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outputs/"/>
    </mc:Choice>
  </mc:AlternateContent>
  <xr:revisionPtr revIDLastSave="0" documentId="13_ncr:1_{12A2FAB3-D757-1840-8C42-899ABF126123}" xr6:coauthVersionLast="47" xr6:coauthVersionMax="47" xr10:uidLastSave="{00000000-0000-0000-0000-000000000000}"/>
  <bookViews>
    <workbookView xWindow="600" yWindow="660" windowWidth="29640" windowHeight="18020" xr2:uid="{1DD4D6C8-F584-E64A-BA5D-91BB1A6753C9}"/>
  </bookViews>
  <sheets>
    <sheet name="Sheet1" sheetId="1" r:id="rId1"/>
    <sheet name="Sheet3" sheetId="3" r:id="rId2"/>
  </sheets>
  <calcPr calcId="191029"/>
  <pivotCaches>
    <pivotCache cacheId="1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282" i="1" l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2" i="1"/>
  <c r="D8" i="3"/>
  <c r="D7" i="3"/>
  <c r="D6" i="3"/>
  <c r="D4" i="3"/>
  <c r="D5" i="3"/>
</calcChain>
</file>

<file path=xl/sharedStrings.xml><?xml version="1.0" encoding="utf-8"?>
<sst xmlns="http://schemas.openxmlformats.org/spreadsheetml/2006/main" count="35299" uniqueCount="70">
  <si>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</si>
  <si>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</si>
  <si>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</si>
  <si>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</si>
  <si>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</si>
  <si>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</si>
  <si>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</si>
  <si>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</si>
  <si>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</si>
  <si>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</si>
  <si>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</si>
  <si>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</si>
  <si>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latin_ammianus_marcellinus_res_gestae</t>
  </si>
  <si>
    <t>hellinger</t>
  </si>
  <si>
    <t>js</t>
  </si>
  <si>
    <t>l1</t>
  </si>
  <si>
    <t>latin_apuleius_metamorphoses</t>
  </si>
  <si>
    <t>latin_augustine_saint_epistulae_selections</t>
  </si>
  <si>
    <t>latin_aulus_gellius_noctes_atticae</t>
  </si>
  <si>
    <t>latin_bede_the_venerable_historiam_ecclesiasticam_gentis_anglorum</t>
  </si>
  <si>
    <t>mult_lift</t>
  </si>
  <si>
    <t>latin_boethius_de_consolatione_philosophiae</t>
  </si>
  <si>
    <t>latin_celsus_de_medicina</t>
  </si>
  <si>
    <t>latin_columella_res_rustica_books_i_ix</t>
  </si>
  <si>
    <t>latin_cornelius_tacitus_annales</t>
  </si>
  <si>
    <t>latin_cornelius_tacitus_historiae</t>
  </si>
  <si>
    <t>Row Labels</t>
  </si>
  <si>
    <t>Grand Total</t>
  </si>
  <si>
    <t>Average of mult_lift</t>
  </si>
  <si>
    <t>latin_curtius_rufus_quintus_historiae_alexandri_magni</t>
  </si>
  <si>
    <t>latin_jerome_saint_epistulae_selections</t>
  </si>
  <si>
    <t>latin_julius_caesar_de_bello_civili</t>
  </si>
  <si>
    <t>latin_julius_caesar_de_bello_gallico</t>
  </si>
  <si>
    <t>latin_julius_caesar_the_civil_wars</t>
  </si>
  <si>
    <t>latin_juvenal_saturae</t>
  </si>
  <si>
    <t>latin_lucretius_de_rerum_natura</t>
  </si>
  <si>
    <t>latin_m_annaeus_lucanus_pharsalia</t>
  </si>
  <si>
    <t>latin_m_tullius_cicero_de_divinatione</t>
  </si>
  <si>
    <t>latin_m_tullius_cicero_de_inventione</t>
  </si>
  <si>
    <t>latin_m_tullius_cicero_de_natura_deorum</t>
  </si>
  <si>
    <t>latin_m_tullius_cicero_de_officiis</t>
  </si>
  <si>
    <t>latin_m_tullius_cicero_de_oratore</t>
  </si>
  <si>
    <t>latin_m_tullius_cicero_epistulae_ad_familiares</t>
  </si>
  <si>
    <t>latin_m_tullius_cicero_in_c_verrem</t>
  </si>
  <si>
    <t>latin_m_tullius_cicero_letters_to_atticus</t>
  </si>
  <si>
    <t>latin_m_tullius_cicero_philippicae</t>
  </si>
  <si>
    <t>latin_m_tullius_cicero_tusculanae_disputationes</t>
  </si>
  <si>
    <t>latin_martial_epigrammata</t>
  </si>
  <si>
    <t>latin_p_ovidius_naso_epistulae</t>
  </si>
  <si>
    <t>latin_p_ovidius_naso_fasti</t>
  </si>
  <si>
    <t>latin_p_ovidius_naso_metamorphoses</t>
  </si>
  <si>
    <t>latin_p_papinius_statius_silvae</t>
  </si>
  <si>
    <t>latin_p_papinius_statius_thebais</t>
  </si>
  <si>
    <t>latin_p_vergilius_maro_aeneid</t>
  </si>
  <si>
    <t>latin_petronius_satyricon</t>
  </si>
  <si>
    <t>latin_pliny_the_elder_naturalis_historia</t>
  </si>
  <si>
    <t>latin_pliny_the_younger_letters</t>
  </si>
  <si>
    <t>latin_quintilian_institutio_oratoria</t>
  </si>
  <si>
    <t>latin_seneca_lucius_annaeus_ad_lucilium_epistulae_morales</t>
  </si>
  <si>
    <t>latin_seneca_lucius_annaeus_de_beneficiis</t>
  </si>
  <si>
    <t>latin_seneca_the_elder_controversiae</t>
  </si>
  <si>
    <t>StdDev of mult_lift</t>
  </si>
  <si>
    <t>latin_sextus_propertius_elegiae</t>
  </si>
  <si>
    <t>latin_sidonius_apollinaris_epistulae_books_i_ix</t>
  </si>
  <si>
    <t>(Multiple Items)</t>
  </si>
  <si>
    <t>latin_silius_italicus_punica</t>
  </si>
  <si>
    <t>latin_titus_livius_livy_ab_urbe_condita</t>
  </si>
  <si>
    <t>latin_valerius_flaccus_argonautica</t>
  </si>
  <si>
    <t>latin_valerius_maximus_facta_et_dicta_memorabilia</t>
  </si>
  <si>
    <t>latin_vitruvius_pollio_de_architectura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</si>
</sst>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945749999999" createdVersion="8" refreshedVersion="8" minRefreshableVersion="3" recordCount="17641" xr:uid="{EBC56530-73A5-0749-8BC6-3E98B1CC571D}">
  <cacheSource type="worksheet">
    <worksheetSource ref="A1:M1048576" sheet="Sheet1"/>
  </cacheSource>
  <cacheFields count="13">
    <cacheField name="source_text" numFmtId="0">
      <sharedItems containsBlank="1"/>
    </cacheField>
    <cacheField name="words_per_folio" numFmtId="0">
      <sharedItems containsString="0" containsBlank="1" containsNumber="1" containsInteger="1" minValue="200" maxValue="600" count="4">
        <n v="200"/>
        <n v="400"/>
        <n v="600"/>
        <m/>
      </sharedItems>
    </cacheField>
    <cacheField name="bifolios_per_qui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37" maxValue="2591"/>
    </cacheField>
    <cacheField name="n_quires" numFmtId="0">
      <sharedItems containsString="0" containsBlank="1" containsNumber="1" containsInteger="1" minValue="4" maxValue="1296"/>
    </cacheField>
    <cacheField name="n_bifolios" numFmtId="0">
      <sharedItems containsString="0" containsBlank="1" containsNumber="1" containsInteger="1" minValue="19" maxValue="1296"/>
    </cacheField>
    <cacheField name="bifolio_adj_rate" numFmtId="0">
      <sharedItems containsString="0" containsBlank="1" containsNumber="1" minValue="0" maxValue="0.36111100000000002"/>
    </cacheField>
    <cacheField name="random_baseline" numFmtId="0">
      <sharedItems containsString="0" containsBlank="1" containsNumber="1" minValue="3.86E-4" maxValue="2.7778000000000001E-2"/>
    </cacheField>
    <cacheField name="lift_over_baseline" numFmtId="0">
      <sharedItems containsString="0" containsBlank="1" containsNumber="1" minValue="-2.5000000000000001E-2" maxValue="0.33333299999999999"/>
    </cacheField>
    <cacheField name="seriation_cost" numFmtId="0">
      <sharedItems containsString="0" containsBlank="1" containsNumber="1" minValue="13.505385" maxValue="940.02217399999995"/>
    </cacheField>
    <cacheField name="mult_lift" numFmtId="0">
      <sharedItems containsString="0" containsBlank="1" containsNumber="1" minValue="0.97618571142685606" maxValue="29.826419585175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41">
  <r>
    <s v="latin_ammianus_marcellinus_res_gestae"/>
    <x v="0"/>
    <x v="0"/>
    <s v="hellinger"/>
    <n v="0"/>
    <n v="476"/>
    <n v="238"/>
    <n v="238"/>
    <n v="1.2632000000000001E-2"/>
    <n v="2.1099999999999999E-3"/>
    <n v="1.0522E-2"/>
    <n v="191.603882"/>
    <n v="5.9867298578199062"/>
  </r>
  <r>
    <s v="latin_ammianus_marcellinus_res_gestae"/>
    <x v="0"/>
    <x v="0"/>
    <s v="hellinger"/>
    <n v="1"/>
    <n v="476"/>
    <n v="238"/>
    <n v="238"/>
    <n v="8.4209999999999997E-3"/>
    <n v="2.1099999999999999E-3"/>
    <n v="6.3109999999999998E-3"/>
    <n v="188.294803"/>
    <n v="3.9909952606635071"/>
  </r>
  <r>
    <s v="latin_ammianus_marcellinus_res_gestae"/>
    <x v="0"/>
    <x v="0"/>
    <s v="hellinger"/>
    <n v="2"/>
    <n v="476"/>
    <n v="238"/>
    <n v="238"/>
    <n v="8.4209999999999997E-3"/>
    <n v="2.1099999999999999E-3"/>
    <n v="6.3109999999999998E-3"/>
    <n v="191.229963"/>
    <n v="3.9909952606635071"/>
  </r>
  <r>
    <s v="latin_ammianus_marcellinus_res_gestae"/>
    <x v="0"/>
    <x v="0"/>
    <s v="hellinger"/>
    <n v="3"/>
    <n v="476"/>
    <n v="238"/>
    <n v="238"/>
    <n v="1.4737E-2"/>
    <n v="2.1099999999999999E-3"/>
    <n v="1.2626999999999999E-2"/>
    <n v="189.653965"/>
    <n v="6.9843601895734597"/>
  </r>
  <r>
    <s v="latin_ammianus_marcellinus_res_gestae"/>
    <x v="0"/>
    <x v="0"/>
    <s v="hellinger"/>
    <n v="4"/>
    <n v="476"/>
    <n v="238"/>
    <n v="238"/>
    <n v="1.4737E-2"/>
    <n v="2.1099999999999999E-3"/>
    <n v="1.2626999999999999E-2"/>
    <n v="189.31535199999999"/>
    <n v="6.9843601895734597"/>
  </r>
  <r>
    <s v="latin_ammianus_marcellinus_res_gestae"/>
    <x v="0"/>
    <x v="0"/>
    <s v="hellinger"/>
    <n v="5"/>
    <n v="476"/>
    <n v="238"/>
    <n v="238"/>
    <n v="1.2632000000000001E-2"/>
    <n v="2.1099999999999999E-3"/>
    <n v="1.0522E-2"/>
    <n v="190.98492400000001"/>
    <n v="5.9867298578199062"/>
  </r>
  <r>
    <s v="latin_ammianus_marcellinus_res_gestae"/>
    <x v="0"/>
    <x v="0"/>
    <s v="hellinger"/>
    <n v="6"/>
    <n v="476"/>
    <n v="238"/>
    <n v="238"/>
    <n v="2.5263000000000001E-2"/>
    <n v="2.1099999999999999E-3"/>
    <n v="2.3153E-2"/>
    <n v="190.13870499999999"/>
    <n v="11.972985781990522"/>
  </r>
  <r>
    <s v="latin_ammianus_marcellinus_res_gestae"/>
    <x v="0"/>
    <x v="0"/>
    <s v="hellinger"/>
    <n v="7"/>
    <n v="476"/>
    <n v="238"/>
    <n v="238"/>
    <n v="1.2632000000000001E-2"/>
    <n v="2.1099999999999999E-3"/>
    <n v="1.0522E-2"/>
    <n v="190.01062099999999"/>
    <n v="5.9867298578199062"/>
  </r>
  <r>
    <s v="latin_ammianus_marcellinus_res_gestae"/>
    <x v="0"/>
    <x v="0"/>
    <s v="js"/>
    <n v="0"/>
    <n v="476"/>
    <n v="238"/>
    <n v="238"/>
    <n v="1.0526000000000001E-2"/>
    <n v="2.1099999999999999E-3"/>
    <n v="8.4169999999999991E-3"/>
    <n v="167.223894"/>
    <n v="4.9886255924170619"/>
  </r>
  <r>
    <s v="latin_ammianus_marcellinus_res_gestae"/>
    <x v="0"/>
    <x v="0"/>
    <s v="js"/>
    <n v="1"/>
    <n v="476"/>
    <n v="238"/>
    <n v="238"/>
    <n v="1.2632000000000001E-2"/>
    <n v="2.1099999999999999E-3"/>
    <n v="1.0522E-2"/>
    <n v="165.66207299999999"/>
    <n v="5.9867298578199062"/>
  </r>
  <r>
    <s v="latin_ammianus_marcellinus_res_gestae"/>
    <x v="0"/>
    <x v="0"/>
    <s v="js"/>
    <n v="2"/>
    <n v="476"/>
    <n v="238"/>
    <n v="238"/>
    <n v="2.1052999999999999E-2"/>
    <n v="2.1099999999999999E-3"/>
    <n v="1.8943000000000002E-2"/>
    <n v="168.91816"/>
    <n v="9.9777251184834128"/>
  </r>
  <r>
    <s v="latin_ammianus_marcellinus_res_gestae"/>
    <x v="0"/>
    <x v="0"/>
    <s v="js"/>
    <n v="3"/>
    <n v="476"/>
    <n v="238"/>
    <n v="238"/>
    <n v="1.8946999999999999E-2"/>
    <n v="2.1099999999999999E-3"/>
    <n v="1.6837999999999999E-2"/>
    <n v="166.94552100000001"/>
    <n v="8.9796208530805686"/>
  </r>
  <r>
    <s v="latin_ammianus_marcellinus_res_gestae"/>
    <x v="0"/>
    <x v="0"/>
    <s v="js"/>
    <n v="4"/>
    <n v="476"/>
    <n v="238"/>
    <n v="238"/>
    <n v="2.1052999999999999E-2"/>
    <n v="2.1099999999999999E-3"/>
    <n v="1.8943000000000002E-2"/>
    <n v="166.85435000000001"/>
    <n v="9.9777251184834128"/>
  </r>
  <r>
    <s v="latin_ammianus_marcellinus_res_gestae"/>
    <x v="0"/>
    <x v="0"/>
    <s v="js"/>
    <n v="5"/>
    <n v="476"/>
    <n v="238"/>
    <n v="238"/>
    <n v="1.6841999999999999E-2"/>
    <n v="2.1099999999999999E-3"/>
    <n v="1.4732E-2"/>
    <n v="167.026894"/>
    <n v="7.9819905213270141"/>
  </r>
  <r>
    <s v="latin_ammianus_marcellinus_res_gestae"/>
    <x v="0"/>
    <x v="0"/>
    <s v="js"/>
    <n v="6"/>
    <n v="476"/>
    <n v="238"/>
    <n v="238"/>
    <n v="2.5263000000000001E-2"/>
    <n v="2.1099999999999999E-3"/>
    <n v="2.3153E-2"/>
    <n v="167.21989600000001"/>
    <n v="11.972985781990522"/>
  </r>
  <r>
    <s v="latin_ammianus_marcellinus_res_gestae"/>
    <x v="0"/>
    <x v="0"/>
    <s v="js"/>
    <n v="7"/>
    <n v="476"/>
    <n v="238"/>
    <n v="238"/>
    <n v="1.6841999999999999E-2"/>
    <n v="2.1099999999999999E-3"/>
    <n v="1.4732E-2"/>
    <n v="166.53413599999999"/>
    <n v="7.9819905213270141"/>
  </r>
  <r>
    <s v="latin_ammianus_marcellinus_res_gestae"/>
    <x v="0"/>
    <x v="0"/>
    <s v="l1"/>
    <n v="0"/>
    <n v="476"/>
    <n v="238"/>
    <n v="238"/>
    <n v="1.2632000000000001E-2"/>
    <n v="2.1099999999999999E-3"/>
    <n v="1.0522E-2"/>
    <n v="157.43292199999999"/>
    <n v="5.9867298578199062"/>
  </r>
  <r>
    <s v="latin_ammianus_marcellinus_res_gestae"/>
    <x v="0"/>
    <x v="0"/>
    <s v="l1"/>
    <n v="1"/>
    <n v="476"/>
    <n v="238"/>
    <n v="238"/>
    <n v="8.4209999999999997E-3"/>
    <n v="2.1099999999999999E-3"/>
    <n v="6.3109999999999998E-3"/>
    <n v="157.397907"/>
    <n v="3.9909952606635071"/>
  </r>
  <r>
    <s v="latin_ammianus_marcellinus_res_gestae"/>
    <x v="0"/>
    <x v="0"/>
    <s v="l1"/>
    <n v="2"/>
    <n v="476"/>
    <n v="238"/>
    <n v="238"/>
    <n v="2.3158000000000002E-2"/>
    <n v="2.1099999999999999E-3"/>
    <n v="2.1048000000000001E-2"/>
    <n v="161.699061"/>
    <n v="10.975355450236968"/>
  </r>
  <r>
    <s v="latin_ammianus_marcellinus_res_gestae"/>
    <x v="0"/>
    <x v="0"/>
    <s v="l1"/>
    <n v="3"/>
    <n v="476"/>
    <n v="238"/>
    <n v="238"/>
    <n v="2.1052999999999999E-2"/>
    <n v="2.1099999999999999E-3"/>
    <n v="1.8943000000000002E-2"/>
    <n v="158.96720300000001"/>
    <n v="9.9777251184834128"/>
  </r>
  <r>
    <s v="latin_ammianus_marcellinus_res_gestae"/>
    <x v="0"/>
    <x v="0"/>
    <s v="l1"/>
    <n v="4"/>
    <n v="476"/>
    <n v="238"/>
    <n v="238"/>
    <n v="1.8946999999999999E-2"/>
    <n v="2.1099999999999999E-3"/>
    <n v="1.6837999999999999E-2"/>
    <n v="159.33636000000001"/>
    <n v="8.9796208530805686"/>
  </r>
  <r>
    <s v="latin_ammianus_marcellinus_res_gestae"/>
    <x v="0"/>
    <x v="0"/>
    <s v="l1"/>
    <n v="5"/>
    <n v="476"/>
    <n v="238"/>
    <n v="238"/>
    <n v="1.2632000000000001E-2"/>
    <n v="2.1099999999999999E-3"/>
    <n v="1.0522E-2"/>
    <n v="159.37832399999999"/>
    <n v="5.9867298578199062"/>
  </r>
  <r>
    <s v="latin_ammianus_marcellinus_res_gestae"/>
    <x v="0"/>
    <x v="0"/>
    <s v="l1"/>
    <n v="6"/>
    <n v="476"/>
    <n v="238"/>
    <n v="238"/>
    <n v="1.2632000000000001E-2"/>
    <n v="2.1099999999999999E-3"/>
    <n v="1.0522E-2"/>
    <n v="157.82392200000001"/>
    <n v="5.9867298578199062"/>
  </r>
  <r>
    <s v="latin_ammianus_marcellinus_res_gestae"/>
    <x v="0"/>
    <x v="0"/>
    <s v="l1"/>
    <n v="7"/>
    <n v="476"/>
    <n v="238"/>
    <n v="238"/>
    <n v="2.1052999999999999E-2"/>
    <n v="2.1099999999999999E-3"/>
    <n v="1.8943000000000002E-2"/>
    <n v="157.61049700000001"/>
    <n v="9.9777251184834128"/>
  </r>
  <r>
    <s v="latin_ammianus_marcellinus_res_gestae"/>
    <x v="0"/>
    <x v="1"/>
    <s v="hellinger"/>
    <n v="0"/>
    <n v="476"/>
    <n v="119"/>
    <n v="238"/>
    <n v="1.0526000000000001E-2"/>
    <n v="2.1099999999999999E-3"/>
    <n v="8.4169999999999991E-3"/>
    <n v="188.669567"/>
    <n v="4.9886255924170619"/>
  </r>
  <r>
    <s v="latin_ammianus_marcellinus_res_gestae"/>
    <x v="0"/>
    <x v="1"/>
    <s v="hellinger"/>
    <n v="1"/>
    <n v="476"/>
    <n v="119"/>
    <n v="238"/>
    <n v="1.0526000000000001E-2"/>
    <n v="2.1099999999999999E-3"/>
    <n v="8.4169999999999991E-3"/>
    <n v="186.65505999999999"/>
    <n v="4.9886255924170619"/>
  </r>
  <r>
    <s v="latin_ammianus_marcellinus_res_gestae"/>
    <x v="0"/>
    <x v="1"/>
    <s v="hellinger"/>
    <n v="2"/>
    <n v="476"/>
    <n v="119"/>
    <n v="238"/>
    <n v="4.2110000000000003E-3"/>
    <n v="2.1099999999999999E-3"/>
    <n v="2.101E-3"/>
    <n v="188.63305"/>
    <n v="1.9957345971563984"/>
  </r>
  <r>
    <s v="latin_ammianus_marcellinus_res_gestae"/>
    <x v="0"/>
    <x v="1"/>
    <s v="hellinger"/>
    <n v="3"/>
    <n v="476"/>
    <n v="119"/>
    <n v="238"/>
    <n v="8.4209999999999997E-3"/>
    <n v="2.1099999999999999E-3"/>
    <n v="6.3109999999999998E-3"/>
    <n v="188.59025500000001"/>
    <n v="3.9909952606635071"/>
  </r>
  <r>
    <s v="latin_ammianus_marcellinus_res_gestae"/>
    <x v="0"/>
    <x v="1"/>
    <s v="hellinger"/>
    <n v="4"/>
    <n v="476"/>
    <n v="119"/>
    <n v="238"/>
    <n v="2.1050000000000001E-3"/>
    <n v="2.1099999999999999E-3"/>
    <n v="-3.9999999999999998E-6"/>
    <n v="189.19749300000001"/>
    <n v="0.99763033175355464"/>
  </r>
  <r>
    <s v="latin_ammianus_marcellinus_res_gestae"/>
    <x v="0"/>
    <x v="1"/>
    <s v="hellinger"/>
    <n v="5"/>
    <n v="476"/>
    <n v="119"/>
    <n v="238"/>
    <n v="6.3160000000000004E-3"/>
    <n v="2.1099999999999999E-3"/>
    <n v="4.2059999999999997E-3"/>
    <n v="190.461117"/>
    <n v="2.9933649289099531"/>
  </r>
  <r>
    <s v="latin_ammianus_marcellinus_res_gestae"/>
    <x v="0"/>
    <x v="1"/>
    <s v="hellinger"/>
    <n v="6"/>
    <n v="476"/>
    <n v="119"/>
    <n v="238"/>
    <n v="2.1052999999999999E-2"/>
    <n v="2.1099999999999999E-3"/>
    <n v="1.8943000000000002E-2"/>
    <n v="188.92902900000001"/>
    <n v="9.9777251184834128"/>
  </r>
  <r>
    <s v="latin_ammianus_marcellinus_res_gestae"/>
    <x v="0"/>
    <x v="1"/>
    <s v="hellinger"/>
    <n v="7"/>
    <n v="476"/>
    <n v="119"/>
    <n v="238"/>
    <n v="8.4209999999999997E-3"/>
    <n v="2.1099999999999999E-3"/>
    <n v="6.3109999999999998E-3"/>
    <n v="188.06825000000001"/>
    <n v="3.9909952606635071"/>
  </r>
  <r>
    <s v="latin_ammianus_marcellinus_res_gestae"/>
    <x v="0"/>
    <x v="1"/>
    <s v="js"/>
    <n v="0"/>
    <n v="476"/>
    <n v="119"/>
    <n v="238"/>
    <n v="4.2110000000000003E-3"/>
    <n v="2.1099999999999999E-3"/>
    <n v="2.101E-3"/>
    <n v="164.78804600000001"/>
    <n v="1.9957345971563984"/>
  </r>
  <r>
    <s v="latin_ammianus_marcellinus_res_gestae"/>
    <x v="0"/>
    <x v="1"/>
    <s v="js"/>
    <n v="1"/>
    <n v="476"/>
    <n v="119"/>
    <n v="238"/>
    <n v="1.2632000000000001E-2"/>
    <n v="2.1099999999999999E-3"/>
    <n v="1.0522E-2"/>
    <n v="165.740195"/>
    <n v="5.9867298578199062"/>
  </r>
  <r>
    <s v="latin_ammianus_marcellinus_res_gestae"/>
    <x v="0"/>
    <x v="1"/>
    <s v="js"/>
    <n v="2"/>
    <n v="476"/>
    <n v="119"/>
    <n v="238"/>
    <n v="1.0526000000000001E-2"/>
    <n v="2.1099999999999999E-3"/>
    <n v="8.4169999999999991E-3"/>
    <n v="165.23140100000001"/>
    <n v="4.9886255924170619"/>
  </r>
  <r>
    <s v="latin_ammianus_marcellinus_res_gestae"/>
    <x v="0"/>
    <x v="1"/>
    <s v="js"/>
    <n v="3"/>
    <n v="476"/>
    <n v="119"/>
    <n v="238"/>
    <n v="6.3160000000000004E-3"/>
    <n v="2.1099999999999999E-3"/>
    <n v="4.2059999999999997E-3"/>
    <n v="165.69396900000001"/>
    <n v="2.9933649289099531"/>
  </r>
  <r>
    <s v="latin_ammianus_marcellinus_res_gestae"/>
    <x v="0"/>
    <x v="1"/>
    <s v="js"/>
    <n v="4"/>
    <n v="476"/>
    <n v="119"/>
    <n v="238"/>
    <n v="1.2632000000000001E-2"/>
    <n v="2.1099999999999999E-3"/>
    <n v="1.0522E-2"/>
    <n v="165.013801"/>
    <n v="5.9867298578199062"/>
  </r>
  <r>
    <s v="latin_ammianus_marcellinus_res_gestae"/>
    <x v="0"/>
    <x v="1"/>
    <s v="js"/>
    <n v="5"/>
    <n v="476"/>
    <n v="119"/>
    <n v="238"/>
    <n v="8.4209999999999997E-3"/>
    <n v="2.1099999999999999E-3"/>
    <n v="6.3109999999999998E-3"/>
    <n v="166.55934600000001"/>
    <n v="3.9909952606635071"/>
  </r>
  <r>
    <s v="latin_ammianus_marcellinus_res_gestae"/>
    <x v="0"/>
    <x v="1"/>
    <s v="js"/>
    <n v="6"/>
    <n v="476"/>
    <n v="119"/>
    <n v="238"/>
    <n v="8.4209999999999997E-3"/>
    <n v="2.1099999999999999E-3"/>
    <n v="6.3109999999999998E-3"/>
    <n v="166.83377200000001"/>
    <n v="3.9909952606635071"/>
  </r>
  <r>
    <s v="latin_ammianus_marcellinus_res_gestae"/>
    <x v="0"/>
    <x v="1"/>
    <s v="js"/>
    <n v="7"/>
    <n v="476"/>
    <n v="119"/>
    <n v="238"/>
    <n v="6.3160000000000004E-3"/>
    <n v="2.1099999999999999E-3"/>
    <n v="4.2059999999999997E-3"/>
    <n v="164.78528"/>
    <n v="2.9933649289099531"/>
  </r>
  <r>
    <s v="latin_ammianus_marcellinus_res_gestae"/>
    <x v="0"/>
    <x v="1"/>
    <s v="l1"/>
    <n v="0"/>
    <n v="476"/>
    <n v="119"/>
    <n v="238"/>
    <n v="1.6841999999999999E-2"/>
    <n v="2.1099999999999999E-3"/>
    <n v="1.4732E-2"/>
    <n v="158.990737"/>
    <n v="7.9819905213270141"/>
  </r>
  <r>
    <s v="latin_ammianus_marcellinus_res_gestae"/>
    <x v="0"/>
    <x v="1"/>
    <s v="l1"/>
    <n v="1"/>
    <n v="476"/>
    <n v="119"/>
    <n v="238"/>
    <n v="1.8946999999999999E-2"/>
    <n v="2.1099999999999999E-3"/>
    <n v="1.6837999999999999E-2"/>
    <n v="156.398741"/>
    <n v="8.9796208530805686"/>
  </r>
  <r>
    <s v="latin_ammianus_marcellinus_res_gestae"/>
    <x v="0"/>
    <x v="1"/>
    <s v="l1"/>
    <n v="2"/>
    <n v="476"/>
    <n v="119"/>
    <n v="238"/>
    <n v="1.0526000000000001E-2"/>
    <n v="2.1099999999999999E-3"/>
    <n v="8.4169999999999991E-3"/>
    <n v="159.721318"/>
    <n v="4.9886255924170619"/>
  </r>
  <r>
    <s v="latin_ammianus_marcellinus_res_gestae"/>
    <x v="0"/>
    <x v="1"/>
    <s v="l1"/>
    <n v="3"/>
    <n v="476"/>
    <n v="119"/>
    <n v="238"/>
    <n v="4.2110000000000003E-3"/>
    <n v="2.1099999999999999E-3"/>
    <n v="2.101E-3"/>
    <n v="159.16483400000001"/>
    <n v="1.9957345971563984"/>
  </r>
  <r>
    <s v="latin_ammianus_marcellinus_res_gestae"/>
    <x v="0"/>
    <x v="1"/>
    <s v="l1"/>
    <n v="4"/>
    <n v="476"/>
    <n v="119"/>
    <n v="238"/>
    <n v="2.3158000000000002E-2"/>
    <n v="2.1099999999999999E-3"/>
    <n v="2.1048000000000001E-2"/>
    <n v="158.67959500000001"/>
    <n v="10.975355450236968"/>
  </r>
  <r>
    <s v="latin_ammianus_marcellinus_res_gestae"/>
    <x v="0"/>
    <x v="1"/>
    <s v="l1"/>
    <n v="5"/>
    <n v="476"/>
    <n v="119"/>
    <n v="238"/>
    <n v="8.4209999999999997E-3"/>
    <n v="2.1099999999999999E-3"/>
    <n v="6.3109999999999998E-3"/>
    <n v="155.099166"/>
    <n v="3.9909952606635071"/>
  </r>
  <r>
    <s v="latin_ammianus_marcellinus_res_gestae"/>
    <x v="0"/>
    <x v="1"/>
    <s v="l1"/>
    <n v="6"/>
    <n v="476"/>
    <n v="119"/>
    <n v="238"/>
    <n v="1.0526000000000001E-2"/>
    <n v="2.1099999999999999E-3"/>
    <n v="8.4169999999999991E-3"/>
    <n v="155.039604"/>
    <n v="4.9886255924170619"/>
  </r>
  <r>
    <s v="latin_ammianus_marcellinus_res_gestae"/>
    <x v="0"/>
    <x v="1"/>
    <s v="l1"/>
    <n v="7"/>
    <n v="476"/>
    <n v="119"/>
    <n v="238"/>
    <n v="1.0526000000000001E-2"/>
    <n v="2.1099999999999999E-3"/>
    <n v="8.4169999999999991E-3"/>
    <n v="155.97824199999999"/>
    <n v="4.9886255924170619"/>
  </r>
  <r>
    <s v="latin_ammianus_marcellinus_res_gestae"/>
    <x v="0"/>
    <x v="2"/>
    <s v="hellinger"/>
    <n v="0"/>
    <n v="476"/>
    <n v="80"/>
    <n v="239"/>
    <n v="1.0526000000000001E-2"/>
    <n v="2.101E-3"/>
    <n v="8.4250000000000002E-3"/>
    <n v="188.66014000000001"/>
    <n v="5.0099952403617332"/>
  </r>
  <r>
    <s v="latin_ammianus_marcellinus_res_gestae"/>
    <x v="0"/>
    <x v="2"/>
    <s v="hellinger"/>
    <n v="1"/>
    <n v="476"/>
    <n v="80"/>
    <n v="239"/>
    <n v="1.4737E-2"/>
    <n v="2.101E-3"/>
    <n v="1.2636E-2"/>
    <n v="192.42904300000001"/>
    <n v="7.0142789148024747"/>
  </r>
  <r>
    <s v="latin_ammianus_marcellinus_res_gestae"/>
    <x v="0"/>
    <x v="2"/>
    <s v="hellinger"/>
    <n v="2"/>
    <n v="476"/>
    <n v="80"/>
    <n v="239"/>
    <n v="1.0526000000000001E-2"/>
    <n v="2.101E-3"/>
    <n v="8.4250000000000002E-3"/>
    <n v="190.010571"/>
    <n v="5.0099952403617332"/>
  </r>
  <r>
    <s v="latin_ammianus_marcellinus_res_gestae"/>
    <x v="0"/>
    <x v="2"/>
    <s v="hellinger"/>
    <n v="3"/>
    <n v="476"/>
    <n v="80"/>
    <n v="239"/>
    <n v="1.0526000000000001E-2"/>
    <n v="2.101E-3"/>
    <n v="8.4250000000000002E-3"/>
    <n v="187.84042400000001"/>
    <n v="5.0099952403617332"/>
  </r>
  <r>
    <s v="latin_ammianus_marcellinus_res_gestae"/>
    <x v="0"/>
    <x v="2"/>
    <s v="hellinger"/>
    <n v="4"/>
    <n v="476"/>
    <n v="80"/>
    <n v="239"/>
    <n v="8.4209999999999997E-3"/>
    <n v="2.101E-3"/>
    <n v="6.3200000000000001E-3"/>
    <n v="191.724175"/>
    <n v="4.0080913850547359"/>
  </r>
  <r>
    <s v="latin_ammianus_marcellinus_res_gestae"/>
    <x v="0"/>
    <x v="2"/>
    <s v="hellinger"/>
    <n v="5"/>
    <n v="476"/>
    <n v="80"/>
    <n v="239"/>
    <n v="1.2632000000000001E-2"/>
    <n v="2.101E-3"/>
    <n v="1.0531E-2"/>
    <n v="189.231831"/>
    <n v="6.0123750594954783"/>
  </r>
  <r>
    <s v="latin_ammianus_marcellinus_res_gestae"/>
    <x v="0"/>
    <x v="2"/>
    <s v="hellinger"/>
    <n v="6"/>
    <n v="476"/>
    <n v="80"/>
    <n v="239"/>
    <n v="2.1050000000000001E-3"/>
    <n v="2.101E-3"/>
    <n v="3.9999999999999998E-6"/>
    <n v="190.90700799999999"/>
    <n v="1.0019038553069968"/>
  </r>
  <r>
    <s v="latin_ammianus_marcellinus_res_gestae"/>
    <x v="0"/>
    <x v="2"/>
    <s v="hellinger"/>
    <n v="7"/>
    <n v="476"/>
    <n v="80"/>
    <n v="239"/>
    <n v="8.4209999999999997E-3"/>
    <n v="2.101E-3"/>
    <n v="6.3200000000000001E-3"/>
    <n v="191.93767800000001"/>
    <n v="4.0080913850547359"/>
  </r>
  <r>
    <s v="latin_ammianus_marcellinus_res_gestae"/>
    <x v="0"/>
    <x v="2"/>
    <s v="js"/>
    <n v="0"/>
    <n v="476"/>
    <n v="80"/>
    <n v="239"/>
    <n v="1.0526000000000001E-2"/>
    <n v="2.101E-3"/>
    <n v="8.4250000000000002E-3"/>
    <n v="165.836949"/>
    <n v="5.0099952403617332"/>
  </r>
  <r>
    <s v="latin_ammianus_marcellinus_res_gestae"/>
    <x v="0"/>
    <x v="2"/>
    <s v="js"/>
    <n v="1"/>
    <n v="476"/>
    <n v="80"/>
    <n v="239"/>
    <n v="8.4209999999999997E-3"/>
    <n v="2.101E-3"/>
    <n v="6.3200000000000001E-3"/>
    <n v="165.759973"/>
    <n v="4.0080913850547359"/>
  </r>
  <r>
    <s v="latin_ammianus_marcellinus_res_gestae"/>
    <x v="0"/>
    <x v="2"/>
    <s v="js"/>
    <n v="2"/>
    <n v="476"/>
    <n v="80"/>
    <n v="239"/>
    <n v="8.4209999999999997E-3"/>
    <n v="2.101E-3"/>
    <n v="6.3200000000000001E-3"/>
    <n v="168.49175600000001"/>
    <n v="4.0080913850547359"/>
  </r>
  <r>
    <s v="latin_ammianus_marcellinus_res_gestae"/>
    <x v="0"/>
    <x v="2"/>
    <s v="js"/>
    <n v="3"/>
    <n v="476"/>
    <n v="80"/>
    <n v="239"/>
    <n v="1.4737E-2"/>
    <n v="2.101E-3"/>
    <n v="1.2636E-2"/>
    <n v="166.64585500000001"/>
    <n v="7.0142789148024747"/>
  </r>
  <r>
    <s v="latin_ammianus_marcellinus_res_gestae"/>
    <x v="0"/>
    <x v="2"/>
    <s v="js"/>
    <n v="4"/>
    <n v="476"/>
    <n v="80"/>
    <n v="239"/>
    <n v="6.3160000000000004E-3"/>
    <n v="2.101E-3"/>
    <n v="4.215E-3"/>
    <n v="165.437622"/>
    <n v="3.0061875297477392"/>
  </r>
  <r>
    <s v="latin_ammianus_marcellinus_res_gestae"/>
    <x v="0"/>
    <x v="2"/>
    <s v="js"/>
    <n v="5"/>
    <n v="476"/>
    <n v="80"/>
    <n v="239"/>
    <n v="1.6841999999999999E-2"/>
    <n v="2.101E-3"/>
    <n v="1.4741000000000001E-2"/>
    <n v="166.35856699999999"/>
    <n v="8.0161827701094719"/>
  </r>
  <r>
    <s v="latin_ammianus_marcellinus_res_gestae"/>
    <x v="0"/>
    <x v="2"/>
    <s v="js"/>
    <n v="6"/>
    <n v="476"/>
    <n v="80"/>
    <n v="239"/>
    <n v="8.4209999999999997E-3"/>
    <n v="2.101E-3"/>
    <n v="6.3200000000000001E-3"/>
    <n v="168.94662600000001"/>
    <n v="4.0080913850547359"/>
  </r>
  <r>
    <s v="latin_ammianus_marcellinus_res_gestae"/>
    <x v="0"/>
    <x v="2"/>
    <s v="js"/>
    <n v="7"/>
    <n v="476"/>
    <n v="80"/>
    <n v="239"/>
    <n v="6.3160000000000004E-3"/>
    <n v="2.101E-3"/>
    <n v="4.215E-3"/>
    <n v="165.400025"/>
    <n v="3.0061875297477392"/>
  </r>
  <r>
    <s v="latin_ammianus_marcellinus_res_gestae"/>
    <x v="0"/>
    <x v="2"/>
    <s v="l1"/>
    <n v="0"/>
    <n v="476"/>
    <n v="80"/>
    <n v="239"/>
    <n v="1.2632000000000001E-2"/>
    <n v="2.101E-3"/>
    <n v="1.0531E-2"/>
    <n v="157.27682899999999"/>
    <n v="6.0123750594954783"/>
  </r>
  <r>
    <s v="latin_ammianus_marcellinus_res_gestae"/>
    <x v="0"/>
    <x v="2"/>
    <s v="l1"/>
    <n v="1"/>
    <n v="476"/>
    <n v="80"/>
    <n v="239"/>
    <n v="1.0526000000000001E-2"/>
    <n v="2.101E-3"/>
    <n v="8.4250000000000002E-3"/>
    <n v="158.78579199999999"/>
    <n v="5.0099952403617332"/>
  </r>
  <r>
    <s v="latin_ammianus_marcellinus_res_gestae"/>
    <x v="0"/>
    <x v="2"/>
    <s v="l1"/>
    <n v="2"/>
    <n v="476"/>
    <n v="80"/>
    <n v="239"/>
    <n v="1.4737E-2"/>
    <n v="2.101E-3"/>
    <n v="1.2636E-2"/>
    <n v="155.868932"/>
    <n v="7.0142789148024747"/>
  </r>
  <r>
    <s v="latin_ammianus_marcellinus_res_gestae"/>
    <x v="0"/>
    <x v="2"/>
    <s v="l1"/>
    <n v="3"/>
    <n v="476"/>
    <n v="80"/>
    <n v="239"/>
    <n v="1.4737E-2"/>
    <n v="2.101E-3"/>
    <n v="1.2636E-2"/>
    <n v="159.01781"/>
    <n v="7.0142789148024747"/>
  </r>
  <r>
    <s v="latin_ammianus_marcellinus_res_gestae"/>
    <x v="0"/>
    <x v="2"/>
    <s v="l1"/>
    <n v="4"/>
    <n v="476"/>
    <n v="80"/>
    <n v="239"/>
    <n v="8.4209999999999997E-3"/>
    <n v="2.101E-3"/>
    <n v="6.3200000000000001E-3"/>
    <n v="159.49893800000001"/>
    <n v="4.0080913850547359"/>
  </r>
  <r>
    <s v="latin_ammianus_marcellinus_res_gestae"/>
    <x v="0"/>
    <x v="2"/>
    <s v="l1"/>
    <n v="5"/>
    <n v="476"/>
    <n v="80"/>
    <n v="239"/>
    <n v="6.3160000000000004E-3"/>
    <n v="2.101E-3"/>
    <n v="4.215E-3"/>
    <n v="158.409741"/>
    <n v="3.0061875297477392"/>
  </r>
  <r>
    <s v="latin_ammianus_marcellinus_res_gestae"/>
    <x v="0"/>
    <x v="2"/>
    <s v="l1"/>
    <n v="6"/>
    <n v="476"/>
    <n v="80"/>
    <n v="239"/>
    <n v="1.0526000000000001E-2"/>
    <n v="2.101E-3"/>
    <n v="8.4250000000000002E-3"/>
    <n v="159.41671199999999"/>
    <n v="5.0099952403617332"/>
  </r>
  <r>
    <s v="latin_ammianus_marcellinus_res_gestae"/>
    <x v="0"/>
    <x v="2"/>
    <s v="l1"/>
    <n v="7"/>
    <n v="476"/>
    <n v="80"/>
    <n v="239"/>
    <n v="6.3160000000000004E-3"/>
    <n v="2.101E-3"/>
    <n v="4.215E-3"/>
    <n v="158.40746100000001"/>
    <n v="3.0061875297477392"/>
  </r>
  <r>
    <s v="latin_ammianus_marcellinus_res_gestae"/>
    <x v="0"/>
    <x v="3"/>
    <s v="hellinger"/>
    <n v="0"/>
    <n v="476"/>
    <n v="60"/>
    <n v="240"/>
    <n v="6.3160000000000004E-3"/>
    <n v="2.0920000000000001E-3"/>
    <n v="4.2240000000000003E-3"/>
    <n v="188.68197699999999"/>
    <n v="3.0191204588910132"/>
  </r>
  <r>
    <s v="latin_ammianus_marcellinus_res_gestae"/>
    <x v="0"/>
    <x v="3"/>
    <s v="hellinger"/>
    <n v="1"/>
    <n v="476"/>
    <n v="60"/>
    <n v="240"/>
    <n v="1.2632000000000001E-2"/>
    <n v="2.0920000000000001E-3"/>
    <n v="1.0540000000000001E-2"/>
    <n v="188.85810000000001"/>
    <n v="6.0382409177820264"/>
  </r>
  <r>
    <s v="latin_ammianus_marcellinus_res_gestae"/>
    <x v="0"/>
    <x v="3"/>
    <s v="hellinger"/>
    <n v="2"/>
    <n v="476"/>
    <n v="60"/>
    <n v="240"/>
    <n v="1.2632000000000001E-2"/>
    <n v="2.0920000000000001E-3"/>
    <n v="1.0540000000000001E-2"/>
    <n v="189.85648599999999"/>
    <n v="6.0382409177820264"/>
  </r>
  <r>
    <s v="latin_ammianus_marcellinus_res_gestae"/>
    <x v="0"/>
    <x v="3"/>
    <s v="hellinger"/>
    <n v="3"/>
    <n v="476"/>
    <n v="60"/>
    <n v="240"/>
    <n v="1.6841999999999999E-2"/>
    <n v="2.0920000000000001E-3"/>
    <n v="1.4749999999999999E-2"/>
    <n v="188.58108300000001"/>
    <n v="8.0506692160611841"/>
  </r>
  <r>
    <s v="latin_ammianus_marcellinus_res_gestae"/>
    <x v="0"/>
    <x v="3"/>
    <s v="hellinger"/>
    <n v="4"/>
    <n v="476"/>
    <n v="60"/>
    <n v="240"/>
    <n v="8.4209999999999997E-3"/>
    <n v="2.0920000000000001E-3"/>
    <n v="6.3290000000000004E-3"/>
    <n v="190.85480100000001"/>
    <n v="4.0253346080305921"/>
  </r>
  <r>
    <s v="latin_ammianus_marcellinus_res_gestae"/>
    <x v="0"/>
    <x v="3"/>
    <s v="hellinger"/>
    <n v="5"/>
    <n v="476"/>
    <n v="60"/>
    <n v="240"/>
    <n v="6.3160000000000004E-3"/>
    <n v="2.0920000000000001E-3"/>
    <n v="4.2240000000000003E-3"/>
    <n v="188.89010400000001"/>
    <n v="3.0191204588910132"/>
  </r>
  <r>
    <s v="latin_ammianus_marcellinus_res_gestae"/>
    <x v="0"/>
    <x v="3"/>
    <s v="hellinger"/>
    <n v="6"/>
    <n v="476"/>
    <n v="60"/>
    <n v="240"/>
    <n v="1.6841999999999999E-2"/>
    <n v="2.0920000000000001E-3"/>
    <n v="1.4749999999999999E-2"/>
    <n v="189.079286"/>
    <n v="8.0506692160611841"/>
  </r>
  <r>
    <s v="latin_ammianus_marcellinus_res_gestae"/>
    <x v="0"/>
    <x v="3"/>
    <s v="hellinger"/>
    <n v="7"/>
    <n v="476"/>
    <n v="60"/>
    <n v="240"/>
    <n v="6.3160000000000004E-3"/>
    <n v="2.0920000000000001E-3"/>
    <n v="4.2240000000000003E-3"/>
    <n v="187.99522999999999"/>
    <n v="3.0191204588910132"/>
  </r>
  <r>
    <s v="latin_ammianus_marcellinus_res_gestae"/>
    <x v="0"/>
    <x v="3"/>
    <s v="js"/>
    <n v="0"/>
    <n v="476"/>
    <n v="60"/>
    <n v="240"/>
    <n v="1.4737E-2"/>
    <n v="2.0920000000000001E-3"/>
    <n v="1.2645E-2"/>
    <n v="167.032442"/>
    <n v="7.0444550669216062"/>
  </r>
  <r>
    <s v="latin_ammianus_marcellinus_res_gestae"/>
    <x v="0"/>
    <x v="3"/>
    <s v="js"/>
    <n v="1"/>
    <n v="476"/>
    <n v="60"/>
    <n v="240"/>
    <n v="1.0526000000000001E-2"/>
    <n v="2.0920000000000001E-3"/>
    <n v="8.4340000000000005E-3"/>
    <n v="166.05348699999999"/>
    <n v="5.0315487571701718"/>
  </r>
  <r>
    <s v="latin_ammianus_marcellinus_res_gestae"/>
    <x v="0"/>
    <x v="3"/>
    <s v="js"/>
    <n v="2"/>
    <n v="476"/>
    <n v="60"/>
    <n v="240"/>
    <n v="8.4209999999999997E-3"/>
    <n v="2.0920000000000001E-3"/>
    <n v="6.3290000000000004E-3"/>
    <n v="167.44788299999999"/>
    <n v="4.0253346080305921"/>
  </r>
  <r>
    <s v="latin_ammianus_marcellinus_res_gestae"/>
    <x v="0"/>
    <x v="3"/>
    <s v="js"/>
    <n v="3"/>
    <n v="476"/>
    <n v="60"/>
    <n v="240"/>
    <n v="8.4209999999999997E-3"/>
    <n v="2.0920000000000001E-3"/>
    <n v="6.3290000000000004E-3"/>
    <n v="166.841837"/>
    <n v="4.0253346080305921"/>
  </r>
  <r>
    <s v="latin_ammianus_marcellinus_res_gestae"/>
    <x v="0"/>
    <x v="3"/>
    <s v="js"/>
    <n v="4"/>
    <n v="476"/>
    <n v="60"/>
    <n v="240"/>
    <n v="6.3160000000000004E-3"/>
    <n v="2.0920000000000001E-3"/>
    <n v="4.2240000000000003E-3"/>
    <n v="166.17959300000001"/>
    <n v="3.0191204588910132"/>
  </r>
  <r>
    <s v="latin_ammianus_marcellinus_res_gestae"/>
    <x v="0"/>
    <x v="3"/>
    <s v="js"/>
    <n v="5"/>
    <n v="476"/>
    <n v="60"/>
    <n v="240"/>
    <n v="1.0526000000000001E-2"/>
    <n v="2.0920000000000001E-3"/>
    <n v="8.4340000000000005E-3"/>
    <n v="165.221169"/>
    <n v="5.0315487571701718"/>
  </r>
  <r>
    <s v="latin_ammianus_marcellinus_res_gestae"/>
    <x v="0"/>
    <x v="3"/>
    <s v="js"/>
    <n v="6"/>
    <n v="476"/>
    <n v="60"/>
    <n v="240"/>
    <n v="1.2632000000000001E-2"/>
    <n v="2.0920000000000001E-3"/>
    <n v="1.0540000000000001E-2"/>
    <n v="169.29097899999999"/>
    <n v="6.0382409177820264"/>
  </r>
  <r>
    <s v="latin_ammianus_marcellinus_res_gestae"/>
    <x v="0"/>
    <x v="3"/>
    <s v="js"/>
    <n v="7"/>
    <n v="476"/>
    <n v="60"/>
    <n v="240"/>
    <n v="1.2632000000000001E-2"/>
    <n v="2.0920000000000001E-3"/>
    <n v="1.0540000000000001E-2"/>
    <n v="167.91228599999999"/>
    <n v="6.0382409177820264"/>
  </r>
  <r>
    <s v="latin_ammianus_marcellinus_res_gestae"/>
    <x v="0"/>
    <x v="3"/>
    <s v="l1"/>
    <n v="0"/>
    <n v="476"/>
    <n v="60"/>
    <n v="240"/>
    <n v="8.4209999999999997E-3"/>
    <n v="2.0920000000000001E-3"/>
    <n v="6.3290000000000004E-3"/>
    <n v="158.83402000000001"/>
    <n v="4.0253346080305921"/>
  </r>
  <r>
    <s v="latin_ammianus_marcellinus_res_gestae"/>
    <x v="0"/>
    <x v="3"/>
    <s v="l1"/>
    <n v="1"/>
    <n v="476"/>
    <n v="60"/>
    <n v="240"/>
    <n v="4.2110000000000003E-3"/>
    <n v="2.0920000000000001E-3"/>
    <n v="2.1189999999999998E-3"/>
    <n v="157.324725"/>
    <n v="2.0129063097514339"/>
  </r>
  <r>
    <s v="latin_ammianus_marcellinus_res_gestae"/>
    <x v="0"/>
    <x v="3"/>
    <s v="l1"/>
    <n v="2"/>
    <n v="476"/>
    <n v="60"/>
    <n v="240"/>
    <n v="8.4209999999999997E-3"/>
    <n v="2.0920000000000001E-3"/>
    <n v="6.3290000000000004E-3"/>
    <n v="157.79546999999999"/>
    <n v="4.0253346080305921"/>
  </r>
  <r>
    <s v="latin_ammianus_marcellinus_res_gestae"/>
    <x v="0"/>
    <x v="3"/>
    <s v="l1"/>
    <n v="3"/>
    <n v="476"/>
    <n v="60"/>
    <n v="240"/>
    <n v="4.2110000000000003E-3"/>
    <n v="2.0920000000000001E-3"/>
    <n v="2.1189999999999998E-3"/>
    <n v="158.10250400000001"/>
    <n v="2.0129063097514339"/>
  </r>
  <r>
    <s v="latin_ammianus_marcellinus_res_gestae"/>
    <x v="0"/>
    <x v="3"/>
    <s v="l1"/>
    <n v="4"/>
    <n v="476"/>
    <n v="60"/>
    <n v="240"/>
    <n v="8.4209999999999997E-3"/>
    <n v="2.0920000000000001E-3"/>
    <n v="6.3290000000000004E-3"/>
    <n v="157.67665199999999"/>
    <n v="4.0253346080305921"/>
  </r>
  <r>
    <s v="latin_ammianus_marcellinus_res_gestae"/>
    <x v="0"/>
    <x v="3"/>
    <s v="l1"/>
    <n v="5"/>
    <n v="476"/>
    <n v="60"/>
    <n v="240"/>
    <n v="1.0526000000000001E-2"/>
    <n v="2.0920000000000001E-3"/>
    <n v="8.4340000000000005E-3"/>
    <n v="157.45470399999999"/>
    <n v="5.0315487571701718"/>
  </r>
  <r>
    <s v="latin_ammianus_marcellinus_res_gestae"/>
    <x v="0"/>
    <x v="3"/>
    <s v="l1"/>
    <n v="6"/>
    <n v="476"/>
    <n v="60"/>
    <n v="240"/>
    <n v="6.3160000000000004E-3"/>
    <n v="2.0920000000000001E-3"/>
    <n v="4.2240000000000003E-3"/>
    <n v="159.340127"/>
    <n v="3.0191204588910132"/>
  </r>
  <r>
    <s v="latin_ammianus_marcellinus_res_gestae"/>
    <x v="0"/>
    <x v="3"/>
    <s v="l1"/>
    <n v="7"/>
    <n v="476"/>
    <n v="60"/>
    <n v="240"/>
    <n v="4.2110000000000003E-3"/>
    <n v="2.0920000000000001E-3"/>
    <n v="2.1189999999999998E-3"/>
    <n v="159.02276800000001"/>
    <n v="2.0129063097514339"/>
  </r>
  <r>
    <s v="latin_ammianus_marcellinus_res_gestae"/>
    <x v="0"/>
    <x v="4"/>
    <s v="hellinger"/>
    <n v="0"/>
    <n v="476"/>
    <n v="48"/>
    <n v="240"/>
    <n v="6.3160000000000004E-3"/>
    <n v="2.0920000000000001E-3"/>
    <n v="4.2240000000000003E-3"/>
    <n v="188.18427299999999"/>
    <n v="3.0191204588910132"/>
  </r>
  <r>
    <s v="latin_ammianus_marcellinus_res_gestae"/>
    <x v="0"/>
    <x v="4"/>
    <s v="hellinger"/>
    <n v="1"/>
    <n v="476"/>
    <n v="48"/>
    <n v="240"/>
    <n v="4.2110000000000003E-3"/>
    <n v="2.0920000000000001E-3"/>
    <n v="2.1189999999999998E-3"/>
    <n v="190.50872000000001"/>
    <n v="2.0129063097514339"/>
  </r>
  <r>
    <s v="latin_ammianus_marcellinus_res_gestae"/>
    <x v="0"/>
    <x v="4"/>
    <s v="hellinger"/>
    <n v="2"/>
    <n v="476"/>
    <n v="48"/>
    <n v="240"/>
    <n v="6.3160000000000004E-3"/>
    <n v="2.0920000000000001E-3"/>
    <n v="4.2240000000000003E-3"/>
    <n v="191.287778"/>
    <n v="3.0191204588910132"/>
  </r>
  <r>
    <s v="latin_ammianus_marcellinus_res_gestae"/>
    <x v="0"/>
    <x v="4"/>
    <s v="hellinger"/>
    <n v="3"/>
    <n v="476"/>
    <n v="48"/>
    <n v="240"/>
    <n v="8.4209999999999997E-3"/>
    <n v="2.0920000000000001E-3"/>
    <n v="6.3290000000000004E-3"/>
    <n v="190.421074"/>
    <n v="4.0253346080305921"/>
  </r>
  <r>
    <s v="latin_ammianus_marcellinus_res_gestae"/>
    <x v="0"/>
    <x v="4"/>
    <s v="hellinger"/>
    <n v="4"/>
    <n v="476"/>
    <n v="48"/>
    <n v="240"/>
    <n v="1.0526000000000001E-2"/>
    <n v="2.0920000000000001E-3"/>
    <n v="8.4340000000000005E-3"/>
    <n v="188.60831200000001"/>
    <n v="5.0315487571701718"/>
  </r>
  <r>
    <s v="latin_ammianus_marcellinus_res_gestae"/>
    <x v="0"/>
    <x v="4"/>
    <s v="hellinger"/>
    <n v="5"/>
    <n v="476"/>
    <n v="48"/>
    <n v="240"/>
    <n v="1.6841999999999999E-2"/>
    <n v="2.0920000000000001E-3"/>
    <n v="1.4749999999999999E-2"/>
    <n v="188.48010199999999"/>
    <n v="8.0506692160611841"/>
  </r>
  <r>
    <s v="latin_ammianus_marcellinus_res_gestae"/>
    <x v="0"/>
    <x v="4"/>
    <s v="hellinger"/>
    <n v="6"/>
    <n v="476"/>
    <n v="48"/>
    <n v="240"/>
    <n v="6.3160000000000004E-3"/>
    <n v="2.0920000000000001E-3"/>
    <n v="4.2240000000000003E-3"/>
    <n v="188.18775299999999"/>
    <n v="3.0191204588910132"/>
  </r>
  <r>
    <s v="latin_ammianus_marcellinus_res_gestae"/>
    <x v="0"/>
    <x v="4"/>
    <s v="hellinger"/>
    <n v="7"/>
    <n v="476"/>
    <n v="48"/>
    <n v="240"/>
    <n v="1.0526000000000001E-2"/>
    <n v="2.0920000000000001E-3"/>
    <n v="8.4340000000000005E-3"/>
    <n v="189.814786"/>
    <n v="5.0315487571701718"/>
  </r>
  <r>
    <s v="latin_ammianus_marcellinus_res_gestae"/>
    <x v="0"/>
    <x v="4"/>
    <s v="js"/>
    <n v="0"/>
    <n v="476"/>
    <n v="48"/>
    <n v="240"/>
    <n v="2.1052999999999999E-2"/>
    <n v="2.0920000000000001E-3"/>
    <n v="1.8960999999999999E-2"/>
    <n v="165.74990199999999"/>
    <n v="10.063575525812618"/>
  </r>
  <r>
    <s v="latin_ammianus_marcellinus_res_gestae"/>
    <x v="0"/>
    <x v="4"/>
    <s v="js"/>
    <n v="1"/>
    <n v="476"/>
    <n v="48"/>
    <n v="240"/>
    <n v="8.4209999999999997E-3"/>
    <n v="2.0920000000000001E-3"/>
    <n v="6.3290000000000004E-3"/>
    <n v="166.69996499999999"/>
    <n v="4.0253346080305921"/>
  </r>
  <r>
    <s v="latin_ammianus_marcellinus_res_gestae"/>
    <x v="0"/>
    <x v="4"/>
    <s v="js"/>
    <n v="2"/>
    <n v="476"/>
    <n v="48"/>
    <n v="240"/>
    <n v="1.2632000000000001E-2"/>
    <n v="2.0920000000000001E-3"/>
    <n v="1.0540000000000001E-2"/>
    <n v="164.33552399999999"/>
    <n v="6.0382409177820264"/>
  </r>
  <r>
    <s v="latin_ammianus_marcellinus_res_gestae"/>
    <x v="0"/>
    <x v="4"/>
    <s v="js"/>
    <n v="3"/>
    <n v="476"/>
    <n v="48"/>
    <n v="240"/>
    <n v="1.6841999999999999E-2"/>
    <n v="2.0920000000000001E-3"/>
    <n v="1.4749999999999999E-2"/>
    <n v="164.970099"/>
    <n v="8.0506692160611841"/>
  </r>
  <r>
    <s v="latin_ammianus_marcellinus_res_gestae"/>
    <x v="0"/>
    <x v="4"/>
    <s v="js"/>
    <n v="4"/>
    <n v="476"/>
    <n v="48"/>
    <n v="240"/>
    <n v="1.2632000000000001E-2"/>
    <n v="2.0920000000000001E-3"/>
    <n v="1.0540000000000001E-2"/>
    <n v="167.72339700000001"/>
    <n v="6.0382409177820264"/>
  </r>
  <r>
    <s v="latin_ammianus_marcellinus_res_gestae"/>
    <x v="0"/>
    <x v="4"/>
    <s v="js"/>
    <n v="5"/>
    <n v="476"/>
    <n v="48"/>
    <n v="240"/>
    <n v="8.4209999999999997E-3"/>
    <n v="2.0920000000000001E-3"/>
    <n v="6.3290000000000004E-3"/>
    <n v="166.54300699999999"/>
    <n v="4.0253346080305921"/>
  </r>
  <r>
    <s v="latin_ammianus_marcellinus_res_gestae"/>
    <x v="0"/>
    <x v="4"/>
    <s v="js"/>
    <n v="6"/>
    <n v="476"/>
    <n v="48"/>
    <n v="240"/>
    <n v="8.4209999999999997E-3"/>
    <n v="2.0920000000000001E-3"/>
    <n v="6.3290000000000004E-3"/>
    <n v="167.58879899999999"/>
    <n v="4.0253346080305921"/>
  </r>
  <r>
    <s v="latin_ammianus_marcellinus_res_gestae"/>
    <x v="0"/>
    <x v="4"/>
    <s v="js"/>
    <n v="7"/>
    <n v="476"/>
    <n v="48"/>
    <n v="240"/>
    <n v="1.0526000000000001E-2"/>
    <n v="2.0920000000000001E-3"/>
    <n v="8.4340000000000005E-3"/>
    <n v="166.41732400000001"/>
    <n v="5.0315487571701718"/>
  </r>
  <r>
    <s v="latin_ammianus_marcellinus_res_gestae"/>
    <x v="0"/>
    <x v="4"/>
    <s v="l1"/>
    <n v="0"/>
    <n v="476"/>
    <n v="48"/>
    <n v="240"/>
    <n v="6.3160000000000004E-3"/>
    <n v="2.0920000000000001E-3"/>
    <n v="4.2240000000000003E-3"/>
    <n v="155.79871900000001"/>
    <n v="3.0191204588910132"/>
  </r>
  <r>
    <s v="latin_ammianus_marcellinus_res_gestae"/>
    <x v="0"/>
    <x v="4"/>
    <s v="l1"/>
    <n v="1"/>
    <n v="476"/>
    <n v="48"/>
    <n v="240"/>
    <n v="6.3160000000000004E-3"/>
    <n v="2.0920000000000001E-3"/>
    <n v="4.2240000000000003E-3"/>
    <n v="159.01159899999999"/>
    <n v="3.0191204588910132"/>
  </r>
  <r>
    <s v="latin_ammianus_marcellinus_res_gestae"/>
    <x v="0"/>
    <x v="4"/>
    <s v="l1"/>
    <n v="2"/>
    <n v="476"/>
    <n v="48"/>
    <n v="240"/>
    <n v="6.3160000000000004E-3"/>
    <n v="2.0920000000000001E-3"/>
    <n v="4.2240000000000003E-3"/>
    <n v="158.73245399999999"/>
    <n v="3.0191204588910132"/>
  </r>
  <r>
    <s v="latin_ammianus_marcellinus_res_gestae"/>
    <x v="0"/>
    <x v="4"/>
    <s v="l1"/>
    <n v="3"/>
    <n v="476"/>
    <n v="48"/>
    <n v="240"/>
    <n v="6.3160000000000004E-3"/>
    <n v="2.0920000000000001E-3"/>
    <n v="4.2240000000000003E-3"/>
    <n v="156.00027700000001"/>
    <n v="3.0191204588910132"/>
  </r>
  <r>
    <s v="latin_ammianus_marcellinus_res_gestae"/>
    <x v="0"/>
    <x v="4"/>
    <s v="l1"/>
    <n v="4"/>
    <n v="476"/>
    <n v="48"/>
    <n v="240"/>
    <n v="6.3160000000000004E-3"/>
    <n v="2.0920000000000001E-3"/>
    <n v="4.2240000000000003E-3"/>
    <n v="158.619382"/>
    <n v="3.0191204588910132"/>
  </r>
  <r>
    <s v="latin_ammianus_marcellinus_res_gestae"/>
    <x v="0"/>
    <x v="4"/>
    <s v="l1"/>
    <n v="5"/>
    <n v="476"/>
    <n v="48"/>
    <n v="240"/>
    <n v="8.4209999999999997E-3"/>
    <n v="2.0920000000000001E-3"/>
    <n v="6.3290000000000004E-3"/>
    <n v="158.36050700000001"/>
    <n v="4.0253346080305921"/>
  </r>
  <r>
    <s v="latin_ammianus_marcellinus_res_gestae"/>
    <x v="0"/>
    <x v="4"/>
    <s v="l1"/>
    <n v="6"/>
    <n v="476"/>
    <n v="48"/>
    <n v="240"/>
    <n v="1.0526000000000001E-2"/>
    <n v="2.0920000000000001E-3"/>
    <n v="8.4340000000000005E-3"/>
    <n v="157.30179200000001"/>
    <n v="5.0315487571701718"/>
  </r>
  <r>
    <s v="latin_ammianus_marcellinus_res_gestae"/>
    <x v="0"/>
    <x v="4"/>
    <s v="l1"/>
    <n v="7"/>
    <n v="476"/>
    <n v="48"/>
    <n v="240"/>
    <n v="2.1050000000000001E-3"/>
    <n v="2.0920000000000001E-3"/>
    <n v="1.2999999999999999E-5"/>
    <n v="155.38011499999999"/>
    <n v="1.0062141491395793"/>
  </r>
  <r>
    <s v="latin_ammianus_marcellinus_res_gestae"/>
    <x v="1"/>
    <x v="0"/>
    <s v="hellinger"/>
    <n v="0"/>
    <n v="238"/>
    <n v="119"/>
    <n v="119"/>
    <n v="2.1097000000000001E-2"/>
    <n v="4.2370000000000003E-3"/>
    <n v="1.686E-2"/>
    <n v="95.274029999999996"/>
    <n v="4.9792305876799619"/>
  </r>
  <r>
    <s v="latin_ammianus_marcellinus_res_gestae"/>
    <x v="1"/>
    <x v="0"/>
    <s v="hellinger"/>
    <n v="1"/>
    <n v="238"/>
    <n v="119"/>
    <n v="119"/>
    <n v="4.2194000000000002E-2"/>
    <n v="4.2370000000000003E-3"/>
    <n v="3.7956999999999998E-2"/>
    <n v="94.565966000000003"/>
    <n v="9.9584611753599237"/>
  </r>
  <r>
    <s v="latin_ammianus_marcellinus_res_gestae"/>
    <x v="1"/>
    <x v="0"/>
    <s v="hellinger"/>
    <n v="2"/>
    <n v="238"/>
    <n v="119"/>
    <n v="119"/>
    <n v="2.5316000000000002E-2"/>
    <n v="4.2370000000000003E-3"/>
    <n v="2.1079000000000001E-2"/>
    <n v="95.702951999999996"/>
    <n v="5.9749822987963181"/>
  </r>
  <r>
    <s v="latin_ammianus_marcellinus_res_gestae"/>
    <x v="1"/>
    <x v="0"/>
    <s v="hellinger"/>
    <n v="3"/>
    <n v="238"/>
    <n v="119"/>
    <n v="119"/>
    <n v="3.3755E-2"/>
    <n v="4.2370000000000003E-3"/>
    <n v="2.9517999999999999E-2"/>
    <n v="93.347018000000006"/>
    <n v="7.9667217370781209"/>
  </r>
  <r>
    <s v="latin_ammianus_marcellinus_res_gestae"/>
    <x v="1"/>
    <x v="0"/>
    <s v="hellinger"/>
    <n v="4"/>
    <n v="238"/>
    <n v="119"/>
    <n v="119"/>
    <n v="5.0632999999999997E-2"/>
    <n v="4.2370000000000003E-3"/>
    <n v="4.6396E-2"/>
    <n v="95.224615999999997"/>
    <n v="11.950200613641726"/>
  </r>
  <r>
    <s v="latin_ammianus_marcellinus_res_gestae"/>
    <x v="1"/>
    <x v="0"/>
    <s v="hellinger"/>
    <n v="5"/>
    <n v="238"/>
    <n v="119"/>
    <n v="119"/>
    <n v="2.5316000000000002E-2"/>
    <n v="4.2370000000000003E-3"/>
    <n v="2.1079000000000001E-2"/>
    <n v="96.387709000000001"/>
    <n v="5.9749822987963181"/>
  </r>
  <r>
    <s v="latin_ammianus_marcellinus_res_gestae"/>
    <x v="1"/>
    <x v="0"/>
    <s v="hellinger"/>
    <n v="6"/>
    <n v="238"/>
    <n v="119"/>
    <n v="119"/>
    <n v="3.7975000000000002E-2"/>
    <n v="4.2370000000000003E-3"/>
    <n v="3.3737000000000003E-2"/>
    <n v="95.546259000000006"/>
    <n v="8.9627094642435683"/>
  </r>
  <r>
    <s v="latin_ammianus_marcellinus_res_gestae"/>
    <x v="1"/>
    <x v="0"/>
    <s v="hellinger"/>
    <n v="7"/>
    <n v="238"/>
    <n v="119"/>
    <n v="119"/>
    <n v="3.3755E-2"/>
    <n v="4.2370000000000003E-3"/>
    <n v="2.9517999999999999E-2"/>
    <n v="95.764377999999994"/>
    <n v="7.9667217370781209"/>
  </r>
  <r>
    <s v="latin_ammianus_marcellinus_res_gestae"/>
    <x v="1"/>
    <x v="0"/>
    <s v="js"/>
    <n v="0"/>
    <n v="238"/>
    <n v="119"/>
    <n v="119"/>
    <n v="2.9536E-2"/>
    <n v="4.2370000000000003E-3"/>
    <n v="2.5298999999999999E-2"/>
    <n v="83.128276"/>
    <n v="6.9709700259617646"/>
  </r>
  <r>
    <s v="latin_ammianus_marcellinus_res_gestae"/>
    <x v="1"/>
    <x v="0"/>
    <s v="js"/>
    <n v="1"/>
    <n v="238"/>
    <n v="119"/>
    <n v="119"/>
    <n v="2.9536E-2"/>
    <n v="4.2370000000000003E-3"/>
    <n v="2.5298999999999999E-2"/>
    <n v="82.605979000000005"/>
    <n v="6.9709700259617646"/>
  </r>
  <r>
    <s v="latin_ammianus_marcellinus_res_gestae"/>
    <x v="1"/>
    <x v="0"/>
    <s v="js"/>
    <n v="2"/>
    <n v="238"/>
    <n v="119"/>
    <n v="119"/>
    <n v="3.7975000000000002E-2"/>
    <n v="4.2370000000000003E-3"/>
    <n v="3.3737000000000003E-2"/>
    <n v="84.674847"/>
    <n v="8.9627094642435683"/>
  </r>
  <r>
    <s v="latin_ammianus_marcellinus_res_gestae"/>
    <x v="1"/>
    <x v="0"/>
    <s v="js"/>
    <n v="3"/>
    <n v="238"/>
    <n v="119"/>
    <n v="119"/>
    <n v="5.0632999999999997E-2"/>
    <n v="4.2370000000000003E-3"/>
    <n v="4.6396E-2"/>
    <n v="82.046046000000004"/>
    <n v="11.950200613641726"/>
  </r>
  <r>
    <s v="latin_ammianus_marcellinus_res_gestae"/>
    <x v="1"/>
    <x v="0"/>
    <s v="js"/>
    <n v="4"/>
    <n v="238"/>
    <n v="119"/>
    <n v="119"/>
    <n v="2.9536E-2"/>
    <n v="4.2370000000000003E-3"/>
    <n v="2.5298999999999999E-2"/>
    <n v="83.192802999999998"/>
    <n v="6.9709700259617646"/>
  </r>
  <r>
    <s v="latin_ammianus_marcellinus_res_gestae"/>
    <x v="1"/>
    <x v="0"/>
    <s v="js"/>
    <n v="5"/>
    <n v="238"/>
    <n v="119"/>
    <n v="119"/>
    <n v="4.6413999999999997E-2"/>
    <n v="4.2370000000000003E-3"/>
    <n v="4.2175999999999998E-2"/>
    <n v="82.659992000000003"/>
    <n v="10.954448902525371"/>
  </r>
  <r>
    <s v="latin_ammianus_marcellinus_res_gestae"/>
    <x v="1"/>
    <x v="0"/>
    <s v="js"/>
    <n v="6"/>
    <n v="238"/>
    <n v="119"/>
    <n v="119"/>
    <n v="3.7975000000000002E-2"/>
    <n v="4.2370000000000003E-3"/>
    <n v="3.3737000000000003E-2"/>
    <n v="82.566182999999995"/>
    <n v="8.9627094642435683"/>
  </r>
  <r>
    <s v="latin_ammianus_marcellinus_res_gestae"/>
    <x v="1"/>
    <x v="0"/>
    <s v="js"/>
    <n v="7"/>
    <n v="238"/>
    <n v="119"/>
    <n v="119"/>
    <n v="4.6413999999999997E-2"/>
    <n v="4.2370000000000003E-3"/>
    <n v="4.2175999999999998E-2"/>
    <n v="82.839253999999997"/>
    <n v="10.954448902525371"/>
  </r>
  <r>
    <s v="latin_ammianus_marcellinus_res_gestae"/>
    <x v="1"/>
    <x v="0"/>
    <s v="l1"/>
    <n v="0"/>
    <n v="238"/>
    <n v="119"/>
    <n v="119"/>
    <n v="3.7975000000000002E-2"/>
    <n v="4.2370000000000003E-3"/>
    <n v="3.3737000000000003E-2"/>
    <n v="76.482348000000002"/>
    <n v="8.9627094642435683"/>
  </r>
  <r>
    <s v="latin_ammianus_marcellinus_res_gestae"/>
    <x v="1"/>
    <x v="0"/>
    <s v="l1"/>
    <n v="1"/>
    <n v="238"/>
    <n v="119"/>
    <n v="119"/>
    <n v="4.2194000000000002E-2"/>
    <n v="4.2370000000000003E-3"/>
    <n v="3.7956999999999998E-2"/>
    <n v="77.673930999999996"/>
    <n v="9.9584611753599237"/>
  </r>
  <r>
    <s v="latin_ammianus_marcellinus_res_gestae"/>
    <x v="1"/>
    <x v="0"/>
    <s v="l1"/>
    <n v="2"/>
    <n v="238"/>
    <n v="119"/>
    <n v="119"/>
    <n v="5.0632999999999997E-2"/>
    <n v="4.2370000000000003E-3"/>
    <n v="4.6396E-2"/>
    <n v="79.015282999999997"/>
    <n v="11.950200613641726"/>
  </r>
  <r>
    <s v="latin_ammianus_marcellinus_res_gestae"/>
    <x v="1"/>
    <x v="0"/>
    <s v="l1"/>
    <n v="3"/>
    <n v="238"/>
    <n v="119"/>
    <n v="119"/>
    <n v="4.2194000000000002E-2"/>
    <n v="4.2370000000000003E-3"/>
    <n v="3.7956999999999998E-2"/>
    <n v="78.656012000000004"/>
    <n v="9.9584611753599237"/>
  </r>
  <r>
    <s v="latin_ammianus_marcellinus_res_gestae"/>
    <x v="1"/>
    <x v="0"/>
    <s v="l1"/>
    <n v="4"/>
    <n v="238"/>
    <n v="119"/>
    <n v="119"/>
    <n v="4.2194000000000002E-2"/>
    <n v="4.2370000000000003E-3"/>
    <n v="3.7956999999999998E-2"/>
    <n v="78.092599000000007"/>
    <n v="9.9584611753599237"/>
  </r>
  <r>
    <s v="latin_ammianus_marcellinus_res_gestae"/>
    <x v="1"/>
    <x v="0"/>
    <s v="l1"/>
    <n v="5"/>
    <n v="238"/>
    <n v="119"/>
    <n v="119"/>
    <n v="5.9072E-2"/>
    <n v="4.2370000000000003E-3"/>
    <n v="5.4835000000000002E-2"/>
    <n v="78.292081999999994"/>
    <n v="13.941940051923529"/>
  </r>
  <r>
    <s v="latin_ammianus_marcellinus_res_gestae"/>
    <x v="1"/>
    <x v="0"/>
    <s v="l1"/>
    <n v="6"/>
    <n v="238"/>
    <n v="119"/>
    <n v="119"/>
    <n v="4.6413999999999997E-2"/>
    <n v="4.2370000000000003E-3"/>
    <n v="4.2175999999999998E-2"/>
    <n v="79.332994999999997"/>
    <n v="10.954448902525371"/>
  </r>
  <r>
    <s v="latin_ammianus_marcellinus_res_gestae"/>
    <x v="1"/>
    <x v="0"/>
    <s v="l1"/>
    <n v="7"/>
    <n v="238"/>
    <n v="119"/>
    <n v="119"/>
    <n v="3.3755E-2"/>
    <n v="4.2370000000000003E-3"/>
    <n v="2.9517999999999999E-2"/>
    <n v="77.802944999999994"/>
    <n v="7.9667217370781209"/>
  </r>
  <r>
    <s v="latin_ammianus_marcellinus_res_gestae"/>
    <x v="1"/>
    <x v="1"/>
    <s v="hellinger"/>
    <n v="0"/>
    <n v="238"/>
    <n v="60"/>
    <n v="120"/>
    <n v="3.3755E-2"/>
    <n v="4.202E-3"/>
    <n v="2.9554E-2"/>
    <n v="93.129050000000007"/>
    <n v="8.0330794859590675"/>
  </r>
  <r>
    <s v="latin_ammianus_marcellinus_res_gestae"/>
    <x v="1"/>
    <x v="1"/>
    <s v="hellinger"/>
    <n v="1"/>
    <n v="238"/>
    <n v="60"/>
    <n v="120"/>
    <n v="3.3755E-2"/>
    <n v="4.202E-3"/>
    <n v="2.9554E-2"/>
    <n v="93.143891999999994"/>
    <n v="8.0330794859590675"/>
  </r>
  <r>
    <s v="latin_ammianus_marcellinus_res_gestae"/>
    <x v="1"/>
    <x v="1"/>
    <s v="hellinger"/>
    <n v="2"/>
    <n v="238"/>
    <n v="60"/>
    <n v="120"/>
    <n v="1.2658000000000001E-2"/>
    <n v="4.202E-3"/>
    <n v="8.4569999999999992E-3"/>
    <n v="94.316412999999997"/>
    <n v="3.0123750594954783"/>
  </r>
  <r>
    <s v="latin_ammianus_marcellinus_res_gestae"/>
    <x v="1"/>
    <x v="1"/>
    <s v="hellinger"/>
    <n v="3"/>
    <n v="238"/>
    <n v="60"/>
    <n v="120"/>
    <n v="5.0632999999999997E-2"/>
    <n v="4.202E-3"/>
    <n v="4.6431E-2"/>
    <n v="95.264469000000005"/>
    <n v="12.049738219895287"/>
  </r>
  <r>
    <s v="latin_ammianus_marcellinus_res_gestae"/>
    <x v="1"/>
    <x v="1"/>
    <s v="hellinger"/>
    <n v="4"/>
    <n v="238"/>
    <n v="60"/>
    <n v="120"/>
    <n v="1.6878000000000001E-2"/>
    <n v="4.202E-3"/>
    <n v="1.2676E-2"/>
    <n v="95.590795999999997"/>
    <n v="4.0166587339362207"/>
  </r>
  <r>
    <s v="latin_ammianus_marcellinus_res_gestae"/>
    <x v="1"/>
    <x v="1"/>
    <s v="hellinger"/>
    <n v="5"/>
    <n v="238"/>
    <n v="60"/>
    <n v="120"/>
    <n v="1.6878000000000001E-2"/>
    <n v="4.202E-3"/>
    <n v="1.2676E-2"/>
    <n v="95.174358999999995"/>
    <n v="4.0166587339362207"/>
  </r>
  <r>
    <s v="latin_ammianus_marcellinus_res_gestae"/>
    <x v="1"/>
    <x v="1"/>
    <s v="hellinger"/>
    <n v="6"/>
    <n v="238"/>
    <n v="60"/>
    <n v="120"/>
    <n v="2.1097000000000001E-2"/>
    <n v="4.202E-3"/>
    <n v="1.6895E-2"/>
    <n v="95.050672000000006"/>
    <n v="5.0207044264635892"/>
  </r>
  <r>
    <s v="latin_ammianus_marcellinus_res_gestae"/>
    <x v="1"/>
    <x v="1"/>
    <s v="hellinger"/>
    <n v="7"/>
    <n v="238"/>
    <n v="60"/>
    <n v="120"/>
    <n v="3.7975000000000002E-2"/>
    <n v="4.202E-3"/>
    <n v="3.3772999999999997E-2"/>
    <n v="95.153756000000001"/>
    <n v="9.0373631603998099"/>
  </r>
  <r>
    <s v="latin_ammianus_marcellinus_res_gestae"/>
    <x v="1"/>
    <x v="1"/>
    <s v="js"/>
    <n v="0"/>
    <n v="238"/>
    <n v="60"/>
    <n v="120"/>
    <n v="2.1097000000000001E-2"/>
    <n v="4.202E-3"/>
    <n v="1.6895E-2"/>
    <n v="82.578325000000007"/>
    <n v="5.0207044264635892"/>
  </r>
  <r>
    <s v="latin_ammianus_marcellinus_res_gestae"/>
    <x v="1"/>
    <x v="1"/>
    <s v="js"/>
    <n v="1"/>
    <n v="238"/>
    <n v="60"/>
    <n v="120"/>
    <n v="2.5316000000000002E-2"/>
    <n v="4.202E-3"/>
    <n v="2.1114999999999998E-2"/>
    <n v="82.654668999999998"/>
    <n v="6.0247501189909567"/>
  </r>
  <r>
    <s v="latin_ammianus_marcellinus_res_gestae"/>
    <x v="1"/>
    <x v="1"/>
    <s v="js"/>
    <n v="2"/>
    <n v="238"/>
    <n v="60"/>
    <n v="120"/>
    <n v="2.5316000000000002E-2"/>
    <n v="4.202E-3"/>
    <n v="2.1114999999999998E-2"/>
    <n v="82.902687999999998"/>
    <n v="6.0247501189909567"/>
  </r>
  <r>
    <s v="latin_ammianus_marcellinus_res_gestae"/>
    <x v="1"/>
    <x v="1"/>
    <s v="js"/>
    <n v="3"/>
    <n v="238"/>
    <n v="60"/>
    <n v="120"/>
    <n v="3.3755E-2"/>
    <n v="4.202E-3"/>
    <n v="2.9554E-2"/>
    <n v="81.969147000000007"/>
    <n v="8.0330794859590675"/>
  </r>
  <r>
    <s v="latin_ammianus_marcellinus_res_gestae"/>
    <x v="1"/>
    <x v="1"/>
    <s v="js"/>
    <n v="4"/>
    <n v="238"/>
    <n v="60"/>
    <n v="120"/>
    <n v="2.5316000000000002E-2"/>
    <n v="4.202E-3"/>
    <n v="2.1114999999999998E-2"/>
    <n v="82.985369000000006"/>
    <n v="6.0247501189909567"/>
  </r>
  <r>
    <s v="latin_ammianus_marcellinus_res_gestae"/>
    <x v="1"/>
    <x v="1"/>
    <s v="js"/>
    <n v="5"/>
    <n v="238"/>
    <n v="60"/>
    <n v="120"/>
    <n v="1.2658000000000001E-2"/>
    <n v="4.202E-3"/>
    <n v="8.4569999999999992E-3"/>
    <n v="84.949848000000003"/>
    <n v="3.0123750594954783"/>
  </r>
  <r>
    <s v="latin_ammianus_marcellinus_res_gestae"/>
    <x v="1"/>
    <x v="1"/>
    <s v="js"/>
    <n v="6"/>
    <n v="238"/>
    <n v="60"/>
    <n v="120"/>
    <n v="2.9536E-2"/>
    <n v="4.202E-3"/>
    <n v="2.5333999999999999E-2"/>
    <n v="81.716076000000001"/>
    <n v="7.0290337934316991"/>
  </r>
  <r>
    <s v="latin_ammianus_marcellinus_res_gestae"/>
    <x v="1"/>
    <x v="1"/>
    <s v="js"/>
    <n v="7"/>
    <n v="238"/>
    <n v="60"/>
    <n v="120"/>
    <n v="2.9536E-2"/>
    <n v="4.202E-3"/>
    <n v="2.5333999999999999E-2"/>
    <n v="85.170434"/>
    <n v="7.0290337934316991"/>
  </r>
  <r>
    <s v="latin_ammianus_marcellinus_res_gestae"/>
    <x v="1"/>
    <x v="1"/>
    <s v="l1"/>
    <n v="0"/>
    <n v="238"/>
    <n v="60"/>
    <n v="120"/>
    <n v="3.7975000000000002E-2"/>
    <n v="4.202E-3"/>
    <n v="3.3772999999999997E-2"/>
    <n v="76.756226999999996"/>
    <n v="9.0373631603998099"/>
  </r>
  <r>
    <s v="latin_ammianus_marcellinus_res_gestae"/>
    <x v="1"/>
    <x v="1"/>
    <s v="l1"/>
    <n v="1"/>
    <n v="238"/>
    <n v="60"/>
    <n v="120"/>
    <n v="1.2658000000000001E-2"/>
    <n v="4.202E-3"/>
    <n v="8.4569999999999992E-3"/>
    <n v="79.004053999999996"/>
    <n v="3.0123750594954783"/>
  </r>
  <r>
    <s v="latin_ammianus_marcellinus_res_gestae"/>
    <x v="1"/>
    <x v="1"/>
    <s v="l1"/>
    <n v="2"/>
    <n v="238"/>
    <n v="60"/>
    <n v="120"/>
    <n v="2.1097000000000001E-2"/>
    <n v="4.202E-3"/>
    <n v="1.6895E-2"/>
    <n v="78.047680999999997"/>
    <n v="5.0207044264635892"/>
  </r>
  <r>
    <s v="latin_ammianus_marcellinus_res_gestae"/>
    <x v="1"/>
    <x v="1"/>
    <s v="l1"/>
    <n v="3"/>
    <n v="238"/>
    <n v="60"/>
    <n v="120"/>
    <n v="3.7975000000000002E-2"/>
    <n v="4.202E-3"/>
    <n v="3.3772999999999997E-2"/>
    <n v="77.648499000000001"/>
    <n v="9.0373631603998099"/>
  </r>
  <r>
    <s v="latin_ammianus_marcellinus_res_gestae"/>
    <x v="1"/>
    <x v="1"/>
    <s v="l1"/>
    <n v="4"/>
    <n v="238"/>
    <n v="60"/>
    <n v="120"/>
    <n v="1.2658000000000001E-2"/>
    <n v="4.202E-3"/>
    <n v="8.4569999999999992E-3"/>
    <n v="77.703176999999997"/>
    <n v="3.0123750594954783"/>
  </r>
  <r>
    <s v="latin_ammianus_marcellinus_res_gestae"/>
    <x v="1"/>
    <x v="1"/>
    <s v="l1"/>
    <n v="5"/>
    <n v="238"/>
    <n v="60"/>
    <n v="120"/>
    <n v="8.4390000000000003E-3"/>
    <n v="4.202E-3"/>
    <n v="4.2370000000000003E-3"/>
    <n v="78.834191000000004"/>
    <n v="2.0083293669681104"/>
  </r>
  <r>
    <s v="latin_ammianus_marcellinus_res_gestae"/>
    <x v="1"/>
    <x v="1"/>
    <s v="l1"/>
    <n v="6"/>
    <n v="238"/>
    <n v="60"/>
    <n v="120"/>
    <n v="1.6878000000000001E-2"/>
    <n v="4.202E-3"/>
    <n v="1.2676E-2"/>
    <n v="81.058383000000006"/>
    <n v="4.0166587339362207"/>
  </r>
  <r>
    <s v="latin_ammianus_marcellinus_res_gestae"/>
    <x v="1"/>
    <x v="1"/>
    <s v="l1"/>
    <n v="7"/>
    <n v="238"/>
    <n v="60"/>
    <n v="120"/>
    <n v="2.5316000000000002E-2"/>
    <n v="4.202E-3"/>
    <n v="2.1114999999999998E-2"/>
    <n v="76.080335000000005"/>
    <n v="6.0247501189909567"/>
  </r>
  <r>
    <s v="latin_ammianus_marcellinus_res_gestae"/>
    <x v="1"/>
    <x v="2"/>
    <s v="hellinger"/>
    <n v="0"/>
    <n v="238"/>
    <n v="40"/>
    <n v="120"/>
    <n v="1.6878000000000001E-2"/>
    <n v="4.202E-3"/>
    <n v="1.2676E-2"/>
    <n v="94.652929999999998"/>
    <n v="4.0166587339362207"/>
  </r>
  <r>
    <s v="latin_ammianus_marcellinus_res_gestae"/>
    <x v="1"/>
    <x v="2"/>
    <s v="hellinger"/>
    <n v="1"/>
    <n v="238"/>
    <n v="40"/>
    <n v="120"/>
    <n v="1.2658000000000001E-2"/>
    <n v="4.202E-3"/>
    <n v="8.4569999999999992E-3"/>
    <n v="92.744027000000003"/>
    <n v="3.0123750594954783"/>
  </r>
  <r>
    <s v="latin_ammianus_marcellinus_res_gestae"/>
    <x v="1"/>
    <x v="2"/>
    <s v="hellinger"/>
    <n v="2"/>
    <n v="238"/>
    <n v="40"/>
    <n v="120"/>
    <n v="8.4390000000000003E-3"/>
    <n v="4.202E-3"/>
    <n v="4.2370000000000003E-3"/>
    <n v="93.159514000000001"/>
    <n v="2.0083293669681104"/>
  </r>
  <r>
    <s v="latin_ammianus_marcellinus_res_gestae"/>
    <x v="1"/>
    <x v="2"/>
    <s v="hellinger"/>
    <n v="3"/>
    <n v="238"/>
    <n v="40"/>
    <n v="120"/>
    <n v="4.2189999999999997E-3"/>
    <n v="4.202E-3"/>
    <n v="1.8E-5"/>
    <n v="96.343800000000002"/>
    <n v="1.0040456925273678"/>
  </r>
  <r>
    <s v="latin_ammianus_marcellinus_res_gestae"/>
    <x v="1"/>
    <x v="2"/>
    <s v="hellinger"/>
    <n v="4"/>
    <n v="238"/>
    <n v="40"/>
    <n v="120"/>
    <n v="8.4390000000000003E-3"/>
    <n v="4.202E-3"/>
    <n v="4.2370000000000003E-3"/>
    <n v="93.755219999999994"/>
    <n v="2.0083293669681104"/>
  </r>
  <r>
    <s v="latin_ammianus_marcellinus_res_gestae"/>
    <x v="1"/>
    <x v="2"/>
    <s v="hellinger"/>
    <n v="5"/>
    <n v="238"/>
    <n v="40"/>
    <n v="120"/>
    <n v="8.4390000000000003E-3"/>
    <n v="4.202E-3"/>
    <n v="4.2370000000000003E-3"/>
    <n v="95.616881000000006"/>
    <n v="2.0083293669681104"/>
  </r>
  <r>
    <s v="latin_ammianus_marcellinus_res_gestae"/>
    <x v="1"/>
    <x v="2"/>
    <s v="hellinger"/>
    <n v="6"/>
    <n v="238"/>
    <n v="40"/>
    <n v="120"/>
    <n v="2.1097000000000001E-2"/>
    <n v="4.202E-3"/>
    <n v="1.6895E-2"/>
    <n v="94.391261999999998"/>
    <n v="5.0207044264635892"/>
  </r>
  <r>
    <s v="latin_ammianus_marcellinus_res_gestae"/>
    <x v="1"/>
    <x v="2"/>
    <s v="hellinger"/>
    <n v="7"/>
    <n v="238"/>
    <n v="40"/>
    <n v="120"/>
    <n v="1.2658000000000001E-2"/>
    <n v="4.202E-3"/>
    <n v="8.4569999999999992E-3"/>
    <n v="93.144903999999997"/>
    <n v="3.0123750594954783"/>
  </r>
  <r>
    <s v="latin_ammianus_marcellinus_res_gestae"/>
    <x v="1"/>
    <x v="2"/>
    <s v="js"/>
    <n v="0"/>
    <n v="238"/>
    <n v="40"/>
    <n v="120"/>
    <n v="3.3755E-2"/>
    <n v="4.202E-3"/>
    <n v="2.9554E-2"/>
    <n v="85.039384999999996"/>
    <n v="8.0330794859590675"/>
  </r>
  <r>
    <s v="latin_ammianus_marcellinus_res_gestae"/>
    <x v="1"/>
    <x v="2"/>
    <s v="js"/>
    <n v="1"/>
    <n v="238"/>
    <n v="40"/>
    <n v="120"/>
    <n v="8.4390000000000003E-3"/>
    <n v="4.202E-3"/>
    <n v="4.2370000000000003E-3"/>
    <n v="84.189691999999994"/>
    <n v="2.0083293669681104"/>
  </r>
  <r>
    <s v="latin_ammianus_marcellinus_res_gestae"/>
    <x v="1"/>
    <x v="2"/>
    <s v="js"/>
    <n v="2"/>
    <n v="238"/>
    <n v="40"/>
    <n v="120"/>
    <n v="1.6878000000000001E-2"/>
    <n v="4.202E-3"/>
    <n v="1.2676E-2"/>
    <n v="82.814897000000002"/>
    <n v="4.0166587339362207"/>
  </r>
  <r>
    <s v="latin_ammianus_marcellinus_res_gestae"/>
    <x v="1"/>
    <x v="2"/>
    <s v="js"/>
    <n v="3"/>
    <n v="238"/>
    <n v="40"/>
    <n v="120"/>
    <n v="1.6878000000000001E-2"/>
    <n v="4.202E-3"/>
    <n v="1.2676E-2"/>
    <n v="83.130436000000003"/>
    <n v="4.0166587339362207"/>
  </r>
  <r>
    <s v="latin_ammianus_marcellinus_res_gestae"/>
    <x v="1"/>
    <x v="2"/>
    <s v="js"/>
    <n v="4"/>
    <n v="238"/>
    <n v="40"/>
    <n v="120"/>
    <n v="1.2658000000000001E-2"/>
    <n v="4.202E-3"/>
    <n v="8.4569999999999992E-3"/>
    <n v="81.632270000000005"/>
    <n v="3.0123750594954783"/>
  </r>
  <r>
    <s v="latin_ammianus_marcellinus_res_gestae"/>
    <x v="1"/>
    <x v="2"/>
    <s v="js"/>
    <n v="5"/>
    <n v="238"/>
    <n v="40"/>
    <n v="120"/>
    <n v="2.1097000000000001E-2"/>
    <n v="4.202E-3"/>
    <n v="1.6895E-2"/>
    <n v="81.472740000000002"/>
    <n v="5.0207044264635892"/>
  </r>
  <r>
    <s v="latin_ammianus_marcellinus_res_gestae"/>
    <x v="1"/>
    <x v="2"/>
    <s v="js"/>
    <n v="6"/>
    <n v="238"/>
    <n v="40"/>
    <n v="120"/>
    <n v="2.1097000000000001E-2"/>
    <n v="4.202E-3"/>
    <n v="1.6895E-2"/>
    <n v="80.866902999999994"/>
    <n v="5.0207044264635892"/>
  </r>
  <r>
    <s v="latin_ammianus_marcellinus_res_gestae"/>
    <x v="1"/>
    <x v="2"/>
    <s v="js"/>
    <n v="7"/>
    <n v="238"/>
    <n v="40"/>
    <n v="120"/>
    <n v="1.6878000000000001E-2"/>
    <n v="4.202E-3"/>
    <n v="1.2676E-2"/>
    <n v="82.915451000000004"/>
    <n v="4.0166587339362207"/>
  </r>
  <r>
    <s v="latin_ammianus_marcellinus_res_gestae"/>
    <x v="1"/>
    <x v="2"/>
    <s v="l1"/>
    <n v="0"/>
    <n v="238"/>
    <n v="40"/>
    <n v="120"/>
    <n v="8.4390000000000003E-3"/>
    <n v="4.202E-3"/>
    <n v="4.2370000000000003E-3"/>
    <n v="77.746234999999999"/>
    <n v="2.0083293669681104"/>
  </r>
  <r>
    <s v="latin_ammianus_marcellinus_res_gestae"/>
    <x v="1"/>
    <x v="2"/>
    <s v="l1"/>
    <n v="1"/>
    <n v="238"/>
    <n v="40"/>
    <n v="120"/>
    <n v="2.5316000000000002E-2"/>
    <n v="4.202E-3"/>
    <n v="2.1114999999999998E-2"/>
    <n v="78.883724000000001"/>
    <n v="6.0247501189909567"/>
  </r>
  <r>
    <s v="latin_ammianus_marcellinus_res_gestae"/>
    <x v="1"/>
    <x v="2"/>
    <s v="l1"/>
    <n v="2"/>
    <n v="238"/>
    <n v="40"/>
    <n v="120"/>
    <n v="2.5316000000000002E-2"/>
    <n v="4.202E-3"/>
    <n v="2.1114999999999998E-2"/>
    <n v="77.802509999999998"/>
    <n v="6.0247501189909567"/>
  </r>
  <r>
    <s v="latin_ammianus_marcellinus_res_gestae"/>
    <x v="1"/>
    <x v="2"/>
    <s v="l1"/>
    <n v="3"/>
    <n v="238"/>
    <n v="40"/>
    <n v="120"/>
    <n v="2.1097000000000001E-2"/>
    <n v="4.202E-3"/>
    <n v="1.6895E-2"/>
    <n v="77.982896999999994"/>
    <n v="5.0207044264635892"/>
  </r>
  <r>
    <s v="latin_ammianus_marcellinus_res_gestae"/>
    <x v="1"/>
    <x v="2"/>
    <s v="l1"/>
    <n v="4"/>
    <n v="238"/>
    <n v="40"/>
    <n v="120"/>
    <n v="3.3755E-2"/>
    <n v="4.202E-3"/>
    <n v="2.9554E-2"/>
    <n v="76.737909000000002"/>
    <n v="8.0330794859590675"/>
  </r>
  <r>
    <s v="latin_ammianus_marcellinus_res_gestae"/>
    <x v="1"/>
    <x v="2"/>
    <s v="l1"/>
    <n v="5"/>
    <n v="238"/>
    <n v="40"/>
    <n v="120"/>
    <n v="2.1097000000000001E-2"/>
    <n v="4.202E-3"/>
    <n v="1.6895E-2"/>
    <n v="77.883872999999994"/>
    <n v="5.0207044264635892"/>
  </r>
  <r>
    <s v="latin_ammianus_marcellinus_res_gestae"/>
    <x v="1"/>
    <x v="2"/>
    <s v="l1"/>
    <n v="6"/>
    <n v="238"/>
    <n v="40"/>
    <n v="120"/>
    <n v="8.4390000000000003E-3"/>
    <n v="4.202E-3"/>
    <n v="4.2370000000000003E-3"/>
    <n v="79.040774999999996"/>
    <n v="2.0083293669681104"/>
  </r>
  <r>
    <s v="latin_ammianus_marcellinus_res_gestae"/>
    <x v="1"/>
    <x v="2"/>
    <s v="l1"/>
    <n v="7"/>
    <n v="238"/>
    <n v="40"/>
    <n v="120"/>
    <n v="1.2658000000000001E-2"/>
    <n v="4.202E-3"/>
    <n v="8.4569999999999992E-3"/>
    <n v="76.274896999999996"/>
    <n v="3.0123750594954783"/>
  </r>
  <r>
    <s v="latin_ammianus_marcellinus_res_gestae"/>
    <x v="1"/>
    <x v="3"/>
    <s v="hellinger"/>
    <n v="0"/>
    <n v="238"/>
    <n v="30"/>
    <n v="120"/>
    <n v="1.2658000000000001E-2"/>
    <n v="4.202E-3"/>
    <n v="8.4569999999999992E-3"/>
    <n v="95.054696000000007"/>
    <n v="3.0123750594954783"/>
  </r>
  <r>
    <s v="latin_ammianus_marcellinus_res_gestae"/>
    <x v="1"/>
    <x v="3"/>
    <s v="hellinger"/>
    <n v="1"/>
    <n v="238"/>
    <n v="30"/>
    <n v="120"/>
    <n v="2.9536E-2"/>
    <n v="4.202E-3"/>
    <n v="2.5333999999999999E-2"/>
    <n v="93.752875000000003"/>
    <n v="7.0290337934316991"/>
  </r>
  <r>
    <s v="latin_ammianus_marcellinus_res_gestae"/>
    <x v="1"/>
    <x v="3"/>
    <s v="hellinger"/>
    <n v="2"/>
    <n v="238"/>
    <n v="30"/>
    <n v="120"/>
    <n v="2.9536E-2"/>
    <n v="4.202E-3"/>
    <n v="2.5333999999999999E-2"/>
    <n v="93.709113000000002"/>
    <n v="7.0290337934316991"/>
  </r>
  <r>
    <s v="latin_ammianus_marcellinus_res_gestae"/>
    <x v="1"/>
    <x v="3"/>
    <s v="hellinger"/>
    <n v="3"/>
    <n v="238"/>
    <n v="30"/>
    <n v="120"/>
    <n v="2.9536E-2"/>
    <n v="4.202E-3"/>
    <n v="2.5333999999999999E-2"/>
    <n v="94.564375999999996"/>
    <n v="7.0290337934316991"/>
  </r>
  <r>
    <s v="latin_ammianus_marcellinus_res_gestae"/>
    <x v="1"/>
    <x v="3"/>
    <s v="hellinger"/>
    <n v="4"/>
    <n v="238"/>
    <n v="30"/>
    <n v="120"/>
    <n v="1.6878000000000001E-2"/>
    <n v="4.202E-3"/>
    <n v="1.2676E-2"/>
    <n v="94.048085"/>
    <n v="4.0166587339362207"/>
  </r>
  <r>
    <s v="latin_ammianus_marcellinus_res_gestae"/>
    <x v="1"/>
    <x v="3"/>
    <s v="hellinger"/>
    <n v="5"/>
    <n v="238"/>
    <n v="30"/>
    <n v="120"/>
    <n v="2.1097000000000001E-2"/>
    <n v="4.202E-3"/>
    <n v="1.6895E-2"/>
    <n v="94.542525999999995"/>
    <n v="5.0207044264635892"/>
  </r>
  <r>
    <s v="latin_ammianus_marcellinus_res_gestae"/>
    <x v="1"/>
    <x v="3"/>
    <s v="hellinger"/>
    <n v="6"/>
    <n v="238"/>
    <n v="30"/>
    <n v="120"/>
    <n v="2.1097000000000001E-2"/>
    <n v="4.202E-3"/>
    <n v="1.6895E-2"/>
    <n v="94.997688999999994"/>
    <n v="5.0207044264635892"/>
  </r>
  <r>
    <s v="latin_ammianus_marcellinus_res_gestae"/>
    <x v="1"/>
    <x v="3"/>
    <s v="hellinger"/>
    <n v="7"/>
    <n v="238"/>
    <n v="30"/>
    <n v="120"/>
    <n v="2.5316000000000002E-2"/>
    <n v="4.202E-3"/>
    <n v="2.1114999999999998E-2"/>
    <n v="94.484589"/>
    <n v="6.0247501189909567"/>
  </r>
  <r>
    <s v="latin_ammianus_marcellinus_res_gestae"/>
    <x v="1"/>
    <x v="3"/>
    <s v="js"/>
    <n v="0"/>
    <n v="238"/>
    <n v="30"/>
    <n v="120"/>
    <n v="8.4390000000000003E-3"/>
    <n v="4.202E-3"/>
    <n v="4.2370000000000003E-3"/>
    <n v="82.952354"/>
    <n v="2.0083293669681104"/>
  </r>
  <r>
    <s v="latin_ammianus_marcellinus_res_gestae"/>
    <x v="1"/>
    <x v="3"/>
    <s v="js"/>
    <n v="1"/>
    <n v="238"/>
    <n v="30"/>
    <n v="120"/>
    <n v="2.1097000000000001E-2"/>
    <n v="4.202E-3"/>
    <n v="1.6895E-2"/>
    <n v="83.098596999999998"/>
    <n v="5.0207044264635892"/>
  </r>
  <r>
    <s v="latin_ammianus_marcellinus_res_gestae"/>
    <x v="1"/>
    <x v="3"/>
    <s v="js"/>
    <n v="2"/>
    <n v="238"/>
    <n v="30"/>
    <n v="120"/>
    <n v="1.6878000000000001E-2"/>
    <n v="4.202E-3"/>
    <n v="1.2676E-2"/>
    <n v="83.483896999999999"/>
    <n v="4.0166587339362207"/>
  </r>
  <r>
    <s v="latin_ammianus_marcellinus_res_gestae"/>
    <x v="1"/>
    <x v="3"/>
    <s v="js"/>
    <n v="3"/>
    <n v="238"/>
    <n v="30"/>
    <n v="120"/>
    <n v="1.6878000000000001E-2"/>
    <n v="4.202E-3"/>
    <n v="1.2676E-2"/>
    <n v="82.900420999999994"/>
    <n v="4.0166587339362207"/>
  </r>
  <r>
    <s v="latin_ammianus_marcellinus_res_gestae"/>
    <x v="1"/>
    <x v="3"/>
    <s v="js"/>
    <n v="4"/>
    <n v="238"/>
    <n v="30"/>
    <n v="120"/>
    <n v="1.6878000000000001E-2"/>
    <n v="4.202E-3"/>
    <n v="1.2676E-2"/>
    <n v="82.685604999999995"/>
    <n v="4.0166587339362207"/>
  </r>
  <r>
    <s v="latin_ammianus_marcellinus_res_gestae"/>
    <x v="1"/>
    <x v="3"/>
    <s v="js"/>
    <n v="5"/>
    <n v="238"/>
    <n v="30"/>
    <n v="120"/>
    <n v="1.6878000000000001E-2"/>
    <n v="4.202E-3"/>
    <n v="1.2676E-2"/>
    <n v="84.895228000000003"/>
    <n v="4.0166587339362207"/>
  </r>
  <r>
    <s v="latin_ammianus_marcellinus_res_gestae"/>
    <x v="1"/>
    <x v="3"/>
    <s v="js"/>
    <n v="6"/>
    <n v="238"/>
    <n v="30"/>
    <n v="120"/>
    <n v="8.4390000000000003E-3"/>
    <n v="4.202E-3"/>
    <n v="4.2370000000000003E-3"/>
    <n v="85.083799999999997"/>
    <n v="2.0083293669681104"/>
  </r>
  <r>
    <s v="latin_ammianus_marcellinus_res_gestae"/>
    <x v="1"/>
    <x v="3"/>
    <s v="js"/>
    <n v="7"/>
    <n v="238"/>
    <n v="30"/>
    <n v="120"/>
    <n v="2.1097000000000001E-2"/>
    <n v="4.202E-3"/>
    <n v="1.6895E-2"/>
    <n v="82.787560999999997"/>
    <n v="5.0207044264635892"/>
  </r>
  <r>
    <s v="latin_ammianus_marcellinus_res_gestae"/>
    <x v="1"/>
    <x v="3"/>
    <s v="l1"/>
    <n v="0"/>
    <n v="238"/>
    <n v="30"/>
    <n v="120"/>
    <n v="1.6878000000000001E-2"/>
    <n v="4.202E-3"/>
    <n v="1.2676E-2"/>
    <n v="77.569051000000002"/>
    <n v="4.0166587339362207"/>
  </r>
  <r>
    <s v="latin_ammianus_marcellinus_res_gestae"/>
    <x v="1"/>
    <x v="3"/>
    <s v="l1"/>
    <n v="1"/>
    <n v="238"/>
    <n v="30"/>
    <n v="120"/>
    <n v="1.6878000000000001E-2"/>
    <n v="4.202E-3"/>
    <n v="1.2676E-2"/>
    <n v="78.174225000000007"/>
    <n v="4.0166587339362207"/>
  </r>
  <r>
    <s v="latin_ammianus_marcellinus_res_gestae"/>
    <x v="1"/>
    <x v="3"/>
    <s v="l1"/>
    <n v="2"/>
    <n v="238"/>
    <n v="30"/>
    <n v="120"/>
    <n v="1.6878000000000001E-2"/>
    <n v="4.202E-3"/>
    <n v="1.2676E-2"/>
    <n v="79.257733999999999"/>
    <n v="4.0166587339362207"/>
  </r>
  <r>
    <s v="latin_ammianus_marcellinus_res_gestae"/>
    <x v="1"/>
    <x v="3"/>
    <s v="l1"/>
    <n v="3"/>
    <n v="238"/>
    <n v="30"/>
    <n v="120"/>
    <n v="1.6878000000000001E-2"/>
    <n v="4.202E-3"/>
    <n v="1.2676E-2"/>
    <n v="79.254107000000005"/>
    <n v="4.0166587339362207"/>
  </r>
  <r>
    <s v="latin_ammianus_marcellinus_res_gestae"/>
    <x v="1"/>
    <x v="3"/>
    <s v="l1"/>
    <n v="4"/>
    <n v="238"/>
    <n v="30"/>
    <n v="120"/>
    <n v="1.6878000000000001E-2"/>
    <n v="4.202E-3"/>
    <n v="1.2676E-2"/>
    <n v="75.940783999999994"/>
    <n v="4.0166587339362207"/>
  </r>
  <r>
    <s v="latin_ammianus_marcellinus_res_gestae"/>
    <x v="1"/>
    <x v="3"/>
    <s v="l1"/>
    <n v="5"/>
    <n v="238"/>
    <n v="30"/>
    <n v="120"/>
    <n v="2.9536E-2"/>
    <n v="4.202E-3"/>
    <n v="2.5333999999999999E-2"/>
    <n v="78.200670000000002"/>
    <n v="7.0290337934316991"/>
  </r>
  <r>
    <s v="latin_ammianus_marcellinus_res_gestae"/>
    <x v="1"/>
    <x v="3"/>
    <s v="l1"/>
    <n v="6"/>
    <n v="238"/>
    <n v="30"/>
    <n v="120"/>
    <n v="2.5316000000000002E-2"/>
    <n v="4.202E-3"/>
    <n v="2.1114999999999998E-2"/>
    <n v="78.005508000000006"/>
    <n v="6.0247501189909567"/>
  </r>
  <r>
    <s v="latin_ammianus_marcellinus_res_gestae"/>
    <x v="1"/>
    <x v="3"/>
    <s v="l1"/>
    <n v="7"/>
    <n v="238"/>
    <n v="30"/>
    <n v="120"/>
    <n v="2.1097000000000001E-2"/>
    <n v="4.202E-3"/>
    <n v="1.6895E-2"/>
    <n v="79.037531999999999"/>
    <n v="5.0207044264635892"/>
  </r>
  <r>
    <s v="latin_ammianus_marcellinus_res_gestae"/>
    <x v="1"/>
    <x v="4"/>
    <s v="hellinger"/>
    <n v="0"/>
    <n v="238"/>
    <n v="24"/>
    <n v="120"/>
    <n v="4.2189999999999997E-3"/>
    <n v="4.202E-3"/>
    <n v="1.8E-5"/>
    <n v="93.713260000000005"/>
    <n v="1.0040456925273678"/>
  </r>
  <r>
    <s v="latin_ammianus_marcellinus_res_gestae"/>
    <x v="1"/>
    <x v="4"/>
    <s v="hellinger"/>
    <n v="1"/>
    <n v="238"/>
    <n v="24"/>
    <n v="120"/>
    <n v="1.2658000000000001E-2"/>
    <n v="4.202E-3"/>
    <n v="8.4569999999999992E-3"/>
    <n v="93.699561000000003"/>
    <n v="3.0123750594954783"/>
  </r>
  <r>
    <s v="latin_ammianus_marcellinus_res_gestae"/>
    <x v="1"/>
    <x v="4"/>
    <s v="hellinger"/>
    <n v="2"/>
    <n v="238"/>
    <n v="24"/>
    <n v="120"/>
    <n v="4.2189999999999997E-3"/>
    <n v="4.202E-3"/>
    <n v="1.8E-5"/>
    <n v="95.813767999999996"/>
    <n v="1.0040456925273678"/>
  </r>
  <r>
    <s v="latin_ammianus_marcellinus_res_gestae"/>
    <x v="1"/>
    <x v="4"/>
    <s v="hellinger"/>
    <n v="3"/>
    <n v="238"/>
    <n v="24"/>
    <n v="120"/>
    <n v="8.4390000000000003E-3"/>
    <n v="4.202E-3"/>
    <n v="4.2370000000000003E-3"/>
    <n v="94.180527999999995"/>
    <n v="2.0083293669681104"/>
  </r>
  <r>
    <s v="latin_ammianus_marcellinus_res_gestae"/>
    <x v="1"/>
    <x v="4"/>
    <s v="hellinger"/>
    <n v="4"/>
    <n v="238"/>
    <n v="24"/>
    <n v="120"/>
    <n v="8.4390000000000003E-3"/>
    <n v="4.202E-3"/>
    <n v="4.2370000000000003E-3"/>
    <n v="94.884585000000001"/>
    <n v="2.0083293669681104"/>
  </r>
  <r>
    <s v="latin_ammianus_marcellinus_res_gestae"/>
    <x v="1"/>
    <x v="4"/>
    <s v="hellinger"/>
    <n v="5"/>
    <n v="238"/>
    <n v="24"/>
    <n v="120"/>
    <n v="4.2189999999999997E-3"/>
    <n v="4.202E-3"/>
    <n v="1.8E-5"/>
    <n v="94.318608999999995"/>
    <n v="1.0040456925273678"/>
  </r>
  <r>
    <s v="latin_ammianus_marcellinus_res_gestae"/>
    <x v="1"/>
    <x v="4"/>
    <s v="hellinger"/>
    <n v="6"/>
    <n v="238"/>
    <n v="24"/>
    <n v="120"/>
    <n v="0"/>
    <n v="4.202E-3"/>
    <n v="-4.202E-3"/>
    <n v="93.133238000000006"/>
    <n v="1"/>
  </r>
  <r>
    <s v="latin_ammianus_marcellinus_res_gestae"/>
    <x v="1"/>
    <x v="4"/>
    <s v="hellinger"/>
    <n v="7"/>
    <n v="238"/>
    <n v="24"/>
    <n v="120"/>
    <n v="2.1097000000000001E-2"/>
    <n v="4.202E-3"/>
    <n v="1.6895E-2"/>
    <n v="95.154353"/>
    <n v="5.0207044264635892"/>
  </r>
  <r>
    <s v="latin_ammianus_marcellinus_res_gestae"/>
    <x v="1"/>
    <x v="4"/>
    <s v="js"/>
    <n v="0"/>
    <n v="238"/>
    <n v="24"/>
    <n v="120"/>
    <n v="1.2658000000000001E-2"/>
    <n v="4.202E-3"/>
    <n v="8.4569999999999992E-3"/>
    <n v="83.178171000000006"/>
    <n v="3.0123750594954783"/>
  </r>
  <r>
    <s v="latin_ammianus_marcellinus_res_gestae"/>
    <x v="1"/>
    <x v="4"/>
    <s v="js"/>
    <n v="1"/>
    <n v="238"/>
    <n v="24"/>
    <n v="120"/>
    <n v="4.2189999999999997E-3"/>
    <n v="4.202E-3"/>
    <n v="1.8E-5"/>
    <n v="84.421053999999998"/>
    <n v="1.0040456925273678"/>
  </r>
  <r>
    <s v="latin_ammianus_marcellinus_res_gestae"/>
    <x v="1"/>
    <x v="4"/>
    <s v="js"/>
    <n v="2"/>
    <n v="238"/>
    <n v="24"/>
    <n v="120"/>
    <n v="8.4390000000000003E-3"/>
    <n v="4.202E-3"/>
    <n v="4.2370000000000003E-3"/>
    <n v="83.340141000000003"/>
    <n v="2.0083293669681104"/>
  </r>
  <r>
    <s v="latin_ammianus_marcellinus_res_gestae"/>
    <x v="1"/>
    <x v="4"/>
    <s v="js"/>
    <n v="3"/>
    <n v="238"/>
    <n v="24"/>
    <n v="120"/>
    <n v="1.6878000000000001E-2"/>
    <n v="4.202E-3"/>
    <n v="1.2676E-2"/>
    <n v="82.488195000000005"/>
    <n v="4.0166587339362207"/>
  </r>
  <r>
    <s v="latin_ammianus_marcellinus_res_gestae"/>
    <x v="1"/>
    <x v="4"/>
    <s v="js"/>
    <n v="4"/>
    <n v="238"/>
    <n v="24"/>
    <n v="120"/>
    <n v="8.4390000000000003E-3"/>
    <n v="4.202E-3"/>
    <n v="4.2370000000000003E-3"/>
    <n v="82.700962000000004"/>
    <n v="2.0083293669681104"/>
  </r>
  <r>
    <s v="latin_ammianus_marcellinus_res_gestae"/>
    <x v="1"/>
    <x v="4"/>
    <s v="js"/>
    <n v="5"/>
    <n v="238"/>
    <n v="24"/>
    <n v="120"/>
    <n v="8.4390000000000003E-3"/>
    <n v="4.202E-3"/>
    <n v="4.2370000000000003E-3"/>
    <n v="83.861670000000004"/>
    <n v="2.0083293669681104"/>
  </r>
  <r>
    <s v="latin_ammianus_marcellinus_res_gestae"/>
    <x v="1"/>
    <x v="4"/>
    <s v="js"/>
    <n v="6"/>
    <n v="238"/>
    <n v="24"/>
    <n v="120"/>
    <n v="8.4390000000000003E-3"/>
    <n v="4.202E-3"/>
    <n v="4.2370000000000003E-3"/>
    <n v="83.334624000000005"/>
    <n v="2.0083293669681104"/>
  </r>
  <r>
    <s v="latin_ammianus_marcellinus_res_gestae"/>
    <x v="1"/>
    <x v="4"/>
    <s v="js"/>
    <n v="7"/>
    <n v="238"/>
    <n v="24"/>
    <n v="120"/>
    <n v="1.2658000000000001E-2"/>
    <n v="4.202E-3"/>
    <n v="8.4569999999999992E-3"/>
    <n v="82.760614000000004"/>
    <n v="3.0123750594954783"/>
  </r>
  <r>
    <s v="latin_ammianus_marcellinus_res_gestae"/>
    <x v="1"/>
    <x v="4"/>
    <s v="l1"/>
    <n v="0"/>
    <n v="238"/>
    <n v="24"/>
    <n v="120"/>
    <n v="8.4390000000000003E-3"/>
    <n v="4.202E-3"/>
    <n v="4.2370000000000003E-3"/>
    <n v="77.245643000000001"/>
    <n v="2.0083293669681104"/>
  </r>
  <r>
    <s v="latin_ammianus_marcellinus_res_gestae"/>
    <x v="1"/>
    <x v="4"/>
    <s v="l1"/>
    <n v="1"/>
    <n v="238"/>
    <n v="24"/>
    <n v="120"/>
    <n v="4.2189999999999997E-3"/>
    <n v="4.202E-3"/>
    <n v="1.8E-5"/>
    <n v="79.733615999999998"/>
    <n v="1.0040456925273678"/>
  </r>
  <r>
    <s v="latin_ammianus_marcellinus_res_gestae"/>
    <x v="1"/>
    <x v="4"/>
    <s v="l1"/>
    <n v="2"/>
    <n v="238"/>
    <n v="24"/>
    <n v="120"/>
    <n v="1.2658000000000001E-2"/>
    <n v="4.202E-3"/>
    <n v="8.4569999999999992E-3"/>
    <n v="79.337705999999997"/>
    <n v="3.0123750594954783"/>
  </r>
  <r>
    <s v="latin_ammianus_marcellinus_res_gestae"/>
    <x v="1"/>
    <x v="4"/>
    <s v="l1"/>
    <n v="3"/>
    <n v="238"/>
    <n v="24"/>
    <n v="120"/>
    <n v="2.5316000000000002E-2"/>
    <n v="4.202E-3"/>
    <n v="2.1114999999999998E-2"/>
    <n v="79.591740000000001"/>
    <n v="6.0247501189909567"/>
  </r>
  <r>
    <s v="latin_ammianus_marcellinus_res_gestae"/>
    <x v="1"/>
    <x v="4"/>
    <s v="l1"/>
    <n v="4"/>
    <n v="238"/>
    <n v="24"/>
    <n v="120"/>
    <n v="1.6878000000000001E-2"/>
    <n v="4.202E-3"/>
    <n v="1.2676E-2"/>
    <n v="78.000992999999994"/>
    <n v="4.0166587339362207"/>
  </r>
  <r>
    <s v="latin_ammianus_marcellinus_res_gestae"/>
    <x v="1"/>
    <x v="4"/>
    <s v="l1"/>
    <n v="5"/>
    <n v="238"/>
    <n v="24"/>
    <n v="120"/>
    <n v="8.4390000000000003E-3"/>
    <n v="4.202E-3"/>
    <n v="4.2370000000000003E-3"/>
    <n v="80.146542999999994"/>
    <n v="2.0083293669681104"/>
  </r>
  <r>
    <s v="latin_ammianus_marcellinus_res_gestae"/>
    <x v="1"/>
    <x v="4"/>
    <s v="l1"/>
    <n v="6"/>
    <n v="238"/>
    <n v="24"/>
    <n v="120"/>
    <n v="2.1097000000000001E-2"/>
    <n v="4.202E-3"/>
    <n v="1.6895E-2"/>
    <n v="78.290627000000001"/>
    <n v="5.0207044264635892"/>
  </r>
  <r>
    <s v="latin_ammianus_marcellinus_res_gestae"/>
    <x v="1"/>
    <x v="4"/>
    <s v="l1"/>
    <n v="7"/>
    <n v="238"/>
    <n v="24"/>
    <n v="120"/>
    <n v="1.2658000000000001E-2"/>
    <n v="4.202E-3"/>
    <n v="8.4569999999999992E-3"/>
    <n v="80.011469000000005"/>
    <n v="3.0123750594954783"/>
  </r>
  <r>
    <s v="latin_ammianus_marcellinus_res_gestae"/>
    <x v="2"/>
    <x v="0"/>
    <s v="hellinger"/>
    <n v="0"/>
    <n v="159"/>
    <n v="80"/>
    <n v="80"/>
    <n v="8.8608000000000006E-2"/>
    <n v="6.3290000000000004E-3"/>
    <n v="8.2278000000000004E-2"/>
    <n v="63.639083999999997"/>
    <n v="14.000316005688102"/>
  </r>
  <r>
    <s v="latin_ammianus_marcellinus_res_gestae"/>
    <x v="2"/>
    <x v="0"/>
    <s v="hellinger"/>
    <n v="1"/>
    <n v="159"/>
    <n v="80"/>
    <n v="80"/>
    <n v="8.2278000000000004E-2"/>
    <n v="6.3290000000000004E-3"/>
    <n v="7.5949000000000003E-2"/>
    <n v="63.727687000000003"/>
    <n v="13.000158002844051"/>
  </r>
  <r>
    <s v="latin_ammianus_marcellinus_res_gestae"/>
    <x v="2"/>
    <x v="0"/>
    <s v="hellinger"/>
    <n v="2"/>
    <n v="159"/>
    <n v="80"/>
    <n v="80"/>
    <n v="6.3291E-2"/>
    <n v="6.3290000000000004E-3"/>
    <n v="5.6961999999999999E-2"/>
    <n v="63.863112999999998"/>
    <n v="10.000158002844051"/>
  </r>
  <r>
    <s v="latin_ammianus_marcellinus_res_gestae"/>
    <x v="2"/>
    <x v="0"/>
    <s v="hellinger"/>
    <n v="3"/>
    <n v="159"/>
    <n v="80"/>
    <n v="80"/>
    <n v="6.9620000000000001E-2"/>
    <n v="6.3290000000000004E-3"/>
    <n v="6.3291E-2"/>
    <n v="62.914178999999997"/>
    <n v="11.000158002844051"/>
  </r>
  <r>
    <s v="latin_ammianus_marcellinus_res_gestae"/>
    <x v="2"/>
    <x v="0"/>
    <s v="hellinger"/>
    <n v="4"/>
    <n v="159"/>
    <n v="80"/>
    <n v="80"/>
    <n v="6.9620000000000001E-2"/>
    <n v="6.3290000000000004E-3"/>
    <n v="6.3291E-2"/>
    <n v="62.657725999999997"/>
    <n v="11.000158002844051"/>
  </r>
  <r>
    <s v="latin_ammianus_marcellinus_res_gestae"/>
    <x v="2"/>
    <x v="0"/>
    <s v="hellinger"/>
    <n v="5"/>
    <n v="159"/>
    <n v="80"/>
    <n v="80"/>
    <n v="5.0632999999999997E-2"/>
    <n v="6.3290000000000004E-3"/>
    <n v="4.4304000000000003E-2"/>
    <n v="63.215651999999999"/>
    <n v="8.0001580028440511"/>
  </r>
  <r>
    <s v="latin_ammianus_marcellinus_res_gestae"/>
    <x v="2"/>
    <x v="0"/>
    <s v="hellinger"/>
    <n v="6"/>
    <n v="159"/>
    <n v="80"/>
    <n v="80"/>
    <n v="6.9620000000000001E-2"/>
    <n v="6.3290000000000004E-3"/>
    <n v="6.3291E-2"/>
    <n v="63.689014999999998"/>
    <n v="11.000158002844051"/>
  </r>
  <r>
    <s v="latin_ammianus_marcellinus_res_gestae"/>
    <x v="2"/>
    <x v="0"/>
    <s v="hellinger"/>
    <n v="7"/>
    <n v="159"/>
    <n v="80"/>
    <n v="80"/>
    <n v="5.0632999999999997E-2"/>
    <n v="6.3290000000000004E-3"/>
    <n v="4.4304000000000003E-2"/>
    <n v="62.875577"/>
    <n v="8.0001580028440511"/>
  </r>
  <r>
    <s v="latin_ammianus_marcellinus_res_gestae"/>
    <x v="2"/>
    <x v="0"/>
    <s v="js"/>
    <n v="0"/>
    <n v="159"/>
    <n v="80"/>
    <n v="80"/>
    <n v="5.6961999999999999E-2"/>
    <n v="6.3290000000000004E-3"/>
    <n v="5.0632999999999997E-2"/>
    <n v="55.481513"/>
    <n v="9.0001580028440511"/>
  </r>
  <r>
    <s v="latin_ammianus_marcellinus_res_gestae"/>
    <x v="2"/>
    <x v="0"/>
    <s v="js"/>
    <n v="1"/>
    <n v="159"/>
    <n v="80"/>
    <n v="80"/>
    <n v="6.9620000000000001E-2"/>
    <n v="6.3290000000000004E-3"/>
    <n v="6.3291E-2"/>
    <n v="54.416117"/>
    <n v="11.000158002844051"/>
  </r>
  <r>
    <s v="latin_ammianus_marcellinus_res_gestae"/>
    <x v="2"/>
    <x v="0"/>
    <s v="js"/>
    <n v="2"/>
    <n v="159"/>
    <n v="80"/>
    <n v="80"/>
    <n v="5.6961999999999999E-2"/>
    <n v="6.3290000000000004E-3"/>
    <n v="5.0632999999999997E-2"/>
    <n v="54.888387000000002"/>
    <n v="9.0001580028440511"/>
  </r>
  <r>
    <s v="latin_ammianus_marcellinus_res_gestae"/>
    <x v="2"/>
    <x v="0"/>
    <s v="js"/>
    <n v="3"/>
    <n v="159"/>
    <n v="80"/>
    <n v="80"/>
    <n v="5.6961999999999999E-2"/>
    <n v="6.3290000000000004E-3"/>
    <n v="5.0632999999999997E-2"/>
    <n v="54.522523"/>
    <n v="9.0001580028440511"/>
  </r>
  <r>
    <s v="latin_ammianus_marcellinus_res_gestae"/>
    <x v="2"/>
    <x v="0"/>
    <s v="js"/>
    <n v="4"/>
    <n v="159"/>
    <n v="80"/>
    <n v="80"/>
    <n v="6.9620000000000001E-2"/>
    <n v="6.3290000000000004E-3"/>
    <n v="6.3291E-2"/>
    <n v="56.244019999999999"/>
    <n v="11.000158002844051"/>
  </r>
  <r>
    <s v="latin_ammianus_marcellinus_res_gestae"/>
    <x v="2"/>
    <x v="0"/>
    <s v="js"/>
    <n v="5"/>
    <n v="159"/>
    <n v="80"/>
    <n v="80"/>
    <n v="6.9620000000000001E-2"/>
    <n v="6.3290000000000004E-3"/>
    <n v="6.3291E-2"/>
    <n v="57.085137000000003"/>
    <n v="11.000158002844051"/>
  </r>
  <r>
    <s v="latin_ammianus_marcellinus_res_gestae"/>
    <x v="2"/>
    <x v="0"/>
    <s v="js"/>
    <n v="6"/>
    <n v="159"/>
    <n v="80"/>
    <n v="80"/>
    <n v="5.0632999999999997E-2"/>
    <n v="6.3290000000000004E-3"/>
    <n v="4.4304000000000003E-2"/>
    <n v="55.676758999999997"/>
    <n v="8.0001580028440511"/>
  </r>
  <r>
    <s v="latin_ammianus_marcellinus_res_gestae"/>
    <x v="2"/>
    <x v="0"/>
    <s v="js"/>
    <n v="7"/>
    <n v="159"/>
    <n v="80"/>
    <n v="80"/>
    <n v="6.3291E-2"/>
    <n v="6.3290000000000004E-3"/>
    <n v="5.6961999999999999E-2"/>
    <n v="56.152085"/>
    <n v="10.000158002844051"/>
  </r>
  <r>
    <s v="latin_ammianus_marcellinus_res_gestae"/>
    <x v="2"/>
    <x v="0"/>
    <s v="l1"/>
    <n v="0"/>
    <n v="159"/>
    <n v="80"/>
    <n v="80"/>
    <n v="5.6961999999999999E-2"/>
    <n v="6.3290000000000004E-3"/>
    <n v="5.0632999999999997E-2"/>
    <n v="52.500543"/>
    <n v="9.0001580028440511"/>
  </r>
  <r>
    <s v="latin_ammianus_marcellinus_res_gestae"/>
    <x v="2"/>
    <x v="0"/>
    <s v="l1"/>
    <n v="1"/>
    <n v="159"/>
    <n v="80"/>
    <n v="80"/>
    <n v="6.3291E-2"/>
    <n v="6.3290000000000004E-3"/>
    <n v="5.6961999999999999E-2"/>
    <n v="51.974789999999999"/>
    <n v="10.000158002844051"/>
  </r>
  <r>
    <s v="latin_ammianus_marcellinus_res_gestae"/>
    <x v="2"/>
    <x v="0"/>
    <s v="l1"/>
    <n v="2"/>
    <n v="159"/>
    <n v="80"/>
    <n v="80"/>
    <n v="8.8608000000000006E-2"/>
    <n v="6.3290000000000004E-3"/>
    <n v="8.2278000000000004E-2"/>
    <n v="51.764445000000002"/>
    <n v="14.000316005688102"/>
  </r>
  <r>
    <s v="latin_ammianus_marcellinus_res_gestae"/>
    <x v="2"/>
    <x v="0"/>
    <s v="l1"/>
    <n v="3"/>
    <n v="159"/>
    <n v="80"/>
    <n v="80"/>
    <n v="0.107595"/>
    <n v="6.3290000000000004E-3"/>
    <n v="0.10126599999999999"/>
    <n v="52.646084999999999"/>
    <n v="17.000316005688102"/>
  </r>
  <r>
    <s v="latin_ammianus_marcellinus_res_gestae"/>
    <x v="2"/>
    <x v="0"/>
    <s v="l1"/>
    <n v="4"/>
    <n v="159"/>
    <n v="80"/>
    <n v="80"/>
    <n v="7.5949000000000003E-2"/>
    <n v="6.3290000000000004E-3"/>
    <n v="6.9620000000000001E-2"/>
    <n v="51.922030999999997"/>
    <n v="12.000158002844051"/>
  </r>
  <r>
    <s v="latin_ammianus_marcellinus_res_gestae"/>
    <x v="2"/>
    <x v="0"/>
    <s v="l1"/>
    <n v="5"/>
    <n v="159"/>
    <n v="80"/>
    <n v="80"/>
    <n v="8.8608000000000006E-2"/>
    <n v="6.3290000000000004E-3"/>
    <n v="8.2278000000000004E-2"/>
    <n v="51.967143"/>
    <n v="14.000316005688102"/>
  </r>
  <r>
    <s v="latin_ammianus_marcellinus_res_gestae"/>
    <x v="2"/>
    <x v="0"/>
    <s v="l1"/>
    <n v="6"/>
    <n v="159"/>
    <n v="80"/>
    <n v="80"/>
    <n v="3.7975000000000002E-2"/>
    <n v="6.3290000000000004E-3"/>
    <n v="3.1646000000000001E-2"/>
    <n v="52.123136000000002"/>
    <n v="6.0001580028440511"/>
  </r>
  <r>
    <s v="latin_ammianus_marcellinus_res_gestae"/>
    <x v="2"/>
    <x v="0"/>
    <s v="l1"/>
    <n v="7"/>
    <n v="159"/>
    <n v="80"/>
    <n v="80"/>
    <n v="6.3291E-2"/>
    <n v="6.3290000000000004E-3"/>
    <n v="5.6961999999999999E-2"/>
    <n v="51.574815000000001"/>
    <n v="10.000158002844051"/>
  </r>
  <r>
    <s v="latin_ammianus_marcellinus_res_gestae"/>
    <x v="2"/>
    <x v="1"/>
    <s v="hellinger"/>
    <n v="0"/>
    <n v="159"/>
    <n v="40"/>
    <n v="80"/>
    <n v="1.8987E-2"/>
    <n v="6.3290000000000004E-3"/>
    <n v="1.2658000000000001E-2"/>
    <n v="63.228194999999999"/>
    <n v="3"/>
  </r>
  <r>
    <s v="latin_ammianus_marcellinus_res_gestae"/>
    <x v="2"/>
    <x v="1"/>
    <s v="hellinger"/>
    <n v="1"/>
    <n v="159"/>
    <n v="40"/>
    <n v="80"/>
    <n v="4.4304000000000003E-2"/>
    <n v="6.3290000000000004E-3"/>
    <n v="3.7975000000000002E-2"/>
    <n v="65.502386999999999"/>
    <n v="7.0001580028440511"/>
  </r>
  <r>
    <s v="latin_ammianus_marcellinus_res_gestae"/>
    <x v="2"/>
    <x v="1"/>
    <s v="hellinger"/>
    <n v="2"/>
    <n v="159"/>
    <n v="40"/>
    <n v="80"/>
    <n v="3.1646000000000001E-2"/>
    <n v="6.3290000000000004E-3"/>
    <n v="2.5316000000000002E-2"/>
    <n v="63.866809000000003"/>
    <n v="5.0001580028440511"/>
  </r>
  <r>
    <s v="latin_ammianus_marcellinus_res_gestae"/>
    <x v="2"/>
    <x v="1"/>
    <s v="hellinger"/>
    <n v="3"/>
    <n v="159"/>
    <n v="40"/>
    <n v="80"/>
    <n v="1.2658000000000001E-2"/>
    <n v="6.3290000000000004E-3"/>
    <n v="6.3290000000000004E-3"/>
    <n v="63.205984999999998"/>
    <n v="2"/>
  </r>
  <r>
    <s v="latin_ammianus_marcellinus_res_gestae"/>
    <x v="2"/>
    <x v="1"/>
    <s v="hellinger"/>
    <n v="4"/>
    <n v="159"/>
    <n v="40"/>
    <n v="80"/>
    <n v="3.7975000000000002E-2"/>
    <n v="6.3290000000000004E-3"/>
    <n v="3.1646000000000001E-2"/>
    <n v="64.217124999999996"/>
    <n v="6.0001580028440511"/>
  </r>
  <r>
    <s v="latin_ammianus_marcellinus_res_gestae"/>
    <x v="2"/>
    <x v="1"/>
    <s v="hellinger"/>
    <n v="5"/>
    <n v="159"/>
    <n v="40"/>
    <n v="80"/>
    <n v="3.7975000000000002E-2"/>
    <n v="6.3290000000000004E-3"/>
    <n v="3.1646000000000001E-2"/>
    <n v="62.459487000000003"/>
    <n v="6.0001580028440511"/>
  </r>
  <r>
    <s v="latin_ammianus_marcellinus_res_gestae"/>
    <x v="2"/>
    <x v="1"/>
    <s v="hellinger"/>
    <n v="6"/>
    <n v="159"/>
    <n v="40"/>
    <n v="80"/>
    <n v="3.1646000000000001E-2"/>
    <n v="6.3290000000000004E-3"/>
    <n v="2.5316000000000002E-2"/>
    <n v="63.004080000000002"/>
    <n v="5.0001580028440511"/>
  </r>
  <r>
    <s v="latin_ammianus_marcellinus_res_gestae"/>
    <x v="2"/>
    <x v="1"/>
    <s v="hellinger"/>
    <n v="7"/>
    <n v="159"/>
    <n v="40"/>
    <n v="80"/>
    <n v="3.1646000000000001E-2"/>
    <n v="6.3290000000000004E-3"/>
    <n v="2.5316000000000002E-2"/>
    <n v="61.581243000000001"/>
    <n v="5.0001580028440511"/>
  </r>
  <r>
    <s v="latin_ammianus_marcellinus_res_gestae"/>
    <x v="2"/>
    <x v="1"/>
    <s v="js"/>
    <n v="0"/>
    <n v="159"/>
    <n v="40"/>
    <n v="80"/>
    <n v="3.7975000000000002E-2"/>
    <n v="6.3290000000000004E-3"/>
    <n v="3.1646000000000001E-2"/>
    <n v="55.170523000000003"/>
    <n v="6.0001580028440511"/>
  </r>
  <r>
    <s v="latin_ammianus_marcellinus_res_gestae"/>
    <x v="2"/>
    <x v="1"/>
    <s v="js"/>
    <n v="1"/>
    <n v="159"/>
    <n v="40"/>
    <n v="80"/>
    <n v="3.7975000000000002E-2"/>
    <n v="6.3290000000000004E-3"/>
    <n v="3.1646000000000001E-2"/>
    <n v="54.697094"/>
    <n v="6.0001580028440511"/>
  </r>
  <r>
    <s v="latin_ammianus_marcellinus_res_gestae"/>
    <x v="2"/>
    <x v="1"/>
    <s v="js"/>
    <n v="2"/>
    <n v="159"/>
    <n v="40"/>
    <n v="80"/>
    <n v="5.6961999999999999E-2"/>
    <n v="6.3290000000000004E-3"/>
    <n v="5.0632999999999997E-2"/>
    <n v="56.013972000000003"/>
    <n v="9.0001580028440511"/>
  </r>
  <r>
    <s v="latin_ammianus_marcellinus_res_gestae"/>
    <x v="2"/>
    <x v="1"/>
    <s v="js"/>
    <n v="3"/>
    <n v="159"/>
    <n v="40"/>
    <n v="80"/>
    <n v="3.1646000000000001E-2"/>
    <n v="6.3290000000000004E-3"/>
    <n v="2.5316000000000002E-2"/>
    <n v="56.482261000000001"/>
    <n v="5.0001580028440511"/>
  </r>
  <r>
    <s v="latin_ammianus_marcellinus_res_gestae"/>
    <x v="2"/>
    <x v="1"/>
    <s v="js"/>
    <n v="4"/>
    <n v="159"/>
    <n v="40"/>
    <n v="80"/>
    <n v="3.1646000000000001E-2"/>
    <n v="6.3290000000000004E-3"/>
    <n v="2.5316000000000002E-2"/>
    <n v="54.772342000000002"/>
    <n v="5.0001580028440511"/>
  </r>
  <r>
    <s v="latin_ammianus_marcellinus_res_gestae"/>
    <x v="2"/>
    <x v="1"/>
    <s v="js"/>
    <n v="5"/>
    <n v="159"/>
    <n v="40"/>
    <n v="80"/>
    <n v="3.1646000000000001E-2"/>
    <n v="6.3290000000000004E-3"/>
    <n v="2.5316000000000002E-2"/>
    <n v="54.996178999999998"/>
    <n v="5.0001580028440511"/>
  </r>
  <r>
    <s v="latin_ammianus_marcellinus_res_gestae"/>
    <x v="2"/>
    <x v="1"/>
    <s v="js"/>
    <n v="6"/>
    <n v="159"/>
    <n v="40"/>
    <n v="80"/>
    <n v="3.1646000000000001E-2"/>
    <n v="6.3290000000000004E-3"/>
    <n v="2.5316000000000002E-2"/>
    <n v="56.707901999999997"/>
    <n v="5.0001580028440511"/>
  </r>
  <r>
    <s v="latin_ammianus_marcellinus_res_gestae"/>
    <x v="2"/>
    <x v="1"/>
    <s v="js"/>
    <n v="7"/>
    <n v="159"/>
    <n v="40"/>
    <n v="80"/>
    <n v="5.0632999999999997E-2"/>
    <n v="6.3290000000000004E-3"/>
    <n v="4.4304000000000003E-2"/>
    <n v="56.298813000000003"/>
    <n v="8.0001580028440511"/>
  </r>
  <r>
    <s v="latin_ammianus_marcellinus_res_gestae"/>
    <x v="2"/>
    <x v="1"/>
    <s v="l1"/>
    <n v="0"/>
    <n v="159"/>
    <n v="40"/>
    <n v="80"/>
    <n v="1.8987E-2"/>
    <n v="6.3290000000000004E-3"/>
    <n v="1.2658000000000001E-2"/>
    <n v="51.142930999999997"/>
    <n v="3"/>
  </r>
  <r>
    <s v="latin_ammianus_marcellinus_res_gestae"/>
    <x v="2"/>
    <x v="1"/>
    <s v="l1"/>
    <n v="1"/>
    <n v="159"/>
    <n v="40"/>
    <n v="80"/>
    <n v="3.7975000000000002E-2"/>
    <n v="6.3290000000000004E-3"/>
    <n v="3.1646000000000001E-2"/>
    <n v="51.564799000000001"/>
    <n v="6.0001580028440511"/>
  </r>
  <r>
    <s v="latin_ammianus_marcellinus_res_gestae"/>
    <x v="2"/>
    <x v="1"/>
    <s v="l1"/>
    <n v="2"/>
    <n v="159"/>
    <n v="40"/>
    <n v="80"/>
    <n v="3.1646000000000001E-2"/>
    <n v="6.3290000000000004E-3"/>
    <n v="2.5316000000000002E-2"/>
    <n v="51.732331000000002"/>
    <n v="5.0001580028440511"/>
  </r>
  <r>
    <s v="latin_ammianus_marcellinus_res_gestae"/>
    <x v="2"/>
    <x v="1"/>
    <s v="l1"/>
    <n v="3"/>
    <n v="159"/>
    <n v="40"/>
    <n v="80"/>
    <n v="3.1646000000000001E-2"/>
    <n v="6.3290000000000004E-3"/>
    <n v="2.5316000000000002E-2"/>
    <n v="52.013644999999997"/>
    <n v="5.0001580028440511"/>
  </r>
  <r>
    <s v="latin_ammianus_marcellinus_res_gestae"/>
    <x v="2"/>
    <x v="1"/>
    <s v="l1"/>
    <n v="4"/>
    <n v="159"/>
    <n v="40"/>
    <n v="80"/>
    <n v="3.1646000000000001E-2"/>
    <n v="6.3290000000000004E-3"/>
    <n v="2.5316000000000002E-2"/>
    <n v="52.814762999999999"/>
    <n v="5.0001580028440511"/>
  </r>
  <r>
    <s v="latin_ammianus_marcellinus_res_gestae"/>
    <x v="2"/>
    <x v="1"/>
    <s v="l1"/>
    <n v="5"/>
    <n v="159"/>
    <n v="40"/>
    <n v="80"/>
    <n v="5.0632999999999997E-2"/>
    <n v="6.3290000000000004E-3"/>
    <n v="4.4304000000000003E-2"/>
    <n v="53.516038999999999"/>
    <n v="8.0001580028440511"/>
  </r>
  <r>
    <s v="latin_ammianus_marcellinus_res_gestae"/>
    <x v="2"/>
    <x v="1"/>
    <s v="l1"/>
    <n v="6"/>
    <n v="159"/>
    <n v="40"/>
    <n v="80"/>
    <n v="3.1646000000000001E-2"/>
    <n v="6.3290000000000004E-3"/>
    <n v="2.5316000000000002E-2"/>
    <n v="50.597835000000003"/>
    <n v="5.0001580028440511"/>
  </r>
  <r>
    <s v="latin_ammianus_marcellinus_res_gestae"/>
    <x v="2"/>
    <x v="1"/>
    <s v="l1"/>
    <n v="7"/>
    <n v="159"/>
    <n v="40"/>
    <n v="80"/>
    <n v="3.1646000000000001E-2"/>
    <n v="6.3290000000000004E-3"/>
    <n v="2.5316000000000002E-2"/>
    <n v="51.334941000000001"/>
    <n v="5.0001580028440511"/>
  </r>
  <r>
    <s v="latin_ammianus_marcellinus_res_gestae"/>
    <x v="2"/>
    <x v="2"/>
    <s v="hellinger"/>
    <n v="0"/>
    <n v="159"/>
    <n v="27"/>
    <n v="81"/>
    <n v="3.1646000000000001E-2"/>
    <n v="6.2490000000000002E-3"/>
    <n v="2.5396999999999999E-2"/>
    <n v="63.861758000000002"/>
    <n v="5.0641702672427584"/>
  </r>
  <r>
    <s v="latin_ammianus_marcellinus_res_gestae"/>
    <x v="2"/>
    <x v="2"/>
    <s v="hellinger"/>
    <n v="1"/>
    <n v="159"/>
    <n v="27"/>
    <n v="81"/>
    <n v="2.5316000000000002E-2"/>
    <n v="6.2490000000000002E-3"/>
    <n v="1.9067000000000001E-2"/>
    <n v="63.730083999999998"/>
    <n v="4.0512081933109299"/>
  </r>
  <r>
    <s v="latin_ammianus_marcellinus_res_gestae"/>
    <x v="2"/>
    <x v="2"/>
    <s v="hellinger"/>
    <n v="2"/>
    <n v="159"/>
    <n v="27"/>
    <n v="81"/>
    <n v="5.0632999999999997E-2"/>
    <n v="6.2490000000000002E-3"/>
    <n v="4.4384E-2"/>
    <n v="63.203010999999996"/>
    <n v="8.1025764122259556"/>
  </r>
  <r>
    <s v="latin_ammianus_marcellinus_res_gestae"/>
    <x v="2"/>
    <x v="2"/>
    <s v="hellinger"/>
    <n v="3"/>
    <n v="159"/>
    <n v="27"/>
    <n v="81"/>
    <n v="3.1646000000000001E-2"/>
    <n v="6.2490000000000002E-3"/>
    <n v="2.5396999999999999E-2"/>
    <n v="63.931207000000001"/>
    <n v="5.0641702672427584"/>
  </r>
  <r>
    <s v="latin_ammianus_marcellinus_res_gestae"/>
    <x v="2"/>
    <x v="2"/>
    <s v="hellinger"/>
    <n v="4"/>
    <n v="159"/>
    <n v="27"/>
    <n v="81"/>
    <n v="3.1646000000000001E-2"/>
    <n v="6.2490000000000002E-3"/>
    <n v="2.5396999999999999E-2"/>
    <n v="63.439745000000002"/>
    <n v="5.0641702672427584"/>
  </r>
  <r>
    <s v="latin_ammianus_marcellinus_res_gestae"/>
    <x v="2"/>
    <x v="2"/>
    <s v="hellinger"/>
    <n v="5"/>
    <n v="159"/>
    <n v="27"/>
    <n v="81"/>
    <n v="3.7975000000000002E-2"/>
    <n v="6.2490000000000002E-3"/>
    <n v="3.1725999999999997E-2"/>
    <n v="63.409148000000002"/>
    <n v="6.0769723155704911"/>
  </r>
  <r>
    <s v="latin_ammianus_marcellinus_res_gestae"/>
    <x v="2"/>
    <x v="2"/>
    <s v="hellinger"/>
    <n v="6"/>
    <n v="159"/>
    <n v="27"/>
    <n v="81"/>
    <n v="3.1646000000000001E-2"/>
    <n v="6.2490000000000002E-3"/>
    <n v="2.5396999999999999E-2"/>
    <n v="63.639094"/>
    <n v="5.0641702672427584"/>
  </r>
  <r>
    <s v="latin_ammianus_marcellinus_res_gestae"/>
    <x v="2"/>
    <x v="2"/>
    <s v="hellinger"/>
    <n v="7"/>
    <n v="159"/>
    <n v="27"/>
    <n v="81"/>
    <n v="2.5316000000000002E-2"/>
    <n v="6.2490000000000002E-3"/>
    <n v="1.9067000000000001E-2"/>
    <n v="63.571384999999999"/>
    <n v="4.0512081933109299"/>
  </r>
  <r>
    <s v="latin_ammianus_marcellinus_res_gestae"/>
    <x v="2"/>
    <x v="2"/>
    <s v="js"/>
    <n v="0"/>
    <n v="159"/>
    <n v="27"/>
    <n v="81"/>
    <n v="2.5316000000000002E-2"/>
    <n v="6.2490000000000002E-3"/>
    <n v="1.9067000000000001E-2"/>
    <n v="55.054461000000003"/>
    <n v="4.0512081933109299"/>
  </r>
  <r>
    <s v="latin_ammianus_marcellinus_res_gestae"/>
    <x v="2"/>
    <x v="2"/>
    <s v="js"/>
    <n v="1"/>
    <n v="159"/>
    <n v="27"/>
    <n v="81"/>
    <n v="3.1646000000000001E-2"/>
    <n v="6.2490000000000002E-3"/>
    <n v="2.5396999999999999E-2"/>
    <n v="54.857270999999997"/>
    <n v="5.0641702672427584"/>
  </r>
  <r>
    <s v="latin_ammianus_marcellinus_res_gestae"/>
    <x v="2"/>
    <x v="2"/>
    <s v="js"/>
    <n v="2"/>
    <n v="159"/>
    <n v="27"/>
    <n v="81"/>
    <n v="3.1646000000000001E-2"/>
    <n v="6.2490000000000002E-3"/>
    <n v="2.5396999999999999E-2"/>
    <n v="54.810251000000001"/>
    <n v="5.0641702672427584"/>
  </r>
  <r>
    <s v="latin_ammianus_marcellinus_res_gestae"/>
    <x v="2"/>
    <x v="2"/>
    <s v="js"/>
    <n v="3"/>
    <n v="159"/>
    <n v="27"/>
    <n v="81"/>
    <n v="3.7975000000000002E-2"/>
    <n v="6.2490000000000002E-3"/>
    <n v="3.1725999999999997E-2"/>
    <n v="54.480938000000002"/>
    <n v="6.0769723155704911"/>
  </r>
  <r>
    <s v="latin_ammianus_marcellinus_res_gestae"/>
    <x v="2"/>
    <x v="2"/>
    <s v="js"/>
    <n v="4"/>
    <n v="159"/>
    <n v="27"/>
    <n v="81"/>
    <n v="3.1646000000000001E-2"/>
    <n v="6.2490000000000002E-3"/>
    <n v="2.5396999999999999E-2"/>
    <n v="54.275838"/>
    <n v="5.0641702672427584"/>
  </r>
  <r>
    <s v="latin_ammianus_marcellinus_res_gestae"/>
    <x v="2"/>
    <x v="2"/>
    <s v="js"/>
    <n v="5"/>
    <n v="159"/>
    <n v="27"/>
    <n v="81"/>
    <n v="2.5316000000000002E-2"/>
    <n v="6.2490000000000002E-3"/>
    <n v="1.9067000000000001E-2"/>
    <n v="54.46078"/>
    <n v="4.0512081933109299"/>
  </r>
  <r>
    <s v="latin_ammianus_marcellinus_res_gestae"/>
    <x v="2"/>
    <x v="2"/>
    <s v="js"/>
    <n v="6"/>
    <n v="159"/>
    <n v="27"/>
    <n v="81"/>
    <n v="5.0632999999999997E-2"/>
    <n v="6.2490000000000002E-3"/>
    <n v="4.4384E-2"/>
    <n v="55.133910999999998"/>
    <n v="8.1025764122259556"/>
  </r>
  <r>
    <s v="latin_ammianus_marcellinus_res_gestae"/>
    <x v="2"/>
    <x v="2"/>
    <s v="js"/>
    <n v="7"/>
    <n v="159"/>
    <n v="27"/>
    <n v="81"/>
    <n v="4.4304000000000003E-2"/>
    <n v="6.2490000000000002E-3"/>
    <n v="3.8054999999999999E-2"/>
    <n v="54.619143000000001"/>
    <n v="7.0897743638982238"/>
  </r>
  <r>
    <s v="latin_ammianus_marcellinus_res_gestae"/>
    <x v="2"/>
    <x v="2"/>
    <s v="l1"/>
    <n v="0"/>
    <n v="159"/>
    <n v="27"/>
    <n v="81"/>
    <n v="3.1646000000000001E-2"/>
    <n v="6.2490000000000002E-3"/>
    <n v="2.5396999999999999E-2"/>
    <n v="52.576906000000001"/>
    <n v="5.0641702672427584"/>
  </r>
  <r>
    <s v="latin_ammianus_marcellinus_res_gestae"/>
    <x v="2"/>
    <x v="2"/>
    <s v="l1"/>
    <n v="1"/>
    <n v="159"/>
    <n v="27"/>
    <n v="81"/>
    <n v="6.3291E-2"/>
    <n v="6.2490000000000002E-3"/>
    <n v="5.7042000000000002E-2"/>
    <n v="51.055162000000003"/>
    <n v="10.128180508881421"/>
  </r>
  <r>
    <s v="latin_ammianus_marcellinus_res_gestae"/>
    <x v="2"/>
    <x v="2"/>
    <s v="l1"/>
    <n v="2"/>
    <n v="159"/>
    <n v="27"/>
    <n v="81"/>
    <n v="5.6961999999999999E-2"/>
    <n v="6.2490000000000002E-3"/>
    <n v="5.0713000000000001E-2"/>
    <n v="52.049351000000001"/>
    <n v="9.1153784605536874"/>
  </r>
  <r>
    <s v="latin_ammianus_marcellinus_res_gestae"/>
    <x v="2"/>
    <x v="2"/>
    <s v="l1"/>
    <n v="3"/>
    <n v="159"/>
    <n v="27"/>
    <n v="81"/>
    <n v="6.9620000000000001E-2"/>
    <n v="6.2490000000000002E-3"/>
    <n v="6.3370999999999997E-2"/>
    <n v="51.976261999999998"/>
    <n v="11.140982557209153"/>
  </r>
  <r>
    <s v="latin_ammianus_marcellinus_res_gestae"/>
    <x v="2"/>
    <x v="2"/>
    <s v="l1"/>
    <n v="4"/>
    <n v="159"/>
    <n v="27"/>
    <n v="81"/>
    <n v="5.6961999999999999E-2"/>
    <n v="6.2490000000000002E-3"/>
    <n v="5.0713000000000001E-2"/>
    <n v="54.144686999999998"/>
    <n v="9.1153784605536874"/>
  </r>
  <r>
    <s v="latin_ammianus_marcellinus_res_gestae"/>
    <x v="2"/>
    <x v="2"/>
    <s v="l1"/>
    <n v="5"/>
    <n v="159"/>
    <n v="27"/>
    <n v="81"/>
    <n v="2.5316000000000002E-2"/>
    <n v="6.2490000000000002E-3"/>
    <n v="1.9067000000000001E-2"/>
    <n v="52.072896"/>
    <n v="4.0512081933109299"/>
  </r>
  <r>
    <s v="latin_ammianus_marcellinus_res_gestae"/>
    <x v="2"/>
    <x v="2"/>
    <s v="l1"/>
    <n v="6"/>
    <n v="159"/>
    <n v="27"/>
    <n v="81"/>
    <n v="5.0632999999999997E-2"/>
    <n v="6.2490000000000002E-3"/>
    <n v="4.4384E-2"/>
    <n v="52.331929000000002"/>
    <n v="8.1025764122259556"/>
  </r>
  <r>
    <s v="latin_ammianus_marcellinus_res_gestae"/>
    <x v="2"/>
    <x v="2"/>
    <s v="l1"/>
    <n v="7"/>
    <n v="159"/>
    <n v="27"/>
    <n v="81"/>
    <n v="3.1646000000000001E-2"/>
    <n v="6.2490000000000002E-3"/>
    <n v="2.5396999999999999E-2"/>
    <n v="52.095238000000002"/>
    <n v="5.0641702672427584"/>
  </r>
  <r>
    <s v="latin_ammianus_marcellinus_res_gestae"/>
    <x v="2"/>
    <x v="3"/>
    <s v="hellinger"/>
    <n v="0"/>
    <n v="159"/>
    <n v="20"/>
    <n v="80"/>
    <n v="1.8987E-2"/>
    <n v="6.3290000000000004E-3"/>
    <n v="1.2658000000000001E-2"/>
    <n v="62.534996999999997"/>
    <n v="3"/>
  </r>
  <r>
    <s v="latin_ammianus_marcellinus_res_gestae"/>
    <x v="2"/>
    <x v="3"/>
    <s v="hellinger"/>
    <n v="1"/>
    <n v="159"/>
    <n v="20"/>
    <n v="80"/>
    <n v="3.1646000000000001E-2"/>
    <n v="6.3290000000000004E-3"/>
    <n v="2.5316000000000002E-2"/>
    <n v="62.435662000000001"/>
    <n v="5.0001580028440511"/>
  </r>
  <r>
    <s v="latin_ammianus_marcellinus_res_gestae"/>
    <x v="2"/>
    <x v="3"/>
    <s v="hellinger"/>
    <n v="2"/>
    <n v="159"/>
    <n v="20"/>
    <n v="80"/>
    <n v="5.6961999999999999E-2"/>
    <n v="6.3290000000000004E-3"/>
    <n v="5.0632999999999997E-2"/>
    <n v="63.131596999999999"/>
    <n v="9.0001580028440511"/>
  </r>
  <r>
    <s v="latin_ammianus_marcellinus_res_gestae"/>
    <x v="2"/>
    <x v="3"/>
    <s v="hellinger"/>
    <n v="3"/>
    <n v="159"/>
    <n v="20"/>
    <n v="80"/>
    <n v="1.8987E-2"/>
    <n v="6.3290000000000004E-3"/>
    <n v="1.2658000000000001E-2"/>
    <n v="63.716610000000003"/>
    <n v="3"/>
  </r>
  <r>
    <s v="latin_ammianus_marcellinus_res_gestae"/>
    <x v="2"/>
    <x v="3"/>
    <s v="hellinger"/>
    <n v="4"/>
    <n v="159"/>
    <n v="20"/>
    <n v="80"/>
    <n v="2.5316000000000002E-2"/>
    <n v="6.3290000000000004E-3"/>
    <n v="1.8987E-2"/>
    <n v="62.766905999999999"/>
    <n v="4"/>
  </r>
  <r>
    <s v="latin_ammianus_marcellinus_res_gestae"/>
    <x v="2"/>
    <x v="3"/>
    <s v="hellinger"/>
    <n v="5"/>
    <n v="159"/>
    <n v="20"/>
    <n v="80"/>
    <n v="4.4304000000000003E-2"/>
    <n v="6.3290000000000004E-3"/>
    <n v="3.7975000000000002E-2"/>
    <n v="62.908962000000002"/>
    <n v="7.0001580028440511"/>
  </r>
  <r>
    <s v="latin_ammianus_marcellinus_res_gestae"/>
    <x v="2"/>
    <x v="3"/>
    <s v="hellinger"/>
    <n v="6"/>
    <n v="159"/>
    <n v="20"/>
    <n v="80"/>
    <n v="1.8987E-2"/>
    <n v="6.3290000000000004E-3"/>
    <n v="1.2658000000000001E-2"/>
    <n v="63.759850999999998"/>
    <n v="3"/>
  </r>
  <r>
    <s v="latin_ammianus_marcellinus_res_gestae"/>
    <x v="2"/>
    <x v="3"/>
    <s v="hellinger"/>
    <n v="7"/>
    <n v="159"/>
    <n v="20"/>
    <n v="80"/>
    <n v="4.4304000000000003E-2"/>
    <n v="6.3290000000000004E-3"/>
    <n v="3.7975000000000002E-2"/>
    <n v="64.953091000000001"/>
    <n v="7.0001580028440511"/>
  </r>
  <r>
    <s v="latin_ammianus_marcellinus_res_gestae"/>
    <x v="2"/>
    <x v="3"/>
    <s v="js"/>
    <n v="0"/>
    <n v="159"/>
    <n v="20"/>
    <n v="80"/>
    <n v="4.4304000000000003E-2"/>
    <n v="6.3290000000000004E-3"/>
    <n v="3.7975000000000002E-2"/>
    <n v="55.579450000000001"/>
    <n v="7.0001580028440511"/>
  </r>
  <r>
    <s v="latin_ammianus_marcellinus_res_gestae"/>
    <x v="2"/>
    <x v="3"/>
    <s v="js"/>
    <n v="1"/>
    <n v="159"/>
    <n v="20"/>
    <n v="80"/>
    <n v="3.7975000000000002E-2"/>
    <n v="6.3290000000000004E-3"/>
    <n v="3.1646000000000001E-2"/>
    <n v="54.746124000000002"/>
    <n v="6.0001580028440511"/>
  </r>
  <r>
    <s v="latin_ammianus_marcellinus_res_gestae"/>
    <x v="2"/>
    <x v="3"/>
    <s v="js"/>
    <n v="2"/>
    <n v="159"/>
    <n v="20"/>
    <n v="80"/>
    <n v="3.1646000000000001E-2"/>
    <n v="6.3290000000000004E-3"/>
    <n v="2.5316000000000002E-2"/>
    <n v="54.969380000000001"/>
    <n v="5.0001580028440511"/>
  </r>
  <r>
    <s v="latin_ammianus_marcellinus_res_gestae"/>
    <x v="2"/>
    <x v="3"/>
    <s v="js"/>
    <n v="3"/>
    <n v="159"/>
    <n v="20"/>
    <n v="80"/>
    <n v="2.5316000000000002E-2"/>
    <n v="6.3290000000000004E-3"/>
    <n v="1.8987E-2"/>
    <n v="54.307262000000001"/>
    <n v="4"/>
  </r>
  <r>
    <s v="latin_ammianus_marcellinus_res_gestae"/>
    <x v="2"/>
    <x v="3"/>
    <s v="js"/>
    <n v="4"/>
    <n v="159"/>
    <n v="20"/>
    <n v="80"/>
    <n v="1.2658000000000001E-2"/>
    <n v="6.3290000000000004E-3"/>
    <n v="6.3290000000000004E-3"/>
    <n v="54.423273999999999"/>
    <n v="2"/>
  </r>
  <r>
    <s v="latin_ammianus_marcellinus_res_gestae"/>
    <x v="2"/>
    <x v="3"/>
    <s v="js"/>
    <n v="5"/>
    <n v="159"/>
    <n v="20"/>
    <n v="80"/>
    <n v="1.8987E-2"/>
    <n v="6.3290000000000004E-3"/>
    <n v="1.2658000000000001E-2"/>
    <n v="53.956747"/>
    <n v="3"/>
  </r>
  <r>
    <s v="latin_ammianus_marcellinus_res_gestae"/>
    <x v="2"/>
    <x v="3"/>
    <s v="js"/>
    <n v="6"/>
    <n v="159"/>
    <n v="20"/>
    <n v="80"/>
    <n v="2.5316000000000002E-2"/>
    <n v="6.3290000000000004E-3"/>
    <n v="1.8987E-2"/>
    <n v="55.540235000000003"/>
    <n v="4"/>
  </r>
  <r>
    <s v="latin_ammianus_marcellinus_res_gestae"/>
    <x v="2"/>
    <x v="3"/>
    <s v="js"/>
    <n v="7"/>
    <n v="159"/>
    <n v="20"/>
    <n v="80"/>
    <n v="4.4304000000000003E-2"/>
    <n v="6.3290000000000004E-3"/>
    <n v="3.7975000000000002E-2"/>
    <n v="55.451349999999998"/>
    <n v="7.0001580028440511"/>
  </r>
  <r>
    <s v="latin_ammianus_marcellinus_res_gestae"/>
    <x v="2"/>
    <x v="3"/>
    <s v="l1"/>
    <n v="0"/>
    <n v="159"/>
    <n v="20"/>
    <n v="80"/>
    <n v="3.1646000000000001E-2"/>
    <n v="6.3290000000000004E-3"/>
    <n v="2.5316000000000002E-2"/>
    <n v="51.680821000000002"/>
    <n v="5.0001580028440511"/>
  </r>
  <r>
    <s v="latin_ammianus_marcellinus_res_gestae"/>
    <x v="2"/>
    <x v="3"/>
    <s v="l1"/>
    <n v="1"/>
    <n v="159"/>
    <n v="20"/>
    <n v="80"/>
    <n v="3.1646000000000001E-2"/>
    <n v="6.3290000000000004E-3"/>
    <n v="2.5316000000000002E-2"/>
    <n v="51.098683999999999"/>
    <n v="5.0001580028440511"/>
  </r>
  <r>
    <s v="latin_ammianus_marcellinus_res_gestae"/>
    <x v="2"/>
    <x v="3"/>
    <s v="l1"/>
    <n v="2"/>
    <n v="159"/>
    <n v="20"/>
    <n v="80"/>
    <n v="1.8987E-2"/>
    <n v="6.3290000000000004E-3"/>
    <n v="1.2658000000000001E-2"/>
    <n v="53.316755999999998"/>
    <n v="3"/>
  </r>
  <r>
    <s v="latin_ammianus_marcellinus_res_gestae"/>
    <x v="2"/>
    <x v="3"/>
    <s v="l1"/>
    <n v="3"/>
    <n v="159"/>
    <n v="20"/>
    <n v="80"/>
    <n v="3.7975000000000002E-2"/>
    <n v="6.3290000000000004E-3"/>
    <n v="3.1646000000000001E-2"/>
    <n v="51.784128000000003"/>
    <n v="6.0001580028440511"/>
  </r>
  <r>
    <s v="latin_ammianus_marcellinus_res_gestae"/>
    <x v="2"/>
    <x v="3"/>
    <s v="l1"/>
    <n v="4"/>
    <n v="159"/>
    <n v="20"/>
    <n v="80"/>
    <n v="3.1646000000000001E-2"/>
    <n v="6.3290000000000004E-3"/>
    <n v="2.5316000000000002E-2"/>
    <n v="53.282885999999998"/>
    <n v="5.0001580028440511"/>
  </r>
  <r>
    <s v="latin_ammianus_marcellinus_res_gestae"/>
    <x v="2"/>
    <x v="3"/>
    <s v="l1"/>
    <n v="5"/>
    <n v="159"/>
    <n v="20"/>
    <n v="80"/>
    <n v="2.5316000000000002E-2"/>
    <n v="6.3290000000000004E-3"/>
    <n v="1.8987E-2"/>
    <n v="53.483065000000003"/>
    <n v="4"/>
  </r>
  <r>
    <s v="latin_ammianus_marcellinus_res_gestae"/>
    <x v="2"/>
    <x v="3"/>
    <s v="l1"/>
    <n v="6"/>
    <n v="159"/>
    <n v="20"/>
    <n v="80"/>
    <n v="4.4304000000000003E-2"/>
    <n v="6.3290000000000004E-3"/>
    <n v="3.7975000000000002E-2"/>
    <n v="51.455075000000001"/>
    <n v="7.0001580028440511"/>
  </r>
  <r>
    <s v="latin_ammianus_marcellinus_res_gestae"/>
    <x v="2"/>
    <x v="3"/>
    <s v="l1"/>
    <n v="7"/>
    <n v="159"/>
    <n v="20"/>
    <n v="80"/>
    <n v="2.5316000000000002E-2"/>
    <n v="6.3290000000000004E-3"/>
    <n v="1.8987E-2"/>
    <n v="53.003303000000002"/>
    <n v="4"/>
  </r>
  <r>
    <s v="latin_ammianus_marcellinus_res_gestae"/>
    <x v="2"/>
    <x v="4"/>
    <s v="hellinger"/>
    <n v="0"/>
    <n v="159"/>
    <n v="16"/>
    <n v="80"/>
    <n v="3.1646000000000001E-2"/>
    <n v="6.3290000000000004E-3"/>
    <n v="2.5316000000000002E-2"/>
    <n v="61.927152999999997"/>
    <n v="5.0001580028440511"/>
  </r>
  <r>
    <s v="latin_ammianus_marcellinus_res_gestae"/>
    <x v="2"/>
    <x v="4"/>
    <s v="hellinger"/>
    <n v="1"/>
    <n v="159"/>
    <n v="16"/>
    <n v="80"/>
    <n v="1.8987E-2"/>
    <n v="6.3290000000000004E-3"/>
    <n v="1.2658000000000001E-2"/>
    <n v="64.058667"/>
    <n v="3"/>
  </r>
  <r>
    <s v="latin_ammianus_marcellinus_res_gestae"/>
    <x v="2"/>
    <x v="4"/>
    <s v="hellinger"/>
    <n v="2"/>
    <n v="159"/>
    <n v="16"/>
    <n v="80"/>
    <n v="1.8987E-2"/>
    <n v="6.3290000000000004E-3"/>
    <n v="1.2658000000000001E-2"/>
    <n v="63.370821999999997"/>
    <n v="3"/>
  </r>
  <r>
    <s v="latin_ammianus_marcellinus_res_gestae"/>
    <x v="2"/>
    <x v="4"/>
    <s v="hellinger"/>
    <n v="3"/>
    <n v="159"/>
    <n v="16"/>
    <n v="80"/>
    <n v="3.7975000000000002E-2"/>
    <n v="6.3290000000000004E-3"/>
    <n v="3.1646000000000001E-2"/>
    <n v="63.969445"/>
    <n v="6.0001580028440511"/>
  </r>
  <r>
    <s v="latin_ammianus_marcellinus_res_gestae"/>
    <x v="2"/>
    <x v="4"/>
    <s v="hellinger"/>
    <n v="4"/>
    <n v="159"/>
    <n v="16"/>
    <n v="80"/>
    <n v="2.5316000000000002E-2"/>
    <n v="6.3290000000000004E-3"/>
    <n v="1.8987E-2"/>
    <n v="62.541798999999997"/>
    <n v="4"/>
  </r>
  <r>
    <s v="latin_ammianus_marcellinus_res_gestae"/>
    <x v="2"/>
    <x v="4"/>
    <s v="hellinger"/>
    <n v="5"/>
    <n v="159"/>
    <n v="16"/>
    <n v="80"/>
    <n v="5.0632999999999997E-2"/>
    <n v="6.3290000000000004E-3"/>
    <n v="4.4304000000000003E-2"/>
    <n v="64.518968000000001"/>
    <n v="8.0001580028440511"/>
  </r>
  <r>
    <s v="latin_ammianus_marcellinus_res_gestae"/>
    <x v="2"/>
    <x v="4"/>
    <s v="hellinger"/>
    <n v="6"/>
    <n v="159"/>
    <n v="16"/>
    <n v="80"/>
    <n v="3.1646000000000001E-2"/>
    <n v="6.3290000000000004E-3"/>
    <n v="2.5316000000000002E-2"/>
    <n v="63.504133000000003"/>
    <n v="5.0001580028440511"/>
  </r>
  <r>
    <s v="latin_ammianus_marcellinus_res_gestae"/>
    <x v="2"/>
    <x v="4"/>
    <s v="hellinger"/>
    <n v="7"/>
    <n v="159"/>
    <n v="16"/>
    <n v="80"/>
    <n v="3.7975000000000002E-2"/>
    <n v="6.3290000000000004E-3"/>
    <n v="3.1646000000000001E-2"/>
    <n v="62.725557000000002"/>
    <n v="6.0001580028440511"/>
  </r>
  <r>
    <s v="latin_ammianus_marcellinus_res_gestae"/>
    <x v="2"/>
    <x v="4"/>
    <s v="js"/>
    <n v="0"/>
    <n v="159"/>
    <n v="16"/>
    <n v="80"/>
    <n v="3.1646000000000001E-2"/>
    <n v="6.3290000000000004E-3"/>
    <n v="2.5316000000000002E-2"/>
    <n v="54.795180999999999"/>
    <n v="5.0001580028440511"/>
  </r>
  <r>
    <s v="latin_ammianus_marcellinus_res_gestae"/>
    <x v="2"/>
    <x v="4"/>
    <s v="js"/>
    <n v="1"/>
    <n v="159"/>
    <n v="16"/>
    <n v="80"/>
    <n v="1.2658000000000001E-2"/>
    <n v="6.3290000000000004E-3"/>
    <n v="6.3290000000000004E-3"/>
    <n v="55.538871"/>
    <n v="2"/>
  </r>
  <r>
    <s v="latin_ammianus_marcellinus_res_gestae"/>
    <x v="2"/>
    <x v="4"/>
    <s v="js"/>
    <n v="2"/>
    <n v="159"/>
    <n v="16"/>
    <n v="80"/>
    <n v="1.2658000000000001E-2"/>
    <n v="6.3290000000000004E-3"/>
    <n v="6.3290000000000004E-3"/>
    <n v="55.835681000000001"/>
    <n v="2"/>
  </r>
  <r>
    <s v="latin_ammianus_marcellinus_res_gestae"/>
    <x v="2"/>
    <x v="4"/>
    <s v="js"/>
    <n v="3"/>
    <n v="159"/>
    <n v="16"/>
    <n v="80"/>
    <n v="2.5316000000000002E-2"/>
    <n v="6.3290000000000004E-3"/>
    <n v="1.8987E-2"/>
    <n v="54.194989999999997"/>
    <n v="4"/>
  </r>
  <r>
    <s v="latin_ammianus_marcellinus_res_gestae"/>
    <x v="2"/>
    <x v="4"/>
    <s v="js"/>
    <n v="4"/>
    <n v="159"/>
    <n v="16"/>
    <n v="80"/>
    <n v="3.1646000000000001E-2"/>
    <n v="6.3290000000000004E-3"/>
    <n v="2.5316000000000002E-2"/>
    <n v="54.524635000000004"/>
    <n v="5.0001580028440511"/>
  </r>
  <r>
    <s v="latin_ammianus_marcellinus_res_gestae"/>
    <x v="2"/>
    <x v="4"/>
    <s v="js"/>
    <n v="5"/>
    <n v="159"/>
    <n v="16"/>
    <n v="80"/>
    <n v="3.7975000000000002E-2"/>
    <n v="6.3290000000000004E-3"/>
    <n v="3.1646000000000001E-2"/>
    <n v="54.706499999999998"/>
    <n v="6.0001580028440511"/>
  </r>
  <r>
    <s v="latin_ammianus_marcellinus_res_gestae"/>
    <x v="2"/>
    <x v="4"/>
    <s v="js"/>
    <n v="6"/>
    <n v="159"/>
    <n v="16"/>
    <n v="80"/>
    <n v="1.8987E-2"/>
    <n v="6.3290000000000004E-3"/>
    <n v="1.2658000000000001E-2"/>
    <n v="55.793916000000003"/>
    <n v="3"/>
  </r>
  <r>
    <s v="latin_ammianus_marcellinus_res_gestae"/>
    <x v="2"/>
    <x v="4"/>
    <s v="js"/>
    <n v="7"/>
    <n v="159"/>
    <n v="16"/>
    <n v="80"/>
    <n v="6.3290000000000004E-3"/>
    <n v="6.3290000000000004E-3"/>
    <n v="0"/>
    <n v="55.044933"/>
    <n v="1"/>
  </r>
  <r>
    <s v="latin_ammianus_marcellinus_res_gestae"/>
    <x v="2"/>
    <x v="4"/>
    <s v="l1"/>
    <n v="0"/>
    <n v="159"/>
    <n v="16"/>
    <n v="80"/>
    <n v="3.1646000000000001E-2"/>
    <n v="6.3290000000000004E-3"/>
    <n v="2.5316000000000002E-2"/>
    <n v="51.189092000000002"/>
    <n v="5.0001580028440511"/>
  </r>
  <r>
    <s v="latin_ammianus_marcellinus_res_gestae"/>
    <x v="2"/>
    <x v="4"/>
    <s v="l1"/>
    <n v="1"/>
    <n v="159"/>
    <n v="16"/>
    <n v="80"/>
    <n v="4.4304000000000003E-2"/>
    <n v="6.3290000000000004E-3"/>
    <n v="3.7975000000000002E-2"/>
    <n v="51.437556000000001"/>
    <n v="7.0001580028440511"/>
  </r>
  <r>
    <s v="latin_ammianus_marcellinus_res_gestae"/>
    <x v="2"/>
    <x v="4"/>
    <s v="l1"/>
    <n v="2"/>
    <n v="159"/>
    <n v="16"/>
    <n v="80"/>
    <n v="4.4304000000000003E-2"/>
    <n v="6.3290000000000004E-3"/>
    <n v="3.7975000000000002E-2"/>
    <n v="52.397686999999998"/>
    <n v="7.0001580028440511"/>
  </r>
  <r>
    <s v="latin_ammianus_marcellinus_res_gestae"/>
    <x v="2"/>
    <x v="4"/>
    <s v="l1"/>
    <n v="3"/>
    <n v="159"/>
    <n v="16"/>
    <n v="80"/>
    <n v="4.4304000000000003E-2"/>
    <n v="6.3290000000000004E-3"/>
    <n v="3.7975000000000002E-2"/>
    <n v="51.735432000000003"/>
    <n v="7.0001580028440511"/>
  </r>
  <r>
    <s v="latin_ammianus_marcellinus_res_gestae"/>
    <x v="2"/>
    <x v="4"/>
    <s v="l1"/>
    <n v="4"/>
    <n v="159"/>
    <n v="16"/>
    <n v="80"/>
    <n v="2.5316000000000002E-2"/>
    <n v="6.3290000000000004E-3"/>
    <n v="1.8987E-2"/>
    <n v="51.410198000000001"/>
    <n v="4"/>
  </r>
  <r>
    <s v="latin_ammianus_marcellinus_res_gestae"/>
    <x v="2"/>
    <x v="4"/>
    <s v="l1"/>
    <n v="5"/>
    <n v="159"/>
    <n v="16"/>
    <n v="80"/>
    <n v="3.1646000000000001E-2"/>
    <n v="6.3290000000000004E-3"/>
    <n v="2.5316000000000002E-2"/>
    <n v="51.89472"/>
    <n v="5.0001580028440511"/>
  </r>
  <r>
    <s v="latin_ammianus_marcellinus_res_gestae"/>
    <x v="2"/>
    <x v="4"/>
    <s v="l1"/>
    <n v="6"/>
    <n v="159"/>
    <n v="16"/>
    <n v="80"/>
    <n v="1.8987E-2"/>
    <n v="6.3290000000000004E-3"/>
    <n v="1.2658000000000001E-2"/>
    <n v="52.883074999999998"/>
    <n v="3"/>
  </r>
  <r>
    <s v="latin_ammianus_marcellinus_res_gestae"/>
    <x v="2"/>
    <x v="4"/>
    <s v="l1"/>
    <n v="7"/>
    <n v="159"/>
    <n v="16"/>
    <n v="80"/>
    <n v="3.1646000000000001E-2"/>
    <n v="6.3290000000000004E-3"/>
    <n v="2.5316000000000002E-2"/>
    <n v="52.663666999999997"/>
    <n v="5.0001580028440511"/>
  </r>
  <r>
    <s v="latin_apuleius_metamorphoses"/>
    <x v="0"/>
    <x v="0"/>
    <s v="hellinger"/>
    <n v="0"/>
    <n v="252"/>
    <n v="126"/>
    <n v="126"/>
    <n v="3.9841000000000001E-2"/>
    <n v="4.0000000000000001E-3"/>
    <n v="3.5840999999999998E-2"/>
    <n v="105.58612100000001"/>
    <n v="9.9602500000000003"/>
  </r>
  <r>
    <s v="latin_apuleius_metamorphoses"/>
    <x v="0"/>
    <x v="0"/>
    <s v="hellinger"/>
    <n v="1"/>
    <n v="252"/>
    <n v="126"/>
    <n v="126"/>
    <n v="3.9841000000000001E-2"/>
    <n v="4.0000000000000001E-3"/>
    <n v="3.5840999999999998E-2"/>
    <n v="105.133743"/>
    <n v="9.9602500000000003"/>
  </r>
  <r>
    <s v="latin_apuleius_metamorphoses"/>
    <x v="0"/>
    <x v="0"/>
    <s v="hellinger"/>
    <n v="2"/>
    <n v="252"/>
    <n v="126"/>
    <n v="126"/>
    <n v="4.3825000000000003E-2"/>
    <n v="4.0000000000000001E-3"/>
    <n v="3.9824999999999999E-2"/>
    <n v="105.472584"/>
    <n v="10.956250000000001"/>
  </r>
  <r>
    <s v="latin_apuleius_metamorphoses"/>
    <x v="0"/>
    <x v="0"/>
    <s v="hellinger"/>
    <n v="3"/>
    <n v="252"/>
    <n v="126"/>
    <n v="126"/>
    <n v="3.5857E-2"/>
    <n v="4.0000000000000001E-3"/>
    <n v="3.1857000000000003E-2"/>
    <n v="105.51161500000001"/>
    <n v="8.9642499999999998"/>
  </r>
  <r>
    <s v="latin_apuleius_metamorphoses"/>
    <x v="0"/>
    <x v="0"/>
    <s v="hellinger"/>
    <n v="4"/>
    <n v="252"/>
    <n v="126"/>
    <n v="126"/>
    <n v="4.3825000000000003E-2"/>
    <n v="4.0000000000000001E-3"/>
    <n v="3.9824999999999999E-2"/>
    <n v="105.28834000000001"/>
    <n v="10.956250000000001"/>
  </r>
  <r>
    <s v="latin_apuleius_metamorphoses"/>
    <x v="0"/>
    <x v="0"/>
    <s v="hellinger"/>
    <n v="5"/>
    <n v="252"/>
    <n v="126"/>
    <n v="126"/>
    <n v="4.3825000000000003E-2"/>
    <n v="4.0000000000000001E-3"/>
    <n v="3.9824999999999999E-2"/>
    <n v="105.50059400000001"/>
    <n v="10.956250000000001"/>
  </r>
  <r>
    <s v="latin_apuleius_metamorphoses"/>
    <x v="0"/>
    <x v="0"/>
    <s v="hellinger"/>
    <n v="6"/>
    <n v="252"/>
    <n v="126"/>
    <n v="126"/>
    <n v="6.3744999999999996E-2"/>
    <n v="4.0000000000000001E-3"/>
    <n v="5.9744999999999999E-2"/>
    <n v="104.252274"/>
    <n v="15.936249999999999"/>
  </r>
  <r>
    <s v="latin_apuleius_metamorphoses"/>
    <x v="0"/>
    <x v="0"/>
    <s v="hellinger"/>
    <n v="7"/>
    <n v="252"/>
    <n v="126"/>
    <n v="126"/>
    <n v="3.9841000000000001E-2"/>
    <n v="4.0000000000000001E-3"/>
    <n v="3.5840999999999998E-2"/>
    <n v="105.147186"/>
    <n v="9.9602500000000003"/>
  </r>
  <r>
    <s v="latin_apuleius_metamorphoses"/>
    <x v="0"/>
    <x v="0"/>
    <s v="js"/>
    <n v="0"/>
    <n v="252"/>
    <n v="126"/>
    <n v="126"/>
    <n v="4.7808999999999997E-2"/>
    <n v="4.0000000000000001E-3"/>
    <n v="4.3809000000000001E-2"/>
    <n v="90.299147000000005"/>
    <n v="11.952249999999999"/>
  </r>
  <r>
    <s v="latin_apuleius_metamorphoses"/>
    <x v="0"/>
    <x v="0"/>
    <s v="js"/>
    <n v="1"/>
    <n v="252"/>
    <n v="126"/>
    <n v="126"/>
    <n v="3.9841000000000001E-2"/>
    <n v="4.0000000000000001E-3"/>
    <n v="3.5840999999999998E-2"/>
    <n v="92.350802999999999"/>
    <n v="9.9602500000000003"/>
  </r>
  <r>
    <s v="latin_apuleius_metamorphoses"/>
    <x v="0"/>
    <x v="0"/>
    <s v="js"/>
    <n v="2"/>
    <n v="252"/>
    <n v="126"/>
    <n v="126"/>
    <n v="3.1872999999999999E-2"/>
    <n v="4.0000000000000001E-3"/>
    <n v="2.7872999999999998E-2"/>
    <n v="93.165790999999999"/>
    <n v="7.9682499999999994"/>
  </r>
  <r>
    <s v="latin_apuleius_metamorphoses"/>
    <x v="0"/>
    <x v="0"/>
    <s v="js"/>
    <n v="3"/>
    <n v="252"/>
    <n v="126"/>
    <n v="126"/>
    <n v="4.7808999999999997E-2"/>
    <n v="4.0000000000000001E-3"/>
    <n v="4.3809000000000001E-2"/>
    <n v="91.954040000000006"/>
    <n v="11.952249999999999"/>
  </r>
  <r>
    <s v="latin_apuleius_metamorphoses"/>
    <x v="0"/>
    <x v="0"/>
    <s v="js"/>
    <n v="4"/>
    <n v="252"/>
    <n v="126"/>
    <n v="126"/>
    <n v="3.9841000000000001E-2"/>
    <n v="4.0000000000000001E-3"/>
    <n v="3.5840999999999998E-2"/>
    <n v="92.141424000000001"/>
    <n v="9.9602500000000003"/>
  </r>
  <r>
    <s v="latin_apuleius_metamorphoses"/>
    <x v="0"/>
    <x v="0"/>
    <s v="js"/>
    <n v="5"/>
    <n v="252"/>
    <n v="126"/>
    <n v="126"/>
    <n v="7.5697E-2"/>
    <n v="4.0000000000000001E-3"/>
    <n v="7.1696999999999997E-2"/>
    <n v="93.014436000000003"/>
    <n v="18.924250000000001"/>
  </r>
  <r>
    <s v="latin_apuleius_metamorphoses"/>
    <x v="0"/>
    <x v="0"/>
    <s v="js"/>
    <n v="6"/>
    <n v="252"/>
    <n v="126"/>
    <n v="126"/>
    <n v="5.5777E-2"/>
    <n v="4.0000000000000001E-3"/>
    <n v="5.1776999999999997E-2"/>
    <n v="91.474836999999994"/>
    <n v="13.94425"/>
  </r>
  <r>
    <s v="latin_apuleius_metamorphoses"/>
    <x v="0"/>
    <x v="0"/>
    <s v="js"/>
    <n v="7"/>
    <n v="252"/>
    <n v="126"/>
    <n v="126"/>
    <n v="5.1792999999999999E-2"/>
    <n v="4.0000000000000001E-3"/>
    <n v="4.7793000000000002E-2"/>
    <n v="91.692565999999999"/>
    <n v="12.94825"/>
  </r>
  <r>
    <s v="latin_apuleius_metamorphoses"/>
    <x v="0"/>
    <x v="0"/>
    <s v="l1"/>
    <n v="0"/>
    <n v="252"/>
    <n v="126"/>
    <n v="126"/>
    <n v="5.1792999999999999E-2"/>
    <n v="4.0000000000000001E-3"/>
    <n v="4.7793000000000002E-2"/>
    <n v="88.486840000000001"/>
    <n v="12.94825"/>
  </r>
  <r>
    <s v="latin_apuleius_metamorphoses"/>
    <x v="0"/>
    <x v="0"/>
    <s v="l1"/>
    <n v="1"/>
    <n v="252"/>
    <n v="126"/>
    <n v="126"/>
    <n v="4.7808999999999997E-2"/>
    <n v="4.0000000000000001E-3"/>
    <n v="4.3809000000000001E-2"/>
    <n v="86.775379000000001"/>
    <n v="11.952249999999999"/>
  </r>
  <r>
    <s v="latin_apuleius_metamorphoses"/>
    <x v="0"/>
    <x v="0"/>
    <s v="l1"/>
    <n v="2"/>
    <n v="252"/>
    <n v="126"/>
    <n v="126"/>
    <n v="5.1792999999999999E-2"/>
    <n v="4.0000000000000001E-3"/>
    <n v="4.7793000000000002E-2"/>
    <n v="86.274358000000007"/>
    <n v="12.94825"/>
  </r>
  <r>
    <s v="latin_apuleius_metamorphoses"/>
    <x v="0"/>
    <x v="0"/>
    <s v="l1"/>
    <n v="3"/>
    <n v="252"/>
    <n v="126"/>
    <n v="126"/>
    <n v="3.1872999999999999E-2"/>
    <n v="4.0000000000000001E-3"/>
    <n v="2.7872999999999998E-2"/>
    <n v="89.349074000000002"/>
    <n v="7.9682499999999994"/>
  </r>
  <r>
    <s v="latin_apuleius_metamorphoses"/>
    <x v="0"/>
    <x v="0"/>
    <s v="l1"/>
    <n v="4"/>
    <n v="252"/>
    <n v="126"/>
    <n v="126"/>
    <n v="6.7728999999999998E-2"/>
    <n v="4.0000000000000001E-3"/>
    <n v="6.3728999999999994E-2"/>
    <n v="88.150223999999994"/>
    <n v="16.93225"/>
  </r>
  <r>
    <s v="latin_apuleius_metamorphoses"/>
    <x v="0"/>
    <x v="0"/>
    <s v="l1"/>
    <n v="5"/>
    <n v="252"/>
    <n v="126"/>
    <n v="126"/>
    <n v="5.1792999999999999E-2"/>
    <n v="4.0000000000000001E-3"/>
    <n v="4.7793000000000002E-2"/>
    <n v="87.389820999999998"/>
    <n v="12.94825"/>
  </r>
  <r>
    <s v="latin_apuleius_metamorphoses"/>
    <x v="0"/>
    <x v="0"/>
    <s v="l1"/>
    <n v="6"/>
    <n v="252"/>
    <n v="126"/>
    <n v="126"/>
    <n v="5.9761000000000002E-2"/>
    <n v="4.0000000000000001E-3"/>
    <n v="5.5760999999999998E-2"/>
    <n v="87.032718000000003"/>
    <n v="14.940250000000001"/>
  </r>
  <r>
    <s v="latin_apuleius_metamorphoses"/>
    <x v="0"/>
    <x v="0"/>
    <s v="l1"/>
    <n v="7"/>
    <n v="252"/>
    <n v="126"/>
    <n v="126"/>
    <n v="3.5857E-2"/>
    <n v="4.0000000000000001E-3"/>
    <n v="3.1857000000000003E-2"/>
    <n v="88.636458000000005"/>
    <n v="8.9642499999999998"/>
  </r>
  <r>
    <s v="latin_apuleius_metamorphoses"/>
    <x v="0"/>
    <x v="1"/>
    <s v="hellinger"/>
    <n v="0"/>
    <n v="252"/>
    <n v="63"/>
    <n v="126"/>
    <n v="4.3825000000000003E-2"/>
    <n v="4.0000000000000001E-3"/>
    <n v="3.9824999999999999E-2"/>
    <n v="106.274259"/>
    <n v="10.956250000000001"/>
  </r>
  <r>
    <s v="latin_apuleius_metamorphoses"/>
    <x v="0"/>
    <x v="1"/>
    <s v="hellinger"/>
    <n v="1"/>
    <n v="252"/>
    <n v="63"/>
    <n v="126"/>
    <n v="1.5935999999999999E-2"/>
    <n v="4.0000000000000001E-3"/>
    <n v="1.1936E-2"/>
    <n v="107.235024"/>
    <n v="3.9839999999999995"/>
  </r>
  <r>
    <s v="latin_apuleius_metamorphoses"/>
    <x v="0"/>
    <x v="1"/>
    <s v="hellinger"/>
    <n v="2"/>
    <n v="252"/>
    <n v="63"/>
    <n v="126"/>
    <n v="2.7888E-2"/>
    <n v="4.0000000000000001E-3"/>
    <n v="2.3889000000000001E-2"/>
    <n v="105.787414"/>
    <n v="6.9719999999999995"/>
  </r>
  <r>
    <s v="latin_apuleius_metamorphoses"/>
    <x v="0"/>
    <x v="1"/>
    <s v="hellinger"/>
    <n v="3"/>
    <n v="252"/>
    <n v="63"/>
    <n v="126"/>
    <n v="4.3825000000000003E-2"/>
    <n v="4.0000000000000001E-3"/>
    <n v="3.9824999999999999E-2"/>
    <n v="106.457218"/>
    <n v="10.956250000000001"/>
  </r>
  <r>
    <s v="latin_apuleius_metamorphoses"/>
    <x v="0"/>
    <x v="1"/>
    <s v="hellinger"/>
    <n v="4"/>
    <n v="252"/>
    <n v="63"/>
    <n v="126"/>
    <n v="1.992E-2"/>
    <n v="4.0000000000000001E-3"/>
    <n v="1.592E-2"/>
    <n v="106.050316"/>
    <n v="4.9799999999999995"/>
  </r>
  <r>
    <s v="latin_apuleius_metamorphoses"/>
    <x v="0"/>
    <x v="1"/>
    <s v="hellinger"/>
    <n v="5"/>
    <n v="252"/>
    <n v="63"/>
    <n v="126"/>
    <n v="2.7888E-2"/>
    <n v="4.0000000000000001E-3"/>
    <n v="2.3889000000000001E-2"/>
    <n v="105.48508"/>
    <n v="6.9719999999999995"/>
  </r>
  <r>
    <s v="latin_apuleius_metamorphoses"/>
    <x v="0"/>
    <x v="1"/>
    <s v="hellinger"/>
    <n v="6"/>
    <n v="252"/>
    <n v="63"/>
    <n v="126"/>
    <n v="1.5935999999999999E-2"/>
    <n v="4.0000000000000001E-3"/>
    <n v="1.1936E-2"/>
    <n v="106.17143"/>
    <n v="3.9839999999999995"/>
  </r>
  <r>
    <s v="latin_apuleius_metamorphoses"/>
    <x v="0"/>
    <x v="1"/>
    <s v="hellinger"/>
    <n v="7"/>
    <n v="252"/>
    <n v="63"/>
    <n v="126"/>
    <n v="3.9841000000000001E-2"/>
    <n v="4.0000000000000001E-3"/>
    <n v="3.5840999999999998E-2"/>
    <n v="104.081835"/>
    <n v="9.9602500000000003"/>
  </r>
  <r>
    <s v="latin_apuleius_metamorphoses"/>
    <x v="0"/>
    <x v="1"/>
    <s v="js"/>
    <n v="0"/>
    <n v="252"/>
    <n v="63"/>
    <n v="126"/>
    <n v="4.3825000000000003E-2"/>
    <n v="4.0000000000000001E-3"/>
    <n v="3.9824999999999999E-2"/>
    <n v="92.530226999999996"/>
    <n v="10.956250000000001"/>
  </r>
  <r>
    <s v="latin_apuleius_metamorphoses"/>
    <x v="0"/>
    <x v="1"/>
    <s v="js"/>
    <n v="1"/>
    <n v="252"/>
    <n v="63"/>
    <n v="126"/>
    <n v="3.9841000000000001E-2"/>
    <n v="4.0000000000000001E-3"/>
    <n v="3.5840999999999998E-2"/>
    <n v="90.987466999999995"/>
    <n v="9.9602500000000003"/>
  </r>
  <r>
    <s v="latin_apuleius_metamorphoses"/>
    <x v="0"/>
    <x v="1"/>
    <s v="js"/>
    <n v="2"/>
    <n v="252"/>
    <n v="63"/>
    <n v="126"/>
    <n v="3.1872999999999999E-2"/>
    <n v="4.0000000000000001E-3"/>
    <n v="2.7872999999999998E-2"/>
    <n v="94.259596999999999"/>
    <n v="7.9682499999999994"/>
  </r>
  <r>
    <s v="latin_apuleius_metamorphoses"/>
    <x v="0"/>
    <x v="1"/>
    <s v="js"/>
    <n v="3"/>
    <n v="252"/>
    <n v="63"/>
    <n v="126"/>
    <n v="1.992E-2"/>
    <n v="4.0000000000000001E-3"/>
    <n v="1.592E-2"/>
    <n v="92.245660999999998"/>
    <n v="4.9799999999999995"/>
  </r>
  <r>
    <s v="latin_apuleius_metamorphoses"/>
    <x v="0"/>
    <x v="1"/>
    <s v="js"/>
    <n v="4"/>
    <n v="252"/>
    <n v="63"/>
    <n v="126"/>
    <n v="2.3904000000000002E-2"/>
    <n v="4.0000000000000001E-3"/>
    <n v="1.9904000000000002E-2"/>
    <n v="92.160703999999996"/>
    <n v="5.976"/>
  </r>
  <r>
    <s v="latin_apuleius_metamorphoses"/>
    <x v="0"/>
    <x v="1"/>
    <s v="js"/>
    <n v="5"/>
    <n v="252"/>
    <n v="63"/>
    <n v="126"/>
    <n v="2.3904000000000002E-2"/>
    <n v="4.0000000000000001E-3"/>
    <n v="1.9904000000000002E-2"/>
    <n v="92.150659000000005"/>
    <n v="5.976"/>
  </r>
  <r>
    <s v="latin_apuleius_metamorphoses"/>
    <x v="0"/>
    <x v="1"/>
    <s v="js"/>
    <n v="6"/>
    <n v="252"/>
    <n v="63"/>
    <n v="126"/>
    <n v="2.7888E-2"/>
    <n v="4.0000000000000001E-3"/>
    <n v="2.3889000000000001E-2"/>
    <n v="94.004157000000006"/>
    <n v="6.9719999999999995"/>
  </r>
  <r>
    <s v="latin_apuleius_metamorphoses"/>
    <x v="0"/>
    <x v="1"/>
    <s v="js"/>
    <n v="7"/>
    <n v="252"/>
    <n v="63"/>
    <n v="126"/>
    <n v="1.1952000000000001E-2"/>
    <n v="4.0000000000000001E-3"/>
    <n v="7.9520000000000007E-3"/>
    <n v="92.875681999999998"/>
    <n v="2.988"/>
  </r>
  <r>
    <s v="latin_apuleius_metamorphoses"/>
    <x v="0"/>
    <x v="1"/>
    <s v="l1"/>
    <n v="0"/>
    <n v="252"/>
    <n v="63"/>
    <n v="126"/>
    <n v="6.7728999999999998E-2"/>
    <n v="4.0000000000000001E-3"/>
    <n v="6.3728999999999994E-2"/>
    <n v="87.301361"/>
    <n v="16.93225"/>
  </r>
  <r>
    <s v="latin_apuleius_metamorphoses"/>
    <x v="0"/>
    <x v="1"/>
    <s v="l1"/>
    <n v="1"/>
    <n v="252"/>
    <n v="63"/>
    <n v="126"/>
    <n v="4.3825000000000003E-2"/>
    <n v="4.0000000000000001E-3"/>
    <n v="3.9824999999999999E-2"/>
    <n v="87.076178999999996"/>
    <n v="10.956250000000001"/>
  </r>
  <r>
    <s v="latin_apuleius_metamorphoses"/>
    <x v="0"/>
    <x v="1"/>
    <s v="l1"/>
    <n v="2"/>
    <n v="252"/>
    <n v="63"/>
    <n v="126"/>
    <n v="3.1872999999999999E-2"/>
    <n v="4.0000000000000001E-3"/>
    <n v="2.7872999999999998E-2"/>
    <n v="87.916443999999998"/>
    <n v="7.9682499999999994"/>
  </r>
  <r>
    <s v="latin_apuleius_metamorphoses"/>
    <x v="0"/>
    <x v="1"/>
    <s v="l1"/>
    <n v="3"/>
    <n v="252"/>
    <n v="63"/>
    <n v="126"/>
    <n v="1.992E-2"/>
    <n v="4.0000000000000001E-3"/>
    <n v="1.592E-2"/>
    <n v="87.012375000000006"/>
    <n v="4.9799999999999995"/>
  </r>
  <r>
    <s v="latin_apuleius_metamorphoses"/>
    <x v="0"/>
    <x v="1"/>
    <s v="l1"/>
    <n v="4"/>
    <n v="252"/>
    <n v="63"/>
    <n v="126"/>
    <n v="4.3825000000000003E-2"/>
    <n v="4.0000000000000001E-3"/>
    <n v="3.9824999999999999E-2"/>
    <n v="88.189383000000007"/>
    <n v="10.956250000000001"/>
  </r>
  <r>
    <s v="latin_apuleius_metamorphoses"/>
    <x v="0"/>
    <x v="1"/>
    <s v="l1"/>
    <n v="5"/>
    <n v="252"/>
    <n v="63"/>
    <n v="126"/>
    <n v="3.9841000000000001E-2"/>
    <n v="4.0000000000000001E-3"/>
    <n v="3.5840999999999998E-2"/>
    <n v="88.460646999999994"/>
    <n v="9.9602500000000003"/>
  </r>
  <r>
    <s v="latin_apuleius_metamorphoses"/>
    <x v="0"/>
    <x v="1"/>
    <s v="l1"/>
    <n v="6"/>
    <n v="252"/>
    <n v="63"/>
    <n v="126"/>
    <n v="2.7888E-2"/>
    <n v="4.0000000000000001E-3"/>
    <n v="2.3889000000000001E-2"/>
    <n v="88.574708000000001"/>
    <n v="6.9719999999999995"/>
  </r>
  <r>
    <s v="latin_apuleius_metamorphoses"/>
    <x v="0"/>
    <x v="1"/>
    <s v="l1"/>
    <n v="7"/>
    <n v="252"/>
    <n v="63"/>
    <n v="126"/>
    <n v="3.1872999999999999E-2"/>
    <n v="4.0000000000000001E-3"/>
    <n v="2.7872999999999998E-2"/>
    <n v="88.140686000000002"/>
    <n v="7.9682499999999994"/>
  </r>
  <r>
    <s v="latin_apuleius_metamorphoses"/>
    <x v="0"/>
    <x v="2"/>
    <s v="hellinger"/>
    <n v="0"/>
    <n v="252"/>
    <n v="42"/>
    <n v="126"/>
    <n v="2.7888E-2"/>
    <n v="4.0000000000000001E-3"/>
    <n v="2.3889000000000001E-2"/>
    <n v="104.374568"/>
    <n v="6.9719999999999995"/>
  </r>
  <r>
    <s v="latin_apuleius_metamorphoses"/>
    <x v="0"/>
    <x v="2"/>
    <s v="hellinger"/>
    <n v="1"/>
    <n v="252"/>
    <n v="42"/>
    <n v="126"/>
    <n v="1.992E-2"/>
    <n v="4.0000000000000001E-3"/>
    <n v="1.592E-2"/>
    <n v="105.31451199999999"/>
    <n v="4.9799999999999995"/>
  </r>
  <r>
    <s v="latin_apuleius_metamorphoses"/>
    <x v="0"/>
    <x v="2"/>
    <s v="hellinger"/>
    <n v="2"/>
    <n v="252"/>
    <n v="42"/>
    <n v="126"/>
    <n v="2.3904000000000002E-2"/>
    <n v="4.0000000000000001E-3"/>
    <n v="1.9904000000000002E-2"/>
    <n v="104.711596"/>
    <n v="5.976"/>
  </r>
  <r>
    <s v="latin_apuleius_metamorphoses"/>
    <x v="0"/>
    <x v="2"/>
    <s v="hellinger"/>
    <n v="3"/>
    <n v="252"/>
    <n v="42"/>
    <n v="126"/>
    <n v="1.992E-2"/>
    <n v="4.0000000000000001E-3"/>
    <n v="1.592E-2"/>
    <n v="103.914427"/>
    <n v="4.9799999999999995"/>
  </r>
  <r>
    <s v="latin_apuleius_metamorphoses"/>
    <x v="0"/>
    <x v="2"/>
    <s v="hellinger"/>
    <n v="4"/>
    <n v="252"/>
    <n v="42"/>
    <n v="126"/>
    <n v="2.7888E-2"/>
    <n v="4.0000000000000001E-3"/>
    <n v="2.3889000000000001E-2"/>
    <n v="105.39718999999999"/>
    <n v="6.9719999999999995"/>
  </r>
  <r>
    <s v="latin_apuleius_metamorphoses"/>
    <x v="0"/>
    <x v="2"/>
    <s v="hellinger"/>
    <n v="5"/>
    <n v="252"/>
    <n v="42"/>
    <n v="126"/>
    <n v="3.5857E-2"/>
    <n v="4.0000000000000001E-3"/>
    <n v="3.1857000000000003E-2"/>
    <n v="105.13941199999999"/>
    <n v="8.9642499999999998"/>
  </r>
  <r>
    <s v="latin_apuleius_metamorphoses"/>
    <x v="0"/>
    <x v="2"/>
    <s v="hellinger"/>
    <n v="6"/>
    <n v="252"/>
    <n v="42"/>
    <n v="126"/>
    <n v="3.1872999999999999E-2"/>
    <n v="4.0000000000000001E-3"/>
    <n v="2.7872999999999998E-2"/>
    <n v="105.438441"/>
    <n v="7.9682499999999994"/>
  </r>
  <r>
    <s v="latin_apuleius_metamorphoses"/>
    <x v="0"/>
    <x v="2"/>
    <s v="hellinger"/>
    <n v="7"/>
    <n v="252"/>
    <n v="42"/>
    <n v="126"/>
    <n v="1.992E-2"/>
    <n v="4.0000000000000001E-3"/>
    <n v="1.592E-2"/>
    <n v="107.081883"/>
    <n v="4.9799999999999995"/>
  </r>
  <r>
    <s v="latin_apuleius_metamorphoses"/>
    <x v="0"/>
    <x v="2"/>
    <s v="js"/>
    <n v="0"/>
    <n v="252"/>
    <n v="42"/>
    <n v="126"/>
    <n v="4.3825000000000003E-2"/>
    <n v="4.0000000000000001E-3"/>
    <n v="3.9824999999999999E-2"/>
    <n v="91.178428999999994"/>
    <n v="10.956250000000001"/>
  </r>
  <r>
    <s v="latin_apuleius_metamorphoses"/>
    <x v="0"/>
    <x v="2"/>
    <s v="js"/>
    <n v="1"/>
    <n v="252"/>
    <n v="42"/>
    <n v="126"/>
    <n v="3.1872999999999999E-2"/>
    <n v="4.0000000000000001E-3"/>
    <n v="2.7872999999999998E-2"/>
    <n v="93.804736000000005"/>
    <n v="7.9682499999999994"/>
  </r>
  <r>
    <s v="latin_apuleius_metamorphoses"/>
    <x v="0"/>
    <x v="2"/>
    <s v="js"/>
    <n v="2"/>
    <n v="252"/>
    <n v="42"/>
    <n v="126"/>
    <n v="2.7888E-2"/>
    <n v="4.0000000000000001E-3"/>
    <n v="2.3889000000000001E-2"/>
    <n v="91.632478000000006"/>
    <n v="6.9719999999999995"/>
  </r>
  <r>
    <s v="latin_apuleius_metamorphoses"/>
    <x v="0"/>
    <x v="2"/>
    <s v="js"/>
    <n v="3"/>
    <n v="252"/>
    <n v="42"/>
    <n v="126"/>
    <n v="2.7888E-2"/>
    <n v="4.0000000000000001E-3"/>
    <n v="2.3889000000000001E-2"/>
    <n v="91.215680000000006"/>
    <n v="6.9719999999999995"/>
  </r>
  <r>
    <s v="latin_apuleius_metamorphoses"/>
    <x v="0"/>
    <x v="2"/>
    <s v="js"/>
    <n v="4"/>
    <n v="252"/>
    <n v="42"/>
    <n v="126"/>
    <n v="3.1872999999999999E-2"/>
    <n v="4.0000000000000001E-3"/>
    <n v="2.7872999999999998E-2"/>
    <n v="90.626194999999996"/>
    <n v="7.9682499999999994"/>
  </r>
  <r>
    <s v="latin_apuleius_metamorphoses"/>
    <x v="0"/>
    <x v="2"/>
    <s v="js"/>
    <n v="5"/>
    <n v="252"/>
    <n v="42"/>
    <n v="126"/>
    <n v="3.1872999999999999E-2"/>
    <n v="4.0000000000000001E-3"/>
    <n v="2.7872999999999998E-2"/>
    <n v="91.994034999999997"/>
    <n v="7.9682499999999994"/>
  </r>
  <r>
    <s v="latin_apuleius_metamorphoses"/>
    <x v="0"/>
    <x v="2"/>
    <s v="js"/>
    <n v="6"/>
    <n v="252"/>
    <n v="42"/>
    <n v="126"/>
    <n v="2.7888E-2"/>
    <n v="4.0000000000000001E-3"/>
    <n v="2.3889000000000001E-2"/>
    <n v="92.187718000000004"/>
    <n v="6.9719999999999995"/>
  </r>
  <r>
    <s v="latin_apuleius_metamorphoses"/>
    <x v="0"/>
    <x v="2"/>
    <s v="js"/>
    <n v="7"/>
    <n v="252"/>
    <n v="42"/>
    <n v="126"/>
    <n v="4.3825000000000003E-2"/>
    <n v="4.0000000000000001E-3"/>
    <n v="3.9824999999999999E-2"/>
    <n v="92.148520000000005"/>
    <n v="10.956250000000001"/>
  </r>
  <r>
    <s v="latin_apuleius_metamorphoses"/>
    <x v="0"/>
    <x v="2"/>
    <s v="l1"/>
    <n v="0"/>
    <n v="252"/>
    <n v="42"/>
    <n v="126"/>
    <n v="2.3904000000000002E-2"/>
    <n v="4.0000000000000001E-3"/>
    <n v="1.9904000000000002E-2"/>
    <n v="89.233194999999995"/>
    <n v="5.976"/>
  </r>
  <r>
    <s v="latin_apuleius_metamorphoses"/>
    <x v="0"/>
    <x v="2"/>
    <s v="l1"/>
    <n v="1"/>
    <n v="252"/>
    <n v="42"/>
    <n v="126"/>
    <n v="2.3904000000000002E-2"/>
    <n v="4.0000000000000001E-3"/>
    <n v="1.9904000000000002E-2"/>
    <n v="87.918548000000001"/>
    <n v="5.976"/>
  </r>
  <r>
    <s v="latin_apuleius_metamorphoses"/>
    <x v="0"/>
    <x v="2"/>
    <s v="l1"/>
    <n v="2"/>
    <n v="252"/>
    <n v="42"/>
    <n v="126"/>
    <n v="3.5857E-2"/>
    <n v="4.0000000000000001E-3"/>
    <n v="3.1857000000000003E-2"/>
    <n v="86.196569999999994"/>
    <n v="8.9642499999999998"/>
  </r>
  <r>
    <s v="latin_apuleius_metamorphoses"/>
    <x v="0"/>
    <x v="2"/>
    <s v="l1"/>
    <n v="3"/>
    <n v="252"/>
    <n v="42"/>
    <n v="126"/>
    <n v="3.5857E-2"/>
    <n v="4.0000000000000001E-3"/>
    <n v="3.1857000000000003E-2"/>
    <n v="86.938008999999994"/>
    <n v="8.9642499999999998"/>
  </r>
  <r>
    <s v="latin_apuleius_metamorphoses"/>
    <x v="0"/>
    <x v="2"/>
    <s v="l1"/>
    <n v="4"/>
    <n v="252"/>
    <n v="42"/>
    <n v="126"/>
    <n v="3.1872999999999999E-2"/>
    <n v="4.0000000000000001E-3"/>
    <n v="2.7872999999999998E-2"/>
    <n v="88.197179000000006"/>
    <n v="7.9682499999999994"/>
  </r>
  <r>
    <s v="latin_apuleius_metamorphoses"/>
    <x v="0"/>
    <x v="2"/>
    <s v="l1"/>
    <n v="5"/>
    <n v="252"/>
    <n v="42"/>
    <n v="126"/>
    <n v="1.5935999999999999E-2"/>
    <n v="4.0000000000000001E-3"/>
    <n v="1.1936E-2"/>
    <n v="87.719365999999994"/>
    <n v="3.9839999999999995"/>
  </r>
  <r>
    <s v="latin_apuleius_metamorphoses"/>
    <x v="0"/>
    <x v="2"/>
    <s v="l1"/>
    <n v="6"/>
    <n v="252"/>
    <n v="42"/>
    <n v="126"/>
    <n v="3.1872999999999999E-2"/>
    <n v="4.0000000000000001E-3"/>
    <n v="2.7872999999999998E-2"/>
    <n v="88.534565000000001"/>
    <n v="7.9682499999999994"/>
  </r>
  <r>
    <s v="latin_apuleius_metamorphoses"/>
    <x v="0"/>
    <x v="2"/>
    <s v="l1"/>
    <n v="7"/>
    <n v="252"/>
    <n v="42"/>
    <n v="126"/>
    <n v="2.7888E-2"/>
    <n v="4.0000000000000001E-3"/>
    <n v="2.3889000000000001E-2"/>
    <n v="85.957245"/>
    <n v="6.9719999999999995"/>
  </r>
  <r>
    <s v="latin_apuleius_metamorphoses"/>
    <x v="0"/>
    <x v="3"/>
    <s v="hellinger"/>
    <n v="0"/>
    <n v="252"/>
    <n v="32"/>
    <n v="128"/>
    <n v="3.1872999999999999E-2"/>
    <n v="3.9360000000000003E-3"/>
    <n v="2.7935999999999999E-2"/>
    <n v="105.44497800000001"/>
    <n v="8.0978150406504064"/>
  </r>
  <r>
    <s v="latin_apuleius_metamorphoses"/>
    <x v="0"/>
    <x v="3"/>
    <s v="hellinger"/>
    <n v="1"/>
    <n v="252"/>
    <n v="32"/>
    <n v="128"/>
    <n v="3.1872999999999999E-2"/>
    <n v="3.9360000000000003E-3"/>
    <n v="2.7935999999999999E-2"/>
    <n v="105.757682"/>
    <n v="8.0978150406504064"/>
  </r>
  <r>
    <s v="latin_apuleius_metamorphoses"/>
    <x v="0"/>
    <x v="3"/>
    <s v="hellinger"/>
    <n v="2"/>
    <n v="252"/>
    <n v="32"/>
    <n v="128"/>
    <n v="2.3904000000000002E-2"/>
    <n v="3.9360000000000003E-3"/>
    <n v="1.9968E-2"/>
    <n v="104.782505"/>
    <n v="6.0731707317073171"/>
  </r>
  <r>
    <s v="latin_apuleius_metamorphoses"/>
    <x v="0"/>
    <x v="3"/>
    <s v="hellinger"/>
    <n v="3"/>
    <n v="252"/>
    <n v="32"/>
    <n v="128"/>
    <n v="3.5857E-2"/>
    <n v="3.9360000000000003E-3"/>
    <n v="3.1919999999999997E-2"/>
    <n v="104.99050699999999"/>
    <n v="9.1100101626016254"/>
  </r>
  <r>
    <s v="latin_apuleius_metamorphoses"/>
    <x v="0"/>
    <x v="3"/>
    <s v="hellinger"/>
    <n v="4"/>
    <n v="252"/>
    <n v="32"/>
    <n v="128"/>
    <n v="3.5857E-2"/>
    <n v="3.9360000000000003E-3"/>
    <n v="3.1919999999999997E-2"/>
    <n v="106.980133"/>
    <n v="9.1100101626016254"/>
  </r>
  <r>
    <s v="latin_apuleius_metamorphoses"/>
    <x v="0"/>
    <x v="3"/>
    <s v="hellinger"/>
    <n v="5"/>
    <n v="252"/>
    <n v="32"/>
    <n v="128"/>
    <n v="3.5857E-2"/>
    <n v="3.9360000000000003E-3"/>
    <n v="3.1919999999999997E-2"/>
    <n v="105.998508"/>
    <n v="9.1100101626016254"/>
  </r>
  <r>
    <s v="latin_apuleius_metamorphoses"/>
    <x v="0"/>
    <x v="3"/>
    <s v="hellinger"/>
    <n v="6"/>
    <n v="252"/>
    <n v="32"/>
    <n v="128"/>
    <n v="3.1872999999999999E-2"/>
    <n v="3.9360000000000003E-3"/>
    <n v="2.7935999999999999E-2"/>
    <n v="105.334767"/>
    <n v="8.0978150406504064"/>
  </r>
  <r>
    <s v="latin_apuleius_metamorphoses"/>
    <x v="0"/>
    <x v="3"/>
    <s v="hellinger"/>
    <n v="7"/>
    <n v="252"/>
    <n v="32"/>
    <n v="128"/>
    <n v="3.1872999999999999E-2"/>
    <n v="3.9360000000000003E-3"/>
    <n v="2.7935999999999999E-2"/>
    <n v="106.163374"/>
    <n v="8.0978150406504064"/>
  </r>
  <r>
    <s v="latin_apuleius_metamorphoses"/>
    <x v="0"/>
    <x v="3"/>
    <s v="js"/>
    <n v="0"/>
    <n v="252"/>
    <n v="32"/>
    <n v="128"/>
    <n v="1.992E-2"/>
    <n v="3.9360000000000003E-3"/>
    <n v="1.5984000000000002E-2"/>
    <n v="92.810676999999998"/>
    <n v="5.0609756097560972"/>
  </r>
  <r>
    <s v="latin_apuleius_metamorphoses"/>
    <x v="0"/>
    <x v="3"/>
    <s v="js"/>
    <n v="1"/>
    <n v="252"/>
    <n v="32"/>
    <n v="128"/>
    <n v="4.7808999999999997E-2"/>
    <n v="3.9360000000000003E-3"/>
    <n v="4.3872000000000001E-2"/>
    <n v="91.253962999999999"/>
    <n v="12.146595528455283"/>
  </r>
  <r>
    <s v="latin_apuleius_metamorphoses"/>
    <x v="0"/>
    <x v="3"/>
    <s v="js"/>
    <n v="2"/>
    <n v="252"/>
    <n v="32"/>
    <n v="128"/>
    <n v="1.5935999999999999E-2"/>
    <n v="3.9360000000000003E-3"/>
    <n v="1.2E-2"/>
    <n v="90.913582000000005"/>
    <n v="4.0487804878048772"/>
  </r>
  <r>
    <s v="latin_apuleius_metamorphoses"/>
    <x v="0"/>
    <x v="3"/>
    <s v="js"/>
    <n v="3"/>
    <n v="252"/>
    <n v="32"/>
    <n v="128"/>
    <n v="2.3904000000000002E-2"/>
    <n v="3.9360000000000003E-3"/>
    <n v="1.9968E-2"/>
    <n v="92.085213999999993"/>
    <n v="6.0731707317073171"/>
  </r>
  <r>
    <s v="latin_apuleius_metamorphoses"/>
    <x v="0"/>
    <x v="3"/>
    <s v="js"/>
    <n v="4"/>
    <n v="252"/>
    <n v="32"/>
    <n v="128"/>
    <n v="3.1872999999999999E-2"/>
    <n v="3.9360000000000003E-3"/>
    <n v="2.7935999999999999E-2"/>
    <n v="92.223656000000005"/>
    <n v="8.0978150406504064"/>
  </r>
  <r>
    <s v="latin_apuleius_metamorphoses"/>
    <x v="0"/>
    <x v="3"/>
    <s v="js"/>
    <n v="5"/>
    <n v="252"/>
    <n v="32"/>
    <n v="128"/>
    <n v="3.5857E-2"/>
    <n v="3.9360000000000003E-3"/>
    <n v="3.1919999999999997E-2"/>
    <n v="90.007304000000005"/>
    <n v="9.1100101626016254"/>
  </r>
  <r>
    <s v="latin_apuleius_metamorphoses"/>
    <x v="0"/>
    <x v="3"/>
    <s v="js"/>
    <n v="6"/>
    <n v="252"/>
    <n v="32"/>
    <n v="128"/>
    <n v="1.5935999999999999E-2"/>
    <n v="3.9360000000000003E-3"/>
    <n v="1.2E-2"/>
    <n v="93.304812999999996"/>
    <n v="4.0487804878048772"/>
  </r>
  <r>
    <s v="latin_apuleius_metamorphoses"/>
    <x v="0"/>
    <x v="3"/>
    <s v="js"/>
    <n v="7"/>
    <n v="252"/>
    <n v="32"/>
    <n v="128"/>
    <n v="2.7888E-2"/>
    <n v="3.9360000000000003E-3"/>
    <n v="2.3952000000000001E-2"/>
    <n v="91.219616000000002"/>
    <n v="7.0853658536585362"/>
  </r>
  <r>
    <s v="latin_apuleius_metamorphoses"/>
    <x v="0"/>
    <x v="3"/>
    <s v="l1"/>
    <n v="0"/>
    <n v="252"/>
    <n v="32"/>
    <n v="128"/>
    <n v="2.3904000000000002E-2"/>
    <n v="3.9360000000000003E-3"/>
    <n v="1.9968E-2"/>
    <n v="88.236912000000004"/>
    <n v="6.0731707317073171"/>
  </r>
  <r>
    <s v="latin_apuleius_metamorphoses"/>
    <x v="0"/>
    <x v="3"/>
    <s v="l1"/>
    <n v="1"/>
    <n v="252"/>
    <n v="32"/>
    <n v="128"/>
    <n v="1.1952000000000001E-2"/>
    <n v="3.9360000000000003E-3"/>
    <n v="8.0160000000000006E-3"/>
    <n v="87.514139999999998"/>
    <n v="3.0365853658536586"/>
  </r>
  <r>
    <s v="latin_apuleius_metamorphoses"/>
    <x v="0"/>
    <x v="3"/>
    <s v="l1"/>
    <n v="2"/>
    <n v="252"/>
    <n v="32"/>
    <n v="128"/>
    <n v="3.1872999999999999E-2"/>
    <n v="3.9360000000000003E-3"/>
    <n v="2.7935999999999999E-2"/>
    <n v="84.443065000000004"/>
    <n v="8.0978150406504064"/>
  </r>
  <r>
    <s v="latin_apuleius_metamorphoses"/>
    <x v="0"/>
    <x v="3"/>
    <s v="l1"/>
    <n v="3"/>
    <n v="252"/>
    <n v="32"/>
    <n v="128"/>
    <n v="1.992E-2"/>
    <n v="3.9360000000000003E-3"/>
    <n v="1.5984000000000002E-2"/>
    <n v="87.289109999999994"/>
    <n v="5.0609756097560972"/>
  </r>
  <r>
    <s v="latin_apuleius_metamorphoses"/>
    <x v="0"/>
    <x v="3"/>
    <s v="l1"/>
    <n v="4"/>
    <n v="252"/>
    <n v="32"/>
    <n v="128"/>
    <n v="1.992E-2"/>
    <n v="3.9360000000000003E-3"/>
    <n v="1.5984000000000002E-2"/>
    <n v="86.154726999999994"/>
    <n v="5.0609756097560972"/>
  </r>
  <r>
    <s v="latin_apuleius_metamorphoses"/>
    <x v="0"/>
    <x v="3"/>
    <s v="l1"/>
    <n v="5"/>
    <n v="252"/>
    <n v="32"/>
    <n v="128"/>
    <n v="1.1952000000000001E-2"/>
    <n v="3.9360000000000003E-3"/>
    <n v="8.0160000000000006E-3"/>
    <n v="88.152773999999994"/>
    <n v="3.0365853658536586"/>
  </r>
  <r>
    <s v="latin_apuleius_metamorphoses"/>
    <x v="0"/>
    <x v="3"/>
    <s v="l1"/>
    <n v="6"/>
    <n v="252"/>
    <n v="32"/>
    <n v="128"/>
    <n v="4.7808999999999997E-2"/>
    <n v="3.9360000000000003E-3"/>
    <n v="4.3872000000000001E-2"/>
    <n v="88.673759000000004"/>
    <n v="12.146595528455283"/>
  </r>
  <r>
    <s v="latin_apuleius_metamorphoses"/>
    <x v="0"/>
    <x v="3"/>
    <s v="l1"/>
    <n v="7"/>
    <n v="252"/>
    <n v="32"/>
    <n v="128"/>
    <n v="4.3825000000000003E-2"/>
    <n v="3.9360000000000003E-3"/>
    <n v="3.9888E-2"/>
    <n v="86.637922000000003"/>
    <n v="11.134400406504065"/>
  </r>
  <r>
    <s v="latin_apuleius_metamorphoses"/>
    <x v="0"/>
    <x v="4"/>
    <s v="hellinger"/>
    <n v="0"/>
    <n v="252"/>
    <n v="26"/>
    <n v="127"/>
    <n v="1.992E-2"/>
    <n v="3.9680000000000002E-3"/>
    <n v="1.5952000000000001E-2"/>
    <n v="105.519018"/>
    <n v="5.0201612903225801"/>
  </r>
  <r>
    <s v="latin_apuleius_metamorphoses"/>
    <x v="0"/>
    <x v="4"/>
    <s v="hellinger"/>
    <n v="1"/>
    <n v="252"/>
    <n v="26"/>
    <n v="127"/>
    <n v="1.5935999999999999E-2"/>
    <n v="3.9680000000000002E-3"/>
    <n v="1.1967999999999999E-2"/>
    <n v="104.642662"/>
    <n v="4.0161290322580641"/>
  </r>
  <r>
    <s v="latin_apuleius_metamorphoses"/>
    <x v="0"/>
    <x v="4"/>
    <s v="hellinger"/>
    <n v="2"/>
    <n v="252"/>
    <n v="26"/>
    <n v="127"/>
    <n v="1.992E-2"/>
    <n v="3.9680000000000002E-3"/>
    <n v="1.5952000000000001E-2"/>
    <n v="104.76804199999999"/>
    <n v="5.0201612903225801"/>
  </r>
  <r>
    <s v="latin_apuleius_metamorphoses"/>
    <x v="0"/>
    <x v="4"/>
    <s v="hellinger"/>
    <n v="3"/>
    <n v="252"/>
    <n v="26"/>
    <n v="127"/>
    <n v="1.992E-2"/>
    <n v="3.9680000000000002E-3"/>
    <n v="1.5952000000000001E-2"/>
    <n v="105.67738"/>
    <n v="5.0201612903225801"/>
  </r>
  <r>
    <s v="latin_apuleius_metamorphoses"/>
    <x v="0"/>
    <x v="4"/>
    <s v="hellinger"/>
    <n v="4"/>
    <n v="252"/>
    <n v="26"/>
    <n v="127"/>
    <n v="1.992E-2"/>
    <n v="3.9680000000000002E-3"/>
    <n v="1.5952000000000001E-2"/>
    <n v="105.265287"/>
    <n v="5.0201612903225801"/>
  </r>
  <r>
    <s v="latin_apuleius_metamorphoses"/>
    <x v="0"/>
    <x v="4"/>
    <s v="hellinger"/>
    <n v="5"/>
    <n v="252"/>
    <n v="26"/>
    <n v="127"/>
    <n v="1.5935999999999999E-2"/>
    <n v="3.9680000000000002E-3"/>
    <n v="1.1967999999999999E-2"/>
    <n v="107.26430000000001"/>
    <n v="4.0161290322580641"/>
  </r>
  <r>
    <s v="latin_apuleius_metamorphoses"/>
    <x v="0"/>
    <x v="4"/>
    <s v="hellinger"/>
    <n v="6"/>
    <n v="252"/>
    <n v="26"/>
    <n v="127"/>
    <n v="3.5857E-2"/>
    <n v="3.9680000000000002E-3"/>
    <n v="3.1888E-2"/>
    <n v="106.45366199999999"/>
    <n v="9.0365423387096762"/>
  </r>
  <r>
    <s v="latin_apuleius_metamorphoses"/>
    <x v="0"/>
    <x v="4"/>
    <s v="hellinger"/>
    <n v="7"/>
    <n v="252"/>
    <n v="26"/>
    <n v="127"/>
    <n v="1.5935999999999999E-2"/>
    <n v="3.9680000000000002E-3"/>
    <n v="1.1967999999999999E-2"/>
    <n v="104.96324799999999"/>
    <n v="4.0161290322580641"/>
  </r>
  <r>
    <s v="latin_apuleius_metamorphoses"/>
    <x v="0"/>
    <x v="4"/>
    <s v="js"/>
    <n v="0"/>
    <n v="252"/>
    <n v="26"/>
    <n v="127"/>
    <n v="1.992E-2"/>
    <n v="3.9680000000000002E-3"/>
    <n v="1.5952000000000001E-2"/>
    <n v="93.131298999999999"/>
    <n v="5.0201612903225801"/>
  </r>
  <r>
    <s v="latin_apuleius_metamorphoses"/>
    <x v="0"/>
    <x v="4"/>
    <s v="js"/>
    <n v="1"/>
    <n v="252"/>
    <n v="26"/>
    <n v="127"/>
    <n v="3.5857E-2"/>
    <n v="3.9680000000000002E-3"/>
    <n v="3.1888E-2"/>
    <n v="91.175336000000001"/>
    <n v="9.0365423387096762"/>
  </r>
  <r>
    <s v="latin_apuleius_metamorphoses"/>
    <x v="0"/>
    <x v="4"/>
    <s v="js"/>
    <n v="2"/>
    <n v="252"/>
    <n v="26"/>
    <n v="127"/>
    <n v="2.3904000000000002E-2"/>
    <n v="3.9680000000000002E-3"/>
    <n v="1.9935999999999999E-2"/>
    <n v="92.693427"/>
    <n v="6.024193548387097"/>
  </r>
  <r>
    <s v="latin_apuleius_metamorphoses"/>
    <x v="0"/>
    <x v="4"/>
    <s v="js"/>
    <n v="3"/>
    <n v="252"/>
    <n v="26"/>
    <n v="127"/>
    <n v="1.992E-2"/>
    <n v="3.9680000000000002E-3"/>
    <n v="1.5952000000000001E-2"/>
    <n v="90.858007999999998"/>
    <n v="5.0201612903225801"/>
  </r>
  <r>
    <s v="latin_apuleius_metamorphoses"/>
    <x v="0"/>
    <x v="4"/>
    <s v="js"/>
    <n v="4"/>
    <n v="252"/>
    <n v="26"/>
    <n v="127"/>
    <n v="1.992E-2"/>
    <n v="3.9680000000000002E-3"/>
    <n v="1.5952000000000001E-2"/>
    <n v="90.399591999999998"/>
    <n v="5.0201612903225801"/>
  </r>
  <r>
    <s v="latin_apuleius_metamorphoses"/>
    <x v="0"/>
    <x v="4"/>
    <s v="js"/>
    <n v="5"/>
    <n v="252"/>
    <n v="26"/>
    <n v="127"/>
    <n v="1.992E-2"/>
    <n v="3.9680000000000002E-3"/>
    <n v="1.5952000000000001E-2"/>
    <n v="90.445701999999997"/>
    <n v="5.0201612903225801"/>
  </r>
  <r>
    <s v="latin_apuleius_metamorphoses"/>
    <x v="0"/>
    <x v="4"/>
    <s v="js"/>
    <n v="6"/>
    <n v="252"/>
    <n v="26"/>
    <n v="127"/>
    <n v="2.7888E-2"/>
    <n v="3.9680000000000002E-3"/>
    <n v="2.392E-2"/>
    <n v="91.960209000000006"/>
    <n v="7.0282258064516121"/>
  </r>
  <r>
    <s v="latin_apuleius_metamorphoses"/>
    <x v="0"/>
    <x v="4"/>
    <s v="js"/>
    <n v="7"/>
    <n v="252"/>
    <n v="26"/>
    <n v="127"/>
    <n v="2.3904000000000002E-2"/>
    <n v="3.9680000000000002E-3"/>
    <n v="1.9935999999999999E-2"/>
    <n v="90.415492999999998"/>
    <n v="6.024193548387097"/>
  </r>
  <r>
    <s v="latin_apuleius_metamorphoses"/>
    <x v="0"/>
    <x v="4"/>
    <s v="l1"/>
    <n v="0"/>
    <n v="252"/>
    <n v="26"/>
    <n v="127"/>
    <n v="1.5935999999999999E-2"/>
    <n v="3.9680000000000002E-3"/>
    <n v="1.1967999999999999E-2"/>
    <n v="87.296564000000004"/>
    <n v="4.0161290322580641"/>
  </r>
  <r>
    <s v="latin_apuleius_metamorphoses"/>
    <x v="0"/>
    <x v="4"/>
    <s v="l1"/>
    <n v="1"/>
    <n v="252"/>
    <n v="26"/>
    <n v="127"/>
    <n v="1.992E-2"/>
    <n v="3.9680000000000002E-3"/>
    <n v="1.5952000000000001E-2"/>
    <n v="85.264919000000006"/>
    <n v="5.0201612903225801"/>
  </r>
  <r>
    <s v="latin_apuleius_metamorphoses"/>
    <x v="0"/>
    <x v="4"/>
    <s v="l1"/>
    <n v="2"/>
    <n v="252"/>
    <n v="26"/>
    <n v="127"/>
    <n v="1.5935999999999999E-2"/>
    <n v="3.9680000000000002E-3"/>
    <n v="1.1967999999999999E-2"/>
    <n v="88.22363"/>
    <n v="4.0161290322580641"/>
  </r>
  <r>
    <s v="latin_apuleius_metamorphoses"/>
    <x v="0"/>
    <x v="4"/>
    <s v="l1"/>
    <n v="3"/>
    <n v="252"/>
    <n v="26"/>
    <n v="127"/>
    <n v="2.3904000000000002E-2"/>
    <n v="3.9680000000000002E-3"/>
    <n v="1.9935999999999999E-2"/>
    <n v="88.414422000000002"/>
    <n v="6.024193548387097"/>
  </r>
  <r>
    <s v="latin_apuleius_metamorphoses"/>
    <x v="0"/>
    <x v="4"/>
    <s v="l1"/>
    <n v="4"/>
    <n v="252"/>
    <n v="26"/>
    <n v="127"/>
    <n v="1.5935999999999999E-2"/>
    <n v="3.9680000000000002E-3"/>
    <n v="1.1967999999999999E-2"/>
    <n v="85.970426000000003"/>
    <n v="4.0161290322580641"/>
  </r>
  <r>
    <s v="latin_apuleius_metamorphoses"/>
    <x v="0"/>
    <x v="4"/>
    <s v="l1"/>
    <n v="5"/>
    <n v="252"/>
    <n v="26"/>
    <n v="127"/>
    <n v="1.992E-2"/>
    <n v="3.9680000000000002E-3"/>
    <n v="1.5952000000000001E-2"/>
    <n v="86.321983000000003"/>
    <n v="5.0201612903225801"/>
  </r>
  <r>
    <s v="latin_apuleius_metamorphoses"/>
    <x v="0"/>
    <x v="4"/>
    <s v="l1"/>
    <n v="6"/>
    <n v="252"/>
    <n v="26"/>
    <n v="127"/>
    <n v="1.992E-2"/>
    <n v="3.9680000000000002E-3"/>
    <n v="1.5952000000000001E-2"/>
    <n v="89.386032"/>
    <n v="5.0201612903225801"/>
  </r>
  <r>
    <s v="latin_apuleius_metamorphoses"/>
    <x v="0"/>
    <x v="4"/>
    <s v="l1"/>
    <n v="7"/>
    <n v="252"/>
    <n v="26"/>
    <n v="127"/>
    <n v="2.7888E-2"/>
    <n v="3.9680000000000002E-3"/>
    <n v="2.392E-2"/>
    <n v="87.838453999999999"/>
    <n v="7.0282258064516121"/>
  </r>
  <r>
    <s v="latin_apuleius_metamorphoses"/>
    <x v="1"/>
    <x v="0"/>
    <s v="hellinger"/>
    <n v="0"/>
    <n v="126"/>
    <n v="63"/>
    <n v="63"/>
    <n v="0.128"/>
    <n v="8.064E-3"/>
    <n v="0.119936"/>
    <n v="47.282271999999999"/>
    <n v="15.873015873015873"/>
  </r>
  <r>
    <s v="latin_apuleius_metamorphoses"/>
    <x v="1"/>
    <x v="0"/>
    <s v="hellinger"/>
    <n v="1"/>
    <n v="126"/>
    <n v="63"/>
    <n v="63"/>
    <n v="0.128"/>
    <n v="8.064E-3"/>
    <n v="0.119936"/>
    <n v="49.396084000000002"/>
    <n v="15.873015873015873"/>
  </r>
  <r>
    <s v="latin_apuleius_metamorphoses"/>
    <x v="1"/>
    <x v="0"/>
    <s v="hellinger"/>
    <n v="2"/>
    <n v="126"/>
    <n v="63"/>
    <n v="63"/>
    <n v="0.128"/>
    <n v="8.064E-3"/>
    <n v="0.119936"/>
    <n v="48.449565"/>
    <n v="15.873015873015873"/>
  </r>
  <r>
    <s v="latin_apuleius_metamorphoses"/>
    <x v="1"/>
    <x v="0"/>
    <s v="hellinger"/>
    <n v="3"/>
    <n v="126"/>
    <n v="63"/>
    <n v="63"/>
    <n v="0.112"/>
    <n v="8.064E-3"/>
    <n v="0.103936"/>
    <n v="48.21593"/>
    <n v="13.888888888888889"/>
  </r>
  <r>
    <s v="latin_apuleius_metamorphoses"/>
    <x v="1"/>
    <x v="0"/>
    <s v="hellinger"/>
    <n v="4"/>
    <n v="126"/>
    <n v="63"/>
    <n v="63"/>
    <n v="0.128"/>
    <n v="8.064E-3"/>
    <n v="0.119936"/>
    <n v="48.651988000000003"/>
    <n v="15.873015873015873"/>
  </r>
  <r>
    <s v="latin_apuleius_metamorphoses"/>
    <x v="1"/>
    <x v="0"/>
    <s v="hellinger"/>
    <n v="5"/>
    <n v="126"/>
    <n v="63"/>
    <n v="63"/>
    <n v="9.6000000000000002E-2"/>
    <n v="8.064E-3"/>
    <n v="8.7936E-2"/>
    <n v="49.063732000000002"/>
    <n v="11.904761904761905"/>
  </r>
  <r>
    <s v="latin_apuleius_metamorphoses"/>
    <x v="1"/>
    <x v="0"/>
    <s v="hellinger"/>
    <n v="6"/>
    <n v="126"/>
    <n v="63"/>
    <n v="63"/>
    <n v="0.128"/>
    <n v="8.064E-3"/>
    <n v="0.119936"/>
    <n v="48.780952999999997"/>
    <n v="15.873015873015873"/>
  </r>
  <r>
    <s v="latin_apuleius_metamorphoses"/>
    <x v="1"/>
    <x v="0"/>
    <s v="hellinger"/>
    <n v="7"/>
    <n v="126"/>
    <n v="63"/>
    <n v="63"/>
    <n v="8.7999999999999995E-2"/>
    <n v="8.064E-3"/>
    <n v="7.9935999999999993E-2"/>
    <n v="48.854619999999997"/>
    <n v="10.912698412698411"/>
  </r>
  <r>
    <s v="latin_apuleius_metamorphoses"/>
    <x v="1"/>
    <x v="0"/>
    <s v="js"/>
    <n v="0"/>
    <n v="126"/>
    <n v="63"/>
    <n v="63"/>
    <n v="9.6000000000000002E-2"/>
    <n v="8.064E-3"/>
    <n v="8.7936E-2"/>
    <n v="42.504621999999998"/>
    <n v="11.904761904761905"/>
  </r>
  <r>
    <s v="latin_apuleius_metamorphoses"/>
    <x v="1"/>
    <x v="0"/>
    <s v="js"/>
    <n v="1"/>
    <n v="126"/>
    <n v="63"/>
    <n v="63"/>
    <n v="0.112"/>
    <n v="8.064E-3"/>
    <n v="0.103936"/>
    <n v="41.693983000000003"/>
    <n v="13.888888888888889"/>
  </r>
  <r>
    <s v="latin_apuleius_metamorphoses"/>
    <x v="1"/>
    <x v="0"/>
    <s v="js"/>
    <n v="2"/>
    <n v="126"/>
    <n v="63"/>
    <n v="63"/>
    <n v="0.13600000000000001"/>
    <n v="8.064E-3"/>
    <n v="0.12793599999999999"/>
    <n v="41.188800999999998"/>
    <n v="16.865079365079367"/>
  </r>
  <r>
    <s v="latin_apuleius_metamorphoses"/>
    <x v="1"/>
    <x v="0"/>
    <s v="js"/>
    <n v="3"/>
    <n v="126"/>
    <n v="63"/>
    <n v="63"/>
    <n v="0.112"/>
    <n v="8.064E-3"/>
    <n v="0.103936"/>
    <n v="41.120731999999997"/>
    <n v="13.888888888888889"/>
  </r>
  <r>
    <s v="latin_apuleius_metamorphoses"/>
    <x v="1"/>
    <x v="0"/>
    <s v="js"/>
    <n v="4"/>
    <n v="126"/>
    <n v="63"/>
    <n v="63"/>
    <n v="9.6000000000000002E-2"/>
    <n v="8.064E-3"/>
    <n v="8.7936E-2"/>
    <n v="41.912044999999999"/>
    <n v="11.904761904761905"/>
  </r>
  <r>
    <s v="latin_apuleius_metamorphoses"/>
    <x v="1"/>
    <x v="0"/>
    <s v="js"/>
    <n v="5"/>
    <n v="126"/>
    <n v="63"/>
    <n v="63"/>
    <n v="9.6000000000000002E-2"/>
    <n v="8.064E-3"/>
    <n v="8.7936E-2"/>
    <n v="42.512492000000002"/>
    <n v="11.904761904761905"/>
  </r>
  <r>
    <s v="latin_apuleius_metamorphoses"/>
    <x v="1"/>
    <x v="0"/>
    <s v="js"/>
    <n v="6"/>
    <n v="126"/>
    <n v="63"/>
    <n v="63"/>
    <n v="0.112"/>
    <n v="8.064E-3"/>
    <n v="0.103936"/>
    <n v="41.490248000000001"/>
    <n v="13.888888888888889"/>
  </r>
  <r>
    <s v="latin_apuleius_metamorphoses"/>
    <x v="1"/>
    <x v="0"/>
    <s v="js"/>
    <n v="7"/>
    <n v="126"/>
    <n v="63"/>
    <n v="63"/>
    <n v="0.12"/>
    <n v="8.064E-3"/>
    <n v="0.11193599999999999"/>
    <n v="41.222422999999999"/>
    <n v="14.88095238095238"/>
  </r>
  <r>
    <s v="latin_apuleius_metamorphoses"/>
    <x v="1"/>
    <x v="0"/>
    <s v="l1"/>
    <n v="0"/>
    <n v="126"/>
    <n v="63"/>
    <n v="63"/>
    <n v="0.12"/>
    <n v="8.064E-3"/>
    <n v="0.11193599999999999"/>
    <n v="39.540090999999997"/>
    <n v="14.88095238095238"/>
  </r>
  <r>
    <s v="latin_apuleius_metamorphoses"/>
    <x v="1"/>
    <x v="0"/>
    <s v="l1"/>
    <n v="1"/>
    <n v="126"/>
    <n v="63"/>
    <n v="63"/>
    <n v="0.112"/>
    <n v="8.064E-3"/>
    <n v="0.103936"/>
    <n v="39.434336999999999"/>
    <n v="13.888888888888889"/>
  </r>
  <r>
    <s v="latin_apuleius_metamorphoses"/>
    <x v="1"/>
    <x v="0"/>
    <s v="l1"/>
    <n v="2"/>
    <n v="126"/>
    <n v="63"/>
    <n v="63"/>
    <n v="0.13600000000000001"/>
    <n v="8.064E-3"/>
    <n v="0.12793599999999999"/>
    <n v="39.357632000000002"/>
    <n v="16.865079365079367"/>
  </r>
  <r>
    <s v="latin_apuleius_metamorphoses"/>
    <x v="1"/>
    <x v="0"/>
    <s v="l1"/>
    <n v="3"/>
    <n v="126"/>
    <n v="63"/>
    <n v="63"/>
    <n v="9.6000000000000002E-2"/>
    <n v="8.064E-3"/>
    <n v="8.7936E-2"/>
    <n v="38.824432000000002"/>
    <n v="11.904761904761905"/>
  </r>
  <r>
    <s v="latin_apuleius_metamorphoses"/>
    <x v="1"/>
    <x v="0"/>
    <s v="l1"/>
    <n v="4"/>
    <n v="126"/>
    <n v="63"/>
    <n v="63"/>
    <n v="9.6000000000000002E-2"/>
    <n v="8.064E-3"/>
    <n v="8.7936E-2"/>
    <n v="38.81664"/>
    <n v="11.904761904761905"/>
  </r>
  <r>
    <s v="latin_apuleius_metamorphoses"/>
    <x v="1"/>
    <x v="0"/>
    <s v="l1"/>
    <n v="5"/>
    <n v="126"/>
    <n v="63"/>
    <n v="63"/>
    <n v="0.12"/>
    <n v="8.064E-3"/>
    <n v="0.11193599999999999"/>
    <n v="38.389040000000001"/>
    <n v="14.88095238095238"/>
  </r>
  <r>
    <s v="latin_apuleius_metamorphoses"/>
    <x v="1"/>
    <x v="0"/>
    <s v="l1"/>
    <n v="6"/>
    <n v="126"/>
    <n v="63"/>
    <n v="63"/>
    <n v="0.13600000000000001"/>
    <n v="8.064E-3"/>
    <n v="0.12793599999999999"/>
    <n v="38.858820000000001"/>
    <n v="16.865079365079367"/>
  </r>
  <r>
    <s v="latin_apuleius_metamorphoses"/>
    <x v="1"/>
    <x v="0"/>
    <s v="l1"/>
    <n v="7"/>
    <n v="126"/>
    <n v="63"/>
    <n v="63"/>
    <n v="0.128"/>
    <n v="8.064E-3"/>
    <n v="0.119936"/>
    <n v="38.721511"/>
    <n v="15.873015873015873"/>
  </r>
  <r>
    <s v="latin_apuleius_metamorphoses"/>
    <x v="1"/>
    <x v="1"/>
    <s v="hellinger"/>
    <n v="0"/>
    <n v="126"/>
    <n v="32"/>
    <n v="64"/>
    <n v="0.104"/>
    <n v="7.9360000000000003E-3"/>
    <n v="9.6063999999999997E-2"/>
    <n v="48.760058000000001"/>
    <n v="13.104838709677418"/>
  </r>
  <r>
    <s v="latin_apuleius_metamorphoses"/>
    <x v="1"/>
    <x v="1"/>
    <s v="hellinger"/>
    <n v="1"/>
    <n v="126"/>
    <n v="32"/>
    <n v="64"/>
    <n v="7.1999999999999995E-2"/>
    <n v="7.9360000000000003E-3"/>
    <n v="6.4063999999999996E-2"/>
    <n v="48.210371000000002"/>
    <n v="9.07258064516129"/>
  </r>
  <r>
    <s v="latin_apuleius_metamorphoses"/>
    <x v="1"/>
    <x v="1"/>
    <s v="hellinger"/>
    <n v="2"/>
    <n v="126"/>
    <n v="32"/>
    <n v="64"/>
    <n v="6.4000000000000001E-2"/>
    <n v="7.9360000000000003E-3"/>
    <n v="5.6064000000000003E-2"/>
    <n v="49.162613"/>
    <n v="8.064516129032258"/>
  </r>
  <r>
    <s v="latin_apuleius_metamorphoses"/>
    <x v="1"/>
    <x v="1"/>
    <s v="hellinger"/>
    <n v="3"/>
    <n v="126"/>
    <n v="32"/>
    <n v="64"/>
    <n v="7.1999999999999995E-2"/>
    <n v="7.9360000000000003E-3"/>
    <n v="6.4063999999999996E-2"/>
    <n v="48.020296000000002"/>
    <n v="9.07258064516129"/>
  </r>
  <r>
    <s v="latin_apuleius_metamorphoses"/>
    <x v="1"/>
    <x v="1"/>
    <s v="hellinger"/>
    <n v="4"/>
    <n v="126"/>
    <n v="32"/>
    <n v="64"/>
    <n v="6.4000000000000001E-2"/>
    <n v="7.9360000000000003E-3"/>
    <n v="5.6064000000000003E-2"/>
    <n v="49.462763000000002"/>
    <n v="8.064516129032258"/>
  </r>
  <r>
    <s v="latin_apuleius_metamorphoses"/>
    <x v="1"/>
    <x v="1"/>
    <s v="hellinger"/>
    <n v="5"/>
    <n v="126"/>
    <n v="32"/>
    <n v="64"/>
    <n v="4.8000000000000001E-2"/>
    <n v="7.9360000000000003E-3"/>
    <n v="4.0064000000000002E-2"/>
    <n v="47.272503999999998"/>
    <n v="6.0483870967741931"/>
  </r>
  <r>
    <s v="latin_apuleius_metamorphoses"/>
    <x v="1"/>
    <x v="1"/>
    <s v="hellinger"/>
    <n v="6"/>
    <n v="126"/>
    <n v="32"/>
    <n v="64"/>
    <n v="9.6000000000000002E-2"/>
    <n v="7.9360000000000003E-3"/>
    <n v="8.8064000000000003E-2"/>
    <n v="47.202724000000003"/>
    <n v="12.096774193548386"/>
  </r>
  <r>
    <s v="latin_apuleius_metamorphoses"/>
    <x v="1"/>
    <x v="1"/>
    <s v="hellinger"/>
    <n v="7"/>
    <n v="126"/>
    <n v="32"/>
    <n v="64"/>
    <n v="6.4000000000000001E-2"/>
    <n v="7.9360000000000003E-3"/>
    <n v="5.6064000000000003E-2"/>
    <n v="47.691766999999999"/>
    <n v="8.064516129032258"/>
  </r>
  <r>
    <s v="latin_apuleius_metamorphoses"/>
    <x v="1"/>
    <x v="1"/>
    <s v="js"/>
    <n v="0"/>
    <n v="126"/>
    <n v="32"/>
    <n v="64"/>
    <n v="5.6000000000000001E-2"/>
    <n v="7.9360000000000003E-3"/>
    <n v="4.8064000000000003E-2"/>
    <n v="41.700380000000003"/>
    <n v="7.056451612903226"/>
  </r>
  <r>
    <s v="latin_apuleius_metamorphoses"/>
    <x v="1"/>
    <x v="1"/>
    <s v="js"/>
    <n v="1"/>
    <n v="126"/>
    <n v="32"/>
    <n v="64"/>
    <n v="5.6000000000000001E-2"/>
    <n v="7.9360000000000003E-3"/>
    <n v="4.8064000000000003E-2"/>
    <n v="42.404707000000002"/>
    <n v="7.056451612903226"/>
  </r>
  <r>
    <s v="latin_apuleius_metamorphoses"/>
    <x v="1"/>
    <x v="1"/>
    <s v="js"/>
    <n v="2"/>
    <n v="126"/>
    <n v="32"/>
    <n v="64"/>
    <n v="5.6000000000000001E-2"/>
    <n v="7.9360000000000003E-3"/>
    <n v="4.8064000000000003E-2"/>
    <n v="41.968890999999999"/>
    <n v="7.056451612903226"/>
  </r>
  <r>
    <s v="latin_apuleius_metamorphoses"/>
    <x v="1"/>
    <x v="1"/>
    <s v="js"/>
    <n v="3"/>
    <n v="126"/>
    <n v="32"/>
    <n v="64"/>
    <n v="8.7999999999999995E-2"/>
    <n v="7.9360000000000003E-3"/>
    <n v="8.0063999999999996E-2"/>
    <n v="40.611913999999999"/>
    <n v="11.088709677419354"/>
  </r>
  <r>
    <s v="latin_apuleius_metamorphoses"/>
    <x v="1"/>
    <x v="1"/>
    <s v="js"/>
    <n v="4"/>
    <n v="126"/>
    <n v="32"/>
    <n v="64"/>
    <n v="7.1999999999999995E-2"/>
    <n v="7.9360000000000003E-3"/>
    <n v="6.4063999999999996E-2"/>
    <n v="41.842005999999998"/>
    <n v="9.07258064516129"/>
  </r>
  <r>
    <s v="latin_apuleius_metamorphoses"/>
    <x v="1"/>
    <x v="1"/>
    <s v="js"/>
    <n v="5"/>
    <n v="126"/>
    <n v="32"/>
    <n v="64"/>
    <n v="0.08"/>
    <n v="7.9360000000000003E-3"/>
    <n v="7.2064000000000003E-2"/>
    <n v="42.159410000000001"/>
    <n v="10.080645161290322"/>
  </r>
  <r>
    <s v="latin_apuleius_metamorphoses"/>
    <x v="1"/>
    <x v="1"/>
    <s v="js"/>
    <n v="6"/>
    <n v="126"/>
    <n v="32"/>
    <n v="64"/>
    <n v="5.6000000000000001E-2"/>
    <n v="7.9360000000000003E-3"/>
    <n v="4.8064000000000003E-2"/>
    <n v="41.428189000000003"/>
    <n v="7.056451612903226"/>
  </r>
  <r>
    <s v="latin_apuleius_metamorphoses"/>
    <x v="1"/>
    <x v="1"/>
    <s v="js"/>
    <n v="7"/>
    <n v="126"/>
    <n v="32"/>
    <n v="64"/>
    <n v="6.4000000000000001E-2"/>
    <n v="7.9360000000000003E-3"/>
    <n v="5.6064000000000003E-2"/>
    <n v="42.047645000000003"/>
    <n v="8.064516129032258"/>
  </r>
  <r>
    <s v="latin_apuleius_metamorphoses"/>
    <x v="1"/>
    <x v="1"/>
    <s v="l1"/>
    <n v="0"/>
    <n v="126"/>
    <n v="32"/>
    <n v="64"/>
    <n v="0.08"/>
    <n v="7.9360000000000003E-3"/>
    <n v="7.2064000000000003E-2"/>
    <n v="40.439881999999997"/>
    <n v="10.080645161290322"/>
  </r>
  <r>
    <s v="latin_apuleius_metamorphoses"/>
    <x v="1"/>
    <x v="1"/>
    <s v="l1"/>
    <n v="1"/>
    <n v="126"/>
    <n v="32"/>
    <n v="64"/>
    <n v="8.7999999999999995E-2"/>
    <n v="7.9360000000000003E-3"/>
    <n v="8.0063999999999996E-2"/>
    <n v="37.772125000000003"/>
    <n v="11.088709677419354"/>
  </r>
  <r>
    <s v="latin_apuleius_metamorphoses"/>
    <x v="1"/>
    <x v="1"/>
    <s v="l1"/>
    <n v="2"/>
    <n v="126"/>
    <n v="32"/>
    <n v="64"/>
    <n v="5.6000000000000001E-2"/>
    <n v="7.9360000000000003E-3"/>
    <n v="4.8064000000000003E-2"/>
    <n v="38.803362"/>
    <n v="7.056451612903226"/>
  </r>
  <r>
    <s v="latin_apuleius_metamorphoses"/>
    <x v="1"/>
    <x v="1"/>
    <s v="l1"/>
    <n v="3"/>
    <n v="126"/>
    <n v="32"/>
    <n v="64"/>
    <n v="5.6000000000000001E-2"/>
    <n v="7.9360000000000003E-3"/>
    <n v="4.8064000000000003E-2"/>
    <n v="38.030566999999998"/>
    <n v="7.056451612903226"/>
  </r>
  <r>
    <s v="latin_apuleius_metamorphoses"/>
    <x v="1"/>
    <x v="1"/>
    <s v="l1"/>
    <n v="4"/>
    <n v="126"/>
    <n v="32"/>
    <n v="64"/>
    <n v="4.8000000000000001E-2"/>
    <n v="7.9360000000000003E-3"/>
    <n v="4.0064000000000002E-2"/>
    <n v="37.848812000000002"/>
    <n v="6.0483870967741931"/>
  </r>
  <r>
    <s v="latin_apuleius_metamorphoses"/>
    <x v="1"/>
    <x v="1"/>
    <s v="l1"/>
    <n v="5"/>
    <n v="126"/>
    <n v="32"/>
    <n v="64"/>
    <n v="5.6000000000000001E-2"/>
    <n v="7.9360000000000003E-3"/>
    <n v="4.8064000000000003E-2"/>
    <n v="37.202503999999998"/>
    <n v="7.056451612903226"/>
  </r>
  <r>
    <s v="latin_apuleius_metamorphoses"/>
    <x v="1"/>
    <x v="1"/>
    <s v="l1"/>
    <n v="6"/>
    <n v="126"/>
    <n v="32"/>
    <n v="64"/>
    <n v="5.6000000000000001E-2"/>
    <n v="7.9360000000000003E-3"/>
    <n v="4.8064000000000003E-2"/>
    <n v="38.668131000000002"/>
    <n v="7.056451612903226"/>
  </r>
  <r>
    <s v="latin_apuleius_metamorphoses"/>
    <x v="1"/>
    <x v="1"/>
    <s v="l1"/>
    <n v="7"/>
    <n v="126"/>
    <n v="32"/>
    <n v="64"/>
    <n v="0.08"/>
    <n v="7.9360000000000003E-3"/>
    <n v="7.2064000000000003E-2"/>
    <n v="39.305435000000003"/>
    <n v="10.080645161290322"/>
  </r>
  <r>
    <s v="latin_apuleius_metamorphoses"/>
    <x v="1"/>
    <x v="2"/>
    <s v="hellinger"/>
    <n v="0"/>
    <n v="126"/>
    <n v="21"/>
    <n v="63"/>
    <n v="7.1999999999999995E-2"/>
    <n v="8.064E-3"/>
    <n v="6.3936000000000007E-2"/>
    <n v="47.180729999999997"/>
    <n v="8.928571428571427"/>
  </r>
  <r>
    <s v="latin_apuleius_metamorphoses"/>
    <x v="1"/>
    <x v="2"/>
    <s v="hellinger"/>
    <n v="1"/>
    <n v="126"/>
    <n v="21"/>
    <n v="63"/>
    <n v="0.08"/>
    <n v="8.064E-3"/>
    <n v="7.1936E-2"/>
    <n v="48.869334000000002"/>
    <n v="9.9206349206349209"/>
  </r>
  <r>
    <s v="latin_apuleius_metamorphoses"/>
    <x v="1"/>
    <x v="2"/>
    <s v="hellinger"/>
    <n v="2"/>
    <n v="126"/>
    <n v="21"/>
    <n v="63"/>
    <n v="5.6000000000000001E-2"/>
    <n v="8.064E-3"/>
    <n v="4.7935999999999999E-2"/>
    <n v="48.431562"/>
    <n v="6.9444444444444446"/>
  </r>
  <r>
    <s v="latin_apuleius_metamorphoses"/>
    <x v="1"/>
    <x v="2"/>
    <s v="hellinger"/>
    <n v="3"/>
    <n v="126"/>
    <n v="21"/>
    <n v="63"/>
    <n v="7.1999999999999995E-2"/>
    <n v="8.064E-3"/>
    <n v="6.3936000000000007E-2"/>
    <n v="48.278049000000003"/>
    <n v="8.928571428571427"/>
  </r>
  <r>
    <s v="latin_apuleius_metamorphoses"/>
    <x v="1"/>
    <x v="2"/>
    <s v="hellinger"/>
    <n v="4"/>
    <n v="126"/>
    <n v="21"/>
    <n v="63"/>
    <n v="0.04"/>
    <n v="8.064E-3"/>
    <n v="3.1935999999999999E-2"/>
    <n v="48.935234000000001"/>
    <n v="4.9603174603174605"/>
  </r>
  <r>
    <s v="latin_apuleius_metamorphoses"/>
    <x v="1"/>
    <x v="2"/>
    <s v="hellinger"/>
    <n v="5"/>
    <n v="126"/>
    <n v="21"/>
    <n v="63"/>
    <n v="0.104"/>
    <n v="8.064E-3"/>
    <n v="9.5935999999999994E-2"/>
    <n v="47.713583"/>
    <n v="12.896825396825395"/>
  </r>
  <r>
    <s v="latin_apuleius_metamorphoses"/>
    <x v="1"/>
    <x v="2"/>
    <s v="hellinger"/>
    <n v="6"/>
    <n v="126"/>
    <n v="21"/>
    <n v="63"/>
    <n v="5.6000000000000001E-2"/>
    <n v="8.064E-3"/>
    <n v="4.7935999999999999E-2"/>
    <n v="49.887166000000001"/>
    <n v="6.9444444444444446"/>
  </r>
  <r>
    <s v="latin_apuleius_metamorphoses"/>
    <x v="1"/>
    <x v="2"/>
    <s v="hellinger"/>
    <n v="7"/>
    <n v="126"/>
    <n v="21"/>
    <n v="63"/>
    <n v="6.4000000000000001E-2"/>
    <n v="8.064E-3"/>
    <n v="5.5936E-2"/>
    <n v="48.011161999999999"/>
    <n v="7.9365079365079367"/>
  </r>
  <r>
    <s v="latin_apuleius_metamorphoses"/>
    <x v="1"/>
    <x v="2"/>
    <s v="js"/>
    <n v="0"/>
    <n v="126"/>
    <n v="21"/>
    <n v="63"/>
    <n v="0.04"/>
    <n v="8.064E-3"/>
    <n v="3.1935999999999999E-2"/>
    <n v="42.615000999999999"/>
    <n v="4.9603174603174605"/>
  </r>
  <r>
    <s v="latin_apuleius_metamorphoses"/>
    <x v="1"/>
    <x v="2"/>
    <s v="js"/>
    <n v="1"/>
    <n v="126"/>
    <n v="21"/>
    <n v="63"/>
    <n v="4.8000000000000001E-2"/>
    <n v="8.064E-3"/>
    <n v="3.9935999999999999E-2"/>
    <n v="41.056552000000003"/>
    <n v="5.9523809523809526"/>
  </r>
  <r>
    <s v="latin_apuleius_metamorphoses"/>
    <x v="1"/>
    <x v="2"/>
    <s v="js"/>
    <n v="2"/>
    <n v="126"/>
    <n v="21"/>
    <n v="63"/>
    <n v="5.6000000000000001E-2"/>
    <n v="8.064E-3"/>
    <n v="4.7935999999999999E-2"/>
    <n v="41.895344000000001"/>
    <n v="6.9444444444444446"/>
  </r>
  <r>
    <s v="latin_apuleius_metamorphoses"/>
    <x v="1"/>
    <x v="2"/>
    <s v="js"/>
    <n v="3"/>
    <n v="126"/>
    <n v="21"/>
    <n v="63"/>
    <n v="6.4000000000000001E-2"/>
    <n v="8.064E-3"/>
    <n v="5.5936E-2"/>
    <n v="41.670707999999998"/>
    <n v="7.9365079365079367"/>
  </r>
  <r>
    <s v="latin_apuleius_metamorphoses"/>
    <x v="1"/>
    <x v="2"/>
    <s v="js"/>
    <n v="4"/>
    <n v="126"/>
    <n v="21"/>
    <n v="63"/>
    <n v="6.4000000000000001E-2"/>
    <n v="8.064E-3"/>
    <n v="5.5936E-2"/>
    <n v="40.981200999999999"/>
    <n v="7.9365079365079367"/>
  </r>
  <r>
    <s v="latin_apuleius_metamorphoses"/>
    <x v="1"/>
    <x v="2"/>
    <s v="js"/>
    <n v="5"/>
    <n v="126"/>
    <n v="21"/>
    <n v="63"/>
    <n v="5.6000000000000001E-2"/>
    <n v="8.064E-3"/>
    <n v="4.7935999999999999E-2"/>
    <n v="41.312831000000003"/>
    <n v="6.9444444444444446"/>
  </r>
  <r>
    <s v="latin_apuleius_metamorphoses"/>
    <x v="1"/>
    <x v="2"/>
    <s v="js"/>
    <n v="6"/>
    <n v="126"/>
    <n v="21"/>
    <n v="63"/>
    <n v="4.8000000000000001E-2"/>
    <n v="8.064E-3"/>
    <n v="3.9935999999999999E-2"/>
    <n v="42.130420000000001"/>
    <n v="5.9523809523809526"/>
  </r>
  <r>
    <s v="latin_apuleius_metamorphoses"/>
    <x v="1"/>
    <x v="2"/>
    <s v="js"/>
    <n v="7"/>
    <n v="126"/>
    <n v="21"/>
    <n v="63"/>
    <n v="0.08"/>
    <n v="8.064E-3"/>
    <n v="7.1936E-2"/>
    <n v="40.878810000000001"/>
    <n v="9.9206349206349209"/>
  </r>
  <r>
    <s v="latin_apuleius_metamorphoses"/>
    <x v="1"/>
    <x v="2"/>
    <s v="l1"/>
    <n v="0"/>
    <n v="126"/>
    <n v="21"/>
    <n v="63"/>
    <n v="6.4000000000000001E-2"/>
    <n v="8.064E-3"/>
    <n v="5.5936E-2"/>
    <n v="38.583384000000002"/>
    <n v="7.9365079365079367"/>
  </r>
  <r>
    <s v="latin_apuleius_metamorphoses"/>
    <x v="1"/>
    <x v="2"/>
    <s v="l1"/>
    <n v="1"/>
    <n v="126"/>
    <n v="21"/>
    <n v="63"/>
    <n v="4.8000000000000001E-2"/>
    <n v="8.064E-3"/>
    <n v="3.9935999999999999E-2"/>
    <n v="38.690555000000003"/>
    <n v="5.9523809523809526"/>
  </r>
  <r>
    <s v="latin_apuleius_metamorphoses"/>
    <x v="1"/>
    <x v="2"/>
    <s v="l1"/>
    <n v="2"/>
    <n v="126"/>
    <n v="21"/>
    <n v="63"/>
    <n v="6.4000000000000001E-2"/>
    <n v="8.064E-3"/>
    <n v="5.5936E-2"/>
    <n v="39.141601000000001"/>
    <n v="7.9365079365079367"/>
  </r>
  <r>
    <s v="latin_apuleius_metamorphoses"/>
    <x v="1"/>
    <x v="2"/>
    <s v="l1"/>
    <n v="3"/>
    <n v="126"/>
    <n v="21"/>
    <n v="63"/>
    <n v="2.4E-2"/>
    <n v="8.064E-3"/>
    <n v="1.5935999999999999E-2"/>
    <n v="37.736994000000003"/>
    <n v="2.9761904761904763"/>
  </r>
  <r>
    <s v="latin_apuleius_metamorphoses"/>
    <x v="1"/>
    <x v="2"/>
    <s v="l1"/>
    <n v="4"/>
    <n v="126"/>
    <n v="21"/>
    <n v="63"/>
    <n v="4.8000000000000001E-2"/>
    <n v="8.064E-3"/>
    <n v="3.9935999999999999E-2"/>
    <n v="38.990672000000004"/>
    <n v="5.9523809523809526"/>
  </r>
  <r>
    <s v="latin_apuleius_metamorphoses"/>
    <x v="1"/>
    <x v="2"/>
    <s v="l1"/>
    <n v="5"/>
    <n v="126"/>
    <n v="21"/>
    <n v="63"/>
    <n v="4.8000000000000001E-2"/>
    <n v="8.064E-3"/>
    <n v="3.9935999999999999E-2"/>
    <n v="38.587017000000003"/>
    <n v="5.9523809523809526"/>
  </r>
  <r>
    <s v="latin_apuleius_metamorphoses"/>
    <x v="1"/>
    <x v="2"/>
    <s v="l1"/>
    <n v="6"/>
    <n v="126"/>
    <n v="21"/>
    <n v="63"/>
    <n v="4.8000000000000001E-2"/>
    <n v="8.064E-3"/>
    <n v="3.9935999999999999E-2"/>
    <n v="38.185699999999997"/>
    <n v="5.9523809523809526"/>
  </r>
  <r>
    <s v="latin_apuleius_metamorphoses"/>
    <x v="1"/>
    <x v="2"/>
    <s v="l1"/>
    <n v="7"/>
    <n v="126"/>
    <n v="21"/>
    <n v="63"/>
    <n v="5.6000000000000001E-2"/>
    <n v="8.064E-3"/>
    <n v="4.7935999999999999E-2"/>
    <n v="39.364325000000001"/>
    <n v="6.9444444444444446"/>
  </r>
  <r>
    <s v="latin_apuleius_metamorphoses"/>
    <x v="1"/>
    <x v="3"/>
    <s v="hellinger"/>
    <n v="0"/>
    <n v="126"/>
    <n v="16"/>
    <n v="64"/>
    <n v="5.6000000000000001E-2"/>
    <n v="7.9360000000000003E-3"/>
    <n v="4.8064000000000003E-2"/>
    <n v="48.525911000000001"/>
    <n v="7.056451612903226"/>
  </r>
  <r>
    <s v="latin_apuleius_metamorphoses"/>
    <x v="1"/>
    <x v="3"/>
    <s v="hellinger"/>
    <n v="1"/>
    <n v="126"/>
    <n v="16"/>
    <n v="64"/>
    <n v="4.8000000000000001E-2"/>
    <n v="7.9360000000000003E-3"/>
    <n v="4.0064000000000002E-2"/>
    <n v="48.819763999999999"/>
    <n v="6.0483870967741931"/>
  </r>
  <r>
    <s v="latin_apuleius_metamorphoses"/>
    <x v="1"/>
    <x v="3"/>
    <s v="hellinger"/>
    <n v="2"/>
    <n v="126"/>
    <n v="16"/>
    <n v="64"/>
    <n v="2.4E-2"/>
    <n v="7.9360000000000003E-3"/>
    <n v="1.6063999999999998E-2"/>
    <n v="47.688704999999999"/>
    <n v="3.0241935483870965"/>
  </r>
  <r>
    <s v="latin_apuleius_metamorphoses"/>
    <x v="1"/>
    <x v="3"/>
    <s v="hellinger"/>
    <n v="3"/>
    <n v="126"/>
    <n v="16"/>
    <n v="64"/>
    <n v="3.2000000000000001E-2"/>
    <n v="7.9360000000000003E-3"/>
    <n v="2.4063999999999999E-2"/>
    <n v="49.933092000000002"/>
    <n v="4.032258064516129"/>
  </r>
  <r>
    <s v="latin_apuleius_metamorphoses"/>
    <x v="1"/>
    <x v="3"/>
    <s v="hellinger"/>
    <n v="4"/>
    <n v="126"/>
    <n v="16"/>
    <n v="64"/>
    <n v="4.8000000000000001E-2"/>
    <n v="7.9360000000000003E-3"/>
    <n v="4.0064000000000002E-2"/>
    <n v="47.255170999999997"/>
    <n v="6.0483870967741931"/>
  </r>
  <r>
    <s v="latin_apuleius_metamorphoses"/>
    <x v="1"/>
    <x v="3"/>
    <s v="hellinger"/>
    <n v="5"/>
    <n v="126"/>
    <n v="16"/>
    <n v="64"/>
    <n v="4.8000000000000001E-2"/>
    <n v="7.9360000000000003E-3"/>
    <n v="4.0064000000000002E-2"/>
    <n v="48.609749999999998"/>
    <n v="6.0483870967741931"/>
  </r>
  <r>
    <s v="latin_apuleius_metamorphoses"/>
    <x v="1"/>
    <x v="3"/>
    <s v="hellinger"/>
    <n v="6"/>
    <n v="126"/>
    <n v="16"/>
    <n v="64"/>
    <n v="1.6E-2"/>
    <n v="7.9360000000000003E-3"/>
    <n v="8.064E-3"/>
    <n v="47.986277999999999"/>
    <n v="2.0161290322580645"/>
  </r>
  <r>
    <s v="latin_apuleius_metamorphoses"/>
    <x v="1"/>
    <x v="3"/>
    <s v="hellinger"/>
    <n v="7"/>
    <n v="126"/>
    <n v="16"/>
    <n v="64"/>
    <n v="5.6000000000000001E-2"/>
    <n v="7.9360000000000003E-3"/>
    <n v="4.8064000000000003E-2"/>
    <n v="47.756695000000001"/>
    <n v="7.056451612903226"/>
  </r>
  <r>
    <s v="latin_apuleius_metamorphoses"/>
    <x v="1"/>
    <x v="3"/>
    <s v="js"/>
    <n v="0"/>
    <n v="126"/>
    <n v="16"/>
    <n v="64"/>
    <n v="3.2000000000000001E-2"/>
    <n v="7.9360000000000003E-3"/>
    <n v="2.4063999999999999E-2"/>
    <n v="42.183332999999998"/>
    <n v="4.032258064516129"/>
  </r>
  <r>
    <s v="latin_apuleius_metamorphoses"/>
    <x v="1"/>
    <x v="3"/>
    <s v="js"/>
    <n v="1"/>
    <n v="126"/>
    <n v="16"/>
    <n v="64"/>
    <n v="2.4E-2"/>
    <n v="7.9360000000000003E-3"/>
    <n v="1.6063999999999998E-2"/>
    <n v="43.003812000000003"/>
    <n v="3.0241935483870965"/>
  </r>
  <r>
    <s v="latin_apuleius_metamorphoses"/>
    <x v="1"/>
    <x v="3"/>
    <s v="js"/>
    <n v="2"/>
    <n v="126"/>
    <n v="16"/>
    <n v="64"/>
    <n v="3.2000000000000001E-2"/>
    <n v="7.9360000000000003E-3"/>
    <n v="2.4063999999999999E-2"/>
    <n v="41.968738000000002"/>
    <n v="4.032258064516129"/>
  </r>
  <r>
    <s v="latin_apuleius_metamorphoses"/>
    <x v="1"/>
    <x v="3"/>
    <s v="js"/>
    <n v="3"/>
    <n v="126"/>
    <n v="16"/>
    <n v="64"/>
    <n v="0.04"/>
    <n v="7.9360000000000003E-3"/>
    <n v="3.2064000000000002E-2"/>
    <n v="42.990046"/>
    <n v="5.040322580645161"/>
  </r>
  <r>
    <s v="latin_apuleius_metamorphoses"/>
    <x v="1"/>
    <x v="3"/>
    <s v="js"/>
    <n v="4"/>
    <n v="126"/>
    <n v="16"/>
    <n v="64"/>
    <n v="0.04"/>
    <n v="7.9360000000000003E-3"/>
    <n v="3.2064000000000002E-2"/>
    <n v="41.951512999999998"/>
    <n v="5.040322580645161"/>
  </r>
  <r>
    <s v="latin_apuleius_metamorphoses"/>
    <x v="1"/>
    <x v="3"/>
    <s v="js"/>
    <n v="5"/>
    <n v="126"/>
    <n v="16"/>
    <n v="64"/>
    <n v="3.2000000000000001E-2"/>
    <n v="7.9360000000000003E-3"/>
    <n v="2.4063999999999999E-2"/>
    <n v="42.686238000000003"/>
    <n v="4.032258064516129"/>
  </r>
  <r>
    <s v="latin_apuleius_metamorphoses"/>
    <x v="1"/>
    <x v="3"/>
    <s v="js"/>
    <n v="6"/>
    <n v="126"/>
    <n v="16"/>
    <n v="64"/>
    <n v="0.04"/>
    <n v="7.9360000000000003E-3"/>
    <n v="3.2064000000000002E-2"/>
    <n v="42.053849"/>
    <n v="5.040322580645161"/>
  </r>
  <r>
    <s v="latin_apuleius_metamorphoses"/>
    <x v="1"/>
    <x v="3"/>
    <s v="js"/>
    <n v="7"/>
    <n v="126"/>
    <n v="16"/>
    <n v="64"/>
    <n v="4.8000000000000001E-2"/>
    <n v="7.9360000000000003E-3"/>
    <n v="4.0064000000000002E-2"/>
    <n v="41.752809999999997"/>
    <n v="6.0483870967741931"/>
  </r>
  <r>
    <s v="latin_apuleius_metamorphoses"/>
    <x v="1"/>
    <x v="3"/>
    <s v="l1"/>
    <n v="0"/>
    <n v="126"/>
    <n v="16"/>
    <n v="64"/>
    <n v="0.04"/>
    <n v="7.9360000000000003E-3"/>
    <n v="3.2064000000000002E-2"/>
    <n v="39.778402999999997"/>
    <n v="5.040322580645161"/>
  </r>
  <r>
    <s v="latin_apuleius_metamorphoses"/>
    <x v="1"/>
    <x v="3"/>
    <s v="l1"/>
    <n v="1"/>
    <n v="126"/>
    <n v="16"/>
    <n v="64"/>
    <n v="0.04"/>
    <n v="7.9360000000000003E-3"/>
    <n v="3.2064000000000002E-2"/>
    <n v="36.922345"/>
    <n v="5.040322580645161"/>
  </r>
  <r>
    <s v="latin_apuleius_metamorphoses"/>
    <x v="1"/>
    <x v="3"/>
    <s v="l1"/>
    <n v="2"/>
    <n v="126"/>
    <n v="16"/>
    <n v="64"/>
    <n v="2.4E-2"/>
    <n v="7.9360000000000003E-3"/>
    <n v="1.6063999999999998E-2"/>
    <n v="37.854953000000002"/>
    <n v="3.0241935483870965"/>
  </r>
  <r>
    <s v="latin_apuleius_metamorphoses"/>
    <x v="1"/>
    <x v="3"/>
    <s v="l1"/>
    <n v="3"/>
    <n v="126"/>
    <n v="16"/>
    <n v="64"/>
    <n v="3.2000000000000001E-2"/>
    <n v="7.9360000000000003E-3"/>
    <n v="2.4063999999999999E-2"/>
    <n v="39.730533000000001"/>
    <n v="4.032258064516129"/>
  </r>
  <r>
    <s v="latin_apuleius_metamorphoses"/>
    <x v="1"/>
    <x v="3"/>
    <s v="l1"/>
    <n v="4"/>
    <n v="126"/>
    <n v="16"/>
    <n v="64"/>
    <n v="2.4E-2"/>
    <n v="7.9360000000000003E-3"/>
    <n v="1.6063999999999998E-2"/>
    <n v="38.286641000000003"/>
    <n v="3.0241935483870965"/>
  </r>
  <r>
    <s v="latin_apuleius_metamorphoses"/>
    <x v="1"/>
    <x v="3"/>
    <s v="l1"/>
    <n v="5"/>
    <n v="126"/>
    <n v="16"/>
    <n v="64"/>
    <n v="0.04"/>
    <n v="7.9360000000000003E-3"/>
    <n v="3.2064000000000002E-2"/>
    <n v="37.180104999999998"/>
    <n v="5.040322580645161"/>
  </r>
  <r>
    <s v="latin_apuleius_metamorphoses"/>
    <x v="1"/>
    <x v="3"/>
    <s v="l1"/>
    <n v="6"/>
    <n v="126"/>
    <n v="16"/>
    <n v="64"/>
    <n v="3.2000000000000001E-2"/>
    <n v="7.9360000000000003E-3"/>
    <n v="2.4063999999999999E-2"/>
    <n v="38.389671999999997"/>
    <n v="4.032258064516129"/>
  </r>
  <r>
    <s v="latin_apuleius_metamorphoses"/>
    <x v="1"/>
    <x v="3"/>
    <s v="l1"/>
    <n v="7"/>
    <n v="126"/>
    <n v="16"/>
    <n v="64"/>
    <n v="1.6E-2"/>
    <n v="7.9360000000000003E-3"/>
    <n v="8.064E-3"/>
    <n v="39.037816999999997"/>
    <n v="2.0161290322580645"/>
  </r>
  <r>
    <s v="latin_apuleius_metamorphoses"/>
    <x v="1"/>
    <x v="4"/>
    <s v="hellinger"/>
    <n v="0"/>
    <n v="126"/>
    <n v="13"/>
    <n v="65"/>
    <n v="5.6000000000000001E-2"/>
    <n v="7.8079999999999998E-3"/>
    <n v="4.8191999999999999E-2"/>
    <n v="48.263719999999999"/>
    <n v="7.1721311475409841"/>
  </r>
  <r>
    <s v="latin_apuleius_metamorphoses"/>
    <x v="1"/>
    <x v="4"/>
    <s v="hellinger"/>
    <n v="1"/>
    <n v="126"/>
    <n v="13"/>
    <n v="65"/>
    <n v="6.4000000000000001E-2"/>
    <n v="7.8079999999999998E-3"/>
    <n v="5.6191999999999999E-2"/>
    <n v="49.132229000000002"/>
    <n v="8.1967213114754109"/>
  </r>
  <r>
    <s v="latin_apuleius_metamorphoses"/>
    <x v="1"/>
    <x v="4"/>
    <s v="hellinger"/>
    <n v="2"/>
    <n v="126"/>
    <n v="13"/>
    <n v="65"/>
    <n v="5.6000000000000001E-2"/>
    <n v="7.8079999999999998E-3"/>
    <n v="4.8191999999999999E-2"/>
    <n v="47.742865999999999"/>
    <n v="7.1721311475409841"/>
  </r>
  <r>
    <s v="latin_apuleius_metamorphoses"/>
    <x v="1"/>
    <x v="4"/>
    <s v="hellinger"/>
    <n v="3"/>
    <n v="126"/>
    <n v="13"/>
    <n v="65"/>
    <n v="7.1999999999999995E-2"/>
    <n v="7.8079999999999998E-3"/>
    <n v="6.4191999999999999E-2"/>
    <n v="49.093004000000001"/>
    <n v="9.221311475409836"/>
  </r>
  <r>
    <s v="latin_apuleius_metamorphoses"/>
    <x v="1"/>
    <x v="4"/>
    <s v="hellinger"/>
    <n v="4"/>
    <n v="126"/>
    <n v="13"/>
    <n v="65"/>
    <n v="5.6000000000000001E-2"/>
    <n v="7.8079999999999998E-3"/>
    <n v="4.8191999999999999E-2"/>
    <n v="48.277785000000002"/>
    <n v="7.1721311475409841"/>
  </r>
  <r>
    <s v="latin_apuleius_metamorphoses"/>
    <x v="1"/>
    <x v="4"/>
    <s v="hellinger"/>
    <n v="5"/>
    <n v="126"/>
    <n v="13"/>
    <n v="65"/>
    <n v="0.04"/>
    <n v="7.8079999999999998E-3"/>
    <n v="3.2191999999999998E-2"/>
    <n v="49.072403999999999"/>
    <n v="5.1229508196721314"/>
  </r>
  <r>
    <s v="latin_apuleius_metamorphoses"/>
    <x v="1"/>
    <x v="4"/>
    <s v="hellinger"/>
    <n v="6"/>
    <n v="126"/>
    <n v="13"/>
    <n v="65"/>
    <n v="3.2000000000000001E-2"/>
    <n v="7.8079999999999998E-3"/>
    <n v="2.4192000000000002E-2"/>
    <n v="48.166454999999999"/>
    <n v="4.0983606557377055"/>
  </r>
  <r>
    <s v="latin_apuleius_metamorphoses"/>
    <x v="1"/>
    <x v="4"/>
    <s v="hellinger"/>
    <n v="7"/>
    <n v="126"/>
    <n v="13"/>
    <n v="65"/>
    <n v="7.1999999999999995E-2"/>
    <n v="7.8079999999999998E-3"/>
    <n v="6.4191999999999999E-2"/>
    <n v="49.250031999999997"/>
    <n v="9.221311475409836"/>
  </r>
  <r>
    <s v="latin_apuleius_metamorphoses"/>
    <x v="1"/>
    <x v="4"/>
    <s v="js"/>
    <n v="0"/>
    <n v="126"/>
    <n v="13"/>
    <n v="65"/>
    <n v="0.04"/>
    <n v="7.8079999999999998E-3"/>
    <n v="3.2191999999999998E-2"/>
    <n v="41.904291999999998"/>
    <n v="5.1229508196721314"/>
  </r>
  <r>
    <s v="latin_apuleius_metamorphoses"/>
    <x v="1"/>
    <x v="4"/>
    <s v="js"/>
    <n v="1"/>
    <n v="126"/>
    <n v="13"/>
    <n v="65"/>
    <n v="4.8000000000000001E-2"/>
    <n v="7.8079999999999998E-3"/>
    <n v="4.0191999999999999E-2"/>
    <n v="42.221324000000003"/>
    <n v="6.1475409836065573"/>
  </r>
  <r>
    <s v="latin_apuleius_metamorphoses"/>
    <x v="1"/>
    <x v="4"/>
    <s v="js"/>
    <n v="2"/>
    <n v="126"/>
    <n v="13"/>
    <n v="65"/>
    <n v="0.04"/>
    <n v="7.8079999999999998E-3"/>
    <n v="3.2191999999999998E-2"/>
    <n v="42.112107999999999"/>
    <n v="5.1229508196721314"/>
  </r>
  <r>
    <s v="latin_apuleius_metamorphoses"/>
    <x v="1"/>
    <x v="4"/>
    <s v="js"/>
    <n v="3"/>
    <n v="126"/>
    <n v="13"/>
    <n v="65"/>
    <n v="0.04"/>
    <n v="7.8079999999999998E-3"/>
    <n v="3.2191999999999998E-2"/>
    <n v="43.495300999999998"/>
    <n v="5.1229508196721314"/>
  </r>
  <r>
    <s v="latin_apuleius_metamorphoses"/>
    <x v="1"/>
    <x v="4"/>
    <s v="js"/>
    <n v="4"/>
    <n v="126"/>
    <n v="13"/>
    <n v="65"/>
    <n v="6.4000000000000001E-2"/>
    <n v="7.8079999999999998E-3"/>
    <n v="5.6191999999999999E-2"/>
    <n v="42.413891"/>
    <n v="8.1967213114754109"/>
  </r>
  <r>
    <s v="latin_apuleius_metamorphoses"/>
    <x v="1"/>
    <x v="4"/>
    <s v="js"/>
    <n v="5"/>
    <n v="126"/>
    <n v="13"/>
    <n v="65"/>
    <n v="4.8000000000000001E-2"/>
    <n v="7.8079999999999998E-3"/>
    <n v="4.0191999999999999E-2"/>
    <n v="41.843738999999999"/>
    <n v="6.1475409836065573"/>
  </r>
  <r>
    <s v="latin_apuleius_metamorphoses"/>
    <x v="1"/>
    <x v="4"/>
    <s v="js"/>
    <n v="6"/>
    <n v="126"/>
    <n v="13"/>
    <n v="65"/>
    <n v="4.8000000000000001E-2"/>
    <n v="7.8079999999999998E-3"/>
    <n v="4.0191999999999999E-2"/>
    <n v="43.007527000000003"/>
    <n v="6.1475409836065573"/>
  </r>
  <r>
    <s v="latin_apuleius_metamorphoses"/>
    <x v="1"/>
    <x v="4"/>
    <s v="js"/>
    <n v="7"/>
    <n v="126"/>
    <n v="13"/>
    <n v="65"/>
    <n v="2.4E-2"/>
    <n v="7.8079999999999998E-3"/>
    <n v="1.6192000000000002E-2"/>
    <n v="42.560662999999998"/>
    <n v="3.0737704918032787"/>
  </r>
  <r>
    <s v="latin_apuleius_metamorphoses"/>
    <x v="1"/>
    <x v="4"/>
    <s v="l1"/>
    <n v="0"/>
    <n v="126"/>
    <n v="13"/>
    <n v="65"/>
    <n v="6.4000000000000001E-2"/>
    <n v="7.8079999999999998E-3"/>
    <n v="5.6191999999999999E-2"/>
    <n v="38.337586000000002"/>
    <n v="8.1967213114754109"/>
  </r>
  <r>
    <s v="latin_apuleius_metamorphoses"/>
    <x v="1"/>
    <x v="4"/>
    <s v="l1"/>
    <n v="1"/>
    <n v="126"/>
    <n v="13"/>
    <n v="65"/>
    <n v="4.8000000000000001E-2"/>
    <n v="7.8079999999999998E-3"/>
    <n v="4.0191999999999999E-2"/>
    <n v="40.398135000000003"/>
    <n v="6.1475409836065573"/>
  </r>
  <r>
    <s v="latin_apuleius_metamorphoses"/>
    <x v="1"/>
    <x v="4"/>
    <s v="l1"/>
    <n v="2"/>
    <n v="126"/>
    <n v="13"/>
    <n v="65"/>
    <n v="3.2000000000000001E-2"/>
    <n v="7.8079999999999998E-3"/>
    <n v="2.4192000000000002E-2"/>
    <n v="38.681584999999998"/>
    <n v="4.0983606557377055"/>
  </r>
  <r>
    <s v="latin_apuleius_metamorphoses"/>
    <x v="1"/>
    <x v="4"/>
    <s v="l1"/>
    <n v="3"/>
    <n v="126"/>
    <n v="13"/>
    <n v="65"/>
    <n v="7.1999999999999995E-2"/>
    <n v="7.8079999999999998E-3"/>
    <n v="6.4191999999999999E-2"/>
    <n v="37.489592000000002"/>
    <n v="9.221311475409836"/>
  </r>
  <r>
    <s v="latin_apuleius_metamorphoses"/>
    <x v="1"/>
    <x v="4"/>
    <s v="l1"/>
    <n v="4"/>
    <n v="126"/>
    <n v="13"/>
    <n v="65"/>
    <n v="6.4000000000000001E-2"/>
    <n v="7.8079999999999998E-3"/>
    <n v="5.6191999999999999E-2"/>
    <n v="38.695748000000002"/>
    <n v="8.1967213114754109"/>
  </r>
  <r>
    <s v="latin_apuleius_metamorphoses"/>
    <x v="1"/>
    <x v="4"/>
    <s v="l1"/>
    <n v="5"/>
    <n v="126"/>
    <n v="13"/>
    <n v="65"/>
    <n v="5.6000000000000001E-2"/>
    <n v="7.8079999999999998E-3"/>
    <n v="4.8191999999999999E-2"/>
    <n v="39.492336000000002"/>
    <n v="7.1721311475409841"/>
  </r>
  <r>
    <s v="latin_apuleius_metamorphoses"/>
    <x v="1"/>
    <x v="4"/>
    <s v="l1"/>
    <n v="6"/>
    <n v="126"/>
    <n v="13"/>
    <n v="65"/>
    <n v="8.7999999999999995E-2"/>
    <n v="7.8079999999999998E-3"/>
    <n v="8.0191999999999999E-2"/>
    <n v="37.496026999999998"/>
    <n v="11.270491803278688"/>
  </r>
  <r>
    <s v="latin_apuleius_metamorphoses"/>
    <x v="1"/>
    <x v="4"/>
    <s v="l1"/>
    <n v="7"/>
    <n v="126"/>
    <n v="13"/>
    <n v="65"/>
    <n v="4.8000000000000001E-2"/>
    <n v="7.8079999999999998E-3"/>
    <n v="4.0191999999999999E-2"/>
    <n v="36.775671000000003"/>
    <n v="6.1475409836065573"/>
  </r>
  <r>
    <s v="latin_apuleius_metamorphoses"/>
    <x v="2"/>
    <x v="0"/>
    <s v="hellinger"/>
    <n v="0"/>
    <n v="84"/>
    <n v="42"/>
    <n v="42"/>
    <n v="0.14457800000000001"/>
    <n v="1.2193000000000001E-2"/>
    <n v="0.132385"/>
    <n v="32.758563000000002"/>
    <n v="11.857459197900434"/>
  </r>
  <r>
    <s v="latin_apuleius_metamorphoses"/>
    <x v="2"/>
    <x v="0"/>
    <s v="hellinger"/>
    <n v="1"/>
    <n v="84"/>
    <n v="42"/>
    <n v="42"/>
    <n v="0.14457800000000001"/>
    <n v="1.2193000000000001E-2"/>
    <n v="0.132385"/>
    <n v="34.903229000000003"/>
    <n v="11.857459197900434"/>
  </r>
  <r>
    <s v="latin_apuleius_metamorphoses"/>
    <x v="2"/>
    <x v="0"/>
    <s v="hellinger"/>
    <n v="2"/>
    <n v="84"/>
    <n v="42"/>
    <n v="42"/>
    <n v="0.12048200000000001"/>
    <n v="1.2193000000000001E-2"/>
    <n v="0.108289"/>
    <n v="33.167496"/>
    <n v="9.881243336340523"/>
  </r>
  <r>
    <s v="latin_apuleius_metamorphoses"/>
    <x v="2"/>
    <x v="0"/>
    <s v="hellinger"/>
    <n v="3"/>
    <n v="84"/>
    <n v="42"/>
    <n v="42"/>
    <n v="0.13253000000000001"/>
    <n v="1.2193000000000001E-2"/>
    <n v="0.120337"/>
    <n v="32.807772"/>
    <n v="10.869351267120479"/>
  </r>
  <r>
    <s v="latin_apuleius_metamorphoses"/>
    <x v="2"/>
    <x v="0"/>
    <s v="hellinger"/>
    <n v="4"/>
    <n v="84"/>
    <n v="42"/>
    <n v="42"/>
    <n v="0.18072299999999999"/>
    <n v="1.2193000000000001E-2"/>
    <n v="0.16853000000000001"/>
    <n v="32.949235999999999"/>
    <n v="14.821865004510784"/>
  </r>
  <r>
    <s v="latin_apuleius_metamorphoses"/>
    <x v="2"/>
    <x v="0"/>
    <s v="hellinger"/>
    <n v="5"/>
    <n v="84"/>
    <n v="42"/>
    <n v="42"/>
    <n v="0.13253000000000001"/>
    <n v="1.2193000000000001E-2"/>
    <n v="0.120337"/>
    <n v="32.612012"/>
    <n v="10.869351267120479"/>
  </r>
  <r>
    <s v="latin_apuleius_metamorphoses"/>
    <x v="2"/>
    <x v="0"/>
    <s v="hellinger"/>
    <n v="6"/>
    <n v="84"/>
    <n v="42"/>
    <n v="42"/>
    <n v="0.13253000000000001"/>
    <n v="1.2193000000000001E-2"/>
    <n v="0.120337"/>
    <n v="32.658005000000003"/>
    <n v="10.869351267120479"/>
  </r>
  <r>
    <s v="latin_apuleius_metamorphoses"/>
    <x v="2"/>
    <x v="0"/>
    <s v="hellinger"/>
    <n v="7"/>
    <n v="84"/>
    <n v="42"/>
    <n v="42"/>
    <n v="0.18072299999999999"/>
    <n v="1.2193000000000001E-2"/>
    <n v="0.16853000000000001"/>
    <n v="32.780794999999998"/>
    <n v="14.821865004510784"/>
  </r>
  <r>
    <s v="latin_apuleius_metamorphoses"/>
    <x v="2"/>
    <x v="0"/>
    <s v="js"/>
    <n v="0"/>
    <n v="84"/>
    <n v="42"/>
    <n v="42"/>
    <n v="0.12048200000000001"/>
    <n v="1.2193000000000001E-2"/>
    <n v="0.108289"/>
    <n v="28.477625"/>
    <n v="9.881243336340523"/>
  </r>
  <r>
    <s v="latin_apuleius_metamorphoses"/>
    <x v="2"/>
    <x v="0"/>
    <s v="js"/>
    <n v="1"/>
    <n v="84"/>
    <n v="42"/>
    <n v="42"/>
    <n v="0.16867499999999999"/>
    <n v="1.2193000000000001E-2"/>
    <n v="0.15648100000000001"/>
    <n v="28.619178999999999"/>
    <n v="13.833757073730828"/>
  </r>
  <r>
    <s v="latin_apuleius_metamorphoses"/>
    <x v="2"/>
    <x v="0"/>
    <s v="js"/>
    <n v="2"/>
    <n v="84"/>
    <n v="42"/>
    <n v="42"/>
    <n v="0.216867"/>
    <n v="1.2193000000000001E-2"/>
    <n v="0.20467399999999999"/>
    <n v="28.519195"/>
    <n v="17.786188796850652"/>
  </r>
  <r>
    <s v="latin_apuleius_metamorphoses"/>
    <x v="2"/>
    <x v="0"/>
    <s v="js"/>
    <n v="3"/>
    <n v="84"/>
    <n v="42"/>
    <n v="42"/>
    <n v="0.12048200000000001"/>
    <n v="1.2193000000000001E-2"/>
    <n v="0.108289"/>
    <n v="28.175906999999999"/>
    <n v="9.881243336340523"/>
  </r>
  <r>
    <s v="latin_apuleius_metamorphoses"/>
    <x v="2"/>
    <x v="0"/>
    <s v="js"/>
    <n v="4"/>
    <n v="84"/>
    <n v="42"/>
    <n v="42"/>
    <n v="0.14457800000000001"/>
    <n v="1.2193000000000001E-2"/>
    <n v="0.132385"/>
    <n v="28.594532999999998"/>
    <n v="11.857459197900434"/>
  </r>
  <r>
    <s v="latin_apuleius_metamorphoses"/>
    <x v="2"/>
    <x v="0"/>
    <s v="js"/>
    <n v="5"/>
    <n v="84"/>
    <n v="42"/>
    <n v="42"/>
    <n v="0.204819"/>
    <n v="1.2193000000000001E-2"/>
    <n v="0.19262599999999999"/>
    <n v="28.138753999999999"/>
    <n v="16.798080866070695"/>
  </r>
  <r>
    <s v="latin_apuleius_metamorphoses"/>
    <x v="2"/>
    <x v="0"/>
    <s v="js"/>
    <n v="6"/>
    <n v="84"/>
    <n v="42"/>
    <n v="42"/>
    <n v="0.15662699999999999"/>
    <n v="1.2193000000000001E-2"/>
    <n v="0.14443300000000001"/>
    <n v="27.964922999999999"/>
    <n v="12.845649142950872"/>
  </r>
  <r>
    <s v="latin_apuleius_metamorphoses"/>
    <x v="2"/>
    <x v="0"/>
    <s v="js"/>
    <n v="7"/>
    <n v="84"/>
    <n v="42"/>
    <n v="42"/>
    <n v="0.18072299999999999"/>
    <n v="1.2193000000000001E-2"/>
    <n v="0.16853000000000001"/>
    <n v="28.461663999999999"/>
    <n v="14.821865004510784"/>
  </r>
  <r>
    <s v="latin_apuleius_metamorphoses"/>
    <x v="2"/>
    <x v="0"/>
    <s v="l1"/>
    <n v="0"/>
    <n v="84"/>
    <n v="42"/>
    <n v="42"/>
    <n v="0.14457800000000001"/>
    <n v="1.2193000000000001E-2"/>
    <n v="0.132385"/>
    <n v="26.446541"/>
    <n v="11.857459197900434"/>
  </r>
  <r>
    <s v="latin_apuleius_metamorphoses"/>
    <x v="2"/>
    <x v="0"/>
    <s v="l1"/>
    <n v="1"/>
    <n v="84"/>
    <n v="42"/>
    <n v="42"/>
    <n v="0.14457800000000001"/>
    <n v="1.2193000000000001E-2"/>
    <n v="0.132385"/>
    <n v="26.232140999999999"/>
    <n v="11.857459197900434"/>
  </r>
  <r>
    <s v="latin_apuleius_metamorphoses"/>
    <x v="2"/>
    <x v="0"/>
    <s v="l1"/>
    <n v="2"/>
    <n v="84"/>
    <n v="42"/>
    <n v="42"/>
    <n v="0.16867499999999999"/>
    <n v="1.2193000000000001E-2"/>
    <n v="0.15648100000000001"/>
    <n v="26.473991999999999"/>
    <n v="13.833757073730828"/>
  </r>
  <r>
    <s v="latin_apuleius_metamorphoses"/>
    <x v="2"/>
    <x v="0"/>
    <s v="l1"/>
    <n v="3"/>
    <n v="84"/>
    <n v="42"/>
    <n v="42"/>
    <n v="0.192771"/>
    <n v="1.2193000000000001E-2"/>
    <n v="0.18057799999999999"/>
    <n v="26.493179999999999"/>
    <n v="15.809972935290739"/>
  </r>
  <r>
    <s v="latin_apuleius_metamorphoses"/>
    <x v="2"/>
    <x v="0"/>
    <s v="l1"/>
    <n v="4"/>
    <n v="84"/>
    <n v="42"/>
    <n v="42"/>
    <n v="0.18072299999999999"/>
    <n v="1.2193000000000001E-2"/>
    <n v="0.16853000000000001"/>
    <n v="26.454711"/>
    <n v="14.821865004510784"/>
  </r>
  <r>
    <s v="latin_apuleius_metamorphoses"/>
    <x v="2"/>
    <x v="0"/>
    <s v="l1"/>
    <n v="5"/>
    <n v="84"/>
    <n v="42"/>
    <n v="42"/>
    <n v="0.15662699999999999"/>
    <n v="1.2193000000000001E-2"/>
    <n v="0.14443300000000001"/>
    <n v="25.297196"/>
    <n v="12.845649142950872"/>
  </r>
  <r>
    <s v="latin_apuleius_metamorphoses"/>
    <x v="2"/>
    <x v="0"/>
    <s v="l1"/>
    <n v="6"/>
    <n v="84"/>
    <n v="42"/>
    <n v="42"/>
    <n v="0.18072299999999999"/>
    <n v="1.2193000000000001E-2"/>
    <n v="0.16853000000000001"/>
    <n v="25.908569"/>
    <n v="14.821865004510784"/>
  </r>
  <r>
    <s v="latin_apuleius_metamorphoses"/>
    <x v="2"/>
    <x v="0"/>
    <s v="l1"/>
    <n v="7"/>
    <n v="84"/>
    <n v="42"/>
    <n v="42"/>
    <n v="0.15662699999999999"/>
    <n v="1.2193000000000001E-2"/>
    <n v="0.14443300000000001"/>
    <n v="25.990848"/>
    <n v="12.845649142950872"/>
  </r>
  <r>
    <s v="latin_apuleius_metamorphoses"/>
    <x v="2"/>
    <x v="1"/>
    <s v="hellinger"/>
    <n v="0"/>
    <n v="84"/>
    <n v="21"/>
    <n v="42"/>
    <n v="7.2289000000000006E-2"/>
    <n v="1.2193000000000001E-2"/>
    <n v="6.0095999999999997E-2"/>
    <n v="33.341577999999998"/>
    <n v="5.9287295989502171"/>
  </r>
  <r>
    <s v="latin_apuleius_metamorphoses"/>
    <x v="2"/>
    <x v="1"/>
    <s v="hellinger"/>
    <n v="1"/>
    <n v="84"/>
    <n v="21"/>
    <n v="42"/>
    <n v="0.108434"/>
    <n v="1.2193000000000001E-2"/>
    <n v="9.6240000000000006E-2"/>
    <n v="33.976322000000003"/>
    <n v="8.8931354055605674"/>
  </r>
  <r>
    <s v="latin_apuleius_metamorphoses"/>
    <x v="2"/>
    <x v="1"/>
    <s v="hellinger"/>
    <n v="2"/>
    <n v="84"/>
    <n v="21"/>
    <n v="42"/>
    <n v="0.15662699999999999"/>
    <n v="1.2193000000000001E-2"/>
    <n v="0.14443300000000001"/>
    <n v="33.073833999999998"/>
    <n v="12.845649142950872"/>
  </r>
  <r>
    <s v="latin_apuleius_metamorphoses"/>
    <x v="2"/>
    <x v="1"/>
    <s v="hellinger"/>
    <n v="3"/>
    <n v="84"/>
    <n v="21"/>
    <n v="42"/>
    <n v="0.12048200000000001"/>
    <n v="1.2193000000000001E-2"/>
    <n v="0.108289"/>
    <n v="33.536155999999998"/>
    <n v="9.881243336340523"/>
  </r>
  <r>
    <s v="latin_apuleius_metamorphoses"/>
    <x v="2"/>
    <x v="1"/>
    <s v="hellinger"/>
    <n v="4"/>
    <n v="84"/>
    <n v="21"/>
    <n v="42"/>
    <n v="6.0241000000000003E-2"/>
    <n v="1.2193000000000001E-2"/>
    <n v="4.8048E-2"/>
    <n v="32.936362000000003"/>
    <n v="4.9406216681702615"/>
  </r>
  <r>
    <s v="latin_apuleius_metamorphoses"/>
    <x v="2"/>
    <x v="1"/>
    <s v="hellinger"/>
    <n v="5"/>
    <n v="84"/>
    <n v="21"/>
    <n v="42"/>
    <n v="8.4336999999999995E-2"/>
    <n v="1.2193000000000001E-2"/>
    <n v="7.2144E-2"/>
    <n v="33.28107"/>
    <n v="6.9168375297301719"/>
  </r>
  <r>
    <s v="latin_apuleius_metamorphoses"/>
    <x v="2"/>
    <x v="1"/>
    <s v="hellinger"/>
    <n v="6"/>
    <n v="84"/>
    <n v="21"/>
    <n v="42"/>
    <n v="6.0241000000000003E-2"/>
    <n v="1.2193000000000001E-2"/>
    <n v="4.8048E-2"/>
    <n v="33.023986000000001"/>
    <n v="4.9406216681702615"/>
  </r>
  <r>
    <s v="latin_apuleius_metamorphoses"/>
    <x v="2"/>
    <x v="1"/>
    <s v="hellinger"/>
    <n v="7"/>
    <n v="84"/>
    <n v="21"/>
    <n v="42"/>
    <n v="7.2289000000000006E-2"/>
    <n v="1.2193000000000001E-2"/>
    <n v="6.0095999999999997E-2"/>
    <n v="32.847825"/>
    <n v="5.9287295989502171"/>
  </r>
  <r>
    <s v="latin_apuleius_metamorphoses"/>
    <x v="2"/>
    <x v="1"/>
    <s v="js"/>
    <n v="0"/>
    <n v="84"/>
    <n v="21"/>
    <n v="42"/>
    <n v="9.6385999999999999E-2"/>
    <n v="1.2193000000000001E-2"/>
    <n v="8.4192000000000003E-2"/>
    <n v="29.707735"/>
    <n v="7.9050274747806117"/>
  </r>
  <r>
    <s v="latin_apuleius_metamorphoses"/>
    <x v="2"/>
    <x v="1"/>
    <s v="js"/>
    <n v="1"/>
    <n v="84"/>
    <n v="21"/>
    <n v="42"/>
    <n v="8.4336999999999995E-2"/>
    <n v="1.2193000000000001E-2"/>
    <n v="7.2144E-2"/>
    <n v="28.807918999999998"/>
    <n v="6.9168375297301719"/>
  </r>
  <r>
    <s v="latin_apuleius_metamorphoses"/>
    <x v="2"/>
    <x v="1"/>
    <s v="js"/>
    <n v="2"/>
    <n v="84"/>
    <n v="21"/>
    <n v="42"/>
    <n v="9.6385999999999999E-2"/>
    <n v="1.2193000000000001E-2"/>
    <n v="8.4192000000000003E-2"/>
    <n v="29.325195999999998"/>
    <n v="7.9050274747806117"/>
  </r>
  <r>
    <s v="latin_apuleius_metamorphoses"/>
    <x v="2"/>
    <x v="1"/>
    <s v="js"/>
    <n v="3"/>
    <n v="84"/>
    <n v="21"/>
    <n v="42"/>
    <n v="8.4336999999999995E-2"/>
    <n v="1.2193000000000001E-2"/>
    <n v="7.2144E-2"/>
    <n v="28.405018999999999"/>
    <n v="6.9168375297301719"/>
  </r>
  <r>
    <s v="latin_apuleius_metamorphoses"/>
    <x v="2"/>
    <x v="1"/>
    <s v="js"/>
    <n v="4"/>
    <n v="84"/>
    <n v="21"/>
    <n v="42"/>
    <n v="8.4336999999999995E-2"/>
    <n v="1.2193000000000001E-2"/>
    <n v="7.2144E-2"/>
    <n v="27.986412000000001"/>
    <n v="6.9168375297301719"/>
  </r>
  <r>
    <s v="latin_apuleius_metamorphoses"/>
    <x v="2"/>
    <x v="1"/>
    <s v="js"/>
    <n v="5"/>
    <n v="84"/>
    <n v="21"/>
    <n v="42"/>
    <n v="6.0241000000000003E-2"/>
    <n v="1.2193000000000001E-2"/>
    <n v="4.8048E-2"/>
    <n v="28.218233999999999"/>
    <n v="4.9406216681702615"/>
  </r>
  <r>
    <s v="latin_apuleius_metamorphoses"/>
    <x v="2"/>
    <x v="1"/>
    <s v="js"/>
    <n v="6"/>
    <n v="84"/>
    <n v="21"/>
    <n v="42"/>
    <n v="0.108434"/>
    <n v="1.2193000000000001E-2"/>
    <n v="9.6240000000000006E-2"/>
    <n v="28.186184999999998"/>
    <n v="8.8931354055605674"/>
  </r>
  <r>
    <s v="latin_apuleius_metamorphoses"/>
    <x v="2"/>
    <x v="1"/>
    <s v="js"/>
    <n v="7"/>
    <n v="84"/>
    <n v="21"/>
    <n v="42"/>
    <n v="4.8193E-2"/>
    <n v="1.2193000000000001E-2"/>
    <n v="3.5999000000000003E-2"/>
    <n v="28.428675999999999"/>
    <n v="3.9525137373903059"/>
  </r>
  <r>
    <s v="latin_apuleius_metamorphoses"/>
    <x v="2"/>
    <x v="1"/>
    <s v="l1"/>
    <n v="0"/>
    <n v="84"/>
    <n v="21"/>
    <n v="42"/>
    <n v="0.108434"/>
    <n v="1.2193000000000001E-2"/>
    <n v="9.6240000000000006E-2"/>
    <n v="26.458732999999999"/>
    <n v="8.8931354055605674"/>
  </r>
  <r>
    <s v="latin_apuleius_metamorphoses"/>
    <x v="2"/>
    <x v="1"/>
    <s v="l1"/>
    <n v="1"/>
    <n v="84"/>
    <n v="21"/>
    <n v="42"/>
    <n v="0.13253000000000001"/>
    <n v="1.2193000000000001E-2"/>
    <n v="0.120337"/>
    <n v="25.903393000000001"/>
    <n v="10.869351267120479"/>
  </r>
  <r>
    <s v="latin_apuleius_metamorphoses"/>
    <x v="2"/>
    <x v="1"/>
    <s v="l1"/>
    <n v="2"/>
    <n v="84"/>
    <n v="21"/>
    <n v="42"/>
    <n v="8.4336999999999995E-2"/>
    <n v="1.2193000000000001E-2"/>
    <n v="7.2144E-2"/>
    <n v="26.838041"/>
    <n v="6.9168375297301719"/>
  </r>
  <r>
    <s v="latin_apuleius_metamorphoses"/>
    <x v="2"/>
    <x v="1"/>
    <s v="l1"/>
    <n v="3"/>
    <n v="84"/>
    <n v="21"/>
    <n v="42"/>
    <n v="0.108434"/>
    <n v="1.2193000000000001E-2"/>
    <n v="9.6240000000000006E-2"/>
    <n v="26.536708999999998"/>
    <n v="8.8931354055605674"/>
  </r>
  <r>
    <s v="latin_apuleius_metamorphoses"/>
    <x v="2"/>
    <x v="1"/>
    <s v="l1"/>
    <n v="4"/>
    <n v="84"/>
    <n v="21"/>
    <n v="42"/>
    <n v="0.14457800000000001"/>
    <n v="1.2193000000000001E-2"/>
    <n v="0.132385"/>
    <n v="26.870184999999999"/>
    <n v="11.857459197900434"/>
  </r>
  <r>
    <s v="latin_apuleius_metamorphoses"/>
    <x v="2"/>
    <x v="1"/>
    <s v="l1"/>
    <n v="5"/>
    <n v="84"/>
    <n v="21"/>
    <n v="42"/>
    <n v="0.108434"/>
    <n v="1.2193000000000001E-2"/>
    <n v="9.6240000000000006E-2"/>
    <n v="25.901689000000001"/>
    <n v="8.8931354055605674"/>
  </r>
  <r>
    <s v="latin_apuleius_metamorphoses"/>
    <x v="2"/>
    <x v="1"/>
    <s v="l1"/>
    <n v="6"/>
    <n v="84"/>
    <n v="21"/>
    <n v="42"/>
    <n v="6.0241000000000003E-2"/>
    <n v="1.2193000000000001E-2"/>
    <n v="4.8048E-2"/>
    <n v="26.511519"/>
    <n v="4.9406216681702615"/>
  </r>
  <r>
    <s v="latin_apuleius_metamorphoses"/>
    <x v="2"/>
    <x v="1"/>
    <s v="l1"/>
    <n v="7"/>
    <n v="84"/>
    <n v="21"/>
    <n v="42"/>
    <n v="0.108434"/>
    <n v="1.2193000000000001E-2"/>
    <n v="9.6240000000000006E-2"/>
    <n v="26.401738999999999"/>
    <n v="8.8931354055605674"/>
  </r>
  <r>
    <s v="latin_apuleius_metamorphoses"/>
    <x v="2"/>
    <x v="2"/>
    <s v="hellinger"/>
    <n v="0"/>
    <n v="84"/>
    <n v="14"/>
    <n v="42"/>
    <n v="7.2289000000000006E-2"/>
    <n v="1.2193000000000001E-2"/>
    <n v="6.0095999999999997E-2"/>
    <n v="32.908422000000002"/>
    <n v="5.9287295989502171"/>
  </r>
  <r>
    <s v="latin_apuleius_metamorphoses"/>
    <x v="2"/>
    <x v="2"/>
    <s v="hellinger"/>
    <n v="1"/>
    <n v="84"/>
    <n v="14"/>
    <n v="42"/>
    <n v="7.2289000000000006E-2"/>
    <n v="1.2193000000000001E-2"/>
    <n v="6.0095999999999997E-2"/>
    <n v="32.384354000000002"/>
    <n v="5.9287295989502171"/>
  </r>
  <r>
    <s v="latin_apuleius_metamorphoses"/>
    <x v="2"/>
    <x v="2"/>
    <s v="hellinger"/>
    <n v="2"/>
    <n v="84"/>
    <n v="14"/>
    <n v="42"/>
    <n v="8.4336999999999995E-2"/>
    <n v="1.2193000000000001E-2"/>
    <n v="7.2144E-2"/>
    <n v="32.097155000000001"/>
    <n v="6.9168375297301719"/>
  </r>
  <r>
    <s v="latin_apuleius_metamorphoses"/>
    <x v="2"/>
    <x v="2"/>
    <s v="hellinger"/>
    <n v="3"/>
    <n v="84"/>
    <n v="14"/>
    <n v="42"/>
    <n v="9.6385999999999999E-2"/>
    <n v="1.2193000000000001E-2"/>
    <n v="8.4192000000000003E-2"/>
    <n v="32.511263999999997"/>
    <n v="7.9050274747806117"/>
  </r>
  <r>
    <s v="latin_apuleius_metamorphoses"/>
    <x v="2"/>
    <x v="2"/>
    <s v="hellinger"/>
    <n v="4"/>
    <n v="84"/>
    <n v="14"/>
    <n v="42"/>
    <n v="7.2289000000000006E-2"/>
    <n v="1.2193000000000001E-2"/>
    <n v="6.0095999999999997E-2"/>
    <n v="32.522086000000002"/>
    <n v="5.9287295989502171"/>
  </r>
  <r>
    <s v="latin_apuleius_metamorphoses"/>
    <x v="2"/>
    <x v="2"/>
    <s v="hellinger"/>
    <n v="5"/>
    <n v="84"/>
    <n v="14"/>
    <n v="42"/>
    <n v="9.6385999999999999E-2"/>
    <n v="1.2193000000000001E-2"/>
    <n v="8.4192000000000003E-2"/>
    <n v="33.407201999999998"/>
    <n v="7.9050274747806117"/>
  </r>
  <r>
    <s v="latin_apuleius_metamorphoses"/>
    <x v="2"/>
    <x v="2"/>
    <s v="hellinger"/>
    <n v="6"/>
    <n v="84"/>
    <n v="14"/>
    <n v="42"/>
    <n v="6.0241000000000003E-2"/>
    <n v="1.2193000000000001E-2"/>
    <n v="4.8048E-2"/>
    <n v="33.500807999999999"/>
    <n v="4.9406216681702615"/>
  </r>
  <r>
    <s v="latin_apuleius_metamorphoses"/>
    <x v="2"/>
    <x v="2"/>
    <s v="hellinger"/>
    <n v="7"/>
    <n v="84"/>
    <n v="14"/>
    <n v="42"/>
    <n v="8.4336999999999995E-2"/>
    <n v="1.2193000000000001E-2"/>
    <n v="7.2144E-2"/>
    <n v="34.193249999999999"/>
    <n v="6.9168375297301719"/>
  </r>
  <r>
    <s v="latin_apuleius_metamorphoses"/>
    <x v="2"/>
    <x v="2"/>
    <s v="js"/>
    <n v="0"/>
    <n v="84"/>
    <n v="14"/>
    <n v="42"/>
    <n v="0.108434"/>
    <n v="1.2193000000000001E-2"/>
    <n v="9.6240000000000006E-2"/>
    <n v="28.620190000000001"/>
    <n v="8.8931354055605674"/>
  </r>
  <r>
    <s v="latin_apuleius_metamorphoses"/>
    <x v="2"/>
    <x v="2"/>
    <s v="js"/>
    <n v="1"/>
    <n v="84"/>
    <n v="14"/>
    <n v="42"/>
    <n v="0.12048200000000001"/>
    <n v="1.2193000000000001E-2"/>
    <n v="0.108289"/>
    <n v="28.390070000000001"/>
    <n v="9.881243336340523"/>
  </r>
  <r>
    <s v="latin_apuleius_metamorphoses"/>
    <x v="2"/>
    <x v="2"/>
    <s v="js"/>
    <n v="2"/>
    <n v="84"/>
    <n v="14"/>
    <n v="42"/>
    <n v="8.4336999999999995E-2"/>
    <n v="1.2193000000000001E-2"/>
    <n v="7.2144E-2"/>
    <n v="28.937588000000002"/>
    <n v="6.9168375297301719"/>
  </r>
  <r>
    <s v="latin_apuleius_metamorphoses"/>
    <x v="2"/>
    <x v="2"/>
    <s v="js"/>
    <n v="3"/>
    <n v="84"/>
    <n v="14"/>
    <n v="42"/>
    <n v="9.6385999999999999E-2"/>
    <n v="1.2193000000000001E-2"/>
    <n v="8.4192000000000003E-2"/>
    <n v="28.008220999999999"/>
    <n v="7.9050274747806117"/>
  </r>
  <r>
    <s v="latin_apuleius_metamorphoses"/>
    <x v="2"/>
    <x v="2"/>
    <s v="js"/>
    <n v="4"/>
    <n v="84"/>
    <n v="14"/>
    <n v="42"/>
    <n v="8.4336999999999995E-2"/>
    <n v="1.2193000000000001E-2"/>
    <n v="7.2144E-2"/>
    <n v="28.374881999999999"/>
    <n v="6.9168375297301719"/>
  </r>
  <r>
    <s v="latin_apuleius_metamorphoses"/>
    <x v="2"/>
    <x v="2"/>
    <s v="js"/>
    <n v="5"/>
    <n v="84"/>
    <n v="14"/>
    <n v="42"/>
    <n v="9.6385999999999999E-2"/>
    <n v="1.2193000000000001E-2"/>
    <n v="8.4192000000000003E-2"/>
    <n v="28.358566"/>
    <n v="7.9050274747806117"/>
  </r>
  <r>
    <s v="latin_apuleius_metamorphoses"/>
    <x v="2"/>
    <x v="2"/>
    <s v="js"/>
    <n v="6"/>
    <n v="84"/>
    <n v="14"/>
    <n v="42"/>
    <n v="0.13253000000000001"/>
    <n v="1.2193000000000001E-2"/>
    <n v="0.120337"/>
    <n v="29.057925000000001"/>
    <n v="10.869351267120479"/>
  </r>
  <r>
    <s v="latin_apuleius_metamorphoses"/>
    <x v="2"/>
    <x v="2"/>
    <s v="js"/>
    <n v="7"/>
    <n v="84"/>
    <n v="14"/>
    <n v="42"/>
    <n v="8.4336999999999995E-2"/>
    <n v="1.2193000000000001E-2"/>
    <n v="7.2144E-2"/>
    <n v="28.271867"/>
    <n v="6.9168375297301719"/>
  </r>
  <r>
    <s v="latin_apuleius_metamorphoses"/>
    <x v="2"/>
    <x v="2"/>
    <s v="l1"/>
    <n v="0"/>
    <n v="84"/>
    <n v="14"/>
    <n v="42"/>
    <n v="6.0241000000000003E-2"/>
    <n v="1.2193000000000001E-2"/>
    <n v="4.8048E-2"/>
    <n v="26.489243999999999"/>
    <n v="4.9406216681702615"/>
  </r>
  <r>
    <s v="latin_apuleius_metamorphoses"/>
    <x v="2"/>
    <x v="2"/>
    <s v="l1"/>
    <n v="1"/>
    <n v="84"/>
    <n v="14"/>
    <n v="42"/>
    <n v="0.108434"/>
    <n v="1.2193000000000001E-2"/>
    <n v="9.6240000000000006E-2"/>
    <n v="27.306032999999999"/>
    <n v="8.8931354055605674"/>
  </r>
  <r>
    <s v="latin_apuleius_metamorphoses"/>
    <x v="2"/>
    <x v="2"/>
    <s v="l1"/>
    <n v="2"/>
    <n v="84"/>
    <n v="14"/>
    <n v="42"/>
    <n v="8.4336999999999995E-2"/>
    <n v="1.2193000000000001E-2"/>
    <n v="7.2144E-2"/>
    <n v="26.042096999999998"/>
    <n v="6.9168375297301719"/>
  </r>
  <r>
    <s v="latin_apuleius_metamorphoses"/>
    <x v="2"/>
    <x v="2"/>
    <s v="l1"/>
    <n v="3"/>
    <n v="84"/>
    <n v="14"/>
    <n v="42"/>
    <n v="0.13253000000000001"/>
    <n v="1.2193000000000001E-2"/>
    <n v="0.120337"/>
    <n v="27.294319000000002"/>
    <n v="10.869351267120479"/>
  </r>
  <r>
    <s v="latin_apuleius_metamorphoses"/>
    <x v="2"/>
    <x v="2"/>
    <s v="l1"/>
    <n v="4"/>
    <n v="84"/>
    <n v="14"/>
    <n v="42"/>
    <n v="0.13253000000000001"/>
    <n v="1.2193000000000001E-2"/>
    <n v="0.120337"/>
    <n v="25.529515"/>
    <n v="10.869351267120479"/>
  </r>
  <r>
    <s v="latin_apuleius_metamorphoses"/>
    <x v="2"/>
    <x v="2"/>
    <s v="l1"/>
    <n v="5"/>
    <n v="84"/>
    <n v="14"/>
    <n v="42"/>
    <n v="8.4336999999999995E-2"/>
    <n v="1.2193000000000001E-2"/>
    <n v="7.2144E-2"/>
    <n v="26.516997"/>
    <n v="6.9168375297301719"/>
  </r>
  <r>
    <s v="latin_apuleius_metamorphoses"/>
    <x v="2"/>
    <x v="2"/>
    <s v="l1"/>
    <n v="6"/>
    <n v="84"/>
    <n v="14"/>
    <n v="42"/>
    <n v="0.108434"/>
    <n v="1.2193000000000001E-2"/>
    <n v="9.6240000000000006E-2"/>
    <n v="26.415738999999999"/>
    <n v="8.8931354055605674"/>
  </r>
  <r>
    <s v="latin_apuleius_metamorphoses"/>
    <x v="2"/>
    <x v="2"/>
    <s v="l1"/>
    <n v="7"/>
    <n v="84"/>
    <n v="14"/>
    <n v="42"/>
    <n v="0.12048200000000001"/>
    <n v="1.2193000000000001E-2"/>
    <n v="0.108289"/>
    <n v="27.633448000000001"/>
    <n v="9.881243336340523"/>
  </r>
  <r>
    <s v="latin_apuleius_metamorphoses"/>
    <x v="2"/>
    <x v="3"/>
    <s v="hellinger"/>
    <n v="0"/>
    <n v="84"/>
    <n v="11"/>
    <n v="44"/>
    <n v="1.2048E-2"/>
    <n v="1.1613E-2"/>
    <n v="4.35E-4"/>
    <n v="32.281841"/>
    <n v="1.0374580211831568"/>
  </r>
  <r>
    <s v="latin_apuleius_metamorphoses"/>
    <x v="2"/>
    <x v="3"/>
    <s v="hellinger"/>
    <n v="1"/>
    <n v="84"/>
    <n v="11"/>
    <n v="44"/>
    <n v="3.6144999999999997E-2"/>
    <n v="1.1613E-2"/>
    <n v="2.4532000000000002E-2"/>
    <n v="32.073526000000001"/>
    <n v="3.1124601739429947"/>
  </r>
  <r>
    <s v="latin_apuleius_metamorphoses"/>
    <x v="2"/>
    <x v="3"/>
    <s v="hellinger"/>
    <n v="2"/>
    <n v="84"/>
    <n v="11"/>
    <n v="44"/>
    <n v="1.2048E-2"/>
    <n v="1.1613E-2"/>
    <n v="4.35E-4"/>
    <n v="32.888500999999998"/>
    <n v="1.0374580211831568"/>
  </r>
  <r>
    <s v="latin_apuleius_metamorphoses"/>
    <x v="2"/>
    <x v="3"/>
    <s v="hellinger"/>
    <n v="3"/>
    <n v="84"/>
    <n v="11"/>
    <n v="44"/>
    <n v="1.2048E-2"/>
    <n v="1.1613E-2"/>
    <n v="4.35E-4"/>
    <n v="33.649239999999999"/>
    <n v="1.0374580211831568"/>
  </r>
  <r>
    <s v="latin_apuleius_metamorphoses"/>
    <x v="2"/>
    <x v="3"/>
    <s v="hellinger"/>
    <n v="4"/>
    <n v="84"/>
    <n v="11"/>
    <n v="44"/>
    <n v="2.4095999999999999E-2"/>
    <n v="1.1613E-2"/>
    <n v="1.2484E-2"/>
    <n v="33.802416000000001"/>
    <n v="2.0749160423663136"/>
  </r>
  <r>
    <s v="latin_apuleius_metamorphoses"/>
    <x v="2"/>
    <x v="3"/>
    <s v="hellinger"/>
    <n v="5"/>
    <n v="84"/>
    <n v="11"/>
    <n v="44"/>
    <n v="3.6144999999999997E-2"/>
    <n v="1.1613E-2"/>
    <n v="2.4532000000000002E-2"/>
    <n v="33.194212"/>
    <n v="3.1124601739429947"/>
  </r>
  <r>
    <s v="latin_apuleius_metamorphoses"/>
    <x v="2"/>
    <x v="3"/>
    <s v="hellinger"/>
    <n v="6"/>
    <n v="84"/>
    <n v="11"/>
    <n v="44"/>
    <n v="2.4095999999999999E-2"/>
    <n v="1.1613E-2"/>
    <n v="1.2484E-2"/>
    <n v="33.261384999999997"/>
    <n v="2.0749160423663136"/>
  </r>
  <r>
    <s v="latin_apuleius_metamorphoses"/>
    <x v="2"/>
    <x v="3"/>
    <s v="hellinger"/>
    <n v="7"/>
    <n v="84"/>
    <n v="11"/>
    <n v="44"/>
    <n v="2.4095999999999999E-2"/>
    <n v="1.1613E-2"/>
    <n v="1.2484E-2"/>
    <n v="33.291941000000001"/>
    <n v="2.0749160423663136"/>
  </r>
  <r>
    <s v="latin_apuleius_metamorphoses"/>
    <x v="2"/>
    <x v="3"/>
    <s v="js"/>
    <n v="0"/>
    <n v="84"/>
    <n v="11"/>
    <n v="44"/>
    <n v="3.6144999999999997E-2"/>
    <n v="1.1613E-2"/>
    <n v="2.4532000000000002E-2"/>
    <n v="28.705628000000001"/>
    <n v="3.1124601739429947"/>
  </r>
  <r>
    <s v="latin_apuleius_metamorphoses"/>
    <x v="2"/>
    <x v="3"/>
    <s v="js"/>
    <n v="1"/>
    <n v="84"/>
    <n v="11"/>
    <n v="44"/>
    <n v="2.4095999999999999E-2"/>
    <n v="1.1613E-2"/>
    <n v="1.2484E-2"/>
    <n v="28.103667000000002"/>
    <n v="2.0749160423663136"/>
  </r>
  <r>
    <s v="latin_apuleius_metamorphoses"/>
    <x v="2"/>
    <x v="3"/>
    <s v="js"/>
    <n v="2"/>
    <n v="84"/>
    <n v="11"/>
    <n v="44"/>
    <n v="2.4095999999999999E-2"/>
    <n v="1.1613E-2"/>
    <n v="1.2484E-2"/>
    <n v="27.849295000000001"/>
    <n v="2.0749160423663136"/>
  </r>
  <r>
    <s v="latin_apuleius_metamorphoses"/>
    <x v="2"/>
    <x v="3"/>
    <s v="js"/>
    <n v="3"/>
    <n v="84"/>
    <n v="11"/>
    <n v="44"/>
    <n v="1.2048E-2"/>
    <n v="1.1613E-2"/>
    <n v="4.35E-4"/>
    <n v="28.733260000000001"/>
    <n v="1.0374580211831568"/>
  </r>
  <r>
    <s v="latin_apuleius_metamorphoses"/>
    <x v="2"/>
    <x v="3"/>
    <s v="js"/>
    <n v="4"/>
    <n v="84"/>
    <n v="11"/>
    <n v="44"/>
    <n v="2.4095999999999999E-2"/>
    <n v="1.1613E-2"/>
    <n v="1.2484E-2"/>
    <n v="28.633935999999999"/>
    <n v="2.0749160423663136"/>
  </r>
  <r>
    <s v="latin_apuleius_metamorphoses"/>
    <x v="2"/>
    <x v="3"/>
    <s v="js"/>
    <n v="5"/>
    <n v="84"/>
    <n v="11"/>
    <n v="44"/>
    <n v="1.2048E-2"/>
    <n v="1.1613E-2"/>
    <n v="4.35E-4"/>
    <n v="28.068210000000001"/>
    <n v="1.0374580211831568"/>
  </r>
  <r>
    <s v="latin_apuleius_metamorphoses"/>
    <x v="2"/>
    <x v="3"/>
    <s v="js"/>
    <n v="6"/>
    <n v="84"/>
    <n v="11"/>
    <n v="44"/>
    <n v="1.2048E-2"/>
    <n v="1.1613E-2"/>
    <n v="4.35E-4"/>
    <n v="28.422008000000002"/>
    <n v="1.0374580211831568"/>
  </r>
  <r>
    <s v="latin_apuleius_metamorphoses"/>
    <x v="2"/>
    <x v="3"/>
    <s v="js"/>
    <n v="7"/>
    <n v="84"/>
    <n v="11"/>
    <n v="44"/>
    <n v="1.2048E-2"/>
    <n v="1.1613E-2"/>
    <n v="4.35E-4"/>
    <n v="28.639617999999999"/>
    <n v="1.0374580211831568"/>
  </r>
  <r>
    <s v="latin_apuleius_metamorphoses"/>
    <x v="2"/>
    <x v="3"/>
    <s v="l1"/>
    <n v="0"/>
    <n v="84"/>
    <n v="11"/>
    <n v="44"/>
    <n v="3.6144999999999997E-2"/>
    <n v="1.1613E-2"/>
    <n v="2.4532000000000002E-2"/>
    <n v="26.663115999999999"/>
    <n v="3.1124601739429947"/>
  </r>
  <r>
    <s v="latin_apuleius_metamorphoses"/>
    <x v="2"/>
    <x v="3"/>
    <s v="l1"/>
    <n v="1"/>
    <n v="84"/>
    <n v="11"/>
    <n v="44"/>
    <n v="3.6144999999999997E-2"/>
    <n v="1.1613E-2"/>
    <n v="2.4532000000000002E-2"/>
    <n v="26.622722"/>
    <n v="3.1124601739429947"/>
  </r>
  <r>
    <s v="latin_apuleius_metamorphoses"/>
    <x v="2"/>
    <x v="3"/>
    <s v="l1"/>
    <n v="2"/>
    <n v="84"/>
    <n v="11"/>
    <n v="44"/>
    <n v="2.4095999999999999E-2"/>
    <n v="1.1613E-2"/>
    <n v="1.2484E-2"/>
    <n v="25.967935000000001"/>
    <n v="2.0749160423663136"/>
  </r>
  <r>
    <s v="latin_apuleius_metamorphoses"/>
    <x v="2"/>
    <x v="3"/>
    <s v="l1"/>
    <n v="3"/>
    <n v="84"/>
    <n v="11"/>
    <n v="44"/>
    <n v="4.8193E-2"/>
    <n v="1.1613E-2"/>
    <n v="3.6580000000000001E-2"/>
    <n v="27.078825999999999"/>
    <n v="4.1499181951261521"/>
  </r>
  <r>
    <s v="latin_apuleius_metamorphoses"/>
    <x v="2"/>
    <x v="3"/>
    <s v="l1"/>
    <n v="4"/>
    <n v="84"/>
    <n v="11"/>
    <n v="44"/>
    <n v="3.6144999999999997E-2"/>
    <n v="1.1613E-2"/>
    <n v="2.4532000000000002E-2"/>
    <n v="27.321082000000001"/>
    <n v="3.1124601739429947"/>
  </r>
  <r>
    <s v="latin_apuleius_metamorphoses"/>
    <x v="2"/>
    <x v="3"/>
    <s v="l1"/>
    <n v="5"/>
    <n v="84"/>
    <n v="11"/>
    <n v="44"/>
    <n v="2.4095999999999999E-2"/>
    <n v="1.1613E-2"/>
    <n v="1.2484E-2"/>
    <n v="27.934414"/>
    <n v="2.0749160423663136"/>
  </r>
  <r>
    <s v="latin_apuleius_metamorphoses"/>
    <x v="2"/>
    <x v="3"/>
    <s v="l1"/>
    <n v="6"/>
    <n v="84"/>
    <n v="11"/>
    <n v="44"/>
    <n v="2.4095999999999999E-2"/>
    <n v="1.1613E-2"/>
    <n v="1.2484E-2"/>
    <n v="26.225964000000001"/>
    <n v="2.0749160423663136"/>
  </r>
  <r>
    <s v="latin_apuleius_metamorphoses"/>
    <x v="2"/>
    <x v="3"/>
    <s v="l1"/>
    <n v="7"/>
    <n v="84"/>
    <n v="11"/>
    <n v="44"/>
    <n v="2.4095999999999999E-2"/>
    <n v="1.1613E-2"/>
    <n v="1.2484E-2"/>
    <n v="26.807117999999999"/>
    <n v="2.0749160423663136"/>
  </r>
  <r>
    <s v="latin_apuleius_metamorphoses"/>
    <x v="2"/>
    <x v="4"/>
    <s v="hellinger"/>
    <n v="0"/>
    <n v="84"/>
    <n v="9"/>
    <n v="44"/>
    <n v="2.4095999999999999E-2"/>
    <n v="1.1613E-2"/>
    <n v="1.2484E-2"/>
    <n v="32.380831000000001"/>
    <n v="2.0749160423663136"/>
  </r>
  <r>
    <s v="latin_apuleius_metamorphoses"/>
    <x v="2"/>
    <x v="4"/>
    <s v="hellinger"/>
    <n v="1"/>
    <n v="84"/>
    <n v="9"/>
    <n v="44"/>
    <n v="3.6144999999999997E-2"/>
    <n v="1.1613E-2"/>
    <n v="2.4532000000000002E-2"/>
    <n v="32.079278000000002"/>
    <n v="3.1124601739429947"/>
  </r>
  <r>
    <s v="latin_apuleius_metamorphoses"/>
    <x v="2"/>
    <x v="4"/>
    <s v="hellinger"/>
    <n v="2"/>
    <n v="84"/>
    <n v="9"/>
    <n v="44"/>
    <n v="1.2048E-2"/>
    <n v="1.1613E-2"/>
    <n v="4.35E-4"/>
    <n v="33.286669000000003"/>
    <n v="1.0374580211831568"/>
  </r>
  <r>
    <s v="latin_apuleius_metamorphoses"/>
    <x v="2"/>
    <x v="4"/>
    <s v="hellinger"/>
    <n v="3"/>
    <n v="84"/>
    <n v="9"/>
    <n v="44"/>
    <n v="0"/>
    <n v="1.1613E-2"/>
    <n v="-1.1613E-2"/>
    <n v="32.888517"/>
    <n v="1"/>
  </r>
  <r>
    <s v="latin_apuleius_metamorphoses"/>
    <x v="2"/>
    <x v="4"/>
    <s v="hellinger"/>
    <n v="4"/>
    <n v="84"/>
    <n v="9"/>
    <n v="44"/>
    <n v="2.4095999999999999E-2"/>
    <n v="1.1613E-2"/>
    <n v="1.2484E-2"/>
    <n v="32.600392999999997"/>
    <n v="2.0749160423663136"/>
  </r>
  <r>
    <s v="latin_apuleius_metamorphoses"/>
    <x v="2"/>
    <x v="4"/>
    <s v="hellinger"/>
    <n v="5"/>
    <n v="84"/>
    <n v="9"/>
    <n v="44"/>
    <n v="1.2048E-2"/>
    <n v="1.1613E-2"/>
    <n v="4.35E-4"/>
    <n v="32.961013000000001"/>
    <n v="1.0374580211831568"/>
  </r>
  <r>
    <s v="latin_apuleius_metamorphoses"/>
    <x v="2"/>
    <x v="4"/>
    <s v="hellinger"/>
    <n v="6"/>
    <n v="84"/>
    <n v="9"/>
    <n v="44"/>
    <n v="1.2048E-2"/>
    <n v="1.1613E-2"/>
    <n v="4.35E-4"/>
    <n v="33.344718999999998"/>
    <n v="1.0374580211831568"/>
  </r>
  <r>
    <s v="latin_apuleius_metamorphoses"/>
    <x v="2"/>
    <x v="4"/>
    <s v="hellinger"/>
    <n v="7"/>
    <n v="84"/>
    <n v="9"/>
    <n v="44"/>
    <n v="1.2048E-2"/>
    <n v="1.1613E-2"/>
    <n v="4.35E-4"/>
    <n v="33.203422000000003"/>
    <n v="1.0374580211831568"/>
  </r>
  <r>
    <s v="latin_apuleius_metamorphoses"/>
    <x v="2"/>
    <x v="4"/>
    <s v="js"/>
    <n v="0"/>
    <n v="84"/>
    <n v="9"/>
    <n v="44"/>
    <n v="2.4095999999999999E-2"/>
    <n v="1.1613E-2"/>
    <n v="1.2484E-2"/>
    <n v="29.108702999999998"/>
    <n v="2.0749160423663136"/>
  </r>
  <r>
    <s v="latin_apuleius_metamorphoses"/>
    <x v="2"/>
    <x v="4"/>
    <s v="js"/>
    <n v="1"/>
    <n v="84"/>
    <n v="9"/>
    <n v="44"/>
    <n v="2.4095999999999999E-2"/>
    <n v="1.1613E-2"/>
    <n v="1.2484E-2"/>
    <n v="28.283788000000001"/>
    <n v="2.0749160423663136"/>
  </r>
  <r>
    <s v="latin_apuleius_metamorphoses"/>
    <x v="2"/>
    <x v="4"/>
    <s v="js"/>
    <n v="2"/>
    <n v="84"/>
    <n v="9"/>
    <n v="44"/>
    <n v="2.4095999999999999E-2"/>
    <n v="1.1613E-2"/>
    <n v="1.2484E-2"/>
    <n v="28.625485999999999"/>
    <n v="2.0749160423663136"/>
  </r>
  <r>
    <s v="latin_apuleius_metamorphoses"/>
    <x v="2"/>
    <x v="4"/>
    <s v="js"/>
    <n v="3"/>
    <n v="84"/>
    <n v="9"/>
    <n v="44"/>
    <n v="3.6144999999999997E-2"/>
    <n v="1.1613E-2"/>
    <n v="2.4532000000000002E-2"/>
    <n v="28.291626000000001"/>
    <n v="3.1124601739429947"/>
  </r>
  <r>
    <s v="latin_apuleius_metamorphoses"/>
    <x v="2"/>
    <x v="4"/>
    <s v="js"/>
    <n v="4"/>
    <n v="84"/>
    <n v="9"/>
    <n v="44"/>
    <n v="1.2048E-2"/>
    <n v="1.1613E-2"/>
    <n v="4.35E-4"/>
    <n v="28.419682000000002"/>
    <n v="1.0374580211831568"/>
  </r>
  <r>
    <s v="latin_apuleius_metamorphoses"/>
    <x v="2"/>
    <x v="4"/>
    <s v="js"/>
    <n v="5"/>
    <n v="84"/>
    <n v="9"/>
    <n v="44"/>
    <n v="0"/>
    <n v="1.1613E-2"/>
    <n v="-1.1613E-2"/>
    <n v="28.351897000000001"/>
    <n v="1"/>
  </r>
  <r>
    <s v="latin_apuleius_metamorphoses"/>
    <x v="2"/>
    <x v="4"/>
    <s v="js"/>
    <n v="6"/>
    <n v="84"/>
    <n v="9"/>
    <n v="44"/>
    <n v="1.2048E-2"/>
    <n v="1.1613E-2"/>
    <n v="4.35E-4"/>
    <n v="28.714706"/>
    <n v="1.0374580211831568"/>
  </r>
  <r>
    <s v="latin_apuleius_metamorphoses"/>
    <x v="2"/>
    <x v="4"/>
    <s v="js"/>
    <n v="7"/>
    <n v="84"/>
    <n v="9"/>
    <n v="44"/>
    <n v="2.4095999999999999E-2"/>
    <n v="1.1613E-2"/>
    <n v="1.2484E-2"/>
    <n v="29.143132999999999"/>
    <n v="2.0749160423663136"/>
  </r>
  <r>
    <s v="latin_apuleius_metamorphoses"/>
    <x v="2"/>
    <x v="4"/>
    <s v="l1"/>
    <n v="0"/>
    <n v="84"/>
    <n v="9"/>
    <n v="44"/>
    <n v="1.2048E-2"/>
    <n v="1.1613E-2"/>
    <n v="4.35E-4"/>
    <n v="26.873311000000001"/>
    <n v="1.0374580211831568"/>
  </r>
  <r>
    <s v="latin_apuleius_metamorphoses"/>
    <x v="2"/>
    <x v="4"/>
    <s v="l1"/>
    <n v="1"/>
    <n v="84"/>
    <n v="9"/>
    <n v="44"/>
    <n v="2.4095999999999999E-2"/>
    <n v="1.1613E-2"/>
    <n v="1.2484E-2"/>
    <n v="27.682676000000001"/>
    <n v="2.0749160423663136"/>
  </r>
  <r>
    <s v="latin_apuleius_metamorphoses"/>
    <x v="2"/>
    <x v="4"/>
    <s v="l1"/>
    <n v="2"/>
    <n v="84"/>
    <n v="9"/>
    <n v="44"/>
    <n v="0"/>
    <n v="1.1613E-2"/>
    <n v="-1.1613E-2"/>
    <n v="26.157893999999999"/>
    <n v="1"/>
  </r>
  <r>
    <s v="latin_apuleius_metamorphoses"/>
    <x v="2"/>
    <x v="4"/>
    <s v="l1"/>
    <n v="3"/>
    <n v="84"/>
    <n v="9"/>
    <n v="44"/>
    <n v="1.2048E-2"/>
    <n v="1.1613E-2"/>
    <n v="4.35E-4"/>
    <n v="26.734148999999999"/>
    <n v="1.0374580211831568"/>
  </r>
  <r>
    <s v="latin_apuleius_metamorphoses"/>
    <x v="2"/>
    <x v="4"/>
    <s v="l1"/>
    <n v="4"/>
    <n v="84"/>
    <n v="9"/>
    <n v="44"/>
    <n v="3.6144999999999997E-2"/>
    <n v="1.1613E-2"/>
    <n v="2.4532000000000002E-2"/>
    <n v="27.140152"/>
    <n v="3.1124601739429947"/>
  </r>
  <r>
    <s v="latin_apuleius_metamorphoses"/>
    <x v="2"/>
    <x v="4"/>
    <s v="l1"/>
    <n v="5"/>
    <n v="84"/>
    <n v="9"/>
    <n v="44"/>
    <n v="1.2048E-2"/>
    <n v="1.1613E-2"/>
    <n v="4.35E-4"/>
    <n v="27.126069000000001"/>
    <n v="1.0374580211831568"/>
  </r>
  <r>
    <s v="latin_apuleius_metamorphoses"/>
    <x v="2"/>
    <x v="4"/>
    <s v="l1"/>
    <n v="6"/>
    <n v="84"/>
    <n v="9"/>
    <n v="44"/>
    <n v="2.4095999999999999E-2"/>
    <n v="1.1613E-2"/>
    <n v="1.2484E-2"/>
    <n v="27.796385000000001"/>
    <n v="2.0749160423663136"/>
  </r>
  <r>
    <s v="latin_apuleius_metamorphoses"/>
    <x v="2"/>
    <x v="4"/>
    <s v="l1"/>
    <n v="7"/>
    <n v="84"/>
    <n v="9"/>
    <n v="44"/>
    <n v="0"/>
    <n v="1.1613E-2"/>
    <n v="-1.1613E-2"/>
    <n v="26.666679999999999"/>
    <n v="1"/>
  </r>
  <r>
    <s v="latin_augustine_saint_epistulae_selections"/>
    <x v="0"/>
    <x v="0"/>
    <s v="hellinger"/>
    <n v="0"/>
    <n v="232"/>
    <n v="116"/>
    <n v="116"/>
    <n v="5.6277000000000001E-2"/>
    <n v="4.3480000000000003E-3"/>
    <n v="5.1929000000000003E-2"/>
    <n v="95.941264000000004"/>
    <n v="12.943192272309107"/>
  </r>
  <r>
    <s v="latin_augustine_saint_epistulae_selections"/>
    <x v="0"/>
    <x v="0"/>
    <s v="hellinger"/>
    <n v="1"/>
    <n v="232"/>
    <n v="116"/>
    <n v="116"/>
    <n v="5.6277000000000001E-2"/>
    <n v="4.3480000000000003E-3"/>
    <n v="5.1929000000000003E-2"/>
    <n v="95.943532000000005"/>
    <n v="12.943192272309107"/>
  </r>
  <r>
    <s v="latin_augustine_saint_epistulae_selections"/>
    <x v="0"/>
    <x v="0"/>
    <s v="hellinger"/>
    <n v="2"/>
    <n v="232"/>
    <n v="116"/>
    <n v="116"/>
    <n v="4.7619000000000002E-2"/>
    <n v="4.3480000000000003E-3"/>
    <n v="4.3270999999999997E-2"/>
    <n v="94.457331999999994"/>
    <n v="10.951931922723091"/>
  </r>
  <r>
    <s v="latin_augustine_saint_epistulae_selections"/>
    <x v="0"/>
    <x v="0"/>
    <s v="hellinger"/>
    <n v="3"/>
    <n v="232"/>
    <n v="116"/>
    <n v="116"/>
    <n v="5.1948000000000001E-2"/>
    <n v="4.3480000000000003E-3"/>
    <n v="4.7600000000000003E-2"/>
    <n v="95.331301999999994"/>
    <n v="11.9475620975161"/>
  </r>
  <r>
    <s v="latin_augustine_saint_epistulae_selections"/>
    <x v="0"/>
    <x v="0"/>
    <s v="hellinger"/>
    <n v="4"/>
    <n v="232"/>
    <n v="116"/>
    <n v="116"/>
    <n v="4.7619000000000002E-2"/>
    <n v="4.3480000000000003E-3"/>
    <n v="4.3270999999999997E-2"/>
    <n v="95.952579999999998"/>
    <n v="10.951931922723091"/>
  </r>
  <r>
    <s v="latin_augustine_saint_epistulae_selections"/>
    <x v="0"/>
    <x v="0"/>
    <s v="hellinger"/>
    <n v="5"/>
    <n v="232"/>
    <n v="116"/>
    <n v="116"/>
    <n v="5.6277000000000001E-2"/>
    <n v="4.3480000000000003E-3"/>
    <n v="5.1929000000000003E-2"/>
    <n v="95.043982999999997"/>
    <n v="12.943192272309107"/>
  </r>
  <r>
    <s v="latin_augustine_saint_epistulae_selections"/>
    <x v="0"/>
    <x v="0"/>
    <s v="hellinger"/>
    <n v="6"/>
    <n v="232"/>
    <n v="116"/>
    <n v="116"/>
    <n v="5.1948000000000001E-2"/>
    <n v="4.3480000000000003E-3"/>
    <n v="4.7600000000000003E-2"/>
    <n v="94.272164000000004"/>
    <n v="11.9475620975161"/>
  </r>
  <r>
    <s v="latin_augustine_saint_epistulae_selections"/>
    <x v="0"/>
    <x v="0"/>
    <s v="hellinger"/>
    <n v="7"/>
    <n v="232"/>
    <n v="116"/>
    <n v="116"/>
    <n v="3.8961000000000003E-2"/>
    <n v="4.3480000000000003E-3"/>
    <n v="3.4612999999999998E-2"/>
    <n v="96.359464000000003"/>
    <n v="8.9606715731370752"/>
  </r>
  <r>
    <s v="latin_augustine_saint_epistulae_selections"/>
    <x v="0"/>
    <x v="0"/>
    <s v="js"/>
    <n v="0"/>
    <n v="232"/>
    <n v="116"/>
    <n v="116"/>
    <n v="4.7619000000000002E-2"/>
    <n v="4.3480000000000003E-3"/>
    <n v="4.3270999999999997E-2"/>
    <n v="83.594175000000007"/>
    <n v="10.951931922723091"/>
  </r>
  <r>
    <s v="latin_augustine_saint_epistulae_selections"/>
    <x v="0"/>
    <x v="0"/>
    <s v="js"/>
    <n v="1"/>
    <n v="232"/>
    <n v="116"/>
    <n v="116"/>
    <n v="6.0606E-2"/>
    <n v="4.3480000000000003E-3"/>
    <n v="5.6258000000000002E-2"/>
    <n v="83.046313999999995"/>
    <n v="13.938822447102115"/>
  </r>
  <r>
    <s v="latin_augustine_saint_epistulae_selections"/>
    <x v="0"/>
    <x v="0"/>
    <s v="js"/>
    <n v="2"/>
    <n v="232"/>
    <n v="116"/>
    <n v="116"/>
    <n v="5.6277000000000001E-2"/>
    <n v="4.3480000000000003E-3"/>
    <n v="5.1929000000000003E-2"/>
    <n v="85.169479999999993"/>
    <n v="12.943192272309107"/>
  </r>
  <r>
    <s v="latin_augustine_saint_epistulae_selections"/>
    <x v="0"/>
    <x v="0"/>
    <s v="js"/>
    <n v="3"/>
    <n v="232"/>
    <n v="116"/>
    <n v="116"/>
    <n v="6.0606E-2"/>
    <n v="4.3480000000000003E-3"/>
    <n v="5.6258000000000002E-2"/>
    <n v="83.858653000000004"/>
    <n v="13.938822447102115"/>
  </r>
  <r>
    <s v="latin_augustine_saint_epistulae_selections"/>
    <x v="0"/>
    <x v="0"/>
    <s v="js"/>
    <n v="4"/>
    <n v="232"/>
    <n v="116"/>
    <n v="116"/>
    <n v="4.3290000000000002E-2"/>
    <n v="4.3480000000000003E-3"/>
    <n v="3.8941999999999997E-2"/>
    <n v="83.732963999999996"/>
    <n v="9.9563017479300822"/>
  </r>
  <r>
    <s v="latin_augustine_saint_epistulae_selections"/>
    <x v="0"/>
    <x v="0"/>
    <s v="js"/>
    <n v="5"/>
    <n v="232"/>
    <n v="116"/>
    <n v="116"/>
    <n v="6.0606E-2"/>
    <n v="4.3480000000000003E-3"/>
    <n v="5.6258000000000002E-2"/>
    <n v="83.463614000000007"/>
    <n v="13.938822447102115"/>
  </r>
  <r>
    <s v="latin_augustine_saint_epistulae_selections"/>
    <x v="0"/>
    <x v="0"/>
    <s v="js"/>
    <n v="6"/>
    <n v="232"/>
    <n v="116"/>
    <n v="116"/>
    <n v="5.6277000000000001E-2"/>
    <n v="4.3480000000000003E-3"/>
    <n v="5.1929000000000003E-2"/>
    <n v="83.459671999999998"/>
    <n v="12.943192272309107"/>
  </r>
  <r>
    <s v="latin_augustine_saint_epistulae_selections"/>
    <x v="0"/>
    <x v="0"/>
    <s v="js"/>
    <n v="7"/>
    <n v="232"/>
    <n v="116"/>
    <n v="116"/>
    <n v="5.1948000000000001E-2"/>
    <n v="4.3480000000000003E-3"/>
    <n v="4.7600000000000003E-2"/>
    <n v="83.241719000000003"/>
    <n v="11.9475620975161"/>
  </r>
  <r>
    <s v="latin_augustine_saint_epistulae_selections"/>
    <x v="0"/>
    <x v="0"/>
    <s v="l1"/>
    <n v="0"/>
    <n v="232"/>
    <n v="116"/>
    <n v="116"/>
    <n v="7.3593000000000006E-2"/>
    <n v="4.3480000000000003E-3"/>
    <n v="6.9245000000000001E-2"/>
    <n v="77.316346999999993"/>
    <n v="16.92571297148114"/>
  </r>
  <r>
    <s v="latin_augustine_saint_epistulae_selections"/>
    <x v="0"/>
    <x v="0"/>
    <s v="l1"/>
    <n v="1"/>
    <n v="232"/>
    <n v="116"/>
    <n v="116"/>
    <n v="5.1948000000000001E-2"/>
    <n v="4.3480000000000003E-3"/>
    <n v="4.7600000000000003E-2"/>
    <n v="78.587540000000004"/>
    <n v="11.9475620975161"/>
  </r>
  <r>
    <s v="latin_augustine_saint_epistulae_selections"/>
    <x v="0"/>
    <x v="0"/>
    <s v="l1"/>
    <n v="2"/>
    <n v="232"/>
    <n v="116"/>
    <n v="116"/>
    <n v="5.1948000000000001E-2"/>
    <n v="4.3480000000000003E-3"/>
    <n v="4.7600000000000003E-2"/>
    <n v="80.186831999999995"/>
    <n v="11.9475620975161"/>
  </r>
  <r>
    <s v="latin_augustine_saint_epistulae_selections"/>
    <x v="0"/>
    <x v="0"/>
    <s v="l1"/>
    <n v="3"/>
    <n v="232"/>
    <n v="116"/>
    <n v="116"/>
    <n v="6.0606E-2"/>
    <n v="4.3480000000000003E-3"/>
    <n v="5.6258000000000002E-2"/>
    <n v="78.348934"/>
    <n v="13.938822447102115"/>
  </r>
  <r>
    <s v="latin_augustine_saint_epistulae_selections"/>
    <x v="0"/>
    <x v="0"/>
    <s v="l1"/>
    <n v="4"/>
    <n v="232"/>
    <n v="116"/>
    <n v="116"/>
    <n v="7.3593000000000006E-2"/>
    <n v="4.3480000000000003E-3"/>
    <n v="6.9245000000000001E-2"/>
    <n v="78.801579000000004"/>
    <n v="16.92571297148114"/>
  </r>
  <r>
    <s v="latin_augustine_saint_epistulae_selections"/>
    <x v="0"/>
    <x v="0"/>
    <s v="l1"/>
    <n v="5"/>
    <n v="232"/>
    <n v="116"/>
    <n v="116"/>
    <n v="6.0606E-2"/>
    <n v="4.3480000000000003E-3"/>
    <n v="5.6258000000000002E-2"/>
    <n v="79.024431000000007"/>
    <n v="13.938822447102115"/>
  </r>
  <r>
    <s v="latin_augustine_saint_epistulae_selections"/>
    <x v="0"/>
    <x v="0"/>
    <s v="l1"/>
    <n v="6"/>
    <n v="232"/>
    <n v="116"/>
    <n v="116"/>
    <n v="5.1948000000000001E-2"/>
    <n v="4.3480000000000003E-3"/>
    <n v="4.7600000000000003E-2"/>
    <n v="78.158244999999994"/>
    <n v="11.9475620975161"/>
  </r>
  <r>
    <s v="latin_augustine_saint_epistulae_selections"/>
    <x v="0"/>
    <x v="0"/>
    <s v="l1"/>
    <n v="7"/>
    <n v="232"/>
    <n v="116"/>
    <n v="116"/>
    <n v="6.4935000000000007E-2"/>
    <n v="4.3480000000000003E-3"/>
    <n v="6.0587000000000002E-2"/>
    <n v="78.919625999999994"/>
    <n v="14.934452621895124"/>
  </r>
  <r>
    <s v="latin_augustine_saint_epistulae_selections"/>
    <x v="0"/>
    <x v="1"/>
    <s v="hellinger"/>
    <n v="0"/>
    <n v="232"/>
    <n v="58"/>
    <n v="116"/>
    <n v="3.8961000000000003E-2"/>
    <n v="4.3480000000000003E-3"/>
    <n v="3.4612999999999998E-2"/>
    <n v="95.735283999999993"/>
    <n v="8.9606715731370752"/>
  </r>
  <r>
    <s v="latin_augustine_saint_epistulae_selections"/>
    <x v="0"/>
    <x v="1"/>
    <s v="hellinger"/>
    <n v="1"/>
    <n v="232"/>
    <n v="58"/>
    <n v="116"/>
    <n v="3.8961000000000003E-2"/>
    <n v="4.3480000000000003E-3"/>
    <n v="3.4612999999999998E-2"/>
    <n v="94.594087000000002"/>
    <n v="8.9606715731370752"/>
  </r>
  <r>
    <s v="latin_augustine_saint_epistulae_selections"/>
    <x v="0"/>
    <x v="1"/>
    <s v="hellinger"/>
    <n v="2"/>
    <n v="232"/>
    <n v="58"/>
    <n v="116"/>
    <n v="2.1645000000000001E-2"/>
    <n v="4.3480000000000003E-3"/>
    <n v="1.7297E-2"/>
    <n v="95.264664999999994"/>
    <n v="4.9781508739650411"/>
  </r>
  <r>
    <s v="latin_augustine_saint_epistulae_selections"/>
    <x v="0"/>
    <x v="1"/>
    <s v="hellinger"/>
    <n v="3"/>
    <n v="232"/>
    <n v="58"/>
    <n v="116"/>
    <n v="3.4632000000000003E-2"/>
    <n v="4.3480000000000003E-3"/>
    <n v="3.0283999999999998E-2"/>
    <n v="95.425353999999999"/>
    <n v="7.9650413983440664"/>
  </r>
  <r>
    <s v="latin_augustine_saint_epistulae_selections"/>
    <x v="0"/>
    <x v="1"/>
    <s v="hellinger"/>
    <n v="4"/>
    <n v="232"/>
    <n v="58"/>
    <n v="116"/>
    <n v="5.1948000000000001E-2"/>
    <n v="4.3480000000000003E-3"/>
    <n v="4.7600000000000003E-2"/>
    <n v="95.596414999999993"/>
    <n v="11.9475620975161"/>
  </r>
  <r>
    <s v="latin_augustine_saint_epistulae_selections"/>
    <x v="0"/>
    <x v="1"/>
    <s v="hellinger"/>
    <n v="5"/>
    <n v="232"/>
    <n v="58"/>
    <n v="116"/>
    <n v="3.8961000000000003E-2"/>
    <n v="4.3480000000000003E-3"/>
    <n v="3.4612999999999998E-2"/>
    <n v="95.886553000000006"/>
    <n v="8.9606715731370752"/>
  </r>
  <r>
    <s v="latin_augustine_saint_epistulae_selections"/>
    <x v="0"/>
    <x v="1"/>
    <s v="hellinger"/>
    <n v="6"/>
    <n v="232"/>
    <n v="58"/>
    <n v="116"/>
    <n v="2.5974000000000001E-2"/>
    <n v="4.3480000000000003E-3"/>
    <n v="2.1625999999999999E-2"/>
    <n v="95.017465000000001"/>
    <n v="5.9737810487580498"/>
  </r>
  <r>
    <s v="latin_augustine_saint_epistulae_selections"/>
    <x v="0"/>
    <x v="1"/>
    <s v="hellinger"/>
    <n v="7"/>
    <n v="232"/>
    <n v="58"/>
    <n v="116"/>
    <n v="3.4632000000000003E-2"/>
    <n v="4.3480000000000003E-3"/>
    <n v="3.0283999999999998E-2"/>
    <n v="94.021933000000004"/>
    <n v="7.9650413983440664"/>
  </r>
  <r>
    <s v="latin_augustine_saint_epistulae_selections"/>
    <x v="0"/>
    <x v="1"/>
    <s v="js"/>
    <n v="0"/>
    <n v="232"/>
    <n v="58"/>
    <n v="116"/>
    <n v="3.4632000000000003E-2"/>
    <n v="4.3480000000000003E-3"/>
    <n v="3.0283999999999998E-2"/>
    <n v="83.827430000000007"/>
    <n v="7.9650413983440664"/>
  </r>
  <r>
    <s v="latin_augustine_saint_epistulae_selections"/>
    <x v="0"/>
    <x v="1"/>
    <s v="js"/>
    <n v="1"/>
    <n v="232"/>
    <n v="58"/>
    <n v="116"/>
    <n v="1.7316000000000002E-2"/>
    <n v="4.3480000000000003E-3"/>
    <n v="1.2968E-2"/>
    <n v="82.223706000000007"/>
    <n v="3.9825206991720332"/>
  </r>
  <r>
    <s v="latin_augustine_saint_epistulae_selections"/>
    <x v="0"/>
    <x v="1"/>
    <s v="js"/>
    <n v="2"/>
    <n v="232"/>
    <n v="58"/>
    <n v="116"/>
    <n v="3.0303E-2"/>
    <n v="4.3480000000000003E-3"/>
    <n v="2.5954999999999999E-2"/>
    <n v="82.943710999999993"/>
    <n v="6.9694112235510577"/>
  </r>
  <r>
    <s v="latin_augustine_saint_epistulae_selections"/>
    <x v="0"/>
    <x v="1"/>
    <s v="js"/>
    <n v="3"/>
    <n v="232"/>
    <n v="58"/>
    <n v="116"/>
    <n v="4.3290000000000002E-2"/>
    <n v="4.3480000000000003E-3"/>
    <n v="3.8941999999999997E-2"/>
    <n v="83.580938000000003"/>
    <n v="9.9563017479300822"/>
  </r>
  <r>
    <s v="latin_augustine_saint_epistulae_selections"/>
    <x v="0"/>
    <x v="1"/>
    <s v="js"/>
    <n v="4"/>
    <n v="232"/>
    <n v="58"/>
    <n v="116"/>
    <n v="2.1645000000000001E-2"/>
    <n v="4.3480000000000003E-3"/>
    <n v="1.7297E-2"/>
    <n v="81.962852999999996"/>
    <n v="4.9781508739650411"/>
  </r>
  <r>
    <s v="latin_augustine_saint_epistulae_selections"/>
    <x v="0"/>
    <x v="1"/>
    <s v="js"/>
    <n v="5"/>
    <n v="232"/>
    <n v="58"/>
    <n v="116"/>
    <n v="2.5974000000000001E-2"/>
    <n v="4.3480000000000003E-3"/>
    <n v="2.1625999999999999E-2"/>
    <n v="83.314117999999993"/>
    <n v="5.9737810487580498"/>
  </r>
  <r>
    <s v="latin_augustine_saint_epistulae_selections"/>
    <x v="0"/>
    <x v="1"/>
    <s v="js"/>
    <n v="6"/>
    <n v="232"/>
    <n v="58"/>
    <n v="116"/>
    <n v="1.7316000000000002E-2"/>
    <n v="4.3480000000000003E-3"/>
    <n v="1.2968E-2"/>
    <n v="83.281378000000004"/>
    <n v="3.9825206991720332"/>
  </r>
  <r>
    <s v="latin_augustine_saint_epistulae_selections"/>
    <x v="0"/>
    <x v="1"/>
    <s v="js"/>
    <n v="7"/>
    <n v="232"/>
    <n v="58"/>
    <n v="116"/>
    <n v="4.7619000000000002E-2"/>
    <n v="4.3480000000000003E-3"/>
    <n v="4.3270999999999997E-2"/>
    <n v="83.842304999999996"/>
    <n v="10.951931922723091"/>
  </r>
  <r>
    <s v="latin_augustine_saint_epistulae_selections"/>
    <x v="0"/>
    <x v="1"/>
    <s v="l1"/>
    <n v="0"/>
    <n v="232"/>
    <n v="58"/>
    <n v="116"/>
    <n v="1.7316000000000002E-2"/>
    <n v="4.3480000000000003E-3"/>
    <n v="1.2968E-2"/>
    <n v="79.533640000000005"/>
    <n v="3.9825206991720332"/>
  </r>
  <r>
    <s v="latin_augustine_saint_epistulae_selections"/>
    <x v="0"/>
    <x v="1"/>
    <s v="l1"/>
    <n v="1"/>
    <n v="232"/>
    <n v="58"/>
    <n v="116"/>
    <n v="2.1645000000000001E-2"/>
    <n v="4.3480000000000003E-3"/>
    <n v="1.7297E-2"/>
    <n v="79.522660000000002"/>
    <n v="4.9781508739650411"/>
  </r>
  <r>
    <s v="latin_augustine_saint_epistulae_selections"/>
    <x v="0"/>
    <x v="1"/>
    <s v="l1"/>
    <n v="2"/>
    <n v="232"/>
    <n v="58"/>
    <n v="116"/>
    <n v="3.8961000000000003E-2"/>
    <n v="4.3480000000000003E-3"/>
    <n v="3.4612999999999998E-2"/>
    <n v="80.555160999999998"/>
    <n v="8.9606715731370752"/>
  </r>
  <r>
    <s v="latin_augustine_saint_epistulae_selections"/>
    <x v="0"/>
    <x v="1"/>
    <s v="l1"/>
    <n v="3"/>
    <n v="232"/>
    <n v="58"/>
    <n v="116"/>
    <n v="2.1645000000000001E-2"/>
    <n v="4.3480000000000003E-3"/>
    <n v="1.7297E-2"/>
    <n v="79.648425000000003"/>
    <n v="4.9781508739650411"/>
  </r>
  <r>
    <s v="latin_augustine_saint_epistulae_selections"/>
    <x v="0"/>
    <x v="1"/>
    <s v="l1"/>
    <n v="4"/>
    <n v="232"/>
    <n v="58"/>
    <n v="116"/>
    <n v="4.3290000000000004E-3"/>
    <n v="4.3480000000000003E-3"/>
    <n v="-1.9000000000000001E-5"/>
    <n v="77.496928999999994"/>
    <n v="0.9956301747930083"/>
  </r>
  <r>
    <s v="latin_augustine_saint_epistulae_selections"/>
    <x v="0"/>
    <x v="1"/>
    <s v="l1"/>
    <n v="5"/>
    <n v="232"/>
    <n v="58"/>
    <n v="116"/>
    <n v="1.2987E-2"/>
    <n v="4.3480000000000003E-3"/>
    <n v="8.6390000000000008E-3"/>
    <n v="78.398857000000007"/>
    <n v="2.9868905243790249"/>
  </r>
  <r>
    <s v="latin_augustine_saint_epistulae_selections"/>
    <x v="0"/>
    <x v="1"/>
    <s v="l1"/>
    <n v="6"/>
    <n v="232"/>
    <n v="58"/>
    <n v="116"/>
    <n v="2.1645000000000001E-2"/>
    <n v="4.3480000000000003E-3"/>
    <n v="1.7297E-2"/>
    <n v="78.944513000000001"/>
    <n v="4.9781508739650411"/>
  </r>
  <r>
    <s v="latin_augustine_saint_epistulae_selections"/>
    <x v="0"/>
    <x v="1"/>
    <s v="l1"/>
    <n v="7"/>
    <n v="232"/>
    <n v="58"/>
    <n v="116"/>
    <n v="2.1645000000000001E-2"/>
    <n v="4.3480000000000003E-3"/>
    <n v="1.7297E-2"/>
    <n v="80.968975"/>
    <n v="4.9781508739650411"/>
  </r>
  <r>
    <s v="latin_augustine_saint_epistulae_selections"/>
    <x v="0"/>
    <x v="2"/>
    <s v="hellinger"/>
    <n v="0"/>
    <n v="232"/>
    <n v="39"/>
    <n v="117"/>
    <n v="3.0303E-2"/>
    <n v="4.3099999999999996E-3"/>
    <n v="2.5992999999999999E-2"/>
    <n v="94.219590999999994"/>
    <n v="7.0308584686774953"/>
  </r>
  <r>
    <s v="latin_augustine_saint_epistulae_selections"/>
    <x v="0"/>
    <x v="2"/>
    <s v="hellinger"/>
    <n v="1"/>
    <n v="232"/>
    <n v="39"/>
    <n v="117"/>
    <n v="8.6580000000000008E-3"/>
    <n v="4.3099999999999996E-3"/>
    <n v="4.3480000000000003E-3"/>
    <n v="94.021860000000004"/>
    <n v="2.0088167053364274"/>
  </r>
  <r>
    <s v="latin_augustine_saint_epistulae_selections"/>
    <x v="0"/>
    <x v="2"/>
    <s v="hellinger"/>
    <n v="2"/>
    <n v="232"/>
    <n v="39"/>
    <n v="117"/>
    <n v="4.7619000000000002E-2"/>
    <n v="4.3099999999999996E-3"/>
    <n v="4.3309E-2"/>
    <n v="94.755356000000006"/>
    <n v="11.048491879350349"/>
  </r>
  <r>
    <s v="latin_augustine_saint_epistulae_selections"/>
    <x v="0"/>
    <x v="2"/>
    <s v="hellinger"/>
    <n v="3"/>
    <n v="232"/>
    <n v="39"/>
    <n v="117"/>
    <n v="2.1645000000000001E-2"/>
    <n v="4.3099999999999996E-3"/>
    <n v="1.7335E-2"/>
    <n v="95.018844999999999"/>
    <n v="5.0220417633410683"/>
  </r>
  <r>
    <s v="latin_augustine_saint_epistulae_selections"/>
    <x v="0"/>
    <x v="2"/>
    <s v="hellinger"/>
    <n v="4"/>
    <n v="232"/>
    <n v="39"/>
    <n v="117"/>
    <n v="1.2987E-2"/>
    <n v="4.3099999999999996E-3"/>
    <n v="8.6770000000000007E-3"/>
    <n v="95.441349000000002"/>
    <n v="3.0132250580046409"/>
  </r>
  <r>
    <s v="latin_augustine_saint_epistulae_selections"/>
    <x v="0"/>
    <x v="2"/>
    <s v="hellinger"/>
    <n v="5"/>
    <n v="232"/>
    <n v="39"/>
    <n v="117"/>
    <n v="1.7316000000000002E-2"/>
    <n v="4.3099999999999996E-3"/>
    <n v="1.3006E-2"/>
    <n v="95.262587999999994"/>
    <n v="4.0176334106728548"/>
  </r>
  <r>
    <s v="latin_augustine_saint_epistulae_selections"/>
    <x v="0"/>
    <x v="2"/>
    <s v="hellinger"/>
    <n v="6"/>
    <n v="232"/>
    <n v="39"/>
    <n v="117"/>
    <n v="1.7316000000000002E-2"/>
    <n v="4.3099999999999996E-3"/>
    <n v="1.3006E-2"/>
    <n v="95.178567000000001"/>
    <n v="4.0176334106728548"/>
  </r>
  <r>
    <s v="latin_augustine_saint_epistulae_selections"/>
    <x v="0"/>
    <x v="2"/>
    <s v="hellinger"/>
    <n v="7"/>
    <n v="232"/>
    <n v="39"/>
    <n v="117"/>
    <n v="2.1645000000000001E-2"/>
    <n v="4.3099999999999996E-3"/>
    <n v="1.7335E-2"/>
    <n v="92.408202000000003"/>
    <n v="5.0220417633410683"/>
  </r>
  <r>
    <s v="latin_augustine_saint_epistulae_selections"/>
    <x v="0"/>
    <x v="2"/>
    <s v="js"/>
    <n v="0"/>
    <n v="232"/>
    <n v="39"/>
    <n v="117"/>
    <n v="1.7316000000000002E-2"/>
    <n v="4.3099999999999996E-3"/>
    <n v="1.3006E-2"/>
    <n v="83.700541999999999"/>
    <n v="4.0176334106728548"/>
  </r>
  <r>
    <s v="latin_augustine_saint_epistulae_selections"/>
    <x v="0"/>
    <x v="2"/>
    <s v="js"/>
    <n v="1"/>
    <n v="232"/>
    <n v="39"/>
    <n v="117"/>
    <n v="1.2987E-2"/>
    <n v="4.3099999999999996E-3"/>
    <n v="8.6770000000000007E-3"/>
    <n v="81.874070000000003"/>
    <n v="3.0132250580046409"/>
  </r>
  <r>
    <s v="latin_augustine_saint_epistulae_selections"/>
    <x v="0"/>
    <x v="2"/>
    <s v="js"/>
    <n v="2"/>
    <n v="232"/>
    <n v="39"/>
    <n v="117"/>
    <n v="3.0303E-2"/>
    <n v="4.3099999999999996E-3"/>
    <n v="2.5992999999999999E-2"/>
    <n v="82.378412999999995"/>
    <n v="7.0308584686774953"/>
  </r>
  <r>
    <s v="latin_augustine_saint_epistulae_selections"/>
    <x v="0"/>
    <x v="2"/>
    <s v="js"/>
    <n v="3"/>
    <n v="232"/>
    <n v="39"/>
    <n v="117"/>
    <n v="3.4632000000000003E-2"/>
    <n v="4.3099999999999996E-3"/>
    <n v="3.0322000000000002E-2"/>
    <n v="82.898320999999996"/>
    <n v="8.0352668213457097"/>
  </r>
  <r>
    <s v="latin_augustine_saint_epistulae_selections"/>
    <x v="0"/>
    <x v="2"/>
    <s v="js"/>
    <n v="4"/>
    <n v="232"/>
    <n v="39"/>
    <n v="117"/>
    <n v="8.6580000000000008E-3"/>
    <n v="4.3099999999999996E-3"/>
    <n v="4.3480000000000003E-3"/>
    <n v="85.175089999999997"/>
    <n v="2.0088167053364274"/>
  </r>
  <r>
    <s v="latin_augustine_saint_epistulae_selections"/>
    <x v="0"/>
    <x v="2"/>
    <s v="js"/>
    <n v="5"/>
    <n v="232"/>
    <n v="39"/>
    <n v="117"/>
    <n v="3.4632000000000003E-2"/>
    <n v="4.3099999999999996E-3"/>
    <n v="3.0322000000000002E-2"/>
    <n v="82.438631000000001"/>
    <n v="8.0352668213457097"/>
  </r>
  <r>
    <s v="latin_augustine_saint_epistulae_selections"/>
    <x v="0"/>
    <x v="2"/>
    <s v="js"/>
    <n v="6"/>
    <n v="232"/>
    <n v="39"/>
    <n v="117"/>
    <n v="8.6580000000000008E-3"/>
    <n v="4.3099999999999996E-3"/>
    <n v="4.3480000000000003E-3"/>
    <n v="84.186250000000001"/>
    <n v="2.0088167053364274"/>
  </r>
  <r>
    <s v="latin_augustine_saint_epistulae_selections"/>
    <x v="0"/>
    <x v="2"/>
    <s v="js"/>
    <n v="7"/>
    <n v="232"/>
    <n v="39"/>
    <n v="117"/>
    <n v="2.1645000000000001E-2"/>
    <n v="4.3099999999999996E-3"/>
    <n v="1.7335E-2"/>
    <n v="84.005488"/>
    <n v="5.0220417633410683"/>
  </r>
  <r>
    <s v="latin_augustine_saint_epistulae_selections"/>
    <x v="0"/>
    <x v="2"/>
    <s v="l1"/>
    <n v="0"/>
    <n v="232"/>
    <n v="39"/>
    <n v="117"/>
    <n v="2.5974000000000001E-2"/>
    <n v="4.3099999999999996E-3"/>
    <n v="2.1663999999999999E-2"/>
    <n v="78.263914999999997"/>
    <n v="6.0264501160092818"/>
  </r>
  <r>
    <s v="latin_augustine_saint_epistulae_selections"/>
    <x v="0"/>
    <x v="2"/>
    <s v="l1"/>
    <n v="1"/>
    <n v="232"/>
    <n v="39"/>
    <n v="117"/>
    <n v="3.4632000000000003E-2"/>
    <n v="4.3099999999999996E-3"/>
    <n v="3.0322000000000002E-2"/>
    <n v="80.139702"/>
    <n v="8.0352668213457097"/>
  </r>
  <r>
    <s v="latin_augustine_saint_epistulae_selections"/>
    <x v="0"/>
    <x v="2"/>
    <s v="l1"/>
    <n v="2"/>
    <n v="232"/>
    <n v="39"/>
    <n v="117"/>
    <n v="8.6580000000000008E-3"/>
    <n v="4.3099999999999996E-3"/>
    <n v="4.3480000000000003E-3"/>
    <n v="80.223472999999998"/>
    <n v="2.0088167053364274"/>
  </r>
  <r>
    <s v="latin_augustine_saint_epistulae_selections"/>
    <x v="0"/>
    <x v="2"/>
    <s v="l1"/>
    <n v="3"/>
    <n v="232"/>
    <n v="39"/>
    <n v="117"/>
    <n v="2.5974000000000001E-2"/>
    <n v="4.3099999999999996E-3"/>
    <n v="2.1663999999999999E-2"/>
    <n v="79.651459000000003"/>
    <n v="6.0264501160092818"/>
  </r>
  <r>
    <s v="latin_augustine_saint_epistulae_selections"/>
    <x v="0"/>
    <x v="2"/>
    <s v="l1"/>
    <n v="4"/>
    <n v="232"/>
    <n v="39"/>
    <n v="117"/>
    <n v="1.7316000000000002E-2"/>
    <n v="4.3099999999999996E-3"/>
    <n v="1.3006E-2"/>
    <n v="79.912199000000001"/>
    <n v="4.0176334106728548"/>
  </r>
  <r>
    <s v="latin_augustine_saint_epistulae_selections"/>
    <x v="0"/>
    <x v="2"/>
    <s v="l1"/>
    <n v="5"/>
    <n v="232"/>
    <n v="39"/>
    <n v="117"/>
    <n v="3.0303E-2"/>
    <n v="4.3099999999999996E-3"/>
    <n v="2.5992999999999999E-2"/>
    <n v="80.685002999999995"/>
    <n v="7.0308584686774953"/>
  </r>
  <r>
    <s v="latin_augustine_saint_epistulae_selections"/>
    <x v="0"/>
    <x v="2"/>
    <s v="l1"/>
    <n v="6"/>
    <n v="232"/>
    <n v="39"/>
    <n v="117"/>
    <n v="1.7316000000000002E-2"/>
    <n v="4.3099999999999996E-3"/>
    <n v="1.3006E-2"/>
    <n v="79.808498999999998"/>
    <n v="4.0176334106728548"/>
  </r>
  <r>
    <s v="latin_augustine_saint_epistulae_selections"/>
    <x v="0"/>
    <x v="2"/>
    <s v="l1"/>
    <n v="7"/>
    <n v="232"/>
    <n v="39"/>
    <n v="117"/>
    <n v="4.3290000000000002E-2"/>
    <n v="4.3099999999999996E-3"/>
    <n v="3.8980000000000001E-2"/>
    <n v="79.002926000000002"/>
    <n v="10.044083526682137"/>
  </r>
  <r>
    <s v="latin_augustine_saint_epistulae_selections"/>
    <x v="0"/>
    <x v="3"/>
    <s v="hellinger"/>
    <n v="0"/>
    <n v="232"/>
    <n v="29"/>
    <n v="116"/>
    <n v="2.5974000000000001E-2"/>
    <n v="4.3480000000000003E-3"/>
    <n v="2.1625999999999999E-2"/>
    <n v="93.731041000000005"/>
    <n v="5.9737810487580498"/>
  </r>
  <r>
    <s v="latin_augustine_saint_epistulae_selections"/>
    <x v="0"/>
    <x v="3"/>
    <s v="hellinger"/>
    <n v="1"/>
    <n v="232"/>
    <n v="29"/>
    <n v="116"/>
    <n v="1.7316000000000002E-2"/>
    <n v="4.3480000000000003E-3"/>
    <n v="1.2968E-2"/>
    <n v="95.573196999999993"/>
    <n v="3.9825206991720332"/>
  </r>
  <r>
    <s v="latin_augustine_saint_epistulae_selections"/>
    <x v="0"/>
    <x v="3"/>
    <s v="hellinger"/>
    <n v="2"/>
    <n v="232"/>
    <n v="29"/>
    <n v="116"/>
    <n v="8.6580000000000008E-3"/>
    <n v="4.3480000000000003E-3"/>
    <n v="4.3099999999999996E-3"/>
    <n v="95.535668999999999"/>
    <n v="1.9912603495860166"/>
  </r>
  <r>
    <s v="latin_augustine_saint_epistulae_selections"/>
    <x v="0"/>
    <x v="3"/>
    <s v="hellinger"/>
    <n v="3"/>
    <n v="232"/>
    <n v="29"/>
    <n v="116"/>
    <n v="2.1645000000000001E-2"/>
    <n v="4.3480000000000003E-3"/>
    <n v="1.7297E-2"/>
    <n v="95.655496999999997"/>
    <n v="4.9781508739650411"/>
  </r>
  <r>
    <s v="latin_augustine_saint_epistulae_selections"/>
    <x v="0"/>
    <x v="3"/>
    <s v="hellinger"/>
    <n v="4"/>
    <n v="232"/>
    <n v="29"/>
    <n v="116"/>
    <n v="2.5974000000000001E-2"/>
    <n v="4.3480000000000003E-3"/>
    <n v="2.1625999999999999E-2"/>
    <n v="94.747231999999997"/>
    <n v="5.9737810487580498"/>
  </r>
  <r>
    <s v="latin_augustine_saint_epistulae_selections"/>
    <x v="0"/>
    <x v="3"/>
    <s v="hellinger"/>
    <n v="5"/>
    <n v="232"/>
    <n v="29"/>
    <n v="116"/>
    <n v="1.2987E-2"/>
    <n v="4.3480000000000003E-3"/>
    <n v="8.6390000000000008E-3"/>
    <n v="96.215040000000002"/>
    <n v="2.9868905243790249"/>
  </r>
  <r>
    <s v="latin_augustine_saint_epistulae_selections"/>
    <x v="0"/>
    <x v="3"/>
    <s v="hellinger"/>
    <n v="6"/>
    <n v="232"/>
    <n v="29"/>
    <n v="116"/>
    <n v="1.2987E-2"/>
    <n v="4.3480000000000003E-3"/>
    <n v="8.6390000000000008E-3"/>
    <n v="94.624493999999999"/>
    <n v="2.9868905243790249"/>
  </r>
  <r>
    <s v="latin_augustine_saint_epistulae_selections"/>
    <x v="0"/>
    <x v="3"/>
    <s v="hellinger"/>
    <n v="7"/>
    <n v="232"/>
    <n v="29"/>
    <n v="116"/>
    <n v="2.1645000000000001E-2"/>
    <n v="4.3480000000000003E-3"/>
    <n v="1.7297E-2"/>
    <n v="95.34957"/>
    <n v="4.9781508739650411"/>
  </r>
  <r>
    <s v="latin_augustine_saint_epistulae_selections"/>
    <x v="0"/>
    <x v="3"/>
    <s v="js"/>
    <n v="0"/>
    <n v="232"/>
    <n v="29"/>
    <n v="116"/>
    <n v="2.5974000000000001E-2"/>
    <n v="4.3480000000000003E-3"/>
    <n v="2.1625999999999999E-2"/>
    <n v="82.644395000000003"/>
    <n v="5.9737810487580498"/>
  </r>
  <r>
    <s v="latin_augustine_saint_epistulae_selections"/>
    <x v="0"/>
    <x v="3"/>
    <s v="js"/>
    <n v="1"/>
    <n v="232"/>
    <n v="29"/>
    <n v="116"/>
    <n v="2.5974000000000001E-2"/>
    <n v="4.3480000000000003E-3"/>
    <n v="2.1625999999999999E-2"/>
    <n v="83.839996999999997"/>
    <n v="5.9737810487580498"/>
  </r>
  <r>
    <s v="latin_augustine_saint_epistulae_selections"/>
    <x v="0"/>
    <x v="3"/>
    <s v="js"/>
    <n v="2"/>
    <n v="232"/>
    <n v="29"/>
    <n v="116"/>
    <n v="1.7316000000000002E-2"/>
    <n v="4.3480000000000003E-3"/>
    <n v="1.2968E-2"/>
    <n v="82.683361000000005"/>
    <n v="3.9825206991720332"/>
  </r>
  <r>
    <s v="latin_augustine_saint_epistulae_selections"/>
    <x v="0"/>
    <x v="3"/>
    <s v="js"/>
    <n v="3"/>
    <n v="232"/>
    <n v="29"/>
    <n v="116"/>
    <n v="3.4632000000000003E-2"/>
    <n v="4.3480000000000003E-3"/>
    <n v="3.0283999999999998E-2"/>
    <n v="82.583468999999994"/>
    <n v="7.9650413983440664"/>
  </r>
  <r>
    <s v="latin_augustine_saint_epistulae_selections"/>
    <x v="0"/>
    <x v="3"/>
    <s v="js"/>
    <n v="4"/>
    <n v="232"/>
    <n v="29"/>
    <n v="116"/>
    <n v="3.8961000000000003E-2"/>
    <n v="4.3480000000000003E-3"/>
    <n v="3.4612999999999998E-2"/>
    <n v="83.946296000000004"/>
    <n v="8.9606715731370752"/>
  </r>
  <r>
    <s v="latin_augustine_saint_epistulae_selections"/>
    <x v="0"/>
    <x v="3"/>
    <s v="js"/>
    <n v="5"/>
    <n v="232"/>
    <n v="29"/>
    <n v="116"/>
    <n v="2.1645000000000001E-2"/>
    <n v="4.3480000000000003E-3"/>
    <n v="1.7297E-2"/>
    <n v="83.199909000000005"/>
    <n v="4.9781508739650411"/>
  </r>
  <r>
    <s v="latin_augustine_saint_epistulae_selections"/>
    <x v="0"/>
    <x v="3"/>
    <s v="js"/>
    <n v="6"/>
    <n v="232"/>
    <n v="29"/>
    <n v="116"/>
    <n v="2.1645000000000001E-2"/>
    <n v="4.3480000000000003E-3"/>
    <n v="1.7297E-2"/>
    <n v="83.238983000000005"/>
    <n v="4.9781508739650411"/>
  </r>
  <r>
    <s v="latin_augustine_saint_epistulae_selections"/>
    <x v="0"/>
    <x v="3"/>
    <s v="js"/>
    <n v="7"/>
    <n v="232"/>
    <n v="29"/>
    <n v="116"/>
    <n v="2.1645000000000001E-2"/>
    <n v="4.3480000000000003E-3"/>
    <n v="1.7297E-2"/>
    <n v="83.448471999999995"/>
    <n v="4.9781508739650411"/>
  </r>
  <r>
    <s v="latin_augustine_saint_epistulae_selections"/>
    <x v="0"/>
    <x v="3"/>
    <s v="l1"/>
    <n v="0"/>
    <n v="232"/>
    <n v="29"/>
    <n v="116"/>
    <n v="1.2987E-2"/>
    <n v="4.3480000000000003E-3"/>
    <n v="8.6390000000000008E-3"/>
    <n v="80.034881999999996"/>
    <n v="2.9868905243790249"/>
  </r>
  <r>
    <s v="latin_augustine_saint_epistulae_selections"/>
    <x v="0"/>
    <x v="3"/>
    <s v="l1"/>
    <n v="1"/>
    <n v="232"/>
    <n v="29"/>
    <n v="116"/>
    <n v="3.0303E-2"/>
    <n v="4.3480000000000003E-3"/>
    <n v="2.5954999999999999E-2"/>
    <n v="78.484476000000001"/>
    <n v="6.9694112235510577"/>
  </r>
  <r>
    <s v="latin_augustine_saint_epistulae_selections"/>
    <x v="0"/>
    <x v="3"/>
    <s v="l1"/>
    <n v="2"/>
    <n v="232"/>
    <n v="29"/>
    <n v="116"/>
    <n v="3.0303E-2"/>
    <n v="4.3480000000000003E-3"/>
    <n v="2.5954999999999999E-2"/>
    <n v="79.109488999999996"/>
    <n v="6.9694112235510577"/>
  </r>
  <r>
    <s v="latin_augustine_saint_epistulae_selections"/>
    <x v="0"/>
    <x v="3"/>
    <s v="l1"/>
    <n v="3"/>
    <n v="232"/>
    <n v="29"/>
    <n v="116"/>
    <n v="2.5974000000000001E-2"/>
    <n v="4.3480000000000003E-3"/>
    <n v="2.1625999999999999E-2"/>
    <n v="78.376964000000001"/>
    <n v="5.9737810487580498"/>
  </r>
  <r>
    <s v="latin_augustine_saint_epistulae_selections"/>
    <x v="0"/>
    <x v="3"/>
    <s v="l1"/>
    <n v="4"/>
    <n v="232"/>
    <n v="29"/>
    <n v="116"/>
    <n v="3.0303E-2"/>
    <n v="4.3480000000000003E-3"/>
    <n v="2.5954999999999999E-2"/>
    <n v="78.060310000000001"/>
    <n v="6.9694112235510577"/>
  </r>
  <r>
    <s v="latin_augustine_saint_epistulae_selections"/>
    <x v="0"/>
    <x v="3"/>
    <s v="l1"/>
    <n v="5"/>
    <n v="232"/>
    <n v="29"/>
    <n v="116"/>
    <n v="1.2987E-2"/>
    <n v="4.3480000000000003E-3"/>
    <n v="8.6390000000000008E-3"/>
    <n v="80.753761999999995"/>
    <n v="2.9868905243790249"/>
  </r>
  <r>
    <s v="latin_augustine_saint_epistulae_selections"/>
    <x v="0"/>
    <x v="3"/>
    <s v="l1"/>
    <n v="6"/>
    <n v="232"/>
    <n v="29"/>
    <n v="116"/>
    <n v="8.6580000000000008E-3"/>
    <n v="4.3480000000000003E-3"/>
    <n v="4.3099999999999996E-3"/>
    <n v="79.317922999999993"/>
    <n v="1.9912603495860166"/>
  </r>
  <r>
    <s v="latin_augustine_saint_epistulae_selections"/>
    <x v="0"/>
    <x v="3"/>
    <s v="l1"/>
    <n v="7"/>
    <n v="232"/>
    <n v="29"/>
    <n v="116"/>
    <n v="3.0303E-2"/>
    <n v="4.3480000000000003E-3"/>
    <n v="2.5954999999999999E-2"/>
    <n v="79.819556000000006"/>
    <n v="6.9694112235510577"/>
  </r>
  <r>
    <s v="latin_augustine_saint_epistulae_selections"/>
    <x v="0"/>
    <x v="4"/>
    <s v="hellinger"/>
    <n v="0"/>
    <n v="232"/>
    <n v="24"/>
    <n v="117"/>
    <n v="0"/>
    <n v="4.3099999999999996E-3"/>
    <n v="-4.3099999999999996E-3"/>
    <n v="94.763926999999995"/>
    <n v="1"/>
  </r>
  <r>
    <s v="latin_augustine_saint_epistulae_selections"/>
    <x v="0"/>
    <x v="4"/>
    <s v="hellinger"/>
    <n v="1"/>
    <n v="232"/>
    <n v="24"/>
    <n v="117"/>
    <n v="8.6580000000000008E-3"/>
    <n v="4.3099999999999996E-3"/>
    <n v="4.3480000000000003E-3"/>
    <n v="94.798271999999997"/>
    <n v="2.0088167053364274"/>
  </r>
  <r>
    <s v="latin_augustine_saint_epistulae_selections"/>
    <x v="0"/>
    <x v="4"/>
    <s v="hellinger"/>
    <n v="2"/>
    <n v="232"/>
    <n v="24"/>
    <n v="117"/>
    <n v="1.2987E-2"/>
    <n v="4.3099999999999996E-3"/>
    <n v="8.6770000000000007E-3"/>
    <n v="93.307282000000001"/>
    <n v="3.0132250580046409"/>
  </r>
  <r>
    <s v="latin_augustine_saint_epistulae_selections"/>
    <x v="0"/>
    <x v="4"/>
    <s v="hellinger"/>
    <n v="3"/>
    <n v="232"/>
    <n v="24"/>
    <n v="117"/>
    <n v="1.7316000000000002E-2"/>
    <n v="4.3099999999999996E-3"/>
    <n v="1.3006E-2"/>
    <n v="92.793021999999993"/>
    <n v="4.0176334106728548"/>
  </r>
  <r>
    <s v="latin_augustine_saint_epistulae_selections"/>
    <x v="0"/>
    <x v="4"/>
    <s v="hellinger"/>
    <n v="4"/>
    <n v="232"/>
    <n v="24"/>
    <n v="117"/>
    <n v="1.7316000000000002E-2"/>
    <n v="4.3099999999999996E-3"/>
    <n v="1.3006E-2"/>
    <n v="96.456674000000007"/>
    <n v="4.0176334106728548"/>
  </r>
  <r>
    <s v="latin_augustine_saint_epistulae_selections"/>
    <x v="0"/>
    <x v="4"/>
    <s v="hellinger"/>
    <n v="5"/>
    <n v="232"/>
    <n v="24"/>
    <n v="117"/>
    <n v="2.1645000000000001E-2"/>
    <n v="4.3099999999999996E-3"/>
    <n v="1.7335E-2"/>
    <n v="96.785566000000003"/>
    <n v="5.0220417633410683"/>
  </r>
  <r>
    <s v="latin_augustine_saint_epistulae_selections"/>
    <x v="0"/>
    <x v="4"/>
    <s v="hellinger"/>
    <n v="6"/>
    <n v="232"/>
    <n v="24"/>
    <n v="117"/>
    <n v="1.7316000000000002E-2"/>
    <n v="4.3099999999999996E-3"/>
    <n v="1.3006E-2"/>
    <n v="94.466851000000005"/>
    <n v="4.0176334106728548"/>
  </r>
  <r>
    <s v="latin_augustine_saint_epistulae_selections"/>
    <x v="0"/>
    <x v="4"/>
    <s v="hellinger"/>
    <n v="7"/>
    <n v="232"/>
    <n v="24"/>
    <n v="117"/>
    <n v="1.2987E-2"/>
    <n v="4.3099999999999996E-3"/>
    <n v="8.6770000000000007E-3"/>
    <n v="92.929596000000004"/>
    <n v="3.0132250580046409"/>
  </r>
  <r>
    <s v="latin_augustine_saint_epistulae_selections"/>
    <x v="0"/>
    <x v="4"/>
    <s v="js"/>
    <n v="0"/>
    <n v="232"/>
    <n v="24"/>
    <n v="117"/>
    <n v="2.1645000000000001E-2"/>
    <n v="4.3099999999999996E-3"/>
    <n v="1.7335E-2"/>
    <n v="82.992917000000006"/>
    <n v="5.0220417633410683"/>
  </r>
  <r>
    <s v="latin_augustine_saint_epistulae_selections"/>
    <x v="0"/>
    <x v="4"/>
    <s v="js"/>
    <n v="1"/>
    <n v="232"/>
    <n v="24"/>
    <n v="117"/>
    <n v="8.6580000000000008E-3"/>
    <n v="4.3099999999999996E-3"/>
    <n v="4.3480000000000003E-3"/>
    <n v="83.347718999999998"/>
    <n v="2.0088167053364274"/>
  </r>
  <r>
    <s v="latin_augustine_saint_epistulae_selections"/>
    <x v="0"/>
    <x v="4"/>
    <s v="js"/>
    <n v="2"/>
    <n v="232"/>
    <n v="24"/>
    <n v="117"/>
    <n v="8.6580000000000008E-3"/>
    <n v="4.3099999999999996E-3"/>
    <n v="4.3480000000000003E-3"/>
    <n v="83.380747"/>
    <n v="2.0088167053364274"/>
  </r>
  <r>
    <s v="latin_augustine_saint_epistulae_selections"/>
    <x v="0"/>
    <x v="4"/>
    <s v="js"/>
    <n v="3"/>
    <n v="232"/>
    <n v="24"/>
    <n v="117"/>
    <n v="2.1645000000000001E-2"/>
    <n v="4.3099999999999996E-3"/>
    <n v="1.7335E-2"/>
    <n v="82.702603999999994"/>
    <n v="5.0220417633410683"/>
  </r>
  <r>
    <s v="latin_augustine_saint_epistulae_selections"/>
    <x v="0"/>
    <x v="4"/>
    <s v="js"/>
    <n v="4"/>
    <n v="232"/>
    <n v="24"/>
    <n v="117"/>
    <n v="1.7316000000000002E-2"/>
    <n v="4.3099999999999996E-3"/>
    <n v="1.3006E-2"/>
    <n v="81.272788000000006"/>
    <n v="4.0176334106728548"/>
  </r>
  <r>
    <s v="latin_augustine_saint_epistulae_selections"/>
    <x v="0"/>
    <x v="4"/>
    <s v="js"/>
    <n v="5"/>
    <n v="232"/>
    <n v="24"/>
    <n v="117"/>
    <n v="1.2987E-2"/>
    <n v="4.3099999999999996E-3"/>
    <n v="8.6770000000000007E-3"/>
    <n v="82.527457999999996"/>
    <n v="3.0132250580046409"/>
  </r>
  <r>
    <s v="latin_augustine_saint_epistulae_selections"/>
    <x v="0"/>
    <x v="4"/>
    <s v="js"/>
    <n v="6"/>
    <n v="232"/>
    <n v="24"/>
    <n v="117"/>
    <n v="2.1645000000000001E-2"/>
    <n v="4.3099999999999996E-3"/>
    <n v="1.7335E-2"/>
    <n v="83.085211000000001"/>
    <n v="5.0220417633410683"/>
  </r>
  <r>
    <s v="latin_augustine_saint_epistulae_selections"/>
    <x v="0"/>
    <x v="4"/>
    <s v="js"/>
    <n v="7"/>
    <n v="232"/>
    <n v="24"/>
    <n v="117"/>
    <n v="1.2987E-2"/>
    <n v="4.3099999999999996E-3"/>
    <n v="8.6770000000000007E-3"/>
    <n v="83.019148000000001"/>
    <n v="3.0132250580046409"/>
  </r>
  <r>
    <s v="latin_augustine_saint_epistulae_selections"/>
    <x v="0"/>
    <x v="4"/>
    <s v="l1"/>
    <n v="0"/>
    <n v="232"/>
    <n v="24"/>
    <n v="117"/>
    <n v="2.5974000000000001E-2"/>
    <n v="4.3099999999999996E-3"/>
    <n v="2.1663999999999999E-2"/>
    <n v="80.704357000000002"/>
    <n v="6.0264501160092818"/>
  </r>
  <r>
    <s v="latin_augustine_saint_epistulae_selections"/>
    <x v="0"/>
    <x v="4"/>
    <s v="l1"/>
    <n v="1"/>
    <n v="232"/>
    <n v="24"/>
    <n v="117"/>
    <n v="2.1645000000000001E-2"/>
    <n v="4.3099999999999996E-3"/>
    <n v="1.7335E-2"/>
    <n v="79.356103000000004"/>
    <n v="5.0220417633410683"/>
  </r>
  <r>
    <s v="latin_augustine_saint_epistulae_selections"/>
    <x v="0"/>
    <x v="4"/>
    <s v="l1"/>
    <n v="2"/>
    <n v="232"/>
    <n v="24"/>
    <n v="117"/>
    <n v="1.2987E-2"/>
    <n v="4.3099999999999996E-3"/>
    <n v="8.6770000000000007E-3"/>
    <n v="79.806332999999995"/>
    <n v="3.0132250580046409"/>
  </r>
  <r>
    <s v="latin_augustine_saint_epistulae_selections"/>
    <x v="0"/>
    <x v="4"/>
    <s v="l1"/>
    <n v="3"/>
    <n v="232"/>
    <n v="24"/>
    <n v="117"/>
    <n v="1.2987E-2"/>
    <n v="4.3099999999999996E-3"/>
    <n v="8.6770000000000007E-3"/>
    <n v="77.452258"/>
    <n v="3.0132250580046409"/>
  </r>
  <r>
    <s v="latin_augustine_saint_epistulae_selections"/>
    <x v="0"/>
    <x v="4"/>
    <s v="l1"/>
    <n v="4"/>
    <n v="232"/>
    <n v="24"/>
    <n v="117"/>
    <n v="8.6580000000000008E-3"/>
    <n v="4.3099999999999996E-3"/>
    <n v="4.3480000000000003E-3"/>
    <n v="79.367431999999994"/>
    <n v="2.0088167053364274"/>
  </r>
  <r>
    <s v="latin_augustine_saint_epistulae_selections"/>
    <x v="0"/>
    <x v="4"/>
    <s v="l1"/>
    <n v="5"/>
    <n v="232"/>
    <n v="24"/>
    <n v="117"/>
    <n v="1.7316000000000002E-2"/>
    <n v="4.3099999999999996E-3"/>
    <n v="1.3006E-2"/>
    <n v="79.938837000000007"/>
    <n v="4.0176334106728548"/>
  </r>
  <r>
    <s v="latin_augustine_saint_epistulae_selections"/>
    <x v="0"/>
    <x v="4"/>
    <s v="l1"/>
    <n v="6"/>
    <n v="232"/>
    <n v="24"/>
    <n v="117"/>
    <n v="3.0303E-2"/>
    <n v="4.3099999999999996E-3"/>
    <n v="2.5992999999999999E-2"/>
    <n v="80.234616000000003"/>
    <n v="7.0308584686774953"/>
  </r>
  <r>
    <s v="latin_augustine_saint_epistulae_selections"/>
    <x v="0"/>
    <x v="4"/>
    <s v="l1"/>
    <n v="7"/>
    <n v="232"/>
    <n v="24"/>
    <n v="117"/>
    <n v="8.6580000000000008E-3"/>
    <n v="4.3099999999999996E-3"/>
    <n v="4.3480000000000003E-3"/>
    <n v="76.966864999999999"/>
    <n v="2.0088167053364274"/>
  </r>
  <r>
    <s v="latin_augustine_saint_epistulae_selections"/>
    <x v="1"/>
    <x v="0"/>
    <s v="hellinger"/>
    <n v="0"/>
    <n v="116"/>
    <n v="58"/>
    <n v="58"/>
    <n v="0.104348"/>
    <n v="8.7709999999999993E-3"/>
    <n v="9.5576999999999995E-2"/>
    <n v="47.099421"/>
    <n v="11.89693307490594"/>
  </r>
  <r>
    <s v="latin_augustine_saint_epistulae_selections"/>
    <x v="1"/>
    <x v="0"/>
    <s v="hellinger"/>
    <n v="1"/>
    <n v="116"/>
    <n v="58"/>
    <n v="58"/>
    <n v="8.6957000000000007E-2"/>
    <n v="8.7709999999999993E-3"/>
    <n v="7.8185000000000004E-2"/>
    <n v="47.521642999999997"/>
    <n v="9.9141488997833793"/>
  </r>
  <r>
    <s v="latin_augustine_saint_epistulae_selections"/>
    <x v="1"/>
    <x v="0"/>
    <s v="hellinger"/>
    <n v="2"/>
    <n v="116"/>
    <n v="58"/>
    <n v="58"/>
    <n v="6.9565000000000002E-2"/>
    <n v="8.7709999999999993E-3"/>
    <n v="6.0794000000000001E-2"/>
    <n v="48.160724999999999"/>
    <n v="7.931250712575534"/>
  </r>
  <r>
    <s v="latin_augustine_saint_epistulae_selections"/>
    <x v="1"/>
    <x v="0"/>
    <s v="hellinger"/>
    <n v="3"/>
    <n v="116"/>
    <n v="58"/>
    <n v="58"/>
    <n v="9.5652000000000001E-2"/>
    <n v="8.7709999999999993E-3"/>
    <n v="8.6881E-2"/>
    <n v="48.470357"/>
    <n v="10.905483981302019"/>
  </r>
  <r>
    <s v="latin_augustine_saint_epistulae_selections"/>
    <x v="1"/>
    <x v="0"/>
    <s v="hellinger"/>
    <n v="4"/>
    <n v="116"/>
    <n v="58"/>
    <n v="58"/>
    <n v="5.2173999999999998E-2"/>
    <n v="8.7709999999999993E-3"/>
    <n v="4.3402999999999997E-2"/>
    <n v="48.747756000000003"/>
    <n v="5.9484665374529699"/>
  </r>
  <r>
    <s v="latin_augustine_saint_epistulae_selections"/>
    <x v="1"/>
    <x v="0"/>
    <s v="hellinger"/>
    <n v="5"/>
    <n v="116"/>
    <n v="58"/>
    <n v="58"/>
    <n v="0.121739"/>
    <n v="8.7709999999999993E-3"/>
    <n v="0.112968"/>
    <n v="46.608727000000002"/>
    <n v="13.879717250028504"/>
  </r>
  <r>
    <s v="latin_augustine_saint_epistulae_selections"/>
    <x v="1"/>
    <x v="0"/>
    <s v="hellinger"/>
    <n v="6"/>
    <n v="116"/>
    <n v="58"/>
    <n v="58"/>
    <n v="0.121739"/>
    <n v="8.7709999999999993E-3"/>
    <n v="0.112968"/>
    <n v="47.594054999999997"/>
    <n v="13.879717250028504"/>
  </r>
  <r>
    <s v="latin_augustine_saint_epistulae_selections"/>
    <x v="1"/>
    <x v="0"/>
    <s v="hellinger"/>
    <n v="7"/>
    <n v="116"/>
    <n v="58"/>
    <n v="58"/>
    <n v="0.113043"/>
    <n v="8.7709999999999993E-3"/>
    <n v="0.104272"/>
    <n v="47.449950999999999"/>
    <n v="12.888268156424582"/>
  </r>
  <r>
    <s v="latin_augustine_saint_epistulae_selections"/>
    <x v="1"/>
    <x v="0"/>
    <s v="js"/>
    <n v="0"/>
    <n v="116"/>
    <n v="58"/>
    <n v="58"/>
    <n v="0.113043"/>
    <n v="8.7709999999999993E-3"/>
    <n v="0.104272"/>
    <n v="41.615724999999998"/>
    <n v="12.888268156424582"/>
  </r>
  <r>
    <s v="latin_augustine_saint_epistulae_selections"/>
    <x v="1"/>
    <x v="0"/>
    <s v="js"/>
    <n v="1"/>
    <n v="116"/>
    <n v="58"/>
    <n v="58"/>
    <n v="0.113043"/>
    <n v="8.7709999999999993E-3"/>
    <n v="0.104272"/>
    <n v="41.527228000000001"/>
    <n v="12.888268156424582"/>
  </r>
  <r>
    <s v="latin_augustine_saint_epistulae_selections"/>
    <x v="1"/>
    <x v="0"/>
    <s v="js"/>
    <n v="2"/>
    <n v="116"/>
    <n v="58"/>
    <n v="58"/>
    <n v="0.13913"/>
    <n v="8.7709999999999993E-3"/>
    <n v="0.130359"/>
    <n v="41.235303000000002"/>
    <n v="15.862501425151068"/>
  </r>
  <r>
    <s v="latin_augustine_saint_epistulae_selections"/>
    <x v="1"/>
    <x v="0"/>
    <s v="js"/>
    <n v="3"/>
    <n v="116"/>
    <n v="58"/>
    <n v="58"/>
    <n v="7.8260999999999997E-2"/>
    <n v="8.7709999999999993E-3"/>
    <n v="6.9489999999999996E-2"/>
    <n v="41.404445000000003"/>
    <n v="8.9226998061794554"/>
  </r>
  <r>
    <s v="latin_augustine_saint_epistulae_selections"/>
    <x v="1"/>
    <x v="0"/>
    <s v="js"/>
    <n v="4"/>
    <n v="116"/>
    <n v="58"/>
    <n v="58"/>
    <n v="8.6957000000000007E-2"/>
    <n v="8.7709999999999993E-3"/>
    <n v="7.8185000000000004E-2"/>
    <n v="41.315589000000003"/>
    <n v="9.9141488997833793"/>
  </r>
  <r>
    <s v="latin_augustine_saint_epistulae_selections"/>
    <x v="1"/>
    <x v="0"/>
    <s v="js"/>
    <n v="5"/>
    <n v="116"/>
    <n v="58"/>
    <n v="58"/>
    <n v="9.5652000000000001E-2"/>
    <n v="8.7709999999999993E-3"/>
    <n v="8.6881E-2"/>
    <n v="41.906139000000003"/>
    <n v="10.905483981302019"/>
  </r>
  <r>
    <s v="latin_augustine_saint_epistulae_selections"/>
    <x v="1"/>
    <x v="0"/>
    <s v="js"/>
    <n v="6"/>
    <n v="116"/>
    <n v="58"/>
    <n v="58"/>
    <n v="7.8260999999999997E-2"/>
    <n v="8.7709999999999993E-3"/>
    <n v="6.9489999999999996E-2"/>
    <n v="41.311079999999997"/>
    <n v="8.9226998061794554"/>
  </r>
  <r>
    <s v="latin_augustine_saint_epistulae_selections"/>
    <x v="1"/>
    <x v="0"/>
    <s v="js"/>
    <n v="7"/>
    <n v="116"/>
    <n v="58"/>
    <n v="58"/>
    <n v="9.5652000000000001E-2"/>
    <n v="8.7709999999999993E-3"/>
    <n v="8.6881E-2"/>
    <n v="41.494174000000001"/>
    <n v="10.905483981302019"/>
  </r>
  <r>
    <s v="latin_augustine_saint_epistulae_selections"/>
    <x v="1"/>
    <x v="0"/>
    <s v="l1"/>
    <n v="0"/>
    <n v="116"/>
    <n v="58"/>
    <n v="58"/>
    <n v="7.8260999999999997E-2"/>
    <n v="8.7709999999999993E-3"/>
    <n v="6.9489999999999996E-2"/>
    <n v="39.108874999999998"/>
    <n v="8.9226998061794554"/>
  </r>
  <r>
    <s v="latin_augustine_saint_epistulae_selections"/>
    <x v="1"/>
    <x v="0"/>
    <s v="l1"/>
    <n v="1"/>
    <n v="116"/>
    <n v="58"/>
    <n v="58"/>
    <n v="0.121739"/>
    <n v="8.7709999999999993E-3"/>
    <n v="0.112968"/>
    <n v="39.479528999999999"/>
    <n v="13.879717250028504"/>
  </r>
  <r>
    <s v="latin_augustine_saint_epistulae_selections"/>
    <x v="1"/>
    <x v="0"/>
    <s v="l1"/>
    <n v="2"/>
    <n v="116"/>
    <n v="58"/>
    <n v="58"/>
    <n v="8.6957000000000007E-2"/>
    <n v="8.7709999999999993E-3"/>
    <n v="7.8185000000000004E-2"/>
    <n v="39.378433000000001"/>
    <n v="9.9141488997833793"/>
  </r>
  <r>
    <s v="latin_augustine_saint_epistulae_selections"/>
    <x v="1"/>
    <x v="0"/>
    <s v="l1"/>
    <n v="3"/>
    <n v="116"/>
    <n v="58"/>
    <n v="58"/>
    <n v="8.6957000000000007E-2"/>
    <n v="8.7709999999999993E-3"/>
    <n v="7.8185000000000004E-2"/>
    <n v="39.232042999999997"/>
    <n v="9.9141488997833793"/>
  </r>
  <r>
    <s v="latin_augustine_saint_epistulae_selections"/>
    <x v="1"/>
    <x v="0"/>
    <s v="l1"/>
    <n v="4"/>
    <n v="116"/>
    <n v="58"/>
    <n v="58"/>
    <n v="0.130435"/>
    <n v="8.7709999999999993E-3"/>
    <n v="0.12166399999999999"/>
    <n v="40.331063999999998"/>
    <n v="14.871166343632426"/>
  </r>
  <r>
    <s v="latin_augustine_saint_epistulae_selections"/>
    <x v="1"/>
    <x v="0"/>
    <s v="l1"/>
    <n v="5"/>
    <n v="116"/>
    <n v="58"/>
    <n v="58"/>
    <n v="9.5652000000000001E-2"/>
    <n v="8.7709999999999993E-3"/>
    <n v="8.6881E-2"/>
    <n v="38.853825000000001"/>
    <n v="10.905483981302019"/>
  </r>
  <r>
    <s v="latin_augustine_saint_epistulae_selections"/>
    <x v="1"/>
    <x v="0"/>
    <s v="l1"/>
    <n v="6"/>
    <n v="116"/>
    <n v="58"/>
    <n v="58"/>
    <n v="7.8260999999999997E-2"/>
    <n v="8.7709999999999993E-3"/>
    <n v="6.9489999999999996E-2"/>
    <n v="39.347456999999999"/>
    <n v="8.9226998061794554"/>
  </r>
  <r>
    <s v="latin_augustine_saint_epistulae_selections"/>
    <x v="1"/>
    <x v="0"/>
    <s v="l1"/>
    <n v="7"/>
    <n v="116"/>
    <n v="58"/>
    <n v="58"/>
    <n v="9.5652000000000001E-2"/>
    <n v="8.7709999999999993E-3"/>
    <n v="8.6881E-2"/>
    <n v="40.207031000000001"/>
    <n v="10.905483981302019"/>
  </r>
  <r>
    <s v="latin_augustine_saint_epistulae_selections"/>
    <x v="1"/>
    <x v="1"/>
    <s v="hellinger"/>
    <n v="0"/>
    <n v="116"/>
    <n v="29"/>
    <n v="58"/>
    <n v="6.087E-2"/>
    <n v="8.7709999999999993E-3"/>
    <n v="5.2097999999999998E-2"/>
    <n v="47.004806000000002"/>
    <n v="6.939915631056893"/>
  </r>
  <r>
    <s v="latin_augustine_saint_epistulae_selections"/>
    <x v="1"/>
    <x v="1"/>
    <s v="hellinger"/>
    <n v="1"/>
    <n v="116"/>
    <n v="29"/>
    <n v="58"/>
    <n v="7.8260999999999997E-2"/>
    <n v="8.7709999999999993E-3"/>
    <n v="6.9489999999999996E-2"/>
    <n v="46.977907999999999"/>
    <n v="8.9226998061794554"/>
  </r>
  <r>
    <s v="latin_augustine_saint_epistulae_selections"/>
    <x v="1"/>
    <x v="1"/>
    <s v="hellinger"/>
    <n v="2"/>
    <n v="116"/>
    <n v="29"/>
    <n v="58"/>
    <n v="6.9565000000000002E-2"/>
    <n v="8.7709999999999993E-3"/>
    <n v="6.0794000000000001E-2"/>
    <n v="48.000393000000003"/>
    <n v="7.931250712575534"/>
  </r>
  <r>
    <s v="latin_augustine_saint_epistulae_selections"/>
    <x v="1"/>
    <x v="1"/>
    <s v="hellinger"/>
    <n v="3"/>
    <n v="116"/>
    <n v="29"/>
    <n v="58"/>
    <n v="3.4783000000000001E-2"/>
    <n v="8.7709999999999993E-3"/>
    <n v="2.6010999999999999E-2"/>
    <n v="46.796264000000001"/>
    <n v="3.9656823623304076"/>
  </r>
  <r>
    <s v="latin_augustine_saint_epistulae_selections"/>
    <x v="1"/>
    <x v="1"/>
    <s v="hellinger"/>
    <n v="4"/>
    <n v="116"/>
    <n v="29"/>
    <n v="58"/>
    <n v="2.6086999999999999E-2"/>
    <n v="8.7709999999999993E-3"/>
    <n v="1.7316000000000002E-2"/>
    <n v="47.101359000000002"/>
    <n v="2.974233268726485"/>
  </r>
  <r>
    <s v="latin_augustine_saint_epistulae_selections"/>
    <x v="1"/>
    <x v="1"/>
    <s v="hellinger"/>
    <n v="5"/>
    <n v="116"/>
    <n v="29"/>
    <n v="58"/>
    <n v="8.6957000000000007E-2"/>
    <n v="8.7709999999999993E-3"/>
    <n v="7.8185000000000004E-2"/>
    <n v="46.721040000000002"/>
    <n v="9.9141488997833793"/>
  </r>
  <r>
    <s v="latin_augustine_saint_epistulae_selections"/>
    <x v="1"/>
    <x v="1"/>
    <s v="hellinger"/>
    <n v="6"/>
    <n v="116"/>
    <n v="29"/>
    <n v="58"/>
    <n v="8.6957000000000007E-2"/>
    <n v="8.7709999999999993E-3"/>
    <n v="7.8185000000000004E-2"/>
    <n v="47.683585000000001"/>
    <n v="9.9141488997833793"/>
  </r>
  <r>
    <s v="latin_augustine_saint_epistulae_selections"/>
    <x v="1"/>
    <x v="1"/>
    <s v="hellinger"/>
    <n v="7"/>
    <n v="116"/>
    <n v="29"/>
    <n v="58"/>
    <n v="5.2173999999999998E-2"/>
    <n v="8.7709999999999993E-3"/>
    <n v="4.3402999999999997E-2"/>
    <n v="48.149805000000001"/>
    <n v="5.9484665374529699"/>
  </r>
  <r>
    <s v="latin_augustine_saint_epistulae_selections"/>
    <x v="1"/>
    <x v="1"/>
    <s v="js"/>
    <n v="0"/>
    <n v="116"/>
    <n v="29"/>
    <n v="58"/>
    <n v="6.087E-2"/>
    <n v="8.7709999999999993E-3"/>
    <n v="5.2097999999999998E-2"/>
    <n v="40.890709999999999"/>
    <n v="6.939915631056893"/>
  </r>
  <r>
    <s v="latin_augustine_saint_epistulae_selections"/>
    <x v="1"/>
    <x v="1"/>
    <s v="js"/>
    <n v="1"/>
    <n v="116"/>
    <n v="29"/>
    <n v="58"/>
    <n v="6.087E-2"/>
    <n v="8.7709999999999993E-3"/>
    <n v="5.2097999999999998E-2"/>
    <n v="40.630403000000001"/>
    <n v="6.939915631056893"/>
  </r>
  <r>
    <s v="latin_augustine_saint_epistulae_selections"/>
    <x v="1"/>
    <x v="1"/>
    <s v="js"/>
    <n v="2"/>
    <n v="116"/>
    <n v="29"/>
    <n v="58"/>
    <n v="7.8260999999999997E-2"/>
    <n v="8.7709999999999993E-3"/>
    <n v="6.9489999999999996E-2"/>
    <n v="41.319588000000003"/>
    <n v="8.9226998061794554"/>
  </r>
  <r>
    <s v="latin_augustine_saint_epistulae_selections"/>
    <x v="1"/>
    <x v="1"/>
    <s v="js"/>
    <n v="3"/>
    <n v="116"/>
    <n v="29"/>
    <n v="58"/>
    <n v="6.9565000000000002E-2"/>
    <n v="8.7709999999999993E-3"/>
    <n v="6.0794000000000001E-2"/>
    <n v="40.861224"/>
    <n v="7.931250712575534"/>
  </r>
  <r>
    <s v="latin_augustine_saint_epistulae_selections"/>
    <x v="1"/>
    <x v="1"/>
    <s v="js"/>
    <n v="4"/>
    <n v="116"/>
    <n v="29"/>
    <n v="58"/>
    <n v="3.4783000000000001E-2"/>
    <n v="8.7709999999999993E-3"/>
    <n v="2.6010999999999999E-2"/>
    <n v="40.791713999999999"/>
    <n v="3.9656823623304076"/>
  </r>
  <r>
    <s v="latin_augustine_saint_epistulae_selections"/>
    <x v="1"/>
    <x v="1"/>
    <s v="js"/>
    <n v="5"/>
    <n v="116"/>
    <n v="29"/>
    <n v="58"/>
    <n v="6.9565000000000002E-2"/>
    <n v="8.7709999999999993E-3"/>
    <n v="6.0794000000000001E-2"/>
    <n v="41.174253"/>
    <n v="7.931250712575534"/>
  </r>
  <r>
    <s v="latin_augustine_saint_epistulae_selections"/>
    <x v="1"/>
    <x v="1"/>
    <s v="js"/>
    <n v="6"/>
    <n v="116"/>
    <n v="29"/>
    <n v="58"/>
    <n v="4.3478000000000003E-2"/>
    <n v="8.7709999999999993E-3"/>
    <n v="3.4707000000000002E-2"/>
    <n v="40.191809999999997"/>
    <n v="4.9570174438490486"/>
  </r>
  <r>
    <s v="latin_augustine_saint_epistulae_selections"/>
    <x v="1"/>
    <x v="1"/>
    <s v="js"/>
    <n v="7"/>
    <n v="116"/>
    <n v="29"/>
    <n v="58"/>
    <n v="7.8260999999999997E-2"/>
    <n v="8.7709999999999993E-3"/>
    <n v="6.9489999999999996E-2"/>
    <n v="41.316510999999998"/>
    <n v="8.9226998061794554"/>
  </r>
  <r>
    <s v="latin_augustine_saint_epistulae_selections"/>
    <x v="1"/>
    <x v="1"/>
    <s v="l1"/>
    <n v="0"/>
    <n v="116"/>
    <n v="29"/>
    <n v="58"/>
    <n v="6.087E-2"/>
    <n v="8.7709999999999993E-3"/>
    <n v="5.2097999999999998E-2"/>
    <n v="39.906543999999997"/>
    <n v="6.939915631056893"/>
  </r>
  <r>
    <s v="latin_augustine_saint_epistulae_selections"/>
    <x v="1"/>
    <x v="1"/>
    <s v="l1"/>
    <n v="1"/>
    <n v="116"/>
    <n v="29"/>
    <n v="58"/>
    <n v="6.9565000000000002E-2"/>
    <n v="8.7709999999999993E-3"/>
    <n v="6.0794000000000001E-2"/>
    <n v="38.049453"/>
    <n v="7.931250712575534"/>
  </r>
  <r>
    <s v="latin_augustine_saint_epistulae_selections"/>
    <x v="1"/>
    <x v="1"/>
    <s v="l1"/>
    <n v="2"/>
    <n v="116"/>
    <n v="29"/>
    <n v="58"/>
    <n v="7.8260999999999997E-2"/>
    <n v="8.7709999999999993E-3"/>
    <n v="6.9489999999999996E-2"/>
    <n v="40.124448000000001"/>
    <n v="8.9226998061794554"/>
  </r>
  <r>
    <s v="latin_augustine_saint_epistulae_selections"/>
    <x v="1"/>
    <x v="1"/>
    <s v="l1"/>
    <n v="3"/>
    <n v="116"/>
    <n v="29"/>
    <n v="58"/>
    <n v="8.6957000000000007E-2"/>
    <n v="8.7709999999999993E-3"/>
    <n v="7.8185000000000004E-2"/>
    <n v="39.806229999999999"/>
    <n v="9.9141488997833793"/>
  </r>
  <r>
    <s v="latin_augustine_saint_epistulae_selections"/>
    <x v="1"/>
    <x v="1"/>
    <s v="l1"/>
    <n v="4"/>
    <n v="116"/>
    <n v="29"/>
    <n v="58"/>
    <n v="6.9565000000000002E-2"/>
    <n v="8.7709999999999993E-3"/>
    <n v="6.0794000000000001E-2"/>
    <n v="39.214244999999998"/>
    <n v="7.931250712575534"/>
  </r>
  <r>
    <s v="latin_augustine_saint_epistulae_selections"/>
    <x v="1"/>
    <x v="1"/>
    <s v="l1"/>
    <n v="5"/>
    <n v="116"/>
    <n v="29"/>
    <n v="58"/>
    <n v="6.087E-2"/>
    <n v="8.7709999999999993E-3"/>
    <n v="5.2097999999999998E-2"/>
    <n v="38.984437999999997"/>
    <n v="6.939915631056893"/>
  </r>
  <r>
    <s v="latin_augustine_saint_epistulae_selections"/>
    <x v="1"/>
    <x v="1"/>
    <s v="l1"/>
    <n v="6"/>
    <n v="116"/>
    <n v="29"/>
    <n v="58"/>
    <n v="4.3478000000000003E-2"/>
    <n v="8.7709999999999993E-3"/>
    <n v="3.4707000000000002E-2"/>
    <n v="40.159956999999999"/>
    <n v="4.9570174438490486"/>
  </r>
  <r>
    <s v="latin_augustine_saint_epistulae_selections"/>
    <x v="1"/>
    <x v="1"/>
    <s v="l1"/>
    <n v="7"/>
    <n v="116"/>
    <n v="29"/>
    <n v="58"/>
    <n v="6.9565000000000002E-2"/>
    <n v="8.7709999999999993E-3"/>
    <n v="6.0794000000000001E-2"/>
    <n v="39.988179000000002"/>
    <n v="7.931250712575534"/>
  </r>
  <r>
    <s v="latin_augustine_saint_epistulae_selections"/>
    <x v="1"/>
    <x v="2"/>
    <s v="hellinger"/>
    <n v="0"/>
    <n v="116"/>
    <n v="20"/>
    <n v="59"/>
    <n v="1.7391E-2"/>
    <n v="8.6199999999999992E-3"/>
    <n v="8.7709999999999993E-3"/>
    <n v="47.054310000000001"/>
    <n v="2.0175174013921118"/>
  </r>
  <r>
    <s v="latin_augustine_saint_epistulae_selections"/>
    <x v="1"/>
    <x v="2"/>
    <s v="hellinger"/>
    <n v="1"/>
    <n v="116"/>
    <n v="20"/>
    <n v="59"/>
    <n v="3.4783000000000001E-2"/>
    <n v="8.6199999999999992E-3"/>
    <n v="2.6162999999999999E-2"/>
    <n v="46.902847999999999"/>
    <n v="4.0351508120649662"/>
  </r>
  <r>
    <s v="latin_augustine_saint_epistulae_selections"/>
    <x v="1"/>
    <x v="2"/>
    <s v="hellinger"/>
    <n v="2"/>
    <n v="116"/>
    <n v="20"/>
    <n v="59"/>
    <n v="3.4783000000000001E-2"/>
    <n v="8.6199999999999992E-3"/>
    <n v="2.6162999999999999E-2"/>
    <n v="47.047632999999998"/>
    <n v="4.0351508120649662"/>
  </r>
  <r>
    <s v="latin_augustine_saint_epistulae_selections"/>
    <x v="1"/>
    <x v="2"/>
    <s v="hellinger"/>
    <n v="3"/>
    <n v="116"/>
    <n v="20"/>
    <n v="59"/>
    <n v="3.4783000000000001E-2"/>
    <n v="8.6199999999999992E-3"/>
    <n v="2.6162999999999999E-2"/>
    <n v="46.241377"/>
    <n v="4.0351508120649662"/>
  </r>
  <r>
    <s v="latin_augustine_saint_epistulae_selections"/>
    <x v="1"/>
    <x v="2"/>
    <s v="hellinger"/>
    <n v="4"/>
    <n v="116"/>
    <n v="20"/>
    <n v="59"/>
    <n v="8.6960000000000006E-3"/>
    <n v="8.6199999999999992E-3"/>
    <n v="7.6000000000000004E-5"/>
    <n v="46.971254000000002"/>
    <n v="1.008816705336427"/>
  </r>
  <r>
    <s v="latin_augustine_saint_epistulae_selections"/>
    <x v="1"/>
    <x v="2"/>
    <s v="hellinger"/>
    <n v="5"/>
    <n v="116"/>
    <n v="20"/>
    <n v="59"/>
    <n v="3.4783000000000001E-2"/>
    <n v="8.6199999999999992E-3"/>
    <n v="2.6162999999999999E-2"/>
    <n v="46.749139"/>
    <n v="4.0351508120649662"/>
  </r>
  <r>
    <s v="latin_augustine_saint_epistulae_selections"/>
    <x v="1"/>
    <x v="2"/>
    <s v="hellinger"/>
    <n v="6"/>
    <n v="116"/>
    <n v="20"/>
    <n v="59"/>
    <n v="6.087E-2"/>
    <n v="8.6199999999999992E-3"/>
    <n v="5.2249999999999998E-2"/>
    <n v="46.216627000000003"/>
    <n v="7.0614849187935045"/>
  </r>
  <r>
    <s v="latin_augustine_saint_epistulae_selections"/>
    <x v="1"/>
    <x v="2"/>
    <s v="hellinger"/>
    <n v="7"/>
    <n v="116"/>
    <n v="20"/>
    <n v="59"/>
    <n v="8.6960000000000006E-3"/>
    <n v="8.6199999999999992E-3"/>
    <n v="7.6000000000000004E-5"/>
    <n v="47.060743000000002"/>
    <n v="1.008816705336427"/>
  </r>
  <r>
    <s v="latin_augustine_saint_epistulae_selections"/>
    <x v="1"/>
    <x v="2"/>
    <s v="js"/>
    <n v="0"/>
    <n v="116"/>
    <n v="20"/>
    <n v="59"/>
    <n v="4.3478000000000003E-2"/>
    <n v="8.6199999999999992E-3"/>
    <n v="3.4858E-2"/>
    <n v="40.922865000000002"/>
    <n v="5.0438515081206505"/>
  </r>
  <r>
    <s v="latin_augustine_saint_epistulae_selections"/>
    <x v="1"/>
    <x v="2"/>
    <s v="js"/>
    <n v="1"/>
    <n v="116"/>
    <n v="20"/>
    <n v="59"/>
    <n v="2.6086999999999999E-2"/>
    <n v="8.6199999999999992E-3"/>
    <n v="1.7467E-2"/>
    <n v="41.385638999999998"/>
    <n v="3.0263341067285383"/>
  </r>
  <r>
    <s v="latin_augustine_saint_epistulae_selections"/>
    <x v="1"/>
    <x v="2"/>
    <s v="js"/>
    <n v="2"/>
    <n v="116"/>
    <n v="20"/>
    <n v="59"/>
    <n v="4.3478000000000003E-2"/>
    <n v="8.6199999999999992E-3"/>
    <n v="3.4858E-2"/>
    <n v="40.377020999999999"/>
    <n v="5.0438515081206505"/>
  </r>
  <r>
    <s v="latin_augustine_saint_epistulae_selections"/>
    <x v="1"/>
    <x v="2"/>
    <s v="js"/>
    <n v="3"/>
    <n v="116"/>
    <n v="20"/>
    <n v="59"/>
    <n v="1.7391E-2"/>
    <n v="8.6199999999999992E-3"/>
    <n v="8.7709999999999993E-3"/>
    <n v="41.330190999999999"/>
    <n v="2.0175174013921118"/>
  </r>
  <r>
    <s v="latin_augustine_saint_epistulae_selections"/>
    <x v="1"/>
    <x v="2"/>
    <s v="js"/>
    <n v="4"/>
    <n v="116"/>
    <n v="20"/>
    <n v="59"/>
    <n v="1.7391E-2"/>
    <n v="8.6199999999999992E-3"/>
    <n v="8.7709999999999993E-3"/>
    <n v="41.109785000000002"/>
    <n v="2.0175174013921118"/>
  </r>
  <r>
    <s v="latin_augustine_saint_epistulae_selections"/>
    <x v="1"/>
    <x v="2"/>
    <s v="js"/>
    <n v="5"/>
    <n v="116"/>
    <n v="20"/>
    <n v="59"/>
    <n v="1.7391E-2"/>
    <n v="8.6199999999999992E-3"/>
    <n v="8.7709999999999993E-3"/>
    <n v="40.944015"/>
    <n v="2.0175174013921118"/>
  </r>
  <r>
    <s v="latin_augustine_saint_epistulae_selections"/>
    <x v="1"/>
    <x v="2"/>
    <s v="js"/>
    <n v="6"/>
    <n v="116"/>
    <n v="20"/>
    <n v="59"/>
    <n v="8.6960000000000006E-3"/>
    <n v="8.6199999999999992E-3"/>
    <n v="7.6000000000000004E-5"/>
    <n v="42.288086"/>
    <n v="1.008816705336427"/>
  </r>
  <r>
    <s v="latin_augustine_saint_epistulae_selections"/>
    <x v="1"/>
    <x v="2"/>
    <s v="js"/>
    <n v="7"/>
    <n v="116"/>
    <n v="20"/>
    <n v="59"/>
    <n v="1.7391E-2"/>
    <n v="8.6199999999999992E-3"/>
    <n v="8.7709999999999993E-3"/>
    <n v="41.067689000000001"/>
    <n v="2.0175174013921118"/>
  </r>
  <r>
    <s v="latin_augustine_saint_epistulae_selections"/>
    <x v="1"/>
    <x v="2"/>
    <s v="l1"/>
    <n v="0"/>
    <n v="116"/>
    <n v="20"/>
    <n v="59"/>
    <n v="6.087E-2"/>
    <n v="8.6199999999999992E-3"/>
    <n v="5.2249999999999998E-2"/>
    <n v="40.382268000000003"/>
    <n v="7.0614849187935045"/>
  </r>
  <r>
    <s v="latin_augustine_saint_epistulae_selections"/>
    <x v="1"/>
    <x v="2"/>
    <s v="l1"/>
    <n v="1"/>
    <n v="116"/>
    <n v="20"/>
    <n v="59"/>
    <n v="4.3478000000000003E-2"/>
    <n v="8.6199999999999992E-3"/>
    <n v="3.4858E-2"/>
    <n v="39.936768999999998"/>
    <n v="5.0438515081206505"/>
  </r>
  <r>
    <s v="latin_augustine_saint_epistulae_selections"/>
    <x v="1"/>
    <x v="2"/>
    <s v="l1"/>
    <n v="2"/>
    <n v="116"/>
    <n v="20"/>
    <n v="59"/>
    <n v="1.7391E-2"/>
    <n v="8.6199999999999992E-3"/>
    <n v="8.7709999999999993E-3"/>
    <n v="39.642465000000001"/>
    <n v="2.0175174013921118"/>
  </r>
  <r>
    <s v="latin_augustine_saint_epistulae_selections"/>
    <x v="1"/>
    <x v="2"/>
    <s v="l1"/>
    <n v="3"/>
    <n v="116"/>
    <n v="20"/>
    <n v="59"/>
    <n v="2.6086999999999999E-2"/>
    <n v="8.6199999999999992E-3"/>
    <n v="1.7467E-2"/>
    <n v="39.927343"/>
    <n v="3.0263341067285383"/>
  </r>
  <r>
    <s v="latin_augustine_saint_epistulae_selections"/>
    <x v="1"/>
    <x v="2"/>
    <s v="l1"/>
    <n v="4"/>
    <n v="116"/>
    <n v="20"/>
    <n v="59"/>
    <n v="2.6086999999999999E-2"/>
    <n v="8.6199999999999992E-3"/>
    <n v="1.7467E-2"/>
    <n v="38.914557000000002"/>
    <n v="3.0263341067285383"/>
  </r>
  <r>
    <s v="latin_augustine_saint_epistulae_selections"/>
    <x v="1"/>
    <x v="2"/>
    <s v="l1"/>
    <n v="5"/>
    <n v="116"/>
    <n v="20"/>
    <n v="59"/>
    <n v="2.6086999999999999E-2"/>
    <n v="8.6199999999999992E-3"/>
    <n v="1.7467E-2"/>
    <n v="39.695166"/>
    <n v="3.0263341067285383"/>
  </r>
  <r>
    <s v="latin_augustine_saint_epistulae_selections"/>
    <x v="1"/>
    <x v="2"/>
    <s v="l1"/>
    <n v="6"/>
    <n v="116"/>
    <n v="20"/>
    <n v="59"/>
    <n v="2.6086999999999999E-2"/>
    <n v="8.6199999999999992E-3"/>
    <n v="1.7467E-2"/>
    <n v="40.525300000000001"/>
    <n v="3.0263341067285383"/>
  </r>
  <r>
    <s v="latin_augustine_saint_epistulae_selections"/>
    <x v="1"/>
    <x v="2"/>
    <s v="l1"/>
    <n v="7"/>
    <n v="116"/>
    <n v="20"/>
    <n v="59"/>
    <n v="8.6960000000000006E-3"/>
    <n v="8.6199999999999992E-3"/>
    <n v="7.6000000000000004E-5"/>
    <n v="39.704324"/>
    <n v="1.008816705336427"/>
  </r>
  <r>
    <s v="latin_augustine_saint_epistulae_selections"/>
    <x v="1"/>
    <x v="3"/>
    <s v="hellinger"/>
    <n v="0"/>
    <n v="116"/>
    <n v="15"/>
    <n v="60"/>
    <n v="4.3478000000000003E-2"/>
    <n v="8.4690000000000008E-3"/>
    <n v="3.5008999999999998E-2"/>
    <n v="47.337831000000001"/>
    <n v="5.1337820285748021"/>
  </r>
  <r>
    <s v="latin_augustine_saint_epistulae_selections"/>
    <x v="1"/>
    <x v="3"/>
    <s v="hellinger"/>
    <n v="1"/>
    <n v="116"/>
    <n v="15"/>
    <n v="60"/>
    <n v="5.2173999999999998E-2"/>
    <n v="8.4690000000000008E-3"/>
    <n v="4.3705000000000001E-2"/>
    <n v="46.386932999999999"/>
    <n v="6.1605856653678108"/>
  </r>
  <r>
    <s v="latin_augustine_saint_epistulae_selections"/>
    <x v="1"/>
    <x v="3"/>
    <s v="hellinger"/>
    <n v="2"/>
    <n v="116"/>
    <n v="15"/>
    <n v="60"/>
    <n v="3.4783000000000001E-2"/>
    <n v="8.4690000000000008E-3"/>
    <n v="2.6314000000000001E-2"/>
    <n v="47.534782"/>
    <n v="4.1070964694769154"/>
  </r>
  <r>
    <s v="latin_augustine_saint_epistulae_selections"/>
    <x v="1"/>
    <x v="3"/>
    <s v="hellinger"/>
    <n v="3"/>
    <n v="116"/>
    <n v="15"/>
    <n v="60"/>
    <n v="6.087E-2"/>
    <n v="8.4690000000000008E-3"/>
    <n v="5.2401000000000003E-2"/>
    <n v="47.857582000000001"/>
    <n v="7.1873893021608213"/>
  </r>
  <r>
    <s v="latin_augustine_saint_epistulae_selections"/>
    <x v="1"/>
    <x v="3"/>
    <s v="hellinger"/>
    <n v="4"/>
    <n v="116"/>
    <n v="15"/>
    <n v="60"/>
    <n v="3.4783000000000001E-2"/>
    <n v="8.4690000000000008E-3"/>
    <n v="2.6314000000000001E-2"/>
    <n v="48.143585999999999"/>
    <n v="4.1070964694769154"/>
  </r>
  <r>
    <s v="latin_augustine_saint_epistulae_selections"/>
    <x v="1"/>
    <x v="3"/>
    <s v="hellinger"/>
    <n v="5"/>
    <n v="116"/>
    <n v="15"/>
    <n v="60"/>
    <n v="2.6086999999999999E-2"/>
    <n v="8.4690000000000008E-3"/>
    <n v="1.7618000000000002E-2"/>
    <n v="47.142667000000003"/>
    <n v="3.0802928326839054"/>
  </r>
  <r>
    <s v="latin_augustine_saint_epistulae_selections"/>
    <x v="1"/>
    <x v="3"/>
    <s v="hellinger"/>
    <n v="6"/>
    <n v="116"/>
    <n v="15"/>
    <n v="60"/>
    <n v="1.7391E-2"/>
    <n v="8.4690000000000008E-3"/>
    <n v="8.9219999999999994E-3"/>
    <n v="48.153292"/>
    <n v="2.0534891958908958"/>
  </r>
  <r>
    <s v="latin_augustine_saint_epistulae_selections"/>
    <x v="1"/>
    <x v="3"/>
    <s v="hellinger"/>
    <n v="7"/>
    <n v="116"/>
    <n v="15"/>
    <n v="60"/>
    <n v="6.087E-2"/>
    <n v="8.4690000000000008E-3"/>
    <n v="5.2401000000000003E-2"/>
    <n v="46.607002999999999"/>
    <n v="7.1873893021608213"/>
  </r>
  <r>
    <s v="latin_augustine_saint_epistulae_selections"/>
    <x v="1"/>
    <x v="3"/>
    <s v="js"/>
    <n v="0"/>
    <n v="116"/>
    <n v="15"/>
    <n v="60"/>
    <n v="5.2173999999999998E-2"/>
    <n v="8.4690000000000008E-3"/>
    <n v="4.3705000000000001E-2"/>
    <n v="40.579853999999997"/>
    <n v="6.1605856653678108"/>
  </r>
  <r>
    <s v="latin_augustine_saint_epistulae_selections"/>
    <x v="1"/>
    <x v="3"/>
    <s v="js"/>
    <n v="1"/>
    <n v="116"/>
    <n v="15"/>
    <n v="60"/>
    <n v="6.9565000000000002E-2"/>
    <n v="8.4690000000000008E-3"/>
    <n v="6.1095999999999998E-2"/>
    <n v="40.954517000000003"/>
    <n v="8.2140748612587071"/>
  </r>
  <r>
    <s v="latin_augustine_saint_epistulae_selections"/>
    <x v="1"/>
    <x v="3"/>
    <s v="js"/>
    <n v="2"/>
    <n v="116"/>
    <n v="15"/>
    <n v="60"/>
    <n v="4.3478000000000003E-2"/>
    <n v="8.4690000000000008E-3"/>
    <n v="3.5008999999999998E-2"/>
    <n v="40.778922999999999"/>
    <n v="5.1337820285748021"/>
  </r>
  <r>
    <s v="latin_augustine_saint_epistulae_selections"/>
    <x v="1"/>
    <x v="3"/>
    <s v="js"/>
    <n v="3"/>
    <n v="116"/>
    <n v="15"/>
    <n v="60"/>
    <n v="3.4783000000000001E-2"/>
    <n v="8.4690000000000008E-3"/>
    <n v="2.6314000000000001E-2"/>
    <n v="41.583466000000001"/>
    <n v="4.1070964694769154"/>
  </r>
  <r>
    <s v="latin_augustine_saint_epistulae_selections"/>
    <x v="1"/>
    <x v="3"/>
    <s v="js"/>
    <n v="4"/>
    <n v="116"/>
    <n v="15"/>
    <n v="60"/>
    <n v="5.2173999999999998E-2"/>
    <n v="8.4690000000000008E-3"/>
    <n v="4.3705000000000001E-2"/>
    <n v="41.697482999999998"/>
    <n v="6.1605856653678108"/>
  </r>
  <r>
    <s v="latin_augustine_saint_epistulae_selections"/>
    <x v="1"/>
    <x v="3"/>
    <s v="js"/>
    <n v="5"/>
    <n v="116"/>
    <n v="15"/>
    <n v="60"/>
    <n v="2.6086999999999999E-2"/>
    <n v="8.4690000000000008E-3"/>
    <n v="1.7618000000000002E-2"/>
    <n v="41.416634000000002"/>
    <n v="3.0802928326839054"/>
  </r>
  <r>
    <s v="latin_augustine_saint_epistulae_selections"/>
    <x v="1"/>
    <x v="3"/>
    <s v="js"/>
    <n v="6"/>
    <n v="116"/>
    <n v="15"/>
    <n v="60"/>
    <n v="6.087E-2"/>
    <n v="8.4690000000000008E-3"/>
    <n v="5.2401000000000003E-2"/>
    <n v="41.568396"/>
    <n v="7.1873893021608213"/>
  </r>
  <r>
    <s v="latin_augustine_saint_epistulae_selections"/>
    <x v="1"/>
    <x v="3"/>
    <s v="js"/>
    <n v="7"/>
    <n v="116"/>
    <n v="15"/>
    <n v="60"/>
    <n v="6.9565000000000002E-2"/>
    <n v="8.4690000000000008E-3"/>
    <n v="6.1095999999999998E-2"/>
    <n v="41.300503999999997"/>
    <n v="8.2140748612587071"/>
  </r>
  <r>
    <s v="latin_augustine_saint_epistulae_selections"/>
    <x v="1"/>
    <x v="3"/>
    <s v="l1"/>
    <n v="0"/>
    <n v="116"/>
    <n v="15"/>
    <n v="60"/>
    <n v="5.2173999999999998E-2"/>
    <n v="8.4690000000000008E-3"/>
    <n v="4.3705000000000001E-2"/>
    <n v="39.269539000000002"/>
    <n v="6.1605856653678108"/>
  </r>
  <r>
    <s v="latin_augustine_saint_epistulae_selections"/>
    <x v="1"/>
    <x v="3"/>
    <s v="l1"/>
    <n v="1"/>
    <n v="116"/>
    <n v="15"/>
    <n v="60"/>
    <n v="6.9565000000000002E-2"/>
    <n v="8.4690000000000008E-3"/>
    <n v="6.1095999999999998E-2"/>
    <n v="40.56429"/>
    <n v="8.2140748612587071"/>
  </r>
  <r>
    <s v="latin_augustine_saint_epistulae_selections"/>
    <x v="1"/>
    <x v="3"/>
    <s v="l1"/>
    <n v="2"/>
    <n v="116"/>
    <n v="15"/>
    <n v="60"/>
    <n v="3.4783000000000001E-2"/>
    <n v="8.4690000000000008E-3"/>
    <n v="2.6314000000000001E-2"/>
    <n v="38.871347999999998"/>
    <n v="4.1070964694769154"/>
  </r>
  <r>
    <s v="latin_augustine_saint_epistulae_selections"/>
    <x v="1"/>
    <x v="3"/>
    <s v="l1"/>
    <n v="3"/>
    <n v="116"/>
    <n v="15"/>
    <n v="60"/>
    <n v="6.087E-2"/>
    <n v="8.4690000000000008E-3"/>
    <n v="5.2401000000000003E-2"/>
    <n v="39.871687999999999"/>
    <n v="7.1873893021608213"/>
  </r>
  <r>
    <s v="latin_augustine_saint_epistulae_selections"/>
    <x v="1"/>
    <x v="3"/>
    <s v="l1"/>
    <n v="4"/>
    <n v="116"/>
    <n v="15"/>
    <n v="60"/>
    <n v="5.2173999999999998E-2"/>
    <n v="8.4690000000000008E-3"/>
    <n v="4.3705000000000001E-2"/>
    <n v="39.619902000000003"/>
    <n v="6.1605856653678108"/>
  </r>
  <r>
    <s v="latin_augustine_saint_epistulae_selections"/>
    <x v="1"/>
    <x v="3"/>
    <s v="l1"/>
    <n v="5"/>
    <n v="116"/>
    <n v="15"/>
    <n v="60"/>
    <n v="5.2173999999999998E-2"/>
    <n v="8.4690000000000008E-3"/>
    <n v="4.3705000000000001E-2"/>
    <n v="39.309280999999999"/>
    <n v="6.1605856653678108"/>
  </r>
  <r>
    <s v="latin_augustine_saint_epistulae_selections"/>
    <x v="1"/>
    <x v="3"/>
    <s v="l1"/>
    <n v="6"/>
    <n v="116"/>
    <n v="15"/>
    <n v="60"/>
    <n v="6.9565000000000002E-2"/>
    <n v="8.4690000000000008E-3"/>
    <n v="6.1095999999999998E-2"/>
    <n v="38.867330000000003"/>
    <n v="8.2140748612587071"/>
  </r>
  <r>
    <s v="latin_augustine_saint_epistulae_selections"/>
    <x v="1"/>
    <x v="3"/>
    <s v="l1"/>
    <n v="7"/>
    <n v="116"/>
    <n v="15"/>
    <n v="60"/>
    <n v="4.3478000000000003E-2"/>
    <n v="8.4690000000000008E-3"/>
    <n v="3.5008999999999998E-2"/>
    <n v="38.707673999999997"/>
    <n v="5.1337820285748021"/>
  </r>
  <r>
    <s v="latin_augustine_saint_epistulae_selections"/>
    <x v="1"/>
    <x v="4"/>
    <s v="hellinger"/>
    <n v="0"/>
    <n v="116"/>
    <n v="12"/>
    <n v="60"/>
    <n v="2.6086999999999999E-2"/>
    <n v="8.4690000000000008E-3"/>
    <n v="1.7618000000000002E-2"/>
    <n v="47.205393999999998"/>
    <n v="3.0802928326839054"/>
  </r>
  <r>
    <s v="latin_augustine_saint_epistulae_selections"/>
    <x v="1"/>
    <x v="4"/>
    <s v="hellinger"/>
    <n v="1"/>
    <n v="116"/>
    <n v="12"/>
    <n v="60"/>
    <n v="1.7391E-2"/>
    <n v="8.4690000000000008E-3"/>
    <n v="8.9219999999999994E-3"/>
    <n v="48.148961999999997"/>
    <n v="2.0534891958908958"/>
  </r>
  <r>
    <s v="latin_augustine_saint_epistulae_selections"/>
    <x v="1"/>
    <x v="4"/>
    <s v="hellinger"/>
    <n v="2"/>
    <n v="116"/>
    <n v="12"/>
    <n v="60"/>
    <n v="1.7391E-2"/>
    <n v="8.4690000000000008E-3"/>
    <n v="8.9219999999999994E-3"/>
    <n v="47.200961999999997"/>
    <n v="2.0534891958908958"/>
  </r>
  <r>
    <s v="latin_augustine_saint_epistulae_selections"/>
    <x v="1"/>
    <x v="4"/>
    <s v="hellinger"/>
    <n v="3"/>
    <n v="116"/>
    <n v="12"/>
    <n v="60"/>
    <n v="3.4783000000000001E-2"/>
    <n v="8.4690000000000008E-3"/>
    <n v="2.6314000000000001E-2"/>
    <n v="48.905605000000001"/>
    <n v="4.1070964694769154"/>
  </r>
  <r>
    <s v="latin_augustine_saint_epistulae_selections"/>
    <x v="1"/>
    <x v="4"/>
    <s v="hellinger"/>
    <n v="4"/>
    <n v="116"/>
    <n v="12"/>
    <n v="60"/>
    <n v="2.6086999999999999E-2"/>
    <n v="8.4690000000000008E-3"/>
    <n v="1.7618000000000002E-2"/>
    <n v="45.982109000000001"/>
    <n v="3.0802928326839054"/>
  </r>
  <r>
    <s v="latin_augustine_saint_epistulae_selections"/>
    <x v="1"/>
    <x v="4"/>
    <s v="hellinger"/>
    <n v="5"/>
    <n v="116"/>
    <n v="12"/>
    <n v="60"/>
    <n v="2.6086999999999999E-2"/>
    <n v="8.4690000000000008E-3"/>
    <n v="1.7618000000000002E-2"/>
    <n v="46.561352999999997"/>
    <n v="3.0802928326839054"/>
  </r>
  <r>
    <s v="latin_augustine_saint_epistulae_selections"/>
    <x v="1"/>
    <x v="4"/>
    <s v="hellinger"/>
    <n v="6"/>
    <n v="116"/>
    <n v="12"/>
    <n v="60"/>
    <n v="2.6086999999999999E-2"/>
    <n v="8.4690000000000008E-3"/>
    <n v="1.7618000000000002E-2"/>
    <n v="47.383395999999998"/>
    <n v="3.0802928326839054"/>
  </r>
  <r>
    <s v="latin_augustine_saint_epistulae_selections"/>
    <x v="1"/>
    <x v="4"/>
    <s v="hellinger"/>
    <n v="7"/>
    <n v="116"/>
    <n v="12"/>
    <n v="60"/>
    <n v="2.6086999999999999E-2"/>
    <n v="8.4690000000000008E-3"/>
    <n v="1.7618000000000002E-2"/>
    <n v="46.996782000000003"/>
    <n v="3.0802928326839054"/>
  </r>
  <r>
    <s v="latin_augustine_saint_epistulae_selections"/>
    <x v="1"/>
    <x v="4"/>
    <s v="js"/>
    <n v="0"/>
    <n v="116"/>
    <n v="12"/>
    <n v="60"/>
    <n v="1.7391E-2"/>
    <n v="8.4690000000000008E-3"/>
    <n v="8.9219999999999994E-3"/>
    <n v="42.054792999999997"/>
    <n v="2.0534891958908958"/>
  </r>
  <r>
    <s v="latin_augustine_saint_epistulae_selections"/>
    <x v="1"/>
    <x v="4"/>
    <s v="js"/>
    <n v="1"/>
    <n v="116"/>
    <n v="12"/>
    <n v="60"/>
    <n v="2.6086999999999999E-2"/>
    <n v="8.4690000000000008E-3"/>
    <n v="1.7618000000000002E-2"/>
    <n v="41.292769"/>
    <n v="3.0802928326839054"/>
  </r>
  <r>
    <s v="latin_augustine_saint_epistulae_selections"/>
    <x v="1"/>
    <x v="4"/>
    <s v="js"/>
    <n v="2"/>
    <n v="116"/>
    <n v="12"/>
    <n v="60"/>
    <n v="2.6086999999999999E-2"/>
    <n v="8.4690000000000008E-3"/>
    <n v="1.7618000000000002E-2"/>
    <n v="41.614064999999997"/>
    <n v="3.0802928326839054"/>
  </r>
  <r>
    <s v="latin_augustine_saint_epistulae_selections"/>
    <x v="1"/>
    <x v="4"/>
    <s v="js"/>
    <n v="3"/>
    <n v="116"/>
    <n v="12"/>
    <n v="60"/>
    <n v="1.7391E-2"/>
    <n v="8.4690000000000008E-3"/>
    <n v="8.9219999999999994E-3"/>
    <n v="41.251564999999999"/>
    <n v="2.0534891958908958"/>
  </r>
  <r>
    <s v="latin_augustine_saint_epistulae_selections"/>
    <x v="1"/>
    <x v="4"/>
    <s v="js"/>
    <n v="4"/>
    <n v="116"/>
    <n v="12"/>
    <n v="60"/>
    <n v="2.6086999999999999E-2"/>
    <n v="8.4690000000000008E-3"/>
    <n v="1.7618000000000002E-2"/>
    <n v="40.904769999999999"/>
    <n v="3.0802928326839054"/>
  </r>
  <r>
    <s v="latin_augustine_saint_epistulae_selections"/>
    <x v="1"/>
    <x v="4"/>
    <s v="js"/>
    <n v="5"/>
    <n v="116"/>
    <n v="12"/>
    <n v="60"/>
    <n v="1.7391E-2"/>
    <n v="8.4690000000000008E-3"/>
    <n v="8.9219999999999994E-3"/>
    <n v="40.929969999999997"/>
    <n v="2.0534891958908958"/>
  </r>
  <r>
    <s v="latin_augustine_saint_epistulae_selections"/>
    <x v="1"/>
    <x v="4"/>
    <s v="js"/>
    <n v="6"/>
    <n v="116"/>
    <n v="12"/>
    <n v="60"/>
    <n v="3.4783000000000001E-2"/>
    <n v="8.4690000000000008E-3"/>
    <n v="2.6314000000000001E-2"/>
    <n v="40.573034999999997"/>
    <n v="4.1070964694769154"/>
  </r>
  <r>
    <s v="latin_augustine_saint_epistulae_selections"/>
    <x v="1"/>
    <x v="4"/>
    <s v="js"/>
    <n v="7"/>
    <n v="116"/>
    <n v="12"/>
    <n v="60"/>
    <n v="3.4783000000000001E-2"/>
    <n v="8.4690000000000008E-3"/>
    <n v="2.6314000000000001E-2"/>
    <n v="41.822101000000004"/>
    <n v="4.1070964694769154"/>
  </r>
  <r>
    <s v="latin_augustine_saint_epistulae_selections"/>
    <x v="1"/>
    <x v="4"/>
    <s v="l1"/>
    <n v="0"/>
    <n v="116"/>
    <n v="12"/>
    <n v="60"/>
    <n v="2.6086999999999999E-2"/>
    <n v="8.4690000000000008E-3"/>
    <n v="1.7618000000000002E-2"/>
    <n v="40.13514"/>
    <n v="3.0802928326839054"/>
  </r>
  <r>
    <s v="latin_augustine_saint_epistulae_selections"/>
    <x v="1"/>
    <x v="4"/>
    <s v="l1"/>
    <n v="1"/>
    <n v="116"/>
    <n v="12"/>
    <n v="60"/>
    <n v="1.7391E-2"/>
    <n v="8.4690000000000008E-3"/>
    <n v="8.9219999999999994E-3"/>
    <n v="40.156115"/>
    <n v="2.0534891958908958"/>
  </r>
  <r>
    <s v="latin_augustine_saint_epistulae_selections"/>
    <x v="1"/>
    <x v="4"/>
    <s v="l1"/>
    <n v="2"/>
    <n v="116"/>
    <n v="12"/>
    <n v="60"/>
    <n v="4.3478000000000003E-2"/>
    <n v="8.4690000000000008E-3"/>
    <n v="3.5008999999999998E-2"/>
    <n v="40.229399000000001"/>
    <n v="5.1337820285748021"/>
  </r>
  <r>
    <s v="latin_augustine_saint_epistulae_selections"/>
    <x v="1"/>
    <x v="4"/>
    <s v="l1"/>
    <n v="3"/>
    <n v="116"/>
    <n v="12"/>
    <n v="60"/>
    <n v="4.3478000000000003E-2"/>
    <n v="8.4690000000000008E-3"/>
    <n v="3.5008999999999998E-2"/>
    <n v="39.500798000000003"/>
    <n v="5.1337820285748021"/>
  </r>
  <r>
    <s v="latin_augustine_saint_epistulae_selections"/>
    <x v="1"/>
    <x v="4"/>
    <s v="l1"/>
    <n v="4"/>
    <n v="116"/>
    <n v="12"/>
    <n v="60"/>
    <n v="3.4783000000000001E-2"/>
    <n v="8.4690000000000008E-3"/>
    <n v="2.6314000000000001E-2"/>
    <n v="39.468235"/>
    <n v="4.1070964694769154"/>
  </r>
  <r>
    <s v="latin_augustine_saint_epistulae_selections"/>
    <x v="1"/>
    <x v="4"/>
    <s v="l1"/>
    <n v="5"/>
    <n v="116"/>
    <n v="12"/>
    <n v="60"/>
    <n v="1.7391E-2"/>
    <n v="8.4690000000000008E-3"/>
    <n v="8.9219999999999994E-3"/>
    <n v="40.392135000000003"/>
    <n v="2.0534891958908958"/>
  </r>
  <r>
    <s v="latin_augustine_saint_epistulae_selections"/>
    <x v="1"/>
    <x v="4"/>
    <s v="l1"/>
    <n v="6"/>
    <n v="116"/>
    <n v="12"/>
    <n v="60"/>
    <n v="3.4783000000000001E-2"/>
    <n v="8.4690000000000008E-3"/>
    <n v="2.6314000000000001E-2"/>
    <n v="40.394863999999998"/>
    <n v="4.1070964694769154"/>
  </r>
  <r>
    <s v="latin_augustine_saint_epistulae_selections"/>
    <x v="1"/>
    <x v="4"/>
    <s v="l1"/>
    <n v="7"/>
    <n v="116"/>
    <n v="12"/>
    <n v="60"/>
    <n v="2.6086999999999999E-2"/>
    <n v="8.4690000000000008E-3"/>
    <n v="1.7618000000000002E-2"/>
    <n v="39.595872"/>
    <n v="3.0802928326839054"/>
  </r>
  <r>
    <s v="latin_augustine_saint_epistulae_selections"/>
    <x v="2"/>
    <x v="0"/>
    <s v="hellinger"/>
    <n v="0"/>
    <n v="78"/>
    <n v="39"/>
    <n v="39"/>
    <n v="0.12987000000000001"/>
    <n v="1.3155999999999999E-2"/>
    <n v="0.116714"/>
    <n v="32.813121000000002"/>
    <n v="9.8715415019762869"/>
  </r>
  <r>
    <s v="latin_augustine_saint_epistulae_selections"/>
    <x v="2"/>
    <x v="0"/>
    <s v="hellinger"/>
    <n v="1"/>
    <n v="78"/>
    <n v="39"/>
    <n v="39"/>
    <n v="0.15584400000000001"/>
    <n v="1.3155999999999999E-2"/>
    <n v="0.14268800000000001"/>
    <n v="33.049472000000002"/>
    <n v="11.845849802371543"/>
  </r>
  <r>
    <s v="latin_augustine_saint_epistulae_selections"/>
    <x v="2"/>
    <x v="0"/>
    <s v="hellinger"/>
    <n v="2"/>
    <n v="78"/>
    <n v="39"/>
    <n v="39"/>
    <n v="0.103896"/>
    <n v="1.3155999999999999E-2"/>
    <n v="9.0740000000000001E-2"/>
    <n v="33.531773000000001"/>
    <n v="7.8972332015810283"/>
  </r>
  <r>
    <s v="latin_augustine_saint_epistulae_selections"/>
    <x v="2"/>
    <x v="0"/>
    <s v="hellinger"/>
    <n v="3"/>
    <n v="78"/>
    <n v="39"/>
    <n v="39"/>
    <n v="0.116883"/>
    <n v="1.3155999999999999E-2"/>
    <n v="0.103727"/>
    <n v="33.170923000000002"/>
    <n v="8.8843873517786562"/>
  </r>
  <r>
    <s v="latin_augustine_saint_epistulae_selections"/>
    <x v="2"/>
    <x v="0"/>
    <s v="hellinger"/>
    <n v="4"/>
    <n v="78"/>
    <n v="39"/>
    <n v="39"/>
    <n v="0.14285700000000001"/>
    <n v="1.3155999999999999E-2"/>
    <n v="0.12970100000000001"/>
    <n v="32.585543000000001"/>
    <n v="10.858695652173914"/>
  </r>
  <r>
    <s v="latin_augustine_saint_epistulae_selections"/>
    <x v="2"/>
    <x v="0"/>
    <s v="hellinger"/>
    <n v="5"/>
    <n v="78"/>
    <n v="39"/>
    <n v="39"/>
    <n v="9.0909000000000004E-2"/>
    <n v="1.3155999999999999E-2"/>
    <n v="7.7753000000000003E-2"/>
    <n v="33.285646999999997"/>
    <n v="6.9100790513834003"/>
  </r>
  <r>
    <s v="latin_augustine_saint_epistulae_selections"/>
    <x v="2"/>
    <x v="0"/>
    <s v="hellinger"/>
    <n v="6"/>
    <n v="78"/>
    <n v="39"/>
    <n v="39"/>
    <n v="0.14285700000000001"/>
    <n v="1.3155999999999999E-2"/>
    <n v="0.12970100000000001"/>
    <n v="32.700336999999998"/>
    <n v="10.858695652173914"/>
  </r>
  <r>
    <s v="latin_augustine_saint_epistulae_selections"/>
    <x v="2"/>
    <x v="0"/>
    <s v="hellinger"/>
    <n v="7"/>
    <n v="78"/>
    <n v="39"/>
    <n v="39"/>
    <n v="0.12987000000000001"/>
    <n v="1.3155999999999999E-2"/>
    <n v="0.116714"/>
    <n v="33.369512"/>
    <n v="9.8715415019762869"/>
  </r>
  <r>
    <s v="latin_augustine_saint_epistulae_selections"/>
    <x v="2"/>
    <x v="0"/>
    <s v="js"/>
    <n v="0"/>
    <n v="78"/>
    <n v="39"/>
    <n v="39"/>
    <n v="0.116883"/>
    <n v="1.3155999999999999E-2"/>
    <n v="0.103727"/>
    <n v="28.831049"/>
    <n v="8.8843873517786562"/>
  </r>
  <r>
    <s v="latin_augustine_saint_epistulae_selections"/>
    <x v="2"/>
    <x v="0"/>
    <s v="js"/>
    <n v="1"/>
    <n v="78"/>
    <n v="39"/>
    <n v="39"/>
    <n v="0.15584400000000001"/>
    <n v="1.3155999999999999E-2"/>
    <n v="0.14268800000000001"/>
    <n v="28.585687"/>
    <n v="11.845849802371543"/>
  </r>
  <r>
    <s v="latin_augustine_saint_epistulae_selections"/>
    <x v="2"/>
    <x v="0"/>
    <s v="js"/>
    <n v="2"/>
    <n v="78"/>
    <n v="39"/>
    <n v="39"/>
    <n v="0.12987000000000001"/>
    <n v="1.3155999999999999E-2"/>
    <n v="0.116714"/>
    <n v="28.353438000000001"/>
    <n v="9.8715415019762869"/>
  </r>
  <r>
    <s v="latin_augustine_saint_epistulae_selections"/>
    <x v="2"/>
    <x v="0"/>
    <s v="js"/>
    <n v="3"/>
    <n v="78"/>
    <n v="39"/>
    <n v="39"/>
    <n v="0.103896"/>
    <n v="1.3155999999999999E-2"/>
    <n v="9.0740000000000001E-2"/>
    <n v="28.925512999999999"/>
    <n v="7.8972332015810283"/>
  </r>
  <r>
    <s v="latin_augustine_saint_epistulae_selections"/>
    <x v="2"/>
    <x v="0"/>
    <s v="js"/>
    <n v="4"/>
    <n v="78"/>
    <n v="39"/>
    <n v="39"/>
    <n v="0.15584400000000001"/>
    <n v="1.3155999999999999E-2"/>
    <n v="0.14268800000000001"/>
    <n v="28.414936999999998"/>
    <n v="11.845849802371543"/>
  </r>
  <r>
    <s v="latin_augustine_saint_epistulae_selections"/>
    <x v="2"/>
    <x v="0"/>
    <s v="js"/>
    <n v="5"/>
    <n v="78"/>
    <n v="39"/>
    <n v="39"/>
    <n v="0.103896"/>
    <n v="1.3155999999999999E-2"/>
    <n v="9.0740000000000001E-2"/>
    <n v="28.587192999999999"/>
    <n v="7.8972332015810283"/>
  </r>
  <r>
    <s v="latin_augustine_saint_epistulae_selections"/>
    <x v="2"/>
    <x v="0"/>
    <s v="js"/>
    <n v="6"/>
    <n v="78"/>
    <n v="39"/>
    <n v="39"/>
    <n v="0.15584400000000001"/>
    <n v="1.3155999999999999E-2"/>
    <n v="0.14268800000000001"/>
    <n v="28.334336"/>
    <n v="11.845849802371543"/>
  </r>
  <r>
    <s v="latin_augustine_saint_epistulae_selections"/>
    <x v="2"/>
    <x v="0"/>
    <s v="js"/>
    <n v="7"/>
    <n v="78"/>
    <n v="39"/>
    <n v="39"/>
    <n v="0.116883"/>
    <n v="1.3155999999999999E-2"/>
    <n v="0.103727"/>
    <n v="28.746302"/>
    <n v="8.8843873517786562"/>
  </r>
  <r>
    <s v="latin_augustine_saint_epistulae_selections"/>
    <x v="2"/>
    <x v="0"/>
    <s v="l1"/>
    <n v="0"/>
    <n v="78"/>
    <n v="39"/>
    <n v="39"/>
    <n v="7.7922000000000005E-2"/>
    <n v="1.3155999999999999E-2"/>
    <n v="6.4766000000000004E-2"/>
    <n v="27.666720999999999"/>
    <n v="5.9229249011857714"/>
  </r>
  <r>
    <s v="latin_augustine_saint_epistulae_selections"/>
    <x v="2"/>
    <x v="0"/>
    <s v="l1"/>
    <n v="1"/>
    <n v="78"/>
    <n v="39"/>
    <n v="39"/>
    <n v="7.7922000000000005E-2"/>
    <n v="1.3155999999999999E-2"/>
    <n v="6.4766000000000004E-2"/>
    <n v="27.739939"/>
    <n v="5.9229249011857714"/>
  </r>
  <r>
    <s v="latin_augustine_saint_epistulae_selections"/>
    <x v="2"/>
    <x v="0"/>
    <s v="l1"/>
    <n v="2"/>
    <n v="78"/>
    <n v="39"/>
    <n v="39"/>
    <n v="9.0909000000000004E-2"/>
    <n v="1.3155999999999999E-2"/>
    <n v="7.7753000000000003E-2"/>
    <n v="27.843440000000001"/>
    <n v="6.9100790513834003"/>
  </r>
  <r>
    <s v="latin_augustine_saint_epistulae_selections"/>
    <x v="2"/>
    <x v="0"/>
    <s v="l1"/>
    <n v="3"/>
    <n v="78"/>
    <n v="39"/>
    <n v="39"/>
    <n v="0.103896"/>
    <n v="1.3155999999999999E-2"/>
    <n v="9.0740000000000001E-2"/>
    <n v="27.924510000000001"/>
    <n v="7.8972332015810283"/>
  </r>
  <r>
    <s v="latin_augustine_saint_epistulae_selections"/>
    <x v="2"/>
    <x v="0"/>
    <s v="l1"/>
    <n v="4"/>
    <n v="78"/>
    <n v="39"/>
    <n v="39"/>
    <n v="0.15584400000000001"/>
    <n v="1.3155999999999999E-2"/>
    <n v="0.14268800000000001"/>
    <n v="27.936817000000001"/>
    <n v="11.845849802371543"/>
  </r>
  <r>
    <s v="latin_augustine_saint_epistulae_selections"/>
    <x v="2"/>
    <x v="0"/>
    <s v="l1"/>
    <n v="5"/>
    <n v="78"/>
    <n v="39"/>
    <n v="39"/>
    <n v="0.12987000000000001"/>
    <n v="1.3155999999999999E-2"/>
    <n v="0.116714"/>
    <n v="28.398648000000001"/>
    <n v="9.8715415019762869"/>
  </r>
  <r>
    <s v="latin_augustine_saint_epistulae_selections"/>
    <x v="2"/>
    <x v="0"/>
    <s v="l1"/>
    <n v="6"/>
    <n v="78"/>
    <n v="39"/>
    <n v="39"/>
    <n v="0.12987000000000001"/>
    <n v="1.3155999999999999E-2"/>
    <n v="0.116714"/>
    <n v="28.144642000000001"/>
    <n v="9.8715415019762869"/>
  </r>
  <r>
    <s v="latin_augustine_saint_epistulae_selections"/>
    <x v="2"/>
    <x v="0"/>
    <s v="l1"/>
    <n v="7"/>
    <n v="78"/>
    <n v="39"/>
    <n v="39"/>
    <n v="0.12987000000000001"/>
    <n v="1.3155999999999999E-2"/>
    <n v="0.116714"/>
    <n v="27.471503999999999"/>
    <n v="9.8715415019762869"/>
  </r>
  <r>
    <s v="latin_augustine_saint_epistulae_selections"/>
    <x v="2"/>
    <x v="1"/>
    <s v="hellinger"/>
    <n v="0"/>
    <n v="78"/>
    <n v="20"/>
    <n v="40"/>
    <n v="3.8961000000000003E-2"/>
    <n v="1.2818E-2"/>
    <n v="2.6143E-2"/>
    <n v="33.443412000000002"/>
    <n v="3.0395537525354972"/>
  </r>
  <r>
    <s v="latin_augustine_saint_epistulae_selections"/>
    <x v="2"/>
    <x v="1"/>
    <s v="hellinger"/>
    <n v="1"/>
    <n v="78"/>
    <n v="20"/>
    <n v="40"/>
    <n v="5.1948000000000001E-2"/>
    <n v="1.2818E-2"/>
    <n v="3.9129999999999998E-2"/>
    <n v="32.493684999999999"/>
    <n v="4.052738336713996"/>
  </r>
  <r>
    <s v="latin_augustine_saint_epistulae_selections"/>
    <x v="2"/>
    <x v="1"/>
    <s v="hellinger"/>
    <n v="2"/>
    <n v="78"/>
    <n v="20"/>
    <n v="40"/>
    <n v="5.1948000000000001E-2"/>
    <n v="1.2818E-2"/>
    <n v="3.9129999999999998E-2"/>
    <n v="33.387587000000003"/>
    <n v="4.052738336713996"/>
  </r>
  <r>
    <s v="latin_augustine_saint_epistulae_selections"/>
    <x v="2"/>
    <x v="1"/>
    <s v="hellinger"/>
    <n v="3"/>
    <n v="78"/>
    <n v="20"/>
    <n v="40"/>
    <n v="3.8961000000000003E-2"/>
    <n v="1.2818E-2"/>
    <n v="2.6143E-2"/>
    <n v="31.89799"/>
    <n v="3.0395537525354972"/>
  </r>
  <r>
    <s v="latin_augustine_saint_epistulae_selections"/>
    <x v="2"/>
    <x v="1"/>
    <s v="hellinger"/>
    <n v="4"/>
    <n v="78"/>
    <n v="20"/>
    <n v="40"/>
    <n v="3.8961000000000003E-2"/>
    <n v="1.2818E-2"/>
    <n v="2.6143E-2"/>
    <n v="33.076312000000001"/>
    <n v="3.0395537525354972"/>
  </r>
  <r>
    <s v="latin_augustine_saint_epistulae_selections"/>
    <x v="2"/>
    <x v="1"/>
    <s v="hellinger"/>
    <n v="5"/>
    <n v="78"/>
    <n v="20"/>
    <n v="40"/>
    <n v="5.1948000000000001E-2"/>
    <n v="1.2818E-2"/>
    <n v="3.9129999999999998E-2"/>
    <n v="33.398671"/>
    <n v="4.052738336713996"/>
  </r>
  <r>
    <s v="latin_augustine_saint_epistulae_selections"/>
    <x v="2"/>
    <x v="1"/>
    <s v="hellinger"/>
    <n v="6"/>
    <n v="78"/>
    <n v="20"/>
    <n v="40"/>
    <n v="3.8961000000000003E-2"/>
    <n v="1.2818E-2"/>
    <n v="2.6143E-2"/>
    <n v="33.212325999999997"/>
    <n v="3.0395537525354972"/>
  </r>
  <r>
    <s v="latin_augustine_saint_epistulae_selections"/>
    <x v="2"/>
    <x v="1"/>
    <s v="hellinger"/>
    <n v="7"/>
    <n v="78"/>
    <n v="20"/>
    <n v="40"/>
    <n v="5.1948000000000001E-2"/>
    <n v="1.2818E-2"/>
    <n v="3.9129999999999998E-2"/>
    <n v="33.123288000000002"/>
    <n v="4.052738336713996"/>
  </r>
  <r>
    <s v="latin_augustine_saint_epistulae_selections"/>
    <x v="2"/>
    <x v="1"/>
    <s v="js"/>
    <n v="0"/>
    <n v="78"/>
    <n v="20"/>
    <n v="40"/>
    <n v="7.7922000000000005E-2"/>
    <n v="1.2818E-2"/>
    <n v="6.5103999999999995E-2"/>
    <n v="29.051874999999999"/>
    <n v="6.0791075050709944"/>
  </r>
  <r>
    <s v="latin_augustine_saint_epistulae_selections"/>
    <x v="2"/>
    <x v="1"/>
    <s v="js"/>
    <n v="1"/>
    <n v="78"/>
    <n v="20"/>
    <n v="40"/>
    <n v="3.8961000000000003E-2"/>
    <n v="1.2818E-2"/>
    <n v="2.6143E-2"/>
    <n v="29.134827000000001"/>
    <n v="3.0395537525354972"/>
  </r>
  <r>
    <s v="latin_augustine_saint_epistulae_selections"/>
    <x v="2"/>
    <x v="1"/>
    <s v="js"/>
    <n v="2"/>
    <n v="78"/>
    <n v="20"/>
    <n v="40"/>
    <n v="7.7922000000000005E-2"/>
    <n v="1.2818E-2"/>
    <n v="6.5103999999999995E-2"/>
    <n v="28.488810000000001"/>
    <n v="6.0791075050709944"/>
  </r>
  <r>
    <s v="latin_augustine_saint_epistulae_selections"/>
    <x v="2"/>
    <x v="1"/>
    <s v="js"/>
    <n v="3"/>
    <n v="78"/>
    <n v="20"/>
    <n v="40"/>
    <n v="5.1948000000000001E-2"/>
    <n v="1.2818E-2"/>
    <n v="3.9129999999999998E-2"/>
    <n v="27.884865000000001"/>
    <n v="4.052738336713996"/>
  </r>
  <r>
    <s v="latin_augustine_saint_epistulae_selections"/>
    <x v="2"/>
    <x v="1"/>
    <s v="js"/>
    <n v="4"/>
    <n v="78"/>
    <n v="20"/>
    <n v="40"/>
    <n v="1.2987E-2"/>
    <n v="1.2818E-2"/>
    <n v="1.6899999999999999E-4"/>
    <n v="28.640149000000001"/>
    <n v="1.013184584178499"/>
  </r>
  <r>
    <s v="latin_augustine_saint_epistulae_selections"/>
    <x v="2"/>
    <x v="1"/>
    <s v="js"/>
    <n v="5"/>
    <n v="78"/>
    <n v="20"/>
    <n v="40"/>
    <n v="3.8961000000000003E-2"/>
    <n v="1.2818E-2"/>
    <n v="2.6143E-2"/>
    <n v="28.414743999999999"/>
    <n v="3.0395537525354972"/>
  </r>
  <r>
    <s v="latin_augustine_saint_epistulae_selections"/>
    <x v="2"/>
    <x v="1"/>
    <s v="js"/>
    <n v="6"/>
    <n v="78"/>
    <n v="20"/>
    <n v="40"/>
    <n v="5.1948000000000001E-2"/>
    <n v="1.2818E-2"/>
    <n v="3.9129999999999998E-2"/>
    <n v="28.807324999999999"/>
    <n v="4.052738336713996"/>
  </r>
  <r>
    <s v="latin_augustine_saint_epistulae_selections"/>
    <x v="2"/>
    <x v="1"/>
    <s v="js"/>
    <n v="7"/>
    <n v="78"/>
    <n v="20"/>
    <n v="40"/>
    <n v="5.1948000000000001E-2"/>
    <n v="1.2818E-2"/>
    <n v="3.9129999999999998E-2"/>
    <n v="28.076839"/>
    <n v="4.052738336713996"/>
  </r>
  <r>
    <s v="latin_augustine_saint_epistulae_selections"/>
    <x v="2"/>
    <x v="1"/>
    <s v="l1"/>
    <n v="0"/>
    <n v="78"/>
    <n v="20"/>
    <n v="40"/>
    <n v="5.1948000000000001E-2"/>
    <n v="1.2818E-2"/>
    <n v="3.9129999999999998E-2"/>
    <n v="28.235465999999999"/>
    <n v="4.052738336713996"/>
  </r>
  <r>
    <s v="latin_augustine_saint_epistulae_selections"/>
    <x v="2"/>
    <x v="1"/>
    <s v="l1"/>
    <n v="1"/>
    <n v="78"/>
    <n v="20"/>
    <n v="40"/>
    <n v="6.4935000000000007E-2"/>
    <n v="1.2818E-2"/>
    <n v="5.2116999999999997E-2"/>
    <n v="28.105022000000002"/>
    <n v="5.0659229208924952"/>
  </r>
  <r>
    <s v="latin_augustine_saint_epistulae_selections"/>
    <x v="2"/>
    <x v="1"/>
    <s v="l1"/>
    <n v="2"/>
    <n v="78"/>
    <n v="20"/>
    <n v="40"/>
    <n v="3.8961000000000003E-2"/>
    <n v="1.2818E-2"/>
    <n v="2.6143E-2"/>
    <n v="28.147956000000001"/>
    <n v="3.0395537525354972"/>
  </r>
  <r>
    <s v="latin_augustine_saint_epistulae_selections"/>
    <x v="2"/>
    <x v="1"/>
    <s v="l1"/>
    <n v="3"/>
    <n v="78"/>
    <n v="20"/>
    <n v="40"/>
    <n v="5.1948000000000001E-2"/>
    <n v="1.2818E-2"/>
    <n v="3.9129999999999998E-2"/>
    <n v="28.185389000000001"/>
    <n v="4.052738336713996"/>
  </r>
  <r>
    <s v="latin_augustine_saint_epistulae_selections"/>
    <x v="2"/>
    <x v="1"/>
    <s v="l1"/>
    <n v="4"/>
    <n v="78"/>
    <n v="20"/>
    <n v="40"/>
    <n v="5.1948000000000001E-2"/>
    <n v="1.2818E-2"/>
    <n v="3.9129999999999998E-2"/>
    <n v="27.691828000000001"/>
    <n v="4.052738336713996"/>
  </r>
  <r>
    <s v="latin_augustine_saint_epistulae_selections"/>
    <x v="2"/>
    <x v="1"/>
    <s v="l1"/>
    <n v="5"/>
    <n v="78"/>
    <n v="20"/>
    <n v="40"/>
    <n v="6.4935000000000007E-2"/>
    <n v="1.2818E-2"/>
    <n v="5.2116999999999997E-2"/>
    <n v="27.897918000000001"/>
    <n v="5.0659229208924952"/>
  </r>
  <r>
    <s v="latin_augustine_saint_epistulae_selections"/>
    <x v="2"/>
    <x v="1"/>
    <s v="l1"/>
    <n v="6"/>
    <n v="78"/>
    <n v="20"/>
    <n v="40"/>
    <n v="6.4935000000000007E-2"/>
    <n v="1.2818E-2"/>
    <n v="5.2116999999999997E-2"/>
    <n v="29.190021999999999"/>
    <n v="5.0659229208924952"/>
  </r>
  <r>
    <s v="latin_augustine_saint_epistulae_selections"/>
    <x v="2"/>
    <x v="1"/>
    <s v="l1"/>
    <n v="7"/>
    <n v="78"/>
    <n v="20"/>
    <n v="40"/>
    <n v="7.7922000000000005E-2"/>
    <n v="1.2818E-2"/>
    <n v="6.5103999999999995E-2"/>
    <n v="27.348813"/>
    <n v="6.0791075050709944"/>
  </r>
  <r>
    <s v="latin_augustine_saint_epistulae_selections"/>
    <x v="2"/>
    <x v="2"/>
    <s v="hellinger"/>
    <n v="0"/>
    <n v="78"/>
    <n v="13"/>
    <n v="39"/>
    <n v="7.7922000000000005E-2"/>
    <n v="1.3155999999999999E-2"/>
    <n v="6.4766000000000004E-2"/>
    <n v="32.110965999999998"/>
    <n v="5.9229249011857714"/>
  </r>
  <r>
    <s v="latin_augustine_saint_epistulae_selections"/>
    <x v="2"/>
    <x v="2"/>
    <s v="hellinger"/>
    <n v="1"/>
    <n v="78"/>
    <n v="13"/>
    <n v="39"/>
    <n v="7.7922000000000005E-2"/>
    <n v="1.3155999999999999E-2"/>
    <n v="6.4766000000000004E-2"/>
    <n v="33.616807000000001"/>
    <n v="5.9229249011857714"/>
  </r>
  <r>
    <s v="latin_augustine_saint_epistulae_selections"/>
    <x v="2"/>
    <x v="2"/>
    <s v="hellinger"/>
    <n v="2"/>
    <n v="78"/>
    <n v="13"/>
    <n v="39"/>
    <n v="9.0909000000000004E-2"/>
    <n v="1.3155999999999999E-2"/>
    <n v="7.7753000000000003E-2"/>
    <n v="33.290734999999998"/>
    <n v="6.9100790513834003"/>
  </r>
  <r>
    <s v="latin_augustine_saint_epistulae_selections"/>
    <x v="2"/>
    <x v="2"/>
    <s v="hellinger"/>
    <n v="3"/>
    <n v="78"/>
    <n v="13"/>
    <n v="39"/>
    <n v="7.7922000000000005E-2"/>
    <n v="1.3155999999999999E-2"/>
    <n v="6.4766000000000004E-2"/>
    <n v="32.455894000000001"/>
    <n v="5.9229249011857714"/>
  </r>
  <r>
    <s v="latin_augustine_saint_epistulae_selections"/>
    <x v="2"/>
    <x v="2"/>
    <s v="hellinger"/>
    <n v="4"/>
    <n v="78"/>
    <n v="13"/>
    <n v="39"/>
    <n v="9.0909000000000004E-2"/>
    <n v="1.3155999999999999E-2"/>
    <n v="7.7753000000000003E-2"/>
    <n v="32.702258999999998"/>
    <n v="6.9100790513834003"/>
  </r>
  <r>
    <s v="latin_augustine_saint_epistulae_selections"/>
    <x v="2"/>
    <x v="2"/>
    <s v="hellinger"/>
    <n v="5"/>
    <n v="78"/>
    <n v="13"/>
    <n v="39"/>
    <n v="6.4935000000000007E-2"/>
    <n v="1.3155999999999999E-2"/>
    <n v="5.1778999999999999E-2"/>
    <n v="32.676071999999998"/>
    <n v="4.9357707509881434"/>
  </r>
  <r>
    <s v="latin_augustine_saint_epistulae_selections"/>
    <x v="2"/>
    <x v="2"/>
    <s v="hellinger"/>
    <n v="6"/>
    <n v="78"/>
    <n v="13"/>
    <n v="39"/>
    <n v="7.7922000000000005E-2"/>
    <n v="1.3155999999999999E-2"/>
    <n v="6.4766000000000004E-2"/>
    <n v="32.343128"/>
    <n v="5.9229249011857714"/>
  </r>
  <r>
    <s v="latin_augustine_saint_epistulae_selections"/>
    <x v="2"/>
    <x v="2"/>
    <s v="hellinger"/>
    <n v="7"/>
    <n v="78"/>
    <n v="13"/>
    <n v="39"/>
    <n v="9.0909000000000004E-2"/>
    <n v="1.3155999999999999E-2"/>
    <n v="7.7753000000000003E-2"/>
    <n v="33.041877999999997"/>
    <n v="6.9100790513834003"/>
  </r>
  <r>
    <s v="latin_augustine_saint_epistulae_selections"/>
    <x v="2"/>
    <x v="2"/>
    <s v="js"/>
    <n v="0"/>
    <n v="78"/>
    <n v="13"/>
    <n v="39"/>
    <n v="0.103896"/>
    <n v="1.3155999999999999E-2"/>
    <n v="9.0740000000000001E-2"/>
    <n v="28.664902999999999"/>
    <n v="7.8972332015810283"/>
  </r>
  <r>
    <s v="latin_augustine_saint_epistulae_selections"/>
    <x v="2"/>
    <x v="2"/>
    <s v="js"/>
    <n v="1"/>
    <n v="78"/>
    <n v="13"/>
    <n v="39"/>
    <n v="7.7922000000000005E-2"/>
    <n v="1.3155999999999999E-2"/>
    <n v="6.4766000000000004E-2"/>
    <n v="28.056746"/>
    <n v="5.9229249011857714"/>
  </r>
  <r>
    <s v="latin_augustine_saint_epistulae_selections"/>
    <x v="2"/>
    <x v="2"/>
    <s v="js"/>
    <n v="2"/>
    <n v="78"/>
    <n v="13"/>
    <n v="39"/>
    <n v="0.103896"/>
    <n v="1.3155999999999999E-2"/>
    <n v="9.0740000000000001E-2"/>
    <n v="28.742497"/>
    <n v="7.8972332015810283"/>
  </r>
  <r>
    <s v="latin_augustine_saint_epistulae_selections"/>
    <x v="2"/>
    <x v="2"/>
    <s v="js"/>
    <n v="3"/>
    <n v="78"/>
    <n v="13"/>
    <n v="39"/>
    <n v="7.7922000000000005E-2"/>
    <n v="1.3155999999999999E-2"/>
    <n v="6.4766000000000004E-2"/>
    <n v="27.959641999999999"/>
    <n v="5.9229249011857714"/>
  </r>
  <r>
    <s v="latin_augustine_saint_epistulae_selections"/>
    <x v="2"/>
    <x v="2"/>
    <s v="js"/>
    <n v="4"/>
    <n v="78"/>
    <n v="13"/>
    <n v="39"/>
    <n v="7.7922000000000005E-2"/>
    <n v="1.3155999999999999E-2"/>
    <n v="6.4766000000000004E-2"/>
    <n v="28.617508999999998"/>
    <n v="5.9229249011857714"/>
  </r>
  <r>
    <s v="latin_augustine_saint_epistulae_selections"/>
    <x v="2"/>
    <x v="2"/>
    <s v="js"/>
    <n v="5"/>
    <n v="78"/>
    <n v="13"/>
    <n v="39"/>
    <n v="9.0909000000000004E-2"/>
    <n v="1.3155999999999999E-2"/>
    <n v="7.7753000000000003E-2"/>
    <n v="28.309694"/>
    <n v="6.9100790513834003"/>
  </r>
  <r>
    <s v="latin_augustine_saint_epistulae_selections"/>
    <x v="2"/>
    <x v="2"/>
    <s v="js"/>
    <n v="6"/>
    <n v="78"/>
    <n v="13"/>
    <n v="39"/>
    <n v="6.4935000000000007E-2"/>
    <n v="1.3155999999999999E-2"/>
    <n v="5.1778999999999999E-2"/>
    <n v="29.031883000000001"/>
    <n v="4.9357707509881434"/>
  </r>
  <r>
    <s v="latin_augustine_saint_epistulae_selections"/>
    <x v="2"/>
    <x v="2"/>
    <s v="js"/>
    <n v="7"/>
    <n v="78"/>
    <n v="13"/>
    <n v="39"/>
    <n v="0.116883"/>
    <n v="1.3155999999999999E-2"/>
    <n v="0.103727"/>
    <n v="28.268682999999999"/>
    <n v="8.8843873517786562"/>
  </r>
  <r>
    <s v="latin_augustine_saint_epistulae_selections"/>
    <x v="2"/>
    <x v="2"/>
    <s v="l1"/>
    <n v="0"/>
    <n v="78"/>
    <n v="13"/>
    <n v="39"/>
    <n v="7.7922000000000005E-2"/>
    <n v="1.3155999999999999E-2"/>
    <n v="6.4766000000000004E-2"/>
    <n v="28.417535000000001"/>
    <n v="5.9229249011857714"/>
  </r>
  <r>
    <s v="latin_augustine_saint_epistulae_selections"/>
    <x v="2"/>
    <x v="2"/>
    <s v="l1"/>
    <n v="1"/>
    <n v="78"/>
    <n v="13"/>
    <n v="39"/>
    <n v="0.103896"/>
    <n v="1.3155999999999999E-2"/>
    <n v="9.0740000000000001E-2"/>
    <n v="28.251965999999999"/>
    <n v="7.8972332015810283"/>
  </r>
  <r>
    <s v="latin_augustine_saint_epistulae_selections"/>
    <x v="2"/>
    <x v="2"/>
    <s v="l1"/>
    <n v="2"/>
    <n v="78"/>
    <n v="13"/>
    <n v="39"/>
    <n v="9.0909000000000004E-2"/>
    <n v="1.3155999999999999E-2"/>
    <n v="7.7753000000000003E-2"/>
    <n v="26.963609999999999"/>
    <n v="6.9100790513834003"/>
  </r>
  <r>
    <s v="latin_augustine_saint_epistulae_selections"/>
    <x v="2"/>
    <x v="2"/>
    <s v="l1"/>
    <n v="3"/>
    <n v="78"/>
    <n v="13"/>
    <n v="39"/>
    <n v="3.8961000000000003E-2"/>
    <n v="1.3155999999999999E-2"/>
    <n v="2.5805000000000002E-2"/>
    <n v="28.209717999999999"/>
    <n v="2.9614624505928857"/>
  </r>
  <r>
    <s v="latin_augustine_saint_epistulae_selections"/>
    <x v="2"/>
    <x v="2"/>
    <s v="l1"/>
    <n v="4"/>
    <n v="78"/>
    <n v="13"/>
    <n v="39"/>
    <n v="5.1948000000000001E-2"/>
    <n v="1.3155999999999999E-2"/>
    <n v="3.8792E-2"/>
    <n v="27.965135"/>
    <n v="3.9486166007905141"/>
  </r>
  <r>
    <s v="latin_augustine_saint_epistulae_selections"/>
    <x v="2"/>
    <x v="2"/>
    <s v="l1"/>
    <n v="5"/>
    <n v="78"/>
    <n v="13"/>
    <n v="39"/>
    <n v="9.0909000000000004E-2"/>
    <n v="1.3155999999999999E-2"/>
    <n v="7.7753000000000003E-2"/>
    <n v="27.482951"/>
    <n v="6.9100790513834003"/>
  </r>
  <r>
    <s v="latin_augustine_saint_epistulae_selections"/>
    <x v="2"/>
    <x v="2"/>
    <s v="l1"/>
    <n v="6"/>
    <n v="78"/>
    <n v="13"/>
    <n v="39"/>
    <n v="7.7922000000000005E-2"/>
    <n v="1.3155999999999999E-2"/>
    <n v="6.4766000000000004E-2"/>
    <n v="27.286261"/>
    <n v="5.9229249011857714"/>
  </r>
  <r>
    <s v="latin_augustine_saint_epistulae_selections"/>
    <x v="2"/>
    <x v="2"/>
    <s v="l1"/>
    <n v="7"/>
    <n v="78"/>
    <n v="13"/>
    <n v="39"/>
    <n v="5.1948000000000001E-2"/>
    <n v="1.3155999999999999E-2"/>
    <n v="3.8792E-2"/>
    <n v="28.481152000000002"/>
    <n v="3.9486166007905141"/>
  </r>
  <r>
    <s v="latin_augustine_saint_epistulae_selections"/>
    <x v="2"/>
    <x v="3"/>
    <s v="hellinger"/>
    <n v="0"/>
    <n v="78"/>
    <n v="10"/>
    <n v="40"/>
    <n v="5.1948000000000001E-2"/>
    <n v="1.2818E-2"/>
    <n v="3.9129999999999998E-2"/>
    <n v="32.644647999999997"/>
    <n v="4.052738336713996"/>
  </r>
  <r>
    <s v="latin_augustine_saint_epistulae_selections"/>
    <x v="2"/>
    <x v="3"/>
    <s v="hellinger"/>
    <n v="1"/>
    <n v="78"/>
    <n v="10"/>
    <n v="40"/>
    <n v="3.8961000000000003E-2"/>
    <n v="1.2818E-2"/>
    <n v="2.6143E-2"/>
    <n v="32.168087999999997"/>
    <n v="3.0395537525354972"/>
  </r>
  <r>
    <s v="latin_augustine_saint_epistulae_selections"/>
    <x v="2"/>
    <x v="3"/>
    <s v="hellinger"/>
    <n v="2"/>
    <n v="78"/>
    <n v="10"/>
    <n v="40"/>
    <n v="6.4935000000000007E-2"/>
    <n v="1.2818E-2"/>
    <n v="5.2116999999999997E-2"/>
    <n v="32.717177999999997"/>
    <n v="5.0659229208924952"/>
  </r>
  <r>
    <s v="latin_augustine_saint_epistulae_selections"/>
    <x v="2"/>
    <x v="3"/>
    <s v="hellinger"/>
    <n v="3"/>
    <n v="78"/>
    <n v="10"/>
    <n v="40"/>
    <n v="3.8961000000000003E-2"/>
    <n v="1.2818E-2"/>
    <n v="2.6143E-2"/>
    <n v="32.671996"/>
    <n v="3.0395537525354972"/>
  </r>
  <r>
    <s v="latin_augustine_saint_epistulae_selections"/>
    <x v="2"/>
    <x v="3"/>
    <s v="hellinger"/>
    <n v="4"/>
    <n v="78"/>
    <n v="10"/>
    <n v="40"/>
    <n v="2.5974000000000001E-2"/>
    <n v="1.2818E-2"/>
    <n v="1.3155999999999999E-2"/>
    <n v="32.044483999999997"/>
    <n v="2.026369168356998"/>
  </r>
  <r>
    <s v="latin_augustine_saint_epistulae_selections"/>
    <x v="2"/>
    <x v="3"/>
    <s v="hellinger"/>
    <n v="5"/>
    <n v="78"/>
    <n v="10"/>
    <n v="40"/>
    <n v="6.4935000000000007E-2"/>
    <n v="1.2818E-2"/>
    <n v="5.2116999999999997E-2"/>
    <n v="32.839575000000004"/>
    <n v="5.0659229208924952"/>
  </r>
  <r>
    <s v="latin_augustine_saint_epistulae_selections"/>
    <x v="2"/>
    <x v="3"/>
    <s v="hellinger"/>
    <n v="6"/>
    <n v="78"/>
    <n v="10"/>
    <n v="40"/>
    <n v="3.8961000000000003E-2"/>
    <n v="1.2818E-2"/>
    <n v="2.6143E-2"/>
    <n v="32.742843000000001"/>
    <n v="3.0395537525354972"/>
  </r>
  <r>
    <s v="latin_augustine_saint_epistulae_selections"/>
    <x v="2"/>
    <x v="3"/>
    <s v="hellinger"/>
    <n v="7"/>
    <n v="78"/>
    <n v="10"/>
    <n v="40"/>
    <n v="5.1948000000000001E-2"/>
    <n v="1.2818E-2"/>
    <n v="3.9129999999999998E-2"/>
    <n v="32.697870000000002"/>
    <n v="4.052738336713996"/>
  </r>
  <r>
    <s v="latin_augustine_saint_epistulae_selections"/>
    <x v="2"/>
    <x v="3"/>
    <s v="js"/>
    <n v="0"/>
    <n v="78"/>
    <n v="10"/>
    <n v="40"/>
    <n v="2.5974000000000001E-2"/>
    <n v="1.2818E-2"/>
    <n v="1.3155999999999999E-2"/>
    <n v="28.052983000000001"/>
    <n v="2.026369168356998"/>
  </r>
  <r>
    <s v="latin_augustine_saint_epistulae_selections"/>
    <x v="2"/>
    <x v="3"/>
    <s v="js"/>
    <n v="1"/>
    <n v="78"/>
    <n v="10"/>
    <n v="40"/>
    <n v="5.1948000000000001E-2"/>
    <n v="1.2818E-2"/>
    <n v="3.9129999999999998E-2"/>
    <n v="28.154070000000001"/>
    <n v="4.052738336713996"/>
  </r>
  <r>
    <s v="latin_augustine_saint_epistulae_selections"/>
    <x v="2"/>
    <x v="3"/>
    <s v="js"/>
    <n v="2"/>
    <n v="78"/>
    <n v="10"/>
    <n v="40"/>
    <n v="5.1948000000000001E-2"/>
    <n v="1.2818E-2"/>
    <n v="3.9129999999999998E-2"/>
    <n v="27.971738999999999"/>
    <n v="4.052738336713996"/>
  </r>
  <r>
    <s v="latin_augustine_saint_epistulae_selections"/>
    <x v="2"/>
    <x v="3"/>
    <s v="js"/>
    <n v="3"/>
    <n v="78"/>
    <n v="10"/>
    <n v="40"/>
    <n v="6.4935000000000007E-2"/>
    <n v="1.2818E-2"/>
    <n v="5.2116999999999997E-2"/>
    <n v="28.268979000000002"/>
    <n v="5.0659229208924952"/>
  </r>
  <r>
    <s v="latin_augustine_saint_epistulae_selections"/>
    <x v="2"/>
    <x v="3"/>
    <s v="js"/>
    <n v="4"/>
    <n v="78"/>
    <n v="10"/>
    <n v="40"/>
    <n v="3.8961000000000003E-2"/>
    <n v="1.2818E-2"/>
    <n v="2.6143E-2"/>
    <n v="28.264635999999999"/>
    <n v="3.0395537525354972"/>
  </r>
  <r>
    <s v="latin_augustine_saint_epistulae_selections"/>
    <x v="2"/>
    <x v="3"/>
    <s v="js"/>
    <n v="5"/>
    <n v="78"/>
    <n v="10"/>
    <n v="40"/>
    <n v="5.1948000000000001E-2"/>
    <n v="1.2818E-2"/>
    <n v="3.9129999999999998E-2"/>
    <n v="27.844303"/>
    <n v="4.052738336713996"/>
  </r>
  <r>
    <s v="latin_augustine_saint_epistulae_selections"/>
    <x v="2"/>
    <x v="3"/>
    <s v="js"/>
    <n v="6"/>
    <n v="78"/>
    <n v="10"/>
    <n v="40"/>
    <n v="2.5974000000000001E-2"/>
    <n v="1.2818E-2"/>
    <n v="1.3155999999999999E-2"/>
    <n v="28.378467000000001"/>
    <n v="2.026369168356998"/>
  </r>
  <r>
    <s v="latin_augustine_saint_epistulae_selections"/>
    <x v="2"/>
    <x v="3"/>
    <s v="js"/>
    <n v="7"/>
    <n v="78"/>
    <n v="10"/>
    <n v="40"/>
    <n v="5.1948000000000001E-2"/>
    <n v="1.2818E-2"/>
    <n v="3.9129999999999998E-2"/>
    <n v="28.322088999999998"/>
    <n v="4.052738336713996"/>
  </r>
  <r>
    <s v="latin_augustine_saint_epistulae_selections"/>
    <x v="2"/>
    <x v="3"/>
    <s v="l1"/>
    <n v="0"/>
    <n v="78"/>
    <n v="10"/>
    <n v="40"/>
    <n v="6.4935000000000007E-2"/>
    <n v="1.2818E-2"/>
    <n v="5.2116999999999997E-2"/>
    <n v="27.889447000000001"/>
    <n v="5.0659229208924952"/>
  </r>
  <r>
    <s v="latin_augustine_saint_epistulae_selections"/>
    <x v="2"/>
    <x v="3"/>
    <s v="l1"/>
    <n v="1"/>
    <n v="78"/>
    <n v="10"/>
    <n v="40"/>
    <n v="3.8961000000000003E-2"/>
    <n v="1.2818E-2"/>
    <n v="2.6143E-2"/>
    <n v="27.754097000000002"/>
    <n v="3.0395537525354972"/>
  </r>
  <r>
    <s v="latin_augustine_saint_epistulae_selections"/>
    <x v="2"/>
    <x v="3"/>
    <s v="l1"/>
    <n v="2"/>
    <n v="78"/>
    <n v="10"/>
    <n v="40"/>
    <n v="2.5974000000000001E-2"/>
    <n v="1.2818E-2"/>
    <n v="1.3155999999999999E-2"/>
    <n v="28.301926999999999"/>
    <n v="2.026369168356998"/>
  </r>
  <r>
    <s v="latin_augustine_saint_epistulae_selections"/>
    <x v="2"/>
    <x v="3"/>
    <s v="l1"/>
    <n v="3"/>
    <n v="78"/>
    <n v="10"/>
    <n v="40"/>
    <n v="7.7922000000000005E-2"/>
    <n v="1.2818E-2"/>
    <n v="6.5103999999999995E-2"/>
    <n v="28.148302999999999"/>
    <n v="6.0791075050709944"/>
  </r>
  <r>
    <s v="latin_augustine_saint_epistulae_selections"/>
    <x v="2"/>
    <x v="3"/>
    <s v="l1"/>
    <n v="4"/>
    <n v="78"/>
    <n v="10"/>
    <n v="40"/>
    <n v="3.8961000000000003E-2"/>
    <n v="1.2818E-2"/>
    <n v="2.6143E-2"/>
    <n v="27.993266999999999"/>
    <n v="3.0395537525354972"/>
  </r>
  <r>
    <s v="latin_augustine_saint_epistulae_selections"/>
    <x v="2"/>
    <x v="3"/>
    <s v="l1"/>
    <n v="5"/>
    <n v="78"/>
    <n v="10"/>
    <n v="40"/>
    <n v="6.4935000000000007E-2"/>
    <n v="1.2818E-2"/>
    <n v="5.2116999999999997E-2"/>
    <n v="27.685946999999999"/>
    <n v="5.0659229208924952"/>
  </r>
  <r>
    <s v="latin_augustine_saint_epistulae_selections"/>
    <x v="2"/>
    <x v="3"/>
    <s v="l1"/>
    <n v="6"/>
    <n v="78"/>
    <n v="10"/>
    <n v="40"/>
    <n v="5.1948000000000001E-2"/>
    <n v="1.2818E-2"/>
    <n v="3.9129999999999998E-2"/>
    <n v="27.994054999999999"/>
    <n v="4.052738336713996"/>
  </r>
  <r>
    <s v="latin_augustine_saint_epistulae_selections"/>
    <x v="2"/>
    <x v="3"/>
    <s v="l1"/>
    <n v="7"/>
    <n v="78"/>
    <n v="10"/>
    <n v="40"/>
    <n v="3.8961000000000003E-2"/>
    <n v="1.2818E-2"/>
    <n v="2.6143E-2"/>
    <n v="28.485918999999999"/>
    <n v="3.0395537525354972"/>
  </r>
  <r>
    <s v="latin_augustine_saint_epistulae_selections"/>
    <x v="2"/>
    <x v="4"/>
    <s v="hellinger"/>
    <n v="0"/>
    <n v="78"/>
    <n v="8"/>
    <n v="40"/>
    <n v="2.5974000000000001E-2"/>
    <n v="1.2818E-2"/>
    <n v="1.3155999999999999E-2"/>
    <n v="33.479703000000001"/>
    <n v="2.026369168356998"/>
  </r>
  <r>
    <s v="latin_augustine_saint_epistulae_selections"/>
    <x v="2"/>
    <x v="4"/>
    <s v="hellinger"/>
    <n v="1"/>
    <n v="78"/>
    <n v="8"/>
    <n v="40"/>
    <n v="7.7922000000000005E-2"/>
    <n v="1.2818E-2"/>
    <n v="6.5103999999999995E-2"/>
    <n v="32.728261000000003"/>
    <n v="6.0791075050709944"/>
  </r>
  <r>
    <s v="latin_augustine_saint_epistulae_selections"/>
    <x v="2"/>
    <x v="4"/>
    <s v="hellinger"/>
    <n v="2"/>
    <n v="78"/>
    <n v="8"/>
    <n v="40"/>
    <n v="3.8961000000000003E-2"/>
    <n v="1.2818E-2"/>
    <n v="2.6143E-2"/>
    <n v="32.475911000000004"/>
    <n v="3.0395537525354972"/>
  </r>
  <r>
    <s v="latin_augustine_saint_epistulae_selections"/>
    <x v="2"/>
    <x v="4"/>
    <s v="hellinger"/>
    <n v="3"/>
    <n v="78"/>
    <n v="8"/>
    <n v="40"/>
    <n v="5.1948000000000001E-2"/>
    <n v="1.2818E-2"/>
    <n v="3.9129999999999998E-2"/>
    <n v="32.843899999999998"/>
    <n v="4.052738336713996"/>
  </r>
  <r>
    <s v="latin_augustine_saint_epistulae_selections"/>
    <x v="2"/>
    <x v="4"/>
    <s v="hellinger"/>
    <n v="4"/>
    <n v="78"/>
    <n v="8"/>
    <n v="40"/>
    <n v="7.7922000000000005E-2"/>
    <n v="1.2818E-2"/>
    <n v="6.5103999999999995E-2"/>
    <n v="32.790714000000001"/>
    <n v="6.0791075050709944"/>
  </r>
  <r>
    <s v="latin_augustine_saint_epistulae_selections"/>
    <x v="2"/>
    <x v="4"/>
    <s v="hellinger"/>
    <n v="5"/>
    <n v="78"/>
    <n v="8"/>
    <n v="40"/>
    <n v="5.1948000000000001E-2"/>
    <n v="1.2818E-2"/>
    <n v="3.9129999999999998E-2"/>
    <n v="33.015030000000003"/>
    <n v="4.052738336713996"/>
  </r>
  <r>
    <s v="latin_augustine_saint_epistulae_selections"/>
    <x v="2"/>
    <x v="4"/>
    <s v="hellinger"/>
    <n v="6"/>
    <n v="78"/>
    <n v="8"/>
    <n v="40"/>
    <n v="5.1948000000000001E-2"/>
    <n v="1.2818E-2"/>
    <n v="3.9129999999999998E-2"/>
    <n v="32.516154"/>
    <n v="4.052738336713996"/>
  </r>
  <r>
    <s v="latin_augustine_saint_epistulae_selections"/>
    <x v="2"/>
    <x v="4"/>
    <s v="hellinger"/>
    <n v="7"/>
    <n v="78"/>
    <n v="8"/>
    <n v="40"/>
    <n v="3.8961000000000003E-2"/>
    <n v="1.2818E-2"/>
    <n v="2.6143E-2"/>
    <n v="32.636091999999998"/>
    <n v="3.0395537525354972"/>
  </r>
  <r>
    <s v="latin_augustine_saint_epistulae_selections"/>
    <x v="2"/>
    <x v="4"/>
    <s v="js"/>
    <n v="0"/>
    <n v="78"/>
    <n v="8"/>
    <n v="40"/>
    <n v="3.8961000000000003E-2"/>
    <n v="1.2818E-2"/>
    <n v="2.6143E-2"/>
    <n v="28.472057"/>
    <n v="3.0395537525354972"/>
  </r>
  <r>
    <s v="latin_augustine_saint_epistulae_selections"/>
    <x v="2"/>
    <x v="4"/>
    <s v="js"/>
    <n v="1"/>
    <n v="78"/>
    <n v="8"/>
    <n v="40"/>
    <n v="5.1948000000000001E-2"/>
    <n v="1.2818E-2"/>
    <n v="3.9129999999999998E-2"/>
    <n v="29.064109999999999"/>
    <n v="4.052738336713996"/>
  </r>
  <r>
    <s v="latin_augustine_saint_epistulae_selections"/>
    <x v="2"/>
    <x v="4"/>
    <s v="js"/>
    <n v="2"/>
    <n v="78"/>
    <n v="8"/>
    <n v="40"/>
    <n v="5.1948000000000001E-2"/>
    <n v="1.2818E-2"/>
    <n v="3.9129999999999998E-2"/>
    <n v="28.208337"/>
    <n v="4.052738336713996"/>
  </r>
  <r>
    <s v="latin_augustine_saint_epistulae_selections"/>
    <x v="2"/>
    <x v="4"/>
    <s v="js"/>
    <n v="3"/>
    <n v="78"/>
    <n v="8"/>
    <n v="40"/>
    <n v="3.8961000000000003E-2"/>
    <n v="1.2818E-2"/>
    <n v="2.6143E-2"/>
    <n v="28.117304000000001"/>
    <n v="3.0395537525354972"/>
  </r>
  <r>
    <s v="latin_augustine_saint_epistulae_selections"/>
    <x v="2"/>
    <x v="4"/>
    <s v="js"/>
    <n v="4"/>
    <n v="78"/>
    <n v="8"/>
    <n v="40"/>
    <n v="5.1948000000000001E-2"/>
    <n v="1.2818E-2"/>
    <n v="3.9129999999999998E-2"/>
    <n v="28.378149000000001"/>
    <n v="4.052738336713996"/>
  </r>
  <r>
    <s v="latin_augustine_saint_epistulae_selections"/>
    <x v="2"/>
    <x v="4"/>
    <s v="js"/>
    <n v="5"/>
    <n v="78"/>
    <n v="8"/>
    <n v="40"/>
    <n v="3.8961000000000003E-2"/>
    <n v="1.2818E-2"/>
    <n v="2.6143E-2"/>
    <n v="28.734213"/>
    <n v="3.0395537525354972"/>
  </r>
  <r>
    <s v="latin_augustine_saint_epistulae_selections"/>
    <x v="2"/>
    <x v="4"/>
    <s v="js"/>
    <n v="6"/>
    <n v="78"/>
    <n v="8"/>
    <n v="40"/>
    <n v="5.1948000000000001E-2"/>
    <n v="1.2818E-2"/>
    <n v="3.9129999999999998E-2"/>
    <n v="28.743131000000002"/>
    <n v="4.052738336713996"/>
  </r>
  <r>
    <s v="latin_augustine_saint_epistulae_selections"/>
    <x v="2"/>
    <x v="4"/>
    <s v="js"/>
    <n v="7"/>
    <n v="78"/>
    <n v="8"/>
    <n v="40"/>
    <n v="3.8961000000000003E-2"/>
    <n v="1.2818E-2"/>
    <n v="2.6143E-2"/>
    <n v="28.014983000000001"/>
    <n v="3.0395537525354972"/>
  </r>
  <r>
    <s v="latin_augustine_saint_epistulae_selections"/>
    <x v="2"/>
    <x v="4"/>
    <s v="l1"/>
    <n v="0"/>
    <n v="78"/>
    <n v="8"/>
    <n v="40"/>
    <n v="1.2987E-2"/>
    <n v="1.2818E-2"/>
    <n v="1.6899999999999999E-4"/>
    <n v="27.841539999999998"/>
    <n v="1.013184584178499"/>
  </r>
  <r>
    <s v="latin_augustine_saint_epistulae_selections"/>
    <x v="2"/>
    <x v="4"/>
    <s v="l1"/>
    <n v="1"/>
    <n v="78"/>
    <n v="8"/>
    <n v="40"/>
    <n v="5.1948000000000001E-2"/>
    <n v="1.2818E-2"/>
    <n v="3.9129999999999998E-2"/>
    <n v="28.449256999999999"/>
    <n v="4.052738336713996"/>
  </r>
  <r>
    <s v="latin_augustine_saint_epistulae_selections"/>
    <x v="2"/>
    <x v="4"/>
    <s v="l1"/>
    <n v="2"/>
    <n v="78"/>
    <n v="8"/>
    <n v="40"/>
    <n v="6.4935000000000007E-2"/>
    <n v="1.2818E-2"/>
    <n v="5.2116999999999997E-2"/>
    <n v="28.155169999999998"/>
    <n v="5.0659229208924952"/>
  </r>
  <r>
    <s v="latin_augustine_saint_epistulae_selections"/>
    <x v="2"/>
    <x v="4"/>
    <s v="l1"/>
    <n v="3"/>
    <n v="78"/>
    <n v="8"/>
    <n v="40"/>
    <n v="5.1948000000000001E-2"/>
    <n v="1.2818E-2"/>
    <n v="3.9129999999999998E-2"/>
    <n v="28.920383000000001"/>
    <n v="4.052738336713996"/>
  </r>
  <r>
    <s v="latin_augustine_saint_epistulae_selections"/>
    <x v="2"/>
    <x v="4"/>
    <s v="l1"/>
    <n v="4"/>
    <n v="78"/>
    <n v="8"/>
    <n v="40"/>
    <n v="5.1948000000000001E-2"/>
    <n v="1.2818E-2"/>
    <n v="3.9129999999999998E-2"/>
    <n v="27.786415000000002"/>
    <n v="4.052738336713996"/>
  </r>
  <r>
    <s v="latin_augustine_saint_epistulae_selections"/>
    <x v="2"/>
    <x v="4"/>
    <s v="l1"/>
    <n v="5"/>
    <n v="78"/>
    <n v="8"/>
    <n v="40"/>
    <n v="3.8961000000000003E-2"/>
    <n v="1.2818E-2"/>
    <n v="2.6143E-2"/>
    <n v="28.783812000000001"/>
    <n v="3.0395537525354972"/>
  </r>
  <r>
    <s v="latin_augustine_saint_epistulae_selections"/>
    <x v="2"/>
    <x v="4"/>
    <s v="l1"/>
    <n v="6"/>
    <n v="78"/>
    <n v="8"/>
    <n v="40"/>
    <n v="3.8961000000000003E-2"/>
    <n v="1.2818E-2"/>
    <n v="2.6143E-2"/>
    <n v="28.860097"/>
    <n v="3.0395537525354972"/>
  </r>
  <r>
    <s v="latin_augustine_saint_epistulae_selections"/>
    <x v="2"/>
    <x v="4"/>
    <s v="l1"/>
    <n v="7"/>
    <n v="78"/>
    <n v="8"/>
    <n v="40"/>
    <n v="5.1948000000000001E-2"/>
    <n v="1.2818E-2"/>
    <n v="3.9129999999999998E-2"/>
    <n v="28.138756000000001"/>
    <n v="4.052738336713996"/>
  </r>
  <r>
    <s v="latin_aulus_gellius_noctes_atticae"/>
    <x v="0"/>
    <x v="0"/>
    <s v="hellinger"/>
    <n v="0"/>
    <n v="534"/>
    <n v="267"/>
    <n v="267"/>
    <n v="1.5009E-2"/>
    <n v="1.8799999999999999E-3"/>
    <n v="1.3129999999999999E-2"/>
    <n v="208.36977899999999"/>
    <n v="7.9835106382978722"/>
  </r>
  <r>
    <s v="latin_aulus_gellius_noctes_atticae"/>
    <x v="0"/>
    <x v="0"/>
    <s v="hellinger"/>
    <n v="1"/>
    <n v="534"/>
    <n v="267"/>
    <n v="267"/>
    <n v="1.3133000000000001E-2"/>
    <n v="1.8799999999999999E-3"/>
    <n v="1.1254E-2"/>
    <n v="209.464429"/>
    <n v="6.9856382978723408"/>
  </r>
  <r>
    <s v="latin_aulus_gellius_noctes_atticae"/>
    <x v="0"/>
    <x v="0"/>
    <s v="hellinger"/>
    <n v="2"/>
    <n v="534"/>
    <n v="267"/>
    <n v="267"/>
    <n v="1.1257E-2"/>
    <n v="1.8799999999999999E-3"/>
    <n v="9.3769999999999999E-3"/>
    <n v="207.30977899999999"/>
    <n v="5.9877659574468085"/>
  </r>
  <r>
    <s v="latin_aulus_gellius_noctes_atticae"/>
    <x v="0"/>
    <x v="0"/>
    <s v="hellinger"/>
    <n v="3"/>
    <n v="534"/>
    <n v="267"/>
    <n v="267"/>
    <n v="1.3133000000000001E-2"/>
    <n v="1.8799999999999999E-3"/>
    <n v="1.1254E-2"/>
    <n v="210.09996000000001"/>
    <n v="6.9856382978723408"/>
  </r>
  <r>
    <s v="latin_aulus_gellius_noctes_atticae"/>
    <x v="0"/>
    <x v="0"/>
    <s v="hellinger"/>
    <n v="4"/>
    <n v="534"/>
    <n v="267"/>
    <n v="267"/>
    <n v="1.5009E-2"/>
    <n v="1.8799999999999999E-3"/>
    <n v="1.3129999999999999E-2"/>
    <n v="209.439223"/>
    <n v="7.9835106382978722"/>
  </r>
  <r>
    <s v="latin_aulus_gellius_noctes_atticae"/>
    <x v="0"/>
    <x v="0"/>
    <s v="hellinger"/>
    <n v="5"/>
    <n v="534"/>
    <n v="267"/>
    <n v="267"/>
    <n v="1.3133000000000001E-2"/>
    <n v="1.8799999999999999E-3"/>
    <n v="1.1254E-2"/>
    <n v="210.29574"/>
    <n v="6.9856382978723408"/>
  </r>
  <r>
    <s v="latin_aulus_gellius_noctes_atticae"/>
    <x v="0"/>
    <x v="0"/>
    <s v="hellinger"/>
    <n v="6"/>
    <n v="534"/>
    <n v="267"/>
    <n v="267"/>
    <n v="1.6886000000000002E-2"/>
    <n v="1.8799999999999999E-3"/>
    <n v="1.5006E-2"/>
    <n v="208.25181000000001"/>
    <n v="8.9819148936170219"/>
  </r>
  <r>
    <s v="latin_aulus_gellius_noctes_atticae"/>
    <x v="0"/>
    <x v="0"/>
    <s v="hellinger"/>
    <n v="7"/>
    <n v="534"/>
    <n v="267"/>
    <n v="267"/>
    <n v="1.3133000000000001E-2"/>
    <n v="1.8799999999999999E-3"/>
    <n v="1.1254E-2"/>
    <n v="208.934538"/>
    <n v="6.9856382978723408"/>
  </r>
  <r>
    <s v="latin_aulus_gellius_noctes_atticae"/>
    <x v="0"/>
    <x v="0"/>
    <s v="js"/>
    <n v="0"/>
    <n v="534"/>
    <n v="267"/>
    <n v="267"/>
    <n v="1.8762000000000001E-2"/>
    <n v="1.8799999999999999E-3"/>
    <n v="1.6882000000000001E-2"/>
    <n v="185.89821800000001"/>
    <n v="9.9797872340425542"/>
  </r>
  <r>
    <s v="latin_aulus_gellius_noctes_atticae"/>
    <x v="0"/>
    <x v="0"/>
    <s v="js"/>
    <n v="1"/>
    <n v="534"/>
    <n v="267"/>
    <n v="267"/>
    <n v="1.1257E-2"/>
    <n v="1.8799999999999999E-3"/>
    <n v="9.3769999999999999E-3"/>
    <n v="186.779357"/>
    <n v="5.9877659574468085"/>
  </r>
  <r>
    <s v="latin_aulus_gellius_noctes_atticae"/>
    <x v="0"/>
    <x v="0"/>
    <s v="js"/>
    <n v="2"/>
    <n v="534"/>
    <n v="267"/>
    <n v="267"/>
    <n v="1.3133000000000001E-2"/>
    <n v="1.8799999999999999E-3"/>
    <n v="1.1254E-2"/>
    <n v="186.97452999999999"/>
    <n v="6.9856382978723408"/>
  </r>
  <r>
    <s v="latin_aulus_gellius_noctes_atticae"/>
    <x v="0"/>
    <x v="0"/>
    <s v="js"/>
    <n v="3"/>
    <n v="534"/>
    <n v="267"/>
    <n v="267"/>
    <n v="1.3133000000000001E-2"/>
    <n v="1.8799999999999999E-3"/>
    <n v="1.1254E-2"/>
    <n v="186.028989"/>
    <n v="6.9856382978723408"/>
  </r>
  <r>
    <s v="latin_aulus_gellius_noctes_atticae"/>
    <x v="0"/>
    <x v="0"/>
    <s v="js"/>
    <n v="4"/>
    <n v="534"/>
    <n v="267"/>
    <n v="267"/>
    <n v="1.6886000000000002E-2"/>
    <n v="1.8799999999999999E-3"/>
    <n v="1.5006E-2"/>
    <n v="186.69406900000001"/>
    <n v="8.9819148936170219"/>
  </r>
  <r>
    <s v="latin_aulus_gellius_noctes_atticae"/>
    <x v="0"/>
    <x v="0"/>
    <s v="js"/>
    <n v="5"/>
    <n v="534"/>
    <n v="267"/>
    <n v="267"/>
    <n v="9.3810000000000004E-3"/>
    <n v="1.8799999999999999E-3"/>
    <n v="7.5009999999999999E-3"/>
    <n v="184.282341"/>
    <n v="4.9898936170212771"/>
  </r>
  <r>
    <s v="latin_aulus_gellius_noctes_atticae"/>
    <x v="0"/>
    <x v="0"/>
    <s v="js"/>
    <n v="6"/>
    <n v="534"/>
    <n v="267"/>
    <n v="267"/>
    <n v="2.0638E-2"/>
    <n v="1.8799999999999999E-3"/>
    <n v="1.8758E-2"/>
    <n v="186.64014800000001"/>
    <n v="10.977659574468085"/>
  </r>
  <r>
    <s v="latin_aulus_gellius_noctes_atticae"/>
    <x v="0"/>
    <x v="0"/>
    <s v="js"/>
    <n v="7"/>
    <n v="534"/>
    <n v="267"/>
    <n v="267"/>
    <n v="2.4389999999999998E-2"/>
    <n v="1.8799999999999999E-3"/>
    <n v="2.2511E-2"/>
    <n v="187.18527700000001"/>
    <n v="12.973404255319149"/>
  </r>
  <r>
    <s v="latin_aulus_gellius_noctes_atticae"/>
    <x v="0"/>
    <x v="0"/>
    <s v="l1"/>
    <n v="0"/>
    <n v="534"/>
    <n v="267"/>
    <n v="267"/>
    <n v="1.3133000000000001E-2"/>
    <n v="1.8799999999999999E-3"/>
    <n v="1.1254E-2"/>
    <n v="178.756978"/>
    <n v="6.9856382978723408"/>
  </r>
  <r>
    <s v="latin_aulus_gellius_noctes_atticae"/>
    <x v="0"/>
    <x v="0"/>
    <s v="l1"/>
    <n v="1"/>
    <n v="534"/>
    <n v="267"/>
    <n v="267"/>
    <n v="1.6886000000000002E-2"/>
    <n v="1.8799999999999999E-3"/>
    <n v="1.5006E-2"/>
    <n v="177.230593"/>
    <n v="8.9819148936170219"/>
  </r>
  <r>
    <s v="latin_aulus_gellius_noctes_atticae"/>
    <x v="0"/>
    <x v="0"/>
    <s v="l1"/>
    <n v="2"/>
    <n v="534"/>
    <n v="267"/>
    <n v="267"/>
    <n v="2.0638E-2"/>
    <n v="1.8799999999999999E-3"/>
    <n v="1.8758E-2"/>
    <n v="179.44662099999999"/>
    <n v="10.977659574468085"/>
  </r>
  <r>
    <s v="latin_aulus_gellius_noctes_atticae"/>
    <x v="0"/>
    <x v="0"/>
    <s v="l1"/>
    <n v="3"/>
    <n v="534"/>
    <n v="267"/>
    <n v="267"/>
    <n v="1.5009E-2"/>
    <n v="1.8799999999999999E-3"/>
    <n v="1.3129999999999999E-2"/>
    <n v="178.149776"/>
    <n v="7.9835106382978722"/>
  </r>
  <r>
    <s v="latin_aulus_gellius_noctes_atticae"/>
    <x v="0"/>
    <x v="0"/>
    <s v="l1"/>
    <n v="4"/>
    <n v="534"/>
    <n v="267"/>
    <n v="267"/>
    <n v="9.3810000000000004E-3"/>
    <n v="1.8799999999999999E-3"/>
    <n v="7.5009999999999999E-3"/>
    <n v="180.706638"/>
    <n v="4.9898936170212771"/>
  </r>
  <r>
    <s v="latin_aulus_gellius_noctes_atticae"/>
    <x v="0"/>
    <x v="0"/>
    <s v="l1"/>
    <n v="5"/>
    <n v="534"/>
    <n v="267"/>
    <n v="267"/>
    <n v="1.1257E-2"/>
    <n v="1.8799999999999999E-3"/>
    <n v="9.3769999999999999E-3"/>
    <n v="178.99055300000001"/>
    <n v="5.9877659574468085"/>
  </r>
  <r>
    <s v="latin_aulus_gellius_noctes_atticae"/>
    <x v="0"/>
    <x v="0"/>
    <s v="l1"/>
    <n v="6"/>
    <n v="534"/>
    <n v="267"/>
    <n v="267"/>
    <n v="1.3133000000000001E-2"/>
    <n v="1.8799999999999999E-3"/>
    <n v="1.1254E-2"/>
    <n v="179.21718200000001"/>
    <n v="6.9856382978723408"/>
  </r>
  <r>
    <s v="latin_aulus_gellius_noctes_atticae"/>
    <x v="0"/>
    <x v="0"/>
    <s v="l1"/>
    <n v="7"/>
    <n v="534"/>
    <n v="267"/>
    <n v="267"/>
    <n v="1.3133000000000001E-2"/>
    <n v="1.8799999999999999E-3"/>
    <n v="1.1254E-2"/>
    <n v="181.461128"/>
    <n v="6.9856382978723408"/>
  </r>
  <r>
    <s v="latin_aulus_gellius_noctes_atticae"/>
    <x v="0"/>
    <x v="1"/>
    <s v="hellinger"/>
    <n v="0"/>
    <n v="534"/>
    <n v="134"/>
    <n v="268"/>
    <n v="1.5009E-2"/>
    <n v="1.8730000000000001E-3"/>
    <n v="1.3136999999999999E-2"/>
    <n v="208.356708"/>
    <n v="8.0133475707421251"/>
  </r>
  <r>
    <s v="latin_aulus_gellius_noctes_atticae"/>
    <x v="0"/>
    <x v="1"/>
    <s v="hellinger"/>
    <n v="1"/>
    <n v="534"/>
    <n v="134"/>
    <n v="268"/>
    <n v="9.3810000000000004E-3"/>
    <n v="1.8730000000000001E-3"/>
    <n v="7.5079999999999999E-3"/>
    <n v="209.49885699999999"/>
    <n v="5.0085424452749603"/>
  </r>
  <r>
    <s v="latin_aulus_gellius_noctes_atticae"/>
    <x v="0"/>
    <x v="1"/>
    <s v="hellinger"/>
    <n v="2"/>
    <n v="534"/>
    <n v="134"/>
    <n v="268"/>
    <n v="1.6886000000000002E-2"/>
    <n v="1.8730000000000001E-3"/>
    <n v="1.5013E-2"/>
    <n v="209.34377699999999"/>
    <n v="9.0154831820608656"/>
  </r>
  <r>
    <s v="latin_aulus_gellius_noctes_atticae"/>
    <x v="0"/>
    <x v="1"/>
    <s v="hellinger"/>
    <n v="3"/>
    <n v="534"/>
    <n v="134"/>
    <n v="268"/>
    <n v="1.1257E-2"/>
    <n v="1.8730000000000001E-3"/>
    <n v="9.384E-3"/>
    <n v="208.437748"/>
    <n v="6.0101441537640143"/>
  </r>
  <r>
    <s v="latin_aulus_gellius_noctes_atticae"/>
    <x v="0"/>
    <x v="1"/>
    <s v="hellinger"/>
    <n v="4"/>
    <n v="534"/>
    <n v="134"/>
    <n v="268"/>
    <n v="1.5009E-2"/>
    <n v="1.8730000000000001E-3"/>
    <n v="1.3136999999999999E-2"/>
    <n v="208.317384"/>
    <n v="8.0133475707421251"/>
  </r>
  <r>
    <s v="latin_aulus_gellius_noctes_atticae"/>
    <x v="0"/>
    <x v="1"/>
    <s v="hellinger"/>
    <n v="5"/>
    <n v="534"/>
    <n v="134"/>
    <n v="268"/>
    <n v="9.3810000000000004E-3"/>
    <n v="1.8730000000000001E-3"/>
    <n v="7.5079999999999999E-3"/>
    <n v="208.671299"/>
    <n v="5.0085424452749603"/>
  </r>
  <r>
    <s v="latin_aulus_gellius_noctes_atticae"/>
    <x v="0"/>
    <x v="1"/>
    <s v="hellinger"/>
    <n v="6"/>
    <n v="534"/>
    <n v="134"/>
    <n v="268"/>
    <n v="1.1257E-2"/>
    <n v="1.8730000000000001E-3"/>
    <n v="9.384E-3"/>
    <n v="208.412734"/>
    <n v="6.0101441537640143"/>
  </r>
  <r>
    <s v="latin_aulus_gellius_noctes_atticae"/>
    <x v="0"/>
    <x v="1"/>
    <s v="hellinger"/>
    <n v="7"/>
    <n v="534"/>
    <n v="134"/>
    <n v="268"/>
    <n v="5.6290000000000003E-3"/>
    <n v="1.8730000000000001E-3"/>
    <n v="3.7559999999999998E-3"/>
    <n v="208.93277399999999"/>
    <n v="3.00533902829685"/>
  </r>
  <r>
    <s v="latin_aulus_gellius_noctes_atticae"/>
    <x v="0"/>
    <x v="1"/>
    <s v="js"/>
    <n v="0"/>
    <n v="534"/>
    <n v="134"/>
    <n v="268"/>
    <n v="1.5009E-2"/>
    <n v="1.8730000000000001E-3"/>
    <n v="1.3136999999999999E-2"/>
    <n v="185.01039299999999"/>
    <n v="8.0133475707421251"/>
  </r>
  <r>
    <s v="latin_aulus_gellius_noctes_atticae"/>
    <x v="0"/>
    <x v="1"/>
    <s v="js"/>
    <n v="1"/>
    <n v="534"/>
    <n v="134"/>
    <n v="268"/>
    <n v="1.3133000000000001E-2"/>
    <n v="1.8730000000000001E-3"/>
    <n v="1.1261E-2"/>
    <n v="185.39908399999999"/>
    <n v="7.0117458622530702"/>
  </r>
  <r>
    <s v="latin_aulus_gellius_noctes_atticae"/>
    <x v="0"/>
    <x v="1"/>
    <s v="js"/>
    <n v="2"/>
    <n v="534"/>
    <n v="134"/>
    <n v="268"/>
    <n v="1.8762000000000001E-2"/>
    <n v="1.8730000000000001E-3"/>
    <n v="1.6889000000000001E-2"/>
    <n v="186.34611799999999"/>
    <n v="10.017084890549921"/>
  </r>
  <r>
    <s v="latin_aulus_gellius_noctes_atticae"/>
    <x v="0"/>
    <x v="1"/>
    <s v="js"/>
    <n v="3"/>
    <n v="534"/>
    <n v="134"/>
    <n v="268"/>
    <n v="1.3133000000000001E-2"/>
    <n v="1.8730000000000001E-3"/>
    <n v="1.1261E-2"/>
    <n v="185.002982"/>
    <n v="7.0117458622530702"/>
  </r>
  <r>
    <s v="latin_aulus_gellius_noctes_atticae"/>
    <x v="0"/>
    <x v="1"/>
    <s v="js"/>
    <n v="4"/>
    <n v="534"/>
    <n v="134"/>
    <n v="268"/>
    <n v="1.8762000000000001E-2"/>
    <n v="1.8730000000000001E-3"/>
    <n v="1.6889000000000001E-2"/>
    <n v="185.17083500000001"/>
    <n v="10.017084890549921"/>
  </r>
  <r>
    <s v="latin_aulus_gellius_noctes_atticae"/>
    <x v="0"/>
    <x v="1"/>
    <s v="js"/>
    <n v="5"/>
    <n v="534"/>
    <n v="134"/>
    <n v="268"/>
    <n v="2.0638E-2"/>
    <n v="1.8730000000000001E-3"/>
    <n v="1.8765E-2"/>
    <n v="186.42323500000001"/>
    <n v="11.018686599038974"/>
  </r>
  <r>
    <s v="latin_aulus_gellius_noctes_atticae"/>
    <x v="0"/>
    <x v="1"/>
    <s v="js"/>
    <n v="6"/>
    <n v="534"/>
    <n v="134"/>
    <n v="268"/>
    <n v="1.1257E-2"/>
    <n v="1.8730000000000001E-3"/>
    <n v="9.384E-3"/>
    <n v="186.55476200000001"/>
    <n v="6.0101441537640143"/>
  </r>
  <r>
    <s v="latin_aulus_gellius_noctes_atticae"/>
    <x v="0"/>
    <x v="1"/>
    <s v="js"/>
    <n v="7"/>
    <n v="534"/>
    <n v="134"/>
    <n v="268"/>
    <n v="1.3133000000000001E-2"/>
    <n v="1.8730000000000001E-3"/>
    <n v="1.1261E-2"/>
    <n v="183.295627"/>
    <n v="7.0117458622530702"/>
  </r>
  <r>
    <s v="latin_aulus_gellius_noctes_atticae"/>
    <x v="0"/>
    <x v="1"/>
    <s v="l1"/>
    <n v="0"/>
    <n v="534"/>
    <n v="134"/>
    <n v="268"/>
    <n v="1.5009E-2"/>
    <n v="1.8730000000000001E-3"/>
    <n v="1.3136999999999999E-2"/>
    <n v="180.309459"/>
    <n v="8.0133475707421251"/>
  </r>
  <r>
    <s v="latin_aulus_gellius_noctes_atticae"/>
    <x v="0"/>
    <x v="1"/>
    <s v="l1"/>
    <n v="1"/>
    <n v="534"/>
    <n v="134"/>
    <n v="268"/>
    <n v="1.8762000000000001E-2"/>
    <n v="1.8730000000000001E-3"/>
    <n v="1.6889000000000001E-2"/>
    <n v="178.027908"/>
    <n v="10.017084890549921"/>
  </r>
  <r>
    <s v="latin_aulus_gellius_noctes_atticae"/>
    <x v="0"/>
    <x v="1"/>
    <s v="l1"/>
    <n v="2"/>
    <n v="534"/>
    <n v="134"/>
    <n v="268"/>
    <n v="1.1257E-2"/>
    <n v="1.8730000000000001E-3"/>
    <n v="9.384E-3"/>
    <n v="176.86879999999999"/>
    <n v="6.0101441537640143"/>
  </r>
  <r>
    <s v="latin_aulus_gellius_noctes_atticae"/>
    <x v="0"/>
    <x v="1"/>
    <s v="l1"/>
    <n v="3"/>
    <n v="534"/>
    <n v="134"/>
    <n v="268"/>
    <n v="1.1257E-2"/>
    <n v="1.8730000000000001E-3"/>
    <n v="9.384E-3"/>
    <n v="178.417666"/>
    <n v="6.0101441537640143"/>
  </r>
  <r>
    <s v="latin_aulus_gellius_noctes_atticae"/>
    <x v="0"/>
    <x v="1"/>
    <s v="l1"/>
    <n v="4"/>
    <n v="534"/>
    <n v="134"/>
    <n v="268"/>
    <n v="1.5009E-2"/>
    <n v="1.8730000000000001E-3"/>
    <n v="1.3136999999999999E-2"/>
    <n v="178.55946"/>
    <n v="8.0133475707421251"/>
  </r>
  <r>
    <s v="latin_aulus_gellius_noctes_atticae"/>
    <x v="0"/>
    <x v="1"/>
    <s v="l1"/>
    <n v="5"/>
    <n v="534"/>
    <n v="134"/>
    <n v="268"/>
    <n v="9.3810000000000004E-3"/>
    <n v="1.8730000000000001E-3"/>
    <n v="7.5079999999999999E-3"/>
    <n v="179.333091"/>
    <n v="5.0085424452749603"/>
  </r>
  <r>
    <s v="latin_aulus_gellius_noctes_atticae"/>
    <x v="0"/>
    <x v="1"/>
    <s v="l1"/>
    <n v="6"/>
    <n v="534"/>
    <n v="134"/>
    <n v="268"/>
    <n v="2.4389999999999998E-2"/>
    <n v="1.8730000000000001E-3"/>
    <n v="2.2518E-2"/>
    <n v="178.02261100000001"/>
    <n v="13.021890016017084"/>
  </r>
  <r>
    <s v="latin_aulus_gellius_noctes_atticae"/>
    <x v="0"/>
    <x v="1"/>
    <s v="l1"/>
    <n v="7"/>
    <n v="534"/>
    <n v="134"/>
    <n v="268"/>
    <n v="1.6886000000000002E-2"/>
    <n v="1.8730000000000001E-3"/>
    <n v="1.5013E-2"/>
    <n v="178.54231799999999"/>
    <n v="9.0154831820608656"/>
  </r>
  <r>
    <s v="latin_aulus_gellius_noctes_atticae"/>
    <x v="0"/>
    <x v="2"/>
    <s v="hellinger"/>
    <n v="0"/>
    <n v="534"/>
    <n v="89"/>
    <n v="267"/>
    <n v="7.5050000000000004E-3"/>
    <n v="1.8799999999999999E-3"/>
    <n v="5.6249999999999998E-3"/>
    <n v="209.27391700000001"/>
    <n v="3.9920212765957448"/>
  </r>
  <r>
    <s v="latin_aulus_gellius_noctes_atticae"/>
    <x v="0"/>
    <x v="2"/>
    <s v="hellinger"/>
    <n v="1"/>
    <n v="534"/>
    <n v="89"/>
    <n v="267"/>
    <n v="9.3810000000000004E-3"/>
    <n v="1.8799999999999999E-3"/>
    <n v="7.5009999999999999E-3"/>
    <n v="210.068318"/>
    <n v="4.9898936170212771"/>
  </r>
  <r>
    <s v="latin_aulus_gellius_noctes_atticae"/>
    <x v="0"/>
    <x v="2"/>
    <s v="hellinger"/>
    <n v="2"/>
    <n v="534"/>
    <n v="89"/>
    <n v="267"/>
    <n v="1.3133000000000001E-2"/>
    <n v="1.8799999999999999E-3"/>
    <n v="1.1254E-2"/>
    <n v="211.09502599999999"/>
    <n v="6.9856382978723408"/>
  </r>
  <r>
    <s v="latin_aulus_gellius_noctes_atticae"/>
    <x v="0"/>
    <x v="2"/>
    <s v="hellinger"/>
    <n v="3"/>
    <n v="534"/>
    <n v="89"/>
    <n v="267"/>
    <n v="3.7520000000000001E-3"/>
    <n v="1.8799999999999999E-3"/>
    <n v="1.8730000000000001E-3"/>
    <n v="208.78236899999999"/>
    <n v="1.9957446808510639"/>
  </r>
  <r>
    <s v="latin_aulus_gellius_noctes_atticae"/>
    <x v="0"/>
    <x v="2"/>
    <s v="hellinger"/>
    <n v="4"/>
    <n v="534"/>
    <n v="89"/>
    <n v="267"/>
    <n v="3.7520000000000001E-3"/>
    <n v="1.8799999999999999E-3"/>
    <n v="1.8730000000000001E-3"/>
    <n v="212.72150300000001"/>
    <n v="1.9957446808510639"/>
  </r>
  <r>
    <s v="latin_aulus_gellius_noctes_atticae"/>
    <x v="0"/>
    <x v="2"/>
    <s v="hellinger"/>
    <n v="5"/>
    <n v="534"/>
    <n v="89"/>
    <n v="267"/>
    <n v="7.5050000000000004E-3"/>
    <n v="1.8799999999999999E-3"/>
    <n v="5.6249999999999998E-3"/>
    <n v="207.84558100000001"/>
    <n v="3.9920212765957448"/>
  </r>
  <r>
    <s v="latin_aulus_gellius_noctes_atticae"/>
    <x v="0"/>
    <x v="2"/>
    <s v="hellinger"/>
    <n v="6"/>
    <n v="534"/>
    <n v="89"/>
    <n v="267"/>
    <n v="1.8760000000000001E-3"/>
    <n v="1.8799999999999999E-3"/>
    <n v="-3.9999999999999998E-6"/>
    <n v="209.670749"/>
    <n v="0.99787234042553197"/>
  </r>
  <r>
    <s v="latin_aulus_gellius_noctes_atticae"/>
    <x v="0"/>
    <x v="2"/>
    <s v="hellinger"/>
    <n v="7"/>
    <n v="534"/>
    <n v="89"/>
    <n v="267"/>
    <n v="7.5050000000000004E-3"/>
    <n v="1.8799999999999999E-3"/>
    <n v="5.6249999999999998E-3"/>
    <n v="209.556333"/>
    <n v="3.9920212765957448"/>
  </r>
  <r>
    <s v="latin_aulus_gellius_noctes_atticae"/>
    <x v="0"/>
    <x v="2"/>
    <s v="js"/>
    <n v="0"/>
    <n v="534"/>
    <n v="89"/>
    <n v="267"/>
    <n v="3.7520000000000001E-3"/>
    <n v="1.8799999999999999E-3"/>
    <n v="1.8730000000000001E-3"/>
    <n v="185.47369699999999"/>
    <n v="1.9957446808510639"/>
  </r>
  <r>
    <s v="latin_aulus_gellius_noctes_atticae"/>
    <x v="0"/>
    <x v="2"/>
    <s v="js"/>
    <n v="1"/>
    <n v="534"/>
    <n v="89"/>
    <n v="267"/>
    <n v="5.6290000000000003E-3"/>
    <n v="1.8799999999999999E-3"/>
    <n v="3.7490000000000002E-3"/>
    <n v="186.74062799999999"/>
    <n v="2.9941489361702129"/>
  </r>
  <r>
    <s v="latin_aulus_gellius_noctes_atticae"/>
    <x v="0"/>
    <x v="2"/>
    <s v="js"/>
    <n v="2"/>
    <n v="534"/>
    <n v="89"/>
    <n v="267"/>
    <n v="1.1257E-2"/>
    <n v="1.8799999999999999E-3"/>
    <n v="9.3769999999999999E-3"/>
    <n v="186.33137300000001"/>
    <n v="5.9877659574468085"/>
  </r>
  <r>
    <s v="latin_aulus_gellius_noctes_atticae"/>
    <x v="0"/>
    <x v="2"/>
    <s v="js"/>
    <n v="3"/>
    <n v="534"/>
    <n v="89"/>
    <n v="267"/>
    <n v="7.5050000000000004E-3"/>
    <n v="1.8799999999999999E-3"/>
    <n v="5.6249999999999998E-3"/>
    <n v="186.07000400000001"/>
    <n v="3.9920212765957448"/>
  </r>
  <r>
    <s v="latin_aulus_gellius_noctes_atticae"/>
    <x v="0"/>
    <x v="2"/>
    <s v="js"/>
    <n v="4"/>
    <n v="534"/>
    <n v="89"/>
    <n v="267"/>
    <n v="3.7520000000000001E-3"/>
    <n v="1.8799999999999999E-3"/>
    <n v="1.8730000000000001E-3"/>
    <n v="185.53406699999999"/>
    <n v="1.9957446808510639"/>
  </r>
  <r>
    <s v="latin_aulus_gellius_noctes_atticae"/>
    <x v="0"/>
    <x v="2"/>
    <s v="js"/>
    <n v="5"/>
    <n v="534"/>
    <n v="89"/>
    <n v="267"/>
    <n v="5.6290000000000003E-3"/>
    <n v="1.8799999999999999E-3"/>
    <n v="3.7490000000000002E-3"/>
    <n v="183.441866"/>
    <n v="2.9941489361702129"/>
  </r>
  <r>
    <s v="latin_aulus_gellius_noctes_atticae"/>
    <x v="0"/>
    <x v="2"/>
    <s v="js"/>
    <n v="6"/>
    <n v="534"/>
    <n v="89"/>
    <n v="267"/>
    <n v="1.5009E-2"/>
    <n v="1.8799999999999999E-3"/>
    <n v="1.3129999999999999E-2"/>
    <n v="184.477104"/>
    <n v="7.9835106382978722"/>
  </r>
  <r>
    <s v="latin_aulus_gellius_noctes_atticae"/>
    <x v="0"/>
    <x v="2"/>
    <s v="js"/>
    <n v="7"/>
    <n v="534"/>
    <n v="89"/>
    <n v="267"/>
    <n v="5.6290000000000003E-3"/>
    <n v="1.8799999999999999E-3"/>
    <n v="3.7490000000000002E-3"/>
    <n v="186.18861799999999"/>
    <n v="2.9941489361702129"/>
  </r>
  <r>
    <s v="latin_aulus_gellius_noctes_atticae"/>
    <x v="0"/>
    <x v="2"/>
    <s v="l1"/>
    <n v="0"/>
    <n v="534"/>
    <n v="89"/>
    <n v="267"/>
    <n v="1.6886000000000002E-2"/>
    <n v="1.8799999999999999E-3"/>
    <n v="1.5006E-2"/>
    <n v="179.845482"/>
    <n v="8.9819148936170219"/>
  </r>
  <r>
    <s v="latin_aulus_gellius_noctes_atticae"/>
    <x v="0"/>
    <x v="2"/>
    <s v="l1"/>
    <n v="1"/>
    <n v="534"/>
    <n v="89"/>
    <n v="267"/>
    <n v="5.6290000000000003E-3"/>
    <n v="1.8799999999999999E-3"/>
    <n v="3.7490000000000002E-3"/>
    <n v="181.073048"/>
    <n v="2.9941489361702129"/>
  </r>
  <r>
    <s v="latin_aulus_gellius_noctes_atticae"/>
    <x v="0"/>
    <x v="2"/>
    <s v="l1"/>
    <n v="2"/>
    <n v="534"/>
    <n v="89"/>
    <n v="267"/>
    <n v="7.5050000000000004E-3"/>
    <n v="1.8799999999999999E-3"/>
    <n v="5.6249999999999998E-3"/>
    <n v="179.93632299999999"/>
    <n v="3.9920212765957448"/>
  </r>
  <r>
    <s v="latin_aulus_gellius_noctes_atticae"/>
    <x v="0"/>
    <x v="2"/>
    <s v="l1"/>
    <n v="3"/>
    <n v="534"/>
    <n v="89"/>
    <n v="267"/>
    <n v="3.7520000000000001E-3"/>
    <n v="1.8799999999999999E-3"/>
    <n v="1.8730000000000001E-3"/>
    <n v="178.07119399999999"/>
    <n v="1.9957446808510639"/>
  </r>
  <r>
    <s v="latin_aulus_gellius_noctes_atticae"/>
    <x v="0"/>
    <x v="2"/>
    <s v="l1"/>
    <n v="4"/>
    <n v="534"/>
    <n v="89"/>
    <n v="267"/>
    <n v="1.5009E-2"/>
    <n v="1.8799999999999999E-3"/>
    <n v="1.3129999999999999E-2"/>
    <n v="179.434718"/>
    <n v="7.9835106382978722"/>
  </r>
  <r>
    <s v="latin_aulus_gellius_noctes_atticae"/>
    <x v="0"/>
    <x v="2"/>
    <s v="l1"/>
    <n v="5"/>
    <n v="534"/>
    <n v="89"/>
    <n v="267"/>
    <n v="9.3810000000000004E-3"/>
    <n v="1.8799999999999999E-3"/>
    <n v="7.5009999999999999E-3"/>
    <n v="179.56762499999999"/>
    <n v="4.9898936170212771"/>
  </r>
  <r>
    <s v="latin_aulus_gellius_noctes_atticae"/>
    <x v="0"/>
    <x v="2"/>
    <s v="l1"/>
    <n v="6"/>
    <n v="534"/>
    <n v="89"/>
    <n v="267"/>
    <n v="9.3810000000000004E-3"/>
    <n v="1.8799999999999999E-3"/>
    <n v="7.5009999999999999E-3"/>
    <n v="177.47570099999999"/>
    <n v="4.9898936170212771"/>
  </r>
  <r>
    <s v="latin_aulus_gellius_noctes_atticae"/>
    <x v="0"/>
    <x v="2"/>
    <s v="l1"/>
    <n v="7"/>
    <n v="534"/>
    <n v="89"/>
    <n v="267"/>
    <n v="3.7520000000000001E-3"/>
    <n v="1.8799999999999999E-3"/>
    <n v="1.8730000000000001E-3"/>
    <n v="180.73489499999999"/>
    <n v="1.9957446808510639"/>
  </r>
  <r>
    <s v="latin_aulus_gellius_noctes_atticae"/>
    <x v="0"/>
    <x v="3"/>
    <s v="hellinger"/>
    <n v="0"/>
    <n v="534"/>
    <n v="67"/>
    <n v="268"/>
    <n v="1.1257E-2"/>
    <n v="1.8730000000000001E-3"/>
    <n v="9.384E-3"/>
    <n v="211.38119900000001"/>
    <n v="6.0101441537640143"/>
  </r>
  <r>
    <s v="latin_aulus_gellius_noctes_atticae"/>
    <x v="0"/>
    <x v="3"/>
    <s v="hellinger"/>
    <n v="1"/>
    <n v="534"/>
    <n v="67"/>
    <n v="268"/>
    <n v="5.6290000000000003E-3"/>
    <n v="1.8730000000000001E-3"/>
    <n v="3.7559999999999998E-3"/>
    <n v="210.901535"/>
    <n v="3.00533902829685"/>
  </r>
  <r>
    <s v="latin_aulus_gellius_noctes_atticae"/>
    <x v="0"/>
    <x v="3"/>
    <s v="hellinger"/>
    <n v="2"/>
    <n v="534"/>
    <n v="67"/>
    <n v="268"/>
    <n v="5.6290000000000003E-3"/>
    <n v="1.8730000000000001E-3"/>
    <n v="3.7559999999999998E-3"/>
    <n v="211.04340300000001"/>
    <n v="3.00533902829685"/>
  </r>
  <r>
    <s v="latin_aulus_gellius_noctes_atticae"/>
    <x v="0"/>
    <x v="3"/>
    <s v="hellinger"/>
    <n v="3"/>
    <n v="534"/>
    <n v="67"/>
    <n v="268"/>
    <n v="9.3810000000000004E-3"/>
    <n v="1.8730000000000001E-3"/>
    <n v="7.5079999999999999E-3"/>
    <n v="209.04127"/>
    <n v="5.0085424452749603"/>
  </r>
  <r>
    <s v="latin_aulus_gellius_noctes_atticae"/>
    <x v="0"/>
    <x v="3"/>
    <s v="hellinger"/>
    <n v="4"/>
    <n v="534"/>
    <n v="67"/>
    <n v="268"/>
    <n v="9.3810000000000004E-3"/>
    <n v="1.8730000000000001E-3"/>
    <n v="7.5079999999999999E-3"/>
    <n v="212.16908799999999"/>
    <n v="5.0085424452749603"/>
  </r>
  <r>
    <s v="latin_aulus_gellius_noctes_atticae"/>
    <x v="0"/>
    <x v="3"/>
    <s v="hellinger"/>
    <n v="5"/>
    <n v="534"/>
    <n v="67"/>
    <n v="268"/>
    <n v="3.7520000000000001E-3"/>
    <n v="1.8730000000000001E-3"/>
    <n v="1.8799999999999999E-3"/>
    <n v="210.98162099999999"/>
    <n v="2.0032034169781099"/>
  </r>
  <r>
    <s v="latin_aulus_gellius_noctes_atticae"/>
    <x v="0"/>
    <x v="3"/>
    <s v="hellinger"/>
    <n v="6"/>
    <n v="534"/>
    <n v="67"/>
    <n v="268"/>
    <n v="3.7520000000000001E-3"/>
    <n v="1.8730000000000001E-3"/>
    <n v="1.8799999999999999E-3"/>
    <n v="208.70399800000001"/>
    <n v="2.0032034169781099"/>
  </r>
  <r>
    <s v="latin_aulus_gellius_noctes_atticae"/>
    <x v="0"/>
    <x v="3"/>
    <s v="hellinger"/>
    <n v="7"/>
    <n v="534"/>
    <n v="67"/>
    <n v="268"/>
    <n v="1.8760000000000001E-3"/>
    <n v="1.8730000000000001E-3"/>
    <n v="3.9999999999999998E-6"/>
    <n v="210.591048"/>
    <n v="1.0016017084890549"/>
  </r>
  <r>
    <s v="latin_aulus_gellius_noctes_atticae"/>
    <x v="0"/>
    <x v="3"/>
    <s v="js"/>
    <n v="0"/>
    <n v="534"/>
    <n v="67"/>
    <n v="268"/>
    <n v="1.8760000000000001E-3"/>
    <n v="1.8730000000000001E-3"/>
    <n v="3.9999999999999998E-6"/>
    <n v="187.603069"/>
    <n v="1.0016017084890549"/>
  </r>
  <r>
    <s v="latin_aulus_gellius_noctes_atticae"/>
    <x v="0"/>
    <x v="3"/>
    <s v="js"/>
    <n v="1"/>
    <n v="534"/>
    <n v="67"/>
    <n v="268"/>
    <n v="1.3133000000000001E-2"/>
    <n v="1.8730000000000001E-3"/>
    <n v="1.1261E-2"/>
    <n v="187.204609"/>
    <n v="7.0117458622530702"/>
  </r>
  <r>
    <s v="latin_aulus_gellius_noctes_atticae"/>
    <x v="0"/>
    <x v="3"/>
    <s v="js"/>
    <n v="2"/>
    <n v="534"/>
    <n v="67"/>
    <n v="268"/>
    <n v="1.1257E-2"/>
    <n v="1.8730000000000001E-3"/>
    <n v="9.384E-3"/>
    <n v="185.37726799999999"/>
    <n v="6.0101441537640143"/>
  </r>
  <r>
    <s v="latin_aulus_gellius_noctes_atticae"/>
    <x v="0"/>
    <x v="3"/>
    <s v="js"/>
    <n v="3"/>
    <n v="534"/>
    <n v="67"/>
    <n v="268"/>
    <n v="5.6290000000000003E-3"/>
    <n v="1.8730000000000001E-3"/>
    <n v="3.7559999999999998E-3"/>
    <n v="187.51738599999999"/>
    <n v="3.00533902829685"/>
  </r>
  <r>
    <s v="latin_aulus_gellius_noctes_atticae"/>
    <x v="0"/>
    <x v="3"/>
    <s v="js"/>
    <n v="4"/>
    <n v="534"/>
    <n v="67"/>
    <n v="268"/>
    <n v="3.7520000000000001E-3"/>
    <n v="1.8730000000000001E-3"/>
    <n v="1.8799999999999999E-3"/>
    <n v="184.78646499999999"/>
    <n v="2.0032034169781099"/>
  </r>
  <r>
    <s v="latin_aulus_gellius_noctes_atticae"/>
    <x v="0"/>
    <x v="3"/>
    <s v="js"/>
    <n v="5"/>
    <n v="534"/>
    <n v="67"/>
    <n v="268"/>
    <n v="3.7520000000000001E-3"/>
    <n v="1.8730000000000001E-3"/>
    <n v="1.8799999999999999E-3"/>
    <n v="185.7979"/>
    <n v="2.0032034169781099"/>
  </r>
  <r>
    <s v="latin_aulus_gellius_noctes_atticae"/>
    <x v="0"/>
    <x v="3"/>
    <s v="js"/>
    <n v="6"/>
    <n v="534"/>
    <n v="67"/>
    <n v="268"/>
    <n v="7.5050000000000004E-3"/>
    <n v="1.8730000000000001E-3"/>
    <n v="5.6319999999999999E-3"/>
    <n v="184.52695499999999"/>
    <n v="4.0069407367859053"/>
  </r>
  <r>
    <s v="latin_aulus_gellius_noctes_atticae"/>
    <x v="0"/>
    <x v="3"/>
    <s v="js"/>
    <n v="7"/>
    <n v="534"/>
    <n v="67"/>
    <n v="268"/>
    <n v="7.5050000000000004E-3"/>
    <n v="1.8730000000000001E-3"/>
    <n v="5.6319999999999999E-3"/>
    <n v="188.086422"/>
    <n v="4.0069407367859053"/>
  </r>
  <r>
    <s v="latin_aulus_gellius_noctes_atticae"/>
    <x v="0"/>
    <x v="3"/>
    <s v="l1"/>
    <n v="0"/>
    <n v="534"/>
    <n v="67"/>
    <n v="268"/>
    <n v="7.5050000000000004E-3"/>
    <n v="1.8730000000000001E-3"/>
    <n v="5.6319999999999999E-3"/>
    <n v="177.22147100000001"/>
    <n v="4.0069407367859053"/>
  </r>
  <r>
    <s v="latin_aulus_gellius_noctes_atticae"/>
    <x v="0"/>
    <x v="3"/>
    <s v="l1"/>
    <n v="1"/>
    <n v="534"/>
    <n v="67"/>
    <n v="268"/>
    <n v="1.8760000000000001E-3"/>
    <n v="1.8730000000000001E-3"/>
    <n v="3.9999999999999998E-6"/>
    <n v="180.10652300000001"/>
    <n v="1.0016017084890549"/>
  </r>
  <r>
    <s v="latin_aulus_gellius_noctes_atticae"/>
    <x v="0"/>
    <x v="3"/>
    <s v="l1"/>
    <n v="2"/>
    <n v="534"/>
    <n v="67"/>
    <n v="268"/>
    <n v="5.6290000000000003E-3"/>
    <n v="1.8730000000000001E-3"/>
    <n v="3.7559999999999998E-3"/>
    <n v="180.03355500000001"/>
    <n v="3.00533902829685"/>
  </r>
  <r>
    <s v="latin_aulus_gellius_noctes_atticae"/>
    <x v="0"/>
    <x v="3"/>
    <s v="l1"/>
    <n v="3"/>
    <n v="534"/>
    <n v="67"/>
    <n v="268"/>
    <n v="1.8760000000000001E-3"/>
    <n v="1.8730000000000001E-3"/>
    <n v="3.9999999999999998E-6"/>
    <n v="179.51414500000001"/>
    <n v="1.0016017084890549"/>
  </r>
  <r>
    <s v="latin_aulus_gellius_noctes_atticae"/>
    <x v="0"/>
    <x v="3"/>
    <s v="l1"/>
    <n v="4"/>
    <n v="534"/>
    <n v="67"/>
    <n v="268"/>
    <n v="1.1257E-2"/>
    <n v="1.8730000000000001E-3"/>
    <n v="9.384E-3"/>
    <n v="178.64628200000001"/>
    <n v="6.0101441537640143"/>
  </r>
  <r>
    <s v="latin_aulus_gellius_noctes_atticae"/>
    <x v="0"/>
    <x v="3"/>
    <s v="l1"/>
    <n v="5"/>
    <n v="534"/>
    <n v="67"/>
    <n v="268"/>
    <n v="3.7520000000000001E-3"/>
    <n v="1.8730000000000001E-3"/>
    <n v="1.8799999999999999E-3"/>
    <n v="180.389454"/>
    <n v="2.0032034169781099"/>
  </r>
  <r>
    <s v="latin_aulus_gellius_noctes_atticae"/>
    <x v="0"/>
    <x v="3"/>
    <s v="l1"/>
    <n v="6"/>
    <n v="534"/>
    <n v="67"/>
    <n v="268"/>
    <n v="5.6290000000000003E-3"/>
    <n v="1.8730000000000001E-3"/>
    <n v="3.7559999999999998E-3"/>
    <n v="179.933064"/>
    <n v="3.00533902829685"/>
  </r>
  <r>
    <s v="latin_aulus_gellius_noctes_atticae"/>
    <x v="0"/>
    <x v="3"/>
    <s v="l1"/>
    <n v="7"/>
    <n v="534"/>
    <n v="67"/>
    <n v="268"/>
    <n v="1.8760000000000001E-3"/>
    <n v="1.8730000000000001E-3"/>
    <n v="3.9999999999999998E-6"/>
    <n v="177.65014199999999"/>
    <n v="1.0016017084890549"/>
  </r>
  <r>
    <s v="latin_aulus_gellius_noctes_atticae"/>
    <x v="0"/>
    <x v="4"/>
    <s v="hellinger"/>
    <n v="0"/>
    <n v="534"/>
    <n v="54"/>
    <n v="269"/>
    <n v="3.7520000000000001E-3"/>
    <n v="1.866E-3"/>
    <n v="1.887E-3"/>
    <n v="209.701819"/>
    <n v="2.0107181136120045"/>
  </r>
  <r>
    <s v="latin_aulus_gellius_noctes_atticae"/>
    <x v="0"/>
    <x v="4"/>
    <s v="hellinger"/>
    <n v="1"/>
    <n v="534"/>
    <n v="54"/>
    <n v="269"/>
    <n v="1.8760000000000001E-3"/>
    <n v="1.866E-3"/>
    <n v="1.1E-5"/>
    <n v="210.70034899999999"/>
    <n v="1.0053590568060022"/>
  </r>
  <r>
    <s v="latin_aulus_gellius_noctes_atticae"/>
    <x v="0"/>
    <x v="4"/>
    <s v="hellinger"/>
    <n v="2"/>
    <n v="534"/>
    <n v="54"/>
    <n v="269"/>
    <n v="5.6290000000000003E-3"/>
    <n v="1.866E-3"/>
    <n v="3.7629999999999999E-3"/>
    <n v="211.43827899999999"/>
    <n v="3.016613076098607"/>
  </r>
  <r>
    <s v="latin_aulus_gellius_noctes_atticae"/>
    <x v="0"/>
    <x v="4"/>
    <s v="hellinger"/>
    <n v="3"/>
    <n v="534"/>
    <n v="54"/>
    <n v="269"/>
    <n v="9.3810000000000004E-3"/>
    <n v="1.866E-3"/>
    <n v="7.515E-3"/>
    <n v="211.80286799999999"/>
    <n v="5.027331189710611"/>
  </r>
  <r>
    <s v="latin_aulus_gellius_noctes_atticae"/>
    <x v="0"/>
    <x v="4"/>
    <s v="hellinger"/>
    <n v="4"/>
    <n v="534"/>
    <n v="54"/>
    <n v="269"/>
    <n v="5.6290000000000003E-3"/>
    <n v="1.866E-3"/>
    <n v="3.7629999999999999E-3"/>
    <n v="212.04579200000001"/>
    <n v="3.016613076098607"/>
  </r>
  <r>
    <s v="latin_aulus_gellius_noctes_atticae"/>
    <x v="0"/>
    <x v="4"/>
    <s v="hellinger"/>
    <n v="5"/>
    <n v="534"/>
    <n v="54"/>
    <n v="269"/>
    <n v="7.5050000000000004E-3"/>
    <n v="1.866E-3"/>
    <n v="5.6389999999999999E-3"/>
    <n v="212.69349099999999"/>
    <n v="4.021972132904609"/>
  </r>
  <r>
    <s v="latin_aulus_gellius_noctes_atticae"/>
    <x v="0"/>
    <x v="4"/>
    <s v="hellinger"/>
    <n v="6"/>
    <n v="534"/>
    <n v="54"/>
    <n v="269"/>
    <n v="3.7520000000000001E-3"/>
    <n v="1.866E-3"/>
    <n v="1.887E-3"/>
    <n v="210.12545"/>
    <n v="2.0107181136120045"/>
  </r>
  <r>
    <s v="latin_aulus_gellius_noctes_atticae"/>
    <x v="0"/>
    <x v="4"/>
    <s v="hellinger"/>
    <n v="7"/>
    <n v="534"/>
    <n v="54"/>
    <n v="269"/>
    <n v="1.8760000000000001E-3"/>
    <n v="1.866E-3"/>
    <n v="1.1E-5"/>
    <n v="210.620374"/>
    <n v="1.0053590568060022"/>
  </r>
  <r>
    <s v="latin_aulus_gellius_noctes_atticae"/>
    <x v="0"/>
    <x v="4"/>
    <s v="js"/>
    <n v="0"/>
    <n v="534"/>
    <n v="54"/>
    <n v="269"/>
    <n v="7.5050000000000004E-3"/>
    <n v="1.866E-3"/>
    <n v="5.6389999999999999E-3"/>
    <n v="186.32252700000001"/>
    <n v="4.021972132904609"/>
  </r>
  <r>
    <s v="latin_aulus_gellius_noctes_atticae"/>
    <x v="0"/>
    <x v="4"/>
    <s v="js"/>
    <n v="1"/>
    <n v="534"/>
    <n v="54"/>
    <n v="269"/>
    <n v="5.6290000000000003E-3"/>
    <n v="1.866E-3"/>
    <n v="3.7629999999999999E-3"/>
    <n v="186.134344"/>
    <n v="3.016613076098607"/>
  </r>
  <r>
    <s v="latin_aulus_gellius_noctes_atticae"/>
    <x v="0"/>
    <x v="4"/>
    <s v="js"/>
    <n v="2"/>
    <n v="534"/>
    <n v="54"/>
    <n v="269"/>
    <n v="5.6290000000000003E-3"/>
    <n v="1.866E-3"/>
    <n v="3.7629999999999999E-3"/>
    <n v="188.390276"/>
    <n v="3.016613076098607"/>
  </r>
  <r>
    <s v="latin_aulus_gellius_noctes_atticae"/>
    <x v="0"/>
    <x v="4"/>
    <s v="js"/>
    <n v="3"/>
    <n v="534"/>
    <n v="54"/>
    <n v="269"/>
    <n v="1.8760000000000001E-3"/>
    <n v="1.866E-3"/>
    <n v="1.1E-5"/>
    <n v="187.66979799999999"/>
    <n v="1.0053590568060022"/>
  </r>
  <r>
    <s v="latin_aulus_gellius_noctes_atticae"/>
    <x v="0"/>
    <x v="4"/>
    <s v="js"/>
    <n v="4"/>
    <n v="534"/>
    <n v="54"/>
    <n v="269"/>
    <n v="3.7520000000000001E-3"/>
    <n v="1.866E-3"/>
    <n v="1.887E-3"/>
    <n v="187.016302"/>
    <n v="2.0107181136120045"/>
  </r>
  <r>
    <s v="latin_aulus_gellius_noctes_atticae"/>
    <x v="0"/>
    <x v="4"/>
    <s v="js"/>
    <n v="5"/>
    <n v="534"/>
    <n v="54"/>
    <n v="269"/>
    <n v="7.5050000000000004E-3"/>
    <n v="1.866E-3"/>
    <n v="5.6389999999999999E-3"/>
    <n v="186.31974700000001"/>
    <n v="4.021972132904609"/>
  </r>
  <r>
    <s v="latin_aulus_gellius_noctes_atticae"/>
    <x v="0"/>
    <x v="4"/>
    <s v="js"/>
    <n v="6"/>
    <n v="534"/>
    <n v="54"/>
    <n v="269"/>
    <n v="3.7520000000000001E-3"/>
    <n v="1.866E-3"/>
    <n v="1.887E-3"/>
    <n v="186.010076"/>
    <n v="2.0107181136120045"/>
  </r>
  <r>
    <s v="latin_aulus_gellius_noctes_atticae"/>
    <x v="0"/>
    <x v="4"/>
    <s v="js"/>
    <n v="7"/>
    <n v="534"/>
    <n v="54"/>
    <n v="269"/>
    <n v="5.6290000000000003E-3"/>
    <n v="1.866E-3"/>
    <n v="3.7629999999999999E-3"/>
    <n v="184.66736800000001"/>
    <n v="3.016613076098607"/>
  </r>
  <r>
    <s v="latin_aulus_gellius_noctes_atticae"/>
    <x v="0"/>
    <x v="4"/>
    <s v="l1"/>
    <n v="0"/>
    <n v="534"/>
    <n v="54"/>
    <n v="269"/>
    <n v="1.5009E-2"/>
    <n v="1.866E-3"/>
    <n v="1.3143999999999999E-2"/>
    <n v="176.93777499999999"/>
    <n v="8.0434083601286179"/>
  </r>
  <r>
    <s v="latin_aulus_gellius_noctes_atticae"/>
    <x v="0"/>
    <x v="4"/>
    <s v="l1"/>
    <n v="1"/>
    <n v="534"/>
    <n v="54"/>
    <n v="269"/>
    <n v="1.8760000000000001E-3"/>
    <n v="1.866E-3"/>
    <n v="1.1E-5"/>
    <n v="178.262022"/>
    <n v="1.0053590568060022"/>
  </r>
  <r>
    <s v="latin_aulus_gellius_noctes_atticae"/>
    <x v="0"/>
    <x v="4"/>
    <s v="l1"/>
    <n v="2"/>
    <n v="534"/>
    <n v="54"/>
    <n v="269"/>
    <n v="5.6290000000000003E-3"/>
    <n v="1.866E-3"/>
    <n v="3.7629999999999999E-3"/>
    <n v="175.97063600000001"/>
    <n v="3.016613076098607"/>
  </r>
  <r>
    <s v="latin_aulus_gellius_noctes_atticae"/>
    <x v="0"/>
    <x v="4"/>
    <s v="l1"/>
    <n v="3"/>
    <n v="534"/>
    <n v="54"/>
    <n v="269"/>
    <n v="1.8760000000000001E-3"/>
    <n v="1.866E-3"/>
    <n v="1.1E-5"/>
    <n v="177.25367700000001"/>
    <n v="1.0053590568060022"/>
  </r>
  <r>
    <s v="latin_aulus_gellius_noctes_atticae"/>
    <x v="0"/>
    <x v="4"/>
    <s v="l1"/>
    <n v="4"/>
    <n v="534"/>
    <n v="54"/>
    <n v="269"/>
    <n v="3.7520000000000001E-3"/>
    <n v="1.866E-3"/>
    <n v="1.887E-3"/>
    <n v="180.11523399999999"/>
    <n v="2.0107181136120045"/>
  </r>
  <r>
    <s v="latin_aulus_gellius_noctes_atticae"/>
    <x v="0"/>
    <x v="4"/>
    <s v="l1"/>
    <n v="5"/>
    <n v="534"/>
    <n v="54"/>
    <n v="269"/>
    <n v="1.8760000000000001E-3"/>
    <n v="1.866E-3"/>
    <n v="1.1E-5"/>
    <n v="179.61453"/>
    <n v="1.0053590568060022"/>
  </r>
  <r>
    <s v="latin_aulus_gellius_noctes_atticae"/>
    <x v="0"/>
    <x v="4"/>
    <s v="l1"/>
    <n v="6"/>
    <n v="534"/>
    <n v="54"/>
    <n v="269"/>
    <n v="1.8760000000000001E-3"/>
    <n v="1.866E-3"/>
    <n v="1.1E-5"/>
    <n v="179.94312500000001"/>
    <n v="1.0053590568060022"/>
  </r>
  <r>
    <s v="latin_aulus_gellius_noctes_atticae"/>
    <x v="0"/>
    <x v="4"/>
    <s v="l1"/>
    <n v="7"/>
    <n v="534"/>
    <n v="54"/>
    <n v="269"/>
    <n v="5.6290000000000003E-3"/>
    <n v="1.866E-3"/>
    <n v="3.7629999999999999E-3"/>
    <n v="179.84553199999999"/>
    <n v="3.016613076098607"/>
  </r>
  <r>
    <s v="latin_aulus_gellius_noctes_atticae"/>
    <x v="1"/>
    <x v="0"/>
    <s v="hellinger"/>
    <n v="0"/>
    <n v="267"/>
    <n v="134"/>
    <n v="134"/>
    <n v="3.3834999999999997E-2"/>
    <n v="3.7590000000000002E-3"/>
    <n v="3.0075000000000001E-2"/>
    <n v="106.225205"/>
    <n v="9.0010641127959552"/>
  </r>
  <r>
    <s v="latin_aulus_gellius_noctes_atticae"/>
    <x v="1"/>
    <x v="0"/>
    <s v="hellinger"/>
    <n v="1"/>
    <n v="267"/>
    <n v="134"/>
    <n v="134"/>
    <n v="3.7594000000000002E-2"/>
    <n v="3.7590000000000002E-3"/>
    <n v="3.3834999999999997E-2"/>
    <n v="106.35509399999999"/>
    <n v="10.001064112795957"/>
  </r>
  <r>
    <s v="latin_aulus_gellius_noctes_atticae"/>
    <x v="1"/>
    <x v="0"/>
    <s v="hellinger"/>
    <n v="2"/>
    <n v="267"/>
    <n v="134"/>
    <n v="134"/>
    <n v="3.7594000000000002E-2"/>
    <n v="3.7590000000000002E-3"/>
    <n v="3.3834999999999997E-2"/>
    <n v="107.299725"/>
    <n v="10.001064112795957"/>
  </r>
  <r>
    <s v="latin_aulus_gellius_noctes_atticae"/>
    <x v="1"/>
    <x v="0"/>
    <s v="hellinger"/>
    <n v="3"/>
    <n v="267"/>
    <n v="134"/>
    <n v="134"/>
    <n v="3.3834999999999997E-2"/>
    <n v="3.7590000000000002E-3"/>
    <n v="3.0075000000000001E-2"/>
    <n v="108.662577"/>
    <n v="9.0010641127959552"/>
  </r>
  <r>
    <s v="latin_aulus_gellius_noctes_atticae"/>
    <x v="1"/>
    <x v="0"/>
    <s v="hellinger"/>
    <n v="4"/>
    <n v="267"/>
    <n v="134"/>
    <n v="134"/>
    <n v="5.6390999999999997E-2"/>
    <n v="3.7590000000000002E-3"/>
    <n v="5.2631999999999998E-2"/>
    <n v="105.98268"/>
    <n v="15.001596169193933"/>
  </r>
  <r>
    <s v="latin_aulus_gellius_noctes_atticae"/>
    <x v="1"/>
    <x v="0"/>
    <s v="hellinger"/>
    <n v="5"/>
    <n v="267"/>
    <n v="134"/>
    <n v="134"/>
    <n v="3.7594000000000002E-2"/>
    <n v="3.7590000000000002E-3"/>
    <n v="3.3834999999999997E-2"/>
    <n v="107.63131"/>
    <n v="10.001064112795957"/>
  </r>
  <r>
    <s v="latin_aulus_gellius_noctes_atticae"/>
    <x v="1"/>
    <x v="0"/>
    <s v="hellinger"/>
    <n v="6"/>
    <n v="267"/>
    <n v="134"/>
    <n v="134"/>
    <n v="4.8871999999999999E-2"/>
    <n v="3.7590000000000002E-3"/>
    <n v="4.5113E-2"/>
    <n v="107.14681299999999"/>
    <n v="13.001330140994945"/>
  </r>
  <r>
    <s v="latin_aulus_gellius_noctes_atticae"/>
    <x v="1"/>
    <x v="0"/>
    <s v="hellinger"/>
    <n v="7"/>
    <n v="267"/>
    <n v="134"/>
    <n v="134"/>
    <n v="3.3834999999999997E-2"/>
    <n v="3.7590000000000002E-3"/>
    <n v="3.0075000000000001E-2"/>
    <n v="108.870042"/>
    <n v="9.0010641127959552"/>
  </r>
  <r>
    <s v="latin_aulus_gellius_noctes_atticae"/>
    <x v="1"/>
    <x v="0"/>
    <s v="js"/>
    <n v="0"/>
    <n v="267"/>
    <n v="134"/>
    <n v="134"/>
    <n v="3.3834999999999997E-2"/>
    <n v="3.7590000000000002E-3"/>
    <n v="3.0075000000000001E-2"/>
    <n v="94.072002999999995"/>
    <n v="9.0010641127959552"/>
  </r>
  <r>
    <s v="latin_aulus_gellius_noctes_atticae"/>
    <x v="1"/>
    <x v="0"/>
    <s v="js"/>
    <n v="1"/>
    <n v="267"/>
    <n v="134"/>
    <n v="134"/>
    <n v="3.3834999999999997E-2"/>
    <n v="3.7590000000000002E-3"/>
    <n v="3.0075000000000001E-2"/>
    <n v="94.723045999999997"/>
    <n v="9.0010641127959552"/>
  </r>
  <r>
    <s v="latin_aulus_gellius_noctes_atticae"/>
    <x v="1"/>
    <x v="0"/>
    <s v="js"/>
    <n v="2"/>
    <n v="267"/>
    <n v="134"/>
    <n v="134"/>
    <n v="4.5113E-2"/>
    <n v="3.7590000000000002E-3"/>
    <n v="4.1353000000000001E-2"/>
    <n v="94.472093999999998"/>
    <n v="12.001330140994945"/>
  </r>
  <r>
    <s v="latin_aulus_gellius_noctes_atticae"/>
    <x v="1"/>
    <x v="0"/>
    <s v="js"/>
    <n v="3"/>
    <n v="267"/>
    <n v="134"/>
    <n v="134"/>
    <n v="3.7594000000000002E-2"/>
    <n v="3.7590000000000002E-3"/>
    <n v="3.3834999999999997E-2"/>
    <n v="94.102923000000004"/>
    <n v="10.001064112795957"/>
  </r>
  <r>
    <s v="latin_aulus_gellius_noctes_atticae"/>
    <x v="1"/>
    <x v="0"/>
    <s v="js"/>
    <n v="4"/>
    <n v="267"/>
    <n v="134"/>
    <n v="134"/>
    <n v="3.3834999999999997E-2"/>
    <n v="3.7590000000000002E-3"/>
    <n v="3.0075000000000001E-2"/>
    <n v="94.511229"/>
    <n v="9.0010641127959552"/>
  </r>
  <r>
    <s v="latin_aulus_gellius_noctes_atticae"/>
    <x v="1"/>
    <x v="0"/>
    <s v="js"/>
    <n v="5"/>
    <n v="267"/>
    <n v="134"/>
    <n v="134"/>
    <n v="3.3834999999999997E-2"/>
    <n v="3.7590000000000002E-3"/>
    <n v="3.0075000000000001E-2"/>
    <n v="95.964864000000006"/>
    <n v="9.0010641127959552"/>
  </r>
  <r>
    <s v="latin_aulus_gellius_noctes_atticae"/>
    <x v="1"/>
    <x v="0"/>
    <s v="js"/>
    <n v="6"/>
    <n v="267"/>
    <n v="134"/>
    <n v="134"/>
    <n v="3.0075000000000001E-2"/>
    <n v="3.7590000000000002E-3"/>
    <n v="2.6315999999999999E-2"/>
    <n v="94.252100999999996"/>
    <n v="8.0007980845969673"/>
  </r>
  <r>
    <s v="latin_aulus_gellius_noctes_atticae"/>
    <x v="1"/>
    <x v="0"/>
    <s v="js"/>
    <n v="7"/>
    <n v="267"/>
    <n v="134"/>
    <n v="134"/>
    <n v="3.7594000000000002E-2"/>
    <n v="3.7590000000000002E-3"/>
    <n v="3.3834999999999997E-2"/>
    <n v="94.021184000000005"/>
    <n v="10.001064112795957"/>
  </r>
  <r>
    <s v="latin_aulus_gellius_noctes_atticae"/>
    <x v="1"/>
    <x v="0"/>
    <s v="l1"/>
    <n v="0"/>
    <n v="267"/>
    <n v="134"/>
    <n v="134"/>
    <n v="4.1353000000000001E-2"/>
    <n v="3.7590000000000002E-3"/>
    <n v="3.7594000000000002E-2"/>
    <n v="89.152278999999993"/>
    <n v="11.001064112795955"/>
  </r>
  <r>
    <s v="latin_aulus_gellius_noctes_atticae"/>
    <x v="1"/>
    <x v="0"/>
    <s v="l1"/>
    <n v="1"/>
    <n v="267"/>
    <n v="134"/>
    <n v="134"/>
    <n v="2.6315999999999999E-2"/>
    <n v="3.7590000000000002E-3"/>
    <n v="2.2556E-2"/>
    <n v="89.406161999999995"/>
    <n v="7.0007980845969664"/>
  </r>
  <r>
    <s v="latin_aulus_gellius_noctes_atticae"/>
    <x v="1"/>
    <x v="0"/>
    <s v="l1"/>
    <n v="2"/>
    <n v="267"/>
    <n v="134"/>
    <n v="134"/>
    <n v="3.7594000000000002E-2"/>
    <n v="3.7590000000000002E-3"/>
    <n v="3.3834999999999997E-2"/>
    <n v="89.711185"/>
    <n v="10.001064112795957"/>
  </r>
  <r>
    <s v="latin_aulus_gellius_noctes_atticae"/>
    <x v="1"/>
    <x v="0"/>
    <s v="l1"/>
    <n v="3"/>
    <n v="267"/>
    <n v="134"/>
    <n v="134"/>
    <n v="2.2556E-2"/>
    <n v="3.7590000000000002E-3"/>
    <n v="1.8797000000000001E-2"/>
    <n v="90.206423000000001"/>
    <n v="6.0005320563979776"/>
  </r>
  <r>
    <s v="latin_aulus_gellius_noctes_atticae"/>
    <x v="1"/>
    <x v="0"/>
    <s v="l1"/>
    <n v="4"/>
    <n v="267"/>
    <n v="134"/>
    <n v="134"/>
    <n v="3.3834999999999997E-2"/>
    <n v="3.7590000000000002E-3"/>
    <n v="3.0075000000000001E-2"/>
    <n v="89.497275000000002"/>
    <n v="9.0010641127959552"/>
  </r>
  <r>
    <s v="latin_aulus_gellius_noctes_atticae"/>
    <x v="1"/>
    <x v="0"/>
    <s v="l1"/>
    <n v="5"/>
    <n v="267"/>
    <n v="134"/>
    <n v="134"/>
    <n v="4.8871999999999999E-2"/>
    <n v="3.7590000000000002E-3"/>
    <n v="4.5113E-2"/>
    <n v="88.959123000000005"/>
    <n v="13.001330140994945"/>
  </r>
  <r>
    <s v="latin_aulus_gellius_noctes_atticae"/>
    <x v="1"/>
    <x v="0"/>
    <s v="l1"/>
    <n v="6"/>
    <n v="267"/>
    <n v="134"/>
    <n v="134"/>
    <n v="4.5113E-2"/>
    <n v="3.7590000000000002E-3"/>
    <n v="4.1353000000000001E-2"/>
    <n v="89.464543000000006"/>
    <n v="12.001330140994945"/>
  </r>
  <r>
    <s v="latin_aulus_gellius_noctes_atticae"/>
    <x v="1"/>
    <x v="0"/>
    <s v="l1"/>
    <n v="7"/>
    <n v="267"/>
    <n v="134"/>
    <n v="134"/>
    <n v="4.1353000000000001E-2"/>
    <n v="3.7590000000000002E-3"/>
    <n v="3.7594000000000002E-2"/>
    <n v="89.327123"/>
    <n v="11.001064112795955"/>
  </r>
  <r>
    <s v="latin_aulus_gellius_noctes_atticae"/>
    <x v="1"/>
    <x v="1"/>
    <s v="hellinger"/>
    <n v="0"/>
    <n v="267"/>
    <n v="67"/>
    <n v="134"/>
    <n v="1.5037999999999999E-2"/>
    <n v="3.7590000000000002E-3"/>
    <n v="1.1278E-2"/>
    <n v="107.418615"/>
    <n v="4.0005320563979776"/>
  </r>
  <r>
    <s v="latin_aulus_gellius_noctes_atticae"/>
    <x v="1"/>
    <x v="1"/>
    <s v="hellinger"/>
    <n v="1"/>
    <n v="267"/>
    <n v="67"/>
    <n v="134"/>
    <n v="1.8797000000000001E-2"/>
    <n v="3.7590000000000002E-3"/>
    <n v="1.5037999999999999E-2"/>
    <n v="106.465653"/>
    <n v="5.0005320563979785"/>
  </r>
  <r>
    <s v="latin_aulus_gellius_noctes_atticae"/>
    <x v="1"/>
    <x v="1"/>
    <s v="hellinger"/>
    <n v="2"/>
    <n v="267"/>
    <n v="67"/>
    <n v="134"/>
    <n v="1.5037999999999999E-2"/>
    <n v="3.7590000000000002E-3"/>
    <n v="1.1278E-2"/>
    <n v="106.655506"/>
    <n v="4.0005320563979776"/>
  </r>
  <r>
    <s v="latin_aulus_gellius_noctes_atticae"/>
    <x v="1"/>
    <x v="1"/>
    <s v="hellinger"/>
    <n v="3"/>
    <n v="267"/>
    <n v="67"/>
    <n v="134"/>
    <n v="1.1278E-2"/>
    <n v="3.7590000000000002E-3"/>
    <n v="7.5189999999999996E-3"/>
    <n v="106.359685"/>
    <n v="3.0002660281989888"/>
  </r>
  <r>
    <s v="latin_aulus_gellius_noctes_atticae"/>
    <x v="1"/>
    <x v="1"/>
    <s v="hellinger"/>
    <n v="4"/>
    <n v="267"/>
    <n v="67"/>
    <n v="134"/>
    <n v="7.5189999999999996E-3"/>
    <n v="3.7590000000000002E-3"/>
    <n v="3.7590000000000002E-3"/>
    <n v="107.31067299999999"/>
    <n v="2.0002660281989888"/>
  </r>
  <r>
    <s v="latin_aulus_gellius_noctes_atticae"/>
    <x v="1"/>
    <x v="1"/>
    <s v="hellinger"/>
    <n v="5"/>
    <n v="267"/>
    <n v="67"/>
    <n v="134"/>
    <n v="1.8797000000000001E-2"/>
    <n v="3.7590000000000002E-3"/>
    <n v="1.5037999999999999E-2"/>
    <n v="107.31890199999999"/>
    <n v="5.0005320563979785"/>
  </r>
  <r>
    <s v="latin_aulus_gellius_noctes_atticae"/>
    <x v="1"/>
    <x v="1"/>
    <s v="hellinger"/>
    <n v="6"/>
    <n v="267"/>
    <n v="67"/>
    <n v="134"/>
    <n v="7.5189999999999996E-3"/>
    <n v="3.7590000000000002E-3"/>
    <n v="3.7590000000000002E-3"/>
    <n v="107.983834"/>
    <n v="2.0002660281989888"/>
  </r>
  <r>
    <s v="latin_aulus_gellius_noctes_atticae"/>
    <x v="1"/>
    <x v="1"/>
    <s v="hellinger"/>
    <n v="7"/>
    <n v="267"/>
    <n v="67"/>
    <n v="134"/>
    <n v="1.5037999999999999E-2"/>
    <n v="3.7590000000000002E-3"/>
    <n v="1.1278E-2"/>
    <n v="105.93532"/>
    <n v="4.0005320563979776"/>
  </r>
  <r>
    <s v="latin_aulus_gellius_noctes_atticae"/>
    <x v="1"/>
    <x v="1"/>
    <s v="js"/>
    <n v="0"/>
    <n v="267"/>
    <n v="67"/>
    <n v="134"/>
    <n v="3.7590000000000002E-3"/>
    <n v="3.7590000000000002E-3"/>
    <n v="0"/>
    <n v="94.505835000000005"/>
    <n v="1"/>
  </r>
  <r>
    <s v="latin_aulus_gellius_noctes_atticae"/>
    <x v="1"/>
    <x v="1"/>
    <s v="js"/>
    <n v="1"/>
    <n v="267"/>
    <n v="67"/>
    <n v="134"/>
    <n v="1.8797000000000001E-2"/>
    <n v="3.7590000000000002E-3"/>
    <n v="1.5037999999999999E-2"/>
    <n v="93.532111"/>
    <n v="5.0005320563979785"/>
  </r>
  <r>
    <s v="latin_aulus_gellius_noctes_atticae"/>
    <x v="1"/>
    <x v="1"/>
    <s v="js"/>
    <n v="2"/>
    <n v="267"/>
    <n v="67"/>
    <n v="134"/>
    <n v="3.7590000000000002E-3"/>
    <n v="3.7590000000000002E-3"/>
    <n v="0"/>
    <n v="94.735575999999995"/>
    <n v="1"/>
  </r>
  <r>
    <s v="latin_aulus_gellius_noctes_atticae"/>
    <x v="1"/>
    <x v="1"/>
    <s v="js"/>
    <n v="3"/>
    <n v="267"/>
    <n v="67"/>
    <n v="134"/>
    <n v="3.7590000000000002E-3"/>
    <n v="3.7590000000000002E-3"/>
    <n v="0"/>
    <n v="94.668476999999996"/>
    <n v="1"/>
  </r>
  <r>
    <s v="latin_aulus_gellius_noctes_atticae"/>
    <x v="1"/>
    <x v="1"/>
    <s v="js"/>
    <n v="4"/>
    <n v="267"/>
    <n v="67"/>
    <n v="134"/>
    <n v="2.2556E-2"/>
    <n v="3.7590000000000002E-3"/>
    <n v="1.8797000000000001E-2"/>
    <n v="94.753282999999996"/>
    <n v="6.0005320563979776"/>
  </r>
  <r>
    <s v="latin_aulus_gellius_noctes_atticae"/>
    <x v="1"/>
    <x v="1"/>
    <s v="js"/>
    <n v="5"/>
    <n v="267"/>
    <n v="67"/>
    <n v="134"/>
    <n v="7.5189999999999996E-3"/>
    <n v="3.7590000000000002E-3"/>
    <n v="3.7590000000000002E-3"/>
    <n v="94.087227999999996"/>
    <n v="2.0002660281989888"/>
  </r>
  <r>
    <s v="latin_aulus_gellius_noctes_atticae"/>
    <x v="1"/>
    <x v="1"/>
    <s v="js"/>
    <n v="6"/>
    <n v="267"/>
    <n v="67"/>
    <n v="134"/>
    <n v="1.1278E-2"/>
    <n v="3.7590000000000002E-3"/>
    <n v="7.5189999999999996E-3"/>
    <n v="94.528771000000006"/>
    <n v="3.0002660281989888"/>
  </r>
  <r>
    <s v="latin_aulus_gellius_noctes_atticae"/>
    <x v="1"/>
    <x v="1"/>
    <s v="js"/>
    <n v="7"/>
    <n v="267"/>
    <n v="67"/>
    <n v="134"/>
    <n v="1.1278E-2"/>
    <n v="3.7590000000000002E-3"/>
    <n v="7.5189999999999996E-3"/>
    <n v="95.078479999999999"/>
    <n v="3.0002660281989888"/>
  </r>
  <r>
    <s v="latin_aulus_gellius_noctes_atticae"/>
    <x v="1"/>
    <x v="1"/>
    <s v="l1"/>
    <n v="0"/>
    <n v="267"/>
    <n v="67"/>
    <n v="134"/>
    <n v="1.5037999999999999E-2"/>
    <n v="3.7590000000000002E-3"/>
    <n v="1.1278E-2"/>
    <n v="89.892133000000001"/>
    <n v="4.0005320563979776"/>
  </r>
  <r>
    <s v="latin_aulus_gellius_noctes_atticae"/>
    <x v="1"/>
    <x v="1"/>
    <s v="l1"/>
    <n v="1"/>
    <n v="267"/>
    <n v="67"/>
    <n v="134"/>
    <n v="1.5037999999999999E-2"/>
    <n v="3.7590000000000002E-3"/>
    <n v="1.1278E-2"/>
    <n v="89.813277999999997"/>
    <n v="4.0005320563979776"/>
  </r>
  <r>
    <s v="latin_aulus_gellius_noctes_atticae"/>
    <x v="1"/>
    <x v="1"/>
    <s v="l1"/>
    <n v="2"/>
    <n v="267"/>
    <n v="67"/>
    <n v="134"/>
    <n v="7.5189999999999996E-3"/>
    <n v="3.7590000000000002E-3"/>
    <n v="3.7590000000000002E-3"/>
    <n v="89.350479000000007"/>
    <n v="2.0002660281989888"/>
  </r>
  <r>
    <s v="latin_aulus_gellius_noctes_atticae"/>
    <x v="1"/>
    <x v="1"/>
    <s v="l1"/>
    <n v="3"/>
    <n v="267"/>
    <n v="67"/>
    <n v="134"/>
    <n v="3.7590000000000002E-3"/>
    <n v="3.7590000000000002E-3"/>
    <n v="0"/>
    <n v="88.567154000000002"/>
    <n v="1"/>
  </r>
  <r>
    <s v="latin_aulus_gellius_noctes_atticae"/>
    <x v="1"/>
    <x v="1"/>
    <s v="l1"/>
    <n v="4"/>
    <n v="267"/>
    <n v="67"/>
    <n v="134"/>
    <n v="2.2556E-2"/>
    <n v="3.7590000000000002E-3"/>
    <n v="1.8797000000000001E-2"/>
    <n v="90.153597000000005"/>
    <n v="6.0005320563979776"/>
  </r>
  <r>
    <s v="latin_aulus_gellius_noctes_atticae"/>
    <x v="1"/>
    <x v="1"/>
    <s v="l1"/>
    <n v="5"/>
    <n v="267"/>
    <n v="67"/>
    <n v="134"/>
    <n v="2.2556E-2"/>
    <n v="3.7590000000000002E-3"/>
    <n v="1.8797000000000001E-2"/>
    <n v="89.464667000000006"/>
    <n v="6.0005320563979776"/>
  </r>
  <r>
    <s v="latin_aulus_gellius_noctes_atticae"/>
    <x v="1"/>
    <x v="1"/>
    <s v="l1"/>
    <n v="6"/>
    <n v="267"/>
    <n v="67"/>
    <n v="134"/>
    <n v="7.5189999999999996E-3"/>
    <n v="3.7590000000000002E-3"/>
    <n v="3.7590000000000002E-3"/>
    <n v="88.892538999999999"/>
    <n v="2.0002660281989888"/>
  </r>
  <r>
    <s v="latin_aulus_gellius_noctes_atticae"/>
    <x v="1"/>
    <x v="1"/>
    <s v="l1"/>
    <n v="7"/>
    <n v="267"/>
    <n v="67"/>
    <n v="134"/>
    <n v="2.2556E-2"/>
    <n v="3.7590000000000002E-3"/>
    <n v="1.8797000000000001E-2"/>
    <n v="90.870591000000005"/>
    <n v="6.0005320563979776"/>
  </r>
  <r>
    <s v="latin_aulus_gellius_noctes_atticae"/>
    <x v="1"/>
    <x v="2"/>
    <s v="hellinger"/>
    <n v="0"/>
    <n v="267"/>
    <n v="45"/>
    <n v="135"/>
    <n v="1.1278E-2"/>
    <n v="3.7309999999999999E-3"/>
    <n v="7.5469999999999999E-3"/>
    <n v="105.79516099999999"/>
    <n v="3.0227820959528278"/>
  </r>
  <r>
    <s v="latin_aulus_gellius_noctes_atticae"/>
    <x v="1"/>
    <x v="2"/>
    <s v="hellinger"/>
    <n v="1"/>
    <n v="267"/>
    <n v="45"/>
    <n v="135"/>
    <n v="1.5037999999999999E-2"/>
    <n v="3.7309999999999999E-3"/>
    <n v="1.1306E-2"/>
    <n v="107.12365699999999"/>
    <n v="4.0305548110426157"/>
  </r>
  <r>
    <s v="latin_aulus_gellius_noctes_atticae"/>
    <x v="1"/>
    <x v="2"/>
    <s v="hellinger"/>
    <n v="2"/>
    <n v="267"/>
    <n v="45"/>
    <n v="135"/>
    <n v="2.6315999999999999E-2"/>
    <n v="3.7309999999999999E-3"/>
    <n v="2.2585000000000001E-2"/>
    <n v="107.623636"/>
    <n v="7.053336906995443"/>
  </r>
  <r>
    <s v="latin_aulus_gellius_noctes_atticae"/>
    <x v="1"/>
    <x v="2"/>
    <s v="hellinger"/>
    <n v="3"/>
    <n v="267"/>
    <n v="45"/>
    <n v="135"/>
    <n v="2.6315999999999999E-2"/>
    <n v="3.7309999999999999E-3"/>
    <n v="2.2585000000000001E-2"/>
    <n v="107.43615699999999"/>
    <n v="7.053336906995443"/>
  </r>
  <r>
    <s v="latin_aulus_gellius_noctes_atticae"/>
    <x v="1"/>
    <x v="2"/>
    <s v="hellinger"/>
    <n v="4"/>
    <n v="267"/>
    <n v="45"/>
    <n v="135"/>
    <n v="1.5037999999999999E-2"/>
    <n v="3.7309999999999999E-3"/>
    <n v="1.1306E-2"/>
    <n v="105.575022"/>
    <n v="4.0305548110426157"/>
  </r>
  <r>
    <s v="latin_aulus_gellius_noctes_atticae"/>
    <x v="1"/>
    <x v="2"/>
    <s v="hellinger"/>
    <n v="5"/>
    <n v="267"/>
    <n v="45"/>
    <n v="135"/>
    <n v="3.0075000000000001E-2"/>
    <n v="3.7309999999999999E-3"/>
    <n v="2.6343999999999999E-2"/>
    <n v="104.47122400000001"/>
    <n v="8.0608415974269629"/>
  </r>
  <r>
    <s v="latin_aulus_gellius_noctes_atticae"/>
    <x v="1"/>
    <x v="2"/>
    <s v="hellinger"/>
    <n v="6"/>
    <n v="267"/>
    <n v="45"/>
    <n v="135"/>
    <n v="2.2556E-2"/>
    <n v="3.7309999999999999E-3"/>
    <n v="1.8825000000000001E-2"/>
    <n v="107.240043"/>
    <n v="6.0455641919056555"/>
  </r>
  <r>
    <s v="latin_aulus_gellius_noctes_atticae"/>
    <x v="1"/>
    <x v="2"/>
    <s v="hellinger"/>
    <n v="7"/>
    <n v="267"/>
    <n v="45"/>
    <n v="135"/>
    <n v="2.6315999999999999E-2"/>
    <n v="3.7309999999999999E-3"/>
    <n v="2.2585000000000001E-2"/>
    <n v="106.962341"/>
    <n v="7.053336906995443"/>
  </r>
  <r>
    <s v="latin_aulus_gellius_noctes_atticae"/>
    <x v="1"/>
    <x v="2"/>
    <s v="js"/>
    <n v="0"/>
    <n v="267"/>
    <n v="45"/>
    <n v="135"/>
    <n v="2.6315999999999999E-2"/>
    <n v="3.7309999999999999E-3"/>
    <n v="2.2585000000000001E-2"/>
    <n v="93.355170000000001"/>
    <n v="7.053336906995443"/>
  </r>
  <r>
    <s v="latin_aulus_gellius_noctes_atticae"/>
    <x v="1"/>
    <x v="2"/>
    <s v="js"/>
    <n v="1"/>
    <n v="267"/>
    <n v="45"/>
    <n v="135"/>
    <n v="1.5037999999999999E-2"/>
    <n v="3.7309999999999999E-3"/>
    <n v="1.1306E-2"/>
    <n v="93.712153999999998"/>
    <n v="4.0305548110426157"/>
  </r>
  <r>
    <s v="latin_aulus_gellius_noctes_atticae"/>
    <x v="1"/>
    <x v="2"/>
    <s v="js"/>
    <n v="2"/>
    <n v="267"/>
    <n v="45"/>
    <n v="135"/>
    <n v="2.2556E-2"/>
    <n v="3.7309999999999999E-3"/>
    <n v="1.8825000000000001E-2"/>
    <n v="92.616072000000003"/>
    <n v="6.0455641919056555"/>
  </r>
  <r>
    <s v="latin_aulus_gellius_noctes_atticae"/>
    <x v="1"/>
    <x v="2"/>
    <s v="js"/>
    <n v="3"/>
    <n v="267"/>
    <n v="45"/>
    <n v="135"/>
    <n v="1.5037999999999999E-2"/>
    <n v="3.7309999999999999E-3"/>
    <n v="1.1306E-2"/>
    <n v="93.987814"/>
    <n v="4.0305548110426157"/>
  </r>
  <r>
    <s v="latin_aulus_gellius_noctes_atticae"/>
    <x v="1"/>
    <x v="2"/>
    <s v="js"/>
    <n v="4"/>
    <n v="267"/>
    <n v="45"/>
    <n v="135"/>
    <n v="3.7594000000000002E-2"/>
    <n v="3.7309999999999999E-3"/>
    <n v="3.3862999999999997E-2"/>
    <n v="93.231010999999995"/>
    <n v="10.076119002948271"/>
  </r>
  <r>
    <s v="latin_aulus_gellius_noctes_atticae"/>
    <x v="1"/>
    <x v="2"/>
    <s v="js"/>
    <n v="5"/>
    <n v="267"/>
    <n v="45"/>
    <n v="135"/>
    <n v="3.3834999999999997E-2"/>
    <n v="3.7309999999999999E-3"/>
    <n v="3.0103000000000001E-2"/>
    <n v="93.815693999999993"/>
    <n v="9.0686143125167504"/>
  </r>
  <r>
    <s v="latin_aulus_gellius_noctes_atticae"/>
    <x v="1"/>
    <x v="2"/>
    <s v="js"/>
    <n v="6"/>
    <n v="267"/>
    <n v="45"/>
    <n v="135"/>
    <n v="3.0075000000000001E-2"/>
    <n v="3.7309999999999999E-3"/>
    <n v="2.6343999999999999E-2"/>
    <n v="92.977269000000007"/>
    <n v="8.0608415974269629"/>
  </r>
  <r>
    <s v="latin_aulus_gellius_noctes_atticae"/>
    <x v="1"/>
    <x v="2"/>
    <s v="js"/>
    <n v="7"/>
    <n v="267"/>
    <n v="45"/>
    <n v="135"/>
    <n v="3.3834999999999997E-2"/>
    <n v="3.7309999999999999E-3"/>
    <n v="3.0103000000000001E-2"/>
    <n v="93.477160999999995"/>
    <n v="9.0686143125167504"/>
  </r>
  <r>
    <s v="latin_aulus_gellius_noctes_atticae"/>
    <x v="1"/>
    <x v="2"/>
    <s v="l1"/>
    <n v="0"/>
    <n v="267"/>
    <n v="45"/>
    <n v="135"/>
    <n v="2.6315999999999999E-2"/>
    <n v="3.7309999999999999E-3"/>
    <n v="2.2585000000000001E-2"/>
    <n v="87.102091000000001"/>
    <n v="7.053336906995443"/>
  </r>
  <r>
    <s v="latin_aulus_gellius_noctes_atticae"/>
    <x v="1"/>
    <x v="2"/>
    <s v="l1"/>
    <n v="1"/>
    <n v="267"/>
    <n v="45"/>
    <n v="135"/>
    <n v="2.2556E-2"/>
    <n v="3.7309999999999999E-3"/>
    <n v="1.8825000000000001E-2"/>
    <n v="89.488242999999997"/>
    <n v="6.0455641919056555"/>
  </r>
  <r>
    <s v="latin_aulus_gellius_noctes_atticae"/>
    <x v="1"/>
    <x v="2"/>
    <s v="l1"/>
    <n v="2"/>
    <n v="267"/>
    <n v="45"/>
    <n v="135"/>
    <n v="3.0075000000000001E-2"/>
    <n v="3.7309999999999999E-3"/>
    <n v="2.6343999999999999E-2"/>
    <n v="88.669578000000001"/>
    <n v="8.0608415974269629"/>
  </r>
  <r>
    <s v="latin_aulus_gellius_noctes_atticae"/>
    <x v="1"/>
    <x v="2"/>
    <s v="l1"/>
    <n v="3"/>
    <n v="267"/>
    <n v="45"/>
    <n v="135"/>
    <n v="3.7594000000000002E-2"/>
    <n v="3.7309999999999999E-3"/>
    <n v="3.3862999999999997E-2"/>
    <n v="89.016295"/>
    <n v="10.076119002948271"/>
  </r>
  <r>
    <s v="latin_aulus_gellius_noctes_atticae"/>
    <x v="1"/>
    <x v="2"/>
    <s v="l1"/>
    <n v="4"/>
    <n v="267"/>
    <n v="45"/>
    <n v="135"/>
    <n v="3.7594000000000002E-2"/>
    <n v="3.7309999999999999E-3"/>
    <n v="3.3862999999999997E-2"/>
    <n v="88.271568000000002"/>
    <n v="10.076119002948271"/>
  </r>
  <r>
    <s v="latin_aulus_gellius_noctes_atticae"/>
    <x v="1"/>
    <x v="2"/>
    <s v="l1"/>
    <n v="5"/>
    <n v="267"/>
    <n v="45"/>
    <n v="135"/>
    <n v="1.1278E-2"/>
    <n v="3.7309999999999999E-3"/>
    <n v="7.5469999999999999E-3"/>
    <n v="91.492912000000004"/>
    <n v="3.0227820959528278"/>
  </r>
  <r>
    <s v="latin_aulus_gellius_noctes_atticae"/>
    <x v="1"/>
    <x v="2"/>
    <s v="l1"/>
    <n v="6"/>
    <n v="267"/>
    <n v="45"/>
    <n v="135"/>
    <n v="1.8797000000000001E-2"/>
    <n v="3.7309999999999999E-3"/>
    <n v="1.5066E-2"/>
    <n v="89.194737000000003"/>
    <n v="5.0380595014741356"/>
  </r>
  <r>
    <s v="latin_aulus_gellius_noctes_atticae"/>
    <x v="1"/>
    <x v="2"/>
    <s v="l1"/>
    <n v="7"/>
    <n v="267"/>
    <n v="45"/>
    <n v="135"/>
    <n v="2.2556E-2"/>
    <n v="3.7309999999999999E-3"/>
    <n v="1.8825000000000001E-2"/>
    <n v="88.854592999999994"/>
    <n v="6.0455641919056555"/>
  </r>
  <r>
    <s v="latin_aulus_gellius_noctes_atticae"/>
    <x v="1"/>
    <x v="3"/>
    <s v="hellinger"/>
    <n v="0"/>
    <n v="267"/>
    <n v="34"/>
    <n v="135"/>
    <n v="1.1278E-2"/>
    <n v="3.7309999999999999E-3"/>
    <n v="7.5469999999999999E-3"/>
    <n v="107.067789"/>
    <n v="3.0227820959528278"/>
  </r>
  <r>
    <s v="latin_aulus_gellius_noctes_atticae"/>
    <x v="1"/>
    <x v="3"/>
    <s v="hellinger"/>
    <n v="1"/>
    <n v="267"/>
    <n v="34"/>
    <n v="135"/>
    <n v="1.8797000000000001E-2"/>
    <n v="3.7309999999999999E-3"/>
    <n v="1.5066E-2"/>
    <n v="107.774576"/>
    <n v="5.0380595014741356"/>
  </r>
  <r>
    <s v="latin_aulus_gellius_noctes_atticae"/>
    <x v="1"/>
    <x v="3"/>
    <s v="hellinger"/>
    <n v="2"/>
    <n v="267"/>
    <n v="34"/>
    <n v="135"/>
    <n v="2.2556E-2"/>
    <n v="3.7309999999999999E-3"/>
    <n v="1.8825000000000001E-2"/>
    <n v="106.454222"/>
    <n v="6.0455641919056555"/>
  </r>
  <r>
    <s v="latin_aulus_gellius_noctes_atticae"/>
    <x v="1"/>
    <x v="3"/>
    <s v="hellinger"/>
    <n v="3"/>
    <n v="267"/>
    <n v="34"/>
    <n v="135"/>
    <n v="3.7590000000000002E-3"/>
    <n v="3.7309999999999999E-3"/>
    <n v="2.8E-5"/>
    <n v="108.367227"/>
    <n v="1.0075046904315197"/>
  </r>
  <r>
    <s v="latin_aulus_gellius_noctes_atticae"/>
    <x v="1"/>
    <x v="3"/>
    <s v="hellinger"/>
    <n v="4"/>
    <n v="267"/>
    <n v="34"/>
    <n v="135"/>
    <n v="1.5037999999999999E-2"/>
    <n v="3.7309999999999999E-3"/>
    <n v="1.1306E-2"/>
    <n v="107.115081"/>
    <n v="4.0305548110426157"/>
  </r>
  <r>
    <s v="latin_aulus_gellius_noctes_atticae"/>
    <x v="1"/>
    <x v="3"/>
    <s v="hellinger"/>
    <n v="5"/>
    <n v="267"/>
    <n v="34"/>
    <n v="135"/>
    <n v="1.1278E-2"/>
    <n v="3.7309999999999999E-3"/>
    <n v="7.5469999999999999E-3"/>
    <n v="106.007942"/>
    <n v="3.0227820959528278"/>
  </r>
  <r>
    <s v="latin_aulus_gellius_noctes_atticae"/>
    <x v="1"/>
    <x v="3"/>
    <s v="hellinger"/>
    <n v="6"/>
    <n v="267"/>
    <n v="34"/>
    <n v="135"/>
    <n v="1.5037999999999999E-2"/>
    <n v="3.7309999999999999E-3"/>
    <n v="1.1306E-2"/>
    <n v="107.21682"/>
    <n v="4.0305548110426157"/>
  </r>
  <r>
    <s v="latin_aulus_gellius_noctes_atticae"/>
    <x v="1"/>
    <x v="3"/>
    <s v="hellinger"/>
    <n v="7"/>
    <n v="267"/>
    <n v="34"/>
    <n v="135"/>
    <n v="2.6315999999999999E-2"/>
    <n v="3.7309999999999999E-3"/>
    <n v="2.2585000000000001E-2"/>
    <n v="106.658272"/>
    <n v="7.053336906995443"/>
  </r>
  <r>
    <s v="latin_aulus_gellius_noctes_atticae"/>
    <x v="1"/>
    <x v="3"/>
    <s v="js"/>
    <n v="0"/>
    <n v="267"/>
    <n v="34"/>
    <n v="135"/>
    <n v="2.2556E-2"/>
    <n v="3.7309999999999999E-3"/>
    <n v="1.8825000000000001E-2"/>
    <n v="95.695620000000005"/>
    <n v="6.0455641919056555"/>
  </r>
  <r>
    <s v="latin_aulus_gellius_noctes_atticae"/>
    <x v="1"/>
    <x v="3"/>
    <s v="js"/>
    <n v="1"/>
    <n v="267"/>
    <n v="34"/>
    <n v="135"/>
    <n v="2.2556E-2"/>
    <n v="3.7309999999999999E-3"/>
    <n v="1.8825000000000001E-2"/>
    <n v="93.432839999999999"/>
    <n v="6.0455641919056555"/>
  </r>
  <r>
    <s v="latin_aulus_gellius_noctes_atticae"/>
    <x v="1"/>
    <x v="3"/>
    <s v="js"/>
    <n v="2"/>
    <n v="267"/>
    <n v="34"/>
    <n v="135"/>
    <n v="1.1278E-2"/>
    <n v="3.7309999999999999E-3"/>
    <n v="7.5469999999999999E-3"/>
    <n v="94.465855000000005"/>
    <n v="3.0227820959528278"/>
  </r>
  <r>
    <s v="latin_aulus_gellius_noctes_atticae"/>
    <x v="1"/>
    <x v="3"/>
    <s v="js"/>
    <n v="3"/>
    <n v="267"/>
    <n v="34"/>
    <n v="135"/>
    <n v="7.5189999999999996E-3"/>
    <n v="3.7309999999999999E-3"/>
    <n v="3.7880000000000001E-3"/>
    <n v="94.122849000000002"/>
    <n v="2.0152774055213079"/>
  </r>
  <r>
    <s v="latin_aulus_gellius_noctes_atticae"/>
    <x v="1"/>
    <x v="3"/>
    <s v="js"/>
    <n v="4"/>
    <n v="267"/>
    <n v="34"/>
    <n v="135"/>
    <n v="1.8797000000000001E-2"/>
    <n v="3.7309999999999999E-3"/>
    <n v="1.5066E-2"/>
    <n v="93.791754999999995"/>
    <n v="5.0380595014741356"/>
  </r>
  <r>
    <s v="latin_aulus_gellius_noctes_atticae"/>
    <x v="1"/>
    <x v="3"/>
    <s v="js"/>
    <n v="5"/>
    <n v="267"/>
    <n v="34"/>
    <n v="135"/>
    <n v="7.5189999999999996E-3"/>
    <n v="3.7309999999999999E-3"/>
    <n v="3.7880000000000001E-3"/>
    <n v="94.293591000000006"/>
    <n v="2.0152774055213079"/>
  </r>
  <r>
    <s v="latin_aulus_gellius_noctes_atticae"/>
    <x v="1"/>
    <x v="3"/>
    <s v="js"/>
    <n v="6"/>
    <n v="267"/>
    <n v="34"/>
    <n v="135"/>
    <n v="2.2556E-2"/>
    <n v="3.7309999999999999E-3"/>
    <n v="1.8825000000000001E-2"/>
    <n v="95.714320000000001"/>
    <n v="6.0455641919056555"/>
  </r>
  <r>
    <s v="latin_aulus_gellius_noctes_atticae"/>
    <x v="1"/>
    <x v="3"/>
    <s v="js"/>
    <n v="7"/>
    <n v="267"/>
    <n v="34"/>
    <n v="135"/>
    <n v="7.5189999999999996E-3"/>
    <n v="3.7309999999999999E-3"/>
    <n v="3.7880000000000001E-3"/>
    <n v="94.931134999999998"/>
    <n v="2.0152774055213079"/>
  </r>
  <r>
    <s v="latin_aulus_gellius_noctes_atticae"/>
    <x v="1"/>
    <x v="3"/>
    <s v="l1"/>
    <n v="0"/>
    <n v="267"/>
    <n v="34"/>
    <n v="135"/>
    <n v="3.7590000000000002E-3"/>
    <n v="3.7309999999999999E-3"/>
    <n v="2.8E-5"/>
    <n v="88.290436999999997"/>
    <n v="1.0075046904315197"/>
  </r>
  <r>
    <s v="latin_aulus_gellius_noctes_atticae"/>
    <x v="1"/>
    <x v="3"/>
    <s v="l1"/>
    <n v="1"/>
    <n v="267"/>
    <n v="34"/>
    <n v="135"/>
    <n v="1.5037999999999999E-2"/>
    <n v="3.7309999999999999E-3"/>
    <n v="1.1306E-2"/>
    <n v="88.953384"/>
    <n v="4.0305548110426157"/>
  </r>
  <r>
    <s v="latin_aulus_gellius_noctes_atticae"/>
    <x v="1"/>
    <x v="3"/>
    <s v="l1"/>
    <n v="2"/>
    <n v="267"/>
    <n v="34"/>
    <n v="135"/>
    <n v="1.8797000000000001E-2"/>
    <n v="3.7309999999999999E-3"/>
    <n v="1.5066E-2"/>
    <n v="89.016012000000003"/>
    <n v="5.0380595014741356"/>
  </r>
  <r>
    <s v="latin_aulus_gellius_noctes_atticae"/>
    <x v="1"/>
    <x v="3"/>
    <s v="l1"/>
    <n v="3"/>
    <n v="267"/>
    <n v="34"/>
    <n v="135"/>
    <n v="1.8797000000000001E-2"/>
    <n v="3.7309999999999999E-3"/>
    <n v="1.5066E-2"/>
    <n v="88.880852000000004"/>
    <n v="5.0380595014741356"/>
  </r>
  <r>
    <s v="latin_aulus_gellius_noctes_atticae"/>
    <x v="1"/>
    <x v="3"/>
    <s v="l1"/>
    <n v="4"/>
    <n v="267"/>
    <n v="34"/>
    <n v="135"/>
    <n v="1.5037999999999999E-2"/>
    <n v="3.7309999999999999E-3"/>
    <n v="1.1306E-2"/>
    <n v="88.619372999999996"/>
    <n v="4.0305548110426157"/>
  </r>
  <r>
    <s v="latin_aulus_gellius_noctes_atticae"/>
    <x v="1"/>
    <x v="3"/>
    <s v="l1"/>
    <n v="5"/>
    <n v="267"/>
    <n v="34"/>
    <n v="135"/>
    <n v="1.8797000000000001E-2"/>
    <n v="3.7309999999999999E-3"/>
    <n v="1.5066E-2"/>
    <n v="90.590215000000001"/>
    <n v="5.0380595014741356"/>
  </r>
  <r>
    <s v="latin_aulus_gellius_noctes_atticae"/>
    <x v="1"/>
    <x v="3"/>
    <s v="l1"/>
    <n v="6"/>
    <n v="267"/>
    <n v="34"/>
    <n v="135"/>
    <n v="2.2556E-2"/>
    <n v="3.7309999999999999E-3"/>
    <n v="1.8825000000000001E-2"/>
    <n v="89.802126999999999"/>
    <n v="6.0455641919056555"/>
  </r>
  <r>
    <s v="latin_aulus_gellius_noctes_atticae"/>
    <x v="1"/>
    <x v="3"/>
    <s v="l1"/>
    <n v="7"/>
    <n v="267"/>
    <n v="34"/>
    <n v="135"/>
    <n v="1.5037999999999999E-2"/>
    <n v="3.7309999999999999E-3"/>
    <n v="1.1306E-2"/>
    <n v="88.342123000000001"/>
    <n v="4.0305548110426157"/>
  </r>
  <r>
    <s v="latin_aulus_gellius_noctes_atticae"/>
    <x v="1"/>
    <x v="4"/>
    <s v="hellinger"/>
    <n v="0"/>
    <n v="267"/>
    <n v="27"/>
    <n v="135"/>
    <n v="1.5037999999999999E-2"/>
    <n v="3.7309999999999999E-3"/>
    <n v="1.1306E-2"/>
    <n v="105.82541000000001"/>
    <n v="4.0305548110426157"/>
  </r>
  <r>
    <s v="latin_aulus_gellius_noctes_atticae"/>
    <x v="1"/>
    <x v="4"/>
    <s v="hellinger"/>
    <n v="1"/>
    <n v="267"/>
    <n v="27"/>
    <n v="135"/>
    <n v="1.5037999999999999E-2"/>
    <n v="3.7309999999999999E-3"/>
    <n v="1.1306E-2"/>
    <n v="105.05000200000001"/>
    <n v="4.0305548110426157"/>
  </r>
  <r>
    <s v="latin_aulus_gellius_noctes_atticae"/>
    <x v="1"/>
    <x v="4"/>
    <s v="hellinger"/>
    <n v="2"/>
    <n v="267"/>
    <n v="27"/>
    <n v="135"/>
    <n v="2.6315999999999999E-2"/>
    <n v="3.7309999999999999E-3"/>
    <n v="2.2585000000000001E-2"/>
    <n v="108.23967"/>
    <n v="7.053336906995443"/>
  </r>
  <r>
    <s v="latin_aulus_gellius_noctes_atticae"/>
    <x v="1"/>
    <x v="4"/>
    <s v="hellinger"/>
    <n v="3"/>
    <n v="267"/>
    <n v="27"/>
    <n v="135"/>
    <n v="1.5037999999999999E-2"/>
    <n v="3.7309999999999999E-3"/>
    <n v="1.1306E-2"/>
    <n v="106.03216999999999"/>
    <n v="4.0305548110426157"/>
  </r>
  <r>
    <s v="latin_aulus_gellius_noctes_atticae"/>
    <x v="1"/>
    <x v="4"/>
    <s v="hellinger"/>
    <n v="4"/>
    <n v="267"/>
    <n v="27"/>
    <n v="135"/>
    <n v="7.5189999999999996E-3"/>
    <n v="3.7309999999999999E-3"/>
    <n v="3.7880000000000001E-3"/>
    <n v="107.187241"/>
    <n v="2.0152774055213079"/>
  </r>
  <r>
    <s v="latin_aulus_gellius_noctes_atticae"/>
    <x v="1"/>
    <x v="4"/>
    <s v="hellinger"/>
    <n v="5"/>
    <n v="267"/>
    <n v="27"/>
    <n v="135"/>
    <n v="7.5189999999999996E-3"/>
    <n v="3.7309999999999999E-3"/>
    <n v="3.7880000000000001E-3"/>
    <n v="106.45023"/>
    <n v="2.0152774055213079"/>
  </r>
  <r>
    <s v="latin_aulus_gellius_noctes_atticae"/>
    <x v="1"/>
    <x v="4"/>
    <s v="hellinger"/>
    <n v="6"/>
    <n v="267"/>
    <n v="27"/>
    <n v="135"/>
    <n v="1.1278E-2"/>
    <n v="3.7309999999999999E-3"/>
    <n v="7.5469999999999999E-3"/>
    <n v="107.858104"/>
    <n v="3.0227820959528278"/>
  </r>
  <r>
    <s v="latin_aulus_gellius_noctes_atticae"/>
    <x v="1"/>
    <x v="4"/>
    <s v="hellinger"/>
    <n v="7"/>
    <n v="267"/>
    <n v="27"/>
    <n v="135"/>
    <n v="1.1278E-2"/>
    <n v="3.7309999999999999E-3"/>
    <n v="7.5469999999999999E-3"/>
    <n v="106.540327"/>
    <n v="3.0227820959528278"/>
  </r>
  <r>
    <s v="latin_aulus_gellius_noctes_atticae"/>
    <x v="1"/>
    <x v="4"/>
    <s v="js"/>
    <n v="0"/>
    <n v="267"/>
    <n v="27"/>
    <n v="135"/>
    <n v="1.1278E-2"/>
    <n v="3.7309999999999999E-3"/>
    <n v="7.5469999999999999E-3"/>
    <n v="94.091848999999996"/>
    <n v="3.0227820959528278"/>
  </r>
  <r>
    <s v="latin_aulus_gellius_noctes_atticae"/>
    <x v="1"/>
    <x v="4"/>
    <s v="js"/>
    <n v="1"/>
    <n v="267"/>
    <n v="27"/>
    <n v="135"/>
    <n v="1.8797000000000001E-2"/>
    <n v="3.7309999999999999E-3"/>
    <n v="1.5066E-2"/>
    <n v="94.001917000000006"/>
    <n v="5.0380595014741356"/>
  </r>
  <r>
    <s v="latin_aulus_gellius_noctes_atticae"/>
    <x v="1"/>
    <x v="4"/>
    <s v="js"/>
    <n v="2"/>
    <n v="267"/>
    <n v="27"/>
    <n v="135"/>
    <n v="1.1278E-2"/>
    <n v="3.7309999999999999E-3"/>
    <n v="7.5469999999999999E-3"/>
    <n v="94.267818000000005"/>
    <n v="3.0227820959528278"/>
  </r>
  <r>
    <s v="latin_aulus_gellius_noctes_atticae"/>
    <x v="1"/>
    <x v="4"/>
    <s v="js"/>
    <n v="3"/>
    <n v="267"/>
    <n v="27"/>
    <n v="135"/>
    <n v="1.5037999999999999E-2"/>
    <n v="3.7309999999999999E-3"/>
    <n v="1.1306E-2"/>
    <n v="93.848577000000006"/>
    <n v="4.0305548110426157"/>
  </r>
  <r>
    <s v="latin_aulus_gellius_noctes_atticae"/>
    <x v="1"/>
    <x v="4"/>
    <s v="js"/>
    <n v="4"/>
    <n v="267"/>
    <n v="27"/>
    <n v="135"/>
    <n v="1.8797000000000001E-2"/>
    <n v="3.7309999999999999E-3"/>
    <n v="1.5066E-2"/>
    <n v="94.390082000000007"/>
    <n v="5.0380595014741356"/>
  </r>
  <r>
    <s v="latin_aulus_gellius_noctes_atticae"/>
    <x v="1"/>
    <x v="4"/>
    <s v="js"/>
    <n v="5"/>
    <n v="267"/>
    <n v="27"/>
    <n v="135"/>
    <n v="1.5037999999999999E-2"/>
    <n v="3.7309999999999999E-3"/>
    <n v="1.1306E-2"/>
    <n v="95.065731999999997"/>
    <n v="4.0305548110426157"/>
  </r>
  <r>
    <s v="latin_aulus_gellius_noctes_atticae"/>
    <x v="1"/>
    <x v="4"/>
    <s v="js"/>
    <n v="6"/>
    <n v="267"/>
    <n v="27"/>
    <n v="135"/>
    <n v="1.5037999999999999E-2"/>
    <n v="3.7309999999999999E-3"/>
    <n v="1.1306E-2"/>
    <n v="94.348314999999999"/>
    <n v="4.0305548110426157"/>
  </r>
  <r>
    <s v="latin_aulus_gellius_noctes_atticae"/>
    <x v="1"/>
    <x v="4"/>
    <s v="js"/>
    <n v="7"/>
    <n v="267"/>
    <n v="27"/>
    <n v="135"/>
    <n v="1.8797000000000001E-2"/>
    <n v="3.7309999999999999E-3"/>
    <n v="1.5066E-2"/>
    <n v="95.064504999999997"/>
    <n v="5.0380595014741356"/>
  </r>
  <r>
    <s v="latin_aulus_gellius_noctes_atticae"/>
    <x v="1"/>
    <x v="4"/>
    <s v="l1"/>
    <n v="0"/>
    <n v="267"/>
    <n v="27"/>
    <n v="135"/>
    <n v="1.1278E-2"/>
    <n v="3.7309999999999999E-3"/>
    <n v="7.5469999999999999E-3"/>
    <n v="90.260142999999999"/>
    <n v="3.0227820959528278"/>
  </r>
  <r>
    <s v="latin_aulus_gellius_noctes_atticae"/>
    <x v="1"/>
    <x v="4"/>
    <s v="l1"/>
    <n v="1"/>
    <n v="267"/>
    <n v="27"/>
    <n v="135"/>
    <n v="1.8797000000000001E-2"/>
    <n v="3.7309999999999999E-3"/>
    <n v="1.5066E-2"/>
    <n v="88.460440000000006"/>
    <n v="5.0380595014741356"/>
  </r>
  <r>
    <s v="latin_aulus_gellius_noctes_atticae"/>
    <x v="1"/>
    <x v="4"/>
    <s v="l1"/>
    <n v="2"/>
    <n v="267"/>
    <n v="27"/>
    <n v="135"/>
    <n v="1.5037999999999999E-2"/>
    <n v="3.7309999999999999E-3"/>
    <n v="1.1306E-2"/>
    <n v="90.161733999999996"/>
    <n v="4.0305548110426157"/>
  </r>
  <r>
    <s v="latin_aulus_gellius_noctes_atticae"/>
    <x v="1"/>
    <x v="4"/>
    <s v="l1"/>
    <n v="3"/>
    <n v="267"/>
    <n v="27"/>
    <n v="135"/>
    <n v="1.8797000000000001E-2"/>
    <n v="3.7309999999999999E-3"/>
    <n v="1.5066E-2"/>
    <n v="88.541953000000007"/>
    <n v="5.0380595014741356"/>
  </r>
  <r>
    <s v="latin_aulus_gellius_noctes_atticae"/>
    <x v="1"/>
    <x v="4"/>
    <s v="l1"/>
    <n v="4"/>
    <n v="267"/>
    <n v="27"/>
    <n v="135"/>
    <n v="1.1278E-2"/>
    <n v="3.7309999999999999E-3"/>
    <n v="7.5469999999999999E-3"/>
    <n v="89.887778999999995"/>
    <n v="3.0227820959528278"/>
  </r>
  <r>
    <s v="latin_aulus_gellius_noctes_atticae"/>
    <x v="1"/>
    <x v="4"/>
    <s v="l1"/>
    <n v="5"/>
    <n v="267"/>
    <n v="27"/>
    <n v="135"/>
    <n v="1.1278E-2"/>
    <n v="3.7309999999999999E-3"/>
    <n v="7.5469999999999999E-3"/>
    <n v="89.287037999999995"/>
    <n v="3.0227820959528278"/>
  </r>
  <r>
    <s v="latin_aulus_gellius_noctes_atticae"/>
    <x v="1"/>
    <x v="4"/>
    <s v="l1"/>
    <n v="6"/>
    <n v="267"/>
    <n v="27"/>
    <n v="135"/>
    <n v="2.2556E-2"/>
    <n v="3.7309999999999999E-3"/>
    <n v="1.8825000000000001E-2"/>
    <n v="89.405288999999996"/>
    <n v="6.0455641919056555"/>
  </r>
  <r>
    <s v="latin_aulus_gellius_noctes_atticae"/>
    <x v="1"/>
    <x v="4"/>
    <s v="l1"/>
    <n v="7"/>
    <n v="267"/>
    <n v="27"/>
    <n v="135"/>
    <n v="1.8797000000000001E-2"/>
    <n v="3.7309999999999999E-3"/>
    <n v="1.5066E-2"/>
    <n v="87.778851000000003"/>
    <n v="5.0380595014741356"/>
  </r>
  <r>
    <s v="latin_aulus_gellius_noctes_atticae"/>
    <x v="2"/>
    <x v="0"/>
    <s v="hellinger"/>
    <n v="0"/>
    <n v="178"/>
    <n v="89"/>
    <n v="89"/>
    <n v="6.2147000000000001E-2"/>
    <n v="5.6820000000000004E-3"/>
    <n v="5.6465000000000001E-2"/>
    <n v="73.613887000000005"/>
    <n v="10.937521999296022"/>
  </r>
  <r>
    <s v="latin_aulus_gellius_noctes_atticae"/>
    <x v="2"/>
    <x v="0"/>
    <s v="hellinger"/>
    <n v="1"/>
    <n v="178"/>
    <n v="89"/>
    <n v="89"/>
    <n v="3.9548E-2"/>
    <n v="5.6820000000000004E-3"/>
    <n v="3.3866E-2"/>
    <n v="75.074235999999999"/>
    <n v="6.9602252727912699"/>
  </r>
  <r>
    <s v="latin_aulus_gellius_noctes_atticae"/>
    <x v="2"/>
    <x v="0"/>
    <s v="hellinger"/>
    <n v="2"/>
    <n v="178"/>
    <n v="89"/>
    <n v="89"/>
    <n v="4.5198000000000002E-2"/>
    <n v="5.6820000000000004E-3"/>
    <n v="3.9516000000000003E-2"/>
    <n v="73.705512999999996"/>
    <n v="7.9545934530095037"/>
  </r>
  <r>
    <s v="latin_aulus_gellius_noctes_atticae"/>
    <x v="2"/>
    <x v="0"/>
    <s v="hellinger"/>
    <n v="3"/>
    <n v="178"/>
    <n v="89"/>
    <n v="89"/>
    <n v="5.6496999999999999E-2"/>
    <n v="5.6820000000000004E-3"/>
    <n v="5.0816E-2"/>
    <n v="73.232570999999993"/>
    <n v="9.9431538190777893"/>
  </r>
  <r>
    <s v="latin_aulus_gellius_noctes_atticae"/>
    <x v="2"/>
    <x v="0"/>
    <s v="hellinger"/>
    <n v="4"/>
    <n v="178"/>
    <n v="89"/>
    <n v="89"/>
    <n v="3.9548E-2"/>
    <n v="5.6820000000000004E-3"/>
    <n v="3.3866E-2"/>
    <n v="72.604641999999998"/>
    <n v="6.9602252727912699"/>
  </r>
  <r>
    <s v="latin_aulus_gellius_noctes_atticae"/>
    <x v="2"/>
    <x v="0"/>
    <s v="hellinger"/>
    <n v="5"/>
    <n v="178"/>
    <n v="89"/>
    <n v="89"/>
    <n v="5.0847000000000003E-2"/>
    <n v="5.6820000000000004E-3"/>
    <n v="4.5165999999999998E-2"/>
    <n v="73.233999999999995"/>
    <n v="8.9487856388595564"/>
  </r>
  <r>
    <s v="latin_aulus_gellius_noctes_atticae"/>
    <x v="2"/>
    <x v="0"/>
    <s v="hellinger"/>
    <n v="6"/>
    <n v="178"/>
    <n v="89"/>
    <n v="89"/>
    <n v="3.3897999999999998E-2"/>
    <n v="5.6820000000000004E-3"/>
    <n v="2.8216999999999999E-2"/>
    <n v="74.612007000000006"/>
    <n v="5.965857092573037"/>
  </r>
  <r>
    <s v="latin_aulus_gellius_noctes_atticae"/>
    <x v="2"/>
    <x v="0"/>
    <s v="hellinger"/>
    <n v="7"/>
    <n v="178"/>
    <n v="89"/>
    <n v="89"/>
    <n v="7.3445999999999997E-2"/>
    <n v="5.6820000000000004E-3"/>
    <n v="6.7765000000000006E-2"/>
    <n v="73.496020999999999"/>
    <n v="12.926082365364307"/>
  </r>
  <r>
    <s v="latin_aulus_gellius_noctes_atticae"/>
    <x v="2"/>
    <x v="0"/>
    <s v="js"/>
    <n v="0"/>
    <n v="178"/>
    <n v="89"/>
    <n v="89"/>
    <n v="5.6496999999999999E-2"/>
    <n v="5.6820000000000004E-3"/>
    <n v="5.0816E-2"/>
    <n v="64.280192999999997"/>
    <n v="9.9431538190777893"/>
  </r>
  <r>
    <s v="latin_aulus_gellius_noctes_atticae"/>
    <x v="2"/>
    <x v="0"/>
    <s v="js"/>
    <n v="1"/>
    <n v="178"/>
    <n v="89"/>
    <n v="89"/>
    <n v="6.2147000000000001E-2"/>
    <n v="5.6820000000000004E-3"/>
    <n v="5.6465000000000001E-2"/>
    <n v="65.105976999999996"/>
    <n v="10.937521999296022"/>
  </r>
  <r>
    <s v="latin_aulus_gellius_noctes_atticae"/>
    <x v="2"/>
    <x v="0"/>
    <s v="js"/>
    <n v="2"/>
    <n v="178"/>
    <n v="89"/>
    <n v="89"/>
    <n v="5.6496999999999999E-2"/>
    <n v="5.6820000000000004E-3"/>
    <n v="5.0816E-2"/>
    <n v="64.321082000000004"/>
    <n v="9.9431538190777893"/>
  </r>
  <r>
    <s v="latin_aulus_gellius_noctes_atticae"/>
    <x v="2"/>
    <x v="0"/>
    <s v="js"/>
    <n v="3"/>
    <n v="178"/>
    <n v="89"/>
    <n v="89"/>
    <n v="6.2147000000000001E-2"/>
    <n v="5.6820000000000004E-3"/>
    <n v="5.6465000000000001E-2"/>
    <n v="65.995947999999999"/>
    <n v="10.937521999296022"/>
  </r>
  <r>
    <s v="latin_aulus_gellius_noctes_atticae"/>
    <x v="2"/>
    <x v="0"/>
    <s v="js"/>
    <n v="4"/>
    <n v="178"/>
    <n v="89"/>
    <n v="89"/>
    <n v="7.9096E-2"/>
    <n v="5.6820000000000004E-3"/>
    <n v="7.3413999999999993E-2"/>
    <n v="64.823886000000002"/>
    <n v="13.92045054558254"/>
  </r>
  <r>
    <s v="latin_aulus_gellius_noctes_atticae"/>
    <x v="2"/>
    <x v="0"/>
    <s v="js"/>
    <n v="5"/>
    <n v="178"/>
    <n v="89"/>
    <n v="89"/>
    <n v="7.3445999999999997E-2"/>
    <n v="5.6820000000000004E-3"/>
    <n v="6.7765000000000006E-2"/>
    <n v="63.881591"/>
    <n v="12.926082365364307"/>
  </r>
  <r>
    <s v="latin_aulus_gellius_noctes_atticae"/>
    <x v="2"/>
    <x v="0"/>
    <s v="js"/>
    <n v="6"/>
    <n v="178"/>
    <n v="89"/>
    <n v="89"/>
    <n v="5.0847000000000003E-2"/>
    <n v="5.6820000000000004E-3"/>
    <n v="4.5165999999999998E-2"/>
    <n v="65.394012000000004"/>
    <n v="8.9487856388595564"/>
  </r>
  <r>
    <s v="latin_aulus_gellius_noctes_atticae"/>
    <x v="2"/>
    <x v="0"/>
    <s v="js"/>
    <n v="7"/>
    <n v="178"/>
    <n v="89"/>
    <n v="89"/>
    <n v="6.2147000000000001E-2"/>
    <n v="5.6820000000000004E-3"/>
    <n v="5.6465000000000001E-2"/>
    <n v="63.998193999999998"/>
    <n v="10.937521999296022"/>
  </r>
  <r>
    <s v="latin_aulus_gellius_noctes_atticae"/>
    <x v="2"/>
    <x v="0"/>
    <s v="l1"/>
    <n v="0"/>
    <n v="178"/>
    <n v="89"/>
    <n v="89"/>
    <n v="5.6496999999999999E-2"/>
    <n v="5.6820000000000004E-3"/>
    <n v="5.0816E-2"/>
    <n v="62.180773000000002"/>
    <n v="9.9431538190777893"/>
  </r>
  <r>
    <s v="latin_aulus_gellius_noctes_atticae"/>
    <x v="2"/>
    <x v="0"/>
    <s v="l1"/>
    <n v="1"/>
    <n v="178"/>
    <n v="89"/>
    <n v="89"/>
    <n v="6.2147000000000001E-2"/>
    <n v="5.6820000000000004E-3"/>
    <n v="5.6465000000000001E-2"/>
    <n v="61.602091999999999"/>
    <n v="10.937521999296022"/>
  </r>
  <r>
    <s v="latin_aulus_gellius_noctes_atticae"/>
    <x v="2"/>
    <x v="0"/>
    <s v="l1"/>
    <n v="2"/>
    <n v="178"/>
    <n v="89"/>
    <n v="89"/>
    <n v="5.6496999999999999E-2"/>
    <n v="5.6820000000000004E-3"/>
    <n v="5.0816E-2"/>
    <n v="61.863990999999999"/>
    <n v="9.9431538190777893"/>
  </r>
  <r>
    <s v="latin_aulus_gellius_noctes_atticae"/>
    <x v="2"/>
    <x v="0"/>
    <s v="l1"/>
    <n v="3"/>
    <n v="178"/>
    <n v="89"/>
    <n v="89"/>
    <n v="6.2147000000000001E-2"/>
    <n v="5.6820000000000004E-3"/>
    <n v="5.6465000000000001E-2"/>
    <n v="62.562699000000002"/>
    <n v="10.937521999296022"/>
  </r>
  <r>
    <s v="latin_aulus_gellius_noctes_atticae"/>
    <x v="2"/>
    <x v="0"/>
    <s v="l1"/>
    <n v="4"/>
    <n v="178"/>
    <n v="89"/>
    <n v="89"/>
    <n v="6.7796999999999996E-2"/>
    <n v="5.6820000000000004E-3"/>
    <n v="6.2114999999999997E-2"/>
    <n v="63.266846000000001"/>
    <n v="11.931890179514253"/>
  </r>
  <r>
    <s v="latin_aulus_gellius_noctes_atticae"/>
    <x v="2"/>
    <x v="0"/>
    <s v="l1"/>
    <n v="5"/>
    <n v="178"/>
    <n v="89"/>
    <n v="89"/>
    <n v="8.4746000000000002E-2"/>
    <n v="5.6820000000000004E-3"/>
    <n v="7.9063999999999995E-2"/>
    <n v="60.931086000000001"/>
    <n v="14.914818725800773"/>
  </r>
  <r>
    <s v="latin_aulus_gellius_noctes_atticae"/>
    <x v="2"/>
    <x v="0"/>
    <s v="l1"/>
    <n v="6"/>
    <n v="178"/>
    <n v="89"/>
    <n v="89"/>
    <n v="6.7796999999999996E-2"/>
    <n v="5.6820000000000004E-3"/>
    <n v="6.2114999999999997E-2"/>
    <n v="62.013570999999999"/>
    <n v="11.931890179514253"/>
  </r>
  <r>
    <s v="latin_aulus_gellius_noctes_atticae"/>
    <x v="2"/>
    <x v="0"/>
    <s v="l1"/>
    <n v="7"/>
    <n v="178"/>
    <n v="89"/>
    <n v="89"/>
    <n v="6.2147000000000001E-2"/>
    <n v="5.6820000000000004E-3"/>
    <n v="5.6465000000000001E-2"/>
    <n v="62.048217000000001"/>
    <n v="10.937521999296022"/>
  </r>
  <r>
    <s v="latin_aulus_gellius_noctes_atticae"/>
    <x v="2"/>
    <x v="1"/>
    <s v="hellinger"/>
    <n v="0"/>
    <n v="178"/>
    <n v="45"/>
    <n v="90"/>
    <n v="3.9548E-2"/>
    <n v="5.6179999999999997E-3"/>
    <n v="3.3930000000000002E-2"/>
    <n v="73.718423000000001"/>
    <n v="7.0395158419366322"/>
  </r>
  <r>
    <s v="latin_aulus_gellius_noctes_atticae"/>
    <x v="2"/>
    <x v="1"/>
    <s v="hellinger"/>
    <n v="1"/>
    <n v="178"/>
    <n v="45"/>
    <n v="90"/>
    <n v="3.9548E-2"/>
    <n v="5.6179999999999997E-3"/>
    <n v="3.3930000000000002E-2"/>
    <n v="73.656636000000006"/>
    <n v="7.0395158419366322"/>
  </r>
  <r>
    <s v="latin_aulus_gellius_noctes_atticae"/>
    <x v="2"/>
    <x v="1"/>
    <s v="hellinger"/>
    <n v="2"/>
    <n v="178"/>
    <n v="45"/>
    <n v="90"/>
    <n v="3.3897999999999998E-2"/>
    <n v="5.6179999999999997E-3"/>
    <n v="2.8281000000000001E-2"/>
    <n v="73.124786999999998"/>
    <n v="6.0338198647205408"/>
  </r>
  <r>
    <s v="latin_aulus_gellius_noctes_atticae"/>
    <x v="2"/>
    <x v="1"/>
    <s v="hellinger"/>
    <n v="3"/>
    <n v="178"/>
    <n v="45"/>
    <n v="90"/>
    <n v="2.8249E-2"/>
    <n v="5.6179999999999997E-3"/>
    <n v="2.2630999999999998E-2"/>
    <n v="73.809201000000002"/>
    <n v="5.0283018867924527"/>
  </r>
  <r>
    <s v="latin_aulus_gellius_noctes_atticae"/>
    <x v="2"/>
    <x v="1"/>
    <s v="hellinger"/>
    <n v="4"/>
    <n v="178"/>
    <n v="45"/>
    <n v="90"/>
    <n v="3.9548E-2"/>
    <n v="5.6179999999999997E-3"/>
    <n v="3.3930000000000002E-2"/>
    <n v="72.540432999999993"/>
    <n v="7.0395158419366322"/>
  </r>
  <r>
    <s v="latin_aulus_gellius_noctes_atticae"/>
    <x v="2"/>
    <x v="1"/>
    <s v="hellinger"/>
    <n v="5"/>
    <n v="178"/>
    <n v="45"/>
    <n v="90"/>
    <n v="3.9548E-2"/>
    <n v="5.6179999999999997E-3"/>
    <n v="3.3930000000000002E-2"/>
    <n v="74.469555"/>
    <n v="7.0395158419366322"/>
  </r>
  <r>
    <s v="latin_aulus_gellius_noctes_atticae"/>
    <x v="2"/>
    <x v="1"/>
    <s v="hellinger"/>
    <n v="6"/>
    <n v="178"/>
    <n v="45"/>
    <n v="90"/>
    <n v="3.3897999999999998E-2"/>
    <n v="5.6179999999999997E-3"/>
    <n v="2.8281000000000001E-2"/>
    <n v="74.746288000000007"/>
    <n v="6.0338198647205408"/>
  </r>
  <r>
    <s v="latin_aulus_gellius_noctes_atticae"/>
    <x v="2"/>
    <x v="1"/>
    <s v="hellinger"/>
    <n v="7"/>
    <n v="178"/>
    <n v="45"/>
    <n v="90"/>
    <n v="2.8249E-2"/>
    <n v="5.6179999999999997E-3"/>
    <n v="2.2630999999999998E-2"/>
    <n v="74.576892000000001"/>
    <n v="5.0283018867924527"/>
  </r>
  <r>
    <s v="latin_aulus_gellius_noctes_atticae"/>
    <x v="2"/>
    <x v="1"/>
    <s v="js"/>
    <n v="0"/>
    <n v="178"/>
    <n v="45"/>
    <n v="90"/>
    <n v="4.5198000000000002E-2"/>
    <n v="5.6179999999999997E-3"/>
    <n v="3.9579999999999997E-2"/>
    <n v="64.582504"/>
    <n v="8.0452118191527244"/>
  </r>
  <r>
    <s v="latin_aulus_gellius_noctes_atticae"/>
    <x v="2"/>
    <x v="1"/>
    <s v="js"/>
    <n v="1"/>
    <n v="178"/>
    <n v="45"/>
    <n v="90"/>
    <n v="3.9548E-2"/>
    <n v="5.6179999999999997E-3"/>
    <n v="3.3930000000000002E-2"/>
    <n v="65.023886000000005"/>
    <n v="7.0395158419366322"/>
  </r>
  <r>
    <s v="latin_aulus_gellius_noctes_atticae"/>
    <x v="2"/>
    <x v="1"/>
    <s v="js"/>
    <n v="2"/>
    <n v="178"/>
    <n v="45"/>
    <n v="90"/>
    <n v="3.9548E-2"/>
    <n v="5.6179999999999997E-3"/>
    <n v="3.3930000000000002E-2"/>
    <n v="64.974979000000005"/>
    <n v="7.0395158419366322"/>
  </r>
  <r>
    <s v="latin_aulus_gellius_noctes_atticae"/>
    <x v="2"/>
    <x v="1"/>
    <s v="js"/>
    <n v="3"/>
    <n v="178"/>
    <n v="45"/>
    <n v="90"/>
    <n v="2.2599000000000001E-2"/>
    <n v="5.6179999999999997E-3"/>
    <n v="1.6981E-2"/>
    <n v="66.221164999999999"/>
    <n v="4.0226059095763622"/>
  </r>
  <r>
    <s v="latin_aulus_gellius_noctes_atticae"/>
    <x v="2"/>
    <x v="1"/>
    <s v="js"/>
    <n v="4"/>
    <n v="178"/>
    <n v="45"/>
    <n v="90"/>
    <n v="4.5198000000000002E-2"/>
    <n v="5.6179999999999997E-3"/>
    <n v="3.9579999999999997E-2"/>
    <n v="64.674091000000004"/>
    <n v="8.0452118191527244"/>
  </r>
  <r>
    <s v="latin_aulus_gellius_noctes_atticae"/>
    <x v="2"/>
    <x v="1"/>
    <s v="js"/>
    <n v="5"/>
    <n v="178"/>
    <n v="45"/>
    <n v="90"/>
    <n v="2.8249E-2"/>
    <n v="5.6179999999999997E-3"/>
    <n v="2.2630999999999998E-2"/>
    <n v="64.590821000000005"/>
    <n v="5.0283018867924527"/>
  </r>
  <r>
    <s v="latin_aulus_gellius_noctes_atticae"/>
    <x v="2"/>
    <x v="1"/>
    <s v="js"/>
    <n v="6"/>
    <n v="178"/>
    <n v="45"/>
    <n v="90"/>
    <n v="3.9548E-2"/>
    <n v="5.6179999999999997E-3"/>
    <n v="3.3930000000000002E-2"/>
    <n v="63.968383000000003"/>
    <n v="7.0395158419366322"/>
  </r>
  <r>
    <s v="latin_aulus_gellius_noctes_atticae"/>
    <x v="2"/>
    <x v="1"/>
    <s v="js"/>
    <n v="7"/>
    <n v="178"/>
    <n v="45"/>
    <n v="90"/>
    <n v="2.2599000000000001E-2"/>
    <n v="5.6179999999999997E-3"/>
    <n v="1.6981E-2"/>
    <n v="64.343406999999999"/>
    <n v="4.0226059095763622"/>
  </r>
  <r>
    <s v="latin_aulus_gellius_noctes_atticae"/>
    <x v="2"/>
    <x v="1"/>
    <s v="l1"/>
    <n v="0"/>
    <n v="178"/>
    <n v="45"/>
    <n v="90"/>
    <n v="3.9548E-2"/>
    <n v="5.6179999999999997E-3"/>
    <n v="3.3930000000000002E-2"/>
    <n v="63.352784"/>
    <n v="7.0395158419366322"/>
  </r>
  <r>
    <s v="latin_aulus_gellius_noctes_atticae"/>
    <x v="2"/>
    <x v="1"/>
    <s v="l1"/>
    <n v="1"/>
    <n v="178"/>
    <n v="45"/>
    <n v="90"/>
    <n v="2.2599000000000001E-2"/>
    <n v="5.6179999999999997E-3"/>
    <n v="1.6981E-2"/>
    <n v="63.981613000000003"/>
    <n v="4.0226059095763622"/>
  </r>
  <r>
    <s v="latin_aulus_gellius_noctes_atticae"/>
    <x v="2"/>
    <x v="1"/>
    <s v="l1"/>
    <n v="2"/>
    <n v="178"/>
    <n v="45"/>
    <n v="90"/>
    <n v="4.5198000000000002E-2"/>
    <n v="5.6179999999999997E-3"/>
    <n v="3.9579999999999997E-2"/>
    <n v="62.992646000000001"/>
    <n v="8.0452118191527244"/>
  </r>
  <r>
    <s v="latin_aulus_gellius_noctes_atticae"/>
    <x v="2"/>
    <x v="1"/>
    <s v="l1"/>
    <n v="3"/>
    <n v="178"/>
    <n v="45"/>
    <n v="90"/>
    <n v="3.9548E-2"/>
    <n v="5.6179999999999997E-3"/>
    <n v="3.3930000000000002E-2"/>
    <n v="61.770862000000001"/>
    <n v="7.0395158419366322"/>
  </r>
  <r>
    <s v="latin_aulus_gellius_noctes_atticae"/>
    <x v="2"/>
    <x v="1"/>
    <s v="l1"/>
    <n v="4"/>
    <n v="178"/>
    <n v="45"/>
    <n v="90"/>
    <n v="4.5198000000000002E-2"/>
    <n v="5.6179999999999997E-3"/>
    <n v="3.9579999999999997E-2"/>
    <n v="61.888286999999998"/>
    <n v="8.0452118191527244"/>
  </r>
  <r>
    <s v="latin_aulus_gellius_noctes_atticae"/>
    <x v="2"/>
    <x v="1"/>
    <s v="l1"/>
    <n v="5"/>
    <n v="178"/>
    <n v="45"/>
    <n v="90"/>
    <n v="5.0847000000000003E-2"/>
    <n v="5.6179999999999997E-3"/>
    <n v="4.5229999999999999E-2"/>
    <n v="63.099494"/>
    <n v="9.0507297970808125"/>
  </r>
  <r>
    <s v="latin_aulus_gellius_noctes_atticae"/>
    <x v="2"/>
    <x v="1"/>
    <s v="l1"/>
    <n v="6"/>
    <n v="178"/>
    <n v="45"/>
    <n v="90"/>
    <n v="3.3897999999999998E-2"/>
    <n v="5.6179999999999997E-3"/>
    <n v="2.8281000000000001E-2"/>
    <n v="62.735666999999999"/>
    <n v="6.0338198647205408"/>
  </r>
  <r>
    <s v="latin_aulus_gellius_noctes_atticae"/>
    <x v="2"/>
    <x v="1"/>
    <s v="l1"/>
    <n v="7"/>
    <n v="178"/>
    <n v="45"/>
    <n v="90"/>
    <n v="4.5198000000000002E-2"/>
    <n v="5.6179999999999997E-3"/>
    <n v="3.9579999999999997E-2"/>
    <n v="61.914704999999998"/>
    <n v="8.0452118191527244"/>
  </r>
  <r>
    <s v="latin_aulus_gellius_noctes_atticae"/>
    <x v="2"/>
    <x v="2"/>
    <s v="hellinger"/>
    <n v="0"/>
    <n v="178"/>
    <n v="30"/>
    <n v="90"/>
    <n v="2.2599000000000001E-2"/>
    <n v="5.6179999999999997E-3"/>
    <n v="1.6981E-2"/>
    <n v="74.716735"/>
    <n v="4.0226059095763622"/>
  </r>
  <r>
    <s v="latin_aulus_gellius_noctes_atticae"/>
    <x v="2"/>
    <x v="2"/>
    <s v="hellinger"/>
    <n v="1"/>
    <n v="178"/>
    <n v="30"/>
    <n v="90"/>
    <n v="1.6948999999999999E-2"/>
    <n v="5.6179999999999997E-3"/>
    <n v="1.1331000000000001E-2"/>
    <n v="72.150115999999997"/>
    <n v="3.0169099323602704"/>
  </r>
  <r>
    <s v="latin_aulus_gellius_noctes_atticae"/>
    <x v="2"/>
    <x v="2"/>
    <s v="hellinger"/>
    <n v="2"/>
    <n v="178"/>
    <n v="30"/>
    <n v="90"/>
    <n v="1.1299E-2"/>
    <n v="5.6179999999999997E-3"/>
    <n v="5.6820000000000004E-3"/>
    <n v="73.364789999999999"/>
    <n v="2.0112139551441794"/>
  </r>
  <r>
    <s v="latin_aulus_gellius_noctes_atticae"/>
    <x v="2"/>
    <x v="2"/>
    <s v="hellinger"/>
    <n v="3"/>
    <n v="178"/>
    <n v="30"/>
    <n v="90"/>
    <n v="5.6499999999999996E-3"/>
    <n v="5.6179999999999997E-3"/>
    <n v="3.1999999999999999E-5"/>
    <n v="74.211687999999995"/>
    <n v="1.0056959772160912"/>
  </r>
  <r>
    <s v="latin_aulus_gellius_noctes_atticae"/>
    <x v="2"/>
    <x v="2"/>
    <s v="hellinger"/>
    <n v="4"/>
    <n v="178"/>
    <n v="30"/>
    <n v="90"/>
    <n v="1.1299E-2"/>
    <n v="5.6179999999999997E-3"/>
    <n v="5.6820000000000004E-3"/>
    <n v="71.826334000000003"/>
    <n v="2.0112139551441794"/>
  </r>
  <r>
    <s v="latin_aulus_gellius_noctes_atticae"/>
    <x v="2"/>
    <x v="2"/>
    <s v="hellinger"/>
    <n v="5"/>
    <n v="178"/>
    <n v="30"/>
    <n v="90"/>
    <n v="2.8249E-2"/>
    <n v="5.6179999999999997E-3"/>
    <n v="2.2630999999999998E-2"/>
    <n v="73.141392999999994"/>
    <n v="5.0283018867924527"/>
  </r>
  <r>
    <s v="latin_aulus_gellius_noctes_atticae"/>
    <x v="2"/>
    <x v="2"/>
    <s v="hellinger"/>
    <n v="6"/>
    <n v="178"/>
    <n v="30"/>
    <n v="90"/>
    <n v="1.1299E-2"/>
    <n v="5.6179999999999997E-3"/>
    <n v="5.6820000000000004E-3"/>
    <n v="74.772870999999995"/>
    <n v="2.0112139551441794"/>
  </r>
  <r>
    <s v="latin_aulus_gellius_noctes_atticae"/>
    <x v="2"/>
    <x v="2"/>
    <s v="hellinger"/>
    <n v="7"/>
    <n v="178"/>
    <n v="30"/>
    <n v="90"/>
    <n v="2.2599000000000001E-2"/>
    <n v="5.6179999999999997E-3"/>
    <n v="1.6981E-2"/>
    <n v="73.351912999999996"/>
    <n v="4.0226059095763622"/>
  </r>
  <r>
    <s v="latin_aulus_gellius_noctes_atticae"/>
    <x v="2"/>
    <x v="2"/>
    <s v="js"/>
    <n v="0"/>
    <n v="178"/>
    <n v="30"/>
    <n v="90"/>
    <n v="1.1299E-2"/>
    <n v="5.6179999999999997E-3"/>
    <n v="5.6820000000000004E-3"/>
    <n v="63.739856000000003"/>
    <n v="2.0112139551441794"/>
  </r>
  <r>
    <s v="latin_aulus_gellius_noctes_atticae"/>
    <x v="2"/>
    <x v="2"/>
    <s v="js"/>
    <n v="1"/>
    <n v="178"/>
    <n v="30"/>
    <n v="90"/>
    <n v="1.1299E-2"/>
    <n v="5.6179999999999997E-3"/>
    <n v="5.6820000000000004E-3"/>
    <n v="64.041822999999994"/>
    <n v="2.0112139551441794"/>
  </r>
  <r>
    <s v="latin_aulus_gellius_noctes_atticae"/>
    <x v="2"/>
    <x v="2"/>
    <s v="js"/>
    <n v="2"/>
    <n v="178"/>
    <n v="30"/>
    <n v="90"/>
    <n v="1.1299E-2"/>
    <n v="5.6179999999999997E-3"/>
    <n v="5.6820000000000004E-3"/>
    <n v="64.334187999999997"/>
    <n v="2.0112139551441794"/>
  </r>
  <r>
    <s v="latin_aulus_gellius_noctes_atticae"/>
    <x v="2"/>
    <x v="2"/>
    <s v="js"/>
    <n v="3"/>
    <n v="178"/>
    <n v="30"/>
    <n v="90"/>
    <n v="5.6499999999999996E-3"/>
    <n v="5.6179999999999997E-3"/>
    <n v="3.1999999999999999E-5"/>
    <n v="64.487418000000005"/>
    <n v="1.0056959772160912"/>
  </r>
  <r>
    <s v="latin_aulus_gellius_noctes_atticae"/>
    <x v="2"/>
    <x v="2"/>
    <s v="js"/>
    <n v="4"/>
    <n v="178"/>
    <n v="30"/>
    <n v="90"/>
    <n v="1.6948999999999999E-2"/>
    <n v="5.6179999999999997E-3"/>
    <n v="1.1331000000000001E-2"/>
    <n v="64.491144000000006"/>
    <n v="3.0169099323602704"/>
  </r>
  <r>
    <s v="latin_aulus_gellius_noctes_atticae"/>
    <x v="2"/>
    <x v="2"/>
    <s v="js"/>
    <n v="5"/>
    <n v="178"/>
    <n v="30"/>
    <n v="90"/>
    <n v="1.6948999999999999E-2"/>
    <n v="5.6179999999999997E-3"/>
    <n v="1.1331000000000001E-2"/>
    <n v="63.914208000000002"/>
    <n v="3.0169099323602704"/>
  </r>
  <r>
    <s v="latin_aulus_gellius_noctes_atticae"/>
    <x v="2"/>
    <x v="2"/>
    <s v="js"/>
    <n v="6"/>
    <n v="178"/>
    <n v="30"/>
    <n v="90"/>
    <n v="1.6948999999999999E-2"/>
    <n v="5.6179999999999997E-3"/>
    <n v="1.1331000000000001E-2"/>
    <n v="64.952475000000007"/>
    <n v="3.0169099323602704"/>
  </r>
  <r>
    <s v="latin_aulus_gellius_noctes_atticae"/>
    <x v="2"/>
    <x v="2"/>
    <s v="js"/>
    <n v="7"/>
    <n v="178"/>
    <n v="30"/>
    <n v="90"/>
    <n v="1.6948999999999999E-2"/>
    <n v="5.6179999999999997E-3"/>
    <n v="1.1331000000000001E-2"/>
    <n v="64.495328999999998"/>
    <n v="3.0169099323602704"/>
  </r>
  <r>
    <s v="latin_aulus_gellius_noctes_atticae"/>
    <x v="2"/>
    <x v="2"/>
    <s v="l1"/>
    <n v="0"/>
    <n v="178"/>
    <n v="30"/>
    <n v="90"/>
    <n v="1.1299E-2"/>
    <n v="5.6179999999999997E-3"/>
    <n v="5.6820000000000004E-3"/>
    <n v="61.545734000000003"/>
    <n v="2.0112139551441794"/>
  </r>
  <r>
    <s v="latin_aulus_gellius_noctes_atticae"/>
    <x v="2"/>
    <x v="2"/>
    <s v="l1"/>
    <n v="1"/>
    <n v="178"/>
    <n v="30"/>
    <n v="90"/>
    <n v="1.1299E-2"/>
    <n v="5.6179999999999997E-3"/>
    <n v="5.6820000000000004E-3"/>
    <n v="62.816163000000003"/>
    <n v="2.0112139551441794"/>
  </r>
  <r>
    <s v="latin_aulus_gellius_noctes_atticae"/>
    <x v="2"/>
    <x v="2"/>
    <s v="l1"/>
    <n v="2"/>
    <n v="178"/>
    <n v="30"/>
    <n v="90"/>
    <n v="1.6948999999999999E-2"/>
    <n v="5.6179999999999997E-3"/>
    <n v="1.1331000000000001E-2"/>
    <n v="62.177469000000002"/>
    <n v="3.0169099323602704"/>
  </r>
  <r>
    <s v="latin_aulus_gellius_noctes_atticae"/>
    <x v="2"/>
    <x v="2"/>
    <s v="l1"/>
    <n v="3"/>
    <n v="178"/>
    <n v="30"/>
    <n v="90"/>
    <n v="2.8249E-2"/>
    <n v="5.6179999999999997E-3"/>
    <n v="2.2630999999999998E-2"/>
    <n v="62.226123000000001"/>
    <n v="5.0283018867924527"/>
  </r>
  <r>
    <s v="latin_aulus_gellius_noctes_atticae"/>
    <x v="2"/>
    <x v="2"/>
    <s v="l1"/>
    <n v="4"/>
    <n v="178"/>
    <n v="30"/>
    <n v="90"/>
    <n v="1.6948999999999999E-2"/>
    <n v="5.6179999999999997E-3"/>
    <n v="1.1331000000000001E-2"/>
    <n v="62.956862000000001"/>
    <n v="3.0169099323602704"/>
  </r>
  <r>
    <s v="latin_aulus_gellius_noctes_atticae"/>
    <x v="2"/>
    <x v="2"/>
    <s v="l1"/>
    <n v="5"/>
    <n v="178"/>
    <n v="30"/>
    <n v="90"/>
    <n v="2.8249E-2"/>
    <n v="5.6179999999999997E-3"/>
    <n v="2.2630999999999998E-2"/>
    <n v="63.253155999999997"/>
    <n v="5.0283018867924527"/>
  </r>
  <r>
    <s v="latin_aulus_gellius_noctes_atticae"/>
    <x v="2"/>
    <x v="2"/>
    <s v="l1"/>
    <n v="6"/>
    <n v="178"/>
    <n v="30"/>
    <n v="90"/>
    <n v="1.1299E-2"/>
    <n v="5.6179999999999997E-3"/>
    <n v="5.6820000000000004E-3"/>
    <n v="61.144001000000003"/>
    <n v="2.0112139551441794"/>
  </r>
  <r>
    <s v="latin_aulus_gellius_noctes_atticae"/>
    <x v="2"/>
    <x v="2"/>
    <s v="l1"/>
    <n v="7"/>
    <n v="178"/>
    <n v="30"/>
    <n v="90"/>
    <n v="1.1299E-2"/>
    <n v="5.6179999999999997E-3"/>
    <n v="5.6820000000000004E-3"/>
    <n v="63.524928000000003"/>
    <n v="2.0112139551441794"/>
  </r>
  <r>
    <s v="latin_aulus_gellius_noctes_atticae"/>
    <x v="2"/>
    <x v="3"/>
    <s v="hellinger"/>
    <n v="0"/>
    <n v="178"/>
    <n v="23"/>
    <n v="90"/>
    <n v="0"/>
    <n v="5.6179999999999997E-3"/>
    <n v="-5.6179999999999997E-3"/>
    <n v="74.299632000000003"/>
    <n v="1"/>
  </r>
  <r>
    <s v="latin_aulus_gellius_noctes_atticae"/>
    <x v="2"/>
    <x v="3"/>
    <s v="hellinger"/>
    <n v="1"/>
    <n v="178"/>
    <n v="23"/>
    <n v="90"/>
    <n v="1.1299E-2"/>
    <n v="5.6179999999999997E-3"/>
    <n v="5.6820000000000004E-3"/>
    <n v="73.348105000000004"/>
    <n v="2.0112139551441794"/>
  </r>
  <r>
    <s v="latin_aulus_gellius_noctes_atticae"/>
    <x v="2"/>
    <x v="3"/>
    <s v="hellinger"/>
    <n v="2"/>
    <n v="178"/>
    <n v="23"/>
    <n v="90"/>
    <n v="5.6499999999999996E-3"/>
    <n v="5.6179999999999997E-3"/>
    <n v="3.1999999999999999E-5"/>
    <n v="74.179400000000001"/>
    <n v="1.0056959772160912"/>
  </r>
  <r>
    <s v="latin_aulus_gellius_noctes_atticae"/>
    <x v="2"/>
    <x v="3"/>
    <s v="hellinger"/>
    <n v="3"/>
    <n v="178"/>
    <n v="23"/>
    <n v="90"/>
    <n v="0"/>
    <n v="5.6179999999999997E-3"/>
    <n v="-5.6179999999999997E-3"/>
    <n v="73.791105000000002"/>
    <n v="1"/>
  </r>
  <r>
    <s v="latin_aulus_gellius_noctes_atticae"/>
    <x v="2"/>
    <x v="3"/>
    <s v="hellinger"/>
    <n v="4"/>
    <n v="178"/>
    <n v="23"/>
    <n v="90"/>
    <n v="0"/>
    <n v="5.6179999999999997E-3"/>
    <n v="-5.6179999999999997E-3"/>
    <n v="73.942981000000003"/>
    <n v="1"/>
  </r>
  <r>
    <s v="latin_aulus_gellius_noctes_atticae"/>
    <x v="2"/>
    <x v="3"/>
    <s v="hellinger"/>
    <n v="5"/>
    <n v="178"/>
    <n v="23"/>
    <n v="90"/>
    <n v="0"/>
    <n v="5.6179999999999997E-3"/>
    <n v="-5.6179999999999997E-3"/>
    <n v="73.530417"/>
    <n v="1"/>
  </r>
  <r>
    <s v="latin_aulus_gellius_noctes_atticae"/>
    <x v="2"/>
    <x v="3"/>
    <s v="hellinger"/>
    <n v="6"/>
    <n v="178"/>
    <n v="23"/>
    <n v="90"/>
    <n v="5.6499999999999996E-3"/>
    <n v="5.6179999999999997E-3"/>
    <n v="3.1999999999999999E-5"/>
    <n v="74.954977"/>
    <n v="1.0056959772160912"/>
  </r>
  <r>
    <s v="latin_aulus_gellius_noctes_atticae"/>
    <x v="2"/>
    <x v="3"/>
    <s v="hellinger"/>
    <n v="7"/>
    <n v="178"/>
    <n v="23"/>
    <n v="90"/>
    <n v="1.1299E-2"/>
    <n v="5.6179999999999997E-3"/>
    <n v="5.6820000000000004E-3"/>
    <n v="74.810101000000003"/>
    <n v="2.0112139551441794"/>
  </r>
  <r>
    <s v="latin_aulus_gellius_noctes_atticae"/>
    <x v="2"/>
    <x v="3"/>
    <s v="js"/>
    <n v="0"/>
    <n v="178"/>
    <n v="23"/>
    <n v="90"/>
    <n v="1.1299E-2"/>
    <n v="5.6179999999999997E-3"/>
    <n v="5.6820000000000004E-3"/>
    <n v="63.875959999999999"/>
    <n v="2.0112139551441794"/>
  </r>
  <r>
    <s v="latin_aulus_gellius_noctes_atticae"/>
    <x v="2"/>
    <x v="3"/>
    <s v="js"/>
    <n v="1"/>
    <n v="178"/>
    <n v="23"/>
    <n v="90"/>
    <n v="1.1299E-2"/>
    <n v="5.6179999999999997E-3"/>
    <n v="5.6820000000000004E-3"/>
    <n v="65.244315"/>
    <n v="2.0112139551441794"/>
  </r>
  <r>
    <s v="latin_aulus_gellius_noctes_atticae"/>
    <x v="2"/>
    <x v="3"/>
    <s v="js"/>
    <n v="2"/>
    <n v="178"/>
    <n v="23"/>
    <n v="90"/>
    <n v="2.2599000000000001E-2"/>
    <n v="5.6179999999999997E-3"/>
    <n v="1.6981E-2"/>
    <n v="64.367627999999996"/>
    <n v="4.0226059095763622"/>
  </r>
  <r>
    <s v="latin_aulus_gellius_noctes_atticae"/>
    <x v="2"/>
    <x v="3"/>
    <s v="js"/>
    <n v="3"/>
    <n v="178"/>
    <n v="23"/>
    <n v="90"/>
    <n v="1.1299E-2"/>
    <n v="5.6179999999999997E-3"/>
    <n v="5.6820000000000004E-3"/>
    <n v="64.27637"/>
    <n v="2.0112139551441794"/>
  </r>
  <r>
    <s v="latin_aulus_gellius_noctes_atticae"/>
    <x v="2"/>
    <x v="3"/>
    <s v="js"/>
    <n v="4"/>
    <n v="178"/>
    <n v="23"/>
    <n v="90"/>
    <n v="5.6499999999999996E-3"/>
    <n v="5.6179999999999997E-3"/>
    <n v="3.1999999999999999E-5"/>
    <n v="65.121664999999993"/>
    <n v="1.0056959772160912"/>
  </r>
  <r>
    <s v="latin_aulus_gellius_noctes_atticae"/>
    <x v="2"/>
    <x v="3"/>
    <s v="js"/>
    <n v="5"/>
    <n v="178"/>
    <n v="23"/>
    <n v="90"/>
    <n v="1.1299E-2"/>
    <n v="5.6179999999999997E-3"/>
    <n v="5.6820000000000004E-3"/>
    <n v="63.682766000000001"/>
    <n v="2.0112139551441794"/>
  </r>
  <r>
    <s v="latin_aulus_gellius_noctes_atticae"/>
    <x v="2"/>
    <x v="3"/>
    <s v="js"/>
    <n v="6"/>
    <n v="178"/>
    <n v="23"/>
    <n v="90"/>
    <n v="0"/>
    <n v="5.6179999999999997E-3"/>
    <n v="-5.6179999999999997E-3"/>
    <n v="64.550135999999995"/>
    <n v="1"/>
  </r>
  <r>
    <s v="latin_aulus_gellius_noctes_atticae"/>
    <x v="2"/>
    <x v="3"/>
    <s v="js"/>
    <n v="7"/>
    <n v="178"/>
    <n v="23"/>
    <n v="90"/>
    <n v="0"/>
    <n v="5.6179999999999997E-3"/>
    <n v="-5.6179999999999997E-3"/>
    <n v="64.051060000000007"/>
    <n v="1"/>
  </r>
  <r>
    <s v="latin_aulus_gellius_noctes_atticae"/>
    <x v="2"/>
    <x v="3"/>
    <s v="l1"/>
    <n v="0"/>
    <n v="178"/>
    <n v="23"/>
    <n v="90"/>
    <n v="0"/>
    <n v="5.6179999999999997E-3"/>
    <n v="-5.6179999999999997E-3"/>
    <n v="62.850898999999998"/>
    <n v="1"/>
  </r>
  <r>
    <s v="latin_aulus_gellius_noctes_atticae"/>
    <x v="2"/>
    <x v="3"/>
    <s v="l1"/>
    <n v="1"/>
    <n v="178"/>
    <n v="23"/>
    <n v="90"/>
    <n v="0"/>
    <n v="5.6179999999999997E-3"/>
    <n v="-5.6179999999999997E-3"/>
    <n v="61.200138000000003"/>
    <n v="1"/>
  </r>
  <r>
    <s v="latin_aulus_gellius_noctes_atticae"/>
    <x v="2"/>
    <x v="3"/>
    <s v="l1"/>
    <n v="2"/>
    <n v="178"/>
    <n v="23"/>
    <n v="90"/>
    <n v="5.6499999999999996E-3"/>
    <n v="5.6179999999999997E-3"/>
    <n v="3.1999999999999999E-5"/>
    <n v="61.610028999999997"/>
    <n v="1.0056959772160912"/>
  </r>
  <r>
    <s v="latin_aulus_gellius_noctes_atticae"/>
    <x v="2"/>
    <x v="3"/>
    <s v="l1"/>
    <n v="3"/>
    <n v="178"/>
    <n v="23"/>
    <n v="90"/>
    <n v="5.6499999999999996E-3"/>
    <n v="5.6179999999999997E-3"/>
    <n v="3.1999999999999999E-5"/>
    <n v="61.129576"/>
    <n v="1.0056959772160912"/>
  </r>
  <r>
    <s v="latin_aulus_gellius_noctes_atticae"/>
    <x v="2"/>
    <x v="3"/>
    <s v="l1"/>
    <n v="4"/>
    <n v="178"/>
    <n v="23"/>
    <n v="90"/>
    <n v="5.6499999999999996E-3"/>
    <n v="5.6179999999999997E-3"/>
    <n v="3.1999999999999999E-5"/>
    <n v="62.192239000000001"/>
    <n v="1.0056959772160912"/>
  </r>
  <r>
    <s v="latin_aulus_gellius_noctes_atticae"/>
    <x v="2"/>
    <x v="3"/>
    <s v="l1"/>
    <n v="5"/>
    <n v="178"/>
    <n v="23"/>
    <n v="90"/>
    <n v="5.6499999999999996E-3"/>
    <n v="5.6179999999999997E-3"/>
    <n v="3.1999999999999999E-5"/>
    <n v="60.443223000000003"/>
    <n v="1.0056959772160912"/>
  </r>
  <r>
    <s v="latin_aulus_gellius_noctes_atticae"/>
    <x v="2"/>
    <x v="3"/>
    <s v="l1"/>
    <n v="6"/>
    <n v="178"/>
    <n v="23"/>
    <n v="90"/>
    <n v="1.6948999999999999E-2"/>
    <n v="5.6179999999999997E-3"/>
    <n v="1.1331000000000001E-2"/>
    <n v="61.891965999999996"/>
    <n v="3.0169099323602704"/>
  </r>
  <r>
    <s v="latin_aulus_gellius_noctes_atticae"/>
    <x v="2"/>
    <x v="3"/>
    <s v="l1"/>
    <n v="7"/>
    <n v="178"/>
    <n v="23"/>
    <n v="90"/>
    <n v="1.6948999999999999E-2"/>
    <n v="5.6179999999999997E-3"/>
    <n v="1.1331000000000001E-2"/>
    <n v="62.621616000000003"/>
    <n v="3.0169099323602704"/>
  </r>
  <r>
    <s v="latin_aulus_gellius_noctes_atticae"/>
    <x v="2"/>
    <x v="4"/>
    <s v="hellinger"/>
    <n v="0"/>
    <n v="178"/>
    <n v="18"/>
    <n v="90"/>
    <n v="1.6948999999999999E-2"/>
    <n v="5.6179999999999997E-3"/>
    <n v="1.1331000000000001E-2"/>
    <n v="72.673728999999994"/>
    <n v="3.0169099323602704"/>
  </r>
  <r>
    <s v="latin_aulus_gellius_noctes_atticae"/>
    <x v="2"/>
    <x v="4"/>
    <s v="hellinger"/>
    <n v="1"/>
    <n v="178"/>
    <n v="18"/>
    <n v="90"/>
    <n v="1.6948999999999999E-2"/>
    <n v="5.6179999999999997E-3"/>
    <n v="1.1331000000000001E-2"/>
    <n v="73.384167000000005"/>
    <n v="3.0169099323602704"/>
  </r>
  <r>
    <s v="latin_aulus_gellius_noctes_atticae"/>
    <x v="2"/>
    <x v="4"/>
    <s v="hellinger"/>
    <n v="2"/>
    <n v="178"/>
    <n v="18"/>
    <n v="90"/>
    <n v="1.6948999999999999E-2"/>
    <n v="5.6179999999999997E-3"/>
    <n v="1.1331000000000001E-2"/>
    <n v="72.290306000000001"/>
    <n v="3.0169099323602704"/>
  </r>
  <r>
    <s v="latin_aulus_gellius_noctes_atticae"/>
    <x v="2"/>
    <x v="4"/>
    <s v="hellinger"/>
    <n v="3"/>
    <n v="178"/>
    <n v="18"/>
    <n v="90"/>
    <n v="1.1299E-2"/>
    <n v="5.6179999999999997E-3"/>
    <n v="5.6820000000000004E-3"/>
    <n v="72.883266000000006"/>
    <n v="2.0112139551441794"/>
  </r>
  <r>
    <s v="latin_aulus_gellius_noctes_atticae"/>
    <x v="2"/>
    <x v="4"/>
    <s v="hellinger"/>
    <n v="4"/>
    <n v="178"/>
    <n v="18"/>
    <n v="90"/>
    <n v="1.1299E-2"/>
    <n v="5.6179999999999997E-3"/>
    <n v="5.6820000000000004E-3"/>
    <n v="73.110190000000003"/>
    <n v="2.0112139551441794"/>
  </r>
  <r>
    <s v="latin_aulus_gellius_noctes_atticae"/>
    <x v="2"/>
    <x v="4"/>
    <s v="hellinger"/>
    <n v="5"/>
    <n v="178"/>
    <n v="18"/>
    <n v="90"/>
    <n v="1.6948999999999999E-2"/>
    <n v="5.6179999999999997E-3"/>
    <n v="1.1331000000000001E-2"/>
    <n v="72.559956"/>
    <n v="3.0169099323602704"/>
  </r>
  <r>
    <s v="latin_aulus_gellius_noctes_atticae"/>
    <x v="2"/>
    <x v="4"/>
    <s v="hellinger"/>
    <n v="6"/>
    <n v="178"/>
    <n v="18"/>
    <n v="90"/>
    <n v="1.1299E-2"/>
    <n v="5.6179999999999997E-3"/>
    <n v="5.6820000000000004E-3"/>
    <n v="74.151937000000004"/>
    <n v="2.0112139551441794"/>
  </r>
  <r>
    <s v="latin_aulus_gellius_noctes_atticae"/>
    <x v="2"/>
    <x v="4"/>
    <s v="hellinger"/>
    <n v="7"/>
    <n v="178"/>
    <n v="18"/>
    <n v="90"/>
    <n v="2.8249E-2"/>
    <n v="5.6179999999999997E-3"/>
    <n v="2.2630999999999998E-2"/>
    <n v="73.025835999999998"/>
    <n v="5.0283018867924527"/>
  </r>
  <r>
    <s v="latin_aulus_gellius_noctes_atticae"/>
    <x v="2"/>
    <x v="4"/>
    <s v="js"/>
    <n v="0"/>
    <n v="178"/>
    <n v="18"/>
    <n v="90"/>
    <n v="2.2599000000000001E-2"/>
    <n v="5.6179999999999997E-3"/>
    <n v="1.6981E-2"/>
    <n v="63.969233000000003"/>
    <n v="4.0226059095763622"/>
  </r>
  <r>
    <s v="latin_aulus_gellius_noctes_atticae"/>
    <x v="2"/>
    <x v="4"/>
    <s v="js"/>
    <n v="1"/>
    <n v="178"/>
    <n v="18"/>
    <n v="90"/>
    <n v="2.2599000000000001E-2"/>
    <n v="5.6179999999999997E-3"/>
    <n v="1.6981E-2"/>
    <n v="63.309002"/>
    <n v="4.0226059095763622"/>
  </r>
  <r>
    <s v="latin_aulus_gellius_noctes_atticae"/>
    <x v="2"/>
    <x v="4"/>
    <s v="js"/>
    <n v="2"/>
    <n v="178"/>
    <n v="18"/>
    <n v="90"/>
    <n v="1.1299E-2"/>
    <n v="5.6179999999999997E-3"/>
    <n v="5.6820000000000004E-3"/>
    <n v="64.680704000000006"/>
    <n v="2.0112139551441794"/>
  </r>
  <r>
    <s v="latin_aulus_gellius_noctes_atticae"/>
    <x v="2"/>
    <x v="4"/>
    <s v="js"/>
    <n v="3"/>
    <n v="178"/>
    <n v="18"/>
    <n v="90"/>
    <n v="2.2599000000000001E-2"/>
    <n v="5.6179999999999997E-3"/>
    <n v="1.6981E-2"/>
    <n v="63.267086999999997"/>
    <n v="4.0226059095763622"/>
  </r>
  <r>
    <s v="latin_aulus_gellius_noctes_atticae"/>
    <x v="2"/>
    <x v="4"/>
    <s v="js"/>
    <n v="4"/>
    <n v="178"/>
    <n v="18"/>
    <n v="90"/>
    <n v="1.6948999999999999E-2"/>
    <n v="5.6179999999999997E-3"/>
    <n v="1.1331000000000001E-2"/>
    <n v="64.170180000000002"/>
    <n v="3.0169099323602704"/>
  </r>
  <r>
    <s v="latin_aulus_gellius_noctes_atticae"/>
    <x v="2"/>
    <x v="4"/>
    <s v="js"/>
    <n v="5"/>
    <n v="178"/>
    <n v="18"/>
    <n v="90"/>
    <n v="1.1299E-2"/>
    <n v="5.6179999999999997E-3"/>
    <n v="5.6820000000000004E-3"/>
    <n v="64.430546000000007"/>
    <n v="2.0112139551441794"/>
  </r>
  <r>
    <s v="latin_aulus_gellius_noctes_atticae"/>
    <x v="2"/>
    <x v="4"/>
    <s v="js"/>
    <n v="6"/>
    <n v="178"/>
    <n v="18"/>
    <n v="90"/>
    <n v="2.2599000000000001E-2"/>
    <n v="5.6179999999999997E-3"/>
    <n v="1.6981E-2"/>
    <n v="65.00985"/>
    <n v="4.0226059095763622"/>
  </r>
  <r>
    <s v="latin_aulus_gellius_noctes_atticae"/>
    <x v="2"/>
    <x v="4"/>
    <s v="js"/>
    <n v="7"/>
    <n v="178"/>
    <n v="18"/>
    <n v="90"/>
    <n v="5.6499999999999996E-3"/>
    <n v="5.6179999999999997E-3"/>
    <n v="3.1999999999999999E-5"/>
    <n v="63.729810000000001"/>
    <n v="1.0056959772160912"/>
  </r>
  <r>
    <s v="latin_aulus_gellius_noctes_atticae"/>
    <x v="2"/>
    <x v="4"/>
    <s v="l1"/>
    <n v="0"/>
    <n v="178"/>
    <n v="18"/>
    <n v="90"/>
    <n v="1.6948999999999999E-2"/>
    <n v="5.6179999999999997E-3"/>
    <n v="1.1331000000000001E-2"/>
    <n v="62.679316999999998"/>
    <n v="3.0169099323602704"/>
  </r>
  <r>
    <s v="latin_aulus_gellius_noctes_atticae"/>
    <x v="2"/>
    <x v="4"/>
    <s v="l1"/>
    <n v="1"/>
    <n v="178"/>
    <n v="18"/>
    <n v="90"/>
    <n v="2.2599000000000001E-2"/>
    <n v="5.6179999999999997E-3"/>
    <n v="1.6981E-2"/>
    <n v="61.283102"/>
    <n v="4.0226059095763622"/>
  </r>
  <r>
    <s v="latin_aulus_gellius_noctes_atticae"/>
    <x v="2"/>
    <x v="4"/>
    <s v="l1"/>
    <n v="2"/>
    <n v="178"/>
    <n v="18"/>
    <n v="90"/>
    <n v="1.6948999999999999E-2"/>
    <n v="5.6179999999999997E-3"/>
    <n v="1.1331000000000001E-2"/>
    <n v="61.662457000000003"/>
    <n v="3.0169099323602704"/>
  </r>
  <r>
    <s v="latin_aulus_gellius_noctes_atticae"/>
    <x v="2"/>
    <x v="4"/>
    <s v="l1"/>
    <n v="3"/>
    <n v="178"/>
    <n v="18"/>
    <n v="90"/>
    <n v="1.6948999999999999E-2"/>
    <n v="5.6179999999999997E-3"/>
    <n v="1.1331000000000001E-2"/>
    <n v="62.597090999999999"/>
    <n v="3.0169099323602704"/>
  </r>
  <r>
    <s v="latin_aulus_gellius_noctes_atticae"/>
    <x v="2"/>
    <x v="4"/>
    <s v="l1"/>
    <n v="4"/>
    <n v="178"/>
    <n v="18"/>
    <n v="90"/>
    <n v="1.6948999999999999E-2"/>
    <n v="5.6179999999999997E-3"/>
    <n v="1.1331000000000001E-2"/>
    <n v="61.597509000000002"/>
    <n v="3.0169099323602704"/>
  </r>
  <r>
    <s v="latin_aulus_gellius_noctes_atticae"/>
    <x v="2"/>
    <x v="4"/>
    <s v="l1"/>
    <n v="5"/>
    <n v="178"/>
    <n v="18"/>
    <n v="90"/>
    <n v="3.3897999999999998E-2"/>
    <n v="5.6179999999999997E-3"/>
    <n v="2.8281000000000001E-2"/>
    <n v="62.388162000000001"/>
    <n v="6.0338198647205408"/>
  </r>
  <r>
    <s v="latin_aulus_gellius_noctes_atticae"/>
    <x v="2"/>
    <x v="4"/>
    <s v="l1"/>
    <n v="6"/>
    <n v="178"/>
    <n v="18"/>
    <n v="90"/>
    <n v="2.2599000000000001E-2"/>
    <n v="5.6179999999999997E-3"/>
    <n v="1.6981E-2"/>
    <n v="63.471449"/>
    <n v="4.0226059095763622"/>
  </r>
  <r>
    <s v="latin_aulus_gellius_noctes_atticae"/>
    <x v="2"/>
    <x v="4"/>
    <s v="l1"/>
    <n v="7"/>
    <n v="178"/>
    <n v="18"/>
    <n v="90"/>
    <n v="1.1299E-2"/>
    <n v="5.6179999999999997E-3"/>
    <n v="5.6820000000000004E-3"/>
    <n v="61.456018999999998"/>
    <n v="2.0112139551441794"/>
  </r>
  <r>
    <s v="latin_bede_the_venerable_historiam_ecclesiasticam_gentis_anglorum"/>
    <x v="0"/>
    <x v="0"/>
    <s v="hellinger"/>
    <n v="0"/>
    <n v="282"/>
    <n v="141"/>
    <n v="141"/>
    <n v="3.9146E-2"/>
    <n v="3.571E-3"/>
    <n v="3.5575000000000002E-2"/>
    <n v="103.31265500000001"/>
    <n v="10.962195463455615"/>
  </r>
  <r>
    <s v="latin_bede_the_venerable_historiam_ecclesiasticam_gentis_anglorum"/>
    <x v="0"/>
    <x v="0"/>
    <s v="hellinger"/>
    <n v="1"/>
    <n v="282"/>
    <n v="141"/>
    <n v="141"/>
    <n v="4.9821999999999998E-2"/>
    <n v="3.571E-3"/>
    <n v="4.6251E-2"/>
    <n v="104.708557"/>
    <n v="13.951834220106413"/>
  </r>
  <r>
    <s v="latin_bede_the_venerable_historiam_ecclesiasticam_gentis_anglorum"/>
    <x v="0"/>
    <x v="0"/>
    <s v="hellinger"/>
    <n v="2"/>
    <n v="282"/>
    <n v="141"/>
    <n v="141"/>
    <n v="3.2028000000000001E-2"/>
    <n v="3.571E-3"/>
    <n v="2.8457E-2"/>
    <n v="105.036055"/>
    <n v="8.9689162699523948"/>
  </r>
  <r>
    <s v="latin_bede_the_venerable_historiam_ecclesiasticam_gentis_anglorum"/>
    <x v="0"/>
    <x v="0"/>
    <s v="hellinger"/>
    <n v="3"/>
    <n v="282"/>
    <n v="141"/>
    <n v="141"/>
    <n v="4.6262999999999999E-2"/>
    <n v="3.571E-3"/>
    <n v="4.2692000000000001E-2"/>
    <n v="104.684162"/>
    <n v="12.955194623354803"/>
  </r>
  <r>
    <s v="latin_bede_the_venerable_historiam_ecclesiasticam_gentis_anglorum"/>
    <x v="0"/>
    <x v="0"/>
    <s v="hellinger"/>
    <n v="4"/>
    <n v="282"/>
    <n v="141"/>
    <n v="141"/>
    <n v="4.2705E-2"/>
    <n v="3.571E-3"/>
    <n v="3.9133000000000001E-2"/>
    <n v="104.42016"/>
    <n v="11.958835060207225"/>
  </r>
  <r>
    <s v="latin_bede_the_venerable_historiam_ecclesiasticam_gentis_anglorum"/>
    <x v="0"/>
    <x v="0"/>
    <s v="hellinger"/>
    <n v="5"/>
    <n v="282"/>
    <n v="141"/>
    <n v="141"/>
    <n v="4.2705E-2"/>
    <n v="3.571E-3"/>
    <n v="3.9133000000000001E-2"/>
    <n v="102.42536200000001"/>
    <n v="11.958835060207225"/>
  </r>
  <r>
    <s v="latin_bede_the_venerable_historiam_ecclesiasticam_gentis_anglorum"/>
    <x v="0"/>
    <x v="0"/>
    <s v="hellinger"/>
    <n v="6"/>
    <n v="282"/>
    <n v="141"/>
    <n v="141"/>
    <n v="4.9821999999999998E-2"/>
    <n v="3.571E-3"/>
    <n v="4.6251E-2"/>
    <n v="102.60955"/>
    <n v="13.951834220106413"/>
  </r>
  <r>
    <s v="latin_bede_the_venerable_historiam_ecclesiasticam_gentis_anglorum"/>
    <x v="0"/>
    <x v="0"/>
    <s v="hellinger"/>
    <n v="7"/>
    <n v="282"/>
    <n v="141"/>
    <n v="141"/>
    <n v="4.9821999999999998E-2"/>
    <n v="3.571E-3"/>
    <n v="4.6251E-2"/>
    <n v="102.59687700000001"/>
    <n v="13.951834220106413"/>
  </r>
  <r>
    <s v="latin_bede_the_venerable_historiam_ecclesiasticam_gentis_anglorum"/>
    <x v="0"/>
    <x v="0"/>
    <s v="js"/>
    <n v="0"/>
    <n v="282"/>
    <n v="141"/>
    <n v="141"/>
    <n v="4.9821999999999998E-2"/>
    <n v="3.571E-3"/>
    <n v="4.6251E-2"/>
    <n v="91.180076999999997"/>
    <n v="13.951834220106413"/>
  </r>
  <r>
    <s v="latin_bede_the_venerable_historiam_ecclesiasticam_gentis_anglorum"/>
    <x v="0"/>
    <x v="0"/>
    <s v="js"/>
    <n v="1"/>
    <n v="282"/>
    <n v="141"/>
    <n v="141"/>
    <n v="4.2705E-2"/>
    <n v="3.571E-3"/>
    <n v="3.9133000000000001E-2"/>
    <n v="90.387176999999994"/>
    <n v="11.958835060207225"/>
  </r>
  <r>
    <s v="latin_bede_the_venerable_historiam_ecclesiasticam_gentis_anglorum"/>
    <x v="0"/>
    <x v="0"/>
    <s v="js"/>
    <n v="2"/>
    <n v="282"/>
    <n v="141"/>
    <n v="141"/>
    <n v="3.9146E-2"/>
    <n v="3.571E-3"/>
    <n v="3.5575000000000002E-2"/>
    <n v="90.481626000000006"/>
    <n v="10.962195463455615"/>
  </r>
  <r>
    <s v="latin_bede_the_venerable_historiam_ecclesiasticam_gentis_anglorum"/>
    <x v="0"/>
    <x v="0"/>
    <s v="js"/>
    <n v="3"/>
    <n v="282"/>
    <n v="141"/>
    <n v="141"/>
    <n v="4.2705E-2"/>
    <n v="3.571E-3"/>
    <n v="3.9133000000000001E-2"/>
    <n v="91.136015999999998"/>
    <n v="11.958835060207225"/>
  </r>
  <r>
    <s v="latin_bede_the_venerable_historiam_ecclesiasticam_gentis_anglorum"/>
    <x v="0"/>
    <x v="0"/>
    <s v="js"/>
    <n v="4"/>
    <n v="282"/>
    <n v="141"/>
    <n v="141"/>
    <n v="6.7615999999999996E-2"/>
    <n v="3.571E-3"/>
    <n v="6.4044000000000004E-2"/>
    <n v="91.287970999999999"/>
    <n v="18.934752170260431"/>
  </r>
  <r>
    <s v="latin_bede_the_venerable_historiam_ecclesiasticam_gentis_anglorum"/>
    <x v="0"/>
    <x v="0"/>
    <s v="js"/>
    <n v="5"/>
    <n v="282"/>
    <n v="141"/>
    <n v="141"/>
    <n v="3.5587000000000001E-2"/>
    <n v="3.571E-3"/>
    <n v="3.2016000000000003E-2"/>
    <n v="92.679035999999996"/>
    <n v="9.9655558667040047"/>
  </r>
  <r>
    <s v="latin_bede_the_venerable_historiam_ecclesiasticam_gentis_anglorum"/>
    <x v="0"/>
    <x v="0"/>
    <s v="js"/>
    <n v="6"/>
    <n v="282"/>
    <n v="141"/>
    <n v="141"/>
    <n v="6.4057000000000003E-2"/>
    <n v="3.571E-3"/>
    <n v="6.0485999999999998E-2"/>
    <n v="90.739459999999994"/>
    <n v="17.938112573508821"/>
  </r>
  <r>
    <s v="latin_bede_the_venerable_historiam_ecclesiasticam_gentis_anglorum"/>
    <x v="0"/>
    <x v="0"/>
    <s v="js"/>
    <n v="7"/>
    <n v="282"/>
    <n v="141"/>
    <n v="141"/>
    <n v="5.3380999999999998E-2"/>
    <n v="3.571E-3"/>
    <n v="4.9808999999999999E-2"/>
    <n v="92.012969999999996"/>
    <n v="14.948473816858023"/>
  </r>
  <r>
    <s v="latin_bede_the_venerable_historiam_ecclesiasticam_gentis_anglorum"/>
    <x v="0"/>
    <x v="0"/>
    <s v="l1"/>
    <n v="0"/>
    <n v="282"/>
    <n v="141"/>
    <n v="141"/>
    <n v="4.6262999999999999E-2"/>
    <n v="3.571E-3"/>
    <n v="4.2692000000000001E-2"/>
    <n v="85.966037999999998"/>
    <n v="12.955194623354803"/>
  </r>
  <r>
    <s v="latin_bede_the_venerable_historiam_ecclesiasticam_gentis_anglorum"/>
    <x v="0"/>
    <x v="0"/>
    <s v="l1"/>
    <n v="1"/>
    <n v="282"/>
    <n v="141"/>
    <n v="141"/>
    <n v="6.0498000000000003E-2"/>
    <n v="3.571E-3"/>
    <n v="5.6926999999999998E-2"/>
    <n v="83.784626000000003"/>
    <n v="16.941472976757211"/>
  </r>
  <r>
    <s v="latin_bede_the_venerable_historiam_ecclesiasticam_gentis_anglorum"/>
    <x v="0"/>
    <x v="0"/>
    <s v="l1"/>
    <n v="2"/>
    <n v="282"/>
    <n v="141"/>
    <n v="141"/>
    <n v="3.9146E-2"/>
    <n v="3.571E-3"/>
    <n v="3.5575000000000002E-2"/>
    <n v="82.995625000000004"/>
    <n v="10.962195463455615"/>
  </r>
  <r>
    <s v="latin_bede_the_venerable_historiam_ecclesiasticam_gentis_anglorum"/>
    <x v="0"/>
    <x v="0"/>
    <s v="l1"/>
    <n v="3"/>
    <n v="282"/>
    <n v="141"/>
    <n v="141"/>
    <n v="6.4057000000000003E-2"/>
    <n v="3.571E-3"/>
    <n v="6.0485999999999998E-2"/>
    <n v="81.720991999999995"/>
    <n v="17.938112573508821"/>
  </r>
  <r>
    <s v="latin_bede_the_venerable_historiam_ecclesiasticam_gentis_anglorum"/>
    <x v="0"/>
    <x v="0"/>
    <s v="l1"/>
    <n v="4"/>
    <n v="282"/>
    <n v="141"/>
    <n v="141"/>
    <n v="6.0498000000000003E-2"/>
    <n v="3.571E-3"/>
    <n v="5.6926999999999998E-2"/>
    <n v="84.208629999999999"/>
    <n v="16.941472976757211"/>
  </r>
  <r>
    <s v="latin_bede_the_venerable_historiam_ecclesiasticam_gentis_anglorum"/>
    <x v="0"/>
    <x v="0"/>
    <s v="l1"/>
    <n v="5"/>
    <n v="282"/>
    <n v="141"/>
    <n v="141"/>
    <n v="5.6939999999999998E-2"/>
    <n v="3.571E-3"/>
    <n v="5.3367999999999999E-2"/>
    <n v="81.976754"/>
    <n v="15.945113413609633"/>
  </r>
  <r>
    <s v="latin_bede_the_venerable_historiam_ecclesiasticam_gentis_anglorum"/>
    <x v="0"/>
    <x v="0"/>
    <s v="l1"/>
    <n v="6"/>
    <n v="282"/>
    <n v="141"/>
    <n v="141"/>
    <n v="4.9821999999999998E-2"/>
    <n v="3.571E-3"/>
    <n v="4.6251E-2"/>
    <n v="82.003714000000002"/>
    <n v="13.951834220106413"/>
  </r>
  <r>
    <s v="latin_bede_the_venerable_historiam_ecclesiasticam_gentis_anglorum"/>
    <x v="0"/>
    <x v="0"/>
    <s v="l1"/>
    <n v="7"/>
    <n v="282"/>
    <n v="141"/>
    <n v="141"/>
    <n v="4.9821999999999998E-2"/>
    <n v="3.571E-3"/>
    <n v="4.6251E-2"/>
    <n v="82.819828000000001"/>
    <n v="13.951834220106413"/>
  </r>
  <r>
    <s v="latin_bede_the_venerable_historiam_ecclesiasticam_gentis_anglorum"/>
    <x v="0"/>
    <x v="1"/>
    <s v="hellinger"/>
    <n v="0"/>
    <n v="282"/>
    <n v="71"/>
    <n v="142"/>
    <n v="3.5587000000000001E-2"/>
    <n v="3.5460000000000001E-3"/>
    <n v="3.2041E-2"/>
    <n v="103.112634"/>
    <n v="10.03581500282008"/>
  </r>
  <r>
    <s v="latin_bede_the_venerable_historiam_ecclesiasticam_gentis_anglorum"/>
    <x v="0"/>
    <x v="1"/>
    <s v="hellinger"/>
    <n v="1"/>
    <n v="282"/>
    <n v="71"/>
    <n v="142"/>
    <n v="5.3380999999999998E-2"/>
    <n v="3.5460000000000001E-3"/>
    <n v="4.9834999999999997E-2"/>
    <n v="102.61173700000001"/>
    <n v="15.053863508178228"/>
  </r>
  <r>
    <s v="latin_bede_the_venerable_historiam_ecclesiasticam_gentis_anglorum"/>
    <x v="0"/>
    <x v="1"/>
    <s v="hellinger"/>
    <n v="2"/>
    <n v="282"/>
    <n v="71"/>
    <n v="142"/>
    <n v="2.8469999999999999E-2"/>
    <n v="3.5460000000000001E-3"/>
    <n v="2.4924000000000002E-2"/>
    <n v="102.502371"/>
    <n v="8.0287648054145517"/>
  </r>
  <r>
    <s v="latin_bede_the_venerable_historiam_ecclesiasticam_gentis_anglorum"/>
    <x v="0"/>
    <x v="1"/>
    <s v="hellinger"/>
    <n v="3"/>
    <n v="282"/>
    <n v="71"/>
    <n v="142"/>
    <n v="4.2705E-2"/>
    <n v="3.5460000000000001E-3"/>
    <n v="3.9158999999999999E-2"/>
    <n v="103.46353499999999"/>
    <n v="12.043147208121827"/>
  </r>
  <r>
    <s v="latin_bede_the_venerable_historiam_ecclesiasticam_gentis_anglorum"/>
    <x v="0"/>
    <x v="1"/>
    <s v="hellinger"/>
    <n v="4"/>
    <n v="282"/>
    <n v="71"/>
    <n v="142"/>
    <n v="3.9146E-2"/>
    <n v="3.5460000000000001E-3"/>
    <n v="3.56E-2"/>
    <n v="101.50614"/>
    <n v="11.039481105470953"/>
  </r>
  <r>
    <s v="latin_bede_the_venerable_historiam_ecclesiasticam_gentis_anglorum"/>
    <x v="0"/>
    <x v="1"/>
    <s v="hellinger"/>
    <n v="5"/>
    <n v="282"/>
    <n v="71"/>
    <n v="142"/>
    <n v="3.2028000000000001E-2"/>
    <n v="3.5460000000000001E-3"/>
    <n v="2.8482E-2"/>
    <n v="102.550134"/>
    <n v="9.0321489001692044"/>
  </r>
  <r>
    <s v="latin_bede_the_venerable_historiam_ecclesiasticam_gentis_anglorum"/>
    <x v="0"/>
    <x v="1"/>
    <s v="hellinger"/>
    <n v="6"/>
    <n v="282"/>
    <n v="71"/>
    <n v="142"/>
    <n v="1.4234999999999999E-2"/>
    <n v="3.5460000000000001E-3"/>
    <n v="1.0689000000000001E-2"/>
    <n v="104.11841699999999"/>
    <n v="4.0143824027072759"/>
  </r>
  <r>
    <s v="latin_bede_the_venerable_historiam_ecclesiasticam_gentis_anglorum"/>
    <x v="0"/>
    <x v="1"/>
    <s v="hellinger"/>
    <n v="7"/>
    <n v="282"/>
    <n v="71"/>
    <n v="142"/>
    <n v="2.4910999999999999E-2"/>
    <n v="3.5460000000000001E-3"/>
    <n v="2.1364999999999999E-2"/>
    <n v="103.132513"/>
    <n v="7.0250987027636773"/>
  </r>
  <r>
    <s v="latin_bede_the_venerable_historiam_ecclesiasticam_gentis_anglorum"/>
    <x v="0"/>
    <x v="1"/>
    <s v="js"/>
    <n v="0"/>
    <n v="282"/>
    <n v="71"/>
    <n v="142"/>
    <n v="4.6262999999999999E-2"/>
    <n v="3.5460000000000001E-3"/>
    <n v="4.2716999999999998E-2"/>
    <n v="91.333538000000004"/>
    <n v="13.046531302876479"/>
  </r>
  <r>
    <s v="latin_bede_the_venerable_historiam_ecclesiasticam_gentis_anglorum"/>
    <x v="0"/>
    <x v="1"/>
    <s v="js"/>
    <n v="1"/>
    <n v="282"/>
    <n v="71"/>
    <n v="142"/>
    <n v="2.8469999999999999E-2"/>
    <n v="3.5460000000000001E-3"/>
    <n v="2.4924000000000002E-2"/>
    <n v="90.316074999999998"/>
    <n v="8.0287648054145517"/>
  </r>
  <r>
    <s v="latin_bede_the_venerable_historiam_ecclesiasticam_gentis_anglorum"/>
    <x v="0"/>
    <x v="1"/>
    <s v="js"/>
    <n v="2"/>
    <n v="282"/>
    <n v="71"/>
    <n v="142"/>
    <n v="3.2028000000000001E-2"/>
    <n v="3.5460000000000001E-3"/>
    <n v="2.8482E-2"/>
    <n v="89.474072000000007"/>
    <n v="9.0321489001692044"/>
  </r>
  <r>
    <s v="latin_bede_the_venerable_historiam_ecclesiasticam_gentis_anglorum"/>
    <x v="0"/>
    <x v="1"/>
    <s v="js"/>
    <n v="3"/>
    <n v="282"/>
    <n v="71"/>
    <n v="142"/>
    <n v="2.4910999999999999E-2"/>
    <n v="3.5460000000000001E-3"/>
    <n v="2.1364999999999999E-2"/>
    <n v="89.602462000000003"/>
    <n v="7.0250987027636773"/>
  </r>
  <r>
    <s v="latin_bede_the_venerable_historiam_ecclesiasticam_gentis_anglorum"/>
    <x v="0"/>
    <x v="1"/>
    <s v="js"/>
    <n v="4"/>
    <n v="282"/>
    <n v="71"/>
    <n v="142"/>
    <n v="1.7794000000000001E-2"/>
    <n v="3.5460000000000001E-3"/>
    <n v="1.4248E-2"/>
    <n v="91.381434999999996"/>
    <n v="5.0180485053581503"/>
  </r>
  <r>
    <s v="latin_bede_the_venerable_historiam_ecclesiasticam_gentis_anglorum"/>
    <x v="0"/>
    <x v="1"/>
    <s v="js"/>
    <n v="5"/>
    <n v="282"/>
    <n v="71"/>
    <n v="142"/>
    <n v="2.1351999999999999E-2"/>
    <n v="3.5460000000000001E-3"/>
    <n v="1.7805999999999999E-2"/>
    <n v="89.456885999999997"/>
    <n v="6.0214326001128029"/>
  </r>
  <r>
    <s v="latin_bede_the_venerable_historiam_ecclesiasticam_gentis_anglorum"/>
    <x v="0"/>
    <x v="1"/>
    <s v="js"/>
    <n v="6"/>
    <n v="282"/>
    <n v="71"/>
    <n v="142"/>
    <n v="2.4910999999999999E-2"/>
    <n v="3.5460000000000001E-3"/>
    <n v="2.1364999999999999E-2"/>
    <n v="90.814181000000005"/>
    <n v="7.0250987027636773"/>
  </r>
  <r>
    <s v="latin_bede_the_venerable_historiam_ecclesiasticam_gentis_anglorum"/>
    <x v="0"/>
    <x v="1"/>
    <s v="js"/>
    <n v="7"/>
    <n v="282"/>
    <n v="71"/>
    <n v="142"/>
    <n v="2.1351999999999999E-2"/>
    <n v="3.5460000000000001E-3"/>
    <n v="1.7805999999999999E-2"/>
    <n v="90.977716999999998"/>
    <n v="6.0214326001128029"/>
  </r>
  <r>
    <s v="latin_bede_the_venerable_historiam_ecclesiasticam_gentis_anglorum"/>
    <x v="0"/>
    <x v="1"/>
    <s v="l1"/>
    <n v="0"/>
    <n v="282"/>
    <n v="71"/>
    <n v="142"/>
    <n v="1.4234999999999999E-2"/>
    <n v="3.5460000000000001E-3"/>
    <n v="1.0689000000000001E-2"/>
    <n v="83.992759000000007"/>
    <n v="4.0143824027072759"/>
  </r>
  <r>
    <s v="latin_bede_the_venerable_historiam_ecclesiasticam_gentis_anglorum"/>
    <x v="0"/>
    <x v="1"/>
    <s v="l1"/>
    <n v="1"/>
    <n v="282"/>
    <n v="71"/>
    <n v="142"/>
    <n v="1.7794000000000001E-2"/>
    <n v="3.5460000000000001E-3"/>
    <n v="1.4248E-2"/>
    <n v="84.907787999999996"/>
    <n v="5.0180485053581503"/>
  </r>
  <r>
    <s v="latin_bede_the_venerable_historiam_ecclesiasticam_gentis_anglorum"/>
    <x v="0"/>
    <x v="1"/>
    <s v="l1"/>
    <n v="2"/>
    <n v="282"/>
    <n v="71"/>
    <n v="142"/>
    <n v="3.9146E-2"/>
    <n v="3.5460000000000001E-3"/>
    <n v="3.56E-2"/>
    <n v="83.718417000000002"/>
    <n v="11.039481105470953"/>
  </r>
  <r>
    <s v="latin_bede_the_venerable_historiam_ecclesiasticam_gentis_anglorum"/>
    <x v="0"/>
    <x v="1"/>
    <s v="l1"/>
    <n v="3"/>
    <n v="282"/>
    <n v="71"/>
    <n v="142"/>
    <n v="3.2028000000000001E-2"/>
    <n v="3.5460000000000001E-3"/>
    <n v="2.8482E-2"/>
    <n v="84.812959000000006"/>
    <n v="9.0321489001692044"/>
  </r>
  <r>
    <s v="latin_bede_the_venerable_historiam_ecclesiasticam_gentis_anglorum"/>
    <x v="0"/>
    <x v="1"/>
    <s v="l1"/>
    <n v="4"/>
    <n v="282"/>
    <n v="71"/>
    <n v="142"/>
    <n v="2.8469999999999999E-2"/>
    <n v="3.5460000000000001E-3"/>
    <n v="2.4924000000000002E-2"/>
    <n v="85.412942999999999"/>
    <n v="8.0287648054145517"/>
  </r>
  <r>
    <s v="latin_bede_the_venerable_historiam_ecclesiasticam_gentis_anglorum"/>
    <x v="0"/>
    <x v="1"/>
    <s v="l1"/>
    <n v="5"/>
    <n v="282"/>
    <n v="71"/>
    <n v="142"/>
    <n v="5.6939999999999998E-2"/>
    <n v="3.5460000000000001E-3"/>
    <n v="5.3393000000000003E-2"/>
    <n v="84.681875000000005"/>
    <n v="16.057529610829103"/>
  </r>
  <r>
    <s v="latin_bede_the_venerable_historiam_ecclesiasticam_gentis_anglorum"/>
    <x v="0"/>
    <x v="1"/>
    <s v="l1"/>
    <n v="6"/>
    <n v="282"/>
    <n v="71"/>
    <n v="142"/>
    <n v="3.2028000000000001E-2"/>
    <n v="3.5460000000000001E-3"/>
    <n v="2.8482E-2"/>
    <n v="84.390963999999997"/>
    <n v="9.0321489001692044"/>
  </r>
  <r>
    <s v="latin_bede_the_venerable_historiam_ecclesiasticam_gentis_anglorum"/>
    <x v="0"/>
    <x v="1"/>
    <s v="l1"/>
    <n v="7"/>
    <n v="282"/>
    <n v="71"/>
    <n v="142"/>
    <n v="4.2705E-2"/>
    <n v="3.5460000000000001E-3"/>
    <n v="3.9158999999999999E-2"/>
    <n v="85.002143000000004"/>
    <n v="12.043147208121827"/>
  </r>
  <r>
    <s v="latin_bede_the_venerable_historiam_ecclesiasticam_gentis_anglorum"/>
    <x v="0"/>
    <x v="2"/>
    <s v="hellinger"/>
    <n v="0"/>
    <n v="282"/>
    <n v="47"/>
    <n v="141"/>
    <n v="1.7794000000000001E-2"/>
    <n v="3.571E-3"/>
    <n v="1.4222E-2"/>
    <n v="102.82565700000001"/>
    <n v="4.9829179501540191"/>
  </r>
  <r>
    <s v="latin_bede_the_venerable_historiam_ecclesiasticam_gentis_anglorum"/>
    <x v="0"/>
    <x v="2"/>
    <s v="hellinger"/>
    <n v="1"/>
    <n v="282"/>
    <n v="47"/>
    <n v="141"/>
    <n v="2.1351999999999999E-2"/>
    <n v="3.571E-3"/>
    <n v="1.7781000000000002E-2"/>
    <n v="105.030396"/>
    <n v="5.9792775133015965"/>
  </r>
  <r>
    <s v="latin_bede_the_venerable_historiam_ecclesiasticam_gentis_anglorum"/>
    <x v="0"/>
    <x v="2"/>
    <s v="hellinger"/>
    <n v="2"/>
    <n v="282"/>
    <n v="47"/>
    <n v="141"/>
    <n v="1.0676E-2"/>
    <n v="3.571E-3"/>
    <n v="7.1050000000000002E-3"/>
    <n v="102.733431"/>
    <n v="2.9896387566507983"/>
  </r>
  <r>
    <s v="latin_bede_the_venerable_historiam_ecclesiasticam_gentis_anglorum"/>
    <x v="0"/>
    <x v="2"/>
    <s v="hellinger"/>
    <n v="3"/>
    <n v="282"/>
    <n v="47"/>
    <n v="141"/>
    <n v="1.4234999999999999E-2"/>
    <n v="3.571E-3"/>
    <n v="1.0663000000000001E-2"/>
    <n v="104.223533"/>
    <n v="3.9862783534024082"/>
  </r>
  <r>
    <s v="latin_bede_the_venerable_historiam_ecclesiasticam_gentis_anglorum"/>
    <x v="0"/>
    <x v="2"/>
    <s v="hellinger"/>
    <n v="4"/>
    <n v="282"/>
    <n v="47"/>
    <n v="141"/>
    <n v="2.1351999999999999E-2"/>
    <n v="3.571E-3"/>
    <n v="1.7781000000000002E-2"/>
    <n v="103.105845"/>
    <n v="5.9792775133015965"/>
  </r>
  <r>
    <s v="latin_bede_the_venerable_historiam_ecclesiasticam_gentis_anglorum"/>
    <x v="0"/>
    <x v="2"/>
    <s v="hellinger"/>
    <n v="5"/>
    <n v="282"/>
    <n v="47"/>
    <n v="141"/>
    <n v="1.4234999999999999E-2"/>
    <n v="3.571E-3"/>
    <n v="1.0663000000000001E-2"/>
    <n v="104.115289"/>
    <n v="3.9862783534024082"/>
  </r>
  <r>
    <s v="latin_bede_the_venerable_historiam_ecclesiasticam_gentis_anglorum"/>
    <x v="0"/>
    <x v="2"/>
    <s v="hellinger"/>
    <n v="6"/>
    <n v="282"/>
    <n v="47"/>
    <n v="141"/>
    <n v="2.4910999999999999E-2"/>
    <n v="3.571E-3"/>
    <n v="2.1340000000000001E-2"/>
    <n v="102.509275"/>
    <n v="6.9759171100532065"/>
  </r>
  <r>
    <s v="latin_bede_the_venerable_historiam_ecclesiasticam_gentis_anglorum"/>
    <x v="0"/>
    <x v="2"/>
    <s v="hellinger"/>
    <n v="7"/>
    <n v="282"/>
    <n v="47"/>
    <n v="141"/>
    <n v="2.1351999999999999E-2"/>
    <n v="3.571E-3"/>
    <n v="1.7781000000000002E-2"/>
    <n v="102.08102"/>
    <n v="5.9792775133015965"/>
  </r>
  <r>
    <s v="latin_bede_the_venerable_historiam_ecclesiasticam_gentis_anglorum"/>
    <x v="0"/>
    <x v="2"/>
    <s v="js"/>
    <n v="0"/>
    <n v="282"/>
    <n v="47"/>
    <n v="141"/>
    <n v="7.1170000000000001E-3"/>
    <n v="3.571E-3"/>
    <n v="3.5460000000000001E-3"/>
    <n v="90.908219000000003"/>
    <n v="1.9929991598991879"/>
  </r>
  <r>
    <s v="latin_bede_the_venerable_historiam_ecclesiasticam_gentis_anglorum"/>
    <x v="0"/>
    <x v="2"/>
    <s v="js"/>
    <n v="1"/>
    <n v="282"/>
    <n v="47"/>
    <n v="141"/>
    <n v="1.4234999999999999E-2"/>
    <n v="3.571E-3"/>
    <n v="1.0663000000000001E-2"/>
    <n v="89.449561000000003"/>
    <n v="3.9862783534024082"/>
  </r>
  <r>
    <s v="latin_bede_the_venerable_historiam_ecclesiasticam_gentis_anglorum"/>
    <x v="0"/>
    <x v="2"/>
    <s v="js"/>
    <n v="2"/>
    <n v="282"/>
    <n v="47"/>
    <n v="141"/>
    <n v="2.4910999999999999E-2"/>
    <n v="3.571E-3"/>
    <n v="2.1340000000000001E-2"/>
    <n v="89.123813999999996"/>
    <n v="6.9759171100532065"/>
  </r>
  <r>
    <s v="latin_bede_the_venerable_historiam_ecclesiasticam_gentis_anglorum"/>
    <x v="0"/>
    <x v="2"/>
    <s v="js"/>
    <n v="3"/>
    <n v="282"/>
    <n v="47"/>
    <n v="141"/>
    <n v="1.7794000000000001E-2"/>
    <n v="3.571E-3"/>
    <n v="1.4222E-2"/>
    <n v="91.356700000000004"/>
    <n v="4.9829179501540191"/>
  </r>
  <r>
    <s v="latin_bede_the_venerable_historiam_ecclesiasticam_gentis_anglorum"/>
    <x v="0"/>
    <x v="2"/>
    <s v="js"/>
    <n v="4"/>
    <n v="282"/>
    <n v="47"/>
    <n v="141"/>
    <n v="1.0676E-2"/>
    <n v="3.571E-3"/>
    <n v="7.1050000000000002E-3"/>
    <n v="91.185880999999995"/>
    <n v="2.9896387566507983"/>
  </r>
  <r>
    <s v="latin_bede_the_venerable_historiam_ecclesiasticam_gentis_anglorum"/>
    <x v="0"/>
    <x v="2"/>
    <s v="js"/>
    <n v="5"/>
    <n v="282"/>
    <n v="47"/>
    <n v="141"/>
    <n v="1.0676E-2"/>
    <n v="3.571E-3"/>
    <n v="7.1050000000000002E-3"/>
    <n v="92.202532000000005"/>
    <n v="2.9896387566507983"/>
  </r>
  <r>
    <s v="latin_bede_the_venerable_historiam_ecclesiasticam_gentis_anglorum"/>
    <x v="0"/>
    <x v="2"/>
    <s v="js"/>
    <n v="6"/>
    <n v="282"/>
    <n v="47"/>
    <n v="141"/>
    <n v="1.4234999999999999E-2"/>
    <n v="3.571E-3"/>
    <n v="1.0663000000000001E-2"/>
    <n v="91.960088999999996"/>
    <n v="3.9862783534024082"/>
  </r>
  <r>
    <s v="latin_bede_the_venerable_historiam_ecclesiasticam_gentis_anglorum"/>
    <x v="0"/>
    <x v="2"/>
    <s v="js"/>
    <n v="7"/>
    <n v="282"/>
    <n v="47"/>
    <n v="141"/>
    <n v="1.0676E-2"/>
    <n v="3.571E-3"/>
    <n v="7.1050000000000002E-3"/>
    <n v="90.677666000000002"/>
    <n v="2.9896387566507983"/>
  </r>
  <r>
    <s v="latin_bede_the_venerable_historiam_ecclesiasticam_gentis_anglorum"/>
    <x v="0"/>
    <x v="2"/>
    <s v="l1"/>
    <n v="0"/>
    <n v="282"/>
    <n v="47"/>
    <n v="141"/>
    <n v="1.7794000000000001E-2"/>
    <n v="3.571E-3"/>
    <n v="1.4222E-2"/>
    <n v="84.687881000000004"/>
    <n v="4.9829179501540191"/>
  </r>
  <r>
    <s v="latin_bede_the_venerable_historiam_ecclesiasticam_gentis_anglorum"/>
    <x v="0"/>
    <x v="2"/>
    <s v="l1"/>
    <n v="1"/>
    <n v="282"/>
    <n v="47"/>
    <n v="141"/>
    <n v="1.4234999999999999E-2"/>
    <n v="3.571E-3"/>
    <n v="1.0663000000000001E-2"/>
    <n v="85.523449999999997"/>
    <n v="3.9862783534024082"/>
  </r>
  <r>
    <s v="latin_bede_the_venerable_historiam_ecclesiasticam_gentis_anglorum"/>
    <x v="0"/>
    <x v="2"/>
    <s v="l1"/>
    <n v="2"/>
    <n v="282"/>
    <n v="47"/>
    <n v="141"/>
    <n v="1.0676E-2"/>
    <n v="3.571E-3"/>
    <n v="7.1050000000000002E-3"/>
    <n v="83.305964000000003"/>
    <n v="2.9896387566507983"/>
  </r>
  <r>
    <s v="latin_bede_the_venerable_historiam_ecclesiasticam_gentis_anglorum"/>
    <x v="0"/>
    <x v="2"/>
    <s v="l1"/>
    <n v="3"/>
    <n v="282"/>
    <n v="47"/>
    <n v="141"/>
    <n v="1.4234999999999999E-2"/>
    <n v="3.571E-3"/>
    <n v="1.0663000000000001E-2"/>
    <n v="81.464094000000003"/>
    <n v="3.9862783534024082"/>
  </r>
  <r>
    <s v="latin_bede_the_venerable_historiam_ecclesiasticam_gentis_anglorum"/>
    <x v="0"/>
    <x v="2"/>
    <s v="l1"/>
    <n v="4"/>
    <n v="282"/>
    <n v="47"/>
    <n v="141"/>
    <n v="1.0676E-2"/>
    <n v="3.571E-3"/>
    <n v="7.1050000000000002E-3"/>
    <n v="85.668906000000007"/>
    <n v="2.9896387566507983"/>
  </r>
  <r>
    <s v="latin_bede_the_venerable_historiam_ecclesiasticam_gentis_anglorum"/>
    <x v="0"/>
    <x v="2"/>
    <s v="l1"/>
    <n v="5"/>
    <n v="282"/>
    <n v="47"/>
    <n v="141"/>
    <n v="2.1351999999999999E-2"/>
    <n v="3.571E-3"/>
    <n v="1.7781000000000002E-2"/>
    <n v="84.188849000000005"/>
    <n v="5.9792775133015965"/>
  </r>
  <r>
    <s v="latin_bede_the_venerable_historiam_ecclesiasticam_gentis_anglorum"/>
    <x v="0"/>
    <x v="2"/>
    <s v="l1"/>
    <n v="6"/>
    <n v="282"/>
    <n v="47"/>
    <n v="141"/>
    <n v="3.2028000000000001E-2"/>
    <n v="3.571E-3"/>
    <n v="2.8457E-2"/>
    <n v="84.366495"/>
    <n v="8.9689162699523948"/>
  </r>
  <r>
    <s v="latin_bede_the_venerable_historiam_ecclesiasticam_gentis_anglorum"/>
    <x v="0"/>
    <x v="2"/>
    <s v="l1"/>
    <n v="7"/>
    <n v="282"/>
    <n v="47"/>
    <n v="141"/>
    <n v="2.1351999999999999E-2"/>
    <n v="3.571E-3"/>
    <n v="1.7781000000000002E-2"/>
    <n v="84.117645999999993"/>
    <n v="5.9792775133015965"/>
  </r>
  <r>
    <s v="latin_bede_the_venerable_historiam_ecclesiasticam_gentis_anglorum"/>
    <x v="0"/>
    <x v="3"/>
    <s v="hellinger"/>
    <n v="0"/>
    <n v="282"/>
    <n v="36"/>
    <n v="142"/>
    <n v="1.4234999999999999E-2"/>
    <n v="3.5460000000000001E-3"/>
    <n v="1.0689000000000001E-2"/>
    <n v="103.41431"/>
    <n v="4.0143824027072759"/>
  </r>
  <r>
    <s v="latin_bede_the_venerable_historiam_ecclesiasticam_gentis_anglorum"/>
    <x v="0"/>
    <x v="3"/>
    <s v="hellinger"/>
    <n v="1"/>
    <n v="282"/>
    <n v="36"/>
    <n v="142"/>
    <n v="1.4234999999999999E-2"/>
    <n v="3.5460000000000001E-3"/>
    <n v="1.0689000000000001E-2"/>
    <n v="104.20723"/>
    <n v="4.0143824027072759"/>
  </r>
  <r>
    <s v="latin_bede_the_venerable_historiam_ecclesiasticam_gentis_anglorum"/>
    <x v="0"/>
    <x v="3"/>
    <s v="hellinger"/>
    <n v="2"/>
    <n v="282"/>
    <n v="36"/>
    <n v="142"/>
    <n v="1.7794000000000001E-2"/>
    <n v="3.5460000000000001E-3"/>
    <n v="1.4248E-2"/>
    <n v="105.054052"/>
    <n v="5.0180485053581503"/>
  </r>
  <r>
    <s v="latin_bede_the_venerable_historiam_ecclesiasticam_gentis_anglorum"/>
    <x v="0"/>
    <x v="3"/>
    <s v="hellinger"/>
    <n v="3"/>
    <n v="282"/>
    <n v="36"/>
    <n v="142"/>
    <n v="3.5590000000000001E-3"/>
    <n v="3.5460000000000001E-3"/>
    <n v="1.2999999999999999E-5"/>
    <n v="102.43745199999999"/>
    <n v="1.0036661026508742"/>
  </r>
  <r>
    <s v="latin_bede_the_venerable_historiam_ecclesiasticam_gentis_anglorum"/>
    <x v="0"/>
    <x v="3"/>
    <s v="hellinger"/>
    <n v="4"/>
    <n v="282"/>
    <n v="36"/>
    <n v="142"/>
    <n v="1.4234999999999999E-2"/>
    <n v="3.5460000000000001E-3"/>
    <n v="1.0689000000000001E-2"/>
    <n v="104.213325"/>
    <n v="4.0143824027072759"/>
  </r>
  <r>
    <s v="latin_bede_the_venerable_historiam_ecclesiasticam_gentis_anglorum"/>
    <x v="0"/>
    <x v="3"/>
    <s v="hellinger"/>
    <n v="5"/>
    <n v="282"/>
    <n v="36"/>
    <n v="142"/>
    <n v="2.4910999999999999E-2"/>
    <n v="3.5460000000000001E-3"/>
    <n v="2.1364999999999999E-2"/>
    <n v="103.323567"/>
    <n v="7.0250987027636773"/>
  </r>
  <r>
    <s v="latin_bede_the_venerable_historiam_ecclesiasticam_gentis_anglorum"/>
    <x v="0"/>
    <x v="3"/>
    <s v="hellinger"/>
    <n v="6"/>
    <n v="282"/>
    <n v="36"/>
    <n v="142"/>
    <n v="2.1351999999999999E-2"/>
    <n v="3.5460000000000001E-3"/>
    <n v="1.7805999999999999E-2"/>
    <n v="104.11424"/>
    <n v="6.0214326001128029"/>
  </r>
  <r>
    <s v="latin_bede_the_venerable_historiam_ecclesiasticam_gentis_anglorum"/>
    <x v="0"/>
    <x v="3"/>
    <s v="hellinger"/>
    <n v="7"/>
    <n v="282"/>
    <n v="36"/>
    <n v="142"/>
    <n v="1.7794000000000001E-2"/>
    <n v="3.5460000000000001E-3"/>
    <n v="1.4248E-2"/>
    <n v="105.163972"/>
    <n v="5.0180485053581503"/>
  </r>
  <r>
    <s v="latin_bede_the_venerable_historiam_ecclesiasticam_gentis_anglorum"/>
    <x v="0"/>
    <x v="3"/>
    <s v="js"/>
    <n v="0"/>
    <n v="282"/>
    <n v="36"/>
    <n v="142"/>
    <n v="7.1170000000000001E-3"/>
    <n v="3.5460000000000001E-3"/>
    <n v="3.571E-3"/>
    <n v="90.040674999999993"/>
    <n v="2.0070501974055275"/>
  </r>
  <r>
    <s v="latin_bede_the_venerable_historiam_ecclesiasticam_gentis_anglorum"/>
    <x v="0"/>
    <x v="3"/>
    <s v="js"/>
    <n v="1"/>
    <n v="282"/>
    <n v="36"/>
    <n v="142"/>
    <n v="1.7794000000000001E-2"/>
    <n v="3.5460000000000001E-3"/>
    <n v="1.4248E-2"/>
    <n v="91.375692000000001"/>
    <n v="5.0180485053581503"/>
  </r>
  <r>
    <s v="latin_bede_the_venerable_historiam_ecclesiasticam_gentis_anglorum"/>
    <x v="0"/>
    <x v="3"/>
    <s v="js"/>
    <n v="2"/>
    <n v="282"/>
    <n v="36"/>
    <n v="142"/>
    <n v="1.7794000000000001E-2"/>
    <n v="3.5460000000000001E-3"/>
    <n v="1.4248E-2"/>
    <n v="90.965686000000005"/>
    <n v="5.0180485053581503"/>
  </r>
  <r>
    <s v="latin_bede_the_venerable_historiam_ecclesiasticam_gentis_anglorum"/>
    <x v="0"/>
    <x v="3"/>
    <s v="js"/>
    <n v="3"/>
    <n v="282"/>
    <n v="36"/>
    <n v="142"/>
    <n v="7.1170000000000001E-3"/>
    <n v="3.5460000000000001E-3"/>
    <n v="3.571E-3"/>
    <n v="90.629932999999994"/>
    <n v="2.0070501974055275"/>
  </r>
  <r>
    <s v="latin_bede_the_venerable_historiam_ecclesiasticam_gentis_anglorum"/>
    <x v="0"/>
    <x v="3"/>
    <s v="js"/>
    <n v="4"/>
    <n v="282"/>
    <n v="36"/>
    <n v="142"/>
    <n v="2.1351999999999999E-2"/>
    <n v="3.5460000000000001E-3"/>
    <n v="1.7805999999999999E-2"/>
    <n v="90.654759999999996"/>
    <n v="6.0214326001128029"/>
  </r>
  <r>
    <s v="latin_bede_the_venerable_historiam_ecclesiasticam_gentis_anglorum"/>
    <x v="0"/>
    <x v="3"/>
    <s v="js"/>
    <n v="5"/>
    <n v="282"/>
    <n v="36"/>
    <n v="142"/>
    <n v="7.1170000000000001E-3"/>
    <n v="3.5460000000000001E-3"/>
    <n v="3.571E-3"/>
    <n v="92.211170999999993"/>
    <n v="2.0070501974055275"/>
  </r>
  <r>
    <s v="latin_bede_the_venerable_historiam_ecclesiasticam_gentis_anglorum"/>
    <x v="0"/>
    <x v="3"/>
    <s v="js"/>
    <n v="6"/>
    <n v="282"/>
    <n v="36"/>
    <n v="142"/>
    <n v="1.4234999999999999E-2"/>
    <n v="3.5460000000000001E-3"/>
    <n v="1.0689000000000001E-2"/>
    <n v="90.367406000000003"/>
    <n v="4.0143824027072759"/>
  </r>
  <r>
    <s v="latin_bede_the_venerable_historiam_ecclesiasticam_gentis_anglorum"/>
    <x v="0"/>
    <x v="3"/>
    <s v="js"/>
    <n v="7"/>
    <n v="282"/>
    <n v="36"/>
    <n v="142"/>
    <n v="1.7794000000000001E-2"/>
    <n v="3.5460000000000001E-3"/>
    <n v="1.4248E-2"/>
    <n v="90.056516999999999"/>
    <n v="5.0180485053581503"/>
  </r>
  <r>
    <s v="latin_bede_the_venerable_historiam_ecclesiasticam_gentis_anglorum"/>
    <x v="0"/>
    <x v="3"/>
    <s v="l1"/>
    <n v="0"/>
    <n v="282"/>
    <n v="36"/>
    <n v="142"/>
    <n v="1.4234999999999999E-2"/>
    <n v="3.5460000000000001E-3"/>
    <n v="1.0689000000000001E-2"/>
    <n v="83.265288999999996"/>
    <n v="4.0143824027072759"/>
  </r>
  <r>
    <s v="latin_bede_the_venerable_historiam_ecclesiasticam_gentis_anglorum"/>
    <x v="0"/>
    <x v="3"/>
    <s v="l1"/>
    <n v="1"/>
    <n v="282"/>
    <n v="36"/>
    <n v="142"/>
    <n v="2.1351999999999999E-2"/>
    <n v="3.5460000000000001E-3"/>
    <n v="1.7805999999999999E-2"/>
    <n v="85.339628000000005"/>
    <n v="6.0214326001128029"/>
  </r>
  <r>
    <s v="latin_bede_the_venerable_historiam_ecclesiasticam_gentis_anglorum"/>
    <x v="0"/>
    <x v="3"/>
    <s v="l1"/>
    <n v="2"/>
    <n v="282"/>
    <n v="36"/>
    <n v="142"/>
    <n v="1.4234999999999999E-2"/>
    <n v="3.5460000000000001E-3"/>
    <n v="1.0689000000000001E-2"/>
    <n v="83.436757"/>
    <n v="4.0143824027072759"/>
  </r>
  <r>
    <s v="latin_bede_the_venerable_historiam_ecclesiasticam_gentis_anglorum"/>
    <x v="0"/>
    <x v="3"/>
    <s v="l1"/>
    <n v="3"/>
    <n v="282"/>
    <n v="36"/>
    <n v="142"/>
    <n v="1.7794000000000001E-2"/>
    <n v="3.5460000000000001E-3"/>
    <n v="1.4248E-2"/>
    <n v="83.308936000000003"/>
    <n v="5.0180485053581503"/>
  </r>
  <r>
    <s v="latin_bede_the_venerable_historiam_ecclesiasticam_gentis_anglorum"/>
    <x v="0"/>
    <x v="3"/>
    <s v="l1"/>
    <n v="4"/>
    <n v="282"/>
    <n v="36"/>
    <n v="142"/>
    <n v="1.7794000000000001E-2"/>
    <n v="3.5460000000000001E-3"/>
    <n v="1.4248E-2"/>
    <n v="82.322292000000004"/>
    <n v="5.0180485053581503"/>
  </r>
  <r>
    <s v="latin_bede_the_venerable_historiam_ecclesiasticam_gentis_anglorum"/>
    <x v="0"/>
    <x v="3"/>
    <s v="l1"/>
    <n v="5"/>
    <n v="282"/>
    <n v="36"/>
    <n v="142"/>
    <n v="1.7794000000000001E-2"/>
    <n v="3.5460000000000001E-3"/>
    <n v="1.4248E-2"/>
    <n v="83.102532999999994"/>
    <n v="5.0180485053581503"/>
  </r>
  <r>
    <s v="latin_bede_the_venerable_historiam_ecclesiasticam_gentis_anglorum"/>
    <x v="0"/>
    <x v="3"/>
    <s v="l1"/>
    <n v="6"/>
    <n v="282"/>
    <n v="36"/>
    <n v="142"/>
    <n v="2.1351999999999999E-2"/>
    <n v="3.5460000000000001E-3"/>
    <n v="1.7805999999999999E-2"/>
    <n v="86.162575000000004"/>
    <n v="6.0214326001128029"/>
  </r>
  <r>
    <s v="latin_bede_the_venerable_historiam_ecclesiasticam_gentis_anglorum"/>
    <x v="0"/>
    <x v="3"/>
    <s v="l1"/>
    <n v="7"/>
    <n v="282"/>
    <n v="36"/>
    <n v="142"/>
    <n v="7.1170000000000001E-3"/>
    <n v="3.5460000000000001E-3"/>
    <n v="3.571E-3"/>
    <n v="84.374634"/>
    <n v="2.0070501974055275"/>
  </r>
  <r>
    <s v="latin_bede_the_venerable_historiam_ecclesiasticam_gentis_anglorum"/>
    <x v="0"/>
    <x v="4"/>
    <s v="hellinger"/>
    <n v="0"/>
    <n v="282"/>
    <n v="29"/>
    <n v="142"/>
    <n v="2.4910999999999999E-2"/>
    <n v="3.5460000000000001E-3"/>
    <n v="2.1364999999999999E-2"/>
    <n v="103.797595"/>
    <n v="7.0250987027636773"/>
  </r>
  <r>
    <s v="latin_bede_the_venerable_historiam_ecclesiasticam_gentis_anglorum"/>
    <x v="0"/>
    <x v="4"/>
    <s v="hellinger"/>
    <n v="1"/>
    <n v="282"/>
    <n v="29"/>
    <n v="142"/>
    <n v="1.4234999999999999E-2"/>
    <n v="3.5460000000000001E-3"/>
    <n v="1.0689000000000001E-2"/>
    <n v="105.234891"/>
    <n v="4.0143824027072759"/>
  </r>
  <r>
    <s v="latin_bede_the_venerable_historiam_ecclesiasticam_gentis_anglorum"/>
    <x v="0"/>
    <x v="4"/>
    <s v="hellinger"/>
    <n v="2"/>
    <n v="282"/>
    <n v="29"/>
    <n v="142"/>
    <n v="1.4234999999999999E-2"/>
    <n v="3.5460000000000001E-3"/>
    <n v="1.0689000000000001E-2"/>
    <n v="104.50524"/>
    <n v="4.0143824027072759"/>
  </r>
  <r>
    <s v="latin_bede_the_venerable_historiam_ecclesiasticam_gentis_anglorum"/>
    <x v="0"/>
    <x v="4"/>
    <s v="hellinger"/>
    <n v="3"/>
    <n v="282"/>
    <n v="29"/>
    <n v="142"/>
    <n v="3.5590000000000001E-3"/>
    <n v="3.5460000000000001E-3"/>
    <n v="1.2999999999999999E-5"/>
    <n v="104.696834"/>
    <n v="1.0036661026508742"/>
  </r>
  <r>
    <s v="latin_bede_the_venerable_historiam_ecclesiasticam_gentis_anglorum"/>
    <x v="0"/>
    <x v="4"/>
    <s v="hellinger"/>
    <n v="4"/>
    <n v="282"/>
    <n v="29"/>
    <n v="142"/>
    <n v="2.1351999999999999E-2"/>
    <n v="3.5460000000000001E-3"/>
    <n v="1.7805999999999999E-2"/>
    <n v="102.130374"/>
    <n v="6.0214326001128029"/>
  </r>
  <r>
    <s v="latin_bede_the_venerable_historiam_ecclesiasticam_gentis_anglorum"/>
    <x v="0"/>
    <x v="4"/>
    <s v="hellinger"/>
    <n v="5"/>
    <n v="282"/>
    <n v="29"/>
    <n v="142"/>
    <n v="1.7794000000000001E-2"/>
    <n v="3.5460000000000001E-3"/>
    <n v="1.4248E-2"/>
    <n v="102.859571"/>
    <n v="5.0180485053581503"/>
  </r>
  <r>
    <s v="latin_bede_the_venerable_historiam_ecclesiasticam_gentis_anglorum"/>
    <x v="0"/>
    <x v="4"/>
    <s v="hellinger"/>
    <n v="6"/>
    <n v="282"/>
    <n v="29"/>
    <n v="142"/>
    <n v="1.0676E-2"/>
    <n v="3.5460000000000001E-3"/>
    <n v="7.1300000000000001E-3"/>
    <n v="104.999809"/>
    <n v="3.0107163000564015"/>
  </r>
  <r>
    <s v="latin_bede_the_venerable_historiam_ecclesiasticam_gentis_anglorum"/>
    <x v="0"/>
    <x v="4"/>
    <s v="hellinger"/>
    <n v="7"/>
    <n v="282"/>
    <n v="29"/>
    <n v="142"/>
    <n v="2.1351999999999999E-2"/>
    <n v="3.5460000000000001E-3"/>
    <n v="1.7805999999999999E-2"/>
    <n v="102.715875"/>
    <n v="6.0214326001128029"/>
  </r>
  <r>
    <s v="latin_bede_the_venerable_historiam_ecclesiasticam_gentis_anglorum"/>
    <x v="0"/>
    <x v="4"/>
    <s v="js"/>
    <n v="0"/>
    <n v="282"/>
    <n v="29"/>
    <n v="142"/>
    <n v="1.4234999999999999E-2"/>
    <n v="3.5460000000000001E-3"/>
    <n v="1.0689000000000001E-2"/>
    <n v="92.811925000000002"/>
    <n v="4.0143824027072759"/>
  </r>
  <r>
    <s v="latin_bede_the_venerable_historiam_ecclesiasticam_gentis_anglorum"/>
    <x v="0"/>
    <x v="4"/>
    <s v="js"/>
    <n v="1"/>
    <n v="282"/>
    <n v="29"/>
    <n v="142"/>
    <n v="2.1351999999999999E-2"/>
    <n v="3.5460000000000001E-3"/>
    <n v="1.7805999999999999E-2"/>
    <n v="90.361054999999993"/>
    <n v="6.0214326001128029"/>
  </r>
  <r>
    <s v="latin_bede_the_venerable_historiam_ecclesiasticam_gentis_anglorum"/>
    <x v="0"/>
    <x v="4"/>
    <s v="js"/>
    <n v="2"/>
    <n v="282"/>
    <n v="29"/>
    <n v="142"/>
    <n v="2.1351999999999999E-2"/>
    <n v="3.5460000000000001E-3"/>
    <n v="1.7805999999999999E-2"/>
    <n v="90.468680000000006"/>
    <n v="6.0214326001128029"/>
  </r>
  <r>
    <s v="latin_bede_the_venerable_historiam_ecclesiasticam_gentis_anglorum"/>
    <x v="0"/>
    <x v="4"/>
    <s v="js"/>
    <n v="3"/>
    <n v="282"/>
    <n v="29"/>
    <n v="142"/>
    <n v="2.1351999999999999E-2"/>
    <n v="3.5460000000000001E-3"/>
    <n v="1.7805999999999999E-2"/>
    <n v="90.815854000000002"/>
    <n v="6.0214326001128029"/>
  </r>
  <r>
    <s v="latin_bede_the_venerable_historiam_ecclesiasticam_gentis_anglorum"/>
    <x v="0"/>
    <x v="4"/>
    <s v="js"/>
    <n v="4"/>
    <n v="282"/>
    <n v="29"/>
    <n v="142"/>
    <n v="3.5590000000000001E-3"/>
    <n v="3.5460000000000001E-3"/>
    <n v="1.2999999999999999E-5"/>
    <n v="89.548371000000003"/>
    <n v="1.0036661026508742"/>
  </r>
  <r>
    <s v="latin_bede_the_venerable_historiam_ecclesiasticam_gentis_anglorum"/>
    <x v="0"/>
    <x v="4"/>
    <s v="js"/>
    <n v="5"/>
    <n v="282"/>
    <n v="29"/>
    <n v="142"/>
    <n v="3.5590000000000001E-3"/>
    <n v="3.5460000000000001E-3"/>
    <n v="1.2999999999999999E-5"/>
    <n v="89.558706000000001"/>
    <n v="1.0036661026508742"/>
  </r>
  <r>
    <s v="latin_bede_the_venerable_historiam_ecclesiasticam_gentis_anglorum"/>
    <x v="0"/>
    <x v="4"/>
    <s v="js"/>
    <n v="6"/>
    <n v="282"/>
    <n v="29"/>
    <n v="142"/>
    <n v="1.7794000000000001E-2"/>
    <n v="3.5460000000000001E-3"/>
    <n v="1.4248E-2"/>
    <n v="91.120283000000001"/>
    <n v="5.0180485053581503"/>
  </r>
  <r>
    <s v="latin_bede_the_venerable_historiam_ecclesiasticam_gentis_anglorum"/>
    <x v="0"/>
    <x v="4"/>
    <s v="js"/>
    <n v="7"/>
    <n v="282"/>
    <n v="29"/>
    <n v="142"/>
    <n v="2.1351999999999999E-2"/>
    <n v="3.5460000000000001E-3"/>
    <n v="1.7805999999999999E-2"/>
    <n v="90.495594999999994"/>
    <n v="6.0214326001128029"/>
  </r>
  <r>
    <s v="latin_bede_the_venerable_historiam_ecclesiasticam_gentis_anglorum"/>
    <x v="0"/>
    <x v="4"/>
    <s v="l1"/>
    <n v="0"/>
    <n v="282"/>
    <n v="29"/>
    <n v="142"/>
    <n v="2.1351999999999999E-2"/>
    <n v="3.5460000000000001E-3"/>
    <n v="1.7805999999999999E-2"/>
    <n v="83.820280999999994"/>
    <n v="6.0214326001128029"/>
  </r>
  <r>
    <s v="latin_bede_the_venerable_historiam_ecclesiasticam_gentis_anglorum"/>
    <x v="0"/>
    <x v="4"/>
    <s v="l1"/>
    <n v="1"/>
    <n v="282"/>
    <n v="29"/>
    <n v="142"/>
    <n v="1.0676E-2"/>
    <n v="3.5460000000000001E-3"/>
    <n v="7.1300000000000001E-3"/>
    <n v="84.453354000000004"/>
    <n v="3.0107163000564015"/>
  </r>
  <r>
    <s v="latin_bede_the_venerable_historiam_ecclesiasticam_gentis_anglorum"/>
    <x v="0"/>
    <x v="4"/>
    <s v="l1"/>
    <n v="2"/>
    <n v="282"/>
    <n v="29"/>
    <n v="142"/>
    <n v="1.4234999999999999E-2"/>
    <n v="3.5460000000000001E-3"/>
    <n v="1.0689000000000001E-2"/>
    <n v="83.974140000000006"/>
    <n v="4.0143824027072759"/>
  </r>
  <r>
    <s v="latin_bede_the_venerable_historiam_ecclesiasticam_gentis_anglorum"/>
    <x v="0"/>
    <x v="4"/>
    <s v="l1"/>
    <n v="3"/>
    <n v="282"/>
    <n v="29"/>
    <n v="142"/>
    <n v="1.0676E-2"/>
    <n v="3.5460000000000001E-3"/>
    <n v="7.1300000000000001E-3"/>
    <n v="80.454312000000002"/>
    <n v="3.0107163000564015"/>
  </r>
  <r>
    <s v="latin_bede_the_venerable_historiam_ecclesiasticam_gentis_anglorum"/>
    <x v="0"/>
    <x v="4"/>
    <s v="l1"/>
    <n v="4"/>
    <n v="282"/>
    <n v="29"/>
    <n v="142"/>
    <n v="1.0676E-2"/>
    <n v="3.5460000000000001E-3"/>
    <n v="7.1300000000000001E-3"/>
    <n v="82.651273000000003"/>
    <n v="3.0107163000564015"/>
  </r>
  <r>
    <s v="latin_bede_the_venerable_historiam_ecclesiasticam_gentis_anglorum"/>
    <x v="0"/>
    <x v="4"/>
    <s v="l1"/>
    <n v="5"/>
    <n v="282"/>
    <n v="29"/>
    <n v="142"/>
    <n v="2.1351999999999999E-2"/>
    <n v="3.5460000000000001E-3"/>
    <n v="1.7805999999999999E-2"/>
    <n v="82.723012999999995"/>
    <n v="6.0214326001128029"/>
  </r>
  <r>
    <s v="latin_bede_the_venerable_historiam_ecclesiasticam_gentis_anglorum"/>
    <x v="0"/>
    <x v="4"/>
    <s v="l1"/>
    <n v="6"/>
    <n v="282"/>
    <n v="29"/>
    <n v="142"/>
    <n v="1.7794000000000001E-2"/>
    <n v="3.5460000000000001E-3"/>
    <n v="1.4248E-2"/>
    <n v="82.350892000000002"/>
    <n v="5.0180485053581503"/>
  </r>
  <r>
    <s v="latin_bede_the_venerable_historiam_ecclesiasticam_gentis_anglorum"/>
    <x v="0"/>
    <x v="4"/>
    <s v="l1"/>
    <n v="7"/>
    <n v="282"/>
    <n v="29"/>
    <n v="142"/>
    <n v="7.1170000000000001E-3"/>
    <n v="3.5460000000000001E-3"/>
    <n v="3.571E-3"/>
    <n v="83.141772000000003"/>
    <n v="2.0070501974055275"/>
  </r>
  <r>
    <s v="latin_bede_the_venerable_historiam_ecclesiasticam_gentis_anglorum"/>
    <x v="1"/>
    <x v="0"/>
    <s v="hellinger"/>
    <n v="0"/>
    <n v="141"/>
    <n v="71"/>
    <n v="71"/>
    <n v="0.05"/>
    <n v="7.143E-3"/>
    <n v="4.2856999999999999E-2"/>
    <n v="52.179504999999999"/>
    <n v="6.9998600027999442"/>
  </r>
  <r>
    <s v="latin_bede_the_venerable_historiam_ecclesiasticam_gentis_anglorum"/>
    <x v="1"/>
    <x v="0"/>
    <s v="hellinger"/>
    <n v="1"/>
    <n v="141"/>
    <n v="71"/>
    <n v="71"/>
    <n v="8.5713999999999999E-2"/>
    <n v="7.143E-3"/>
    <n v="7.8571000000000002E-2"/>
    <n v="51.97925"/>
    <n v="11.999720005599888"/>
  </r>
  <r>
    <s v="latin_bede_the_venerable_historiam_ecclesiasticam_gentis_anglorum"/>
    <x v="1"/>
    <x v="0"/>
    <s v="hellinger"/>
    <n v="2"/>
    <n v="141"/>
    <n v="71"/>
    <n v="71"/>
    <n v="0.114286"/>
    <n v="7.143E-3"/>
    <n v="0.107143"/>
    <n v="50.456676999999999"/>
    <n v="15.999720005599888"/>
  </r>
  <r>
    <s v="latin_bede_the_venerable_historiam_ecclesiasticam_gentis_anglorum"/>
    <x v="1"/>
    <x v="0"/>
    <s v="hellinger"/>
    <n v="3"/>
    <n v="141"/>
    <n v="71"/>
    <n v="71"/>
    <n v="7.8571000000000002E-2"/>
    <n v="7.143E-3"/>
    <n v="7.1429000000000006E-2"/>
    <n v="52.120280000000001"/>
    <n v="10.999720005599888"/>
  </r>
  <r>
    <s v="latin_bede_the_venerable_historiam_ecclesiasticam_gentis_anglorum"/>
    <x v="1"/>
    <x v="0"/>
    <s v="hellinger"/>
    <n v="4"/>
    <n v="141"/>
    <n v="71"/>
    <n v="71"/>
    <n v="8.5713999999999999E-2"/>
    <n v="7.143E-3"/>
    <n v="7.8571000000000002E-2"/>
    <n v="52.110688000000003"/>
    <n v="11.999720005599888"/>
  </r>
  <r>
    <s v="latin_bede_the_venerable_historiam_ecclesiasticam_gentis_anglorum"/>
    <x v="1"/>
    <x v="0"/>
    <s v="hellinger"/>
    <n v="5"/>
    <n v="141"/>
    <n v="71"/>
    <n v="71"/>
    <n v="0.05"/>
    <n v="7.143E-3"/>
    <n v="4.2856999999999999E-2"/>
    <n v="50.892223999999999"/>
    <n v="6.9998600027999442"/>
  </r>
  <r>
    <s v="latin_bede_the_venerable_historiam_ecclesiasticam_gentis_anglorum"/>
    <x v="1"/>
    <x v="0"/>
    <s v="hellinger"/>
    <n v="6"/>
    <n v="141"/>
    <n v="71"/>
    <n v="71"/>
    <n v="9.2856999999999995E-2"/>
    <n v="7.143E-3"/>
    <n v="8.5713999999999999E-2"/>
    <n v="51.819389000000001"/>
    <n v="12.999720005599887"/>
  </r>
  <r>
    <s v="latin_bede_the_venerable_historiam_ecclesiasticam_gentis_anglorum"/>
    <x v="1"/>
    <x v="0"/>
    <s v="hellinger"/>
    <n v="7"/>
    <n v="141"/>
    <n v="71"/>
    <n v="71"/>
    <n v="7.8571000000000002E-2"/>
    <n v="7.143E-3"/>
    <n v="7.1429000000000006E-2"/>
    <n v="51.415436"/>
    <n v="10.999720005599888"/>
  </r>
  <r>
    <s v="latin_bede_the_venerable_historiam_ecclesiasticam_gentis_anglorum"/>
    <x v="1"/>
    <x v="0"/>
    <s v="js"/>
    <n v="0"/>
    <n v="141"/>
    <n v="71"/>
    <n v="71"/>
    <n v="7.8571000000000002E-2"/>
    <n v="7.143E-3"/>
    <n v="7.1429000000000006E-2"/>
    <n v="46.013993999999997"/>
    <n v="10.999720005599888"/>
  </r>
  <r>
    <s v="latin_bede_the_venerable_historiam_ecclesiasticam_gentis_anglorum"/>
    <x v="1"/>
    <x v="0"/>
    <s v="js"/>
    <n v="1"/>
    <n v="141"/>
    <n v="71"/>
    <n v="71"/>
    <n v="0.12857099999999999"/>
    <n v="7.143E-3"/>
    <n v="0.121429"/>
    <n v="45.833162999999999"/>
    <n v="17.999580008399832"/>
  </r>
  <r>
    <s v="latin_bede_the_venerable_historiam_ecclesiasticam_gentis_anglorum"/>
    <x v="1"/>
    <x v="0"/>
    <s v="js"/>
    <n v="2"/>
    <n v="141"/>
    <n v="71"/>
    <n v="71"/>
    <n v="0.1"/>
    <n v="7.143E-3"/>
    <n v="9.2856999999999995E-2"/>
    <n v="44.676403999999998"/>
    <n v="13.999720005599888"/>
  </r>
  <r>
    <s v="latin_bede_the_venerable_historiam_ecclesiasticam_gentis_anglorum"/>
    <x v="1"/>
    <x v="0"/>
    <s v="js"/>
    <n v="3"/>
    <n v="141"/>
    <n v="71"/>
    <n v="71"/>
    <n v="6.4285999999999996E-2"/>
    <n v="7.143E-3"/>
    <n v="5.7142999999999999E-2"/>
    <n v="44.759878999999998"/>
    <n v="8.9998600027999434"/>
  </r>
  <r>
    <s v="latin_bede_the_venerable_historiam_ecclesiasticam_gentis_anglorum"/>
    <x v="1"/>
    <x v="0"/>
    <s v="js"/>
    <n v="4"/>
    <n v="141"/>
    <n v="71"/>
    <n v="71"/>
    <n v="6.4285999999999996E-2"/>
    <n v="7.143E-3"/>
    <n v="5.7142999999999999E-2"/>
    <n v="46.195801000000003"/>
    <n v="8.9998600027999434"/>
  </r>
  <r>
    <s v="latin_bede_the_venerable_historiam_ecclesiasticam_gentis_anglorum"/>
    <x v="1"/>
    <x v="0"/>
    <s v="js"/>
    <n v="5"/>
    <n v="141"/>
    <n v="71"/>
    <n v="71"/>
    <n v="9.2856999999999995E-2"/>
    <n v="7.143E-3"/>
    <n v="8.5713999999999999E-2"/>
    <n v="44.783121999999999"/>
    <n v="12.999720005599887"/>
  </r>
  <r>
    <s v="latin_bede_the_venerable_historiam_ecclesiasticam_gentis_anglorum"/>
    <x v="1"/>
    <x v="0"/>
    <s v="js"/>
    <n v="6"/>
    <n v="141"/>
    <n v="71"/>
    <n v="71"/>
    <n v="8.5713999999999999E-2"/>
    <n v="7.143E-3"/>
    <n v="7.8571000000000002E-2"/>
    <n v="46.214210999999999"/>
    <n v="11.999720005599888"/>
  </r>
  <r>
    <s v="latin_bede_the_venerable_historiam_ecclesiasticam_gentis_anglorum"/>
    <x v="1"/>
    <x v="0"/>
    <s v="js"/>
    <n v="7"/>
    <n v="141"/>
    <n v="71"/>
    <n v="71"/>
    <n v="7.8571000000000002E-2"/>
    <n v="7.143E-3"/>
    <n v="7.1429000000000006E-2"/>
    <n v="45.647624999999998"/>
    <n v="10.999720005599888"/>
  </r>
  <r>
    <s v="latin_bede_the_venerable_historiam_ecclesiasticam_gentis_anglorum"/>
    <x v="1"/>
    <x v="0"/>
    <s v="l1"/>
    <n v="0"/>
    <n v="141"/>
    <n v="71"/>
    <n v="71"/>
    <n v="7.8571000000000002E-2"/>
    <n v="7.143E-3"/>
    <n v="7.1429000000000006E-2"/>
    <n v="40.864075999999997"/>
    <n v="10.999720005599888"/>
  </r>
  <r>
    <s v="latin_bede_the_venerable_historiam_ecclesiasticam_gentis_anglorum"/>
    <x v="1"/>
    <x v="0"/>
    <s v="l1"/>
    <n v="1"/>
    <n v="141"/>
    <n v="71"/>
    <n v="71"/>
    <n v="8.5713999999999999E-2"/>
    <n v="7.143E-3"/>
    <n v="7.8571000000000002E-2"/>
    <n v="41.439539000000003"/>
    <n v="11.999720005599888"/>
  </r>
  <r>
    <s v="latin_bede_the_venerable_historiam_ecclesiasticam_gentis_anglorum"/>
    <x v="1"/>
    <x v="0"/>
    <s v="l1"/>
    <n v="2"/>
    <n v="141"/>
    <n v="71"/>
    <n v="71"/>
    <n v="0.1"/>
    <n v="7.143E-3"/>
    <n v="9.2856999999999995E-2"/>
    <n v="40.795163000000002"/>
    <n v="13.999720005599888"/>
  </r>
  <r>
    <s v="latin_bede_the_venerable_historiam_ecclesiasticam_gentis_anglorum"/>
    <x v="1"/>
    <x v="0"/>
    <s v="l1"/>
    <n v="3"/>
    <n v="141"/>
    <n v="71"/>
    <n v="71"/>
    <n v="0.114286"/>
    <n v="7.143E-3"/>
    <n v="0.107143"/>
    <n v="41.235720000000001"/>
    <n v="15.999720005599888"/>
  </r>
  <r>
    <s v="latin_bede_the_venerable_historiam_ecclesiasticam_gentis_anglorum"/>
    <x v="1"/>
    <x v="0"/>
    <s v="l1"/>
    <n v="4"/>
    <n v="141"/>
    <n v="71"/>
    <n v="71"/>
    <n v="0.121429"/>
    <n v="7.143E-3"/>
    <n v="0.114286"/>
    <n v="38.819521999999999"/>
    <n v="16.999720005599887"/>
  </r>
  <r>
    <s v="latin_bede_the_venerable_historiam_ecclesiasticam_gentis_anglorum"/>
    <x v="1"/>
    <x v="0"/>
    <s v="l1"/>
    <n v="5"/>
    <n v="141"/>
    <n v="71"/>
    <n v="71"/>
    <n v="8.5713999999999999E-2"/>
    <n v="7.143E-3"/>
    <n v="7.8571000000000002E-2"/>
    <n v="41.550066000000001"/>
    <n v="11.999720005599888"/>
  </r>
  <r>
    <s v="latin_bede_the_venerable_historiam_ecclesiasticam_gentis_anglorum"/>
    <x v="1"/>
    <x v="0"/>
    <s v="l1"/>
    <n v="6"/>
    <n v="141"/>
    <n v="71"/>
    <n v="71"/>
    <n v="6.4285999999999996E-2"/>
    <n v="7.143E-3"/>
    <n v="5.7142999999999999E-2"/>
    <n v="40.437455999999997"/>
    <n v="8.9998600027999434"/>
  </r>
  <r>
    <s v="latin_bede_the_venerable_historiam_ecclesiasticam_gentis_anglorum"/>
    <x v="1"/>
    <x v="0"/>
    <s v="l1"/>
    <n v="7"/>
    <n v="141"/>
    <n v="71"/>
    <n v="71"/>
    <n v="7.8571000000000002E-2"/>
    <n v="7.143E-3"/>
    <n v="7.1429000000000006E-2"/>
    <n v="41.532831999999999"/>
    <n v="10.999720005599888"/>
  </r>
  <r>
    <s v="latin_bede_the_venerable_historiam_ecclesiasticam_gentis_anglorum"/>
    <x v="1"/>
    <x v="1"/>
    <s v="hellinger"/>
    <n v="0"/>
    <n v="141"/>
    <n v="36"/>
    <n v="71"/>
    <n v="0.05"/>
    <n v="7.143E-3"/>
    <n v="4.2856999999999999E-2"/>
    <n v="51.263683"/>
    <n v="6.9998600027999442"/>
  </r>
  <r>
    <s v="latin_bede_the_venerable_historiam_ecclesiasticam_gentis_anglorum"/>
    <x v="1"/>
    <x v="1"/>
    <s v="hellinger"/>
    <n v="1"/>
    <n v="141"/>
    <n v="36"/>
    <n v="71"/>
    <n v="2.1429E-2"/>
    <n v="7.143E-3"/>
    <n v="1.4286E-2"/>
    <n v="51.743291999999997"/>
    <n v="3"/>
  </r>
  <r>
    <s v="latin_bede_the_venerable_historiam_ecclesiasticam_gentis_anglorum"/>
    <x v="1"/>
    <x v="1"/>
    <s v="hellinger"/>
    <n v="2"/>
    <n v="141"/>
    <n v="36"/>
    <n v="71"/>
    <n v="2.1429E-2"/>
    <n v="7.143E-3"/>
    <n v="1.4286E-2"/>
    <n v="50.931533000000002"/>
    <n v="3"/>
  </r>
  <r>
    <s v="latin_bede_the_venerable_historiam_ecclesiasticam_gentis_anglorum"/>
    <x v="1"/>
    <x v="1"/>
    <s v="hellinger"/>
    <n v="3"/>
    <n v="141"/>
    <n v="36"/>
    <n v="71"/>
    <n v="2.1429E-2"/>
    <n v="7.143E-3"/>
    <n v="1.4286E-2"/>
    <n v="52.684871999999999"/>
    <n v="3"/>
  </r>
  <r>
    <s v="latin_bede_the_venerable_historiam_ecclesiasticam_gentis_anglorum"/>
    <x v="1"/>
    <x v="1"/>
    <s v="hellinger"/>
    <n v="4"/>
    <n v="141"/>
    <n v="36"/>
    <n v="71"/>
    <n v="4.2856999999999999E-2"/>
    <n v="7.143E-3"/>
    <n v="3.5714000000000003E-2"/>
    <n v="50.854618000000002"/>
    <n v="5.9998600027999442"/>
  </r>
  <r>
    <s v="latin_bede_the_venerable_historiam_ecclesiasticam_gentis_anglorum"/>
    <x v="1"/>
    <x v="1"/>
    <s v="hellinger"/>
    <n v="5"/>
    <n v="141"/>
    <n v="36"/>
    <n v="71"/>
    <n v="2.1429E-2"/>
    <n v="7.143E-3"/>
    <n v="1.4286E-2"/>
    <n v="52.898111"/>
    <n v="3"/>
  </r>
  <r>
    <s v="latin_bede_the_venerable_historiam_ecclesiasticam_gentis_anglorum"/>
    <x v="1"/>
    <x v="1"/>
    <s v="hellinger"/>
    <n v="6"/>
    <n v="141"/>
    <n v="36"/>
    <n v="71"/>
    <n v="3.5714000000000003E-2"/>
    <n v="7.143E-3"/>
    <n v="2.8570999999999999E-2"/>
    <n v="51.102103999999997"/>
    <n v="4.9998600027999442"/>
  </r>
  <r>
    <s v="latin_bede_the_venerable_historiam_ecclesiasticam_gentis_anglorum"/>
    <x v="1"/>
    <x v="1"/>
    <s v="hellinger"/>
    <n v="7"/>
    <n v="141"/>
    <n v="36"/>
    <n v="71"/>
    <n v="4.2856999999999999E-2"/>
    <n v="7.143E-3"/>
    <n v="3.5714000000000003E-2"/>
    <n v="52.219025000000002"/>
    <n v="5.9998600027999442"/>
  </r>
  <r>
    <s v="latin_bede_the_venerable_historiam_ecclesiasticam_gentis_anglorum"/>
    <x v="1"/>
    <x v="1"/>
    <s v="js"/>
    <n v="0"/>
    <n v="141"/>
    <n v="36"/>
    <n v="71"/>
    <n v="2.8570999999999999E-2"/>
    <n v="7.143E-3"/>
    <n v="2.1429E-2"/>
    <n v="45.499425000000002"/>
    <n v="3.9998600027999438"/>
  </r>
  <r>
    <s v="latin_bede_the_venerable_historiam_ecclesiasticam_gentis_anglorum"/>
    <x v="1"/>
    <x v="1"/>
    <s v="js"/>
    <n v="1"/>
    <n v="141"/>
    <n v="36"/>
    <n v="71"/>
    <n v="4.2856999999999999E-2"/>
    <n v="7.143E-3"/>
    <n v="3.5714000000000003E-2"/>
    <n v="44.847951000000002"/>
    <n v="5.9998600027999442"/>
  </r>
  <r>
    <s v="latin_bede_the_venerable_historiam_ecclesiasticam_gentis_anglorum"/>
    <x v="1"/>
    <x v="1"/>
    <s v="js"/>
    <n v="2"/>
    <n v="141"/>
    <n v="36"/>
    <n v="71"/>
    <n v="5.7142999999999999E-2"/>
    <n v="7.143E-3"/>
    <n v="0.05"/>
    <n v="45.285162999999997"/>
    <n v="7.9998600027999442"/>
  </r>
  <r>
    <s v="latin_bede_the_venerable_historiam_ecclesiasticam_gentis_anglorum"/>
    <x v="1"/>
    <x v="1"/>
    <s v="js"/>
    <n v="3"/>
    <n v="141"/>
    <n v="36"/>
    <n v="71"/>
    <n v="0.05"/>
    <n v="7.143E-3"/>
    <n v="4.2856999999999999E-2"/>
    <n v="44.886857999999997"/>
    <n v="6.9998600027999442"/>
  </r>
  <r>
    <s v="latin_bede_the_venerable_historiam_ecclesiasticam_gentis_anglorum"/>
    <x v="1"/>
    <x v="1"/>
    <s v="js"/>
    <n v="4"/>
    <n v="141"/>
    <n v="36"/>
    <n v="71"/>
    <n v="4.2856999999999999E-2"/>
    <n v="7.143E-3"/>
    <n v="3.5714000000000003E-2"/>
    <n v="44.955931999999997"/>
    <n v="5.9998600027999442"/>
  </r>
  <r>
    <s v="latin_bede_the_venerable_historiam_ecclesiasticam_gentis_anglorum"/>
    <x v="1"/>
    <x v="1"/>
    <s v="js"/>
    <n v="5"/>
    <n v="141"/>
    <n v="36"/>
    <n v="71"/>
    <n v="4.2856999999999999E-2"/>
    <n v="7.143E-3"/>
    <n v="3.5714000000000003E-2"/>
    <n v="45.936411"/>
    <n v="5.9998600027999442"/>
  </r>
  <r>
    <s v="latin_bede_the_venerable_historiam_ecclesiasticam_gentis_anglorum"/>
    <x v="1"/>
    <x v="1"/>
    <s v="js"/>
    <n v="6"/>
    <n v="141"/>
    <n v="36"/>
    <n v="71"/>
    <n v="0.05"/>
    <n v="7.143E-3"/>
    <n v="4.2856999999999999E-2"/>
    <n v="45.192341999999996"/>
    <n v="6.9998600027999442"/>
  </r>
  <r>
    <s v="latin_bede_the_venerable_historiam_ecclesiasticam_gentis_anglorum"/>
    <x v="1"/>
    <x v="1"/>
    <s v="js"/>
    <n v="7"/>
    <n v="141"/>
    <n v="36"/>
    <n v="71"/>
    <n v="3.5714000000000003E-2"/>
    <n v="7.143E-3"/>
    <n v="2.8570999999999999E-2"/>
    <n v="45.711967000000001"/>
    <n v="4.9998600027999442"/>
  </r>
  <r>
    <s v="latin_bede_the_venerable_historiam_ecclesiasticam_gentis_anglorum"/>
    <x v="1"/>
    <x v="1"/>
    <s v="l1"/>
    <n v="0"/>
    <n v="141"/>
    <n v="36"/>
    <n v="71"/>
    <n v="2.1429E-2"/>
    <n v="7.143E-3"/>
    <n v="1.4286E-2"/>
    <n v="40.800286"/>
    <n v="3"/>
  </r>
  <r>
    <s v="latin_bede_the_venerable_historiam_ecclesiasticam_gentis_anglorum"/>
    <x v="1"/>
    <x v="1"/>
    <s v="l1"/>
    <n v="1"/>
    <n v="141"/>
    <n v="36"/>
    <n v="71"/>
    <n v="2.8570999999999999E-2"/>
    <n v="7.143E-3"/>
    <n v="2.1429E-2"/>
    <n v="40.865748000000004"/>
    <n v="3.9998600027999438"/>
  </r>
  <r>
    <s v="latin_bede_the_venerable_historiam_ecclesiasticam_gentis_anglorum"/>
    <x v="1"/>
    <x v="1"/>
    <s v="l1"/>
    <n v="2"/>
    <n v="141"/>
    <n v="36"/>
    <n v="71"/>
    <n v="4.2856999999999999E-2"/>
    <n v="7.143E-3"/>
    <n v="3.5714000000000003E-2"/>
    <n v="41.473103999999999"/>
    <n v="5.9998600027999442"/>
  </r>
  <r>
    <s v="latin_bede_the_venerable_historiam_ecclesiasticam_gentis_anglorum"/>
    <x v="1"/>
    <x v="1"/>
    <s v="l1"/>
    <n v="3"/>
    <n v="141"/>
    <n v="36"/>
    <n v="71"/>
    <n v="2.8570999999999999E-2"/>
    <n v="7.143E-3"/>
    <n v="2.1429E-2"/>
    <n v="41.140633000000001"/>
    <n v="3.9998600027999438"/>
  </r>
  <r>
    <s v="latin_bede_the_venerable_historiam_ecclesiasticam_gentis_anglorum"/>
    <x v="1"/>
    <x v="1"/>
    <s v="l1"/>
    <n v="4"/>
    <n v="141"/>
    <n v="36"/>
    <n v="71"/>
    <n v="3.5714000000000003E-2"/>
    <n v="7.143E-3"/>
    <n v="2.8570999999999999E-2"/>
    <n v="41.300047999999997"/>
    <n v="4.9998600027999442"/>
  </r>
  <r>
    <s v="latin_bede_the_venerable_historiam_ecclesiasticam_gentis_anglorum"/>
    <x v="1"/>
    <x v="1"/>
    <s v="l1"/>
    <n v="5"/>
    <n v="141"/>
    <n v="36"/>
    <n v="71"/>
    <n v="1.4286E-2"/>
    <n v="7.143E-3"/>
    <n v="7.143E-3"/>
    <n v="43.289867000000001"/>
    <n v="2"/>
  </r>
  <r>
    <s v="latin_bede_the_venerable_historiam_ecclesiasticam_gentis_anglorum"/>
    <x v="1"/>
    <x v="1"/>
    <s v="l1"/>
    <n v="6"/>
    <n v="141"/>
    <n v="36"/>
    <n v="71"/>
    <n v="3.5714000000000003E-2"/>
    <n v="7.143E-3"/>
    <n v="2.8570999999999999E-2"/>
    <n v="40.254730000000002"/>
    <n v="4.9998600027999442"/>
  </r>
  <r>
    <s v="latin_bede_the_venerable_historiam_ecclesiasticam_gentis_anglorum"/>
    <x v="1"/>
    <x v="1"/>
    <s v="l1"/>
    <n v="7"/>
    <n v="141"/>
    <n v="36"/>
    <n v="71"/>
    <n v="3.5714000000000003E-2"/>
    <n v="7.143E-3"/>
    <n v="2.8570999999999999E-2"/>
    <n v="41.421173000000003"/>
    <n v="4.9998600027999442"/>
  </r>
  <r>
    <s v="latin_bede_the_venerable_historiam_ecclesiasticam_gentis_anglorum"/>
    <x v="1"/>
    <x v="2"/>
    <s v="hellinger"/>
    <n v="0"/>
    <n v="141"/>
    <n v="24"/>
    <n v="72"/>
    <n v="4.2856999999999999E-2"/>
    <n v="7.0410000000000004E-3"/>
    <n v="3.5816000000000001E-2"/>
    <n v="51.035172000000003"/>
    <n v="6.0867774463854563"/>
  </r>
  <r>
    <s v="latin_bede_the_venerable_historiam_ecclesiasticam_gentis_anglorum"/>
    <x v="1"/>
    <x v="2"/>
    <s v="hellinger"/>
    <n v="1"/>
    <n v="141"/>
    <n v="24"/>
    <n v="72"/>
    <n v="4.2856999999999999E-2"/>
    <n v="7.0410000000000004E-3"/>
    <n v="3.5816000000000001E-2"/>
    <n v="51.014274999999998"/>
    <n v="6.0867774463854563"/>
  </r>
  <r>
    <s v="latin_bede_the_venerable_historiam_ecclesiasticam_gentis_anglorum"/>
    <x v="1"/>
    <x v="2"/>
    <s v="hellinger"/>
    <n v="2"/>
    <n v="141"/>
    <n v="24"/>
    <n v="72"/>
    <n v="2.8570999999999999E-2"/>
    <n v="7.0410000000000004E-3"/>
    <n v="2.1531000000000002E-2"/>
    <n v="53.197688999999997"/>
    <n v="4.0578042891634709"/>
  </r>
  <r>
    <s v="latin_bede_the_venerable_historiam_ecclesiasticam_gentis_anglorum"/>
    <x v="1"/>
    <x v="2"/>
    <s v="hellinger"/>
    <n v="3"/>
    <n v="141"/>
    <n v="24"/>
    <n v="72"/>
    <n v="3.5714000000000003E-2"/>
    <n v="7.0410000000000004E-3"/>
    <n v="2.8673000000000001E-2"/>
    <n v="50.755406000000001"/>
    <n v="5.0722908677744636"/>
  </r>
  <r>
    <s v="latin_bede_the_venerable_historiam_ecclesiasticam_gentis_anglorum"/>
    <x v="1"/>
    <x v="2"/>
    <s v="hellinger"/>
    <n v="4"/>
    <n v="141"/>
    <n v="24"/>
    <n v="72"/>
    <n v="1.4286E-2"/>
    <n v="7.0410000000000004E-3"/>
    <n v="7.2449999999999997E-3"/>
    <n v="51.58728"/>
    <n v="2.0289731572219853"/>
  </r>
  <r>
    <s v="latin_bede_the_venerable_historiam_ecclesiasticam_gentis_anglorum"/>
    <x v="1"/>
    <x v="2"/>
    <s v="hellinger"/>
    <n v="5"/>
    <n v="141"/>
    <n v="24"/>
    <n v="72"/>
    <n v="2.1429E-2"/>
    <n v="7.0410000000000004E-3"/>
    <n v="1.4388E-2"/>
    <n v="51.148510000000002"/>
    <n v="3.043459735832978"/>
  </r>
  <r>
    <s v="latin_bede_the_venerable_historiam_ecclesiasticam_gentis_anglorum"/>
    <x v="1"/>
    <x v="2"/>
    <s v="hellinger"/>
    <n v="6"/>
    <n v="141"/>
    <n v="24"/>
    <n v="72"/>
    <n v="3.5714000000000003E-2"/>
    <n v="7.0410000000000004E-3"/>
    <n v="2.8673000000000001E-2"/>
    <n v="50.575552000000002"/>
    <n v="5.0722908677744636"/>
  </r>
  <r>
    <s v="latin_bede_the_venerable_historiam_ecclesiasticam_gentis_anglorum"/>
    <x v="1"/>
    <x v="2"/>
    <s v="hellinger"/>
    <n v="7"/>
    <n v="141"/>
    <n v="24"/>
    <n v="72"/>
    <n v="2.1429E-2"/>
    <n v="7.0410000000000004E-3"/>
    <n v="1.4388E-2"/>
    <n v="51.947243"/>
    <n v="3.043459735832978"/>
  </r>
  <r>
    <s v="latin_bede_the_venerable_historiam_ecclesiasticam_gentis_anglorum"/>
    <x v="1"/>
    <x v="2"/>
    <s v="js"/>
    <n v="0"/>
    <n v="141"/>
    <n v="24"/>
    <n v="72"/>
    <n v="3.5714000000000003E-2"/>
    <n v="7.0410000000000004E-3"/>
    <n v="2.8673000000000001E-2"/>
    <n v="45.230077999999999"/>
    <n v="5.0722908677744636"/>
  </r>
  <r>
    <s v="latin_bede_the_venerable_historiam_ecclesiasticam_gentis_anglorum"/>
    <x v="1"/>
    <x v="2"/>
    <s v="js"/>
    <n v="1"/>
    <n v="141"/>
    <n v="24"/>
    <n v="72"/>
    <n v="3.5714000000000003E-2"/>
    <n v="7.0410000000000004E-3"/>
    <n v="2.8673000000000001E-2"/>
    <n v="45.347617999999997"/>
    <n v="5.0722908677744636"/>
  </r>
  <r>
    <s v="latin_bede_the_venerable_historiam_ecclesiasticam_gentis_anglorum"/>
    <x v="1"/>
    <x v="2"/>
    <s v="js"/>
    <n v="2"/>
    <n v="141"/>
    <n v="24"/>
    <n v="72"/>
    <n v="5.7142999999999999E-2"/>
    <n v="7.0410000000000004E-3"/>
    <n v="5.0102000000000001E-2"/>
    <n v="45.785468000000002"/>
    <n v="8.1157506036074416"/>
  </r>
  <r>
    <s v="latin_bede_the_venerable_historiam_ecclesiasticam_gentis_anglorum"/>
    <x v="1"/>
    <x v="2"/>
    <s v="js"/>
    <n v="3"/>
    <n v="141"/>
    <n v="24"/>
    <n v="72"/>
    <n v="2.1429E-2"/>
    <n v="7.0410000000000004E-3"/>
    <n v="1.4388E-2"/>
    <n v="44.908642"/>
    <n v="3.043459735832978"/>
  </r>
  <r>
    <s v="latin_bede_the_venerable_historiam_ecclesiasticam_gentis_anglorum"/>
    <x v="1"/>
    <x v="2"/>
    <s v="js"/>
    <n v="4"/>
    <n v="141"/>
    <n v="24"/>
    <n v="72"/>
    <n v="1.4286E-2"/>
    <n v="7.0410000000000004E-3"/>
    <n v="7.2449999999999997E-3"/>
    <n v="45.828716999999997"/>
    <n v="2.0289731572219853"/>
  </r>
  <r>
    <s v="latin_bede_the_venerable_historiam_ecclesiasticam_gentis_anglorum"/>
    <x v="1"/>
    <x v="2"/>
    <s v="js"/>
    <n v="5"/>
    <n v="141"/>
    <n v="24"/>
    <n v="72"/>
    <n v="3.5714000000000003E-2"/>
    <n v="7.0410000000000004E-3"/>
    <n v="2.8673000000000001E-2"/>
    <n v="44.755744999999997"/>
    <n v="5.0722908677744636"/>
  </r>
  <r>
    <s v="latin_bede_the_venerable_historiam_ecclesiasticam_gentis_anglorum"/>
    <x v="1"/>
    <x v="2"/>
    <s v="js"/>
    <n v="6"/>
    <n v="141"/>
    <n v="24"/>
    <n v="72"/>
    <n v="3.5714000000000003E-2"/>
    <n v="7.0410000000000004E-3"/>
    <n v="2.8673000000000001E-2"/>
    <n v="43.874063"/>
    <n v="5.0722908677744636"/>
  </r>
  <r>
    <s v="latin_bede_the_venerable_historiam_ecclesiasticam_gentis_anglorum"/>
    <x v="1"/>
    <x v="2"/>
    <s v="js"/>
    <n v="7"/>
    <n v="141"/>
    <n v="24"/>
    <n v="72"/>
    <n v="2.1429E-2"/>
    <n v="7.0410000000000004E-3"/>
    <n v="1.4388E-2"/>
    <n v="44.489508000000001"/>
    <n v="3.043459735832978"/>
  </r>
  <r>
    <s v="latin_bede_the_venerable_historiam_ecclesiasticam_gentis_anglorum"/>
    <x v="1"/>
    <x v="2"/>
    <s v="l1"/>
    <n v="0"/>
    <n v="141"/>
    <n v="24"/>
    <n v="72"/>
    <n v="1.4286E-2"/>
    <n v="7.0410000000000004E-3"/>
    <n v="7.2449999999999997E-3"/>
    <n v="39.314345000000003"/>
    <n v="2.0289731572219853"/>
  </r>
  <r>
    <s v="latin_bede_the_venerable_historiam_ecclesiasticam_gentis_anglorum"/>
    <x v="1"/>
    <x v="2"/>
    <s v="l1"/>
    <n v="1"/>
    <n v="141"/>
    <n v="24"/>
    <n v="72"/>
    <n v="4.2856999999999999E-2"/>
    <n v="7.0410000000000004E-3"/>
    <n v="3.5816000000000001E-2"/>
    <n v="41.314670999999997"/>
    <n v="6.0867774463854563"/>
  </r>
  <r>
    <s v="latin_bede_the_venerable_historiam_ecclesiasticam_gentis_anglorum"/>
    <x v="1"/>
    <x v="2"/>
    <s v="l1"/>
    <n v="2"/>
    <n v="141"/>
    <n v="24"/>
    <n v="72"/>
    <n v="2.8570999999999999E-2"/>
    <n v="7.0410000000000004E-3"/>
    <n v="2.1531000000000002E-2"/>
    <n v="40.763058999999998"/>
    <n v="4.0578042891634709"/>
  </r>
  <r>
    <s v="latin_bede_the_venerable_historiam_ecclesiasticam_gentis_anglorum"/>
    <x v="1"/>
    <x v="2"/>
    <s v="l1"/>
    <n v="3"/>
    <n v="141"/>
    <n v="24"/>
    <n v="72"/>
    <n v="2.8570999999999999E-2"/>
    <n v="7.0410000000000004E-3"/>
    <n v="2.1531000000000002E-2"/>
    <n v="40.900286999999999"/>
    <n v="4.0578042891634709"/>
  </r>
  <r>
    <s v="latin_bede_the_venerable_historiam_ecclesiasticam_gentis_anglorum"/>
    <x v="1"/>
    <x v="2"/>
    <s v="l1"/>
    <n v="4"/>
    <n v="141"/>
    <n v="24"/>
    <n v="72"/>
    <n v="2.8570999999999999E-2"/>
    <n v="7.0410000000000004E-3"/>
    <n v="2.1531000000000002E-2"/>
    <n v="40.002093000000002"/>
    <n v="4.0578042891634709"/>
  </r>
  <r>
    <s v="latin_bede_the_venerable_historiam_ecclesiasticam_gentis_anglorum"/>
    <x v="1"/>
    <x v="2"/>
    <s v="l1"/>
    <n v="5"/>
    <n v="141"/>
    <n v="24"/>
    <n v="72"/>
    <n v="1.4286E-2"/>
    <n v="7.0410000000000004E-3"/>
    <n v="7.2449999999999997E-3"/>
    <n v="41.961129"/>
    <n v="2.0289731572219853"/>
  </r>
  <r>
    <s v="latin_bede_the_venerable_historiam_ecclesiasticam_gentis_anglorum"/>
    <x v="1"/>
    <x v="2"/>
    <s v="l1"/>
    <n v="6"/>
    <n v="141"/>
    <n v="24"/>
    <n v="72"/>
    <n v="3.5714000000000003E-2"/>
    <n v="7.0410000000000004E-3"/>
    <n v="2.8673000000000001E-2"/>
    <n v="41.253373000000003"/>
    <n v="5.0722908677744636"/>
  </r>
  <r>
    <s v="latin_bede_the_venerable_historiam_ecclesiasticam_gentis_anglorum"/>
    <x v="1"/>
    <x v="2"/>
    <s v="l1"/>
    <n v="7"/>
    <n v="141"/>
    <n v="24"/>
    <n v="72"/>
    <n v="2.1429E-2"/>
    <n v="7.0410000000000004E-3"/>
    <n v="1.4388E-2"/>
    <n v="39.470771999999997"/>
    <n v="3.043459735832978"/>
  </r>
  <r>
    <s v="latin_bede_the_venerable_historiam_ecclesiasticam_gentis_anglorum"/>
    <x v="1"/>
    <x v="3"/>
    <s v="hellinger"/>
    <n v="0"/>
    <n v="141"/>
    <n v="18"/>
    <n v="72"/>
    <n v="3.5714000000000003E-2"/>
    <n v="7.0410000000000004E-3"/>
    <n v="2.8673000000000001E-2"/>
    <n v="52.652031999999998"/>
    <n v="5.0722908677744636"/>
  </r>
  <r>
    <s v="latin_bede_the_venerable_historiam_ecclesiasticam_gentis_anglorum"/>
    <x v="1"/>
    <x v="3"/>
    <s v="hellinger"/>
    <n v="1"/>
    <n v="141"/>
    <n v="18"/>
    <n v="72"/>
    <n v="2.8570999999999999E-2"/>
    <n v="7.0410000000000004E-3"/>
    <n v="2.1531000000000002E-2"/>
    <n v="52.936051999999997"/>
    <n v="4.0578042891634709"/>
  </r>
  <r>
    <s v="latin_bede_the_venerable_historiam_ecclesiasticam_gentis_anglorum"/>
    <x v="1"/>
    <x v="3"/>
    <s v="hellinger"/>
    <n v="2"/>
    <n v="141"/>
    <n v="18"/>
    <n v="72"/>
    <n v="6.4285999999999996E-2"/>
    <n v="7.0410000000000004E-3"/>
    <n v="5.7244999999999997E-2"/>
    <n v="52.421505000000003"/>
    <n v="9.1302371822184334"/>
  </r>
  <r>
    <s v="latin_bede_the_venerable_historiam_ecclesiasticam_gentis_anglorum"/>
    <x v="1"/>
    <x v="3"/>
    <s v="hellinger"/>
    <n v="3"/>
    <n v="141"/>
    <n v="18"/>
    <n v="72"/>
    <n v="0.05"/>
    <n v="7.0410000000000004E-3"/>
    <n v="4.2958999999999997E-2"/>
    <n v="51.581722999999997"/>
    <n v="7.1012640249964498"/>
  </r>
  <r>
    <s v="latin_bede_the_venerable_historiam_ecclesiasticam_gentis_anglorum"/>
    <x v="1"/>
    <x v="3"/>
    <s v="hellinger"/>
    <n v="4"/>
    <n v="141"/>
    <n v="18"/>
    <n v="72"/>
    <n v="5.7142999999999999E-2"/>
    <n v="7.0410000000000004E-3"/>
    <n v="5.0102000000000001E-2"/>
    <n v="50.836903999999997"/>
    <n v="8.1157506036074416"/>
  </r>
  <r>
    <s v="latin_bede_the_venerable_historiam_ecclesiasticam_gentis_anglorum"/>
    <x v="1"/>
    <x v="3"/>
    <s v="hellinger"/>
    <n v="5"/>
    <n v="141"/>
    <n v="18"/>
    <n v="72"/>
    <n v="6.4285999999999996E-2"/>
    <n v="7.0410000000000004E-3"/>
    <n v="5.7244999999999997E-2"/>
    <n v="51.200977999999999"/>
    <n v="9.1302371822184334"/>
  </r>
  <r>
    <s v="latin_bede_the_venerable_historiam_ecclesiasticam_gentis_anglorum"/>
    <x v="1"/>
    <x v="3"/>
    <s v="hellinger"/>
    <n v="6"/>
    <n v="141"/>
    <n v="18"/>
    <n v="72"/>
    <n v="3.5714000000000003E-2"/>
    <n v="7.0410000000000004E-3"/>
    <n v="2.8673000000000001E-2"/>
    <n v="51.741123000000002"/>
    <n v="5.0722908677744636"/>
  </r>
  <r>
    <s v="latin_bede_the_venerable_historiam_ecclesiasticam_gentis_anglorum"/>
    <x v="1"/>
    <x v="3"/>
    <s v="hellinger"/>
    <n v="7"/>
    <n v="141"/>
    <n v="18"/>
    <n v="72"/>
    <n v="7.8571000000000002E-2"/>
    <n v="7.0410000000000004E-3"/>
    <n v="7.1530999999999997E-2"/>
    <n v="51.661603999999997"/>
    <n v="11.159068314159921"/>
  </r>
  <r>
    <s v="latin_bede_the_venerable_historiam_ecclesiasticam_gentis_anglorum"/>
    <x v="1"/>
    <x v="3"/>
    <s v="js"/>
    <n v="0"/>
    <n v="141"/>
    <n v="18"/>
    <n v="72"/>
    <n v="7.8571000000000002E-2"/>
    <n v="7.0410000000000004E-3"/>
    <n v="7.1530999999999997E-2"/>
    <n v="45.481237"/>
    <n v="11.159068314159921"/>
  </r>
  <r>
    <s v="latin_bede_the_venerable_historiam_ecclesiasticam_gentis_anglorum"/>
    <x v="1"/>
    <x v="3"/>
    <s v="js"/>
    <n v="1"/>
    <n v="141"/>
    <n v="18"/>
    <n v="72"/>
    <n v="5.7142999999999999E-2"/>
    <n v="7.0410000000000004E-3"/>
    <n v="5.0102000000000001E-2"/>
    <n v="45.870475999999996"/>
    <n v="8.1157506036074416"/>
  </r>
  <r>
    <s v="latin_bede_the_venerable_historiam_ecclesiasticam_gentis_anglorum"/>
    <x v="1"/>
    <x v="3"/>
    <s v="js"/>
    <n v="2"/>
    <n v="141"/>
    <n v="18"/>
    <n v="72"/>
    <n v="7.1429000000000006E-2"/>
    <n v="7.0410000000000004E-3"/>
    <n v="6.4388000000000001E-2"/>
    <n v="44.976348000000002"/>
    <n v="10.144723760829429"/>
  </r>
  <r>
    <s v="latin_bede_the_venerable_historiam_ecclesiasticam_gentis_anglorum"/>
    <x v="1"/>
    <x v="3"/>
    <s v="js"/>
    <n v="3"/>
    <n v="141"/>
    <n v="18"/>
    <n v="72"/>
    <n v="5.7142999999999999E-2"/>
    <n v="7.0410000000000004E-3"/>
    <n v="5.0102000000000001E-2"/>
    <n v="45.955843999999999"/>
    <n v="8.1157506036074416"/>
  </r>
  <r>
    <s v="latin_bede_the_venerable_historiam_ecclesiasticam_gentis_anglorum"/>
    <x v="1"/>
    <x v="3"/>
    <s v="js"/>
    <n v="4"/>
    <n v="141"/>
    <n v="18"/>
    <n v="72"/>
    <n v="0.05"/>
    <n v="7.0410000000000004E-3"/>
    <n v="4.2958999999999997E-2"/>
    <n v="44.732348000000002"/>
    <n v="7.1012640249964498"/>
  </r>
  <r>
    <s v="latin_bede_the_venerable_historiam_ecclesiasticam_gentis_anglorum"/>
    <x v="1"/>
    <x v="3"/>
    <s v="js"/>
    <n v="5"/>
    <n v="141"/>
    <n v="18"/>
    <n v="72"/>
    <n v="3.5714000000000003E-2"/>
    <n v="7.0410000000000004E-3"/>
    <n v="2.8673000000000001E-2"/>
    <n v="45.577043000000003"/>
    <n v="5.0722908677744636"/>
  </r>
  <r>
    <s v="latin_bede_the_venerable_historiam_ecclesiasticam_gentis_anglorum"/>
    <x v="1"/>
    <x v="3"/>
    <s v="js"/>
    <n v="6"/>
    <n v="141"/>
    <n v="18"/>
    <n v="72"/>
    <n v="5.7142999999999999E-2"/>
    <n v="7.0410000000000004E-3"/>
    <n v="5.0102000000000001E-2"/>
    <n v="44.566299999999998"/>
    <n v="8.1157506036074416"/>
  </r>
  <r>
    <s v="latin_bede_the_venerable_historiam_ecclesiasticam_gentis_anglorum"/>
    <x v="1"/>
    <x v="3"/>
    <s v="js"/>
    <n v="7"/>
    <n v="141"/>
    <n v="18"/>
    <n v="72"/>
    <n v="3.5714000000000003E-2"/>
    <n v="7.0410000000000004E-3"/>
    <n v="2.8673000000000001E-2"/>
    <n v="46.023356999999997"/>
    <n v="5.0722908677744636"/>
  </r>
  <r>
    <s v="latin_bede_the_venerable_historiam_ecclesiasticam_gentis_anglorum"/>
    <x v="1"/>
    <x v="3"/>
    <s v="l1"/>
    <n v="0"/>
    <n v="141"/>
    <n v="18"/>
    <n v="72"/>
    <n v="8.5713999999999999E-2"/>
    <n v="7.0410000000000004E-3"/>
    <n v="7.8673000000000007E-2"/>
    <n v="40.985618000000002"/>
    <n v="12.173554892770913"/>
  </r>
  <r>
    <s v="latin_bede_the_venerable_historiam_ecclesiasticam_gentis_anglorum"/>
    <x v="1"/>
    <x v="3"/>
    <s v="l1"/>
    <n v="1"/>
    <n v="141"/>
    <n v="18"/>
    <n v="72"/>
    <n v="6.4285999999999996E-2"/>
    <n v="7.0410000000000004E-3"/>
    <n v="5.7244999999999997E-2"/>
    <n v="40.392195000000001"/>
    <n v="9.1302371822184334"/>
  </r>
  <r>
    <s v="latin_bede_the_venerable_historiam_ecclesiasticam_gentis_anglorum"/>
    <x v="1"/>
    <x v="3"/>
    <s v="l1"/>
    <n v="2"/>
    <n v="141"/>
    <n v="18"/>
    <n v="72"/>
    <n v="4.2856999999999999E-2"/>
    <n v="7.0410000000000004E-3"/>
    <n v="3.5816000000000001E-2"/>
    <n v="41.535333999999999"/>
    <n v="6.0867774463854563"/>
  </r>
  <r>
    <s v="latin_bede_the_venerable_historiam_ecclesiasticam_gentis_anglorum"/>
    <x v="1"/>
    <x v="3"/>
    <s v="l1"/>
    <n v="3"/>
    <n v="141"/>
    <n v="18"/>
    <n v="72"/>
    <n v="7.8571000000000002E-2"/>
    <n v="7.0410000000000004E-3"/>
    <n v="7.1530999999999997E-2"/>
    <n v="40.883347999999998"/>
    <n v="11.159068314159921"/>
  </r>
  <r>
    <s v="latin_bede_the_venerable_historiam_ecclesiasticam_gentis_anglorum"/>
    <x v="1"/>
    <x v="3"/>
    <s v="l1"/>
    <n v="4"/>
    <n v="141"/>
    <n v="18"/>
    <n v="72"/>
    <n v="5.7142999999999999E-2"/>
    <n v="7.0410000000000004E-3"/>
    <n v="5.0102000000000001E-2"/>
    <n v="42.246048999999999"/>
    <n v="8.1157506036074416"/>
  </r>
  <r>
    <s v="latin_bede_the_venerable_historiam_ecclesiasticam_gentis_anglorum"/>
    <x v="1"/>
    <x v="3"/>
    <s v="l1"/>
    <n v="5"/>
    <n v="141"/>
    <n v="18"/>
    <n v="72"/>
    <n v="5.7142999999999999E-2"/>
    <n v="7.0410000000000004E-3"/>
    <n v="5.0102000000000001E-2"/>
    <n v="41.405602000000002"/>
    <n v="8.1157506036074416"/>
  </r>
  <r>
    <s v="latin_bede_the_venerable_historiam_ecclesiasticam_gentis_anglorum"/>
    <x v="1"/>
    <x v="3"/>
    <s v="l1"/>
    <n v="6"/>
    <n v="141"/>
    <n v="18"/>
    <n v="72"/>
    <n v="4.2856999999999999E-2"/>
    <n v="7.0410000000000004E-3"/>
    <n v="3.5816000000000001E-2"/>
    <n v="40.027405999999999"/>
    <n v="6.0867774463854563"/>
  </r>
  <r>
    <s v="latin_bede_the_venerable_historiam_ecclesiasticam_gentis_anglorum"/>
    <x v="1"/>
    <x v="3"/>
    <s v="l1"/>
    <n v="7"/>
    <n v="141"/>
    <n v="18"/>
    <n v="72"/>
    <n v="7.8571000000000002E-2"/>
    <n v="7.0410000000000004E-3"/>
    <n v="7.1530999999999997E-2"/>
    <n v="41.500202999999999"/>
    <n v="11.159068314159921"/>
  </r>
  <r>
    <s v="latin_bede_the_venerable_historiam_ecclesiasticam_gentis_anglorum"/>
    <x v="1"/>
    <x v="4"/>
    <s v="hellinger"/>
    <n v="0"/>
    <n v="141"/>
    <n v="15"/>
    <n v="71"/>
    <n v="3.5714000000000003E-2"/>
    <n v="7.143E-3"/>
    <n v="2.8570999999999999E-2"/>
    <n v="51.153618000000002"/>
    <n v="4.9998600027999442"/>
  </r>
  <r>
    <s v="latin_bede_the_venerable_historiam_ecclesiasticam_gentis_anglorum"/>
    <x v="1"/>
    <x v="4"/>
    <s v="hellinger"/>
    <n v="1"/>
    <n v="141"/>
    <n v="15"/>
    <n v="71"/>
    <n v="2.1429E-2"/>
    <n v="7.143E-3"/>
    <n v="1.4286E-2"/>
    <n v="51.117378000000002"/>
    <n v="3"/>
  </r>
  <r>
    <s v="latin_bede_the_venerable_historiam_ecclesiasticam_gentis_anglorum"/>
    <x v="1"/>
    <x v="4"/>
    <s v="hellinger"/>
    <n v="2"/>
    <n v="141"/>
    <n v="15"/>
    <n v="71"/>
    <n v="4.2856999999999999E-2"/>
    <n v="7.143E-3"/>
    <n v="3.5714000000000003E-2"/>
    <n v="51.516736999999999"/>
    <n v="5.9998600027999442"/>
  </r>
  <r>
    <s v="latin_bede_the_venerable_historiam_ecclesiasticam_gentis_anglorum"/>
    <x v="1"/>
    <x v="4"/>
    <s v="hellinger"/>
    <n v="3"/>
    <n v="141"/>
    <n v="15"/>
    <n v="71"/>
    <n v="2.1429E-2"/>
    <n v="7.143E-3"/>
    <n v="1.4286E-2"/>
    <n v="51.541718000000003"/>
    <n v="3"/>
  </r>
  <r>
    <s v="latin_bede_the_venerable_historiam_ecclesiasticam_gentis_anglorum"/>
    <x v="1"/>
    <x v="4"/>
    <s v="hellinger"/>
    <n v="4"/>
    <n v="141"/>
    <n v="15"/>
    <n v="71"/>
    <n v="5.7142999999999999E-2"/>
    <n v="7.143E-3"/>
    <n v="0.05"/>
    <n v="51.760410999999998"/>
    <n v="7.9998600027999442"/>
  </r>
  <r>
    <s v="latin_bede_the_venerable_historiam_ecclesiasticam_gentis_anglorum"/>
    <x v="1"/>
    <x v="4"/>
    <s v="hellinger"/>
    <n v="5"/>
    <n v="141"/>
    <n v="15"/>
    <n v="71"/>
    <n v="2.8570999999999999E-2"/>
    <n v="7.143E-3"/>
    <n v="2.1429E-2"/>
    <n v="52.003276"/>
    <n v="3.9998600027999438"/>
  </r>
  <r>
    <s v="latin_bede_the_venerable_historiam_ecclesiasticam_gentis_anglorum"/>
    <x v="1"/>
    <x v="4"/>
    <s v="hellinger"/>
    <n v="6"/>
    <n v="141"/>
    <n v="15"/>
    <n v="71"/>
    <n v="3.5714000000000003E-2"/>
    <n v="7.143E-3"/>
    <n v="2.8570999999999999E-2"/>
    <n v="52.389246999999997"/>
    <n v="4.9998600027999442"/>
  </r>
  <r>
    <s v="latin_bede_the_venerable_historiam_ecclesiasticam_gentis_anglorum"/>
    <x v="1"/>
    <x v="4"/>
    <s v="hellinger"/>
    <n v="7"/>
    <n v="141"/>
    <n v="15"/>
    <n v="71"/>
    <n v="0.05"/>
    <n v="7.143E-3"/>
    <n v="4.2856999999999999E-2"/>
    <n v="51.843235"/>
    <n v="6.9998600027999442"/>
  </r>
  <r>
    <s v="latin_bede_the_venerable_historiam_ecclesiasticam_gentis_anglorum"/>
    <x v="1"/>
    <x v="4"/>
    <s v="js"/>
    <n v="0"/>
    <n v="141"/>
    <n v="15"/>
    <n v="71"/>
    <n v="2.8570999999999999E-2"/>
    <n v="7.143E-3"/>
    <n v="2.1429E-2"/>
    <n v="45.643174000000002"/>
    <n v="3.9998600027999438"/>
  </r>
  <r>
    <s v="latin_bede_the_venerable_historiam_ecclesiasticam_gentis_anglorum"/>
    <x v="1"/>
    <x v="4"/>
    <s v="js"/>
    <n v="1"/>
    <n v="141"/>
    <n v="15"/>
    <n v="71"/>
    <n v="2.8570999999999999E-2"/>
    <n v="7.143E-3"/>
    <n v="2.1429E-2"/>
    <n v="45.621543000000003"/>
    <n v="3.9998600027999438"/>
  </r>
  <r>
    <s v="latin_bede_the_venerable_historiam_ecclesiasticam_gentis_anglorum"/>
    <x v="1"/>
    <x v="4"/>
    <s v="js"/>
    <n v="2"/>
    <n v="141"/>
    <n v="15"/>
    <n v="71"/>
    <n v="5.7142999999999999E-2"/>
    <n v="7.143E-3"/>
    <n v="0.05"/>
    <n v="45.711568999999997"/>
    <n v="7.9998600027999442"/>
  </r>
  <r>
    <s v="latin_bede_the_venerable_historiam_ecclesiasticam_gentis_anglorum"/>
    <x v="1"/>
    <x v="4"/>
    <s v="js"/>
    <n v="3"/>
    <n v="141"/>
    <n v="15"/>
    <n v="71"/>
    <n v="2.1429E-2"/>
    <n v="7.143E-3"/>
    <n v="1.4286E-2"/>
    <n v="46.116225999999997"/>
    <n v="3"/>
  </r>
  <r>
    <s v="latin_bede_the_venerable_historiam_ecclesiasticam_gentis_anglorum"/>
    <x v="1"/>
    <x v="4"/>
    <s v="js"/>
    <n v="4"/>
    <n v="141"/>
    <n v="15"/>
    <n v="71"/>
    <n v="0.05"/>
    <n v="7.143E-3"/>
    <n v="4.2856999999999999E-2"/>
    <n v="44.840468999999999"/>
    <n v="6.9998600027999442"/>
  </r>
  <r>
    <s v="latin_bede_the_venerable_historiam_ecclesiasticam_gentis_anglorum"/>
    <x v="1"/>
    <x v="4"/>
    <s v="js"/>
    <n v="5"/>
    <n v="141"/>
    <n v="15"/>
    <n v="71"/>
    <n v="4.2856999999999999E-2"/>
    <n v="7.143E-3"/>
    <n v="3.5714000000000003E-2"/>
    <n v="45.322012000000001"/>
    <n v="5.9998600027999442"/>
  </r>
  <r>
    <s v="latin_bede_the_venerable_historiam_ecclesiasticam_gentis_anglorum"/>
    <x v="1"/>
    <x v="4"/>
    <s v="js"/>
    <n v="6"/>
    <n v="141"/>
    <n v="15"/>
    <n v="71"/>
    <n v="2.1429E-2"/>
    <n v="7.143E-3"/>
    <n v="1.4286E-2"/>
    <n v="45.027265999999997"/>
    <n v="3"/>
  </r>
  <r>
    <s v="latin_bede_the_venerable_historiam_ecclesiasticam_gentis_anglorum"/>
    <x v="1"/>
    <x v="4"/>
    <s v="js"/>
    <n v="7"/>
    <n v="141"/>
    <n v="15"/>
    <n v="71"/>
    <n v="3.5714000000000003E-2"/>
    <n v="7.143E-3"/>
    <n v="2.8570999999999999E-2"/>
    <n v="45.343839000000003"/>
    <n v="4.9998600027999442"/>
  </r>
  <r>
    <s v="latin_bede_the_venerable_historiam_ecclesiasticam_gentis_anglorum"/>
    <x v="1"/>
    <x v="4"/>
    <s v="l1"/>
    <n v="0"/>
    <n v="141"/>
    <n v="15"/>
    <n v="71"/>
    <n v="4.2856999999999999E-2"/>
    <n v="7.143E-3"/>
    <n v="3.5714000000000003E-2"/>
    <n v="40.984166999999999"/>
    <n v="5.9998600027999442"/>
  </r>
  <r>
    <s v="latin_bede_the_venerable_historiam_ecclesiasticam_gentis_anglorum"/>
    <x v="1"/>
    <x v="4"/>
    <s v="l1"/>
    <n v="1"/>
    <n v="141"/>
    <n v="15"/>
    <n v="71"/>
    <n v="4.2856999999999999E-2"/>
    <n v="7.143E-3"/>
    <n v="3.5714000000000003E-2"/>
    <n v="40.756480000000003"/>
    <n v="5.9998600027999442"/>
  </r>
  <r>
    <s v="latin_bede_the_venerable_historiam_ecclesiasticam_gentis_anglorum"/>
    <x v="1"/>
    <x v="4"/>
    <s v="l1"/>
    <n v="2"/>
    <n v="141"/>
    <n v="15"/>
    <n v="71"/>
    <n v="3.5714000000000003E-2"/>
    <n v="7.143E-3"/>
    <n v="2.8570999999999999E-2"/>
    <n v="41.640934000000001"/>
    <n v="4.9998600027999442"/>
  </r>
  <r>
    <s v="latin_bede_the_venerable_historiam_ecclesiasticam_gentis_anglorum"/>
    <x v="1"/>
    <x v="4"/>
    <s v="l1"/>
    <n v="3"/>
    <n v="141"/>
    <n v="15"/>
    <n v="71"/>
    <n v="4.2856999999999999E-2"/>
    <n v="7.143E-3"/>
    <n v="3.5714000000000003E-2"/>
    <n v="40.282780000000002"/>
    <n v="5.9998600027999442"/>
  </r>
  <r>
    <s v="latin_bede_the_venerable_historiam_ecclesiasticam_gentis_anglorum"/>
    <x v="1"/>
    <x v="4"/>
    <s v="l1"/>
    <n v="4"/>
    <n v="141"/>
    <n v="15"/>
    <n v="71"/>
    <n v="2.8570999999999999E-2"/>
    <n v="7.143E-3"/>
    <n v="2.1429E-2"/>
    <n v="39.628822999999997"/>
    <n v="3.9998600027999438"/>
  </r>
  <r>
    <s v="latin_bede_the_venerable_historiam_ecclesiasticam_gentis_anglorum"/>
    <x v="1"/>
    <x v="4"/>
    <s v="l1"/>
    <n v="5"/>
    <n v="141"/>
    <n v="15"/>
    <n v="71"/>
    <n v="7.143E-3"/>
    <n v="7.143E-3"/>
    <n v="0"/>
    <n v="41.093448000000002"/>
    <n v="1"/>
  </r>
  <r>
    <s v="latin_bede_the_venerable_historiam_ecclesiasticam_gentis_anglorum"/>
    <x v="1"/>
    <x v="4"/>
    <s v="l1"/>
    <n v="6"/>
    <n v="141"/>
    <n v="15"/>
    <n v="71"/>
    <n v="4.2856999999999999E-2"/>
    <n v="7.143E-3"/>
    <n v="3.5714000000000003E-2"/>
    <n v="40.107501999999997"/>
    <n v="5.9998600027999442"/>
  </r>
  <r>
    <s v="latin_bede_the_venerable_historiam_ecclesiasticam_gentis_anglorum"/>
    <x v="1"/>
    <x v="4"/>
    <s v="l1"/>
    <n v="7"/>
    <n v="141"/>
    <n v="15"/>
    <n v="71"/>
    <n v="3.5714000000000003E-2"/>
    <n v="7.143E-3"/>
    <n v="2.8570999999999999E-2"/>
    <n v="40.046422"/>
    <n v="4.9998600027999442"/>
  </r>
  <r>
    <s v="latin_bede_the_venerable_historiam_ecclesiasticam_gentis_anglorum"/>
    <x v="2"/>
    <x v="0"/>
    <s v="hellinger"/>
    <n v="0"/>
    <n v="94"/>
    <n v="47"/>
    <n v="47"/>
    <n v="6.4516000000000004E-2"/>
    <n v="1.0867999999999999E-2"/>
    <n v="5.3648000000000001E-2"/>
    <n v="36.309834000000002"/>
    <n v="5.9363268310636741"/>
  </r>
  <r>
    <s v="latin_bede_the_venerable_historiam_ecclesiasticam_gentis_anglorum"/>
    <x v="2"/>
    <x v="0"/>
    <s v="hellinger"/>
    <n v="1"/>
    <n v="94"/>
    <n v="47"/>
    <n v="47"/>
    <n v="8.6022000000000001E-2"/>
    <n v="1.0867999999999999E-2"/>
    <n v="7.5152999999999998E-2"/>
    <n v="36.182898000000002"/>
    <n v="7.9151637835848367"/>
  </r>
  <r>
    <s v="latin_bede_the_venerable_historiam_ecclesiasticam_gentis_anglorum"/>
    <x v="2"/>
    <x v="0"/>
    <s v="hellinger"/>
    <n v="2"/>
    <n v="94"/>
    <n v="47"/>
    <n v="47"/>
    <n v="0.107527"/>
    <n v="1.0867999999999999E-2"/>
    <n v="9.6658999999999995E-2"/>
    <n v="35.509884999999997"/>
    <n v="9.8939087228560911"/>
  </r>
  <r>
    <s v="latin_bede_the_venerable_historiam_ecclesiasticam_gentis_anglorum"/>
    <x v="2"/>
    <x v="0"/>
    <s v="hellinger"/>
    <n v="3"/>
    <n v="94"/>
    <n v="47"/>
    <n v="47"/>
    <n v="7.5269000000000003E-2"/>
    <n v="1.0867999999999999E-2"/>
    <n v="6.4401E-2"/>
    <n v="36.843907999999999"/>
    <n v="6.9257453073242559"/>
  </r>
  <r>
    <s v="latin_bede_the_venerable_historiam_ecclesiasticam_gentis_anglorum"/>
    <x v="2"/>
    <x v="0"/>
    <s v="hellinger"/>
    <n v="4"/>
    <n v="94"/>
    <n v="47"/>
    <n v="47"/>
    <n v="9.6773999999999999E-2"/>
    <n v="1.0867999999999999E-2"/>
    <n v="8.5905999999999996E-2"/>
    <n v="35.969572999999997"/>
    <n v="8.9044902465955111"/>
  </r>
  <r>
    <s v="latin_bede_the_venerable_historiam_ecclesiasticam_gentis_anglorum"/>
    <x v="2"/>
    <x v="0"/>
    <s v="hellinger"/>
    <n v="5"/>
    <n v="94"/>
    <n v="47"/>
    <n v="47"/>
    <n v="5.3762999999999998E-2"/>
    <n v="1.0867999999999999E-2"/>
    <n v="4.2895000000000003E-2"/>
    <n v="36.861400000000003"/>
    <n v="4.9469083548030914"/>
  </r>
  <r>
    <s v="latin_bede_the_venerable_historiam_ecclesiasticam_gentis_anglorum"/>
    <x v="2"/>
    <x v="0"/>
    <s v="hellinger"/>
    <n v="6"/>
    <n v="94"/>
    <n v="47"/>
    <n v="47"/>
    <n v="8.6022000000000001E-2"/>
    <n v="1.0867999999999999E-2"/>
    <n v="7.5152999999999998E-2"/>
    <n v="36.218108000000001"/>
    <n v="7.9151637835848367"/>
  </r>
  <r>
    <s v="latin_bede_the_venerable_historiam_ecclesiasticam_gentis_anglorum"/>
    <x v="2"/>
    <x v="0"/>
    <s v="hellinger"/>
    <n v="7"/>
    <n v="94"/>
    <n v="47"/>
    <n v="47"/>
    <n v="8.6022000000000001E-2"/>
    <n v="1.0867999999999999E-2"/>
    <n v="7.5152999999999998E-2"/>
    <n v="36.105908999999997"/>
    <n v="7.9151637835848367"/>
  </r>
  <r>
    <s v="latin_bede_the_venerable_historiam_ecclesiasticam_gentis_anglorum"/>
    <x v="2"/>
    <x v="0"/>
    <s v="js"/>
    <n v="0"/>
    <n v="94"/>
    <n v="47"/>
    <n v="47"/>
    <n v="0.12903200000000001"/>
    <n v="1.0867999999999999E-2"/>
    <n v="0.11816400000000001"/>
    <n v="32.082776000000003"/>
    <n v="11.872653662127348"/>
  </r>
  <r>
    <s v="latin_bede_the_venerable_historiam_ecclesiasticam_gentis_anglorum"/>
    <x v="2"/>
    <x v="0"/>
    <s v="js"/>
    <n v="1"/>
    <n v="94"/>
    <n v="47"/>
    <n v="47"/>
    <n v="7.5269000000000003E-2"/>
    <n v="1.0867999999999999E-2"/>
    <n v="6.4401E-2"/>
    <n v="31.504507"/>
    <n v="6.9257453073242559"/>
  </r>
  <r>
    <s v="latin_bede_the_venerable_historiam_ecclesiasticam_gentis_anglorum"/>
    <x v="2"/>
    <x v="0"/>
    <s v="js"/>
    <n v="2"/>
    <n v="94"/>
    <n v="47"/>
    <n v="47"/>
    <n v="8.6022000000000001E-2"/>
    <n v="1.0867999999999999E-2"/>
    <n v="7.5152999999999998E-2"/>
    <n v="31.793445999999999"/>
    <n v="7.9151637835848367"/>
  </r>
  <r>
    <s v="latin_bede_the_venerable_historiam_ecclesiasticam_gentis_anglorum"/>
    <x v="2"/>
    <x v="0"/>
    <s v="js"/>
    <n v="3"/>
    <n v="94"/>
    <n v="47"/>
    <n v="47"/>
    <n v="7.5269000000000003E-2"/>
    <n v="1.0867999999999999E-2"/>
    <n v="6.4401E-2"/>
    <n v="31.895617999999999"/>
    <n v="6.9257453073242559"/>
  </r>
  <r>
    <s v="latin_bede_the_venerable_historiam_ecclesiasticam_gentis_anglorum"/>
    <x v="2"/>
    <x v="0"/>
    <s v="js"/>
    <n v="4"/>
    <n v="94"/>
    <n v="47"/>
    <n v="47"/>
    <n v="5.3762999999999998E-2"/>
    <n v="1.0867999999999999E-2"/>
    <n v="4.2895000000000003E-2"/>
    <n v="30.752303999999999"/>
    <n v="4.9469083548030914"/>
  </r>
  <r>
    <s v="latin_bede_the_venerable_historiam_ecclesiasticam_gentis_anglorum"/>
    <x v="2"/>
    <x v="0"/>
    <s v="js"/>
    <n v="5"/>
    <n v="94"/>
    <n v="47"/>
    <n v="47"/>
    <n v="7.5269000000000003E-2"/>
    <n v="1.0867999999999999E-2"/>
    <n v="6.4401E-2"/>
    <n v="31.660454000000001"/>
    <n v="6.9257453073242559"/>
  </r>
  <r>
    <s v="latin_bede_the_venerable_historiam_ecclesiasticam_gentis_anglorum"/>
    <x v="2"/>
    <x v="0"/>
    <s v="js"/>
    <n v="6"/>
    <n v="94"/>
    <n v="47"/>
    <n v="47"/>
    <n v="8.6022000000000001E-2"/>
    <n v="1.0867999999999999E-2"/>
    <n v="7.5152999999999998E-2"/>
    <n v="31.779561999999999"/>
    <n v="7.9151637835848367"/>
  </r>
  <r>
    <s v="latin_bede_the_venerable_historiam_ecclesiasticam_gentis_anglorum"/>
    <x v="2"/>
    <x v="0"/>
    <s v="js"/>
    <n v="7"/>
    <n v="94"/>
    <n v="47"/>
    <n v="47"/>
    <n v="5.3762999999999998E-2"/>
    <n v="1.0867999999999999E-2"/>
    <n v="4.2895000000000003E-2"/>
    <n v="31.967452999999999"/>
    <n v="4.9469083548030914"/>
  </r>
  <r>
    <s v="latin_bede_the_venerable_historiam_ecclesiasticam_gentis_anglorum"/>
    <x v="2"/>
    <x v="0"/>
    <s v="l1"/>
    <n v="0"/>
    <n v="94"/>
    <n v="47"/>
    <n v="47"/>
    <n v="8.6022000000000001E-2"/>
    <n v="1.0867999999999999E-2"/>
    <n v="7.5152999999999998E-2"/>
    <n v="29.331219999999998"/>
    <n v="7.9151637835848367"/>
  </r>
  <r>
    <s v="latin_bede_the_venerable_historiam_ecclesiasticam_gentis_anglorum"/>
    <x v="2"/>
    <x v="0"/>
    <s v="l1"/>
    <n v="1"/>
    <n v="94"/>
    <n v="47"/>
    <n v="47"/>
    <n v="6.4516000000000004E-2"/>
    <n v="1.0867999999999999E-2"/>
    <n v="5.3648000000000001E-2"/>
    <n v="29.957643000000001"/>
    <n v="5.9363268310636741"/>
  </r>
  <r>
    <s v="latin_bede_the_venerable_historiam_ecclesiasticam_gentis_anglorum"/>
    <x v="2"/>
    <x v="0"/>
    <s v="l1"/>
    <n v="2"/>
    <n v="94"/>
    <n v="47"/>
    <n v="47"/>
    <n v="7.5269000000000003E-2"/>
    <n v="1.0867999999999999E-2"/>
    <n v="6.4401E-2"/>
    <n v="29.761139"/>
    <n v="6.9257453073242559"/>
  </r>
  <r>
    <s v="latin_bede_the_venerable_historiam_ecclesiasticam_gentis_anglorum"/>
    <x v="2"/>
    <x v="0"/>
    <s v="l1"/>
    <n v="3"/>
    <n v="94"/>
    <n v="47"/>
    <n v="47"/>
    <n v="9.6773999999999999E-2"/>
    <n v="1.0867999999999999E-2"/>
    <n v="8.5905999999999996E-2"/>
    <n v="30.181566"/>
    <n v="8.9044902465955111"/>
  </r>
  <r>
    <s v="latin_bede_the_venerable_historiam_ecclesiasticam_gentis_anglorum"/>
    <x v="2"/>
    <x v="0"/>
    <s v="l1"/>
    <n v="4"/>
    <n v="94"/>
    <n v="47"/>
    <n v="47"/>
    <n v="7.5269000000000003E-2"/>
    <n v="1.0867999999999999E-2"/>
    <n v="6.4401E-2"/>
    <n v="29.601053"/>
    <n v="6.9257453073242559"/>
  </r>
  <r>
    <s v="latin_bede_the_venerable_historiam_ecclesiasticam_gentis_anglorum"/>
    <x v="2"/>
    <x v="0"/>
    <s v="l1"/>
    <n v="5"/>
    <n v="94"/>
    <n v="47"/>
    <n v="47"/>
    <n v="0.11828"/>
    <n v="1.0867999999999999E-2"/>
    <n v="0.10741100000000001"/>
    <n v="30.203396999999999"/>
    <n v="10.883327199116673"/>
  </r>
  <r>
    <s v="latin_bede_the_venerable_historiam_ecclesiasticam_gentis_anglorum"/>
    <x v="2"/>
    <x v="0"/>
    <s v="l1"/>
    <n v="6"/>
    <n v="94"/>
    <n v="47"/>
    <n v="47"/>
    <n v="7.5269000000000003E-2"/>
    <n v="1.0867999999999999E-2"/>
    <n v="6.4401E-2"/>
    <n v="29.087243999999998"/>
    <n v="6.9257453073242559"/>
  </r>
  <r>
    <s v="latin_bede_the_venerable_historiam_ecclesiasticam_gentis_anglorum"/>
    <x v="2"/>
    <x v="0"/>
    <s v="l1"/>
    <n v="7"/>
    <n v="94"/>
    <n v="47"/>
    <n v="47"/>
    <n v="8.6022000000000001E-2"/>
    <n v="1.0867999999999999E-2"/>
    <n v="7.5152999999999998E-2"/>
    <n v="29.247668000000001"/>
    <n v="7.9151637835848367"/>
  </r>
  <r>
    <s v="latin_bede_the_venerable_historiam_ecclesiasticam_gentis_anglorum"/>
    <x v="2"/>
    <x v="1"/>
    <s v="hellinger"/>
    <n v="0"/>
    <n v="94"/>
    <n v="24"/>
    <n v="48"/>
    <n v="6.4516000000000004E-2"/>
    <n v="1.0637000000000001E-2"/>
    <n v="5.3879000000000003E-2"/>
    <n v="36.964942000000001"/>
    <n v="6.0652439597630909"/>
  </r>
  <r>
    <s v="latin_bede_the_venerable_historiam_ecclesiasticam_gentis_anglorum"/>
    <x v="2"/>
    <x v="1"/>
    <s v="hellinger"/>
    <n v="1"/>
    <n v="94"/>
    <n v="24"/>
    <n v="48"/>
    <n v="5.3762999999999998E-2"/>
    <n v="1.0637000000000001E-2"/>
    <n v="4.3125999999999998E-2"/>
    <n v="36.308647999999998"/>
    <n v="5.0543386293127757"/>
  </r>
  <r>
    <s v="latin_bede_the_venerable_historiam_ecclesiasticam_gentis_anglorum"/>
    <x v="2"/>
    <x v="1"/>
    <s v="hellinger"/>
    <n v="2"/>
    <n v="94"/>
    <n v="24"/>
    <n v="48"/>
    <n v="5.3762999999999998E-2"/>
    <n v="1.0637000000000001E-2"/>
    <n v="4.3125999999999998E-2"/>
    <n v="35.563854999999997"/>
    <n v="5.0543386293127757"/>
  </r>
  <r>
    <s v="latin_bede_the_venerable_historiam_ecclesiasticam_gentis_anglorum"/>
    <x v="2"/>
    <x v="1"/>
    <s v="hellinger"/>
    <n v="3"/>
    <n v="94"/>
    <n v="24"/>
    <n v="48"/>
    <n v="6.4516000000000004E-2"/>
    <n v="1.0637000000000001E-2"/>
    <n v="5.3879000000000003E-2"/>
    <n v="36.071092999999998"/>
    <n v="6.0652439597630909"/>
  </r>
  <r>
    <s v="latin_bede_the_venerable_historiam_ecclesiasticam_gentis_anglorum"/>
    <x v="2"/>
    <x v="1"/>
    <s v="hellinger"/>
    <n v="4"/>
    <n v="94"/>
    <n v="24"/>
    <n v="48"/>
    <n v="0.107527"/>
    <n v="1.0637000000000001E-2"/>
    <n v="9.6890000000000004E-2"/>
    <n v="36.207430000000002"/>
    <n v="10.10877127009495"/>
  </r>
  <r>
    <s v="latin_bede_the_venerable_historiam_ecclesiasticam_gentis_anglorum"/>
    <x v="2"/>
    <x v="1"/>
    <s v="hellinger"/>
    <n v="5"/>
    <n v="94"/>
    <n v="24"/>
    <n v="48"/>
    <n v="7.5269000000000003E-2"/>
    <n v="1.0637000000000001E-2"/>
    <n v="6.4631999999999995E-2"/>
    <n v="35.856645999999998"/>
    <n v="7.0761492902134062"/>
  </r>
  <r>
    <s v="latin_bede_the_venerable_historiam_ecclesiasticam_gentis_anglorum"/>
    <x v="2"/>
    <x v="1"/>
    <s v="hellinger"/>
    <n v="6"/>
    <n v="94"/>
    <n v="24"/>
    <n v="48"/>
    <n v="5.3762999999999998E-2"/>
    <n v="1.0637000000000001E-2"/>
    <n v="4.3125999999999998E-2"/>
    <n v="36.640258000000003"/>
    <n v="5.0543386293127757"/>
  </r>
  <r>
    <s v="latin_bede_the_venerable_historiam_ecclesiasticam_gentis_anglorum"/>
    <x v="2"/>
    <x v="1"/>
    <s v="hellinger"/>
    <n v="7"/>
    <n v="94"/>
    <n v="24"/>
    <n v="48"/>
    <n v="7.5269000000000003E-2"/>
    <n v="1.0637000000000001E-2"/>
    <n v="6.4631999999999995E-2"/>
    <n v="36.217227999999999"/>
    <n v="7.0761492902134062"/>
  </r>
  <r>
    <s v="latin_bede_the_venerable_historiam_ecclesiasticam_gentis_anglorum"/>
    <x v="2"/>
    <x v="1"/>
    <s v="js"/>
    <n v="0"/>
    <n v="94"/>
    <n v="24"/>
    <n v="48"/>
    <n v="6.4516000000000004E-2"/>
    <n v="1.0637000000000001E-2"/>
    <n v="5.3879000000000003E-2"/>
    <n v="31.418987000000001"/>
    <n v="6.0652439597630909"/>
  </r>
  <r>
    <s v="latin_bede_the_venerable_historiam_ecclesiasticam_gentis_anglorum"/>
    <x v="2"/>
    <x v="1"/>
    <s v="js"/>
    <n v="1"/>
    <n v="94"/>
    <n v="24"/>
    <n v="48"/>
    <n v="6.4516000000000004E-2"/>
    <n v="1.0637000000000001E-2"/>
    <n v="5.3879000000000003E-2"/>
    <n v="32.031699000000003"/>
    <n v="6.0652439597630909"/>
  </r>
  <r>
    <s v="latin_bede_the_venerable_historiam_ecclesiasticam_gentis_anglorum"/>
    <x v="2"/>
    <x v="1"/>
    <s v="js"/>
    <n v="2"/>
    <n v="94"/>
    <n v="24"/>
    <n v="48"/>
    <n v="5.3762999999999998E-2"/>
    <n v="1.0637000000000001E-2"/>
    <n v="4.3125999999999998E-2"/>
    <n v="31.444391"/>
    <n v="5.0543386293127757"/>
  </r>
  <r>
    <s v="latin_bede_the_venerable_historiam_ecclesiasticam_gentis_anglorum"/>
    <x v="2"/>
    <x v="1"/>
    <s v="js"/>
    <n v="3"/>
    <n v="94"/>
    <n v="24"/>
    <n v="48"/>
    <n v="8.6022000000000001E-2"/>
    <n v="1.0637000000000001E-2"/>
    <n v="7.5384000000000007E-2"/>
    <n v="31.423762"/>
    <n v="8.0870546206637215"/>
  </r>
  <r>
    <s v="latin_bede_the_venerable_historiam_ecclesiasticam_gentis_anglorum"/>
    <x v="2"/>
    <x v="1"/>
    <s v="js"/>
    <n v="4"/>
    <n v="94"/>
    <n v="24"/>
    <n v="48"/>
    <n v="9.6773999999999999E-2"/>
    <n v="1.0637000000000001E-2"/>
    <n v="8.6137000000000005E-2"/>
    <n v="32.355975999999998"/>
    <n v="9.0978659396446364"/>
  </r>
  <r>
    <s v="latin_bede_the_venerable_historiam_ecclesiasticam_gentis_anglorum"/>
    <x v="2"/>
    <x v="1"/>
    <s v="js"/>
    <n v="5"/>
    <n v="94"/>
    <n v="24"/>
    <n v="48"/>
    <n v="7.5269000000000003E-2"/>
    <n v="1.0637000000000001E-2"/>
    <n v="6.4631999999999995E-2"/>
    <n v="31.754769"/>
    <n v="7.0761492902134062"/>
  </r>
  <r>
    <s v="latin_bede_the_venerable_historiam_ecclesiasticam_gentis_anglorum"/>
    <x v="2"/>
    <x v="1"/>
    <s v="js"/>
    <n v="6"/>
    <n v="94"/>
    <n v="24"/>
    <n v="48"/>
    <n v="7.5269000000000003E-2"/>
    <n v="1.0637000000000001E-2"/>
    <n v="6.4631999999999995E-2"/>
    <n v="31.737513"/>
    <n v="7.0761492902134062"/>
  </r>
  <r>
    <s v="latin_bede_the_venerable_historiam_ecclesiasticam_gentis_anglorum"/>
    <x v="2"/>
    <x v="1"/>
    <s v="js"/>
    <n v="7"/>
    <n v="94"/>
    <n v="24"/>
    <n v="48"/>
    <n v="6.4516000000000004E-2"/>
    <n v="1.0637000000000001E-2"/>
    <n v="5.3879000000000003E-2"/>
    <n v="32.126624"/>
    <n v="6.0652439597630909"/>
  </r>
  <r>
    <s v="latin_bede_the_venerable_historiam_ecclesiasticam_gentis_anglorum"/>
    <x v="2"/>
    <x v="1"/>
    <s v="l1"/>
    <n v="0"/>
    <n v="94"/>
    <n v="24"/>
    <n v="48"/>
    <n v="6.4516000000000004E-2"/>
    <n v="1.0637000000000001E-2"/>
    <n v="5.3879000000000003E-2"/>
    <n v="29.709192000000002"/>
    <n v="6.0652439597630909"/>
  </r>
  <r>
    <s v="latin_bede_the_venerable_historiam_ecclesiasticam_gentis_anglorum"/>
    <x v="2"/>
    <x v="1"/>
    <s v="l1"/>
    <n v="1"/>
    <n v="94"/>
    <n v="24"/>
    <n v="48"/>
    <n v="8.6022000000000001E-2"/>
    <n v="1.0637000000000001E-2"/>
    <n v="7.5384000000000007E-2"/>
    <n v="30.512993000000002"/>
    <n v="8.0870546206637215"/>
  </r>
  <r>
    <s v="latin_bede_the_venerable_historiam_ecclesiasticam_gentis_anglorum"/>
    <x v="2"/>
    <x v="1"/>
    <s v="l1"/>
    <n v="2"/>
    <n v="94"/>
    <n v="24"/>
    <n v="48"/>
    <n v="5.3762999999999998E-2"/>
    <n v="1.0637000000000001E-2"/>
    <n v="4.3125999999999998E-2"/>
    <n v="30.331240999999999"/>
    <n v="5.0543386293127757"/>
  </r>
  <r>
    <s v="latin_bede_the_venerable_historiam_ecclesiasticam_gentis_anglorum"/>
    <x v="2"/>
    <x v="1"/>
    <s v="l1"/>
    <n v="3"/>
    <n v="94"/>
    <n v="24"/>
    <n v="48"/>
    <n v="7.5269000000000003E-2"/>
    <n v="1.0637000000000001E-2"/>
    <n v="6.4631999999999995E-2"/>
    <n v="30.897822999999999"/>
    <n v="7.0761492902134062"/>
  </r>
  <r>
    <s v="latin_bede_the_venerable_historiam_ecclesiasticam_gentis_anglorum"/>
    <x v="2"/>
    <x v="1"/>
    <s v="l1"/>
    <n v="4"/>
    <n v="94"/>
    <n v="24"/>
    <n v="48"/>
    <n v="5.3762999999999998E-2"/>
    <n v="1.0637000000000001E-2"/>
    <n v="4.3125999999999998E-2"/>
    <n v="30.480675000000002"/>
    <n v="5.0543386293127757"/>
  </r>
  <r>
    <s v="latin_bede_the_venerable_historiam_ecclesiasticam_gentis_anglorum"/>
    <x v="2"/>
    <x v="1"/>
    <s v="l1"/>
    <n v="5"/>
    <n v="94"/>
    <n v="24"/>
    <n v="48"/>
    <n v="5.3762999999999998E-2"/>
    <n v="1.0637000000000001E-2"/>
    <n v="4.3125999999999998E-2"/>
    <n v="30.113506999999998"/>
    <n v="5.0543386293127757"/>
  </r>
  <r>
    <s v="latin_bede_the_venerable_historiam_ecclesiasticam_gentis_anglorum"/>
    <x v="2"/>
    <x v="1"/>
    <s v="l1"/>
    <n v="6"/>
    <n v="94"/>
    <n v="24"/>
    <n v="48"/>
    <n v="8.6022000000000001E-2"/>
    <n v="1.0637000000000001E-2"/>
    <n v="7.5384000000000007E-2"/>
    <n v="29.438984000000001"/>
    <n v="8.0870546206637215"/>
  </r>
  <r>
    <s v="latin_bede_the_venerable_historiam_ecclesiasticam_gentis_anglorum"/>
    <x v="2"/>
    <x v="1"/>
    <s v="l1"/>
    <n v="7"/>
    <n v="94"/>
    <n v="24"/>
    <n v="48"/>
    <n v="0.107527"/>
    <n v="1.0637000000000001E-2"/>
    <n v="9.6890000000000004E-2"/>
    <n v="31.172557000000001"/>
    <n v="10.10877127009495"/>
  </r>
  <r>
    <s v="latin_bede_the_venerable_historiam_ecclesiasticam_gentis_anglorum"/>
    <x v="2"/>
    <x v="2"/>
    <s v="hellinger"/>
    <n v="0"/>
    <n v="94"/>
    <n v="16"/>
    <n v="48"/>
    <n v="5.3762999999999998E-2"/>
    <n v="1.0637000000000001E-2"/>
    <n v="4.3125999999999998E-2"/>
    <n v="35.891914"/>
    <n v="5.0543386293127757"/>
  </r>
  <r>
    <s v="latin_bede_the_venerable_historiam_ecclesiasticam_gentis_anglorum"/>
    <x v="2"/>
    <x v="2"/>
    <s v="hellinger"/>
    <n v="1"/>
    <n v="94"/>
    <n v="16"/>
    <n v="48"/>
    <n v="3.2258000000000002E-2"/>
    <n v="1.0637000000000001E-2"/>
    <n v="2.1621000000000001E-2"/>
    <n v="36.218373999999997"/>
    <n v="3.0326219798815455"/>
  </r>
  <r>
    <s v="latin_bede_the_venerable_historiam_ecclesiasticam_gentis_anglorum"/>
    <x v="2"/>
    <x v="2"/>
    <s v="hellinger"/>
    <n v="2"/>
    <n v="94"/>
    <n v="16"/>
    <n v="48"/>
    <n v="5.3762999999999998E-2"/>
    <n v="1.0637000000000001E-2"/>
    <n v="4.3125999999999998E-2"/>
    <n v="36.081508999999997"/>
    <n v="5.0543386293127757"/>
  </r>
  <r>
    <s v="latin_bede_the_venerable_historiam_ecclesiasticam_gentis_anglorum"/>
    <x v="2"/>
    <x v="2"/>
    <s v="hellinger"/>
    <n v="3"/>
    <n v="94"/>
    <n v="16"/>
    <n v="48"/>
    <n v="7.5269000000000003E-2"/>
    <n v="1.0637000000000001E-2"/>
    <n v="6.4631999999999995E-2"/>
    <n v="36.962147999999999"/>
    <n v="7.0761492902134062"/>
  </r>
  <r>
    <s v="latin_bede_the_venerable_historiam_ecclesiasticam_gentis_anglorum"/>
    <x v="2"/>
    <x v="2"/>
    <s v="hellinger"/>
    <n v="4"/>
    <n v="94"/>
    <n v="16"/>
    <n v="48"/>
    <n v="4.3011000000000001E-2"/>
    <n v="1.0637000000000001E-2"/>
    <n v="3.2374E-2"/>
    <n v="36.644686"/>
    <n v="4.0435273103318607"/>
  </r>
  <r>
    <s v="latin_bede_the_venerable_historiam_ecclesiasticam_gentis_anglorum"/>
    <x v="2"/>
    <x v="2"/>
    <s v="hellinger"/>
    <n v="5"/>
    <n v="94"/>
    <n v="16"/>
    <n v="48"/>
    <n v="8.6022000000000001E-2"/>
    <n v="1.0637000000000001E-2"/>
    <n v="7.5384000000000007E-2"/>
    <n v="36.766708999999999"/>
    <n v="8.0870546206637215"/>
  </r>
  <r>
    <s v="latin_bede_the_venerable_historiam_ecclesiasticam_gentis_anglorum"/>
    <x v="2"/>
    <x v="2"/>
    <s v="hellinger"/>
    <n v="6"/>
    <n v="94"/>
    <n v="16"/>
    <n v="48"/>
    <n v="6.4516000000000004E-2"/>
    <n v="1.0637000000000001E-2"/>
    <n v="5.3879000000000003E-2"/>
    <n v="35.351913000000003"/>
    <n v="6.0652439597630909"/>
  </r>
  <r>
    <s v="latin_bede_the_venerable_historiam_ecclesiasticam_gentis_anglorum"/>
    <x v="2"/>
    <x v="2"/>
    <s v="hellinger"/>
    <n v="7"/>
    <n v="94"/>
    <n v="16"/>
    <n v="48"/>
    <n v="2.1505E-2"/>
    <n v="1.0637000000000001E-2"/>
    <n v="1.0867999999999999E-2"/>
    <n v="36.297404"/>
    <n v="2.0217166494312306"/>
  </r>
  <r>
    <s v="latin_bede_the_venerable_historiam_ecclesiasticam_gentis_anglorum"/>
    <x v="2"/>
    <x v="2"/>
    <s v="js"/>
    <n v="0"/>
    <n v="94"/>
    <n v="16"/>
    <n v="48"/>
    <n v="2.1505E-2"/>
    <n v="1.0637000000000001E-2"/>
    <n v="1.0867999999999999E-2"/>
    <n v="31.470098"/>
    <n v="2.0217166494312306"/>
  </r>
  <r>
    <s v="latin_bede_the_venerable_historiam_ecclesiasticam_gentis_anglorum"/>
    <x v="2"/>
    <x v="2"/>
    <s v="js"/>
    <n v="1"/>
    <n v="94"/>
    <n v="16"/>
    <n v="48"/>
    <n v="4.3011000000000001E-2"/>
    <n v="1.0637000000000001E-2"/>
    <n v="3.2374E-2"/>
    <n v="31.590599999999998"/>
    <n v="4.0435273103318607"/>
  </r>
  <r>
    <s v="latin_bede_the_venerable_historiam_ecclesiasticam_gentis_anglorum"/>
    <x v="2"/>
    <x v="2"/>
    <s v="js"/>
    <n v="2"/>
    <n v="94"/>
    <n v="16"/>
    <n v="48"/>
    <n v="4.3011000000000001E-2"/>
    <n v="1.0637000000000001E-2"/>
    <n v="3.2374E-2"/>
    <n v="31.299443"/>
    <n v="4.0435273103318607"/>
  </r>
  <r>
    <s v="latin_bede_the_venerable_historiam_ecclesiasticam_gentis_anglorum"/>
    <x v="2"/>
    <x v="2"/>
    <s v="js"/>
    <n v="3"/>
    <n v="94"/>
    <n v="16"/>
    <n v="48"/>
    <n v="6.4516000000000004E-2"/>
    <n v="1.0637000000000001E-2"/>
    <n v="5.3879000000000003E-2"/>
    <n v="31.690217000000001"/>
    <n v="6.0652439597630909"/>
  </r>
  <r>
    <s v="latin_bede_the_venerable_historiam_ecclesiasticam_gentis_anglorum"/>
    <x v="2"/>
    <x v="2"/>
    <s v="js"/>
    <n v="4"/>
    <n v="94"/>
    <n v="16"/>
    <n v="48"/>
    <n v="5.3762999999999998E-2"/>
    <n v="1.0637000000000001E-2"/>
    <n v="4.3125999999999998E-2"/>
    <n v="31.533759"/>
    <n v="5.0543386293127757"/>
  </r>
  <r>
    <s v="latin_bede_the_venerable_historiam_ecclesiasticam_gentis_anglorum"/>
    <x v="2"/>
    <x v="2"/>
    <s v="js"/>
    <n v="5"/>
    <n v="94"/>
    <n v="16"/>
    <n v="48"/>
    <n v="5.3762999999999998E-2"/>
    <n v="1.0637000000000001E-2"/>
    <n v="4.3125999999999998E-2"/>
    <n v="32.400768999999997"/>
    <n v="5.0543386293127757"/>
  </r>
  <r>
    <s v="latin_bede_the_venerable_historiam_ecclesiasticam_gentis_anglorum"/>
    <x v="2"/>
    <x v="2"/>
    <s v="js"/>
    <n v="6"/>
    <n v="94"/>
    <n v="16"/>
    <n v="48"/>
    <n v="5.3762999999999998E-2"/>
    <n v="1.0637000000000001E-2"/>
    <n v="4.3125999999999998E-2"/>
    <n v="31.490870000000001"/>
    <n v="5.0543386293127757"/>
  </r>
  <r>
    <s v="latin_bede_the_venerable_historiam_ecclesiasticam_gentis_anglorum"/>
    <x v="2"/>
    <x v="2"/>
    <s v="js"/>
    <n v="7"/>
    <n v="94"/>
    <n v="16"/>
    <n v="48"/>
    <n v="8.6022000000000001E-2"/>
    <n v="1.0637000000000001E-2"/>
    <n v="7.5384000000000007E-2"/>
    <n v="31.596584"/>
    <n v="8.0870546206637215"/>
  </r>
  <r>
    <s v="latin_bede_the_venerable_historiam_ecclesiasticam_gentis_anglorum"/>
    <x v="2"/>
    <x v="2"/>
    <s v="l1"/>
    <n v="0"/>
    <n v="94"/>
    <n v="16"/>
    <n v="48"/>
    <n v="8.6022000000000001E-2"/>
    <n v="1.0637000000000001E-2"/>
    <n v="7.5384000000000007E-2"/>
    <n v="30.310283999999999"/>
    <n v="8.0870546206637215"/>
  </r>
  <r>
    <s v="latin_bede_the_venerable_historiam_ecclesiasticam_gentis_anglorum"/>
    <x v="2"/>
    <x v="2"/>
    <s v="l1"/>
    <n v="1"/>
    <n v="94"/>
    <n v="16"/>
    <n v="48"/>
    <n v="8.6022000000000001E-2"/>
    <n v="1.0637000000000001E-2"/>
    <n v="7.5384000000000007E-2"/>
    <n v="30.19519"/>
    <n v="8.0870546206637215"/>
  </r>
  <r>
    <s v="latin_bede_the_venerable_historiam_ecclesiasticam_gentis_anglorum"/>
    <x v="2"/>
    <x v="2"/>
    <s v="l1"/>
    <n v="2"/>
    <n v="94"/>
    <n v="16"/>
    <n v="48"/>
    <n v="4.3011000000000001E-2"/>
    <n v="1.0637000000000001E-2"/>
    <n v="3.2374E-2"/>
    <n v="30.428891"/>
    <n v="4.0435273103318607"/>
  </r>
  <r>
    <s v="latin_bede_the_venerable_historiam_ecclesiasticam_gentis_anglorum"/>
    <x v="2"/>
    <x v="2"/>
    <s v="l1"/>
    <n v="3"/>
    <n v="94"/>
    <n v="16"/>
    <n v="48"/>
    <n v="4.3011000000000001E-2"/>
    <n v="1.0637000000000001E-2"/>
    <n v="3.2374E-2"/>
    <n v="29.662247000000001"/>
    <n v="4.0435273103318607"/>
  </r>
  <r>
    <s v="latin_bede_the_venerable_historiam_ecclesiasticam_gentis_anglorum"/>
    <x v="2"/>
    <x v="2"/>
    <s v="l1"/>
    <n v="4"/>
    <n v="94"/>
    <n v="16"/>
    <n v="48"/>
    <n v="3.2258000000000002E-2"/>
    <n v="1.0637000000000001E-2"/>
    <n v="2.1621000000000001E-2"/>
    <n v="29.524501999999998"/>
    <n v="3.0326219798815455"/>
  </r>
  <r>
    <s v="latin_bede_the_venerable_historiam_ecclesiasticam_gentis_anglorum"/>
    <x v="2"/>
    <x v="2"/>
    <s v="l1"/>
    <n v="5"/>
    <n v="94"/>
    <n v="16"/>
    <n v="48"/>
    <n v="4.3011000000000001E-2"/>
    <n v="1.0637000000000001E-2"/>
    <n v="3.2374E-2"/>
    <n v="31.138306"/>
    <n v="4.0435273103318607"/>
  </r>
  <r>
    <s v="latin_bede_the_venerable_historiam_ecclesiasticam_gentis_anglorum"/>
    <x v="2"/>
    <x v="2"/>
    <s v="l1"/>
    <n v="6"/>
    <n v="94"/>
    <n v="16"/>
    <n v="48"/>
    <n v="6.4516000000000004E-2"/>
    <n v="1.0637000000000001E-2"/>
    <n v="5.3879000000000003E-2"/>
    <n v="29.272394999999999"/>
    <n v="6.0652439597630909"/>
  </r>
  <r>
    <s v="latin_bede_the_venerable_historiam_ecclesiasticam_gentis_anglorum"/>
    <x v="2"/>
    <x v="2"/>
    <s v="l1"/>
    <n v="7"/>
    <n v="94"/>
    <n v="16"/>
    <n v="48"/>
    <n v="7.5269000000000003E-2"/>
    <n v="1.0637000000000001E-2"/>
    <n v="6.4631999999999995E-2"/>
    <n v="30.424377"/>
    <n v="7.0761492902134062"/>
  </r>
  <r>
    <s v="latin_bede_the_venerable_historiam_ecclesiasticam_gentis_anglorum"/>
    <x v="2"/>
    <x v="3"/>
    <s v="hellinger"/>
    <n v="0"/>
    <n v="94"/>
    <n v="12"/>
    <n v="48"/>
    <n v="2.1505E-2"/>
    <n v="1.0637000000000001E-2"/>
    <n v="1.0867999999999999E-2"/>
    <n v="35.838098000000002"/>
    <n v="2.0217166494312306"/>
  </r>
  <r>
    <s v="latin_bede_the_venerable_historiam_ecclesiasticam_gentis_anglorum"/>
    <x v="2"/>
    <x v="3"/>
    <s v="hellinger"/>
    <n v="1"/>
    <n v="94"/>
    <n v="12"/>
    <n v="48"/>
    <n v="1.0753E-2"/>
    <n v="1.0637000000000001E-2"/>
    <n v="1.16E-4"/>
    <n v="36.082585000000002"/>
    <n v="1.0109053304503148"/>
  </r>
  <r>
    <s v="latin_bede_the_venerable_historiam_ecclesiasticam_gentis_anglorum"/>
    <x v="2"/>
    <x v="3"/>
    <s v="hellinger"/>
    <n v="2"/>
    <n v="94"/>
    <n v="12"/>
    <n v="48"/>
    <n v="5.3762999999999998E-2"/>
    <n v="1.0637000000000001E-2"/>
    <n v="4.3125999999999998E-2"/>
    <n v="36.422364999999999"/>
    <n v="5.0543386293127757"/>
  </r>
  <r>
    <s v="latin_bede_the_venerable_historiam_ecclesiasticam_gentis_anglorum"/>
    <x v="2"/>
    <x v="3"/>
    <s v="hellinger"/>
    <n v="3"/>
    <n v="94"/>
    <n v="12"/>
    <n v="48"/>
    <n v="3.2258000000000002E-2"/>
    <n v="1.0637000000000001E-2"/>
    <n v="2.1621000000000001E-2"/>
    <n v="36.248584000000001"/>
    <n v="3.0326219798815455"/>
  </r>
  <r>
    <s v="latin_bede_the_venerable_historiam_ecclesiasticam_gentis_anglorum"/>
    <x v="2"/>
    <x v="3"/>
    <s v="hellinger"/>
    <n v="4"/>
    <n v="94"/>
    <n v="12"/>
    <n v="48"/>
    <n v="4.3011000000000001E-2"/>
    <n v="1.0637000000000001E-2"/>
    <n v="3.2374E-2"/>
    <n v="36.124771000000003"/>
    <n v="4.0435273103318607"/>
  </r>
  <r>
    <s v="latin_bede_the_venerable_historiam_ecclesiasticam_gentis_anglorum"/>
    <x v="2"/>
    <x v="3"/>
    <s v="hellinger"/>
    <n v="5"/>
    <n v="94"/>
    <n v="12"/>
    <n v="48"/>
    <n v="4.3011000000000001E-2"/>
    <n v="1.0637000000000001E-2"/>
    <n v="3.2374E-2"/>
    <n v="36.120448000000003"/>
    <n v="4.0435273103318607"/>
  </r>
  <r>
    <s v="latin_bede_the_venerable_historiam_ecclesiasticam_gentis_anglorum"/>
    <x v="2"/>
    <x v="3"/>
    <s v="hellinger"/>
    <n v="6"/>
    <n v="94"/>
    <n v="12"/>
    <n v="48"/>
    <n v="4.3011000000000001E-2"/>
    <n v="1.0637000000000001E-2"/>
    <n v="3.2374E-2"/>
    <n v="36.818438999999998"/>
    <n v="4.0435273103318607"/>
  </r>
  <r>
    <s v="latin_bede_the_venerable_historiam_ecclesiasticam_gentis_anglorum"/>
    <x v="2"/>
    <x v="3"/>
    <s v="hellinger"/>
    <n v="7"/>
    <n v="94"/>
    <n v="12"/>
    <n v="48"/>
    <n v="2.1505E-2"/>
    <n v="1.0637000000000001E-2"/>
    <n v="1.0867999999999999E-2"/>
    <n v="35.989728999999997"/>
    <n v="2.0217166494312306"/>
  </r>
  <r>
    <s v="latin_bede_the_venerable_historiam_ecclesiasticam_gentis_anglorum"/>
    <x v="2"/>
    <x v="3"/>
    <s v="js"/>
    <n v="0"/>
    <n v="94"/>
    <n v="12"/>
    <n v="48"/>
    <n v="3.2258000000000002E-2"/>
    <n v="1.0637000000000001E-2"/>
    <n v="2.1621000000000001E-2"/>
    <n v="31.229545000000002"/>
    <n v="3.0326219798815455"/>
  </r>
  <r>
    <s v="latin_bede_the_venerable_historiam_ecclesiasticam_gentis_anglorum"/>
    <x v="2"/>
    <x v="3"/>
    <s v="js"/>
    <n v="1"/>
    <n v="94"/>
    <n v="12"/>
    <n v="48"/>
    <n v="5.3762999999999998E-2"/>
    <n v="1.0637000000000001E-2"/>
    <n v="4.3125999999999998E-2"/>
    <n v="31.509502999999999"/>
    <n v="5.0543386293127757"/>
  </r>
  <r>
    <s v="latin_bede_the_venerable_historiam_ecclesiasticam_gentis_anglorum"/>
    <x v="2"/>
    <x v="3"/>
    <s v="js"/>
    <n v="2"/>
    <n v="94"/>
    <n v="12"/>
    <n v="48"/>
    <n v="2.1505E-2"/>
    <n v="1.0637000000000001E-2"/>
    <n v="1.0867999999999999E-2"/>
    <n v="31.529102999999999"/>
    <n v="2.0217166494312306"/>
  </r>
  <r>
    <s v="latin_bede_the_venerable_historiam_ecclesiasticam_gentis_anglorum"/>
    <x v="2"/>
    <x v="3"/>
    <s v="js"/>
    <n v="3"/>
    <n v="94"/>
    <n v="12"/>
    <n v="48"/>
    <n v="2.1505E-2"/>
    <n v="1.0637000000000001E-2"/>
    <n v="1.0867999999999999E-2"/>
    <n v="31.874288"/>
    <n v="2.0217166494312306"/>
  </r>
  <r>
    <s v="latin_bede_the_venerable_historiam_ecclesiasticam_gentis_anglorum"/>
    <x v="2"/>
    <x v="3"/>
    <s v="js"/>
    <n v="4"/>
    <n v="94"/>
    <n v="12"/>
    <n v="48"/>
    <n v="2.1505E-2"/>
    <n v="1.0637000000000001E-2"/>
    <n v="1.0867999999999999E-2"/>
    <n v="31.518708"/>
    <n v="2.0217166494312306"/>
  </r>
  <r>
    <s v="latin_bede_the_venerable_historiam_ecclesiasticam_gentis_anglorum"/>
    <x v="2"/>
    <x v="3"/>
    <s v="js"/>
    <n v="5"/>
    <n v="94"/>
    <n v="12"/>
    <n v="48"/>
    <n v="2.1505E-2"/>
    <n v="1.0637000000000001E-2"/>
    <n v="1.0867999999999999E-2"/>
    <n v="31.395658000000001"/>
    <n v="2.0217166494312306"/>
  </r>
  <r>
    <s v="latin_bede_the_venerable_historiam_ecclesiasticam_gentis_anglorum"/>
    <x v="2"/>
    <x v="3"/>
    <s v="js"/>
    <n v="6"/>
    <n v="94"/>
    <n v="12"/>
    <n v="48"/>
    <n v="5.3762999999999998E-2"/>
    <n v="1.0637000000000001E-2"/>
    <n v="4.3125999999999998E-2"/>
    <n v="32.066750999999996"/>
    <n v="5.0543386293127757"/>
  </r>
  <r>
    <s v="latin_bede_the_venerable_historiam_ecclesiasticam_gentis_anglorum"/>
    <x v="2"/>
    <x v="3"/>
    <s v="js"/>
    <n v="7"/>
    <n v="94"/>
    <n v="12"/>
    <n v="48"/>
    <n v="5.3762999999999998E-2"/>
    <n v="1.0637000000000001E-2"/>
    <n v="4.3125999999999998E-2"/>
    <n v="31.811121"/>
    <n v="5.0543386293127757"/>
  </r>
  <r>
    <s v="latin_bede_the_venerable_historiam_ecclesiasticam_gentis_anglorum"/>
    <x v="2"/>
    <x v="3"/>
    <s v="l1"/>
    <n v="0"/>
    <n v="94"/>
    <n v="12"/>
    <n v="48"/>
    <n v="3.2258000000000002E-2"/>
    <n v="1.0637000000000001E-2"/>
    <n v="2.1621000000000001E-2"/>
    <n v="30.298249999999999"/>
    <n v="3.0326219798815455"/>
  </r>
  <r>
    <s v="latin_bede_the_venerable_historiam_ecclesiasticam_gentis_anglorum"/>
    <x v="2"/>
    <x v="3"/>
    <s v="l1"/>
    <n v="1"/>
    <n v="94"/>
    <n v="12"/>
    <n v="48"/>
    <n v="3.2258000000000002E-2"/>
    <n v="1.0637000000000001E-2"/>
    <n v="2.1621000000000001E-2"/>
    <n v="30.765225999999998"/>
    <n v="3.0326219798815455"/>
  </r>
  <r>
    <s v="latin_bede_the_venerable_historiam_ecclesiasticam_gentis_anglorum"/>
    <x v="2"/>
    <x v="3"/>
    <s v="l1"/>
    <n v="2"/>
    <n v="94"/>
    <n v="12"/>
    <n v="48"/>
    <n v="2.1505E-2"/>
    <n v="1.0637000000000001E-2"/>
    <n v="1.0867999999999999E-2"/>
    <n v="30.490763000000001"/>
    <n v="2.0217166494312306"/>
  </r>
  <r>
    <s v="latin_bede_the_venerable_historiam_ecclesiasticam_gentis_anglorum"/>
    <x v="2"/>
    <x v="3"/>
    <s v="l1"/>
    <n v="3"/>
    <n v="94"/>
    <n v="12"/>
    <n v="48"/>
    <n v="2.1505E-2"/>
    <n v="1.0637000000000001E-2"/>
    <n v="1.0867999999999999E-2"/>
    <n v="29.539850999999999"/>
    <n v="2.0217166494312306"/>
  </r>
  <r>
    <s v="latin_bede_the_venerable_historiam_ecclesiasticam_gentis_anglorum"/>
    <x v="2"/>
    <x v="3"/>
    <s v="l1"/>
    <n v="4"/>
    <n v="94"/>
    <n v="12"/>
    <n v="48"/>
    <n v="4.3011000000000001E-2"/>
    <n v="1.0637000000000001E-2"/>
    <n v="3.2374E-2"/>
    <n v="31.309736000000001"/>
    <n v="4.0435273103318607"/>
  </r>
  <r>
    <s v="latin_bede_the_venerable_historiam_ecclesiasticam_gentis_anglorum"/>
    <x v="2"/>
    <x v="3"/>
    <s v="l1"/>
    <n v="5"/>
    <n v="94"/>
    <n v="12"/>
    <n v="48"/>
    <n v="2.1505E-2"/>
    <n v="1.0637000000000001E-2"/>
    <n v="1.0867999999999999E-2"/>
    <n v="29.462707999999999"/>
    <n v="2.0217166494312306"/>
  </r>
  <r>
    <s v="latin_bede_the_venerable_historiam_ecclesiasticam_gentis_anglorum"/>
    <x v="2"/>
    <x v="3"/>
    <s v="l1"/>
    <n v="6"/>
    <n v="94"/>
    <n v="12"/>
    <n v="48"/>
    <n v="1.0753E-2"/>
    <n v="1.0637000000000001E-2"/>
    <n v="1.16E-4"/>
    <n v="30.378717000000002"/>
    <n v="1.0109053304503148"/>
  </r>
  <r>
    <s v="latin_bede_the_venerable_historiam_ecclesiasticam_gentis_anglorum"/>
    <x v="2"/>
    <x v="3"/>
    <s v="l1"/>
    <n v="7"/>
    <n v="94"/>
    <n v="12"/>
    <n v="48"/>
    <n v="3.2258000000000002E-2"/>
    <n v="1.0637000000000001E-2"/>
    <n v="2.1621000000000001E-2"/>
    <n v="30.300052000000001"/>
    <n v="3.0326219798815455"/>
  </r>
  <r>
    <s v="latin_bede_the_venerable_historiam_ecclesiasticam_gentis_anglorum"/>
    <x v="2"/>
    <x v="4"/>
    <s v="hellinger"/>
    <n v="0"/>
    <n v="94"/>
    <n v="10"/>
    <n v="49"/>
    <n v="2.1505E-2"/>
    <n v="1.0406E-2"/>
    <n v="1.11E-2"/>
    <n v="36.075211000000003"/>
    <n v="2.066596194503171"/>
  </r>
  <r>
    <s v="latin_bede_the_venerable_historiam_ecclesiasticam_gentis_anglorum"/>
    <x v="2"/>
    <x v="4"/>
    <s v="hellinger"/>
    <n v="1"/>
    <n v="94"/>
    <n v="10"/>
    <n v="49"/>
    <n v="3.2258000000000002E-2"/>
    <n v="1.0406E-2"/>
    <n v="2.1852E-2"/>
    <n v="36.436039000000001"/>
    <n v="3.0999423409571403"/>
  </r>
  <r>
    <s v="latin_bede_the_venerable_historiam_ecclesiasticam_gentis_anglorum"/>
    <x v="2"/>
    <x v="4"/>
    <s v="hellinger"/>
    <n v="2"/>
    <n v="94"/>
    <n v="10"/>
    <n v="49"/>
    <n v="0"/>
    <n v="1.0406E-2"/>
    <n v="-1.0406E-2"/>
    <n v="35.812072999999998"/>
    <n v="1"/>
  </r>
  <r>
    <s v="latin_bede_the_venerable_historiam_ecclesiasticam_gentis_anglorum"/>
    <x v="2"/>
    <x v="4"/>
    <s v="hellinger"/>
    <n v="3"/>
    <n v="94"/>
    <n v="10"/>
    <n v="49"/>
    <n v="2.1505E-2"/>
    <n v="1.0406E-2"/>
    <n v="1.11E-2"/>
    <n v="37.035730000000001"/>
    <n v="2.066596194503171"/>
  </r>
  <r>
    <s v="latin_bede_the_venerable_historiam_ecclesiasticam_gentis_anglorum"/>
    <x v="2"/>
    <x v="4"/>
    <s v="hellinger"/>
    <n v="4"/>
    <n v="94"/>
    <n v="10"/>
    <n v="49"/>
    <n v="2.1505E-2"/>
    <n v="1.0406E-2"/>
    <n v="1.11E-2"/>
    <n v="36.997939000000002"/>
    <n v="2.066596194503171"/>
  </r>
  <r>
    <s v="latin_bede_the_venerable_historiam_ecclesiasticam_gentis_anglorum"/>
    <x v="2"/>
    <x v="4"/>
    <s v="hellinger"/>
    <n v="5"/>
    <n v="94"/>
    <n v="10"/>
    <n v="49"/>
    <n v="1.0753E-2"/>
    <n v="1.0406E-2"/>
    <n v="3.4699999999999998E-4"/>
    <n v="36.721766000000002"/>
    <n v="1.0333461464539688"/>
  </r>
  <r>
    <s v="latin_bede_the_venerable_historiam_ecclesiasticam_gentis_anglorum"/>
    <x v="2"/>
    <x v="4"/>
    <s v="hellinger"/>
    <n v="6"/>
    <n v="94"/>
    <n v="10"/>
    <n v="49"/>
    <n v="3.2258000000000002E-2"/>
    <n v="1.0406E-2"/>
    <n v="2.1852E-2"/>
    <n v="37.043013999999999"/>
    <n v="3.0999423409571403"/>
  </r>
  <r>
    <s v="latin_bede_the_venerable_historiam_ecclesiasticam_gentis_anglorum"/>
    <x v="2"/>
    <x v="4"/>
    <s v="hellinger"/>
    <n v="7"/>
    <n v="94"/>
    <n v="10"/>
    <n v="49"/>
    <n v="2.1505E-2"/>
    <n v="1.0406E-2"/>
    <n v="1.11E-2"/>
    <n v="35.896442999999998"/>
    <n v="2.066596194503171"/>
  </r>
  <r>
    <s v="latin_bede_the_venerable_historiam_ecclesiasticam_gentis_anglorum"/>
    <x v="2"/>
    <x v="4"/>
    <s v="js"/>
    <n v="0"/>
    <n v="94"/>
    <n v="10"/>
    <n v="49"/>
    <n v="2.1505E-2"/>
    <n v="1.0406E-2"/>
    <n v="1.11E-2"/>
    <n v="32.091163999999999"/>
    <n v="2.066596194503171"/>
  </r>
  <r>
    <s v="latin_bede_the_venerable_historiam_ecclesiasticam_gentis_anglorum"/>
    <x v="2"/>
    <x v="4"/>
    <s v="js"/>
    <n v="1"/>
    <n v="94"/>
    <n v="10"/>
    <n v="49"/>
    <n v="2.1505E-2"/>
    <n v="1.0406E-2"/>
    <n v="1.11E-2"/>
    <n v="30.702342000000002"/>
    <n v="2.066596194503171"/>
  </r>
  <r>
    <s v="latin_bede_the_venerable_historiam_ecclesiasticam_gentis_anglorum"/>
    <x v="2"/>
    <x v="4"/>
    <s v="js"/>
    <n v="2"/>
    <n v="94"/>
    <n v="10"/>
    <n v="49"/>
    <n v="0"/>
    <n v="1.0406E-2"/>
    <n v="-1.0406E-2"/>
    <n v="31.057669000000001"/>
    <n v="1"/>
  </r>
  <r>
    <s v="latin_bede_the_venerable_historiam_ecclesiasticam_gentis_anglorum"/>
    <x v="2"/>
    <x v="4"/>
    <s v="js"/>
    <n v="3"/>
    <n v="94"/>
    <n v="10"/>
    <n v="49"/>
    <n v="1.0753E-2"/>
    <n v="1.0406E-2"/>
    <n v="3.4699999999999998E-4"/>
    <n v="31.222187999999999"/>
    <n v="1.0333461464539688"/>
  </r>
  <r>
    <s v="latin_bede_the_venerable_historiam_ecclesiasticam_gentis_anglorum"/>
    <x v="2"/>
    <x v="4"/>
    <s v="js"/>
    <n v="4"/>
    <n v="94"/>
    <n v="10"/>
    <n v="49"/>
    <n v="0"/>
    <n v="1.0406E-2"/>
    <n v="-1.0406E-2"/>
    <n v="32.416536999999998"/>
    <n v="1"/>
  </r>
  <r>
    <s v="latin_bede_the_venerable_historiam_ecclesiasticam_gentis_anglorum"/>
    <x v="2"/>
    <x v="4"/>
    <s v="js"/>
    <n v="5"/>
    <n v="94"/>
    <n v="10"/>
    <n v="49"/>
    <n v="1.0753E-2"/>
    <n v="1.0406E-2"/>
    <n v="3.4699999999999998E-4"/>
    <n v="31.544695000000001"/>
    <n v="1.0333461464539688"/>
  </r>
  <r>
    <s v="latin_bede_the_venerable_historiam_ecclesiasticam_gentis_anglorum"/>
    <x v="2"/>
    <x v="4"/>
    <s v="js"/>
    <n v="6"/>
    <n v="94"/>
    <n v="10"/>
    <n v="49"/>
    <n v="2.1505E-2"/>
    <n v="1.0406E-2"/>
    <n v="1.11E-2"/>
    <n v="30.866921999999999"/>
    <n v="2.066596194503171"/>
  </r>
  <r>
    <s v="latin_bede_the_venerable_historiam_ecclesiasticam_gentis_anglorum"/>
    <x v="2"/>
    <x v="4"/>
    <s v="js"/>
    <n v="7"/>
    <n v="94"/>
    <n v="10"/>
    <n v="49"/>
    <n v="2.1505E-2"/>
    <n v="1.0406E-2"/>
    <n v="1.11E-2"/>
    <n v="31.939131"/>
    <n v="2.066596194503171"/>
  </r>
  <r>
    <s v="latin_bede_the_venerable_historiam_ecclesiasticam_gentis_anglorum"/>
    <x v="2"/>
    <x v="4"/>
    <s v="l1"/>
    <n v="0"/>
    <n v="94"/>
    <n v="10"/>
    <n v="49"/>
    <n v="1.0753E-2"/>
    <n v="1.0406E-2"/>
    <n v="3.4699999999999998E-4"/>
    <n v="30.411826000000001"/>
    <n v="1.0333461464539688"/>
  </r>
  <r>
    <s v="latin_bede_the_venerable_historiam_ecclesiasticam_gentis_anglorum"/>
    <x v="2"/>
    <x v="4"/>
    <s v="l1"/>
    <n v="1"/>
    <n v="94"/>
    <n v="10"/>
    <n v="49"/>
    <n v="3.2258000000000002E-2"/>
    <n v="1.0406E-2"/>
    <n v="2.1852E-2"/>
    <n v="29.897583999999998"/>
    <n v="3.0999423409571403"/>
  </r>
  <r>
    <s v="latin_bede_the_venerable_historiam_ecclesiasticam_gentis_anglorum"/>
    <x v="2"/>
    <x v="4"/>
    <s v="l1"/>
    <n v="2"/>
    <n v="94"/>
    <n v="10"/>
    <n v="49"/>
    <n v="1.0753E-2"/>
    <n v="1.0406E-2"/>
    <n v="3.4699999999999998E-4"/>
    <n v="29.730412000000001"/>
    <n v="1.0333461464539688"/>
  </r>
  <r>
    <s v="latin_bede_the_venerable_historiam_ecclesiasticam_gentis_anglorum"/>
    <x v="2"/>
    <x v="4"/>
    <s v="l1"/>
    <n v="3"/>
    <n v="94"/>
    <n v="10"/>
    <n v="49"/>
    <n v="2.1505E-2"/>
    <n v="1.0406E-2"/>
    <n v="1.11E-2"/>
    <n v="30.265526000000001"/>
    <n v="2.066596194503171"/>
  </r>
  <r>
    <s v="latin_bede_the_venerable_historiam_ecclesiasticam_gentis_anglorum"/>
    <x v="2"/>
    <x v="4"/>
    <s v="l1"/>
    <n v="4"/>
    <n v="94"/>
    <n v="10"/>
    <n v="49"/>
    <n v="1.0753E-2"/>
    <n v="1.0406E-2"/>
    <n v="3.4699999999999998E-4"/>
    <n v="29.534458000000001"/>
    <n v="1.0333461464539688"/>
  </r>
  <r>
    <s v="latin_bede_the_venerable_historiam_ecclesiasticam_gentis_anglorum"/>
    <x v="2"/>
    <x v="4"/>
    <s v="l1"/>
    <n v="5"/>
    <n v="94"/>
    <n v="10"/>
    <n v="49"/>
    <n v="4.3011000000000001E-2"/>
    <n v="1.0406E-2"/>
    <n v="3.2605000000000002E-2"/>
    <n v="30.092043"/>
    <n v="4.1332884874111091"/>
  </r>
  <r>
    <s v="latin_bede_the_venerable_historiam_ecclesiasticam_gentis_anglorum"/>
    <x v="2"/>
    <x v="4"/>
    <s v="l1"/>
    <n v="6"/>
    <n v="94"/>
    <n v="10"/>
    <n v="49"/>
    <n v="2.1505E-2"/>
    <n v="1.0406E-2"/>
    <n v="1.11E-2"/>
    <n v="31.334378000000001"/>
    <n v="2.066596194503171"/>
  </r>
  <r>
    <s v="latin_bede_the_venerable_historiam_ecclesiasticam_gentis_anglorum"/>
    <x v="2"/>
    <x v="4"/>
    <s v="l1"/>
    <n v="7"/>
    <n v="94"/>
    <n v="10"/>
    <n v="49"/>
    <n v="1.0753E-2"/>
    <n v="1.0406E-2"/>
    <n v="3.4699999999999998E-4"/>
    <n v="31.668122"/>
    <n v="1.0333461464539688"/>
  </r>
  <r>
    <s v="latin_boethius_de_consolatione_philosophiae"/>
    <x v="0"/>
    <x v="0"/>
    <s v="hellinger"/>
    <n v="0"/>
    <n v="123"/>
    <n v="62"/>
    <n v="62"/>
    <n v="9.8361000000000004E-2"/>
    <n v="8.1969999999999994E-3"/>
    <n v="9.0163999999999994E-2"/>
    <n v="48.876491999999999"/>
    <n v="11.999634012443579"/>
  </r>
  <r>
    <s v="latin_boethius_de_consolatione_philosophiae"/>
    <x v="0"/>
    <x v="0"/>
    <s v="hellinger"/>
    <n v="1"/>
    <n v="123"/>
    <n v="62"/>
    <n v="62"/>
    <n v="6.5573999999999993E-2"/>
    <n v="8.1969999999999994E-3"/>
    <n v="5.7376999999999997E-2"/>
    <n v="48.366599000000001"/>
    <n v="7.9997560082957175"/>
  </r>
  <r>
    <s v="latin_boethius_de_consolatione_philosophiae"/>
    <x v="0"/>
    <x v="0"/>
    <s v="hellinger"/>
    <n v="2"/>
    <n v="123"/>
    <n v="62"/>
    <n v="62"/>
    <n v="9.0163999999999994E-2"/>
    <n v="8.1969999999999994E-3"/>
    <n v="8.1966999999999998E-2"/>
    <n v="48.296917999999998"/>
    <n v="10.999634012443577"/>
  </r>
  <r>
    <s v="latin_boethius_de_consolatione_philosophiae"/>
    <x v="0"/>
    <x v="0"/>
    <s v="hellinger"/>
    <n v="3"/>
    <n v="123"/>
    <n v="62"/>
    <n v="62"/>
    <n v="8.1966999999999998E-2"/>
    <n v="8.1969999999999994E-3"/>
    <n v="7.3770000000000002E-2"/>
    <n v="49.034427000000001"/>
    <n v="9.9996340124435772"/>
  </r>
  <r>
    <s v="latin_boethius_de_consolatione_philosophiae"/>
    <x v="0"/>
    <x v="0"/>
    <s v="hellinger"/>
    <n v="4"/>
    <n v="123"/>
    <n v="62"/>
    <n v="62"/>
    <n v="7.3770000000000002E-2"/>
    <n v="8.1969999999999994E-3"/>
    <n v="6.5573999999999993E-2"/>
    <n v="50.271013000000004"/>
    <n v="8.9996340124435772"/>
  </r>
  <r>
    <s v="latin_boethius_de_consolatione_philosophiae"/>
    <x v="0"/>
    <x v="0"/>
    <s v="hellinger"/>
    <n v="5"/>
    <n v="123"/>
    <n v="62"/>
    <n v="62"/>
    <n v="7.3770000000000002E-2"/>
    <n v="8.1969999999999994E-3"/>
    <n v="6.5573999999999993E-2"/>
    <n v="49.402884999999998"/>
    <n v="8.9996340124435772"/>
  </r>
  <r>
    <s v="latin_boethius_de_consolatione_philosophiae"/>
    <x v="0"/>
    <x v="0"/>
    <s v="hellinger"/>
    <n v="6"/>
    <n v="123"/>
    <n v="62"/>
    <n v="62"/>
    <n v="0.106557"/>
    <n v="8.1969999999999994E-3"/>
    <n v="9.8361000000000004E-2"/>
    <n v="49.215254999999999"/>
    <n v="12.999512016591437"/>
  </r>
  <r>
    <s v="latin_boethius_de_consolatione_philosophiae"/>
    <x v="0"/>
    <x v="0"/>
    <s v="hellinger"/>
    <n v="7"/>
    <n v="123"/>
    <n v="62"/>
    <n v="62"/>
    <n v="9.0163999999999994E-2"/>
    <n v="8.1969999999999994E-3"/>
    <n v="8.1966999999999998E-2"/>
    <n v="48.249189000000001"/>
    <n v="10.999634012443577"/>
  </r>
  <r>
    <s v="latin_boethius_de_consolatione_philosophiae"/>
    <x v="0"/>
    <x v="0"/>
    <s v="js"/>
    <n v="0"/>
    <n v="123"/>
    <n v="62"/>
    <n v="62"/>
    <n v="9.0163999999999994E-2"/>
    <n v="8.1969999999999994E-3"/>
    <n v="8.1966999999999998E-2"/>
    <n v="43.244383999999997"/>
    <n v="10.999634012443577"/>
  </r>
  <r>
    <s v="latin_boethius_de_consolatione_philosophiae"/>
    <x v="0"/>
    <x v="0"/>
    <s v="js"/>
    <n v="1"/>
    <n v="123"/>
    <n v="62"/>
    <n v="62"/>
    <n v="6.5573999999999993E-2"/>
    <n v="8.1969999999999994E-3"/>
    <n v="5.7376999999999997E-2"/>
    <n v="42.605783000000002"/>
    <n v="7.9997560082957175"/>
  </r>
  <r>
    <s v="latin_boethius_de_consolatione_philosophiae"/>
    <x v="0"/>
    <x v="0"/>
    <s v="js"/>
    <n v="2"/>
    <n v="123"/>
    <n v="62"/>
    <n v="62"/>
    <n v="9.8361000000000004E-2"/>
    <n v="8.1969999999999994E-3"/>
    <n v="9.0163999999999994E-2"/>
    <n v="40.787408999999997"/>
    <n v="11.999634012443579"/>
  </r>
  <r>
    <s v="latin_boethius_de_consolatione_philosophiae"/>
    <x v="0"/>
    <x v="0"/>
    <s v="js"/>
    <n v="3"/>
    <n v="123"/>
    <n v="62"/>
    <n v="62"/>
    <n v="8.1966999999999998E-2"/>
    <n v="8.1969999999999994E-3"/>
    <n v="7.3770000000000002E-2"/>
    <n v="42.219884999999998"/>
    <n v="9.9996340124435772"/>
  </r>
  <r>
    <s v="latin_boethius_de_consolatione_philosophiae"/>
    <x v="0"/>
    <x v="0"/>
    <s v="js"/>
    <n v="4"/>
    <n v="123"/>
    <n v="62"/>
    <n v="62"/>
    <n v="8.1966999999999998E-2"/>
    <n v="8.1969999999999994E-3"/>
    <n v="7.3770000000000002E-2"/>
    <n v="41.425122999999999"/>
    <n v="9.9996340124435772"/>
  </r>
  <r>
    <s v="latin_boethius_de_consolatione_philosophiae"/>
    <x v="0"/>
    <x v="0"/>
    <s v="js"/>
    <n v="5"/>
    <n v="123"/>
    <n v="62"/>
    <n v="62"/>
    <n v="0.11475399999999999"/>
    <n v="8.1969999999999994E-3"/>
    <n v="0.106557"/>
    <n v="41.747083000000003"/>
    <n v="13.999512016591437"/>
  </r>
  <r>
    <s v="latin_boethius_de_consolatione_philosophiae"/>
    <x v="0"/>
    <x v="0"/>
    <s v="js"/>
    <n v="6"/>
    <n v="123"/>
    <n v="62"/>
    <n v="62"/>
    <n v="9.0163999999999994E-2"/>
    <n v="8.1969999999999994E-3"/>
    <n v="8.1966999999999998E-2"/>
    <n v="42.740929000000001"/>
    <n v="10.999634012443577"/>
  </r>
  <r>
    <s v="latin_boethius_de_consolatione_philosophiae"/>
    <x v="0"/>
    <x v="0"/>
    <s v="js"/>
    <n v="7"/>
    <n v="123"/>
    <n v="62"/>
    <n v="62"/>
    <n v="5.7376999999999997E-2"/>
    <n v="8.1969999999999994E-3"/>
    <n v="4.9180000000000001E-2"/>
    <n v="42.355016999999997"/>
    <n v="6.9997560082957184"/>
  </r>
  <r>
    <s v="latin_boethius_de_consolatione_philosophiae"/>
    <x v="0"/>
    <x v="0"/>
    <s v="l1"/>
    <n v="0"/>
    <n v="123"/>
    <n v="62"/>
    <n v="62"/>
    <n v="8.1966999999999998E-2"/>
    <n v="8.1969999999999994E-3"/>
    <n v="7.3770000000000002E-2"/>
    <n v="39.600023999999998"/>
    <n v="9.9996340124435772"/>
  </r>
  <r>
    <s v="latin_boethius_de_consolatione_philosophiae"/>
    <x v="0"/>
    <x v="0"/>
    <s v="l1"/>
    <n v="1"/>
    <n v="123"/>
    <n v="62"/>
    <n v="62"/>
    <n v="9.8361000000000004E-2"/>
    <n v="8.1969999999999994E-3"/>
    <n v="9.0163999999999994E-2"/>
    <n v="39.817520999999999"/>
    <n v="11.999634012443579"/>
  </r>
  <r>
    <s v="latin_boethius_de_consolatione_philosophiae"/>
    <x v="0"/>
    <x v="0"/>
    <s v="l1"/>
    <n v="2"/>
    <n v="123"/>
    <n v="62"/>
    <n v="62"/>
    <n v="6.5573999999999993E-2"/>
    <n v="8.1969999999999994E-3"/>
    <n v="5.7376999999999997E-2"/>
    <n v="39.413995999999997"/>
    <n v="7.9997560082957175"/>
  </r>
  <r>
    <s v="latin_boethius_de_consolatione_philosophiae"/>
    <x v="0"/>
    <x v="0"/>
    <s v="l1"/>
    <n v="3"/>
    <n v="123"/>
    <n v="62"/>
    <n v="62"/>
    <n v="8.1966999999999998E-2"/>
    <n v="8.1969999999999994E-3"/>
    <n v="7.3770000000000002E-2"/>
    <n v="39.132477000000002"/>
    <n v="9.9996340124435772"/>
  </r>
  <r>
    <s v="latin_boethius_de_consolatione_philosophiae"/>
    <x v="0"/>
    <x v="0"/>
    <s v="l1"/>
    <n v="4"/>
    <n v="123"/>
    <n v="62"/>
    <n v="62"/>
    <n v="9.8361000000000004E-2"/>
    <n v="8.1969999999999994E-3"/>
    <n v="9.0163999999999994E-2"/>
    <n v="41.483884000000003"/>
    <n v="11.999634012443579"/>
  </r>
  <r>
    <s v="latin_boethius_de_consolatione_philosophiae"/>
    <x v="0"/>
    <x v="0"/>
    <s v="l1"/>
    <n v="5"/>
    <n v="123"/>
    <n v="62"/>
    <n v="62"/>
    <n v="9.8361000000000004E-2"/>
    <n v="8.1969999999999994E-3"/>
    <n v="9.0163999999999994E-2"/>
    <n v="40.348871000000003"/>
    <n v="11.999634012443579"/>
  </r>
  <r>
    <s v="latin_boethius_de_consolatione_philosophiae"/>
    <x v="0"/>
    <x v="0"/>
    <s v="l1"/>
    <n v="6"/>
    <n v="123"/>
    <n v="62"/>
    <n v="62"/>
    <n v="0.13114799999999999"/>
    <n v="8.1969999999999994E-3"/>
    <n v="0.122951"/>
    <n v="41.417507000000001"/>
    <n v="15.999512016591435"/>
  </r>
  <r>
    <s v="latin_boethius_de_consolatione_philosophiae"/>
    <x v="0"/>
    <x v="0"/>
    <s v="l1"/>
    <n v="7"/>
    <n v="123"/>
    <n v="62"/>
    <n v="62"/>
    <n v="8.1966999999999998E-2"/>
    <n v="8.1969999999999994E-3"/>
    <n v="7.3770000000000002E-2"/>
    <n v="40.792496"/>
    <n v="9.9996340124435772"/>
  </r>
  <r>
    <s v="latin_boethius_de_consolatione_philosophiae"/>
    <x v="0"/>
    <x v="1"/>
    <s v="hellinger"/>
    <n v="0"/>
    <n v="123"/>
    <n v="31"/>
    <n v="62"/>
    <n v="1.6393000000000001E-2"/>
    <n v="8.1969999999999994E-3"/>
    <n v="8.1969999999999994E-3"/>
    <n v="48.453023000000002"/>
    <n v="1.9998780041478592"/>
  </r>
  <r>
    <s v="latin_boethius_de_consolatione_philosophiae"/>
    <x v="0"/>
    <x v="1"/>
    <s v="hellinger"/>
    <n v="1"/>
    <n v="123"/>
    <n v="31"/>
    <n v="62"/>
    <n v="3.2786999999999997E-2"/>
    <n v="8.1969999999999994E-3"/>
    <n v="2.4590000000000001E-2"/>
    <n v="47.667988000000001"/>
    <n v="3.9998780041478588"/>
  </r>
  <r>
    <s v="latin_boethius_de_consolatione_philosophiae"/>
    <x v="0"/>
    <x v="1"/>
    <s v="hellinger"/>
    <n v="2"/>
    <n v="123"/>
    <n v="31"/>
    <n v="62"/>
    <n v="8.1966999999999998E-2"/>
    <n v="8.1969999999999994E-3"/>
    <n v="7.3770000000000002E-2"/>
    <n v="48.973514000000002"/>
    <n v="9.9996340124435772"/>
  </r>
  <r>
    <s v="latin_boethius_de_consolatione_philosophiae"/>
    <x v="0"/>
    <x v="1"/>
    <s v="hellinger"/>
    <n v="3"/>
    <n v="123"/>
    <n v="31"/>
    <n v="62"/>
    <n v="3.2786999999999997E-2"/>
    <n v="8.1969999999999994E-3"/>
    <n v="2.4590000000000001E-2"/>
    <n v="49.209879999999998"/>
    <n v="3.9998780041478588"/>
  </r>
  <r>
    <s v="latin_boethius_de_consolatione_philosophiae"/>
    <x v="0"/>
    <x v="1"/>
    <s v="hellinger"/>
    <n v="4"/>
    <n v="123"/>
    <n v="31"/>
    <n v="62"/>
    <n v="3.2786999999999997E-2"/>
    <n v="8.1969999999999994E-3"/>
    <n v="2.4590000000000001E-2"/>
    <n v="48.474100999999997"/>
    <n v="3.9998780041478588"/>
  </r>
  <r>
    <s v="latin_boethius_de_consolatione_philosophiae"/>
    <x v="0"/>
    <x v="1"/>
    <s v="hellinger"/>
    <n v="5"/>
    <n v="123"/>
    <n v="31"/>
    <n v="62"/>
    <n v="2.4590000000000001E-2"/>
    <n v="8.1969999999999994E-3"/>
    <n v="1.6393000000000001E-2"/>
    <n v="48.510545999999998"/>
    <n v="2.9998780041478592"/>
  </r>
  <r>
    <s v="latin_boethius_de_consolatione_philosophiae"/>
    <x v="0"/>
    <x v="1"/>
    <s v="hellinger"/>
    <n v="6"/>
    <n v="123"/>
    <n v="31"/>
    <n v="62"/>
    <n v="5.7376999999999997E-2"/>
    <n v="8.1969999999999994E-3"/>
    <n v="4.9180000000000001E-2"/>
    <n v="48.129545"/>
    <n v="6.9997560082957184"/>
  </r>
  <r>
    <s v="latin_boethius_de_consolatione_philosophiae"/>
    <x v="0"/>
    <x v="1"/>
    <s v="hellinger"/>
    <n v="7"/>
    <n v="123"/>
    <n v="31"/>
    <n v="62"/>
    <n v="4.9180000000000001E-2"/>
    <n v="8.1969999999999994E-3"/>
    <n v="4.0984E-2"/>
    <n v="48.389553999999997"/>
    <n v="5.9997560082957184"/>
  </r>
  <r>
    <s v="latin_boethius_de_consolatione_philosophiae"/>
    <x v="0"/>
    <x v="1"/>
    <s v="js"/>
    <n v="0"/>
    <n v="123"/>
    <n v="31"/>
    <n v="62"/>
    <n v="4.9180000000000001E-2"/>
    <n v="8.1969999999999994E-3"/>
    <n v="4.0984E-2"/>
    <n v="43.081592999999998"/>
    <n v="5.9997560082957184"/>
  </r>
  <r>
    <s v="latin_boethius_de_consolatione_philosophiae"/>
    <x v="0"/>
    <x v="1"/>
    <s v="js"/>
    <n v="1"/>
    <n v="123"/>
    <n v="31"/>
    <n v="62"/>
    <n v="5.7376999999999997E-2"/>
    <n v="8.1969999999999994E-3"/>
    <n v="4.9180000000000001E-2"/>
    <n v="42.838352999999998"/>
    <n v="6.9997560082957184"/>
  </r>
  <r>
    <s v="latin_boethius_de_consolatione_philosophiae"/>
    <x v="0"/>
    <x v="1"/>
    <s v="js"/>
    <n v="2"/>
    <n v="123"/>
    <n v="31"/>
    <n v="62"/>
    <n v="2.4590000000000001E-2"/>
    <n v="8.1969999999999994E-3"/>
    <n v="1.6393000000000001E-2"/>
    <n v="41.771821000000003"/>
    <n v="2.9998780041478592"/>
  </r>
  <r>
    <s v="latin_boethius_de_consolatione_philosophiae"/>
    <x v="0"/>
    <x v="1"/>
    <s v="js"/>
    <n v="3"/>
    <n v="123"/>
    <n v="31"/>
    <n v="62"/>
    <n v="4.0984E-2"/>
    <n v="8.1969999999999994E-3"/>
    <n v="3.2786999999999997E-2"/>
    <n v="42.547916000000001"/>
    <n v="4.9998780041478597"/>
  </r>
  <r>
    <s v="latin_boethius_de_consolatione_philosophiae"/>
    <x v="0"/>
    <x v="1"/>
    <s v="js"/>
    <n v="4"/>
    <n v="123"/>
    <n v="31"/>
    <n v="62"/>
    <n v="4.0984E-2"/>
    <n v="8.1969999999999994E-3"/>
    <n v="3.2786999999999997E-2"/>
    <n v="43.315120999999998"/>
    <n v="4.9998780041478597"/>
  </r>
  <r>
    <s v="latin_boethius_de_consolatione_philosophiae"/>
    <x v="0"/>
    <x v="1"/>
    <s v="js"/>
    <n v="5"/>
    <n v="123"/>
    <n v="31"/>
    <n v="62"/>
    <n v="5.7376999999999997E-2"/>
    <n v="8.1969999999999994E-3"/>
    <n v="4.9180000000000001E-2"/>
    <n v="43.179465999999998"/>
    <n v="6.9997560082957184"/>
  </r>
  <r>
    <s v="latin_boethius_de_consolatione_philosophiae"/>
    <x v="0"/>
    <x v="1"/>
    <s v="js"/>
    <n v="6"/>
    <n v="123"/>
    <n v="31"/>
    <n v="62"/>
    <n v="4.9180000000000001E-2"/>
    <n v="8.1969999999999994E-3"/>
    <n v="4.0984E-2"/>
    <n v="42.855797000000003"/>
    <n v="5.9997560082957184"/>
  </r>
  <r>
    <s v="latin_boethius_de_consolatione_philosophiae"/>
    <x v="0"/>
    <x v="1"/>
    <s v="js"/>
    <n v="7"/>
    <n v="123"/>
    <n v="31"/>
    <n v="62"/>
    <n v="1.6393000000000001E-2"/>
    <n v="8.1969999999999994E-3"/>
    <n v="8.1969999999999994E-3"/>
    <n v="42.223762000000001"/>
    <n v="1.9998780041478592"/>
  </r>
  <r>
    <s v="latin_boethius_de_consolatione_philosophiae"/>
    <x v="0"/>
    <x v="1"/>
    <s v="l1"/>
    <n v="0"/>
    <n v="123"/>
    <n v="31"/>
    <n v="62"/>
    <n v="5.7376999999999997E-2"/>
    <n v="8.1969999999999994E-3"/>
    <n v="4.9180000000000001E-2"/>
    <n v="39.031016999999999"/>
    <n v="6.9997560082957184"/>
  </r>
  <r>
    <s v="latin_boethius_de_consolatione_philosophiae"/>
    <x v="0"/>
    <x v="1"/>
    <s v="l1"/>
    <n v="1"/>
    <n v="123"/>
    <n v="31"/>
    <n v="62"/>
    <n v="4.0984E-2"/>
    <n v="8.1969999999999994E-3"/>
    <n v="3.2786999999999997E-2"/>
    <n v="40.175615000000001"/>
    <n v="4.9998780041478597"/>
  </r>
  <r>
    <s v="latin_boethius_de_consolatione_philosophiae"/>
    <x v="0"/>
    <x v="1"/>
    <s v="l1"/>
    <n v="2"/>
    <n v="123"/>
    <n v="31"/>
    <n v="62"/>
    <n v="3.2786999999999997E-2"/>
    <n v="8.1969999999999994E-3"/>
    <n v="2.4590000000000001E-2"/>
    <n v="41.137211000000001"/>
    <n v="3.9998780041478588"/>
  </r>
  <r>
    <s v="latin_boethius_de_consolatione_philosophiae"/>
    <x v="0"/>
    <x v="1"/>
    <s v="l1"/>
    <n v="3"/>
    <n v="123"/>
    <n v="31"/>
    <n v="62"/>
    <n v="2.4590000000000001E-2"/>
    <n v="8.1969999999999994E-3"/>
    <n v="1.6393000000000001E-2"/>
    <n v="41.673727999999997"/>
    <n v="2.9998780041478592"/>
  </r>
  <r>
    <s v="latin_boethius_de_consolatione_philosophiae"/>
    <x v="0"/>
    <x v="1"/>
    <s v="l1"/>
    <n v="4"/>
    <n v="123"/>
    <n v="31"/>
    <n v="62"/>
    <n v="4.0984E-2"/>
    <n v="8.1969999999999994E-3"/>
    <n v="3.2786999999999997E-2"/>
    <n v="39.977122000000001"/>
    <n v="4.9998780041478597"/>
  </r>
  <r>
    <s v="latin_boethius_de_consolatione_philosophiae"/>
    <x v="0"/>
    <x v="1"/>
    <s v="l1"/>
    <n v="5"/>
    <n v="123"/>
    <n v="31"/>
    <n v="62"/>
    <n v="4.0984E-2"/>
    <n v="8.1969999999999994E-3"/>
    <n v="3.2786999999999997E-2"/>
    <n v="39.501559999999998"/>
    <n v="4.9998780041478597"/>
  </r>
  <r>
    <s v="latin_boethius_de_consolatione_philosophiae"/>
    <x v="0"/>
    <x v="1"/>
    <s v="l1"/>
    <n v="6"/>
    <n v="123"/>
    <n v="31"/>
    <n v="62"/>
    <n v="3.2786999999999997E-2"/>
    <n v="8.1969999999999994E-3"/>
    <n v="2.4590000000000001E-2"/>
    <n v="40.666466"/>
    <n v="3.9998780041478588"/>
  </r>
  <r>
    <s v="latin_boethius_de_consolatione_philosophiae"/>
    <x v="0"/>
    <x v="1"/>
    <s v="l1"/>
    <n v="7"/>
    <n v="123"/>
    <n v="31"/>
    <n v="62"/>
    <n v="3.2786999999999997E-2"/>
    <n v="8.1969999999999994E-3"/>
    <n v="2.4590000000000001E-2"/>
    <n v="39.646841000000002"/>
    <n v="3.9998780041478588"/>
  </r>
  <r>
    <s v="latin_boethius_de_consolatione_philosophiae"/>
    <x v="0"/>
    <x v="2"/>
    <s v="hellinger"/>
    <n v="0"/>
    <n v="123"/>
    <n v="21"/>
    <n v="63"/>
    <n v="2.4590000000000001E-2"/>
    <n v="8.0619999999999997E-3"/>
    <n v="1.6528000000000001E-2"/>
    <n v="49.012903000000001"/>
    <n v="3.050111634830067"/>
  </r>
  <r>
    <s v="latin_boethius_de_consolatione_philosophiae"/>
    <x v="0"/>
    <x v="2"/>
    <s v="hellinger"/>
    <n v="1"/>
    <n v="123"/>
    <n v="21"/>
    <n v="63"/>
    <n v="4.0984E-2"/>
    <n v="8.0619999999999997E-3"/>
    <n v="3.2920999999999999E-2"/>
    <n v="47.461951999999997"/>
    <n v="5.0836020838501614"/>
  </r>
  <r>
    <s v="latin_boethius_de_consolatione_philosophiae"/>
    <x v="0"/>
    <x v="2"/>
    <s v="hellinger"/>
    <n v="2"/>
    <n v="123"/>
    <n v="21"/>
    <n v="63"/>
    <n v="2.4590000000000001E-2"/>
    <n v="8.0619999999999997E-3"/>
    <n v="1.6528000000000001E-2"/>
    <n v="48.872230999999999"/>
    <n v="3.050111634830067"/>
  </r>
  <r>
    <s v="latin_boethius_de_consolatione_philosophiae"/>
    <x v="0"/>
    <x v="2"/>
    <s v="hellinger"/>
    <n v="3"/>
    <n v="123"/>
    <n v="21"/>
    <n v="63"/>
    <n v="4.0984E-2"/>
    <n v="8.0619999999999997E-3"/>
    <n v="3.2920999999999999E-2"/>
    <n v="49.393783999999997"/>
    <n v="5.0836020838501614"/>
  </r>
  <r>
    <s v="latin_boethius_de_consolatione_philosophiae"/>
    <x v="0"/>
    <x v="2"/>
    <s v="hellinger"/>
    <n v="4"/>
    <n v="123"/>
    <n v="21"/>
    <n v="63"/>
    <n v="4.9180000000000001E-2"/>
    <n v="8.0619999999999997E-3"/>
    <n v="4.1118000000000002E-2"/>
    <n v="48.866024000000003"/>
    <n v="6.100223269660134"/>
  </r>
  <r>
    <s v="latin_boethius_de_consolatione_philosophiae"/>
    <x v="0"/>
    <x v="2"/>
    <s v="hellinger"/>
    <n v="5"/>
    <n v="123"/>
    <n v="21"/>
    <n v="63"/>
    <n v="3.2786999999999997E-2"/>
    <n v="8.0619999999999997E-3"/>
    <n v="2.4725E-2"/>
    <n v="49.362707999999998"/>
    <n v="4.0668568593401142"/>
  </r>
  <r>
    <s v="latin_boethius_de_consolatione_philosophiae"/>
    <x v="0"/>
    <x v="2"/>
    <s v="hellinger"/>
    <n v="6"/>
    <n v="123"/>
    <n v="21"/>
    <n v="63"/>
    <n v="5.7376999999999997E-2"/>
    <n v="8.0619999999999997E-3"/>
    <n v="4.9314999999999998E-2"/>
    <n v="49.713496999999997"/>
    <n v="7.1169684941701812"/>
  </r>
  <r>
    <s v="latin_boethius_de_consolatione_philosophiae"/>
    <x v="0"/>
    <x v="2"/>
    <s v="hellinger"/>
    <n v="7"/>
    <n v="123"/>
    <n v="21"/>
    <n v="63"/>
    <n v="2.4590000000000001E-2"/>
    <n v="8.0619999999999997E-3"/>
    <n v="1.6528000000000001E-2"/>
    <n v="48.348528000000002"/>
    <n v="3.050111634830067"/>
  </r>
  <r>
    <s v="latin_boethius_de_consolatione_philosophiae"/>
    <x v="0"/>
    <x v="2"/>
    <s v="js"/>
    <n v="0"/>
    <n v="123"/>
    <n v="21"/>
    <n v="63"/>
    <n v="5.7376999999999997E-2"/>
    <n v="8.0619999999999997E-3"/>
    <n v="4.9314999999999998E-2"/>
    <n v="41.930110999999997"/>
    <n v="7.1169684941701812"/>
  </r>
  <r>
    <s v="latin_boethius_de_consolatione_philosophiae"/>
    <x v="0"/>
    <x v="2"/>
    <s v="js"/>
    <n v="1"/>
    <n v="123"/>
    <n v="21"/>
    <n v="63"/>
    <n v="4.0984E-2"/>
    <n v="8.0619999999999997E-3"/>
    <n v="3.2920999999999999E-2"/>
    <n v="43.379151999999998"/>
    <n v="5.0836020838501614"/>
  </r>
  <r>
    <s v="latin_boethius_de_consolatione_philosophiae"/>
    <x v="0"/>
    <x v="2"/>
    <s v="js"/>
    <n v="2"/>
    <n v="123"/>
    <n v="21"/>
    <n v="63"/>
    <n v="3.2786999999999997E-2"/>
    <n v="8.0619999999999997E-3"/>
    <n v="2.4725E-2"/>
    <n v="42.236466"/>
    <n v="4.0668568593401142"/>
  </r>
  <r>
    <s v="latin_boethius_de_consolatione_philosophiae"/>
    <x v="0"/>
    <x v="2"/>
    <s v="js"/>
    <n v="3"/>
    <n v="123"/>
    <n v="21"/>
    <n v="63"/>
    <n v="2.4590000000000001E-2"/>
    <n v="8.0619999999999997E-3"/>
    <n v="1.6528000000000001E-2"/>
    <n v="41.963763999999998"/>
    <n v="3.050111634830067"/>
  </r>
  <r>
    <s v="latin_boethius_de_consolatione_philosophiae"/>
    <x v="0"/>
    <x v="2"/>
    <s v="js"/>
    <n v="4"/>
    <n v="123"/>
    <n v="21"/>
    <n v="63"/>
    <n v="4.9180000000000001E-2"/>
    <n v="8.0619999999999997E-3"/>
    <n v="4.1118000000000002E-2"/>
    <n v="43.027070000000002"/>
    <n v="6.100223269660134"/>
  </r>
  <r>
    <s v="latin_boethius_de_consolatione_philosophiae"/>
    <x v="0"/>
    <x v="2"/>
    <s v="js"/>
    <n v="5"/>
    <n v="123"/>
    <n v="21"/>
    <n v="63"/>
    <n v="4.0984E-2"/>
    <n v="8.0619999999999997E-3"/>
    <n v="3.2920999999999999E-2"/>
    <n v="42.034334000000001"/>
    <n v="5.0836020838501614"/>
  </r>
  <r>
    <s v="latin_boethius_de_consolatione_philosophiae"/>
    <x v="0"/>
    <x v="2"/>
    <s v="js"/>
    <n v="6"/>
    <n v="123"/>
    <n v="21"/>
    <n v="63"/>
    <n v="2.4590000000000001E-2"/>
    <n v="8.0619999999999997E-3"/>
    <n v="1.6528000000000001E-2"/>
    <n v="42.096350999999999"/>
    <n v="3.050111634830067"/>
  </r>
  <r>
    <s v="latin_boethius_de_consolatione_philosophiae"/>
    <x v="0"/>
    <x v="2"/>
    <s v="js"/>
    <n v="7"/>
    <n v="123"/>
    <n v="21"/>
    <n v="63"/>
    <n v="1.6393000000000001E-2"/>
    <n v="8.0619999999999997E-3"/>
    <n v="8.3309999999999999E-3"/>
    <n v="42.755206999999999"/>
    <n v="2.0333664103200202"/>
  </r>
  <r>
    <s v="latin_boethius_de_consolatione_philosophiae"/>
    <x v="0"/>
    <x v="2"/>
    <s v="l1"/>
    <n v="0"/>
    <n v="123"/>
    <n v="21"/>
    <n v="63"/>
    <n v="3.2786999999999997E-2"/>
    <n v="8.0619999999999997E-3"/>
    <n v="2.4725E-2"/>
    <n v="38.939430000000002"/>
    <n v="4.0668568593401142"/>
  </r>
  <r>
    <s v="latin_boethius_de_consolatione_philosophiae"/>
    <x v="0"/>
    <x v="2"/>
    <s v="l1"/>
    <n v="1"/>
    <n v="123"/>
    <n v="21"/>
    <n v="63"/>
    <n v="3.2786999999999997E-2"/>
    <n v="8.0619999999999997E-3"/>
    <n v="2.4725E-2"/>
    <n v="41.047266"/>
    <n v="4.0668568593401142"/>
  </r>
  <r>
    <s v="latin_boethius_de_consolatione_philosophiae"/>
    <x v="0"/>
    <x v="2"/>
    <s v="l1"/>
    <n v="2"/>
    <n v="123"/>
    <n v="21"/>
    <n v="63"/>
    <n v="3.2786999999999997E-2"/>
    <n v="8.0619999999999997E-3"/>
    <n v="2.4725E-2"/>
    <n v="41.087667000000003"/>
    <n v="4.0668568593401142"/>
  </r>
  <r>
    <s v="latin_boethius_de_consolatione_philosophiae"/>
    <x v="0"/>
    <x v="2"/>
    <s v="l1"/>
    <n v="3"/>
    <n v="123"/>
    <n v="21"/>
    <n v="63"/>
    <n v="2.4590000000000001E-2"/>
    <n v="8.0619999999999997E-3"/>
    <n v="1.6528000000000001E-2"/>
    <n v="39.034083000000003"/>
    <n v="3.050111634830067"/>
  </r>
  <r>
    <s v="latin_boethius_de_consolatione_philosophiae"/>
    <x v="0"/>
    <x v="2"/>
    <s v="l1"/>
    <n v="4"/>
    <n v="123"/>
    <n v="21"/>
    <n v="63"/>
    <n v="4.9180000000000001E-2"/>
    <n v="8.0619999999999997E-3"/>
    <n v="4.1118000000000002E-2"/>
    <n v="38.872951"/>
    <n v="6.100223269660134"/>
  </r>
  <r>
    <s v="latin_boethius_de_consolatione_philosophiae"/>
    <x v="0"/>
    <x v="2"/>
    <s v="l1"/>
    <n v="5"/>
    <n v="123"/>
    <n v="21"/>
    <n v="63"/>
    <n v="6.5573999999999993E-2"/>
    <n v="8.0619999999999997E-3"/>
    <n v="5.7511E-2"/>
    <n v="40.180137000000002"/>
    <n v="8.1337137186802284"/>
  </r>
  <r>
    <s v="latin_boethius_de_consolatione_philosophiae"/>
    <x v="0"/>
    <x v="2"/>
    <s v="l1"/>
    <n v="6"/>
    <n v="123"/>
    <n v="21"/>
    <n v="63"/>
    <n v="1.6393000000000001E-2"/>
    <n v="8.0619999999999997E-3"/>
    <n v="8.3309999999999999E-3"/>
    <n v="40.49568"/>
    <n v="2.0333664103200202"/>
  </r>
  <r>
    <s v="latin_boethius_de_consolatione_philosophiae"/>
    <x v="0"/>
    <x v="2"/>
    <s v="l1"/>
    <n v="7"/>
    <n v="123"/>
    <n v="21"/>
    <n v="63"/>
    <n v="4.0984E-2"/>
    <n v="8.0619999999999997E-3"/>
    <n v="3.2920999999999999E-2"/>
    <n v="39.516005"/>
    <n v="5.0836020838501614"/>
  </r>
  <r>
    <s v="latin_boethius_de_consolatione_philosophiae"/>
    <x v="0"/>
    <x v="3"/>
    <s v="hellinger"/>
    <n v="0"/>
    <n v="123"/>
    <n v="16"/>
    <n v="63"/>
    <n v="6.5573999999999993E-2"/>
    <n v="8.0619999999999997E-3"/>
    <n v="5.7511E-2"/>
    <n v="49.296574999999997"/>
    <n v="8.1337137186802284"/>
  </r>
  <r>
    <s v="latin_boethius_de_consolatione_philosophiae"/>
    <x v="0"/>
    <x v="3"/>
    <s v="hellinger"/>
    <n v="1"/>
    <n v="123"/>
    <n v="16"/>
    <n v="63"/>
    <n v="4.9180000000000001E-2"/>
    <n v="8.0619999999999997E-3"/>
    <n v="4.1118000000000002E-2"/>
    <n v="49.682729999999999"/>
    <n v="6.100223269660134"/>
  </r>
  <r>
    <s v="latin_boethius_de_consolatione_philosophiae"/>
    <x v="0"/>
    <x v="3"/>
    <s v="hellinger"/>
    <n v="2"/>
    <n v="123"/>
    <n v="16"/>
    <n v="63"/>
    <n v="4.9180000000000001E-2"/>
    <n v="8.0619999999999997E-3"/>
    <n v="4.1118000000000002E-2"/>
    <n v="49.998215000000002"/>
    <n v="6.100223269660134"/>
  </r>
  <r>
    <s v="latin_boethius_de_consolatione_philosophiae"/>
    <x v="0"/>
    <x v="3"/>
    <s v="hellinger"/>
    <n v="3"/>
    <n v="123"/>
    <n v="16"/>
    <n v="63"/>
    <n v="5.7376999999999997E-2"/>
    <n v="8.0619999999999997E-3"/>
    <n v="4.9314999999999998E-2"/>
    <n v="49.447277999999997"/>
    <n v="7.1169684941701812"/>
  </r>
  <r>
    <s v="latin_boethius_de_consolatione_philosophiae"/>
    <x v="0"/>
    <x v="3"/>
    <s v="hellinger"/>
    <n v="4"/>
    <n v="123"/>
    <n v="16"/>
    <n v="63"/>
    <n v="4.0984E-2"/>
    <n v="8.0619999999999997E-3"/>
    <n v="3.2920999999999999E-2"/>
    <n v="49.004047999999997"/>
    <n v="5.0836020838501614"/>
  </r>
  <r>
    <s v="latin_boethius_de_consolatione_philosophiae"/>
    <x v="0"/>
    <x v="3"/>
    <s v="hellinger"/>
    <n v="5"/>
    <n v="123"/>
    <n v="16"/>
    <n v="63"/>
    <n v="5.7376999999999997E-2"/>
    <n v="8.0619999999999997E-3"/>
    <n v="4.9314999999999998E-2"/>
    <n v="49.729132999999997"/>
    <n v="7.1169684941701812"/>
  </r>
  <r>
    <s v="latin_boethius_de_consolatione_philosophiae"/>
    <x v="0"/>
    <x v="3"/>
    <s v="hellinger"/>
    <n v="6"/>
    <n v="123"/>
    <n v="16"/>
    <n v="63"/>
    <n v="7.3770000000000002E-2"/>
    <n v="8.0619999999999997E-3"/>
    <n v="6.5708000000000003E-2"/>
    <n v="49.399348000000003"/>
    <n v="9.1503349044902009"/>
  </r>
  <r>
    <s v="latin_boethius_de_consolatione_philosophiae"/>
    <x v="0"/>
    <x v="3"/>
    <s v="hellinger"/>
    <n v="7"/>
    <n v="123"/>
    <n v="16"/>
    <n v="63"/>
    <n v="4.9180000000000001E-2"/>
    <n v="8.0619999999999997E-3"/>
    <n v="4.1118000000000002E-2"/>
    <n v="49.136584999999997"/>
    <n v="6.100223269660134"/>
  </r>
  <r>
    <s v="latin_boethius_de_consolatione_philosophiae"/>
    <x v="0"/>
    <x v="3"/>
    <s v="js"/>
    <n v="0"/>
    <n v="123"/>
    <n v="16"/>
    <n v="63"/>
    <n v="4.9180000000000001E-2"/>
    <n v="8.0619999999999997E-3"/>
    <n v="4.1118000000000002E-2"/>
    <n v="42.418216000000001"/>
    <n v="6.100223269660134"/>
  </r>
  <r>
    <s v="latin_boethius_de_consolatione_philosophiae"/>
    <x v="0"/>
    <x v="3"/>
    <s v="js"/>
    <n v="1"/>
    <n v="123"/>
    <n v="16"/>
    <n v="63"/>
    <n v="5.7376999999999997E-2"/>
    <n v="8.0619999999999997E-3"/>
    <n v="4.9314999999999998E-2"/>
    <n v="42.842987000000001"/>
    <n v="7.1169684941701812"/>
  </r>
  <r>
    <s v="latin_boethius_de_consolatione_philosophiae"/>
    <x v="0"/>
    <x v="3"/>
    <s v="js"/>
    <n v="2"/>
    <n v="123"/>
    <n v="16"/>
    <n v="63"/>
    <n v="8.1966999999999998E-2"/>
    <n v="8.0619999999999997E-3"/>
    <n v="7.3904999999999998E-2"/>
    <n v="42.667166000000002"/>
    <n v="10.167080129000249"/>
  </r>
  <r>
    <s v="latin_boethius_de_consolatione_philosophiae"/>
    <x v="0"/>
    <x v="3"/>
    <s v="js"/>
    <n v="3"/>
    <n v="123"/>
    <n v="16"/>
    <n v="63"/>
    <n v="4.9180000000000001E-2"/>
    <n v="8.0619999999999997E-3"/>
    <n v="4.1118000000000002E-2"/>
    <n v="43.367593999999997"/>
    <n v="6.100223269660134"/>
  </r>
  <r>
    <s v="latin_boethius_de_consolatione_philosophiae"/>
    <x v="0"/>
    <x v="3"/>
    <s v="js"/>
    <n v="4"/>
    <n v="123"/>
    <n v="16"/>
    <n v="63"/>
    <n v="4.9180000000000001E-2"/>
    <n v="8.0619999999999997E-3"/>
    <n v="4.1118000000000002E-2"/>
    <n v="42.600178999999997"/>
    <n v="6.100223269660134"/>
  </r>
  <r>
    <s v="latin_boethius_de_consolatione_philosophiae"/>
    <x v="0"/>
    <x v="3"/>
    <s v="js"/>
    <n v="5"/>
    <n v="123"/>
    <n v="16"/>
    <n v="63"/>
    <n v="4.0984E-2"/>
    <n v="8.0619999999999997E-3"/>
    <n v="3.2920999999999999E-2"/>
    <n v="42.600355"/>
    <n v="5.0836020838501614"/>
  </r>
  <r>
    <s v="latin_boethius_de_consolatione_philosophiae"/>
    <x v="0"/>
    <x v="3"/>
    <s v="js"/>
    <n v="6"/>
    <n v="123"/>
    <n v="16"/>
    <n v="63"/>
    <n v="4.9180000000000001E-2"/>
    <n v="8.0619999999999997E-3"/>
    <n v="4.1118000000000002E-2"/>
    <n v="41.751818999999998"/>
    <n v="6.100223269660134"/>
  </r>
  <r>
    <s v="latin_boethius_de_consolatione_philosophiae"/>
    <x v="0"/>
    <x v="3"/>
    <s v="js"/>
    <n v="7"/>
    <n v="123"/>
    <n v="16"/>
    <n v="63"/>
    <n v="5.7376999999999997E-2"/>
    <n v="8.0619999999999997E-3"/>
    <n v="4.9314999999999998E-2"/>
    <n v="42.172905999999998"/>
    <n v="7.1169684941701812"/>
  </r>
  <r>
    <s v="latin_boethius_de_consolatione_philosophiae"/>
    <x v="0"/>
    <x v="3"/>
    <s v="l1"/>
    <n v="0"/>
    <n v="123"/>
    <n v="16"/>
    <n v="63"/>
    <n v="6.5573999999999993E-2"/>
    <n v="8.0619999999999997E-3"/>
    <n v="5.7511E-2"/>
    <n v="39.355207"/>
    <n v="8.1337137186802284"/>
  </r>
  <r>
    <s v="latin_boethius_de_consolatione_philosophiae"/>
    <x v="0"/>
    <x v="3"/>
    <s v="l1"/>
    <n v="1"/>
    <n v="123"/>
    <n v="16"/>
    <n v="63"/>
    <n v="7.3770000000000002E-2"/>
    <n v="8.0619999999999997E-3"/>
    <n v="6.5708000000000003E-2"/>
    <n v="41.14237"/>
    <n v="9.1503349044902009"/>
  </r>
  <r>
    <s v="latin_boethius_de_consolatione_philosophiae"/>
    <x v="0"/>
    <x v="3"/>
    <s v="l1"/>
    <n v="2"/>
    <n v="123"/>
    <n v="16"/>
    <n v="63"/>
    <n v="4.9180000000000001E-2"/>
    <n v="8.0619999999999997E-3"/>
    <n v="4.1118000000000002E-2"/>
    <n v="39.948523000000002"/>
    <n v="6.100223269660134"/>
  </r>
  <r>
    <s v="latin_boethius_de_consolatione_philosophiae"/>
    <x v="0"/>
    <x v="3"/>
    <s v="l1"/>
    <n v="3"/>
    <n v="123"/>
    <n v="16"/>
    <n v="63"/>
    <n v="4.0984E-2"/>
    <n v="8.0619999999999997E-3"/>
    <n v="3.2920999999999999E-2"/>
    <n v="41.650019"/>
    <n v="5.0836020838501614"/>
  </r>
  <r>
    <s v="latin_boethius_de_consolatione_philosophiae"/>
    <x v="0"/>
    <x v="3"/>
    <s v="l1"/>
    <n v="4"/>
    <n v="123"/>
    <n v="16"/>
    <n v="63"/>
    <n v="7.3770000000000002E-2"/>
    <n v="8.0619999999999997E-3"/>
    <n v="6.5708000000000003E-2"/>
    <n v="39.856338000000001"/>
    <n v="9.1503349044902009"/>
  </r>
  <r>
    <s v="latin_boethius_de_consolatione_philosophiae"/>
    <x v="0"/>
    <x v="3"/>
    <s v="l1"/>
    <n v="5"/>
    <n v="123"/>
    <n v="16"/>
    <n v="63"/>
    <n v="9.8361000000000004E-2"/>
    <n v="8.0619999999999997E-3"/>
    <n v="9.0298000000000003E-2"/>
    <n v="40.774937999999999"/>
    <n v="12.200570578020344"/>
  </r>
  <r>
    <s v="latin_boethius_de_consolatione_philosophiae"/>
    <x v="0"/>
    <x v="3"/>
    <s v="l1"/>
    <n v="6"/>
    <n v="123"/>
    <n v="16"/>
    <n v="63"/>
    <n v="4.9180000000000001E-2"/>
    <n v="8.0619999999999997E-3"/>
    <n v="4.1118000000000002E-2"/>
    <n v="39.864834000000002"/>
    <n v="6.100223269660134"/>
  </r>
  <r>
    <s v="latin_boethius_de_consolatione_philosophiae"/>
    <x v="0"/>
    <x v="3"/>
    <s v="l1"/>
    <n v="7"/>
    <n v="123"/>
    <n v="16"/>
    <n v="63"/>
    <n v="4.0984E-2"/>
    <n v="8.0619999999999997E-3"/>
    <n v="3.2920999999999999E-2"/>
    <n v="40.368982000000003"/>
    <n v="5.0836020838501614"/>
  </r>
  <r>
    <s v="latin_boethius_de_consolatione_philosophiae"/>
    <x v="0"/>
    <x v="4"/>
    <s v="hellinger"/>
    <n v="0"/>
    <n v="123"/>
    <n v="13"/>
    <n v="63"/>
    <n v="2.4590000000000001E-2"/>
    <n v="8.0619999999999997E-3"/>
    <n v="1.6528000000000001E-2"/>
    <n v="49.120629999999998"/>
    <n v="3.050111634830067"/>
  </r>
  <r>
    <s v="latin_boethius_de_consolatione_philosophiae"/>
    <x v="0"/>
    <x v="4"/>
    <s v="hellinger"/>
    <n v="1"/>
    <n v="123"/>
    <n v="13"/>
    <n v="63"/>
    <n v="1.6393000000000001E-2"/>
    <n v="8.0619999999999997E-3"/>
    <n v="8.3309999999999999E-3"/>
    <n v="48.387776000000002"/>
    <n v="2.0333664103200202"/>
  </r>
  <r>
    <s v="latin_boethius_de_consolatione_philosophiae"/>
    <x v="0"/>
    <x v="4"/>
    <s v="hellinger"/>
    <n v="2"/>
    <n v="123"/>
    <n v="13"/>
    <n v="63"/>
    <n v="2.4590000000000001E-2"/>
    <n v="8.0619999999999997E-3"/>
    <n v="1.6528000000000001E-2"/>
    <n v="48.080019999999998"/>
    <n v="3.050111634830067"/>
  </r>
  <r>
    <s v="latin_boethius_de_consolatione_philosophiae"/>
    <x v="0"/>
    <x v="4"/>
    <s v="hellinger"/>
    <n v="3"/>
    <n v="123"/>
    <n v="13"/>
    <n v="63"/>
    <n v="2.4590000000000001E-2"/>
    <n v="8.0619999999999997E-3"/>
    <n v="1.6528000000000001E-2"/>
    <n v="48.519365000000001"/>
    <n v="3.050111634830067"/>
  </r>
  <r>
    <s v="latin_boethius_de_consolatione_philosophiae"/>
    <x v="0"/>
    <x v="4"/>
    <s v="hellinger"/>
    <n v="4"/>
    <n v="123"/>
    <n v="13"/>
    <n v="63"/>
    <n v="1.6393000000000001E-2"/>
    <n v="8.0619999999999997E-3"/>
    <n v="8.3309999999999999E-3"/>
    <n v="49.796852999999999"/>
    <n v="2.0333664103200202"/>
  </r>
  <r>
    <s v="latin_boethius_de_consolatione_philosophiae"/>
    <x v="0"/>
    <x v="4"/>
    <s v="hellinger"/>
    <n v="5"/>
    <n v="123"/>
    <n v="13"/>
    <n v="63"/>
    <n v="1.6393000000000001E-2"/>
    <n v="8.0619999999999997E-3"/>
    <n v="8.3309999999999999E-3"/>
    <n v="49.398234000000002"/>
    <n v="2.0333664103200202"/>
  </r>
  <r>
    <s v="latin_boethius_de_consolatione_philosophiae"/>
    <x v="0"/>
    <x v="4"/>
    <s v="hellinger"/>
    <n v="6"/>
    <n v="123"/>
    <n v="13"/>
    <n v="63"/>
    <n v="2.4590000000000001E-2"/>
    <n v="8.0619999999999997E-3"/>
    <n v="1.6528000000000001E-2"/>
    <n v="48.026688"/>
    <n v="3.050111634830067"/>
  </r>
  <r>
    <s v="latin_boethius_de_consolatione_philosophiae"/>
    <x v="0"/>
    <x v="4"/>
    <s v="hellinger"/>
    <n v="7"/>
    <n v="123"/>
    <n v="13"/>
    <n v="63"/>
    <n v="2.4590000000000001E-2"/>
    <n v="8.0619999999999997E-3"/>
    <n v="1.6528000000000001E-2"/>
    <n v="49.493813000000003"/>
    <n v="3.050111634830067"/>
  </r>
  <r>
    <s v="latin_boethius_de_consolatione_philosophiae"/>
    <x v="0"/>
    <x v="4"/>
    <s v="js"/>
    <n v="0"/>
    <n v="123"/>
    <n v="13"/>
    <n v="63"/>
    <n v="0"/>
    <n v="8.0619999999999997E-3"/>
    <n v="-8.0619999999999997E-3"/>
    <n v="42.849626000000001"/>
    <n v="1"/>
  </r>
  <r>
    <s v="latin_boethius_de_consolatione_philosophiae"/>
    <x v="0"/>
    <x v="4"/>
    <s v="js"/>
    <n v="1"/>
    <n v="123"/>
    <n v="13"/>
    <n v="63"/>
    <n v="3.2786999999999997E-2"/>
    <n v="8.0619999999999997E-3"/>
    <n v="2.4725E-2"/>
    <n v="41.754860000000001"/>
    <n v="4.0668568593401142"/>
  </r>
  <r>
    <s v="latin_boethius_de_consolatione_philosophiae"/>
    <x v="0"/>
    <x v="4"/>
    <s v="js"/>
    <n v="2"/>
    <n v="123"/>
    <n v="13"/>
    <n v="63"/>
    <n v="1.6393000000000001E-2"/>
    <n v="8.0619999999999997E-3"/>
    <n v="8.3309999999999999E-3"/>
    <n v="42.919173999999998"/>
    <n v="2.0333664103200202"/>
  </r>
  <r>
    <s v="latin_boethius_de_consolatione_philosophiae"/>
    <x v="0"/>
    <x v="4"/>
    <s v="js"/>
    <n v="3"/>
    <n v="123"/>
    <n v="13"/>
    <n v="63"/>
    <n v="1.6393000000000001E-2"/>
    <n v="8.0619999999999997E-3"/>
    <n v="8.3309999999999999E-3"/>
    <n v="42.235990000000001"/>
    <n v="2.0333664103200202"/>
  </r>
  <r>
    <s v="latin_boethius_de_consolatione_philosophiae"/>
    <x v="0"/>
    <x v="4"/>
    <s v="js"/>
    <n v="4"/>
    <n v="123"/>
    <n v="13"/>
    <n v="63"/>
    <n v="5.7376999999999997E-2"/>
    <n v="8.0619999999999997E-3"/>
    <n v="4.9314999999999998E-2"/>
    <n v="42.568311999999999"/>
    <n v="7.1169684941701812"/>
  </r>
  <r>
    <s v="latin_boethius_de_consolatione_philosophiae"/>
    <x v="0"/>
    <x v="4"/>
    <s v="js"/>
    <n v="5"/>
    <n v="123"/>
    <n v="13"/>
    <n v="63"/>
    <n v="2.4590000000000001E-2"/>
    <n v="8.0619999999999997E-3"/>
    <n v="1.6528000000000001E-2"/>
    <n v="43.231350999999997"/>
    <n v="3.050111634830067"/>
  </r>
  <r>
    <s v="latin_boethius_de_consolatione_philosophiae"/>
    <x v="0"/>
    <x v="4"/>
    <s v="js"/>
    <n v="6"/>
    <n v="123"/>
    <n v="13"/>
    <n v="63"/>
    <n v="3.2786999999999997E-2"/>
    <n v="8.0619999999999997E-3"/>
    <n v="2.4725E-2"/>
    <n v="42.051215999999997"/>
    <n v="4.0668568593401142"/>
  </r>
  <r>
    <s v="latin_boethius_de_consolatione_philosophiae"/>
    <x v="0"/>
    <x v="4"/>
    <s v="js"/>
    <n v="7"/>
    <n v="123"/>
    <n v="13"/>
    <n v="63"/>
    <n v="2.4590000000000001E-2"/>
    <n v="8.0619999999999997E-3"/>
    <n v="1.6528000000000001E-2"/>
    <n v="42.465035999999998"/>
    <n v="3.050111634830067"/>
  </r>
  <r>
    <s v="latin_boethius_de_consolatione_philosophiae"/>
    <x v="0"/>
    <x v="4"/>
    <s v="l1"/>
    <n v="0"/>
    <n v="123"/>
    <n v="13"/>
    <n v="63"/>
    <n v="6.5573999999999993E-2"/>
    <n v="8.0619999999999997E-3"/>
    <n v="5.7511E-2"/>
    <n v="40.515827000000002"/>
    <n v="8.1337137186802284"/>
  </r>
  <r>
    <s v="latin_boethius_de_consolatione_philosophiae"/>
    <x v="0"/>
    <x v="4"/>
    <s v="l1"/>
    <n v="1"/>
    <n v="123"/>
    <n v="13"/>
    <n v="63"/>
    <n v="1.6393000000000001E-2"/>
    <n v="8.0619999999999997E-3"/>
    <n v="8.3309999999999999E-3"/>
    <n v="39.239961000000001"/>
    <n v="2.0333664103200202"/>
  </r>
  <r>
    <s v="latin_boethius_de_consolatione_philosophiae"/>
    <x v="0"/>
    <x v="4"/>
    <s v="l1"/>
    <n v="2"/>
    <n v="123"/>
    <n v="13"/>
    <n v="63"/>
    <n v="2.4590000000000001E-2"/>
    <n v="8.0619999999999997E-3"/>
    <n v="1.6528000000000001E-2"/>
    <n v="41.130840999999997"/>
    <n v="3.050111634830067"/>
  </r>
  <r>
    <s v="latin_boethius_de_consolatione_philosophiae"/>
    <x v="0"/>
    <x v="4"/>
    <s v="l1"/>
    <n v="3"/>
    <n v="123"/>
    <n v="13"/>
    <n v="63"/>
    <n v="2.4590000000000001E-2"/>
    <n v="8.0619999999999997E-3"/>
    <n v="1.6528000000000001E-2"/>
    <n v="39.512770000000003"/>
    <n v="3.050111634830067"/>
  </r>
  <r>
    <s v="latin_boethius_de_consolatione_philosophiae"/>
    <x v="0"/>
    <x v="4"/>
    <s v="l1"/>
    <n v="4"/>
    <n v="123"/>
    <n v="13"/>
    <n v="63"/>
    <n v="8.1969999999999994E-3"/>
    <n v="8.0619999999999997E-3"/>
    <n v="1.34E-4"/>
    <n v="39.608428000000004"/>
    <n v="1.016745224510047"/>
  </r>
  <r>
    <s v="latin_boethius_de_consolatione_philosophiae"/>
    <x v="0"/>
    <x v="4"/>
    <s v="l1"/>
    <n v="5"/>
    <n v="123"/>
    <n v="13"/>
    <n v="63"/>
    <n v="3.2786999999999997E-2"/>
    <n v="8.0619999999999997E-3"/>
    <n v="2.4725E-2"/>
    <n v="39.967466999999999"/>
    <n v="4.0668568593401142"/>
  </r>
  <r>
    <s v="latin_boethius_de_consolatione_philosophiae"/>
    <x v="0"/>
    <x v="4"/>
    <s v="l1"/>
    <n v="6"/>
    <n v="123"/>
    <n v="13"/>
    <n v="63"/>
    <n v="4.0984E-2"/>
    <n v="8.0619999999999997E-3"/>
    <n v="3.2920999999999999E-2"/>
    <n v="39.818424"/>
    <n v="5.0836020838501614"/>
  </r>
  <r>
    <s v="latin_boethius_de_consolatione_philosophiae"/>
    <x v="0"/>
    <x v="4"/>
    <s v="l1"/>
    <n v="7"/>
    <n v="123"/>
    <n v="13"/>
    <n v="63"/>
    <n v="4.0984E-2"/>
    <n v="8.0619999999999997E-3"/>
    <n v="3.2920999999999999E-2"/>
    <n v="40.328194000000003"/>
    <n v="5.0836020838501614"/>
  </r>
  <r>
    <s v="latin_boethius_de_consolatione_philosophiae"/>
    <x v="1"/>
    <x v="0"/>
    <s v="hellinger"/>
    <n v="0"/>
    <n v="62"/>
    <n v="31"/>
    <n v="31"/>
    <n v="0.163934"/>
    <n v="1.6662E-2"/>
    <n v="0.14727199999999999"/>
    <n v="25.264686999999999"/>
    <n v="9.8387948625615174"/>
  </r>
  <r>
    <s v="latin_boethius_de_consolatione_philosophiae"/>
    <x v="1"/>
    <x v="0"/>
    <s v="hellinger"/>
    <n v="1"/>
    <n v="62"/>
    <n v="31"/>
    <n v="31"/>
    <n v="0.18032799999999999"/>
    <n v="1.6662E-2"/>
    <n v="0.16366600000000001"/>
    <n v="25.339686"/>
    <n v="10.822710358900492"/>
  </r>
  <r>
    <s v="latin_boethius_de_consolatione_philosophiae"/>
    <x v="1"/>
    <x v="0"/>
    <s v="hellinger"/>
    <n v="2"/>
    <n v="62"/>
    <n v="31"/>
    <n v="31"/>
    <n v="0.18032799999999999"/>
    <n v="1.6662E-2"/>
    <n v="0.16366600000000001"/>
    <n v="24.784393000000001"/>
    <n v="10.822710358900492"/>
  </r>
  <r>
    <s v="latin_boethius_de_consolatione_philosophiae"/>
    <x v="1"/>
    <x v="0"/>
    <s v="hellinger"/>
    <n v="3"/>
    <n v="62"/>
    <n v="31"/>
    <n v="31"/>
    <n v="0.22950799999999999"/>
    <n v="1.6662E-2"/>
    <n v="0.21284600000000001"/>
    <n v="25.717012"/>
    <n v="13.774336814308006"/>
  </r>
  <r>
    <s v="latin_boethius_de_consolatione_philosophiae"/>
    <x v="1"/>
    <x v="0"/>
    <s v="hellinger"/>
    <n v="4"/>
    <n v="62"/>
    <n v="31"/>
    <n v="31"/>
    <n v="0.213115"/>
    <n v="1.6662E-2"/>
    <n v="0.19645299999999999"/>
    <n v="25.059984"/>
    <n v="12.790481334773737"/>
  </r>
  <r>
    <s v="latin_boethius_de_consolatione_philosophiae"/>
    <x v="1"/>
    <x v="0"/>
    <s v="hellinger"/>
    <n v="5"/>
    <n v="62"/>
    <n v="31"/>
    <n v="31"/>
    <n v="0.22950799999999999"/>
    <n v="1.6662E-2"/>
    <n v="0.21284600000000001"/>
    <n v="24.435155999999999"/>
    <n v="13.774336814308006"/>
  </r>
  <r>
    <s v="latin_boethius_de_consolatione_philosophiae"/>
    <x v="1"/>
    <x v="0"/>
    <s v="hellinger"/>
    <n v="6"/>
    <n v="62"/>
    <n v="31"/>
    <n v="31"/>
    <n v="0.19672100000000001"/>
    <n v="1.6662E-2"/>
    <n v="0.180059"/>
    <n v="24.759273"/>
    <n v="11.806565838434762"/>
  </r>
  <r>
    <s v="latin_boethius_de_consolatione_philosophiae"/>
    <x v="1"/>
    <x v="0"/>
    <s v="hellinger"/>
    <n v="7"/>
    <n v="62"/>
    <n v="31"/>
    <n v="31"/>
    <n v="0.18032799999999999"/>
    <n v="1.6662E-2"/>
    <n v="0.16366600000000001"/>
    <n v="24.513342000000002"/>
    <n v="10.822710358900492"/>
  </r>
  <r>
    <s v="latin_boethius_de_consolatione_philosophiae"/>
    <x v="1"/>
    <x v="0"/>
    <s v="js"/>
    <n v="0"/>
    <n v="62"/>
    <n v="31"/>
    <n v="31"/>
    <n v="0.19672100000000001"/>
    <n v="1.6662E-2"/>
    <n v="0.180059"/>
    <n v="21.624092999999998"/>
    <n v="11.806565838434762"/>
  </r>
  <r>
    <s v="latin_boethius_de_consolatione_philosophiae"/>
    <x v="1"/>
    <x v="0"/>
    <s v="js"/>
    <n v="1"/>
    <n v="62"/>
    <n v="31"/>
    <n v="31"/>
    <n v="0.213115"/>
    <n v="1.6662E-2"/>
    <n v="0.19645299999999999"/>
    <n v="21.710660000000001"/>
    <n v="12.790481334773737"/>
  </r>
  <r>
    <s v="latin_boethius_de_consolatione_philosophiae"/>
    <x v="1"/>
    <x v="0"/>
    <s v="js"/>
    <n v="2"/>
    <n v="62"/>
    <n v="31"/>
    <n v="31"/>
    <n v="0.18032799999999999"/>
    <n v="1.6662E-2"/>
    <n v="0.16366600000000001"/>
    <n v="21.596118000000001"/>
    <n v="10.822710358900492"/>
  </r>
  <r>
    <s v="latin_boethius_de_consolatione_philosophiae"/>
    <x v="1"/>
    <x v="0"/>
    <s v="js"/>
    <n v="3"/>
    <n v="62"/>
    <n v="31"/>
    <n v="31"/>
    <n v="0.19672100000000001"/>
    <n v="1.6662E-2"/>
    <n v="0.180059"/>
    <n v="22.245028999999999"/>
    <n v="11.806565838434762"/>
  </r>
  <r>
    <s v="latin_boethius_de_consolatione_philosophiae"/>
    <x v="1"/>
    <x v="0"/>
    <s v="js"/>
    <n v="4"/>
    <n v="62"/>
    <n v="31"/>
    <n v="31"/>
    <n v="0.18032799999999999"/>
    <n v="1.6662E-2"/>
    <n v="0.16366600000000001"/>
    <n v="21.111698000000001"/>
    <n v="10.822710358900492"/>
  </r>
  <r>
    <s v="latin_boethius_de_consolatione_philosophiae"/>
    <x v="1"/>
    <x v="0"/>
    <s v="js"/>
    <n v="5"/>
    <n v="62"/>
    <n v="31"/>
    <n v="31"/>
    <n v="0.213115"/>
    <n v="1.6662E-2"/>
    <n v="0.19645299999999999"/>
    <n v="21.647915000000001"/>
    <n v="12.790481334773737"/>
  </r>
  <r>
    <s v="latin_boethius_de_consolatione_philosophiae"/>
    <x v="1"/>
    <x v="0"/>
    <s v="js"/>
    <n v="6"/>
    <n v="62"/>
    <n v="31"/>
    <n v="31"/>
    <n v="0.22950799999999999"/>
    <n v="1.6662E-2"/>
    <n v="0.21284600000000001"/>
    <n v="21.453101"/>
    <n v="13.774336814308006"/>
  </r>
  <r>
    <s v="latin_boethius_de_consolatione_philosophiae"/>
    <x v="1"/>
    <x v="0"/>
    <s v="js"/>
    <n v="7"/>
    <n v="62"/>
    <n v="31"/>
    <n v="31"/>
    <n v="0.24590200000000001"/>
    <n v="1.6662E-2"/>
    <n v="0.229239"/>
    <n v="21.751429999999999"/>
    <n v="14.758252310646983"/>
  </r>
  <r>
    <s v="latin_boethius_de_consolatione_philosophiae"/>
    <x v="1"/>
    <x v="0"/>
    <s v="l1"/>
    <n v="0"/>
    <n v="62"/>
    <n v="31"/>
    <n v="31"/>
    <n v="0.22950799999999999"/>
    <n v="1.6662E-2"/>
    <n v="0.21284600000000001"/>
    <n v="20.836842000000001"/>
    <n v="13.774336814308006"/>
  </r>
  <r>
    <s v="latin_boethius_de_consolatione_philosophiae"/>
    <x v="1"/>
    <x v="0"/>
    <s v="l1"/>
    <n v="1"/>
    <n v="62"/>
    <n v="31"/>
    <n v="31"/>
    <n v="0.18032799999999999"/>
    <n v="1.6662E-2"/>
    <n v="0.16366600000000001"/>
    <n v="20.630731999999998"/>
    <n v="10.822710358900492"/>
  </r>
  <r>
    <s v="latin_boethius_de_consolatione_philosophiae"/>
    <x v="1"/>
    <x v="0"/>
    <s v="l1"/>
    <n v="2"/>
    <n v="62"/>
    <n v="31"/>
    <n v="31"/>
    <n v="0.213115"/>
    <n v="1.6662E-2"/>
    <n v="0.19645299999999999"/>
    <n v="20.804040000000001"/>
    <n v="12.790481334773737"/>
  </r>
  <r>
    <s v="latin_boethius_de_consolatione_philosophiae"/>
    <x v="1"/>
    <x v="0"/>
    <s v="l1"/>
    <n v="3"/>
    <n v="62"/>
    <n v="31"/>
    <n v="31"/>
    <n v="0.19672100000000001"/>
    <n v="1.6662E-2"/>
    <n v="0.180059"/>
    <n v="20.668004"/>
    <n v="11.806565838434762"/>
  </r>
  <r>
    <s v="latin_boethius_de_consolatione_philosophiae"/>
    <x v="1"/>
    <x v="0"/>
    <s v="l1"/>
    <n v="4"/>
    <n v="62"/>
    <n v="31"/>
    <n v="31"/>
    <n v="0.18032799999999999"/>
    <n v="1.6662E-2"/>
    <n v="0.16366600000000001"/>
    <n v="21.369057000000002"/>
    <n v="10.822710358900492"/>
  </r>
  <r>
    <s v="latin_boethius_de_consolatione_philosophiae"/>
    <x v="1"/>
    <x v="0"/>
    <s v="l1"/>
    <n v="5"/>
    <n v="62"/>
    <n v="31"/>
    <n v="31"/>
    <n v="0.163934"/>
    <n v="1.6662E-2"/>
    <n v="0.14727199999999999"/>
    <n v="21.491537000000001"/>
    <n v="9.8387948625615174"/>
  </r>
  <r>
    <s v="latin_boethius_de_consolatione_philosophiae"/>
    <x v="1"/>
    <x v="0"/>
    <s v="l1"/>
    <n v="6"/>
    <n v="62"/>
    <n v="31"/>
    <n v="31"/>
    <n v="0.213115"/>
    <n v="1.6662E-2"/>
    <n v="0.19645299999999999"/>
    <n v="20.795562"/>
    <n v="12.790481334773737"/>
  </r>
  <r>
    <s v="latin_boethius_de_consolatione_philosophiae"/>
    <x v="1"/>
    <x v="0"/>
    <s v="l1"/>
    <n v="7"/>
    <n v="62"/>
    <n v="31"/>
    <n v="31"/>
    <n v="0.19672100000000001"/>
    <n v="1.6662E-2"/>
    <n v="0.180059"/>
    <n v="21.057366999999999"/>
    <n v="11.806565838434762"/>
  </r>
  <r>
    <s v="latin_boethius_de_consolatione_philosophiae"/>
    <x v="1"/>
    <x v="1"/>
    <s v="hellinger"/>
    <n v="0"/>
    <n v="62"/>
    <n v="16"/>
    <n v="32"/>
    <n v="0.11475399999999999"/>
    <n v="1.6125E-2"/>
    <n v="9.8628999999999994E-2"/>
    <n v="24.565435000000001"/>
    <n v="7.116527131782945"/>
  </r>
  <r>
    <s v="latin_boethius_de_consolatione_philosophiae"/>
    <x v="1"/>
    <x v="1"/>
    <s v="hellinger"/>
    <n v="1"/>
    <n v="62"/>
    <n v="16"/>
    <n v="32"/>
    <n v="0.163934"/>
    <n v="1.6125E-2"/>
    <n v="0.14781"/>
    <n v="24.356183000000001"/>
    <n v="10.166449612403101"/>
  </r>
  <r>
    <s v="latin_boethius_de_consolatione_philosophiae"/>
    <x v="1"/>
    <x v="1"/>
    <s v="hellinger"/>
    <n v="2"/>
    <n v="62"/>
    <n v="16"/>
    <n v="32"/>
    <n v="0.11475399999999999"/>
    <n v="1.6125E-2"/>
    <n v="9.8628999999999994E-2"/>
    <n v="24.687318000000001"/>
    <n v="7.116527131782945"/>
  </r>
  <r>
    <s v="latin_boethius_de_consolatione_philosophiae"/>
    <x v="1"/>
    <x v="1"/>
    <s v="hellinger"/>
    <n v="3"/>
    <n v="62"/>
    <n v="16"/>
    <n v="32"/>
    <n v="0.11475399999999999"/>
    <n v="1.6125E-2"/>
    <n v="9.8628999999999994E-2"/>
    <n v="24.152923999999999"/>
    <n v="7.116527131782945"/>
  </r>
  <r>
    <s v="latin_boethius_de_consolatione_philosophiae"/>
    <x v="1"/>
    <x v="1"/>
    <s v="hellinger"/>
    <n v="4"/>
    <n v="62"/>
    <n v="16"/>
    <n v="32"/>
    <n v="0.13114799999999999"/>
    <n v="1.6125E-2"/>
    <n v="0.115023"/>
    <n v="24.941516"/>
    <n v="8.1332093023255805"/>
  </r>
  <r>
    <s v="latin_boethius_de_consolatione_philosophiae"/>
    <x v="1"/>
    <x v="1"/>
    <s v="hellinger"/>
    <n v="5"/>
    <n v="62"/>
    <n v="16"/>
    <n v="32"/>
    <n v="0.13114799999999999"/>
    <n v="1.6125E-2"/>
    <n v="0.115023"/>
    <n v="24.235396000000001"/>
    <n v="8.1332093023255805"/>
  </r>
  <r>
    <s v="latin_boethius_de_consolatione_philosophiae"/>
    <x v="1"/>
    <x v="1"/>
    <s v="hellinger"/>
    <n v="6"/>
    <n v="62"/>
    <n v="16"/>
    <n v="32"/>
    <n v="9.8361000000000004E-2"/>
    <n v="1.6125E-2"/>
    <n v="8.2236000000000004E-2"/>
    <n v="24.962204"/>
    <n v="6.0999069767441858"/>
  </r>
  <r>
    <s v="latin_boethius_de_consolatione_philosophiae"/>
    <x v="1"/>
    <x v="1"/>
    <s v="hellinger"/>
    <n v="7"/>
    <n v="62"/>
    <n v="16"/>
    <n v="32"/>
    <n v="9.8361000000000004E-2"/>
    <n v="1.6125E-2"/>
    <n v="8.2236000000000004E-2"/>
    <n v="25.187618000000001"/>
    <n v="6.0999069767441858"/>
  </r>
  <r>
    <s v="latin_boethius_de_consolatione_philosophiae"/>
    <x v="1"/>
    <x v="1"/>
    <s v="js"/>
    <n v="0"/>
    <n v="62"/>
    <n v="16"/>
    <n v="32"/>
    <n v="0.11475399999999999"/>
    <n v="1.6125E-2"/>
    <n v="9.8628999999999994E-2"/>
    <n v="21.731536999999999"/>
    <n v="7.116527131782945"/>
  </r>
  <r>
    <s v="latin_boethius_de_consolatione_philosophiae"/>
    <x v="1"/>
    <x v="1"/>
    <s v="js"/>
    <n v="1"/>
    <n v="62"/>
    <n v="16"/>
    <n v="32"/>
    <n v="9.8361000000000004E-2"/>
    <n v="1.6125E-2"/>
    <n v="8.2236000000000004E-2"/>
    <n v="21.817339"/>
    <n v="6.0999069767441858"/>
  </r>
  <r>
    <s v="latin_boethius_de_consolatione_philosophiae"/>
    <x v="1"/>
    <x v="1"/>
    <s v="js"/>
    <n v="2"/>
    <n v="62"/>
    <n v="16"/>
    <n v="32"/>
    <n v="0.14754100000000001"/>
    <n v="1.6125E-2"/>
    <n v="0.13141600000000001"/>
    <n v="21.073725"/>
    <n v="9.1498294573643406"/>
  </r>
  <r>
    <s v="latin_boethius_de_consolatione_philosophiae"/>
    <x v="1"/>
    <x v="1"/>
    <s v="js"/>
    <n v="3"/>
    <n v="62"/>
    <n v="16"/>
    <n v="32"/>
    <n v="0.13114799999999999"/>
    <n v="1.6125E-2"/>
    <n v="0.115023"/>
    <n v="21.817176"/>
    <n v="8.1332093023255805"/>
  </r>
  <r>
    <s v="latin_boethius_de_consolatione_philosophiae"/>
    <x v="1"/>
    <x v="1"/>
    <s v="js"/>
    <n v="4"/>
    <n v="62"/>
    <n v="16"/>
    <n v="32"/>
    <n v="0.11475399999999999"/>
    <n v="1.6125E-2"/>
    <n v="9.8628999999999994E-2"/>
    <n v="21.853808999999998"/>
    <n v="7.116527131782945"/>
  </r>
  <r>
    <s v="latin_boethius_de_consolatione_philosophiae"/>
    <x v="1"/>
    <x v="1"/>
    <s v="js"/>
    <n v="5"/>
    <n v="62"/>
    <n v="16"/>
    <n v="32"/>
    <n v="0.13114799999999999"/>
    <n v="1.6125E-2"/>
    <n v="0.115023"/>
    <n v="21.919578999999999"/>
    <n v="8.1332093023255805"/>
  </r>
  <r>
    <s v="latin_boethius_de_consolatione_philosophiae"/>
    <x v="1"/>
    <x v="1"/>
    <s v="js"/>
    <n v="6"/>
    <n v="62"/>
    <n v="16"/>
    <n v="32"/>
    <n v="0.11475399999999999"/>
    <n v="1.6125E-2"/>
    <n v="9.8628999999999994E-2"/>
    <n v="21.516272000000001"/>
    <n v="7.116527131782945"/>
  </r>
  <r>
    <s v="latin_boethius_de_consolatione_philosophiae"/>
    <x v="1"/>
    <x v="1"/>
    <s v="js"/>
    <n v="7"/>
    <n v="62"/>
    <n v="16"/>
    <n v="32"/>
    <n v="0.14754100000000001"/>
    <n v="1.6125E-2"/>
    <n v="0.13141600000000001"/>
    <n v="21.715330999999999"/>
    <n v="9.1498294573643406"/>
  </r>
  <r>
    <s v="latin_boethius_de_consolatione_philosophiae"/>
    <x v="1"/>
    <x v="1"/>
    <s v="l1"/>
    <n v="0"/>
    <n v="62"/>
    <n v="16"/>
    <n v="32"/>
    <n v="0.163934"/>
    <n v="1.6125E-2"/>
    <n v="0.14781"/>
    <n v="21.322565000000001"/>
    <n v="10.166449612403101"/>
  </r>
  <r>
    <s v="latin_boethius_de_consolatione_philosophiae"/>
    <x v="1"/>
    <x v="1"/>
    <s v="l1"/>
    <n v="1"/>
    <n v="62"/>
    <n v="16"/>
    <n v="32"/>
    <n v="0.11475399999999999"/>
    <n v="1.6125E-2"/>
    <n v="9.8628999999999994E-2"/>
    <n v="21.514033000000001"/>
    <n v="7.116527131782945"/>
  </r>
  <r>
    <s v="latin_boethius_de_consolatione_philosophiae"/>
    <x v="1"/>
    <x v="1"/>
    <s v="l1"/>
    <n v="2"/>
    <n v="62"/>
    <n v="16"/>
    <n v="32"/>
    <n v="8.1966999999999998E-2"/>
    <n v="1.6125E-2"/>
    <n v="6.5842999999999999E-2"/>
    <n v="20.581714000000002"/>
    <n v="5.0832248062015504"/>
  </r>
  <r>
    <s v="latin_boethius_de_consolatione_philosophiae"/>
    <x v="1"/>
    <x v="1"/>
    <s v="l1"/>
    <n v="3"/>
    <n v="62"/>
    <n v="16"/>
    <n v="32"/>
    <n v="0.163934"/>
    <n v="1.6125E-2"/>
    <n v="0.14781"/>
    <n v="21.135587999999998"/>
    <n v="10.166449612403101"/>
  </r>
  <r>
    <s v="latin_boethius_de_consolatione_philosophiae"/>
    <x v="1"/>
    <x v="1"/>
    <s v="l1"/>
    <n v="4"/>
    <n v="62"/>
    <n v="16"/>
    <n v="32"/>
    <n v="0.13114799999999999"/>
    <n v="1.6125E-2"/>
    <n v="0.115023"/>
    <n v="20.698699000000001"/>
    <n v="8.1332093023255805"/>
  </r>
  <r>
    <s v="latin_boethius_de_consolatione_philosophiae"/>
    <x v="1"/>
    <x v="1"/>
    <s v="l1"/>
    <n v="5"/>
    <n v="62"/>
    <n v="16"/>
    <n v="32"/>
    <n v="0.11475399999999999"/>
    <n v="1.6125E-2"/>
    <n v="9.8628999999999994E-2"/>
    <n v="20.544135000000001"/>
    <n v="7.116527131782945"/>
  </r>
  <r>
    <s v="latin_boethius_de_consolatione_philosophiae"/>
    <x v="1"/>
    <x v="1"/>
    <s v="l1"/>
    <n v="6"/>
    <n v="62"/>
    <n v="16"/>
    <n v="32"/>
    <n v="9.8361000000000004E-2"/>
    <n v="1.6125E-2"/>
    <n v="8.2236000000000004E-2"/>
    <n v="20.297295999999999"/>
    <n v="6.0999069767441858"/>
  </r>
  <r>
    <s v="latin_boethius_de_consolatione_philosophiae"/>
    <x v="1"/>
    <x v="1"/>
    <s v="l1"/>
    <n v="7"/>
    <n v="62"/>
    <n v="16"/>
    <n v="32"/>
    <n v="9.8361000000000004E-2"/>
    <n v="1.6125E-2"/>
    <n v="8.2236000000000004E-2"/>
    <n v="20.820800999999999"/>
    <n v="6.0999069767441858"/>
  </r>
  <r>
    <s v="latin_boethius_de_consolatione_philosophiae"/>
    <x v="1"/>
    <x v="2"/>
    <s v="hellinger"/>
    <n v="0"/>
    <n v="62"/>
    <n v="11"/>
    <n v="32"/>
    <n v="0.13114799999999999"/>
    <n v="1.6125E-2"/>
    <n v="0.115023"/>
    <n v="25.194635999999999"/>
    <n v="8.1332093023255805"/>
  </r>
  <r>
    <s v="latin_boethius_de_consolatione_philosophiae"/>
    <x v="1"/>
    <x v="2"/>
    <s v="hellinger"/>
    <n v="1"/>
    <n v="62"/>
    <n v="11"/>
    <n v="32"/>
    <n v="9.8361000000000004E-2"/>
    <n v="1.6125E-2"/>
    <n v="8.2236000000000004E-2"/>
    <n v="24.931387999999998"/>
    <n v="6.0999069767441858"/>
  </r>
  <r>
    <s v="latin_boethius_de_consolatione_philosophiae"/>
    <x v="1"/>
    <x v="2"/>
    <s v="hellinger"/>
    <n v="2"/>
    <n v="62"/>
    <n v="11"/>
    <n v="32"/>
    <n v="0.11475399999999999"/>
    <n v="1.6125E-2"/>
    <n v="9.8628999999999994E-2"/>
    <n v="24.276125"/>
    <n v="7.116527131782945"/>
  </r>
  <r>
    <s v="latin_boethius_de_consolatione_philosophiae"/>
    <x v="1"/>
    <x v="2"/>
    <s v="hellinger"/>
    <n v="3"/>
    <n v="62"/>
    <n v="11"/>
    <n v="32"/>
    <n v="9.8361000000000004E-2"/>
    <n v="1.6125E-2"/>
    <n v="8.2236000000000004E-2"/>
    <n v="24.773637999999998"/>
    <n v="6.0999069767441858"/>
  </r>
  <r>
    <s v="latin_boethius_de_consolatione_philosophiae"/>
    <x v="1"/>
    <x v="2"/>
    <s v="hellinger"/>
    <n v="4"/>
    <n v="62"/>
    <n v="11"/>
    <n v="32"/>
    <n v="6.5573999999999993E-2"/>
    <n v="1.6125E-2"/>
    <n v="4.9449E-2"/>
    <n v="25.425405000000001"/>
    <n v="4.0666046511627902"/>
  </r>
  <r>
    <s v="latin_boethius_de_consolatione_philosophiae"/>
    <x v="1"/>
    <x v="2"/>
    <s v="hellinger"/>
    <n v="5"/>
    <n v="62"/>
    <n v="11"/>
    <n v="32"/>
    <n v="0.11475399999999999"/>
    <n v="1.6125E-2"/>
    <n v="9.8628999999999994E-2"/>
    <n v="24.291315999999998"/>
    <n v="7.116527131782945"/>
  </r>
  <r>
    <s v="latin_boethius_de_consolatione_philosophiae"/>
    <x v="1"/>
    <x v="2"/>
    <s v="hellinger"/>
    <n v="6"/>
    <n v="62"/>
    <n v="11"/>
    <n v="32"/>
    <n v="0.13114799999999999"/>
    <n v="1.6125E-2"/>
    <n v="0.115023"/>
    <n v="25.391805999999999"/>
    <n v="8.1332093023255805"/>
  </r>
  <r>
    <s v="latin_boethius_de_consolatione_philosophiae"/>
    <x v="1"/>
    <x v="2"/>
    <s v="hellinger"/>
    <n v="7"/>
    <n v="62"/>
    <n v="11"/>
    <n v="32"/>
    <n v="0.11475399999999999"/>
    <n v="1.6125E-2"/>
    <n v="9.8628999999999994E-2"/>
    <n v="24.834088000000001"/>
    <n v="7.116527131782945"/>
  </r>
  <r>
    <s v="latin_boethius_de_consolatione_philosophiae"/>
    <x v="1"/>
    <x v="2"/>
    <s v="js"/>
    <n v="0"/>
    <n v="62"/>
    <n v="11"/>
    <n v="32"/>
    <n v="6.5573999999999993E-2"/>
    <n v="1.6125E-2"/>
    <n v="4.9449E-2"/>
    <n v="22.280825"/>
    <n v="4.0666046511627902"/>
  </r>
  <r>
    <s v="latin_boethius_de_consolatione_philosophiae"/>
    <x v="1"/>
    <x v="2"/>
    <s v="js"/>
    <n v="1"/>
    <n v="62"/>
    <n v="11"/>
    <n v="32"/>
    <n v="9.8361000000000004E-2"/>
    <n v="1.6125E-2"/>
    <n v="8.2236000000000004E-2"/>
    <n v="22.222981000000001"/>
    <n v="6.0999069767441858"/>
  </r>
  <r>
    <s v="latin_boethius_de_consolatione_philosophiae"/>
    <x v="1"/>
    <x v="2"/>
    <s v="js"/>
    <n v="2"/>
    <n v="62"/>
    <n v="11"/>
    <n v="32"/>
    <n v="9.8361000000000004E-2"/>
    <n v="1.6125E-2"/>
    <n v="8.2236000000000004E-2"/>
    <n v="22.428856"/>
    <n v="6.0999069767441858"/>
  </r>
  <r>
    <s v="latin_boethius_de_consolatione_philosophiae"/>
    <x v="1"/>
    <x v="2"/>
    <s v="js"/>
    <n v="3"/>
    <n v="62"/>
    <n v="11"/>
    <n v="32"/>
    <n v="9.8361000000000004E-2"/>
    <n v="1.6125E-2"/>
    <n v="8.2236000000000004E-2"/>
    <n v="21.296171000000001"/>
    <n v="6.0999069767441858"/>
  </r>
  <r>
    <s v="latin_boethius_de_consolatione_philosophiae"/>
    <x v="1"/>
    <x v="2"/>
    <s v="js"/>
    <n v="4"/>
    <n v="62"/>
    <n v="11"/>
    <n v="32"/>
    <n v="0.13114799999999999"/>
    <n v="1.6125E-2"/>
    <n v="0.115023"/>
    <n v="21.599651000000001"/>
    <n v="8.1332093023255805"/>
  </r>
  <r>
    <s v="latin_boethius_de_consolatione_philosophiae"/>
    <x v="1"/>
    <x v="2"/>
    <s v="js"/>
    <n v="5"/>
    <n v="62"/>
    <n v="11"/>
    <n v="32"/>
    <n v="0.11475399999999999"/>
    <n v="1.6125E-2"/>
    <n v="9.8628999999999994E-2"/>
    <n v="22.204602999999999"/>
    <n v="7.116527131782945"/>
  </r>
  <r>
    <s v="latin_boethius_de_consolatione_philosophiae"/>
    <x v="1"/>
    <x v="2"/>
    <s v="js"/>
    <n v="6"/>
    <n v="62"/>
    <n v="11"/>
    <n v="32"/>
    <n v="0.13114799999999999"/>
    <n v="1.6125E-2"/>
    <n v="0.115023"/>
    <n v="21.899474000000001"/>
    <n v="8.1332093023255805"/>
  </r>
  <r>
    <s v="latin_boethius_de_consolatione_philosophiae"/>
    <x v="1"/>
    <x v="2"/>
    <s v="js"/>
    <n v="7"/>
    <n v="62"/>
    <n v="11"/>
    <n v="32"/>
    <n v="9.8361000000000004E-2"/>
    <n v="1.6125E-2"/>
    <n v="8.2236000000000004E-2"/>
    <n v="21.982802"/>
    <n v="6.0999069767441858"/>
  </r>
  <r>
    <s v="latin_boethius_de_consolatione_philosophiae"/>
    <x v="1"/>
    <x v="2"/>
    <s v="l1"/>
    <n v="0"/>
    <n v="62"/>
    <n v="11"/>
    <n v="32"/>
    <n v="0.13114799999999999"/>
    <n v="1.6125E-2"/>
    <n v="0.115023"/>
    <n v="20.864255"/>
    <n v="8.1332093023255805"/>
  </r>
  <r>
    <s v="latin_boethius_de_consolatione_philosophiae"/>
    <x v="1"/>
    <x v="2"/>
    <s v="l1"/>
    <n v="1"/>
    <n v="62"/>
    <n v="11"/>
    <n v="32"/>
    <n v="8.1966999999999998E-2"/>
    <n v="1.6125E-2"/>
    <n v="6.5842999999999999E-2"/>
    <n v="21.834043000000001"/>
    <n v="5.0832248062015504"/>
  </r>
  <r>
    <s v="latin_boethius_de_consolatione_philosophiae"/>
    <x v="1"/>
    <x v="2"/>
    <s v="l1"/>
    <n v="2"/>
    <n v="62"/>
    <n v="11"/>
    <n v="32"/>
    <n v="8.1966999999999998E-2"/>
    <n v="1.6125E-2"/>
    <n v="6.5842999999999999E-2"/>
    <n v="21.227070000000001"/>
    <n v="5.0832248062015504"/>
  </r>
  <r>
    <s v="latin_boethius_de_consolatione_philosophiae"/>
    <x v="1"/>
    <x v="2"/>
    <s v="l1"/>
    <n v="3"/>
    <n v="62"/>
    <n v="11"/>
    <n v="32"/>
    <n v="0.11475399999999999"/>
    <n v="1.6125E-2"/>
    <n v="9.8628999999999994E-2"/>
    <n v="21.216837000000002"/>
    <n v="7.116527131782945"/>
  </r>
  <r>
    <s v="latin_boethius_de_consolatione_philosophiae"/>
    <x v="1"/>
    <x v="2"/>
    <s v="l1"/>
    <n v="4"/>
    <n v="62"/>
    <n v="11"/>
    <n v="32"/>
    <n v="9.8361000000000004E-2"/>
    <n v="1.6125E-2"/>
    <n v="8.2236000000000004E-2"/>
    <n v="21.031832000000001"/>
    <n v="6.0999069767441858"/>
  </r>
  <r>
    <s v="latin_boethius_de_consolatione_philosophiae"/>
    <x v="1"/>
    <x v="2"/>
    <s v="l1"/>
    <n v="5"/>
    <n v="62"/>
    <n v="11"/>
    <n v="32"/>
    <n v="0.13114799999999999"/>
    <n v="1.6125E-2"/>
    <n v="0.115023"/>
    <n v="21.514934"/>
    <n v="8.1332093023255805"/>
  </r>
  <r>
    <s v="latin_boethius_de_consolatione_philosophiae"/>
    <x v="1"/>
    <x v="2"/>
    <s v="l1"/>
    <n v="6"/>
    <n v="62"/>
    <n v="11"/>
    <n v="32"/>
    <n v="0.11475399999999999"/>
    <n v="1.6125E-2"/>
    <n v="9.8628999999999994E-2"/>
    <n v="21.122140000000002"/>
    <n v="7.116527131782945"/>
  </r>
  <r>
    <s v="latin_boethius_de_consolatione_philosophiae"/>
    <x v="1"/>
    <x v="2"/>
    <s v="l1"/>
    <n v="7"/>
    <n v="62"/>
    <n v="11"/>
    <n v="32"/>
    <n v="0.11475399999999999"/>
    <n v="1.6125E-2"/>
    <n v="9.8628999999999994E-2"/>
    <n v="20.710796999999999"/>
    <n v="7.116527131782945"/>
  </r>
  <r>
    <s v="latin_boethius_de_consolatione_philosophiae"/>
    <x v="1"/>
    <x v="3"/>
    <s v="hellinger"/>
    <n v="0"/>
    <n v="62"/>
    <n v="8"/>
    <n v="32"/>
    <n v="4.9180000000000001E-2"/>
    <n v="1.6125E-2"/>
    <n v="3.3056000000000002E-2"/>
    <n v="25.415195000000001"/>
    <n v="3.0499224806201553"/>
  </r>
  <r>
    <s v="latin_boethius_de_consolatione_philosophiae"/>
    <x v="1"/>
    <x v="3"/>
    <s v="hellinger"/>
    <n v="1"/>
    <n v="62"/>
    <n v="8"/>
    <n v="32"/>
    <n v="6.5573999999999993E-2"/>
    <n v="1.6125E-2"/>
    <n v="4.9449E-2"/>
    <n v="24.966752"/>
    <n v="4.0666046511627902"/>
  </r>
  <r>
    <s v="latin_boethius_de_consolatione_philosophiae"/>
    <x v="1"/>
    <x v="3"/>
    <s v="hellinger"/>
    <n v="2"/>
    <n v="62"/>
    <n v="8"/>
    <n v="32"/>
    <n v="6.5573999999999993E-2"/>
    <n v="1.6125E-2"/>
    <n v="4.9449E-2"/>
    <n v="25.211411999999999"/>
    <n v="4.0666046511627902"/>
  </r>
  <r>
    <s v="latin_boethius_de_consolatione_philosophiae"/>
    <x v="1"/>
    <x v="3"/>
    <s v="hellinger"/>
    <n v="3"/>
    <n v="62"/>
    <n v="8"/>
    <n v="32"/>
    <n v="4.9180000000000001E-2"/>
    <n v="1.6125E-2"/>
    <n v="3.3056000000000002E-2"/>
    <n v="25.090598"/>
    <n v="3.0499224806201553"/>
  </r>
  <r>
    <s v="latin_boethius_de_consolatione_philosophiae"/>
    <x v="1"/>
    <x v="3"/>
    <s v="hellinger"/>
    <n v="4"/>
    <n v="62"/>
    <n v="8"/>
    <n v="32"/>
    <n v="3.2786999999999997E-2"/>
    <n v="1.6125E-2"/>
    <n v="1.6662E-2"/>
    <n v="24.967224999999999"/>
    <n v="2.0333023255813951"/>
  </r>
  <r>
    <s v="latin_boethius_de_consolatione_philosophiae"/>
    <x v="1"/>
    <x v="3"/>
    <s v="hellinger"/>
    <n v="5"/>
    <n v="62"/>
    <n v="8"/>
    <n v="32"/>
    <n v="4.9180000000000001E-2"/>
    <n v="1.6125E-2"/>
    <n v="3.3056000000000002E-2"/>
    <n v="25.778310000000001"/>
    <n v="3.0499224806201553"/>
  </r>
  <r>
    <s v="latin_boethius_de_consolatione_philosophiae"/>
    <x v="1"/>
    <x v="3"/>
    <s v="hellinger"/>
    <n v="6"/>
    <n v="62"/>
    <n v="8"/>
    <n v="32"/>
    <n v="3.2786999999999997E-2"/>
    <n v="1.6125E-2"/>
    <n v="1.6662E-2"/>
    <n v="24.891242999999999"/>
    <n v="2.0333023255813951"/>
  </r>
  <r>
    <s v="latin_boethius_de_consolatione_philosophiae"/>
    <x v="1"/>
    <x v="3"/>
    <s v="hellinger"/>
    <n v="7"/>
    <n v="62"/>
    <n v="8"/>
    <n v="32"/>
    <n v="4.9180000000000001E-2"/>
    <n v="1.6125E-2"/>
    <n v="3.3056000000000002E-2"/>
    <n v="25.841325999999999"/>
    <n v="3.0499224806201553"/>
  </r>
  <r>
    <s v="latin_boethius_de_consolatione_philosophiae"/>
    <x v="1"/>
    <x v="3"/>
    <s v="js"/>
    <n v="0"/>
    <n v="62"/>
    <n v="8"/>
    <n v="32"/>
    <n v="6.5573999999999993E-2"/>
    <n v="1.6125E-2"/>
    <n v="4.9449E-2"/>
    <n v="22.480699999999999"/>
    <n v="4.0666046511627902"/>
  </r>
  <r>
    <s v="latin_boethius_de_consolatione_philosophiae"/>
    <x v="1"/>
    <x v="3"/>
    <s v="js"/>
    <n v="1"/>
    <n v="62"/>
    <n v="8"/>
    <n v="32"/>
    <n v="4.9180000000000001E-2"/>
    <n v="1.6125E-2"/>
    <n v="3.3056000000000002E-2"/>
    <n v="21.485669000000001"/>
    <n v="3.0499224806201553"/>
  </r>
  <r>
    <s v="latin_boethius_de_consolatione_philosophiae"/>
    <x v="1"/>
    <x v="3"/>
    <s v="js"/>
    <n v="2"/>
    <n v="62"/>
    <n v="8"/>
    <n v="32"/>
    <n v="3.2786999999999997E-2"/>
    <n v="1.6125E-2"/>
    <n v="1.6662E-2"/>
    <n v="22.195338"/>
    <n v="2.0333023255813951"/>
  </r>
  <r>
    <s v="latin_boethius_de_consolatione_philosophiae"/>
    <x v="1"/>
    <x v="3"/>
    <s v="js"/>
    <n v="3"/>
    <n v="62"/>
    <n v="8"/>
    <n v="32"/>
    <n v="1.6393000000000001E-2"/>
    <n v="1.6125E-2"/>
    <n v="2.6899999999999998E-4"/>
    <n v="22.152391000000001"/>
    <n v="1.0166201550387597"/>
  </r>
  <r>
    <s v="latin_boethius_de_consolatione_philosophiae"/>
    <x v="1"/>
    <x v="3"/>
    <s v="js"/>
    <n v="4"/>
    <n v="62"/>
    <n v="8"/>
    <n v="32"/>
    <n v="4.9180000000000001E-2"/>
    <n v="1.6125E-2"/>
    <n v="3.3056000000000002E-2"/>
    <n v="21.839494999999999"/>
    <n v="3.0499224806201553"/>
  </r>
  <r>
    <s v="latin_boethius_de_consolatione_philosophiae"/>
    <x v="1"/>
    <x v="3"/>
    <s v="js"/>
    <n v="5"/>
    <n v="62"/>
    <n v="8"/>
    <n v="32"/>
    <n v="1.6393000000000001E-2"/>
    <n v="1.6125E-2"/>
    <n v="2.6899999999999998E-4"/>
    <n v="22.010373999999999"/>
    <n v="1.0166201550387597"/>
  </r>
  <r>
    <s v="latin_boethius_de_consolatione_philosophiae"/>
    <x v="1"/>
    <x v="3"/>
    <s v="js"/>
    <n v="6"/>
    <n v="62"/>
    <n v="8"/>
    <n v="32"/>
    <n v="4.9180000000000001E-2"/>
    <n v="1.6125E-2"/>
    <n v="3.3056000000000002E-2"/>
    <n v="21.550578000000002"/>
    <n v="3.0499224806201553"/>
  </r>
  <r>
    <s v="latin_boethius_de_consolatione_philosophiae"/>
    <x v="1"/>
    <x v="3"/>
    <s v="js"/>
    <n v="7"/>
    <n v="62"/>
    <n v="8"/>
    <n v="32"/>
    <n v="6.5573999999999993E-2"/>
    <n v="1.6125E-2"/>
    <n v="4.9449E-2"/>
    <n v="22.123667999999999"/>
    <n v="4.0666046511627902"/>
  </r>
  <r>
    <s v="latin_boethius_de_consolatione_philosophiae"/>
    <x v="1"/>
    <x v="3"/>
    <s v="l1"/>
    <n v="0"/>
    <n v="62"/>
    <n v="8"/>
    <n v="32"/>
    <n v="3.2786999999999997E-2"/>
    <n v="1.6125E-2"/>
    <n v="1.6662E-2"/>
    <n v="21.579839"/>
    <n v="2.0333023255813951"/>
  </r>
  <r>
    <s v="latin_boethius_de_consolatione_philosophiae"/>
    <x v="1"/>
    <x v="3"/>
    <s v="l1"/>
    <n v="1"/>
    <n v="62"/>
    <n v="8"/>
    <n v="32"/>
    <n v="4.9180000000000001E-2"/>
    <n v="1.6125E-2"/>
    <n v="3.3056000000000002E-2"/>
    <n v="20.426929000000001"/>
    <n v="3.0499224806201553"/>
  </r>
  <r>
    <s v="latin_boethius_de_consolatione_philosophiae"/>
    <x v="1"/>
    <x v="3"/>
    <s v="l1"/>
    <n v="2"/>
    <n v="62"/>
    <n v="8"/>
    <n v="32"/>
    <n v="4.9180000000000001E-2"/>
    <n v="1.6125E-2"/>
    <n v="3.3056000000000002E-2"/>
    <n v="21.199736999999999"/>
    <n v="3.0499224806201553"/>
  </r>
  <r>
    <s v="latin_boethius_de_consolatione_philosophiae"/>
    <x v="1"/>
    <x v="3"/>
    <s v="l1"/>
    <n v="3"/>
    <n v="62"/>
    <n v="8"/>
    <n v="32"/>
    <n v="4.9180000000000001E-2"/>
    <n v="1.6125E-2"/>
    <n v="3.3056000000000002E-2"/>
    <n v="20.884840000000001"/>
    <n v="3.0499224806201553"/>
  </r>
  <r>
    <s v="latin_boethius_de_consolatione_philosophiae"/>
    <x v="1"/>
    <x v="3"/>
    <s v="l1"/>
    <n v="4"/>
    <n v="62"/>
    <n v="8"/>
    <n v="32"/>
    <n v="3.2786999999999997E-2"/>
    <n v="1.6125E-2"/>
    <n v="1.6662E-2"/>
    <n v="21.138016"/>
    <n v="2.0333023255813951"/>
  </r>
  <r>
    <s v="latin_boethius_de_consolatione_philosophiae"/>
    <x v="1"/>
    <x v="3"/>
    <s v="l1"/>
    <n v="5"/>
    <n v="62"/>
    <n v="8"/>
    <n v="32"/>
    <n v="6.5573999999999993E-2"/>
    <n v="1.6125E-2"/>
    <n v="4.9449E-2"/>
    <n v="21.644483000000001"/>
    <n v="4.0666046511627902"/>
  </r>
  <r>
    <s v="latin_boethius_de_consolatione_philosophiae"/>
    <x v="1"/>
    <x v="3"/>
    <s v="l1"/>
    <n v="6"/>
    <n v="62"/>
    <n v="8"/>
    <n v="32"/>
    <n v="3.2786999999999997E-2"/>
    <n v="1.6125E-2"/>
    <n v="1.6662E-2"/>
    <n v="21.329962999999999"/>
    <n v="2.0333023255813951"/>
  </r>
  <r>
    <s v="latin_boethius_de_consolatione_philosophiae"/>
    <x v="1"/>
    <x v="3"/>
    <s v="l1"/>
    <n v="7"/>
    <n v="62"/>
    <n v="8"/>
    <n v="32"/>
    <n v="3.2786999999999997E-2"/>
    <n v="1.6125E-2"/>
    <n v="1.6662E-2"/>
    <n v="20.321339999999999"/>
    <n v="2.0333023255813951"/>
  </r>
  <r>
    <s v="latin_boethius_de_consolatione_philosophiae"/>
    <x v="1"/>
    <x v="4"/>
    <s v="hellinger"/>
    <n v="0"/>
    <n v="62"/>
    <n v="7"/>
    <n v="32"/>
    <n v="8.1966999999999998E-2"/>
    <n v="1.6125E-2"/>
    <n v="6.5842999999999999E-2"/>
    <n v="25.302762000000001"/>
    <n v="5.0832248062015504"/>
  </r>
  <r>
    <s v="latin_boethius_de_consolatione_philosophiae"/>
    <x v="1"/>
    <x v="4"/>
    <s v="hellinger"/>
    <n v="1"/>
    <n v="62"/>
    <n v="7"/>
    <n v="32"/>
    <n v="8.1966999999999998E-2"/>
    <n v="1.6125E-2"/>
    <n v="6.5842999999999999E-2"/>
    <n v="24.559480000000001"/>
    <n v="5.0832248062015504"/>
  </r>
  <r>
    <s v="latin_boethius_de_consolatione_philosophiae"/>
    <x v="1"/>
    <x v="4"/>
    <s v="hellinger"/>
    <n v="2"/>
    <n v="62"/>
    <n v="7"/>
    <n v="32"/>
    <n v="4.9180000000000001E-2"/>
    <n v="1.6125E-2"/>
    <n v="3.3056000000000002E-2"/>
    <n v="24.600860000000001"/>
    <n v="3.0499224806201553"/>
  </r>
  <r>
    <s v="latin_boethius_de_consolatione_philosophiae"/>
    <x v="1"/>
    <x v="4"/>
    <s v="hellinger"/>
    <n v="3"/>
    <n v="62"/>
    <n v="7"/>
    <n v="32"/>
    <n v="6.5573999999999993E-2"/>
    <n v="1.6125E-2"/>
    <n v="4.9449E-2"/>
    <n v="25.140899999999998"/>
    <n v="4.0666046511627902"/>
  </r>
  <r>
    <s v="latin_boethius_de_consolatione_philosophiae"/>
    <x v="1"/>
    <x v="4"/>
    <s v="hellinger"/>
    <n v="4"/>
    <n v="62"/>
    <n v="7"/>
    <n v="32"/>
    <n v="6.5573999999999993E-2"/>
    <n v="1.6125E-2"/>
    <n v="4.9449E-2"/>
    <n v="24.283106"/>
    <n v="4.0666046511627902"/>
  </r>
  <r>
    <s v="latin_boethius_de_consolatione_philosophiae"/>
    <x v="1"/>
    <x v="4"/>
    <s v="hellinger"/>
    <n v="5"/>
    <n v="62"/>
    <n v="7"/>
    <n v="32"/>
    <n v="8.1966999999999998E-2"/>
    <n v="1.6125E-2"/>
    <n v="6.5842999999999999E-2"/>
    <n v="24.548794999999998"/>
    <n v="5.0832248062015504"/>
  </r>
  <r>
    <s v="latin_boethius_de_consolatione_philosophiae"/>
    <x v="1"/>
    <x v="4"/>
    <s v="hellinger"/>
    <n v="6"/>
    <n v="62"/>
    <n v="7"/>
    <n v="32"/>
    <n v="3.2786999999999997E-2"/>
    <n v="1.6125E-2"/>
    <n v="1.6662E-2"/>
    <n v="25.323598"/>
    <n v="2.0333023255813951"/>
  </r>
  <r>
    <s v="latin_boethius_de_consolatione_philosophiae"/>
    <x v="1"/>
    <x v="4"/>
    <s v="hellinger"/>
    <n v="7"/>
    <n v="62"/>
    <n v="7"/>
    <n v="32"/>
    <n v="3.2786999999999997E-2"/>
    <n v="1.6125E-2"/>
    <n v="1.6662E-2"/>
    <n v="24.963253999999999"/>
    <n v="2.0333023255813951"/>
  </r>
  <r>
    <s v="latin_boethius_de_consolatione_philosophiae"/>
    <x v="1"/>
    <x v="4"/>
    <s v="js"/>
    <n v="0"/>
    <n v="62"/>
    <n v="7"/>
    <n v="32"/>
    <n v="9.8361000000000004E-2"/>
    <n v="1.6125E-2"/>
    <n v="8.2236000000000004E-2"/>
    <n v="21.327957999999999"/>
    <n v="6.0999069767441858"/>
  </r>
  <r>
    <s v="latin_boethius_de_consolatione_philosophiae"/>
    <x v="1"/>
    <x v="4"/>
    <s v="js"/>
    <n v="1"/>
    <n v="62"/>
    <n v="7"/>
    <n v="32"/>
    <n v="6.5573999999999993E-2"/>
    <n v="1.6125E-2"/>
    <n v="4.9449E-2"/>
    <n v="22.149505000000001"/>
    <n v="4.0666046511627902"/>
  </r>
  <r>
    <s v="latin_boethius_de_consolatione_philosophiae"/>
    <x v="1"/>
    <x v="4"/>
    <s v="js"/>
    <n v="2"/>
    <n v="62"/>
    <n v="7"/>
    <n v="32"/>
    <n v="6.5573999999999993E-2"/>
    <n v="1.6125E-2"/>
    <n v="4.9449E-2"/>
    <n v="21.573758999999999"/>
    <n v="4.0666046511627902"/>
  </r>
  <r>
    <s v="latin_boethius_de_consolatione_philosophiae"/>
    <x v="1"/>
    <x v="4"/>
    <s v="js"/>
    <n v="3"/>
    <n v="62"/>
    <n v="7"/>
    <n v="32"/>
    <n v="3.2786999999999997E-2"/>
    <n v="1.6125E-2"/>
    <n v="1.6662E-2"/>
    <n v="22.021023"/>
    <n v="2.0333023255813951"/>
  </r>
  <r>
    <s v="latin_boethius_de_consolatione_philosophiae"/>
    <x v="1"/>
    <x v="4"/>
    <s v="js"/>
    <n v="4"/>
    <n v="62"/>
    <n v="7"/>
    <n v="32"/>
    <n v="4.9180000000000001E-2"/>
    <n v="1.6125E-2"/>
    <n v="3.3056000000000002E-2"/>
    <n v="22.366655999999999"/>
    <n v="3.0499224806201553"/>
  </r>
  <r>
    <s v="latin_boethius_de_consolatione_philosophiae"/>
    <x v="1"/>
    <x v="4"/>
    <s v="js"/>
    <n v="5"/>
    <n v="62"/>
    <n v="7"/>
    <n v="32"/>
    <n v="8.1966999999999998E-2"/>
    <n v="1.6125E-2"/>
    <n v="6.5842999999999999E-2"/>
    <n v="21.925698000000001"/>
    <n v="5.0832248062015504"/>
  </r>
  <r>
    <s v="latin_boethius_de_consolatione_philosophiae"/>
    <x v="1"/>
    <x v="4"/>
    <s v="js"/>
    <n v="6"/>
    <n v="62"/>
    <n v="7"/>
    <n v="32"/>
    <n v="8.1966999999999998E-2"/>
    <n v="1.6125E-2"/>
    <n v="6.5842999999999999E-2"/>
    <n v="21.567125999999998"/>
    <n v="5.0832248062015504"/>
  </r>
  <r>
    <s v="latin_boethius_de_consolatione_philosophiae"/>
    <x v="1"/>
    <x v="4"/>
    <s v="js"/>
    <n v="7"/>
    <n v="62"/>
    <n v="7"/>
    <n v="32"/>
    <n v="6.5573999999999993E-2"/>
    <n v="1.6125E-2"/>
    <n v="4.9449E-2"/>
    <n v="22.343578000000001"/>
    <n v="4.0666046511627902"/>
  </r>
  <r>
    <s v="latin_boethius_de_consolatione_philosophiae"/>
    <x v="1"/>
    <x v="4"/>
    <s v="l1"/>
    <n v="0"/>
    <n v="62"/>
    <n v="7"/>
    <n v="32"/>
    <n v="4.9180000000000001E-2"/>
    <n v="1.6125E-2"/>
    <n v="3.3056000000000002E-2"/>
    <n v="21.494976999999999"/>
    <n v="3.0499224806201553"/>
  </r>
  <r>
    <s v="latin_boethius_de_consolatione_philosophiae"/>
    <x v="1"/>
    <x v="4"/>
    <s v="l1"/>
    <n v="1"/>
    <n v="62"/>
    <n v="7"/>
    <n v="32"/>
    <n v="4.9180000000000001E-2"/>
    <n v="1.6125E-2"/>
    <n v="3.3056000000000002E-2"/>
    <n v="21.127665"/>
    <n v="3.0499224806201553"/>
  </r>
  <r>
    <s v="latin_boethius_de_consolatione_philosophiae"/>
    <x v="1"/>
    <x v="4"/>
    <s v="l1"/>
    <n v="2"/>
    <n v="62"/>
    <n v="7"/>
    <n v="32"/>
    <n v="0"/>
    <n v="1.6125E-2"/>
    <n v="-1.6125E-2"/>
    <n v="20.617488000000002"/>
    <n v="1"/>
  </r>
  <r>
    <s v="latin_boethius_de_consolatione_philosophiae"/>
    <x v="1"/>
    <x v="4"/>
    <s v="l1"/>
    <n v="3"/>
    <n v="62"/>
    <n v="7"/>
    <n v="32"/>
    <n v="4.9180000000000001E-2"/>
    <n v="1.6125E-2"/>
    <n v="3.3056000000000002E-2"/>
    <n v="21.060639999999999"/>
    <n v="3.0499224806201553"/>
  </r>
  <r>
    <s v="latin_boethius_de_consolatione_philosophiae"/>
    <x v="1"/>
    <x v="4"/>
    <s v="l1"/>
    <n v="4"/>
    <n v="62"/>
    <n v="7"/>
    <n v="32"/>
    <n v="6.5573999999999993E-2"/>
    <n v="1.6125E-2"/>
    <n v="4.9449E-2"/>
    <n v="20.942408"/>
    <n v="4.0666046511627902"/>
  </r>
  <r>
    <s v="latin_boethius_de_consolatione_philosophiae"/>
    <x v="1"/>
    <x v="4"/>
    <s v="l1"/>
    <n v="5"/>
    <n v="62"/>
    <n v="7"/>
    <n v="32"/>
    <n v="8.1966999999999998E-2"/>
    <n v="1.6125E-2"/>
    <n v="6.5842999999999999E-2"/>
    <n v="21.070323999999999"/>
    <n v="5.0832248062015504"/>
  </r>
  <r>
    <s v="latin_boethius_de_consolatione_philosophiae"/>
    <x v="1"/>
    <x v="4"/>
    <s v="l1"/>
    <n v="6"/>
    <n v="62"/>
    <n v="7"/>
    <n v="32"/>
    <n v="4.9180000000000001E-2"/>
    <n v="1.6125E-2"/>
    <n v="3.3056000000000002E-2"/>
    <n v="21.851417999999999"/>
    <n v="3.0499224806201553"/>
  </r>
  <r>
    <s v="latin_boethius_de_consolatione_philosophiae"/>
    <x v="1"/>
    <x v="4"/>
    <s v="l1"/>
    <n v="7"/>
    <n v="62"/>
    <n v="7"/>
    <n v="32"/>
    <n v="4.9180000000000001E-2"/>
    <n v="1.6125E-2"/>
    <n v="3.3056000000000002E-2"/>
    <n v="21.060927"/>
    <n v="3.0499224806201553"/>
  </r>
  <r>
    <s v="latin_boethius_de_consolatione_philosophiae"/>
    <x v="2"/>
    <x v="0"/>
    <s v="hellinger"/>
    <n v="0"/>
    <n v="41"/>
    <n v="21"/>
    <n v="21"/>
    <n v="0.22500000000000001"/>
    <n v="2.5000000000000001E-2"/>
    <n v="0.2"/>
    <n v="18.234528000000001"/>
    <n v="9"/>
  </r>
  <r>
    <s v="latin_boethius_de_consolatione_philosophiae"/>
    <x v="2"/>
    <x v="0"/>
    <s v="hellinger"/>
    <n v="1"/>
    <n v="41"/>
    <n v="21"/>
    <n v="21"/>
    <n v="0.25"/>
    <n v="2.5000000000000001E-2"/>
    <n v="0.22500000000000001"/>
    <n v="18.345188"/>
    <n v="10"/>
  </r>
  <r>
    <s v="latin_boethius_de_consolatione_philosophiae"/>
    <x v="2"/>
    <x v="0"/>
    <s v="hellinger"/>
    <n v="2"/>
    <n v="41"/>
    <n v="21"/>
    <n v="21"/>
    <n v="0.25"/>
    <n v="2.5000000000000001E-2"/>
    <n v="0.22500000000000001"/>
    <n v="19.043011"/>
    <n v="10"/>
  </r>
  <r>
    <s v="latin_boethius_de_consolatione_philosophiae"/>
    <x v="2"/>
    <x v="0"/>
    <s v="hellinger"/>
    <n v="3"/>
    <n v="41"/>
    <n v="21"/>
    <n v="21"/>
    <n v="0.25"/>
    <n v="2.5000000000000001E-2"/>
    <n v="0.22500000000000001"/>
    <n v="18.618331000000001"/>
    <n v="10"/>
  </r>
  <r>
    <s v="latin_boethius_de_consolatione_philosophiae"/>
    <x v="2"/>
    <x v="0"/>
    <s v="hellinger"/>
    <n v="4"/>
    <n v="41"/>
    <n v="21"/>
    <n v="21"/>
    <n v="0.2"/>
    <n v="2.5000000000000001E-2"/>
    <n v="0.17499999999999999"/>
    <n v="18.096406000000002"/>
    <n v="8"/>
  </r>
  <r>
    <s v="latin_boethius_de_consolatione_philosophiae"/>
    <x v="2"/>
    <x v="0"/>
    <s v="hellinger"/>
    <n v="5"/>
    <n v="41"/>
    <n v="21"/>
    <n v="21"/>
    <n v="0.22500000000000001"/>
    <n v="2.5000000000000001E-2"/>
    <n v="0.2"/>
    <n v="18.622816"/>
    <n v="9"/>
  </r>
  <r>
    <s v="latin_boethius_de_consolatione_philosophiae"/>
    <x v="2"/>
    <x v="0"/>
    <s v="hellinger"/>
    <n v="6"/>
    <n v="41"/>
    <n v="21"/>
    <n v="21"/>
    <n v="0.25"/>
    <n v="2.5000000000000001E-2"/>
    <n v="0.22500000000000001"/>
    <n v="18.749649999999999"/>
    <n v="10"/>
  </r>
  <r>
    <s v="latin_boethius_de_consolatione_philosophiae"/>
    <x v="2"/>
    <x v="0"/>
    <s v="hellinger"/>
    <n v="7"/>
    <n v="41"/>
    <n v="21"/>
    <n v="21"/>
    <n v="0.27500000000000002"/>
    <n v="2.5000000000000001E-2"/>
    <n v="0.25"/>
    <n v="18.226571"/>
    <n v="11"/>
  </r>
  <r>
    <s v="latin_boethius_de_consolatione_philosophiae"/>
    <x v="2"/>
    <x v="0"/>
    <s v="js"/>
    <n v="0"/>
    <n v="41"/>
    <n v="21"/>
    <n v="21"/>
    <n v="0.25"/>
    <n v="2.5000000000000001E-2"/>
    <n v="0.22500000000000001"/>
    <n v="16.158467000000002"/>
    <n v="10"/>
  </r>
  <r>
    <s v="latin_boethius_de_consolatione_philosophiae"/>
    <x v="2"/>
    <x v="0"/>
    <s v="js"/>
    <n v="1"/>
    <n v="41"/>
    <n v="21"/>
    <n v="21"/>
    <n v="0.2"/>
    <n v="2.5000000000000001E-2"/>
    <n v="0.17499999999999999"/>
    <n v="16.144767000000002"/>
    <n v="8"/>
  </r>
  <r>
    <s v="latin_boethius_de_consolatione_philosophiae"/>
    <x v="2"/>
    <x v="0"/>
    <s v="js"/>
    <n v="2"/>
    <n v="41"/>
    <n v="21"/>
    <n v="21"/>
    <n v="0.25"/>
    <n v="2.5000000000000001E-2"/>
    <n v="0.22500000000000001"/>
    <n v="16.383531999999999"/>
    <n v="10"/>
  </r>
  <r>
    <s v="latin_boethius_de_consolatione_philosophiae"/>
    <x v="2"/>
    <x v="0"/>
    <s v="js"/>
    <n v="3"/>
    <n v="41"/>
    <n v="21"/>
    <n v="21"/>
    <n v="0.25"/>
    <n v="2.5000000000000001E-2"/>
    <n v="0.22500000000000001"/>
    <n v="16.055700000000002"/>
    <n v="10"/>
  </r>
  <r>
    <s v="latin_boethius_de_consolatione_philosophiae"/>
    <x v="2"/>
    <x v="0"/>
    <s v="js"/>
    <n v="4"/>
    <n v="41"/>
    <n v="21"/>
    <n v="21"/>
    <n v="0.22500000000000001"/>
    <n v="2.5000000000000001E-2"/>
    <n v="0.2"/>
    <n v="15.976165"/>
    <n v="9"/>
  </r>
  <r>
    <s v="latin_boethius_de_consolatione_philosophiae"/>
    <x v="2"/>
    <x v="0"/>
    <s v="js"/>
    <n v="5"/>
    <n v="41"/>
    <n v="21"/>
    <n v="21"/>
    <n v="0.2"/>
    <n v="2.5000000000000001E-2"/>
    <n v="0.17499999999999999"/>
    <n v="16.158353999999999"/>
    <n v="8"/>
  </r>
  <r>
    <s v="latin_boethius_de_consolatione_philosophiae"/>
    <x v="2"/>
    <x v="0"/>
    <s v="js"/>
    <n v="6"/>
    <n v="41"/>
    <n v="21"/>
    <n v="21"/>
    <n v="0.22500000000000001"/>
    <n v="2.5000000000000001E-2"/>
    <n v="0.2"/>
    <n v="15.967622"/>
    <n v="9"/>
  </r>
  <r>
    <s v="latin_boethius_de_consolatione_philosophiae"/>
    <x v="2"/>
    <x v="0"/>
    <s v="js"/>
    <n v="7"/>
    <n v="41"/>
    <n v="21"/>
    <n v="21"/>
    <n v="0.25"/>
    <n v="2.5000000000000001E-2"/>
    <n v="0.22500000000000001"/>
    <n v="15.718040999999999"/>
    <n v="10"/>
  </r>
  <r>
    <s v="latin_boethius_de_consolatione_philosophiae"/>
    <x v="2"/>
    <x v="0"/>
    <s v="l1"/>
    <n v="0"/>
    <n v="41"/>
    <n v="21"/>
    <n v="21"/>
    <n v="0.3"/>
    <n v="2.5000000000000001E-2"/>
    <n v="0.27500000000000002"/>
    <n v="14.998633"/>
    <n v="11.999999999999998"/>
  </r>
  <r>
    <s v="latin_boethius_de_consolatione_philosophiae"/>
    <x v="2"/>
    <x v="0"/>
    <s v="l1"/>
    <n v="1"/>
    <n v="41"/>
    <n v="21"/>
    <n v="21"/>
    <n v="0.25"/>
    <n v="2.5000000000000001E-2"/>
    <n v="0.22500000000000001"/>
    <n v="15.415782999999999"/>
    <n v="10"/>
  </r>
  <r>
    <s v="latin_boethius_de_consolatione_philosophiae"/>
    <x v="2"/>
    <x v="0"/>
    <s v="l1"/>
    <n v="2"/>
    <n v="41"/>
    <n v="21"/>
    <n v="21"/>
    <n v="0.25"/>
    <n v="2.5000000000000001E-2"/>
    <n v="0.22500000000000001"/>
    <n v="15.696623000000001"/>
    <n v="10"/>
  </r>
  <r>
    <s v="latin_boethius_de_consolatione_philosophiae"/>
    <x v="2"/>
    <x v="0"/>
    <s v="l1"/>
    <n v="3"/>
    <n v="41"/>
    <n v="21"/>
    <n v="21"/>
    <n v="0.22500000000000001"/>
    <n v="2.5000000000000001E-2"/>
    <n v="0.2"/>
    <n v="14.874991"/>
    <n v="9"/>
  </r>
  <r>
    <s v="latin_boethius_de_consolatione_philosophiae"/>
    <x v="2"/>
    <x v="0"/>
    <s v="l1"/>
    <n v="4"/>
    <n v="41"/>
    <n v="21"/>
    <n v="21"/>
    <n v="0.27500000000000002"/>
    <n v="2.5000000000000001E-2"/>
    <n v="0.25"/>
    <n v="15.553245"/>
    <n v="11"/>
  </r>
  <r>
    <s v="latin_boethius_de_consolatione_philosophiae"/>
    <x v="2"/>
    <x v="0"/>
    <s v="l1"/>
    <n v="5"/>
    <n v="41"/>
    <n v="21"/>
    <n v="21"/>
    <n v="0.2"/>
    <n v="2.5000000000000001E-2"/>
    <n v="0.17499999999999999"/>
    <n v="15.359999"/>
    <n v="8"/>
  </r>
  <r>
    <s v="latin_boethius_de_consolatione_philosophiae"/>
    <x v="2"/>
    <x v="0"/>
    <s v="l1"/>
    <n v="6"/>
    <n v="41"/>
    <n v="21"/>
    <n v="21"/>
    <n v="0.2"/>
    <n v="2.5000000000000001E-2"/>
    <n v="0.17499999999999999"/>
    <n v="15.183127000000001"/>
    <n v="8"/>
  </r>
  <r>
    <s v="latin_boethius_de_consolatione_philosophiae"/>
    <x v="2"/>
    <x v="0"/>
    <s v="l1"/>
    <n v="7"/>
    <n v="41"/>
    <n v="21"/>
    <n v="21"/>
    <n v="0.3"/>
    <n v="2.5000000000000001E-2"/>
    <n v="0.27500000000000002"/>
    <n v="14.721444"/>
    <n v="11.999999999999998"/>
  </r>
  <r>
    <s v="latin_boethius_de_consolatione_philosophiae"/>
    <x v="2"/>
    <x v="1"/>
    <s v="hellinger"/>
    <n v="0"/>
    <n v="41"/>
    <n v="11"/>
    <n v="21"/>
    <n v="0.15"/>
    <n v="2.5000000000000001E-2"/>
    <n v="0.125"/>
    <n v="18.542570000000001"/>
    <n v="5.9999999999999991"/>
  </r>
  <r>
    <s v="latin_boethius_de_consolatione_philosophiae"/>
    <x v="2"/>
    <x v="1"/>
    <s v="hellinger"/>
    <n v="1"/>
    <n v="41"/>
    <n v="11"/>
    <n v="21"/>
    <n v="0.1"/>
    <n v="2.5000000000000001E-2"/>
    <n v="7.4999999999999997E-2"/>
    <n v="18.139358000000001"/>
    <n v="4"/>
  </r>
  <r>
    <s v="latin_boethius_de_consolatione_philosophiae"/>
    <x v="2"/>
    <x v="1"/>
    <s v="hellinger"/>
    <n v="2"/>
    <n v="41"/>
    <n v="11"/>
    <n v="21"/>
    <n v="0.17499999999999999"/>
    <n v="2.5000000000000001E-2"/>
    <n v="0.15"/>
    <n v="18.433975"/>
    <n v="6.9999999999999991"/>
  </r>
  <r>
    <s v="latin_boethius_de_consolatione_philosophiae"/>
    <x v="2"/>
    <x v="1"/>
    <s v="hellinger"/>
    <n v="3"/>
    <n v="41"/>
    <n v="11"/>
    <n v="21"/>
    <n v="0.1"/>
    <n v="2.5000000000000001E-2"/>
    <n v="7.4999999999999997E-2"/>
    <n v="18.023339"/>
    <n v="4"/>
  </r>
  <r>
    <s v="latin_boethius_de_consolatione_philosophiae"/>
    <x v="2"/>
    <x v="1"/>
    <s v="hellinger"/>
    <n v="4"/>
    <n v="41"/>
    <n v="11"/>
    <n v="21"/>
    <n v="0.1"/>
    <n v="2.5000000000000001E-2"/>
    <n v="7.4999999999999997E-2"/>
    <n v="18.909462999999999"/>
    <n v="4"/>
  </r>
  <r>
    <s v="latin_boethius_de_consolatione_philosophiae"/>
    <x v="2"/>
    <x v="1"/>
    <s v="hellinger"/>
    <n v="5"/>
    <n v="41"/>
    <n v="11"/>
    <n v="21"/>
    <n v="0.125"/>
    <n v="2.5000000000000001E-2"/>
    <n v="0.1"/>
    <n v="18.717507999999999"/>
    <n v="5"/>
  </r>
  <r>
    <s v="latin_boethius_de_consolatione_philosophiae"/>
    <x v="2"/>
    <x v="1"/>
    <s v="hellinger"/>
    <n v="6"/>
    <n v="41"/>
    <n v="11"/>
    <n v="21"/>
    <n v="0.15"/>
    <n v="2.5000000000000001E-2"/>
    <n v="0.125"/>
    <n v="18.257914"/>
    <n v="5.9999999999999991"/>
  </r>
  <r>
    <s v="latin_boethius_de_consolatione_philosophiae"/>
    <x v="2"/>
    <x v="1"/>
    <s v="hellinger"/>
    <n v="7"/>
    <n v="41"/>
    <n v="11"/>
    <n v="21"/>
    <n v="0.17499999999999999"/>
    <n v="2.5000000000000001E-2"/>
    <n v="0.15"/>
    <n v="18.807628999999999"/>
    <n v="6.9999999999999991"/>
  </r>
  <r>
    <s v="latin_boethius_de_consolatione_philosophiae"/>
    <x v="2"/>
    <x v="1"/>
    <s v="js"/>
    <n v="0"/>
    <n v="41"/>
    <n v="11"/>
    <n v="21"/>
    <n v="0.2"/>
    <n v="2.5000000000000001E-2"/>
    <n v="0.17499999999999999"/>
    <n v="16.120598000000001"/>
    <n v="8"/>
  </r>
  <r>
    <s v="latin_boethius_de_consolatione_philosophiae"/>
    <x v="2"/>
    <x v="1"/>
    <s v="js"/>
    <n v="1"/>
    <n v="41"/>
    <n v="11"/>
    <n v="21"/>
    <n v="0.1"/>
    <n v="2.5000000000000001E-2"/>
    <n v="7.4999999999999997E-2"/>
    <n v="16.393941999999999"/>
    <n v="4"/>
  </r>
  <r>
    <s v="latin_boethius_de_consolatione_philosophiae"/>
    <x v="2"/>
    <x v="1"/>
    <s v="js"/>
    <n v="2"/>
    <n v="41"/>
    <n v="11"/>
    <n v="21"/>
    <n v="0.15"/>
    <n v="2.5000000000000001E-2"/>
    <n v="0.125"/>
    <n v="15.805645999999999"/>
    <n v="5.9999999999999991"/>
  </r>
  <r>
    <s v="latin_boethius_de_consolatione_philosophiae"/>
    <x v="2"/>
    <x v="1"/>
    <s v="js"/>
    <n v="3"/>
    <n v="41"/>
    <n v="11"/>
    <n v="21"/>
    <n v="0.2"/>
    <n v="2.5000000000000001E-2"/>
    <n v="0.17499999999999999"/>
    <n v="15.941314"/>
    <n v="8"/>
  </r>
  <r>
    <s v="latin_boethius_de_consolatione_philosophiae"/>
    <x v="2"/>
    <x v="1"/>
    <s v="js"/>
    <n v="4"/>
    <n v="41"/>
    <n v="11"/>
    <n v="21"/>
    <n v="7.4999999999999997E-2"/>
    <n v="2.5000000000000001E-2"/>
    <n v="0.05"/>
    <n v="15.775053"/>
    <n v="2.9999999999999996"/>
  </r>
  <r>
    <s v="latin_boethius_de_consolatione_philosophiae"/>
    <x v="2"/>
    <x v="1"/>
    <s v="js"/>
    <n v="5"/>
    <n v="41"/>
    <n v="11"/>
    <n v="21"/>
    <n v="0.15"/>
    <n v="2.5000000000000001E-2"/>
    <n v="0.125"/>
    <n v="16.095984000000001"/>
    <n v="5.9999999999999991"/>
  </r>
  <r>
    <s v="latin_boethius_de_consolatione_philosophiae"/>
    <x v="2"/>
    <x v="1"/>
    <s v="js"/>
    <n v="6"/>
    <n v="41"/>
    <n v="11"/>
    <n v="21"/>
    <n v="0.17499999999999999"/>
    <n v="2.5000000000000001E-2"/>
    <n v="0.15"/>
    <n v="15.656402"/>
    <n v="6.9999999999999991"/>
  </r>
  <r>
    <s v="latin_boethius_de_consolatione_philosophiae"/>
    <x v="2"/>
    <x v="1"/>
    <s v="js"/>
    <n v="7"/>
    <n v="41"/>
    <n v="11"/>
    <n v="21"/>
    <n v="0.17499999999999999"/>
    <n v="2.5000000000000001E-2"/>
    <n v="0.15"/>
    <n v="16.213847000000001"/>
    <n v="6.9999999999999991"/>
  </r>
  <r>
    <s v="latin_boethius_de_consolatione_philosophiae"/>
    <x v="2"/>
    <x v="1"/>
    <s v="l1"/>
    <n v="0"/>
    <n v="41"/>
    <n v="11"/>
    <n v="21"/>
    <n v="0.125"/>
    <n v="2.5000000000000001E-2"/>
    <n v="0.1"/>
    <n v="15.503565"/>
    <n v="5"/>
  </r>
  <r>
    <s v="latin_boethius_de_consolatione_philosophiae"/>
    <x v="2"/>
    <x v="1"/>
    <s v="l1"/>
    <n v="1"/>
    <n v="41"/>
    <n v="11"/>
    <n v="21"/>
    <n v="0.15"/>
    <n v="2.5000000000000001E-2"/>
    <n v="0.125"/>
    <n v="14.843401999999999"/>
    <n v="5.9999999999999991"/>
  </r>
  <r>
    <s v="latin_boethius_de_consolatione_philosophiae"/>
    <x v="2"/>
    <x v="1"/>
    <s v="l1"/>
    <n v="2"/>
    <n v="41"/>
    <n v="11"/>
    <n v="21"/>
    <n v="0.125"/>
    <n v="2.5000000000000001E-2"/>
    <n v="0.1"/>
    <n v="15.194115999999999"/>
    <n v="5"/>
  </r>
  <r>
    <s v="latin_boethius_de_consolatione_philosophiae"/>
    <x v="2"/>
    <x v="1"/>
    <s v="l1"/>
    <n v="3"/>
    <n v="41"/>
    <n v="11"/>
    <n v="21"/>
    <n v="0.1"/>
    <n v="2.5000000000000001E-2"/>
    <n v="7.4999999999999997E-2"/>
    <n v="15.693746000000001"/>
    <n v="4"/>
  </r>
  <r>
    <s v="latin_boethius_de_consolatione_philosophiae"/>
    <x v="2"/>
    <x v="1"/>
    <s v="l1"/>
    <n v="4"/>
    <n v="41"/>
    <n v="11"/>
    <n v="21"/>
    <n v="7.4999999999999997E-2"/>
    <n v="2.5000000000000001E-2"/>
    <n v="0.05"/>
    <n v="15.455958000000001"/>
    <n v="2.9999999999999996"/>
  </r>
  <r>
    <s v="latin_boethius_de_consolatione_philosophiae"/>
    <x v="2"/>
    <x v="1"/>
    <s v="l1"/>
    <n v="5"/>
    <n v="41"/>
    <n v="11"/>
    <n v="21"/>
    <n v="0.1"/>
    <n v="2.5000000000000001E-2"/>
    <n v="7.4999999999999997E-2"/>
    <n v="15.901419000000001"/>
    <n v="4"/>
  </r>
  <r>
    <s v="latin_boethius_de_consolatione_philosophiae"/>
    <x v="2"/>
    <x v="1"/>
    <s v="l1"/>
    <n v="6"/>
    <n v="41"/>
    <n v="11"/>
    <n v="21"/>
    <n v="0.125"/>
    <n v="2.5000000000000001E-2"/>
    <n v="0.1"/>
    <n v="15.784891999999999"/>
    <n v="5"/>
  </r>
  <r>
    <s v="latin_boethius_de_consolatione_philosophiae"/>
    <x v="2"/>
    <x v="1"/>
    <s v="l1"/>
    <n v="7"/>
    <n v="41"/>
    <n v="11"/>
    <n v="21"/>
    <n v="0.125"/>
    <n v="2.5000000000000001E-2"/>
    <n v="0.1"/>
    <n v="15.009866000000001"/>
    <n v="5"/>
  </r>
  <r>
    <s v="latin_boethius_de_consolatione_philosophiae"/>
    <x v="2"/>
    <x v="2"/>
    <s v="hellinger"/>
    <n v="0"/>
    <n v="41"/>
    <n v="7"/>
    <n v="21"/>
    <n v="0.125"/>
    <n v="2.5000000000000001E-2"/>
    <n v="0.1"/>
    <n v="18.034828000000001"/>
    <n v="5"/>
  </r>
  <r>
    <s v="latin_boethius_de_consolatione_philosophiae"/>
    <x v="2"/>
    <x v="2"/>
    <s v="hellinger"/>
    <n v="1"/>
    <n v="41"/>
    <n v="7"/>
    <n v="21"/>
    <n v="0.125"/>
    <n v="2.5000000000000001E-2"/>
    <n v="0.1"/>
    <n v="18.197236"/>
    <n v="5"/>
  </r>
  <r>
    <s v="latin_boethius_de_consolatione_philosophiae"/>
    <x v="2"/>
    <x v="2"/>
    <s v="hellinger"/>
    <n v="2"/>
    <n v="41"/>
    <n v="7"/>
    <n v="21"/>
    <n v="0.1"/>
    <n v="2.5000000000000001E-2"/>
    <n v="7.4999999999999997E-2"/>
    <n v="19.07367"/>
    <n v="4"/>
  </r>
  <r>
    <s v="latin_boethius_de_consolatione_philosophiae"/>
    <x v="2"/>
    <x v="2"/>
    <s v="hellinger"/>
    <n v="3"/>
    <n v="41"/>
    <n v="7"/>
    <n v="21"/>
    <n v="0.15"/>
    <n v="2.5000000000000001E-2"/>
    <n v="0.125"/>
    <n v="18.474499999999999"/>
    <n v="5.9999999999999991"/>
  </r>
  <r>
    <s v="latin_boethius_de_consolatione_philosophiae"/>
    <x v="2"/>
    <x v="2"/>
    <s v="hellinger"/>
    <n v="4"/>
    <n v="41"/>
    <n v="7"/>
    <n v="21"/>
    <n v="0.15"/>
    <n v="2.5000000000000001E-2"/>
    <n v="0.125"/>
    <n v="18.255800000000001"/>
    <n v="5.9999999999999991"/>
  </r>
  <r>
    <s v="latin_boethius_de_consolatione_philosophiae"/>
    <x v="2"/>
    <x v="2"/>
    <s v="hellinger"/>
    <n v="5"/>
    <n v="41"/>
    <n v="7"/>
    <n v="21"/>
    <n v="0.2"/>
    <n v="2.5000000000000001E-2"/>
    <n v="0.17499999999999999"/>
    <n v="18.517617000000001"/>
    <n v="8"/>
  </r>
  <r>
    <s v="latin_boethius_de_consolatione_philosophiae"/>
    <x v="2"/>
    <x v="2"/>
    <s v="hellinger"/>
    <n v="6"/>
    <n v="41"/>
    <n v="7"/>
    <n v="21"/>
    <n v="0.125"/>
    <n v="2.5000000000000001E-2"/>
    <n v="0.1"/>
    <n v="18.207167999999999"/>
    <n v="5"/>
  </r>
  <r>
    <s v="latin_boethius_de_consolatione_philosophiae"/>
    <x v="2"/>
    <x v="2"/>
    <s v="hellinger"/>
    <n v="7"/>
    <n v="41"/>
    <n v="7"/>
    <n v="21"/>
    <n v="0.15"/>
    <n v="2.5000000000000001E-2"/>
    <n v="0.125"/>
    <n v="18.316638000000001"/>
    <n v="5.9999999999999991"/>
  </r>
  <r>
    <s v="latin_boethius_de_consolatione_philosophiae"/>
    <x v="2"/>
    <x v="2"/>
    <s v="js"/>
    <n v="0"/>
    <n v="41"/>
    <n v="7"/>
    <n v="21"/>
    <n v="0.125"/>
    <n v="2.5000000000000001E-2"/>
    <n v="0.1"/>
    <n v="15.742663"/>
    <n v="5"/>
  </r>
  <r>
    <s v="latin_boethius_de_consolatione_philosophiae"/>
    <x v="2"/>
    <x v="2"/>
    <s v="js"/>
    <n v="1"/>
    <n v="41"/>
    <n v="7"/>
    <n v="21"/>
    <n v="0.1"/>
    <n v="2.5000000000000001E-2"/>
    <n v="7.4999999999999997E-2"/>
    <n v="15.672143999999999"/>
    <n v="4"/>
  </r>
  <r>
    <s v="latin_boethius_de_consolatione_philosophiae"/>
    <x v="2"/>
    <x v="2"/>
    <s v="js"/>
    <n v="2"/>
    <n v="41"/>
    <n v="7"/>
    <n v="21"/>
    <n v="0.125"/>
    <n v="2.5000000000000001E-2"/>
    <n v="0.1"/>
    <n v="16.092067"/>
    <n v="5"/>
  </r>
  <r>
    <s v="latin_boethius_de_consolatione_philosophiae"/>
    <x v="2"/>
    <x v="2"/>
    <s v="js"/>
    <n v="3"/>
    <n v="41"/>
    <n v="7"/>
    <n v="21"/>
    <n v="0.17499999999999999"/>
    <n v="2.5000000000000001E-2"/>
    <n v="0.15"/>
    <n v="15.752891"/>
    <n v="6.9999999999999991"/>
  </r>
  <r>
    <s v="latin_boethius_de_consolatione_philosophiae"/>
    <x v="2"/>
    <x v="2"/>
    <s v="js"/>
    <n v="4"/>
    <n v="41"/>
    <n v="7"/>
    <n v="21"/>
    <n v="0.125"/>
    <n v="2.5000000000000001E-2"/>
    <n v="0.1"/>
    <n v="15.747161"/>
    <n v="5"/>
  </r>
  <r>
    <s v="latin_boethius_de_consolatione_philosophiae"/>
    <x v="2"/>
    <x v="2"/>
    <s v="js"/>
    <n v="5"/>
    <n v="41"/>
    <n v="7"/>
    <n v="21"/>
    <n v="0.1"/>
    <n v="2.5000000000000001E-2"/>
    <n v="7.4999999999999997E-2"/>
    <n v="16.028447"/>
    <n v="4"/>
  </r>
  <r>
    <s v="latin_boethius_de_consolatione_philosophiae"/>
    <x v="2"/>
    <x v="2"/>
    <s v="js"/>
    <n v="6"/>
    <n v="41"/>
    <n v="7"/>
    <n v="21"/>
    <n v="0.125"/>
    <n v="2.5000000000000001E-2"/>
    <n v="0.1"/>
    <n v="15.980670999999999"/>
    <n v="5"/>
  </r>
  <r>
    <s v="latin_boethius_de_consolatione_philosophiae"/>
    <x v="2"/>
    <x v="2"/>
    <s v="js"/>
    <n v="7"/>
    <n v="41"/>
    <n v="7"/>
    <n v="21"/>
    <n v="0.15"/>
    <n v="2.5000000000000001E-2"/>
    <n v="0.125"/>
    <n v="15.735972"/>
    <n v="5.9999999999999991"/>
  </r>
  <r>
    <s v="latin_boethius_de_consolatione_philosophiae"/>
    <x v="2"/>
    <x v="2"/>
    <s v="l1"/>
    <n v="0"/>
    <n v="41"/>
    <n v="7"/>
    <n v="21"/>
    <n v="0.1"/>
    <n v="2.5000000000000001E-2"/>
    <n v="7.4999999999999997E-2"/>
    <n v="15.40232"/>
    <n v="4"/>
  </r>
  <r>
    <s v="latin_boethius_de_consolatione_philosophiae"/>
    <x v="2"/>
    <x v="2"/>
    <s v="l1"/>
    <n v="1"/>
    <n v="41"/>
    <n v="7"/>
    <n v="21"/>
    <n v="0.125"/>
    <n v="2.5000000000000001E-2"/>
    <n v="0.1"/>
    <n v="15.416608"/>
    <n v="5"/>
  </r>
  <r>
    <s v="latin_boethius_de_consolatione_philosophiae"/>
    <x v="2"/>
    <x v="2"/>
    <s v="l1"/>
    <n v="2"/>
    <n v="41"/>
    <n v="7"/>
    <n v="21"/>
    <n v="0.15"/>
    <n v="2.5000000000000001E-2"/>
    <n v="0.125"/>
    <n v="15.294294000000001"/>
    <n v="5.9999999999999991"/>
  </r>
  <r>
    <s v="latin_boethius_de_consolatione_philosophiae"/>
    <x v="2"/>
    <x v="2"/>
    <s v="l1"/>
    <n v="3"/>
    <n v="41"/>
    <n v="7"/>
    <n v="21"/>
    <n v="0.1"/>
    <n v="2.5000000000000001E-2"/>
    <n v="7.4999999999999997E-2"/>
    <n v="15.806755000000001"/>
    <n v="4"/>
  </r>
  <r>
    <s v="latin_boethius_de_consolatione_philosophiae"/>
    <x v="2"/>
    <x v="2"/>
    <s v="l1"/>
    <n v="4"/>
    <n v="41"/>
    <n v="7"/>
    <n v="21"/>
    <n v="0.17499999999999999"/>
    <n v="2.5000000000000001E-2"/>
    <n v="0.15"/>
    <n v="15.981612"/>
    <n v="6.9999999999999991"/>
  </r>
  <r>
    <s v="latin_boethius_de_consolatione_philosophiae"/>
    <x v="2"/>
    <x v="2"/>
    <s v="l1"/>
    <n v="5"/>
    <n v="41"/>
    <n v="7"/>
    <n v="21"/>
    <n v="0.1"/>
    <n v="2.5000000000000001E-2"/>
    <n v="7.4999999999999997E-2"/>
    <n v="15.472707"/>
    <n v="4"/>
  </r>
  <r>
    <s v="latin_boethius_de_consolatione_philosophiae"/>
    <x v="2"/>
    <x v="2"/>
    <s v="l1"/>
    <n v="6"/>
    <n v="41"/>
    <n v="7"/>
    <n v="21"/>
    <n v="0.2"/>
    <n v="2.5000000000000001E-2"/>
    <n v="0.17499999999999999"/>
    <n v="15.970587999999999"/>
    <n v="8"/>
  </r>
  <r>
    <s v="latin_boethius_de_consolatione_philosophiae"/>
    <x v="2"/>
    <x v="2"/>
    <s v="l1"/>
    <n v="7"/>
    <n v="41"/>
    <n v="7"/>
    <n v="21"/>
    <n v="0.125"/>
    <n v="2.5000000000000001E-2"/>
    <n v="0.1"/>
    <n v="15.471594"/>
    <n v="5"/>
  </r>
  <r>
    <s v="latin_boethius_de_consolatione_philosophiae"/>
    <x v="2"/>
    <x v="3"/>
    <s v="hellinger"/>
    <n v="0"/>
    <n v="41"/>
    <n v="6"/>
    <n v="21"/>
    <n v="0.05"/>
    <n v="2.5000000000000001E-2"/>
    <n v="2.5000000000000001E-2"/>
    <n v="19.076225000000001"/>
    <n v="2"/>
  </r>
  <r>
    <s v="latin_boethius_de_consolatione_philosophiae"/>
    <x v="2"/>
    <x v="3"/>
    <s v="hellinger"/>
    <n v="1"/>
    <n v="41"/>
    <n v="6"/>
    <n v="21"/>
    <n v="7.4999999999999997E-2"/>
    <n v="2.5000000000000001E-2"/>
    <n v="0.05"/>
    <n v="18.570038"/>
    <n v="2.9999999999999996"/>
  </r>
  <r>
    <s v="latin_boethius_de_consolatione_philosophiae"/>
    <x v="2"/>
    <x v="3"/>
    <s v="hellinger"/>
    <n v="2"/>
    <n v="41"/>
    <n v="6"/>
    <n v="21"/>
    <n v="7.4999999999999997E-2"/>
    <n v="2.5000000000000001E-2"/>
    <n v="0.05"/>
    <n v="18.207682999999999"/>
    <n v="2.9999999999999996"/>
  </r>
  <r>
    <s v="latin_boethius_de_consolatione_philosophiae"/>
    <x v="2"/>
    <x v="3"/>
    <s v="hellinger"/>
    <n v="3"/>
    <n v="41"/>
    <n v="6"/>
    <n v="21"/>
    <n v="0.05"/>
    <n v="2.5000000000000001E-2"/>
    <n v="2.5000000000000001E-2"/>
    <n v="18.159552000000001"/>
    <n v="2"/>
  </r>
  <r>
    <s v="latin_boethius_de_consolatione_philosophiae"/>
    <x v="2"/>
    <x v="3"/>
    <s v="hellinger"/>
    <n v="4"/>
    <n v="41"/>
    <n v="6"/>
    <n v="21"/>
    <n v="0.1"/>
    <n v="2.5000000000000001E-2"/>
    <n v="7.4999999999999997E-2"/>
    <n v="18.495581000000001"/>
    <n v="4"/>
  </r>
  <r>
    <s v="latin_boethius_de_consolatione_philosophiae"/>
    <x v="2"/>
    <x v="3"/>
    <s v="hellinger"/>
    <n v="5"/>
    <n v="41"/>
    <n v="6"/>
    <n v="21"/>
    <n v="7.4999999999999997E-2"/>
    <n v="2.5000000000000001E-2"/>
    <n v="0.05"/>
    <n v="17.909344000000001"/>
    <n v="2.9999999999999996"/>
  </r>
  <r>
    <s v="latin_boethius_de_consolatione_philosophiae"/>
    <x v="2"/>
    <x v="3"/>
    <s v="hellinger"/>
    <n v="6"/>
    <n v="41"/>
    <n v="6"/>
    <n v="21"/>
    <n v="0.125"/>
    <n v="2.5000000000000001E-2"/>
    <n v="0.1"/>
    <n v="18.382709999999999"/>
    <n v="5"/>
  </r>
  <r>
    <s v="latin_boethius_de_consolatione_philosophiae"/>
    <x v="2"/>
    <x v="3"/>
    <s v="hellinger"/>
    <n v="7"/>
    <n v="41"/>
    <n v="6"/>
    <n v="21"/>
    <n v="0.1"/>
    <n v="2.5000000000000001E-2"/>
    <n v="7.4999999999999997E-2"/>
    <n v="18.368777999999999"/>
    <n v="4"/>
  </r>
  <r>
    <s v="latin_boethius_de_consolatione_philosophiae"/>
    <x v="2"/>
    <x v="3"/>
    <s v="js"/>
    <n v="0"/>
    <n v="41"/>
    <n v="6"/>
    <n v="21"/>
    <n v="7.4999999999999997E-2"/>
    <n v="2.5000000000000001E-2"/>
    <n v="0.05"/>
    <n v="15.748352000000001"/>
    <n v="2.9999999999999996"/>
  </r>
  <r>
    <s v="latin_boethius_de_consolatione_philosophiae"/>
    <x v="2"/>
    <x v="3"/>
    <s v="js"/>
    <n v="1"/>
    <n v="41"/>
    <n v="6"/>
    <n v="21"/>
    <n v="0.1"/>
    <n v="2.5000000000000001E-2"/>
    <n v="7.4999999999999997E-2"/>
    <n v="16.27309"/>
    <n v="4"/>
  </r>
  <r>
    <s v="latin_boethius_de_consolatione_philosophiae"/>
    <x v="2"/>
    <x v="3"/>
    <s v="js"/>
    <n v="2"/>
    <n v="41"/>
    <n v="6"/>
    <n v="21"/>
    <n v="7.4999999999999997E-2"/>
    <n v="2.5000000000000001E-2"/>
    <n v="0.05"/>
    <n v="15.854327"/>
    <n v="2.9999999999999996"/>
  </r>
  <r>
    <s v="latin_boethius_de_consolatione_philosophiae"/>
    <x v="2"/>
    <x v="3"/>
    <s v="js"/>
    <n v="3"/>
    <n v="41"/>
    <n v="6"/>
    <n v="21"/>
    <n v="0.1"/>
    <n v="2.5000000000000001E-2"/>
    <n v="7.4999999999999997E-2"/>
    <n v="16.163034"/>
    <n v="4"/>
  </r>
  <r>
    <s v="latin_boethius_de_consolatione_philosophiae"/>
    <x v="2"/>
    <x v="3"/>
    <s v="js"/>
    <n v="4"/>
    <n v="41"/>
    <n v="6"/>
    <n v="21"/>
    <n v="0.05"/>
    <n v="2.5000000000000001E-2"/>
    <n v="2.5000000000000001E-2"/>
    <n v="15.674894999999999"/>
    <n v="2"/>
  </r>
  <r>
    <s v="latin_boethius_de_consolatione_philosophiae"/>
    <x v="2"/>
    <x v="3"/>
    <s v="js"/>
    <n v="5"/>
    <n v="41"/>
    <n v="6"/>
    <n v="21"/>
    <n v="7.4999999999999997E-2"/>
    <n v="2.5000000000000001E-2"/>
    <n v="0.05"/>
    <n v="15.736022999999999"/>
    <n v="2.9999999999999996"/>
  </r>
  <r>
    <s v="latin_boethius_de_consolatione_philosophiae"/>
    <x v="2"/>
    <x v="3"/>
    <s v="js"/>
    <n v="6"/>
    <n v="41"/>
    <n v="6"/>
    <n v="21"/>
    <n v="7.4999999999999997E-2"/>
    <n v="2.5000000000000001E-2"/>
    <n v="0.05"/>
    <n v="15.780075999999999"/>
    <n v="2.9999999999999996"/>
  </r>
  <r>
    <s v="latin_boethius_de_consolatione_philosophiae"/>
    <x v="2"/>
    <x v="3"/>
    <s v="js"/>
    <n v="7"/>
    <n v="41"/>
    <n v="6"/>
    <n v="21"/>
    <n v="7.4999999999999997E-2"/>
    <n v="2.5000000000000001E-2"/>
    <n v="0.05"/>
    <n v="15.944893"/>
    <n v="2.9999999999999996"/>
  </r>
  <r>
    <s v="latin_boethius_de_consolatione_philosophiae"/>
    <x v="2"/>
    <x v="3"/>
    <s v="l1"/>
    <n v="0"/>
    <n v="41"/>
    <n v="6"/>
    <n v="21"/>
    <n v="0.05"/>
    <n v="2.5000000000000001E-2"/>
    <n v="2.5000000000000001E-2"/>
    <n v="14.690924000000001"/>
    <n v="2"/>
  </r>
  <r>
    <s v="latin_boethius_de_consolatione_philosophiae"/>
    <x v="2"/>
    <x v="3"/>
    <s v="l1"/>
    <n v="1"/>
    <n v="41"/>
    <n v="6"/>
    <n v="21"/>
    <n v="0.125"/>
    <n v="2.5000000000000001E-2"/>
    <n v="0.1"/>
    <n v="15.25844"/>
    <n v="5"/>
  </r>
  <r>
    <s v="latin_boethius_de_consolatione_philosophiae"/>
    <x v="2"/>
    <x v="3"/>
    <s v="l1"/>
    <n v="2"/>
    <n v="41"/>
    <n v="6"/>
    <n v="21"/>
    <n v="7.4999999999999997E-2"/>
    <n v="2.5000000000000001E-2"/>
    <n v="0.05"/>
    <n v="15.408597"/>
    <n v="2.9999999999999996"/>
  </r>
  <r>
    <s v="latin_boethius_de_consolatione_philosophiae"/>
    <x v="2"/>
    <x v="3"/>
    <s v="l1"/>
    <n v="3"/>
    <n v="41"/>
    <n v="6"/>
    <n v="21"/>
    <n v="7.4999999999999997E-2"/>
    <n v="2.5000000000000001E-2"/>
    <n v="0.05"/>
    <n v="15.536709999999999"/>
    <n v="2.9999999999999996"/>
  </r>
  <r>
    <s v="latin_boethius_de_consolatione_philosophiae"/>
    <x v="2"/>
    <x v="3"/>
    <s v="l1"/>
    <n v="4"/>
    <n v="41"/>
    <n v="6"/>
    <n v="21"/>
    <n v="0.125"/>
    <n v="2.5000000000000001E-2"/>
    <n v="0.1"/>
    <n v="15.362022"/>
    <n v="5"/>
  </r>
  <r>
    <s v="latin_boethius_de_consolatione_philosophiae"/>
    <x v="2"/>
    <x v="3"/>
    <s v="l1"/>
    <n v="5"/>
    <n v="41"/>
    <n v="6"/>
    <n v="21"/>
    <n v="7.4999999999999997E-2"/>
    <n v="2.5000000000000001E-2"/>
    <n v="0.05"/>
    <n v="16.039531"/>
    <n v="2.9999999999999996"/>
  </r>
  <r>
    <s v="latin_boethius_de_consolatione_philosophiae"/>
    <x v="2"/>
    <x v="3"/>
    <s v="l1"/>
    <n v="6"/>
    <n v="41"/>
    <n v="6"/>
    <n v="21"/>
    <n v="7.4999999999999997E-2"/>
    <n v="2.5000000000000001E-2"/>
    <n v="0.05"/>
    <n v="15.626849999999999"/>
    <n v="2.9999999999999996"/>
  </r>
  <r>
    <s v="latin_boethius_de_consolatione_philosophiae"/>
    <x v="2"/>
    <x v="3"/>
    <s v="l1"/>
    <n v="7"/>
    <n v="41"/>
    <n v="6"/>
    <n v="21"/>
    <n v="7.4999999999999997E-2"/>
    <n v="2.5000000000000001E-2"/>
    <n v="0.05"/>
    <n v="15.766112"/>
    <n v="2.9999999999999996"/>
  </r>
  <r>
    <s v="latin_boethius_de_consolatione_philosophiae"/>
    <x v="2"/>
    <x v="4"/>
    <s v="hellinger"/>
    <n v="0"/>
    <n v="41"/>
    <n v="5"/>
    <n v="21"/>
    <n v="2.5000000000000001E-2"/>
    <n v="2.5000000000000001E-2"/>
    <n v="0"/>
    <n v="18.198475999999999"/>
    <n v="1"/>
  </r>
  <r>
    <s v="latin_boethius_de_consolatione_philosophiae"/>
    <x v="2"/>
    <x v="4"/>
    <s v="hellinger"/>
    <n v="1"/>
    <n v="41"/>
    <n v="5"/>
    <n v="21"/>
    <n v="2.5000000000000001E-2"/>
    <n v="2.5000000000000001E-2"/>
    <n v="0"/>
    <n v="18.033334"/>
    <n v="1"/>
  </r>
  <r>
    <s v="latin_boethius_de_consolatione_philosophiae"/>
    <x v="2"/>
    <x v="4"/>
    <s v="hellinger"/>
    <n v="2"/>
    <n v="41"/>
    <n v="5"/>
    <n v="21"/>
    <n v="0.05"/>
    <n v="2.5000000000000001E-2"/>
    <n v="2.5000000000000001E-2"/>
    <n v="17.873688000000001"/>
    <n v="2"/>
  </r>
  <r>
    <s v="latin_boethius_de_consolatione_philosophiae"/>
    <x v="2"/>
    <x v="4"/>
    <s v="hellinger"/>
    <n v="3"/>
    <n v="41"/>
    <n v="5"/>
    <n v="21"/>
    <n v="2.5000000000000001E-2"/>
    <n v="2.5000000000000001E-2"/>
    <n v="0"/>
    <n v="18.675958999999999"/>
    <n v="1"/>
  </r>
  <r>
    <s v="latin_boethius_de_consolatione_philosophiae"/>
    <x v="2"/>
    <x v="4"/>
    <s v="hellinger"/>
    <n v="4"/>
    <n v="41"/>
    <n v="5"/>
    <n v="21"/>
    <n v="2.5000000000000001E-2"/>
    <n v="2.5000000000000001E-2"/>
    <n v="0"/>
    <n v="18.436019999999999"/>
    <n v="1"/>
  </r>
  <r>
    <s v="latin_boethius_de_consolatione_philosophiae"/>
    <x v="2"/>
    <x v="4"/>
    <s v="hellinger"/>
    <n v="5"/>
    <n v="41"/>
    <n v="5"/>
    <n v="21"/>
    <n v="2.5000000000000001E-2"/>
    <n v="2.5000000000000001E-2"/>
    <n v="0"/>
    <n v="19.003079"/>
    <n v="1"/>
  </r>
  <r>
    <s v="latin_boethius_de_consolatione_philosophiae"/>
    <x v="2"/>
    <x v="4"/>
    <s v="hellinger"/>
    <n v="6"/>
    <n v="41"/>
    <n v="5"/>
    <n v="21"/>
    <n v="2.5000000000000001E-2"/>
    <n v="2.5000000000000001E-2"/>
    <n v="0"/>
    <n v="18.359051000000001"/>
    <n v="1"/>
  </r>
  <r>
    <s v="latin_boethius_de_consolatione_philosophiae"/>
    <x v="2"/>
    <x v="4"/>
    <s v="hellinger"/>
    <n v="7"/>
    <n v="41"/>
    <n v="5"/>
    <n v="21"/>
    <n v="2.5000000000000001E-2"/>
    <n v="2.5000000000000001E-2"/>
    <n v="0"/>
    <n v="18.551352999999999"/>
    <n v="1"/>
  </r>
  <r>
    <s v="latin_boethius_de_consolatione_philosophiae"/>
    <x v="2"/>
    <x v="4"/>
    <s v="js"/>
    <n v="0"/>
    <n v="41"/>
    <n v="5"/>
    <n v="21"/>
    <n v="2.5000000000000001E-2"/>
    <n v="2.5000000000000001E-2"/>
    <n v="0"/>
    <n v="16.265301000000001"/>
    <n v="1"/>
  </r>
  <r>
    <s v="latin_boethius_de_consolatione_philosophiae"/>
    <x v="2"/>
    <x v="4"/>
    <s v="js"/>
    <n v="1"/>
    <n v="41"/>
    <n v="5"/>
    <n v="21"/>
    <n v="2.5000000000000001E-2"/>
    <n v="2.5000000000000001E-2"/>
    <n v="0"/>
    <n v="15.689211"/>
    <n v="1"/>
  </r>
  <r>
    <s v="latin_boethius_de_consolatione_philosophiae"/>
    <x v="2"/>
    <x v="4"/>
    <s v="js"/>
    <n v="2"/>
    <n v="41"/>
    <n v="5"/>
    <n v="21"/>
    <n v="2.5000000000000001E-2"/>
    <n v="2.5000000000000001E-2"/>
    <n v="0"/>
    <n v="16.13212"/>
    <n v="1"/>
  </r>
  <r>
    <s v="latin_boethius_de_consolatione_philosophiae"/>
    <x v="2"/>
    <x v="4"/>
    <s v="js"/>
    <n v="3"/>
    <n v="41"/>
    <n v="5"/>
    <n v="21"/>
    <n v="0.05"/>
    <n v="2.5000000000000001E-2"/>
    <n v="2.5000000000000001E-2"/>
    <n v="15.782821"/>
    <n v="2"/>
  </r>
  <r>
    <s v="latin_boethius_de_consolatione_philosophiae"/>
    <x v="2"/>
    <x v="4"/>
    <s v="js"/>
    <n v="4"/>
    <n v="41"/>
    <n v="5"/>
    <n v="21"/>
    <n v="2.5000000000000001E-2"/>
    <n v="2.5000000000000001E-2"/>
    <n v="0"/>
    <n v="15.965985"/>
    <n v="1"/>
  </r>
  <r>
    <s v="latin_boethius_de_consolatione_philosophiae"/>
    <x v="2"/>
    <x v="4"/>
    <s v="js"/>
    <n v="5"/>
    <n v="41"/>
    <n v="5"/>
    <n v="21"/>
    <n v="2.5000000000000001E-2"/>
    <n v="2.5000000000000001E-2"/>
    <n v="0"/>
    <n v="15.848796"/>
    <n v="1"/>
  </r>
  <r>
    <s v="latin_boethius_de_consolatione_philosophiae"/>
    <x v="2"/>
    <x v="4"/>
    <s v="js"/>
    <n v="6"/>
    <n v="41"/>
    <n v="5"/>
    <n v="21"/>
    <n v="2.5000000000000001E-2"/>
    <n v="2.5000000000000001E-2"/>
    <n v="0"/>
    <n v="15.568962000000001"/>
    <n v="1"/>
  </r>
  <r>
    <s v="latin_boethius_de_consolatione_philosophiae"/>
    <x v="2"/>
    <x v="4"/>
    <s v="js"/>
    <n v="7"/>
    <n v="41"/>
    <n v="5"/>
    <n v="21"/>
    <n v="2.5000000000000001E-2"/>
    <n v="2.5000000000000001E-2"/>
    <n v="0"/>
    <n v="15.941504999999999"/>
    <n v="1"/>
  </r>
  <r>
    <s v="latin_boethius_de_consolatione_philosophiae"/>
    <x v="2"/>
    <x v="4"/>
    <s v="l1"/>
    <n v="0"/>
    <n v="41"/>
    <n v="5"/>
    <n v="21"/>
    <n v="2.5000000000000001E-2"/>
    <n v="2.5000000000000001E-2"/>
    <n v="0"/>
    <n v="15.432247"/>
    <n v="1"/>
  </r>
  <r>
    <s v="latin_boethius_de_consolatione_philosophiae"/>
    <x v="2"/>
    <x v="4"/>
    <s v="l1"/>
    <n v="1"/>
    <n v="41"/>
    <n v="5"/>
    <n v="21"/>
    <n v="0.05"/>
    <n v="2.5000000000000001E-2"/>
    <n v="2.5000000000000001E-2"/>
    <n v="15.337937"/>
    <n v="2"/>
  </r>
  <r>
    <s v="latin_boethius_de_consolatione_philosophiae"/>
    <x v="2"/>
    <x v="4"/>
    <s v="l1"/>
    <n v="2"/>
    <n v="41"/>
    <n v="5"/>
    <n v="21"/>
    <n v="2.5000000000000001E-2"/>
    <n v="2.5000000000000001E-2"/>
    <n v="0"/>
    <n v="15.421961"/>
    <n v="1"/>
  </r>
  <r>
    <s v="latin_boethius_de_consolatione_philosophiae"/>
    <x v="2"/>
    <x v="4"/>
    <s v="l1"/>
    <n v="3"/>
    <n v="41"/>
    <n v="5"/>
    <n v="21"/>
    <n v="2.5000000000000001E-2"/>
    <n v="2.5000000000000001E-2"/>
    <n v="0"/>
    <n v="15.079431"/>
    <n v="1"/>
  </r>
  <r>
    <s v="latin_boethius_de_consolatione_philosophiae"/>
    <x v="2"/>
    <x v="4"/>
    <s v="l1"/>
    <n v="4"/>
    <n v="41"/>
    <n v="5"/>
    <n v="21"/>
    <n v="0.05"/>
    <n v="2.5000000000000001E-2"/>
    <n v="2.5000000000000001E-2"/>
    <n v="15.209021999999999"/>
    <n v="2"/>
  </r>
  <r>
    <s v="latin_boethius_de_consolatione_philosophiae"/>
    <x v="2"/>
    <x v="4"/>
    <s v="l1"/>
    <n v="5"/>
    <n v="41"/>
    <n v="5"/>
    <n v="21"/>
    <n v="2.5000000000000001E-2"/>
    <n v="2.5000000000000001E-2"/>
    <n v="0"/>
    <n v="15.787279"/>
    <n v="1"/>
  </r>
  <r>
    <s v="latin_boethius_de_consolatione_philosophiae"/>
    <x v="2"/>
    <x v="4"/>
    <s v="l1"/>
    <n v="6"/>
    <n v="41"/>
    <n v="5"/>
    <n v="21"/>
    <n v="0.05"/>
    <n v="2.5000000000000001E-2"/>
    <n v="2.5000000000000001E-2"/>
    <n v="15.158396"/>
    <n v="2"/>
  </r>
  <r>
    <s v="latin_boethius_de_consolatione_philosophiae"/>
    <x v="2"/>
    <x v="4"/>
    <s v="l1"/>
    <n v="7"/>
    <n v="41"/>
    <n v="5"/>
    <n v="21"/>
    <n v="0.05"/>
    <n v="2.5000000000000001E-2"/>
    <n v="2.5000000000000001E-2"/>
    <n v="16.056149999999999"/>
    <n v="2"/>
  </r>
  <r>
    <s v="latin_celsus_de_medicina"/>
    <x v="0"/>
    <x v="0"/>
    <s v="hellinger"/>
    <n v="0"/>
    <n v="515"/>
    <n v="258"/>
    <n v="258"/>
    <n v="2.3345999999999999E-2"/>
    <n v="1.946E-3"/>
    <n v="2.1401E-2"/>
    <n v="182.38449"/>
    <n v="11.996916752312435"/>
  </r>
  <r>
    <s v="latin_celsus_de_medicina"/>
    <x v="0"/>
    <x v="0"/>
    <s v="hellinger"/>
    <n v="1"/>
    <n v="515"/>
    <n v="258"/>
    <n v="258"/>
    <n v="2.7237000000000001E-2"/>
    <n v="1.946E-3"/>
    <n v="2.5291999999999999E-2"/>
    <n v="181.243255"/>
    <n v="13.996402877697841"/>
  </r>
  <r>
    <s v="latin_celsus_de_medicina"/>
    <x v="0"/>
    <x v="0"/>
    <s v="hellinger"/>
    <n v="2"/>
    <n v="515"/>
    <n v="258"/>
    <n v="258"/>
    <n v="2.7237000000000001E-2"/>
    <n v="1.946E-3"/>
    <n v="2.5291999999999999E-2"/>
    <n v="184.82874200000001"/>
    <n v="13.996402877697841"/>
  </r>
  <r>
    <s v="latin_celsus_de_medicina"/>
    <x v="0"/>
    <x v="0"/>
    <s v="hellinger"/>
    <n v="3"/>
    <n v="515"/>
    <n v="258"/>
    <n v="258"/>
    <n v="2.5291999999999999E-2"/>
    <n v="1.946E-3"/>
    <n v="2.3345999999999999E-2"/>
    <n v="180.751848"/>
    <n v="12.996916752312435"/>
  </r>
  <r>
    <s v="latin_celsus_de_medicina"/>
    <x v="0"/>
    <x v="0"/>
    <s v="hellinger"/>
    <n v="4"/>
    <n v="515"/>
    <n v="258"/>
    <n v="258"/>
    <n v="3.1127999999999999E-2"/>
    <n v="1.946E-3"/>
    <n v="2.9183000000000001E-2"/>
    <n v="179.24909500000001"/>
    <n v="15.995889003083247"/>
  </r>
  <r>
    <s v="latin_celsus_de_medicina"/>
    <x v="0"/>
    <x v="0"/>
    <s v="hellinger"/>
    <n v="5"/>
    <n v="515"/>
    <n v="258"/>
    <n v="258"/>
    <n v="4.8638000000000001E-2"/>
    <n v="1.946E-3"/>
    <n v="4.6692999999999998E-2"/>
    <n v="179.938985"/>
    <n v="24.99383350462487"/>
  </r>
  <r>
    <s v="latin_celsus_de_medicina"/>
    <x v="0"/>
    <x v="0"/>
    <s v="hellinger"/>
    <n v="6"/>
    <n v="515"/>
    <n v="258"/>
    <n v="258"/>
    <n v="3.5019000000000002E-2"/>
    <n v="1.946E-3"/>
    <n v="3.3073999999999999E-2"/>
    <n v="180.215034"/>
    <n v="17.995375128468655"/>
  </r>
  <r>
    <s v="latin_celsus_de_medicina"/>
    <x v="0"/>
    <x v="0"/>
    <s v="hellinger"/>
    <n v="7"/>
    <n v="515"/>
    <n v="258"/>
    <n v="258"/>
    <n v="2.7237000000000001E-2"/>
    <n v="1.946E-3"/>
    <n v="2.5291999999999999E-2"/>
    <n v="180.61781999999999"/>
    <n v="13.996402877697841"/>
  </r>
  <r>
    <s v="latin_celsus_de_medicina"/>
    <x v="0"/>
    <x v="0"/>
    <s v="js"/>
    <n v="0"/>
    <n v="515"/>
    <n v="258"/>
    <n v="258"/>
    <n v="3.1127999999999999E-2"/>
    <n v="1.946E-3"/>
    <n v="2.9183000000000001E-2"/>
    <n v="160.87116"/>
    <n v="15.995889003083247"/>
  </r>
  <r>
    <s v="latin_celsus_de_medicina"/>
    <x v="0"/>
    <x v="0"/>
    <s v="js"/>
    <n v="1"/>
    <n v="515"/>
    <n v="258"/>
    <n v="258"/>
    <n v="2.7237000000000001E-2"/>
    <n v="1.946E-3"/>
    <n v="2.5291999999999999E-2"/>
    <n v="159.96598399999999"/>
    <n v="13.996402877697841"/>
  </r>
  <r>
    <s v="latin_celsus_de_medicina"/>
    <x v="0"/>
    <x v="0"/>
    <s v="js"/>
    <n v="2"/>
    <n v="515"/>
    <n v="258"/>
    <n v="258"/>
    <n v="2.5291999999999999E-2"/>
    <n v="1.946E-3"/>
    <n v="2.3345999999999999E-2"/>
    <n v="158.36432400000001"/>
    <n v="12.996916752312435"/>
  </r>
  <r>
    <s v="latin_celsus_de_medicina"/>
    <x v="0"/>
    <x v="0"/>
    <s v="js"/>
    <n v="3"/>
    <n v="515"/>
    <n v="258"/>
    <n v="258"/>
    <n v="1.9455E-2"/>
    <n v="1.946E-3"/>
    <n v="1.7510000000000001E-2"/>
    <n v="157.74198200000001"/>
    <n v="9.997430626927029"/>
  </r>
  <r>
    <s v="latin_celsus_de_medicina"/>
    <x v="0"/>
    <x v="0"/>
    <s v="js"/>
    <n v="4"/>
    <n v="515"/>
    <n v="258"/>
    <n v="258"/>
    <n v="3.1127999999999999E-2"/>
    <n v="1.946E-3"/>
    <n v="2.9183000000000001E-2"/>
    <n v="160.07450600000001"/>
    <n v="15.995889003083247"/>
  </r>
  <r>
    <s v="latin_celsus_de_medicina"/>
    <x v="0"/>
    <x v="0"/>
    <s v="js"/>
    <n v="5"/>
    <n v="515"/>
    <n v="258"/>
    <n v="258"/>
    <n v="4.2802E-2"/>
    <n v="1.946E-3"/>
    <n v="4.0856000000000003E-2"/>
    <n v="160.69614300000001"/>
    <n v="21.994861253854058"/>
  </r>
  <r>
    <s v="latin_celsus_de_medicina"/>
    <x v="0"/>
    <x v="0"/>
    <s v="js"/>
    <n v="6"/>
    <n v="515"/>
    <n v="258"/>
    <n v="258"/>
    <n v="4.0856000000000003E-2"/>
    <n v="1.946E-3"/>
    <n v="3.8911000000000001E-2"/>
    <n v="159.90985499999999"/>
    <n v="20.994861253854062"/>
  </r>
  <r>
    <s v="latin_celsus_de_medicina"/>
    <x v="0"/>
    <x v="0"/>
    <s v="js"/>
    <n v="7"/>
    <n v="515"/>
    <n v="258"/>
    <n v="258"/>
    <n v="2.7237000000000001E-2"/>
    <n v="1.946E-3"/>
    <n v="2.5291999999999999E-2"/>
    <n v="157.33547899999999"/>
    <n v="13.996402877697841"/>
  </r>
  <r>
    <s v="latin_celsus_de_medicina"/>
    <x v="0"/>
    <x v="0"/>
    <s v="l1"/>
    <n v="0"/>
    <n v="515"/>
    <n v="258"/>
    <n v="258"/>
    <n v="3.5019000000000002E-2"/>
    <n v="1.946E-3"/>
    <n v="3.3073999999999999E-2"/>
    <n v="148.826809"/>
    <n v="17.995375128468655"/>
  </r>
  <r>
    <s v="latin_celsus_de_medicina"/>
    <x v="0"/>
    <x v="0"/>
    <s v="l1"/>
    <n v="1"/>
    <n v="515"/>
    <n v="258"/>
    <n v="258"/>
    <n v="3.5019000000000002E-2"/>
    <n v="1.946E-3"/>
    <n v="3.3073999999999999E-2"/>
    <n v="147.788714"/>
    <n v="17.995375128468655"/>
  </r>
  <r>
    <s v="latin_celsus_de_medicina"/>
    <x v="0"/>
    <x v="0"/>
    <s v="l1"/>
    <n v="2"/>
    <n v="515"/>
    <n v="258"/>
    <n v="258"/>
    <n v="3.8911000000000001E-2"/>
    <n v="1.946E-3"/>
    <n v="3.6964999999999998E-2"/>
    <n v="151.061305"/>
    <n v="19.995375128468655"/>
  </r>
  <r>
    <s v="latin_celsus_de_medicina"/>
    <x v="0"/>
    <x v="0"/>
    <s v="l1"/>
    <n v="3"/>
    <n v="515"/>
    <n v="258"/>
    <n v="258"/>
    <n v="1.9455E-2"/>
    <n v="1.946E-3"/>
    <n v="1.7510000000000001E-2"/>
    <n v="148.06706"/>
    <n v="9.997430626927029"/>
  </r>
  <r>
    <s v="latin_celsus_de_medicina"/>
    <x v="0"/>
    <x v="0"/>
    <s v="l1"/>
    <n v="4"/>
    <n v="515"/>
    <n v="258"/>
    <n v="258"/>
    <n v="2.5291999999999999E-2"/>
    <n v="1.946E-3"/>
    <n v="2.3345999999999999E-2"/>
    <n v="146.437701"/>
    <n v="12.996916752312435"/>
  </r>
  <r>
    <s v="latin_celsus_de_medicina"/>
    <x v="0"/>
    <x v="0"/>
    <s v="l1"/>
    <n v="5"/>
    <n v="515"/>
    <n v="258"/>
    <n v="258"/>
    <n v="3.6964999999999998E-2"/>
    <n v="1.946E-3"/>
    <n v="3.5019000000000002E-2"/>
    <n v="145.65585999999999"/>
    <n v="18.995375128468652"/>
  </r>
  <r>
    <s v="latin_celsus_de_medicina"/>
    <x v="0"/>
    <x v="0"/>
    <s v="l1"/>
    <n v="6"/>
    <n v="515"/>
    <n v="258"/>
    <n v="258"/>
    <n v="1.9455E-2"/>
    <n v="1.946E-3"/>
    <n v="1.7510000000000001E-2"/>
    <n v="147.34826799999999"/>
    <n v="9.997430626927029"/>
  </r>
  <r>
    <s v="latin_celsus_de_medicina"/>
    <x v="0"/>
    <x v="0"/>
    <s v="l1"/>
    <n v="7"/>
    <n v="515"/>
    <n v="258"/>
    <n v="258"/>
    <n v="3.3073999999999999E-2"/>
    <n v="1.946E-3"/>
    <n v="3.1127999999999999E-2"/>
    <n v="143.768574"/>
    <n v="16.995889003083246"/>
  </r>
  <r>
    <s v="latin_celsus_de_medicina"/>
    <x v="0"/>
    <x v="1"/>
    <s v="hellinger"/>
    <n v="0"/>
    <n v="515"/>
    <n v="129"/>
    <n v="258"/>
    <n v="2.1401E-2"/>
    <n v="1.946E-3"/>
    <n v="1.9455E-2"/>
    <n v="179.55697499999999"/>
    <n v="10.997430626927029"/>
  </r>
  <r>
    <s v="latin_celsus_de_medicina"/>
    <x v="0"/>
    <x v="1"/>
    <s v="hellinger"/>
    <n v="1"/>
    <n v="515"/>
    <n v="129"/>
    <n v="258"/>
    <n v="2.3345999999999999E-2"/>
    <n v="1.946E-3"/>
    <n v="2.1401E-2"/>
    <n v="178.76252700000001"/>
    <n v="11.996916752312435"/>
  </r>
  <r>
    <s v="latin_celsus_de_medicina"/>
    <x v="0"/>
    <x v="1"/>
    <s v="hellinger"/>
    <n v="2"/>
    <n v="515"/>
    <n v="129"/>
    <n v="258"/>
    <n v="1.1672999999999999E-2"/>
    <n v="1.946E-3"/>
    <n v="9.7280000000000005E-3"/>
    <n v="181.72545199999999"/>
    <n v="5.9984583761562176"/>
  </r>
  <r>
    <s v="latin_celsus_de_medicina"/>
    <x v="0"/>
    <x v="1"/>
    <s v="hellinger"/>
    <n v="3"/>
    <n v="515"/>
    <n v="129"/>
    <n v="258"/>
    <n v="2.3345999999999999E-2"/>
    <n v="1.946E-3"/>
    <n v="2.1401E-2"/>
    <n v="179.739262"/>
    <n v="11.996916752312435"/>
  </r>
  <r>
    <s v="latin_celsus_de_medicina"/>
    <x v="0"/>
    <x v="1"/>
    <s v="hellinger"/>
    <n v="4"/>
    <n v="515"/>
    <n v="129"/>
    <n v="258"/>
    <n v="2.5291999999999999E-2"/>
    <n v="1.946E-3"/>
    <n v="2.3345999999999999E-2"/>
    <n v="180.04992899999999"/>
    <n v="12.996916752312435"/>
  </r>
  <r>
    <s v="latin_celsus_de_medicina"/>
    <x v="0"/>
    <x v="1"/>
    <s v="hellinger"/>
    <n v="5"/>
    <n v="515"/>
    <n v="129"/>
    <n v="258"/>
    <n v="1.1672999999999999E-2"/>
    <n v="1.946E-3"/>
    <n v="9.7280000000000005E-3"/>
    <n v="179.814584"/>
    <n v="5.9984583761562176"/>
  </r>
  <r>
    <s v="latin_celsus_de_medicina"/>
    <x v="0"/>
    <x v="1"/>
    <s v="hellinger"/>
    <n v="6"/>
    <n v="515"/>
    <n v="129"/>
    <n v="258"/>
    <n v="2.7237000000000001E-2"/>
    <n v="1.946E-3"/>
    <n v="2.5291999999999999E-2"/>
    <n v="181.02444700000001"/>
    <n v="13.996402877697841"/>
  </r>
  <r>
    <s v="latin_celsus_de_medicina"/>
    <x v="0"/>
    <x v="1"/>
    <s v="hellinger"/>
    <n v="7"/>
    <n v="515"/>
    <n v="129"/>
    <n v="258"/>
    <n v="1.5564E-2"/>
    <n v="1.946E-3"/>
    <n v="1.3618999999999999E-2"/>
    <n v="181.89335700000001"/>
    <n v="7.9979445015416237"/>
  </r>
  <r>
    <s v="latin_celsus_de_medicina"/>
    <x v="0"/>
    <x v="1"/>
    <s v="js"/>
    <n v="0"/>
    <n v="515"/>
    <n v="129"/>
    <n v="258"/>
    <n v="2.9183000000000001E-2"/>
    <n v="1.946E-3"/>
    <n v="2.7237000000000001E-2"/>
    <n v="160.36782500000001"/>
    <n v="14.996402877697841"/>
  </r>
  <r>
    <s v="latin_celsus_de_medicina"/>
    <x v="0"/>
    <x v="1"/>
    <s v="js"/>
    <n v="1"/>
    <n v="515"/>
    <n v="129"/>
    <n v="258"/>
    <n v="1.1672999999999999E-2"/>
    <n v="1.946E-3"/>
    <n v="9.7280000000000005E-3"/>
    <n v="159.10936599999999"/>
    <n v="5.9984583761562176"/>
  </r>
  <r>
    <s v="latin_celsus_de_medicina"/>
    <x v="0"/>
    <x v="1"/>
    <s v="js"/>
    <n v="2"/>
    <n v="515"/>
    <n v="129"/>
    <n v="258"/>
    <n v="1.5564E-2"/>
    <n v="1.946E-3"/>
    <n v="1.3618999999999999E-2"/>
    <n v="159.14568800000001"/>
    <n v="7.9979445015416237"/>
  </r>
  <r>
    <s v="latin_celsus_de_medicina"/>
    <x v="0"/>
    <x v="1"/>
    <s v="js"/>
    <n v="3"/>
    <n v="515"/>
    <n v="129"/>
    <n v="258"/>
    <n v="2.5291999999999999E-2"/>
    <n v="1.946E-3"/>
    <n v="2.3345999999999999E-2"/>
    <n v="157.85399699999999"/>
    <n v="12.996916752312435"/>
  </r>
  <r>
    <s v="latin_celsus_de_medicina"/>
    <x v="0"/>
    <x v="1"/>
    <s v="js"/>
    <n v="4"/>
    <n v="515"/>
    <n v="129"/>
    <n v="258"/>
    <n v="1.9455E-2"/>
    <n v="1.946E-3"/>
    <n v="1.7510000000000001E-2"/>
    <n v="159.71502599999999"/>
    <n v="9.997430626927029"/>
  </r>
  <r>
    <s v="latin_celsus_de_medicina"/>
    <x v="0"/>
    <x v="1"/>
    <s v="js"/>
    <n v="5"/>
    <n v="515"/>
    <n v="129"/>
    <n v="258"/>
    <n v="9.7280000000000005E-3"/>
    <n v="1.946E-3"/>
    <n v="7.7819999999999999E-3"/>
    <n v="161.49420599999999"/>
    <n v="4.9989722507708123"/>
  </r>
  <r>
    <s v="latin_celsus_de_medicina"/>
    <x v="0"/>
    <x v="1"/>
    <s v="js"/>
    <n v="6"/>
    <n v="515"/>
    <n v="129"/>
    <n v="258"/>
    <n v="1.9455E-2"/>
    <n v="1.946E-3"/>
    <n v="1.7510000000000001E-2"/>
    <n v="159.97506300000001"/>
    <n v="9.997430626927029"/>
  </r>
  <r>
    <s v="latin_celsus_de_medicina"/>
    <x v="0"/>
    <x v="1"/>
    <s v="js"/>
    <n v="7"/>
    <n v="515"/>
    <n v="129"/>
    <n v="258"/>
    <n v="2.3345999999999999E-2"/>
    <n v="1.946E-3"/>
    <n v="2.1401E-2"/>
    <n v="161.58167499999999"/>
    <n v="11.996916752312435"/>
  </r>
  <r>
    <s v="latin_celsus_de_medicina"/>
    <x v="0"/>
    <x v="1"/>
    <s v="l1"/>
    <n v="0"/>
    <n v="515"/>
    <n v="129"/>
    <n v="258"/>
    <n v="2.3345999999999999E-2"/>
    <n v="1.946E-3"/>
    <n v="2.1401E-2"/>
    <n v="148.27111300000001"/>
    <n v="11.996916752312435"/>
  </r>
  <r>
    <s v="latin_celsus_de_medicina"/>
    <x v="0"/>
    <x v="1"/>
    <s v="l1"/>
    <n v="1"/>
    <n v="515"/>
    <n v="129"/>
    <n v="258"/>
    <n v="1.7510000000000001E-2"/>
    <n v="1.946E-3"/>
    <n v="1.5564E-2"/>
    <n v="146.275429"/>
    <n v="8.9979445015416246"/>
  </r>
  <r>
    <s v="latin_celsus_de_medicina"/>
    <x v="0"/>
    <x v="1"/>
    <s v="l1"/>
    <n v="2"/>
    <n v="515"/>
    <n v="129"/>
    <n v="258"/>
    <n v="2.3345999999999999E-2"/>
    <n v="1.946E-3"/>
    <n v="2.1401E-2"/>
    <n v="148.684369"/>
    <n v="11.996916752312435"/>
  </r>
  <r>
    <s v="latin_celsus_de_medicina"/>
    <x v="0"/>
    <x v="1"/>
    <s v="l1"/>
    <n v="3"/>
    <n v="515"/>
    <n v="129"/>
    <n v="258"/>
    <n v="1.3618999999999999E-2"/>
    <n v="1.946E-3"/>
    <n v="1.1672999999999999E-2"/>
    <n v="145.514532"/>
    <n v="6.9984583761562176"/>
  </r>
  <r>
    <s v="latin_celsus_de_medicina"/>
    <x v="0"/>
    <x v="1"/>
    <s v="l1"/>
    <n v="4"/>
    <n v="515"/>
    <n v="129"/>
    <n v="258"/>
    <n v="2.3345999999999999E-2"/>
    <n v="1.946E-3"/>
    <n v="2.1401E-2"/>
    <n v="144.865779"/>
    <n v="11.996916752312435"/>
  </r>
  <r>
    <s v="latin_celsus_de_medicina"/>
    <x v="0"/>
    <x v="1"/>
    <s v="l1"/>
    <n v="5"/>
    <n v="515"/>
    <n v="129"/>
    <n v="258"/>
    <n v="1.9455E-2"/>
    <n v="1.946E-3"/>
    <n v="1.7510000000000001E-2"/>
    <n v="148.57095899999999"/>
    <n v="9.997430626927029"/>
  </r>
  <r>
    <s v="latin_celsus_de_medicina"/>
    <x v="0"/>
    <x v="1"/>
    <s v="l1"/>
    <n v="6"/>
    <n v="515"/>
    <n v="129"/>
    <n v="258"/>
    <n v="2.7237000000000001E-2"/>
    <n v="1.946E-3"/>
    <n v="2.5291999999999999E-2"/>
    <n v="144.90721199999999"/>
    <n v="13.996402877697841"/>
  </r>
  <r>
    <s v="latin_celsus_de_medicina"/>
    <x v="0"/>
    <x v="1"/>
    <s v="l1"/>
    <n v="7"/>
    <n v="515"/>
    <n v="129"/>
    <n v="258"/>
    <n v="2.7237000000000001E-2"/>
    <n v="1.946E-3"/>
    <n v="2.5291999999999999E-2"/>
    <n v="146.94296"/>
    <n v="13.996402877697841"/>
  </r>
  <r>
    <s v="latin_celsus_de_medicina"/>
    <x v="0"/>
    <x v="2"/>
    <s v="hellinger"/>
    <n v="0"/>
    <n v="515"/>
    <n v="86"/>
    <n v="258"/>
    <n v="2.3345999999999999E-2"/>
    <n v="1.946E-3"/>
    <n v="2.1401E-2"/>
    <n v="181.91697099999999"/>
    <n v="11.996916752312435"/>
  </r>
  <r>
    <s v="latin_celsus_de_medicina"/>
    <x v="0"/>
    <x v="2"/>
    <s v="hellinger"/>
    <n v="1"/>
    <n v="515"/>
    <n v="86"/>
    <n v="258"/>
    <n v="2.7237000000000001E-2"/>
    <n v="1.946E-3"/>
    <n v="2.5291999999999999E-2"/>
    <n v="180.56382400000001"/>
    <n v="13.996402877697841"/>
  </r>
  <r>
    <s v="latin_celsus_de_medicina"/>
    <x v="0"/>
    <x v="2"/>
    <s v="hellinger"/>
    <n v="2"/>
    <n v="515"/>
    <n v="86"/>
    <n v="258"/>
    <n v="1.9455E-2"/>
    <n v="1.946E-3"/>
    <n v="1.7510000000000001E-2"/>
    <n v="179.76388399999999"/>
    <n v="9.997430626927029"/>
  </r>
  <r>
    <s v="latin_celsus_de_medicina"/>
    <x v="0"/>
    <x v="2"/>
    <s v="hellinger"/>
    <n v="3"/>
    <n v="515"/>
    <n v="86"/>
    <n v="258"/>
    <n v="1.9455E-2"/>
    <n v="1.946E-3"/>
    <n v="1.7510000000000001E-2"/>
    <n v="181.85442800000001"/>
    <n v="9.997430626927029"/>
  </r>
  <r>
    <s v="latin_celsus_de_medicina"/>
    <x v="0"/>
    <x v="2"/>
    <s v="hellinger"/>
    <n v="4"/>
    <n v="515"/>
    <n v="86"/>
    <n v="258"/>
    <n v="2.5291999999999999E-2"/>
    <n v="1.946E-3"/>
    <n v="2.3345999999999999E-2"/>
    <n v="181.49356499999999"/>
    <n v="12.996916752312435"/>
  </r>
  <r>
    <s v="latin_celsus_de_medicina"/>
    <x v="0"/>
    <x v="2"/>
    <s v="hellinger"/>
    <n v="5"/>
    <n v="515"/>
    <n v="86"/>
    <n v="258"/>
    <n v="1.9455E-2"/>
    <n v="1.946E-3"/>
    <n v="1.7510000000000001E-2"/>
    <n v="183.38333700000001"/>
    <n v="9.997430626927029"/>
  </r>
  <r>
    <s v="latin_celsus_de_medicina"/>
    <x v="0"/>
    <x v="2"/>
    <s v="hellinger"/>
    <n v="6"/>
    <n v="515"/>
    <n v="86"/>
    <n v="258"/>
    <n v="1.7510000000000001E-2"/>
    <n v="1.946E-3"/>
    <n v="1.5564E-2"/>
    <n v="182.047358"/>
    <n v="8.9979445015416246"/>
  </r>
  <r>
    <s v="latin_celsus_de_medicina"/>
    <x v="0"/>
    <x v="2"/>
    <s v="hellinger"/>
    <n v="7"/>
    <n v="515"/>
    <n v="86"/>
    <n v="258"/>
    <n v="1.9455E-2"/>
    <n v="1.946E-3"/>
    <n v="1.7510000000000001E-2"/>
    <n v="179.584407"/>
    <n v="9.997430626927029"/>
  </r>
  <r>
    <s v="latin_celsus_de_medicina"/>
    <x v="0"/>
    <x v="2"/>
    <s v="js"/>
    <n v="0"/>
    <n v="515"/>
    <n v="86"/>
    <n v="258"/>
    <n v="2.7237000000000001E-2"/>
    <n v="1.946E-3"/>
    <n v="2.5291999999999999E-2"/>
    <n v="160.154909"/>
    <n v="13.996402877697841"/>
  </r>
  <r>
    <s v="latin_celsus_de_medicina"/>
    <x v="0"/>
    <x v="2"/>
    <s v="js"/>
    <n v="1"/>
    <n v="515"/>
    <n v="86"/>
    <n v="258"/>
    <n v="2.7237000000000001E-2"/>
    <n v="1.946E-3"/>
    <n v="2.5291999999999999E-2"/>
    <n v="158.879819"/>
    <n v="13.996402877697841"/>
  </r>
  <r>
    <s v="latin_celsus_de_medicina"/>
    <x v="0"/>
    <x v="2"/>
    <s v="js"/>
    <n v="2"/>
    <n v="515"/>
    <n v="86"/>
    <n v="258"/>
    <n v="2.5291999999999999E-2"/>
    <n v="1.946E-3"/>
    <n v="2.3345999999999999E-2"/>
    <n v="159.16662299999999"/>
    <n v="12.996916752312435"/>
  </r>
  <r>
    <s v="latin_celsus_de_medicina"/>
    <x v="0"/>
    <x v="2"/>
    <s v="js"/>
    <n v="3"/>
    <n v="515"/>
    <n v="86"/>
    <n v="258"/>
    <n v="2.3345999999999999E-2"/>
    <n v="1.946E-3"/>
    <n v="2.1401E-2"/>
    <n v="160.153628"/>
    <n v="11.996916752312435"/>
  </r>
  <r>
    <s v="latin_celsus_de_medicina"/>
    <x v="0"/>
    <x v="2"/>
    <s v="js"/>
    <n v="4"/>
    <n v="515"/>
    <n v="86"/>
    <n v="258"/>
    <n v="9.7280000000000005E-3"/>
    <n v="1.946E-3"/>
    <n v="7.7819999999999999E-3"/>
    <n v="160.12961100000001"/>
    <n v="4.9989722507708123"/>
  </r>
  <r>
    <s v="latin_celsus_de_medicina"/>
    <x v="0"/>
    <x v="2"/>
    <s v="js"/>
    <n v="5"/>
    <n v="515"/>
    <n v="86"/>
    <n v="258"/>
    <n v="2.9183000000000001E-2"/>
    <n v="1.946E-3"/>
    <n v="2.7237000000000001E-2"/>
    <n v="160.903785"/>
    <n v="14.996402877697841"/>
  </r>
  <r>
    <s v="latin_celsus_de_medicina"/>
    <x v="0"/>
    <x v="2"/>
    <s v="js"/>
    <n v="6"/>
    <n v="515"/>
    <n v="86"/>
    <n v="258"/>
    <n v="2.5291999999999999E-2"/>
    <n v="1.946E-3"/>
    <n v="2.3345999999999999E-2"/>
    <n v="158.14914300000001"/>
    <n v="12.996916752312435"/>
  </r>
  <r>
    <s v="latin_celsus_de_medicina"/>
    <x v="0"/>
    <x v="2"/>
    <s v="js"/>
    <n v="7"/>
    <n v="515"/>
    <n v="86"/>
    <n v="258"/>
    <n v="2.5291999999999999E-2"/>
    <n v="1.946E-3"/>
    <n v="2.3345999999999999E-2"/>
    <n v="160.039008"/>
    <n v="12.996916752312435"/>
  </r>
  <r>
    <s v="latin_celsus_de_medicina"/>
    <x v="0"/>
    <x v="2"/>
    <s v="l1"/>
    <n v="0"/>
    <n v="515"/>
    <n v="86"/>
    <n v="258"/>
    <n v="1.5564E-2"/>
    <n v="1.946E-3"/>
    <n v="1.3618999999999999E-2"/>
    <n v="143.68424099999999"/>
    <n v="7.9979445015416237"/>
  </r>
  <r>
    <s v="latin_celsus_de_medicina"/>
    <x v="0"/>
    <x v="2"/>
    <s v="l1"/>
    <n v="1"/>
    <n v="515"/>
    <n v="86"/>
    <n v="258"/>
    <n v="2.3345999999999999E-2"/>
    <n v="1.946E-3"/>
    <n v="2.1401E-2"/>
    <n v="146.85322400000001"/>
    <n v="11.996916752312435"/>
  </r>
  <r>
    <s v="latin_celsus_de_medicina"/>
    <x v="0"/>
    <x v="2"/>
    <s v="l1"/>
    <n v="2"/>
    <n v="515"/>
    <n v="86"/>
    <n v="258"/>
    <n v="3.3073999999999999E-2"/>
    <n v="1.946E-3"/>
    <n v="3.1127999999999999E-2"/>
    <n v="145.02419800000001"/>
    <n v="16.995889003083246"/>
  </r>
  <r>
    <s v="latin_celsus_de_medicina"/>
    <x v="0"/>
    <x v="2"/>
    <s v="l1"/>
    <n v="3"/>
    <n v="515"/>
    <n v="86"/>
    <n v="258"/>
    <n v="2.3345999999999999E-2"/>
    <n v="1.946E-3"/>
    <n v="2.1401E-2"/>
    <n v="144.947397"/>
    <n v="11.996916752312435"/>
  </r>
  <r>
    <s v="latin_celsus_de_medicina"/>
    <x v="0"/>
    <x v="2"/>
    <s v="l1"/>
    <n v="4"/>
    <n v="515"/>
    <n v="86"/>
    <n v="258"/>
    <n v="2.1401E-2"/>
    <n v="1.946E-3"/>
    <n v="1.9455E-2"/>
    <n v="145.007937"/>
    <n v="10.997430626927029"/>
  </r>
  <r>
    <s v="latin_celsus_de_medicina"/>
    <x v="0"/>
    <x v="2"/>
    <s v="l1"/>
    <n v="5"/>
    <n v="515"/>
    <n v="86"/>
    <n v="258"/>
    <n v="1.3618999999999999E-2"/>
    <n v="1.946E-3"/>
    <n v="1.1672999999999999E-2"/>
    <n v="146.34460300000001"/>
    <n v="6.9984583761562176"/>
  </r>
  <r>
    <s v="latin_celsus_de_medicina"/>
    <x v="0"/>
    <x v="2"/>
    <s v="l1"/>
    <n v="6"/>
    <n v="515"/>
    <n v="86"/>
    <n v="258"/>
    <n v="2.1401E-2"/>
    <n v="1.946E-3"/>
    <n v="1.9455E-2"/>
    <n v="145.18299099999999"/>
    <n v="10.997430626927029"/>
  </r>
  <r>
    <s v="latin_celsus_de_medicina"/>
    <x v="0"/>
    <x v="2"/>
    <s v="l1"/>
    <n v="7"/>
    <n v="515"/>
    <n v="86"/>
    <n v="258"/>
    <n v="2.3345999999999999E-2"/>
    <n v="1.946E-3"/>
    <n v="2.1401E-2"/>
    <n v="147.19692900000001"/>
    <n v="11.996916752312435"/>
  </r>
  <r>
    <s v="latin_celsus_de_medicina"/>
    <x v="0"/>
    <x v="3"/>
    <s v="hellinger"/>
    <n v="0"/>
    <n v="515"/>
    <n v="65"/>
    <n v="259"/>
    <n v="1.9455E-2"/>
    <n v="1.9380000000000001E-3"/>
    <n v="1.7517000000000001E-2"/>
    <n v="181.15507500000001"/>
    <n v="10.038699690402476"/>
  </r>
  <r>
    <s v="latin_celsus_de_medicina"/>
    <x v="0"/>
    <x v="3"/>
    <s v="hellinger"/>
    <n v="1"/>
    <n v="515"/>
    <n v="65"/>
    <n v="259"/>
    <n v="1.3618999999999999E-2"/>
    <n v="1.9380000000000001E-3"/>
    <n v="1.1681E-2"/>
    <n v="183.00035199999999"/>
    <n v="7.0273477812177498"/>
  </r>
  <r>
    <s v="latin_celsus_de_medicina"/>
    <x v="0"/>
    <x v="3"/>
    <s v="hellinger"/>
    <n v="2"/>
    <n v="515"/>
    <n v="65"/>
    <n v="259"/>
    <n v="1.9455E-2"/>
    <n v="1.9380000000000001E-3"/>
    <n v="1.7517000000000001E-2"/>
    <n v="181.78377699999999"/>
    <n v="10.038699690402476"/>
  </r>
  <r>
    <s v="latin_celsus_de_medicina"/>
    <x v="0"/>
    <x v="3"/>
    <s v="hellinger"/>
    <n v="3"/>
    <n v="515"/>
    <n v="65"/>
    <n v="259"/>
    <n v="1.5564E-2"/>
    <n v="1.9380000000000001E-3"/>
    <n v="1.3625999999999999E-2"/>
    <n v="180.04086799999999"/>
    <n v="8.0309597523219818"/>
  </r>
  <r>
    <s v="latin_celsus_de_medicina"/>
    <x v="0"/>
    <x v="3"/>
    <s v="hellinger"/>
    <n v="4"/>
    <n v="515"/>
    <n v="65"/>
    <n v="259"/>
    <n v="1.9455E-2"/>
    <n v="1.9380000000000001E-3"/>
    <n v="1.7517000000000001E-2"/>
    <n v="181.42833300000001"/>
    <n v="10.038699690402476"/>
  </r>
  <r>
    <s v="latin_celsus_de_medicina"/>
    <x v="0"/>
    <x v="3"/>
    <s v="hellinger"/>
    <n v="5"/>
    <n v="515"/>
    <n v="65"/>
    <n v="259"/>
    <n v="1.5564E-2"/>
    <n v="1.9380000000000001E-3"/>
    <n v="1.3625999999999999E-2"/>
    <n v="180.49544299999999"/>
    <n v="8.0309597523219818"/>
  </r>
  <r>
    <s v="latin_celsus_de_medicina"/>
    <x v="0"/>
    <x v="3"/>
    <s v="hellinger"/>
    <n v="6"/>
    <n v="515"/>
    <n v="65"/>
    <n v="259"/>
    <n v="2.9183000000000001E-2"/>
    <n v="1.9380000000000001E-3"/>
    <n v="2.7244999999999998E-2"/>
    <n v="182.696065"/>
    <n v="15.058307533539731"/>
  </r>
  <r>
    <s v="latin_celsus_de_medicina"/>
    <x v="0"/>
    <x v="3"/>
    <s v="hellinger"/>
    <n v="7"/>
    <n v="515"/>
    <n v="65"/>
    <n v="259"/>
    <n v="9.7280000000000005E-3"/>
    <n v="1.9380000000000001E-3"/>
    <n v="7.79E-3"/>
    <n v="179.71598399999999"/>
    <n v="5.0196078431372548"/>
  </r>
  <r>
    <s v="latin_celsus_de_medicina"/>
    <x v="0"/>
    <x v="3"/>
    <s v="js"/>
    <n v="0"/>
    <n v="515"/>
    <n v="65"/>
    <n v="259"/>
    <n v="2.3345999999999999E-2"/>
    <n v="1.9380000000000001E-3"/>
    <n v="2.1408E-2"/>
    <n v="160.313591"/>
    <n v="12.046439628482972"/>
  </r>
  <r>
    <s v="latin_celsus_de_medicina"/>
    <x v="0"/>
    <x v="3"/>
    <s v="js"/>
    <n v="1"/>
    <n v="515"/>
    <n v="65"/>
    <n v="259"/>
    <n v="1.9455E-2"/>
    <n v="1.9380000000000001E-3"/>
    <n v="1.7517000000000001E-2"/>
    <n v="160.11060000000001"/>
    <n v="10.038699690402476"/>
  </r>
  <r>
    <s v="latin_celsus_de_medicina"/>
    <x v="0"/>
    <x v="3"/>
    <s v="js"/>
    <n v="2"/>
    <n v="515"/>
    <n v="65"/>
    <n v="259"/>
    <n v="2.3345999999999999E-2"/>
    <n v="1.9380000000000001E-3"/>
    <n v="2.1408E-2"/>
    <n v="158.43602100000001"/>
    <n v="12.046439628482972"/>
  </r>
  <r>
    <s v="latin_celsus_de_medicina"/>
    <x v="0"/>
    <x v="3"/>
    <s v="js"/>
    <n v="3"/>
    <n v="515"/>
    <n v="65"/>
    <n v="259"/>
    <n v="1.1672999999999999E-2"/>
    <n v="1.9380000000000001E-3"/>
    <n v="9.7350000000000006E-3"/>
    <n v="160.30983900000001"/>
    <n v="6.0232198142414859"/>
  </r>
  <r>
    <s v="latin_celsus_de_medicina"/>
    <x v="0"/>
    <x v="3"/>
    <s v="js"/>
    <n v="4"/>
    <n v="515"/>
    <n v="65"/>
    <n v="259"/>
    <n v="2.1401E-2"/>
    <n v="1.9380000000000001E-3"/>
    <n v="1.9463000000000001E-2"/>
    <n v="159.333967"/>
    <n v="11.042827657378741"/>
  </r>
  <r>
    <s v="latin_celsus_de_medicina"/>
    <x v="0"/>
    <x v="3"/>
    <s v="js"/>
    <n v="5"/>
    <n v="515"/>
    <n v="65"/>
    <n v="259"/>
    <n v="1.1672999999999999E-2"/>
    <n v="1.9380000000000001E-3"/>
    <n v="9.7350000000000006E-3"/>
    <n v="159.74614600000001"/>
    <n v="6.0232198142414859"/>
  </r>
  <r>
    <s v="latin_celsus_de_medicina"/>
    <x v="0"/>
    <x v="3"/>
    <s v="js"/>
    <n v="6"/>
    <n v="515"/>
    <n v="65"/>
    <n v="259"/>
    <n v="1.7510000000000001E-2"/>
    <n v="1.9380000000000001E-3"/>
    <n v="1.5572000000000001E-2"/>
    <n v="159.79533900000001"/>
    <n v="9.0350877192982466"/>
  </r>
  <r>
    <s v="latin_celsus_de_medicina"/>
    <x v="0"/>
    <x v="3"/>
    <s v="js"/>
    <n v="7"/>
    <n v="515"/>
    <n v="65"/>
    <n v="259"/>
    <n v="1.9455E-2"/>
    <n v="1.9380000000000001E-3"/>
    <n v="1.7517000000000001E-2"/>
    <n v="160.39809600000001"/>
    <n v="10.038699690402476"/>
  </r>
  <r>
    <s v="latin_celsus_de_medicina"/>
    <x v="0"/>
    <x v="3"/>
    <s v="l1"/>
    <n v="0"/>
    <n v="515"/>
    <n v="65"/>
    <n v="259"/>
    <n v="2.3345999999999999E-2"/>
    <n v="1.9380000000000001E-3"/>
    <n v="2.1408E-2"/>
    <n v="145.83839599999999"/>
    <n v="12.046439628482972"/>
  </r>
  <r>
    <s v="latin_celsus_de_medicina"/>
    <x v="0"/>
    <x v="3"/>
    <s v="l1"/>
    <n v="1"/>
    <n v="515"/>
    <n v="65"/>
    <n v="259"/>
    <n v="1.1672999999999999E-2"/>
    <n v="1.9380000000000001E-3"/>
    <n v="9.7350000000000006E-3"/>
    <n v="146.18742399999999"/>
    <n v="6.0232198142414859"/>
  </r>
  <r>
    <s v="latin_celsus_de_medicina"/>
    <x v="0"/>
    <x v="3"/>
    <s v="l1"/>
    <n v="2"/>
    <n v="515"/>
    <n v="65"/>
    <n v="259"/>
    <n v="1.7510000000000001E-2"/>
    <n v="1.9380000000000001E-3"/>
    <n v="1.5572000000000001E-2"/>
    <n v="146.77025800000001"/>
    <n v="9.0350877192982466"/>
  </r>
  <r>
    <s v="latin_celsus_de_medicina"/>
    <x v="0"/>
    <x v="3"/>
    <s v="l1"/>
    <n v="3"/>
    <n v="515"/>
    <n v="65"/>
    <n v="259"/>
    <n v="2.5291999999999999E-2"/>
    <n v="1.9380000000000001E-3"/>
    <n v="2.3354E-2"/>
    <n v="144.906339"/>
    <n v="13.050567595459235"/>
  </r>
  <r>
    <s v="latin_celsus_de_medicina"/>
    <x v="0"/>
    <x v="3"/>
    <s v="l1"/>
    <n v="4"/>
    <n v="515"/>
    <n v="65"/>
    <n v="259"/>
    <n v="1.7510000000000001E-2"/>
    <n v="1.9380000000000001E-3"/>
    <n v="1.5572000000000001E-2"/>
    <n v="145.024913"/>
    <n v="9.0350877192982466"/>
  </r>
  <r>
    <s v="latin_celsus_de_medicina"/>
    <x v="0"/>
    <x v="3"/>
    <s v="l1"/>
    <n v="5"/>
    <n v="515"/>
    <n v="65"/>
    <n v="259"/>
    <n v="1.7510000000000001E-2"/>
    <n v="1.9380000000000001E-3"/>
    <n v="1.5572000000000001E-2"/>
    <n v="147.85342600000001"/>
    <n v="9.0350877192982466"/>
  </r>
  <r>
    <s v="latin_celsus_de_medicina"/>
    <x v="0"/>
    <x v="3"/>
    <s v="l1"/>
    <n v="6"/>
    <n v="515"/>
    <n v="65"/>
    <n v="259"/>
    <n v="1.5564E-2"/>
    <n v="1.9380000000000001E-3"/>
    <n v="1.3625999999999999E-2"/>
    <n v="143.61884599999999"/>
    <n v="8.0309597523219818"/>
  </r>
  <r>
    <s v="latin_celsus_de_medicina"/>
    <x v="0"/>
    <x v="3"/>
    <s v="l1"/>
    <n v="7"/>
    <n v="515"/>
    <n v="65"/>
    <n v="259"/>
    <n v="2.5291999999999999E-2"/>
    <n v="1.9380000000000001E-3"/>
    <n v="2.3354E-2"/>
    <n v="144.098862"/>
    <n v="13.050567595459235"/>
  </r>
  <r>
    <s v="latin_celsus_de_medicina"/>
    <x v="0"/>
    <x v="4"/>
    <s v="hellinger"/>
    <n v="0"/>
    <n v="515"/>
    <n v="52"/>
    <n v="260"/>
    <n v="1.7510000000000001E-2"/>
    <n v="1.9300000000000001E-3"/>
    <n v="1.5579000000000001E-2"/>
    <n v="181.60440299999999"/>
    <n v="9.0725388601036272"/>
  </r>
  <r>
    <s v="latin_celsus_de_medicina"/>
    <x v="0"/>
    <x v="4"/>
    <s v="hellinger"/>
    <n v="1"/>
    <n v="515"/>
    <n v="52"/>
    <n v="260"/>
    <n v="1.5564E-2"/>
    <n v="1.9300000000000001E-3"/>
    <n v="1.3634E-2"/>
    <n v="182.025488"/>
    <n v="8.0642487046632123"/>
  </r>
  <r>
    <s v="latin_celsus_de_medicina"/>
    <x v="0"/>
    <x v="4"/>
    <s v="hellinger"/>
    <n v="2"/>
    <n v="515"/>
    <n v="52"/>
    <n v="260"/>
    <n v="1.5564E-2"/>
    <n v="1.9300000000000001E-3"/>
    <n v="1.3634E-2"/>
    <n v="179.28550100000001"/>
    <n v="8.0642487046632123"/>
  </r>
  <r>
    <s v="latin_celsus_de_medicina"/>
    <x v="0"/>
    <x v="4"/>
    <s v="hellinger"/>
    <n v="3"/>
    <n v="515"/>
    <n v="52"/>
    <n v="260"/>
    <n v="1.9455E-2"/>
    <n v="1.9300000000000001E-3"/>
    <n v="1.7524999999999999E-2"/>
    <n v="178.61501200000001"/>
    <n v="10.080310880829016"/>
  </r>
  <r>
    <s v="latin_celsus_de_medicina"/>
    <x v="0"/>
    <x v="4"/>
    <s v="hellinger"/>
    <n v="4"/>
    <n v="515"/>
    <n v="52"/>
    <n v="260"/>
    <n v="1.3618999999999999E-2"/>
    <n v="1.9300000000000001E-3"/>
    <n v="1.1688E-2"/>
    <n v="181.147627"/>
    <n v="7.0564766839378228"/>
  </r>
  <r>
    <s v="latin_celsus_de_medicina"/>
    <x v="0"/>
    <x v="4"/>
    <s v="hellinger"/>
    <n v="5"/>
    <n v="515"/>
    <n v="52"/>
    <n v="260"/>
    <n v="2.5291999999999999E-2"/>
    <n v="1.9300000000000001E-3"/>
    <n v="2.3361E-2"/>
    <n v="178.75601599999999"/>
    <n v="13.104663212435232"/>
  </r>
  <r>
    <s v="latin_celsus_de_medicina"/>
    <x v="0"/>
    <x v="4"/>
    <s v="hellinger"/>
    <n v="6"/>
    <n v="515"/>
    <n v="52"/>
    <n v="260"/>
    <n v="1.3618999999999999E-2"/>
    <n v="1.9300000000000001E-3"/>
    <n v="1.1688E-2"/>
    <n v="183.82733999999999"/>
    <n v="7.0564766839378228"/>
  </r>
  <r>
    <s v="latin_celsus_de_medicina"/>
    <x v="0"/>
    <x v="4"/>
    <s v="hellinger"/>
    <n v="7"/>
    <n v="515"/>
    <n v="52"/>
    <n v="260"/>
    <n v="2.1401E-2"/>
    <n v="1.9300000000000001E-3"/>
    <n v="1.9470000000000001E-2"/>
    <n v="180.42735300000001"/>
    <n v="11.088601036269429"/>
  </r>
  <r>
    <s v="latin_celsus_de_medicina"/>
    <x v="0"/>
    <x v="4"/>
    <s v="js"/>
    <n v="0"/>
    <n v="515"/>
    <n v="52"/>
    <n v="260"/>
    <n v="1.9455E-2"/>
    <n v="1.9300000000000001E-3"/>
    <n v="1.7524999999999999E-2"/>
    <n v="158.849007"/>
    <n v="10.080310880829016"/>
  </r>
  <r>
    <s v="latin_celsus_de_medicina"/>
    <x v="0"/>
    <x v="4"/>
    <s v="js"/>
    <n v="1"/>
    <n v="515"/>
    <n v="52"/>
    <n v="260"/>
    <n v="1.9455E-2"/>
    <n v="1.9300000000000001E-3"/>
    <n v="1.7524999999999999E-2"/>
    <n v="159.47019399999999"/>
    <n v="10.080310880829016"/>
  </r>
  <r>
    <s v="latin_celsus_de_medicina"/>
    <x v="0"/>
    <x v="4"/>
    <s v="js"/>
    <n v="2"/>
    <n v="515"/>
    <n v="52"/>
    <n v="260"/>
    <n v="1.3618999999999999E-2"/>
    <n v="1.9300000000000001E-3"/>
    <n v="1.1688E-2"/>
    <n v="159.11889099999999"/>
    <n v="7.0564766839378228"/>
  </r>
  <r>
    <s v="latin_celsus_de_medicina"/>
    <x v="0"/>
    <x v="4"/>
    <s v="js"/>
    <n v="3"/>
    <n v="515"/>
    <n v="52"/>
    <n v="260"/>
    <n v="1.9455E-2"/>
    <n v="1.9300000000000001E-3"/>
    <n v="1.7524999999999999E-2"/>
    <n v="160.09866600000001"/>
    <n v="10.080310880829016"/>
  </r>
  <r>
    <s v="latin_celsus_de_medicina"/>
    <x v="0"/>
    <x v="4"/>
    <s v="js"/>
    <n v="4"/>
    <n v="515"/>
    <n v="52"/>
    <n v="260"/>
    <n v="1.1672999999999999E-2"/>
    <n v="1.9300000000000001E-3"/>
    <n v="9.7429999999999999E-3"/>
    <n v="158.91727599999999"/>
    <n v="6.0481865284974088"/>
  </r>
  <r>
    <s v="latin_celsus_de_medicina"/>
    <x v="0"/>
    <x v="4"/>
    <s v="js"/>
    <n v="5"/>
    <n v="515"/>
    <n v="52"/>
    <n v="260"/>
    <n v="5.8370000000000002E-3"/>
    <n v="1.9300000000000001E-3"/>
    <n v="3.9060000000000002E-3"/>
    <n v="159.48558499999999"/>
    <n v="3.0243523316062175"/>
  </r>
  <r>
    <s v="latin_celsus_de_medicina"/>
    <x v="0"/>
    <x v="4"/>
    <s v="js"/>
    <n v="6"/>
    <n v="515"/>
    <n v="52"/>
    <n v="260"/>
    <n v="1.1672999999999999E-2"/>
    <n v="1.9300000000000001E-3"/>
    <n v="9.7429999999999999E-3"/>
    <n v="160.40120099999999"/>
    <n v="6.0481865284974088"/>
  </r>
  <r>
    <s v="latin_celsus_de_medicina"/>
    <x v="0"/>
    <x v="4"/>
    <s v="js"/>
    <n v="7"/>
    <n v="515"/>
    <n v="52"/>
    <n v="260"/>
    <n v="1.3618999999999999E-2"/>
    <n v="1.9300000000000001E-3"/>
    <n v="1.1688E-2"/>
    <n v="159.18154899999999"/>
    <n v="7.0564766839378228"/>
  </r>
  <r>
    <s v="latin_celsus_de_medicina"/>
    <x v="0"/>
    <x v="4"/>
    <s v="l1"/>
    <n v="0"/>
    <n v="515"/>
    <n v="52"/>
    <n v="260"/>
    <n v="1.1672999999999999E-2"/>
    <n v="1.9300000000000001E-3"/>
    <n v="9.7429999999999999E-3"/>
    <n v="144.653367"/>
    <n v="6.0481865284974088"/>
  </r>
  <r>
    <s v="latin_celsus_de_medicina"/>
    <x v="0"/>
    <x v="4"/>
    <s v="l1"/>
    <n v="1"/>
    <n v="515"/>
    <n v="52"/>
    <n v="260"/>
    <n v="1.1672999999999999E-2"/>
    <n v="1.9300000000000001E-3"/>
    <n v="9.7429999999999999E-3"/>
    <n v="146.53839400000001"/>
    <n v="6.0481865284974088"/>
  </r>
  <r>
    <s v="latin_celsus_de_medicina"/>
    <x v="0"/>
    <x v="4"/>
    <s v="l1"/>
    <n v="2"/>
    <n v="515"/>
    <n v="52"/>
    <n v="260"/>
    <n v="1.3618999999999999E-2"/>
    <n v="1.9300000000000001E-3"/>
    <n v="1.1688E-2"/>
    <n v="144.37567000000001"/>
    <n v="7.0564766839378228"/>
  </r>
  <r>
    <s v="latin_celsus_de_medicina"/>
    <x v="0"/>
    <x v="4"/>
    <s v="l1"/>
    <n v="3"/>
    <n v="515"/>
    <n v="52"/>
    <n v="260"/>
    <n v="2.1401E-2"/>
    <n v="1.9300000000000001E-3"/>
    <n v="1.9470000000000001E-2"/>
    <n v="142.700478"/>
    <n v="11.088601036269429"/>
  </r>
  <r>
    <s v="latin_celsus_de_medicina"/>
    <x v="0"/>
    <x v="4"/>
    <s v="l1"/>
    <n v="4"/>
    <n v="515"/>
    <n v="52"/>
    <n v="260"/>
    <n v="2.1401E-2"/>
    <n v="1.9300000000000001E-3"/>
    <n v="1.9470000000000001E-2"/>
    <n v="143.0515"/>
    <n v="11.088601036269429"/>
  </r>
  <r>
    <s v="latin_celsus_de_medicina"/>
    <x v="0"/>
    <x v="4"/>
    <s v="l1"/>
    <n v="5"/>
    <n v="515"/>
    <n v="52"/>
    <n v="260"/>
    <n v="7.7819999999999999E-3"/>
    <n v="1.9300000000000001E-3"/>
    <n v="5.8520000000000004E-3"/>
    <n v="143.562522"/>
    <n v="4.0321243523316062"/>
  </r>
  <r>
    <s v="latin_celsus_de_medicina"/>
    <x v="0"/>
    <x v="4"/>
    <s v="l1"/>
    <n v="6"/>
    <n v="515"/>
    <n v="52"/>
    <n v="260"/>
    <n v="2.1401E-2"/>
    <n v="1.9300000000000001E-3"/>
    <n v="1.9470000000000001E-2"/>
    <n v="147.52884800000001"/>
    <n v="11.088601036269429"/>
  </r>
  <r>
    <s v="latin_celsus_de_medicina"/>
    <x v="0"/>
    <x v="4"/>
    <s v="l1"/>
    <n v="7"/>
    <n v="515"/>
    <n v="52"/>
    <n v="260"/>
    <n v="1.7510000000000001E-2"/>
    <n v="1.9300000000000001E-3"/>
    <n v="1.5579000000000001E-2"/>
    <n v="145.676164"/>
    <n v="9.0725388601036272"/>
  </r>
  <r>
    <s v="latin_celsus_de_medicina"/>
    <x v="1"/>
    <x v="0"/>
    <s v="hellinger"/>
    <n v="0"/>
    <n v="258"/>
    <n v="129"/>
    <n v="129"/>
    <n v="5.4475000000000003E-2"/>
    <n v="3.9060000000000002E-3"/>
    <n v="5.0569000000000003E-2"/>
    <n v="83.508803999999998"/>
    <n v="13.946492575524834"/>
  </r>
  <r>
    <s v="latin_celsus_de_medicina"/>
    <x v="1"/>
    <x v="0"/>
    <s v="hellinger"/>
    <n v="1"/>
    <n v="258"/>
    <n v="129"/>
    <n v="129"/>
    <n v="9.3384999999999996E-2"/>
    <n v="3.9060000000000002E-3"/>
    <n v="8.9479000000000003E-2"/>
    <n v="84.673068000000001"/>
    <n v="23.908090117767536"/>
  </r>
  <r>
    <s v="latin_celsus_de_medicina"/>
    <x v="1"/>
    <x v="0"/>
    <s v="hellinger"/>
    <n v="2"/>
    <n v="258"/>
    <n v="129"/>
    <n v="129"/>
    <n v="5.0583999999999997E-2"/>
    <n v="3.9060000000000002E-3"/>
    <n v="4.6677000000000003E-2"/>
    <n v="84.976816999999997"/>
    <n v="12.950332821300561"/>
  </r>
  <r>
    <s v="latin_celsus_de_medicina"/>
    <x v="1"/>
    <x v="0"/>
    <s v="hellinger"/>
    <n v="3"/>
    <n v="258"/>
    <n v="129"/>
    <n v="129"/>
    <n v="6.2257E-2"/>
    <n v="3.9060000000000002E-3"/>
    <n v="5.8351E-2"/>
    <n v="84.072136999999998"/>
    <n v="15.938812083973373"/>
  </r>
  <r>
    <s v="latin_celsus_de_medicina"/>
    <x v="1"/>
    <x v="0"/>
    <s v="hellinger"/>
    <n v="4"/>
    <n v="258"/>
    <n v="129"/>
    <n v="129"/>
    <n v="7.0039000000000004E-2"/>
    <n v="3.9060000000000002E-3"/>
    <n v="6.6132999999999997E-2"/>
    <n v="83.692473000000007"/>
    <n v="17.931131592421917"/>
  </r>
  <r>
    <s v="latin_celsus_de_medicina"/>
    <x v="1"/>
    <x v="0"/>
    <s v="hellinger"/>
    <n v="5"/>
    <n v="258"/>
    <n v="129"/>
    <n v="129"/>
    <n v="7.7821000000000001E-2"/>
    <n v="3.9060000000000002E-3"/>
    <n v="7.3914999999999995E-2"/>
    <n v="82.869414000000006"/>
    <n v="19.923451100870455"/>
  </r>
  <r>
    <s v="latin_celsus_de_medicina"/>
    <x v="1"/>
    <x v="0"/>
    <s v="hellinger"/>
    <n v="6"/>
    <n v="258"/>
    <n v="129"/>
    <n v="129"/>
    <n v="6.6147999999999998E-2"/>
    <n v="3.9060000000000002E-3"/>
    <n v="6.2241999999999999E-2"/>
    <n v="85.035066999999998"/>
    <n v="16.934971838197644"/>
  </r>
  <r>
    <s v="latin_celsus_de_medicina"/>
    <x v="1"/>
    <x v="0"/>
    <s v="hellinger"/>
    <n v="7"/>
    <n v="258"/>
    <n v="129"/>
    <n v="129"/>
    <n v="8.5602999999999999E-2"/>
    <n v="3.9060000000000002E-3"/>
    <n v="8.1697000000000006E-2"/>
    <n v="84.958440999999993"/>
    <n v="21.915770609318994"/>
  </r>
  <r>
    <s v="latin_celsus_de_medicina"/>
    <x v="1"/>
    <x v="0"/>
    <s v="js"/>
    <n v="0"/>
    <n v="258"/>
    <n v="129"/>
    <n v="129"/>
    <n v="7.0039000000000004E-2"/>
    <n v="3.9060000000000002E-3"/>
    <n v="6.6132999999999997E-2"/>
    <n v="73.141943999999995"/>
    <n v="17.931131592421917"/>
  </r>
  <r>
    <s v="latin_celsus_de_medicina"/>
    <x v="1"/>
    <x v="0"/>
    <s v="js"/>
    <n v="1"/>
    <n v="258"/>
    <n v="129"/>
    <n v="129"/>
    <n v="7.0039000000000004E-2"/>
    <n v="3.9060000000000002E-3"/>
    <n v="6.6132999999999997E-2"/>
    <n v="72.827194000000006"/>
    <n v="17.931131592421917"/>
  </r>
  <r>
    <s v="latin_celsus_de_medicina"/>
    <x v="1"/>
    <x v="0"/>
    <s v="js"/>
    <n v="2"/>
    <n v="258"/>
    <n v="129"/>
    <n v="129"/>
    <n v="7.7821000000000001E-2"/>
    <n v="3.9060000000000002E-3"/>
    <n v="7.3914999999999995E-2"/>
    <n v="73.499024000000006"/>
    <n v="19.923451100870455"/>
  </r>
  <r>
    <s v="latin_celsus_de_medicina"/>
    <x v="1"/>
    <x v="0"/>
    <s v="js"/>
    <n v="3"/>
    <n v="258"/>
    <n v="129"/>
    <n v="129"/>
    <n v="5.4475000000000003E-2"/>
    <n v="3.9060000000000002E-3"/>
    <n v="5.0569000000000003E-2"/>
    <n v="74.304709000000003"/>
    <n v="13.946492575524834"/>
  </r>
  <r>
    <s v="latin_celsus_de_medicina"/>
    <x v="1"/>
    <x v="0"/>
    <s v="js"/>
    <n v="4"/>
    <n v="258"/>
    <n v="129"/>
    <n v="129"/>
    <n v="7.3929999999999996E-2"/>
    <n v="3.9060000000000002E-3"/>
    <n v="7.0024000000000003E-2"/>
    <n v="72.772840000000002"/>
    <n v="18.927291346646182"/>
  </r>
  <r>
    <s v="latin_celsus_de_medicina"/>
    <x v="1"/>
    <x v="0"/>
    <s v="js"/>
    <n v="5"/>
    <n v="258"/>
    <n v="129"/>
    <n v="129"/>
    <n v="8.5602999999999999E-2"/>
    <n v="3.9060000000000002E-3"/>
    <n v="8.1697000000000006E-2"/>
    <n v="73.496386000000001"/>
    <n v="21.915770609318994"/>
  </r>
  <r>
    <s v="latin_celsus_de_medicina"/>
    <x v="1"/>
    <x v="0"/>
    <s v="js"/>
    <n v="6"/>
    <n v="258"/>
    <n v="129"/>
    <n v="129"/>
    <n v="7.0039000000000004E-2"/>
    <n v="3.9060000000000002E-3"/>
    <n v="6.6132999999999997E-2"/>
    <n v="74.272103000000001"/>
    <n v="17.931131592421917"/>
  </r>
  <r>
    <s v="latin_celsus_de_medicina"/>
    <x v="1"/>
    <x v="0"/>
    <s v="js"/>
    <n v="7"/>
    <n v="258"/>
    <n v="129"/>
    <n v="129"/>
    <n v="6.6147999999999998E-2"/>
    <n v="3.9060000000000002E-3"/>
    <n v="6.2241999999999999E-2"/>
    <n v="72.885481999999996"/>
    <n v="16.934971838197644"/>
  </r>
  <r>
    <s v="latin_celsus_de_medicina"/>
    <x v="1"/>
    <x v="0"/>
    <s v="l1"/>
    <n v="0"/>
    <n v="258"/>
    <n v="129"/>
    <n v="129"/>
    <n v="5.8366000000000001E-2"/>
    <n v="3.9060000000000002E-3"/>
    <n v="5.4460000000000001E-2"/>
    <n v="66.332310000000007"/>
    <n v="14.942652329749103"/>
  </r>
  <r>
    <s v="latin_celsus_de_medicina"/>
    <x v="1"/>
    <x v="0"/>
    <s v="l1"/>
    <n v="1"/>
    <n v="258"/>
    <n v="129"/>
    <n v="129"/>
    <n v="6.6147999999999998E-2"/>
    <n v="3.9060000000000002E-3"/>
    <n v="6.2241999999999999E-2"/>
    <n v="66.068869000000007"/>
    <n v="16.934971838197644"/>
  </r>
  <r>
    <s v="latin_celsus_de_medicina"/>
    <x v="1"/>
    <x v="0"/>
    <s v="l1"/>
    <n v="2"/>
    <n v="258"/>
    <n v="129"/>
    <n v="129"/>
    <n v="8.5602999999999999E-2"/>
    <n v="3.9060000000000002E-3"/>
    <n v="8.1697000000000006E-2"/>
    <n v="66.611677"/>
    <n v="21.915770609318994"/>
  </r>
  <r>
    <s v="latin_celsus_de_medicina"/>
    <x v="1"/>
    <x v="0"/>
    <s v="l1"/>
    <n v="3"/>
    <n v="258"/>
    <n v="129"/>
    <n v="129"/>
    <n v="0.11284"/>
    <n v="3.9060000000000002E-3"/>
    <n v="0.108934"/>
    <n v="66.778281000000007"/>
    <n v="28.888888888888886"/>
  </r>
  <r>
    <s v="latin_celsus_de_medicina"/>
    <x v="1"/>
    <x v="0"/>
    <s v="l1"/>
    <n v="4"/>
    <n v="258"/>
    <n v="129"/>
    <n v="129"/>
    <n v="6.6147999999999998E-2"/>
    <n v="3.9060000000000002E-3"/>
    <n v="6.2241999999999999E-2"/>
    <n v="67.348410999999999"/>
    <n v="16.934971838197644"/>
  </r>
  <r>
    <s v="latin_celsus_de_medicina"/>
    <x v="1"/>
    <x v="0"/>
    <s v="l1"/>
    <n v="5"/>
    <n v="258"/>
    <n v="129"/>
    <n v="129"/>
    <n v="5.8366000000000001E-2"/>
    <n v="3.9060000000000002E-3"/>
    <n v="5.4460000000000001E-2"/>
    <n v="65.126881999999995"/>
    <n v="14.942652329749103"/>
  </r>
  <r>
    <s v="latin_celsus_de_medicina"/>
    <x v="1"/>
    <x v="0"/>
    <s v="l1"/>
    <n v="6"/>
    <n v="258"/>
    <n v="129"/>
    <n v="129"/>
    <n v="5.4475000000000003E-2"/>
    <n v="3.9060000000000002E-3"/>
    <n v="5.0569000000000003E-2"/>
    <n v="67.261251999999999"/>
    <n v="13.946492575524834"/>
  </r>
  <r>
    <s v="latin_celsus_de_medicina"/>
    <x v="1"/>
    <x v="0"/>
    <s v="l1"/>
    <n v="7"/>
    <n v="258"/>
    <n v="129"/>
    <n v="129"/>
    <n v="6.2257E-2"/>
    <n v="3.9060000000000002E-3"/>
    <n v="5.8351E-2"/>
    <n v="66.664297000000005"/>
    <n v="15.938812083973373"/>
  </r>
  <r>
    <s v="latin_celsus_de_medicina"/>
    <x v="1"/>
    <x v="1"/>
    <s v="hellinger"/>
    <n v="0"/>
    <n v="258"/>
    <n v="65"/>
    <n v="130"/>
    <n v="3.1127999999999999E-2"/>
    <n v="3.8760000000000001E-3"/>
    <n v="2.7251999999999998E-2"/>
    <n v="82.827059000000006"/>
    <n v="8.0309597523219818"/>
  </r>
  <r>
    <s v="latin_celsus_de_medicina"/>
    <x v="1"/>
    <x v="1"/>
    <s v="hellinger"/>
    <n v="1"/>
    <n v="258"/>
    <n v="65"/>
    <n v="130"/>
    <n v="7.0039000000000004E-2"/>
    <n v="3.8760000000000001E-3"/>
    <n v="6.6163E-2"/>
    <n v="83.460059000000001"/>
    <n v="18.069917440660475"/>
  </r>
  <r>
    <s v="latin_celsus_de_medicina"/>
    <x v="1"/>
    <x v="1"/>
    <s v="hellinger"/>
    <n v="2"/>
    <n v="258"/>
    <n v="65"/>
    <n v="130"/>
    <n v="5.4475000000000003E-2"/>
    <n v="3.8760000000000001E-3"/>
    <n v="5.0598999999999998E-2"/>
    <n v="85.232412999999994"/>
    <n v="14.054437564499484"/>
  </r>
  <r>
    <s v="latin_celsus_de_medicina"/>
    <x v="1"/>
    <x v="1"/>
    <s v="hellinger"/>
    <n v="3"/>
    <n v="258"/>
    <n v="65"/>
    <n v="130"/>
    <n v="5.4475000000000003E-2"/>
    <n v="3.8760000000000001E-3"/>
    <n v="5.0598999999999998E-2"/>
    <n v="85.220445999999995"/>
    <n v="14.054437564499484"/>
  </r>
  <r>
    <s v="latin_celsus_de_medicina"/>
    <x v="1"/>
    <x v="1"/>
    <s v="hellinger"/>
    <n v="4"/>
    <n v="258"/>
    <n v="65"/>
    <n v="130"/>
    <n v="5.4475000000000003E-2"/>
    <n v="3.8760000000000001E-3"/>
    <n v="5.0598999999999998E-2"/>
    <n v="85.059932000000003"/>
    <n v="14.054437564499484"/>
  </r>
  <r>
    <s v="latin_celsus_de_medicina"/>
    <x v="1"/>
    <x v="1"/>
    <s v="hellinger"/>
    <n v="5"/>
    <n v="258"/>
    <n v="65"/>
    <n v="130"/>
    <n v="7.0039000000000004E-2"/>
    <n v="3.8760000000000001E-3"/>
    <n v="6.6163E-2"/>
    <n v="83.813581999999997"/>
    <n v="18.069917440660475"/>
  </r>
  <r>
    <s v="latin_celsus_de_medicina"/>
    <x v="1"/>
    <x v="1"/>
    <s v="hellinger"/>
    <n v="6"/>
    <n v="258"/>
    <n v="65"/>
    <n v="130"/>
    <n v="5.0583999999999997E-2"/>
    <n v="3.8760000000000001E-3"/>
    <n v="4.6708E-2"/>
    <n v="82.447092999999995"/>
    <n v="13.050567595459235"/>
  </r>
  <r>
    <s v="latin_celsus_de_medicina"/>
    <x v="1"/>
    <x v="1"/>
    <s v="hellinger"/>
    <n v="7"/>
    <n v="258"/>
    <n v="65"/>
    <n v="130"/>
    <n v="4.6692999999999998E-2"/>
    <n v="3.8760000000000001E-3"/>
    <n v="4.2817000000000001E-2"/>
    <n v="82.876971999999995"/>
    <n v="12.046697626418988"/>
  </r>
  <r>
    <s v="latin_celsus_de_medicina"/>
    <x v="1"/>
    <x v="1"/>
    <s v="js"/>
    <n v="0"/>
    <n v="258"/>
    <n v="65"/>
    <n v="130"/>
    <n v="3.8911000000000001E-2"/>
    <n v="3.8760000000000001E-3"/>
    <n v="3.5034999999999997E-2"/>
    <n v="74.319524000000001"/>
    <n v="10.038957688338494"/>
  </r>
  <r>
    <s v="latin_celsus_de_medicina"/>
    <x v="1"/>
    <x v="1"/>
    <s v="js"/>
    <n v="1"/>
    <n v="258"/>
    <n v="65"/>
    <n v="130"/>
    <n v="5.4475000000000003E-2"/>
    <n v="3.8760000000000001E-3"/>
    <n v="5.0598999999999998E-2"/>
    <n v="72.104934999999998"/>
    <n v="14.054437564499484"/>
  </r>
  <r>
    <s v="latin_celsus_de_medicina"/>
    <x v="1"/>
    <x v="1"/>
    <s v="js"/>
    <n v="2"/>
    <n v="258"/>
    <n v="65"/>
    <n v="130"/>
    <n v="5.4475000000000003E-2"/>
    <n v="3.8760000000000001E-3"/>
    <n v="5.0598999999999998E-2"/>
    <n v="73.865425999999999"/>
    <n v="14.054437564499484"/>
  </r>
  <r>
    <s v="latin_celsus_de_medicina"/>
    <x v="1"/>
    <x v="1"/>
    <s v="js"/>
    <n v="3"/>
    <n v="258"/>
    <n v="65"/>
    <n v="130"/>
    <n v="2.3345999999999999E-2"/>
    <n v="3.8760000000000001E-3"/>
    <n v="1.9470000000000001E-2"/>
    <n v="74.366226999999995"/>
    <n v="6.0232198142414859"/>
  </r>
  <r>
    <s v="latin_celsus_de_medicina"/>
    <x v="1"/>
    <x v="1"/>
    <s v="js"/>
    <n v="4"/>
    <n v="258"/>
    <n v="65"/>
    <n v="130"/>
    <n v="2.7237000000000001E-2"/>
    <n v="3.8760000000000001E-3"/>
    <n v="2.3361E-2"/>
    <n v="74.274882000000005"/>
    <n v="7.0270897832817338"/>
  </r>
  <r>
    <s v="latin_celsus_de_medicina"/>
    <x v="1"/>
    <x v="1"/>
    <s v="js"/>
    <n v="5"/>
    <n v="258"/>
    <n v="65"/>
    <n v="130"/>
    <n v="4.6692999999999998E-2"/>
    <n v="3.8760000000000001E-3"/>
    <n v="4.2817000000000001E-2"/>
    <n v="74.451437999999996"/>
    <n v="12.046697626418988"/>
  </r>
  <r>
    <s v="latin_celsus_de_medicina"/>
    <x v="1"/>
    <x v="1"/>
    <s v="js"/>
    <n v="6"/>
    <n v="258"/>
    <n v="65"/>
    <n v="130"/>
    <n v="5.4475000000000003E-2"/>
    <n v="3.8760000000000001E-3"/>
    <n v="5.0598999999999998E-2"/>
    <n v="74.394844000000006"/>
    <n v="14.054437564499484"/>
  </r>
  <r>
    <s v="latin_celsus_de_medicina"/>
    <x v="1"/>
    <x v="1"/>
    <s v="js"/>
    <n v="7"/>
    <n v="258"/>
    <n v="65"/>
    <n v="130"/>
    <n v="4.6692999999999998E-2"/>
    <n v="3.8760000000000001E-3"/>
    <n v="4.2817000000000001E-2"/>
    <n v="73.724029000000002"/>
    <n v="12.046697626418988"/>
  </r>
  <r>
    <s v="latin_celsus_de_medicina"/>
    <x v="1"/>
    <x v="1"/>
    <s v="l1"/>
    <n v="0"/>
    <n v="258"/>
    <n v="65"/>
    <n v="130"/>
    <n v="3.5019000000000002E-2"/>
    <n v="3.8760000000000001E-3"/>
    <n v="3.1144000000000002E-2"/>
    <n v="67.292508999999995"/>
    <n v="9.0348297213622288"/>
  </r>
  <r>
    <s v="latin_celsus_de_medicina"/>
    <x v="1"/>
    <x v="1"/>
    <s v="l1"/>
    <n v="1"/>
    <n v="258"/>
    <n v="65"/>
    <n v="130"/>
    <n v="5.0583999999999997E-2"/>
    <n v="3.8760000000000001E-3"/>
    <n v="4.6708E-2"/>
    <n v="66.483187999999998"/>
    <n v="13.050567595459235"/>
  </r>
  <r>
    <s v="latin_celsus_de_medicina"/>
    <x v="1"/>
    <x v="1"/>
    <s v="l1"/>
    <n v="2"/>
    <n v="258"/>
    <n v="65"/>
    <n v="130"/>
    <n v="3.5019000000000002E-2"/>
    <n v="3.8760000000000001E-3"/>
    <n v="3.1144000000000002E-2"/>
    <n v="66.937904000000003"/>
    <n v="9.0348297213622288"/>
  </r>
  <r>
    <s v="latin_celsus_de_medicina"/>
    <x v="1"/>
    <x v="1"/>
    <s v="l1"/>
    <n v="3"/>
    <n v="258"/>
    <n v="65"/>
    <n v="130"/>
    <n v="7.0039000000000004E-2"/>
    <n v="3.8760000000000001E-3"/>
    <n v="6.6163E-2"/>
    <n v="65.605992000000001"/>
    <n v="18.069917440660475"/>
  </r>
  <r>
    <s v="latin_celsus_de_medicina"/>
    <x v="1"/>
    <x v="1"/>
    <s v="l1"/>
    <n v="4"/>
    <n v="258"/>
    <n v="65"/>
    <n v="130"/>
    <n v="5.8366000000000001E-2"/>
    <n v="3.8760000000000001E-3"/>
    <n v="5.4489999999999997E-2"/>
    <n v="67.454835000000003"/>
    <n v="15.058307533539731"/>
  </r>
  <r>
    <s v="latin_celsus_de_medicina"/>
    <x v="1"/>
    <x v="1"/>
    <s v="l1"/>
    <n v="5"/>
    <n v="258"/>
    <n v="65"/>
    <n v="130"/>
    <n v="5.4475000000000003E-2"/>
    <n v="3.8760000000000001E-3"/>
    <n v="5.0598999999999998E-2"/>
    <n v="65.632914999999997"/>
    <n v="14.054437564499484"/>
  </r>
  <r>
    <s v="latin_celsus_de_medicina"/>
    <x v="1"/>
    <x v="1"/>
    <s v="l1"/>
    <n v="6"/>
    <n v="258"/>
    <n v="65"/>
    <n v="130"/>
    <n v="6.2257E-2"/>
    <n v="3.8760000000000001E-3"/>
    <n v="5.8381000000000002E-2"/>
    <n v="67.138120999999998"/>
    <n v="16.062177502579978"/>
  </r>
  <r>
    <s v="latin_celsus_de_medicina"/>
    <x v="1"/>
    <x v="1"/>
    <s v="l1"/>
    <n v="7"/>
    <n v="258"/>
    <n v="65"/>
    <n v="130"/>
    <n v="5.0583999999999997E-2"/>
    <n v="3.8760000000000001E-3"/>
    <n v="4.6708E-2"/>
    <n v="66.368043999999998"/>
    <n v="13.050567595459235"/>
  </r>
  <r>
    <s v="latin_celsus_de_medicina"/>
    <x v="1"/>
    <x v="2"/>
    <s v="hellinger"/>
    <n v="0"/>
    <n v="258"/>
    <n v="43"/>
    <n v="129"/>
    <n v="5.4475000000000003E-2"/>
    <n v="3.9060000000000002E-3"/>
    <n v="5.0569000000000003E-2"/>
    <n v="83.745115999999996"/>
    <n v="13.946492575524834"/>
  </r>
  <r>
    <s v="latin_celsus_de_medicina"/>
    <x v="1"/>
    <x v="2"/>
    <s v="hellinger"/>
    <n v="1"/>
    <n v="258"/>
    <n v="43"/>
    <n v="129"/>
    <n v="4.6692999999999998E-2"/>
    <n v="3.9060000000000002E-3"/>
    <n v="4.2785999999999998E-2"/>
    <n v="82.809048000000004"/>
    <n v="11.954173067076292"/>
  </r>
  <r>
    <s v="latin_celsus_de_medicina"/>
    <x v="1"/>
    <x v="2"/>
    <s v="hellinger"/>
    <n v="2"/>
    <n v="258"/>
    <n v="43"/>
    <n v="129"/>
    <n v="3.5019000000000002E-2"/>
    <n v="3.9060000000000002E-3"/>
    <n v="3.1112999999999998E-2"/>
    <n v="84.321557999999996"/>
    <n v="8.9654377880184324"/>
  </r>
  <r>
    <s v="latin_celsus_de_medicina"/>
    <x v="1"/>
    <x v="2"/>
    <s v="hellinger"/>
    <n v="3"/>
    <n v="258"/>
    <n v="43"/>
    <n v="129"/>
    <n v="3.5019000000000002E-2"/>
    <n v="3.9060000000000002E-3"/>
    <n v="3.1112999999999998E-2"/>
    <n v="83.968948999999995"/>
    <n v="8.9654377880184324"/>
  </r>
  <r>
    <s v="latin_celsus_de_medicina"/>
    <x v="1"/>
    <x v="2"/>
    <s v="hellinger"/>
    <n v="4"/>
    <n v="258"/>
    <n v="43"/>
    <n v="129"/>
    <n v="5.4475000000000003E-2"/>
    <n v="3.9060000000000002E-3"/>
    <n v="5.0569000000000003E-2"/>
    <n v="85.143932000000007"/>
    <n v="13.946492575524834"/>
  </r>
  <r>
    <s v="latin_celsus_de_medicina"/>
    <x v="1"/>
    <x v="2"/>
    <s v="hellinger"/>
    <n v="5"/>
    <n v="258"/>
    <n v="43"/>
    <n v="129"/>
    <n v="4.6692999999999998E-2"/>
    <n v="3.9060000000000002E-3"/>
    <n v="4.2785999999999998E-2"/>
    <n v="84.442980000000006"/>
    <n v="11.954173067076292"/>
  </r>
  <r>
    <s v="latin_celsus_de_medicina"/>
    <x v="1"/>
    <x v="2"/>
    <s v="hellinger"/>
    <n v="6"/>
    <n v="258"/>
    <n v="43"/>
    <n v="129"/>
    <n v="6.2257E-2"/>
    <n v="3.9060000000000002E-3"/>
    <n v="5.8351E-2"/>
    <n v="82.497217000000006"/>
    <n v="15.938812083973373"/>
  </r>
  <r>
    <s v="latin_celsus_de_medicina"/>
    <x v="1"/>
    <x v="2"/>
    <s v="hellinger"/>
    <n v="7"/>
    <n v="258"/>
    <n v="43"/>
    <n v="129"/>
    <n v="3.8911000000000001E-2"/>
    <n v="3.9060000000000002E-3"/>
    <n v="3.5004E-2"/>
    <n v="81.850205000000003"/>
    <n v="9.9618535586277517"/>
  </r>
  <r>
    <s v="latin_celsus_de_medicina"/>
    <x v="1"/>
    <x v="2"/>
    <s v="js"/>
    <n v="0"/>
    <n v="258"/>
    <n v="43"/>
    <n v="129"/>
    <n v="6.2257E-2"/>
    <n v="3.9060000000000002E-3"/>
    <n v="5.8351E-2"/>
    <n v="72.007728999999998"/>
    <n v="15.938812083973373"/>
  </r>
  <r>
    <s v="latin_celsus_de_medicina"/>
    <x v="1"/>
    <x v="2"/>
    <s v="js"/>
    <n v="1"/>
    <n v="258"/>
    <n v="43"/>
    <n v="129"/>
    <n v="4.6692999999999998E-2"/>
    <n v="3.9060000000000002E-3"/>
    <n v="4.2785999999999998E-2"/>
    <n v="73.703593999999995"/>
    <n v="11.954173067076292"/>
  </r>
  <r>
    <s v="latin_celsus_de_medicina"/>
    <x v="1"/>
    <x v="2"/>
    <s v="js"/>
    <n v="2"/>
    <n v="258"/>
    <n v="43"/>
    <n v="129"/>
    <n v="3.8911000000000001E-2"/>
    <n v="3.9060000000000002E-3"/>
    <n v="3.5004E-2"/>
    <n v="75.076051000000007"/>
    <n v="9.9618535586277517"/>
  </r>
  <r>
    <s v="latin_celsus_de_medicina"/>
    <x v="1"/>
    <x v="2"/>
    <s v="js"/>
    <n v="3"/>
    <n v="258"/>
    <n v="43"/>
    <n v="129"/>
    <n v="3.5019000000000002E-2"/>
    <n v="3.9060000000000002E-3"/>
    <n v="3.1112999999999998E-2"/>
    <n v="71.744668000000004"/>
    <n v="8.9654377880184324"/>
  </r>
  <r>
    <s v="latin_celsus_de_medicina"/>
    <x v="1"/>
    <x v="2"/>
    <s v="js"/>
    <n v="4"/>
    <n v="258"/>
    <n v="43"/>
    <n v="129"/>
    <n v="5.0583999999999997E-2"/>
    <n v="3.9060000000000002E-3"/>
    <n v="4.6677000000000003E-2"/>
    <n v="72.362976000000003"/>
    <n v="12.950332821300561"/>
  </r>
  <r>
    <s v="latin_celsus_de_medicina"/>
    <x v="1"/>
    <x v="2"/>
    <s v="js"/>
    <n v="5"/>
    <n v="258"/>
    <n v="43"/>
    <n v="129"/>
    <n v="4.6692999999999998E-2"/>
    <n v="3.9060000000000002E-3"/>
    <n v="4.2785999999999998E-2"/>
    <n v="74.085981000000004"/>
    <n v="11.954173067076292"/>
  </r>
  <r>
    <s v="latin_celsus_de_medicina"/>
    <x v="1"/>
    <x v="2"/>
    <s v="js"/>
    <n v="6"/>
    <n v="258"/>
    <n v="43"/>
    <n v="129"/>
    <n v="3.8911000000000001E-2"/>
    <n v="3.9060000000000002E-3"/>
    <n v="3.5004E-2"/>
    <n v="72.444700999999995"/>
    <n v="9.9618535586277517"/>
  </r>
  <r>
    <s v="latin_celsus_de_medicina"/>
    <x v="1"/>
    <x v="2"/>
    <s v="js"/>
    <n v="7"/>
    <n v="258"/>
    <n v="43"/>
    <n v="129"/>
    <n v="4.6692999999999998E-2"/>
    <n v="3.9060000000000002E-3"/>
    <n v="4.2785999999999998E-2"/>
    <n v="73.979146"/>
    <n v="11.954173067076292"/>
  </r>
  <r>
    <s v="latin_celsus_de_medicina"/>
    <x v="1"/>
    <x v="2"/>
    <s v="l1"/>
    <n v="0"/>
    <n v="258"/>
    <n v="43"/>
    <n v="129"/>
    <n v="5.4475000000000003E-2"/>
    <n v="3.9060000000000002E-3"/>
    <n v="5.0569000000000003E-2"/>
    <n v="68.768551000000002"/>
    <n v="13.946492575524834"/>
  </r>
  <r>
    <s v="latin_celsus_de_medicina"/>
    <x v="1"/>
    <x v="2"/>
    <s v="l1"/>
    <n v="1"/>
    <n v="258"/>
    <n v="43"/>
    <n v="129"/>
    <n v="6.2257E-2"/>
    <n v="3.9060000000000002E-3"/>
    <n v="5.8351E-2"/>
    <n v="66.954289000000003"/>
    <n v="15.938812083973373"/>
  </r>
  <r>
    <s v="latin_celsus_de_medicina"/>
    <x v="1"/>
    <x v="2"/>
    <s v="l1"/>
    <n v="2"/>
    <n v="258"/>
    <n v="43"/>
    <n v="129"/>
    <n v="5.4475000000000003E-2"/>
    <n v="3.9060000000000002E-3"/>
    <n v="5.0569000000000003E-2"/>
    <n v="67.322923000000003"/>
    <n v="13.946492575524834"/>
  </r>
  <r>
    <s v="latin_celsus_de_medicina"/>
    <x v="1"/>
    <x v="2"/>
    <s v="l1"/>
    <n v="3"/>
    <n v="258"/>
    <n v="43"/>
    <n v="129"/>
    <n v="3.5019000000000002E-2"/>
    <n v="3.9060000000000002E-3"/>
    <n v="3.1112999999999998E-2"/>
    <n v="68.654512999999994"/>
    <n v="8.9654377880184324"/>
  </r>
  <r>
    <s v="latin_celsus_de_medicina"/>
    <x v="1"/>
    <x v="2"/>
    <s v="l1"/>
    <n v="4"/>
    <n v="258"/>
    <n v="43"/>
    <n v="129"/>
    <n v="3.8911000000000001E-2"/>
    <n v="3.9060000000000002E-3"/>
    <n v="3.5004E-2"/>
    <n v="65.118971000000002"/>
    <n v="9.9618535586277517"/>
  </r>
  <r>
    <s v="latin_celsus_de_medicina"/>
    <x v="1"/>
    <x v="2"/>
    <s v="l1"/>
    <n v="5"/>
    <n v="258"/>
    <n v="43"/>
    <n v="129"/>
    <n v="4.2802E-2"/>
    <n v="3.9060000000000002E-3"/>
    <n v="3.8894999999999999E-2"/>
    <n v="66.032208999999995"/>
    <n v="10.958013312852023"/>
  </r>
  <r>
    <s v="latin_celsus_de_medicina"/>
    <x v="1"/>
    <x v="2"/>
    <s v="l1"/>
    <n v="6"/>
    <n v="258"/>
    <n v="43"/>
    <n v="129"/>
    <n v="5.8366000000000001E-2"/>
    <n v="3.9060000000000002E-3"/>
    <n v="5.4460000000000001E-2"/>
    <n v="67.244287"/>
    <n v="14.942652329749103"/>
  </r>
  <r>
    <s v="latin_celsus_de_medicina"/>
    <x v="1"/>
    <x v="2"/>
    <s v="l1"/>
    <n v="7"/>
    <n v="258"/>
    <n v="43"/>
    <n v="129"/>
    <n v="3.1127999999999999E-2"/>
    <n v="3.9060000000000002E-3"/>
    <n v="2.7222E-2"/>
    <n v="69.778870999999995"/>
    <n v="7.9692780337941622"/>
  </r>
  <r>
    <s v="latin_celsus_de_medicina"/>
    <x v="1"/>
    <x v="3"/>
    <s v="hellinger"/>
    <n v="0"/>
    <n v="258"/>
    <n v="33"/>
    <n v="130"/>
    <n v="3.8911000000000001E-2"/>
    <n v="3.8760000000000001E-3"/>
    <n v="3.5034999999999997E-2"/>
    <n v="83.376998999999998"/>
    <n v="10.038957688338494"/>
  </r>
  <r>
    <s v="latin_celsus_de_medicina"/>
    <x v="1"/>
    <x v="3"/>
    <s v="hellinger"/>
    <n v="1"/>
    <n v="258"/>
    <n v="33"/>
    <n v="130"/>
    <n v="2.7237000000000001E-2"/>
    <n v="3.8760000000000001E-3"/>
    <n v="2.3361E-2"/>
    <n v="83.354847000000007"/>
    <n v="7.0270897832817338"/>
  </r>
  <r>
    <s v="latin_celsus_de_medicina"/>
    <x v="1"/>
    <x v="3"/>
    <s v="hellinger"/>
    <n v="2"/>
    <n v="258"/>
    <n v="33"/>
    <n v="130"/>
    <n v="2.7237000000000001E-2"/>
    <n v="3.8760000000000001E-3"/>
    <n v="2.3361E-2"/>
    <n v="83.592003000000005"/>
    <n v="7.0270897832817338"/>
  </r>
  <r>
    <s v="latin_celsus_de_medicina"/>
    <x v="1"/>
    <x v="3"/>
    <s v="hellinger"/>
    <n v="3"/>
    <n v="258"/>
    <n v="33"/>
    <n v="130"/>
    <n v="3.8911000000000001E-2"/>
    <n v="3.8760000000000001E-3"/>
    <n v="3.5034999999999997E-2"/>
    <n v="84.843342000000007"/>
    <n v="10.038957688338494"/>
  </r>
  <r>
    <s v="latin_celsus_de_medicina"/>
    <x v="1"/>
    <x v="3"/>
    <s v="hellinger"/>
    <n v="4"/>
    <n v="258"/>
    <n v="33"/>
    <n v="130"/>
    <n v="1.9455E-2"/>
    <n v="3.8760000000000001E-3"/>
    <n v="1.5579000000000001E-2"/>
    <n v="83.616722999999993"/>
    <n v="5.0193498452012379"/>
  </r>
  <r>
    <s v="latin_celsus_de_medicina"/>
    <x v="1"/>
    <x v="3"/>
    <s v="hellinger"/>
    <n v="5"/>
    <n v="258"/>
    <n v="33"/>
    <n v="130"/>
    <n v="1.5564E-2"/>
    <n v="3.8760000000000001E-3"/>
    <n v="1.1688E-2"/>
    <n v="85.345568"/>
    <n v="4.0154798761609909"/>
  </r>
  <r>
    <s v="latin_celsus_de_medicina"/>
    <x v="1"/>
    <x v="3"/>
    <s v="hellinger"/>
    <n v="6"/>
    <n v="258"/>
    <n v="33"/>
    <n v="130"/>
    <n v="2.7237000000000001E-2"/>
    <n v="3.8760000000000001E-3"/>
    <n v="2.3361E-2"/>
    <n v="84.453001999999998"/>
    <n v="7.0270897832817338"/>
  </r>
  <r>
    <s v="latin_celsus_de_medicina"/>
    <x v="1"/>
    <x v="3"/>
    <s v="hellinger"/>
    <n v="7"/>
    <n v="258"/>
    <n v="33"/>
    <n v="130"/>
    <n v="4.2802E-2"/>
    <n v="3.8760000000000001E-3"/>
    <n v="3.8926000000000002E-2"/>
    <n v="84.310293999999999"/>
    <n v="11.042827657378741"/>
  </r>
  <r>
    <s v="latin_celsus_de_medicina"/>
    <x v="1"/>
    <x v="3"/>
    <s v="js"/>
    <n v="0"/>
    <n v="258"/>
    <n v="33"/>
    <n v="130"/>
    <n v="2.3345999999999999E-2"/>
    <n v="3.8760000000000001E-3"/>
    <n v="1.9470000000000001E-2"/>
    <n v="74.090149999999994"/>
    <n v="6.0232198142414859"/>
  </r>
  <r>
    <s v="latin_celsus_de_medicina"/>
    <x v="1"/>
    <x v="3"/>
    <s v="js"/>
    <n v="1"/>
    <n v="258"/>
    <n v="33"/>
    <n v="130"/>
    <n v="1.9455E-2"/>
    <n v="3.8760000000000001E-3"/>
    <n v="1.5579000000000001E-2"/>
    <n v="75.102233999999996"/>
    <n v="5.0193498452012379"/>
  </r>
  <r>
    <s v="latin_celsus_de_medicina"/>
    <x v="1"/>
    <x v="3"/>
    <s v="js"/>
    <n v="2"/>
    <n v="258"/>
    <n v="33"/>
    <n v="130"/>
    <n v="3.5019000000000002E-2"/>
    <n v="3.8760000000000001E-3"/>
    <n v="3.1144000000000002E-2"/>
    <n v="74.097492000000003"/>
    <n v="9.0348297213622288"/>
  </r>
  <r>
    <s v="latin_celsus_de_medicina"/>
    <x v="1"/>
    <x v="3"/>
    <s v="js"/>
    <n v="3"/>
    <n v="258"/>
    <n v="33"/>
    <n v="130"/>
    <n v="2.7237000000000001E-2"/>
    <n v="3.8760000000000001E-3"/>
    <n v="2.3361E-2"/>
    <n v="74.474585000000005"/>
    <n v="7.0270897832817338"/>
  </r>
  <r>
    <s v="latin_celsus_de_medicina"/>
    <x v="1"/>
    <x v="3"/>
    <s v="js"/>
    <n v="4"/>
    <n v="258"/>
    <n v="33"/>
    <n v="130"/>
    <n v="4.2802E-2"/>
    <n v="3.8760000000000001E-3"/>
    <n v="3.8926000000000002E-2"/>
    <n v="74.400214000000005"/>
    <n v="11.042827657378741"/>
  </r>
  <r>
    <s v="latin_celsus_de_medicina"/>
    <x v="1"/>
    <x v="3"/>
    <s v="js"/>
    <n v="5"/>
    <n v="258"/>
    <n v="33"/>
    <n v="130"/>
    <n v="4.2802E-2"/>
    <n v="3.8760000000000001E-3"/>
    <n v="3.8926000000000002E-2"/>
    <n v="74.429928000000004"/>
    <n v="11.042827657378741"/>
  </r>
  <r>
    <s v="latin_celsus_de_medicina"/>
    <x v="1"/>
    <x v="3"/>
    <s v="js"/>
    <n v="6"/>
    <n v="258"/>
    <n v="33"/>
    <n v="130"/>
    <n v="3.5019000000000002E-2"/>
    <n v="3.8760000000000001E-3"/>
    <n v="3.1144000000000002E-2"/>
    <n v="74.674957000000006"/>
    <n v="9.0348297213622288"/>
  </r>
  <r>
    <s v="latin_celsus_de_medicina"/>
    <x v="1"/>
    <x v="3"/>
    <s v="js"/>
    <n v="7"/>
    <n v="258"/>
    <n v="33"/>
    <n v="130"/>
    <n v="3.1127999999999999E-2"/>
    <n v="3.8760000000000001E-3"/>
    <n v="2.7251999999999998E-2"/>
    <n v="73.045850000000002"/>
    <n v="8.0309597523219818"/>
  </r>
  <r>
    <s v="latin_celsus_de_medicina"/>
    <x v="1"/>
    <x v="3"/>
    <s v="l1"/>
    <n v="0"/>
    <n v="258"/>
    <n v="33"/>
    <n v="130"/>
    <n v="3.8911000000000001E-2"/>
    <n v="3.8760000000000001E-3"/>
    <n v="3.5034999999999997E-2"/>
    <n v="65.614965999999995"/>
    <n v="10.038957688338494"/>
  </r>
  <r>
    <s v="latin_celsus_de_medicina"/>
    <x v="1"/>
    <x v="3"/>
    <s v="l1"/>
    <n v="1"/>
    <n v="258"/>
    <n v="33"/>
    <n v="130"/>
    <n v="2.7237000000000001E-2"/>
    <n v="3.8760000000000001E-3"/>
    <n v="2.3361E-2"/>
    <n v="67.401560000000003"/>
    <n v="7.0270897832817338"/>
  </r>
  <r>
    <s v="latin_celsus_de_medicina"/>
    <x v="1"/>
    <x v="3"/>
    <s v="l1"/>
    <n v="2"/>
    <n v="258"/>
    <n v="33"/>
    <n v="130"/>
    <n v="3.1127999999999999E-2"/>
    <n v="3.8760000000000001E-3"/>
    <n v="2.7251999999999998E-2"/>
    <n v="66.569220999999999"/>
    <n v="8.0309597523219818"/>
  </r>
  <r>
    <s v="latin_celsus_de_medicina"/>
    <x v="1"/>
    <x v="3"/>
    <s v="l1"/>
    <n v="3"/>
    <n v="258"/>
    <n v="33"/>
    <n v="130"/>
    <n v="2.7237000000000001E-2"/>
    <n v="3.8760000000000001E-3"/>
    <n v="2.3361E-2"/>
    <n v="66.294838999999996"/>
    <n v="7.0270897832817338"/>
  </r>
  <r>
    <s v="latin_celsus_de_medicina"/>
    <x v="1"/>
    <x v="3"/>
    <s v="l1"/>
    <n v="4"/>
    <n v="258"/>
    <n v="33"/>
    <n v="130"/>
    <n v="1.1672999999999999E-2"/>
    <n v="3.8760000000000001E-3"/>
    <n v="7.7970000000000001E-3"/>
    <n v="67.902265999999997"/>
    <n v="3.0116099071207429"/>
  </r>
  <r>
    <s v="latin_celsus_de_medicina"/>
    <x v="1"/>
    <x v="3"/>
    <s v="l1"/>
    <n v="5"/>
    <n v="258"/>
    <n v="33"/>
    <n v="130"/>
    <n v="2.7237000000000001E-2"/>
    <n v="3.8760000000000001E-3"/>
    <n v="2.3361E-2"/>
    <n v="67.945650000000001"/>
    <n v="7.0270897832817338"/>
  </r>
  <r>
    <s v="latin_celsus_de_medicina"/>
    <x v="1"/>
    <x v="3"/>
    <s v="l1"/>
    <n v="6"/>
    <n v="258"/>
    <n v="33"/>
    <n v="130"/>
    <n v="1.9455E-2"/>
    <n v="3.8760000000000001E-3"/>
    <n v="1.5579000000000001E-2"/>
    <n v="66.940268000000003"/>
    <n v="5.0193498452012379"/>
  </r>
  <r>
    <s v="latin_celsus_de_medicina"/>
    <x v="1"/>
    <x v="3"/>
    <s v="l1"/>
    <n v="7"/>
    <n v="258"/>
    <n v="33"/>
    <n v="130"/>
    <n v="4.2802E-2"/>
    <n v="3.8760000000000001E-3"/>
    <n v="3.8926000000000002E-2"/>
    <n v="66.416792000000001"/>
    <n v="11.042827657378741"/>
  </r>
  <r>
    <s v="latin_celsus_de_medicina"/>
    <x v="1"/>
    <x v="4"/>
    <s v="hellinger"/>
    <n v="0"/>
    <n v="258"/>
    <n v="26"/>
    <n v="130"/>
    <n v="2.7237000000000001E-2"/>
    <n v="3.8760000000000001E-3"/>
    <n v="2.3361E-2"/>
    <n v="84.004709000000005"/>
    <n v="7.0270897832817338"/>
  </r>
  <r>
    <s v="latin_celsus_de_medicina"/>
    <x v="1"/>
    <x v="4"/>
    <s v="hellinger"/>
    <n v="1"/>
    <n v="258"/>
    <n v="26"/>
    <n v="130"/>
    <n v="4.2802E-2"/>
    <n v="3.8760000000000001E-3"/>
    <n v="3.8926000000000002E-2"/>
    <n v="83.406435999999999"/>
    <n v="11.042827657378741"/>
  </r>
  <r>
    <s v="latin_celsus_de_medicina"/>
    <x v="1"/>
    <x v="4"/>
    <s v="hellinger"/>
    <n v="2"/>
    <n v="258"/>
    <n v="26"/>
    <n v="130"/>
    <n v="3.5019000000000002E-2"/>
    <n v="3.8760000000000001E-3"/>
    <n v="3.1144000000000002E-2"/>
    <n v="82.833601999999999"/>
    <n v="9.0348297213622288"/>
  </r>
  <r>
    <s v="latin_celsus_de_medicina"/>
    <x v="1"/>
    <x v="4"/>
    <s v="hellinger"/>
    <n v="3"/>
    <n v="258"/>
    <n v="26"/>
    <n v="130"/>
    <n v="4.6692999999999998E-2"/>
    <n v="3.8760000000000001E-3"/>
    <n v="4.2817000000000001E-2"/>
    <n v="85.602057000000002"/>
    <n v="12.046697626418988"/>
  </r>
  <r>
    <s v="latin_celsus_de_medicina"/>
    <x v="1"/>
    <x v="4"/>
    <s v="hellinger"/>
    <n v="4"/>
    <n v="258"/>
    <n v="26"/>
    <n v="130"/>
    <n v="3.1127999999999999E-2"/>
    <n v="3.8760000000000001E-3"/>
    <n v="2.7251999999999998E-2"/>
    <n v="83.060535999999999"/>
    <n v="8.0309597523219818"/>
  </r>
  <r>
    <s v="latin_celsus_de_medicina"/>
    <x v="1"/>
    <x v="4"/>
    <s v="hellinger"/>
    <n v="5"/>
    <n v="258"/>
    <n v="26"/>
    <n v="130"/>
    <n v="3.5019000000000002E-2"/>
    <n v="3.8760000000000001E-3"/>
    <n v="3.1144000000000002E-2"/>
    <n v="83.963283000000004"/>
    <n v="9.0348297213622288"/>
  </r>
  <r>
    <s v="latin_celsus_de_medicina"/>
    <x v="1"/>
    <x v="4"/>
    <s v="hellinger"/>
    <n v="6"/>
    <n v="258"/>
    <n v="26"/>
    <n v="130"/>
    <n v="4.2802E-2"/>
    <n v="3.8760000000000001E-3"/>
    <n v="3.8926000000000002E-2"/>
    <n v="83.912484000000006"/>
    <n v="11.042827657378741"/>
  </r>
  <r>
    <s v="latin_celsus_de_medicina"/>
    <x v="1"/>
    <x v="4"/>
    <s v="hellinger"/>
    <n v="7"/>
    <n v="258"/>
    <n v="26"/>
    <n v="130"/>
    <n v="3.5019000000000002E-2"/>
    <n v="3.8760000000000001E-3"/>
    <n v="3.1144000000000002E-2"/>
    <n v="83.431714999999997"/>
    <n v="9.0348297213622288"/>
  </r>
  <r>
    <s v="latin_celsus_de_medicina"/>
    <x v="1"/>
    <x v="4"/>
    <s v="js"/>
    <n v="0"/>
    <n v="258"/>
    <n v="26"/>
    <n v="130"/>
    <n v="3.1127999999999999E-2"/>
    <n v="3.8760000000000001E-3"/>
    <n v="2.7251999999999998E-2"/>
    <n v="73.342527000000004"/>
    <n v="8.0309597523219818"/>
  </r>
  <r>
    <s v="latin_celsus_de_medicina"/>
    <x v="1"/>
    <x v="4"/>
    <s v="js"/>
    <n v="1"/>
    <n v="258"/>
    <n v="26"/>
    <n v="130"/>
    <n v="3.5019000000000002E-2"/>
    <n v="3.8760000000000001E-3"/>
    <n v="3.1144000000000002E-2"/>
    <n v="74.936597000000006"/>
    <n v="9.0348297213622288"/>
  </r>
  <r>
    <s v="latin_celsus_de_medicina"/>
    <x v="1"/>
    <x v="4"/>
    <s v="js"/>
    <n v="2"/>
    <n v="258"/>
    <n v="26"/>
    <n v="130"/>
    <n v="3.5019000000000002E-2"/>
    <n v="3.8760000000000001E-3"/>
    <n v="3.1144000000000002E-2"/>
    <n v="74.343233999999995"/>
    <n v="9.0348297213622288"/>
  </r>
  <r>
    <s v="latin_celsus_de_medicina"/>
    <x v="1"/>
    <x v="4"/>
    <s v="js"/>
    <n v="3"/>
    <n v="258"/>
    <n v="26"/>
    <n v="130"/>
    <n v="4.2802E-2"/>
    <n v="3.8760000000000001E-3"/>
    <n v="3.8926000000000002E-2"/>
    <n v="73.700749999999999"/>
    <n v="11.042827657378741"/>
  </r>
  <r>
    <s v="latin_celsus_de_medicina"/>
    <x v="1"/>
    <x v="4"/>
    <s v="js"/>
    <n v="4"/>
    <n v="258"/>
    <n v="26"/>
    <n v="130"/>
    <n v="2.7237000000000001E-2"/>
    <n v="3.8760000000000001E-3"/>
    <n v="2.3361E-2"/>
    <n v="73.571646999999999"/>
    <n v="7.0270897832817338"/>
  </r>
  <r>
    <s v="latin_celsus_de_medicina"/>
    <x v="1"/>
    <x v="4"/>
    <s v="js"/>
    <n v="5"/>
    <n v="258"/>
    <n v="26"/>
    <n v="130"/>
    <n v="3.1127999999999999E-2"/>
    <n v="3.8760000000000001E-3"/>
    <n v="2.7251999999999998E-2"/>
    <n v="73.506192999999996"/>
    <n v="8.0309597523219818"/>
  </r>
  <r>
    <s v="latin_celsus_de_medicina"/>
    <x v="1"/>
    <x v="4"/>
    <s v="js"/>
    <n v="6"/>
    <n v="258"/>
    <n v="26"/>
    <n v="130"/>
    <n v="4.2802E-2"/>
    <n v="3.8760000000000001E-3"/>
    <n v="3.8926000000000002E-2"/>
    <n v="75.477816000000004"/>
    <n v="11.042827657378741"/>
  </r>
  <r>
    <s v="latin_celsus_de_medicina"/>
    <x v="1"/>
    <x v="4"/>
    <s v="js"/>
    <n v="7"/>
    <n v="258"/>
    <n v="26"/>
    <n v="130"/>
    <n v="3.8911000000000001E-2"/>
    <n v="3.8760000000000001E-3"/>
    <n v="3.5034999999999997E-2"/>
    <n v="72.858453999999995"/>
    <n v="10.038957688338494"/>
  </r>
  <r>
    <s v="latin_celsus_de_medicina"/>
    <x v="1"/>
    <x v="4"/>
    <s v="l1"/>
    <n v="0"/>
    <n v="258"/>
    <n v="26"/>
    <n v="130"/>
    <n v="3.5019000000000002E-2"/>
    <n v="3.8760000000000001E-3"/>
    <n v="3.1144000000000002E-2"/>
    <n v="66.652726999999999"/>
    <n v="9.0348297213622288"/>
  </r>
  <r>
    <s v="latin_celsus_de_medicina"/>
    <x v="1"/>
    <x v="4"/>
    <s v="l1"/>
    <n v="1"/>
    <n v="258"/>
    <n v="26"/>
    <n v="130"/>
    <n v="4.2802E-2"/>
    <n v="3.8760000000000001E-3"/>
    <n v="3.8926000000000002E-2"/>
    <n v="67.846903999999995"/>
    <n v="11.042827657378741"/>
  </r>
  <r>
    <s v="latin_celsus_de_medicina"/>
    <x v="1"/>
    <x v="4"/>
    <s v="l1"/>
    <n v="2"/>
    <n v="258"/>
    <n v="26"/>
    <n v="130"/>
    <n v="4.6692999999999998E-2"/>
    <n v="3.8760000000000001E-3"/>
    <n v="4.2817000000000001E-2"/>
    <n v="66.728267000000002"/>
    <n v="12.046697626418988"/>
  </r>
  <r>
    <s v="latin_celsus_de_medicina"/>
    <x v="1"/>
    <x v="4"/>
    <s v="l1"/>
    <n v="3"/>
    <n v="258"/>
    <n v="26"/>
    <n v="130"/>
    <n v="5.0583999999999997E-2"/>
    <n v="3.8760000000000001E-3"/>
    <n v="4.6708E-2"/>
    <n v="67.072501000000003"/>
    <n v="13.050567595459235"/>
  </r>
  <r>
    <s v="latin_celsus_de_medicina"/>
    <x v="1"/>
    <x v="4"/>
    <s v="l1"/>
    <n v="4"/>
    <n v="258"/>
    <n v="26"/>
    <n v="130"/>
    <n v="2.7237000000000001E-2"/>
    <n v="3.8760000000000001E-3"/>
    <n v="2.3361E-2"/>
    <n v="65.798822999999999"/>
    <n v="7.0270897832817338"/>
  </r>
  <r>
    <s v="latin_celsus_de_medicina"/>
    <x v="1"/>
    <x v="4"/>
    <s v="l1"/>
    <n v="5"/>
    <n v="258"/>
    <n v="26"/>
    <n v="130"/>
    <n v="4.2802E-2"/>
    <n v="3.8760000000000001E-3"/>
    <n v="3.8926000000000002E-2"/>
    <n v="68.288687999999993"/>
    <n v="11.042827657378741"/>
  </r>
  <r>
    <s v="latin_celsus_de_medicina"/>
    <x v="1"/>
    <x v="4"/>
    <s v="l1"/>
    <n v="6"/>
    <n v="258"/>
    <n v="26"/>
    <n v="130"/>
    <n v="4.2802E-2"/>
    <n v="3.8760000000000001E-3"/>
    <n v="3.8926000000000002E-2"/>
    <n v="65.183667999999997"/>
    <n v="11.042827657378741"/>
  </r>
  <r>
    <s v="latin_celsus_de_medicina"/>
    <x v="1"/>
    <x v="4"/>
    <s v="l1"/>
    <n v="7"/>
    <n v="258"/>
    <n v="26"/>
    <n v="130"/>
    <n v="4.6692999999999998E-2"/>
    <n v="3.8760000000000001E-3"/>
    <n v="4.2817000000000001E-2"/>
    <n v="66.325816000000003"/>
    <n v="12.046697626418988"/>
  </r>
  <r>
    <s v="latin_celsus_de_medicina"/>
    <x v="2"/>
    <x v="0"/>
    <s v="hellinger"/>
    <n v="0"/>
    <n v="172"/>
    <n v="86"/>
    <n v="86"/>
    <n v="0.140351"/>
    <n v="5.8820000000000001E-3"/>
    <n v="0.13446900000000001"/>
    <n v="55.777279"/>
    <n v="23.861101666099966"/>
  </r>
  <r>
    <s v="latin_celsus_de_medicina"/>
    <x v="2"/>
    <x v="0"/>
    <s v="hellinger"/>
    <n v="1"/>
    <n v="172"/>
    <n v="86"/>
    <n v="86"/>
    <n v="0.111111"/>
    <n v="5.8820000000000001E-3"/>
    <n v="0.105229"/>
    <n v="55.945628999999997"/>
    <n v="18.890003400204012"/>
  </r>
  <r>
    <s v="latin_celsus_de_medicina"/>
    <x v="2"/>
    <x v="0"/>
    <s v="hellinger"/>
    <n v="2"/>
    <n v="172"/>
    <n v="86"/>
    <n v="86"/>
    <n v="9.3566999999999997E-2"/>
    <n v="5.8820000000000001E-3"/>
    <n v="8.7684999999999999E-2"/>
    <n v="55.647480000000002"/>
    <n v="15.907344440666439"/>
  </r>
  <r>
    <s v="latin_celsus_de_medicina"/>
    <x v="2"/>
    <x v="0"/>
    <s v="hellinger"/>
    <n v="3"/>
    <n v="172"/>
    <n v="86"/>
    <n v="86"/>
    <n v="0.111111"/>
    <n v="5.8820000000000001E-3"/>
    <n v="0.105229"/>
    <n v="57.538127000000003"/>
    <n v="18.890003400204012"/>
  </r>
  <r>
    <s v="latin_celsus_de_medicina"/>
    <x v="2"/>
    <x v="0"/>
    <s v="hellinger"/>
    <n v="4"/>
    <n v="172"/>
    <n v="86"/>
    <n v="86"/>
    <n v="0.12865499999999999"/>
    <n v="5.8820000000000001E-3"/>
    <n v="0.12277299999999999"/>
    <n v="55.592436999999997"/>
    <n v="21.872662359741582"/>
  </r>
  <r>
    <s v="latin_celsus_de_medicina"/>
    <x v="2"/>
    <x v="0"/>
    <s v="hellinger"/>
    <n v="5"/>
    <n v="172"/>
    <n v="86"/>
    <n v="86"/>
    <n v="0.15789500000000001"/>
    <n v="5.8820000000000001E-3"/>
    <n v="0.15201300000000001"/>
    <n v="56.141106000000001"/>
    <n v="26.84376062563754"/>
  </r>
  <r>
    <s v="latin_celsus_de_medicina"/>
    <x v="2"/>
    <x v="0"/>
    <s v="hellinger"/>
    <n v="6"/>
    <n v="172"/>
    <n v="86"/>
    <n v="86"/>
    <n v="0.140351"/>
    <n v="5.8820000000000001E-3"/>
    <n v="0.13446900000000001"/>
    <n v="55.182724"/>
    <n v="23.861101666099966"/>
  </r>
  <r>
    <s v="latin_celsus_de_medicina"/>
    <x v="2"/>
    <x v="0"/>
    <s v="hellinger"/>
    <n v="7"/>
    <n v="172"/>
    <n v="86"/>
    <n v="86"/>
    <n v="0.13450300000000001"/>
    <n v="5.8820000000000001E-3"/>
    <n v="0.12862100000000001"/>
    <n v="54.308717999999999"/>
    <n v="22.866882012920776"/>
  </r>
  <r>
    <s v="latin_celsus_de_medicina"/>
    <x v="2"/>
    <x v="0"/>
    <s v="js"/>
    <n v="0"/>
    <n v="172"/>
    <n v="86"/>
    <n v="86"/>
    <n v="0.111111"/>
    <n v="5.8820000000000001E-3"/>
    <n v="0.105229"/>
    <n v="49.255637999999998"/>
    <n v="18.890003400204012"/>
  </r>
  <r>
    <s v="latin_celsus_de_medicina"/>
    <x v="2"/>
    <x v="0"/>
    <s v="js"/>
    <n v="1"/>
    <n v="172"/>
    <n v="86"/>
    <n v="86"/>
    <n v="0.17543900000000001"/>
    <n v="5.8820000000000001E-3"/>
    <n v="0.16955600000000001"/>
    <n v="48.980559999999997"/>
    <n v="29.826419585175113"/>
  </r>
  <r>
    <s v="latin_celsus_de_medicina"/>
    <x v="2"/>
    <x v="0"/>
    <s v="js"/>
    <n v="2"/>
    <n v="172"/>
    <n v="86"/>
    <n v="86"/>
    <n v="9.9415000000000003E-2"/>
    <n v="5.8820000000000001E-3"/>
    <n v="9.3533000000000005E-2"/>
    <n v="49.219535999999998"/>
    <n v="16.901564093845632"/>
  </r>
  <r>
    <s v="latin_celsus_de_medicina"/>
    <x v="2"/>
    <x v="0"/>
    <s v="js"/>
    <n v="3"/>
    <n v="172"/>
    <n v="86"/>
    <n v="86"/>
    <n v="0.122807"/>
    <n v="5.8820000000000001E-3"/>
    <n v="0.116925"/>
    <n v="49.508353999999997"/>
    <n v="20.878442706562392"/>
  </r>
  <r>
    <s v="latin_celsus_de_medicina"/>
    <x v="2"/>
    <x v="0"/>
    <s v="js"/>
    <n v="4"/>
    <n v="172"/>
    <n v="86"/>
    <n v="86"/>
    <n v="0.11695899999999999"/>
    <n v="5.8820000000000001E-3"/>
    <n v="0.111077"/>
    <n v="49.512515"/>
    <n v="19.884223053383202"/>
  </r>
  <r>
    <s v="latin_celsus_de_medicina"/>
    <x v="2"/>
    <x v="0"/>
    <s v="js"/>
    <n v="5"/>
    <n v="172"/>
    <n v="86"/>
    <n v="86"/>
    <n v="0.16959099999999999"/>
    <n v="5.8820000000000001E-3"/>
    <n v="0.16370799999999999"/>
    <n v="49.492092"/>
    <n v="28.83219993199592"/>
  </r>
  <r>
    <s v="latin_celsus_de_medicina"/>
    <x v="2"/>
    <x v="0"/>
    <s v="js"/>
    <n v="6"/>
    <n v="172"/>
    <n v="86"/>
    <n v="86"/>
    <n v="0.15789500000000001"/>
    <n v="5.8820000000000001E-3"/>
    <n v="0.15201300000000001"/>
    <n v="48.915593000000001"/>
    <n v="26.84376062563754"/>
  </r>
  <r>
    <s v="latin_celsus_de_medicina"/>
    <x v="2"/>
    <x v="0"/>
    <s v="js"/>
    <n v="7"/>
    <n v="172"/>
    <n v="86"/>
    <n v="86"/>
    <n v="8.7719000000000005E-2"/>
    <n v="5.8820000000000001E-3"/>
    <n v="8.1836999999999993E-2"/>
    <n v="49.406396999999998"/>
    <n v="14.91312478748725"/>
  </r>
  <r>
    <s v="latin_celsus_de_medicina"/>
    <x v="2"/>
    <x v="0"/>
    <s v="l1"/>
    <n v="0"/>
    <n v="172"/>
    <n v="86"/>
    <n v="86"/>
    <n v="0.140351"/>
    <n v="5.8820000000000001E-3"/>
    <n v="0.13446900000000001"/>
    <n v="44.468032000000001"/>
    <n v="23.861101666099966"/>
  </r>
  <r>
    <s v="latin_celsus_de_medicina"/>
    <x v="2"/>
    <x v="0"/>
    <s v="l1"/>
    <n v="1"/>
    <n v="172"/>
    <n v="86"/>
    <n v="86"/>
    <n v="0.12865499999999999"/>
    <n v="5.8820000000000001E-3"/>
    <n v="0.12277299999999999"/>
    <n v="43.332061000000003"/>
    <n v="21.872662359741582"/>
  </r>
  <r>
    <s v="latin_celsus_de_medicina"/>
    <x v="2"/>
    <x v="0"/>
    <s v="l1"/>
    <n v="2"/>
    <n v="172"/>
    <n v="86"/>
    <n v="86"/>
    <n v="0.11695899999999999"/>
    <n v="5.8820000000000001E-3"/>
    <n v="0.111077"/>
    <n v="43.894711000000001"/>
    <n v="19.884223053383202"/>
  </r>
  <r>
    <s v="latin_celsus_de_medicina"/>
    <x v="2"/>
    <x v="0"/>
    <s v="l1"/>
    <n v="3"/>
    <n v="172"/>
    <n v="86"/>
    <n v="86"/>
    <n v="0.140351"/>
    <n v="5.8820000000000001E-3"/>
    <n v="0.13446900000000001"/>
    <n v="44.545107999999999"/>
    <n v="23.861101666099966"/>
  </r>
  <r>
    <s v="latin_celsus_de_medicina"/>
    <x v="2"/>
    <x v="0"/>
    <s v="l1"/>
    <n v="4"/>
    <n v="172"/>
    <n v="86"/>
    <n v="86"/>
    <n v="0.12865499999999999"/>
    <n v="5.8820000000000001E-3"/>
    <n v="0.12277299999999999"/>
    <n v="44.233632999999998"/>
    <n v="21.872662359741582"/>
  </r>
  <r>
    <s v="latin_celsus_de_medicina"/>
    <x v="2"/>
    <x v="0"/>
    <s v="l1"/>
    <n v="5"/>
    <n v="172"/>
    <n v="86"/>
    <n v="86"/>
    <n v="0.111111"/>
    <n v="5.8820000000000001E-3"/>
    <n v="0.105229"/>
    <n v="44.976430000000001"/>
    <n v="18.890003400204012"/>
  </r>
  <r>
    <s v="latin_celsus_de_medicina"/>
    <x v="2"/>
    <x v="0"/>
    <s v="l1"/>
    <n v="6"/>
    <n v="172"/>
    <n v="86"/>
    <n v="86"/>
    <n v="0.11695899999999999"/>
    <n v="5.8820000000000001E-3"/>
    <n v="0.111077"/>
    <n v="43.573242999999998"/>
    <n v="19.884223053383202"/>
  </r>
  <r>
    <s v="latin_celsus_de_medicina"/>
    <x v="2"/>
    <x v="0"/>
    <s v="l1"/>
    <n v="7"/>
    <n v="172"/>
    <n v="86"/>
    <n v="86"/>
    <n v="0.105263"/>
    <n v="5.8820000000000001E-3"/>
    <n v="9.9380999999999997E-2"/>
    <n v="44.560819000000002"/>
    <n v="17.895783747024822"/>
  </r>
  <r>
    <s v="latin_celsus_de_medicina"/>
    <x v="2"/>
    <x v="1"/>
    <s v="hellinger"/>
    <n v="0"/>
    <n v="172"/>
    <n v="43"/>
    <n v="86"/>
    <n v="6.4326999999999995E-2"/>
    <n v="5.8820000000000001E-3"/>
    <n v="5.8444999999999997E-2"/>
    <n v="55.598829000000002"/>
    <n v="10.936246174770485"/>
  </r>
  <r>
    <s v="latin_celsus_de_medicina"/>
    <x v="2"/>
    <x v="1"/>
    <s v="hellinger"/>
    <n v="1"/>
    <n v="172"/>
    <n v="43"/>
    <n v="86"/>
    <n v="6.4326999999999995E-2"/>
    <n v="5.8820000000000001E-3"/>
    <n v="5.8444999999999997E-2"/>
    <n v="55.435222000000003"/>
    <n v="10.936246174770485"/>
  </r>
  <r>
    <s v="latin_celsus_de_medicina"/>
    <x v="2"/>
    <x v="1"/>
    <s v="hellinger"/>
    <n v="2"/>
    <n v="172"/>
    <n v="43"/>
    <n v="86"/>
    <n v="8.7719000000000005E-2"/>
    <n v="5.8820000000000001E-3"/>
    <n v="8.1836999999999993E-2"/>
    <n v="56.040148000000002"/>
    <n v="14.91312478748725"/>
  </r>
  <r>
    <s v="latin_celsus_de_medicina"/>
    <x v="2"/>
    <x v="1"/>
    <s v="hellinger"/>
    <n v="3"/>
    <n v="172"/>
    <n v="43"/>
    <n v="86"/>
    <n v="5.8479999999999997E-2"/>
    <n v="5.8820000000000001E-3"/>
    <n v="5.2596999999999998E-2"/>
    <n v="55.919507000000003"/>
    <n v="9.9421965317919074"/>
  </r>
  <r>
    <s v="latin_celsus_de_medicina"/>
    <x v="2"/>
    <x v="1"/>
    <s v="hellinger"/>
    <n v="4"/>
    <n v="172"/>
    <n v="43"/>
    <n v="86"/>
    <n v="7.6022999999999993E-2"/>
    <n v="5.8820000000000001E-3"/>
    <n v="7.0140999999999995E-2"/>
    <n v="55.006706000000001"/>
    <n v="12.924685481128867"/>
  </r>
  <r>
    <s v="latin_celsus_de_medicina"/>
    <x v="2"/>
    <x v="1"/>
    <s v="hellinger"/>
    <n v="5"/>
    <n v="172"/>
    <n v="43"/>
    <n v="86"/>
    <n v="7.6022999999999993E-2"/>
    <n v="5.8820000000000001E-3"/>
    <n v="7.0140999999999995E-2"/>
    <n v="57.235284999999998"/>
    <n v="12.924685481128867"/>
  </r>
  <r>
    <s v="latin_celsus_de_medicina"/>
    <x v="2"/>
    <x v="1"/>
    <s v="hellinger"/>
    <n v="6"/>
    <n v="172"/>
    <n v="43"/>
    <n v="86"/>
    <n v="8.7719000000000005E-2"/>
    <n v="5.8820000000000001E-3"/>
    <n v="8.1836999999999993E-2"/>
    <n v="56.103188000000003"/>
    <n v="14.91312478748725"/>
  </r>
  <r>
    <s v="latin_celsus_de_medicina"/>
    <x v="2"/>
    <x v="1"/>
    <s v="hellinger"/>
    <n v="7"/>
    <n v="172"/>
    <n v="43"/>
    <n v="86"/>
    <n v="6.4326999999999995E-2"/>
    <n v="5.8820000000000001E-3"/>
    <n v="5.8444999999999997E-2"/>
    <n v="56.862806999999997"/>
    <n v="10.936246174770485"/>
  </r>
  <r>
    <s v="latin_celsus_de_medicina"/>
    <x v="2"/>
    <x v="1"/>
    <s v="js"/>
    <n v="0"/>
    <n v="172"/>
    <n v="43"/>
    <n v="86"/>
    <n v="7.0175000000000001E-2"/>
    <n v="5.8820000000000001E-3"/>
    <n v="6.4293000000000003E-2"/>
    <n v="49.012093"/>
    <n v="11.930465827949677"/>
  </r>
  <r>
    <s v="latin_celsus_de_medicina"/>
    <x v="2"/>
    <x v="1"/>
    <s v="js"/>
    <n v="1"/>
    <n v="172"/>
    <n v="43"/>
    <n v="86"/>
    <n v="5.2631999999999998E-2"/>
    <n v="5.8820000000000001E-3"/>
    <n v="4.6748999999999999E-2"/>
    <n v="48.743242000000002"/>
    <n v="8.9479768786127156"/>
  </r>
  <r>
    <s v="latin_celsus_de_medicina"/>
    <x v="2"/>
    <x v="1"/>
    <s v="js"/>
    <n v="2"/>
    <n v="172"/>
    <n v="43"/>
    <n v="86"/>
    <n v="0.111111"/>
    <n v="5.8820000000000001E-3"/>
    <n v="0.105229"/>
    <n v="48.736573999999997"/>
    <n v="18.890003400204012"/>
  </r>
  <r>
    <s v="latin_celsus_de_medicina"/>
    <x v="2"/>
    <x v="1"/>
    <s v="js"/>
    <n v="3"/>
    <n v="172"/>
    <n v="43"/>
    <n v="86"/>
    <n v="5.8479999999999997E-2"/>
    <n v="5.8820000000000001E-3"/>
    <n v="5.2596999999999998E-2"/>
    <n v="49.612752999999998"/>
    <n v="9.9421965317919074"/>
  </r>
  <r>
    <s v="latin_celsus_de_medicina"/>
    <x v="2"/>
    <x v="1"/>
    <s v="js"/>
    <n v="4"/>
    <n v="172"/>
    <n v="43"/>
    <n v="86"/>
    <n v="7.6022999999999993E-2"/>
    <n v="5.8820000000000001E-3"/>
    <n v="7.0140999999999995E-2"/>
    <n v="48.736998999999997"/>
    <n v="12.924685481128867"/>
  </r>
  <r>
    <s v="latin_celsus_de_medicina"/>
    <x v="2"/>
    <x v="1"/>
    <s v="js"/>
    <n v="5"/>
    <n v="172"/>
    <n v="43"/>
    <n v="86"/>
    <n v="0.111111"/>
    <n v="5.8820000000000001E-3"/>
    <n v="0.105229"/>
    <n v="49.620202999999997"/>
    <n v="18.890003400204012"/>
  </r>
  <r>
    <s v="latin_celsus_de_medicina"/>
    <x v="2"/>
    <x v="1"/>
    <s v="js"/>
    <n v="6"/>
    <n v="172"/>
    <n v="43"/>
    <n v="86"/>
    <n v="5.2631999999999998E-2"/>
    <n v="5.8820000000000001E-3"/>
    <n v="4.6748999999999999E-2"/>
    <n v="49.221730000000001"/>
    <n v="8.9479768786127156"/>
  </r>
  <r>
    <s v="latin_celsus_de_medicina"/>
    <x v="2"/>
    <x v="1"/>
    <s v="js"/>
    <n v="7"/>
    <n v="172"/>
    <n v="43"/>
    <n v="86"/>
    <n v="8.1870999999999999E-2"/>
    <n v="5.8820000000000001E-3"/>
    <n v="7.5989000000000001E-2"/>
    <n v="47.775095999999998"/>
    <n v="13.918905134308059"/>
  </r>
  <r>
    <s v="latin_celsus_de_medicina"/>
    <x v="2"/>
    <x v="1"/>
    <s v="l1"/>
    <n v="0"/>
    <n v="172"/>
    <n v="43"/>
    <n v="86"/>
    <n v="6.4326999999999995E-2"/>
    <n v="5.8820000000000001E-3"/>
    <n v="5.8444999999999997E-2"/>
    <n v="44.488551999999999"/>
    <n v="10.936246174770485"/>
  </r>
  <r>
    <s v="latin_celsus_de_medicina"/>
    <x v="2"/>
    <x v="1"/>
    <s v="l1"/>
    <n v="1"/>
    <n v="172"/>
    <n v="43"/>
    <n v="86"/>
    <n v="5.2631999999999998E-2"/>
    <n v="5.8820000000000001E-3"/>
    <n v="4.6748999999999999E-2"/>
    <n v="45.369382999999999"/>
    <n v="8.9479768786127156"/>
  </r>
  <r>
    <s v="latin_celsus_de_medicina"/>
    <x v="2"/>
    <x v="1"/>
    <s v="l1"/>
    <n v="2"/>
    <n v="172"/>
    <n v="43"/>
    <n v="86"/>
    <n v="6.4326999999999995E-2"/>
    <n v="5.8820000000000001E-3"/>
    <n v="5.8444999999999997E-2"/>
    <n v="45.196452000000001"/>
    <n v="10.936246174770485"/>
  </r>
  <r>
    <s v="latin_celsus_de_medicina"/>
    <x v="2"/>
    <x v="1"/>
    <s v="l1"/>
    <n v="3"/>
    <n v="172"/>
    <n v="43"/>
    <n v="86"/>
    <n v="8.1870999999999999E-2"/>
    <n v="5.8820000000000001E-3"/>
    <n v="7.5989000000000001E-2"/>
    <n v="47.332887999999997"/>
    <n v="13.918905134308059"/>
  </r>
  <r>
    <s v="latin_celsus_de_medicina"/>
    <x v="2"/>
    <x v="1"/>
    <s v="l1"/>
    <n v="4"/>
    <n v="172"/>
    <n v="43"/>
    <n v="86"/>
    <n v="7.6022999999999993E-2"/>
    <n v="5.8820000000000001E-3"/>
    <n v="7.0140999999999995E-2"/>
    <n v="45.991427999999999"/>
    <n v="12.924685481128867"/>
  </r>
  <r>
    <s v="latin_celsus_de_medicina"/>
    <x v="2"/>
    <x v="1"/>
    <s v="l1"/>
    <n v="5"/>
    <n v="172"/>
    <n v="43"/>
    <n v="86"/>
    <n v="5.2631999999999998E-2"/>
    <n v="5.8820000000000001E-3"/>
    <n v="4.6748999999999999E-2"/>
    <n v="45.187862000000003"/>
    <n v="8.9479768786127156"/>
  </r>
  <r>
    <s v="latin_celsus_de_medicina"/>
    <x v="2"/>
    <x v="1"/>
    <s v="l1"/>
    <n v="6"/>
    <n v="172"/>
    <n v="43"/>
    <n v="86"/>
    <n v="6.4326999999999995E-2"/>
    <n v="5.8820000000000001E-3"/>
    <n v="5.8444999999999997E-2"/>
    <n v="44.427587000000003"/>
    <n v="10.936246174770485"/>
  </r>
  <r>
    <s v="latin_celsus_de_medicina"/>
    <x v="2"/>
    <x v="1"/>
    <s v="l1"/>
    <n v="7"/>
    <n v="172"/>
    <n v="43"/>
    <n v="86"/>
    <n v="5.8479999999999997E-2"/>
    <n v="5.8820000000000001E-3"/>
    <n v="5.2596999999999998E-2"/>
    <n v="46.289558999999997"/>
    <n v="9.9421965317919074"/>
  </r>
  <r>
    <s v="latin_celsus_de_medicina"/>
    <x v="2"/>
    <x v="2"/>
    <s v="hellinger"/>
    <n v="0"/>
    <n v="172"/>
    <n v="29"/>
    <n v="87"/>
    <n v="8.1870999999999999E-2"/>
    <n v="5.8139999999999997E-3"/>
    <n v="7.6058000000000001E-2"/>
    <n v="56.568319000000002"/>
    <n v="14.081699346405228"/>
  </r>
  <r>
    <s v="latin_celsus_de_medicina"/>
    <x v="2"/>
    <x v="2"/>
    <s v="hellinger"/>
    <n v="1"/>
    <n v="172"/>
    <n v="29"/>
    <n v="87"/>
    <n v="7.0175000000000001E-2"/>
    <n v="5.8139999999999997E-3"/>
    <n v="6.4362000000000003E-2"/>
    <n v="56.557935000000001"/>
    <n v="12.070003439972481"/>
  </r>
  <r>
    <s v="latin_celsus_de_medicina"/>
    <x v="2"/>
    <x v="2"/>
    <s v="hellinger"/>
    <n v="2"/>
    <n v="172"/>
    <n v="29"/>
    <n v="87"/>
    <n v="4.6783999999999999E-2"/>
    <n v="5.8139999999999997E-3"/>
    <n v="4.0969999999999999E-2"/>
    <n v="57.083311999999999"/>
    <n v="8.0467836257309937"/>
  </r>
  <r>
    <s v="latin_celsus_de_medicina"/>
    <x v="2"/>
    <x v="2"/>
    <s v="hellinger"/>
    <n v="3"/>
    <n v="172"/>
    <n v="29"/>
    <n v="87"/>
    <n v="5.8479999999999997E-2"/>
    <n v="5.8139999999999997E-3"/>
    <n v="5.2665999999999998E-2"/>
    <n v="56.622022999999999"/>
    <n v="10.058479532163743"/>
  </r>
  <r>
    <s v="latin_celsus_de_medicina"/>
    <x v="2"/>
    <x v="2"/>
    <s v="hellinger"/>
    <n v="4"/>
    <n v="172"/>
    <n v="29"/>
    <n v="87"/>
    <n v="7.6022999999999993E-2"/>
    <n v="5.8139999999999997E-3"/>
    <n v="7.0209999999999995E-2"/>
    <n v="56.145510999999999"/>
    <n v="13.075851393188854"/>
  </r>
  <r>
    <s v="latin_celsus_de_medicina"/>
    <x v="2"/>
    <x v="2"/>
    <s v="hellinger"/>
    <n v="5"/>
    <n v="172"/>
    <n v="29"/>
    <n v="87"/>
    <n v="5.2631999999999998E-2"/>
    <n v="5.8139999999999997E-3"/>
    <n v="4.6817999999999999E-2"/>
    <n v="54.811388000000001"/>
    <n v="9.0526315789473681"/>
  </r>
  <r>
    <s v="latin_celsus_de_medicina"/>
    <x v="2"/>
    <x v="2"/>
    <s v="hellinger"/>
    <n v="6"/>
    <n v="172"/>
    <n v="29"/>
    <n v="87"/>
    <n v="4.0936E-2"/>
    <n v="5.8139999999999997E-3"/>
    <n v="3.5122E-2"/>
    <n v="55.735858999999998"/>
    <n v="7.0409356725146202"/>
  </r>
  <r>
    <s v="latin_celsus_de_medicina"/>
    <x v="2"/>
    <x v="2"/>
    <s v="hellinger"/>
    <n v="7"/>
    <n v="172"/>
    <n v="29"/>
    <n v="87"/>
    <n v="8.7719000000000005E-2"/>
    <n v="5.8139999999999997E-3"/>
    <n v="8.1906000000000007E-2"/>
    <n v="55.796398000000003"/>
    <n v="15.087547299621605"/>
  </r>
  <r>
    <s v="latin_celsus_de_medicina"/>
    <x v="2"/>
    <x v="2"/>
    <s v="js"/>
    <n v="0"/>
    <n v="172"/>
    <n v="29"/>
    <n v="87"/>
    <n v="6.4326999999999995E-2"/>
    <n v="5.8139999999999997E-3"/>
    <n v="5.8513999999999997E-2"/>
    <n v="49.097451999999997"/>
    <n v="11.064155486756105"/>
  </r>
  <r>
    <s v="latin_celsus_de_medicina"/>
    <x v="2"/>
    <x v="2"/>
    <s v="js"/>
    <n v="1"/>
    <n v="172"/>
    <n v="29"/>
    <n v="87"/>
    <n v="8.7719000000000005E-2"/>
    <n v="5.8139999999999997E-3"/>
    <n v="8.1906000000000007E-2"/>
    <n v="49.382185999999997"/>
    <n v="15.087547299621605"/>
  </r>
  <r>
    <s v="latin_celsus_de_medicina"/>
    <x v="2"/>
    <x v="2"/>
    <s v="js"/>
    <n v="2"/>
    <n v="172"/>
    <n v="29"/>
    <n v="87"/>
    <n v="7.0175000000000001E-2"/>
    <n v="5.8139999999999997E-3"/>
    <n v="6.4362000000000003E-2"/>
    <n v="49.017229999999998"/>
    <n v="12.070003439972481"/>
  </r>
  <r>
    <s v="latin_celsus_de_medicina"/>
    <x v="2"/>
    <x v="2"/>
    <s v="js"/>
    <n v="3"/>
    <n v="172"/>
    <n v="29"/>
    <n v="87"/>
    <n v="8.1870999999999999E-2"/>
    <n v="5.8139999999999997E-3"/>
    <n v="7.6058000000000001E-2"/>
    <n v="49.162931"/>
    <n v="14.081699346405228"/>
  </r>
  <r>
    <s v="latin_celsus_de_medicina"/>
    <x v="2"/>
    <x v="2"/>
    <s v="js"/>
    <n v="4"/>
    <n v="172"/>
    <n v="29"/>
    <n v="87"/>
    <n v="4.0936E-2"/>
    <n v="5.8139999999999997E-3"/>
    <n v="3.5122E-2"/>
    <n v="50.049078000000002"/>
    <n v="7.0409356725146202"/>
  </r>
  <r>
    <s v="latin_celsus_de_medicina"/>
    <x v="2"/>
    <x v="2"/>
    <s v="js"/>
    <n v="5"/>
    <n v="172"/>
    <n v="29"/>
    <n v="87"/>
    <n v="6.4326999999999995E-2"/>
    <n v="5.8139999999999997E-3"/>
    <n v="5.8513999999999997E-2"/>
    <n v="48.789538"/>
    <n v="11.064155486756105"/>
  </r>
  <r>
    <s v="latin_celsus_de_medicina"/>
    <x v="2"/>
    <x v="2"/>
    <s v="js"/>
    <n v="6"/>
    <n v="172"/>
    <n v="29"/>
    <n v="87"/>
    <n v="9.9415000000000003E-2"/>
    <n v="5.8139999999999997E-3"/>
    <n v="9.3601000000000004E-2"/>
    <n v="49.540726999999997"/>
    <n v="17.099243206054354"/>
  </r>
  <r>
    <s v="latin_celsus_de_medicina"/>
    <x v="2"/>
    <x v="2"/>
    <s v="js"/>
    <n v="7"/>
    <n v="172"/>
    <n v="29"/>
    <n v="87"/>
    <n v="6.4326999999999995E-2"/>
    <n v="5.8139999999999997E-3"/>
    <n v="5.8513999999999997E-2"/>
    <n v="49.520516000000001"/>
    <n v="11.064155486756105"/>
  </r>
  <r>
    <s v="latin_celsus_de_medicina"/>
    <x v="2"/>
    <x v="2"/>
    <s v="l1"/>
    <n v="0"/>
    <n v="172"/>
    <n v="29"/>
    <n v="87"/>
    <n v="7.0175000000000001E-2"/>
    <n v="5.8139999999999997E-3"/>
    <n v="6.4362000000000003E-2"/>
    <n v="42.852839000000003"/>
    <n v="12.070003439972481"/>
  </r>
  <r>
    <s v="latin_celsus_de_medicina"/>
    <x v="2"/>
    <x v="2"/>
    <s v="l1"/>
    <n v="1"/>
    <n v="172"/>
    <n v="29"/>
    <n v="87"/>
    <n v="5.2631999999999998E-2"/>
    <n v="5.8139999999999997E-3"/>
    <n v="4.6817999999999999E-2"/>
    <n v="44.056016"/>
    <n v="9.0526315789473681"/>
  </r>
  <r>
    <s v="latin_celsus_de_medicina"/>
    <x v="2"/>
    <x v="2"/>
    <s v="l1"/>
    <n v="2"/>
    <n v="172"/>
    <n v="29"/>
    <n v="87"/>
    <n v="9.9415000000000003E-2"/>
    <n v="5.8139999999999997E-3"/>
    <n v="9.3601000000000004E-2"/>
    <n v="45.487470000000002"/>
    <n v="17.099243206054354"/>
  </r>
  <r>
    <s v="latin_celsus_de_medicina"/>
    <x v="2"/>
    <x v="2"/>
    <s v="l1"/>
    <n v="3"/>
    <n v="172"/>
    <n v="29"/>
    <n v="87"/>
    <n v="5.2631999999999998E-2"/>
    <n v="5.8139999999999997E-3"/>
    <n v="4.6817999999999999E-2"/>
    <n v="45.604756999999999"/>
    <n v="9.0526315789473681"/>
  </r>
  <r>
    <s v="latin_celsus_de_medicina"/>
    <x v="2"/>
    <x v="2"/>
    <s v="l1"/>
    <n v="4"/>
    <n v="172"/>
    <n v="29"/>
    <n v="87"/>
    <n v="8.1870999999999999E-2"/>
    <n v="5.8139999999999997E-3"/>
    <n v="7.6058000000000001E-2"/>
    <n v="45.445987000000002"/>
    <n v="14.081699346405228"/>
  </r>
  <r>
    <s v="latin_celsus_de_medicina"/>
    <x v="2"/>
    <x v="2"/>
    <s v="l1"/>
    <n v="5"/>
    <n v="172"/>
    <n v="29"/>
    <n v="87"/>
    <n v="7.0175000000000001E-2"/>
    <n v="5.8139999999999997E-3"/>
    <n v="6.4362000000000003E-2"/>
    <n v="43.535096000000003"/>
    <n v="12.070003439972481"/>
  </r>
  <r>
    <s v="latin_celsus_de_medicina"/>
    <x v="2"/>
    <x v="2"/>
    <s v="l1"/>
    <n v="6"/>
    <n v="172"/>
    <n v="29"/>
    <n v="87"/>
    <n v="5.8479999999999997E-2"/>
    <n v="5.8139999999999997E-3"/>
    <n v="5.2665999999999998E-2"/>
    <n v="44.305225"/>
    <n v="10.058479532163743"/>
  </r>
  <r>
    <s v="latin_celsus_de_medicina"/>
    <x v="2"/>
    <x v="2"/>
    <s v="l1"/>
    <n v="7"/>
    <n v="172"/>
    <n v="29"/>
    <n v="87"/>
    <n v="8.1870999999999999E-2"/>
    <n v="5.8139999999999997E-3"/>
    <n v="7.6058000000000001E-2"/>
    <n v="41.970641999999998"/>
    <n v="14.081699346405228"/>
  </r>
  <r>
    <s v="latin_celsus_de_medicina"/>
    <x v="2"/>
    <x v="3"/>
    <s v="hellinger"/>
    <n v="0"/>
    <n v="172"/>
    <n v="22"/>
    <n v="88"/>
    <n v="2.3392E-2"/>
    <n v="5.7450000000000001E-3"/>
    <n v="1.7645999999999998E-2"/>
    <n v="56.725136999999997"/>
    <n v="4.0717145343777199"/>
  </r>
  <r>
    <s v="latin_celsus_de_medicina"/>
    <x v="2"/>
    <x v="3"/>
    <s v="hellinger"/>
    <n v="1"/>
    <n v="172"/>
    <n v="22"/>
    <n v="88"/>
    <n v="5.2631999999999998E-2"/>
    <n v="5.7450000000000001E-3"/>
    <n v="4.6885999999999997E-2"/>
    <n v="55.383702999999997"/>
    <n v="9.1613577023498696"/>
  </r>
  <r>
    <s v="latin_celsus_de_medicina"/>
    <x v="2"/>
    <x v="3"/>
    <s v="hellinger"/>
    <n v="2"/>
    <n v="172"/>
    <n v="22"/>
    <n v="88"/>
    <n v="3.5088000000000001E-2"/>
    <n v="5.7450000000000001E-3"/>
    <n v="2.9342E-2"/>
    <n v="55.315148000000001"/>
    <n v="6.1075718015665794"/>
  </r>
  <r>
    <s v="latin_celsus_de_medicina"/>
    <x v="2"/>
    <x v="3"/>
    <s v="hellinger"/>
    <n v="3"/>
    <n v="172"/>
    <n v="22"/>
    <n v="88"/>
    <n v="4.0936E-2"/>
    <n v="5.7450000000000001E-3"/>
    <n v="3.5189999999999999E-2"/>
    <n v="56.173845999999998"/>
    <n v="7.1255004351610092"/>
  </r>
  <r>
    <s v="latin_celsus_de_medicina"/>
    <x v="2"/>
    <x v="3"/>
    <s v="hellinger"/>
    <n v="4"/>
    <n v="172"/>
    <n v="22"/>
    <n v="88"/>
    <n v="4.0936E-2"/>
    <n v="5.7450000000000001E-3"/>
    <n v="3.5189999999999999E-2"/>
    <n v="58.348216999999998"/>
    <n v="7.1255004351610092"/>
  </r>
  <r>
    <s v="latin_celsus_de_medicina"/>
    <x v="2"/>
    <x v="3"/>
    <s v="hellinger"/>
    <n v="5"/>
    <n v="172"/>
    <n v="22"/>
    <n v="88"/>
    <n v="2.9239999999999999E-2"/>
    <n v="5.7450000000000001E-3"/>
    <n v="2.3494000000000001E-2"/>
    <n v="56.772264"/>
    <n v="5.0896431679721497"/>
  </r>
  <r>
    <s v="latin_celsus_de_medicina"/>
    <x v="2"/>
    <x v="3"/>
    <s v="hellinger"/>
    <n v="6"/>
    <n v="172"/>
    <n v="22"/>
    <n v="88"/>
    <n v="5.8479999999999997E-2"/>
    <n v="5.7450000000000001E-3"/>
    <n v="5.2734000000000003E-2"/>
    <n v="56.646286000000003"/>
    <n v="10.179286335944299"/>
  </r>
  <r>
    <s v="latin_celsus_de_medicina"/>
    <x v="2"/>
    <x v="3"/>
    <s v="hellinger"/>
    <n v="7"/>
    <n v="172"/>
    <n v="22"/>
    <n v="88"/>
    <n v="5.8479999999999997E-2"/>
    <n v="5.7450000000000001E-3"/>
    <n v="5.2734000000000003E-2"/>
    <n v="57.631264999999999"/>
    <n v="10.179286335944299"/>
  </r>
  <r>
    <s v="latin_celsus_de_medicina"/>
    <x v="2"/>
    <x v="3"/>
    <s v="js"/>
    <n v="0"/>
    <n v="172"/>
    <n v="22"/>
    <n v="88"/>
    <n v="3.5088000000000001E-2"/>
    <n v="5.7450000000000001E-3"/>
    <n v="2.9342E-2"/>
    <n v="49.982799999999997"/>
    <n v="6.1075718015665794"/>
  </r>
  <r>
    <s v="latin_celsus_de_medicina"/>
    <x v="2"/>
    <x v="3"/>
    <s v="js"/>
    <n v="1"/>
    <n v="172"/>
    <n v="22"/>
    <n v="88"/>
    <n v="2.3392E-2"/>
    <n v="5.7450000000000001E-3"/>
    <n v="1.7645999999999998E-2"/>
    <n v="49.133111999999997"/>
    <n v="4.0717145343777199"/>
  </r>
  <r>
    <s v="latin_celsus_de_medicina"/>
    <x v="2"/>
    <x v="3"/>
    <s v="js"/>
    <n v="2"/>
    <n v="172"/>
    <n v="22"/>
    <n v="88"/>
    <n v="4.6783999999999999E-2"/>
    <n v="5.7450000000000001E-3"/>
    <n v="4.1037999999999998E-2"/>
    <n v="49.755229"/>
    <n v="8.1434290687554398"/>
  </r>
  <r>
    <s v="latin_celsus_de_medicina"/>
    <x v="2"/>
    <x v="3"/>
    <s v="js"/>
    <n v="3"/>
    <n v="172"/>
    <n v="22"/>
    <n v="88"/>
    <n v="8.1870999999999999E-2"/>
    <n v="5.7450000000000001E-3"/>
    <n v="7.6125999999999999E-2"/>
    <n v="50.301403999999998"/>
    <n v="14.250826805918189"/>
  </r>
  <r>
    <s v="latin_celsus_de_medicina"/>
    <x v="2"/>
    <x v="3"/>
    <s v="js"/>
    <n v="4"/>
    <n v="172"/>
    <n v="22"/>
    <n v="88"/>
    <n v="4.6783999999999999E-2"/>
    <n v="5.7450000000000001E-3"/>
    <n v="4.1037999999999998E-2"/>
    <n v="49.055751000000001"/>
    <n v="8.1434290687554398"/>
  </r>
  <r>
    <s v="latin_celsus_de_medicina"/>
    <x v="2"/>
    <x v="3"/>
    <s v="js"/>
    <n v="5"/>
    <n v="172"/>
    <n v="22"/>
    <n v="88"/>
    <n v="3.5088000000000001E-2"/>
    <n v="5.7450000000000001E-3"/>
    <n v="2.9342E-2"/>
    <n v="49.608915000000003"/>
    <n v="6.1075718015665794"/>
  </r>
  <r>
    <s v="latin_celsus_de_medicina"/>
    <x v="2"/>
    <x v="3"/>
    <s v="js"/>
    <n v="6"/>
    <n v="172"/>
    <n v="22"/>
    <n v="88"/>
    <n v="5.2631999999999998E-2"/>
    <n v="5.7450000000000001E-3"/>
    <n v="4.6885999999999997E-2"/>
    <n v="49.268095000000002"/>
    <n v="9.1613577023498696"/>
  </r>
  <r>
    <s v="latin_celsus_de_medicina"/>
    <x v="2"/>
    <x v="3"/>
    <s v="js"/>
    <n v="7"/>
    <n v="172"/>
    <n v="22"/>
    <n v="88"/>
    <n v="4.0936E-2"/>
    <n v="5.7450000000000001E-3"/>
    <n v="3.5189999999999999E-2"/>
    <n v="48.977558999999999"/>
    <n v="7.1255004351610092"/>
  </r>
  <r>
    <s v="latin_celsus_de_medicina"/>
    <x v="2"/>
    <x v="3"/>
    <s v="l1"/>
    <n v="0"/>
    <n v="172"/>
    <n v="22"/>
    <n v="88"/>
    <n v="4.6783999999999999E-2"/>
    <n v="5.7450000000000001E-3"/>
    <n v="4.1037999999999998E-2"/>
    <n v="44.238416000000001"/>
    <n v="8.1434290687554398"/>
  </r>
  <r>
    <s v="latin_celsus_de_medicina"/>
    <x v="2"/>
    <x v="3"/>
    <s v="l1"/>
    <n v="1"/>
    <n v="172"/>
    <n v="22"/>
    <n v="88"/>
    <n v="3.5088000000000001E-2"/>
    <n v="5.7450000000000001E-3"/>
    <n v="2.9342E-2"/>
    <n v="44.019105000000003"/>
    <n v="6.1075718015665794"/>
  </r>
  <r>
    <s v="latin_celsus_de_medicina"/>
    <x v="2"/>
    <x v="3"/>
    <s v="l1"/>
    <n v="2"/>
    <n v="172"/>
    <n v="22"/>
    <n v="88"/>
    <n v="2.9239999999999999E-2"/>
    <n v="5.7450000000000001E-3"/>
    <n v="2.3494000000000001E-2"/>
    <n v="44.976506000000001"/>
    <n v="5.0896431679721497"/>
  </r>
  <r>
    <s v="latin_celsus_de_medicina"/>
    <x v="2"/>
    <x v="3"/>
    <s v="l1"/>
    <n v="3"/>
    <n v="172"/>
    <n v="22"/>
    <n v="88"/>
    <n v="2.9239999999999999E-2"/>
    <n v="5.7450000000000001E-3"/>
    <n v="2.3494000000000001E-2"/>
    <n v="43.930737999999998"/>
    <n v="5.0896431679721497"/>
  </r>
  <r>
    <s v="latin_celsus_de_medicina"/>
    <x v="2"/>
    <x v="3"/>
    <s v="l1"/>
    <n v="4"/>
    <n v="172"/>
    <n v="22"/>
    <n v="88"/>
    <n v="5.2631999999999998E-2"/>
    <n v="5.7450000000000001E-3"/>
    <n v="4.6885999999999997E-2"/>
    <n v="44.749113999999999"/>
    <n v="9.1613577023498696"/>
  </r>
  <r>
    <s v="latin_celsus_de_medicina"/>
    <x v="2"/>
    <x v="3"/>
    <s v="l1"/>
    <n v="5"/>
    <n v="172"/>
    <n v="22"/>
    <n v="88"/>
    <n v="4.0936E-2"/>
    <n v="5.7450000000000001E-3"/>
    <n v="3.5189999999999999E-2"/>
    <n v="44.421593999999999"/>
    <n v="7.1255004351610092"/>
  </r>
  <r>
    <s v="latin_celsus_de_medicina"/>
    <x v="2"/>
    <x v="3"/>
    <s v="l1"/>
    <n v="6"/>
    <n v="172"/>
    <n v="22"/>
    <n v="88"/>
    <n v="5.2631999999999998E-2"/>
    <n v="5.7450000000000001E-3"/>
    <n v="4.6885999999999997E-2"/>
    <n v="44.963340000000002"/>
    <n v="9.1613577023498696"/>
  </r>
  <r>
    <s v="latin_celsus_de_medicina"/>
    <x v="2"/>
    <x v="3"/>
    <s v="l1"/>
    <n v="7"/>
    <n v="172"/>
    <n v="22"/>
    <n v="88"/>
    <n v="2.3392E-2"/>
    <n v="5.7450000000000001E-3"/>
    <n v="1.7645999999999998E-2"/>
    <n v="43.434071000000003"/>
    <n v="4.0717145343777199"/>
  </r>
  <r>
    <s v="latin_celsus_de_medicina"/>
    <x v="2"/>
    <x v="4"/>
    <s v="hellinger"/>
    <n v="0"/>
    <n v="172"/>
    <n v="18"/>
    <n v="87"/>
    <n v="4.6783999999999999E-2"/>
    <n v="5.8139999999999997E-3"/>
    <n v="4.0969999999999999E-2"/>
    <n v="57.145133999999999"/>
    <n v="8.0467836257309937"/>
  </r>
  <r>
    <s v="latin_celsus_de_medicina"/>
    <x v="2"/>
    <x v="4"/>
    <s v="hellinger"/>
    <n v="1"/>
    <n v="172"/>
    <n v="18"/>
    <n v="87"/>
    <n v="4.6783999999999999E-2"/>
    <n v="5.8139999999999997E-3"/>
    <n v="4.0969999999999999E-2"/>
    <n v="57.089320999999998"/>
    <n v="8.0467836257309937"/>
  </r>
  <r>
    <s v="latin_celsus_de_medicina"/>
    <x v="2"/>
    <x v="4"/>
    <s v="hellinger"/>
    <n v="2"/>
    <n v="172"/>
    <n v="18"/>
    <n v="87"/>
    <n v="4.0936E-2"/>
    <n v="5.8139999999999997E-3"/>
    <n v="3.5122E-2"/>
    <n v="56.677411999999997"/>
    <n v="7.0409356725146202"/>
  </r>
  <r>
    <s v="latin_celsus_de_medicina"/>
    <x v="2"/>
    <x v="4"/>
    <s v="hellinger"/>
    <n v="3"/>
    <n v="172"/>
    <n v="18"/>
    <n v="87"/>
    <n v="3.5088000000000001E-2"/>
    <n v="5.8139999999999997E-3"/>
    <n v="2.9274000000000001E-2"/>
    <n v="56.556955000000002"/>
    <n v="6.0350877192982457"/>
  </r>
  <r>
    <s v="latin_celsus_de_medicina"/>
    <x v="2"/>
    <x v="4"/>
    <s v="hellinger"/>
    <n v="4"/>
    <n v="172"/>
    <n v="18"/>
    <n v="87"/>
    <n v="2.9239999999999999E-2"/>
    <n v="5.8139999999999997E-3"/>
    <n v="2.3425999999999999E-2"/>
    <n v="56.082881999999998"/>
    <n v="5.0292397660818713"/>
  </r>
  <r>
    <s v="latin_celsus_de_medicina"/>
    <x v="2"/>
    <x v="4"/>
    <s v="hellinger"/>
    <n v="5"/>
    <n v="172"/>
    <n v="18"/>
    <n v="87"/>
    <n v="2.3392E-2"/>
    <n v="5.8139999999999997E-3"/>
    <n v="1.7578E-2"/>
    <n v="56.526366000000003"/>
    <n v="4.0233918128654969"/>
  </r>
  <r>
    <s v="latin_celsus_de_medicina"/>
    <x v="2"/>
    <x v="4"/>
    <s v="hellinger"/>
    <n v="6"/>
    <n v="172"/>
    <n v="18"/>
    <n v="87"/>
    <n v="3.5088000000000001E-2"/>
    <n v="5.8139999999999997E-3"/>
    <n v="2.9274000000000001E-2"/>
    <n v="55.823819999999998"/>
    <n v="6.0350877192982457"/>
  </r>
  <r>
    <s v="latin_celsus_de_medicina"/>
    <x v="2"/>
    <x v="4"/>
    <s v="hellinger"/>
    <n v="7"/>
    <n v="172"/>
    <n v="18"/>
    <n v="87"/>
    <n v="2.3392E-2"/>
    <n v="5.8139999999999997E-3"/>
    <n v="1.7578E-2"/>
    <n v="56.543883999999998"/>
    <n v="4.0233918128654969"/>
  </r>
  <r>
    <s v="latin_celsus_de_medicina"/>
    <x v="2"/>
    <x v="4"/>
    <s v="js"/>
    <n v="0"/>
    <n v="172"/>
    <n v="18"/>
    <n v="87"/>
    <n v="3.5088000000000001E-2"/>
    <n v="5.8139999999999997E-3"/>
    <n v="2.9274000000000001E-2"/>
    <n v="51.361846999999997"/>
    <n v="6.0350877192982457"/>
  </r>
  <r>
    <s v="latin_celsus_de_medicina"/>
    <x v="2"/>
    <x v="4"/>
    <s v="js"/>
    <n v="1"/>
    <n v="172"/>
    <n v="18"/>
    <n v="87"/>
    <n v="3.5088000000000001E-2"/>
    <n v="5.8139999999999997E-3"/>
    <n v="2.9274000000000001E-2"/>
    <n v="50.135241000000001"/>
    <n v="6.0350877192982457"/>
  </r>
  <r>
    <s v="latin_celsus_de_medicina"/>
    <x v="2"/>
    <x v="4"/>
    <s v="js"/>
    <n v="2"/>
    <n v="172"/>
    <n v="18"/>
    <n v="87"/>
    <n v="4.0936E-2"/>
    <n v="5.8139999999999997E-3"/>
    <n v="3.5122E-2"/>
    <n v="49.576594999999998"/>
    <n v="7.0409356725146202"/>
  </r>
  <r>
    <s v="latin_celsus_de_medicina"/>
    <x v="2"/>
    <x v="4"/>
    <s v="js"/>
    <n v="3"/>
    <n v="172"/>
    <n v="18"/>
    <n v="87"/>
    <n v="3.5088000000000001E-2"/>
    <n v="5.8139999999999997E-3"/>
    <n v="2.9274000000000001E-2"/>
    <n v="50.293770000000002"/>
    <n v="6.0350877192982457"/>
  </r>
  <r>
    <s v="latin_celsus_de_medicina"/>
    <x v="2"/>
    <x v="4"/>
    <s v="js"/>
    <n v="4"/>
    <n v="172"/>
    <n v="18"/>
    <n v="87"/>
    <n v="4.0936E-2"/>
    <n v="5.8139999999999997E-3"/>
    <n v="3.5122E-2"/>
    <n v="49.638069000000002"/>
    <n v="7.0409356725146202"/>
  </r>
  <r>
    <s v="latin_celsus_de_medicina"/>
    <x v="2"/>
    <x v="4"/>
    <s v="js"/>
    <n v="5"/>
    <n v="172"/>
    <n v="18"/>
    <n v="87"/>
    <n v="2.3392E-2"/>
    <n v="5.8139999999999997E-3"/>
    <n v="1.7578E-2"/>
    <n v="49.056077999999999"/>
    <n v="4.0233918128654969"/>
  </r>
  <r>
    <s v="latin_celsus_de_medicina"/>
    <x v="2"/>
    <x v="4"/>
    <s v="js"/>
    <n v="6"/>
    <n v="172"/>
    <n v="18"/>
    <n v="87"/>
    <n v="2.3392E-2"/>
    <n v="5.8139999999999997E-3"/>
    <n v="1.7578E-2"/>
    <n v="49.461517000000001"/>
    <n v="4.0233918128654969"/>
  </r>
  <r>
    <s v="latin_celsus_de_medicina"/>
    <x v="2"/>
    <x v="4"/>
    <s v="js"/>
    <n v="7"/>
    <n v="172"/>
    <n v="18"/>
    <n v="87"/>
    <n v="2.9239999999999999E-2"/>
    <n v="5.8139999999999997E-3"/>
    <n v="2.3425999999999999E-2"/>
    <n v="49.781301999999997"/>
    <n v="5.0292397660818713"/>
  </r>
  <r>
    <s v="latin_celsus_de_medicina"/>
    <x v="2"/>
    <x v="4"/>
    <s v="l1"/>
    <n v="0"/>
    <n v="172"/>
    <n v="18"/>
    <n v="87"/>
    <n v="3.5088000000000001E-2"/>
    <n v="5.8139999999999997E-3"/>
    <n v="2.9274000000000001E-2"/>
    <n v="45.201332000000001"/>
    <n v="6.0350877192982457"/>
  </r>
  <r>
    <s v="latin_celsus_de_medicina"/>
    <x v="2"/>
    <x v="4"/>
    <s v="l1"/>
    <n v="1"/>
    <n v="172"/>
    <n v="18"/>
    <n v="87"/>
    <n v="6.4326999999999995E-2"/>
    <n v="5.8139999999999997E-3"/>
    <n v="5.8513999999999997E-2"/>
    <n v="44.406143"/>
    <n v="11.064155486756105"/>
  </r>
  <r>
    <s v="latin_celsus_de_medicina"/>
    <x v="2"/>
    <x v="4"/>
    <s v="l1"/>
    <n v="2"/>
    <n v="172"/>
    <n v="18"/>
    <n v="87"/>
    <n v="1.7544000000000001E-2"/>
    <n v="5.8139999999999997E-3"/>
    <n v="1.1730000000000001E-2"/>
    <n v="45.900423000000004"/>
    <n v="3.0175438596491229"/>
  </r>
  <r>
    <s v="latin_celsus_de_medicina"/>
    <x v="2"/>
    <x v="4"/>
    <s v="l1"/>
    <n v="3"/>
    <n v="172"/>
    <n v="18"/>
    <n v="87"/>
    <n v="2.3392E-2"/>
    <n v="5.8139999999999997E-3"/>
    <n v="1.7578E-2"/>
    <n v="44.050108000000002"/>
    <n v="4.0233918128654969"/>
  </r>
  <r>
    <s v="latin_celsus_de_medicina"/>
    <x v="2"/>
    <x v="4"/>
    <s v="l1"/>
    <n v="4"/>
    <n v="172"/>
    <n v="18"/>
    <n v="87"/>
    <n v="4.0936E-2"/>
    <n v="5.8139999999999997E-3"/>
    <n v="3.5122E-2"/>
    <n v="43.559775999999999"/>
    <n v="7.0409356725146202"/>
  </r>
  <r>
    <s v="latin_celsus_de_medicina"/>
    <x v="2"/>
    <x v="4"/>
    <s v="l1"/>
    <n v="5"/>
    <n v="172"/>
    <n v="18"/>
    <n v="87"/>
    <n v="2.9239999999999999E-2"/>
    <n v="5.8139999999999997E-3"/>
    <n v="2.3425999999999999E-2"/>
    <n v="46.335310999999997"/>
    <n v="5.0292397660818713"/>
  </r>
  <r>
    <s v="latin_celsus_de_medicina"/>
    <x v="2"/>
    <x v="4"/>
    <s v="l1"/>
    <n v="6"/>
    <n v="172"/>
    <n v="18"/>
    <n v="87"/>
    <n v="2.9239999999999999E-2"/>
    <n v="5.8139999999999997E-3"/>
    <n v="2.3425999999999999E-2"/>
    <n v="44.495013"/>
    <n v="5.0292397660818713"/>
  </r>
  <r>
    <s v="latin_celsus_de_medicina"/>
    <x v="2"/>
    <x v="4"/>
    <s v="l1"/>
    <n v="7"/>
    <n v="172"/>
    <n v="18"/>
    <n v="87"/>
    <n v="2.3392E-2"/>
    <n v="5.8139999999999997E-3"/>
    <n v="1.7578E-2"/>
    <n v="44.35154"/>
    <n v="4.0233918128654969"/>
  </r>
  <r>
    <s v="latin_columella_res_rustica_books_i_ix"/>
    <x v="0"/>
    <x v="0"/>
    <s v="hellinger"/>
    <n v="0"/>
    <n v="211"/>
    <n v="106"/>
    <n v="106"/>
    <n v="4.7619000000000002E-2"/>
    <n v="4.7619999999999997E-3"/>
    <n v="4.2856999999999999E-2"/>
    <n v="78.612874000000005"/>
    <n v="9.9997900041999177"/>
  </r>
  <r>
    <s v="latin_columella_res_rustica_books_i_ix"/>
    <x v="0"/>
    <x v="0"/>
    <s v="hellinger"/>
    <n v="1"/>
    <n v="211"/>
    <n v="106"/>
    <n v="106"/>
    <n v="5.2380999999999997E-2"/>
    <n v="4.7619999999999997E-3"/>
    <n v="4.7619000000000002E-2"/>
    <n v="80.726500000000001"/>
    <n v="10.999790004199916"/>
  </r>
  <r>
    <s v="latin_columella_res_rustica_books_i_ix"/>
    <x v="0"/>
    <x v="0"/>
    <s v="hellinger"/>
    <n v="2"/>
    <n v="211"/>
    <n v="106"/>
    <n v="106"/>
    <n v="6.1905000000000002E-2"/>
    <n v="4.7619999999999997E-3"/>
    <n v="5.7142999999999999E-2"/>
    <n v="78.384693999999996"/>
    <n v="12.999790004199918"/>
  </r>
  <r>
    <s v="latin_columella_res_rustica_books_i_ix"/>
    <x v="0"/>
    <x v="0"/>
    <s v="hellinger"/>
    <n v="3"/>
    <n v="211"/>
    <n v="106"/>
    <n v="106"/>
    <n v="6.1905000000000002E-2"/>
    <n v="4.7619999999999997E-3"/>
    <n v="5.7142999999999999E-2"/>
    <n v="79.101523"/>
    <n v="12.999790004199918"/>
  </r>
  <r>
    <s v="latin_columella_res_rustica_books_i_ix"/>
    <x v="0"/>
    <x v="0"/>
    <s v="hellinger"/>
    <n v="4"/>
    <n v="211"/>
    <n v="106"/>
    <n v="106"/>
    <n v="6.1905000000000002E-2"/>
    <n v="4.7619999999999997E-3"/>
    <n v="5.7142999999999999E-2"/>
    <n v="81.224166999999994"/>
    <n v="12.999790004199918"/>
  </r>
  <r>
    <s v="latin_columella_res_rustica_books_i_ix"/>
    <x v="0"/>
    <x v="0"/>
    <s v="hellinger"/>
    <n v="5"/>
    <n v="211"/>
    <n v="106"/>
    <n v="106"/>
    <n v="6.1905000000000002E-2"/>
    <n v="4.7619999999999997E-3"/>
    <n v="5.7142999999999999E-2"/>
    <n v="79.378096999999997"/>
    <n v="12.999790004199918"/>
  </r>
  <r>
    <s v="latin_columella_res_rustica_books_i_ix"/>
    <x v="0"/>
    <x v="0"/>
    <s v="hellinger"/>
    <n v="6"/>
    <n v="211"/>
    <n v="106"/>
    <n v="106"/>
    <n v="7.6189999999999994E-2"/>
    <n v="4.7619999999999997E-3"/>
    <n v="7.1429000000000006E-2"/>
    <n v="80.322833000000003"/>
    <n v="15.999580008399832"/>
  </r>
  <r>
    <s v="latin_columella_res_rustica_books_i_ix"/>
    <x v="0"/>
    <x v="0"/>
    <s v="hellinger"/>
    <n v="7"/>
    <n v="211"/>
    <n v="106"/>
    <n v="106"/>
    <n v="4.2856999999999999E-2"/>
    <n v="4.7619999999999997E-3"/>
    <n v="3.8094999999999997E-2"/>
    <n v="79.454504999999997"/>
    <n v="8.9997900041999159"/>
  </r>
  <r>
    <s v="latin_columella_res_rustica_books_i_ix"/>
    <x v="0"/>
    <x v="0"/>
    <s v="js"/>
    <n v="0"/>
    <n v="211"/>
    <n v="106"/>
    <n v="106"/>
    <n v="6.1905000000000002E-2"/>
    <n v="4.7619999999999997E-3"/>
    <n v="5.7142999999999999E-2"/>
    <n v="71.280483000000004"/>
    <n v="12.999790004199918"/>
  </r>
  <r>
    <s v="latin_columella_res_rustica_books_i_ix"/>
    <x v="0"/>
    <x v="0"/>
    <s v="js"/>
    <n v="1"/>
    <n v="211"/>
    <n v="106"/>
    <n v="106"/>
    <n v="6.1905000000000002E-2"/>
    <n v="4.7619999999999997E-3"/>
    <n v="5.7142999999999999E-2"/>
    <n v="68.701438999999993"/>
    <n v="12.999790004199918"/>
  </r>
  <r>
    <s v="latin_columella_res_rustica_books_i_ix"/>
    <x v="0"/>
    <x v="0"/>
    <s v="js"/>
    <n v="2"/>
    <n v="211"/>
    <n v="106"/>
    <n v="106"/>
    <n v="3.3333000000000002E-2"/>
    <n v="4.7619999999999997E-3"/>
    <n v="2.8570999999999999E-2"/>
    <n v="69.710774999999998"/>
    <n v="6.9997900041999168"/>
  </r>
  <r>
    <s v="latin_columella_res_rustica_books_i_ix"/>
    <x v="0"/>
    <x v="0"/>
    <s v="js"/>
    <n v="3"/>
    <n v="211"/>
    <n v="106"/>
    <n v="106"/>
    <n v="7.1429000000000006E-2"/>
    <n v="4.7619999999999997E-3"/>
    <n v="6.6667000000000004E-2"/>
    <n v="68.611519999999999"/>
    <n v="14.999790004199918"/>
  </r>
  <r>
    <s v="latin_columella_res_rustica_books_i_ix"/>
    <x v="0"/>
    <x v="0"/>
    <s v="js"/>
    <n v="4"/>
    <n v="211"/>
    <n v="106"/>
    <n v="106"/>
    <n v="6.6667000000000004E-2"/>
    <n v="4.7619999999999997E-3"/>
    <n v="6.1905000000000002E-2"/>
    <n v="69.820875999999998"/>
    <n v="13.999790004199918"/>
  </r>
  <r>
    <s v="latin_columella_res_rustica_books_i_ix"/>
    <x v="0"/>
    <x v="0"/>
    <s v="js"/>
    <n v="5"/>
    <n v="211"/>
    <n v="106"/>
    <n v="106"/>
    <n v="5.7142999999999999E-2"/>
    <n v="4.7619999999999997E-3"/>
    <n v="5.2380999999999997E-2"/>
    <n v="69.443388999999996"/>
    <n v="11.999790004199916"/>
  </r>
  <r>
    <s v="latin_columella_res_rustica_books_i_ix"/>
    <x v="0"/>
    <x v="0"/>
    <s v="js"/>
    <n v="6"/>
    <n v="211"/>
    <n v="106"/>
    <n v="106"/>
    <n v="6.6667000000000004E-2"/>
    <n v="4.7619999999999997E-3"/>
    <n v="6.1905000000000002E-2"/>
    <n v="69.712449000000007"/>
    <n v="13.999790004199918"/>
  </r>
  <r>
    <s v="latin_columella_res_rustica_books_i_ix"/>
    <x v="0"/>
    <x v="0"/>
    <s v="js"/>
    <n v="7"/>
    <n v="211"/>
    <n v="106"/>
    <n v="106"/>
    <n v="8.0951999999999996E-2"/>
    <n v="4.7619999999999997E-3"/>
    <n v="7.6189999999999994E-2"/>
    <n v="69.879990000000006"/>
    <n v="16.999580008399832"/>
  </r>
  <r>
    <s v="latin_columella_res_rustica_books_i_ix"/>
    <x v="0"/>
    <x v="0"/>
    <s v="l1"/>
    <n v="0"/>
    <n v="211"/>
    <n v="106"/>
    <n v="106"/>
    <n v="3.8094999999999997E-2"/>
    <n v="4.7619999999999997E-3"/>
    <n v="3.3333000000000002E-2"/>
    <n v="63.016849000000001"/>
    <n v="7.9997900041999159"/>
  </r>
  <r>
    <s v="latin_columella_res_rustica_books_i_ix"/>
    <x v="0"/>
    <x v="0"/>
    <s v="l1"/>
    <n v="1"/>
    <n v="211"/>
    <n v="106"/>
    <n v="106"/>
    <n v="6.1905000000000002E-2"/>
    <n v="4.7619999999999997E-3"/>
    <n v="5.7142999999999999E-2"/>
    <n v="63.313805000000002"/>
    <n v="12.999790004199918"/>
  </r>
  <r>
    <s v="latin_columella_res_rustica_books_i_ix"/>
    <x v="0"/>
    <x v="0"/>
    <s v="l1"/>
    <n v="2"/>
    <n v="211"/>
    <n v="106"/>
    <n v="106"/>
    <n v="7.1429000000000006E-2"/>
    <n v="4.7619999999999997E-3"/>
    <n v="6.6667000000000004E-2"/>
    <n v="62.879108000000002"/>
    <n v="14.999790004199918"/>
  </r>
  <r>
    <s v="latin_columella_res_rustica_books_i_ix"/>
    <x v="0"/>
    <x v="0"/>
    <s v="l1"/>
    <n v="3"/>
    <n v="211"/>
    <n v="106"/>
    <n v="106"/>
    <n v="7.1429000000000006E-2"/>
    <n v="4.7619999999999997E-3"/>
    <n v="6.6667000000000004E-2"/>
    <n v="62.552745999999999"/>
    <n v="14.999790004199918"/>
  </r>
  <r>
    <s v="latin_columella_res_rustica_books_i_ix"/>
    <x v="0"/>
    <x v="0"/>
    <s v="l1"/>
    <n v="4"/>
    <n v="211"/>
    <n v="106"/>
    <n v="106"/>
    <n v="7.1429000000000006E-2"/>
    <n v="4.7619999999999997E-3"/>
    <n v="6.6667000000000004E-2"/>
    <n v="63.118020000000001"/>
    <n v="14.999790004199918"/>
  </r>
  <r>
    <s v="latin_columella_res_rustica_books_i_ix"/>
    <x v="0"/>
    <x v="0"/>
    <s v="l1"/>
    <n v="5"/>
    <n v="211"/>
    <n v="106"/>
    <n v="106"/>
    <n v="5.7142999999999999E-2"/>
    <n v="4.7619999999999997E-3"/>
    <n v="5.2380999999999997E-2"/>
    <n v="62.611547999999999"/>
    <n v="11.999790004199916"/>
  </r>
  <r>
    <s v="latin_columella_res_rustica_books_i_ix"/>
    <x v="0"/>
    <x v="0"/>
    <s v="l1"/>
    <n v="6"/>
    <n v="211"/>
    <n v="106"/>
    <n v="106"/>
    <n v="5.7142999999999999E-2"/>
    <n v="4.7619999999999997E-3"/>
    <n v="5.2380999999999997E-2"/>
    <n v="63.559685999999999"/>
    <n v="11.999790004199916"/>
  </r>
  <r>
    <s v="latin_columella_res_rustica_books_i_ix"/>
    <x v="0"/>
    <x v="0"/>
    <s v="l1"/>
    <n v="7"/>
    <n v="211"/>
    <n v="106"/>
    <n v="106"/>
    <n v="7.6189999999999994E-2"/>
    <n v="4.7619999999999997E-3"/>
    <n v="7.1429000000000006E-2"/>
    <n v="62.244413000000002"/>
    <n v="15.999580008399832"/>
  </r>
  <r>
    <s v="latin_columella_res_rustica_books_i_ix"/>
    <x v="0"/>
    <x v="1"/>
    <s v="hellinger"/>
    <n v="0"/>
    <n v="211"/>
    <n v="53"/>
    <n v="106"/>
    <n v="3.8094999999999997E-2"/>
    <n v="4.7619999999999997E-3"/>
    <n v="3.3333000000000002E-2"/>
    <n v="80.768231"/>
    <n v="7.9997900041999159"/>
  </r>
  <r>
    <s v="latin_columella_res_rustica_books_i_ix"/>
    <x v="0"/>
    <x v="1"/>
    <s v="hellinger"/>
    <n v="1"/>
    <n v="211"/>
    <n v="53"/>
    <n v="106"/>
    <n v="5.2380999999999997E-2"/>
    <n v="4.7619999999999997E-3"/>
    <n v="4.7619000000000002E-2"/>
    <n v="80.527090000000001"/>
    <n v="10.999790004199916"/>
  </r>
  <r>
    <s v="latin_columella_res_rustica_books_i_ix"/>
    <x v="0"/>
    <x v="1"/>
    <s v="hellinger"/>
    <n v="2"/>
    <n v="211"/>
    <n v="53"/>
    <n v="106"/>
    <n v="2.3810000000000001E-2"/>
    <n v="4.7619999999999997E-3"/>
    <n v="1.9047999999999999E-2"/>
    <n v="80.362038999999996"/>
    <n v="5.0000000000000009"/>
  </r>
  <r>
    <s v="latin_columella_res_rustica_books_i_ix"/>
    <x v="0"/>
    <x v="1"/>
    <s v="hellinger"/>
    <n v="3"/>
    <n v="211"/>
    <n v="53"/>
    <n v="106"/>
    <n v="4.2856999999999999E-2"/>
    <n v="4.7619999999999997E-3"/>
    <n v="3.8094999999999997E-2"/>
    <n v="80.808221000000003"/>
    <n v="8.9997900041999159"/>
  </r>
  <r>
    <s v="latin_columella_res_rustica_books_i_ix"/>
    <x v="0"/>
    <x v="1"/>
    <s v="hellinger"/>
    <n v="4"/>
    <n v="211"/>
    <n v="53"/>
    <n v="106"/>
    <n v="3.8094999999999997E-2"/>
    <n v="4.7619999999999997E-3"/>
    <n v="3.3333000000000002E-2"/>
    <n v="79.810305"/>
    <n v="7.9997900041999159"/>
  </r>
  <r>
    <s v="latin_columella_res_rustica_books_i_ix"/>
    <x v="0"/>
    <x v="1"/>
    <s v="hellinger"/>
    <n v="5"/>
    <n v="211"/>
    <n v="53"/>
    <n v="106"/>
    <n v="3.3333000000000002E-2"/>
    <n v="4.7619999999999997E-3"/>
    <n v="2.8570999999999999E-2"/>
    <n v="79.442468000000005"/>
    <n v="6.9997900041999168"/>
  </r>
  <r>
    <s v="latin_columella_res_rustica_books_i_ix"/>
    <x v="0"/>
    <x v="1"/>
    <s v="hellinger"/>
    <n v="6"/>
    <n v="211"/>
    <n v="53"/>
    <n v="106"/>
    <n v="4.2856999999999999E-2"/>
    <n v="4.7619999999999997E-3"/>
    <n v="3.8094999999999997E-2"/>
    <n v="80.127686999999995"/>
    <n v="8.9997900041999159"/>
  </r>
  <r>
    <s v="latin_columella_res_rustica_books_i_ix"/>
    <x v="0"/>
    <x v="1"/>
    <s v="hellinger"/>
    <n v="7"/>
    <n v="211"/>
    <n v="53"/>
    <n v="106"/>
    <n v="3.3333000000000002E-2"/>
    <n v="4.7619999999999997E-3"/>
    <n v="2.8570999999999999E-2"/>
    <n v="79.130630999999994"/>
    <n v="6.9997900041999168"/>
  </r>
  <r>
    <s v="latin_columella_res_rustica_books_i_ix"/>
    <x v="0"/>
    <x v="1"/>
    <s v="js"/>
    <n v="0"/>
    <n v="211"/>
    <n v="53"/>
    <n v="106"/>
    <n v="4.2856999999999999E-2"/>
    <n v="4.7619999999999997E-3"/>
    <n v="3.8094999999999997E-2"/>
    <n v="69.45899"/>
    <n v="8.9997900041999159"/>
  </r>
  <r>
    <s v="latin_columella_res_rustica_books_i_ix"/>
    <x v="0"/>
    <x v="1"/>
    <s v="js"/>
    <n v="1"/>
    <n v="211"/>
    <n v="53"/>
    <n v="106"/>
    <n v="5.2380999999999997E-2"/>
    <n v="4.7619999999999997E-3"/>
    <n v="4.7619000000000002E-2"/>
    <n v="69.783872000000002"/>
    <n v="10.999790004199916"/>
  </r>
  <r>
    <s v="latin_columella_res_rustica_books_i_ix"/>
    <x v="0"/>
    <x v="1"/>
    <s v="js"/>
    <n v="2"/>
    <n v="211"/>
    <n v="53"/>
    <n v="106"/>
    <n v="3.3333000000000002E-2"/>
    <n v="4.7619999999999997E-3"/>
    <n v="2.8570999999999999E-2"/>
    <n v="69.208438000000001"/>
    <n v="6.9997900041999168"/>
  </r>
  <r>
    <s v="latin_columella_res_rustica_books_i_ix"/>
    <x v="0"/>
    <x v="1"/>
    <s v="js"/>
    <n v="3"/>
    <n v="211"/>
    <n v="53"/>
    <n v="106"/>
    <n v="5.2380999999999997E-2"/>
    <n v="4.7619999999999997E-3"/>
    <n v="4.7619000000000002E-2"/>
    <n v="69.461626999999993"/>
    <n v="10.999790004199916"/>
  </r>
  <r>
    <s v="latin_columella_res_rustica_books_i_ix"/>
    <x v="0"/>
    <x v="1"/>
    <s v="js"/>
    <n v="4"/>
    <n v="211"/>
    <n v="53"/>
    <n v="106"/>
    <n v="1.9047999999999999E-2"/>
    <n v="4.7619999999999997E-3"/>
    <n v="1.4286E-2"/>
    <n v="69.742069000000001"/>
    <n v="4"/>
  </r>
  <r>
    <s v="latin_columella_res_rustica_books_i_ix"/>
    <x v="0"/>
    <x v="1"/>
    <s v="js"/>
    <n v="5"/>
    <n v="211"/>
    <n v="53"/>
    <n v="106"/>
    <n v="3.8094999999999997E-2"/>
    <n v="4.7619999999999997E-3"/>
    <n v="3.3333000000000002E-2"/>
    <n v="70.511407000000005"/>
    <n v="7.9997900041999159"/>
  </r>
  <r>
    <s v="latin_columella_res_rustica_books_i_ix"/>
    <x v="0"/>
    <x v="1"/>
    <s v="js"/>
    <n v="6"/>
    <n v="211"/>
    <n v="53"/>
    <n v="106"/>
    <n v="2.8570999999999999E-2"/>
    <n v="4.7619999999999997E-3"/>
    <n v="2.3810000000000001E-2"/>
    <n v="69.608963000000003"/>
    <n v="5.9997900041999159"/>
  </r>
  <r>
    <s v="latin_columella_res_rustica_books_i_ix"/>
    <x v="0"/>
    <x v="1"/>
    <s v="js"/>
    <n v="7"/>
    <n v="211"/>
    <n v="53"/>
    <n v="106"/>
    <n v="3.8094999999999997E-2"/>
    <n v="4.7619999999999997E-3"/>
    <n v="3.3333000000000002E-2"/>
    <n v="69.890325000000004"/>
    <n v="7.9997900041999159"/>
  </r>
  <r>
    <s v="latin_columella_res_rustica_books_i_ix"/>
    <x v="0"/>
    <x v="1"/>
    <s v="l1"/>
    <n v="0"/>
    <n v="211"/>
    <n v="53"/>
    <n v="106"/>
    <n v="5.2380999999999997E-2"/>
    <n v="4.7619999999999997E-3"/>
    <n v="4.7619000000000002E-2"/>
    <n v="65.212553999999997"/>
    <n v="10.999790004199916"/>
  </r>
  <r>
    <s v="latin_columella_res_rustica_books_i_ix"/>
    <x v="0"/>
    <x v="1"/>
    <s v="l1"/>
    <n v="1"/>
    <n v="211"/>
    <n v="53"/>
    <n v="106"/>
    <n v="5.2380999999999997E-2"/>
    <n v="4.7619999999999997E-3"/>
    <n v="4.7619000000000002E-2"/>
    <n v="63.702365"/>
    <n v="10.999790004199916"/>
  </r>
  <r>
    <s v="latin_columella_res_rustica_books_i_ix"/>
    <x v="0"/>
    <x v="1"/>
    <s v="l1"/>
    <n v="2"/>
    <n v="211"/>
    <n v="53"/>
    <n v="106"/>
    <n v="5.2380999999999997E-2"/>
    <n v="4.7619999999999997E-3"/>
    <n v="4.7619000000000002E-2"/>
    <n v="63.014592999999998"/>
    <n v="10.999790004199916"/>
  </r>
  <r>
    <s v="latin_columella_res_rustica_books_i_ix"/>
    <x v="0"/>
    <x v="1"/>
    <s v="l1"/>
    <n v="3"/>
    <n v="211"/>
    <n v="53"/>
    <n v="106"/>
    <n v="4.2856999999999999E-2"/>
    <n v="4.7619999999999997E-3"/>
    <n v="3.8094999999999997E-2"/>
    <n v="65.474322000000001"/>
    <n v="8.9997900041999159"/>
  </r>
  <r>
    <s v="latin_columella_res_rustica_books_i_ix"/>
    <x v="0"/>
    <x v="1"/>
    <s v="l1"/>
    <n v="4"/>
    <n v="211"/>
    <n v="53"/>
    <n v="106"/>
    <n v="1.9047999999999999E-2"/>
    <n v="4.7619999999999997E-3"/>
    <n v="1.4286E-2"/>
    <n v="63.740133"/>
    <n v="4"/>
  </r>
  <r>
    <s v="latin_columella_res_rustica_books_i_ix"/>
    <x v="0"/>
    <x v="1"/>
    <s v="l1"/>
    <n v="5"/>
    <n v="211"/>
    <n v="53"/>
    <n v="106"/>
    <n v="3.8094999999999997E-2"/>
    <n v="4.7619999999999997E-3"/>
    <n v="3.3333000000000002E-2"/>
    <n v="63.680576000000002"/>
    <n v="7.9997900041999159"/>
  </r>
  <r>
    <s v="latin_columella_res_rustica_books_i_ix"/>
    <x v="0"/>
    <x v="1"/>
    <s v="l1"/>
    <n v="6"/>
    <n v="211"/>
    <n v="53"/>
    <n v="106"/>
    <n v="4.2856999999999999E-2"/>
    <n v="4.7619999999999997E-3"/>
    <n v="3.8094999999999997E-2"/>
    <n v="63.413848999999999"/>
    <n v="8.9997900041999159"/>
  </r>
  <r>
    <s v="latin_columella_res_rustica_books_i_ix"/>
    <x v="0"/>
    <x v="1"/>
    <s v="l1"/>
    <n v="7"/>
    <n v="211"/>
    <n v="53"/>
    <n v="106"/>
    <n v="5.2380999999999997E-2"/>
    <n v="4.7619999999999997E-3"/>
    <n v="4.7619000000000002E-2"/>
    <n v="62.326616999999999"/>
    <n v="10.999790004199916"/>
  </r>
  <r>
    <s v="latin_columella_res_rustica_books_i_ix"/>
    <x v="0"/>
    <x v="2"/>
    <s v="hellinger"/>
    <n v="0"/>
    <n v="211"/>
    <n v="36"/>
    <n v="106"/>
    <n v="6.1905000000000002E-2"/>
    <n v="4.7619999999999997E-3"/>
    <n v="5.7142999999999999E-2"/>
    <n v="79.01585"/>
    <n v="12.999790004199918"/>
  </r>
  <r>
    <s v="latin_columella_res_rustica_books_i_ix"/>
    <x v="0"/>
    <x v="2"/>
    <s v="hellinger"/>
    <n v="1"/>
    <n v="211"/>
    <n v="36"/>
    <n v="106"/>
    <n v="3.3333000000000002E-2"/>
    <n v="4.7619999999999997E-3"/>
    <n v="2.8570999999999999E-2"/>
    <n v="79.326077999999995"/>
    <n v="6.9997900041999168"/>
  </r>
  <r>
    <s v="latin_columella_res_rustica_books_i_ix"/>
    <x v="0"/>
    <x v="2"/>
    <s v="hellinger"/>
    <n v="2"/>
    <n v="211"/>
    <n v="36"/>
    <n v="106"/>
    <n v="6.6667000000000004E-2"/>
    <n v="4.7619999999999997E-3"/>
    <n v="6.1905000000000002E-2"/>
    <n v="78.703817999999998"/>
    <n v="13.999790004199918"/>
  </r>
  <r>
    <s v="latin_columella_res_rustica_books_i_ix"/>
    <x v="0"/>
    <x v="2"/>
    <s v="hellinger"/>
    <n v="3"/>
    <n v="211"/>
    <n v="36"/>
    <n v="106"/>
    <n v="7.1429000000000006E-2"/>
    <n v="4.7619999999999997E-3"/>
    <n v="6.6667000000000004E-2"/>
    <n v="80.820926"/>
    <n v="14.999790004199918"/>
  </r>
  <r>
    <s v="latin_columella_res_rustica_books_i_ix"/>
    <x v="0"/>
    <x v="2"/>
    <s v="hellinger"/>
    <n v="4"/>
    <n v="211"/>
    <n v="36"/>
    <n v="106"/>
    <n v="6.1905000000000002E-2"/>
    <n v="4.7619999999999997E-3"/>
    <n v="5.7142999999999999E-2"/>
    <n v="79.879891999999998"/>
    <n v="12.999790004199918"/>
  </r>
  <r>
    <s v="latin_columella_res_rustica_books_i_ix"/>
    <x v="0"/>
    <x v="2"/>
    <s v="hellinger"/>
    <n v="5"/>
    <n v="211"/>
    <n v="36"/>
    <n v="106"/>
    <n v="4.2856999999999999E-2"/>
    <n v="4.7619999999999997E-3"/>
    <n v="3.8094999999999997E-2"/>
    <n v="77.314194000000001"/>
    <n v="8.9997900041999159"/>
  </r>
  <r>
    <s v="latin_columella_res_rustica_books_i_ix"/>
    <x v="0"/>
    <x v="2"/>
    <s v="hellinger"/>
    <n v="6"/>
    <n v="211"/>
    <n v="36"/>
    <n v="106"/>
    <n v="5.2380999999999997E-2"/>
    <n v="4.7619999999999997E-3"/>
    <n v="4.7619000000000002E-2"/>
    <n v="79.795539000000005"/>
    <n v="10.999790004199916"/>
  </r>
  <r>
    <s v="latin_columella_res_rustica_books_i_ix"/>
    <x v="0"/>
    <x v="2"/>
    <s v="hellinger"/>
    <n v="7"/>
    <n v="211"/>
    <n v="36"/>
    <n v="106"/>
    <n v="6.1905000000000002E-2"/>
    <n v="4.7619999999999997E-3"/>
    <n v="5.7142999999999999E-2"/>
    <n v="79.115677000000005"/>
    <n v="12.999790004199918"/>
  </r>
  <r>
    <s v="latin_columella_res_rustica_books_i_ix"/>
    <x v="0"/>
    <x v="2"/>
    <s v="js"/>
    <n v="0"/>
    <n v="211"/>
    <n v="36"/>
    <n v="106"/>
    <n v="6.1905000000000002E-2"/>
    <n v="4.7619999999999997E-3"/>
    <n v="5.7142999999999999E-2"/>
    <n v="70.271097999999995"/>
    <n v="12.999790004199918"/>
  </r>
  <r>
    <s v="latin_columella_res_rustica_books_i_ix"/>
    <x v="0"/>
    <x v="2"/>
    <s v="js"/>
    <n v="1"/>
    <n v="211"/>
    <n v="36"/>
    <n v="106"/>
    <n v="4.7619000000000002E-2"/>
    <n v="4.7619999999999997E-3"/>
    <n v="4.2856999999999999E-2"/>
    <n v="67.847185999999994"/>
    <n v="9.9997900041999177"/>
  </r>
  <r>
    <s v="latin_columella_res_rustica_books_i_ix"/>
    <x v="0"/>
    <x v="2"/>
    <s v="js"/>
    <n v="2"/>
    <n v="211"/>
    <n v="36"/>
    <n v="106"/>
    <n v="5.2380999999999997E-2"/>
    <n v="4.7619999999999997E-3"/>
    <n v="4.7619000000000002E-2"/>
    <n v="69.866506000000001"/>
    <n v="10.999790004199916"/>
  </r>
  <r>
    <s v="latin_columella_res_rustica_books_i_ix"/>
    <x v="0"/>
    <x v="2"/>
    <s v="js"/>
    <n v="3"/>
    <n v="211"/>
    <n v="36"/>
    <n v="106"/>
    <n v="5.7142999999999999E-2"/>
    <n v="4.7619999999999997E-3"/>
    <n v="5.2380999999999997E-2"/>
    <n v="70.044854000000001"/>
    <n v="11.999790004199916"/>
  </r>
  <r>
    <s v="latin_columella_res_rustica_books_i_ix"/>
    <x v="0"/>
    <x v="2"/>
    <s v="js"/>
    <n v="4"/>
    <n v="211"/>
    <n v="36"/>
    <n v="106"/>
    <n v="4.2856999999999999E-2"/>
    <n v="4.7619999999999997E-3"/>
    <n v="3.8094999999999997E-2"/>
    <n v="68.946344999999994"/>
    <n v="8.9997900041999159"/>
  </r>
  <r>
    <s v="latin_columella_res_rustica_books_i_ix"/>
    <x v="0"/>
    <x v="2"/>
    <s v="js"/>
    <n v="5"/>
    <n v="211"/>
    <n v="36"/>
    <n v="106"/>
    <n v="7.1429000000000006E-2"/>
    <n v="4.7619999999999997E-3"/>
    <n v="6.6667000000000004E-2"/>
    <n v="69.600516999999996"/>
    <n v="14.999790004199918"/>
  </r>
  <r>
    <s v="latin_columella_res_rustica_books_i_ix"/>
    <x v="0"/>
    <x v="2"/>
    <s v="js"/>
    <n v="6"/>
    <n v="211"/>
    <n v="36"/>
    <n v="106"/>
    <n v="5.7142999999999999E-2"/>
    <n v="4.7619999999999997E-3"/>
    <n v="5.2380999999999997E-2"/>
    <n v="70.394148999999999"/>
    <n v="11.999790004199916"/>
  </r>
  <r>
    <s v="latin_columella_res_rustica_books_i_ix"/>
    <x v="0"/>
    <x v="2"/>
    <s v="js"/>
    <n v="7"/>
    <n v="211"/>
    <n v="36"/>
    <n v="106"/>
    <n v="4.7619000000000002E-2"/>
    <n v="4.7619999999999997E-3"/>
    <n v="4.2856999999999999E-2"/>
    <n v="70.350663999999995"/>
    <n v="9.9997900041999177"/>
  </r>
  <r>
    <s v="latin_columella_res_rustica_books_i_ix"/>
    <x v="0"/>
    <x v="2"/>
    <s v="l1"/>
    <n v="0"/>
    <n v="211"/>
    <n v="36"/>
    <n v="106"/>
    <n v="5.2380999999999997E-2"/>
    <n v="4.7619999999999997E-3"/>
    <n v="4.7619000000000002E-2"/>
    <n v="64.577372999999994"/>
    <n v="10.999790004199916"/>
  </r>
  <r>
    <s v="latin_columella_res_rustica_books_i_ix"/>
    <x v="0"/>
    <x v="2"/>
    <s v="l1"/>
    <n v="1"/>
    <n v="211"/>
    <n v="36"/>
    <n v="106"/>
    <n v="4.2856999999999999E-2"/>
    <n v="4.7619999999999997E-3"/>
    <n v="3.8094999999999997E-2"/>
    <n v="62.384827000000001"/>
    <n v="8.9997900041999159"/>
  </r>
  <r>
    <s v="latin_columella_res_rustica_books_i_ix"/>
    <x v="0"/>
    <x v="2"/>
    <s v="l1"/>
    <n v="2"/>
    <n v="211"/>
    <n v="36"/>
    <n v="106"/>
    <n v="3.8094999999999997E-2"/>
    <n v="4.7619999999999997E-3"/>
    <n v="3.3333000000000002E-2"/>
    <n v="62.781793"/>
    <n v="7.9997900041999159"/>
  </r>
  <r>
    <s v="latin_columella_res_rustica_books_i_ix"/>
    <x v="0"/>
    <x v="2"/>
    <s v="l1"/>
    <n v="3"/>
    <n v="211"/>
    <n v="36"/>
    <n v="106"/>
    <n v="3.8094999999999997E-2"/>
    <n v="4.7619999999999997E-3"/>
    <n v="3.3333000000000002E-2"/>
    <n v="62.484873"/>
    <n v="7.9997900041999159"/>
  </r>
  <r>
    <s v="latin_columella_res_rustica_books_i_ix"/>
    <x v="0"/>
    <x v="2"/>
    <s v="l1"/>
    <n v="4"/>
    <n v="211"/>
    <n v="36"/>
    <n v="106"/>
    <n v="4.2856999999999999E-2"/>
    <n v="4.7619999999999997E-3"/>
    <n v="3.8094999999999997E-2"/>
    <n v="61.824699000000003"/>
    <n v="8.9997900041999159"/>
  </r>
  <r>
    <s v="latin_columella_res_rustica_books_i_ix"/>
    <x v="0"/>
    <x v="2"/>
    <s v="l1"/>
    <n v="5"/>
    <n v="211"/>
    <n v="36"/>
    <n v="106"/>
    <n v="5.2380999999999997E-2"/>
    <n v="4.7619999999999997E-3"/>
    <n v="4.7619000000000002E-2"/>
    <n v="63.534092000000001"/>
    <n v="10.999790004199916"/>
  </r>
  <r>
    <s v="latin_columella_res_rustica_books_i_ix"/>
    <x v="0"/>
    <x v="2"/>
    <s v="l1"/>
    <n v="6"/>
    <n v="211"/>
    <n v="36"/>
    <n v="106"/>
    <n v="5.2380999999999997E-2"/>
    <n v="4.7619999999999997E-3"/>
    <n v="4.7619000000000002E-2"/>
    <n v="64.221075999999996"/>
    <n v="10.999790004199916"/>
  </r>
  <r>
    <s v="latin_columella_res_rustica_books_i_ix"/>
    <x v="0"/>
    <x v="2"/>
    <s v="l1"/>
    <n v="7"/>
    <n v="211"/>
    <n v="36"/>
    <n v="106"/>
    <n v="3.3333000000000002E-2"/>
    <n v="4.7619999999999997E-3"/>
    <n v="2.8570999999999999E-2"/>
    <n v="63.278551"/>
    <n v="6.9997900041999168"/>
  </r>
  <r>
    <s v="latin_columella_res_rustica_books_i_ix"/>
    <x v="0"/>
    <x v="3"/>
    <s v="hellinger"/>
    <n v="0"/>
    <n v="211"/>
    <n v="27"/>
    <n v="107"/>
    <n v="2.8570999999999999E-2"/>
    <n v="4.7169999999999998E-3"/>
    <n v="2.3855000000000001E-2"/>
    <n v="79.403837999999993"/>
    <n v="6.0570277718889125"/>
  </r>
  <r>
    <s v="latin_columella_res_rustica_books_i_ix"/>
    <x v="0"/>
    <x v="3"/>
    <s v="hellinger"/>
    <n v="1"/>
    <n v="211"/>
    <n v="27"/>
    <n v="107"/>
    <n v="2.3810000000000001E-2"/>
    <n v="4.7169999999999998E-3"/>
    <n v="1.9092999999999999E-2"/>
    <n v="79.139431000000002"/>
    <n v="5.0476998092007639"/>
  </r>
  <r>
    <s v="latin_columella_res_rustica_books_i_ix"/>
    <x v="0"/>
    <x v="3"/>
    <s v="hellinger"/>
    <n v="2"/>
    <n v="211"/>
    <n v="27"/>
    <n v="107"/>
    <n v="1.9047999999999999E-2"/>
    <n v="4.7169999999999998E-3"/>
    <n v="1.4331E-2"/>
    <n v="78.475290000000001"/>
    <n v="4.0381598473606104"/>
  </r>
  <r>
    <s v="latin_columella_res_rustica_books_i_ix"/>
    <x v="0"/>
    <x v="3"/>
    <s v="hellinger"/>
    <n v="3"/>
    <n v="211"/>
    <n v="27"/>
    <n v="107"/>
    <n v="1.4286E-2"/>
    <n v="4.7169999999999998E-3"/>
    <n v="9.5689999999999994E-3"/>
    <n v="78.972840000000005"/>
    <n v="3.0286198855204582"/>
  </r>
  <r>
    <s v="latin_columella_res_rustica_books_i_ix"/>
    <x v="0"/>
    <x v="3"/>
    <s v="hellinger"/>
    <n v="4"/>
    <n v="211"/>
    <n v="27"/>
    <n v="107"/>
    <n v="1.9047999999999999E-2"/>
    <n v="4.7169999999999998E-3"/>
    <n v="1.4331E-2"/>
    <n v="77.513598999999999"/>
    <n v="4.0381598473606104"/>
  </r>
  <r>
    <s v="latin_columella_res_rustica_books_i_ix"/>
    <x v="0"/>
    <x v="3"/>
    <s v="hellinger"/>
    <n v="5"/>
    <n v="211"/>
    <n v="27"/>
    <n v="107"/>
    <n v="3.3333000000000002E-2"/>
    <n v="4.7169999999999998E-3"/>
    <n v="2.8617E-2"/>
    <n v="80.018536999999995"/>
    <n v="7.066567733729066"/>
  </r>
  <r>
    <s v="latin_columella_res_rustica_books_i_ix"/>
    <x v="0"/>
    <x v="3"/>
    <s v="hellinger"/>
    <n v="6"/>
    <n v="211"/>
    <n v="27"/>
    <n v="107"/>
    <n v="2.3810000000000001E-2"/>
    <n v="4.7169999999999998E-3"/>
    <n v="1.9092999999999999E-2"/>
    <n v="79.598589000000004"/>
    <n v="5.0476998092007639"/>
  </r>
  <r>
    <s v="latin_columella_res_rustica_books_i_ix"/>
    <x v="0"/>
    <x v="3"/>
    <s v="hellinger"/>
    <n v="7"/>
    <n v="211"/>
    <n v="27"/>
    <n v="107"/>
    <n v="1.4286E-2"/>
    <n v="4.7169999999999998E-3"/>
    <n v="9.5689999999999994E-3"/>
    <n v="80.517633000000004"/>
    <n v="3.0286198855204582"/>
  </r>
  <r>
    <s v="latin_columella_res_rustica_books_i_ix"/>
    <x v="0"/>
    <x v="3"/>
    <s v="js"/>
    <n v="0"/>
    <n v="211"/>
    <n v="27"/>
    <n v="107"/>
    <n v="4.7619000000000002E-2"/>
    <n v="4.7169999999999998E-3"/>
    <n v="4.2902000000000003E-2"/>
    <n v="69.776576000000006"/>
    <n v="10.095187619249524"/>
  </r>
  <r>
    <s v="latin_columella_res_rustica_books_i_ix"/>
    <x v="0"/>
    <x v="3"/>
    <s v="js"/>
    <n v="1"/>
    <n v="211"/>
    <n v="27"/>
    <n v="107"/>
    <n v="2.8570999999999999E-2"/>
    <n v="4.7169999999999998E-3"/>
    <n v="2.3855000000000001E-2"/>
    <n v="69.546267999999998"/>
    <n v="6.0570277718889125"/>
  </r>
  <r>
    <s v="latin_columella_res_rustica_books_i_ix"/>
    <x v="0"/>
    <x v="3"/>
    <s v="js"/>
    <n v="2"/>
    <n v="211"/>
    <n v="27"/>
    <n v="107"/>
    <n v="3.8094999999999997E-2"/>
    <n v="4.7169999999999998E-3"/>
    <n v="3.3378999999999999E-2"/>
    <n v="69.294646999999998"/>
    <n v="8.0761076955692168"/>
  </r>
  <r>
    <s v="latin_columella_res_rustica_books_i_ix"/>
    <x v="0"/>
    <x v="3"/>
    <s v="js"/>
    <n v="3"/>
    <n v="211"/>
    <n v="27"/>
    <n v="107"/>
    <n v="1.9047999999999999E-2"/>
    <n v="4.7169999999999998E-3"/>
    <n v="1.4331E-2"/>
    <n v="68.766469000000001"/>
    <n v="4.0381598473606104"/>
  </r>
  <r>
    <s v="latin_columella_res_rustica_books_i_ix"/>
    <x v="0"/>
    <x v="3"/>
    <s v="js"/>
    <n v="4"/>
    <n v="211"/>
    <n v="27"/>
    <n v="107"/>
    <n v="1.4286E-2"/>
    <n v="4.7169999999999998E-3"/>
    <n v="9.5689999999999994E-3"/>
    <n v="68.305059999999997"/>
    <n v="3.0286198855204582"/>
  </r>
  <r>
    <s v="latin_columella_res_rustica_books_i_ix"/>
    <x v="0"/>
    <x v="3"/>
    <s v="js"/>
    <n v="5"/>
    <n v="211"/>
    <n v="27"/>
    <n v="107"/>
    <n v="4.2856999999999999E-2"/>
    <n v="4.7169999999999998E-3"/>
    <n v="3.8141000000000001E-2"/>
    <n v="69.651826"/>
    <n v="9.0856476574093712"/>
  </r>
  <r>
    <s v="latin_columella_res_rustica_books_i_ix"/>
    <x v="0"/>
    <x v="3"/>
    <s v="js"/>
    <n v="6"/>
    <n v="211"/>
    <n v="27"/>
    <n v="107"/>
    <n v="3.3333000000000002E-2"/>
    <n v="4.7169999999999998E-3"/>
    <n v="2.8617E-2"/>
    <n v="68.762636000000001"/>
    <n v="7.066567733729066"/>
  </r>
  <r>
    <s v="latin_columella_res_rustica_books_i_ix"/>
    <x v="0"/>
    <x v="3"/>
    <s v="js"/>
    <n v="7"/>
    <n v="211"/>
    <n v="27"/>
    <n v="107"/>
    <n v="1.4286E-2"/>
    <n v="4.7169999999999998E-3"/>
    <n v="9.5689999999999994E-3"/>
    <n v="70.252949999999998"/>
    <n v="3.0286198855204582"/>
  </r>
  <r>
    <s v="latin_columella_res_rustica_books_i_ix"/>
    <x v="0"/>
    <x v="3"/>
    <s v="l1"/>
    <n v="0"/>
    <n v="211"/>
    <n v="27"/>
    <n v="107"/>
    <n v="5.2380999999999997E-2"/>
    <n v="4.7169999999999998E-3"/>
    <n v="4.7663999999999998E-2"/>
    <n v="64.408175999999997"/>
    <n v="11.104727581089675"/>
  </r>
  <r>
    <s v="latin_columella_res_rustica_books_i_ix"/>
    <x v="0"/>
    <x v="3"/>
    <s v="l1"/>
    <n v="1"/>
    <n v="211"/>
    <n v="27"/>
    <n v="107"/>
    <n v="1.4286E-2"/>
    <n v="4.7169999999999998E-3"/>
    <n v="9.5689999999999994E-3"/>
    <n v="64.644982999999996"/>
    <n v="3.0286198855204582"/>
  </r>
  <r>
    <s v="latin_columella_res_rustica_books_i_ix"/>
    <x v="0"/>
    <x v="3"/>
    <s v="l1"/>
    <n v="2"/>
    <n v="211"/>
    <n v="27"/>
    <n v="107"/>
    <n v="1.9047999999999999E-2"/>
    <n v="4.7169999999999998E-3"/>
    <n v="1.4331E-2"/>
    <n v="65.20626"/>
    <n v="4.0381598473606104"/>
  </r>
  <r>
    <s v="latin_columella_res_rustica_books_i_ix"/>
    <x v="0"/>
    <x v="3"/>
    <s v="l1"/>
    <n v="3"/>
    <n v="211"/>
    <n v="27"/>
    <n v="107"/>
    <n v="2.8570999999999999E-2"/>
    <n v="4.7169999999999998E-3"/>
    <n v="2.3855000000000001E-2"/>
    <n v="63.973947000000003"/>
    <n v="6.0570277718889125"/>
  </r>
  <r>
    <s v="latin_columella_res_rustica_books_i_ix"/>
    <x v="0"/>
    <x v="3"/>
    <s v="l1"/>
    <n v="4"/>
    <n v="211"/>
    <n v="27"/>
    <n v="107"/>
    <n v="2.8570999999999999E-2"/>
    <n v="4.7169999999999998E-3"/>
    <n v="2.3855000000000001E-2"/>
    <n v="64.788904000000002"/>
    <n v="6.0570277718889125"/>
  </r>
  <r>
    <s v="latin_columella_res_rustica_books_i_ix"/>
    <x v="0"/>
    <x v="3"/>
    <s v="l1"/>
    <n v="5"/>
    <n v="211"/>
    <n v="27"/>
    <n v="107"/>
    <n v="4.2856999999999999E-2"/>
    <n v="4.7169999999999998E-3"/>
    <n v="3.8141000000000001E-2"/>
    <n v="63.178167000000002"/>
    <n v="9.0856476574093712"/>
  </r>
  <r>
    <s v="latin_columella_res_rustica_books_i_ix"/>
    <x v="0"/>
    <x v="3"/>
    <s v="l1"/>
    <n v="6"/>
    <n v="211"/>
    <n v="27"/>
    <n v="107"/>
    <n v="3.8094999999999997E-2"/>
    <n v="4.7169999999999998E-3"/>
    <n v="3.3378999999999999E-2"/>
    <n v="63.029122000000001"/>
    <n v="8.0761076955692168"/>
  </r>
  <r>
    <s v="latin_columella_res_rustica_books_i_ix"/>
    <x v="0"/>
    <x v="3"/>
    <s v="l1"/>
    <n v="7"/>
    <n v="211"/>
    <n v="27"/>
    <n v="107"/>
    <n v="4.2856999999999999E-2"/>
    <n v="4.7169999999999998E-3"/>
    <n v="3.8141000000000001E-2"/>
    <n v="63.946986000000003"/>
    <n v="9.0856476574093712"/>
  </r>
  <r>
    <s v="latin_columella_res_rustica_books_i_ix"/>
    <x v="0"/>
    <x v="4"/>
    <s v="hellinger"/>
    <n v="0"/>
    <n v="211"/>
    <n v="22"/>
    <n v="106"/>
    <n v="2.8570999999999999E-2"/>
    <n v="4.7619999999999997E-3"/>
    <n v="2.3810000000000001E-2"/>
    <n v="79.539370000000005"/>
    <n v="5.9997900041999159"/>
  </r>
  <r>
    <s v="latin_columella_res_rustica_books_i_ix"/>
    <x v="0"/>
    <x v="4"/>
    <s v="hellinger"/>
    <n v="1"/>
    <n v="211"/>
    <n v="22"/>
    <n v="106"/>
    <n v="3.3333000000000002E-2"/>
    <n v="4.7619999999999997E-3"/>
    <n v="2.8570999999999999E-2"/>
    <n v="80.321505999999999"/>
    <n v="6.9997900041999168"/>
  </r>
  <r>
    <s v="latin_columella_res_rustica_books_i_ix"/>
    <x v="0"/>
    <x v="4"/>
    <s v="hellinger"/>
    <n v="2"/>
    <n v="211"/>
    <n v="22"/>
    <n v="106"/>
    <n v="1.4286E-2"/>
    <n v="4.7619999999999997E-3"/>
    <n v="9.5239999999999995E-3"/>
    <n v="78.791150999999999"/>
    <n v="3"/>
  </r>
  <r>
    <s v="latin_columella_res_rustica_books_i_ix"/>
    <x v="0"/>
    <x v="4"/>
    <s v="hellinger"/>
    <n v="3"/>
    <n v="211"/>
    <n v="22"/>
    <n v="106"/>
    <n v="2.3810000000000001E-2"/>
    <n v="4.7619999999999997E-3"/>
    <n v="1.9047999999999999E-2"/>
    <n v="81.663374000000005"/>
    <n v="5.0000000000000009"/>
  </r>
  <r>
    <s v="latin_columella_res_rustica_books_i_ix"/>
    <x v="0"/>
    <x v="4"/>
    <s v="hellinger"/>
    <n v="4"/>
    <n v="211"/>
    <n v="22"/>
    <n v="106"/>
    <n v="2.3810000000000001E-2"/>
    <n v="4.7619999999999997E-3"/>
    <n v="1.9047999999999999E-2"/>
    <n v="80.221042999999995"/>
    <n v="5.0000000000000009"/>
  </r>
  <r>
    <s v="latin_columella_res_rustica_books_i_ix"/>
    <x v="0"/>
    <x v="4"/>
    <s v="hellinger"/>
    <n v="5"/>
    <n v="211"/>
    <n v="22"/>
    <n v="106"/>
    <n v="2.8570999999999999E-2"/>
    <n v="4.7619999999999997E-3"/>
    <n v="2.3810000000000001E-2"/>
    <n v="79.847097000000005"/>
    <n v="5.9997900041999159"/>
  </r>
  <r>
    <s v="latin_columella_res_rustica_books_i_ix"/>
    <x v="0"/>
    <x v="4"/>
    <s v="hellinger"/>
    <n v="6"/>
    <n v="211"/>
    <n v="22"/>
    <n v="106"/>
    <n v="2.8570999999999999E-2"/>
    <n v="4.7619999999999997E-3"/>
    <n v="2.3810000000000001E-2"/>
    <n v="78.849575999999999"/>
    <n v="5.9997900041999159"/>
  </r>
  <r>
    <s v="latin_columella_res_rustica_books_i_ix"/>
    <x v="0"/>
    <x v="4"/>
    <s v="hellinger"/>
    <n v="7"/>
    <n v="211"/>
    <n v="22"/>
    <n v="106"/>
    <n v="9.5239999999999995E-3"/>
    <n v="4.7619999999999997E-3"/>
    <n v="4.7619999999999997E-3"/>
    <n v="79.433138999999997"/>
    <n v="2"/>
  </r>
  <r>
    <s v="latin_columella_res_rustica_books_i_ix"/>
    <x v="0"/>
    <x v="4"/>
    <s v="js"/>
    <n v="0"/>
    <n v="211"/>
    <n v="22"/>
    <n v="106"/>
    <n v="3.3333000000000002E-2"/>
    <n v="4.7619999999999997E-3"/>
    <n v="2.8570999999999999E-2"/>
    <n v="68.839986999999994"/>
    <n v="6.9997900041999168"/>
  </r>
  <r>
    <s v="latin_columella_res_rustica_books_i_ix"/>
    <x v="0"/>
    <x v="4"/>
    <s v="js"/>
    <n v="1"/>
    <n v="211"/>
    <n v="22"/>
    <n v="106"/>
    <n v="1.9047999999999999E-2"/>
    <n v="4.7619999999999997E-3"/>
    <n v="1.4286E-2"/>
    <n v="69.930462000000006"/>
    <n v="4"/>
  </r>
  <r>
    <s v="latin_columella_res_rustica_books_i_ix"/>
    <x v="0"/>
    <x v="4"/>
    <s v="js"/>
    <n v="2"/>
    <n v="211"/>
    <n v="22"/>
    <n v="106"/>
    <n v="1.4286E-2"/>
    <n v="4.7619999999999997E-3"/>
    <n v="9.5239999999999995E-3"/>
    <n v="69.667748000000003"/>
    <n v="3"/>
  </r>
  <r>
    <s v="latin_columella_res_rustica_books_i_ix"/>
    <x v="0"/>
    <x v="4"/>
    <s v="js"/>
    <n v="3"/>
    <n v="211"/>
    <n v="22"/>
    <n v="106"/>
    <n v="3.8094999999999997E-2"/>
    <n v="4.7619999999999997E-3"/>
    <n v="3.3333000000000002E-2"/>
    <n v="70.222830999999999"/>
    <n v="7.9997900041999159"/>
  </r>
  <r>
    <s v="latin_columella_res_rustica_books_i_ix"/>
    <x v="0"/>
    <x v="4"/>
    <s v="js"/>
    <n v="4"/>
    <n v="211"/>
    <n v="22"/>
    <n v="106"/>
    <n v="3.8094999999999997E-2"/>
    <n v="4.7619999999999997E-3"/>
    <n v="3.3333000000000002E-2"/>
    <n v="70.615200999999999"/>
    <n v="7.9997900041999159"/>
  </r>
  <r>
    <s v="latin_columella_res_rustica_books_i_ix"/>
    <x v="0"/>
    <x v="4"/>
    <s v="js"/>
    <n v="5"/>
    <n v="211"/>
    <n v="22"/>
    <n v="106"/>
    <n v="4.2856999999999999E-2"/>
    <n v="4.7619999999999997E-3"/>
    <n v="3.8094999999999997E-2"/>
    <n v="69.054085999999998"/>
    <n v="8.9997900041999159"/>
  </r>
  <r>
    <s v="latin_columella_res_rustica_books_i_ix"/>
    <x v="0"/>
    <x v="4"/>
    <s v="js"/>
    <n v="6"/>
    <n v="211"/>
    <n v="22"/>
    <n v="106"/>
    <n v="3.8094999999999997E-2"/>
    <n v="4.7619999999999997E-3"/>
    <n v="3.3333000000000002E-2"/>
    <n v="69.452370000000002"/>
    <n v="7.9997900041999159"/>
  </r>
  <r>
    <s v="latin_columella_res_rustica_books_i_ix"/>
    <x v="0"/>
    <x v="4"/>
    <s v="js"/>
    <n v="7"/>
    <n v="211"/>
    <n v="22"/>
    <n v="106"/>
    <n v="3.8094999999999997E-2"/>
    <n v="4.7619999999999997E-3"/>
    <n v="3.3333000000000002E-2"/>
    <n v="69.329229999999995"/>
    <n v="7.9997900041999159"/>
  </r>
  <r>
    <s v="latin_columella_res_rustica_books_i_ix"/>
    <x v="0"/>
    <x v="4"/>
    <s v="l1"/>
    <n v="0"/>
    <n v="211"/>
    <n v="22"/>
    <n v="106"/>
    <n v="2.8570999999999999E-2"/>
    <n v="4.7619999999999997E-3"/>
    <n v="2.3810000000000001E-2"/>
    <n v="64.568293999999995"/>
    <n v="5.9997900041999159"/>
  </r>
  <r>
    <s v="latin_columella_res_rustica_books_i_ix"/>
    <x v="0"/>
    <x v="4"/>
    <s v="l1"/>
    <n v="1"/>
    <n v="211"/>
    <n v="22"/>
    <n v="106"/>
    <n v="2.3810000000000001E-2"/>
    <n v="4.7619999999999997E-3"/>
    <n v="1.9047999999999999E-2"/>
    <n v="64.413543000000004"/>
    <n v="5.0000000000000009"/>
  </r>
  <r>
    <s v="latin_columella_res_rustica_books_i_ix"/>
    <x v="0"/>
    <x v="4"/>
    <s v="l1"/>
    <n v="2"/>
    <n v="211"/>
    <n v="22"/>
    <n v="106"/>
    <n v="3.8094999999999997E-2"/>
    <n v="4.7619999999999997E-3"/>
    <n v="3.3333000000000002E-2"/>
    <n v="63.966639000000001"/>
    <n v="7.9997900041999159"/>
  </r>
  <r>
    <s v="latin_columella_res_rustica_books_i_ix"/>
    <x v="0"/>
    <x v="4"/>
    <s v="l1"/>
    <n v="3"/>
    <n v="211"/>
    <n v="22"/>
    <n v="106"/>
    <n v="3.8094999999999997E-2"/>
    <n v="4.7619999999999997E-3"/>
    <n v="3.3333000000000002E-2"/>
    <n v="63.825980999999999"/>
    <n v="7.9997900041999159"/>
  </r>
  <r>
    <s v="latin_columella_res_rustica_books_i_ix"/>
    <x v="0"/>
    <x v="4"/>
    <s v="l1"/>
    <n v="4"/>
    <n v="211"/>
    <n v="22"/>
    <n v="106"/>
    <n v="1.9047999999999999E-2"/>
    <n v="4.7619999999999997E-3"/>
    <n v="1.4286E-2"/>
    <n v="63.461371999999997"/>
    <n v="4"/>
  </r>
  <r>
    <s v="latin_columella_res_rustica_books_i_ix"/>
    <x v="0"/>
    <x v="4"/>
    <s v="l1"/>
    <n v="5"/>
    <n v="211"/>
    <n v="22"/>
    <n v="106"/>
    <n v="2.3810000000000001E-2"/>
    <n v="4.7619999999999997E-3"/>
    <n v="1.9047999999999999E-2"/>
    <n v="64.553899000000001"/>
    <n v="5.0000000000000009"/>
  </r>
  <r>
    <s v="latin_columella_res_rustica_books_i_ix"/>
    <x v="0"/>
    <x v="4"/>
    <s v="l1"/>
    <n v="6"/>
    <n v="211"/>
    <n v="22"/>
    <n v="106"/>
    <n v="2.3810000000000001E-2"/>
    <n v="4.7619999999999997E-3"/>
    <n v="1.9047999999999999E-2"/>
    <n v="63.882713000000003"/>
    <n v="5.0000000000000009"/>
  </r>
  <r>
    <s v="latin_columella_res_rustica_books_i_ix"/>
    <x v="0"/>
    <x v="4"/>
    <s v="l1"/>
    <n v="7"/>
    <n v="211"/>
    <n v="22"/>
    <n v="106"/>
    <n v="1.9047999999999999E-2"/>
    <n v="4.7619999999999997E-3"/>
    <n v="1.4286E-2"/>
    <n v="64.086449999999999"/>
    <n v="4"/>
  </r>
  <r>
    <s v="latin_columella_res_rustica_books_i_ix"/>
    <x v="1"/>
    <x v="0"/>
    <s v="hellinger"/>
    <n v="0"/>
    <n v="106"/>
    <n v="53"/>
    <n v="53"/>
    <n v="9.5238000000000003E-2"/>
    <n v="9.6150000000000003E-3"/>
    <n v="8.5624000000000006E-2"/>
    <n v="38.534438999999999"/>
    <n v="9.9051482059282367"/>
  </r>
  <r>
    <s v="latin_columella_res_rustica_books_i_ix"/>
    <x v="1"/>
    <x v="0"/>
    <s v="hellinger"/>
    <n v="1"/>
    <n v="106"/>
    <n v="53"/>
    <n v="53"/>
    <n v="0.114286"/>
    <n v="9.6150000000000003E-3"/>
    <n v="0.104671"/>
    <n v="38.404083"/>
    <n v="11.88621944877795"/>
  </r>
  <r>
    <s v="latin_columella_res_rustica_books_i_ix"/>
    <x v="1"/>
    <x v="0"/>
    <s v="hellinger"/>
    <n v="2"/>
    <n v="106"/>
    <n v="53"/>
    <n v="53"/>
    <n v="9.5238000000000003E-2"/>
    <n v="9.6150000000000003E-3"/>
    <n v="8.5624000000000006E-2"/>
    <n v="38.120196999999997"/>
    <n v="9.9051482059282367"/>
  </r>
  <r>
    <s v="latin_columella_res_rustica_books_i_ix"/>
    <x v="1"/>
    <x v="0"/>
    <s v="hellinger"/>
    <n v="3"/>
    <n v="106"/>
    <n v="53"/>
    <n v="53"/>
    <n v="0.12381"/>
    <n v="9.6150000000000003E-3"/>
    <n v="0.114195"/>
    <n v="40.015286000000003"/>
    <n v="12.876755070202808"/>
  </r>
  <r>
    <s v="latin_columella_res_rustica_books_i_ix"/>
    <x v="1"/>
    <x v="0"/>
    <s v="hellinger"/>
    <n v="4"/>
    <n v="106"/>
    <n v="53"/>
    <n v="53"/>
    <n v="0.12381"/>
    <n v="9.6150000000000003E-3"/>
    <n v="0.114195"/>
    <n v="38.691592"/>
    <n v="12.876755070202808"/>
  </r>
  <r>
    <s v="latin_columella_res_rustica_books_i_ix"/>
    <x v="1"/>
    <x v="0"/>
    <s v="hellinger"/>
    <n v="5"/>
    <n v="106"/>
    <n v="53"/>
    <n v="53"/>
    <n v="9.5238000000000003E-2"/>
    <n v="9.6150000000000003E-3"/>
    <n v="8.5624000000000006E-2"/>
    <n v="38.772326999999997"/>
    <n v="9.9051482059282367"/>
  </r>
  <r>
    <s v="latin_columella_res_rustica_books_i_ix"/>
    <x v="1"/>
    <x v="0"/>
    <s v="hellinger"/>
    <n v="6"/>
    <n v="106"/>
    <n v="53"/>
    <n v="53"/>
    <n v="8.5713999999999999E-2"/>
    <n v="9.6150000000000003E-3"/>
    <n v="7.6100000000000001E-2"/>
    <n v="38.128300000000003"/>
    <n v="8.914612584503379"/>
  </r>
  <r>
    <s v="latin_columella_res_rustica_books_i_ix"/>
    <x v="1"/>
    <x v="0"/>
    <s v="hellinger"/>
    <n v="7"/>
    <n v="106"/>
    <n v="53"/>
    <n v="53"/>
    <n v="4.7619000000000002E-2"/>
    <n v="9.6150000000000003E-3"/>
    <n v="3.8004999999999997E-2"/>
    <n v="38.581212999999998"/>
    <n v="4.9525741029641184"/>
  </r>
  <r>
    <s v="latin_columella_res_rustica_books_i_ix"/>
    <x v="1"/>
    <x v="0"/>
    <s v="js"/>
    <n v="0"/>
    <n v="106"/>
    <n v="53"/>
    <n v="53"/>
    <n v="8.5713999999999999E-2"/>
    <n v="9.6150000000000003E-3"/>
    <n v="7.6100000000000001E-2"/>
    <n v="33.633490000000002"/>
    <n v="8.914612584503379"/>
  </r>
  <r>
    <s v="latin_columella_res_rustica_books_i_ix"/>
    <x v="1"/>
    <x v="0"/>
    <s v="js"/>
    <n v="1"/>
    <n v="106"/>
    <n v="53"/>
    <n v="53"/>
    <n v="0.114286"/>
    <n v="9.6150000000000003E-3"/>
    <n v="0.104671"/>
    <n v="33.571286999999998"/>
    <n v="11.88621944877795"/>
  </r>
  <r>
    <s v="latin_columella_res_rustica_books_i_ix"/>
    <x v="1"/>
    <x v="0"/>
    <s v="js"/>
    <n v="2"/>
    <n v="106"/>
    <n v="53"/>
    <n v="53"/>
    <n v="9.5238000000000003E-2"/>
    <n v="9.6150000000000003E-3"/>
    <n v="8.5624000000000006E-2"/>
    <n v="33.214731999999998"/>
    <n v="9.9051482059282367"/>
  </r>
  <r>
    <s v="latin_columella_res_rustica_books_i_ix"/>
    <x v="1"/>
    <x v="0"/>
    <s v="js"/>
    <n v="3"/>
    <n v="106"/>
    <n v="53"/>
    <n v="53"/>
    <n v="0.10476199999999999"/>
    <n v="9.6150000000000003E-3"/>
    <n v="9.5146999999999995E-2"/>
    <n v="33.742938000000002"/>
    <n v="10.895683827353093"/>
  </r>
  <r>
    <s v="latin_columella_res_rustica_books_i_ix"/>
    <x v="1"/>
    <x v="0"/>
    <s v="js"/>
    <n v="4"/>
    <n v="106"/>
    <n v="53"/>
    <n v="53"/>
    <n v="5.7142999999999999E-2"/>
    <n v="9.6150000000000003E-3"/>
    <n v="4.7528000000000001E-2"/>
    <n v="33.376024000000001"/>
    <n v="5.9431097243889752"/>
  </r>
  <r>
    <s v="latin_columella_res_rustica_books_i_ix"/>
    <x v="1"/>
    <x v="0"/>
    <s v="js"/>
    <n v="5"/>
    <n v="106"/>
    <n v="53"/>
    <n v="53"/>
    <n v="8.5713999999999999E-2"/>
    <n v="9.6150000000000003E-3"/>
    <n v="7.6100000000000001E-2"/>
    <n v="33.763415999999999"/>
    <n v="8.914612584503379"/>
  </r>
  <r>
    <s v="latin_columella_res_rustica_books_i_ix"/>
    <x v="1"/>
    <x v="0"/>
    <s v="js"/>
    <n v="6"/>
    <n v="106"/>
    <n v="53"/>
    <n v="53"/>
    <n v="8.5713999999999999E-2"/>
    <n v="9.6150000000000003E-3"/>
    <n v="7.6100000000000001E-2"/>
    <n v="33.776308999999998"/>
    <n v="8.914612584503379"/>
  </r>
  <r>
    <s v="latin_columella_res_rustica_books_i_ix"/>
    <x v="1"/>
    <x v="0"/>
    <s v="js"/>
    <n v="7"/>
    <n v="106"/>
    <n v="53"/>
    <n v="53"/>
    <n v="8.5713999999999999E-2"/>
    <n v="9.6150000000000003E-3"/>
    <n v="7.6100000000000001E-2"/>
    <n v="32.936123000000002"/>
    <n v="8.914612584503379"/>
  </r>
  <r>
    <s v="latin_columella_res_rustica_books_i_ix"/>
    <x v="1"/>
    <x v="0"/>
    <s v="l1"/>
    <n v="0"/>
    <n v="106"/>
    <n v="53"/>
    <n v="53"/>
    <n v="0.13333300000000001"/>
    <n v="9.6150000000000003E-3"/>
    <n v="0.123719"/>
    <n v="29.993390000000002"/>
    <n v="13.867186687467498"/>
  </r>
  <r>
    <s v="latin_columella_res_rustica_books_i_ix"/>
    <x v="1"/>
    <x v="0"/>
    <s v="l1"/>
    <n v="1"/>
    <n v="106"/>
    <n v="53"/>
    <n v="53"/>
    <n v="7.6189999999999994E-2"/>
    <n v="9.6150000000000003E-3"/>
    <n v="6.6575999999999996E-2"/>
    <n v="29.848426"/>
    <n v="7.9240769630785222"/>
  </r>
  <r>
    <s v="latin_columella_res_rustica_books_i_ix"/>
    <x v="1"/>
    <x v="0"/>
    <s v="l1"/>
    <n v="2"/>
    <n v="106"/>
    <n v="53"/>
    <n v="53"/>
    <n v="7.6189999999999994E-2"/>
    <n v="9.6150000000000003E-3"/>
    <n v="6.6575999999999996E-2"/>
    <n v="30.153213999999998"/>
    <n v="7.9240769630785222"/>
  </r>
  <r>
    <s v="latin_columella_res_rustica_books_i_ix"/>
    <x v="1"/>
    <x v="0"/>
    <s v="l1"/>
    <n v="3"/>
    <n v="106"/>
    <n v="53"/>
    <n v="53"/>
    <n v="5.7142999999999999E-2"/>
    <n v="9.6150000000000003E-3"/>
    <n v="4.7528000000000001E-2"/>
    <n v="30.502514000000001"/>
    <n v="5.9431097243889752"/>
  </r>
  <r>
    <s v="latin_columella_res_rustica_books_i_ix"/>
    <x v="1"/>
    <x v="0"/>
    <s v="l1"/>
    <n v="4"/>
    <n v="106"/>
    <n v="53"/>
    <n v="53"/>
    <n v="7.6189999999999994E-2"/>
    <n v="9.6150000000000003E-3"/>
    <n v="6.6575999999999996E-2"/>
    <n v="30.163701"/>
    <n v="7.9240769630785222"/>
  </r>
  <r>
    <s v="latin_columella_res_rustica_books_i_ix"/>
    <x v="1"/>
    <x v="0"/>
    <s v="l1"/>
    <n v="5"/>
    <n v="106"/>
    <n v="53"/>
    <n v="53"/>
    <n v="0.10476199999999999"/>
    <n v="9.6150000000000003E-3"/>
    <n v="9.5146999999999995E-2"/>
    <n v="30.796672000000001"/>
    <n v="10.895683827353093"/>
  </r>
  <r>
    <s v="latin_columella_res_rustica_books_i_ix"/>
    <x v="1"/>
    <x v="0"/>
    <s v="l1"/>
    <n v="6"/>
    <n v="106"/>
    <n v="53"/>
    <n v="53"/>
    <n v="0.13333300000000001"/>
    <n v="9.6150000000000003E-3"/>
    <n v="0.123719"/>
    <n v="31.121141999999999"/>
    <n v="13.867186687467498"/>
  </r>
  <r>
    <s v="latin_columella_res_rustica_books_i_ix"/>
    <x v="1"/>
    <x v="0"/>
    <s v="l1"/>
    <n v="7"/>
    <n v="106"/>
    <n v="53"/>
    <n v="53"/>
    <n v="0.12381"/>
    <n v="9.6150000000000003E-3"/>
    <n v="0.114195"/>
    <n v="31.087043000000001"/>
    <n v="12.876755070202808"/>
  </r>
  <r>
    <s v="latin_columella_res_rustica_books_i_ix"/>
    <x v="1"/>
    <x v="1"/>
    <s v="hellinger"/>
    <n v="0"/>
    <n v="106"/>
    <n v="27"/>
    <n v="54"/>
    <n v="8.5713999999999999E-2"/>
    <n v="9.4330000000000004E-3"/>
    <n v="7.6281000000000002E-2"/>
    <n v="38.653742000000001"/>
    <n v="9.0866108343050982"/>
  </r>
  <r>
    <s v="latin_columella_res_rustica_books_i_ix"/>
    <x v="1"/>
    <x v="1"/>
    <s v="hellinger"/>
    <n v="1"/>
    <n v="106"/>
    <n v="27"/>
    <n v="54"/>
    <n v="8.5713999999999999E-2"/>
    <n v="9.4330000000000004E-3"/>
    <n v="7.6281000000000002E-2"/>
    <n v="38.232131000000003"/>
    <n v="9.0866108343050982"/>
  </r>
  <r>
    <s v="latin_columella_res_rustica_books_i_ix"/>
    <x v="1"/>
    <x v="1"/>
    <s v="hellinger"/>
    <n v="2"/>
    <n v="106"/>
    <n v="27"/>
    <n v="54"/>
    <n v="5.7142999999999999E-2"/>
    <n v="9.4330000000000004E-3"/>
    <n v="4.7710000000000002E-2"/>
    <n v="38.481332999999999"/>
    <n v="6.0577758931411001"/>
  </r>
  <r>
    <s v="latin_columella_res_rustica_books_i_ix"/>
    <x v="1"/>
    <x v="1"/>
    <s v="hellinger"/>
    <n v="3"/>
    <n v="106"/>
    <n v="27"/>
    <n v="54"/>
    <n v="9.5238000000000003E-2"/>
    <n v="9.4330000000000004E-3"/>
    <n v="8.5805000000000006E-2"/>
    <n v="38.250501"/>
    <n v="10.096257818297467"/>
  </r>
  <r>
    <s v="latin_columella_res_rustica_books_i_ix"/>
    <x v="1"/>
    <x v="1"/>
    <s v="hellinger"/>
    <n v="4"/>
    <n v="106"/>
    <n v="27"/>
    <n v="54"/>
    <n v="8.5713999999999999E-2"/>
    <n v="9.4330000000000004E-3"/>
    <n v="7.6281000000000002E-2"/>
    <n v="38.296146999999998"/>
    <n v="9.0866108343050982"/>
  </r>
  <r>
    <s v="latin_columella_res_rustica_books_i_ix"/>
    <x v="1"/>
    <x v="1"/>
    <s v="hellinger"/>
    <n v="5"/>
    <n v="106"/>
    <n v="27"/>
    <n v="54"/>
    <n v="6.6667000000000004E-2"/>
    <n v="9.4330000000000004E-3"/>
    <n v="5.7234E-2"/>
    <n v="38.390245"/>
    <n v="7.0674228771334677"/>
  </r>
  <r>
    <s v="latin_columella_res_rustica_books_i_ix"/>
    <x v="1"/>
    <x v="1"/>
    <s v="hellinger"/>
    <n v="6"/>
    <n v="106"/>
    <n v="27"/>
    <n v="54"/>
    <n v="7.6189999999999994E-2"/>
    <n v="9.4330000000000004E-3"/>
    <n v="6.6756999999999997E-2"/>
    <n v="38.416899999999998"/>
    <n v="8.0769638503127315"/>
  </r>
  <r>
    <s v="latin_columella_res_rustica_books_i_ix"/>
    <x v="1"/>
    <x v="1"/>
    <s v="hellinger"/>
    <n v="7"/>
    <n v="106"/>
    <n v="27"/>
    <n v="54"/>
    <n v="8.5713999999999999E-2"/>
    <n v="9.4330000000000004E-3"/>
    <n v="7.6281000000000002E-2"/>
    <n v="37.510097000000002"/>
    <n v="9.0866108343050982"/>
  </r>
  <r>
    <s v="latin_columella_res_rustica_books_i_ix"/>
    <x v="1"/>
    <x v="1"/>
    <s v="js"/>
    <n v="0"/>
    <n v="106"/>
    <n v="27"/>
    <n v="54"/>
    <n v="8.5713999999999999E-2"/>
    <n v="9.4330000000000004E-3"/>
    <n v="7.6281000000000002E-2"/>
    <n v="33.52863"/>
    <n v="9.0866108343050982"/>
  </r>
  <r>
    <s v="latin_columella_res_rustica_books_i_ix"/>
    <x v="1"/>
    <x v="1"/>
    <s v="js"/>
    <n v="1"/>
    <n v="106"/>
    <n v="27"/>
    <n v="54"/>
    <n v="3.8094999999999997E-2"/>
    <n v="9.4330000000000004E-3"/>
    <n v="2.8662E-2"/>
    <n v="33.932749000000001"/>
    <n v="4.0384819251563657"/>
  </r>
  <r>
    <s v="latin_columella_res_rustica_books_i_ix"/>
    <x v="1"/>
    <x v="1"/>
    <s v="js"/>
    <n v="2"/>
    <n v="106"/>
    <n v="27"/>
    <n v="54"/>
    <n v="8.5713999999999999E-2"/>
    <n v="9.4330000000000004E-3"/>
    <n v="7.6281000000000002E-2"/>
    <n v="34.423381999999997"/>
    <n v="9.0866108343050982"/>
  </r>
  <r>
    <s v="latin_columella_res_rustica_books_i_ix"/>
    <x v="1"/>
    <x v="1"/>
    <s v="js"/>
    <n v="3"/>
    <n v="106"/>
    <n v="27"/>
    <n v="54"/>
    <n v="4.7619000000000002E-2"/>
    <n v="9.4330000000000004E-3"/>
    <n v="3.8185999999999998E-2"/>
    <n v="33.685526000000003"/>
    <n v="5.0481289091487334"/>
  </r>
  <r>
    <s v="latin_columella_res_rustica_books_i_ix"/>
    <x v="1"/>
    <x v="1"/>
    <s v="js"/>
    <n v="4"/>
    <n v="106"/>
    <n v="27"/>
    <n v="54"/>
    <n v="8.5713999999999999E-2"/>
    <n v="9.4330000000000004E-3"/>
    <n v="7.6281000000000002E-2"/>
    <n v="33.081501000000003"/>
    <n v="9.0866108343050982"/>
  </r>
  <r>
    <s v="latin_columella_res_rustica_books_i_ix"/>
    <x v="1"/>
    <x v="1"/>
    <s v="js"/>
    <n v="5"/>
    <n v="106"/>
    <n v="27"/>
    <n v="54"/>
    <n v="8.5713999999999999E-2"/>
    <n v="9.4330000000000004E-3"/>
    <n v="7.6281000000000002E-2"/>
    <n v="33.133107000000003"/>
    <n v="9.0866108343050982"/>
  </r>
  <r>
    <s v="latin_columella_res_rustica_books_i_ix"/>
    <x v="1"/>
    <x v="1"/>
    <s v="js"/>
    <n v="6"/>
    <n v="106"/>
    <n v="27"/>
    <n v="54"/>
    <n v="8.5713999999999999E-2"/>
    <n v="9.4330000000000004E-3"/>
    <n v="7.6281000000000002E-2"/>
    <n v="33.588752999999997"/>
    <n v="9.0866108343050982"/>
  </r>
  <r>
    <s v="latin_columella_res_rustica_books_i_ix"/>
    <x v="1"/>
    <x v="1"/>
    <s v="js"/>
    <n v="7"/>
    <n v="106"/>
    <n v="27"/>
    <n v="54"/>
    <n v="7.6189999999999994E-2"/>
    <n v="9.4330000000000004E-3"/>
    <n v="6.6756999999999997E-2"/>
    <n v="32.984923000000002"/>
    <n v="8.0769638503127315"/>
  </r>
  <r>
    <s v="latin_columella_res_rustica_books_i_ix"/>
    <x v="1"/>
    <x v="1"/>
    <s v="l1"/>
    <n v="0"/>
    <n v="106"/>
    <n v="27"/>
    <n v="54"/>
    <n v="9.5238000000000003E-2"/>
    <n v="9.4330000000000004E-3"/>
    <n v="8.5805000000000006E-2"/>
    <n v="31.031039"/>
    <n v="10.096257818297467"/>
  </r>
  <r>
    <s v="latin_columella_res_rustica_books_i_ix"/>
    <x v="1"/>
    <x v="1"/>
    <s v="l1"/>
    <n v="1"/>
    <n v="106"/>
    <n v="27"/>
    <n v="54"/>
    <n v="5.7142999999999999E-2"/>
    <n v="9.4330000000000004E-3"/>
    <n v="4.7710000000000002E-2"/>
    <n v="31.498114000000001"/>
    <n v="6.0577758931411001"/>
  </r>
  <r>
    <s v="latin_columella_res_rustica_books_i_ix"/>
    <x v="1"/>
    <x v="1"/>
    <s v="l1"/>
    <n v="2"/>
    <n v="106"/>
    <n v="27"/>
    <n v="54"/>
    <n v="4.7619000000000002E-2"/>
    <n v="9.4330000000000004E-3"/>
    <n v="3.8185999999999998E-2"/>
    <n v="30.600671999999999"/>
    <n v="5.0481289091487334"/>
  </r>
  <r>
    <s v="latin_columella_res_rustica_books_i_ix"/>
    <x v="1"/>
    <x v="1"/>
    <s v="l1"/>
    <n v="3"/>
    <n v="106"/>
    <n v="27"/>
    <n v="54"/>
    <n v="9.5238000000000003E-2"/>
    <n v="9.4330000000000004E-3"/>
    <n v="8.5805000000000006E-2"/>
    <n v="31.965996000000001"/>
    <n v="10.096257818297467"/>
  </r>
  <r>
    <s v="latin_columella_res_rustica_books_i_ix"/>
    <x v="1"/>
    <x v="1"/>
    <s v="l1"/>
    <n v="4"/>
    <n v="106"/>
    <n v="27"/>
    <n v="54"/>
    <n v="4.7619000000000002E-2"/>
    <n v="9.4330000000000004E-3"/>
    <n v="3.8185999999999998E-2"/>
    <n v="30.305115000000001"/>
    <n v="5.0481289091487334"/>
  </r>
  <r>
    <s v="latin_columella_res_rustica_books_i_ix"/>
    <x v="1"/>
    <x v="1"/>
    <s v="l1"/>
    <n v="5"/>
    <n v="106"/>
    <n v="27"/>
    <n v="54"/>
    <n v="9.5238000000000003E-2"/>
    <n v="9.4330000000000004E-3"/>
    <n v="8.5805000000000006E-2"/>
    <n v="31.605889999999999"/>
    <n v="10.096257818297467"/>
  </r>
  <r>
    <s v="latin_columella_res_rustica_books_i_ix"/>
    <x v="1"/>
    <x v="1"/>
    <s v="l1"/>
    <n v="6"/>
    <n v="106"/>
    <n v="27"/>
    <n v="54"/>
    <n v="8.5713999999999999E-2"/>
    <n v="9.4330000000000004E-3"/>
    <n v="7.6281000000000002E-2"/>
    <n v="30.477927000000001"/>
    <n v="9.0866108343050982"/>
  </r>
  <r>
    <s v="latin_columella_res_rustica_books_i_ix"/>
    <x v="1"/>
    <x v="1"/>
    <s v="l1"/>
    <n v="7"/>
    <n v="106"/>
    <n v="27"/>
    <n v="54"/>
    <n v="7.6189999999999994E-2"/>
    <n v="9.4330000000000004E-3"/>
    <n v="6.6756999999999997E-2"/>
    <n v="31.159863000000001"/>
    <n v="8.0769638503127315"/>
  </r>
  <r>
    <s v="latin_columella_res_rustica_books_i_ix"/>
    <x v="1"/>
    <x v="2"/>
    <s v="hellinger"/>
    <n v="0"/>
    <n v="106"/>
    <n v="18"/>
    <n v="54"/>
    <n v="5.7142999999999999E-2"/>
    <n v="9.4330000000000004E-3"/>
    <n v="4.7710000000000002E-2"/>
    <n v="37.949992999999999"/>
    <n v="6.0577758931411001"/>
  </r>
  <r>
    <s v="latin_columella_res_rustica_books_i_ix"/>
    <x v="1"/>
    <x v="2"/>
    <s v="hellinger"/>
    <n v="1"/>
    <n v="106"/>
    <n v="18"/>
    <n v="54"/>
    <n v="4.7619000000000002E-2"/>
    <n v="9.4330000000000004E-3"/>
    <n v="3.8185999999999998E-2"/>
    <n v="38.268284999999999"/>
    <n v="5.0481289091487334"/>
  </r>
  <r>
    <s v="latin_columella_res_rustica_books_i_ix"/>
    <x v="1"/>
    <x v="2"/>
    <s v="hellinger"/>
    <n v="2"/>
    <n v="106"/>
    <n v="18"/>
    <n v="54"/>
    <n v="4.7619000000000002E-2"/>
    <n v="9.4330000000000004E-3"/>
    <n v="3.8185999999999998E-2"/>
    <n v="38.108702000000001"/>
    <n v="5.0481289091487334"/>
  </r>
  <r>
    <s v="latin_columella_res_rustica_books_i_ix"/>
    <x v="1"/>
    <x v="2"/>
    <s v="hellinger"/>
    <n v="3"/>
    <n v="106"/>
    <n v="18"/>
    <n v="54"/>
    <n v="9.5238000000000003E-2"/>
    <n v="9.4330000000000004E-3"/>
    <n v="8.5805000000000006E-2"/>
    <n v="38.353132000000002"/>
    <n v="10.096257818297467"/>
  </r>
  <r>
    <s v="latin_columella_res_rustica_books_i_ix"/>
    <x v="1"/>
    <x v="2"/>
    <s v="hellinger"/>
    <n v="4"/>
    <n v="106"/>
    <n v="18"/>
    <n v="54"/>
    <n v="6.6667000000000004E-2"/>
    <n v="9.4330000000000004E-3"/>
    <n v="5.7234E-2"/>
    <n v="37.701199000000003"/>
    <n v="7.0674228771334677"/>
  </r>
  <r>
    <s v="latin_columella_res_rustica_books_i_ix"/>
    <x v="1"/>
    <x v="2"/>
    <s v="hellinger"/>
    <n v="5"/>
    <n v="106"/>
    <n v="18"/>
    <n v="54"/>
    <n v="8.5713999999999999E-2"/>
    <n v="9.4330000000000004E-3"/>
    <n v="7.6281000000000002E-2"/>
    <n v="38.485388999999998"/>
    <n v="9.0866108343050982"/>
  </r>
  <r>
    <s v="latin_columella_res_rustica_books_i_ix"/>
    <x v="1"/>
    <x v="2"/>
    <s v="hellinger"/>
    <n v="6"/>
    <n v="106"/>
    <n v="18"/>
    <n v="54"/>
    <n v="7.6189999999999994E-2"/>
    <n v="9.4330000000000004E-3"/>
    <n v="6.6756999999999997E-2"/>
    <n v="38.092066000000003"/>
    <n v="8.0769638503127315"/>
  </r>
  <r>
    <s v="latin_columella_res_rustica_books_i_ix"/>
    <x v="1"/>
    <x v="2"/>
    <s v="hellinger"/>
    <n v="7"/>
    <n v="106"/>
    <n v="18"/>
    <n v="54"/>
    <n v="6.6667000000000004E-2"/>
    <n v="9.4330000000000004E-3"/>
    <n v="5.7234E-2"/>
    <n v="38.352741000000002"/>
    <n v="7.0674228771334677"/>
  </r>
  <r>
    <s v="latin_columella_res_rustica_books_i_ix"/>
    <x v="1"/>
    <x v="2"/>
    <s v="js"/>
    <n v="0"/>
    <n v="106"/>
    <n v="18"/>
    <n v="54"/>
    <n v="6.6667000000000004E-2"/>
    <n v="9.4330000000000004E-3"/>
    <n v="5.7234E-2"/>
    <n v="32.652538"/>
    <n v="7.0674228771334677"/>
  </r>
  <r>
    <s v="latin_columella_res_rustica_books_i_ix"/>
    <x v="1"/>
    <x v="2"/>
    <s v="js"/>
    <n v="1"/>
    <n v="106"/>
    <n v="18"/>
    <n v="54"/>
    <n v="7.6189999999999994E-2"/>
    <n v="9.4330000000000004E-3"/>
    <n v="6.6756999999999997E-2"/>
    <n v="33.626446999999999"/>
    <n v="8.0769638503127315"/>
  </r>
  <r>
    <s v="latin_columella_res_rustica_books_i_ix"/>
    <x v="1"/>
    <x v="2"/>
    <s v="js"/>
    <n v="2"/>
    <n v="106"/>
    <n v="18"/>
    <n v="54"/>
    <n v="0.10476199999999999"/>
    <n v="9.4330000000000004E-3"/>
    <n v="9.5328999999999997E-2"/>
    <n v="33.690770999999998"/>
    <n v="11.105904802289832"/>
  </r>
  <r>
    <s v="latin_columella_res_rustica_books_i_ix"/>
    <x v="1"/>
    <x v="2"/>
    <s v="js"/>
    <n v="3"/>
    <n v="106"/>
    <n v="18"/>
    <n v="54"/>
    <n v="5.7142999999999999E-2"/>
    <n v="9.4330000000000004E-3"/>
    <n v="4.7710000000000002E-2"/>
    <n v="34.749094999999997"/>
    <n v="6.0577758931411001"/>
  </r>
  <r>
    <s v="latin_columella_res_rustica_books_i_ix"/>
    <x v="1"/>
    <x v="2"/>
    <s v="js"/>
    <n v="4"/>
    <n v="106"/>
    <n v="18"/>
    <n v="54"/>
    <n v="6.6667000000000004E-2"/>
    <n v="9.4330000000000004E-3"/>
    <n v="5.7234E-2"/>
    <n v="32.677256999999997"/>
    <n v="7.0674228771334677"/>
  </r>
  <r>
    <s v="latin_columella_res_rustica_books_i_ix"/>
    <x v="1"/>
    <x v="2"/>
    <s v="js"/>
    <n v="5"/>
    <n v="106"/>
    <n v="18"/>
    <n v="54"/>
    <n v="0.10476199999999999"/>
    <n v="9.4330000000000004E-3"/>
    <n v="9.5328999999999997E-2"/>
    <n v="33.054046999999997"/>
    <n v="11.105904802289832"/>
  </r>
  <r>
    <s v="latin_columella_res_rustica_books_i_ix"/>
    <x v="1"/>
    <x v="2"/>
    <s v="js"/>
    <n v="6"/>
    <n v="106"/>
    <n v="18"/>
    <n v="54"/>
    <n v="5.7142999999999999E-2"/>
    <n v="9.4330000000000004E-3"/>
    <n v="4.7710000000000002E-2"/>
    <n v="33.422432000000001"/>
    <n v="6.0577758931411001"/>
  </r>
  <r>
    <s v="latin_columella_res_rustica_books_i_ix"/>
    <x v="1"/>
    <x v="2"/>
    <s v="js"/>
    <n v="7"/>
    <n v="106"/>
    <n v="18"/>
    <n v="54"/>
    <n v="6.6667000000000004E-2"/>
    <n v="9.4330000000000004E-3"/>
    <n v="5.7234E-2"/>
    <n v="33.421078000000001"/>
    <n v="7.0674228771334677"/>
  </r>
  <r>
    <s v="latin_columella_res_rustica_books_i_ix"/>
    <x v="1"/>
    <x v="2"/>
    <s v="l1"/>
    <n v="0"/>
    <n v="106"/>
    <n v="18"/>
    <n v="54"/>
    <n v="7.6189999999999994E-2"/>
    <n v="9.4330000000000004E-3"/>
    <n v="6.6756999999999997E-2"/>
    <n v="30.278441999999998"/>
    <n v="8.0769638503127315"/>
  </r>
  <r>
    <s v="latin_columella_res_rustica_books_i_ix"/>
    <x v="1"/>
    <x v="2"/>
    <s v="l1"/>
    <n v="1"/>
    <n v="106"/>
    <n v="18"/>
    <n v="54"/>
    <n v="4.7619000000000002E-2"/>
    <n v="9.4330000000000004E-3"/>
    <n v="3.8185999999999998E-2"/>
    <n v="30.372319000000001"/>
    <n v="5.0481289091487334"/>
  </r>
  <r>
    <s v="latin_columella_res_rustica_books_i_ix"/>
    <x v="1"/>
    <x v="2"/>
    <s v="l1"/>
    <n v="2"/>
    <n v="106"/>
    <n v="18"/>
    <n v="54"/>
    <n v="6.6667000000000004E-2"/>
    <n v="9.4330000000000004E-3"/>
    <n v="5.7234E-2"/>
    <n v="31.971630000000001"/>
    <n v="7.0674228771334677"/>
  </r>
  <r>
    <s v="latin_columella_res_rustica_books_i_ix"/>
    <x v="1"/>
    <x v="2"/>
    <s v="l1"/>
    <n v="3"/>
    <n v="106"/>
    <n v="18"/>
    <n v="54"/>
    <n v="3.8094999999999997E-2"/>
    <n v="9.4330000000000004E-3"/>
    <n v="2.8662E-2"/>
    <n v="31.183688"/>
    <n v="4.0384819251563657"/>
  </r>
  <r>
    <s v="latin_columella_res_rustica_books_i_ix"/>
    <x v="1"/>
    <x v="2"/>
    <s v="l1"/>
    <n v="4"/>
    <n v="106"/>
    <n v="18"/>
    <n v="54"/>
    <n v="6.6667000000000004E-2"/>
    <n v="9.4330000000000004E-3"/>
    <n v="5.7234E-2"/>
    <n v="29.483385999999999"/>
    <n v="7.0674228771334677"/>
  </r>
  <r>
    <s v="latin_columella_res_rustica_books_i_ix"/>
    <x v="1"/>
    <x v="2"/>
    <s v="l1"/>
    <n v="5"/>
    <n v="106"/>
    <n v="18"/>
    <n v="54"/>
    <n v="7.6189999999999994E-2"/>
    <n v="9.4330000000000004E-3"/>
    <n v="6.6756999999999997E-2"/>
    <n v="30.145876000000001"/>
    <n v="8.0769638503127315"/>
  </r>
  <r>
    <s v="latin_columella_res_rustica_books_i_ix"/>
    <x v="1"/>
    <x v="2"/>
    <s v="l1"/>
    <n v="6"/>
    <n v="106"/>
    <n v="18"/>
    <n v="54"/>
    <n v="0.10476199999999999"/>
    <n v="9.4330000000000004E-3"/>
    <n v="9.5328999999999997E-2"/>
    <n v="31.697581"/>
    <n v="11.105904802289832"/>
  </r>
  <r>
    <s v="latin_columella_res_rustica_books_i_ix"/>
    <x v="1"/>
    <x v="2"/>
    <s v="l1"/>
    <n v="7"/>
    <n v="106"/>
    <n v="18"/>
    <n v="54"/>
    <n v="8.5713999999999999E-2"/>
    <n v="9.4330000000000004E-3"/>
    <n v="7.6281000000000002E-2"/>
    <n v="31.111802999999998"/>
    <n v="9.0866108343050982"/>
  </r>
  <r>
    <s v="latin_columella_res_rustica_books_i_ix"/>
    <x v="1"/>
    <x v="3"/>
    <s v="hellinger"/>
    <n v="0"/>
    <n v="106"/>
    <n v="14"/>
    <n v="54"/>
    <n v="3.8094999999999997E-2"/>
    <n v="9.4330000000000004E-3"/>
    <n v="2.8662E-2"/>
    <n v="39.273273000000003"/>
    <n v="4.0384819251563657"/>
  </r>
  <r>
    <s v="latin_columella_res_rustica_books_i_ix"/>
    <x v="1"/>
    <x v="3"/>
    <s v="hellinger"/>
    <n v="1"/>
    <n v="106"/>
    <n v="14"/>
    <n v="54"/>
    <n v="2.8570999999999999E-2"/>
    <n v="9.4330000000000004E-3"/>
    <n v="1.9137999999999999E-2"/>
    <n v="38.395235999999997"/>
    <n v="3.0288349411639985"/>
  </r>
  <r>
    <s v="latin_columella_res_rustica_books_i_ix"/>
    <x v="1"/>
    <x v="3"/>
    <s v="hellinger"/>
    <n v="2"/>
    <n v="106"/>
    <n v="14"/>
    <n v="54"/>
    <n v="6.6667000000000004E-2"/>
    <n v="9.4330000000000004E-3"/>
    <n v="5.7234E-2"/>
    <n v="37.657240000000002"/>
    <n v="7.0674228771334677"/>
  </r>
  <r>
    <s v="latin_columella_res_rustica_books_i_ix"/>
    <x v="1"/>
    <x v="3"/>
    <s v="hellinger"/>
    <n v="3"/>
    <n v="106"/>
    <n v="14"/>
    <n v="54"/>
    <n v="4.7619000000000002E-2"/>
    <n v="9.4330000000000004E-3"/>
    <n v="3.8185999999999998E-2"/>
    <n v="39.023240000000001"/>
    <n v="5.0481289091487334"/>
  </r>
  <r>
    <s v="latin_columella_res_rustica_books_i_ix"/>
    <x v="1"/>
    <x v="3"/>
    <s v="hellinger"/>
    <n v="4"/>
    <n v="106"/>
    <n v="14"/>
    <n v="54"/>
    <n v="7.6189999999999994E-2"/>
    <n v="9.4330000000000004E-3"/>
    <n v="6.6756999999999997E-2"/>
    <n v="38.450733"/>
    <n v="8.0769638503127315"/>
  </r>
  <r>
    <s v="latin_columella_res_rustica_books_i_ix"/>
    <x v="1"/>
    <x v="3"/>
    <s v="hellinger"/>
    <n v="5"/>
    <n v="106"/>
    <n v="14"/>
    <n v="54"/>
    <n v="6.6667000000000004E-2"/>
    <n v="9.4330000000000004E-3"/>
    <n v="5.7234E-2"/>
    <n v="39.129655"/>
    <n v="7.0674228771334677"/>
  </r>
  <r>
    <s v="latin_columella_res_rustica_books_i_ix"/>
    <x v="1"/>
    <x v="3"/>
    <s v="hellinger"/>
    <n v="6"/>
    <n v="106"/>
    <n v="14"/>
    <n v="54"/>
    <n v="5.7142999999999999E-2"/>
    <n v="9.4330000000000004E-3"/>
    <n v="4.7710000000000002E-2"/>
    <n v="38.357686000000001"/>
    <n v="6.0577758931411001"/>
  </r>
  <r>
    <s v="latin_columella_res_rustica_books_i_ix"/>
    <x v="1"/>
    <x v="3"/>
    <s v="hellinger"/>
    <n v="7"/>
    <n v="106"/>
    <n v="14"/>
    <n v="54"/>
    <n v="3.8094999999999997E-2"/>
    <n v="9.4330000000000004E-3"/>
    <n v="2.8662E-2"/>
    <n v="38.435428999999999"/>
    <n v="4.0384819251563657"/>
  </r>
  <r>
    <s v="latin_columella_res_rustica_books_i_ix"/>
    <x v="1"/>
    <x v="3"/>
    <s v="js"/>
    <n v="0"/>
    <n v="106"/>
    <n v="14"/>
    <n v="54"/>
    <n v="6.6667000000000004E-2"/>
    <n v="9.4330000000000004E-3"/>
    <n v="5.7234E-2"/>
    <n v="33.512231"/>
    <n v="7.0674228771334677"/>
  </r>
  <r>
    <s v="latin_columella_res_rustica_books_i_ix"/>
    <x v="1"/>
    <x v="3"/>
    <s v="js"/>
    <n v="1"/>
    <n v="106"/>
    <n v="14"/>
    <n v="54"/>
    <n v="4.7619000000000002E-2"/>
    <n v="9.4330000000000004E-3"/>
    <n v="3.8185999999999998E-2"/>
    <n v="34.462105999999999"/>
    <n v="5.0481289091487334"/>
  </r>
  <r>
    <s v="latin_columella_res_rustica_books_i_ix"/>
    <x v="1"/>
    <x v="3"/>
    <s v="js"/>
    <n v="2"/>
    <n v="106"/>
    <n v="14"/>
    <n v="54"/>
    <n v="6.6667000000000004E-2"/>
    <n v="9.4330000000000004E-3"/>
    <n v="5.7234E-2"/>
    <n v="33.668940999999997"/>
    <n v="7.0674228771334677"/>
  </r>
  <r>
    <s v="latin_columella_res_rustica_books_i_ix"/>
    <x v="1"/>
    <x v="3"/>
    <s v="js"/>
    <n v="3"/>
    <n v="106"/>
    <n v="14"/>
    <n v="54"/>
    <n v="5.7142999999999999E-2"/>
    <n v="9.4330000000000004E-3"/>
    <n v="4.7710000000000002E-2"/>
    <n v="33.71519"/>
    <n v="6.0577758931411001"/>
  </r>
  <r>
    <s v="latin_columella_res_rustica_books_i_ix"/>
    <x v="1"/>
    <x v="3"/>
    <s v="js"/>
    <n v="4"/>
    <n v="106"/>
    <n v="14"/>
    <n v="54"/>
    <n v="5.7142999999999999E-2"/>
    <n v="9.4330000000000004E-3"/>
    <n v="4.7710000000000002E-2"/>
    <n v="34.374457999999997"/>
    <n v="6.0577758931411001"/>
  </r>
  <r>
    <s v="latin_columella_res_rustica_books_i_ix"/>
    <x v="1"/>
    <x v="3"/>
    <s v="js"/>
    <n v="5"/>
    <n v="106"/>
    <n v="14"/>
    <n v="54"/>
    <n v="5.7142999999999999E-2"/>
    <n v="9.4330000000000004E-3"/>
    <n v="4.7710000000000002E-2"/>
    <n v="33.948982999999998"/>
    <n v="6.0577758931411001"/>
  </r>
  <r>
    <s v="latin_columella_res_rustica_books_i_ix"/>
    <x v="1"/>
    <x v="3"/>
    <s v="js"/>
    <n v="6"/>
    <n v="106"/>
    <n v="14"/>
    <n v="54"/>
    <n v="6.6667000000000004E-2"/>
    <n v="9.4330000000000004E-3"/>
    <n v="5.7234E-2"/>
    <n v="32.787492"/>
    <n v="7.0674228771334677"/>
  </r>
  <r>
    <s v="latin_columella_res_rustica_books_i_ix"/>
    <x v="1"/>
    <x v="3"/>
    <s v="js"/>
    <n v="7"/>
    <n v="106"/>
    <n v="14"/>
    <n v="54"/>
    <n v="6.6667000000000004E-2"/>
    <n v="9.4330000000000004E-3"/>
    <n v="5.7234E-2"/>
    <n v="33.836680000000001"/>
    <n v="7.0674228771334677"/>
  </r>
  <r>
    <s v="latin_columella_res_rustica_books_i_ix"/>
    <x v="1"/>
    <x v="3"/>
    <s v="l1"/>
    <n v="0"/>
    <n v="106"/>
    <n v="14"/>
    <n v="54"/>
    <n v="5.7142999999999999E-2"/>
    <n v="9.4330000000000004E-3"/>
    <n v="4.7710000000000002E-2"/>
    <n v="31.308427999999999"/>
    <n v="6.0577758931411001"/>
  </r>
  <r>
    <s v="latin_columella_res_rustica_books_i_ix"/>
    <x v="1"/>
    <x v="3"/>
    <s v="l1"/>
    <n v="1"/>
    <n v="106"/>
    <n v="14"/>
    <n v="54"/>
    <n v="6.6667000000000004E-2"/>
    <n v="9.4330000000000004E-3"/>
    <n v="5.7234E-2"/>
    <n v="30.761676999999999"/>
    <n v="7.0674228771334677"/>
  </r>
  <r>
    <s v="latin_columella_res_rustica_books_i_ix"/>
    <x v="1"/>
    <x v="3"/>
    <s v="l1"/>
    <n v="2"/>
    <n v="106"/>
    <n v="14"/>
    <n v="54"/>
    <n v="6.6667000000000004E-2"/>
    <n v="9.4330000000000004E-3"/>
    <n v="5.7234E-2"/>
    <n v="30.384815"/>
    <n v="7.0674228771334677"/>
  </r>
  <r>
    <s v="latin_columella_res_rustica_books_i_ix"/>
    <x v="1"/>
    <x v="3"/>
    <s v="l1"/>
    <n v="3"/>
    <n v="106"/>
    <n v="14"/>
    <n v="54"/>
    <n v="6.6667000000000004E-2"/>
    <n v="9.4330000000000004E-3"/>
    <n v="5.7234E-2"/>
    <n v="31.438108"/>
    <n v="7.0674228771334677"/>
  </r>
  <r>
    <s v="latin_columella_res_rustica_books_i_ix"/>
    <x v="1"/>
    <x v="3"/>
    <s v="l1"/>
    <n v="4"/>
    <n v="106"/>
    <n v="14"/>
    <n v="54"/>
    <n v="6.6667000000000004E-2"/>
    <n v="9.4330000000000004E-3"/>
    <n v="5.7234E-2"/>
    <n v="30.397511999999999"/>
    <n v="7.0674228771334677"/>
  </r>
  <r>
    <s v="latin_columella_res_rustica_books_i_ix"/>
    <x v="1"/>
    <x v="3"/>
    <s v="l1"/>
    <n v="5"/>
    <n v="106"/>
    <n v="14"/>
    <n v="54"/>
    <n v="5.7142999999999999E-2"/>
    <n v="9.4330000000000004E-3"/>
    <n v="4.7710000000000002E-2"/>
    <n v="31.714485"/>
    <n v="6.0577758931411001"/>
  </r>
  <r>
    <s v="latin_columella_res_rustica_books_i_ix"/>
    <x v="1"/>
    <x v="3"/>
    <s v="l1"/>
    <n v="6"/>
    <n v="106"/>
    <n v="14"/>
    <n v="54"/>
    <n v="6.6667000000000004E-2"/>
    <n v="9.4330000000000004E-3"/>
    <n v="5.7234E-2"/>
    <n v="30.761154000000001"/>
    <n v="7.0674228771334677"/>
  </r>
  <r>
    <s v="latin_columella_res_rustica_books_i_ix"/>
    <x v="1"/>
    <x v="3"/>
    <s v="l1"/>
    <n v="7"/>
    <n v="106"/>
    <n v="14"/>
    <n v="54"/>
    <n v="5.7142999999999999E-2"/>
    <n v="9.4330000000000004E-3"/>
    <n v="4.7710000000000002E-2"/>
    <n v="30.094470999999999"/>
    <n v="6.0577758931411001"/>
  </r>
  <r>
    <s v="latin_columella_res_rustica_books_i_ix"/>
    <x v="1"/>
    <x v="4"/>
    <s v="hellinger"/>
    <n v="0"/>
    <n v="106"/>
    <n v="11"/>
    <n v="55"/>
    <n v="3.8094999999999997E-2"/>
    <n v="9.2519999999999998E-3"/>
    <n v="2.8844000000000002E-2"/>
    <n v="38.199697999999998"/>
    <n v="4.1174881106787717"/>
  </r>
  <r>
    <s v="latin_columella_res_rustica_books_i_ix"/>
    <x v="1"/>
    <x v="4"/>
    <s v="hellinger"/>
    <n v="1"/>
    <n v="106"/>
    <n v="11"/>
    <n v="55"/>
    <n v="3.8094999999999997E-2"/>
    <n v="9.2519999999999998E-3"/>
    <n v="2.8844000000000002E-2"/>
    <n v="38.588076999999998"/>
    <n v="4.1174881106787717"/>
  </r>
  <r>
    <s v="latin_columella_res_rustica_books_i_ix"/>
    <x v="1"/>
    <x v="4"/>
    <s v="hellinger"/>
    <n v="2"/>
    <n v="106"/>
    <n v="11"/>
    <n v="55"/>
    <n v="1.9047999999999999E-2"/>
    <n v="9.2519999999999998E-3"/>
    <n v="9.7959999999999992E-3"/>
    <n v="38.510289999999998"/>
    <n v="2.0587980977086033"/>
  </r>
  <r>
    <s v="latin_columella_res_rustica_books_i_ix"/>
    <x v="1"/>
    <x v="4"/>
    <s v="hellinger"/>
    <n v="3"/>
    <n v="106"/>
    <n v="11"/>
    <n v="55"/>
    <n v="1.9047999999999999E-2"/>
    <n v="9.2519999999999998E-3"/>
    <n v="9.7959999999999992E-3"/>
    <n v="38.600754000000002"/>
    <n v="2.0587980977086033"/>
  </r>
  <r>
    <s v="latin_columella_res_rustica_books_i_ix"/>
    <x v="1"/>
    <x v="4"/>
    <s v="hellinger"/>
    <n v="4"/>
    <n v="106"/>
    <n v="11"/>
    <n v="55"/>
    <n v="3.8094999999999997E-2"/>
    <n v="9.2519999999999998E-3"/>
    <n v="2.8844000000000002E-2"/>
    <n v="38.508629999999997"/>
    <n v="4.1174881106787717"/>
  </r>
  <r>
    <s v="latin_columella_res_rustica_books_i_ix"/>
    <x v="1"/>
    <x v="4"/>
    <s v="hellinger"/>
    <n v="5"/>
    <n v="106"/>
    <n v="11"/>
    <n v="55"/>
    <n v="3.8094999999999997E-2"/>
    <n v="9.2519999999999998E-3"/>
    <n v="2.8844000000000002E-2"/>
    <n v="38.096829"/>
    <n v="4.1174881106787717"/>
  </r>
  <r>
    <s v="latin_columella_res_rustica_books_i_ix"/>
    <x v="1"/>
    <x v="4"/>
    <s v="hellinger"/>
    <n v="6"/>
    <n v="106"/>
    <n v="11"/>
    <n v="55"/>
    <n v="4.7619000000000002E-2"/>
    <n v="9.2519999999999998E-3"/>
    <n v="3.8366999999999998E-2"/>
    <n v="38.574705000000002"/>
    <n v="5.1468871595330743"/>
  </r>
  <r>
    <s v="latin_columella_res_rustica_books_i_ix"/>
    <x v="1"/>
    <x v="4"/>
    <s v="hellinger"/>
    <n v="7"/>
    <n v="106"/>
    <n v="11"/>
    <n v="55"/>
    <n v="3.8094999999999997E-2"/>
    <n v="9.2519999999999998E-3"/>
    <n v="2.8844000000000002E-2"/>
    <n v="37.794559"/>
    <n v="4.1174881106787717"/>
  </r>
  <r>
    <s v="latin_columella_res_rustica_books_i_ix"/>
    <x v="1"/>
    <x v="4"/>
    <s v="js"/>
    <n v="0"/>
    <n v="106"/>
    <n v="11"/>
    <n v="55"/>
    <n v="2.8570999999999999E-2"/>
    <n v="9.2519999999999998E-3"/>
    <n v="1.932E-2"/>
    <n v="33.677191999999998"/>
    <n v="3.0880890618244705"/>
  </r>
  <r>
    <s v="latin_columella_res_rustica_books_i_ix"/>
    <x v="1"/>
    <x v="4"/>
    <s v="js"/>
    <n v="1"/>
    <n v="106"/>
    <n v="11"/>
    <n v="55"/>
    <n v="3.8094999999999997E-2"/>
    <n v="9.2519999999999998E-3"/>
    <n v="2.8844000000000002E-2"/>
    <n v="34.065626999999999"/>
    <n v="4.1174881106787717"/>
  </r>
  <r>
    <s v="latin_columella_res_rustica_books_i_ix"/>
    <x v="1"/>
    <x v="4"/>
    <s v="js"/>
    <n v="2"/>
    <n v="106"/>
    <n v="11"/>
    <n v="55"/>
    <n v="3.8094999999999997E-2"/>
    <n v="9.2519999999999998E-3"/>
    <n v="2.8844000000000002E-2"/>
    <n v="33.523736"/>
    <n v="4.1174881106787717"/>
  </r>
  <r>
    <s v="latin_columella_res_rustica_books_i_ix"/>
    <x v="1"/>
    <x v="4"/>
    <s v="js"/>
    <n v="3"/>
    <n v="106"/>
    <n v="11"/>
    <n v="55"/>
    <n v="3.8094999999999997E-2"/>
    <n v="9.2519999999999998E-3"/>
    <n v="2.8844000000000002E-2"/>
    <n v="33.526909000000003"/>
    <n v="4.1174881106787717"/>
  </r>
  <r>
    <s v="latin_columella_res_rustica_books_i_ix"/>
    <x v="1"/>
    <x v="4"/>
    <s v="js"/>
    <n v="4"/>
    <n v="106"/>
    <n v="11"/>
    <n v="55"/>
    <n v="6.6667000000000004E-2"/>
    <n v="9.2519999999999998E-3"/>
    <n v="5.7415000000000001E-2"/>
    <n v="34.042140000000003"/>
    <n v="7.2056852572416776"/>
  </r>
  <r>
    <s v="latin_columella_res_rustica_books_i_ix"/>
    <x v="1"/>
    <x v="4"/>
    <s v="js"/>
    <n v="5"/>
    <n v="106"/>
    <n v="11"/>
    <n v="55"/>
    <n v="3.8094999999999997E-2"/>
    <n v="9.2519999999999998E-3"/>
    <n v="2.8844000000000002E-2"/>
    <n v="33.507057000000003"/>
    <n v="4.1174881106787717"/>
  </r>
  <r>
    <s v="latin_columella_res_rustica_books_i_ix"/>
    <x v="1"/>
    <x v="4"/>
    <s v="js"/>
    <n v="6"/>
    <n v="106"/>
    <n v="11"/>
    <n v="55"/>
    <n v="2.8570999999999999E-2"/>
    <n v="9.2519999999999998E-3"/>
    <n v="1.932E-2"/>
    <n v="33.467438999999999"/>
    <n v="3.0880890618244705"/>
  </r>
  <r>
    <s v="latin_columella_res_rustica_books_i_ix"/>
    <x v="1"/>
    <x v="4"/>
    <s v="js"/>
    <n v="7"/>
    <n v="106"/>
    <n v="11"/>
    <n v="55"/>
    <n v="1.9047999999999999E-2"/>
    <n v="9.2519999999999998E-3"/>
    <n v="9.7959999999999992E-3"/>
    <n v="33.786282999999997"/>
    <n v="2.0587980977086033"/>
  </r>
  <r>
    <s v="latin_columella_res_rustica_books_i_ix"/>
    <x v="1"/>
    <x v="4"/>
    <s v="l1"/>
    <n v="0"/>
    <n v="106"/>
    <n v="11"/>
    <n v="55"/>
    <n v="2.8570999999999999E-2"/>
    <n v="9.2519999999999998E-3"/>
    <n v="1.932E-2"/>
    <n v="31.232301"/>
    <n v="3.0880890618244705"/>
  </r>
  <r>
    <s v="latin_columella_res_rustica_books_i_ix"/>
    <x v="1"/>
    <x v="4"/>
    <s v="l1"/>
    <n v="1"/>
    <n v="106"/>
    <n v="11"/>
    <n v="55"/>
    <n v="4.7619000000000002E-2"/>
    <n v="9.2519999999999998E-3"/>
    <n v="3.8366999999999998E-2"/>
    <n v="30.515747999999999"/>
    <n v="5.1468871595330743"/>
  </r>
  <r>
    <s v="latin_columella_res_rustica_books_i_ix"/>
    <x v="1"/>
    <x v="4"/>
    <s v="l1"/>
    <n v="2"/>
    <n v="106"/>
    <n v="11"/>
    <n v="55"/>
    <n v="3.8094999999999997E-2"/>
    <n v="9.2519999999999998E-3"/>
    <n v="2.8844000000000002E-2"/>
    <n v="31.019351"/>
    <n v="4.1174881106787717"/>
  </r>
  <r>
    <s v="latin_columella_res_rustica_books_i_ix"/>
    <x v="1"/>
    <x v="4"/>
    <s v="l1"/>
    <n v="3"/>
    <n v="106"/>
    <n v="11"/>
    <n v="55"/>
    <n v="9.5239999999999995E-3"/>
    <n v="9.2519999999999998E-3"/>
    <n v="2.72E-4"/>
    <n v="32.542903000000003"/>
    <n v="1.0293990488543017"/>
  </r>
  <r>
    <s v="latin_columella_res_rustica_books_i_ix"/>
    <x v="1"/>
    <x v="4"/>
    <s v="l1"/>
    <n v="4"/>
    <n v="106"/>
    <n v="11"/>
    <n v="55"/>
    <n v="3.8094999999999997E-2"/>
    <n v="9.2519999999999998E-3"/>
    <n v="2.8844000000000002E-2"/>
    <n v="29.972928"/>
    <n v="4.1174881106787717"/>
  </r>
  <r>
    <s v="latin_columella_res_rustica_books_i_ix"/>
    <x v="1"/>
    <x v="4"/>
    <s v="l1"/>
    <n v="5"/>
    <n v="106"/>
    <n v="11"/>
    <n v="55"/>
    <n v="3.8094999999999997E-2"/>
    <n v="9.2519999999999998E-3"/>
    <n v="2.8844000000000002E-2"/>
    <n v="31.261970999999999"/>
    <n v="4.1174881106787717"/>
  </r>
  <r>
    <s v="latin_columella_res_rustica_books_i_ix"/>
    <x v="1"/>
    <x v="4"/>
    <s v="l1"/>
    <n v="6"/>
    <n v="106"/>
    <n v="11"/>
    <n v="55"/>
    <n v="2.8570999999999999E-2"/>
    <n v="9.2519999999999998E-3"/>
    <n v="1.932E-2"/>
    <n v="30.567405999999998"/>
    <n v="3.0880890618244705"/>
  </r>
  <r>
    <s v="latin_columella_res_rustica_books_i_ix"/>
    <x v="1"/>
    <x v="4"/>
    <s v="l1"/>
    <n v="7"/>
    <n v="106"/>
    <n v="11"/>
    <n v="55"/>
    <n v="1.9047999999999999E-2"/>
    <n v="9.2519999999999998E-3"/>
    <n v="9.7959999999999992E-3"/>
    <n v="30.996880000000001"/>
    <n v="2.0587980977086033"/>
  </r>
  <r>
    <s v="latin_columella_res_rustica_books_i_ix"/>
    <x v="2"/>
    <x v="0"/>
    <s v="hellinger"/>
    <n v="0"/>
    <n v="71"/>
    <n v="36"/>
    <n v="36"/>
    <n v="0.12857099999999999"/>
    <n v="1.4286E-2"/>
    <n v="0.114286"/>
    <n v="25.558955999999998"/>
    <n v="8.9997900041999159"/>
  </r>
  <r>
    <s v="latin_columella_res_rustica_books_i_ix"/>
    <x v="2"/>
    <x v="0"/>
    <s v="hellinger"/>
    <n v="1"/>
    <n v="71"/>
    <n v="36"/>
    <n v="36"/>
    <n v="0.171429"/>
    <n v="1.4286E-2"/>
    <n v="0.157143"/>
    <n v="26.484489"/>
    <n v="11.999790004199916"/>
  </r>
  <r>
    <s v="latin_columella_res_rustica_books_i_ix"/>
    <x v="2"/>
    <x v="0"/>
    <s v="hellinger"/>
    <n v="2"/>
    <n v="71"/>
    <n v="36"/>
    <n v="36"/>
    <n v="0.171429"/>
    <n v="1.4286E-2"/>
    <n v="0.157143"/>
    <n v="25.700175000000002"/>
    <n v="11.999790004199916"/>
  </r>
  <r>
    <s v="latin_columella_res_rustica_books_i_ix"/>
    <x v="2"/>
    <x v="0"/>
    <s v="hellinger"/>
    <n v="3"/>
    <n v="71"/>
    <n v="36"/>
    <n v="36"/>
    <n v="0.2"/>
    <n v="1.4286E-2"/>
    <n v="0.18571399999999999"/>
    <n v="25.556881000000001"/>
    <n v="13.999720005599888"/>
  </r>
  <r>
    <s v="latin_columella_res_rustica_books_i_ix"/>
    <x v="2"/>
    <x v="0"/>
    <s v="hellinger"/>
    <n v="4"/>
    <n v="71"/>
    <n v="36"/>
    <n v="36"/>
    <n v="0.14285700000000001"/>
    <n v="1.4286E-2"/>
    <n v="0.12857099999999999"/>
    <n v="25.552600000000002"/>
    <n v="9.9997900041999159"/>
  </r>
  <r>
    <s v="latin_columella_res_rustica_books_i_ix"/>
    <x v="2"/>
    <x v="0"/>
    <s v="hellinger"/>
    <n v="5"/>
    <n v="71"/>
    <n v="36"/>
    <n v="36"/>
    <n v="0.18571399999999999"/>
    <n v="1.4286E-2"/>
    <n v="0.171429"/>
    <n v="25.828945999999998"/>
    <n v="12.999720005599887"/>
  </r>
  <r>
    <s v="latin_columella_res_rustica_books_i_ix"/>
    <x v="2"/>
    <x v="0"/>
    <s v="hellinger"/>
    <n v="6"/>
    <n v="71"/>
    <n v="36"/>
    <n v="36"/>
    <n v="0.12857099999999999"/>
    <n v="1.4286E-2"/>
    <n v="0.114286"/>
    <n v="25.563234000000001"/>
    <n v="8.9997900041999159"/>
  </r>
  <r>
    <s v="latin_columella_res_rustica_books_i_ix"/>
    <x v="2"/>
    <x v="0"/>
    <s v="hellinger"/>
    <n v="7"/>
    <n v="71"/>
    <n v="36"/>
    <n v="36"/>
    <n v="0.171429"/>
    <n v="1.4286E-2"/>
    <n v="0.157143"/>
    <n v="25.636565000000001"/>
    <n v="11.999790004199916"/>
  </r>
  <r>
    <s v="latin_columella_res_rustica_books_i_ix"/>
    <x v="2"/>
    <x v="0"/>
    <s v="js"/>
    <n v="0"/>
    <n v="71"/>
    <n v="36"/>
    <n v="36"/>
    <n v="0.214286"/>
    <n v="1.4286E-2"/>
    <n v="0.2"/>
    <n v="22.225023"/>
    <n v="14.999720005599888"/>
  </r>
  <r>
    <s v="latin_columella_res_rustica_books_i_ix"/>
    <x v="2"/>
    <x v="0"/>
    <s v="js"/>
    <n v="1"/>
    <n v="71"/>
    <n v="36"/>
    <n v="36"/>
    <n v="0.2"/>
    <n v="1.4286E-2"/>
    <n v="0.18571399999999999"/>
    <n v="22.219079000000001"/>
    <n v="13.999720005599888"/>
  </r>
  <r>
    <s v="latin_columella_res_rustica_books_i_ix"/>
    <x v="2"/>
    <x v="0"/>
    <s v="js"/>
    <n v="2"/>
    <n v="71"/>
    <n v="36"/>
    <n v="36"/>
    <n v="0.157143"/>
    <n v="1.4286E-2"/>
    <n v="0.14285700000000001"/>
    <n v="23.195060999999999"/>
    <n v="10.999790004199916"/>
  </r>
  <r>
    <s v="latin_columella_res_rustica_books_i_ix"/>
    <x v="2"/>
    <x v="0"/>
    <s v="js"/>
    <n v="3"/>
    <n v="71"/>
    <n v="36"/>
    <n v="36"/>
    <n v="0.18571399999999999"/>
    <n v="1.4286E-2"/>
    <n v="0.171429"/>
    <n v="22.578800999999999"/>
    <n v="12.999720005599887"/>
  </r>
  <r>
    <s v="latin_columella_res_rustica_books_i_ix"/>
    <x v="2"/>
    <x v="0"/>
    <s v="js"/>
    <n v="4"/>
    <n v="71"/>
    <n v="36"/>
    <n v="36"/>
    <n v="0.18571399999999999"/>
    <n v="1.4286E-2"/>
    <n v="0.171429"/>
    <n v="22.554880000000001"/>
    <n v="12.999720005599887"/>
  </r>
  <r>
    <s v="latin_columella_res_rustica_books_i_ix"/>
    <x v="2"/>
    <x v="0"/>
    <s v="js"/>
    <n v="5"/>
    <n v="71"/>
    <n v="36"/>
    <n v="36"/>
    <n v="0.12857099999999999"/>
    <n v="1.4286E-2"/>
    <n v="0.114286"/>
    <n v="22.184144"/>
    <n v="8.9997900041999159"/>
  </r>
  <r>
    <s v="latin_columella_res_rustica_books_i_ix"/>
    <x v="2"/>
    <x v="0"/>
    <s v="js"/>
    <n v="6"/>
    <n v="71"/>
    <n v="36"/>
    <n v="36"/>
    <n v="0.18571399999999999"/>
    <n v="1.4286E-2"/>
    <n v="0.171429"/>
    <n v="22.066473999999999"/>
    <n v="12.999720005599887"/>
  </r>
  <r>
    <s v="latin_columella_res_rustica_books_i_ix"/>
    <x v="2"/>
    <x v="0"/>
    <s v="js"/>
    <n v="7"/>
    <n v="71"/>
    <n v="36"/>
    <n v="36"/>
    <n v="0.214286"/>
    <n v="1.4286E-2"/>
    <n v="0.2"/>
    <n v="23.239442"/>
    <n v="14.999720005599888"/>
  </r>
  <r>
    <s v="latin_columella_res_rustica_books_i_ix"/>
    <x v="2"/>
    <x v="0"/>
    <s v="l1"/>
    <n v="0"/>
    <n v="71"/>
    <n v="36"/>
    <n v="36"/>
    <n v="0.14285700000000001"/>
    <n v="1.4286E-2"/>
    <n v="0.12857099999999999"/>
    <n v="20.901909"/>
    <n v="9.9997900041999159"/>
  </r>
  <r>
    <s v="latin_columella_res_rustica_books_i_ix"/>
    <x v="2"/>
    <x v="0"/>
    <s v="l1"/>
    <n v="1"/>
    <n v="71"/>
    <n v="36"/>
    <n v="36"/>
    <n v="0.157143"/>
    <n v="1.4286E-2"/>
    <n v="0.14285700000000001"/>
    <n v="20.915351999999999"/>
    <n v="10.999790004199916"/>
  </r>
  <r>
    <s v="latin_columella_res_rustica_books_i_ix"/>
    <x v="2"/>
    <x v="0"/>
    <s v="l1"/>
    <n v="2"/>
    <n v="71"/>
    <n v="36"/>
    <n v="36"/>
    <n v="0.12857099999999999"/>
    <n v="1.4286E-2"/>
    <n v="0.114286"/>
    <n v="21.177855000000001"/>
    <n v="8.9997900041999159"/>
  </r>
  <r>
    <s v="latin_columella_res_rustica_books_i_ix"/>
    <x v="2"/>
    <x v="0"/>
    <s v="l1"/>
    <n v="3"/>
    <n v="71"/>
    <n v="36"/>
    <n v="36"/>
    <n v="0.2"/>
    <n v="1.4286E-2"/>
    <n v="0.18571399999999999"/>
    <n v="20.900175999999998"/>
    <n v="13.999720005599888"/>
  </r>
  <r>
    <s v="latin_columella_res_rustica_books_i_ix"/>
    <x v="2"/>
    <x v="0"/>
    <s v="l1"/>
    <n v="4"/>
    <n v="71"/>
    <n v="36"/>
    <n v="36"/>
    <n v="0.12857099999999999"/>
    <n v="1.4286E-2"/>
    <n v="0.114286"/>
    <n v="21.667394000000002"/>
    <n v="8.9997900041999159"/>
  </r>
  <r>
    <s v="latin_columella_res_rustica_books_i_ix"/>
    <x v="2"/>
    <x v="0"/>
    <s v="l1"/>
    <n v="5"/>
    <n v="71"/>
    <n v="36"/>
    <n v="36"/>
    <n v="0.18571399999999999"/>
    <n v="1.4286E-2"/>
    <n v="0.171429"/>
    <n v="20.997219999999999"/>
    <n v="12.999720005599887"/>
  </r>
  <r>
    <s v="latin_columella_res_rustica_books_i_ix"/>
    <x v="2"/>
    <x v="0"/>
    <s v="l1"/>
    <n v="6"/>
    <n v="71"/>
    <n v="36"/>
    <n v="36"/>
    <n v="0.157143"/>
    <n v="1.4286E-2"/>
    <n v="0.14285700000000001"/>
    <n v="20.574597000000001"/>
    <n v="10.999790004199916"/>
  </r>
  <r>
    <s v="latin_columella_res_rustica_books_i_ix"/>
    <x v="2"/>
    <x v="0"/>
    <s v="l1"/>
    <n v="7"/>
    <n v="71"/>
    <n v="36"/>
    <n v="36"/>
    <n v="0.2"/>
    <n v="1.4286E-2"/>
    <n v="0.18571399999999999"/>
    <n v="20.729918999999999"/>
    <n v="13.999720005599888"/>
  </r>
  <r>
    <s v="latin_columella_res_rustica_books_i_ix"/>
    <x v="2"/>
    <x v="1"/>
    <s v="hellinger"/>
    <n v="0"/>
    <n v="71"/>
    <n v="18"/>
    <n v="36"/>
    <n v="8.5713999999999999E-2"/>
    <n v="1.4286E-2"/>
    <n v="7.1429000000000006E-2"/>
    <n v="25.365030999999998"/>
    <n v="5.9998600027999442"/>
  </r>
  <r>
    <s v="latin_columella_res_rustica_books_i_ix"/>
    <x v="2"/>
    <x v="1"/>
    <s v="hellinger"/>
    <n v="1"/>
    <n v="71"/>
    <n v="18"/>
    <n v="36"/>
    <n v="0.1"/>
    <n v="1.4286E-2"/>
    <n v="8.5713999999999999E-2"/>
    <n v="25.619337000000002"/>
    <n v="6.9998600027999442"/>
  </r>
  <r>
    <s v="latin_columella_res_rustica_books_i_ix"/>
    <x v="2"/>
    <x v="1"/>
    <s v="hellinger"/>
    <n v="2"/>
    <n v="71"/>
    <n v="18"/>
    <n v="36"/>
    <n v="0.114286"/>
    <n v="1.4286E-2"/>
    <n v="0.1"/>
    <n v="25.466764000000001"/>
    <n v="7.9998600027999442"/>
  </r>
  <r>
    <s v="latin_columella_res_rustica_books_i_ix"/>
    <x v="2"/>
    <x v="1"/>
    <s v="hellinger"/>
    <n v="3"/>
    <n v="71"/>
    <n v="18"/>
    <n v="36"/>
    <n v="7.1429000000000006E-2"/>
    <n v="1.4286E-2"/>
    <n v="5.7142999999999999E-2"/>
    <n v="26.249082000000001"/>
    <n v="4.9999300013999726"/>
  </r>
  <r>
    <s v="latin_columella_res_rustica_books_i_ix"/>
    <x v="2"/>
    <x v="1"/>
    <s v="hellinger"/>
    <n v="4"/>
    <n v="71"/>
    <n v="18"/>
    <n v="36"/>
    <n v="8.5713999999999999E-2"/>
    <n v="1.4286E-2"/>
    <n v="7.1429000000000006E-2"/>
    <n v="25.891358"/>
    <n v="5.9998600027999442"/>
  </r>
  <r>
    <s v="latin_columella_res_rustica_books_i_ix"/>
    <x v="2"/>
    <x v="1"/>
    <s v="hellinger"/>
    <n v="5"/>
    <n v="71"/>
    <n v="18"/>
    <n v="36"/>
    <n v="5.7142999999999999E-2"/>
    <n v="1.4286E-2"/>
    <n v="4.2856999999999999E-2"/>
    <n v="26.570716000000001"/>
    <n v="3.9999300013999721"/>
  </r>
  <r>
    <s v="latin_columella_res_rustica_books_i_ix"/>
    <x v="2"/>
    <x v="1"/>
    <s v="hellinger"/>
    <n v="6"/>
    <n v="71"/>
    <n v="18"/>
    <n v="36"/>
    <n v="8.5713999999999999E-2"/>
    <n v="1.4286E-2"/>
    <n v="7.1429000000000006E-2"/>
    <n v="26.326765999999999"/>
    <n v="5.9998600027999442"/>
  </r>
  <r>
    <s v="latin_columella_res_rustica_books_i_ix"/>
    <x v="2"/>
    <x v="1"/>
    <s v="hellinger"/>
    <n v="7"/>
    <n v="71"/>
    <n v="18"/>
    <n v="36"/>
    <n v="7.1429000000000006E-2"/>
    <n v="1.4286E-2"/>
    <n v="5.7142999999999999E-2"/>
    <n v="25.462973000000002"/>
    <n v="4.9999300013999726"/>
  </r>
  <r>
    <s v="latin_columella_res_rustica_books_i_ix"/>
    <x v="2"/>
    <x v="1"/>
    <s v="js"/>
    <n v="0"/>
    <n v="71"/>
    <n v="18"/>
    <n v="36"/>
    <n v="0.114286"/>
    <n v="1.4286E-2"/>
    <n v="0.1"/>
    <n v="23.257950000000001"/>
    <n v="7.9998600027999442"/>
  </r>
  <r>
    <s v="latin_columella_res_rustica_books_i_ix"/>
    <x v="2"/>
    <x v="1"/>
    <s v="js"/>
    <n v="1"/>
    <n v="71"/>
    <n v="18"/>
    <n v="36"/>
    <n v="0.1"/>
    <n v="1.4286E-2"/>
    <n v="8.5713999999999999E-2"/>
    <n v="23.741562999999999"/>
    <n v="6.9998600027999442"/>
  </r>
  <r>
    <s v="latin_columella_res_rustica_books_i_ix"/>
    <x v="2"/>
    <x v="1"/>
    <s v="js"/>
    <n v="2"/>
    <n v="71"/>
    <n v="18"/>
    <n v="36"/>
    <n v="5.7142999999999999E-2"/>
    <n v="1.4286E-2"/>
    <n v="4.2856999999999999E-2"/>
    <n v="22.262021000000001"/>
    <n v="3.9999300013999721"/>
  </r>
  <r>
    <s v="latin_columella_res_rustica_books_i_ix"/>
    <x v="2"/>
    <x v="1"/>
    <s v="js"/>
    <n v="3"/>
    <n v="71"/>
    <n v="18"/>
    <n v="36"/>
    <n v="7.1429000000000006E-2"/>
    <n v="1.4286E-2"/>
    <n v="5.7142999999999999E-2"/>
    <n v="22.635411000000001"/>
    <n v="4.9999300013999726"/>
  </r>
  <r>
    <s v="latin_columella_res_rustica_books_i_ix"/>
    <x v="2"/>
    <x v="1"/>
    <s v="js"/>
    <n v="4"/>
    <n v="71"/>
    <n v="18"/>
    <n v="36"/>
    <n v="7.1429000000000006E-2"/>
    <n v="1.4286E-2"/>
    <n v="5.7142999999999999E-2"/>
    <n v="21.848329"/>
    <n v="4.9999300013999726"/>
  </r>
  <r>
    <s v="latin_columella_res_rustica_books_i_ix"/>
    <x v="2"/>
    <x v="1"/>
    <s v="js"/>
    <n v="5"/>
    <n v="71"/>
    <n v="18"/>
    <n v="36"/>
    <n v="0.114286"/>
    <n v="1.4286E-2"/>
    <n v="0.1"/>
    <n v="22.694883999999998"/>
    <n v="7.9998600027999442"/>
  </r>
  <r>
    <s v="latin_columella_res_rustica_books_i_ix"/>
    <x v="2"/>
    <x v="1"/>
    <s v="js"/>
    <n v="6"/>
    <n v="71"/>
    <n v="18"/>
    <n v="36"/>
    <n v="0.14285700000000001"/>
    <n v="1.4286E-2"/>
    <n v="0.12857099999999999"/>
    <n v="22.936679000000002"/>
    <n v="9.9997900041999159"/>
  </r>
  <r>
    <s v="latin_columella_res_rustica_books_i_ix"/>
    <x v="2"/>
    <x v="1"/>
    <s v="js"/>
    <n v="7"/>
    <n v="71"/>
    <n v="18"/>
    <n v="36"/>
    <n v="5.7142999999999999E-2"/>
    <n v="1.4286E-2"/>
    <n v="4.2856999999999999E-2"/>
    <n v="22.891674999999999"/>
    <n v="3.9999300013999721"/>
  </r>
  <r>
    <s v="latin_columella_res_rustica_books_i_ix"/>
    <x v="2"/>
    <x v="1"/>
    <s v="l1"/>
    <n v="0"/>
    <n v="71"/>
    <n v="18"/>
    <n v="36"/>
    <n v="0.1"/>
    <n v="1.4286E-2"/>
    <n v="8.5713999999999999E-2"/>
    <n v="20.899712999999998"/>
    <n v="6.9998600027999442"/>
  </r>
  <r>
    <s v="latin_columella_res_rustica_books_i_ix"/>
    <x v="2"/>
    <x v="1"/>
    <s v="l1"/>
    <n v="1"/>
    <n v="71"/>
    <n v="18"/>
    <n v="36"/>
    <n v="0.114286"/>
    <n v="1.4286E-2"/>
    <n v="0.1"/>
    <n v="20.871701000000002"/>
    <n v="7.9998600027999442"/>
  </r>
  <r>
    <s v="latin_columella_res_rustica_books_i_ix"/>
    <x v="2"/>
    <x v="1"/>
    <s v="l1"/>
    <n v="2"/>
    <n v="71"/>
    <n v="18"/>
    <n v="36"/>
    <n v="8.5713999999999999E-2"/>
    <n v="1.4286E-2"/>
    <n v="7.1429000000000006E-2"/>
    <n v="20.976220999999999"/>
    <n v="5.9998600027999442"/>
  </r>
  <r>
    <s v="latin_columella_res_rustica_books_i_ix"/>
    <x v="2"/>
    <x v="1"/>
    <s v="l1"/>
    <n v="3"/>
    <n v="71"/>
    <n v="18"/>
    <n v="36"/>
    <n v="5.7142999999999999E-2"/>
    <n v="1.4286E-2"/>
    <n v="4.2856999999999999E-2"/>
    <n v="21.290658000000001"/>
    <n v="3.9999300013999721"/>
  </r>
  <r>
    <s v="latin_columella_res_rustica_books_i_ix"/>
    <x v="2"/>
    <x v="1"/>
    <s v="l1"/>
    <n v="4"/>
    <n v="71"/>
    <n v="18"/>
    <n v="36"/>
    <n v="0.1"/>
    <n v="1.4286E-2"/>
    <n v="8.5713999999999999E-2"/>
    <n v="21.505545999999999"/>
    <n v="6.9998600027999442"/>
  </r>
  <r>
    <s v="latin_columella_res_rustica_books_i_ix"/>
    <x v="2"/>
    <x v="1"/>
    <s v="l1"/>
    <n v="5"/>
    <n v="71"/>
    <n v="18"/>
    <n v="36"/>
    <n v="7.1429000000000006E-2"/>
    <n v="1.4286E-2"/>
    <n v="5.7142999999999999E-2"/>
    <n v="21.529053999999999"/>
    <n v="4.9999300013999726"/>
  </r>
  <r>
    <s v="latin_columella_res_rustica_books_i_ix"/>
    <x v="2"/>
    <x v="1"/>
    <s v="l1"/>
    <n v="6"/>
    <n v="71"/>
    <n v="18"/>
    <n v="36"/>
    <n v="5.7142999999999999E-2"/>
    <n v="1.4286E-2"/>
    <n v="4.2856999999999999E-2"/>
    <n v="21.962599999999998"/>
    <n v="3.9999300013999721"/>
  </r>
  <r>
    <s v="latin_columella_res_rustica_books_i_ix"/>
    <x v="2"/>
    <x v="1"/>
    <s v="l1"/>
    <n v="7"/>
    <n v="71"/>
    <n v="18"/>
    <n v="36"/>
    <n v="0.171429"/>
    <n v="1.4286E-2"/>
    <n v="0.157143"/>
    <n v="21.030192"/>
    <n v="11.999790004199916"/>
  </r>
  <r>
    <s v="latin_columella_res_rustica_books_i_ix"/>
    <x v="2"/>
    <x v="2"/>
    <s v="hellinger"/>
    <n v="0"/>
    <n v="71"/>
    <n v="12"/>
    <n v="36"/>
    <n v="7.1429000000000006E-2"/>
    <n v="1.4286E-2"/>
    <n v="5.7142999999999999E-2"/>
    <n v="26.281198"/>
    <n v="4.9999300013999726"/>
  </r>
  <r>
    <s v="latin_columella_res_rustica_books_i_ix"/>
    <x v="2"/>
    <x v="2"/>
    <s v="hellinger"/>
    <n v="1"/>
    <n v="71"/>
    <n v="12"/>
    <n v="36"/>
    <n v="5.7142999999999999E-2"/>
    <n v="1.4286E-2"/>
    <n v="4.2856999999999999E-2"/>
    <n v="26.466864999999999"/>
    <n v="3.9999300013999721"/>
  </r>
  <r>
    <s v="latin_columella_res_rustica_books_i_ix"/>
    <x v="2"/>
    <x v="2"/>
    <s v="hellinger"/>
    <n v="2"/>
    <n v="71"/>
    <n v="12"/>
    <n v="36"/>
    <n v="8.5713999999999999E-2"/>
    <n v="1.4286E-2"/>
    <n v="7.1429000000000006E-2"/>
    <n v="26.445927999999999"/>
    <n v="5.9998600027999442"/>
  </r>
  <r>
    <s v="latin_columella_res_rustica_books_i_ix"/>
    <x v="2"/>
    <x v="2"/>
    <s v="hellinger"/>
    <n v="3"/>
    <n v="71"/>
    <n v="12"/>
    <n v="36"/>
    <n v="7.1429000000000006E-2"/>
    <n v="1.4286E-2"/>
    <n v="5.7142999999999999E-2"/>
    <n v="26.439830000000001"/>
    <n v="4.9999300013999726"/>
  </r>
  <r>
    <s v="latin_columella_res_rustica_books_i_ix"/>
    <x v="2"/>
    <x v="2"/>
    <s v="hellinger"/>
    <n v="4"/>
    <n v="71"/>
    <n v="12"/>
    <n v="36"/>
    <n v="7.1429000000000006E-2"/>
    <n v="1.4286E-2"/>
    <n v="5.7142999999999999E-2"/>
    <n v="26.179262999999999"/>
    <n v="4.9999300013999726"/>
  </r>
  <r>
    <s v="latin_columella_res_rustica_books_i_ix"/>
    <x v="2"/>
    <x v="2"/>
    <s v="hellinger"/>
    <n v="5"/>
    <n v="71"/>
    <n v="12"/>
    <n v="36"/>
    <n v="5.7142999999999999E-2"/>
    <n v="1.4286E-2"/>
    <n v="4.2856999999999999E-2"/>
    <n v="25.926556999999999"/>
    <n v="3.9999300013999721"/>
  </r>
  <r>
    <s v="latin_columella_res_rustica_books_i_ix"/>
    <x v="2"/>
    <x v="2"/>
    <s v="hellinger"/>
    <n v="6"/>
    <n v="71"/>
    <n v="12"/>
    <n v="36"/>
    <n v="7.1429000000000006E-2"/>
    <n v="1.4286E-2"/>
    <n v="5.7142999999999999E-2"/>
    <n v="26.456789000000001"/>
    <n v="4.9999300013999726"/>
  </r>
  <r>
    <s v="latin_columella_res_rustica_books_i_ix"/>
    <x v="2"/>
    <x v="2"/>
    <s v="hellinger"/>
    <n v="7"/>
    <n v="71"/>
    <n v="12"/>
    <n v="36"/>
    <n v="7.1429000000000006E-2"/>
    <n v="1.4286E-2"/>
    <n v="5.7142999999999999E-2"/>
    <n v="25.726213000000001"/>
    <n v="4.9999300013999726"/>
  </r>
  <r>
    <s v="latin_columella_res_rustica_books_i_ix"/>
    <x v="2"/>
    <x v="2"/>
    <s v="js"/>
    <n v="0"/>
    <n v="71"/>
    <n v="12"/>
    <n v="36"/>
    <n v="8.5713999999999999E-2"/>
    <n v="1.4286E-2"/>
    <n v="7.1429000000000006E-2"/>
    <n v="22.771550000000001"/>
    <n v="5.9998600027999442"/>
  </r>
  <r>
    <s v="latin_columella_res_rustica_books_i_ix"/>
    <x v="2"/>
    <x v="2"/>
    <s v="js"/>
    <n v="1"/>
    <n v="71"/>
    <n v="12"/>
    <n v="36"/>
    <n v="4.2856999999999999E-2"/>
    <n v="1.4286E-2"/>
    <n v="2.8570999999999999E-2"/>
    <n v="22.389120999999999"/>
    <n v="2.9999300013999721"/>
  </r>
  <r>
    <s v="latin_columella_res_rustica_books_i_ix"/>
    <x v="2"/>
    <x v="2"/>
    <s v="js"/>
    <n v="2"/>
    <n v="71"/>
    <n v="12"/>
    <n v="36"/>
    <n v="8.5713999999999999E-2"/>
    <n v="1.4286E-2"/>
    <n v="7.1429000000000006E-2"/>
    <n v="22.618293999999999"/>
    <n v="5.9998600027999442"/>
  </r>
  <r>
    <s v="latin_columella_res_rustica_books_i_ix"/>
    <x v="2"/>
    <x v="2"/>
    <s v="js"/>
    <n v="3"/>
    <n v="71"/>
    <n v="12"/>
    <n v="36"/>
    <n v="4.2856999999999999E-2"/>
    <n v="1.4286E-2"/>
    <n v="2.8570999999999999E-2"/>
    <n v="22.790459999999999"/>
    <n v="2.9999300013999721"/>
  </r>
  <r>
    <s v="latin_columella_res_rustica_books_i_ix"/>
    <x v="2"/>
    <x v="2"/>
    <s v="js"/>
    <n v="4"/>
    <n v="71"/>
    <n v="12"/>
    <n v="36"/>
    <n v="5.7142999999999999E-2"/>
    <n v="1.4286E-2"/>
    <n v="4.2856999999999999E-2"/>
    <n v="22.707628"/>
    <n v="3.9999300013999721"/>
  </r>
  <r>
    <s v="latin_columella_res_rustica_books_i_ix"/>
    <x v="2"/>
    <x v="2"/>
    <s v="js"/>
    <n v="5"/>
    <n v="71"/>
    <n v="12"/>
    <n v="36"/>
    <n v="0.1"/>
    <n v="1.4286E-2"/>
    <n v="8.5713999999999999E-2"/>
    <n v="21.825531000000002"/>
    <n v="6.9998600027999442"/>
  </r>
  <r>
    <s v="latin_columella_res_rustica_books_i_ix"/>
    <x v="2"/>
    <x v="2"/>
    <s v="js"/>
    <n v="6"/>
    <n v="71"/>
    <n v="12"/>
    <n v="36"/>
    <n v="5.7142999999999999E-2"/>
    <n v="1.4286E-2"/>
    <n v="4.2856999999999999E-2"/>
    <n v="21.983328"/>
    <n v="3.9999300013999721"/>
  </r>
  <r>
    <s v="latin_columella_res_rustica_books_i_ix"/>
    <x v="2"/>
    <x v="2"/>
    <s v="js"/>
    <n v="7"/>
    <n v="71"/>
    <n v="12"/>
    <n v="36"/>
    <n v="7.1429000000000006E-2"/>
    <n v="1.4286E-2"/>
    <n v="5.7142999999999999E-2"/>
    <n v="22.320087999999998"/>
    <n v="4.9999300013999726"/>
  </r>
  <r>
    <s v="latin_columella_res_rustica_books_i_ix"/>
    <x v="2"/>
    <x v="2"/>
    <s v="l1"/>
    <n v="0"/>
    <n v="71"/>
    <n v="12"/>
    <n v="36"/>
    <n v="7.1429000000000006E-2"/>
    <n v="1.4286E-2"/>
    <n v="5.7142999999999999E-2"/>
    <n v="21.009808"/>
    <n v="4.9999300013999726"/>
  </r>
  <r>
    <s v="latin_columella_res_rustica_books_i_ix"/>
    <x v="2"/>
    <x v="2"/>
    <s v="l1"/>
    <n v="1"/>
    <n v="71"/>
    <n v="12"/>
    <n v="36"/>
    <n v="0.12857099999999999"/>
    <n v="1.4286E-2"/>
    <n v="0.114286"/>
    <n v="21.257984"/>
    <n v="8.9997900041999159"/>
  </r>
  <r>
    <s v="latin_columella_res_rustica_books_i_ix"/>
    <x v="2"/>
    <x v="2"/>
    <s v="l1"/>
    <n v="2"/>
    <n v="71"/>
    <n v="12"/>
    <n v="36"/>
    <n v="5.7142999999999999E-2"/>
    <n v="1.4286E-2"/>
    <n v="4.2856999999999999E-2"/>
    <n v="21.319953999999999"/>
    <n v="3.9999300013999721"/>
  </r>
  <r>
    <s v="latin_columella_res_rustica_books_i_ix"/>
    <x v="2"/>
    <x v="2"/>
    <s v="l1"/>
    <n v="3"/>
    <n v="71"/>
    <n v="12"/>
    <n v="36"/>
    <n v="5.7142999999999999E-2"/>
    <n v="1.4286E-2"/>
    <n v="4.2856999999999999E-2"/>
    <n v="21.087147000000002"/>
    <n v="3.9999300013999721"/>
  </r>
  <r>
    <s v="latin_columella_res_rustica_books_i_ix"/>
    <x v="2"/>
    <x v="2"/>
    <s v="l1"/>
    <n v="4"/>
    <n v="71"/>
    <n v="12"/>
    <n v="36"/>
    <n v="5.7142999999999999E-2"/>
    <n v="1.4286E-2"/>
    <n v="4.2856999999999999E-2"/>
    <n v="21.330676"/>
    <n v="3.9999300013999721"/>
  </r>
  <r>
    <s v="latin_columella_res_rustica_books_i_ix"/>
    <x v="2"/>
    <x v="2"/>
    <s v="l1"/>
    <n v="5"/>
    <n v="71"/>
    <n v="12"/>
    <n v="36"/>
    <n v="7.1429000000000006E-2"/>
    <n v="1.4286E-2"/>
    <n v="5.7142999999999999E-2"/>
    <n v="21.161086000000001"/>
    <n v="4.9999300013999726"/>
  </r>
  <r>
    <s v="latin_columella_res_rustica_books_i_ix"/>
    <x v="2"/>
    <x v="2"/>
    <s v="l1"/>
    <n v="6"/>
    <n v="71"/>
    <n v="12"/>
    <n v="36"/>
    <n v="8.5713999999999999E-2"/>
    <n v="1.4286E-2"/>
    <n v="7.1429000000000006E-2"/>
    <n v="21.066621000000001"/>
    <n v="5.9998600027999442"/>
  </r>
  <r>
    <s v="latin_columella_res_rustica_books_i_ix"/>
    <x v="2"/>
    <x v="2"/>
    <s v="l1"/>
    <n v="7"/>
    <n v="71"/>
    <n v="12"/>
    <n v="36"/>
    <n v="0.1"/>
    <n v="1.4286E-2"/>
    <n v="8.5713999999999999E-2"/>
    <n v="21.761191"/>
    <n v="6.9998600027999442"/>
  </r>
  <r>
    <s v="latin_columella_res_rustica_books_i_ix"/>
    <x v="2"/>
    <x v="3"/>
    <s v="hellinger"/>
    <n v="0"/>
    <n v="71"/>
    <n v="9"/>
    <n v="36"/>
    <n v="8.5713999999999999E-2"/>
    <n v="1.4286E-2"/>
    <n v="7.1429000000000006E-2"/>
    <n v="26.092662000000001"/>
    <n v="5.9998600027999442"/>
  </r>
  <r>
    <s v="latin_columella_res_rustica_books_i_ix"/>
    <x v="2"/>
    <x v="3"/>
    <s v="hellinger"/>
    <n v="1"/>
    <n v="71"/>
    <n v="9"/>
    <n v="36"/>
    <n v="0.1"/>
    <n v="1.4286E-2"/>
    <n v="8.5713999999999999E-2"/>
    <n v="25.598977999999999"/>
    <n v="6.9998600027999442"/>
  </r>
  <r>
    <s v="latin_columella_res_rustica_books_i_ix"/>
    <x v="2"/>
    <x v="3"/>
    <s v="hellinger"/>
    <n v="2"/>
    <n v="71"/>
    <n v="9"/>
    <n v="36"/>
    <n v="5.7142999999999999E-2"/>
    <n v="1.4286E-2"/>
    <n v="4.2856999999999999E-2"/>
    <n v="25.640993999999999"/>
    <n v="3.9999300013999721"/>
  </r>
  <r>
    <s v="latin_columella_res_rustica_books_i_ix"/>
    <x v="2"/>
    <x v="3"/>
    <s v="hellinger"/>
    <n v="3"/>
    <n v="71"/>
    <n v="9"/>
    <n v="36"/>
    <n v="4.2856999999999999E-2"/>
    <n v="1.4286E-2"/>
    <n v="2.8570999999999999E-2"/>
    <n v="25.907104"/>
    <n v="2.9999300013999721"/>
  </r>
  <r>
    <s v="latin_columella_res_rustica_books_i_ix"/>
    <x v="2"/>
    <x v="3"/>
    <s v="hellinger"/>
    <n v="4"/>
    <n v="71"/>
    <n v="9"/>
    <n v="36"/>
    <n v="4.2856999999999999E-2"/>
    <n v="1.4286E-2"/>
    <n v="2.8570999999999999E-2"/>
    <n v="26.113499000000001"/>
    <n v="2.9999300013999721"/>
  </r>
  <r>
    <s v="latin_columella_res_rustica_books_i_ix"/>
    <x v="2"/>
    <x v="3"/>
    <s v="hellinger"/>
    <n v="5"/>
    <n v="71"/>
    <n v="9"/>
    <n v="36"/>
    <n v="0.1"/>
    <n v="1.4286E-2"/>
    <n v="8.5713999999999999E-2"/>
    <n v="25.992723999999999"/>
    <n v="6.9998600027999442"/>
  </r>
  <r>
    <s v="latin_columella_res_rustica_books_i_ix"/>
    <x v="2"/>
    <x v="3"/>
    <s v="hellinger"/>
    <n v="6"/>
    <n v="71"/>
    <n v="9"/>
    <n v="36"/>
    <n v="7.1429000000000006E-2"/>
    <n v="1.4286E-2"/>
    <n v="5.7142999999999999E-2"/>
    <n v="25.97325"/>
    <n v="4.9999300013999726"/>
  </r>
  <r>
    <s v="latin_columella_res_rustica_books_i_ix"/>
    <x v="2"/>
    <x v="3"/>
    <s v="hellinger"/>
    <n v="7"/>
    <n v="71"/>
    <n v="9"/>
    <n v="36"/>
    <n v="8.5713999999999999E-2"/>
    <n v="1.4286E-2"/>
    <n v="7.1429000000000006E-2"/>
    <n v="26.394496"/>
    <n v="5.9998600027999442"/>
  </r>
  <r>
    <s v="latin_columella_res_rustica_books_i_ix"/>
    <x v="2"/>
    <x v="3"/>
    <s v="js"/>
    <n v="0"/>
    <n v="71"/>
    <n v="9"/>
    <n v="36"/>
    <n v="7.1429000000000006E-2"/>
    <n v="1.4286E-2"/>
    <n v="5.7142999999999999E-2"/>
    <n v="22.61562"/>
    <n v="4.9999300013999726"/>
  </r>
  <r>
    <s v="latin_columella_res_rustica_books_i_ix"/>
    <x v="2"/>
    <x v="3"/>
    <s v="js"/>
    <n v="1"/>
    <n v="71"/>
    <n v="9"/>
    <n v="36"/>
    <n v="5.7142999999999999E-2"/>
    <n v="1.4286E-2"/>
    <n v="4.2856999999999999E-2"/>
    <n v="22.524457999999999"/>
    <n v="3.9999300013999721"/>
  </r>
  <r>
    <s v="latin_columella_res_rustica_books_i_ix"/>
    <x v="2"/>
    <x v="3"/>
    <s v="js"/>
    <n v="2"/>
    <n v="71"/>
    <n v="9"/>
    <n v="36"/>
    <n v="0.12857099999999999"/>
    <n v="1.4286E-2"/>
    <n v="0.114286"/>
    <n v="22.020603999999999"/>
    <n v="8.9997900041999159"/>
  </r>
  <r>
    <s v="latin_columella_res_rustica_books_i_ix"/>
    <x v="2"/>
    <x v="3"/>
    <s v="js"/>
    <n v="3"/>
    <n v="71"/>
    <n v="9"/>
    <n v="36"/>
    <n v="2.8570999999999999E-2"/>
    <n v="1.4286E-2"/>
    <n v="1.4286E-2"/>
    <n v="22.209287"/>
    <n v="1.9999300013999719"/>
  </r>
  <r>
    <s v="latin_columella_res_rustica_books_i_ix"/>
    <x v="2"/>
    <x v="3"/>
    <s v="js"/>
    <n v="4"/>
    <n v="71"/>
    <n v="9"/>
    <n v="36"/>
    <n v="5.7142999999999999E-2"/>
    <n v="1.4286E-2"/>
    <n v="4.2856999999999999E-2"/>
    <n v="21.994738999999999"/>
    <n v="3.9999300013999721"/>
  </r>
  <r>
    <s v="latin_columella_res_rustica_books_i_ix"/>
    <x v="2"/>
    <x v="3"/>
    <s v="js"/>
    <n v="5"/>
    <n v="71"/>
    <n v="9"/>
    <n v="36"/>
    <n v="7.1429000000000006E-2"/>
    <n v="1.4286E-2"/>
    <n v="5.7142999999999999E-2"/>
    <n v="22.864906000000001"/>
    <n v="4.9999300013999726"/>
  </r>
  <r>
    <s v="latin_columella_res_rustica_books_i_ix"/>
    <x v="2"/>
    <x v="3"/>
    <s v="js"/>
    <n v="6"/>
    <n v="71"/>
    <n v="9"/>
    <n v="36"/>
    <n v="7.1429000000000006E-2"/>
    <n v="1.4286E-2"/>
    <n v="5.7142999999999999E-2"/>
    <n v="22.551234000000001"/>
    <n v="4.9999300013999726"/>
  </r>
  <r>
    <s v="latin_columella_res_rustica_books_i_ix"/>
    <x v="2"/>
    <x v="3"/>
    <s v="js"/>
    <n v="7"/>
    <n v="71"/>
    <n v="9"/>
    <n v="36"/>
    <n v="2.8570999999999999E-2"/>
    <n v="1.4286E-2"/>
    <n v="1.4286E-2"/>
    <n v="22.651857"/>
    <n v="1.9999300013999719"/>
  </r>
  <r>
    <s v="latin_columella_res_rustica_books_i_ix"/>
    <x v="2"/>
    <x v="3"/>
    <s v="l1"/>
    <n v="0"/>
    <n v="71"/>
    <n v="9"/>
    <n v="36"/>
    <n v="4.2856999999999999E-2"/>
    <n v="1.4286E-2"/>
    <n v="2.8570999999999999E-2"/>
    <n v="21.508896"/>
    <n v="2.9999300013999721"/>
  </r>
  <r>
    <s v="latin_columella_res_rustica_books_i_ix"/>
    <x v="2"/>
    <x v="3"/>
    <s v="l1"/>
    <n v="1"/>
    <n v="71"/>
    <n v="9"/>
    <n v="36"/>
    <n v="8.5713999999999999E-2"/>
    <n v="1.4286E-2"/>
    <n v="7.1429000000000006E-2"/>
    <n v="20.770537999999998"/>
    <n v="5.9998600027999442"/>
  </r>
  <r>
    <s v="latin_columella_res_rustica_books_i_ix"/>
    <x v="2"/>
    <x v="3"/>
    <s v="l1"/>
    <n v="2"/>
    <n v="71"/>
    <n v="9"/>
    <n v="36"/>
    <n v="5.7142999999999999E-2"/>
    <n v="1.4286E-2"/>
    <n v="4.2856999999999999E-2"/>
    <n v="21.348089999999999"/>
    <n v="3.9999300013999721"/>
  </r>
  <r>
    <s v="latin_columella_res_rustica_books_i_ix"/>
    <x v="2"/>
    <x v="3"/>
    <s v="l1"/>
    <n v="3"/>
    <n v="71"/>
    <n v="9"/>
    <n v="36"/>
    <n v="2.8570999999999999E-2"/>
    <n v="1.4286E-2"/>
    <n v="1.4286E-2"/>
    <n v="20.563506"/>
    <n v="1.9999300013999719"/>
  </r>
  <r>
    <s v="latin_columella_res_rustica_books_i_ix"/>
    <x v="2"/>
    <x v="3"/>
    <s v="l1"/>
    <n v="4"/>
    <n v="71"/>
    <n v="9"/>
    <n v="36"/>
    <n v="8.5713999999999999E-2"/>
    <n v="1.4286E-2"/>
    <n v="7.1429000000000006E-2"/>
    <n v="21.605657000000001"/>
    <n v="5.9998600027999442"/>
  </r>
  <r>
    <s v="latin_columella_res_rustica_books_i_ix"/>
    <x v="2"/>
    <x v="3"/>
    <s v="l1"/>
    <n v="5"/>
    <n v="71"/>
    <n v="9"/>
    <n v="36"/>
    <n v="7.1429000000000006E-2"/>
    <n v="1.4286E-2"/>
    <n v="5.7142999999999999E-2"/>
    <n v="22.051590999999998"/>
    <n v="4.9999300013999726"/>
  </r>
  <r>
    <s v="latin_columella_res_rustica_books_i_ix"/>
    <x v="2"/>
    <x v="3"/>
    <s v="l1"/>
    <n v="6"/>
    <n v="71"/>
    <n v="9"/>
    <n v="36"/>
    <n v="0.1"/>
    <n v="1.4286E-2"/>
    <n v="8.5713999999999999E-2"/>
    <n v="21.040783999999999"/>
    <n v="6.9998600027999442"/>
  </r>
  <r>
    <s v="latin_columella_res_rustica_books_i_ix"/>
    <x v="2"/>
    <x v="3"/>
    <s v="l1"/>
    <n v="7"/>
    <n v="71"/>
    <n v="9"/>
    <n v="36"/>
    <n v="5.7142999999999999E-2"/>
    <n v="1.4286E-2"/>
    <n v="4.2856999999999999E-2"/>
    <n v="20.597912999999998"/>
    <n v="3.9999300013999721"/>
  </r>
  <r>
    <s v="latin_columella_res_rustica_books_i_ix"/>
    <x v="2"/>
    <x v="4"/>
    <s v="hellinger"/>
    <n v="0"/>
    <n v="71"/>
    <n v="8"/>
    <n v="36"/>
    <n v="4.2856999999999999E-2"/>
    <n v="1.4286E-2"/>
    <n v="2.8570999999999999E-2"/>
    <n v="26.15945"/>
    <n v="2.9999300013999721"/>
  </r>
  <r>
    <s v="latin_columella_res_rustica_books_i_ix"/>
    <x v="2"/>
    <x v="4"/>
    <s v="hellinger"/>
    <n v="1"/>
    <n v="71"/>
    <n v="8"/>
    <n v="36"/>
    <n v="1.4286E-2"/>
    <n v="1.4286E-2"/>
    <n v="0"/>
    <n v="26.128429000000001"/>
    <n v="1"/>
  </r>
  <r>
    <s v="latin_columella_res_rustica_books_i_ix"/>
    <x v="2"/>
    <x v="4"/>
    <s v="hellinger"/>
    <n v="2"/>
    <n v="71"/>
    <n v="8"/>
    <n v="36"/>
    <n v="4.2856999999999999E-2"/>
    <n v="1.4286E-2"/>
    <n v="2.8570999999999999E-2"/>
    <n v="25.494292000000002"/>
    <n v="2.9999300013999721"/>
  </r>
  <r>
    <s v="latin_columella_res_rustica_books_i_ix"/>
    <x v="2"/>
    <x v="4"/>
    <s v="hellinger"/>
    <n v="3"/>
    <n v="71"/>
    <n v="8"/>
    <n v="36"/>
    <n v="0.1"/>
    <n v="1.4286E-2"/>
    <n v="8.5713999999999999E-2"/>
    <n v="25.678640000000001"/>
    <n v="6.9998600027999442"/>
  </r>
  <r>
    <s v="latin_columella_res_rustica_books_i_ix"/>
    <x v="2"/>
    <x v="4"/>
    <s v="hellinger"/>
    <n v="4"/>
    <n v="71"/>
    <n v="8"/>
    <n v="36"/>
    <n v="5.7142999999999999E-2"/>
    <n v="1.4286E-2"/>
    <n v="4.2856999999999999E-2"/>
    <n v="25.999376000000002"/>
    <n v="3.9999300013999721"/>
  </r>
  <r>
    <s v="latin_columella_res_rustica_books_i_ix"/>
    <x v="2"/>
    <x v="4"/>
    <s v="hellinger"/>
    <n v="5"/>
    <n v="71"/>
    <n v="8"/>
    <n v="36"/>
    <n v="4.2856999999999999E-2"/>
    <n v="1.4286E-2"/>
    <n v="2.8570999999999999E-2"/>
    <n v="25.702786"/>
    <n v="2.9999300013999721"/>
  </r>
  <r>
    <s v="latin_columella_res_rustica_books_i_ix"/>
    <x v="2"/>
    <x v="4"/>
    <s v="hellinger"/>
    <n v="6"/>
    <n v="71"/>
    <n v="8"/>
    <n v="36"/>
    <n v="8.5713999999999999E-2"/>
    <n v="1.4286E-2"/>
    <n v="7.1429000000000006E-2"/>
    <n v="25.555864"/>
    <n v="5.9998600027999442"/>
  </r>
  <r>
    <s v="latin_columella_res_rustica_books_i_ix"/>
    <x v="2"/>
    <x v="4"/>
    <s v="hellinger"/>
    <n v="7"/>
    <n v="71"/>
    <n v="8"/>
    <n v="36"/>
    <n v="2.8570999999999999E-2"/>
    <n v="1.4286E-2"/>
    <n v="1.4286E-2"/>
    <n v="26.26107"/>
    <n v="1.9999300013999719"/>
  </r>
  <r>
    <s v="latin_columella_res_rustica_books_i_ix"/>
    <x v="2"/>
    <x v="4"/>
    <s v="js"/>
    <n v="0"/>
    <n v="71"/>
    <n v="8"/>
    <n v="36"/>
    <n v="1.4286E-2"/>
    <n v="1.4286E-2"/>
    <n v="0"/>
    <n v="22.482237999999999"/>
    <n v="1"/>
  </r>
  <r>
    <s v="latin_columella_res_rustica_books_i_ix"/>
    <x v="2"/>
    <x v="4"/>
    <s v="js"/>
    <n v="1"/>
    <n v="71"/>
    <n v="8"/>
    <n v="36"/>
    <n v="2.8570999999999999E-2"/>
    <n v="1.4286E-2"/>
    <n v="1.4286E-2"/>
    <n v="23.123629000000001"/>
    <n v="1.9999300013999719"/>
  </r>
  <r>
    <s v="latin_columella_res_rustica_books_i_ix"/>
    <x v="2"/>
    <x v="4"/>
    <s v="js"/>
    <n v="2"/>
    <n v="71"/>
    <n v="8"/>
    <n v="36"/>
    <n v="2.8570999999999999E-2"/>
    <n v="1.4286E-2"/>
    <n v="1.4286E-2"/>
    <n v="22.846107"/>
    <n v="1.9999300013999719"/>
  </r>
  <r>
    <s v="latin_columella_res_rustica_books_i_ix"/>
    <x v="2"/>
    <x v="4"/>
    <s v="js"/>
    <n v="3"/>
    <n v="71"/>
    <n v="8"/>
    <n v="36"/>
    <n v="2.8570999999999999E-2"/>
    <n v="1.4286E-2"/>
    <n v="1.4286E-2"/>
    <n v="22.452839000000001"/>
    <n v="1.9999300013999719"/>
  </r>
  <r>
    <s v="latin_columella_res_rustica_books_i_ix"/>
    <x v="2"/>
    <x v="4"/>
    <s v="js"/>
    <n v="4"/>
    <n v="71"/>
    <n v="8"/>
    <n v="36"/>
    <n v="4.2856999999999999E-2"/>
    <n v="1.4286E-2"/>
    <n v="2.8570999999999999E-2"/>
    <n v="21.660136999999999"/>
    <n v="2.9999300013999721"/>
  </r>
  <r>
    <s v="latin_columella_res_rustica_books_i_ix"/>
    <x v="2"/>
    <x v="4"/>
    <s v="js"/>
    <n v="5"/>
    <n v="71"/>
    <n v="8"/>
    <n v="36"/>
    <n v="4.2856999999999999E-2"/>
    <n v="1.4286E-2"/>
    <n v="2.8570999999999999E-2"/>
    <n v="22.310365999999998"/>
    <n v="2.9999300013999721"/>
  </r>
  <r>
    <s v="latin_columella_res_rustica_books_i_ix"/>
    <x v="2"/>
    <x v="4"/>
    <s v="js"/>
    <n v="6"/>
    <n v="71"/>
    <n v="8"/>
    <n v="36"/>
    <n v="5.7142999999999999E-2"/>
    <n v="1.4286E-2"/>
    <n v="4.2856999999999999E-2"/>
    <n v="22.647058999999999"/>
    <n v="3.9999300013999721"/>
  </r>
  <r>
    <s v="latin_columella_res_rustica_books_i_ix"/>
    <x v="2"/>
    <x v="4"/>
    <s v="js"/>
    <n v="7"/>
    <n v="71"/>
    <n v="8"/>
    <n v="36"/>
    <n v="0"/>
    <n v="1.4286E-2"/>
    <n v="-1.4286E-2"/>
    <n v="22.269442999999999"/>
    <n v="1"/>
  </r>
  <r>
    <s v="latin_columella_res_rustica_books_i_ix"/>
    <x v="2"/>
    <x v="4"/>
    <s v="l1"/>
    <n v="0"/>
    <n v="71"/>
    <n v="8"/>
    <n v="36"/>
    <n v="7.1429000000000006E-2"/>
    <n v="1.4286E-2"/>
    <n v="5.7142999999999999E-2"/>
    <n v="20.756413999999999"/>
    <n v="4.9999300013999726"/>
  </r>
  <r>
    <s v="latin_columella_res_rustica_books_i_ix"/>
    <x v="2"/>
    <x v="4"/>
    <s v="l1"/>
    <n v="1"/>
    <n v="71"/>
    <n v="8"/>
    <n v="36"/>
    <n v="5.7142999999999999E-2"/>
    <n v="1.4286E-2"/>
    <n v="4.2856999999999999E-2"/>
    <n v="21.445565999999999"/>
    <n v="3.9999300013999721"/>
  </r>
  <r>
    <s v="latin_columella_res_rustica_books_i_ix"/>
    <x v="2"/>
    <x v="4"/>
    <s v="l1"/>
    <n v="2"/>
    <n v="71"/>
    <n v="8"/>
    <n v="36"/>
    <n v="2.8570999999999999E-2"/>
    <n v="1.4286E-2"/>
    <n v="1.4286E-2"/>
    <n v="21.294823999999998"/>
    <n v="1.9999300013999719"/>
  </r>
  <r>
    <s v="latin_columella_res_rustica_books_i_ix"/>
    <x v="2"/>
    <x v="4"/>
    <s v="l1"/>
    <n v="3"/>
    <n v="71"/>
    <n v="8"/>
    <n v="36"/>
    <n v="7.1429000000000006E-2"/>
    <n v="1.4286E-2"/>
    <n v="5.7142999999999999E-2"/>
    <n v="21.489227"/>
    <n v="4.9999300013999726"/>
  </r>
  <r>
    <s v="latin_columella_res_rustica_books_i_ix"/>
    <x v="2"/>
    <x v="4"/>
    <s v="l1"/>
    <n v="4"/>
    <n v="71"/>
    <n v="8"/>
    <n v="36"/>
    <n v="5.7142999999999999E-2"/>
    <n v="1.4286E-2"/>
    <n v="4.2856999999999999E-2"/>
    <n v="21.602412999999999"/>
    <n v="3.9999300013999721"/>
  </r>
  <r>
    <s v="latin_columella_res_rustica_books_i_ix"/>
    <x v="2"/>
    <x v="4"/>
    <s v="l1"/>
    <n v="5"/>
    <n v="71"/>
    <n v="8"/>
    <n v="36"/>
    <n v="2.8570999999999999E-2"/>
    <n v="1.4286E-2"/>
    <n v="1.4286E-2"/>
    <n v="20.156623"/>
    <n v="1.9999300013999719"/>
  </r>
  <r>
    <s v="latin_columella_res_rustica_books_i_ix"/>
    <x v="2"/>
    <x v="4"/>
    <s v="l1"/>
    <n v="6"/>
    <n v="71"/>
    <n v="8"/>
    <n v="36"/>
    <n v="4.2856999999999999E-2"/>
    <n v="1.4286E-2"/>
    <n v="2.8570999999999999E-2"/>
    <n v="21.105173000000001"/>
    <n v="2.9999300013999721"/>
  </r>
  <r>
    <s v="latin_columella_res_rustica_books_i_ix"/>
    <x v="2"/>
    <x v="4"/>
    <s v="l1"/>
    <n v="7"/>
    <n v="71"/>
    <n v="8"/>
    <n v="36"/>
    <n v="7.1429000000000006E-2"/>
    <n v="1.4286E-2"/>
    <n v="5.7142999999999999E-2"/>
    <n v="21.645686999999999"/>
    <n v="4.9999300013999726"/>
  </r>
  <r>
    <s v="latin_cornelius_tacitus_annales"/>
    <x v="0"/>
    <x v="0"/>
    <s v="hellinger"/>
    <n v="0"/>
    <n v="445"/>
    <n v="223"/>
    <n v="223"/>
    <n v="3.1531999999999998E-2"/>
    <n v="2.2520000000000001E-3"/>
    <n v="2.9278999999999999E-2"/>
    <n v="183.640649"/>
    <n v="14.001776198934278"/>
  </r>
  <r>
    <s v="latin_cornelius_tacitus_annales"/>
    <x v="0"/>
    <x v="0"/>
    <s v="hellinger"/>
    <n v="1"/>
    <n v="445"/>
    <n v="223"/>
    <n v="223"/>
    <n v="1.8017999999999999E-2"/>
    <n v="2.2520000000000001E-3"/>
    <n v="1.5765999999999999E-2"/>
    <n v="187.36352299999999"/>
    <n v="8.0008880994671401"/>
  </r>
  <r>
    <s v="latin_cornelius_tacitus_annales"/>
    <x v="0"/>
    <x v="0"/>
    <s v="hellinger"/>
    <n v="2"/>
    <n v="445"/>
    <n v="223"/>
    <n v="223"/>
    <n v="4.5045000000000002E-2"/>
    <n v="2.2520000000000001E-3"/>
    <n v="4.2792999999999998E-2"/>
    <n v="185.122848"/>
    <n v="20.00222024866785"/>
  </r>
  <r>
    <s v="latin_cornelius_tacitus_annales"/>
    <x v="0"/>
    <x v="0"/>
    <s v="hellinger"/>
    <n v="3"/>
    <n v="445"/>
    <n v="223"/>
    <n v="223"/>
    <n v="2.4774999999999998E-2"/>
    <n v="2.2520000000000001E-3"/>
    <n v="2.2523000000000001E-2"/>
    <n v="185.36371500000001"/>
    <n v="11.00133214920071"/>
  </r>
  <r>
    <s v="latin_cornelius_tacitus_annales"/>
    <x v="0"/>
    <x v="0"/>
    <s v="hellinger"/>
    <n v="4"/>
    <n v="445"/>
    <n v="223"/>
    <n v="223"/>
    <n v="2.4774999999999998E-2"/>
    <n v="2.2520000000000001E-3"/>
    <n v="2.2523000000000001E-2"/>
    <n v="184.90921599999999"/>
    <n v="11.00133214920071"/>
  </r>
  <r>
    <s v="latin_cornelius_tacitus_annales"/>
    <x v="0"/>
    <x v="0"/>
    <s v="hellinger"/>
    <n v="5"/>
    <n v="445"/>
    <n v="223"/>
    <n v="223"/>
    <n v="9.0089999999999996E-3"/>
    <n v="2.2520000000000001E-3"/>
    <n v="6.757E-3"/>
    <n v="183.56624099999999"/>
    <n v="4.00044404973357"/>
  </r>
  <r>
    <s v="latin_cornelius_tacitus_annales"/>
    <x v="0"/>
    <x v="0"/>
    <s v="hellinger"/>
    <n v="6"/>
    <n v="445"/>
    <n v="223"/>
    <n v="223"/>
    <n v="6.757E-3"/>
    <n v="2.2520000000000001E-3"/>
    <n v="4.5050000000000003E-3"/>
    <n v="183.78132500000001"/>
    <n v="3.00044404973357"/>
  </r>
  <r>
    <s v="latin_cornelius_tacitus_annales"/>
    <x v="0"/>
    <x v="0"/>
    <s v="hellinger"/>
    <n v="7"/>
    <n v="445"/>
    <n v="223"/>
    <n v="223"/>
    <n v="1.5765999999999999E-2"/>
    <n v="2.2520000000000001E-3"/>
    <n v="1.3514E-2"/>
    <n v="186.936959"/>
    <n v="7.0008880994671392"/>
  </r>
  <r>
    <s v="latin_cornelius_tacitus_annales"/>
    <x v="0"/>
    <x v="0"/>
    <s v="js"/>
    <n v="0"/>
    <n v="445"/>
    <n v="223"/>
    <n v="223"/>
    <n v="2.4774999999999998E-2"/>
    <n v="2.2520000000000001E-3"/>
    <n v="2.2523000000000001E-2"/>
    <n v="160.02354700000001"/>
    <n v="11.00133214920071"/>
  </r>
  <r>
    <s v="latin_cornelius_tacitus_annales"/>
    <x v="0"/>
    <x v="0"/>
    <s v="js"/>
    <n v="1"/>
    <n v="445"/>
    <n v="223"/>
    <n v="223"/>
    <n v="1.5765999999999999E-2"/>
    <n v="2.2520000000000001E-3"/>
    <n v="1.3514E-2"/>
    <n v="160.990836"/>
    <n v="7.0008880994671392"/>
  </r>
  <r>
    <s v="latin_cornelius_tacitus_annales"/>
    <x v="0"/>
    <x v="0"/>
    <s v="js"/>
    <n v="2"/>
    <n v="445"/>
    <n v="223"/>
    <n v="223"/>
    <n v="3.3784000000000002E-2"/>
    <n v="2.2520000000000001E-3"/>
    <n v="3.1531999999999998E-2"/>
    <n v="160.88633899999999"/>
    <n v="15.00177619893428"/>
  </r>
  <r>
    <s v="latin_cornelius_tacitus_annales"/>
    <x v="0"/>
    <x v="0"/>
    <s v="js"/>
    <n v="3"/>
    <n v="445"/>
    <n v="223"/>
    <n v="223"/>
    <n v="1.5765999999999999E-2"/>
    <n v="2.2520000000000001E-3"/>
    <n v="1.3514E-2"/>
    <n v="160.10740999999999"/>
    <n v="7.0008880994671392"/>
  </r>
  <r>
    <s v="latin_cornelius_tacitus_annales"/>
    <x v="0"/>
    <x v="0"/>
    <s v="js"/>
    <n v="4"/>
    <n v="445"/>
    <n v="223"/>
    <n v="223"/>
    <n v="1.8017999999999999E-2"/>
    <n v="2.2520000000000001E-3"/>
    <n v="1.5765999999999999E-2"/>
    <n v="161.152626"/>
    <n v="8.0008880994671401"/>
  </r>
  <r>
    <s v="latin_cornelius_tacitus_annales"/>
    <x v="0"/>
    <x v="0"/>
    <s v="js"/>
    <n v="5"/>
    <n v="445"/>
    <n v="223"/>
    <n v="223"/>
    <n v="1.5765999999999999E-2"/>
    <n v="2.2520000000000001E-3"/>
    <n v="1.3514E-2"/>
    <n v="159.96563"/>
    <n v="7.0008880994671392"/>
  </r>
  <r>
    <s v="latin_cornelius_tacitus_annales"/>
    <x v="0"/>
    <x v="0"/>
    <s v="js"/>
    <n v="6"/>
    <n v="445"/>
    <n v="223"/>
    <n v="223"/>
    <n v="1.8017999999999999E-2"/>
    <n v="2.2520000000000001E-3"/>
    <n v="1.5765999999999999E-2"/>
    <n v="161.37000699999999"/>
    <n v="8.0008880994671401"/>
  </r>
  <r>
    <s v="latin_cornelius_tacitus_annales"/>
    <x v="0"/>
    <x v="0"/>
    <s v="js"/>
    <n v="7"/>
    <n v="445"/>
    <n v="223"/>
    <n v="223"/>
    <n v="2.4774999999999998E-2"/>
    <n v="2.2520000000000001E-3"/>
    <n v="2.2523000000000001E-2"/>
    <n v="159.91719499999999"/>
    <n v="11.00133214920071"/>
  </r>
  <r>
    <s v="latin_cornelius_tacitus_annales"/>
    <x v="0"/>
    <x v="0"/>
    <s v="l1"/>
    <n v="0"/>
    <n v="445"/>
    <n v="223"/>
    <n v="223"/>
    <n v="2.2523000000000001E-2"/>
    <n v="2.2520000000000001E-3"/>
    <n v="2.027E-2"/>
    <n v="153.83605399999999"/>
    <n v="10.00133214920071"/>
  </r>
  <r>
    <s v="latin_cornelius_tacitus_annales"/>
    <x v="0"/>
    <x v="0"/>
    <s v="l1"/>
    <n v="1"/>
    <n v="445"/>
    <n v="223"/>
    <n v="223"/>
    <n v="2.4774999999999998E-2"/>
    <n v="2.2520000000000001E-3"/>
    <n v="2.2523000000000001E-2"/>
    <n v="152.59075799999999"/>
    <n v="11.00133214920071"/>
  </r>
  <r>
    <s v="latin_cornelius_tacitus_annales"/>
    <x v="0"/>
    <x v="0"/>
    <s v="l1"/>
    <n v="2"/>
    <n v="445"/>
    <n v="223"/>
    <n v="223"/>
    <n v="2.2523000000000001E-2"/>
    <n v="2.2520000000000001E-3"/>
    <n v="2.027E-2"/>
    <n v="150.618165"/>
    <n v="10.00133214920071"/>
  </r>
  <r>
    <s v="latin_cornelius_tacitus_annales"/>
    <x v="0"/>
    <x v="0"/>
    <s v="l1"/>
    <n v="3"/>
    <n v="445"/>
    <n v="223"/>
    <n v="223"/>
    <n v="1.3514E-2"/>
    <n v="2.2520000000000001E-3"/>
    <n v="1.1261E-2"/>
    <n v="150.56431599999999"/>
    <n v="6.0008880994671401"/>
  </r>
  <r>
    <s v="latin_cornelius_tacitus_annales"/>
    <x v="0"/>
    <x v="0"/>
    <s v="l1"/>
    <n v="4"/>
    <n v="445"/>
    <n v="223"/>
    <n v="223"/>
    <n v="2.027E-2"/>
    <n v="2.2520000000000001E-3"/>
    <n v="1.8017999999999999E-2"/>
    <n v="154.22478000000001"/>
    <n v="9.0008880994671401"/>
  </r>
  <r>
    <s v="latin_cornelius_tacitus_annales"/>
    <x v="0"/>
    <x v="0"/>
    <s v="l1"/>
    <n v="5"/>
    <n v="445"/>
    <n v="223"/>
    <n v="223"/>
    <n v="1.3514E-2"/>
    <n v="2.2520000000000001E-3"/>
    <n v="1.1261E-2"/>
    <n v="152.15068600000001"/>
    <n v="6.0008880994671401"/>
  </r>
  <r>
    <s v="latin_cornelius_tacitus_annales"/>
    <x v="0"/>
    <x v="0"/>
    <s v="l1"/>
    <n v="6"/>
    <n v="445"/>
    <n v="223"/>
    <n v="223"/>
    <n v="1.8017999999999999E-2"/>
    <n v="2.2520000000000001E-3"/>
    <n v="1.5765999999999999E-2"/>
    <n v="150.169973"/>
    <n v="8.0008880994671401"/>
  </r>
  <r>
    <s v="latin_cornelius_tacitus_annales"/>
    <x v="0"/>
    <x v="0"/>
    <s v="l1"/>
    <n v="7"/>
    <n v="445"/>
    <n v="223"/>
    <n v="223"/>
    <n v="1.8017999999999999E-2"/>
    <n v="2.2520000000000001E-3"/>
    <n v="1.5765999999999999E-2"/>
    <n v="151.54073700000001"/>
    <n v="8.0008880994671401"/>
  </r>
  <r>
    <s v="latin_cornelius_tacitus_annales"/>
    <x v="0"/>
    <x v="1"/>
    <s v="hellinger"/>
    <n v="0"/>
    <n v="445"/>
    <n v="112"/>
    <n v="223"/>
    <n v="2.027E-2"/>
    <n v="2.2520000000000001E-3"/>
    <n v="1.8017999999999999E-2"/>
    <n v="185.814595"/>
    <n v="9.0008880994671401"/>
  </r>
  <r>
    <s v="latin_cornelius_tacitus_annales"/>
    <x v="0"/>
    <x v="1"/>
    <s v="hellinger"/>
    <n v="1"/>
    <n v="445"/>
    <n v="112"/>
    <n v="223"/>
    <n v="3.3784000000000002E-2"/>
    <n v="2.2520000000000001E-3"/>
    <n v="3.1531999999999998E-2"/>
    <n v="183.56224599999999"/>
    <n v="15.00177619893428"/>
  </r>
  <r>
    <s v="latin_cornelius_tacitus_annales"/>
    <x v="0"/>
    <x v="1"/>
    <s v="hellinger"/>
    <n v="2"/>
    <n v="445"/>
    <n v="112"/>
    <n v="223"/>
    <n v="1.3514E-2"/>
    <n v="2.2520000000000001E-3"/>
    <n v="1.1261E-2"/>
    <n v="184.58636100000001"/>
    <n v="6.0008880994671401"/>
  </r>
  <r>
    <s v="latin_cornelius_tacitus_annales"/>
    <x v="0"/>
    <x v="1"/>
    <s v="hellinger"/>
    <n v="3"/>
    <n v="445"/>
    <n v="112"/>
    <n v="223"/>
    <n v="9.0089999999999996E-3"/>
    <n v="2.2520000000000001E-3"/>
    <n v="6.757E-3"/>
    <n v="183.31299000000001"/>
    <n v="4.00044404973357"/>
  </r>
  <r>
    <s v="latin_cornelius_tacitus_annales"/>
    <x v="0"/>
    <x v="1"/>
    <s v="hellinger"/>
    <n v="4"/>
    <n v="445"/>
    <n v="112"/>
    <n v="223"/>
    <n v="2.2523000000000001E-2"/>
    <n v="2.2520000000000001E-3"/>
    <n v="2.027E-2"/>
    <n v="181.907409"/>
    <n v="10.00133214920071"/>
  </r>
  <r>
    <s v="latin_cornelius_tacitus_annales"/>
    <x v="0"/>
    <x v="1"/>
    <s v="hellinger"/>
    <n v="5"/>
    <n v="445"/>
    <n v="112"/>
    <n v="223"/>
    <n v="1.3514E-2"/>
    <n v="2.2520000000000001E-3"/>
    <n v="1.1261E-2"/>
    <n v="183.399832"/>
    <n v="6.0008880994671401"/>
  </r>
  <r>
    <s v="latin_cornelius_tacitus_annales"/>
    <x v="0"/>
    <x v="1"/>
    <s v="hellinger"/>
    <n v="6"/>
    <n v="445"/>
    <n v="112"/>
    <n v="223"/>
    <n v="2.7026999999999999E-2"/>
    <n v="2.2520000000000001E-3"/>
    <n v="2.4774999999999998E-2"/>
    <n v="183.126487"/>
    <n v="12.00133214920071"/>
  </r>
  <r>
    <s v="latin_cornelius_tacitus_annales"/>
    <x v="0"/>
    <x v="1"/>
    <s v="hellinger"/>
    <n v="7"/>
    <n v="445"/>
    <n v="112"/>
    <n v="223"/>
    <n v="1.1261E-2"/>
    <n v="2.2520000000000001E-3"/>
    <n v="9.0089999999999996E-3"/>
    <n v="183.646129"/>
    <n v="5.00044404973357"/>
  </r>
  <r>
    <s v="latin_cornelius_tacitus_annales"/>
    <x v="0"/>
    <x v="1"/>
    <s v="js"/>
    <n v="0"/>
    <n v="445"/>
    <n v="112"/>
    <n v="223"/>
    <n v="1.3514E-2"/>
    <n v="2.2520000000000001E-3"/>
    <n v="1.1261E-2"/>
    <n v="159.36389199999999"/>
    <n v="6.0008880994671401"/>
  </r>
  <r>
    <s v="latin_cornelius_tacitus_annales"/>
    <x v="0"/>
    <x v="1"/>
    <s v="js"/>
    <n v="1"/>
    <n v="445"/>
    <n v="112"/>
    <n v="223"/>
    <n v="1.8017999999999999E-2"/>
    <n v="2.2520000000000001E-3"/>
    <n v="1.5765999999999999E-2"/>
    <n v="160.01525599999999"/>
    <n v="8.0008880994671401"/>
  </r>
  <r>
    <s v="latin_cornelius_tacitus_annales"/>
    <x v="0"/>
    <x v="1"/>
    <s v="js"/>
    <n v="2"/>
    <n v="445"/>
    <n v="112"/>
    <n v="223"/>
    <n v="9.0089999999999996E-3"/>
    <n v="2.2520000000000001E-3"/>
    <n v="6.757E-3"/>
    <n v="164.55696699999999"/>
    <n v="4.00044404973357"/>
  </r>
  <r>
    <s v="latin_cornelius_tacitus_annales"/>
    <x v="0"/>
    <x v="1"/>
    <s v="js"/>
    <n v="3"/>
    <n v="445"/>
    <n v="112"/>
    <n v="223"/>
    <n v="2.027E-2"/>
    <n v="2.2520000000000001E-3"/>
    <n v="1.8017999999999999E-2"/>
    <n v="160.29907399999999"/>
    <n v="9.0008880994671401"/>
  </r>
  <r>
    <s v="latin_cornelius_tacitus_annales"/>
    <x v="0"/>
    <x v="1"/>
    <s v="js"/>
    <n v="4"/>
    <n v="445"/>
    <n v="112"/>
    <n v="223"/>
    <n v="4.5050000000000003E-3"/>
    <n v="2.2520000000000001E-3"/>
    <n v="2.2520000000000001E-3"/>
    <n v="160.331841"/>
    <n v="2.00044404973357"/>
  </r>
  <r>
    <s v="latin_cornelius_tacitus_annales"/>
    <x v="0"/>
    <x v="1"/>
    <s v="js"/>
    <n v="5"/>
    <n v="445"/>
    <n v="112"/>
    <n v="223"/>
    <n v="2.4774999999999998E-2"/>
    <n v="2.2520000000000001E-3"/>
    <n v="2.2523000000000001E-2"/>
    <n v="161.25894199999999"/>
    <n v="11.00133214920071"/>
  </r>
  <r>
    <s v="latin_cornelius_tacitus_annales"/>
    <x v="0"/>
    <x v="1"/>
    <s v="js"/>
    <n v="6"/>
    <n v="445"/>
    <n v="112"/>
    <n v="223"/>
    <n v="1.1261E-2"/>
    <n v="2.2520000000000001E-3"/>
    <n v="9.0089999999999996E-3"/>
    <n v="160.92447200000001"/>
    <n v="5.00044404973357"/>
  </r>
  <r>
    <s v="latin_cornelius_tacitus_annales"/>
    <x v="0"/>
    <x v="1"/>
    <s v="js"/>
    <n v="7"/>
    <n v="445"/>
    <n v="112"/>
    <n v="223"/>
    <n v="1.5765999999999999E-2"/>
    <n v="2.2520000000000001E-3"/>
    <n v="1.3514E-2"/>
    <n v="160.85959800000001"/>
    <n v="7.0008880994671392"/>
  </r>
  <r>
    <s v="latin_cornelius_tacitus_annales"/>
    <x v="0"/>
    <x v="1"/>
    <s v="l1"/>
    <n v="0"/>
    <n v="445"/>
    <n v="112"/>
    <n v="223"/>
    <n v="1.3514E-2"/>
    <n v="2.2520000000000001E-3"/>
    <n v="1.1261E-2"/>
    <n v="151.19397799999999"/>
    <n v="6.0008880994671401"/>
  </r>
  <r>
    <s v="latin_cornelius_tacitus_annales"/>
    <x v="0"/>
    <x v="1"/>
    <s v="l1"/>
    <n v="1"/>
    <n v="445"/>
    <n v="112"/>
    <n v="223"/>
    <n v="1.1261E-2"/>
    <n v="2.2520000000000001E-3"/>
    <n v="9.0089999999999996E-3"/>
    <n v="150.929697"/>
    <n v="5.00044404973357"/>
  </r>
  <r>
    <s v="latin_cornelius_tacitus_annales"/>
    <x v="0"/>
    <x v="1"/>
    <s v="l1"/>
    <n v="2"/>
    <n v="445"/>
    <n v="112"/>
    <n v="223"/>
    <n v="1.8017999999999999E-2"/>
    <n v="2.2520000000000001E-3"/>
    <n v="1.5765999999999999E-2"/>
    <n v="149.79587100000001"/>
    <n v="8.0008880994671401"/>
  </r>
  <r>
    <s v="latin_cornelius_tacitus_annales"/>
    <x v="0"/>
    <x v="1"/>
    <s v="l1"/>
    <n v="3"/>
    <n v="445"/>
    <n v="112"/>
    <n v="223"/>
    <n v="1.1261E-2"/>
    <n v="2.2520000000000001E-3"/>
    <n v="9.0089999999999996E-3"/>
    <n v="149.614386"/>
    <n v="5.00044404973357"/>
  </r>
  <r>
    <s v="latin_cornelius_tacitus_annales"/>
    <x v="0"/>
    <x v="1"/>
    <s v="l1"/>
    <n v="4"/>
    <n v="445"/>
    <n v="112"/>
    <n v="223"/>
    <n v="1.3514E-2"/>
    <n v="2.2520000000000001E-3"/>
    <n v="1.1261E-2"/>
    <n v="150.834193"/>
    <n v="6.0008880994671401"/>
  </r>
  <r>
    <s v="latin_cornelius_tacitus_annales"/>
    <x v="0"/>
    <x v="1"/>
    <s v="l1"/>
    <n v="5"/>
    <n v="445"/>
    <n v="112"/>
    <n v="223"/>
    <n v="1.3514E-2"/>
    <n v="2.2520000000000001E-3"/>
    <n v="1.1261E-2"/>
    <n v="153.81522000000001"/>
    <n v="6.0008880994671401"/>
  </r>
  <r>
    <s v="latin_cornelius_tacitus_annales"/>
    <x v="0"/>
    <x v="1"/>
    <s v="l1"/>
    <n v="6"/>
    <n v="445"/>
    <n v="112"/>
    <n v="223"/>
    <n v="9.0089999999999996E-3"/>
    <n v="2.2520000000000001E-3"/>
    <n v="6.757E-3"/>
    <n v="152.942803"/>
    <n v="4.00044404973357"/>
  </r>
  <r>
    <s v="latin_cornelius_tacitus_annales"/>
    <x v="0"/>
    <x v="1"/>
    <s v="l1"/>
    <n v="7"/>
    <n v="445"/>
    <n v="112"/>
    <n v="223"/>
    <n v="1.5765999999999999E-2"/>
    <n v="2.2520000000000001E-3"/>
    <n v="1.3514E-2"/>
    <n v="151.309887"/>
    <n v="7.0008880994671392"/>
  </r>
  <r>
    <s v="latin_cornelius_tacitus_annales"/>
    <x v="0"/>
    <x v="2"/>
    <s v="hellinger"/>
    <n v="0"/>
    <n v="445"/>
    <n v="75"/>
    <n v="223"/>
    <n v="1.1261E-2"/>
    <n v="2.2520000000000001E-3"/>
    <n v="9.0089999999999996E-3"/>
    <n v="180.803686"/>
    <n v="5.00044404973357"/>
  </r>
  <r>
    <s v="latin_cornelius_tacitus_annales"/>
    <x v="0"/>
    <x v="2"/>
    <s v="hellinger"/>
    <n v="1"/>
    <n v="445"/>
    <n v="75"/>
    <n v="223"/>
    <n v="4.5050000000000003E-3"/>
    <n v="2.2520000000000001E-3"/>
    <n v="2.2520000000000001E-3"/>
    <n v="182.149563"/>
    <n v="2.00044404973357"/>
  </r>
  <r>
    <s v="latin_cornelius_tacitus_annales"/>
    <x v="0"/>
    <x v="2"/>
    <s v="hellinger"/>
    <n v="2"/>
    <n v="445"/>
    <n v="75"/>
    <n v="223"/>
    <n v="1.1261E-2"/>
    <n v="2.2520000000000001E-3"/>
    <n v="9.0089999999999996E-3"/>
    <n v="184.49553599999999"/>
    <n v="5.00044404973357"/>
  </r>
  <r>
    <s v="latin_cornelius_tacitus_annales"/>
    <x v="0"/>
    <x v="2"/>
    <s v="hellinger"/>
    <n v="3"/>
    <n v="445"/>
    <n v="75"/>
    <n v="223"/>
    <n v="1.3514E-2"/>
    <n v="2.2520000000000001E-3"/>
    <n v="1.1261E-2"/>
    <n v="183.55256"/>
    <n v="6.0008880994671401"/>
  </r>
  <r>
    <s v="latin_cornelius_tacitus_annales"/>
    <x v="0"/>
    <x v="2"/>
    <s v="hellinger"/>
    <n v="4"/>
    <n v="445"/>
    <n v="75"/>
    <n v="223"/>
    <n v="1.1261E-2"/>
    <n v="2.2520000000000001E-3"/>
    <n v="9.0089999999999996E-3"/>
    <n v="182.95187899999999"/>
    <n v="5.00044404973357"/>
  </r>
  <r>
    <s v="latin_cornelius_tacitus_annales"/>
    <x v="0"/>
    <x v="2"/>
    <s v="hellinger"/>
    <n v="5"/>
    <n v="445"/>
    <n v="75"/>
    <n v="223"/>
    <n v="6.757E-3"/>
    <n v="2.2520000000000001E-3"/>
    <n v="4.5050000000000003E-3"/>
    <n v="184.763059"/>
    <n v="3.00044404973357"/>
  </r>
  <r>
    <s v="latin_cornelius_tacitus_annales"/>
    <x v="0"/>
    <x v="2"/>
    <s v="hellinger"/>
    <n v="6"/>
    <n v="445"/>
    <n v="75"/>
    <n v="223"/>
    <n v="9.0089999999999996E-3"/>
    <n v="2.2520000000000001E-3"/>
    <n v="6.757E-3"/>
    <n v="184.704093"/>
    <n v="4.00044404973357"/>
  </r>
  <r>
    <s v="latin_cornelius_tacitus_annales"/>
    <x v="0"/>
    <x v="2"/>
    <s v="hellinger"/>
    <n v="7"/>
    <n v="445"/>
    <n v="75"/>
    <n v="223"/>
    <n v="2.2520000000000001E-3"/>
    <n v="2.2520000000000001E-3"/>
    <n v="0"/>
    <n v="182.46780799999999"/>
    <n v="1"/>
  </r>
  <r>
    <s v="latin_cornelius_tacitus_annales"/>
    <x v="0"/>
    <x v="2"/>
    <s v="js"/>
    <n v="0"/>
    <n v="445"/>
    <n v="75"/>
    <n v="223"/>
    <n v="2.027E-2"/>
    <n v="2.2520000000000001E-3"/>
    <n v="1.8017999999999999E-2"/>
    <n v="163.79140699999999"/>
    <n v="9.0008880994671401"/>
  </r>
  <r>
    <s v="latin_cornelius_tacitus_annales"/>
    <x v="0"/>
    <x v="2"/>
    <s v="js"/>
    <n v="1"/>
    <n v="445"/>
    <n v="75"/>
    <n v="223"/>
    <n v="1.1261E-2"/>
    <n v="2.2520000000000001E-3"/>
    <n v="9.0089999999999996E-3"/>
    <n v="162.60919799999999"/>
    <n v="5.00044404973357"/>
  </r>
  <r>
    <s v="latin_cornelius_tacitus_annales"/>
    <x v="0"/>
    <x v="2"/>
    <s v="js"/>
    <n v="2"/>
    <n v="445"/>
    <n v="75"/>
    <n v="223"/>
    <n v="1.5765999999999999E-2"/>
    <n v="2.2520000000000001E-3"/>
    <n v="1.3514E-2"/>
    <n v="162.32147399999999"/>
    <n v="7.0008880994671392"/>
  </r>
  <r>
    <s v="latin_cornelius_tacitus_annales"/>
    <x v="0"/>
    <x v="2"/>
    <s v="js"/>
    <n v="3"/>
    <n v="445"/>
    <n v="75"/>
    <n v="223"/>
    <n v="1.1261E-2"/>
    <n v="2.2520000000000001E-3"/>
    <n v="9.0089999999999996E-3"/>
    <n v="160.66687300000001"/>
    <n v="5.00044404973357"/>
  </r>
  <r>
    <s v="latin_cornelius_tacitus_annales"/>
    <x v="0"/>
    <x v="2"/>
    <s v="js"/>
    <n v="4"/>
    <n v="445"/>
    <n v="75"/>
    <n v="223"/>
    <n v="1.3514E-2"/>
    <n v="2.2520000000000001E-3"/>
    <n v="1.1261E-2"/>
    <n v="160.98014900000001"/>
    <n v="6.0008880994671401"/>
  </r>
  <r>
    <s v="latin_cornelius_tacitus_annales"/>
    <x v="0"/>
    <x v="2"/>
    <s v="js"/>
    <n v="5"/>
    <n v="445"/>
    <n v="75"/>
    <n v="223"/>
    <n v="1.1261E-2"/>
    <n v="2.2520000000000001E-3"/>
    <n v="9.0089999999999996E-3"/>
    <n v="161.83632700000001"/>
    <n v="5.00044404973357"/>
  </r>
  <r>
    <s v="latin_cornelius_tacitus_annales"/>
    <x v="0"/>
    <x v="2"/>
    <s v="js"/>
    <n v="6"/>
    <n v="445"/>
    <n v="75"/>
    <n v="223"/>
    <n v="9.0089999999999996E-3"/>
    <n v="2.2520000000000001E-3"/>
    <n v="6.757E-3"/>
    <n v="161.76500200000001"/>
    <n v="4.00044404973357"/>
  </r>
  <r>
    <s v="latin_cornelius_tacitus_annales"/>
    <x v="0"/>
    <x v="2"/>
    <s v="js"/>
    <n v="7"/>
    <n v="445"/>
    <n v="75"/>
    <n v="223"/>
    <n v="2.2520000000000001E-3"/>
    <n v="2.2520000000000001E-3"/>
    <n v="0"/>
    <n v="163.01288"/>
    <n v="1"/>
  </r>
  <r>
    <s v="latin_cornelius_tacitus_annales"/>
    <x v="0"/>
    <x v="2"/>
    <s v="l1"/>
    <n v="0"/>
    <n v="445"/>
    <n v="75"/>
    <n v="223"/>
    <n v="1.3514E-2"/>
    <n v="2.2520000000000001E-3"/>
    <n v="1.1261E-2"/>
    <n v="152.24748299999999"/>
    <n v="6.0008880994671401"/>
  </r>
  <r>
    <s v="latin_cornelius_tacitus_annales"/>
    <x v="0"/>
    <x v="2"/>
    <s v="l1"/>
    <n v="1"/>
    <n v="445"/>
    <n v="75"/>
    <n v="223"/>
    <n v="6.757E-3"/>
    <n v="2.2520000000000001E-3"/>
    <n v="4.5050000000000003E-3"/>
    <n v="151.61493400000001"/>
    <n v="3.00044404973357"/>
  </r>
  <r>
    <s v="latin_cornelius_tacitus_annales"/>
    <x v="0"/>
    <x v="2"/>
    <s v="l1"/>
    <n v="2"/>
    <n v="445"/>
    <n v="75"/>
    <n v="223"/>
    <n v="1.3514E-2"/>
    <n v="2.2520000000000001E-3"/>
    <n v="1.1261E-2"/>
    <n v="150.57353800000001"/>
    <n v="6.0008880994671401"/>
  </r>
  <r>
    <s v="latin_cornelius_tacitus_annales"/>
    <x v="0"/>
    <x v="2"/>
    <s v="l1"/>
    <n v="3"/>
    <n v="445"/>
    <n v="75"/>
    <n v="223"/>
    <n v="1.3514E-2"/>
    <n v="2.2520000000000001E-3"/>
    <n v="1.1261E-2"/>
    <n v="151.319501"/>
    <n v="6.0008880994671401"/>
  </r>
  <r>
    <s v="latin_cornelius_tacitus_annales"/>
    <x v="0"/>
    <x v="2"/>
    <s v="l1"/>
    <n v="4"/>
    <n v="445"/>
    <n v="75"/>
    <n v="223"/>
    <n v="1.1261E-2"/>
    <n v="2.2520000000000001E-3"/>
    <n v="9.0089999999999996E-3"/>
    <n v="149.51879500000001"/>
    <n v="5.00044404973357"/>
  </r>
  <r>
    <s v="latin_cornelius_tacitus_annales"/>
    <x v="0"/>
    <x v="2"/>
    <s v="l1"/>
    <n v="5"/>
    <n v="445"/>
    <n v="75"/>
    <n v="223"/>
    <n v="6.757E-3"/>
    <n v="2.2520000000000001E-3"/>
    <n v="4.5050000000000003E-3"/>
    <n v="153.32100800000001"/>
    <n v="3.00044404973357"/>
  </r>
  <r>
    <s v="latin_cornelius_tacitus_annales"/>
    <x v="0"/>
    <x v="2"/>
    <s v="l1"/>
    <n v="6"/>
    <n v="445"/>
    <n v="75"/>
    <n v="223"/>
    <n v="9.0089999999999996E-3"/>
    <n v="2.2520000000000001E-3"/>
    <n v="6.757E-3"/>
    <n v="151.071935"/>
    <n v="4.00044404973357"/>
  </r>
  <r>
    <s v="latin_cornelius_tacitus_annales"/>
    <x v="0"/>
    <x v="2"/>
    <s v="l1"/>
    <n v="7"/>
    <n v="445"/>
    <n v="75"/>
    <n v="223"/>
    <n v="1.8017999999999999E-2"/>
    <n v="2.2520000000000001E-3"/>
    <n v="1.5765999999999999E-2"/>
    <n v="151.36680200000001"/>
    <n v="8.0008880994671401"/>
  </r>
  <r>
    <s v="latin_cornelius_tacitus_annales"/>
    <x v="0"/>
    <x v="3"/>
    <s v="hellinger"/>
    <n v="0"/>
    <n v="445"/>
    <n v="56"/>
    <n v="224"/>
    <n v="2.2520000000000001E-3"/>
    <n v="2.2420000000000001E-3"/>
    <n v="1.0000000000000001E-5"/>
    <n v="184.94403299999999"/>
    <n v="1.0044603033006245"/>
  </r>
  <r>
    <s v="latin_cornelius_tacitus_annales"/>
    <x v="0"/>
    <x v="3"/>
    <s v="hellinger"/>
    <n v="1"/>
    <n v="445"/>
    <n v="56"/>
    <n v="224"/>
    <n v="2.2523000000000001E-2"/>
    <n v="2.2420000000000001E-3"/>
    <n v="2.0279999999999999E-2"/>
    <n v="182.38593299999999"/>
    <n v="10.045941123996432"/>
  </r>
  <r>
    <s v="latin_cornelius_tacitus_annales"/>
    <x v="0"/>
    <x v="3"/>
    <s v="hellinger"/>
    <n v="2"/>
    <n v="445"/>
    <n v="56"/>
    <n v="224"/>
    <n v="1.3514E-2"/>
    <n v="2.2420000000000001E-3"/>
    <n v="1.1271E-2"/>
    <n v="182.472465"/>
    <n v="6.0276538804638715"/>
  </r>
  <r>
    <s v="latin_cornelius_tacitus_annales"/>
    <x v="0"/>
    <x v="3"/>
    <s v="hellinger"/>
    <n v="3"/>
    <n v="445"/>
    <n v="56"/>
    <n v="224"/>
    <n v="1.3514E-2"/>
    <n v="2.2420000000000001E-3"/>
    <n v="1.1271E-2"/>
    <n v="182.589302"/>
    <n v="6.0276538804638715"/>
  </r>
  <r>
    <s v="latin_cornelius_tacitus_annales"/>
    <x v="0"/>
    <x v="3"/>
    <s v="hellinger"/>
    <n v="4"/>
    <n v="445"/>
    <n v="56"/>
    <n v="224"/>
    <n v="9.0089999999999996E-3"/>
    <n v="2.2420000000000001E-3"/>
    <n v="6.7669999999999996E-3"/>
    <n v="184.338618"/>
    <n v="4.0182872435325603"/>
  </r>
  <r>
    <s v="latin_cornelius_tacitus_annales"/>
    <x v="0"/>
    <x v="3"/>
    <s v="hellinger"/>
    <n v="5"/>
    <n v="445"/>
    <n v="56"/>
    <n v="224"/>
    <n v="1.3514E-2"/>
    <n v="2.2420000000000001E-3"/>
    <n v="1.1271E-2"/>
    <n v="183.32431500000001"/>
    <n v="6.0276538804638715"/>
  </r>
  <r>
    <s v="latin_cornelius_tacitus_annales"/>
    <x v="0"/>
    <x v="3"/>
    <s v="hellinger"/>
    <n v="6"/>
    <n v="445"/>
    <n v="56"/>
    <n v="224"/>
    <n v="1.3514E-2"/>
    <n v="2.2420000000000001E-3"/>
    <n v="1.1271E-2"/>
    <n v="186.19590500000001"/>
    <n v="6.0276538804638715"/>
  </r>
  <r>
    <s v="latin_cornelius_tacitus_annales"/>
    <x v="0"/>
    <x v="3"/>
    <s v="hellinger"/>
    <n v="7"/>
    <n v="445"/>
    <n v="56"/>
    <n v="224"/>
    <n v="1.1261E-2"/>
    <n v="2.2420000000000001E-3"/>
    <n v="9.0189999999999992E-3"/>
    <n v="183.26174900000001"/>
    <n v="5.0227475468331848"/>
  </r>
  <r>
    <s v="latin_cornelius_tacitus_annales"/>
    <x v="0"/>
    <x v="3"/>
    <s v="js"/>
    <n v="0"/>
    <n v="445"/>
    <n v="56"/>
    <n v="224"/>
    <n v="1.8017999999999999E-2"/>
    <n v="2.2420000000000001E-3"/>
    <n v="1.5775999999999998E-2"/>
    <n v="161.14985100000001"/>
    <n v="8.0365744870651206"/>
  </r>
  <r>
    <s v="latin_cornelius_tacitus_annales"/>
    <x v="0"/>
    <x v="3"/>
    <s v="js"/>
    <n v="1"/>
    <n v="445"/>
    <n v="56"/>
    <n v="224"/>
    <n v="2.2520000000000001E-3"/>
    <n v="2.2420000000000001E-3"/>
    <n v="1.0000000000000001E-5"/>
    <n v="160.92631800000001"/>
    <n v="1.0044603033006245"/>
  </r>
  <r>
    <s v="latin_cornelius_tacitus_annales"/>
    <x v="0"/>
    <x v="3"/>
    <s v="js"/>
    <n v="2"/>
    <n v="445"/>
    <n v="56"/>
    <n v="224"/>
    <n v="4.5050000000000003E-3"/>
    <n v="2.2420000000000001E-3"/>
    <n v="2.2620000000000001E-3"/>
    <n v="160.44529299999999"/>
    <n v="2.0093666369313112"/>
  </r>
  <r>
    <s v="latin_cornelius_tacitus_annales"/>
    <x v="0"/>
    <x v="3"/>
    <s v="js"/>
    <n v="3"/>
    <n v="445"/>
    <n v="56"/>
    <n v="224"/>
    <n v="1.5765999999999999E-2"/>
    <n v="2.2420000000000001E-3"/>
    <n v="1.3524E-2"/>
    <n v="160.88430299999999"/>
    <n v="7.0321141837644952"/>
  </r>
  <r>
    <s v="latin_cornelius_tacitus_annales"/>
    <x v="0"/>
    <x v="3"/>
    <s v="js"/>
    <n v="4"/>
    <n v="445"/>
    <n v="56"/>
    <n v="224"/>
    <n v="1.5765999999999999E-2"/>
    <n v="2.2420000000000001E-3"/>
    <n v="1.3524E-2"/>
    <n v="160.11446100000001"/>
    <n v="7.0321141837644952"/>
  </r>
  <r>
    <s v="latin_cornelius_tacitus_annales"/>
    <x v="0"/>
    <x v="3"/>
    <s v="js"/>
    <n v="5"/>
    <n v="445"/>
    <n v="56"/>
    <n v="224"/>
    <n v="6.757E-3"/>
    <n v="2.2420000000000001E-3"/>
    <n v="4.5149999999999999E-3"/>
    <n v="159.959408"/>
    <n v="3.0138269402319358"/>
  </r>
  <r>
    <s v="latin_cornelius_tacitus_annales"/>
    <x v="0"/>
    <x v="3"/>
    <s v="js"/>
    <n v="6"/>
    <n v="445"/>
    <n v="56"/>
    <n v="224"/>
    <n v="1.3514E-2"/>
    <n v="2.2420000000000001E-3"/>
    <n v="1.1271E-2"/>
    <n v="162.16619399999999"/>
    <n v="6.0276538804638715"/>
  </r>
  <r>
    <s v="latin_cornelius_tacitus_annales"/>
    <x v="0"/>
    <x v="3"/>
    <s v="js"/>
    <n v="7"/>
    <n v="445"/>
    <n v="56"/>
    <n v="224"/>
    <n v="6.757E-3"/>
    <n v="2.2420000000000001E-3"/>
    <n v="4.5149999999999999E-3"/>
    <n v="159.96320399999999"/>
    <n v="3.0138269402319358"/>
  </r>
  <r>
    <s v="latin_cornelius_tacitus_annales"/>
    <x v="0"/>
    <x v="3"/>
    <s v="l1"/>
    <n v="0"/>
    <n v="445"/>
    <n v="56"/>
    <n v="224"/>
    <n v="1.3514E-2"/>
    <n v="2.2420000000000001E-3"/>
    <n v="1.1271E-2"/>
    <n v="150.45770899999999"/>
    <n v="6.0276538804638715"/>
  </r>
  <r>
    <s v="latin_cornelius_tacitus_annales"/>
    <x v="0"/>
    <x v="3"/>
    <s v="l1"/>
    <n v="1"/>
    <n v="445"/>
    <n v="56"/>
    <n v="224"/>
    <n v="1.1261E-2"/>
    <n v="2.2420000000000001E-3"/>
    <n v="9.0189999999999992E-3"/>
    <n v="148.17679000000001"/>
    <n v="5.0227475468331848"/>
  </r>
  <r>
    <s v="latin_cornelius_tacitus_annales"/>
    <x v="0"/>
    <x v="3"/>
    <s v="l1"/>
    <n v="2"/>
    <n v="445"/>
    <n v="56"/>
    <n v="224"/>
    <n v="1.1261E-2"/>
    <n v="2.2420000000000001E-3"/>
    <n v="9.0189999999999992E-3"/>
    <n v="149.214123"/>
    <n v="5.0227475468331848"/>
  </r>
  <r>
    <s v="latin_cornelius_tacitus_annales"/>
    <x v="0"/>
    <x v="3"/>
    <s v="l1"/>
    <n v="3"/>
    <n v="445"/>
    <n v="56"/>
    <n v="224"/>
    <n v="1.1261E-2"/>
    <n v="2.2420000000000001E-3"/>
    <n v="9.0189999999999992E-3"/>
    <n v="147.42509200000001"/>
    <n v="5.0227475468331848"/>
  </r>
  <r>
    <s v="latin_cornelius_tacitus_annales"/>
    <x v="0"/>
    <x v="3"/>
    <s v="l1"/>
    <n v="4"/>
    <n v="445"/>
    <n v="56"/>
    <n v="224"/>
    <n v="1.5765999999999999E-2"/>
    <n v="2.2420000000000001E-3"/>
    <n v="1.3524E-2"/>
    <n v="150.81611699999999"/>
    <n v="7.0321141837644952"/>
  </r>
  <r>
    <s v="latin_cornelius_tacitus_annales"/>
    <x v="0"/>
    <x v="3"/>
    <s v="l1"/>
    <n v="5"/>
    <n v="445"/>
    <n v="56"/>
    <n v="224"/>
    <n v="9.0089999999999996E-3"/>
    <n v="2.2420000000000001E-3"/>
    <n v="6.7669999999999996E-3"/>
    <n v="150.68569400000001"/>
    <n v="4.0182872435325603"/>
  </r>
  <r>
    <s v="latin_cornelius_tacitus_annales"/>
    <x v="0"/>
    <x v="3"/>
    <s v="l1"/>
    <n v="6"/>
    <n v="445"/>
    <n v="56"/>
    <n v="224"/>
    <n v="2.027E-2"/>
    <n v="2.2420000000000001E-3"/>
    <n v="1.8027999999999999E-2"/>
    <n v="148.643508"/>
    <n v="9.0410347903657442"/>
  </r>
  <r>
    <s v="latin_cornelius_tacitus_annales"/>
    <x v="0"/>
    <x v="3"/>
    <s v="l1"/>
    <n v="7"/>
    <n v="445"/>
    <n v="56"/>
    <n v="224"/>
    <n v="1.1261E-2"/>
    <n v="2.2420000000000001E-3"/>
    <n v="9.0189999999999992E-3"/>
    <n v="149.05180300000001"/>
    <n v="5.0227475468331848"/>
  </r>
  <r>
    <s v="latin_cornelius_tacitus_annales"/>
    <x v="0"/>
    <x v="4"/>
    <s v="hellinger"/>
    <n v="0"/>
    <n v="445"/>
    <n v="45"/>
    <n v="225"/>
    <n v="1.3514E-2"/>
    <n v="2.232E-3"/>
    <n v="1.1282E-2"/>
    <n v="183.26855599999999"/>
    <n v="6.0546594982078847"/>
  </r>
  <r>
    <s v="latin_cornelius_tacitus_annales"/>
    <x v="0"/>
    <x v="4"/>
    <s v="hellinger"/>
    <n v="1"/>
    <n v="445"/>
    <n v="45"/>
    <n v="225"/>
    <n v="9.0089999999999996E-3"/>
    <n v="2.232E-3"/>
    <n v="6.777E-3"/>
    <n v="183.314517"/>
    <n v="4.036290322580645"/>
  </r>
  <r>
    <s v="latin_cornelius_tacitus_annales"/>
    <x v="0"/>
    <x v="4"/>
    <s v="hellinger"/>
    <n v="2"/>
    <n v="445"/>
    <n v="45"/>
    <n v="225"/>
    <n v="1.1261E-2"/>
    <n v="2.232E-3"/>
    <n v="9.0290000000000006E-3"/>
    <n v="183.637835"/>
    <n v="5.0452508960573477"/>
  </r>
  <r>
    <s v="latin_cornelius_tacitus_annales"/>
    <x v="0"/>
    <x v="4"/>
    <s v="hellinger"/>
    <n v="3"/>
    <n v="445"/>
    <n v="45"/>
    <n v="225"/>
    <n v="1.5765999999999999E-2"/>
    <n v="2.232E-3"/>
    <n v="1.3533999999999999E-2"/>
    <n v="183.49338499999999"/>
    <n v="7.0636200716845874"/>
  </r>
  <r>
    <s v="latin_cornelius_tacitus_annales"/>
    <x v="0"/>
    <x v="4"/>
    <s v="hellinger"/>
    <n v="4"/>
    <n v="445"/>
    <n v="45"/>
    <n v="225"/>
    <n v="1.3514E-2"/>
    <n v="2.232E-3"/>
    <n v="1.1282E-2"/>
    <n v="180.81179499999999"/>
    <n v="6.0546594982078847"/>
  </r>
  <r>
    <s v="latin_cornelius_tacitus_annales"/>
    <x v="0"/>
    <x v="4"/>
    <s v="hellinger"/>
    <n v="5"/>
    <n v="445"/>
    <n v="45"/>
    <n v="225"/>
    <n v="9.0089999999999996E-3"/>
    <n v="2.232E-3"/>
    <n v="6.777E-3"/>
    <n v="184.71532099999999"/>
    <n v="4.036290322580645"/>
  </r>
  <r>
    <s v="latin_cornelius_tacitus_annales"/>
    <x v="0"/>
    <x v="4"/>
    <s v="hellinger"/>
    <n v="6"/>
    <n v="445"/>
    <n v="45"/>
    <n v="225"/>
    <n v="6.757E-3"/>
    <n v="2.232E-3"/>
    <n v="4.5250000000000004E-3"/>
    <n v="182.76037500000001"/>
    <n v="3.0273297491039424"/>
  </r>
  <r>
    <s v="latin_cornelius_tacitus_annales"/>
    <x v="0"/>
    <x v="4"/>
    <s v="hellinger"/>
    <n v="7"/>
    <n v="445"/>
    <n v="45"/>
    <n v="225"/>
    <n v="1.1261E-2"/>
    <n v="2.232E-3"/>
    <n v="9.0290000000000006E-3"/>
    <n v="184.55851899999999"/>
    <n v="5.0452508960573477"/>
  </r>
  <r>
    <s v="latin_cornelius_tacitus_annales"/>
    <x v="0"/>
    <x v="4"/>
    <s v="js"/>
    <n v="0"/>
    <n v="445"/>
    <n v="45"/>
    <n v="225"/>
    <n v="1.3514E-2"/>
    <n v="2.232E-3"/>
    <n v="1.1282E-2"/>
    <n v="161.07794200000001"/>
    <n v="6.0546594982078847"/>
  </r>
  <r>
    <s v="latin_cornelius_tacitus_annales"/>
    <x v="0"/>
    <x v="4"/>
    <s v="js"/>
    <n v="1"/>
    <n v="445"/>
    <n v="45"/>
    <n v="225"/>
    <n v="4.5050000000000003E-3"/>
    <n v="2.232E-3"/>
    <n v="2.2729999999999998E-3"/>
    <n v="162.65651399999999"/>
    <n v="2.0183691756272402"/>
  </r>
  <r>
    <s v="latin_cornelius_tacitus_annales"/>
    <x v="0"/>
    <x v="4"/>
    <s v="js"/>
    <n v="2"/>
    <n v="445"/>
    <n v="45"/>
    <n v="225"/>
    <n v="6.757E-3"/>
    <n v="2.232E-3"/>
    <n v="4.5250000000000004E-3"/>
    <n v="161.17260400000001"/>
    <n v="3.0273297491039424"/>
  </r>
  <r>
    <s v="latin_cornelius_tacitus_annales"/>
    <x v="0"/>
    <x v="4"/>
    <s v="js"/>
    <n v="3"/>
    <n v="445"/>
    <n v="45"/>
    <n v="225"/>
    <n v="9.0089999999999996E-3"/>
    <n v="2.232E-3"/>
    <n v="6.777E-3"/>
    <n v="160.37928400000001"/>
    <n v="4.036290322580645"/>
  </r>
  <r>
    <s v="latin_cornelius_tacitus_annales"/>
    <x v="0"/>
    <x v="4"/>
    <s v="js"/>
    <n v="4"/>
    <n v="445"/>
    <n v="45"/>
    <n v="225"/>
    <n v="1.1261E-2"/>
    <n v="2.232E-3"/>
    <n v="9.0290000000000006E-3"/>
    <n v="163.42024699999999"/>
    <n v="5.0452508960573477"/>
  </r>
  <r>
    <s v="latin_cornelius_tacitus_annales"/>
    <x v="0"/>
    <x v="4"/>
    <s v="js"/>
    <n v="5"/>
    <n v="445"/>
    <n v="45"/>
    <n v="225"/>
    <n v="1.3514E-2"/>
    <n v="2.232E-3"/>
    <n v="1.1282E-2"/>
    <n v="160.27817999999999"/>
    <n v="6.0546594982078847"/>
  </r>
  <r>
    <s v="latin_cornelius_tacitus_annales"/>
    <x v="0"/>
    <x v="4"/>
    <s v="js"/>
    <n v="6"/>
    <n v="445"/>
    <n v="45"/>
    <n v="225"/>
    <n v="9.0089999999999996E-3"/>
    <n v="2.232E-3"/>
    <n v="6.777E-3"/>
    <n v="161.35162600000001"/>
    <n v="4.036290322580645"/>
  </r>
  <r>
    <s v="latin_cornelius_tacitus_annales"/>
    <x v="0"/>
    <x v="4"/>
    <s v="js"/>
    <n v="7"/>
    <n v="445"/>
    <n v="45"/>
    <n v="225"/>
    <n v="9.0089999999999996E-3"/>
    <n v="2.232E-3"/>
    <n v="6.777E-3"/>
    <n v="160.97343100000001"/>
    <n v="4.036290322580645"/>
  </r>
  <r>
    <s v="latin_cornelius_tacitus_annales"/>
    <x v="0"/>
    <x v="4"/>
    <s v="l1"/>
    <n v="0"/>
    <n v="445"/>
    <n v="45"/>
    <n v="225"/>
    <n v="2.2520000000000001E-3"/>
    <n v="2.232E-3"/>
    <n v="2.0000000000000002E-5"/>
    <n v="149.99403699999999"/>
    <n v="1.0089605734767024"/>
  </r>
  <r>
    <s v="latin_cornelius_tacitus_annales"/>
    <x v="0"/>
    <x v="4"/>
    <s v="l1"/>
    <n v="1"/>
    <n v="445"/>
    <n v="45"/>
    <n v="225"/>
    <n v="9.0089999999999996E-3"/>
    <n v="2.232E-3"/>
    <n v="6.777E-3"/>
    <n v="150.49186599999999"/>
    <n v="4.036290322580645"/>
  </r>
  <r>
    <s v="latin_cornelius_tacitus_annales"/>
    <x v="0"/>
    <x v="4"/>
    <s v="l1"/>
    <n v="2"/>
    <n v="445"/>
    <n v="45"/>
    <n v="225"/>
    <n v="2.2520000000000001E-3"/>
    <n v="2.232E-3"/>
    <n v="2.0000000000000002E-5"/>
    <n v="149.510482"/>
    <n v="1.0089605734767024"/>
  </r>
  <r>
    <s v="latin_cornelius_tacitus_annales"/>
    <x v="0"/>
    <x v="4"/>
    <s v="l1"/>
    <n v="3"/>
    <n v="445"/>
    <n v="45"/>
    <n v="225"/>
    <n v="6.757E-3"/>
    <n v="2.232E-3"/>
    <n v="4.5250000000000004E-3"/>
    <n v="149.88738799999999"/>
    <n v="3.0273297491039424"/>
  </r>
  <r>
    <s v="latin_cornelius_tacitus_annales"/>
    <x v="0"/>
    <x v="4"/>
    <s v="l1"/>
    <n v="4"/>
    <n v="445"/>
    <n v="45"/>
    <n v="225"/>
    <n v="1.1261E-2"/>
    <n v="2.232E-3"/>
    <n v="9.0290000000000006E-3"/>
    <n v="150.287024"/>
    <n v="5.0452508960573477"/>
  </r>
  <r>
    <s v="latin_cornelius_tacitus_annales"/>
    <x v="0"/>
    <x v="4"/>
    <s v="l1"/>
    <n v="5"/>
    <n v="445"/>
    <n v="45"/>
    <n v="225"/>
    <n v="0"/>
    <n v="2.232E-3"/>
    <n v="-2.232E-3"/>
    <n v="151.30087700000001"/>
    <n v="1"/>
  </r>
  <r>
    <s v="latin_cornelius_tacitus_annales"/>
    <x v="0"/>
    <x v="4"/>
    <s v="l1"/>
    <n v="6"/>
    <n v="445"/>
    <n v="45"/>
    <n v="225"/>
    <n v="4.5050000000000003E-3"/>
    <n v="2.232E-3"/>
    <n v="2.2729999999999998E-3"/>
    <n v="149.619191"/>
    <n v="2.0183691756272402"/>
  </r>
  <r>
    <s v="latin_cornelius_tacitus_annales"/>
    <x v="0"/>
    <x v="4"/>
    <s v="l1"/>
    <n v="7"/>
    <n v="445"/>
    <n v="45"/>
    <n v="225"/>
    <n v="4.5050000000000003E-3"/>
    <n v="2.232E-3"/>
    <n v="2.2729999999999998E-3"/>
    <n v="150.91802899999999"/>
    <n v="2.0183691756272402"/>
  </r>
  <r>
    <s v="latin_cornelius_tacitus_annales"/>
    <x v="1"/>
    <x v="0"/>
    <s v="hellinger"/>
    <n v="0"/>
    <n v="223"/>
    <n v="112"/>
    <n v="112"/>
    <n v="6.3062999999999994E-2"/>
    <n v="4.5050000000000003E-3"/>
    <n v="5.8559E-2"/>
    <n v="87.250772999999995"/>
    <n v="13.998446170921197"/>
  </r>
  <r>
    <s v="latin_cornelius_tacitus_annales"/>
    <x v="1"/>
    <x v="0"/>
    <s v="hellinger"/>
    <n v="1"/>
    <n v="223"/>
    <n v="112"/>
    <n v="112"/>
    <n v="4.9549999999999997E-2"/>
    <n v="4.5050000000000003E-3"/>
    <n v="4.5045000000000002E-2"/>
    <n v="87.598089999999999"/>
    <n v="10.99889012208657"/>
  </r>
  <r>
    <s v="latin_cornelius_tacitus_annales"/>
    <x v="1"/>
    <x v="0"/>
    <s v="hellinger"/>
    <n v="2"/>
    <n v="223"/>
    <n v="112"/>
    <n v="112"/>
    <n v="4.9549999999999997E-2"/>
    <n v="4.5050000000000003E-3"/>
    <n v="4.5045000000000002E-2"/>
    <n v="88.606695999999999"/>
    <n v="10.99889012208657"/>
  </r>
  <r>
    <s v="latin_cornelius_tacitus_annales"/>
    <x v="1"/>
    <x v="0"/>
    <s v="hellinger"/>
    <n v="3"/>
    <n v="223"/>
    <n v="112"/>
    <n v="112"/>
    <n v="5.8559E-2"/>
    <n v="4.5050000000000003E-3"/>
    <n v="5.4053999999999998E-2"/>
    <n v="88.506463999999994"/>
    <n v="12.998668146503883"/>
  </r>
  <r>
    <s v="latin_cornelius_tacitus_annales"/>
    <x v="1"/>
    <x v="0"/>
    <s v="hellinger"/>
    <n v="4"/>
    <n v="223"/>
    <n v="112"/>
    <n v="112"/>
    <n v="5.8559E-2"/>
    <n v="4.5050000000000003E-3"/>
    <n v="5.4053999999999998E-2"/>
    <n v="89.370272"/>
    <n v="12.998668146503883"/>
  </r>
  <r>
    <s v="latin_cornelius_tacitus_annales"/>
    <x v="1"/>
    <x v="0"/>
    <s v="hellinger"/>
    <n v="5"/>
    <n v="223"/>
    <n v="112"/>
    <n v="112"/>
    <n v="4.9549999999999997E-2"/>
    <n v="4.5050000000000003E-3"/>
    <n v="4.5045000000000002E-2"/>
    <n v="88.305993999999998"/>
    <n v="10.99889012208657"/>
  </r>
  <r>
    <s v="latin_cornelius_tacitus_annales"/>
    <x v="1"/>
    <x v="0"/>
    <s v="hellinger"/>
    <n v="6"/>
    <n v="223"/>
    <n v="112"/>
    <n v="112"/>
    <n v="5.8559E-2"/>
    <n v="4.5050000000000003E-3"/>
    <n v="5.4053999999999998E-2"/>
    <n v="89.037124000000006"/>
    <n v="12.998668146503883"/>
  </r>
  <r>
    <s v="latin_cornelius_tacitus_annales"/>
    <x v="1"/>
    <x v="0"/>
    <s v="hellinger"/>
    <n v="7"/>
    <n v="223"/>
    <n v="112"/>
    <n v="112"/>
    <n v="7.6577000000000006E-2"/>
    <n v="4.5050000000000003E-3"/>
    <n v="7.2071999999999997E-2"/>
    <n v="89.057922000000005"/>
    <n v="16.998224195338512"/>
  </r>
  <r>
    <s v="latin_cornelius_tacitus_annales"/>
    <x v="1"/>
    <x v="0"/>
    <s v="js"/>
    <n v="0"/>
    <n v="223"/>
    <n v="112"/>
    <n v="112"/>
    <n v="5.4053999999999998E-2"/>
    <n v="4.5050000000000003E-3"/>
    <n v="4.9549999999999997E-2"/>
    <n v="79.488546999999997"/>
    <n v="11.998668146503883"/>
  </r>
  <r>
    <s v="latin_cornelius_tacitus_annales"/>
    <x v="1"/>
    <x v="0"/>
    <s v="js"/>
    <n v="1"/>
    <n v="223"/>
    <n v="112"/>
    <n v="112"/>
    <n v="4.5045000000000002E-2"/>
    <n v="4.5050000000000003E-3"/>
    <n v="4.0541000000000001E-2"/>
    <n v="77.754187999999999"/>
    <n v="9.9988901220865696"/>
  </r>
  <r>
    <s v="latin_cornelius_tacitus_annales"/>
    <x v="1"/>
    <x v="0"/>
    <s v="js"/>
    <n v="2"/>
    <n v="223"/>
    <n v="112"/>
    <n v="112"/>
    <n v="6.3062999999999994E-2"/>
    <n v="4.5050000000000003E-3"/>
    <n v="5.8559E-2"/>
    <n v="77.594696999999996"/>
    <n v="13.998446170921197"/>
  </r>
  <r>
    <s v="latin_cornelius_tacitus_annales"/>
    <x v="1"/>
    <x v="0"/>
    <s v="js"/>
    <n v="3"/>
    <n v="223"/>
    <n v="112"/>
    <n v="112"/>
    <n v="3.1531999999999998E-2"/>
    <n v="4.5050000000000003E-3"/>
    <n v="2.7026999999999999E-2"/>
    <n v="78.312460999999999"/>
    <n v="6.9993340732519416"/>
  </r>
  <r>
    <s v="latin_cornelius_tacitus_annales"/>
    <x v="1"/>
    <x v="0"/>
    <s v="js"/>
    <n v="4"/>
    <n v="223"/>
    <n v="112"/>
    <n v="112"/>
    <n v="6.3062999999999994E-2"/>
    <n v="4.5050000000000003E-3"/>
    <n v="5.8559E-2"/>
    <n v="77.823638000000003"/>
    <n v="13.998446170921197"/>
  </r>
  <r>
    <s v="latin_cornelius_tacitus_annales"/>
    <x v="1"/>
    <x v="0"/>
    <s v="js"/>
    <n v="5"/>
    <n v="223"/>
    <n v="112"/>
    <n v="112"/>
    <n v="4.0541000000000001E-2"/>
    <n v="4.5050000000000003E-3"/>
    <n v="3.6035999999999999E-2"/>
    <n v="75.868739000000005"/>
    <n v="8.999112097669256"/>
  </r>
  <r>
    <s v="latin_cornelius_tacitus_annales"/>
    <x v="1"/>
    <x v="0"/>
    <s v="js"/>
    <n v="6"/>
    <n v="223"/>
    <n v="112"/>
    <n v="112"/>
    <n v="5.4053999999999998E-2"/>
    <n v="4.5050000000000003E-3"/>
    <n v="4.9549999999999997E-2"/>
    <n v="77.526680999999996"/>
    <n v="11.998668146503883"/>
  </r>
  <r>
    <s v="latin_cornelius_tacitus_annales"/>
    <x v="1"/>
    <x v="0"/>
    <s v="js"/>
    <n v="7"/>
    <n v="223"/>
    <n v="112"/>
    <n v="112"/>
    <n v="5.4053999999999998E-2"/>
    <n v="4.5050000000000003E-3"/>
    <n v="4.9549999999999997E-2"/>
    <n v="74.723635999999999"/>
    <n v="11.998668146503883"/>
  </r>
  <r>
    <s v="latin_cornelius_tacitus_annales"/>
    <x v="1"/>
    <x v="0"/>
    <s v="l1"/>
    <n v="0"/>
    <n v="223"/>
    <n v="112"/>
    <n v="112"/>
    <n v="6.7568000000000003E-2"/>
    <n v="4.5050000000000003E-3"/>
    <n v="6.3062999999999994E-2"/>
    <n v="71.943635999999998"/>
    <n v="14.998446170921198"/>
  </r>
  <r>
    <s v="latin_cornelius_tacitus_annales"/>
    <x v="1"/>
    <x v="0"/>
    <s v="l1"/>
    <n v="1"/>
    <n v="223"/>
    <n v="112"/>
    <n v="112"/>
    <n v="6.3062999999999994E-2"/>
    <n v="4.5050000000000003E-3"/>
    <n v="5.8559E-2"/>
    <n v="70.233993999999996"/>
    <n v="13.998446170921197"/>
  </r>
  <r>
    <s v="latin_cornelius_tacitus_annales"/>
    <x v="1"/>
    <x v="0"/>
    <s v="l1"/>
    <n v="2"/>
    <n v="223"/>
    <n v="112"/>
    <n v="112"/>
    <n v="5.8559E-2"/>
    <n v="4.5050000000000003E-3"/>
    <n v="5.4053999999999998E-2"/>
    <n v="72.453565999999995"/>
    <n v="12.998668146503883"/>
  </r>
  <r>
    <s v="latin_cornelius_tacitus_annales"/>
    <x v="1"/>
    <x v="0"/>
    <s v="l1"/>
    <n v="3"/>
    <n v="223"/>
    <n v="112"/>
    <n v="112"/>
    <n v="6.3062999999999994E-2"/>
    <n v="4.5050000000000003E-3"/>
    <n v="5.8559E-2"/>
    <n v="71.290395000000004"/>
    <n v="13.998446170921197"/>
  </r>
  <r>
    <s v="latin_cornelius_tacitus_annales"/>
    <x v="1"/>
    <x v="0"/>
    <s v="l1"/>
    <n v="4"/>
    <n v="223"/>
    <n v="112"/>
    <n v="112"/>
    <n v="5.4053999999999998E-2"/>
    <n v="4.5050000000000003E-3"/>
    <n v="4.9549999999999997E-2"/>
    <n v="72.871510000000001"/>
    <n v="11.998668146503883"/>
  </r>
  <r>
    <s v="latin_cornelius_tacitus_annales"/>
    <x v="1"/>
    <x v="0"/>
    <s v="l1"/>
    <n v="5"/>
    <n v="223"/>
    <n v="112"/>
    <n v="112"/>
    <n v="6.3062999999999994E-2"/>
    <n v="4.5050000000000003E-3"/>
    <n v="5.8559E-2"/>
    <n v="71.951006000000007"/>
    <n v="13.998446170921197"/>
  </r>
  <r>
    <s v="latin_cornelius_tacitus_annales"/>
    <x v="1"/>
    <x v="0"/>
    <s v="l1"/>
    <n v="6"/>
    <n v="223"/>
    <n v="112"/>
    <n v="112"/>
    <n v="7.2071999999999997E-2"/>
    <n v="4.5050000000000003E-3"/>
    <n v="6.7568000000000003E-2"/>
    <n v="74.961882000000003"/>
    <n v="15.99822419533851"/>
  </r>
  <r>
    <s v="latin_cornelius_tacitus_annales"/>
    <x v="1"/>
    <x v="0"/>
    <s v="l1"/>
    <n v="7"/>
    <n v="223"/>
    <n v="112"/>
    <n v="112"/>
    <n v="6.3062999999999994E-2"/>
    <n v="4.5050000000000003E-3"/>
    <n v="5.8559E-2"/>
    <n v="73.003703000000002"/>
    <n v="13.998446170921197"/>
  </r>
  <r>
    <s v="latin_cornelius_tacitus_annales"/>
    <x v="1"/>
    <x v="1"/>
    <s v="hellinger"/>
    <n v="0"/>
    <n v="223"/>
    <n v="56"/>
    <n v="112"/>
    <n v="2.7026999999999999E-2"/>
    <n v="4.5050000000000003E-3"/>
    <n v="2.2523000000000001E-2"/>
    <n v="88.509675000000001"/>
    <n v="5.9993340732519416"/>
  </r>
  <r>
    <s v="latin_cornelius_tacitus_annales"/>
    <x v="1"/>
    <x v="1"/>
    <s v="hellinger"/>
    <n v="1"/>
    <n v="223"/>
    <n v="56"/>
    <n v="112"/>
    <n v="2.7026999999999999E-2"/>
    <n v="4.5050000000000003E-3"/>
    <n v="2.2523000000000001E-2"/>
    <n v="87.862172000000001"/>
    <n v="5.9993340732519416"/>
  </r>
  <r>
    <s v="latin_cornelius_tacitus_annales"/>
    <x v="1"/>
    <x v="1"/>
    <s v="hellinger"/>
    <n v="2"/>
    <n v="223"/>
    <n v="56"/>
    <n v="112"/>
    <n v="3.1531999999999998E-2"/>
    <n v="4.5050000000000003E-3"/>
    <n v="2.7026999999999999E-2"/>
    <n v="88.415989999999994"/>
    <n v="6.9993340732519416"/>
  </r>
  <r>
    <s v="latin_cornelius_tacitus_annales"/>
    <x v="1"/>
    <x v="1"/>
    <s v="hellinger"/>
    <n v="3"/>
    <n v="223"/>
    <n v="56"/>
    <n v="112"/>
    <n v="9.0089999999999996E-3"/>
    <n v="4.5050000000000003E-3"/>
    <n v="4.5050000000000003E-3"/>
    <n v="87.710001000000005"/>
    <n v="1.9997780244173138"/>
  </r>
  <r>
    <s v="latin_cornelius_tacitus_annales"/>
    <x v="1"/>
    <x v="1"/>
    <s v="hellinger"/>
    <n v="4"/>
    <n v="223"/>
    <n v="56"/>
    <n v="112"/>
    <n v="4.5045000000000002E-2"/>
    <n v="4.5050000000000003E-3"/>
    <n v="4.0541000000000001E-2"/>
    <n v="88.535084999999995"/>
    <n v="9.9988901220865696"/>
  </r>
  <r>
    <s v="latin_cornelius_tacitus_annales"/>
    <x v="1"/>
    <x v="1"/>
    <s v="hellinger"/>
    <n v="5"/>
    <n v="223"/>
    <n v="56"/>
    <n v="112"/>
    <n v="3.6035999999999999E-2"/>
    <n v="4.5050000000000003E-3"/>
    <n v="3.1531999999999998E-2"/>
    <n v="88.485470000000007"/>
    <n v="7.9991120976692551"/>
  </r>
  <r>
    <s v="latin_cornelius_tacitus_annales"/>
    <x v="1"/>
    <x v="1"/>
    <s v="hellinger"/>
    <n v="6"/>
    <n v="223"/>
    <n v="56"/>
    <n v="112"/>
    <n v="2.2523000000000001E-2"/>
    <n v="4.5050000000000003E-3"/>
    <n v="1.8017999999999999E-2"/>
    <n v="87.495000000000005"/>
    <n v="4.999556048834628"/>
  </r>
  <r>
    <s v="latin_cornelius_tacitus_annales"/>
    <x v="1"/>
    <x v="1"/>
    <s v="hellinger"/>
    <n v="7"/>
    <n v="223"/>
    <n v="56"/>
    <n v="112"/>
    <n v="1.8017999999999999E-2"/>
    <n v="4.5050000000000003E-3"/>
    <n v="1.3514E-2"/>
    <n v="88.221474000000001"/>
    <n v="3.9995560488346276"/>
  </r>
  <r>
    <s v="latin_cornelius_tacitus_annales"/>
    <x v="1"/>
    <x v="1"/>
    <s v="js"/>
    <n v="0"/>
    <n v="223"/>
    <n v="56"/>
    <n v="112"/>
    <n v="2.7026999999999999E-2"/>
    <n v="4.5050000000000003E-3"/>
    <n v="2.2523000000000001E-2"/>
    <n v="76.263294000000002"/>
    <n v="5.9993340732519416"/>
  </r>
  <r>
    <s v="latin_cornelius_tacitus_annales"/>
    <x v="1"/>
    <x v="1"/>
    <s v="js"/>
    <n v="1"/>
    <n v="223"/>
    <n v="56"/>
    <n v="112"/>
    <n v="2.2523000000000001E-2"/>
    <n v="4.5050000000000003E-3"/>
    <n v="1.8017999999999999E-2"/>
    <n v="77.948324999999997"/>
    <n v="4.999556048834628"/>
  </r>
  <r>
    <s v="latin_cornelius_tacitus_annales"/>
    <x v="1"/>
    <x v="1"/>
    <s v="js"/>
    <n v="2"/>
    <n v="223"/>
    <n v="56"/>
    <n v="112"/>
    <n v="1.8017999999999999E-2"/>
    <n v="4.5050000000000003E-3"/>
    <n v="1.3514E-2"/>
    <n v="76.379587999999998"/>
    <n v="3.9995560488346276"/>
  </r>
  <r>
    <s v="latin_cornelius_tacitus_annales"/>
    <x v="1"/>
    <x v="1"/>
    <s v="js"/>
    <n v="3"/>
    <n v="223"/>
    <n v="56"/>
    <n v="112"/>
    <n v="1.3514E-2"/>
    <n v="4.5050000000000003E-3"/>
    <n v="9.0089999999999996E-3"/>
    <n v="76.911013999999994"/>
    <n v="2.999778024417314"/>
  </r>
  <r>
    <s v="latin_cornelius_tacitus_annales"/>
    <x v="1"/>
    <x v="1"/>
    <s v="js"/>
    <n v="4"/>
    <n v="223"/>
    <n v="56"/>
    <n v="112"/>
    <n v="2.7026999999999999E-2"/>
    <n v="4.5050000000000003E-3"/>
    <n v="2.2523000000000001E-2"/>
    <n v="76.503034"/>
    <n v="5.9993340732519416"/>
  </r>
  <r>
    <s v="latin_cornelius_tacitus_annales"/>
    <x v="1"/>
    <x v="1"/>
    <s v="js"/>
    <n v="5"/>
    <n v="223"/>
    <n v="56"/>
    <n v="112"/>
    <n v="1.8017999999999999E-2"/>
    <n v="4.5050000000000003E-3"/>
    <n v="1.3514E-2"/>
    <n v="76.887497999999994"/>
    <n v="3.9995560488346276"/>
  </r>
  <r>
    <s v="latin_cornelius_tacitus_annales"/>
    <x v="1"/>
    <x v="1"/>
    <s v="js"/>
    <n v="6"/>
    <n v="223"/>
    <n v="56"/>
    <n v="112"/>
    <n v="3.6035999999999999E-2"/>
    <n v="4.5050000000000003E-3"/>
    <n v="3.1531999999999998E-2"/>
    <n v="76.863253"/>
    <n v="7.9991120976692551"/>
  </r>
  <r>
    <s v="latin_cornelius_tacitus_annales"/>
    <x v="1"/>
    <x v="1"/>
    <s v="js"/>
    <n v="7"/>
    <n v="223"/>
    <n v="56"/>
    <n v="112"/>
    <n v="3.1531999999999998E-2"/>
    <n v="4.5050000000000003E-3"/>
    <n v="2.7026999999999999E-2"/>
    <n v="77.310824999999994"/>
    <n v="6.9993340732519416"/>
  </r>
  <r>
    <s v="latin_cornelius_tacitus_annales"/>
    <x v="1"/>
    <x v="1"/>
    <s v="l1"/>
    <n v="0"/>
    <n v="223"/>
    <n v="56"/>
    <n v="112"/>
    <n v="3.1531999999999998E-2"/>
    <n v="4.5050000000000003E-3"/>
    <n v="2.7026999999999999E-2"/>
    <n v="70.346630000000005"/>
    <n v="6.9993340732519416"/>
  </r>
  <r>
    <s v="latin_cornelius_tacitus_annales"/>
    <x v="1"/>
    <x v="1"/>
    <s v="l1"/>
    <n v="1"/>
    <n v="223"/>
    <n v="56"/>
    <n v="112"/>
    <n v="3.6035999999999999E-2"/>
    <n v="4.5050000000000003E-3"/>
    <n v="3.1531999999999998E-2"/>
    <n v="71.905871000000005"/>
    <n v="7.9991120976692551"/>
  </r>
  <r>
    <s v="latin_cornelius_tacitus_annales"/>
    <x v="1"/>
    <x v="1"/>
    <s v="l1"/>
    <n v="2"/>
    <n v="223"/>
    <n v="56"/>
    <n v="112"/>
    <n v="4.0541000000000001E-2"/>
    <n v="4.5050000000000003E-3"/>
    <n v="3.6035999999999999E-2"/>
    <n v="73.008938999999998"/>
    <n v="8.999112097669256"/>
  </r>
  <r>
    <s v="latin_cornelius_tacitus_annales"/>
    <x v="1"/>
    <x v="1"/>
    <s v="l1"/>
    <n v="3"/>
    <n v="223"/>
    <n v="56"/>
    <n v="112"/>
    <n v="2.7026999999999999E-2"/>
    <n v="4.5050000000000003E-3"/>
    <n v="2.2523000000000001E-2"/>
    <n v="72.082589999999996"/>
    <n v="5.9993340732519416"/>
  </r>
  <r>
    <s v="latin_cornelius_tacitus_annales"/>
    <x v="1"/>
    <x v="1"/>
    <s v="l1"/>
    <n v="4"/>
    <n v="223"/>
    <n v="56"/>
    <n v="112"/>
    <n v="4.5045000000000002E-2"/>
    <n v="4.5050000000000003E-3"/>
    <n v="4.0541000000000001E-2"/>
    <n v="71.071098000000006"/>
    <n v="9.9988901220865696"/>
  </r>
  <r>
    <s v="latin_cornelius_tacitus_annales"/>
    <x v="1"/>
    <x v="1"/>
    <s v="l1"/>
    <n v="5"/>
    <n v="223"/>
    <n v="56"/>
    <n v="112"/>
    <n v="2.2523000000000001E-2"/>
    <n v="4.5050000000000003E-3"/>
    <n v="1.8017999999999999E-2"/>
    <n v="71.651803999999998"/>
    <n v="4.999556048834628"/>
  </r>
  <r>
    <s v="latin_cornelius_tacitus_annales"/>
    <x v="1"/>
    <x v="1"/>
    <s v="l1"/>
    <n v="6"/>
    <n v="223"/>
    <n v="56"/>
    <n v="112"/>
    <n v="2.7026999999999999E-2"/>
    <n v="4.5050000000000003E-3"/>
    <n v="2.2523000000000001E-2"/>
    <n v="71.174580000000006"/>
    <n v="5.9993340732519416"/>
  </r>
  <r>
    <s v="latin_cornelius_tacitus_annales"/>
    <x v="1"/>
    <x v="1"/>
    <s v="l1"/>
    <n v="7"/>
    <n v="223"/>
    <n v="56"/>
    <n v="112"/>
    <n v="3.6035999999999999E-2"/>
    <n v="4.5050000000000003E-3"/>
    <n v="3.1531999999999998E-2"/>
    <n v="72.277784999999994"/>
    <n v="7.9991120976692551"/>
  </r>
  <r>
    <s v="latin_cornelius_tacitus_annales"/>
    <x v="1"/>
    <x v="2"/>
    <s v="hellinger"/>
    <n v="0"/>
    <n v="223"/>
    <n v="38"/>
    <n v="112"/>
    <n v="4.5050000000000003E-3"/>
    <n v="4.5050000000000003E-3"/>
    <n v="0"/>
    <n v="88.402482000000006"/>
    <n v="1"/>
  </r>
  <r>
    <s v="latin_cornelius_tacitus_annales"/>
    <x v="1"/>
    <x v="2"/>
    <s v="hellinger"/>
    <n v="1"/>
    <n v="223"/>
    <n v="38"/>
    <n v="112"/>
    <n v="3.1531999999999998E-2"/>
    <n v="4.5050000000000003E-3"/>
    <n v="2.7026999999999999E-2"/>
    <n v="88.678906999999995"/>
    <n v="6.9993340732519416"/>
  </r>
  <r>
    <s v="latin_cornelius_tacitus_annales"/>
    <x v="1"/>
    <x v="2"/>
    <s v="hellinger"/>
    <n v="2"/>
    <n v="223"/>
    <n v="38"/>
    <n v="112"/>
    <n v="2.2523000000000001E-2"/>
    <n v="4.5050000000000003E-3"/>
    <n v="1.8017999999999999E-2"/>
    <n v="88.675342999999998"/>
    <n v="4.999556048834628"/>
  </r>
  <r>
    <s v="latin_cornelius_tacitus_annales"/>
    <x v="1"/>
    <x v="2"/>
    <s v="hellinger"/>
    <n v="3"/>
    <n v="223"/>
    <n v="38"/>
    <n v="112"/>
    <n v="1.3514E-2"/>
    <n v="4.5050000000000003E-3"/>
    <n v="9.0089999999999996E-3"/>
    <n v="87.556020000000004"/>
    <n v="2.999778024417314"/>
  </r>
  <r>
    <s v="latin_cornelius_tacitus_annales"/>
    <x v="1"/>
    <x v="2"/>
    <s v="hellinger"/>
    <n v="4"/>
    <n v="223"/>
    <n v="38"/>
    <n v="112"/>
    <n v="2.2523000000000001E-2"/>
    <n v="4.5050000000000003E-3"/>
    <n v="1.8017999999999999E-2"/>
    <n v="86.580918999999994"/>
    <n v="4.999556048834628"/>
  </r>
  <r>
    <s v="latin_cornelius_tacitus_annales"/>
    <x v="1"/>
    <x v="2"/>
    <s v="hellinger"/>
    <n v="5"/>
    <n v="223"/>
    <n v="38"/>
    <n v="112"/>
    <n v="1.3514E-2"/>
    <n v="4.5050000000000003E-3"/>
    <n v="9.0089999999999996E-3"/>
    <n v="87.090338000000003"/>
    <n v="2.999778024417314"/>
  </r>
  <r>
    <s v="latin_cornelius_tacitus_annales"/>
    <x v="1"/>
    <x v="2"/>
    <s v="hellinger"/>
    <n v="6"/>
    <n v="223"/>
    <n v="38"/>
    <n v="112"/>
    <n v="2.2523000000000001E-2"/>
    <n v="4.5050000000000003E-3"/>
    <n v="1.8017999999999999E-2"/>
    <n v="87.273093000000003"/>
    <n v="4.999556048834628"/>
  </r>
  <r>
    <s v="latin_cornelius_tacitus_annales"/>
    <x v="1"/>
    <x v="2"/>
    <s v="hellinger"/>
    <n v="7"/>
    <n v="223"/>
    <n v="38"/>
    <n v="112"/>
    <n v="2.2523000000000001E-2"/>
    <n v="4.5050000000000003E-3"/>
    <n v="1.8017999999999999E-2"/>
    <n v="88.099134000000006"/>
    <n v="4.999556048834628"/>
  </r>
  <r>
    <s v="latin_cornelius_tacitus_annales"/>
    <x v="1"/>
    <x v="2"/>
    <s v="js"/>
    <n v="0"/>
    <n v="223"/>
    <n v="38"/>
    <n v="112"/>
    <n v="2.2523000000000001E-2"/>
    <n v="4.5050000000000003E-3"/>
    <n v="1.8017999999999999E-2"/>
    <n v="78.652010000000004"/>
    <n v="4.999556048834628"/>
  </r>
  <r>
    <s v="latin_cornelius_tacitus_annales"/>
    <x v="1"/>
    <x v="2"/>
    <s v="js"/>
    <n v="1"/>
    <n v="223"/>
    <n v="38"/>
    <n v="112"/>
    <n v="2.7026999999999999E-2"/>
    <n v="4.5050000000000003E-3"/>
    <n v="2.2523000000000001E-2"/>
    <n v="76.906957000000006"/>
    <n v="5.9993340732519416"/>
  </r>
  <r>
    <s v="latin_cornelius_tacitus_annales"/>
    <x v="1"/>
    <x v="2"/>
    <s v="js"/>
    <n v="2"/>
    <n v="223"/>
    <n v="38"/>
    <n v="112"/>
    <n v="2.2523000000000001E-2"/>
    <n v="4.5050000000000003E-3"/>
    <n v="1.8017999999999999E-2"/>
    <n v="76.037441000000001"/>
    <n v="4.999556048834628"/>
  </r>
  <r>
    <s v="latin_cornelius_tacitus_annales"/>
    <x v="1"/>
    <x v="2"/>
    <s v="js"/>
    <n v="3"/>
    <n v="223"/>
    <n v="38"/>
    <n v="112"/>
    <n v="2.7026999999999999E-2"/>
    <n v="4.5050000000000003E-3"/>
    <n v="2.2523000000000001E-2"/>
    <n v="77.127330999999998"/>
    <n v="5.9993340732519416"/>
  </r>
  <r>
    <s v="latin_cornelius_tacitus_annales"/>
    <x v="1"/>
    <x v="2"/>
    <s v="js"/>
    <n v="4"/>
    <n v="223"/>
    <n v="38"/>
    <n v="112"/>
    <n v="2.7026999999999999E-2"/>
    <n v="4.5050000000000003E-3"/>
    <n v="2.2523000000000001E-2"/>
    <n v="76.794443000000001"/>
    <n v="5.9993340732519416"/>
  </r>
  <r>
    <s v="latin_cornelius_tacitus_annales"/>
    <x v="1"/>
    <x v="2"/>
    <s v="js"/>
    <n v="5"/>
    <n v="223"/>
    <n v="38"/>
    <n v="112"/>
    <n v="2.2523000000000001E-2"/>
    <n v="4.5050000000000003E-3"/>
    <n v="1.8017999999999999E-2"/>
    <n v="78.453376000000006"/>
    <n v="4.999556048834628"/>
  </r>
  <r>
    <s v="latin_cornelius_tacitus_annales"/>
    <x v="1"/>
    <x v="2"/>
    <s v="js"/>
    <n v="6"/>
    <n v="223"/>
    <n v="38"/>
    <n v="112"/>
    <n v="1.3514E-2"/>
    <n v="4.5050000000000003E-3"/>
    <n v="9.0089999999999996E-3"/>
    <n v="77.083618000000001"/>
    <n v="2.999778024417314"/>
  </r>
  <r>
    <s v="latin_cornelius_tacitus_annales"/>
    <x v="1"/>
    <x v="2"/>
    <s v="js"/>
    <n v="7"/>
    <n v="223"/>
    <n v="38"/>
    <n v="112"/>
    <n v="4.0541000000000001E-2"/>
    <n v="4.5050000000000003E-3"/>
    <n v="3.6035999999999999E-2"/>
    <n v="77.450939000000005"/>
    <n v="8.999112097669256"/>
  </r>
  <r>
    <s v="latin_cornelius_tacitus_annales"/>
    <x v="1"/>
    <x v="2"/>
    <s v="l1"/>
    <n v="0"/>
    <n v="223"/>
    <n v="38"/>
    <n v="112"/>
    <n v="2.2523000000000001E-2"/>
    <n v="4.5050000000000003E-3"/>
    <n v="1.8017999999999999E-2"/>
    <n v="73.007417000000004"/>
    <n v="4.999556048834628"/>
  </r>
  <r>
    <s v="latin_cornelius_tacitus_annales"/>
    <x v="1"/>
    <x v="2"/>
    <s v="l1"/>
    <n v="1"/>
    <n v="223"/>
    <n v="38"/>
    <n v="112"/>
    <n v="1.8017999999999999E-2"/>
    <n v="4.5050000000000003E-3"/>
    <n v="1.3514E-2"/>
    <n v="73.935914999999994"/>
    <n v="3.9995560488346276"/>
  </r>
  <r>
    <s v="latin_cornelius_tacitus_annales"/>
    <x v="1"/>
    <x v="2"/>
    <s v="l1"/>
    <n v="2"/>
    <n v="223"/>
    <n v="38"/>
    <n v="112"/>
    <n v="3.6035999999999999E-2"/>
    <n v="4.5050000000000003E-3"/>
    <n v="3.1531999999999998E-2"/>
    <n v="71.742700999999997"/>
    <n v="7.9991120976692551"/>
  </r>
  <r>
    <s v="latin_cornelius_tacitus_annales"/>
    <x v="1"/>
    <x v="2"/>
    <s v="l1"/>
    <n v="3"/>
    <n v="223"/>
    <n v="38"/>
    <n v="112"/>
    <n v="2.7026999999999999E-2"/>
    <n v="4.5050000000000003E-3"/>
    <n v="2.2523000000000001E-2"/>
    <n v="72.402478000000002"/>
    <n v="5.9993340732519416"/>
  </r>
  <r>
    <s v="latin_cornelius_tacitus_annales"/>
    <x v="1"/>
    <x v="2"/>
    <s v="l1"/>
    <n v="4"/>
    <n v="223"/>
    <n v="38"/>
    <n v="112"/>
    <n v="3.1531999999999998E-2"/>
    <n v="4.5050000000000003E-3"/>
    <n v="2.7026999999999999E-2"/>
    <n v="74.037919000000002"/>
    <n v="6.9993340732519416"/>
  </r>
  <r>
    <s v="latin_cornelius_tacitus_annales"/>
    <x v="1"/>
    <x v="2"/>
    <s v="l1"/>
    <n v="5"/>
    <n v="223"/>
    <n v="38"/>
    <n v="112"/>
    <n v="3.1531999999999998E-2"/>
    <n v="4.5050000000000003E-3"/>
    <n v="2.7026999999999999E-2"/>
    <n v="69.851097999999993"/>
    <n v="6.9993340732519416"/>
  </r>
  <r>
    <s v="latin_cornelius_tacitus_annales"/>
    <x v="1"/>
    <x v="2"/>
    <s v="l1"/>
    <n v="6"/>
    <n v="223"/>
    <n v="38"/>
    <n v="112"/>
    <n v="3.1531999999999998E-2"/>
    <n v="4.5050000000000003E-3"/>
    <n v="2.7026999999999999E-2"/>
    <n v="73.615767000000005"/>
    <n v="6.9993340732519416"/>
  </r>
  <r>
    <s v="latin_cornelius_tacitus_annales"/>
    <x v="1"/>
    <x v="2"/>
    <s v="l1"/>
    <n v="7"/>
    <n v="223"/>
    <n v="38"/>
    <n v="112"/>
    <n v="2.7026999999999999E-2"/>
    <n v="4.5050000000000003E-3"/>
    <n v="2.2523000000000001E-2"/>
    <n v="71.402936999999994"/>
    <n v="5.9993340732519416"/>
  </r>
  <r>
    <s v="latin_cornelius_tacitus_annales"/>
    <x v="1"/>
    <x v="3"/>
    <s v="hellinger"/>
    <n v="0"/>
    <n v="223"/>
    <n v="28"/>
    <n v="112"/>
    <n v="2.2523000000000001E-2"/>
    <n v="4.5050000000000003E-3"/>
    <n v="1.8017999999999999E-2"/>
    <n v="87.850989999999996"/>
    <n v="4.999556048834628"/>
  </r>
  <r>
    <s v="latin_cornelius_tacitus_annales"/>
    <x v="1"/>
    <x v="3"/>
    <s v="hellinger"/>
    <n v="1"/>
    <n v="223"/>
    <n v="28"/>
    <n v="112"/>
    <n v="1.8017999999999999E-2"/>
    <n v="4.5050000000000003E-3"/>
    <n v="1.3514E-2"/>
    <n v="89.281960999999995"/>
    <n v="3.9995560488346276"/>
  </r>
  <r>
    <s v="latin_cornelius_tacitus_annales"/>
    <x v="1"/>
    <x v="3"/>
    <s v="hellinger"/>
    <n v="2"/>
    <n v="223"/>
    <n v="28"/>
    <n v="112"/>
    <n v="1.8017999999999999E-2"/>
    <n v="4.5050000000000003E-3"/>
    <n v="1.3514E-2"/>
    <n v="88.886465000000001"/>
    <n v="3.9995560488346276"/>
  </r>
  <r>
    <s v="latin_cornelius_tacitus_annales"/>
    <x v="1"/>
    <x v="3"/>
    <s v="hellinger"/>
    <n v="3"/>
    <n v="223"/>
    <n v="28"/>
    <n v="112"/>
    <n v="1.3514E-2"/>
    <n v="4.5050000000000003E-3"/>
    <n v="9.0089999999999996E-3"/>
    <n v="89.988209999999995"/>
    <n v="2.999778024417314"/>
  </r>
  <r>
    <s v="latin_cornelius_tacitus_annales"/>
    <x v="1"/>
    <x v="3"/>
    <s v="hellinger"/>
    <n v="4"/>
    <n v="223"/>
    <n v="28"/>
    <n v="112"/>
    <n v="3.1531999999999998E-2"/>
    <n v="4.5050000000000003E-3"/>
    <n v="2.7026999999999999E-2"/>
    <n v="88.787863000000002"/>
    <n v="6.9993340732519416"/>
  </r>
  <r>
    <s v="latin_cornelius_tacitus_annales"/>
    <x v="1"/>
    <x v="3"/>
    <s v="hellinger"/>
    <n v="5"/>
    <n v="223"/>
    <n v="28"/>
    <n v="112"/>
    <n v="1.3514E-2"/>
    <n v="4.5050000000000003E-3"/>
    <n v="9.0089999999999996E-3"/>
    <n v="87.159721000000005"/>
    <n v="2.999778024417314"/>
  </r>
  <r>
    <s v="latin_cornelius_tacitus_annales"/>
    <x v="1"/>
    <x v="3"/>
    <s v="hellinger"/>
    <n v="6"/>
    <n v="223"/>
    <n v="28"/>
    <n v="112"/>
    <n v="9.0089999999999996E-3"/>
    <n v="4.5050000000000003E-3"/>
    <n v="4.5050000000000003E-3"/>
    <n v="90.766090000000005"/>
    <n v="1.9997780244173138"/>
  </r>
  <r>
    <s v="latin_cornelius_tacitus_annales"/>
    <x v="1"/>
    <x v="3"/>
    <s v="hellinger"/>
    <n v="7"/>
    <n v="223"/>
    <n v="28"/>
    <n v="112"/>
    <n v="1.3514E-2"/>
    <n v="4.5050000000000003E-3"/>
    <n v="9.0089999999999996E-3"/>
    <n v="90.445929000000007"/>
    <n v="2.999778024417314"/>
  </r>
  <r>
    <s v="latin_cornelius_tacitus_annales"/>
    <x v="1"/>
    <x v="3"/>
    <s v="js"/>
    <n v="0"/>
    <n v="223"/>
    <n v="28"/>
    <n v="112"/>
    <n v="1.8017999999999999E-2"/>
    <n v="4.5050000000000003E-3"/>
    <n v="1.3514E-2"/>
    <n v="76.706073000000004"/>
    <n v="3.9995560488346276"/>
  </r>
  <r>
    <s v="latin_cornelius_tacitus_annales"/>
    <x v="1"/>
    <x v="3"/>
    <s v="js"/>
    <n v="1"/>
    <n v="223"/>
    <n v="28"/>
    <n v="112"/>
    <n v="2.2523000000000001E-2"/>
    <n v="4.5050000000000003E-3"/>
    <n v="1.8017999999999999E-2"/>
    <n v="77.781784999999999"/>
    <n v="4.999556048834628"/>
  </r>
  <r>
    <s v="latin_cornelius_tacitus_annales"/>
    <x v="1"/>
    <x v="3"/>
    <s v="js"/>
    <n v="2"/>
    <n v="223"/>
    <n v="28"/>
    <n v="112"/>
    <n v="2.7026999999999999E-2"/>
    <n v="4.5050000000000003E-3"/>
    <n v="2.2523000000000001E-2"/>
    <n v="76.924690999999996"/>
    <n v="5.9993340732519416"/>
  </r>
  <r>
    <s v="latin_cornelius_tacitus_annales"/>
    <x v="1"/>
    <x v="3"/>
    <s v="js"/>
    <n v="3"/>
    <n v="223"/>
    <n v="28"/>
    <n v="112"/>
    <n v="2.2523000000000001E-2"/>
    <n v="4.5050000000000003E-3"/>
    <n v="1.8017999999999999E-2"/>
    <n v="76.285110000000003"/>
    <n v="4.999556048834628"/>
  </r>
  <r>
    <s v="latin_cornelius_tacitus_annales"/>
    <x v="1"/>
    <x v="3"/>
    <s v="js"/>
    <n v="4"/>
    <n v="223"/>
    <n v="28"/>
    <n v="112"/>
    <n v="1.8017999999999999E-2"/>
    <n v="4.5050000000000003E-3"/>
    <n v="1.3514E-2"/>
    <n v="77.354629000000003"/>
    <n v="3.9995560488346276"/>
  </r>
  <r>
    <s v="latin_cornelius_tacitus_annales"/>
    <x v="1"/>
    <x v="3"/>
    <s v="js"/>
    <n v="5"/>
    <n v="223"/>
    <n v="28"/>
    <n v="112"/>
    <n v="1.8017999999999999E-2"/>
    <n v="4.5050000000000003E-3"/>
    <n v="1.3514E-2"/>
    <n v="76.132203000000004"/>
    <n v="3.9995560488346276"/>
  </r>
  <r>
    <s v="latin_cornelius_tacitus_annales"/>
    <x v="1"/>
    <x v="3"/>
    <s v="js"/>
    <n v="6"/>
    <n v="223"/>
    <n v="28"/>
    <n v="112"/>
    <n v="3.1531999999999998E-2"/>
    <n v="4.5050000000000003E-3"/>
    <n v="2.7026999999999999E-2"/>
    <n v="78.178421999999998"/>
    <n v="6.9993340732519416"/>
  </r>
  <r>
    <s v="latin_cornelius_tacitus_annales"/>
    <x v="1"/>
    <x v="3"/>
    <s v="js"/>
    <n v="7"/>
    <n v="223"/>
    <n v="28"/>
    <n v="112"/>
    <n v="1.3514E-2"/>
    <n v="4.5050000000000003E-3"/>
    <n v="9.0089999999999996E-3"/>
    <n v="78.163527000000002"/>
    <n v="2.999778024417314"/>
  </r>
  <r>
    <s v="latin_cornelius_tacitus_annales"/>
    <x v="1"/>
    <x v="3"/>
    <s v="l1"/>
    <n v="0"/>
    <n v="223"/>
    <n v="28"/>
    <n v="112"/>
    <n v="1.3514E-2"/>
    <n v="4.5050000000000003E-3"/>
    <n v="9.0089999999999996E-3"/>
    <n v="74.285814999999999"/>
    <n v="2.999778024417314"/>
  </r>
  <r>
    <s v="latin_cornelius_tacitus_annales"/>
    <x v="1"/>
    <x v="3"/>
    <s v="l1"/>
    <n v="1"/>
    <n v="223"/>
    <n v="28"/>
    <n v="112"/>
    <n v="1.3514E-2"/>
    <n v="4.5050000000000003E-3"/>
    <n v="9.0089999999999996E-3"/>
    <n v="70.315259999999995"/>
    <n v="2.999778024417314"/>
  </r>
  <r>
    <s v="latin_cornelius_tacitus_annales"/>
    <x v="1"/>
    <x v="3"/>
    <s v="l1"/>
    <n v="2"/>
    <n v="223"/>
    <n v="28"/>
    <n v="112"/>
    <n v="2.7026999999999999E-2"/>
    <n v="4.5050000000000003E-3"/>
    <n v="2.2523000000000001E-2"/>
    <n v="70.543627000000001"/>
    <n v="5.9993340732519416"/>
  </r>
  <r>
    <s v="latin_cornelius_tacitus_annales"/>
    <x v="1"/>
    <x v="3"/>
    <s v="l1"/>
    <n v="3"/>
    <n v="223"/>
    <n v="28"/>
    <n v="112"/>
    <n v="3.1531999999999998E-2"/>
    <n v="4.5050000000000003E-3"/>
    <n v="2.7026999999999999E-2"/>
    <n v="72.370508999999998"/>
    <n v="6.9993340732519416"/>
  </r>
  <r>
    <s v="latin_cornelius_tacitus_annales"/>
    <x v="1"/>
    <x v="3"/>
    <s v="l1"/>
    <n v="4"/>
    <n v="223"/>
    <n v="28"/>
    <n v="112"/>
    <n v="3.1531999999999998E-2"/>
    <n v="4.5050000000000003E-3"/>
    <n v="2.7026999999999999E-2"/>
    <n v="72.275527999999994"/>
    <n v="6.9993340732519416"/>
  </r>
  <r>
    <s v="latin_cornelius_tacitus_annales"/>
    <x v="1"/>
    <x v="3"/>
    <s v="l1"/>
    <n v="5"/>
    <n v="223"/>
    <n v="28"/>
    <n v="112"/>
    <n v="1.8017999999999999E-2"/>
    <n v="4.5050000000000003E-3"/>
    <n v="1.3514E-2"/>
    <n v="72.656210999999999"/>
    <n v="3.9995560488346276"/>
  </r>
  <r>
    <s v="latin_cornelius_tacitus_annales"/>
    <x v="1"/>
    <x v="3"/>
    <s v="l1"/>
    <n v="6"/>
    <n v="223"/>
    <n v="28"/>
    <n v="112"/>
    <n v="4.0541000000000001E-2"/>
    <n v="4.5050000000000003E-3"/>
    <n v="3.6035999999999999E-2"/>
    <n v="71.157616000000004"/>
    <n v="8.999112097669256"/>
  </r>
  <r>
    <s v="latin_cornelius_tacitus_annales"/>
    <x v="1"/>
    <x v="3"/>
    <s v="l1"/>
    <n v="7"/>
    <n v="223"/>
    <n v="28"/>
    <n v="112"/>
    <n v="2.2523000000000001E-2"/>
    <n v="4.5050000000000003E-3"/>
    <n v="1.8017999999999999E-2"/>
    <n v="72.384293999999997"/>
    <n v="4.999556048834628"/>
  </r>
  <r>
    <s v="latin_cornelius_tacitus_annales"/>
    <x v="1"/>
    <x v="4"/>
    <s v="hellinger"/>
    <n v="0"/>
    <n v="223"/>
    <n v="23"/>
    <n v="113"/>
    <n v="1.8017999999999999E-2"/>
    <n v="4.4640000000000001E-3"/>
    <n v="1.3554E-2"/>
    <n v="87.784299000000004"/>
    <n v="4.036290322580645"/>
  </r>
  <r>
    <s v="latin_cornelius_tacitus_annales"/>
    <x v="1"/>
    <x v="4"/>
    <s v="hellinger"/>
    <n v="1"/>
    <n v="223"/>
    <n v="23"/>
    <n v="113"/>
    <n v="3.6035999999999999E-2"/>
    <n v="4.4640000000000001E-3"/>
    <n v="3.1572000000000003E-2"/>
    <n v="90.634061000000003"/>
    <n v="8.07258064516129"/>
  </r>
  <r>
    <s v="latin_cornelius_tacitus_annales"/>
    <x v="1"/>
    <x v="4"/>
    <s v="hellinger"/>
    <n v="2"/>
    <n v="223"/>
    <n v="23"/>
    <n v="113"/>
    <n v="2.7026999999999999E-2"/>
    <n v="4.4640000000000001E-3"/>
    <n v="2.2563E-2"/>
    <n v="86.860849000000002"/>
    <n v="6.0544354838709671"/>
  </r>
  <r>
    <s v="latin_cornelius_tacitus_annales"/>
    <x v="1"/>
    <x v="4"/>
    <s v="hellinger"/>
    <n v="3"/>
    <n v="223"/>
    <n v="23"/>
    <n v="113"/>
    <n v="1.8017999999999999E-2"/>
    <n v="4.4640000000000001E-3"/>
    <n v="1.3554E-2"/>
    <n v="88.234746999999999"/>
    <n v="4.036290322580645"/>
  </r>
  <r>
    <s v="latin_cornelius_tacitus_annales"/>
    <x v="1"/>
    <x v="4"/>
    <s v="hellinger"/>
    <n v="4"/>
    <n v="223"/>
    <n v="23"/>
    <n v="113"/>
    <n v="9.0089999999999996E-3"/>
    <n v="4.4640000000000001E-3"/>
    <n v="4.5450000000000004E-3"/>
    <n v="89.301377000000002"/>
    <n v="2.0181451612903225"/>
  </r>
  <r>
    <s v="latin_cornelius_tacitus_annales"/>
    <x v="1"/>
    <x v="4"/>
    <s v="hellinger"/>
    <n v="5"/>
    <n v="223"/>
    <n v="23"/>
    <n v="113"/>
    <n v="1.3514E-2"/>
    <n v="4.4640000000000001E-3"/>
    <n v="9.0500000000000008E-3"/>
    <n v="87.766689"/>
    <n v="3.0273297491039424"/>
  </r>
  <r>
    <s v="latin_cornelius_tacitus_annales"/>
    <x v="1"/>
    <x v="4"/>
    <s v="hellinger"/>
    <n v="6"/>
    <n v="223"/>
    <n v="23"/>
    <n v="113"/>
    <n v="9.0089999999999996E-3"/>
    <n v="4.4640000000000001E-3"/>
    <n v="4.5450000000000004E-3"/>
    <n v="87.075666999999996"/>
    <n v="2.0181451612903225"/>
  </r>
  <r>
    <s v="latin_cornelius_tacitus_annales"/>
    <x v="1"/>
    <x v="4"/>
    <s v="hellinger"/>
    <n v="7"/>
    <n v="223"/>
    <n v="23"/>
    <n v="113"/>
    <n v="1.3514E-2"/>
    <n v="4.4640000000000001E-3"/>
    <n v="9.0500000000000008E-3"/>
    <n v="87.497445999999997"/>
    <n v="3.0273297491039424"/>
  </r>
  <r>
    <s v="latin_cornelius_tacitus_annales"/>
    <x v="1"/>
    <x v="4"/>
    <s v="js"/>
    <n v="0"/>
    <n v="223"/>
    <n v="23"/>
    <n v="113"/>
    <n v="9.0089999999999996E-3"/>
    <n v="4.4640000000000001E-3"/>
    <n v="4.5450000000000004E-3"/>
    <n v="78.475033999999994"/>
    <n v="2.0181451612903225"/>
  </r>
  <r>
    <s v="latin_cornelius_tacitus_annales"/>
    <x v="1"/>
    <x v="4"/>
    <s v="js"/>
    <n v="1"/>
    <n v="223"/>
    <n v="23"/>
    <n v="113"/>
    <n v="9.0089999999999996E-3"/>
    <n v="4.4640000000000001E-3"/>
    <n v="4.5450000000000004E-3"/>
    <n v="77.927779999999998"/>
    <n v="2.0181451612903225"/>
  </r>
  <r>
    <s v="latin_cornelius_tacitus_annales"/>
    <x v="1"/>
    <x v="4"/>
    <s v="js"/>
    <n v="2"/>
    <n v="223"/>
    <n v="23"/>
    <n v="113"/>
    <n v="2.2523000000000001E-2"/>
    <n v="4.4640000000000001E-3"/>
    <n v="1.8058999999999999E-2"/>
    <n v="76.722724999999997"/>
    <n v="5.0454749103942653"/>
  </r>
  <r>
    <s v="latin_cornelius_tacitus_annales"/>
    <x v="1"/>
    <x v="4"/>
    <s v="js"/>
    <n v="3"/>
    <n v="223"/>
    <n v="23"/>
    <n v="113"/>
    <n v="1.8017999999999999E-2"/>
    <n v="4.4640000000000001E-3"/>
    <n v="1.3554E-2"/>
    <n v="78.540442999999996"/>
    <n v="4.036290322580645"/>
  </r>
  <r>
    <s v="latin_cornelius_tacitus_annales"/>
    <x v="1"/>
    <x v="4"/>
    <s v="js"/>
    <n v="4"/>
    <n v="223"/>
    <n v="23"/>
    <n v="113"/>
    <n v="1.3514E-2"/>
    <n v="4.4640000000000001E-3"/>
    <n v="9.0500000000000008E-3"/>
    <n v="77.793434000000005"/>
    <n v="3.0273297491039424"/>
  </r>
  <r>
    <s v="latin_cornelius_tacitus_annales"/>
    <x v="1"/>
    <x v="4"/>
    <s v="js"/>
    <n v="5"/>
    <n v="223"/>
    <n v="23"/>
    <n v="113"/>
    <n v="1.3514E-2"/>
    <n v="4.4640000000000001E-3"/>
    <n v="9.0500000000000008E-3"/>
    <n v="78.038921999999999"/>
    <n v="3.0273297491039424"/>
  </r>
  <r>
    <s v="latin_cornelius_tacitus_annales"/>
    <x v="1"/>
    <x v="4"/>
    <s v="js"/>
    <n v="6"/>
    <n v="223"/>
    <n v="23"/>
    <n v="113"/>
    <n v="1.3514E-2"/>
    <n v="4.4640000000000001E-3"/>
    <n v="9.0500000000000008E-3"/>
    <n v="77.789871000000005"/>
    <n v="3.0273297491039424"/>
  </r>
  <r>
    <s v="latin_cornelius_tacitus_annales"/>
    <x v="1"/>
    <x v="4"/>
    <s v="js"/>
    <n v="7"/>
    <n v="223"/>
    <n v="23"/>
    <n v="113"/>
    <n v="1.3514E-2"/>
    <n v="4.4640000000000001E-3"/>
    <n v="9.0500000000000008E-3"/>
    <n v="76.164455000000004"/>
    <n v="3.0273297491039424"/>
  </r>
  <r>
    <s v="latin_cornelius_tacitus_annales"/>
    <x v="1"/>
    <x v="4"/>
    <s v="l1"/>
    <n v="0"/>
    <n v="223"/>
    <n v="23"/>
    <n v="113"/>
    <n v="9.0089999999999996E-3"/>
    <n v="4.4640000000000001E-3"/>
    <n v="4.5450000000000004E-3"/>
    <n v="72.142628000000002"/>
    <n v="2.0181451612903225"/>
  </r>
  <r>
    <s v="latin_cornelius_tacitus_annales"/>
    <x v="1"/>
    <x v="4"/>
    <s v="l1"/>
    <n v="1"/>
    <n v="223"/>
    <n v="23"/>
    <n v="113"/>
    <n v="1.3514E-2"/>
    <n v="4.4640000000000001E-3"/>
    <n v="9.0500000000000008E-3"/>
    <n v="72.587441999999996"/>
    <n v="3.0273297491039424"/>
  </r>
  <r>
    <s v="latin_cornelius_tacitus_annales"/>
    <x v="1"/>
    <x v="4"/>
    <s v="l1"/>
    <n v="2"/>
    <n v="223"/>
    <n v="23"/>
    <n v="113"/>
    <n v="2.2523000000000001E-2"/>
    <n v="4.4640000000000001E-3"/>
    <n v="1.8058999999999999E-2"/>
    <n v="71.808502000000004"/>
    <n v="5.0454749103942653"/>
  </r>
  <r>
    <s v="latin_cornelius_tacitus_annales"/>
    <x v="1"/>
    <x v="4"/>
    <s v="l1"/>
    <n v="3"/>
    <n v="223"/>
    <n v="23"/>
    <n v="113"/>
    <n v="1.8017999999999999E-2"/>
    <n v="4.4640000000000001E-3"/>
    <n v="1.3554E-2"/>
    <n v="71.486649999999997"/>
    <n v="4.036290322580645"/>
  </r>
  <r>
    <s v="latin_cornelius_tacitus_annales"/>
    <x v="1"/>
    <x v="4"/>
    <s v="l1"/>
    <n v="4"/>
    <n v="223"/>
    <n v="23"/>
    <n v="113"/>
    <n v="2.2523000000000001E-2"/>
    <n v="4.4640000000000001E-3"/>
    <n v="1.8058999999999999E-2"/>
    <n v="72.784633999999997"/>
    <n v="5.0454749103942653"/>
  </r>
  <r>
    <s v="latin_cornelius_tacitus_annales"/>
    <x v="1"/>
    <x v="4"/>
    <s v="l1"/>
    <n v="5"/>
    <n v="223"/>
    <n v="23"/>
    <n v="113"/>
    <n v="0"/>
    <n v="4.4640000000000001E-3"/>
    <n v="-4.4640000000000001E-3"/>
    <n v="71.372887000000006"/>
    <n v="1"/>
  </r>
  <r>
    <s v="latin_cornelius_tacitus_annales"/>
    <x v="1"/>
    <x v="4"/>
    <s v="l1"/>
    <n v="6"/>
    <n v="223"/>
    <n v="23"/>
    <n v="113"/>
    <n v="1.8017999999999999E-2"/>
    <n v="4.4640000000000001E-3"/>
    <n v="1.3554E-2"/>
    <n v="71.156311000000002"/>
    <n v="4.036290322580645"/>
  </r>
  <r>
    <s v="latin_cornelius_tacitus_annales"/>
    <x v="1"/>
    <x v="4"/>
    <s v="l1"/>
    <n v="7"/>
    <n v="223"/>
    <n v="23"/>
    <n v="113"/>
    <n v="9.0089999999999996E-3"/>
    <n v="4.4640000000000001E-3"/>
    <n v="4.5450000000000004E-3"/>
    <n v="70.331648999999999"/>
    <n v="2.0181451612903225"/>
  </r>
  <r>
    <s v="latin_cornelius_tacitus_annales"/>
    <x v="2"/>
    <x v="0"/>
    <s v="hellinger"/>
    <n v="0"/>
    <n v="149"/>
    <n v="75"/>
    <n v="75"/>
    <n v="0.101351"/>
    <n v="6.757E-3"/>
    <n v="9.4594999999999999E-2"/>
    <n v="57.332641000000002"/>
    <n v="14.999408021311233"/>
  </r>
  <r>
    <s v="latin_cornelius_tacitus_annales"/>
    <x v="2"/>
    <x v="0"/>
    <s v="hellinger"/>
    <n v="1"/>
    <n v="149"/>
    <n v="75"/>
    <n v="75"/>
    <n v="6.7568000000000003E-2"/>
    <n v="6.757E-3"/>
    <n v="6.0810999999999997E-2"/>
    <n v="57.516570999999999"/>
    <n v="9.9997040106556163"/>
  </r>
  <r>
    <s v="latin_cornelius_tacitus_annales"/>
    <x v="2"/>
    <x v="0"/>
    <s v="hellinger"/>
    <n v="2"/>
    <n v="149"/>
    <n v="75"/>
    <n v="75"/>
    <n v="6.0810999999999997E-2"/>
    <n v="6.757E-3"/>
    <n v="5.4053999999999998E-2"/>
    <n v="58.014023999999999"/>
    <n v="8.9997040106556163"/>
  </r>
  <r>
    <s v="latin_cornelius_tacitus_annales"/>
    <x v="2"/>
    <x v="0"/>
    <s v="hellinger"/>
    <n v="3"/>
    <n v="149"/>
    <n v="75"/>
    <n v="75"/>
    <n v="4.0541000000000001E-2"/>
    <n v="6.757E-3"/>
    <n v="3.3784000000000002E-2"/>
    <n v="59.211035000000003"/>
    <n v="5.9998520053278082"/>
  </r>
  <r>
    <s v="latin_cornelius_tacitus_annales"/>
    <x v="2"/>
    <x v="0"/>
    <s v="hellinger"/>
    <n v="4"/>
    <n v="149"/>
    <n v="75"/>
    <n v="75"/>
    <n v="6.7568000000000003E-2"/>
    <n v="6.757E-3"/>
    <n v="6.0810999999999997E-2"/>
    <n v="58.354132999999997"/>
    <n v="9.9997040106556163"/>
  </r>
  <r>
    <s v="latin_cornelius_tacitus_annales"/>
    <x v="2"/>
    <x v="0"/>
    <s v="hellinger"/>
    <n v="5"/>
    <n v="149"/>
    <n v="75"/>
    <n v="75"/>
    <n v="5.4053999999999998E-2"/>
    <n v="6.757E-3"/>
    <n v="4.7296999999999999E-2"/>
    <n v="58.961951999999997"/>
    <n v="7.9997040106556163"/>
  </r>
  <r>
    <s v="latin_cornelius_tacitus_annales"/>
    <x v="2"/>
    <x v="0"/>
    <s v="hellinger"/>
    <n v="6"/>
    <n v="149"/>
    <n v="75"/>
    <n v="75"/>
    <n v="4.0541000000000001E-2"/>
    <n v="6.757E-3"/>
    <n v="3.3784000000000002E-2"/>
    <n v="58.123302000000002"/>
    <n v="5.9998520053278082"/>
  </r>
  <r>
    <s v="latin_cornelius_tacitus_annales"/>
    <x v="2"/>
    <x v="0"/>
    <s v="hellinger"/>
    <n v="7"/>
    <n v="149"/>
    <n v="75"/>
    <n v="75"/>
    <n v="6.0810999999999997E-2"/>
    <n v="6.757E-3"/>
    <n v="5.4053999999999998E-2"/>
    <n v="58.840479999999999"/>
    <n v="8.9997040106556163"/>
  </r>
  <r>
    <s v="latin_cornelius_tacitus_annales"/>
    <x v="2"/>
    <x v="0"/>
    <s v="js"/>
    <n v="0"/>
    <n v="149"/>
    <n v="75"/>
    <n v="75"/>
    <n v="3.3784000000000002E-2"/>
    <n v="6.757E-3"/>
    <n v="2.7026999999999999E-2"/>
    <n v="51.673205000000003"/>
    <n v="4.9998520053278082"/>
  </r>
  <r>
    <s v="latin_cornelius_tacitus_annales"/>
    <x v="2"/>
    <x v="0"/>
    <s v="js"/>
    <n v="1"/>
    <n v="149"/>
    <n v="75"/>
    <n v="75"/>
    <n v="5.4053999999999998E-2"/>
    <n v="6.757E-3"/>
    <n v="4.7296999999999999E-2"/>
    <n v="51.806469999999997"/>
    <n v="7.9997040106556163"/>
  </r>
  <r>
    <s v="latin_cornelius_tacitus_annales"/>
    <x v="2"/>
    <x v="0"/>
    <s v="js"/>
    <n v="2"/>
    <n v="149"/>
    <n v="75"/>
    <n v="75"/>
    <n v="8.7837999999999999E-2"/>
    <n v="6.757E-3"/>
    <n v="8.1081E-2"/>
    <n v="51.990248999999999"/>
    <n v="12.999556015983424"/>
  </r>
  <r>
    <s v="latin_cornelius_tacitus_annales"/>
    <x v="2"/>
    <x v="0"/>
    <s v="js"/>
    <n v="3"/>
    <n v="149"/>
    <n v="75"/>
    <n v="75"/>
    <n v="6.0810999999999997E-2"/>
    <n v="6.757E-3"/>
    <n v="5.4053999999999998E-2"/>
    <n v="52.704571000000001"/>
    <n v="8.9997040106556163"/>
  </r>
  <r>
    <s v="latin_cornelius_tacitus_annales"/>
    <x v="2"/>
    <x v="0"/>
    <s v="js"/>
    <n v="4"/>
    <n v="149"/>
    <n v="75"/>
    <n v="75"/>
    <n v="6.7568000000000003E-2"/>
    <n v="6.757E-3"/>
    <n v="6.0810999999999997E-2"/>
    <n v="52.400052000000002"/>
    <n v="9.9997040106556163"/>
  </r>
  <r>
    <s v="latin_cornelius_tacitus_annales"/>
    <x v="2"/>
    <x v="0"/>
    <s v="js"/>
    <n v="5"/>
    <n v="149"/>
    <n v="75"/>
    <n v="75"/>
    <n v="8.1081E-2"/>
    <n v="6.757E-3"/>
    <n v="7.4324000000000001E-2"/>
    <n v="50.116523999999998"/>
    <n v="11.999556015983424"/>
  </r>
  <r>
    <s v="latin_cornelius_tacitus_annales"/>
    <x v="2"/>
    <x v="0"/>
    <s v="js"/>
    <n v="6"/>
    <n v="149"/>
    <n v="75"/>
    <n v="75"/>
    <n v="4.7296999999999999E-2"/>
    <n v="6.757E-3"/>
    <n v="4.0541000000000001E-2"/>
    <n v="52.557837999999997"/>
    <n v="6.9997040106556163"/>
  </r>
  <r>
    <s v="latin_cornelius_tacitus_annales"/>
    <x v="2"/>
    <x v="0"/>
    <s v="js"/>
    <n v="7"/>
    <n v="149"/>
    <n v="75"/>
    <n v="75"/>
    <n v="7.4324000000000001E-2"/>
    <n v="6.757E-3"/>
    <n v="6.7568000000000003E-2"/>
    <n v="50.186363999999998"/>
    <n v="10.999556015983424"/>
  </r>
  <r>
    <s v="latin_cornelius_tacitus_annales"/>
    <x v="2"/>
    <x v="0"/>
    <s v="l1"/>
    <n v="0"/>
    <n v="149"/>
    <n v="75"/>
    <n v="75"/>
    <n v="4.7296999999999999E-2"/>
    <n v="6.757E-3"/>
    <n v="4.0541000000000001E-2"/>
    <n v="47.349584"/>
    <n v="6.9997040106556163"/>
  </r>
  <r>
    <s v="latin_cornelius_tacitus_annales"/>
    <x v="2"/>
    <x v="0"/>
    <s v="l1"/>
    <n v="1"/>
    <n v="149"/>
    <n v="75"/>
    <n v="75"/>
    <n v="6.7568000000000003E-2"/>
    <n v="6.757E-3"/>
    <n v="6.0810999999999997E-2"/>
    <n v="47.362085"/>
    <n v="9.9997040106556163"/>
  </r>
  <r>
    <s v="latin_cornelius_tacitus_annales"/>
    <x v="2"/>
    <x v="0"/>
    <s v="l1"/>
    <n v="2"/>
    <n v="149"/>
    <n v="75"/>
    <n v="75"/>
    <n v="4.0541000000000001E-2"/>
    <n v="6.757E-3"/>
    <n v="3.3784000000000002E-2"/>
    <n v="46.178488999999999"/>
    <n v="5.9998520053278082"/>
  </r>
  <r>
    <s v="latin_cornelius_tacitus_annales"/>
    <x v="2"/>
    <x v="0"/>
    <s v="l1"/>
    <n v="3"/>
    <n v="149"/>
    <n v="75"/>
    <n v="75"/>
    <n v="8.7837999999999999E-2"/>
    <n v="6.757E-3"/>
    <n v="8.1081E-2"/>
    <n v="46.833654000000003"/>
    <n v="12.999556015983424"/>
  </r>
  <r>
    <s v="latin_cornelius_tacitus_annales"/>
    <x v="2"/>
    <x v="0"/>
    <s v="l1"/>
    <n v="4"/>
    <n v="149"/>
    <n v="75"/>
    <n v="75"/>
    <n v="6.0810999999999997E-2"/>
    <n v="6.757E-3"/>
    <n v="5.4053999999999998E-2"/>
    <n v="46.737749000000001"/>
    <n v="8.9997040106556163"/>
  </r>
  <r>
    <s v="latin_cornelius_tacitus_annales"/>
    <x v="2"/>
    <x v="0"/>
    <s v="l1"/>
    <n v="5"/>
    <n v="149"/>
    <n v="75"/>
    <n v="75"/>
    <n v="5.4053999999999998E-2"/>
    <n v="6.757E-3"/>
    <n v="4.7296999999999999E-2"/>
    <n v="46.909354999999998"/>
    <n v="7.9997040106556163"/>
  </r>
  <r>
    <s v="latin_cornelius_tacitus_annales"/>
    <x v="2"/>
    <x v="0"/>
    <s v="l1"/>
    <n v="6"/>
    <n v="149"/>
    <n v="75"/>
    <n v="75"/>
    <n v="4.7296999999999999E-2"/>
    <n v="6.757E-3"/>
    <n v="4.0541000000000001E-2"/>
    <n v="45.840718000000003"/>
    <n v="6.9997040106556163"/>
  </r>
  <r>
    <s v="latin_cornelius_tacitus_annales"/>
    <x v="2"/>
    <x v="0"/>
    <s v="l1"/>
    <n v="7"/>
    <n v="149"/>
    <n v="75"/>
    <n v="75"/>
    <n v="6.7568000000000003E-2"/>
    <n v="6.757E-3"/>
    <n v="6.0810999999999997E-2"/>
    <n v="48.735354000000001"/>
    <n v="9.9997040106556163"/>
  </r>
  <r>
    <s v="latin_cornelius_tacitus_annales"/>
    <x v="2"/>
    <x v="1"/>
    <s v="hellinger"/>
    <n v="0"/>
    <n v="149"/>
    <n v="38"/>
    <n v="75"/>
    <n v="4.0541000000000001E-2"/>
    <n v="6.757E-3"/>
    <n v="3.3784000000000002E-2"/>
    <n v="56.637117000000003"/>
    <n v="5.9998520053278082"/>
  </r>
  <r>
    <s v="latin_cornelius_tacitus_annales"/>
    <x v="2"/>
    <x v="1"/>
    <s v="hellinger"/>
    <n v="1"/>
    <n v="149"/>
    <n v="38"/>
    <n v="75"/>
    <n v="6.7568000000000003E-2"/>
    <n v="6.757E-3"/>
    <n v="6.0810999999999997E-2"/>
    <n v="58.096172000000003"/>
    <n v="9.9997040106556163"/>
  </r>
  <r>
    <s v="latin_cornelius_tacitus_annales"/>
    <x v="2"/>
    <x v="1"/>
    <s v="hellinger"/>
    <n v="2"/>
    <n v="149"/>
    <n v="38"/>
    <n v="75"/>
    <n v="4.0541000000000001E-2"/>
    <n v="6.757E-3"/>
    <n v="3.3784000000000002E-2"/>
    <n v="58.562609999999999"/>
    <n v="5.9998520053278082"/>
  </r>
  <r>
    <s v="latin_cornelius_tacitus_annales"/>
    <x v="2"/>
    <x v="1"/>
    <s v="hellinger"/>
    <n v="3"/>
    <n v="149"/>
    <n v="38"/>
    <n v="75"/>
    <n v="5.4053999999999998E-2"/>
    <n v="6.757E-3"/>
    <n v="4.7296999999999999E-2"/>
    <n v="57.363379000000002"/>
    <n v="7.9997040106556163"/>
  </r>
  <r>
    <s v="latin_cornelius_tacitus_annales"/>
    <x v="2"/>
    <x v="1"/>
    <s v="hellinger"/>
    <n v="4"/>
    <n v="149"/>
    <n v="38"/>
    <n v="75"/>
    <n v="4.0541000000000001E-2"/>
    <n v="6.757E-3"/>
    <n v="3.3784000000000002E-2"/>
    <n v="58.126623000000002"/>
    <n v="5.9998520053278082"/>
  </r>
  <r>
    <s v="latin_cornelius_tacitus_annales"/>
    <x v="2"/>
    <x v="1"/>
    <s v="hellinger"/>
    <n v="5"/>
    <n v="149"/>
    <n v="38"/>
    <n v="75"/>
    <n v="5.4053999999999998E-2"/>
    <n v="6.757E-3"/>
    <n v="4.7296999999999999E-2"/>
    <n v="57.155498999999999"/>
    <n v="7.9997040106556163"/>
  </r>
  <r>
    <s v="latin_cornelius_tacitus_annales"/>
    <x v="2"/>
    <x v="1"/>
    <s v="hellinger"/>
    <n v="6"/>
    <n v="149"/>
    <n v="38"/>
    <n v="75"/>
    <n v="4.0541000000000001E-2"/>
    <n v="6.757E-3"/>
    <n v="3.3784000000000002E-2"/>
    <n v="58.498258999999997"/>
    <n v="5.9998520053278082"/>
  </r>
  <r>
    <s v="latin_cornelius_tacitus_annales"/>
    <x v="2"/>
    <x v="1"/>
    <s v="hellinger"/>
    <n v="7"/>
    <n v="149"/>
    <n v="38"/>
    <n v="75"/>
    <n v="4.0541000000000001E-2"/>
    <n v="6.757E-3"/>
    <n v="3.3784000000000002E-2"/>
    <n v="57.621268999999998"/>
    <n v="5.9998520053278082"/>
  </r>
  <r>
    <s v="latin_cornelius_tacitus_annales"/>
    <x v="2"/>
    <x v="1"/>
    <s v="js"/>
    <n v="0"/>
    <n v="149"/>
    <n v="38"/>
    <n v="75"/>
    <n v="5.4053999999999998E-2"/>
    <n v="6.757E-3"/>
    <n v="4.7296999999999999E-2"/>
    <n v="51.543095000000001"/>
    <n v="7.9997040106556163"/>
  </r>
  <r>
    <s v="latin_cornelius_tacitus_annales"/>
    <x v="2"/>
    <x v="1"/>
    <s v="js"/>
    <n v="1"/>
    <n v="149"/>
    <n v="38"/>
    <n v="75"/>
    <n v="2.027E-2"/>
    <n v="6.757E-3"/>
    <n v="1.3514E-2"/>
    <n v="49.986539"/>
    <n v="2.9998520053278082"/>
  </r>
  <r>
    <s v="latin_cornelius_tacitus_annales"/>
    <x v="2"/>
    <x v="1"/>
    <s v="js"/>
    <n v="2"/>
    <n v="149"/>
    <n v="38"/>
    <n v="75"/>
    <n v="6.7568000000000003E-2"/>
    <n v="6.757E-3"/>
    <n v="6.0810999999999997E-2"/>
    <n v="52.122551999999999"/>
    <n v="9.9997040106556163"/>
  </r>
  <r>
    <s v="latin_cornelius_tacitus_annales"/>
    <x v="2"/>
    <x v="1"/>
    <s v="js"/>
    <n v="3"/>
    <n v="149"/>
    <n v="38"/>
    <n v="75"/>
    <n v="6.0810999999999997E-2"/>
    <n v="6.757E-3"/>
    <n v="5.4053999999999998E-2"/>
    <n v="51.918795000000003"/>
    <n v="8.9997040106556163"/>
  </r>
  <r>
    <s v="latin_cornelius_tacitus_annales"/>
    <x v="2"/>
    <x v="1"/>
    <s v="js"/>
    <n v="4"/>
    <n v="149"/>
    <n v="38"/>
    <n v="75"/>
    <n v="4.7296999999999999E-2"/>
    <n v="6.757E-3"/>
    <n v="4.0541000000000001E-2"/>
    <n v="50.271107000000001"/>
    <n v="6.9997040106556163"/>
  </r>
  <r>
    <s v="latin_cornelius_tacitus_annales"/>
    <x v="2"/>
    <x v="1"/>
    <s v="js"/>
    <n v="5"/>
    <n v="149"/>
    <n v="38"/>
    <n v="75"/>
    <n v="7.4324000000000001E-2"/>
    <n v="6.757E-3"/>
    <n v="6.7568000000000003E-2"/>
    <n v="50.661071"/>
    <n v="10.999556015983424"/>
  </r>
  <r>
    <s v="latin_cornelius_tacitus_annales"/>
    <x v="2"/>
    <x v="1"/>
    <s v="js"/>
    <n v="6"/>
    <n v="149"/>
    <n v="38"/>
    <n v="75"/>
    <n v="4.0541000000000001E-2"/>
    <n v="6.757E-3"/>
    <n v="3.3784000000000002E-2"/>
    <n v="50.186543999999998"/>
    <n v="5.9998520053278082"/>
  </r>
  <r>
    <s v="latin_cornelius_tacitus_annales"/>
    <x v="2"/>
    <x v="1"/>
    <s v="js"/>
    <n v="7"/>
    <n v="149"/>
    <n v="38"/>
    <n v="75"/>
    <n v="2.7026999999999999E-2"/>
    <n v="6.757E-3"/>
    <n v="2.027E-2"/>
    <n v="51.317650999999998"/>
    <n v="3.9998520053278082"/>
  </r>
  <r>
    <s v="latin_cornelius_tacitus_annales"/>
    <x v="2"/>
    <x v="1"/>
    <s v="l1"/>
    <n v="0"/>
    <n v="149"/>
    <n v="38"/>
    <n v="75"/>
    <n v="3.3784000000000002E-2"/>
    <n v="6.757E-3"/>
    <n v="2.7026999999999999E-2"/>
    <n v="47.332734000000002"/>
    <n v="4.9998520053278082"/>
  </r>
  <r>
    <s v="latin_cornelius_tacitus_annales"/>
    <x v="2"/>
    <x v="1"/>
    <s v="l1"/>
    <n v="1"/>
    <n v="149"/>
    <n v="38"/>
    <n v="75"/>
    <n v="5.4053999999999998E-2"/>
    <n v="6.757E-3"/>
    <n v="4.7296999999999999E-2"/>
    <n v="47.123390000000001"/>
    <n v="7.9997040106556163"/>
  </r>
  <r>
    <s v="latin_cornelius_tacitus_annales"/>
    <x v="2"/>
    <x v="1"/>
    <s v="l1"/>
    <n v="2"/>
    <n v="149"/>
    <n v="38"/>
    <n v="75"/>
    <n v="6.0810999999999997E-2"/>
    <n v="6.757E-3"/>
    <n v="5.4053999999999998E-2"/>
    <n v="48.228560000000002"/>
    <n v="8.9997040106556163"/>
  </r>
  <r>
    <s v="latin_cornelius_tacitus_annales"/>
    <x v="2"/>
    <x v="1"/>
    <s v="l1"/>
    <n v="3"/>
    <n v="149"/>
    <n v="38"/>
    <n v="75"/>
    <n v="8.1081E-2"/>
    <n v="6.757E-3"/>
    <n v="7.4324000000000001E-2"/>
    <n v="47.185882999999997"/>
    <n v="11.999556015983424"/>
  </r>
  <r>
    <s v="latin_cornelius_tacitus_annales"/>
    <x v="2"/>
    <x v="1"/>
    <s v="l1"/>
    <n v="4"/>
    <n v="149"/>
    <n v="38"/>
    <n v="75"/>
    <n v="5.4053999999999998E-2"/>
    <n v="6.757E-3"/>
    <n v="4.7296999999999999E-2"/>
    <n v="47.785674999999998"/>
    <n v="7.9997040106556163"/>
  </r>
  <r>
    <s v="latin_cornelius_tacitus_annales"/>
    <x v="2"/>
    <x v="1"/>
    <s v="l1"/>
    <n v="5"/>
    <n v="149"/>
    <n v="38"/>
    <n v="75"/>
    <n v="4.0541000000000001E-2"/>
    <n v="6.757E-3"/>
    <n v="3.3784000000000002E-2"/>
    <n v="46.348514000000002"/>
    <n v="5.9998520053278082"/>
  </r>
  <r>
    <s v="latin_cornelius_tacitus_annales"/>
    <x v="2"/>
    <x v="1"/>
    <s v="l1"/>
    <n v="6"/>
    <n v="149"/>
    <n v="38"/>
    <n v="75"/>
    <n v="4.7296999999999999E-2"/>
    <n v="6.757E-3"/>
    <n v="4.0541000000000001E-2"/>
    <n v="47.088202000000003"/>
    <n v="6.9997040106556163"/>
  </r>
  <r>
    <s v="latin_cornelius_tacitus_annales"/>
    <x v="2"/>
    <x v="1"/>
    <s v="l1"/>
    <n v="7"/>
    <n v="149"/>
    <n v="38"/>
    <n v="75"/>
    <n v="4.7296999999999999E-2"/>
    <n v="6.757E-3"/>
    <n v="4.0541000000000001E-2"/>
    <n v="46.998896000000002"/>
    <n v="6.9997040106556163"/>
  </r>
  <r>
    <s v="latin_cornelius_tacitus_annales"/>
    <x v="2"/>
    <x v="2"/>
    <s v="hellinger"/>
    <n v="0"/>
    <n v="149"/>
    <n v="25"/>
    <n v="75"/>
    <n v="2.7026999999999999E-2"/>
    <n v="6.757E-3"/>
    <n v="2.027E-2"/>
    <n v="58.260806000000002"/>
    <n v="3.9998520053278082"/>
  </r>
  <r>
    <s v="latin_cornelius_tacitus_annales"/>
    <x v="2"/>
    <x v="2"/>
    <s v="hellinger"/>
    <n v="1"/>
    <n v="149"/>
    <n v="25"/>
    <n v="75"/>
    <n v="2.027E-2"/>
    <n v="6.757E-3"/>
    <n v="1.3514E-2"/>
    <n v="57.799585"/>
    <n v="2.9998520053278082"/>
  </r>
  <r>
    <s v="latin_cornelius_tacitus_annales"/>
    <x v="2"/>
    <x v="2"/>
    <s v="hellinger"/>
    <n v="2"/>
    <n v="149"/>
    <n v="25"/>
    <n v="75"/>
    <n v="4.0541000000000001E-2"/>
    <n v="6.757E-3"/>
    <n v="3.3784000000000002E-2"/>
    <n v="59.393557000000001"/>
    <n v="5.9998520053278082"/>
  </r>
  <r>
    <s v="latin_cornelius_tacitus_annales"/>
    <x v="2"/>
    <x v="2"/>
    <s v="hellinger"/>
    <n v="3"/>
    <n v="149"/>
    <n v="25"/>
    <n v="75"/>
    <n v="2.027E-2"/>
    <n v="6.757E-3"/>
    <n v="1.3514E-2"/>
    <n v="57.930270999999998"/>
    <n v="2.9998520053278082"/>
  </r>
  <r>
    <s v="latin_cornelius_tacitus_annales"/>
    <x v="2"/>
    <x v="2"/>
    <s v="hellinger"/>
    <n v="4"/>
    <n v="149"/>
    <n v="25"/>
    <n v="75"/>
    <n v="2.7026999999999999E-2"/>
    <n v="6.757E-3"/>
    <n v="2.027E-2"/>
    <n v="57.278706999999997"/>
    <n v="3.9998520053278082"/>
  </r>
  <r>
    <s v="latin_cornelius_tacitus_annales"/>
    <x v="2"/>
    <x v="2"/>
    <s v="hellinger"/>
    <n v="5"/>
    <n v="149"/>
    <n v="25"/>
    <n v="75"/>
    <n v="4.0541000000000001E-2"/>
    <n v="6.757E-3"/>
    <n v="3.3784000000000002E-2"/>
    <n v="58.836880000000001"/>
    <n v="5.9998520053278082"/>
  </r>
  <r>
    <s v="latin_cornelius_tacitus_annales"/>
    <x v="2"/>
    <x v="2"/>
    <s v="hellinger"/>
    <n v="6"/>
    <n v="149"/>
    <n v="25"/>
    <n v="75"/>
    <n v="4.0541000000000001E-2"/>
    <n v="6.757E-3"/>
    <n v="3.3784000000000002E-2"/>
    <n v="56.424860000000002"/>
    <n v="5.9998520053278082"/>
  </r>
  <r>
    <s v="latin_cornelius_tacitus_annales"/>
    <x v="2"/>
    <x v="2"/>
    <s v="hellinger"/>
    <n v="7"/>
    <n v="149"/>
    <n v="25"/>
    <n v="75"/>
    <n v="2.027E-2"/>
    <n v="6.757E-3"/>
    <n v="1.3514E-2"/>
    <n v="59.006774"/>
    <n v="2.9998520053278082"/>
  </r>
  <r>
    <s v="latin_cornelius_tacitus_annales"/>
    <x v="2"/>
    <x v="2"/>
    <s v="js"/>
    <n v="0"/>
    <n v="149"/>
    <n v="25"/>
    <n v="75"/>
    <n v="4.7296999999999999E-2"/>
    <n v="6.757E-3"/>
    <n v="4.0541000000000001E-2"/>
    <n v="51.207075000000003"/>
    <n v="6.9997040106556163"/>
  </r>
  <r>
    <s v="latin_cornelius_tacitus_annales"/>
    <x v="2"/>
    <x v="2"/>
    <s v="js"/>
    <n v="1"/>
    <n v="149"/>
    <n v="25"/>
    <n v="75"/>
    <n v="2.7026999999999999E-2"/>
    <n v="6.757E-3"/>
    <n v="2.027E-2"/>
    <n v="50.883816000000003"/>
    <n v="3.9998520053278082"/>
  </r>
  <r>
    <s v="latin_cornelius_tacitus_annales"/>
    <x v="2"/>
    <x v="2"/>
    <s v="js"/>
    <n v="2"/>
    <n v="149"/>
    <n v="25"/>
    <n v="75"/>
    <n v="3.3784000000000002E-2"/>
    <n v="6.757E-3"/>
    <n v="2.7026999999999999E-2"/>
    <n v="51.256729999999997"/>
    <n v="4.9998520053278082"/>
  </r>
  <r>
    <s v="latin_cornelius_tacitus_annales"/>
    <x v="2"/>
    <x v="2"/>
    <s v="js"/>
    <n v="3"/>
    <n v="149"/>
    <n v="25"/>
    <n v="75"/>
    <n v="4.7296999999999999E-2"/>
    <n v="6.757E-3"/>
    <n v="4.0541000000000001E-2"/>
    <n v="50.593454000000001"/>
    <n v="6.9997040106556163"/>
  </r>
  <r>
    <s v="latin_cornelius_tacitus_annales"/>
    <x v="2"/>
    <x v="2"/>
    <s v="js"/>
    <n v="4"/>
    <n v="149"/>
    <n v="25"/>
    <n v="75"/>
    <n v="4.0541000000000001E-2"/>
    <n v="6.757E-3"/>
    <n v="3.3784000000000002E-2"/>
    <n v="50.941414999999999"/>
    <n v="5.9998520053278082"/>
  </r>
  <r>
    <s v="latin_cornelius_tacitus_annales"/>
    <x v="2"/>
    <x v="2"/>
    <s v="js"/>
    <n v="5"/>
    <n v="149"/>
    <n v="25"/>
    <n v="75"/>
    <n v="4.0541000000000001E-2"/>
    <n v="6.757E-3"/>
    <n v="3.3784000000000002E-2"/>
    <n v="51.389654999999998"/>
    <n v="5.9998520053278082"/>
  </r>
  <r>
    <s v="latin_cornelius_tacitus_annales"/>
    <x v="2"/>
    <x v="2"/>
    <s v="js"/>
    <n v="6"/>
    <n v="149"/>
    <n v="25"/>
    <n v="75"/>
    <n v="5.4053999999999998E-2"/>
    <n v="6.757E-3"/>
    <n v="4.7296999999999999E-2"/>
    <n v="50.742570000000001"/>
    <n v="7.9997040106556163"/>
  </r>
  <r>
    <s v="latin_cornelius_tacitus_annales"/>
    <x v="2"/>
    <x v="2"/>
    <s v="js"/>
    <n v="7"/>
    <n v="149"/>
    <n v="25"/>
    <n v="75"/>
    <n v="2.027E-2"/>
    <n v="6.757E-3"/>
    <n v="1.3514E-2"/>
    <n v="51.200865999999998"/>
    <n v="2.9998520053278082"/>
  </r>
  <r>
    <s v="latin_cornelius_tacitus_annales"/>
    <x v="2"/>
    <x v="2"/>
    <s v="l1"/>
    <n v="0"/>
    <n v="149"/>
    <n v="25"/>
    <n v="75"/>
    <n v="3.3784000000000002E-2"/>
    <n v="6.757E-3"/>
    <n v="2.7026999999999999E-2"/>
    <n v="48.983049999999999"/>
    <n v="4.9998520053278082"/>
  </r>
  <r>
    <s v="latin_cornelius_tacitus_annales"/>
    <x v="2"/>
    <x v="2"/>
    <s v="l1"/>
    <n v="1"/>
    <n v="149"/>
    <n v="25"/>
    <n v="75"/>
    <n v="6.0810999999999997E-2"/>
    <n v="6.757E-3"/>
    <n v="5.4053999999999998E-2"/>
    <n v="47.636487000000002"/>
    <n v="8.9997040106556163"/>
  </r>
  <r>
    <s v="latin_cornelius_tacitus_annales"/>
    <x v="2"/>
    <x v="2"/>
    <s v="l1"/>
    <n v="2"/>
    <n v="149"/>
    <n v="25"/>
    <n v="75"/>
    <n v="4.0541000000000001E-2"/>
    <n v="6.757E-3"/>
    <n v="3.3784000000000002E-2"/>
    <n v="46.815461999999997"/>
    <n v="5.9998520053278082"/>
  </r>
  <r>
    <s v="latin_cornelius_tacitus_annales"/>
    <x v="2"/>
    <x v="2"/>
    <s v="l1"/>
    <n v="3"/>
    <n v="149"/>
    <n v="25"/>
    <n v="75"/>
    <n v="4.0541000000000001E-2"/>
    <n v="6.757E-3"/>
    <n v="3.3784000000000002E-2"/>
    <n v="47.006691000000004"/>
    <n v="5.9998520053278082"/>
  </r>
  <r>
    <s v="latin_cornelius_tacitus_annales"/>
    <x v="2"/>
    <x v="2"/>
    <s v="l1"/>
    <n v="4"/>
    <n v="149"/>
    <n v="25"/>
    <n v="75"/>
    <n v="4.7296999999999999E-2"/>
    <n v="6.757E-3"/>
    <n v="4.0541000000000001E-2"/>
    <n v="48.580207000000001"/>
    <n v="6.9997040106556163"/>
  </r>
  <r>
    <s v="latin_cornelius_tacitus_annales"/>
    <x v="2"/>
    <x v="2"/>
    <s v="l1"/>
    <n v="5"/>
    <n v="149"/>
    <n v="25"/>
    <n v="75"/>
    <n v="5.4053999999999998E-2"/>
    <n v="6.757E-3"/>
    <n v="4.7296999999999999E-2"/>
    <n v="47.392519"/>
    <n v="7.9997040106556163"/>
  </r>
  <r>
    <s v="latin_cornelius_tacitus_annales"/>
    <x v="2"/>
    <x v="2"/>
    <s v="l1"/>
    <n v="6"/>
    <n v="149"/>
    <n v="25"/>
    <n v="75"/>
    <n v="6.7568000000000003E-2"/>
    <n v="6.757E-3"/>
    <n v="6.0810999999999997E-2"/>
    <n v="46.750728000000002"/>
    <n v="9.9997040106556163"/>
  </r>
  <r>
    <s v="latin_cornelius_tacitus_annales"/>
    <x v="2"/>
    <x v="2"/>
    <s v="l1"/>
    <n v="7"/>
    <n v="149"/>
    <n v="25"/>
    <n v="75"/>
    <n v="4.7296999999999999E-2"/>
    <n v="6.757E-3"/>
    <n v="4.0541000000000001E-2"/>
    <n v="48.344486000000003"/>
    <n v="6.9997040106556163"/>
  </r>
  <r>
    <s v="latin_cornelius_tacitus_annales"/>
    <x v="2"/>
    <x v="3"/>
    <s v="hellinger"/>
    <n v="0"/>
    <n v="149"/>
    <n v="19"/>
    <n v="76"/>
    <n v="3.3784000000000002E-2"/>
    <n v="6.6649999999999999E-3"/>
    <n v="2.7118E-2"/>
    <n v="59.284542999999999"/>
    <n v="5.0688672168042013"/>
  </r>
  <r>
    <s v="latin_cornelius_tacitus_annales"/>
    <x v="2"/>
    <x v="3"/>
    <s v="hellinger"/>
    <n v="1"/>
    <n v="149"/>
    <n v="19"/>
    <n v="76"/>
    <n v="6.757E-3"/>
    <n v="6.6649999999999999E-3"/>
    <n v="9.1000000000000003E-5"/>
    <n v="59.379598000000001"/>
    <n v="1.0138034508627156"/>
  </r>
  <r>
    <s v="latin_cornelius_tacitus_annales"/>
    <x v="2"/>
    <x v="3"/>
    <s v="hellinger"/>
    <n v="2"/>
    <n v="149"/>
    <n v="19"/>
    <n v="76"/>
    <n v="1.3514E-2"/>
    <n v="6.6649999999999999E-3"/>
    <n v="6.8479999999999999E-3"/>
    <n v="57.882114000000001"/>
    <n v="2.0276069017254312"/>
  </r>
  <r>
    <s v="latin_cornelius_tacitus_annales"/>
    <x v="2"/>
    <x v="3"/>
    <s v="hellinger"/>
    <n v="3"/>
    <n v="149"/>
    <n v="19"/>
    <n v="76"/>
    <n v="1.3514E-2"/>
    <n v="6.6649999999999999E-3"/>
    <n v="6.8479999999999999E-3"/>
    <n v="58.191178999999998"/>
    <n v="2.0276069017254312"/>
  </r>
  <r>
    <s v="latin_cornelius_tacitus_annales"/>
    <x v="2"/>
    <x v="3"/>
    <s v="hellinger"/>
    <n v="4"/>
    <n v="149"/>
    <n v="19"/>
    <n v="76"/>
    <n v="1.3514E-2"/>
    <n v="6.6649999999999999E-3"/>
    <n v="6.8479999999999999E-3"/>
    <n v="57.651558999999999"/>
    <n v="2.0276069017254312"/>
  </r>
  <r>
    <s v="latin_cornelius_tacitus_annales"/>
    <x v="2"/>
    <x v="3"/>
    <s v="hellinger"/>
    <n v="5"/>
    <n v="149"/>
    <n v="19"/>
    <n v="76"/>
    <n v="1.3514E-2"/>
    <n v="6.6649999999999999E-3"/>
    <n v="6.8479999999999999E-3"/>
    <n v="59.560535999999999"/>
    <n v="2.0276069017254312"/>
  </r>
  <r>
    <s v="latin_cornelius_tacitus_annales"/>
    <x v="2"/>
    <x v="3"/>
    <s v="hellinger"/>
    <n v="6"/>
    <n v="149"/>
    <n v="19"/>
    <n v="76"/>
    <n v="2.027E-2"/>
    <n v="6.6649999999999999E-3"/>
    <n v="1.3605000000000001E-2"/>
    <n v="58.782809999999998"/>
    <n v="3.0412603150787696"/>
  </r>
  <r>
    <s v="latin_cornelius_tacitus_annales"/>
    <x v="2"/>
    <x v="3"/>
    <s v="hellinger"/>
    <n v="7"/>
    <n v="149"/>
    <n v="19"/>
    <n v="76"/>
    <n v="1.3514E-2"/>
    <n v="6.6649999999999999E-3"/>
    <n v="6.8479999999999999E-3"/>
    <n v="57.408625999999998"/>
    <n v="2.0276069017254312"/>
  </r>
  <r>
    <s v="latin_cornelius_tacitus_annales"/>
    <x v="2"/>
    <x v="3"/>
    <s v="js"/>
    <n v="0"/>
    <n v="149"/>
    <n v="19"/>
    <n v="76"/>
    <n v="1.3514E-2"/>
    <n v="6.6649999999999999E-3"/>
    <n v="6.8479999999999999E-3"/>
    <n v="49.522112999999997"/>
    <n v="2.0276069017254312"/>
  </r>
  <r>
    <s v="latin_cornelius_tacitus_annales"/>
    <x v="2"/>
    <x v="3"/>
    <s v="js"/>
    <n v="1"/>
    <n v="149"/>
    <n v="19"/>
    <n v="76"/>
    <n v="3.3784000000000002E-2"/>
    <n v="6.6649999999999999E-3"/>
    <n v="2.7118E-2"/>
    <n v="51.069429"/>
    <n v="5.0688672168042013"/>
  </r>
  <r>
    <s v="latin_cornelius_tacitus_annales"/>
    <x v="2"/>
    <x v="3"/>
    <s v="js"/>
    <n v="2"/>
    <n v="149"/>
    <n v="19"/>
    <n v="76"/>
    <n v="2.027E-2"/>
    <n v="6.6649999999999999E-3"/>
    <n v="1.3605000000000001E-2"/>
    <n v="51.423969999999997"/>
    <n v="3.0412603150787696"/>
  </r>
  <r>
    <s v="latin_cornelius_tacitus_annales"/>
    <x v="2"/>
    <x v="3"/>
    <s v="js"/>
    <n v="3"/>
    <n v="149"/>
    <n v="19"/>
    <n v="76"/>
    <n v="2.027E-2"/>
    <n v="6.6649999999999999E-3"/>
    <n v="1.3605000000000001E-2"/>
    <n v="51.908036000000003"/>
    <n v="3.0412603150787696"/>
  </r>
  <r>
    <s v="latin_cornelius_tacitus_annales"/>
    <x v="2"/>
    <x v="3"/>
    <s v="js"/>
    <n v="4"/>
    <n v="149"/>
    <n v="19"/>
    <n v="76"/>
    <n v="2.7026999999999999E-2"/>
    <n v="6.6649999999999999E-3"/>
    <n v="2.0362000000000002E-2"/>
    <n v="50.841988000000001"/>
    <n v="4.055063765941485"/>
  </r>
  <r>
    <s v="latin_cornelius_tacitus_annales"/>
    <x v="2"/>
    <x v="3"/>
    <s v="js"/>
    <n v="5"/>
    <n v="149"/>
    <n v="19"/>
    <n v="76"/>
    <n v="4.7296999999999999E-2"/>
    <n v="6.6649999999999999E-3"/>
    <n v="4.0632000000000001E-2"/>
    <n v="51.481183999999999"/>
    <n v="7.0963240810202546"/>
  </r>
  <r>
    <s v="latin_cornelius_tacitus_annales"/>
    <x v="2"/>
    <x v="3"/>
    <s v="js"/>
    <n v="6"/>
    <n v="149"/>
    <n v="19"/>
    <n v="76"/>
    <n v="1.3514E-2"/>
    <n v="6.6649999999999999E-3"/>
    <n v="6.8479999999999999E-3"/>
    <n v="51.240146000000003"/>
    <n v="2.0276069017254312"/>
  </r>
  <r>
    <s v="latin_cornelius_tacitus_annales"/>
    <x v="2"/>
    <x v="3"/>
    <s v="js"/>
    <n v="7"/>
    <n v="149"/>
    <n v="19"/>
    <n v="76"/>
    <n v="2.7026999999999999E-2"/>
    <n v="6.6649999999999999E-3"/>
    <n v="2.0362000000000002E-2"/>
    <n v="50.223981999999999"/>
    <n v="4.055063765941485"/>
  </r>
  <r>
    <s v="latin_cornelius_tacitus_annales"/>
    <x v="2"/>
    <x v="3"/>
    <s v="l1"/>
    <n v="0"/>
    <n v="149"/>
    <n v="19"/>
    <n v="76"/>
    <n v="2.7026999999999999E-2"/>
    <n v="6.6649999999999999E-3"/>
    <n v="2.0362000000000002E-2"/>
    <n v="48.317604000000003"/>
    <n v="4.055063765941485"/>
  </r>
  <r>
    <s v="latin_cornelius_tacitus_annales"/>
    <x v="2"/>
    <x v="3"/>
    <s v="l1"/>
    <n v="1"/>
    <n v="149"/>
    <n v="19"/>
    <n v="76"/>
    <n v="2.027E-2"/>
    <n v="6.6649999999999999E-3"/>
    <n v="1.3605000000000001E-2"/>
    <n v="46.581623"/>
    <n v="3.0412603150787696"/>
  </r>
  <r>
    <s v="latin_cornelius_tacitus_annales"/>
    <x v="2"/>
    <x v="3"/>
    <s v="l1"/>
    <n v="2"/>
    <n v="149"/>
    <n v="19"/>
    <n v="76"/>
    <n v="2.7026999999999999E-2"/>
    <n v="6.6649999999999999E-3"/>
    <n v="2.0362000000000002E-2"/>
    <n v="48.904823"/>
    <n v="4.055063765941485"/>
  </r>
  <r>
    <s v="latin_cornelius_tacitus_annales"/>
    <x v="2"/>
    <x v="3"/>
    <s v="l1"/>
    <n v="3"/>
    <n v="149"/>
    <n v="19"/>
    <n v="76"/>
    <n v="1.3514E-2"/>
    <n v="6.6649999999999999E-3"/>
    <n v="6.8479999999999999E-3"/>
    <n v="48.728869000000003"/>
    <n v="2.0276069017254312"/>
  </r>
  <r>
    <s v="latin_cornelius_tacitus_annales"/>
    <x v="2"/>
    <x v="3"/>
    <s v="l1"/>
    <n v="4"/>
    <n v="149"/>
    <n v="19"/>
    <n v="76"/>
    <n v="1.3514E-2"/>
    <n v="6.6649999999999999E-3"/>
    <n v="6.8479999999999999E-3"/>
    <n v="48.398226000000001"/>
    <n v="2.0276069017254312"/>
  </r>
  <r>
    <s v="latin_cornelius_tacitus_annales"/>
    <x v="2"/>
    <x v="3"/>
    <s v="l1"/>
    <n v="5"/>
    <n v="149"/>
    <n v="19"/>
    <n v="76"/>
    <n v="1.3514E-2"/>
    <n v="6.6649999999999999E-3"/>
    <n v="6.8479999999999999E-3"/>
    <n v="47.868867000000002"/>
    <n v="2.0276069017254312"/>
  </r>
  <r>
    <s v="latin_cornelius_tacitus_annales"/>
    <x v="2"/>
    <x v="3"/>
    <s v="l1"/>
    <n v="6"/>
    <n v="149"/>
    <n v="19"/>
    <n v="76"/>
    <n v="2.027E-2"/>
    <n v="6.6649999999999999E-3"/>
    <n v="1.3605000000000001E-2"/>
    <n v="48.213800999999997"/>
    <n v="3.0412603150787696"/>
  </r>
  <r>
    <s v="latin_cornelius_tacitus_annales"/>
    <x v="2"/>
    <x v="3"/>
    <s v="l1"/>
    <n v="7"/>
    <n v="149"/>
    <n v="19"/>
    <n v="76"/>
    <n v="4.7296999999999999E-2"/>
    <n v="6.6649999999999999E-3"/>
    <n v="4.0632000000000001E-2"/>
    <n v="47.660502000000001"/>
    <n v="7.0963240810202546"/>
  </r>
  <r>
    <s v="latin_cornelius_tacitus_annales"/>
    <x v="2"/>
    <x v="4"/>
    <s v="hellinger"/>
    <n v="0"/>
    <n v="149"/>
    <n v="15"/>
    <n v="75"/>
    <n v="2.027E-2"/>
    <n v="6.757E-3"/>
    <n v="1.3514E-2"/>
    <n v="56.971156999999998"/>
    <n v="2.9998520053278082"/>
  </r>
  <r>
    <s v="latin_cornelius_tacitus_annales"/>
    <x v="2"/>
    <x v="4"/>
    <s v="hellinger"/>
    <n v="1"/>
    <n v="149"/>
    <n v="15"/>
    <n v="75"/>
    <n v="2.7026999999999999E-2"/>
    <n v="6.757E-3"/>
    <n v="2.027E-2"/>
    <n v="58.319778999999997"/>
    <n v="3.9998520053278082"/>
  </r>
  <r>
    <s v="latin_cornelius_tacitus_annales"/>
    <x v="2"/>
    <x v="4"/>
    <s v="hellinger"/>
    <n v="2"/>
    <n v="149"/>
    <n v="15"/>
    <n v="75"/>
    <n v="6.757E-3"/>
    <n v="6.757E-3"/>
    <n v="0"/>
    <n v="58.267214000000003"/>
    <n v="1"/>
  </r>
  <r>
    <s v="latin_cornelius_tacitus_annales"/>
    <x v="2"/>
    <x v="4"/>
    <s v="hellinger"/>
    <n v="3"/>
    <n v="149"/>
    <n v="15"/>
    <n v="75"/>
    <n v="4.0541000000000001E-2"/>
    <n v="6.757E-3"/>
    <n v="3.3784000000000002E-2"/>
    <n v="58.936745000000002"/>
    <n v="5.9998520053278082"/>
  </r>
  <r>
    <s v="latin_cornelius_tacitus_annales"/>
    <x v="2"/>
    <x v="4"/>
    <s v="hellinger"/>
    <n v="4"/>
    <n v="149"/>
    <n v="15"/>
    <n v="75"/>
    <n v="2.7026999999999999E-2"/>
    <n v="6.757E-3"/>
    <n v="2.027E-2"/>
    <n v="58.766019999999997"/>
    <n v="3.9998520053278082"/>
  </r>
  <r>
    <s v="latin_cornelius_tacitus_annales"/>
    <x v="2"/>
    <x v="4"/>
    <s v="hellinger"/>
    <n v="5"/>
    <n v="149"/>
    <n v="15"/>
    <n v="75"/>
    <n v="0"/>
    <n v="6.757E-3"/>
    <n v="-6.757E-3"/>
    <n v="59.023857999999997"/>
    <n v="1"/>
  </r>
  <r>
    <s v="latin_cornelius_tacitus_annales"/>
    <x v="2"/>
    <x v="4"/>
    <s v="hellinger"/>
    <n v="6"/>
    <n v="149"/>
    <n v="15"/>
    <n v="75"/>
    <n v="2.7026999999999999E-2"/>
    <n v="6.757E-3"/>
    <n v="2.027E-2"/>
    <n v="58.614784"/>
    <n v="3.9998520053278082"/>
  </r>
  <r>
    <s v="latin_cornelius_tacitus_annales"/>
    <x v="2"/>
    <x v="4"/>
    <s v="hellinger"/>
    <n v="7"/>
    <n v="149"/>
    <n v="15"/>
    <n v="75"/>
    <n v="2.027E-2"/>
    <n v="6.757E-3"/>
    <n v="1.3514E-2"/>
    <n v="57.281844"/>
    <n v="2.9998520053278082"/>
  </r>
  <r>
    <s v="latin_cornelius_tacitus_annales"/>
    <x v="2"/>
    <x v="4"/>
    <s v="js"/>
    <n v="0"/>
    <n v="149"/>
    <n v="15"/>
    <n v="75"/>
    <n v="2.027E-2"/>
    <n v="6.757E-3"/>
    <n v="1.3514E-2"/>
    <n v="50.841473999999998"/>
    <n v="2.9998520053278082"/>
  </r>
  <r>
    <s v="latin_cornelius_tacitus_annales"/>
    <x v="2"/>
    <x v="4"/>
    <s v="js"/>
    <n v="1"/>
    <n v="149"/>
    <n v="15"/>
    <n v="75"/>
    <n v="6.757E-3"/>
    <n v="6.757E-3"/>
    <n v="0"/>
    <n v="50.322625000000002"/>
    <n v="1"/>
  </r>
  <r>
    <s v="latin_cornelius_tacitus_annales"/>
    <x v="2"/>
    <x v="4"/>
    <s v="js"/>
    <n v="2"/>
    <n v="149"/>
    <n v="15"/>
    <n v="75"/>
    <n v="1.3514E-2"/>
    <n v="6.757E-3"/>
    <n v="6.757E-3"/>
    <n v="50.519117999999999"/>
    <n v="2"/>
  </r>
  <r>
    <s v="latin_cornelius_tacitus_annales"/>
    <x v="2"/>
    <x v="4"/>
    <s v="js"/>
    <n v="3"/>
    <n v="149"/>
    <n v="15"/>
    <n v="75"/>
    <n v="2.027E-2"/>
    <n v="6.757E-3"/>
    <n v="1.3514E-2"/>
    <n v="51.023432999999997"/>
    <n v="2.9998520053278082"/>
  </r>
  <r>
    <s v="latin_cornelius_tacitus_annales"/>
    <x v="2"/>
    <x v="4"/>
    <s v="js"/>
    <n v="4"/>
    <n v="149"/>
    <n v="15"/>
    <n v="75"/>
    <n v="3.3784000000000002E-2"/>
    <n v="6.757E-3"/>
    <n v="2.7026999999999999E-2"/>
    <n v="50.568348999999998"/>
    <n v="4.9998520053278082"/>
  </r>
  <r>
    <s v="latin_cornelius_tacitus_annales"/>
    <x v="2"/>
    <x v="4"/>
    <s v="js"/>
    <n v="5"/>
    <n v="149"/>
    <n v="15"/>
    <n v="75"/>
    <n v="2.027E-2"/>
    <n v="6.757E-3"/>
    <n v="1.3514E-2"/>
    <n v="50.830275"/>
    <n v="2.9998520053278082"/>
  </r>
  <r>
    <s v="latin_cornelius_tacitus_annales"/>
    <x v="2"/>
    <x v="4"/>
    <s v="js"/>
    <n v="6"/>
    <n v="149"/>
    <n v="15"/>
    <n v="75"/>
    <n v="2.7026999999999999E-2"/>
    <n v="6.757E-3"/>
    <n v="2.027E-2"/>
    <n v="50.326777"/>
    <n v="3.9998520053278082"/>
  </r>
  <r>
    <s v="latin_cornelius_tacitus_annales"/>
    <x v="2"/>
    <x v="4"/>
    <s v="js"/>
    <n v="7"/>
    <n v="149"/>
    <n v="15"/>
    <n v="75"/>
    <n v="2.027E-2"/>
    <n v="6.757E-3"/>
    <n v="1.3514E-2"/>
    <n v="52.212549000000003"/>
    <n v="2.9998520053278082"/>
  </r>
  <r>
    <s v="latin_cornelius_tacitus_annales"/>
    <x v="2"/>
    <x v="4"/>
    <s v="l1"/>
    <n v="0"/>
    <n v="149"/>
    <n v="15"/>
    <n v="75"/>
    <n v="6.757E-3"/>
    <n v="6.757E-3"/>
    <n v="0"/>
    <n v="47.898845000000001"/>
    <n v="1"/>
  </r>
  <r>
    <s v="latin_cornelius_tacitus_annales"/>
    <x v="2"/>
    <x v="4"/>
    <s v="l1"/>
    <n v="1"/>
    <n v="149"/>
    <n v="15"/>
    <n v="75"/>
    <n v="6.757E-3"/>
    <n v="6.757E-3"/>
    <n v="0"/>
    <n v="46.743369000000001"/>
    <n v="1"/>
  </r>
  <r>
    <s v="latin_cornelius_tacitus_annales"/>
    <x v="2"/>
    <x v="4"/>
    <s v="l1"/>
    <n v="2"/>
    <n v="149"/>
    <n v="15"/>
    <n v="75"/>
    <n v="4.0541000000000001E-2"/>
    <n v="6.757E-3"/>
    <n v="3.3784000000000002E-2"/>
    <n v="47.066039000000004"/>
    <n v="5.9998520053278082"/>
  </r>
  <r>
    <s v="latin_cornelius_tacitus_annales"/>
    <x v="2"/>
    <x v="4"/>
    <s v="l1"/>
    <n v="3"/>
    <n v="149"/>
    <n v="15"/>
    <n v="75"/>
    <n v="2.027E-2"/>
    <n v="6.757E-3"/>
    <n v="1.3514E-2"/>
    <n v="48.135198000000003"/>
    <n v="2.9998520053278082"/>
  </r>
  <r>
    <s v="latin_cornelius_tacitus_annales"/>
    <x v="2"/>
    <x v="4"/>
    <s v="l1"/>
    <n v="4"/>
    <n v="149"/>
    <n v="15"/>
    <n v="75"/>
    <n v="2.7026999999999999E-2"/>
    <n v="6.757E-3"/>
    <n v="2.027E-2"/>
    <n v="48.858544000000002"/>
    <n v="3.9998520053278082"/>
  </r>
  <r>
    <s v="latin_cornelius_tacitus_annales"/>
    <x v="2"/>
    <x v="4"/>
    <s v="l1"/>
    <n v="5"/>
    <n v="149"/>
    <n v="15"/>
    <n v="75"/>
    <n v="3.3784000000000002E-2"/>
    <n v="6.757E-3"/>
    <n v="2.7026999999999999E-2"/>
    <n v="48.034129"/>
    <n v="4.9998520053278082"/>
  </r>
  <r>
    <s v="latin_cornelius_tacitus_annales"/>
    <x v="2"/>
    <x v="4"/>
    <s v="l1"/>
    <n v="6"/>
    <n v="149"/>
    <n v="15"/>
    <n v="75"/>
    <n v="2.027E-2"/>
    <n v="6.757E-3"/>
    <n v="1.3514E-2"/>
    <n v="47.569096999999999"/>
    <n v="2.9998520053278082"/>
  </r>
  <r>
    <s v="latin_cornelius_tacitus_annales"/>
    <x v="2"/>
    <x v="4"/>
    <s v="l1"/>
    <n v="7"/>
    <n v="149"/>
    <n v="15"/>
    <n v="75"/>
    <n v="2.7026999999999999E-2"/>
    <n v="6.757E-3"/>
    <n v="2.027E-2"/>
    <n v="47.680100000000003"/>
    <n v="3.9998520053278082"/>
  </r>
  <r>
    <s v="latin_cornelius_tacitus_historiae"/>
    <x v="0"/>
    <x v="0"/>
    <s v="hellinger"/>
    <n v="0"/>
    <n v="258"/>
    <n v="129"/>
    <n v="129"/>
    <n v="2.7237000000000001E-2"/>
    <n v="3.9060000000000002E-3"/>
    <n v="2.3331000000000001E-2"/>
    <n v="106.013104"/>
    <n v="6.9731182795698921"/>
  </r>
  <r>
    <s v="latin_cornelius_tacitus_historiae"/>
    <x v="0"/>
    <x v="0"/>
    <s v="hellinger"/>
    <n v="1"/>
    <n v="258"/>
    <n v="129"/>
    <n v="129"/>
    <n v="4.2802E-2"/>
    <n v="3.9060000000000002E-3"/>
    <n v="3.8894999999999999E-2"/>
    <n v="107.598418"/>
    <n v="10.958013312852023"/>
  </r>
  <r>
    <s v="latin_cornelius_tacitus_historiae"/>
    <x v="0"/>
    <x v="0"/>
    <s v="hellinger"/>
    <n v="2"/>
    <n v="258"/>
    <n v="129"/>
    <n v="129"/>
    <n v="1.1672999999999999E-2"/>
    <n v="3.9060000000000002E-3"/>
    <n v="7.7669999999999996E-3"/>
    <n v="107.42751699999999"/>
    <n v="2.9884792626728109"/>
  </r>
  <r>
    <s v="latin_cornelius_tacitus_historiae"/>
    <x v="0"/>
    <x v="0"/>
    <s v="hellinger"/>
    <n v="3"/>
    <n v="258"/>
    <n v="129"/>
    <n v="129"/>
    <n v="2.7237000000000001E-2"/>
    <n v="3.9060000000000002E-3"/>
    <n v="2.3331000000000001E-2"/>
    <n v="105.493819"/>
    <n v="6.9731182795698921"/>
  </r>
  <r>
    <s v="latin_cornelius_tacitus_historiae"/>
    <x v="0"/>
    <x v="0"/>
    <s v="hellinger"/>
    <n v="4"/>
    <n v="258"/>
    <n v="129"/>
    <n v="129"/>
    <n v="1.9455E-2"/>
    <n v="3.9060000000000002E-3"/>
    <n v="1.5549E-2"/>
    <n v="106.15945499999999"/>
    <n v="4.9807987711213517"/>
  </r>
  <r>
    <s v="latin_cornelius_tacitus_historiae"/>
    <x v="0"/>
    <x v="0"/>
    <s v="hellinger"/>
    <n v="5"/>
    <n v="258"/>
    <n v="129"/>
    <n v="129"/>
    <n v="2.7237000000000001E-2"/>
    <n v="3.9060000000000002E-3"/>
    <n v="2.3331000000000001E-2"/>
    <n v="104.88602899999999"/>
    <n v="6.9731182795698921"/>
  </r>
  <r>
    <s v="latin_cornelius_tacitus_historiae"/>
    <x v="0"/>
    <x v="0"/>
    <s v="hellinger"/>
    <n v="6"/>
    <n v="258"/>
    <n v="129"/>
    <n v="129"/>
    <n v="7.7819999999999999E-3"/>
    <n v="3.9060000000000002E-3"/>
    <n v="3.8760000000000001E-3"/>
    <n v="104.36747800000001"/>
    <n v="1.9923195084485406"/>
  </r>
  <r>
    <s v="latin_cornelius_tacitus_historiae"/>
    <x v="0"/>
    <x v="0"/>
    <s v="hellinger"/>
    <n v="7"/>
    <n v="258"/>
    <n v="129"/>
    <n v="129"/>
    <n v="3.1127999999999999E-2"/>
    <n v="3.9060000000000002E-3"/>
    <n v="2.7222E-2"/>
    <n v="104.806039"/>
    <n v="7.9692780337941622"/>
  </r>
  <r>
    <s v="latin_cornelius_tacitus_historiae"/>
    <x v="0"/>
    <x v="0"/>
    <s v="js"/>
    <n v="0"/>
    <n v="258"/>
    <n v="129"/>
    <n v="129"/>
    <n v="1.9455E-2"/>
    <n v="3.9060000000000002E-3"/>
    <n v="1.5549E-2"/>
    <n v="91.523723000000004"/>
    <n v="4.9807987711213517"/>
  </r>
  <r>
    <s v="latin_cornelius_tacitus_historiae"/>
    <x v="0"/>
    <x v="0"/>
    <s v="js"/>
    <n v="1"/>
    <n v="258"/>
    <n v="129"/>
    <n v="129"/>
    <n v="3.1127999999999999E-2"/>
    <n v="3.9060000000000002E-3"/>
    <n v="2.7222E-2"/>
    <n v="94.287835000000001"/>
    <n v="7.9692780337941622"/>
  </r>
  <r>
    <s v="latin_cornelius_tacitus_historiae"/>
    <x v="0"/>
    <x v="0"/>
    <s v="js"/>
    <n v="2"/>
    <n v="258"/>
    <n v="129"/>
    <n v="129"/>
    <n v="3.1127999999999999E-2"/>
    <n v="3.9060000000000002E-3"/>
    <n v="2.7222E-2"/>
    <n v="93.600746999999998"/>
    <n v="7.9692780337941622"/>
  </r>
  <r>
    <s v="latin_cornelius_tacitus_historiae"/>
    <x v="0"/>
    <x v="0"/>
    <s v="js"/>
    <n v="3"/>
    <n v="258"/>
    <n v="129"/>
    <n v="129"/>
    <n v="1.5564E-2"/>
    <n v="3.9060000000000002E-3"/>
    <n v="1.1658E-2"/>
    <n v="92.70317"/>
    <n v="3.9846390168970811"/>
  </r>
  <r>
    <s v="latin_cornelius_tacitus_historiae"/>
    <x v="0"/>
    <x v="0"/>
    <s v="js"/>
    <n v="4"/>
    <n v="258"/>
    <n v="129"/>
    <n v="129"/>
    <n v="2.7237000000000001E-2"/>
    <n v="3.9060000000000002E-3"/>
    <n v="2.3331000000000001E-2"/>
    <n v="93.041656000000003"/>
    <n v="6.9731182795698921"/>
  </r>
  <r>
    <s v="latin_cornelius_tacitus_historiae"/>
    <x v="0"/>
    <x v="0"/>
    <s v="js"/>
    <n v="5"/>
    <n v="258"/>
    <n v="129"/>
    <n v="129"/>
    <n v="1.9455E-2"/>
    <n v="3.9060000000000002E-3"/>
    <n v="1.5549E-2"/>
    <n v="92.370805000000004"/>
    <n v="4.9807987711213517"/>
  </r>
  <r>
    <s v="latin_cornelius_tacitus_historiae"/>
    <x v="0"/>
    <x v="0"/>
    <s v="js"/>
    <n v="6"/>
    <n v="258"/>
    <n v="129"/>
    <n v="129"/>
    <n v="4.2802E-2"/>
    <n v="3.9060000000000002E-3"/>
    <n v="3.8894999999999999E-2"/>
    <n v="91.923075999999995"/>
    <n v="10.958013312852023"/>
  </r>
  <r>
    <s v="latin_cornelius_tacitus_historiae"/>
    <x v="0"/>
    <x v="0"/>
    <s v="js"/>
    <n v="7"/>
    <n v="258"/>
    <n v="129"/>
    <n v="129"/>
    <n v="1.9455E-2"/>
    <n v="3.9060000000000002E-3"/>
    <n v="1.5549E-2"/>
    <n v="91.818566000000004"/>
    <n v="4.9807987711213517"/>
  </r>
  <r>
    <s v="latin_cornelius_tacitus_historiae"/>
    <x v="0"/>
    <x v="0"/>
    <s v="l1"/>
    <n v="0"/>
    <n v="258"/>
    <n v="129"/>
    <n v="129"/>
    <n v="1.9455E-2"/>
    <n v="3.9060000000000002E-3"/>
    <n v="1.5549E-2"/>
    <n v="87.823956999999993"/>
    <n v="4.9807987711213517"/>
  </r>
  <r>
    <s v="latin_cornelius_tacitus_historiae"/>
    <x v="0"/>
    <x v="0"/>
    <s v="l1"/>
    <n v="1"/>
    <n v="258"/>
    <n v="129"/>
    <n v="129"/>
    <n v="2.3345999999999999E-2"/>
    <n v="3.9060000000000002E-3"/>
    <n v="1.9439999999999999E-2"/>
    <n v="88.051618000000005"/>
    <n v="5.9769585253456219"/>
  </r>
  <r>
    <s v="latin_cornelius_tacitus_historiae"/>
    <x v="0"/>
    <x v="0"/>
    <s v="l1"/>
    <n v="2"/>
    <n v="258"/>
    <n v="129"/>
    <n v="129"/>
    <n v="1.9455E-2"/>
    <n v="3.9060000000000002E-3"/>
    <n v="1.5549E-2"/>
    <n v="87.125752000000006"/>
    <n v="4.9807987711213517"/>
  </r>
  <r>
    <s v="latin_cornelius_tacitus_historiae"/>
    <x v="0"/>
    <x v="0"/>
    <s v="l1"/>
    <n v="3"/>
    <n v="258"/>
    <n v="129"/>
    <n v="129"/>
    <n v="1.5564E-2"/>
    <n v="3.9060000000000002E-3"/>
    <n v="1.1658E-2"/>
    <n v="89.910469000000006"/>
    <n v="3.9846390168970811"/>
  </r>
  <r>
    <s v="latin_cornelius_tacitus_historiae"/>
    <x v="0"/>
    <x v="0"/>
    <s v="l1"/>
    <n v="4"/>
    <n v="258"/>
    <n v="129"/>
    <n v="129"/>
    <n v="2.7237000000000001E-2"/>
    <n v="3.9060000000000002E-3"/>
    <n v="2.3331000000000001E-2"/>
    <n v="89.172527000000002"/>
    <n v="6.9731182795698921"/>
  </r>
  <r>
    <s v="latin_cornelius_tacitus_historiae"/>
    <x v="0"/>
    <x v="0"/>
    <s v="l1"/>
    <n v="5"/>
    <n v="258"/>
    <n v="129"/>
    <n v="129"/>
    <n v="2.3345999999999999E-2"/>
    <n v="3.9060000000000002E-3"/>
    <n v="1.9439999999999999E-2"/>
    <n v="89.539731000000003"/>
    <n v="5.9769585253456219"/>
  </r>
  <r>
    <s v="latin_cornelius_tacitus_historiae"/>
    <x v="0"/>
    <x v="0"/>
    <s v="l1"/>
    <n v="6"/>
    <n v="258"/>
    <n v="129"/>
    <n v="129"/>
    <n v="7.7819999999999999E-3"/>
    <n v="3.9060000000000002E-3"/>
    <n v="3.8760000000000001E-3"/>
    <n v="87.174688000000003"/>
    <n v="1.9923195084485406"/>
  </r>
  <r>
    <s v="latin_cornelius_tacitus_historiae"/>
    <x v="0"/>
    <x v="0"/>
    <s v="l1"/>
    <n v="7"/>
    <n v="258"/>
    <n v="129"/>
    <n v="129"/>
    <n v="2.7237000000000001E-2"/>
    <n v="3.9060000000000002E-3"/>
    <n v="2.3331000000000001E-2"/>
    <n v="87.565226999999993"/>
    <n v="6.9731182795698921"/>
  </r>
  <r>
    <s v="latin_cornelius_tacitus_historiae"/>
    <x v="0"/>
    <x v="1"/>
    <s v="hellinger"/>
    <n v="0"/>
    <n v="258"/>
    <n v="65"/>
    <n v="130"/>
    <n v="1.5564E-2"/>
    <n v="3.8760000000000001E-3"/>
    <n v="1.1688E-2"/>
    <n v="106.91185"/>
    <n v="4.0154798761609909"/>
  </r>
  <r>
    <s v="latin_cornelius_tacitus_historiae"/>
    <x v="0"/>
    <x v="1"/>
    <s v="hellinger"/>
    <n v="1"/>
    <n v="258"/>
    <n v="65"/>
    <n v="130"/>
    <n v="3.8911000000000001E-2"/>
    <n v="3.8760000000000001E-3"/>
    <n v="3.5034999999999997E-2"/>
    <n v="105.658946"/>
    <n v="10.038957688338494"/>
  </r>
  <r>
    <s v="latin_cornelius_tacitus_historiae"/>
    <x v="0"/>
    <x v="1"/>
    <s v="hellinger"/>
    <n v="2"/>
    <n v="258"/>
    <n v="65"/>
    <n v="130"/>
    <n v="3.1127999999999999E-2"/>
    <n v="3.8760000000000001E-3"/>
    <n v="2.7251999999999998E-2"/>
    <n v="106.00635800000001"/>
    <n v="8.0309597523219818"/>
  </r>
  <r>
    <s v="latin_cornelius_tacitus_historiae"/>
    <x v="0"/>
    <x v="1"/>
    <s v="hellinger"/>
    <n v="3"/>
    <n v="258"/>
    <n v="65"/>
    <n v="130"/>
    <n v="4.6692999999999998E-2"/>
    <n v="3.8760000000000001E-3"/>
    <n v="4.2817000000000001E-2"/>
    <n v="107.43250999999999"/>
    <n v="12.046697626418988"/>
  </r>
  <r>
    <s v="latin_cornelius_tacitus_historiae"/>
    <x v="0"/>
    <x v="1"/>
    <s v="hellinger"/>
    <n v="4"/>
    <n v="258"/>
    <n v="65"/>
    <n v="130"/>
    <n v="2.3345999999999999E-2"/>
    <n v="3.8760000000000001E-3"/>
    <n v="1.9470000000000001E-2"/>
    <n v="105.312974"/>
    <n v="6.0232198142414859"/>
  </r>
  <r>
    <s v="latin_cornelius_tacitus_historiae"/>
    <x v="0"/>
    <x v="1"/>
    <s v="hellinger"/>
    <n v="5"/>
    <n v="258"/>
    <n v="65"/>
    <n v="130"/>
    <n v="3.1127999999999999E-2"/>
    <n v="3.8760000000000001E-3"/>
    <n v="2.7251999999999998E-2"/>
    <n v="103.95715300000001"/>
    <n v="8.0309597523219818"/>
  </r>
  <r>
    <s v="latin_cornelius_tacitus_historiae"/>
    <x v="0"/>
    <x v="1"/>
    <s v="hellinger"/>
    <n v="6"/>
    <n v="258"/>
    <n v="65"/>
    <n v="130"/>
    <n v="3.5019000000000002E-2"/>
    <n v="3.8760000000000001E-3"/>
    <n v="3.1144000000000002E-2"/>
    <n v="104.589777"/>
    <n v="9.0348297213622288"/>
  </r>
  <r>
    <s v="latin_cornelius_tacitus_historiae"/>
    <x v="0"/>
    <x v="1"/>
    <s v="hellinger"/>
    <n v="7"/>
    <n v="258"/>
    <n v="65"/>
    <n v="130"/>
    <n v="4.6692999999999998E-2"/>
    <n v="3.8760000000000001E-3"/>
    <n v="4.2817000000000001E-2"/>
    <n v="105.310074"/>
    <n v="12.046697626418988"/>
  </r>
  <r>
    <s v="latin_cornelius_tacitus_historiae"/>
    <x v="0"/>
    <x v="1"/>
    <s v="js"/>
    <n v="0"/>
    <n v="258"/>
    <n v="65"/>
    <n v="130"/>
    <n v="3.1127999999999999E-2"/>
    <n v="3.8760000000000001E-3"/>
    <n v="2.7251999999999998E-2"/>
    <n v="93.200068999999999"/>
    <n v="8.0309597523219818"/>
  </r>
  <r>
    <s v="latin_cornelius_tacitus_historiae"/>
    <x v="0"/>
    <x v="1"/>
    <s v="js"/>
    <n v="1"/>
    <n v="258"/>
    <n v="65"/>
    <n v="130"/>
    <n v="2.3345999999999999E-2"/>
    <n v="3.8760000000000001E-3"/>
    <n v="1.9470000000000001E-2"/>
    <n v="93.202753000000001"/>
    <n v="6.0232198142414859"/>
  </r>
  <r>
    <s v="latin_cornelius_tacitus_historiae"/>
    <x v="0"/>
    <x v="1"/>
    <s v="js"/>
    <n v="2"/>
    <n v="258"/>
    <n v="65"/>
    <n v="130"/>
    <n v="4.6692999999999998E-2"/>
    <n v="3.8760000000000001E-3"/>
    <n v="4.2817000000000001E-2"/>
    <n v="94.168756000000002"/>
    <n v="12.046697626418988"/>
  </r>
  <r>
    <s v="latin_cornelius_tacitus_historiae"/>
    <x v="0"/>
    <x v="1"/>
    <s v="js"/>
    <n v="3"/>
    <n v="258"/>
    <n v="65"/>
    <n v="130"/>
    <n v="3.5019000000000002E-2"/>
    <n v="3.8760000000000001E-3"/>
    <n v="3.1144000000000002E-2"/>
    <n v="94.334321000000003"/>
    <n v="9.0348297213622288"/>
  </r>
  <r>
    <s v="latin_cornelius_tacitus_historiae"/>
    <x v="0"/>
    <x v="1"/>
    <s v="js"/>
    <n v="4"/>
    <n v="258"/>
    <n v="65"/>
    <n v="130"/>
    <n v="3.5019000000000002E-2"/>
    <n v="3.8760000000000001E-3"/>
    <n v="3.1144000000000002E-2"/>
    <n v="93.923440999999997"/>
    <n v="9.0348297213622288"/>
  </r>
  <r>
    <s v="latin_cornelius_tacitus_historiae"/>
    <x v="0"/>
    <x v="1"/>
    <s v="js"/>
    <n v="5"/>
    <n v="258"/>
    <n v="65"/>
    <n v="130"/>
    <n v="2.7237000000000001E-2"/>
    <n v="3.8760000000000001E-3"/>
    <n v="2.3361E-2"/>
    <n v="93.613873999999996"/>
    <n v="7.0270897832817338"/>
  </r>
  <r>
    <s v="latin_cornelius_tacitus_historiae"/>
    <x v="0"/>
    <x v="1"/>
    <s v="js"/>
    <n v="6"/>
    <n v="258"/>
    <n v="65"/>
    <n v="130"/>
    <n v="2.7237000000000001E-2"/>
    <n v="3.8760000000000001E-3"/>
    <n v="2.3361E-2"/>
    <n v="93.160419000000005"/>
    <n v="7.0270897832817338"/>
  </r>
  <r>
    <s v="latin_cornelius_tacitus_historiae"/>
    <x v="0"/>
    <x v="1"/>
    <s v="js"/>
    <n v="7"/>
    <n v="258"/>
    <n v="65"/>
    <n v="130"/>
    <n v="3.5019000000000002E-2"/>
    <n v="3.8760000000000001E-3"/>
    <n v="3.1144000000000002E-2"/>
    <n v="94.332200999999998"/>
    <n v="9.0348297213622288"/>
  </r>
  <r>
    <s v="latin_cornelius_tacitus_historiae"/>
    <x v="0"/>
    <x v="1"/>
    <s v="l1"/>
    <n v="0"/>
    <n v="258"/>
    <n v="65"/>
    <n v="130"/>
    <n v="2.7237000000000001E-2"/>
    <n v="3.8760000000000001E-3"/>
    <n v="2.3361E-2"/>
    <n v="87.129797999999994"/>
    <n v="7.0270897832817338"/>
  </r>
  <r>
    <s v="latin_cornelius_tacitus_historiae"/>
    <x v="0"/>
    <x v="1"/>
    <s v="l1"/>
    <n v="1"/>
    <n v="258"/>
    <n v="65"/>
    <n v="130"/>
    <n v="1.9455E-2"/>
    <n v="3.8760000000000001E-3"/>
    <n v="1.5579000000000001E-2"/>
    <n v="89.359862000000007"/>
    <n v="5.0193498452012379"/>
  </r>
  <r>
    <s v="latin_cornelius_tacitus_historiae"/>
    <x v="0"/>
    <x v="1"/>
    <s v="l1"/>
    <n v="2"/>
    <n v="258"/>
    <n v="65"/>
    <n v="130"/>
    <n v="3.5019000000000002E-2"/>
    <n v="3.8760000000000001E-3"/>
    <n v="3.1144000000000002E-2"/>
    <n v="88.574753000000001"/>
    <n v="9.0348297213622288"/>
  </r>
  <r>
    <s v="latin_cornelius_tacitus_historiae"/>
    <x v="0"/>
    <x v="1"/>
    <s v="l1"/>
    <n v="3"/>
    <n v="258"/>
    <n v="65"/>
    <n v="130"/>
    <n v="3.8911000000000001E-2"/>
    <n v="3.8760000000000001E-3"/>
    <n v="3.5034999999999997E-2"/>
    <n v="90.404732999999993"/>
    <n v="10.038957688338494"/>
  </r>
  <r>
    <s v="latin_cornelius_tacitus_historiae"/>
    <x v="0"/>
    <x v="1"/>
    <s v="l1"/>
    <n v="4"/>
    <n v="258"/>
    <n v="65"/>
    <n v="130"/>
    <n v="4.6692999999999998E-2"/>
    <n v="3.8760000000000001E-3"/>
    <n v="4.2817000000000001E-2"/>
    <n v="88.148281999999995"/>
    <n v="12.046697626418988"/>
  </r>
  <r>
    <s v="latin_cornelius_tacitus_historiae"/>
    <x v="0"/>
    <x v="1"/>
    <s v="l1"/>
    <n v="5"/>
    <n v="258"/>
    <n v="65"/>
    <n v="130"/>
    <n v="4.2802E-2"/>
    <n v="3.8760000000000001E-3"/>
    <n v="3.8926000000000002E-2"/>
    <n v="87.445509999999999"/>
    <n v="11.042827657378741"/>
  </r>
  <r>
    <s v="latin_cornelius_tacitus_historiae"/>
    <x v="0"/>
    <x v="1"/>
    <s v="l1"/>
    <n v="6"/>
    <n v="258"/>
    <n v="65"/>
    <n v="130"/>
    <n v="4.2802E-2"/>
    <n v="3.8760000000000001E-3"/>
    <n v="3.8926000000000002E-2"/>
    <n v="87.907090999999994"/>
    <n v="11.042827657378741"/>
  </r>
  <r>
    <s v="latin_cornelius_tacitus_historiae"/>
    <x v="0"/>
    <x v="1"/>
    <s v="l1"/>
    <n v="7"/>
    <n v="258"/>
    <n v="65"/>
    <n v="130"/>
    <n v="3.5019000000000002E-2"/>
    <n v="3.8760000000000001E-3"/>
    <n v="3.1144000000000002E-2"/>
    <n v="88.510186000000004"/>
    <n v="9.0348297213622288"/>
  </r>
  <r>
    <s v="latin_cornelius_tacitus_historiae"/>
    <x v="0"/>
    <x v="2"/>
    <s v="hellinger"/>
    <n v="0"/>
    <n v="258"/>
    <n v="43"/>
    <n v="129"/>
    <n v="2.3345999999999999E-2"/>
    <n v="3.9060000000000002E-3"/>
    <n v="1.9439999999999999E-2"/>
    <n v="105.85827"/>
    <n v="5.9769585253456219"/>
  </r>
  <r>
    <s v="latin_cornelius_tacitus_historiae"/>
    <x v="0"/>
    <x v="2"/>
    <s v="hellinger"/>
    <n v="1"/>
    <n v="258"/>
    <n v="43"/>
    <n v="129"/>
    <n v="2.3345999999999999E-2"/>
    <n v="3.9060000000000002E-3"/>
    <n v="1.9439999999999999E-2"/>
    <n v="105.827421"/>
    <n v="5.9769585253456219"/>
  </r>
  <r>
    <s v="latin_cornelius_tacitus_historiae"/>
    <x v="0"/>
    <x v="2"/>
    <s v="hellinger"/>
    <n v="2"/>
    <n v="258"/>
    <n v="43"/>
    <n v="129"/>
    <n v="7.7819999999999999E-3"/>
    <n v="3.9060000000000002E-3"/>
    <n v="3.8760000000000001E-3"/>
    <n v="102.953688"/>
    <n v="1.9923195084485406"/>
  </r>
  <r>
    <s v="latin_cornelius_tacitus_historiae"/>
    <x v="0"/>
    <x v="2"/>
    <s v="hellinger"/>
    <n v="3"/>
    <n v="258"/>
    <n v="43"/>
    <n v="129"/>
    <n v="1.5564E-2"/>
    <n v="3.9060000000000002E-3"/>
    <n v="1.1658E-2"/>
    <n v="105.775674"/>
    <n v="3.9846390168970811"/>
  </r>
  <r>
    <s v="latin_cornelius_tacitus_historiae"/>
    <x v="0"/>
    <x v="2"/>
    <s v="hellinger"/>
    <n v="4"/>
    <n v="258"/>
    <n v="43"/>
    <n v="129"/>
    <n v="1.5564E-2"/>
    <n v="3.9060000000000002E-3"/>
    <n v="1.1658E-2"/>
    <n v="105.576581"/>
    <n v="3.9846390168970811"/>
  </r>
  <r>
    <s v="latin_cornelius_tacitus_historiae"/>
    <x v="0"/>
    <x v="2"/>
    <s v="hellinger"/>
    <n v="5"/>
    <n v="258"/>
    <n v="43"/>
    <n v="129"/>
    <n v="1.1672999999999999E-2"/>
    <n v="3.9060000000000002E-3"/>
    <n v="7.7669999999999996E-3"/>
    <n v="103.114873"/>
    <n v="2.9884792626728109"/>
  </r>
  <r>
    <s v="latin_cornelius_tacitus_historiae"/>
    <x v="0"/>
    <x v="2"/>
    <s v="hellinger"/>
    <n v="6"/>
    <n v="258"/>
    <n v="43"/>
    <n v="129"/>
    <n v="1.1672999999999999E-2"/>
    <n v="3.9060000000000002E-3"/>
    <n v="7.7669999999999996E-3"/>
    <n v="105.717992"/>
    <n v="2.9884792626728109"/>
  </r>
  <r>
    <s v="latin_cornelius_tacitus_historiae"/>
    <x v="0"/>
    <x v="2"/>
    <s v="hellinger"/>
    <n v="7"/>
    <n v="258"/>
    <n v="43"/>
    <n v="129"/>
    <n v="7.7819999999999999E-3"/>
    <n v="3.9060000000000002E-3"/>
    <n v="3.8760000000000001E-3"/>
    <n v="105.320418"/>
    <n v="1.9923195084485406"/>
  </r>
  <r>
    <s v="latin_cornelius_tacitus_historiae"/>
    <x v="0"/>
    <x v="2"/>
    <s v="js"/>
    <n v="0"/>
    <n v="258"/>
    <n v="43"/>
    <n v="129"/>
    <n v="2.3345999999999999E-2"/>
    <n v="3.9060000000000002E-3"/>
    <n v="1.9439999999999999E-2"/>
    <n v="91.302447999999998"/>
    <n v="5.9769585253456219"/>
  </r>
  <r>
    <s v="latin_cornelius_tacitus_historiae"/>
    <x v="0"/>
    <x v="2"/>
    <s v="js"/>
    <n v="1"/>
    <n v="258"/>
    <n v="43"/>
    <n v="129"/>
    <n v="2.7237000000000001E-2"/>
    <n v="3.9060000000000002E-3"/>
    <n v="2.3331000000000001E-2"/>
    <n v="93.318866"/>
    <n v="6.9731182795698921"/>
  </r>
  <r>
    <s v="latin_cornelius_tacitus_historiae"/>
    <x v="0"/>
    <x v="2"/>
    <s v="js"/>
    <n v="2"/>
    <n v="258"/>
    <n v="43"/>
    <n v="129"/>
    <n v="1.5564E-2"/>
    <n v="3.9060000000000002E-3"/>
    <n v="1.1658E-2"/>
    <n v="92.618958000000006"/>
    <n v="3.9846390168970811"/>
  </r>
  <r>
    <s v="latin_cornelius_tacitus_historiae"/>
    <x v="0"/>
    <x v="2"/>
    <s v="js"/>
    <n v="3"/>
    <n v="258"/>
    <n v="43"/>
    <n v="129"/>
    <n v="1.9455E-2"/>
    <n v="3.9060000000000002E-3"/>
    <n v="1.5549E-2"/>
    <n v="92.885559000000001"/>
    <n v="4.9807987711213517"/>
  </r>
  <r>
    <s v="latin_cornelius_tacitus_historiae"/>
    <x v="0"/>
    <x v="2"/>
    <s v="js"/>
    <n v="4"/>
    <n v="258"/>
    <n v="43"/>
    <n v="129"/>
    <n v="3.8909999999999999E-3"/>
    <n v="3.9060000000000002E-3"/>
    <n v="-1.5E-5"/>
    <n v="92.505144999999999"/>
    <n v="0.99615975422427028"/>
  </r>
  <r>
    <s v="latin_cornelius_tacitus_historiae"/>
    <x v="0"/>
    <x v="2"/>
    <s v="js"/>
    <n v="5"/>
    <n v="258"/>
    <n v="43"/>
    <n v="129"/>
    <n v="2.3345999999999999E-2"/>
    <n v="3.9060000000000002E-3"/>
    <n v="1.9439999999999999E-2"/>
    <n v="91.752294000000006"/>
    <n v="5.9769585253456219"/>
  </r>
  <r>
    <s v="latin_cornelius_tacitus_historiae"/>
    <x v="0"/>
    <x v="2"/>
    <s v="js"/>
    <n v="6"/>
    <n v="258"/>
    <n v="43"/>
    <n v="129"/>
    <n v="1.9455E-2"/>
    <n v="3.9060000000000002E-3"/>
    <n v="1.5549E-2"/>
    <n v="92.505011999999994"/>
    <n v="4.9807987711213517"/>
  </r>
  <r>
    <s v="latin_cornelius_tacitus_historiae"/>
    <x v="0"/>
    <x v="2"/>
    <s v="js"/>
    <n v="7"/>
    <n v="258"/>
    <n v="43"/>
    <n v="129"/>
    <n v="1.5564E-2"/>
    <n v="3.9060000000000002E-3"/>
    <n v="1.1658E-2"/>
    <n v="92.798479999999998"/>
    <n v="3.9846390168970811"/>
  </r>
  <r>
    <s v="latin_cornelius_tacitus_historiae"/>
    <x v="0"/>
    <x v="2"/>
    <s v="l1"/>
    <n v="0"/>
    <n v="258"/>
    <n v="43"/>
    <n v="129"/>
    <n v="1.9455E-2"/>
    <n v="3.9060000000000002E-3"/>
    <n v="1.5549E-2"/>
    <n v="85.858146000000005"/>
    <n v="4.9807987711213517"/>
  </r>
  <r>
    <s v="latin_cornelius_tacitus_historiae"/>
    <x v="0"/>
    <x v="2"/>
    <s v="l1"/>
    <n v="1"/>
    <n v="258"/>
    <n v="43"/>
    <n v="129"/>
    <n v="1.1672999999999999E-2"/>
    <n v="3.9060000000000002E-3"/>
    <n v="7.7669999999999996E-3"/>
    <n v="89.243932000000001"/>
    <n v="2.9884792626728109"/>
  </r>
  <r>
    <s v="latin_cornelius_tacitus_historiae"/>
    <x v="0"/>
    <x v="2"/>
    <s v="l1"/>
    <n v="2"/>
    <n v="258"/>
    <n v="43"/>
    <n v="129"/>
    <n v="1.9455E-2"/>
    <n v="3.9060000000000002E-3"/>
    <n v="1.5549E-2"/>
    <n v="85.408820000000006"/>
    <n v="4.9807987711213517"/>
  </r>
  <r>
    <s v="latin_cornelius_tacitus_historiae"/>
    <x v="0"/>
    <x v="2"/>
    <s v="l1"/>
    <n v="3"/>
    <n v="258"/>
    <n v="43"/>
    <n v="129"/>
    <n v="2.7237000000000001E-2"/>
    <n v="3.9060000000000002E-3"/>
    <n v="2.3331000000000001E-2"/>
    <n v="86.446822999999995"/>
    <n v="6.9731182795698921"/>
  </r>
  <r>
    <s v="latin_cornelius_tacitus_historiae"/>
    <x v="0"/>
    <x v="2"/>
    <s v="l1"/>
    <n v="4"/>
    <n v="258"/>
    <n v="43"/>
    <n v="129"/>
    <n v="2.3345999999999999E-2"/>
    <n v="3.9060000000000002E-3"/>
    <n v="1.9439999999999999E-2"/>
    <n v="87.846025999999995"/>
    <n v="5.9769585253456219"/>
  </r>
  <r>
    <s v="latin_cornelius_tacitus_historiae"/>
    <x v="0"/>
    <x v="2"/>
    <s v="l1"/>
    <n v="5"/>
    <n v="258"/>
    <n v="43"/>
    <n v="129"/>
    <n v="1.9455E-2"/>
    <n v="3.9060000000000002E-3"/>
    <n v="1.5549E-2"/>
    <n v="87.327404000000001"/>
    <n v="4.9807987711213517"/>
  </r>
  <r>
    <s v="latin_cornelius_tacitus_historiae"/>
    <x v="0"/>
    <x v="2"/>
    <s v="l1"/>
    <n v="6"/>
    <n v="258"/>
    <n v="43"/>
    <n v="129"/>
    <n v="2.7237000000000001E-2"/>
    <n v="3.9060000000000002E-3"/>
    <n v="2.3331000000000001E-2"/>
    <n v="87.099451999999999"/>
    <n v="6.9731182795698921"/>
  </r>
  <r>
    <s v="latin_cornelius_tacitus_historiae"/>
    <x v="0"/>
    <x v="2"/>
    <s v="l1"/>
    <n v="7"/>
    <n v="258"/>
    <n v="43"/>
    <n v="129"/>
    <n v="1.9455E-2"/>
    <n v="3.9060000000000002E-3"/>
    <n v="1.5549E-2"/>
    <n v="88.064308999999994"/>
    <n v="4.9807987711213517"/>
  </r>
  <r>
    <s v="latin_cornelius_tacitus_historiae"/>
    <x v="0"/>
    <x v="3"/>
    <s v="hellinger"/>
    <n v="0"/>
    <n v="258"/>
    <n v="33"/>
    <n v="130"/>
    <n v="3.8909999999999999E-3"/>
    <n v="3.8760000000000001E-3"/>
    <n v="1.5E-5"/>
    <n v="107.18854"/>
    <n v="1.0038699690402477"/>
  </r>
  <r>
    <s v="latin_cornelius_tacitus_historiae"/>
    <x v="0"/>
    <x v="3"/>
    <s v="hellinger"/>
    <n v="1"/>
    <n v="258"/>
    <n v="33"/>
    <n v="130"/>
    <n v="2.3345999999999999E-2"/>
    <n v="3.8760000000000001E-3"/>
    <n v="1.9470000000000001E-2"/>
    <n v="106.928775"/>
    <n v="6.0232198142414859"/>
  </r>
  <r>
    <s v="latin_cornelius_tacitus_historiae"/>
    <x v="0"/>
    <x v="3"/>
    <s v="hellinger"/>
    <n v="2"/>
    <n v="258"/>
    <n v="33"/>
    <n v="130"/>
    <n v="7.7819999999999999E-3"/>
    <n v="3.8760000000000001E-3"/>
    <n v="3.9060000000000002E-3"/>
    <n v="106.51154099999999"/>
    <n v="2.0077399380804954"/>
  </r>
  <r>
    <s v="latin_cornelius_tacitus_historiae"/>
    <x v="0"/>
    <x v="3"/>
    <s v="hellinger"/>
    <n v="3"/>
    <n v="258"/>
    <n v="33"/>
    <n v="130"/>
    <n v="1.5564E-2"/>
    <n v="3.8760000000000001E-3"/>
    <n v="1.1688E-2"/>
    <n v="105.91191000000001"/>
    <n v="4.0154798761609909"/>
  </r>
  <r>
    <s v="latin_cornelius_tacitus_historiae"/>
    <x v="0"/>
    <x v="3"/>
    <s v="hellinger"/>
    <n v="4"/>
    <n v="258"/>
    <n v="33"/>
    <n v="130"/>
    <n v="1.5564E-2"/>
    <n v="3.8760000000000001E-3"/>
    <n v="1.1688E-2"/>
    <n v="105.84293599999999"/>
    <n v="4.0154798761609909"/>
  </r>
  <r>
    <s v="latin_cornelius_tacitus_historiae"/>
    <x v="0"/>
    <x v="3"/>
    <s v="hellinger"/>
    <n v="5"/>
    <n v="258"/>
    <n v="33"/>
    <n v="130"/>
    <n v="0"/>
    <n v="3.8760000000000001E-3"/>
    <n v="-3.8760000000000001E-3"/>
    <n v="106.87920200000001"/>
    <n v="1"/>
  </r>
  <r>
    <s v="latin_cornelius_tacitus_historiae"/>
    <x v="0"/>
    <x v="3"/>
    <s v="hellinger"/>
    <n v="6"/>
    <n v="258"/>
    <n v="33"/>
    <n v="130"/>
    <n v="2.7237000000000001E-2"/>
    <n v="3.8760000000000001E-3"/>
    <n v="2.3361E-2"/>
    <n v="108.029974"/>
    <n v="7.0270897832817338"/>
  </r>
  <r>
    <s v="latin_cornelius_tacitus_historiae"/>
    <x v="0"/>
    <x v="3"/>
    <s v="hellinger"/>
    <n v="7"/>
    <n v="258"/>
    <n v="33"/>
    <n v="130"/>
    <n v="7.7819999999999999E-3"/>
    <n v="3.8760000000000001E-3"/>
    <n v="3.9060000000000002E-3"/>
    <n v="105.38592300000001"/>
    <n v="2.0077399380804954"/>
  </r>
  <r>
    <s v="latin_cornelius_tacitus_historiae"/>
    <x v="0"/>
    <x v="3"/>
    <s v="js"/>
    <n v="0"/>
    <n v="258"/>
    <n v="33"/>
    <n v="130"/>
    <n v="2.3345999999999999E-2"/>
    <n v="3.8760000000000001E-3"/>
    <n v="1.9470000000000001E-2"/>
    <n v="92.193714"/>
    <n v="6.0232198142414859"/>
  </r>
  <r>
    <s v="latin_cornelius_tacitus_historiae"/>
    <x v="0"/>
    <x v="3"/>
    <s v="js"/>
    <n v="1"/>
    <n v="258"/>
    <n v="33"/>
    <n v="130"/>
    <n v="1.1672999999999999E-2"/>
    <n v="3.8760000000000001E-3"/>
    <n v="7.7970000000000001E-3"/>
    <n v="91.268800999999996"/>
    <n v="3.0116099071207429"/>
  </r>
  <r>
    <s v="latin_cornelius_tacitus_historiae"/>
    <x v="0"/>
    <x v="3"/>
    <s v="js"/>
    <n v="2"/>
    <n v="258"/>
    <n v="33"/>
    <n v="130"/>
    <n v="1.1672999999999999E-2"/>
    <n v="3.8760000000000001E-3"/>
    <n v="7.7970000000000001E-3"/>
    <n v="94.453272999999996"/>
    <n v="3.0116099071207429"/>
  </r>
  <r>
    <s v="latin_cornelius_tacitus_historiae"/>
    <x v="0"/>
    <x v="3"/>
    <s v="js"/>
    <n v="3"/>
    <n v="258"/>
    <n v="33"/>
    <n v="130"/>
    <n v="3.5019000000000002E-2"/>
    <n v="3.8760000000000001E-3"/>
    <n v="3.1144000000000002E-2"/>
    <n v="93.507345999999998"/>
    <n v="9.0348297213622288"/>
  </r>
  <r>
    <s v="latin_cornelius_tacitus_historiae"/>
    <x v="0"/>
    <x v="3"/>
    <s v="js"/>
    <n v="4"/>
    <n v="258"/>
    <n v="33"/>
    <n v="130"/>
    <n v="1.1672999999999999E-2"/>
    <n v="3.8760000000000001E-3"/>
    <n v="7.7970000000000001E-3"/>
    <n v="92.551586999999998"/>
    <n v="3.0116099071207429"/>
  </r>
  <r>
    <s v="latin_cornelius_tacitus_historiae"/>
    <x v="0"/>
    <x v="3"/>
    <s v="js"/>
    <n v="5"/>
    <n v="258"/>
    <n v="33"/>
    <n v="130"/>
    <n v="1.5564E-2"/>
    <n v="3.8760000000000001E-3"/>
    <n v="1.1688E-2"/>
    <n v="92.477935000000002"/>
    <n v="4.0154798761609909"/>
  </r>
  <r>
    <s v="latin_cornelius_tacitus_historiae"/>
    <x v="0"/>
    <x v="3"/>
    <s v="js"/>
    <n v="6"/>
    <n v="258"/>
    <n v="33"/>
    <n v="130"/>
    <n v="1.9455E-2"/>
    <n v="3.8760000000000001E-3"/>
    <n v="1.5579000000000001E-2"/>
    <n v="93.377306000000004"/>
    <n v="5.0193498452012379"/>
  </r>
  <r>
    <s v="latin_cornelius_tacitus_historiae"/>
    <x v="0"/>
    <x v="3"/>
    <s v="js"/>
    <n v="7"/>
    <n v="258"/>
    <n v="33"/>
    <n v="130"/>
    <n v="2.3345999999999999E-2"/>
    <n v="3.8760000000000001E-3"/>
    <n v="1.9470000000000001E-2"/>
    <n v="92.263975000000002"/>
    <n v="6.0232198142414859"/>
  </r>
  <r>
    <s v="latin_cornelius_tacitus_historiae"/>
    <x v="0"/>
    <x v="3"/>
    <s v="l1"/>
    <n v="0"/>
    <n v="258"/>
    <n v="33"/>
    <n v="130"/>
    <n v="1.9455E-2"/>
    <n v="3.8760000000000001E-3"/>
    <n v="1.5579000000000001E-2"/>
    <n v="86.436359999999993"/>
    <n v="5.0193498452012379"/>
  </r>
  <r>
    <s v="latin_cornelius_tacitus_historiae"/>
    <x v="0"/>
    <x v="3"/>
    <s v="l1"/>
    <n v="1"/>
    <n v="258"/>
    <n v="33"/>
    <n v="130"/>
    <n v="1.1672999999999999E-2"/>
    <n v="3.8760000000000001E-3"/>
    <n v="7.7970000000000001E-3"/>
    <n v="86.610460000000003"/>
    <n v="3.0116099071207429"/>
  </r>
  <r>
    <s v="latin_cornelius_tacitus_historiae"/>
    <x v="0"/>
    <x v="3"/>
    <s v="l1"/>
    <n v="2"/>
    <n v="258"/>
    <n v="33"/>
    <n v="130"/>
    <n v="1.1672999999999999E-2"/>
    <n v="3.8760000000000001E-3"/>
    <n v="7.7970000000000001E-3"/>
    <n v="87.016930000000002"/>
    <n v="3.0116099071207429"/>
  </r>
  <r>
    <s v="latin_cornelius_tacitus_historiae"/>
    <x v="0"/>
    <x v="3"/>
    <s v="l1"/>
    <n v="3"/>
    <n v="258"/>
    <n v="33"/>
    <n v="130"/>
    <n v="1.9455E-2"/>
    <n v="3.8760000000000001E-3"/>
    <n v="1.5579000000000001E-2"/>
    <n v="87.636184"/>
    <n v="5.0193498452012379"/>
  </r>
  <r>
    <s v="latin_cornelius_tacitus_historiae"/>
    <x v="0"/>
    <x v="3"/>
    <s v="l1"/>
    <n v="4"/>
    <n v="258"/>
    <n v="33"/>
    <n v="130"/>
    <n v="1.9455E-2"/>
    <n v="3.8760000000000001E-3"/>
    <n v="1.5579000000000001E-2"/>
    <n v="87.076972999999995"/>
    <n v="5.0193498452012379"/>
  </r>
  <r>
    <s v="latin_cornelius_tacitus_historiae"/>
    <x v="0"/>
    <x v="3"/>
    <s v="l1"/>
    <n v="5"/>
    <n v="258"/>
    <n v="33"/>
    <n v="130"/>
    <n v="1.5564E-2"/>
    <n v="3.8760000000000001E-3"/>
    <n v="1.1688E-2"/>
    <n v="86.526837"/>
    <n v="4.0154798761609909"/>
  </r>
  <r>
    <s v="latin_cornelius_tacitus_historiae"/>
    <x v="0"/>
    <x v="3"/>
    <s v="l1"/>
    <n v="6"/>
    <n v="258"/>
    <n v="33"/>
    <n v="130"/>
    <n v="0"/>
    <n v="3.8760000000000001E-3"/>
    <n v="-3.8760000000000001E-3"/>
    <n v="87.291803999999999"/>
    <n v="1"/>
  </r>
  <r>
    <s v="latin_cornelius_tacitus_historiae"/>
    <x v="0"/>
    <x v="3"/>
    <s v="l1"/>
    <n v="7"/>
    <n v="258"/>
    <n v="33"/>
    <n v="130"/>
    <n v="1.5564E-2"/>
    <n v="3.8760000000000001E-3"/>
    <n v="1.1688E-2"/>
    <n v="88.105441999999996"/>
    <n v="4.0154798761609909"/>
  </r>
  <r>
    <s v="latin_cornelius_tacitus_historiae"/>
    <x v="0"/>
    <x v="4"/>
    <s v="hellinger"/>
    <n v="0"/>
    <n v="258"/>
    <n v="26"/>
    <n v="130"/>
    <n v="1.5564E-2"/>
    <n v="3.8760000000000001E-3"/>
    <n v="1.1688E-2"/>
    <n v="105.798312"/>
    <n v="4.0154798761609909"/>
  </r>
  <r>
    <s v="latin_cornelius_tacitus_historiae"/>
    <x v="0"/>
    <x v="4"/>
    <s v="hellinger"/>
    <n v="1"/>
    <n v="258"/>
    <n v="26"/>
    <n v="130"/>
    <n v="1.5564E-2"/>
    <n v="3.8760000000000001E-3"/>
    <n v="1.1688E-2"/>
    <n v="106.478334"/>
    <n v="4.0154798761609909"/>
  </r>
  <r>
    <s v="latin_cornelius_tacitus_historiae"/>
    <x v="0"/>
    <x v="4"/>
    <s v="hellinger"/>
    <n v="2"/>
    <n v="258"/>
    <n v="26"/>
    <n v="130"/>
    <n v="1.1672999999999999E-2"/>
    <n v="3.8760000000000001E-3"/>
    <n v="7.7970000000000001E-3"/>
    <n v="106.50988"/>
    <n v="3.0116099071207429"/>
  </r>
  <r>
    <s v="latin_cornelius_tacitus_historiae"/>
    <x v="0"/>
    <x v="4"/>
    <s v="hellinger"/>
    <n v="3"/>
    <n v="258"/>
    <n v="26"/>
    <n v="130"/>
    <n v="1.5564E-2"/>
    <n v="3.8760000000000001E-3"/>
    <n v="1.1688E-2"/>
    <n v="106.316914"/>
    <n v="4.0154798761609909"/>
  </r>
  <r>
    <s v="latin_cornelius_tacitus_historiae"/>
    <x v="0"/>
    <x v="4"/>
    <s v="hellinger"/>
    <n v="4"/>
    <n v="258"/>
    <n v="26"/>
    <n v="130"/>
    <n v="1.5564E-2"/>
    <n v="3.8760000000000001E-3"/>
    <n v="1.1688E-2"/>
    <n v="103.52608600000001"/>
    <n v="4.0154798761609909"/>
  </r>
  <r>
    <s v="latin_cornelius_tacitus_historiae"/>
    <x v="0"/>
    <x v="4"/>
    <s v="hellinger"/>
    <n v="5"/>
    <n v="258"/>
    <n v="26"/>
    <n v="130"/>
    <n v="2.7237000000000001E-2"/>
    <n v="3.8760000000000001E-3"/>
    <n v="2.3361E-2"/>
    <n v="105.184845"/>
    <n v="7.0270897832817338"/>
  </r>
  <r>
    <s v="latin_cornelius_tacitus_historiae"/>
    <x v="0"/>
    <x v="4"/>
    <s v="hellinger"/>
    <n v="6"/>
    <n v="258"/>
    <n v="26"/>
    <n v="130"/>
    <n v="1.5564E-2"/>
    <n v="3.8760000000000001E-3"/>
    <n v="1.1688E-2"/>
    <n v="105.986259"/>
    <n v="4.0154798761609909"/>
  </r>
  <r>
    <s v="latin_cornelius_tacitus_historiae"/>
    <x v="0"/>
    <x v="4"/>
    <s v="hellinger"/>
    <n v="7"/>
    <n v="258"/>
    <n v="26"/>
    <n v="130"/>
    <n v="1.1672999999999999E-2"/>
    <n v="3.8760000000000001E-3"/>
    <n v="7.7970000000000001E-3"/>
    <n v="105.548321"/>
    <n v="3.0116099071207429"/>
  </r>
  <r>
    <s v="latin_cornelius_tacitus_historiae"/>
    <x v="0"/>
    <x v="4"/>
    <s v="js"/>
    <n v="0"/>
    <n v="258"/>
    <n v="26"/>
    <n v="130"/>
    <n v="3.1127999999999999E-2"/>
    <n v="3.8760000000000001E-3"/>
    <n v="2.7251999999999998E-2"/>
    <n v="93.145008000000004"/>
    <n v="8.0309597523219818"/>
  </r>
  <r>
    <s v="latin_cornelius_tacitus_historiae"/>
    <x v="0"/>
    <x v="4"/>
    <s v="js"/>
    <n v="1"/>
    <n v="258"/>
    <n v="26"/>
    <n v="130"/>
    <n v="1.1672999999999999E-2"/>
    <n v="3.8760000000000001E-3"/>
    <n v="7.7970000000000001E-3"/>
    <n v="91.120717999999997"/>
    <n v="3.0116099071207429"/>
  </r>
  <r>
    <s v="latin_cornelius_tacitus_historiae"/>
    <x v="0"/>
    <x v="4"/>
    <s v="js"/>
    <n v="2"/>
    <n v="258"/>
    <n v="26"/>
    <n v="130"/>
    <n v="1.9455E-2"/>
    <n v="3.8760000000000001E-3"/>
    <n v="1.5579000000000001E-2"/>
    <n v="91.920777999999999"/>
    <n v="5.0193498452012379"/>
  </r>
  <r>
    <s v="latin_cornelius_tacitus_historiae"/>
    <x v="0"/>
    <x v="4"/>
    <s v="js"/>
    <n v="3"/>
    <n v="258"/>
    <n v="26"/>
    <n v="130"/>
    <n v="2.7237000000000001E-2"/>
    <n v="3.8760000000000001E-3"/>
    <n v="2.3361E-2"/>
    <n v="92.591763"/>
    <n v="7.0270897832817338"/>
  </r>
  <r>
    <s v="latin_cornelius_tacitus_historiae"/>
    <x v="0"/>
    <x v="4"/>
    <s v="js"/>
    <n v="4"/>
    <n v="258"/>
    <n v="26"/>
    <n v="130"/>
    <n v="1.1672999999999999E-2"/>
    <n v="3.8760000000000001E-3"/>
    <n v="7.7970000000000001E-3"/>
    <n v="92.910533999999998"/>
    <n v="3.0116099071207429"/>
  </r>
  <r>
    <s v="latin_cornelius_tacitus_historiae"/>
    <x v="0"/>
    <x v="4"/>
    <s v="js"/>
    <n v="5"/>
    <n v="258"/>
    <n v="26"/>
    <n v="130"/>
    <n v="7.7819999999999999E-3"/>
    <n v="3.8760000000000001E-3"/>
    <n v="3.9060000000000002E-3"/>
    <n v="93.806787999999997"/>
    <n v="2.0077399380804954"/>
  </r>
  <r>
    <s v="latin_cornelius_tacitus_historiae"/>
    <x v="0"/>
    <x v="4"/>
    <s v="js"/>
    <n v="6"/>
    <n v="258"/>
    <n v="26"/>
    <n v="130"/>
    <n v="1.5564E-2"/>
    <n v="3.8760000000000001E-3"/>
    <n v="1.1688E-2"/>
    <n v="92.286377999999999"/>
    <n v="4.0154798761609909"/>
  </r>
  <r>
    <s v="latin_cornelius_tacitus_historiae"/>
    <x v="0"/>
    <x v="4"/>
    <s v="js"/>
    <n v="7"/>
    <n v="258"/>
    <n v="26"/>
    <n v="130"/>
    <n v="2.3345999999999999E-2"/>
    <n v="3.8760000000000001E-3"/>
    <n v="1.9470000000000001E-2"/>
    <n v="91.479669000000001"/>
    <n v="6.0232198142414859"/>
  </r>
  <r>
    <s v="latin_cornelius_tacitus_historiae"/>
    <x v="0"/>
    <x v="4"/>
    <s v="l1"/>
    <n v="0"/>
    <n v="258"/>
    <n v="26"/>
    <n v="130"/>
    <n v="2.7237000000000001E-2"/>
    <n v="3.8760000000000001E-3"/>
    <n v="2.3361E-2"/>
    <n v="86.000613000000001"/>
    <n v="7.0270897832817338"/>
  </r>
  <r>
    <s v="latin_cornelius_tacitus_historiae"/>
    <x v="0"/>
    <x v="4"/>
    <s v="l1"/>
    <n v="1"/>
    <n v="258"/>
    <n v="26"/>
    <n v="130"/>
    <n v="2.7237000000000001E-2"/>
    <n v="3.8760000000000001E-3"/>
    <n v="2.3361E-2"/>
    <n v="87.857031000000006"/>
    <n v="7.0270897832817338"/>
  </r>
  <r>
    <s v="latin_cornelius_tacitus_historiae"/>
    <x v="0"/>
    <x v="4"/>
    <s v="l1"/>
    <n v="2"/>
    <n v="258"/>
    <n v="26"/>
    <n v="130"/>
    <n v="1.9455E-2"/>
    <n v="3.8760000000000001E-3"/>
    <n v="1.5579000000000001E-2"/>
    <n v="88.497247999999999"/>
    <n v="5.0193498452012379"/>
  </r>
  <r>
    <s v="latin_cornelius_tacitus_historiae"/>
    <x v="0"/>
    <x v="4"/>
    <s v="l1"/>
    <n v="3"/>
    <n v="258"/>
    <n v="26"/>
    <n v="130"/>
    <n v="2.7237000000000001E-2"/>
    <n v="3.8760000000000001E-3"/>
    <n v="2.3361E-2"/>
    <n v="87.736504999999994"/>
    <n v="7.0270897832817338"/>
  </r>
  <r>
    <s v="latin_cornelius_tacitus_historiae"/>
    <x v="0"/>
    <x v="4"/>
    <s v="l1"/>
    <n v="4"/>
    <n v="258"/>
    <n v="26"/>
    <n v="130"/>
    <n v="1.1672999999999999E-2"/>
    <n v="3.8760000000000001E-3"/>
    <n v="7.7970000000000001E-3"/>
    <n v="89.291319999999999"/>
    <n v="3.0116099071207429"/>
  </r>
  <r>
    <s v="latin_cornelius_tacitus_historiae"/>
    <x v="0"/>
    <x v="4"/>
    <s v="l1"/>
    <n v="5"/>
    <n v="258"/>
    <n v="26"/>
    <n v="130"/>
    <n v="1.5564E-2"/>
    <n v="3.8760000000000001E-3"/>
    <n v="1.1688E-2"/>
    <n v="87.771854000000005"/>
    <n v="4.0154798761609909"/>
  </r>
  <r>
    <s v="latin_cornelius_tacitus_historiae"/>
    <x v="0"/>
    <x v="4"/>
    <s v="l1"/>
    <n v="6"/>
    <n v="258"/>
    <n v="26"/>
    <n v="130"/>
    <n v="3.1127999999999999E-2"/>
    <n v="3.8760000000000001E-3"/>
    <n v="2.7251999999999998E-2"/>
    <n v="86.867825999999994"/>
    <n v="8.0309597523219818"/>
  </r>
  <r>
    <s v="latin_cornelius_tacitus_historiae"/>
    <x v="0"/>
    <x v="4"/>
    <s v="l1"/>
    <n v="7"/>
    <n v="258"/>
    <n v="26"/>
    <n v="130"/>
    <n v="1.9455E-2"/>
    <n v="3.8760000000000001E-3"/>
    <n v="1.5579000000000001E-2"/>
    <n v="86.058068000000006"/>
    <n v="5.0193498452012379"/>
  </r>
  <r>
    <s v="latin_cornelius_tacitus_historiae"/>
    <x v="1"/>
    <x v="0"/>
    <s v="hellinger"/>
    <n v="0"/>
    <n v="129"/>
    <n v="65"/>
    <n v="65"/>
    <n v="7.8125E-2"/>
    <n v="7.8120000000000004E-3"/>
    <n v="7.0311999999999999E-2"/>
    <n v="52.081412999999998"/>
    <n v="10.000640040962621"/>
  </r>
  <r>
    <s v="latin_cornelius_tacitus_historiae"/>
    <x v="1"/>
    <x v="0"/>
    <s v="hellinger"/>
    <n v="1"/>
    <n v="129"/>
    <n v="65"/>
    <n v="65"/>
    <n v="8.5938000000000001E-2"/>
    <n v="7.8120000000000004E-3"/>
    <n v="7.8125E-2"/>
    <n v="51.531055000000002"/>
    <n v="11.000768049155145"/>
  </r>
  <r>
    <s v="latin_cornelius_tacitus_historiae"/>
    <x v="1"/>
    <x v="0"/>
    <s v="hellinger"/>
    <n v="2"/>
    <n v="129"/>
    <n v="65"/>
    <n v="65"/>
    <n v="7.8125E-2"/>
    <n v="7.8120000000000004E-3"/>
    <n v="7.0311999999999999E-2"/>
    <n v="50.792878999999999"/>
    <n v="10.000640040962621"/>
  </r>
  <r>
    <s v="latin_cornelius_tacitus_historiae"/>
    <x v="1"/>
    <x v="0"/>
    <s v="hellinger"/>
    <n v="3"/>
    <n v="129"/>
    <n v="65"/>
    <n v="65"/>
    <n v="7.8125E-2"/>
    <n v="7.8120000000000004E-3"/>
    <n v="7.0311999999999999E-2"/>
    <n v="50.226108000000004"/>
    <n v="10.000640040962621"/>
  </r>
  <r>
    <s v="latin_cornelius_tacitus_historiae"/>
    <x v="1"/>
    <x v="0"/>
    <s v="hellinger"/>
    <n v="4"/>
    <n v="129"/>
    <n v="65"/>
    <n v="65"/>
    <n v="7.0311999999999999E-2"/>
    <n v="7.8120000000000004E-3"/>
    <n v="6.25E-2"/>
    <n v="49.963968000000001"/>
    <n v="9.0005120327700965"/>
  </r>
  <r>
    <s v="latin_cornelius_tacitus_historiae"/>
    <x v="1"/>
    <x v="0"/>
    <s v="hellinger"/>
    <n v="5"/>
    <n v="129"/>
    <n v="65"/>
    <n v="65"/>
    <n v="9.375E-2"/>
    <n v="7.8120000000000004E-3"/>
    <n v="8.5938000000000001E-2"/>
    <n v="50.931849"/>
    <n v="12.000768049155145"/>
  </r>
  <r>
    <s v="latin_cornelius_tacitus_historiae"/>
    <x v="1"/>
    <x v="0"/>
    <s v="hellinger"/>
    <n v="6"/>
    <n v="129"/>
    <n v="65"/>
    <n v="65"/>
    <n v="4.6875E-2"/>
    <n v="7.8120000000000004E-3"/>
    <n v="3.9061999999999999E-2"/>
    <n v="49.423924999999997"/>
    <n v="6.0003840245775724"/>
  </r>
  <r>
    <s v="latin_cornelius_tacitus_historiae"/>
    <x v="1"/>
    <x v="0"/>
    <s v="hellinger"/>
    <n v="7"/>
    <n v="129"/>
    <n v="65"/>
    <n v="65"/>
    <n v="4.6875E-2"/>
    <n v="7.8120000000000004E-3"/>
    <n v="3.9061999999999999E-2"/>
    <n v="50.246881000000002"/>
    <n v="6.0003840245775724"/>
  </r>
  <r>
    <s v="latin_cornelius_tacitus_historiae"/>
    <x v="1"/>
    <x v="0"/>
    <s v="js"/>
    <n v="0"/>
    <n v="129"/>
    <n v="65"/>
    <n v="65"/>
    <n v="5.4688000000000001E-2"/>
    <n v="7.8120000000000004E-3"/>
    <n v="4.6875E-2"/>
    <n v="44.053894"/>
    <n v="7.0005120327700974"/>
  </r>
  <r>
    <s v="latin_cornelius_tacitus_historiae"/>
    <x v="1"/>
    <x v="0"/>
    <s v="js"/>
    <n v="1"/>
    <n v="129"/>
    <n v="65"/>
    <n v="65"/>
    <n v="9.375E-2"/>
    <n v="7.8120000000000004E-3"/>
    <n v="8.5938000000000001E-2"/>
    <n v="44.91234"/>
    <n v="12.000768049155145"/>
  </r>
  <r>
    <s v="latin_cornelius_tacitus_historiae"/>
    <x v="1"/>
    <x v="0"/>
    <s v="js"/>
    <n v="2"/>
    <n v="129"/>
    <n v="65"/>
    <n v="65"/>
    <n v="9.375E-2"/>
    <n v="7.8120000000000004E-3"/>
    <n v="8.5938000000000001E-2"/>
    <n v="44.195815000000003"/>
    <n v="12.000768049155145"/>
  </r>
  <r>
    <s v="latin_cornelius_tacitus_historiae"/>
    <x v="1"/>
    <x v="0"/>
    <s v="js"/>
    <n v="3"/>
    <n v="129"/>
    <n v="65"/>
    <n v="65"/>
    <n v="7.0311999999999999E-2"/>
    <n v="7.8120000000000004E-3"/>
    <n v="6.25E-2"/>
    <n v="44.150027999999999"/>
    <n v="9.0005120327700965"/>
  </r>
  <r>
    <s v="latin_cornelius_tacitus_historiae"/>
    <x v="1"/>
    <x v="0"/>
    <s v="js"/>
    <n v="4"/>
    <n v="129"/>
    <n v="65"/>
    <n v="65"/>
    <n v="9.375E-2"/>
    <n v="7.8120000000000004E-3"/>
    <n v="8.5938000000000001E-2"/>
    <n v="45.132240000000003"/>
    <n v="12.000768049155145"/>
  </r>
  <r>
    <s v="latin_cornelius_tacitus_historiae"/>
    <x v="1"/>
    <x v="0"/>
    <s v="js"/>
    <n v="5"/>
    <n v="129"/>
    <n v="65"/>
    <n v="65"/>
    <n v="3.9061999999999999E-2"/>
    <n v="7.8120000000000004E-3"/>
    <n v="3.125E-2"/>
    <n v="45.190499000000003"/>
    <n v="5.0002560163850482"/>
  </r>
  <r>
    <s v="latin_cornelius_tacitus_historiae"/>
    <x v="1"/>
    <x v="0"/>
    <s v="js"/>
    <n v="6"/>
    <n v="129"/>
    <n v="65"/>
    <n v="65"/>
    <n v="6.25E-2"/>
    <n v="7.8120000000000004E-3"/>
    <n v="5.4688000000000001E-2"/>
    <n v="44.068015000000003"/>
    <n v="8.0005120327700965"/>
  </r>
  <r>
    <s v="latin_cornelius_tacitus_historiae"/>
    <x v="1"/>
    <x v="0"/>
    <s v="js"/>
    <n v="7"/>
    <n v="129"/>
    <n v="65"/>
    <n v="65"/>
    <n v="4.6875E-2"/>
    <n v="7.8120000000000004E-3"/>
    <n v="3.9061999999999999E-2"/>
    <n v="44.512369"/>
    <n v="6.0003840245775724"/>
  </r>
  <r>
    <s v="latin_cornelius_tacitus_historiae"/>
    <x v="1"/>
    <x v="0"/>
    <s v="l1"/>
    <n v="0"/>
    <n v="129"/>
    <n v="65"/>
    <n v="65"/>
    <n v="5.4688000000000001E-2"/>
    <n v="7.8120000000000004E-3"/>
    <n v="4.6875E-2"/>
    <n v="41.642498000000003"/>
    <n v="7.0005120327700974"/>
  </r>
  <r>
    <s v="latin_cornelius_tacitus_historiae"/>
    <x v="1"/>
    <x v="0"/>
    <s v="l1"/>
    <n v="1"/>
    <n v="129"/>
    <n v="65"/>
    <n v="65"/>
    <n v="8.5938000000000001E-2"/>
    <n v="7.8120000000000004E-3"/>
    <n v="7.8125E-2"/>
    <n v="41.030017999999998"/>
    <n v="11.000768049155145"/>
  </r>
  <r>
    <s v="latin_cornelius_tacitus_historiae"/>
    <x v="1"/>
    <x v="0"/>
    <s v="l1"/>
    <n v="2"/>
    <n v="129"/>
    <n v="65"/>
    <n v="65"/>
    <n v="7.8125E-2"/>
    <n v="7.8120000000000004E-3"/>
    <n v="7.0311999999999999E-2"/>
    <n v="40.838465999999997"/>
    <n v="10.000640040962621"/>
  </r>
  <r>
    <s v="latin_cornelius_tacitus_historiae"/>
    <x v="1"/>
    <x v="0"/>
    <s v="l1"/>
    <n v="3"/>
    <n v="129"/>
    <n v="65"/>
    <n v="65"/>
    <n v="7.0311999999999999E-2"/>
    <n v="7.8120000000000004E-3"/>
    <n v="6.25E-2"/>
    <n v="41.18432"/>
    <n v="9.0005120327700965"/>
  </r>
  <r>
    <s v="latin_cornelius_tacitus_historiae"/>
    <x v="1"/>
    <x v="0"/>
    <s v="l1"/>
    <n v="4"/>
    <n v="129"/>
    <n v="65"/>
    <n v="65"/>
    <n v="7.0311999999999999E-2"/>
    <n v="7.8120000000000004E-3"/>
    <n v="6.25E-2"/>
    <n v="40.939627999999999"/>
    <n v="9.0005120327700965"/>
  </r>
  <r>
    <s v="latin_cornelius_tacitus_historiae"/>
    <x v="1"/>
    <x v="0"/>
    <s v="l1"/>
    <n v="5"/>
    <n v="129"/>
    <n v="65"/>
    <n v="65"/>
    <n v="6.25E-2"/>
    <n v="7.8120000000000004E-3"/>
    <n v="5.4688000000000001E-2"/>
    <n v="41.939304"/>
    <n v="8.0005120327700965"/>
  </r>
  <r>
    <s v="latin_cornelius_tacitus_historiae"/>
    <x v="1"/>
    <x v="0"/>
    <s v="l1"/>
    <n v="6"/>
    <n v="129"/>
    <n v="65"/>
    <n v="65"/>
    <n v="6.25E-2"/>
    <n v="7.8120000000000004E-3"/>
    <n v="5.4688000000000001E-2"/>
    <n v="42.311135"/>
    <n v="8.0005120327700965"/>
  </r>
  <r>
    <s v="latin_cornelius_tacitus_historiae"/>
    <x v="1"/>
    <x v="0"/>
    <s v="l1"/>
    <n v="7"/>
    <n v="129"/>
    <n v="65"/>
    <n v="65"/>
    <n v="7.0311999999999999E-2"/>
    <n v="7.8120000000000004E-3"/>
    <n v="6.25E-2"/>
    <n v="42.182242000000002"/>
    <n v="9.0005120327700965"/>
  </r>
  <r>
    <s v="latin_cornelius_tacitus_historiae"/>
    <x v="1"/>
    <x v="1"/>
    <s v="hellinger"/>
    <n v="0"/>
    <n v="129"/>
    <n v="33"/>
    <n v="65"/>
    <n v="7.8125E-2"/>
    <n v="7.8120000000000004E-3"/>
    <n v="7.0311999999999999E-2"/>
    <n v="50.569364999999998"/>
    <n v="10.000640040962621"/>
  </r>
  <r>
    <s v="latin_cornelius_tacitus_historiae"/>
    <x v="1"/>
    <x v="1"/>
    <s v="hellinger"/>
    <n v="1"/>
    <n v="129"/>
    <n v="33"/>
    <n v="65"/>
    <n v="6.25E-2"/>
    <n v="7.8120000000000004E-3"/>
    <n v="5.4688000000000001E-2"/>
    <n v="51.201777999999997"/>
    <n v="8.0005120327700965"/>
  </r>
  <r>
    <s v="latin_cornelius_tacitus_historiae"/>
    <x v="1"/>
    <x v="1"/>
    <s v="hellinger"/>
    <n v="2"/>
    <n v="129"/>
    <n v="33"/>
    <n v="65"/>
    <n v="3.9061999999999999E-2"/>
    <n v="7.8120000000000004E-3"/>
    <n v="3.125E-2"/>
    <n v="52.724136000000001"/>
    <n v="5.0002560163850482"/>
  </r>
  <r>
    <s v="latin_cornelius_tacitus_historiae"/>
    <x v="1"/>
    <x v="1"/>
    <s v="hellinger"/>
    <n v="3"/>
    <n v="129"/>
    <n v="33"/>
    <n v="65"/>
    <n v="7.8125E-2"/>
    <n v="7.8120000000000004E-3"/>
    <n v="7.0311999999999999E-2"/>
    <n v="50.938476999999999"/>
    <n v="10.000640040962621"/>
  </r>
  <r>
    <s v="latin_cornelius_tacitus_historiae"/>
    <x v="1"/>
    <x v="1"/>
    <s v="hellinger"/>
    <n v="4"/>
    <n v="129"/>
    <n v="33"/>
    <n v="65"/>
    <n v="6.25E-2"/>
    <n v="7.8120000000000004E-3"/>
    <n v="5.4688000000000001E-2"/>
    <n v="51.982785999999997"/>
    <n v="8.0005120327700965"/>
  </r>
  <r>
    <s v="latin_cornelius_tacitus_historiae"/>
    <x v="1"/>
    <x v="1"/>
    <s v="hellinger"/>
    <n v="5"/>
    <n v="129"/>
    <n v="33"/>
    <n v="65"/>
    <n v="4.6875E-2"/>
    <n v="7.8120000000000004E-3"/>
    <n v="3.9061999999999999E-2"/>
    <n v="49.738148000000002"/>
    <n v="6.0003840245775724"/>
  </r>
  <r>
    <s v="latin_cornelius_tacitus_historiae"/>
    <x v="1"/>
    <x v="1"/>
    <s v="hellinger"/>
    <n v="6"/>
    <n v="129"/>
    <n v="33"/>
    <n v="65"/>
    <n v="4.6875E-2"/>
    <n v="7.8120000000000004E-3"/>
    <n v="3.9061999999999999E-2"/>
    <n v="51.486843999999998"/>
    <n v="6.0003840245775724"/>
  </r>
  <r>
    <s v="latin_cornelius_tacitus_historiae"/>
    <x v="1"/>
    <x v="1"/>
    <s v="hellinger"/>
    <n v="7"/>
    <n v="129"/>
    <n v="33"/>
    <n v="65"/>
    <n v="6.25E-2"/>
    <n v="7.8120000000000004E-3"/>
    <n v="5.4688000000000001E-2"/>
    <n v="50.566867000000002"/>
    <n v="8.0005120327700965"/>
  </r>
  <r>
    <s v="latin_cornelius_tacitus_historiae"/>
    <x v="1"/>
    <x v="1"/>
    <s v="js"/>
    <n v="0"/>
    <n v="129"/>
    <n v="33"/>
    <n v="65"/>
    <n v="5.4688000000000001E-2"/>
    <n v="7.8120000000000004E-3"/>
    <n v="4.6875E-2"/>
    <n v="44.723131000000002"/>
    <n v="7.0005120327700974"/>
  </r>
  <r>
    <s v="latin_cornelius_tacitus_historiae"/>
    <x v="1"/>
    <x v="1"/>
    <s v="js"/>
    <n v="1"/>
    <n v="129"/>
    <n v="33"/>
    <n v="65"/>
    <n v="3.125E-2"/>
    <n v="7.8120000000000004E-3"/>
    <n v="2.3438000000000001E-2"/>
    <n v="44.468507000000002"/>
    <n v="4.0002560163850482"/>
  </r>
  <r>
    <s v="latin_cornelius_tacitus_historiae"/>
    <x v="1"/>
    <x v="1"/>
    <s v="js"/>
    <n v="2"/>
    <n v="129"/>
    <n v="33"/>
    <n v="65"/>
    <n v="6.25E-2"/>
    <n v="7.8120000000000004E-3"/>
    <n v="5.4688000000000001E-2"/>
    <n v="43.644526999999997"/>
    <n v="8.0005120327700965"/>
  </r>
  <r>
    <s v="latin_cornelius_tacitus_historiae"/>
    <x v="1"/>
    <x v="1"/>
    <s v="js"/>
    <n v="3"/>
    <n v="129"/>
    <n v="33"/>
    <n v="65"/>
    <n v="6.25E-2"/>
    <n v="7.8120000000000004E-3"/>
    <n v="5.4688000000000001E-2"/>
    <n v="44.529136000000001"/>
    <n v="8.0005120327700965"/>
  </r>
  <r>
    <s v="latin_cornelius_tacitus_historiae"/>
    <x v="1"/>
    <x v="1"/>
    <s v="js"/>
    <n v="4"/>
    <n v="129"/>
    <n v="33"/>
    <n v="65"/>
    <n v="6.25E-2"/>
    <n v="7.8120000000000004E-3"/>
    <n v="5.4688000000000001E-2"/>
    <n v="43.992606000000002"/>
    <n v="8.0005120327700965"/>
  </r>
  <r>
    <s v="latin_cornelius_tacitus_historiae"/>
    <x v="1"/>
    <x v="1"/>
    <s v="js"/>
    <n v="5"/>
    <n v="129"/>
    <n v="33"/>
    <n v="65"/>
    <n v="0.109375"/>
    <n v="7.8120000000000004E-3"/>
    <n v="0.101562"/>
    <n v="44.352618"/>
    <n v="14.000896057347669"/>
  </r>
  <r>
    <s v="latin_cornelius_tacitus_historiae"/>
    <x v="1"/>
    <x v="1"/>
    <s v="js"/>
    <n v="6"/>
    <n v="129"/>
    <n v="33"/>
    <n v="65"/>
    <n v="7.8125E-2"/>
    <n v="7.8120000000000004E-3"/>
    <n v="7.0311999999999999E-2"/>
    <n v="44.942506999999999"/>
    <n v="10.000640040962621"/>
  </r>
  <r>
    <s v="latin_cornelius_tacitus_historiae"/>
    <x v="1"/>
    <x v="1"/>
    <s v="js"/>
    <n v="7"/>
    <n v="129"/>
    <n v="33"/>
    <n v="65"/>
    <n v="3.9061999999999999E-2"/>
    <n v="7.8120000000000004E-3"/>
    <n v="3.125E-2"/>
    <n v="44.641938000000003"/>
    <n v="5.0002560163850482"/>
  </r>
  <r>
    <s v="latin_cornelius_tacitus_historiae"/>
    <x v="1"/>
    <x v="1"/>
    <s v="l1"/>
    <n v="0"/>
    <n v="129"/>
    <n v="33"/>
    <n v="65"/>
    <n v="6.25E-2"/>
    <n v="7.8120000000000004E-3"/>
    <n v="5.4688000000000001E-2"/>
    <n v="42.038699999999999"/>
    <n v="8.0005120327700965"/>
  </r>
  <r>
    <s v="latin_cornelius_tacitus_historiae"/>
    <x v="1"/>
    <x v="1"/>
    <s v="l1"/>
    <n v="1"/>
    <n v="129"/>
    <n v="33"/>
    <n v="65"/>
    <n v="5.4688000000000001E-2"/>
    <n v="7.8120000000000004E-3"/>
    <n v="4.6875E-2"/>
    <n v="41.269114000000002"/>
    <n v="7.0005120327700974"/>
  </r>
  <r>
    <s v="latin_cornelius_tacitus_historiae"/>
    <x v="1"/>
    <x v="1"/>
    <s v="l1"/>
    <n v="2"/>
    <n v="129"/>
    <n v="33"/>
    <n v="65"/>
    <n v="4.6875E-2"/>
    <n v="7.8120000000000004E-3"/>
    <n v="3.9061999999999999E-2"/>
    <n v="40.713282999999997"/>
    <n v="6.0003840245775724"/>
  </r>
  <r>
    <s v="latin_cornelius_tacitus_historiae"/>
    <x v="1"/>
    <x v="1"/>
    <s v="l1"/>
    <n v="3"/>
    <n v="129"/>
    <n v="33"/>
    <n v="65"/>
    <n v="3.9061999999999999E-2"/>
    <n v="7.8120000000000004E-3"/>
    <n v="3.125E-2"/>
    <n v="40.627882999999997"/>
    <n v="5.0002560163850482"/>
  </r>
  <r>
    <s v="latin_cornelius_tacitus_historiae"/>
    <x v="1"/>
    <x v="1"/>
    <s v="l1"/>
    <n v="4"/>
    <n v="129"/>
    <n v="33"/>
    <n v="65"/>
    <n v="8.5938000000000001E-2"/>
    <n v="7.8120000000000004E-3"/>
    <n v="7.8125E-2"/>
    <n v="41.960329999999999"/>
    <n v="11.000768049155145"/>
  </r>
  <r>
    <s v="latin_cornelius_tacitus_historiae"/>
    <x v="1"/>
    <x v="1"/>
    <s v="l1"/>
    <n v="5"/>
    <n v="129"/>
    <n v="33"/>
    <n v="65"/>
    <n v="4.6875E-2"/>
    <n v="7.8120000000000004E-3"/>
    <n v="3.9061999999999999E-2"/>
    <n v="41.185245000000002"/>
    <n v="6.0003840245775724"/>
  </r>
  <r>
    <s v="latin_cornelius_tacitus_historiae"/>
    <x v="1"/>
    <x v="1"/>
    <s v="l1"/>
    <n v="6"/>
    <n v="129"/>
    <n v="33"/>
    <n v="65"/>
    <n v="7.0311999999999999E-2"/>
    <n v="7.8120000000000004E-3"/>
    <n v="6.25E-2"/>
    <n v="41.566310000000001"/>
    <n v="9.0005120327700965"/>
  </r>
  <r>
    <s v="latin_cornelius_tacitus_historiae"/>
    <x v="1"/>
    <x v="1"/>
    <s v="l1"/>
    <n v="7"/>
    <n v="129"/>
    <n v="33"/>
    <n v="65"/>
    <n v="6.25E-2"/>
    <n v="7.8120000000000004E-3"/>
    <n v="5.4688000000000001E-2"/>
    <n v="41.013547000000003"/>
    <n v="8.0005120327700965"/>
  </r>
  <r>
    <s v="latin_cornelius_tacitus_historiae"/>
    <x v="1"/>
    <x v="2"/>
    <s v="hellinger"/>
    <n v="0"/>
    <n v="129"/>
    <n v="22"/>
    <n v="66"/>
    <n v="3.9061999999999999E-2"/>
    <n v="7.6899999999999998E-3"/>
    <n v="3.1371999999999997E-2"/>
    <n v="51.579642999999997"/>
    <n v="5.0795838751625491"/>
  </r>
  <r>
    <s v="latin_cornelius_tacitus_historiae"/>
    <x v="1"/>
    <x v="2"/>
    <s v="hellinger"/>
    <n v="1"/>
    <n v="129"/>
    <n v="22"/>
    <n v="66"/>
    <n v="6.25E-2"/>
    <n v="7.6899999999999998E-3"/>
    <n v="5.4809999999999998E-2"/>
    <n v="50.154094999999998"/>
    <n v="8.1274382314694407"/>
  </r>
  <r>
    <s v="latin_cornelius_tacitus_historiae"/>
    <x v="1"/>
    <x v="2"/>
    <s v="hellinger"/>
    <n v="2"/>
    <n v="129"/>
    <n v="22"/>
    <n v="66"/>
    <n v="2.3438000000000001E-2"/>
    <n v="7.6899999999999998E-3"/>
    <n v="1.5747000000000001E-2"/>
    <n v="50.815153000000002"/>
    <n v="3.0478543563068921"/>
  </r>
  <r>
    <s v="latin_cornelius_tacitus_historiae"/>
    <x v="1"/>
    <x v="2"/>
    <s v="hellinger"/>
    <n v="3"/>
    <n v="129"/>
    <n v="22"/>
    <n v="66"/>
    <n v="2.3438000000000001E-2"/>
    <n v="7.6899999999999998E-3"/>
    <n v="1.5747000000000001E-2"/>
    <n v="51.023657"/>
    <n v="3.0478543563068921"/>
  </r>
  <r>
    <s v="latin_cornelius_tacitus_historiae"/>
    <x v="1"/>
    <x v="2"/>
    <s v="hellinger"/>
    <n v="4"/>
    <n v="129"/>
    <n v="22"/>
    <n v="66"/>
    <n v="4.6875E-2"/>
    <n v="7.6899999999999998E-3"/>
    <n v="3.9184999999999998E-2"/>
    <n v="50.892816000000003"/>
    <n v="6.0955786736020805"/>
  </r>
  <r>
    <s v="latin_cornelius_tacitus_historiae"/>
    <x v="1"/>
    <x v="2"/>
    <s v="hellinger"/>
    <n v="5"/>
    <n v="129"/>
    <n v="22"/>
    <n v="66"/>
    <n v="3.9061999999999999E-2"/>
    <n v="7.6899999999999998E-3"/>
    <n v="3.1371999999999997E-2"/>
    <n v="50.549413000000001"/>
    <n v="5.0795838751625491"/>
  </r>
  <r>
    <s v="latin_cornelius_tacitus_historiae"/>
    <x v="1"/>
    <x v="2"/>
    <s v="hellinger"/>
    <n v="6"/>
    <n v="129"/>
    <n v="22"/>
    <n v="66"/>
    <n v="4.6875E-2"/>
    <n v="7.6899999999999998E-3"/>
    <n v="3.9184999999999998E-2"/>
    <n v="51.686858000000001"/>
    <n v="6.0955786736020805"/>
  </r>
  <r>
    <s v="latin_cornelius_tacitus_historiae"/>
    <x v="1"/>
    <x v="2"/>
    <s v="hellinger"/>
    <n v="7"/>
    <n v="129"/>
    <n v="22"/>
    <n v="66"/>
    <n v="3.9061999999999999E-2"/>
    <n v="7.6899999999999998E-3"/>
    <n v="3.1371999999999997E-2"/>
    <n v="50.281036999999998"/>
    <n v="5.0795838751625491"/>
  </r>
  <r>
    <s v="latin_cornelius_tacitus_historiae"/>
    <x v="1"/>
    <x v="2"/>
    <s v="js"/>
    <n v="0"/>
    <n v="129"/>
    <n v="22"/>
    <n v="66"/>
    <n v="3.125E-2"/>
    <n v="7.6899999999999998E-3"/>
    <n v="2.3560000000000001E-2"/>
    <n v="43.858173999999998"/>
    <n v="4.0637191157347203"/>
  </r>
  <r>
    <s v="latin_cornelius_tacitus_historiae"/>
    <x v="1"/>
    <x v="2"/>
    <s v="js"/>
    <n v="1"/>
    <n v="129"/>
    <n v="22"/>
    <n v="66"/>
    <n v="3.9061999999999999E-2"/>
    <n v="7.6899999999999998E-3"/>
    <n v="3.1371999999999997E-2"/>
    <n v="44.545926999999999"/>
    <n v="5.0795838751625491"/>
  </r>
  <r>
    <s v="latin_cornelius_tacitus_historiae"/>
    <x v="1"/>
    <x v="2"/>
    <s v="js"/>
    <n v="2"/>
    <n v="129"/>
    <n v="22"/>
    <n v="66"/>
    <n v="5.4688000000000001E-2"/>
    <n v="7.6899999999999998E-3"/>
    <n v="4.6996999999999997E-2"/>
    <n v="44.158642"/>
    <n v="7.1115734720416128"/>
  </r>
  <r>
    <s v="latin_cornelius_tacitus_historiae"/>
    <x v="1"/>
    <x v="2"/>
    <s v="js"/>
    <n v="3"/>
    <n v="129"/>
    <n v="22"/>
    <n v="66"/>
    <n v="3.125E-2"/>
    <n v="7.6899999999999998E-3"/>
    <n v="2.3560000000000001E-2"/>
    <n v="44.898091000000001"/>
    <n v="4.0637191157347203"/>
  </r>
  <r>
    <s v="latin_cornelius_tacitus_historiae"/>
    <x v="1"/>
    <x v="2"/>
    <s v="js"/>
    <n v="4"/>
    <n v="129"/>
    <n v="22"/>
    <n v="66"/>
    <n v="3.9061999999999999E-2"/>
    <n v="7.6899999999999998E-3"/>
    <n v="3.1371999999999997E-2"/>
    <n v="43.936163000000001"/>
    <n v="5.0795838751625491"/>
  </r>
  <r>
    <s v="latin_cornelius_tacitus_historiae"/>
    <x v="1"/>
    <x v="2"/>
    <s v="js"/>
    <n v="5"/>
    <n v="129"/>
    <n v="22"/>
    <n v="66"/>
    <n v="1.5625E-2"/>
    <n v="7.6899999999999998E-3"/>
    <n v="7.9349999999999993E-3"/>
    <n v="44.234307000000001"/>
    <n v="2.0318595578673602"/>
  </r>
  <r>
    <s v="latin_cornelius_tacitus_historiae"/>
    <x v="1"/>
    <x v="2"/>
    <s v="js"/>
    <n v="6"/>
    <n v="129"/>
    <n v="22"/>
    <n v="66"/>
    <n v="3.9061999999999999E-2"/>
    <n v="7.6899999999999998E-3"/>
    <n v="3.1371999999999997E-2"/>
    <n v="45.558337000000002"/>
    <n v="5.0795838751625491"/>
  </r>
  <r>
    <s v="latin_cornelius_tacitus_historiae"/>
    <x v="1"/>
    <x v="2"/>
    <s v="js"/>
    <n v="7"/>
    <n v="129"/>
    <n v="22"/>
    <n v="66"/>
    <n v="3.9061999999999999E-2"/>
    <n v="7.6899999999999998E-3"/>
    <n v="3.1371999999999997E-2"/>
    <n v="44.951241000000003"/>
    <n v="5.0795838751625491"/>
  </r>
  <r>
    <s v="latin_cornelius_tacitus_historiae"/>
    <x v="1"/>
    <x v="2"/>
    <s v="l1"/>
    <n v="0"/>
    <n v="129"/>
    <n v="22"/>
    <n v="66"/>
    <n v="3.125E-2"/>
    <n v="7.6899999999999998E-3"/>
    <n v="2.3560000000000001E-2"/>
    <n v="41.729180999999997"/>
    <n v="4.0637191157347203"/>
  </r>
  <r>
    <s v="latin_cornelius_tacitus_historiae"/>
    <x v="1"/>
    <x v="2"/>
    <s v="l1"/>
    <n v="1"/>
    <n v="129"/>
    <n v="22"/>
    <n v="66"/>
    <n v="5.4688000000000001E-2"/>
    <n v="7.6899999999999998E-3"/>
    <n v="4.6996999999999997E-2"/>
    <n v="41.452246000000002"/>
    <n v="7.1115734720416128"/>
  </r>
  <r>
    <s v="latin_cornelius_tacitus_historiae"/>
    <x v="1"/>
    <x v="2"/>
    <s v="l1"/>
    <n v="2"/>
    <n v="129"/>
    <n v="22"/>
    <n v="66"/>
    <n v="1.5625E-2"/>
    <n v="7.6899999999999998E-3"/>
    <n v="7.9349999999999993E-3"/>
    <n v="42.345210000000002"/>
    <n v="2.0318595578673602"/>
  </r>
  <r>
    <s v="latin_cornelius_tacitus_historiae"/>
    <x v="1"/>
    <x v="2"/>
    <s v="l1"/>
    <n v="3"/>
    <n v="129"/>
    <n v="22"/>
    <n v="66"/>
    <n v="4.6875E-2"/>
    <n v="7.6899999999999998E-3"/>
    <n v="3.9184999999999998E-2"/>
    <n v="41.986668000000002"/>
    <n v="6.0955786736020805"/>
  </r>
  <r>
    <s v="latin_cornelius_tacitus_historiae"/>
    <x v="1"/>
    <x v="2"/>
    <s v="l1"/>
    <n v="4"/>
    <n v="129"/>
    <n v="22"/>
    <n v="66"/>
    <n v="7.0311999999999999E-2"/>
    <n v="7.6899999999999998E-3"/>
    <n v="6.2621999999999997E-2"/>
    <n v="41.101311000000003"/>
    <n v="9.1433029908972685"/>
  </r>
  <r>
    <s v="latin_cornelius_tacitus_historiae"/>
    <x v="1"/>
    <x v="2"/>
    <s v="l1"/>
    <n v="5"/>
    <n v="129"/>
    <n v="22"/>
    <n v="66"/>
    <n v="2.3438000000000001E-2"/>
    <n v="7.6899999999999998E-3"/>
    <n v="1.5747000000000001E-2"/>
    <n v="41.280805000000001"/>
    <n v="3.0478543563068921"/>
  </r>
  <r>
    <s v="latin_cornelius_tacitus_historiae"/>
    <x v="1"/>
    <x v="2"/>
    <s v="l1"/>
    <n v="6"/>
    <n v="129"/>
    <n v="22"/>
    <n v="66"/>
    <n v="6.25E-2"/>
    <n v="7.6899999999999998E-3"/>
    <n v="5.4809999999999998E-2"/>
    <n v="40.879232000000002"/>
    <n v="8.1274382314694407"/>
  </r>
  <r>
    <s v="latin_cornelius_tacitus_historiae"/>
    <x v="1"/>
    <x v="2"/>
    <s v="l1"/>
    <n v="7"/>
    <n v="129"/>
    <n v="22"/>
    <n v="66"/>
    <n v="4.6875E-2"/>
    <n v="7.6899999999999998E-3"/>
    <n v="3.9184999999999998E-2"/>
    <n v="40.851807999999998"/>
    <n v="6.0955786736020805"/>
  </r>
  <r>
    <s v="latin_cornelius_tacitus_historiae"/>
    <x v="1"/>
    <x v="3"/>
    <s v="hellinger"/>
    <n v="0"/>
    <n v="129"/>
    <n v="17"/>
    <n v="65"/>
    <n v="3.125E-2"/>
    <n v="7.8120000000000004E-3"/>
    <n v="2.3438000000000001E-2"/>
    <n v="51.608131"/>
    <n v="4.0002560163850482"/>
  </r>
  <r>
    <s v="latin_cornelius_tacitus_historiae"/>
    <x v="1"/>
    <x v="3"/>
    <s v="hellinger"/>
    <n v="1"/>
    <n v="129"/>
    <n v="17"/>
    <n v="65"/>
    <n v="4.6875E-2"/>
    <n v="7.8120000000000004E-3"/>
    <n v="3.9061999999999999E-2"/>
    <n v="50.851714999999999"/>
    <n v="6.0003840245775724"/>
  </r>
  <r>
    <s v="latin_cornelius_tacitus_historiae"/>
    <x v="1"/>
    <x v="3"/>
    <s v="hellinger"/>
    <n v="2"/>
    <n v="129"/>
    <n v="17"/>
    <n v="65"/>
    <n v="7.0311999999999999E-2"/>
    <n v="7.8120000000000004E-3"/>
    <n v="6.25E-2"/>
    <n v="51.101027000000002"/>
    <n v="9.0005120327700965"/>
  </r>
  <r>
    <s v="latin_cornelius_tacitus_historiae"/>
    <x v="1"/>
    <x v="3"/>
    <s v="hellinger"/>
    <n v="3"/>
    <n v="129"/>
    <n v="17"/>
    <n v="65"/>
    <n v="7.0311999999999999E-2"/>
    <n v="7.8120000000000004E-3"/>
    <n v="6.25E-2"/>
    <n v="51.572966999999998"/>
    <n v="9.0005120327700965"/>
  </r>
  <r>
    <s v="latin_cornelius_tacitus_historiae"/>
    <x v="1"/>
    <x v="3"/>
    <s v="hellinger"/>
    <n v="4"/>
    <n v="129"/>
    <n v="17"/>
    <n v="65"/>
    <n v="4.6875E-2"/>
    <n v="7.8120000000000004E-3"/>
    <n v="3.9061999999999999E-2"/>
    <n v="50.583399999999997"/>
    <n v="6.0003840245775724"/>
  </r>
  <r>
    <s v="latin_cornelius_tacitus_historiae"/>
    <x v="1"/>
    <x v="3"/>
    <s v="hellinger"/>
    <n v="5"/>
    <n v="129"/>
    <n v="17"/>
    <n v="65"/>
    <n v="4.6875E-2"/>
    <n v="7.8120000000000004E-3"/>
    <n v="3.9061999999999999E-2"/>
    <n v="51.168334999999999"/>
    <n v="6.0003840245775724"/>
  </r>
  <r>
    <s v="latin_cornelius_tacitus_historiae"/>
    <x v="1"/>
    <x v="3"/>
    <s v="hellinger"/>
    <n v="6"/>
    <n v="129"/>
    <n v="17"/>
    <n v="65"/>
    <n v="3.9061999999999999E-2"/>
    <n v="7.8120000000000004E-3"/>
    <n v="3.125E-2"/>
    <n v="49.951754999999999"/>
    <n v="5.0002560163850482"/>
  </r>
  <r>
    <s v="latin_cornelius_tacitus_historiae"/>
    <x v="1"/>
    <x v="3"/>
    <s v="hellinger"/>
    <n v="7"/>
    <n v="129"/>
    <n v="17"/>
    <n v="65"/>
    <n v="5.4688000000000001E-2"/>
    <n v="7.8120000000000004E-3"/>
    <n v="4.6875E-2"/>
    <n v="52.092733000000003"/>
    <n v="7.0005120327700974"/>
  </r>
  <r>
    <s v="latin_cornelius_tacitus_historiae"/>
    <x v="1"/>
    <x v="3"/>
    <s v="js"/>
    <n v="0"/>
    <n v="129"/>
    <n v="17"/>
    <n v="65"/>
    <n v="4.6875E-2"/>
    <n v="7.8120000000000004E-3"/>
    <n v="3.9061999999999999E-2"/>
    <n v="44.685214000000002"/>
    <n v="6.0003840245775724"/>
  </r>
  <r>
    <s v="latin_cornelius_tacitus_historiae"/>
    <x v="1"/>
    <x v="3"/>
    <s v="js"/>
    <n v="1"/>
    <n v="129"/>
    <n v="17"/>
    <n v="65"/>
    <n v="5.4688000000000001E-2"/>
    <n v="7.8120000000000004E-3"/>
    <n v="4.6875E-2"/>
    <n v="44.554236000000003"/>
    <n v="7.0005120327700974"/>
  </r>
  <r>
    <s v="latin_cornelius_tacitus_historiae"/>
    <x v="1"/>
    <x v="3"/>
    <s v="js"/>
    <n v="2"/>
    <n v="129"/>
    <n v="17"/>
    <n v="65"/>
    <n v="4.6875E-2"/>
    <n v="7.8120000000000004E-3"/>
    <n v="3.9061999999999999E-2"/>
    <n v="44.67465"/>
    <n v="6.0003840245775724"/>
  </r>
  <r>
    <s v="latin_cornelius_tacitus_historiae"/>
    <x v="1"/>
    <x v="3"/>
    <s v="js"/>
    <n v="3"/>
    <n v="129"/>
    <n v="17"/>
    <n v="65"/>
    <n v="5.4688000000000001E-2"/>
    <n v="7.8120000000000004E-3"/>
    <n v="4.6875E-2"/>
    <n v="45.576867999999997"/>
    <n v="7.0005120327700974"/>
  </r>
  <r>
    <s v="latin_cornelius_tacitus_historiae"/>
    <x v="1"/>
    <x v="3"/>
    <s v="js"/>
    <n v="4"/>
    <n v="129"/>
    <n v="17"/>
    <n v="65"/>
    <n v="3.9061999999999999E-2"/>
    <n v="7.8120000000000004E-3"/>
    <n v="3.125E-2"/>
    <n v="44.577888999999999"/>
    <n v="5.0002560163850482"/>
  </r>
  <r>
    <s v="latin_cornelius_tacitus_historiae"/>
    <x v="1"/>
    <x v="3"/>
    <s v="js"/>
    <n v="5"/>
    <n v="129"/>
    <n v="17"/>
    <n v="65"/>
    <n v="4.6875E-2"/>
    <n v="7.8120000000000004E-3"/>
    <n v="3.9061999999999999E-2"/>
    <n v="45.178153999999999"/>
    <n v="6.0003840245775724"/>
  </r>
  <r>
    <s v="latin_cornelius_tacitus_historiae"/>
    <x v="1"/>
    <x v="3"/>
    <s v="js"/>
    <n v="6"/>
    <n v="129"/>
    <n v="17"/>
    <n v="65"/>
    <n v="4.6875E-2"/>
    <n v="7.8120000000000004E-3"/>
    <n v="3.9061999999999999E-2"/>
    <n v="45.038483999999997"/>
    <n v="6.0003840245775724"/>
  </r>
  <r>
    <s v="latin_cornelius_tacitus_historiae"/>
    <x v="1"/>
    <x v="3"/>
    <s v="js"/>
    <n v="7"/>
    <n v="129"/>
    <n v="17"/>
    <n v="65"/>
    <n v="3.9061999999999999E-2"/>
    <n v="7.8120000000000004E-3"/>
    <n v="3.125E-2"/>
    <n v="45.454774999999998"/>
    <n v="5.0002560163850482"/>
  </r>
  <r>
    <s v="latin_cornelius_tacitus_historiae"/>
    <x v="1"/>
    <x v="3"/>
    <s v="l1"/>
    <n v="0"/>
    <n v="129"/>
    <n v="17"/>
    <n v="65"/>
    <n v="5.4688000000000001E-2"/>
    <n v="7.8120000000000004E-3"/>
    <n v="4.6875E-2"/>
    <n v="39.950203000000002"/>
    <n v="7.0005120327700974"/>
  </r>
  <r>
    <s v="latin_cornelius_tacitus_historiae"/>
    <x v="1"/>
    <x v="3"/>
    <s v="l1"/>
    <n v="1"/>
    <n v="129"/>
    <n v="17"/>
    <n v="65"/>
    <n v="5.4688000000000001E-2"/>
    <n v="7.8120000000000004E-3"/>
    <n v="4.6875E-2"/>
    <n v="42.095019999999998"/>
    <n v="7.0005120327700974"/>
  </r>
  <r>
    <s v="latin_cornelius_tacitus_historiae"/>
    <x v="1"/>
    <x v="3"/>
    <s v="l1"/>
    <n v="2"/>
    <n v="129"/>
    <n v="17"/>
    <n v="65"/>
    <n v="3.9061999999999999E-2"/>
    <n v="7.8120000000000004E-3"/>
    <n v="3.125E-2"/>
    <n v="43.406809000000003"/>
    <n v="5.0002560163850482"/>
  </r>
  <r>
    <s v="latin_cornelius_tacitus_historiae"/>
    <x v="1"/>
    <x v="3"/>
    <s v="l1"/>
    <n v="3"/>
    <n v="129"/>
    <n v="17"/>
    <n v="65"/>
    <n v="5.4688000000000001E-2"/>
    <n v="7.8120000000000004E-3"/>
    <n v="4.6875E-2"/>
    <n v="40.084415"/>
    <n v="7.0005120327700974"/>
  </r>
  <r>
    <s v="latin_cornelius_tacitus_historiae"/>
    <x v="1"/>
    <x v="3"/>
    <s v="l1"/>
    <n v="4"/>
    <n v="129"/>
    <n v="17"/>
    <n v="65"/>
    <n v="9.375E-2"/>
    <n v="7.8120000000000004E-3"/>
    <n v="8.5938000000000001E-2"/>
    <n v="41.187044999999998"/>
    <n v="12.000768049155145"/>
  </r>
  <r>
    <s v="latin_cornelius_tacitus_historiae"/>
    <x v="1"/>
    <x v="3"/>
    <s v="l1"/>
    <n v="5"/>
    <n v="129"/>
    <n v="17"/>
    <n v="65"/>
    <n v="3.9061999999999999E-2"/>
    <n v="7.8120000000000004E-3"/>
    <n v="3.125E-2"/>
    <n v="40.103374000000002"/>
    <n v="5.0002560163850482"/>
  </r>
  <r>
    <s v="latin_cornelius_tacitus_historiae"/>
    <x v="1"/>
    <x v="3"/>
    <s v="l1"/>
    <n v="6"/>
    <n v="129"/>
    <n v="17"/>
    <n v="65"/>
    <n v="4.6875E-2"/>
    <n v="7.8120000000000004E-3"/>
    <n v="3.9061999999999999E-2"/>
    <n v="40.061847"/>
    <n v="6.0003840245775724"/>
  </r>
  <r>
    <s v="latin_cornelius_tacitus_historiae"/>
    <x v="1"/>
    <x v="3"/>
    <s v="l1"/>
    <n v="7"/>
    <n v="129"/>
    <n v="17"/>
    <n v="65"/>
    <n v="3.9061999999999999E-2"/>
    <n v="7.8120000000000004E-3"/>
    <n v="3.125E-2"/>
    <n v="40.500577999999997"/>
    <n v="5.0002560163850482"/>
  </r>
  <r>
    <s v="latin_cornelius_tacitus_historiae"/>
    <x v="1"/>
    <x v="4"/>
    <s v="hellinger"/>
    <n v="0"/>
    <n v="129"/>
    <n v="13"/>
    <n v="65"/>
    <n v="0"/>
    <n v="7.8120000000000004E-3"/>
    <n v="-7.8120000000000004E-3"/>
    <n v="51.457259999999998"/>
    <n v="1"/>
  </r>
  <r>
    <s v="latin_cornelius_tacitus_historiae"/>
    <x v="1"/>
    <x v="4"/>
    <s v="hellinger"/>
    <n v="1"/>
    <n v="129"/>
    <n v="13"/>
    <n v="65"/>
    <n v="1.5625E-2"/>
    <n v="7.8120000000000004E-3"/>
    <n v="7.8120000000000004E-3"/>
    <n v="51.74588"/>
    <n v="2.0001280081925241"/>
  </r>
  <r>
    <s v="latin_cornelius_tacitus_historiae"/>
    <x v="1"/>
    <x v="4"/>
    <s v="hellinger"/>
    <n v="2"/>
    <n v="129"/>
    <n v="13"/>
    <n v="65"/>
    <n v="3.9061999999999999E-2"/>
    <n v="7.8120000000000004E-3"/>
    <n v="3.125E-2"/>
    <n v="51.983500999999997"/>
    <n v="5.0002560163850482"/>
  </r>
  <r>
    <s v="latin_cornelius_tacitus_historiae"/>
    <x v="1"/>
    <x v="4"/>
    <s v="hellinger"/>
    <n v="3"/>
    <n v="129"/>
    <n v="13"/>
    <n v="65"/>
    <n v="3.125E-2"/>
    <n v="7.8120000000000004E-3"/>
    <n v="2.3438000000000001E-2"/>
    <n v="50.997886999999999"/>
    <n v="4.0002560163850482"/>
  </r>
  <r>
    <s v="latin_cornelius_tacitus_historiae"/>
    <x v="1"/>
    <x v="4"/>
    <s v="hellinger"/>
    <n v="4"/>
    <n v="129"/>
    <n v="13"/>
    <n v="65"/>
    <n v="5.4688000000000001E-2"/>
    <n v="7.8120000000000004E-3"/>
    <n v="4.6875E-2"/>
    <n v="51.603068999999998"/>
    <n v="7.0005120327700974"/>
  </r>
  <r>
    <s v="latin_cornelius_tacitus_historiae"/>
    <x v="1"/>
    <x v="4"/>
    <s v="hellinger"/>
    <n v="5"/>
    <n v="129"/>
    <n v="13"/>
    <n v="65"/>
    <n v="2.3438000000000001E-2"/>
    <n v="7.8120000000000004E-3"/>
    <n v="1.5625E-2"/>
    <n v="52.376890000000003"/>
    <n v="3.0002560163850487"/>
  </r>
  <r>
    <s v="latin_cornelius_tacitus_historiae"/>
    <x v="1"/>
    <x v="4"/>
    <s v="hellinger"/>
    <n v="6"/>
    <n v="129"/>
    <n v="13"/>
    <n v="65"/>
    <n v="2.3438000000000001E-2"/>
    <n v="7.8120000000000004E-3"/>
    <n v="1.5625E-2"/>
    <n v="50.602535000000003"/>
    <n v="3.0002560163850487"/>
  </r>
  <r>
    <s v="latin_cornelius_tacitus_historiae"/>
    <x v="1"/>
    <x v="4"/>
    <s v="hellinger"/>
    <n v="7"/>
    <n v="129"/>
    <n v="13"/>
    <n v="65"/>
    <n v="1.5625E-2"/>
    <n v="7.8120000000000004E-3"/>
    <n v="7.8120000000000004E-3"/>
    <n v="50.575212999999998"/>
    <n v="2.0001280081925241"/>
  </r>
  <r>
    <s v="latin_cornelius_tacitus_historiae"/>
    <x v="1"/>
    <x v="4"/>
    <s v="js"/>
    <n v="0"/>
    <n v="129"/>
    <n v="13"/>
    <n v="65"/>
    <n v="3.125E-2"/>
    <n v="7.8120000000000004E-3"/>
    <n v="2.3438000000000001E-2"/>
    <n v="43.681379"/>
    <n v="4.0002560163850482"/>
  </r>
  <r>
    <s v="latin_cornelius_tacitus_historiae"/>
    <x v="1"/>
    <x v="4"/>
    <s v="js"/>
    <n v="1"/>
    <n v="129"/>
    <n v="13"/>
    <n v="65"/>
    <n v="3.125E-2"/>
    <n v="7.8120000000000004E-3"/>
    <n v="2.3438000000000001E-2"/>
    <n v="44.70617"/>
    <n v="4.0002560163850482"/>
  </r>
  <r>
    <s v="latin_cornelius_tacitus_historiae"/>
    <x v="1"/>
    <x v="4"/>
    <s v="js"/>
    <n v="2"/>
    <n v="129"/>
    <n v="13"/>
    <n v="65"/>
    <n v="4.6875E-2"/>
    <n v="7.8120000000000004E-3"/>
    <n v="3.9061999999999999E-2"/>
    <n v="43.854571"/>
    <n v="6.0003840245775724"/>
  </r>
  <r>
    <s v="latin_cornelius_tacitus_historiae"/>
    <x v="1"/>
    <x v="4"/>
    <s v="js"/>
    <n v="3"/>
    <n v="129"/>
    <n v="13"/>
    <n v="65"/>
    <n v="2.3438000000000001E-2"/>
    <n v="7.8120000000000004E-3"/>
    <n v="1.5625E-2"/>
    <n v="45.093035"/>
    <n v="3.0002560163850487"/>
  </r>
  <r>
    <s v="latin_cornelius_tacitus_historiae"/>
    <x v="1"/>
    <x v="4"/>
    <s v="js"/>
    <n v="4"/>
    <n v="129"/>
    <n v="13"/>
    <n v="65"/>
    <n v="2.3438000000000001E-2"/>
    <n v="7.8120000000000004E-3"/>
    <n v="1.5625E-2"/>
    <n v="43.924486999999999"/>
    <n v="3.0002560163850487"/>
  </r>
  <r>
    <s v="latin_cornelius_tacitus_historiae"/>
    <x v="1"/>
    <x v="4"/>
    <s v="js"/>
    <n v="5"/>
    <n v="129"/>
    <n v="13"/>
    <n v="65"/>
    <n v="1.5625E-2"/>
    <n v="7.8120000000000004E-3"/>
    <n v="7.8120000000000004E-3"/>
    <n v="44.371352999999999"/>
    <n v="2.0001280081925241"/>
  </r>
  <r>
    <s v="latin_cornelius_tacitus_historiae"/>
    <x v="1"/>
    <x v="4"/>
    <s v="js"/>
    <n v="6"/>
    <n v="129"/>
    <n v="13"/>
    <n v="65"/>
    <n v="2.3438000000000001E-2"/>
    <n v="7.8120000000000004E-3"/>
    <n v="1.5625E-2"/>
    <n v="44.217692"/>
    <n v="3.0002560163850487"/>
  </r>
  <r>
    <s v="latin_cornelius_tacitus_historiae"/>
    <x v="1"/>
    <x v="4"/>
    <s v="js"/>
    <n v="7"/>
    <n v="129"/>
    <n v="13"/>
    <n v="65"/>
    <n v="1.5625E-2"/>
    <n v="7.8120000000000004E-3"/>
    <n v="7.8120000000000004E-3"/>
    <n v="44.308146000000001"/>
    <n v="2.0001280081925241"/>
  </r>
  <r>
    <s v="latin_cornelius_tacitus_historiae"/>
    <x v="1"/>
    <x v="4"/>
    <s v="l1"/>
    <n v="0"/>
    <n v="129"/>
    <n v="13"/>
    <n v="65"/>
    <n v="4.6875E-2"/>
    <n v="7.8120000000000004E-3"/>
    <n v="3.9061999999999999E-2"/>
    <n v="41.659740999999997"/>
    <n v="6.0003840245775724"/>
  </r>
  <r>
    <s v="latin_cornelius_tacitus_historiae"/>
    <x v="1"/>
    <x v="4"/>
    <s v="l1"/>
    <n v="1"/>
    <n v="129"/>
    <n v="13"/>
    <n v="65"/>
    <n v="7.8120000000000004E-3"/>
    <n v="7.8120000000000004E-3"/>
    <n v="0"/>
    <n v="40.576614999999997"/>
    <n v="1"/>
  </r>
  <r>
    <s v="latin_cornelius_tacitus_historiae"/>
    <x v="1"/>
    <x v="4"/>
    <s v="l1"/>
    <n v="2"/>
    <n v="129"/>
    <n v="13"/>
    <n v="65"/>
    <n v="1.5625E-2"/>
    <n v="7.8120000000000004E-3"/>
    <n v="7.8120000000000004E-3"/>
    <n v="40.271796000000002"/>
    <n v="2.0001280081925241"/>
  </r>
  <r>
    <s v="latin_cornelius_tacitus_historiae"/>
    <x v="1"/>
    <x v="4"/>
    <s v="l1"/>
    <n v="3"/>
    <n v="129"/>
    <n v="13"/>
    <n v="65"/>
    <n v="1.5625E-2"/>
    <n v="7.8120000000000004E-3"/>
    <n v="7.8120000000000004E-3"/>
    <n v="39.794198999999999"/>
    <n v="2.0001280081925241"/>
  </r>
  <r>
    <s v="latin_cornelius_tacitus_historiae"/>
    <x v="1"/>
    <x v="4"/>
    <s v="l1"/>
    <n v="4"/>
    <n v="129"/>
    <n v="13"/>
    <n v="65"/>
    <n v="5.4688000000000001E-2"/>
    <n v="7.8120000000000004E-3"/>
    <n v="4.6875E-2"/>
    <n v="42.450437999999998"/>
    <n v="7.0005120327700974"/>
  </r>
  <r>
    <s v="latin_cornelius_tacitus_historiae"/>
    <x v="1"/>
    <x v="4"/>
    <s v="l1"/>
    <n v="5"/>
    <n v="129"/>
    <n v="13"/>
    <n v="65"/>
    <n v="3.125E-2"/>
    <n v="7.8120000000000004E-3"/>
    <n v="2.3438000000000001E-2"/>
    <n v="41.240971999999999"/>
    <n v="4.0002560163850482"/>
  </r>
  <r>
    <s v="latin_cornelius_tacitus_historiae"/>
    <x v="1"/>
    <x v="4"/>
    <s v="l1"/>
    <n v="6"/>
    <n v="129"/>
    <n v="13"/>
    <n v="65"/>
    <n v="3.125E-2"/>
    <n v="7.8120000000000004E-3"/>
    <n v="2.3438000000000001E-2"/>
    <n v="42.110201000000004"/>
    <n v="4.0002560163850482"/>
  </r>
  <r>
    <s v="latin_cornelius_tacitus_historiae"/>
    <x v="1"/>
    <x v="4"/>
    <s v="l1"/>
    <n v="7"/>
    <n v="129"/>
    <n v="13"/>
    <n v="65"/>
    <n v="1.5625E-2"/>
    <n v="7.8120000000000004E-3"/>
    <n v="7.8120000000000004E-3"/>
    <n v="40.321984"/>
    <n v="2.0001280081925241"/>
  </r>
  <r>
    <s v="latin_cornelius_tacitus_historiae"/>
    <x v="2"/>
    <x v="0"/>
    <s v="hellinger"/>
    <n v="0"/>
    <n v="86"/>
    <n v="43"/>
    <n v="43"/>
    <n v="0.17647099999999999"/>
    <n v="1.1903E-2"/>
    <n v="0.16456699999999999"/>
    <n v="34.320498999999998"/>
    <n v="14.825758212215407"/>
  </r>
  <r>
    <s v="latin_cornelius_tacitus_historiae"/>
    <x v="2"/>
    <x v="0"/>
    <s v="hellinger"/>
    <n v="1"/>
    <n v="86"/>
    <n v="43"/>
    <n v="43"/>
    <n v="0.141176"/>
    <n v="1.1903E-2"/>
    <n v="0.129273"/>
    <n v="34.358445000000003"/>
    <n v="11.860539359825253"/>
  </r>
  <r>
    <s v="latin_cornelius_tacitus_historiae"/>
    <x v="2"/>
    <x v="0"/>
    <s v="hellinger"/>
    <n v="2"/>
    <n v="86"/>
    <n v="43"/>
    <n v="43"/>
    <n v="8.2352999999999996E-2"/>
    <n v="1.1903E-2"/>
    <n v="7.0449999999999999E-2"/>
    <n v="34.212207999999997"/>
    <n v="6.918675964042678"/>
  </r>
  <r>
    <s v="latin_cornelius_tacitus_historiae"/>
    <x v="2"/>
    <x v="0"/>
    <s v="hellinger"/>
    <n v="3"/>
    <n v="86"/>
    <n v="43"/>
    <n v="43"/>
    <n v="0.129412"/>
    <n v="1.1903E-2"/>
    <n v="0.117509"/>
    <n v="33.841285999999997"/>
    <n v="10.872217088129043"/>
  </r>
  <r>
    <s v="latin_cornelius_tacitus_historiae"/>
    <x v="2"/>
    <x v="0"/>
    <s v="hellinger"/>
    <n v="4"/>
    <n v="86"/>
    <n v="43"/>
    <n v="43"/>
    <n v="9.4117999999999993E-2"/>
    <n v="1.1903E-2"/>
    <n v="8.2214999999999996E-2"/>
    <n v="34.674205000000001"/>
    <n v="7.9070822481727285"/>
  </r>
  <r>
    <s v="latin_cornelius_tacitus_historiae"/>
    <x v="2"/>
    <x v="0"/>
    <s v="hellinger"/>
    <n v="5"/>
    <n v="86"/>
    <n v="43"/>
    <n v="43"/>
    <n v="0.15294099999999999"/>
    <n v="1.1903E-2"/>
    <n v="0.141038"/>
    <n v="33.233896000000001"/>
    <n v="12.848945643955304"/>
  </r>
  <r>
    <s v="latin_cornelius_tacitus_historiae"/>
    <x v="2"/>
    <x v="0"/>
    <s v="hellinger"/>
    <n v="6"/>
    <n v="86"/>
    <n v="43"/>
    <n v="43"/>
    <n v="9.4117999999999993E-2"/>
    <n v="1.1903E-2"/>
    <n v="8.2214999999999996E-2"/>
    <n v="33.171298"/>
    <n v="7.9070822481727285"/>
  </r>
  <r>
    <s v="latin_cornelius_tacitus_historiae"/>
    <x v="2"/>
    <x v="0"/>
    <s v="hellinger"/>
    <n v="7"/>
    <n v="86"/>
    <n v="43"/>
    <n v="43"/>
    <n v="9.4117999999999993E-2"/>
    <n v="1.1903E-2"/>
    <n v="8.2214999999999996E-2"/>
    <n v="33.974995"/>
    <n v="7.9070822481727285"/>
  </r>
  <r>
    <s v="latin_cornelius_tacitus_historiae"/>
    <x v="2"/>
    <x v="0"/>
    <s v="js"/>
    <n v="0"/>
    <n v="86"/>
    <n v="43"/>
    <n v="43"/>
    <n v="0.15294099999999999"/>
    <n v="1.1903E-2"/>
    <n v="0.141038"/>
    <n v="30.019608999999999"/>
    <n v="12.848945643955304"/>
  </r>
  <r>
    <s v="latin_cornelius_tacitus_historiae"/>
    <x v="2"/>
    <x v="0"/>
    <s v="js"/>
    <n v="1"/>
    <n v="86"/>
    <n v="43"/>
    <n v="43"/>
    <n v="0.105882"/>
    <n v="1.1903E-2"/>
    <n v="9.3978999999999993E-2"/>
    <n v="29.415402"/>
    <n v="8.89540451986894"/>
  </r>
  <r>
    <s v="latin_cornelius_tacitus_historiae"/>
    <x v="2"/>
    <x v="0"/>
    <s v="js"/>
    <n v="2"/>
    <n v="86"/>
    <n v="43"/>
    <n v="43"/>
    <n v="0.105882"/>
    <n v="1.1903E-2"/>
    <n v="9.3978999999999993E-2"/>
    <n v="30.645938999999998"/>
    <n v="8.89540451986894"/>
  </r>
  <r>
    <s v="latin_cornelius_tacitus_historiae"/>
    <x v="2"/>
    <x v="0"/>
    <s v="js"/>
    <n v="3"/>
    <n v="86"/>
    <n v="43"/>
    <n v="43"/>
    <n v="9.4117999999999993E-2"/>
    <n v="1.1903E-2"/>
    <n v="8.2214999999999996E-2"/>
    <n v="29.508904000000001"/>
    <n v="7.9070822481727285"/>
  </r>
  <r>
    <s v="latin_cornelius_tacitus_historiae"/>
    <x v="2"/>
    <x v="0"/>
    <s v="js"/>
    <n v="4"/>
    <n v="86"/>
    <n v="43"/>
    <n v="43"/>
    <n v="9.4117999999999993E-2"/>
    <n v="1.1903E-2"/>
    <n v="8.2214999999999996E-2"/>
    <n v="29.957733999999999"/>
    <n v="7.9070822481727285"/>
  </r>
  <r>
    <s v="latin_cornelius_tacitus_historiae"/>
    <x v="2"/>
    <x v="0"/>
    <s v="js"/>
    <n v="5"/>
    <n v="86"/>
    <n v="43"/>
    <n v="43"/>
    <n v="0.129412"/>
    <n v="1.1903E-2"/>
    <n v="0.117509"/>
    <n v="28.901720999999998"/>
    <n v="10.872217088129043"/>
  </r>
  <r>
    <s v="latin_cornelius_tacitus_historiae"/>
    <x v="2"/>
    <x v="0"/>
    <s v="js"/>
    <n v="6"/>
    <n v="86"/>
    <n v="43"/>
    <n v="43"/>
    <n v="0.117647"/>
    <n v="1.1903E-2"/>
    <n v="0.105744"/>
    <n v="29.371496"/>
    <n v="9.8838108039989923"/>
  </r>
  <r>
    <s v="latin_cornelius_tacitus_historiae"/>
    <x v="2"/>
    <x v="0"/>
    <s v="js"/>
    <n v="7"/>
    <n v="86"/>
    <n v="43"/>
    <n v="43"/>
    <n v="0.129412"/>
    <n v="1.1903E-2"/>
    <n v="0.117509"/>
    <n v="29.467541000000001"/>
    <n v="10.872217088129043"/>
  </r>
  <r>
    <s v="latin_cornelius_tacitus_historiae"/>
    <x v="2"/>
    <x v="0"/>
    <s v="l1"/>
    <n v="0"/>
    <n v="86"/>
    <n v="43"/>
    <n v="43"/>
    <n v="0.129412"/>
    <n v="1.1903E-2"/>
    <n v="0.117509"/>
    <n v="27.045484999999999"/>
    <n v="10.872217088129043"/>
  </r>
  <r>
    <s v="latin_cornelius_tacitus_historiae"/>
    <x v="2"/>
    <x v="0"/>
    <s v="l1"/>
    <n v="1"/>
    <n v="86"/>
    <n v="43"/>
    <n v="43"/>
    <n v="0.117647"/>
    <n v="1.1903E-2"/>
    <n v="0.105744"/>
    <n v="27.858608"/>
    <n v="9.8838108039989923"/>
  </r>
  <r>
    <s v="latin_cornelius_tacitus_historiae"/>
    <x v="2"/>
    <x v="0"/>
    <s v="l1"/>
    <n v="2"/>
    <n v="86"/>
    <n v="43"/>
    <n v="43"/>
    <n v="0.129412"/>
    <n v="1.1903E-2"/>
    <n v="0.117509"/>
    <n v="28.35126"/>
    <n v="10.872217088129043"/>
  </r>
  <r>
    <s v="latin_cornelius_tacitus_historiae"/>
    <x v="2"/>
    <x v="0"/>
    <s v="l1"/>
    <n v="3"/>
    <n v="86"/>
    <n v="43"/>
    <n v="43"/>
    <n v="0.105882"/>
    <n v="1.1903E-2"/>
    <n v="9.3978999999999993E-2"/>
    <n v="27.593171999999999"/>
    <n v="8.89540451986894"/>
  </r>
  <r>
    <s v="latin_cornelius_tacitus_historiae"/>
    <x v="2"/>
    <x v="0"/>
    <s v="l1"/>
    <n v="4"/>
    <n v="86"/>
    <n v="43"/>
    <n v="43"/>
    <n v="0.105882"/>
    <n v="1.1903E-2"/>
    <n v="9.3978999999999993E-2"/>
    <n v="27.470078000000001"/>
    <n v="8.89540451986894"/>
  </r>
  <r>
    <s v="latin_cornelius_tacitus_historiae"/>
    <x v="2"/>
    <x v="0"/>
    <s v="l1"/>
    <n v="5"/>
    <n v="86"/>
    <n v="43"/>
    <n v="43"/>
    <n v="0.129412"/>
    <n v="1.1903E-2"/>
    <n v="0.117509"/>
    <n v="27.276627999999999"/>
    <n v="10.872217088129043"/>
  </r>
  <r>
    <s v="latin_cornelius_tacitus_historiae"/>
    <x v="2"/>
    <x v="0"/>
    <s v="l1"/>
    <n v="6"/>
    <n v="86"/>
    <n v="43"/>
    <n v="43"/>
    <n v="0.105882"/>
    <n v="1.1903E-2"/>
    <n v="9.3978999999999993E-2"/>
    <n v="28.243153"/>
    <n v="8.89540451986894"/>
  </r>
  <r>
    <s v="latin_cornelius_tacitus_historiae"/>
    <x v="2"/>
    <x v="0"/>
    <s v="l1"/>
    <n v="7"/>
    <n v="86"/>
    <n v="43"/>
    <n v="43"/>
    <n v="0.141176"/>
    <n v="1.1903E-2"/>
    <n v="0.129273"/>
    <n v="27.480577"/>
    <n v="11.860539359825253"/>
  </r>
  <r>
    <s v="latin_cornelius_tacitus_historiae"/>
    <x v="2"/>
    <x v="1"/>
    <s v="hellinger"/>
    <n v="0"/>
    <n v="86"/>
    <n v="22"/>
    <n v="44"/>
    <n v="3.5293999999999999E-2"/>
    <n v="1.1625999999999999E-2"/>
    <n v="2.3668000000000002E-2"/>
    <n v="34.049205999999998"/>
    <n v="3.0357818682263891"/>
  </r>
  <r>
    <s v="latin_cornelius_tacitus_historiae"/>
    <x v="2"/>
    <x v="1"/>
    <s v="hellinger"/>
    <n v="1"/>
    <n v="86"/>
    <n v="22"/>
    <n v="44"/>
    <n v="4.7058999999999997E-2"/>
    <n v="1.1625999999999999E-2"/>
    <n v="3.5432999999999999E-2"/>
    <n v="34.566110000000002"/>
    <n v="4.0477378290039567"/>
  </r>
  <r>
    <s v="latin_cornelius_tacitus_historiae"/>
    <x v="2"/>
    <x v="1"/>
    <s v="hellinger"/>
    <n v="2"/>
    <n v="86"/>
    <n v="22"/>
    <n v="44"/>
    <n v="7.0587999999999998E-2"/>
    <n v="1.1625999999999999E-2"/>
    <n v="5.8962000000000001E-2"/>
    <n v="35.133333999999998"/>
    <n v="6.0715637364527781"/>
  </r>
  <r>
    <s v="latin_cornelius_tacitus_historiae"/>
    <x v="2"/>
    <x v="1"/>
    <s v="hellinger"/>
    <n v="3"/>
    <n v="86"/>
    <n v="22"/>
    <n v="44"/>
    <n v="4.7058999999999997E-2"/>
    <n v="1.1625999999999999E-2"/>
    <n v="3.5432999999999999E-2"/>
    <n v="33.700364"/>
    <n v="4.0477378290039567"/>
  </r>
  <r>
    <s v="latin_cornelius_tacitus_historiae"/>
    <x v="2"/>
    <x v="1"/>
    <s v="hellinger"/>
    <n v="4"/>
    <n v="86"/>
    <n v="22"/>
    <n v="44"/>
    <n v="5.8824000000000001E-2"/>
    <n v="1.1625999999999999E-2"/>
    <n v="4.7197000000000003E-2"/>
    <n v="33.999932000000001"/>
    <n v="5.0596937897815248"/>
  </r>
  <r>
    <s v="latin_cornelius_tacitus_historiae"/>
    <x v="2"/>
    <x v="1"/>
    <s v="hellinger"/>
    <n v="5"/>
    <n v="86"/>
    <n v="22"/>
    <n v="44"/>
    <n v="7.0587999999999998E-2"/>
    <n v="1.1625999999999999E-2"/>
    <n v="5.8962000000000001E-2"/>
    <n v="34.945948000000001"/>
    <n v="6.0715637364527781"/>
  </r>
  <r>
    <s v="latin_cornelius_tacitus_historiae"/>
    <x v="2"/>
    <x v="1"/>
    <s v="hellinger"/>
    <n v="6"/>
    <n v="86"/>
    <n v="22"/>
    <n v="44"/>
    <n v="4.7058999999999997E-2"/>
    <n v="1.1625999999999999E-2"/>
    <n v="3.5432999999999999E-2"/>
    <n v="33.640706999999999"/>
    <n v="4.0477378290039567"/>
  </r>
  <r>
    <s v="latin_cornelius_tacitus_historiae"/>
    <x v="2"/>
    <x v="1"/>
    <s v="hellinger"/>
    <n v="7"/>
    <n v="86"/>
    <n v="22"/>
    <n v="44"/>
    <n v="5.8824000000000001E-2"/>
    <n v="1.1625999999999999E-2"/>
    <n v="4.7197000000000003E-2"/>
    <n v="34.030220999999997"/>
    <n v="5.0596937897815248"/>
  </r>
  <r>
    <s v="latin_cornelius_tacitus_historiae"/>
    <x v="2"/>
    <x v="1"/>
    <s v="js"/>
    <n v="0"/>
    <n v="86"/>
    <n v="22"/>
    <n v="44"/>
    <n v="4.7058999999999997E-2"/>
    <n v="1.1625999999999999E-2"/>
    <n v="3.5432999999999999E-2"/>
    <n v="30.020714000000002"/>
    <n v="4.0477378290039567"/>
  </r>
  <r>
    <s v="latin_cornelius_tacitus_historiae"/>
    <x v="2"/>
    <x v="1"/>
    <s v="js"/>
    <n v="1"/>
    <n v="86"/>
    <n v="22"/>
    <n v="44"/>
    <n v="5.8824000000000001E-2"/>
    <n v="1.1625999999999999E-2"/>
    <n v="4.7197000000000003E-2"/>
    <n v="29.945781"/>
    <n v="5.0596937897815248"/>
  </r>
  <r>
    <s v="latin_cornelius_tacitus_historiae"/>
    <x v="2"/>
    <x v="1"/>
    <s v="js"/>
    <n v="2"/>
    <n v="86"/>
    <n v="22"/>
    <n v="44"/>
    <n v="7.0587999999999998E-2"/>
    <n v="1.1625999999999999E-2"/>
    <n v="5.8962000000000001E-2"/>
    <n v="30.183402999999998"/>
    <n v="6.0715637364527781"/>
  </r>
  <r>
    <s v="latin_cornelius_tacitus_historiae"/>
    <x v="2"/>
    <x v="1"/>
    <s v="js"/>
    <n v="3"/>
    <n v="86"/>
    <n v="22"/>
    <n v="44"/>
    <n v="4.7058999999999997E-2"/>
    <n v="1.1625999999999999E-2"/>
    <n v="3.5432999999999999E-2"/>
    <n v="29.390542"/>
    <n v="4.0477378290039567"/>
  </r>
  <r>
    <s v="latin_cornelius_tacitus_historiae"/>
    <x v="2"/>
    <x v="1"/>
    <s v="js"/>
    <n v="4"/>
    <n v="86"/>
    <n v="22"/>
    <n v="44"/>
    <n v="7.0587999999999998E-2"/>
    <n v="1.1625999999999999E-2"/>
    <n v="5.8962000000000001E-2"/>
    <n v="29.242398999999999"/>
    <n v="6.0715637364527781"/>
  </r>
  <r>
    <s v="latin_cornelius_tacitus_historiae"/>
    <x v="2"/>
    <x v="1"/>
    <s v="js"/>
    <n v="5"/>
    <n v="86"/>
    <n v="22"/>
    <n v="44"/>
    <n v="7.0587999999999998E-2"/>
    <n v="1.1625999999999999E-2"/>
    <n v="5.8962000000000001E-2"/>
    <n v="29.237565"/>
    <n v="6.0715637364527781"/>
  </r>
  <r>
    <s v="latin_cornelius_tacitus_historiae"/>
    <x v="2"/>
    <x v="1"/>
    <s v="js"/>
    <n v="6"/>
    <n v="86"/>
    <n v="22"/>
    <n v="44"/>
    <n v="8.2352999999999996E-2"/>
    <n v="1.1625999999999999E-2"/>
    <n v="7.0726999999999998E-2"/>
    <n v="29.754201999999999"/>
    <n v="7.0835196972303462"/>
  </r>
  <r>
    <s v="latin_cornelius_tacitus_historiae"/>
    <x v="2"/>
    <x v="1"/>
    <s v="js"/>
    <n v="7"/>
    <n v="86"/>
    <n v="22"/>
    <n v="44"/>
    <n v="5.8824000000000001E-2"/>
    <n v="1.1625999999999999E-2"/>
    <n v="4.7197000000000003E-2"/>
    <n v="29.755683000000001"/>
    <n v="5.0596937897815248"/>
  </r>
  <r>
    <s v="latin_cornelius_tacitus_historiae"/>
    <x v="2"/>
    <x v="1"/>
    <s v="l1"/>
    <n v="0"/>
    <n v="86"/>
    <n v="22"/>
    <n v="44"/>
    <n v="8.2352999999999996E-2"/>
    <n v="1.1625999999999999E-2"/>
    <n v="7.0726999999999998E-2"/>
    <n v="28.260997"/>
    <n v="7.0835196972303462"/>
  </r>
  <r>
    <s v="latin_cornelius_tacitus_historiae"/>
    <x v="2"/>
    <x v="1"/>
    <s v="l1"/>
    <n v="1"/>
    <n v="86"/>
    <n v="22"/>
    <n v="44"/>
    <n v="7.0587999999999998E-2"/>
    <n v="1.1625999999999999E-2"/>
    <n v="5.8962000000000001E-2"/>
    <n v="26.772188"/>
    <n v="6.0715637364527781"/>
  </r>
  <r>
    <s v="latin_cornelius_tacitus_historiae"/>
    <x v="2"/>
    <x v="1"/>
    <s v="l1"/>
    <n v="2"/>
    <n v="86"/>
    <n v="22"/>
    <n v="44"/>
    <n v="8.2352999999999996E-2"/>
    <n v="1.1625999999999999E-2"/>
    <n v="7.0726999999999998E-2"/>
    <n v="27.549150000000001"/>
    <n v="7.0835196972303462"/>
  </r>
  <r>
    <s v="latin_cornelius_tacitus_historiae"/>
    <x v="2"/>
    <x v="1"/>
    <s v="l1"/>
    <n v="3"/>
    <n v="86"/>
    <n v="22"/>
    <n v="44"/>
    <n v="4.7058999999999997E-2"/>
    <n v="1.1625999999999999E-2"/>
    <n v="3.5432999999999999E-2"/>
    <n v="27.981186000000001"/>
    <n v="4.0477378290039567"/>
  </r>
  <r>
    <s v="latin_cornelius_tacitus_historiae"/>
    <x v="2"/>
    <x v="1"/>
    <s v="l1"/>
    <n v="4"/>
    <n v="86"/>
    <n v="22"/>
    <n v="44"/>
    <n v="5.8824000000000001E-2"/>
    <n v="1.1625999999999999E-2"/>
    <n v="4.7197000000000003E-2"/>
    <n v="27.676207000000002"/>
    <n v="5.0596937897815248"/>
  </r>
  <r>
    <s v="latin_cornelius_tacitus_historiae"/>
    <x v="2"/>
    <x v="1"/>
    <s v="l1"/>
    <n v="5"/>
    <n v="86"/>
    <n v="22"/>
    <n v="44"/>
    <n v="5.8824000000000001E-2"/>
    <n v="1.1625999999999999E-2"/>
    <n v="4.7197000000000003E-2"/>
    <n v="26.861129999999999"/>
    <n v="5.0596937897815248"/>
  </r>
  <r>
    <s v="latin_cornelius_tacitus_historiae"/>
    <x v="2"/>
    <x v="1"/>
    <s v="l1"/>
    <n v="6"/>
    <n v="86"/>
    <n v="22"/>
    <n v="44"/>
    <n v="0.117647"/>
    <n v="1.1625999999999999E-2"/>
    <n v="0.106021"/>
    <n v="27.528113000000001"/>
    <n v="10.119301565456736"/>
  </r>
  <r>
    <s v="latin_cornelius_tacitus_historiae"/>
    <x v="2"/>
    <x v="1"/>
    <s v="l1"/>
    <n v="7"/>
    <n v="86"/>
    <n v="22"/>
    <n v="44"/>
    <n v="5.8824000000000001E-2"/>
    <n v="1.1625999999999999E-2"/>
    <n v="4.7197000000000003E-2"/>
    <n v="27.679601000000002"/>
    <n v="5.0596937897815248"/>
  </r>
  <r>
    <s v="latin_cornelius_tacitus_historiae"/>
    <x v="2"/>
    <x v="2"/>
    <s v="hellinger"/>
    <n v="0"/>
    <n v="86"/>
    <n v="15"/>
    <n v="44"/>
    <n v="4.7058999999999997E-2"/>
    <n v="1.1625999999999999E-2"/>
    <n v="3.5432999999999999E-2"/>
    <n v="33.765889000000001"/>
    <n v="4.0477378290039567"/>
  </r>
  <r>
    <s v="latin_cornelius_tacitus_historiae"/>
    <x v="2"/>
    <x v="2"/>
    <s v="hellinger"/>
    <n v="1"/>
    <n v="86"/>
    <n v="15"/>
    <n v="44"/>
    <n v="5.8824000000000001E-2"/>
    <n v="1.1625999999999999E-2"/>
    <n v="4.7197000000000003E-2"/>
    <n v="33.607259999999997"/>
    <n v="5.0596937897815248"/>
  </r>
  <r>
    <s v="latin_cornelius_tacitus_historiae"/>
    <x v="2"/>
    <x v="2"/>
    <s v="hellinger"/>
    <n v="2"/>
    <n v="86"/>
    <n v="15"/>
    <n v="44"/>
    <n v="8.2352999999999996E-2"/>
    <n v="1.1625999999999999E-2"/>
    <n v="7.0726999999999998E-2"/>
    <n v="32.907817000000001"/>
    <n v="7.0835196972303462"/>
  </r>
  <r>
    <s v="latin_cornelius_tacitus_historiae"/>
    <x v="2"/>
    <x v="2"/>
    <s v="hellinger"/>
    <n v="3"/>
    <n v="86"/>
    <n v="15"/>
    <n v="44"/>
    <n v="8.2352999999999996E-2"/>
    <n v="1.1625999999999999E-2"/>
    <n v="7.0726999999999998E-2"/>
    <n v="33.921185999999999"/>
    <n v="7.0835196972303462"/>
  </r>
  <r>
    <s v="latin_cornelius_tacitus_historiae"/>
    <x v="2"/>
    <x v="2"/>
    <s v="hellinger"/>
    <n v="4"/>
    <n v="86"/>
    <n v="15"/>
    <n v="44"/>
    <n v="3.5293999999999999E-2"/>
    <n v="1.1625999999999999E-2"/>
    <n v="2.3668000000000002E-2"/>
    <n v="33.884497000000003"/>
    <n v="3.0357818682263891"/>
  </r>
  <r>
    <s v="latin_cornelius_tacitus_historiae"/>
    <x v="2"/>
    <x v="2"/>
    <s v="hellinger"/>
    <n v="5"/>
    <n v="86"/>
    <n v="15"/>
    <n v="44"/>
    <n v="8.2352999999999996E-2"/>
    <n v="1.1625999999999999E-2"/>
    <n v="7.0726999999999998E-2"/>
    <n v="34.524923999999999"/>
    <n v="7.0835196972303462"/>
  </r>
  <r>
    <s v="latin_cornelius_tacitus_historiae"/>
    <x v="2"/>
    <x v="2"/>
    <s v="hellinger"/>
    <n v="6"/>
    <n v="86"/>
    <n v="15"/>
    <n v="44"/>
    <n v="0.105882"/>
    <n v="1.1625999999999999E-2"/>
    <n v="9.4256000000000006E-2"/>
    <n v="32.809995999999998"/>
    <n v="9.1073456046791676"/>
  </r>
  <r>
    <s v="latin_cornelius_tacitus_historiae"/>
    <x v="2"/>
    <x v="2"/>
    <s v="hellinger"/>
    <n v="7"/>
    <n v="86"/>
    <n v="15"/>
    <n v="44"/>
    <n v="8.2352999999999996E-2"/>
    <n v="1.1625999999999999E-2"/>
    <n v="7.0726999999999998E-2"/>
    <n v="33.835909000000001"/>
    <n v="7.0835196972303462"/>
  </r>
  <r>
    <s v="latin_cornelius_tacitus_historiae"/>
    <x v="2"/>
    <x v="2"/>
    <s v="js"/>
    <n v="0"/>
    <n v="86"/>
    <n v="15"/>
    <n v="44"/>
    <n v="7.0587999999999998E-2"/>
    <n v="1.1625999999999999E-2"/>
    <n v="5.8962000000000001E-2"/>
    <n v="29.367251"/>
    <n v="6.0715637364527781"/>
  </r>
  <r>
    <s v="latin_cornelius_tacitus_historiae"/>
    <x v="2"/>
    <x v="2"/>
    <s v="js"/>
    <n v="1"/>
    <n v="86"/>
    <n v="15"/>
    <n v="44"/>
    <n v="5.8824000000000001E-2"/>
    <n v="1.1625999999999999E-2"/>
    <n v="4.7197000000000003E-2"/>
    <n v="28.767244000000002"/>
    <n v="5.0596937897815248"/>
  </r>
  <r>
    <s v="latin_cornelius_tacitus_historiae"/>
    <x v="2"/>
    <x v="2"/>
    <s v="js"/>
    <n v="2"/>
    <n v="86"/>
    <n v="15"/>
    <n v="44"/>
    <n v="3.5293999999999999E-2"/>
    <n v="1.1625999999999999E-2"/>
    <n v="2.3668000000000002E-2"/>
    <n v="30.416768000000001"/>
    <n v="3.0357818682263891"/>
  </r>
  <r>
    <s v="latin_cornelius_tacitus_historiae"/>
    <x v="2"/>
    <x v="2"/>
    <s v="js"/>
    <n v="3"/>
    <n v="86"/>
    <n v="15"/>
    <n v="44"/>
    <n v="3.5293999999999999E-2"/>
    <n v="1.1625999999999999E-2"/>
    <n v="2.3668000000000002E-2"/>
    <n v="29.649446000000001"/>
    <n v="3.0357818682263891"/>
  </r>
  <r>
    <s v="latin_cornelius_tacitus_historiae"/>
    <x v="2"/>
    <x v="2"/>
    <s v="js"/>
    <n v="4"/>
    <n v="86"/>
    <n v="15"/>
    <n v="44"/>
    <n v="3.5293999999999999E-2"/>
    <n v="1.1625999999999999E-2"/>
    <n v="2.3668000000000002E-2"/>
    <n v="30.376010999999998"/>
    <n v="3.0357818682263891"/>
  </r>
  <r>
    <s v="latin_cornelius_tacitus_historiae"/>
    <x v="2"/>
    <x v="2"/>
    <s v="js"/>
    <n v="5"/>
    <n v="86"/>
    <n v="15"/>
    <n v="44"/>
    <n v="5.8824000000000001E-2"/>
    <n v="1.1625999999999999E-2"/>
    <n v="4.7197000000000003E-2"/>
    <n v="29.927766999999999"/>
    <n v="5.0596937897815248"/>
  </r>
  <r>
    <s v="latin_cornelius_tacitus_historiae"/>
    <x v="2"/>
    <x v="2"/>
    <s v="js"/>
    <n v="6"/>
    <n v="86"/>
    <n v="15"/>
    <n v="44"/>
    <n v="7.0587999999999998E-2"/>
    <n v="1.1625999999999999E-2"/>
    <n v="5.8962000000000001E-2"/>
    <n v="28.687512999999999"/>
    <n v="6.0715637364527781"/>
  </r>
  <r>
    <s v="latin_cornelius_tacitus_historiae"/>
    <x v="2"/>
    <x v="2"/>
    <s v="js"/>
    <n v="7"/>
    <n v="86"/>
    <n v="15"/>
    <n v="44"/>
    <n v="8.2352999999999996E-2"/>
    <n v="1.1625999999999999E-2"/>
    <n v="7.0726999999999998E-2"/>
    <n v="30.025838"/>
    <n v="7.0835196972303462"/>
  </r>
  <r>
    <s v="latin_cornelius_tacitus_historiae"/>
    <x v="2"/>
    <x v="2"/>
    <s v="l1"/>
    <n v="0"/>
    <n v="86"/>
    <n v="15"/>
    <n v="44"/>
    <n v="5.8824000000000001E-2"/>
    <n v="1.1625999999999999E-2"/>
    <n v="4.7197000000000003E-2"/>
    <n v="27.374848"/>
    <n v="5.0596937897815248"/>
  </r>
  <r>
    <s v="latin_cornelius_tacitus_historiae"/>
    <x v="2"/>
    <x v="2"/>
    <s v="l1"/>
    <n v="1"/>
    <n v="86"/>
    <n v="15"/>
    <n v="44"/>
    <n v="9.4117999999999993E-2"/>
    <n v="1.1625999999999999E-2"/>
    <n v="8.2490999999999995E-2"/>
    <n v="28.895068999999999"/>
    <n v="8.0954756580079135"/>
  </r>
  <r>
    <s v="latin_cornelius_tacitus_historiae"/>
    <x v="2"/>
    <x v="2"/>
    <s v="l1"/>
    <n v="2"/>
    <n v="86"/>
    <n v="15"/>
    <n v="44"/>
    <n v="4.7058999999999997E-2"/>
    <n v="1.1625999999999999E-2"/>
    <n v="3.5432999999999999E-2"/>
    <n v="26.707922"/>
    <n v="4.0477378290039567"/>
  </r>
  <r>
    <s v="latin_cornelius_tacitus_historiae"/>
    <x v="2"/>
    <x v="2"/>
    <s v="l1"/>
    <n v="3"/>
    <n v="86"/>
    <n v="15"/>
    <n v="44"/>
    <n v="5.8824000000000001E-2"/>
    <n v="1.1625999999999999E-2"/>
    <n v="4.7197000000000003E-2"/>
    <n v="26.588052999999999"/>
    <n v="5.0596937897815248"/>
  </r>
  <r>
    <s v="latin_cornelius_tacitus_historiae"/>
    <x v="2"/>
    <x v="2"/>
    <s v="l1"/>
    <n v="4"/>
    <n v="86"/>
    <n v="15"/>
    <n v="44"/>
    <n v="8.2352999999999996E-2"/>
    <n v="1.1625999999999999E-2"/>
    <n v="7.0726999999999998E-2"/>
    <n v="27.367035999999999"/>
    <n v="7.0835196972303462"/>
  </r>
  <r>
    <s v="latin_cornelius_tacitus_historiae"/>
    <x v="2"/>
    <x v="2"/>
    <s v="l1"/>
    <n v="5"/>
    <n v="86"/>
    <n v="15"/>
    <n v="44"/>
    <n v="9.4117999999999993E-2"/>
    <n v="1.1625999999999999E-2"/>
    <n v="8.2490999999999995E-2"/>
    <n v="26.987604999999999"/>
    <n v="8.0954756580079135"/>
  </r>
  <r>
    <s v="latin_cornelius_tacitus_historiae"/>
    <x v="2"/>
    <x v="2"/>
    <s v="l1"/>
    <n v="6"/>
    <n v="86"/>
    <n v="15"/>
    <n v="44"/>
    <n v="7.0587999999999998E-2"/>
    <n v="1.1625999999999999E-2"/>
    <n v="5.8962000000000001E-2"/>
    <n v="27.380813"/>
    <n v="6.0715637364527781"/>
  </r>
  <r>
    <s v="latin_cornelius_tacitus_historiae"/>
    <x v="2"/>
    <x v="2"/>
    <s v="l1"/>
    <n v="7"/>
    <n v="86"/>
    <n v="15"/>
    <n v="44"/>
    <n v="4.7058999999999997E-2"/>
    <n v="1.1625999999999999E-2"/>
    <n v="3.5432999999999999E-2"/>
    <n v="27.266290000000001"/>
    <n v="4.0477378290039567"/>
  </r>
  <r>
    <s v="latin_cornelius_tacitus_historiae"/>
    <x v="2"/>
    <x v="3"/>
    <s v="hellinger"/>
    <n v="0"/>
    <n v="86"/>
    <n v="11"/>
    <n v="44"/>
    <n v="2.3529000000000001E-2"/>
    <n v="1.1625999999999999E-2"/>
    <n v="1.1903E-2"/>
    <n v="35.122993000000001"/>
    <n v="2.0238259074488218"/>
  </r>
  <r>
    <s v="latin_cornelius_tacitus_historiae"/>
    <x v="2"/>
    <x v="3"/>
    <s v="hellinger"/>
    <n v="1"/>
    <n v="86"/>
    <n v="11"/>
    <n v="44"/>
    <n v="1.1764999999999999E-2"/>
    <n v="1.1625999999999999E-2"/>
    <n v="1.3799999999999999E-4"/>
    <n v="34.420895999999999"/>
    <n v="1.0119559607775674"/>
  </r>
  <r>
    <s v="latin_cornelius_tacitus_historiae"/>
    <x v="2"/>
    <x v="3"/>
    <s v="hellinger"/>
    <n v="2"/>
    <n v="86"/>
    <n v="11"/>
    <n v="44"/>
    <n v="2.3529000000000001E-2"/>
    <n v="1.1625999999999999E-2"/>
    <n v="1.1903E-2"/>
    <n v="32.844695000000002"/>
    <n v="2.0238259074488218"/>
  </r>
  <r>
    <s v="latin_cornelius_tacitus_historiae"/>
    <x v="2"/>
    <x v="3"/>
    <s v="hellinger"/>
    <n v="3"/>
    <n v="86"/>
    <n v="11"/>
    <n v="44"/>
    <n v="3.5293999999999999E-2"/>
    <n v="1.1625999999999999E-2"/>
    <n v="2.3668000000000002E-2"/>
    <n v="33.926220999999998"/>
    <n v="3.0357818682263891"/>
  </r>
  <r>
    <s v="latin_cornelius_tacitus_historiae"/>
    <x v="2"/>
    <x v="3"/>
    <s v="hellinger"/>
    <n v="4"/>
    <n v="86"/>
    <n v="11"/>
    <n v="44"/>
    <n v="2.3529000000000001E-2"/>
    <n v="1.1625999999999999E-2"/>
    <n v="1.1903E-2"/>
    <n v="34.440755000000003"/>
    <n v="2.0238259074488218"/>
  </r>
  <r>
    <s v="latin_cornelius_tacitus_historiae"/>
    <x v="2"/>
    <x v="3"/>
    <s v="hellinger"/>
    <n v="5"/>
    <n v="86"/>
    <n v="11"/>
    <n v="44"/>
    <n v="3.5293999999999999E-2"/>
    <n v="1.1625999999999999E-2"/>
    <n v="2.3668000000000002E-2"/>
    <n v="33.881157999999999"/>
    <n v="3.0357818682263891"/>
  </r>
  <r>
    <s v="latin_cornelius_tacitus_historiae"/>
    <x v="2"/>
    <x v="3"/>
    <s v="hellinger"/>
    <n v="6"/>
    <n v="86"/>
    <n v="11"/>
    <n v="44"/>
    <n v="7.0587999999999998E-2"/>
    <n v="1.1625999999999999E-2"/>
    <n v="5.8962000000000001E-2"/>
    <n v="33.571832999999998"/>
    <n v="6.0715637364527781"/>
  </r>
  <r>
    <s v="latin_cornelius_tacitus_historiae"/>
    <x v="2"/>
    <x v="3"/>
    <s v="hellinger"/>
    <n v="7"/>
    <n v="86"/>
    <n v="11"/>
    <n v="44"/>
    <n v="2.3529000000000001E-2"/>
    <n v="1.1625999999999999E-2"/>
    <n v="1.1903E-2"/>
    <n v="34.674608999999997"/>
    <n v="2.0238259074488218"/>
  </r>
  <r>
    <s v="latin_cornelius_tacitus_historiae"/>
    <x v="2"/>
    <x v="3"/>
    <s v="js"/>
    <n v="0"/>
    <n v="86"/>
    <n v="11"/>
    <n v="44"/>
    <n v="2.3529000000000001E-2"/>
    <n v="1.1625999999999999E-2"/>
    <n v="1.1903E-2"/>
    <n v="29.081060999999998"/>
    <n v="2.0238259074488218"/>
  </r>
  <r>
    <s v="latin_cornelius_tacitus_historiae"/>
    <x v="2"/>
    <x v="3"/>
    <s v="js"/>
    <n v="1"/>
    <n v="86"/>
    <n v="11"/>
    <n v="44"/>
    <n v="4.7058999999999997E-2"/>
    <n v="1.1625999999999999E-2"/>
    <n v="3.5432999999999999E-2"/>
    <n v="29.187328000000001"/>
    <n v="4.0477378290039567"/>
  </r>
  <r>
    <s v="latin_cornelius_tacitus_historiae"/>
    <x v="2"/>
    <x v="3"/>
    <s v="js"/>
    <n v="2"/>
    <n v="86"/>
    <n v="11"/>
    <n v="44"/>
    <n v="3.5293999999999999E-2"/>
    <n v="1.1625999999999999E-2"/>
    <n v="2.3668000000000002E-2"/>
    <n v="28.959211"/>
    <n v="3.0357818682263891"/>
  </r>
  <r>
    <s v="latin_cornelius_tacitus_historiae"/>
    <x v="2"/>
    <x v="3"/>
    <s v="js"/>
    <n v="3"/>
    <n v="86"/>
    <n v="11"/>
    <n v="44"/>
    <n v="3.5293999999999999E-2"/>
    <n v="1.1625999999999999E-2"/>
    <n v="2.3668000000000002E-2"/>
    <n v="29.278141999999999"/>
    <n v="3.0357818682263891"/>
  </r>
  <r>
    <s v="latin_cornelius_tacitus_historiae"/>
    <x v="2"/>
    <x v="3"/>
    <s v="js"/>
    <n v="4"/>
    <n v="86"/>
    <n v="11"/>
    <n v="44"/>
    <n v="3.5293999999999999E-2"/>
    <n v="1.1625999999999999E-2"/>
    <n v="2.3668000000000002E-2"/>
    <n v="29.203569000000002"/>
    <n v="3.0357818682263891"/>
  </r>
  <r>
    <s v="latin_cornelius_tacitus_historiae"/>
    <x v="2"/>
    <x v="3"/>
    <s v="js"/>
    <n v="5"/>
    <n v="86"/>
    <n v="11"/>
    <n v="44"/>
    <n v="3.5293999999999999E-2"/>
    <n v="1.1625999999999999E-2"/>
    <n v="2.3668000000000002E-2"/>
    <n v="28.792273000000002"/>
    <n v="3.0357818682263891"/>
  </r>
  <r>
    <s v="latin_cornelius_tacitus_historiae"/>
    <x v="2"/>
    <x v="3"/>
    <s v="js"/>
    <n v="6"/>
    <n v="86"/>
    <n v="11"/>
    <n v="44"/>
    <n v="5.8824000000000001E-2"/>
    <n v="1.1625999999999999E-2"/>
    <n v="4.7197000000000003E-2"/>
    <n v="29.114438"/>
    <n v="5.0596937897815248"/>
  </r>
  <r>
    <s v="latin_cornelius_tacitus_historiae"/>
    <x v="2"/>
    <x v="3"/>
    <s v="js"/>
    <n v="7"/>
    <n v="86"/>
    <n v="11"/>
    <n v="44"/>
    <n v="3.5293999999999999E-2"/>
    <n v="1.1625999999999999E-2"/>
    <n v="2.3668000000000002E-2"/>
    <n v="30.236218000000001"/>
    <n v="3.0357818682263891"/>
  </r>
  <r>
    <s v="latin_cornelius_tacitus_historiae"/>
    <x v="2"/>
    <x v="3"/>
    <s v="l1"/>
    <n v="0"/>
    <n v="86"/>
    <n v="11"/>
    <n v="44"/>
    <n v="3.5293999999999999E-2"/>
    <n v="1.1625999999999999E-2"/>
    <n v="2.3668000000000002E-2"/>
    <n v="27.327752"/>
    <n v="3.0357818682263891"/>
  </r>
  <r>
    <s v="latin_cornelius_tacitus_historiae"/>
    <x v="2"/>
    <x v="3"/>
    <s v="l1"/>
    <n v="1"/>
    <n v="86"/>
    <n v="11"/>
    <n v="44"/>
    <n v="5.8824000000000001E-2"/>
    <n v="1.1625999999999999E-2"/>
    <n v="4.7197000000000003E-2"/>
    <n v="27.541585999999999"/>
    <n v="5.0596937897815248"/>
  </r>
  <r>
    <s v="latin_cornelius_tacitus_historiae"/>
    <x v="2"/>
    <x v="3"/>
    <s v="l1"/>
    <n v="2"/>
    <n v="86"/>
    <n v="11"/>
    <n v="44"/>
    <n v="4.7058999999999997E-2"/>
    <n v="1.1625999999999999E-2"/>
    <n v="3.5432999999999999E-2"/>
    <n v="27.941458000000001"/>
    <n v="4.0477378290039567"/>
  </r>
  <r>
    <s v="latin_cornelius_tacitus_historiae"/>
    <x v="2"/>
    <x v="3"/>
    <s v="l1"/>
    <n v="3"/>
    <n v="86"/>
    <n v="11"/>
    <n v="44"/>
    <n v="3.5293999999999999E-2"/>
    <n v="1.1625999999999999E-2"/>
    <n v="2.3668000000000002E-2"/>
    <n v="27.607678"/>
    <n v="3.0357818682263891"/>
  </r>
  <r>
    <s v="latin_cornelius_tacitus_historiae"/>
    <x v="2"/>
    <x v="3"/>
    <s v="l1"/>
    <n v="4"/>
    <n v="86"/>
    <n v="11"/>
    <n v="44"/>
    <n v="2.3529000000000001E-2"/>
    <n v="1.1625999999999999E-2"/>
    <n v="1.1903E-2"/>
    <n v="27.805488"/>
    <n v="2.0238259074488218"/>
  </r>
  <r>
    <s v="latin_cornelius_tacitus_historiae"/>
    <x v="2"/>
    <x v="3"/>
    <s v="l1"/>
    <n v="5"/>
    <n v="86"/>
    <n v="11"/>
    <n v="44"/>
    <n v="5.8824000000000001E-2"/>
    <n v="1.1625999999999999E-2"/>
    <n v="4.7197000000000003E-2"/>
    <n v="29.134561000000001"/>
    <n v="5.0596937897815248"/>
  </r>
  <r>
    <s v="latin_cornelius_tacitus_historiae"/>
    <x v="2"/>
    <x v="3"/>
    <s v="l1"/>
    <n v="6"/>
    <n v="86"/>
    <n v="11"/>
    <n v="44"/>
    <n v="3.5293999999999999E-2"/>
    <n v="1.1625999999999999E-2"/>
    <n v="2.3668000000000002E-2"/>
    <n v="29.086483000000001"/>
    <n v="3.0357818682263891"/>
  </r>
  <r>
    <s v="latin_cornelius_tacitus_historiae"/>
    <x v="2"/>
    <x v="3"/>
    <s v="l1"/>
    <n v="7"/>
    <n v="86"/>
    <n v="11"/>
    <n v="44"/>
    <n v="3.5293999999999999E-2"/>
    <n v="1.1625999999999999E-2"/>
    <n v="2.3668000000000002E-2"/>
    <n v="28.087012000000001"/>
    <n v="3.0357818682263891"/>
  </r>
  <r>
    <s v="latin_cornelius_tacitus_historiae"/>
    <x v="2"/>
    <x v="4"/>
    <s v="hellinger"/>
    <n v="0"/>
    <n v="86"/>
    <n v="9"/>
    <n v="45"/>
    <n v="3.5293999999999999E-2"/>
    <n v="1.1349E-2"/>
    <n v="2.3945000000000001E-2"/>
    <n v="34.312274000000002"/>
    <n v="3.1098775222486563"/>
  </r>
  <r>
    <s v="latin_cornelius_tacitus_historiae"/>
    <x v="2"/>
    <x v="4"/>
    <s v="hellinger"/>
    <n v="1"/>
    <n v="86"/>
    <n v="9"/>
    <n v="45"/>
    <n v="7.0587999999999998E-2"/>
    <n v="1.1349E-2"/>
    <n v="5.9239E-2"/>
    <n v="33.229675"/>
    <n v="6.2197550444973126"/>
  </r>
  <r>
    <s v="latin_cornelius_tacitus_historiae"/>
    <x v="2"/>
    <x v="4"/>
    <s v="hellinger"/>
    <n v="2"/>
    <n v="86"/>
    <n v="9"/>
    <n v="45"/>
    <n v="7.0587999999999998E-2"/>
    <n v="1.1349E-2"/>
    <n v="5.9239E-2"/>
    <n v="33.901878000000004"/>
    <n v="6.2197550444973126"/>
  </r>
  <r>
    <s v="latin_cornelius_tacitus_historiae"/>
    <x v="2"/>
    <x v="4"/>
    <s v="hellinger"/>
    <n v="3"/>
    <n v="86"/>
    <n v="9"/>
    <n v="45"/>
    <n v="7.0587999999999998E-2"/>
    <n v="1.1349E-2"/>
    <n v="5.9239E-2"/>
    <n v="32.786113999999998"/>
    <n v="6.2197550444973126"/>
  </r>
  <r>
    <s v="latin_cornelius_tacitus_historiae"/>
    <x v="2"/>
    <x v="4"/>
    <s v="hellinger"/>
    <n v="4"/>
    <n v="86"/>
    <n v="9"/>
    <n v="45"/>
    <n v="8.2352999999999996E-2"/>
    <n v="1.1349E-2"/>
    <n v="7.1002999999999997E-2"/>
    <n v="33.324776"/>
    <n v="7.2564102564102564"/>
  </r>
  <r>
    <s v="latin_cornelius_tacitus_historiae"/>
    <x v="2"/>
    <x v="4"/>
    <s v="hellinger"/>
    <n v="5"/>
    <n v="86"/>
    <n v="9"/>
    <n v="45"/>
    <n v="7.0587999999999998E-2"/>
    <n v="1.1349E-2"/>
    <n v="5.9239E-2"/>
    <n v="33.900830999999997"/>
    <n v="6.2197550444973126"/>
  </r>
  <r>
    <s v="latin_cornelius_tacitus_historiae"/>
    <x v="2"/>
    <x v="4"/>
    <s v="hellinger"/>
    <n v="6"/>
    <n v="86"/>
    <n v="9"/>
    <n v="45"/>
    <n v="5.8824000000000001E-2"/>
    <n v="1.1349E-2"/>
    <n v="4.7474000000000002E-2"/>
    <n v="33.246267000000003"/>
    <n v="5.1831879460745443"/>
  </r>
  <r>
    <s v="latin_cornelius_tacitus_historiae"/>
    <x v="2"/>
    <x v="4"/>
    <s v="hellinger"/>
    <n v="7"/>
    <n v="86"/>
    <n v="9"/>
    <n v="45"/>
    <n v="7.0587999999999998E-2"/>
    <n v="1.1349E-2"/>
    <n v="5.9239E-2"/>
    <n v="33.717970999999999"/>
    <n v="6.2197550444973126"/>
  </r>
  <r>
    <s v="latin_cornelius_tacitus_historiae"/>
    <x v="2"/>
    <x v="4"/>
    <s v="js"/>
    <n v="0"/>
    <n v="86"/>
    <n v="9"/>
    <n v="45"/>
    <n v="7.0587999999999998E-2"/>
    <n v="1.1349E-2"/>
    <n v="5.9239E-2"/>
    <n v="29.332428"/>
    <n v="6.2197550444973126"/>
  </r>
  <r>
    <s v="latin_cornelius_tacitus_historiae"/>
    <x v="2"/>
    <x v="4"/>
    <s v="js"/>
    <n v="1"/>
    <n v="86"/>
    <n v="9"/>
    <n v="45"/>
    <n v="3.5293999999999999E-2"/>
    <n v="1.1349E-2"/>
    <n v="2.3945000000000001E-2"/>
    <n v="29.144544"/>
    <n v="3.1098775222486563"/>
  </r>
  <r>
    <s v="latin_cornelius_tacitus_historiae"/>
    <x v="2"/>
    <x v="4"/>
    <s v="js"/>
    <n v="2"/>
    <n v="86"/>
    <n v="9"/>
    <n v="45"/>
    <n v="5.8824000000000001E-2"/>
    <n v="1.1349E-2"/>
    <n v="4.7474000000000002E-2"/>
    <n v="29.508706"/>
    <n v="5.1831879460745443"/>
  </r>
  <r>
    <s v="latin_cornelius_tacitus_historiae"/>
    <x v="2"/>
    <x v="4"/>
    <s v="js"/>
    <n v="3"/>
    <n v="86"/>
    <n v="9"/>
    <n v="45"/>
    <n v="8.2352999999999996E-2"/>
    <n v="1.1349E-2"/>
    <n v="7.1002999999999997E-2"/>
    <n v="30.236816000000001"/>
    <n v="7.2564102564102564"/>
  </r>
  <r>
    <s v="latin_cornelius_tacitus_historiae"/>
    <x v="2"/>
    <x v="4"/>
    <s v="js"/>
    <n v="4"/>
    <n v="86"/>
    <n v="9"/>
    <n v="45"/>
    <n v="7.0587999999999998E-2"/>
    <n v="1.1349E-2"/>
    <n v="5.9239E-2"/>
    <n v="29.158348"/>
    <n v="6.2197550444973126"/>
  </r>
  <r>
    <s v="latin_cornelius_tacitus_historiae"/>
    <x v="2"/>
    <x v="4"/>
    <s v="js"/>
    <n v="5"/>
    <n v="86"/>
    <n v="9"/>
    <n v="45"/>
    <n v="5.8824000000000001E-2"/>
    <n v="1.1349E-2"/>
    <n v="4.7474000000000002E-2"/>
    <n v="29.376688999999999"/>
    <n v="5.1831879460745443"/>
  </r>
  <r>
    <s v="latin_cornelius_tacitus_historiae"/>
    <x v="2"/>
    <x v="4"/>
    <s v="js"/>
    <n v="6"/>
    <n v="86"/>
    <n v="9"/>
    <n v="45"/>
    <n v="8.2352999999999996E-2"/>
    <n v="1.1349E-2"/>
    <n v="7.1002999999999997E-2"/>
    <n v="29.923697000000001"/>
    <n v="7.2564102564102564"/>
  </r>
  <r>
    <s v="latin_cornelius_tacitus_historiae"/>
    <x v="2"/>
    <x v="4"/>
    <s v="js"/>
    <n v="7"/>
    <n v="86"/>
    <n v="9"/>
    <n v="45"/>
    <n v="2.3529000000000001E-2"/>
    <n v="1.1349E-2"/>
    <n v="1.218E-2"/>
    <n v="29.275285"/>
    <n v="2.0732223103357126"/>
  </r>
  <r>
    <s v="latin_cornelius_tacitus_historiae"/>
    <x v="2"/>
    <x v="4"/>
    <s v="l1"/>
    <n v="0"/>
    <n v="86"/>
    <n v="9"/>
    <n v="45"/>
    <n v="7.0587999999999998E-2"/>
    <n v="1.1349E-2"/>
    <n v="5.9239E-2"/>
    <n v="27.556308000000001"/>
    <n v="6.2197550444973126"/>
  </r>
  <r>
    <s v="latin_cornelius_tacitus_historiae"/>
    <x v="2"/>
    <x v="4"/>
    <s v="l1"/>
    <n v="1"/>
    <n v="86"/>
    <n v="9"/>
    <n v="45"/>
    <n v="4.7058999999999997E-2"/>
    <n v="1.1349E-2"/>
    <n v="3.5708999999999998E-2"/>
    <n v="28.131741999999999"/>
    <n v="4.1465327341615996"/>
  </r>
  <r>
    <s v="latin_cornelius_tacitus_historiae"/>
    <x v="2"/>
    <x v="4"/>
    <s v="l1"/>
    <n v="2"/>
    <n v="86"/>
    <n v="9"/>
    <n v="45"/>
    <n v="8.2352999999999996E-2"/>
    <n v="1.1349E-2"/>
    <n v="7.1002999999999997E-2"/>
    <n v="27.342959"/>
    <n v="7.2564102564102564"/>
  </r>
  <r>
    <s v="latin_cornelius_tacitus_historiae"/>
    <x v="2"/>
    <x v="4"/>
    <s v="l1"/>
    <n v="3"/>
    <n v="86"/>
    <n v="9"/>
    <n v="45"/>
    <n v="4.7058999999999997E-2"/>
    <n v="1.1349E-2"/>
    <n v="3.5708999999999998E-2"/>
    <n v="28.09975"/>
    <n v="4.1465327341615996"/>
  </r>
  <r>
    <s v="latin_cornelius_tacitus_historiae"/>
    <x v="2"/>
    <x v="4"/>
    <s v="l1"/>
    <n v="4"/>
    <n v="86"/>
    <n v="9"/>
    <n v="45"/>
    <n v="8.2352999999999996E-2"/>
    <n v="1.1349E-2"/>
    <n v="7.1002999999999997E-2"/>
    <n v="27.818083000000001"/>
    <n v="7.2564102564102564"/>
  </r>
  <r>
    <s v="latin_cornelius_tacitus_historiae"/>
    <x v="2"/>
    <x v="4"/>
    <s v="l1"/>
    <n v="5"/>
    <n v="86"/>
    <n v="9"/>
    <n v="45"/>
    <n v="3.5293999999999999E-2"/>
    <n v="1.1349E-2"/>
    <n v="2.3945000000000001E-2"/>
    <n v="28.915641999999998"/>
    <n v="3.1098775222486563"/>
  </r>
  <r>
    <s v="latin_cornelius_tacitus_historiae"/>
    <x v="2"/>
    <x v="4"/>
    <s v="l1"/>
    <n v="6"/>
    <n v="86"/>
    <n v="9"/>
    <n v="45"/>
    <n v="8.2352999999999996E-2"/>
    <n v="1.1349E-2"/>
    <n v="7.1002999999999997E-2"/>
    <n v="28.331652999999999"/>
    <n v="7.2564102564102564"/>
  </r>
  <r>
    <s v="latin_cornelius_tacitus_historiae"/>
    <x v="2"/>
    <x v="4"/>
    <s v="l1"/>
    <n v="7"/>
    <n v="86"/>
    <n v="9"/>
    <n v="45"/>
    <n v="8.2352999999999996E-2"/>
    <n v="1.1349E-2"/>
    <n v="7.1002999999999997E-2"/>
    <n v="28.198139000000001"/>
    <n v="7.2564102564102564"/>
  </r>
  <r>
    <s v="latin_curtius_rufus_quintus_historiae_alexandri_magni"/>
    <x v="0"/>
    <x v="0"/>
    <s v="hellinger"/>
    <n v="0"/>
    <n v="370"/>
    <n v="185"/>
    <n v="185"/>
    <n v="2.7099999999999999E-2"/>
    <n v="2.7169999999999998E-3"/>
    <n v="2.4382999999999998E-2"/>
    <n v="143.973817"/>
    <n v="9.9742362900257646"/>
  </r>
  <r>
    <s v="latin_curtius_rufus_quintus_historiae_alexandri_magni"/>
    <x v="0"/>
    <x v="0"/>
    <s v="hellinger"/>
    <n v="1"/>
    <n v="370"/>
    <n v="185"/>
    <n v="185"/>
    <n v="1.626E-2"/>
    <n v="2.7169999999999998E-3"/>
    <n v="1.3542999999999999E-2"/>
    <n v="146.989913"/>
    <n v="5.9845417740154589"/>
  </r>
  <r>
    <s v="latin_curtius_rufus_quintus_historiae_alexandri_magni"/>
    <x v="0"/>
    <x v="0"/>
    <s v="hellinger"/>
    <n v="2"/>
    <n v="370"/>
    <n v="185"/>
    <n v="185"/>
    <n v="4.0649999999999999E-2"/>
    <n v="2.7169999999999998E-3"/>
    <n v="3.7933000000000001E-2"/>
    <n v="146.009534"/>
    <n v="14.961354435038647"/>
  </r>
  <r>
    <s v="latin_curtius_rufus_quintus_historiae_alexandri_magni"/>
    <x v="0"/>
    <x v="0"/>
    <s v="hellinger"/>
    <n v="3"/>
    <n v="370"/>
    <n v="185"/>
    <n v="185"/>
    <n v="1.8970000000000001E-2"/>
    <n v="2.7169999999999998E-3"/>
    <n v="1.6253E-2"/>
    <n v="148.04919200000001"/>
    <n v="6.9819654030180356"/>
  </r>
  <r>
    <s v="latin_curtius_rufus_quintus_historiae_alexandri_magni"/>
    <x v="0"/>
    <x v="0"/>
    <s v="hellinger"/>
    <n v="4"/>
    <n v="370"/>
    <n v="185"/>
    <n v="185"/>
    <n v="2.1680000000000001E-2"/>
    <n v="2.7169999999999998E-3"/>
    <n v="1.8963000000000001E-2"/>
    <n v="146.92081300000001"/>
    <n v="7.9793890320206122"/>
  </r>
  <r>
    <s v="latin_curtius_rufus_quintus_historiae_alexandri_magni"/>
    <x v="0"/>
    <x v="0"/>
    <s v="hellinger"/>
    <n v="5"/>
    <n v="370"/>
    <n v="185"/>
    <n v="185"/>
    <n v="2.981E-2"/>
    <n v="2.7169999999999998E-3"/>
    <n v="2.7092999999999999E-2"/>
    <n v="145.46578700000001"/>
    <n v="10.97165991902834"/>
  </r>
  <r>
    <s v="latin_curtius_rufus_quintus_historiae_alexandri_magni"/>
    <x v="0"/>
    <x v="0"/>
    <s v="hellinger"/>
    <n v="6"/>
    <n v="370"/>
    <n v="185"/>
    <n v="185"/>
    <n v="3.5229999999999997E-2"/>
    <n v="2.7169999999999998E-3"/>
    <n v="3.2513E-2"/>
    <n v="146.358048"/>
    <n v="12.966507177033494"/>
  </r>
  <r>
    <s v="latin_curtius_rufus_quintus_historiae_alexandri_magni"/>
    <x v="0"/>
    <x v="0"/>
    <s v="hellinger"/>
    <n v="7"/>
    <n v="370"/>
    <n v="185"/>
    <n v="185"/>
    <n v="2.4389999999999998E-2"/>
    <n v="2.7169999999999998E-3"/>
    <n v="2.1673000000000001E-2"/>
    <n v="144.290829"/>
    <n v="8.9768126610231871"/>
  </r>
  <r>
    <s v="latin_curtius_rufus_quintus_historiae_alexandri_magni"/>
    <x v="0"/>
    <x v="0"/>
    <s v="js"/>
    <n v="0"/>
    <n v="370"/>
    <n v="185"/>
    <n v="185"/>
    <n v="2.1680000000000001E-2"/>
    <n v="2.7169999999999998E-3"/>
    <n v="1.8963000000000001E-2"/>
    <n v="127.59132700000001"/>
    <n v="7.9793890320206122"/>
  </r>
  <r>
    <s v="latin_curtius_rufus_quintus_historiae_alexandri_magni"/>
    <x v="0"/>
    <x v="0"/>
    <s v="js"/>
    <n v="1"/>
    <n v="370"/>
    <n v="185"/>
    <n v="185"/>
    <n v="3.252E-2"/>
    <n v="2.7169999999999998E-3"/>
    <n v="2.9803E-2"/>
    <n v="127.59898699999999"/>
    <n v="11.969083548030918"/>
  </r>
  <r>
    <s v="latin_curtius_rufus_quintus_historiae_alexandri_magni"/>
    <x v="0"/>
    <x v="0"/>
    <s v="js"/>
    <n v="2"/>
    <n v="370"/>
    <n v="185"/>
    <n v="185"/>
    <n v="1.355E-2"/>
    <n v="2.7169999999999998E-3"/>
    <n v="1.0833000000000001E-2"/>
    <n v="129.87922800000001"/>
    <n v="4.9871181450128823"/>
  </r>
  <r>
    <s v="latin_curtius_rufus_quintus_historiae_alexandri_magni"/>
    <x v="0"/>
    <x v="0"/>
    <s v="js"/>
    <n v="3"/>
    <n v="370"/>
    <n v="185"/>
    <n v="185"/>
    <n v="2.7099999999999999E-2"/>
    <n v="2.7169999999999998E-3"/>
    <n v="2.4382999999999998E-2"/>
    <n v="130.76252600000001"/>
    <n v="9.9742362900257646"/>
  </r>
  <r>
    <s v="latin_curtius_rufus_quintus_historiae_alexandri_magni"/>
    <x v="0"/>
    <x v="0"/>
    <s v="js"/>
    <n v="4"/>
    <n v="370"/>
    <n v="185"/>
    <n v="185"/>
    <n v="3.252E-2"/>
    <n v="2.7169999999999998E-3"/>
    <n v="2.9803E-2"/>
    <n v="129.541506"/>
    <n v="11.969083548030918"/>
  </r>
  <r>
    <s v="latin_curtius_rufus_quintus_historiae_alexandri_magni"/>
    <x v="0"/>
    <x v="0"/>
    <s v="js"/>
    <n v="5"/>
    <n v="370"/>
    <n v="185"/>
    <n v="185"/>
    <n v="2.7099999999999999E-2"/>
    <n v="2.7169999999999998E-3"/>
    <n v="2.4382999999999998E-2"/>
    <n v="128.222206"/>
    <n v="9.9742362900257646"/>
  </r>
  <r>
    <s v="latin_curtius_rufus_quintus_historiae_alexandri_magni"/>
    <x v="0"/>
    <x v="0"/>
    <s v="js"/>
    <n v="6"/>
    <n v="370"/>
    <n v="185"/>
    <n v="185"/>
    <n v="2.4389999999999998E-2"/>
    <n v="2.7169999999999998E-3"/>
    <n v="2.1673000000000001E-2"/>
    <n v="129.31148400000001"/>
    <n v="8.9768126610231871"/>
  </r>
  <r>
    <s v="latin_curtius_rufus_quintus_historiae_alexandri_magni"/>
    <x v="0"/>
    <x v="0"/>
    <s v="js"/>
    <n v="7"/>
    <n v="370"/>
    <n v="185"/>
    <n v="185"/>
    <n v="2.4389999999999998E-2"/>
    <n v="2.7169999999999998E-3"/>
    <n v="2.1673000000000001E-2"/>
    <n v="128.42441099999999"/>
    <n v="8.9768126610231871"/>
  </r>
  <r>
    <s v="latin_curtius_rufus_quintus_historiae_alexandri_magni"/>
    <x v="0"/>
    <x v="0"/>
    <s v="l1"/>
    <n v="0"/>
    <n v="370"/>
    <n v="185"/>
    <n v="185"/>
    <n v="2.4389999999999998E-2"/>
    <n v="2.7169999999999998E-3"/>
    <n v="2.1673000000000001E-2"/>
    <n v="120.54809899999999"/>
    <n v="8.9768126610231871"/>
  </r>
  <r>
    <s v="latin_curtius_rufus_quintus_historiae_alexandri_magni"/>
    <x v="0"/>
    <x v="0"/>
    <s v="l1"/>
    <n v="1"/>
    <n v="370"/>
    <n v="185"/>
    <n v="185"/>
    <n v="2.981E-2"/>
    <n v="2.7169999999999998E-3"/>
    <n v="2.7092999999999999E-2"/>
    <n v="121.498538"/>
    <n v="10.97165991902834"/>
  </r>
  <r>
    <s v="latin_curtius_rufus_quintus_historiae_alexandri_magni"/>
    <x v="0"/>
    <x v="0"/>
    <s v="l1"/>
    <n v="2"/>
    <n v="370"/>
    <n v="185"/>
    <n v="185"/>
    <n v="2.7099999999999999E-2"/>
    <n v="2.7169999999999998E-3"/>
    <n v="2.4382999999999998E-2"/>
    <n v="120.26715799999999"/>
    <n v="9.9742362900257646"/>
  </r>
  <r>
    <s v="latin_curtius_rufus_quintus_historiae_alexandri_magni"/>
    <x v="0"/>
    <x v="0"/>
    <s v="l1"/>
    <n v="3"/>
    <n v="370"/>
    <n v="185"/>
    <n v="185"/>
    <n v="2.4389999999999998E-2"/>
    <n v="2.7169999999999998E-3"/>
    <n v="2.1673000000000001E-2"/>
    <n v="122.444496"/>
    <n v="8.9768126610231871"/>
  </r>
  <r>
    <s v="latin_curtius_rufus_quintus_historiae_alexandri_magni"/>
    <x v="0"/>
    <x v="0"/>
    <s v="l1"/>
    <n v="4"/>
    <n v="370"/>
    <n v="185"/>
    <n v="185"/>
    <n v="3.252E-2"/>
    <n v="2.7169999999999998E-3"/>
    <n v="2.9803E-2"/>
    <n v="120.24688500000001"/>
    <n v="11.969083548030918"/>
  </r>
  <r>
    <s v="latin_curtius_rufus_quintus_historiae_alexandri_magni"/>
    <x v="0"/>
    <x v="0"/>
    <s v="l1"/>
    <n v="5"/>
    <n v="370"/>
    <n v="185"/>
    <n v="185"/>
    <n v="4.0649999999999999E-2"/>
    <n v="2.7169999999999998E-3"/>
    <n v="3.7933000000000001E-2"/>
    <n v="121.879868"/>
    <n v="14.961354435038647"/>
  </r>
  <r>
    <s v="latin_curtius_rufus_quintus_historiae_alexandri_magni"/>
    <x v="0"/>
    <x v="0"/>
    <s v="l1"/>
    <n v="6"/>
    <n v="370"/>
    <n v="185"/>
    <n v="185"/>
    <n v="3.252E-2"/>
    <n v="2.7169999999999998E-3"/>
    <n v="2.9803E-2"/>
    <n v="120.076928"/>
    <n v="11.969083548030918"/>
  </r>
  <r>
    <s v="latin_curtius_rufus_quintus_historiae_alexandri_magni"/>
    <x v="0"/>
    <x v="0"/>
    <s v="l1"/>
    <n v="7"/>
    <n v="370"/>
    <n v="185"/>
    <n v="185"/>
    <n v="3.252E-2"/>
    <n v="2.7169999999999998E-3"/>
    <n v="2.9803E-2"/>
    <n v="120.279596"/>
    <n v="11.969083548030918"/>
  </r>
  <r>
    <s v="latin_curtius_rufus_quintus_historiae_alexandri_magni"/>
    <x v="0"/>
    <x v="1"/>
    <s v="hellinger"/>
    <n v="0"/>
    <n v="370"/>
    <n v="93"/>
    <n v="186"/>
    <n v="1.626E-2"/>
    <n v="2.7030000000000001E-3"/>
    <n v="1.3557E-2"/>
    <n v="145.85828100000001"/>
    <n v="6.0155382907880135"/>
  </r>
  <r>
    <s v="latin_curtius_rufus_quintus_historiae_alexandri_magni"/>
    <x v="0"/>
    <x v="1"/>
    <s v="hellinger"/>
    <n v="1"/>
    <n v="370"/>
    <n v="93"/>
    <n v="186"/>
    <n v="8.1300000000000001E-3"/>
    <n v="2.7030000000000001E-3"/>
    <n v="5.4270000000000004E-3"/>
    <n v="145.02928199999999"/>
    <n v="3.0077691453940067"/>
  </r>
  <r>
    <s v="latin_curtius_rufus_quintus_historiae_alexandri_magni"/>
    <x v="0"/>
    <x v="1"/>
    <s v="hellinger"/>
    <n v="2"/>
    <n v="370"/>
    <n v="93"/>
    <n v="186"/>
    <n v="5.4200000000000003E-3"/>
    <n v="2.7030000000000001E-3"/>
    <n v="2.7169999999999998E-3"/>
    <n v="145.76510500000001"/>
    <n v="2.0051794302626713"/>
  </r>
  <r>
    <s v="latin_curtius_rufus_quintus_historiae_alexandri_magni"/>
    <x v="0"/>
    <x v="1"/>
    <s v="hellinger"/>
    <n v="3"/>
    <n v="370"/>
    <n v="93"/>
    <n v="186"/>
    <n v="1.8970000000000001E-2"/>
    <n v="2.7030000000000001E-3"/>
    <n v="1.6268000000000001E-2"/>
    <n v="146.42097100000001"/>
    <n v="7.0181280059193485"/>
  </r>
  <r>
    <s v="latin_curtius_rufus_quintus_historiae_alexandri_magni"/>
    <x v="0"/>
    <x v="1"/>
    <s v="hellinger"/>
    <n v="4"/>
    <n v="370"/>
    <n v="93"/>
    <n v="186"/>
    <n v="1.8970000000000001E-2"/>
    <n v="2.7030000000000001E-3"/>
    <n v="1.6268000000000001E-2"/>
    <n v="147.52643800000001"/>
    <n v="7.0181280059193485"/>
  </r>
  <r>
    <s v="latin_curtius_rufus_quintus_historiae_alexandri_magni"/>
    <x v="0"/>
    <x v="1"/>
    <s v="hellinger"/>
    <n v="5"/>
    <n v="370"/>
    <n v="93"/>
    <n v="186"/>
    <n v="1.355E-2"/>
    <n v="2.7030000000000001E-3"/>
    <n v="1.0847000000000001E-2"/>
    <n v="145.127151"/>
    <n v="5.0129485756566776"/>
  </r>
  <r>
    <s v="latin_curtius_rufus_quintus_historiae_alexandri_magni"/>
    <x v="0"/>
    <x v="1"/>
    <s v="hellinger"/>
    <n v="6"/>
    <n v="370"/>
    <n v="93"/>
    <n v="186"/>
    <n v="8.1300000000000001E-3"/>
    <n v="2.7030000000000001E-3"/>
    <n v="5.4270000000000004E-3"/>
    <n v="145.545232"/>
    <n v="3.0077691453940067"/>
  </r>
  <r>
    <s v="latin_curtius_rufus_quintus_historiae_alexandri_magni"/>
    <x v="0"/>
    <x v="1"/>
    <s v="hellinger"/>
    <n v="7"/>
    <n v="370"/>
    <n v="93"/>
    <n v="186"/>
    <n v="1.8970000000000001E-2"/>
    <n v="2.7030000000000001E-3"/>
    <n v="1.6268000000000001E-2"/>
    <n v="147.84016700000001"/>
    <n v="7.0181280059193485"/>
  </r>
  <r>
    <s v="latin_curtius_rufus_quintus_historiae_alexandri_magni"/>
    <x v="0"/>
    <x v="1"/>
    <s v="js"/>
    <n v="0"/>
    <n v="370"/>
    <n v="93"/>
    <n v="186"/>
    <n v="2.1680000000000001E-2"/>
    <n v="2.7030000000000001E-3"/>
    <n v="1.8977999999999998E-2"/>
    <n v="127.98765299999999"/>
    <n v="8.0207177210506853"/>
  </r>
  <r>
    <s v="latin_curtius_rufus_quintus_historiae_alexandri_magni"/>
    <x v="0"/>
    <x v="1"/>
    <s v="js"/>
    <n v="1"/>
    <n v="370"/>
    <n v="93"/>
    <n v="186"/>
    <n v="8.1300000000000001E-3"/>
    <n v="2.7030000000000001E-3"/>
    <n v="5.4270000000000004E-3"/>
    <n v="127.836009"/>
    <n v="3.0077691453940067"/>
  </r>
  <r>
    <s v="latin_curtius_rufus_quintus_historiae_alexandri_magni"/>
    <x v="0"/>
    <x v="1"/>
    <s v="js"/>
    <n v="2"/>
    <n v="370"/>
    <n v="93"/>
    <n v="186"/>
    <n v="1.0840000000000001E-2"/>
    <n v="2.7030000000000001E-3"/>
    <n v="8.1370000000000001E-3"/>
    <n v="130.90295"/>
    <n v="4.0103588605253426"/>
  </r>
  <r>
    <s v="latin_curtius_rufus_quintus_historiae_alexandri_magni"/>
    <x v="0"/>
    <x v="1"/>
    <s v="js"/>
    <n v="3"/>
    <n v="370"/>
    <n v="93"/>
    <n v="186"/>
    <n v="1.355E-2"/>
    <n v="2.7030000000000001E-3"/>
    <n v="1.0847000000000001E-2"/>
    <n v="126.880129"/>
    <n v="5.0129485756566776"/>
  </r>
  <r>
    <s v="latin_curtius_rufus_quintus_historiae_alexandri_magni"/>
    <x v="0"/>
    <x v="1"/>
    <s v="js"/>
    <n v="4"/>
    <n v="370"/>
    <n v="93"/>
    <n v="186"/>
    <n v="8.1300000000000001E-3"/>
    <n v="2.7030000000000001E-3"/>
    <n v="5.4270000000000004E-3"/>
    <n v="128.528695"/>
    <n v="3.0077691453940067"/>
  </r>
  <r>
    <s v="latin_curtius_rufus_quintus_historiae_alexandri_magni"/>
    <x v="0"/>
    <x v="1"/>
    <s v="js"/>
    <n v="5"/>
    <n v="370"/>
    <n v="93"/>
    <n v="186"/>
    <n v="2.4389999999999998E-2"/>
    <n v="2.7030000000000001E-3"/>
    <n v="2.1687999999999999E-2"/>
    <n v="128.74182200000001"/>
    <n v="9.0233074361820194"/>
  </r>
  <r>
    <s v="latin_curtius_rufus_quintus_historiae_alexandri_magni"/>
    <x v="0"/>
    <x v="1"/>
    <s v="js"/>
    <n v="6"/>
    <n v="370"/>
    <n v="93"/>
    <n v="186"/>
    <n v="1.355E-2"/>
    <n v="2.7030000000000001E-3"/>
    <n v="1.0847000000000001E-2"/>
    <n v="130.51754199999999"/>
    <n v="5.0129485756566776"/>
  </r>
  <r>
    <s v="latin_curtius_rufus_quintus_historiae_alexandri_magni"/>
    <x v="0"/>
    <x v="1"/>
    <s v="js"/>
    <n v="7"/>
    <n v="370"/>
    <n v="93"/>
    <n v="186"/>
    <n v="1.0840000000000001E-2"/>
    <n v="2.7030000000000001E-3"/>
    <n v="8.1370000000000001E-3"/>
    <n v="130.24111400000001"/>
    <n v="4.0103588605253426"/>
  </r>
  <r>
    <s v="latin_curtius_rufus_quintus_historiae_alexandri_magni"/>
    <x v="0"/>
    <x v="1"/>
    <s v="l1"/>
    <n v="0"/>
    <n v="370"/>
    <n v="93"/>
    <n v="186"/>
    <n v="1.0840000000000001E-2"/>
    <n v="2.7030000000000001E-3"/>
    <n v="8.1370000000000001E-3"/>
    <n v="120.265834"/>
    <n v="4.0103588605253426"/>
  </r>
  <r>
    <s v="latin_curtius_rufus_quintus_historiae_alexandri_magni"/>
    <x v="0"/>
    <x v="1"/>
    <s v="l1"/>
    <n v="1"/>
    <n v="370"/>
    <n v="93"/>
    <n v="186"/>
    <n v="2.7100000000000002E-3"/>
    <n v="2.7030000000000001E-3"/>
    <n v="6.9999999999999999E-6"/>
    <n v="118.36153"/>
    <n v="1.0025897151313357"/>
  </r>
  <r>
    <s v="latin_curtius_rufus_quintus_historiae_alexandri_magni"/>
    <x v="0"/>
    <x v="1"/>
    <s v="l1"/>
    <n v="2"/>
    <n v="370"/>
    <n v="93"/>
    <n v="186"/>
    <n v="1.0840000000000001E-2"/>
    <n v="2.7030000000000001E-3"/>
    <n v="8.1370000000000001E-3"/>
    <n v="120.44911399999999"/>
    <n v="4.0103588605253426"/>
  </r>
  <r>
    <s v="latin_curtius_rufus_quintus_historiae_alexandri_magni"/>
    <x v="0"/>
    <x v="1"/>
    <s v="l1"/>
    <n v="3"/>
    <n v="370"/>
    <n v="93"/>
    <n v="186"/>
    <n v="1.0840000000000001E-2"/>
    <n v="2.7030000000000001E-3"/>
    <n v="8.1370000000000001E-3"/>
    <n v="122.004651"/>
    <n v="4.0103588605253426"/>
  </r>
  <r>
    <s v="latin_curtius_rufus_quintus_historiae_alexandri_magni"/>
    <x v="0"/>
    <x v="1"/>
    <s v="l1"/>
    <n v="4"/>
    <n v="370"/>
    <n v="93"/>
    <n v="186"/>
    <n v="1.0840000000000001E-2"/>
    <n v="2.7030000000000001E-3"/>
    <n v="8.1370000000000001E-3"/>
    <n v="120.917458"/>
    <n v="4.0103588605253426"/>
  </r>
  <r>
    <s v="latin_curtius_rufus_quintus_historiae_alexandri_magni"/>
    <x v="0"/>
    <x v="1"/>
    <s v="l1"/>
    <n v="5"/>
    <n v="370"/>
    <n v="93"/>
    <n v="186"/>
    <n v="1.626E-2"/>
    <n v="2.7030000000000001E-3"/>
    <n v="1.3557E-2"/>
    <n v="120.79639899999999"/>
    <n v="6.0155382907880135"/>
  </r>
  <r>
    <s v="latin_curtius_rufus_quintus_historiae_alexandri_magni"/>
    <x v="0"/>
    <x v="1"/>
    <s v="l1"/>
    <n v="6"/>
    <n v="370"/>
    <n v="93"/>
    <n v="186"/>
    <n v="5.4200000000000003E-3"/>
    <n v="2.7030000000000001E-3"/>
    <n v="2.7169999999999998E-3"/>
    <n v="122.24245999999999"/>
    <n v="2.0051794302626713"/>
  </r>
  <r>
    <s v="latin_curtius_rufus_quintus_historiae_alexandri_magni"/>
    <x v="0"/>
    <x v="1"/>
    <s v="l1"/>
    <n v="7"/>
    <n v="370"/>
    <n v="93"/>
    <n v="186"/>
    <n v="0"/>
    <n v="2.7030000000000001E-3"/>
    <n v="-2.7030000000000001E-3"/>
    <n v="121.647099"/>
    <n v="1"/>
  </r>
  <r>
    <s v="latin_curtius_rufus_quintus_historiae_alexandri_magni"/>
    <x v="0"/>
    <x v="2"/>
    <s v="hellinger"/>
    <n v="0"/>
    <n v="370"/>
    <n v="62"/>
    <n v="186"/>
    <n v="8.1300000000000001E-3"/>
    <n v="2.7030000000000001E-3"/>
    <n v="5.4270000000000004E-3"/>
    <n v="145.72358700000001"/>
    <n v="3.0077691453940067"/>
  </r>
  <r>
    <s v="latin_curtius_rufus_quintus_historiae_alexandri_magni"/>
    <x v="0"/>
    <x v="2"/>
    <s v="hellinger"/>
    <n v="1"/>
    <n v="370"/>
    <n v="62"/>
    <n v="186"/>
    <n v="1.626E-2"/>
    <n v="2.7030000000000001E-3"/>
    <n v="1.3557E-2"/>
    <n v="146.076617"/>
    <n v="6.0155382907880135"/>
  </r>
  <r>
    <s v="latin_curtius_rufus_quintus_historiae_alexandri_magni"/>
    <x v="0"/>
    <x v="2"/>
    <s v="hellinger"/>
    <n v="2"/>
    <n v="370"/>
    <n v="62"/>
    <n v="186"/>
    <n v="2.1680000000000001E-2"/>
    <n v="2.7030000000000001E-3"/>
    <n v="1.8977999999999998E-2"/>
    <n v="147.85701"/>
    <n v="8.0207177210506853"/>
  </r>
  <r>
    <s v="latin_curtius_rufus_quintus_historiae_alexandri_magni"/>
    <x v="0"/>
    <x v="2"/>
    <s v="hellinger"/>
    <n v="3"/>
    <n v="370"/>
    <n v="62"/>
    <n v="186"/>
    <n v="1.0840000000000001E-2"/>
    <n v="2.7030000000000001E-3"/>
    <n v="8.1370000000000001E-3"/>
    <n v="146.33035100000001"/>
    <n v="4.0103588605253426"/>
  </r>
  <r>
    <s v="latin_curtius_rufus_quintus_historiae_alexandri_magni"/>
    <x v="0"/>
    <x v="2"/>
    <s v="hellinger"/>
    <n v="4"/>
    <n v="370"/>
    <n v="62"/>
    <n v="186"/>
    <n v="2.1680000000000001E-2"/>
    <n v="2.7030000000000001E-3"/>
    <n v="1.8977999999999998E-2"/>
    <n v="146.59956"/>
    <n v="8.0207177210506853"/>
  </r>
  <r>
    <s v="latin_curtius_rufus_quintus_historiae_alexandri_magni"/>
    <x v="0"/>
    <x v="2"/>
    <s v="hellinger"/>
    <n v="5"/>
    <n v="370"/>
    <n v="62"/>
    <n v="186"/>
    <n v="5.4200000000000003E-3"/>
    <n v="2.7030000000000001E-3"/>
    <n v="2.7169999999999998E-3"/>
    <n v="147.737426"/>
    <n v="2.0051794302626713"/>
  </r>
  <r>
    <s v="latin_curtius_rufus_quintus_historiae_alexandri_magni"/>
    <x v="0"/>
    <x v="2"/>
    <s v="hellinger"/>
    <n v="6"/>
    <n v="370"/>
    <n v="62"/>
    <n v="186"/>
    <n v="2.7100000000000002E-3"/>
    <n v="2.7030000000000001E-3"/>
    <n v="6.9999999999999999E-6"/>
    <n v="145.01442900000001"/>
    <n v="1.0025897151313357"/>
  </r>
  <r>
    <s v="latin_curtius_rufus_quintus_historiae_alexandri_magni"/>
    <x v="0"/>
    <x v="2"/>
    <s v="hellinger"/>
    <n v="7"/>
    <n v="370"/>
    <n v="62"/>
    <n v="186"/>
    <n v="1.355E-2"/>
    <n v="2.7030000000000001E-3"/>
    <n v="1.0847000000000001E-2"/>
    <n v="146.441723"/>
    <n v="5.0129485756566776"/>
  </r>
  <r>
    <s v="latin_curtius_rufus_quintus_historiae_alexandri_magni"/>
    <x v="0"/>
    <x v="2"/>
    <s v="js"/>
    <n v="0"/>
    <n v="370"/>
    <n v="62"/>
    <n v="186"/>
    <n v="1.355E-2"/>
    <n v="2.7030000000000001E-3"/>
    <n v="1.0847000000000001E-2"/>
    <n v="128.32875999999999"/>
    <n v="5.0129485756566776"/>
  </r>
  <r>
    <s v="latin_curtius_rufus_quintus_historiae_alexandri_magni"/>
    <x v="0"/>
    <x v="2"/>
    <s v="js"/>
    <n v="1"/>
    <n v="370"/>
    <n v="62"/>
    <n v="186"/>
    <n v="1.626E-2"/>
    <n v="2.7030000000000001E-3"/>
    <n v="1.3557E-2"/>
    <n v="130.18513799999999"/>
    <n v="6.0155382907880135"/>
  </r>
  <r>
    <s v="latin_curtius_rufus_quintus_historiae_alexandri_magni"/>
    <x v="0"/>
    <x v="2"/>
    <s v="js"/>
    <n v="2"/>
    <n v="370"/>
    <n v="62"/>
    <n v="186"/>
    <n v="1.626E-2"/>
    <n v="2.7030000000000001E-3"/>
    <n v="1.3557E-2"/>
    <n v="127.266136"/>
    <n v="6.0155382907880135"/>
  </r>
  <r>
    <s v="latin_curtius_rufus_quintus_historiae_alexandri_magni"/>
    <x v="0"/>
    <x v="2"/>
    <s v="js"/>
    <n v="3"/>
    <n v="370"/>
    <n v="62"/>
    <n v="186"/>
    <n v="8.1300000000000001E-3"/>
    <n v="2.7030000000000001E-3"/>
    <n v="5.4270000000000004E-3"/>
    <n v="127.035049"/>
    <n v="3.0077691453940067"/>
  </r>
  <r>
    <s v="latin_curtius_rufus_quintus_historiae_alexandri_magni"/>
    <x v="0"/>
    <x v="2"/>
    <s v="js"/>
    <n v="4"/>
    <n v="370"/>
    <n v="62"/>
    <n v="186"/>
    <n v="2.7099999999999999E-2"/>
    <n v="2.7030000000000001E-3"/>
    <n v="2.4398E-2"/>
    <n v="127.925504"/>
    <n v="10.025897151313355"/>
  </r>
  <r>
    <s v="latin_curtius_rufus_quintus_historiae_alexandri_magni"/>
    <x v="0"/>
    <x v="2"/>
    <s v="js"/>
    <n v="5"/>
    <n v="370"/>
    <n v="62"/>
    <n v="186"/>
    <n v="2.1680000000000001E-2"/>
    <n v="2.7030000000000001E-3"/>
    <n v="1.8977999999999998E-2"/>
    <n v="126.489653"/>
    <n v="8.0207177210506853"/>
  </r>
  <r>
    <s v="latin_curtius_rufus_quintus_historiae_alexandri_magni"/>
    <x v="0"/>
    <x v="2"/>
    <s v="js"/>
    <n v="6"/>
    <n v="370"/>
    <n v="62"/>
    <n v="186"/>
    <n v="1.355E-2"/>
    <n v="2.7030000000000001E-3"/>
    <n v="1.0847000000000001E-2"/>
    <n v="127.52195"/>
    <n v="5.0129485756566776"/>
  </r>
  <r>
    <s v="latin_curtius_rufus_quintus_historiae_alexandri_magni"/>
    <x v="0"/>
    <x v="2"/>
    <s v="js"/>
    <n v="7"/>
    <n v="370"/>
    <n v="62"/>
    <n v="186"/>
    <n v="1.355E-2"/>
    <n v="2.7030000000000001E-3"/>
    <n v="1.0847000000000001E-2"/>
    <n v="129.246859"/>
    <n v="5.0129485756566776"/>
  </r>
  <r>
    <s v="latin_curtius_rufus_quintus_historiae_alexandri_magni"/>
    <x v="0"/>
    <x v="2"/>
    <s v="l1"/>
    <n v="0"/>
    <n v="370"/>
    <n v="62"/>
    <n v="186"/>
    <n v="1.626E-2"/>
    <n v="2.7030000000000001E-3"/>
    <n v="1.3557E-2"/>
    <n v="120.10705799999999"/>
    <n v="6.0155382907880135"/>
  </r>
  <r>
    <s v="latin_curtius_rufus_quintus_historiae_alexandri_magni"/>
    <x v="0"/>
    <x v="2"/>
    <s v="l1"/>
    <n v="1"/>
    <n v="370"/>
    <n v="62"/>
    <n v="186"/>
    <n v="1.0840000000000001E-2"/>
    <n v="2.7030000000000001E-3"/>
    <n v="8.1370000000000001E-3"/>
    <n v="119.230197"/>
    <n v="4.0103588605253426"/>
  </r>
  <r>
    <s v="latin_curtius_rufus_quintus_historiae_alexandri_magni"/>
    <x v="0"/>
    <x v="2"/>
    <s v="l1"/>
    <n v="2"/>
    <n v="370"/>
    <n v="62"/>
    <n v="186"/>
    <n v="1.355E-2"/>
    <n v="2.7030000000000001E-3"/>
    <n v="1.0847000000000001E-2"/>
    <n v="118.93714799999999"/>
    <n v="5.0129485756566776"/>
  </r>
  <r>
    <s v="latin_curtius_rufus_quintus_historiae_alexandri_magni"/>
    <x v="0"/>
    <x v="2"/>
    <s v="l1"/>
    <n v="3"/>
    <n v="370"/>
    <n v="62"/>
    <n v="186"/>
    <n v="1.355E-2"/>
    <n v="2.7030000000000001E-3"/>
    <n v="1.0847000000000001E-2"/>
    <n v="118.887416"/>
    <n v="5.0129485756566776"/>
  </r>
  <r>
    <s v="latin_curtius_rufus_quintus_historiae_alexandri_magni"/>
    <x v="0"/>
    <x v="2"/>
    <s v="l1"/>
    <n v="4"/>
    <n v="370"/>
    <n v="62"/>
    <n v="186"/>
    <n v="2.1680000000000001E-2"/>
    <n v="2.7030000000000001E-3"/>
    <n v="1.8977999999999998E-2"/>
    <n v="120.09473800000001"/>
    <n v="8.0207177210506853"/>
  </r>
  <r>
    <s v="latin_curtius_rufus_quintus_historiae_alexandri_magni"/>
    <x v="0"/>
    <x v="2"/>
    <s v="l1"/>
    <n v="5"/>
    <n v="370"/>
    <n v="62"/>
    <n v="186"/>
    <n v="1.0840000000000001E-2"/>
    <n v="2.7030000000000001E-3"/>
    <n v="8.1370000000000001E-3"/>
    <n v="119.278392"/>
    <n v="4.0103588605253426"/>
  </r>
  <r>
    <s v="latin_curtius_rufus_quintus_historiae_alexandri_magni"/>
    <x v="0"/>
    <x v="2"/>
    <s v="l1"/>
    <n v="6"/>
    <n v="370"/>
    <n v="62"/>
    <n v="186"/>
    <n v="1.0840000000000001E-2"/>
    <n v="2.7030000000000001E-3"/>
    <n v="8.1370000000000001E-3"/>
    <n v="123.073949"/>
    <n v="4.0103588605253426"/>
  </r>
  <r>
    <s v="latin_curtius_rufus_quintus_historiae_alexandri_magni"/>
    <x v="0"/>
    <x v="2"/>
    <s v="l1"/>
    <n v="7"/>
    <n v="370"/>
    <n v="62"/>
    <n v="186"/>
    <n v="8.1300000000000001E-3"/>
    <n v="2.7030000000000001E-3"/>
    <n v="5.4270000000000004E-3"/>
    <n v="121.137838"/>
    <n v="3.0077691453940067"/>
  </r>
  <r>
    <s v="latin_curtius_rufus_quintus_historiae_alexandri_magni"/>
    <x v="0"/>
    <x v="3"/>
    <s v="hellinger"/>
    <n v="0"/>
    <n v="370"/>
    <n v="47"/>
    <n v="186"/>
    <n v="1.626E-2"/>
    <n v="2.7030000000000001E-3"/>
    <n v="1.3557E-2"/>
    <n v="147.12333799999999"/>
    <n v="6.0155382907880135"/>
  </r>
  <r>
    <s v="latin_curtius_rufus_quintus_historiae_alexandri_magni"/>
    <x v="0"/>
    <x v="3"/>
    <s v="hellinger"/>
    <n v="1"/>
    <n v="370"/>
    <n v="47"/>
    <n v="186"/>
    <n v="8.1300000000000001E-3"/>
    <n v="2.7030000000000001E-3"/>
    <n v="5.4270000000000004E-3"/>
    <n v="146.73357300000001"/>
    <n v="3.0077691453940067"/>
  </r>
  <r>
    <s v="latin_curtius_rufus_quintus_historiae_alexandri_magni"/>
    <x v="0"/>
    <x v="3"/>
    <s v="hellinger"/>
    <n v="2"/>
    <n v="370"/>
    <n v="47"/>
    <n v="186"/>
    <n v="5.4200000000000003E-3"/>
    <n v="2.7030000000000001E-3"/>
    <n v="2.7169999999999998E-3"/>
    <n v="145.641111"/>
    <n v="2.0051794302626713"/>
  </r>
  <r>
    <s v="latin_curtius_rufus_quintus_historiae_alexandri_magni"/>
    <x v="0"/>
    <x v="3"/>
    <s v="hellinger"/>
    <n v="3"/>
    <n v="370"/>
    <n v="47"/>
    <n v="186"/>
    <n v="5.4200000000000003E-3"/>
    <n v="2.7030000000000001E-3"/>
    <n v="2.7169999999999998E-3"/>
    <n v="146.80872500000001"/>
    <n v="2.0051794302626713"/>
  </r>
  <r>
    <s v="latin_curtius_rufus_quintus_historiae_alexandri_magni"/>
    <x v="0"/>
    <x v="3"/>
    <s v="hellinger"/>
    <n v="4"/>
    <n v="370"/>
    <n v="47"/>
    <n v="186"/>
    <n v="8.1300000000000001E-3"/>
    <n v="2.7030000000000001E-3"/>
    <n v="5.4270000000000004E-3"/>
    <n v="147.17764099999999"/>
    <n v="3.0077691453940067"/>
  </r>
  <r>
    <s v="latin_curtius_rufus_quintus_historiae_alexandri_magni"/>
    <x v="0"/>
    <x v="3"/>
    <s v="hellinger"/>
    <n v="5"/>
    <n v="370"/>
    <n v="47"/>
    <n v="186"/>
    <n v="1.355E-2"/>
    <n v="2.7030000000000001E-3"/>
    <n v="1.0847000000000001E-2"/>
    <n v="146.360951"/>
    <n v="5.0129485756566776"/>
  </r>
  <r>
    <s v="latin_curtius_rufus_quintus_historiae_alexandri_magni"/>
    <x v="0"/>
    <x v="3"/>
    <s v="hellinger"/>
    <n v="6"/>
    <n v="370"/>
    <n v="47"/>
    <n v="186"/>
    <n v="0"/>
    <n v="2.7030000000000001E-3"/>
    <n v="-2.7030000000000001E-3"/>
    <n v="145.24636799999999"/>
    <n v="1"/>
  </r>
  <r>
    <s v="latin_curtius_rufus_quintus_historiae_alexandri_magni"/>
    <x v="0"/>
    <x v="3"/>
    <s v="hellinger"/>
    <n v="7"/>
    <n v="370"/>
    <n v="47"/>
    <n v="186"/>
    <n v="1.0840000000000001E-2"/>
    <n v="2.7030000000000001E-3"/>
    <n v="8.1370000000000001E-3"/>
    <n v="146.39637999999999"/>
    <n v="4.0103588605253426"/>
  </r>
  <r>
    <s v="latin_curtius_rufus_quintus_historiae_alexandri_magni"/>
    <x v="0"/>
    <x v="3"/>
    <s v="js"/>
    <n v="0"/>
    <n v="370"/>
    <n v="47"/>
    <n v="186"/>
    <n v="8.1300000000000001E-3"/>
    <n v="2.7030000000000001E-3"/>
    <n v="5.4270000000000004E-3"/>
    <n v="129.01640399999999"/>
    <n v="3.0077691453940067"/>
  </r>
  <r>
    <s v="latin_curtius_rufus_quintus_historiae_alexandri_magni"/>
    <x v="0"/>
    <x v="3"/>
    <s v="js"/>
    <n v="1"/>
    <n v="370"/>
    <n v="47"/>
    <n v="186"/>
    <n v="2.7100000000000002E-3"/>
    <n v="2.7030000000000001E-3"/>
    <n v="6.9999999999999999E-6"/>
    <n v="129.88011399999999"/>
    <n v="1.0025897151313357"/>
  </r>
  <r>
    <s v="latin_curtius_rufus_quintus_historiae_alexandri_magni"/>
    <x v="0"/>
    <x v="3"/>
    <s v="js"/>
    <n v="2"/>
    <n v="370"/>
    <n v="47"/>
    <n v="186"/>
    <n v="1.355E-2"/>
    <n v="2.7030000000000001E-3"/>
    <n v="1.0847000000000001E-2"/>
    <n v="128.063591"/>
    <n v="5.0129485756566776"/>
  </r>
  <r>
    <s v="latin_curtius_rufus_quintus_historiae_alexandri_magni"/>
    <x v="0"/>
    <x v="3"/>
    <s v="js"/>
    <n v="3"/>
    <n v="370"/>
    <n v="47"/>
    <n v="186"/>
    <n v="5.4200000000000003E-3"/>
    <n v="2.7030000000000001E-3"/>
    <n v="2.7169999999999998E-3"/>
    <n v="129.123175"/>
    <n v="2.0051794302626713"/>
  </r>
  <r>
    <s v="latin_curtius_rufus_quintus_historiae_alexandri_magni"/>
    <x v="0"/>
    <x v="3"/>
    <s v="js"/>
    <n v="4"/>
    <n v="370"/>
    <n v="47"/>
    <n v="186"/>
    <n v="1.355E-2"/>
    <n v="2.7030000000000001E-3"/>
    <n v="1.0847000000000001E-2"/>
    <n v="128.330657"/>
    <n v="5.0129485756566776"/>
  </r>
  <r>
    <s v="latin_curtius_rufus_quintus_historiae_alexandri_magni"/>
    <x v="0"/>
    <x v="3"/>
    <s v="js"/>
    <n v="5"/>
    <n v="370"/>
    <n v="47"/>
    <n v="186"/>
    <n v="1.355E-2"/>
    <n v="2.7030000000000001E-3"/>
    <n v="1.0847000000000001E-2"/>
    <n v="129.86496600000001"/>
    <n v="5.0129485756566776"/>
  </r>
  <r>
    <s v="latin_curtius_rufus_quintus_historiae_alexandri_magni"/>
    <x v="0"/>
    <x v="3"/>
    <s v="js"/>
    <n v="6"/>
    <n v="370"/>
    <n v="47"/>
    <n v="186"/>
    <n v="1.355E-2"/>
    <n v="2.7030000000000001E-3"/>
    <n v="1.0847000000000001E-2"/>
    <n v="129.95809499999999"/>
    <n v="5.0129485756566776"/>
  </r>
  <r>
    <s v="latin_curtius_rufus_quintus_historiae_alexandri_magni"/>
    <x v="0"/>
    <x v="3"/>
    <s v="js"/>
    <n v="7"/>
    <n v="370"/>
    <n v="47"/>
    <n v="186"/>
    <n v="8.1300000000000001E-3"/>
    <n v="2.7030000000000001E-3"/>
    <n v="5.4270000000000004E-3"/>
    <n v="130.14570399999999"/>
    <n v="3.0077691453940067"/>
  </r>
  <r>
    <s v="latin_curtius_rufus_quintus_historiae_alexandri_magni"/>
    <x v="0"/>
    <x v="3"/>
    <s v="l1"/>
    <n v="0"/>
    <n v="370"/>
    <n v="47"/>
    <n v="186"/>
    <n v="5.4200000000000003E-3"/>
    <n v="2.7030000000000001E-3"/>
    <n v="2.7169999999999998E-3"/>
    <n v="121.10823600000001"/>
    <n v="2.0051794302626713"/>
  </r>
  <r>
    <s v="latin_curtius_rufus_quintus_historiae_alexandri_magni"/>
    <x v="0"/>
    <x v="3"/>
    <s v="l1"/>
    <n v="1"/>
    <n v="370"/>
    <n v="47"/>
    <n v="186"/>
    <n v="1.355E-2"/>
    <n v="2.7030000000000001E-3"/>
    <n v="1.0847000000000001E-2"/>
    <n v="117.52179"/>
    <n v="5.0129485756566776"/>
  </r>
  <r>
    <s v="latin_curtius_rufus_quintus_historiae_alexandri_magni"/>
    <x v="0"/>
    <x v="3"/>
    <s v="l1"/>
    <n v="2"/>
    <n v="370"/>
    <n v="47"/>
    <n v="186"/>
    <n v="1.8970000000000001E-2"/>
    <n v="2.7030000000000001E-3"/>
    <n v="1.6268000000000001E-2"/>
    <n v="118.287812"/>
    <n v="7.0181280059193485"/>
  </r>
  <r>
    <s v="latin_curtius_rufus_quintus_historiae_alexandri_magni"/>
    <x v="0"/>
    <x v="3"/>
    <s v="l1"/>
    <n v="3"/>
    <n v="370"/>
    <n v="47"/>
    <n v="186"/>
    <n v="1.355E-2"/>
    <n v="2.7030000000000001E-3"/>
    <n v="1.0847000000000001E-2"/>
    <n v="119.70932999999999"/>
    <n v="5.0129485756566776"/>
  </r>
  <r>
    <s v="latin_curtius_rufus_quintus_historiae_alexandri_magni"/>
    <x v="0"/>
    <x v="3"/>
    <s v="l1"/>
    <n v="4"/>
    <n v="370"/>
    <n v="47"/>
    <n v="186"/>
    <n v="1.8970000000000001E-2"/>
    <n v="2.7030000000000001E-3"/>
    <n v="1.6268000000000001E-2"/>
    <n v="119.483175"/>
    <n v="7.0181280059193485"/>
  </r>
  <r>
    <s v="latin_curtius_rufus_quintus_historiae_alexandri_magni"/>
    <x v="0"/>
    <x v="3"/>
    <s v="l1"/>
    <n v="5"/>
    <n v="370"/>
    <n v="47"/>
    <n v="186"/>
    <n v="1.0840000000000001E-2"/>
    <n v="2.7030000000000001E-3"/>
    <n v="8.1370000000000001E-3"/>
    <n v="118.43322499999999"/>
    <n v="4.0103588605253426"/>
  </r>
  <r>
    <s v="latin_curtius_rufus_quintus_historiae_alexandri_magni"/>
    <x v="0"/>
    <x v="3"/>
    <s v="l1"/>
    <n v="6"/>
    <n v="370"/>
    <n v="47"/>
    <n v="186"/>
    <n v="5.4200000000000003E-3"/>
    <n v="2.7030000000000001E-3"/>
    <n v="2.7169999999999998E-3"/>
    <n v="120.001879"/>
    <n v="2.0051794302626713"/>
  </r>
  <r>
    <s v="latin_curtius_rufus_quintus_historiae_alexandri_magni"/>
    <x v="0"/>
    <x v="3"/>
    <s v="l1"/>
    <n v="7"/>
    <n v="370"/>
    <n v="47"/>
    <n v="186"/>
    <n v="1.355E-2"/>
    <n v="2.7030000000000001E-3"/>
    <n v="1.0847000000000001E-2"/>
    <n v="118.839482"/>
    <n v="5.0129485756566776"/>
  </r>
  <r>
    <s v="latin_curtius_rufus_quintus_historiae_alexandri_magni"/>
    <x v="0"/>
    <x v="4"/>
    <s v="hellinger"/>
    <n v="0"/>
    <n v="370"/>
    <n v="37"/>
    <n v="185"/>
    <n v="8.1300000000000001E-3"/>
    <n v="2.7169999999999998E-3"/>
    <n v="5.4130000000000003E-3"/>
    <n v="145.04743500000001"/>
    <n v="2.9922708870077295"/>
  </r>
  <r>
    <s v="latin_curtius_rufus_quintus_historiae_alexandri_magni"/>
    <x v="0"/>
    <x v="4"/>
    <s v="hellinger"/>
    <n v="1"/>
    <n v="370"/>
    <n v="37"/>
    <n v="185"/>
    <n v="5.4200000000000003E-3"/>
    <n v="2.7169999999999998E-3"/>
    <n v="2.7030000000000001E-3"/>
    <n v="147.33882299999999"/>
    <n v="1.9948472580051531"/>
  </r>
  <r>
    <s v="latin_curtius_rufus_quintus_historiae_alexandri_magni"/>
    <x v="0"/>
    <x v="4"/>
    <s v="hellinger"/>
    <n v="2"/>
    <n v="370"/>
    <n v="37"/>
    <n v="185"/>
    <n v="1.626E-2"/>
    <n v="2.7169999999999998E-3"/>
    <n v="1.3542999999999999E-2"/>
    <n v="145.68217100000001"/>
    <n v="5.9845417740154589"/>
  </r>
  <r>
    <s v="latin_curtius_rufus_quintus_historiae_alexandri_magni"/>
    <x v="0"/>
    <x v="4"/>
    <s v="hellinger"/>
    <n v="3"/>
    <n v="370"/>
    <n v="37"/>
    <n v="185"/>
    <n v="1.0840000000000001E-2"/>
    <n v="2.7169999999999998E-3"/>
    <n v="8.123E-3"/>
    <n v="144.833968"/>
    <n v="3.9896945160103061"/>
  </r>
  <r>
    <s v="latin_curtius_rufus_quintus_historiae_alexandri_magni"/>
    <x v="0"/>
    <x v="4"/>
    <s v="hellinger"/>
    <n v="4"/>
    <n v="370"/>
    <n v="37"/>
    <n v="185"/>
    <n v="1.355E-2"/>
    <n v="2.7169999999999998E-3"/>
    <n v="1.0833000000000001E-2"/>
    <n v="145.628151"/>
    <n v="4.9871181450128823"/>
  </r>
  <r>
    <s v="latin_curtius_rufus_quintus_historiae_alexandri_magni"/>
    <x v="0"/>
    <x v="4"/>
    <s v="hellinger"/>
    <n v="5"/>
    <n v="370"/>
    <n v="37"/>
    <n v="185"/>
    <n v="8.1300000000000001E-3"/>
    <n v="2.7169999999999998E-3"/>
    <n v="5.4130000000000003E-3"/>
    <n v="147.58531099999999"/>
    <n v="2.9922708870077295"/>
  </r>
  <r>
    <s v="latin_curtius_rufus_quintus_historiae_alexandri_magni"/>
    <x v="0"/>
    <x v="4"/>
    <s v="hellinger"/>
    <n v="6"/>
    <n v="370"/>
    <n v="37"/>
    <n v="185"/>
    <n v="1.8970000000000001E-2"/>
    <n v="2.7169999999999998E-3"/>
    <n v="1.6253E-2"/>
    <n v="145.630674"/>
    <n v="6.9819654030180356"/>
  </r>
  <r>
    <s v="latin_curtius_rufus_quintus_historiae_alexandri_magni"/>
    <x v="0"/>
    <x v="4"/>
    <s v="hellinger"/>
    <n v="7"/>
    <n v="370"/>
    <n v="37"/>
    <n v="185"/>
    <n v="5.4200000000000003E-3"/>
    <n v="2.7169999999999998E-3"/>
    <n v="2.7030000000000001E-3"/>
    <n v="147.05558600000001"/>
    <n v="1.9948472580051531"/>
  </r>
  <r>
    <s v="latin_curtius_rufus_quintus_historiae_alexandri_magni"/>
    <x v="0"/>
    <x v="4"/>
    <s v="js"/>
    <n v="0"/>
    <n v="370"/>
    <n v="37"/>
    <n v="185"/>
    <n v="1.0840000000000001E-2"/>
    <n v="2.7169999999999998E-3"/>
    <n v="8.123E-3"/>
    <n v="129.59491800000001"/>
    <n v="3.9896945160103061"/>
  </r>
  <r>
    <s v="latin_curtius_rufus_quintus_historiae_alexandri_magni"/>
    <x v="0"/>
    <x v="4"/>
    <s v="js"/>
    <n v="1"/>
    <n v="370"/>
    <n v="37"/>
    <n v="185"/>
    <n v="1.0840000000000001E-2"/>
    <n v="2.7169999999999998E-3"/>
    <n v="8.123E-3"/>
    <n v="126.37921799999999"/>
    <n v="3.9896945160103061"/>
  </r>
  <r>
    <s v="latin_curtius_rufus_quintus_historiae_alexandri_magni"/>
    <x v="0"/>
    <x v="4"/>
    <s v="js"/>
    <n v="2"/>
    <n v="370"/>
    <n v="37"/>
    <n v="185"/>
    <n v="1.355E-2"/>
    <n v="2.7169999999999998E-3"/>
    <n v="1.0833000000000001E-2"/>
    <n v="127.880852"/>
    <n v="4.9871181450128823"/>
  </r>
  <r>
    <s v="latin_curtius_rufus_quintus_historiae_alexandri_magni"/>
    <x v="0"/>
    <x v="4"/>
    <s v="js"/>
    <n v="3"/>
    <n v="370"/>
    <n v="37"/>
    <n v="185"/>
    <n v="1.0840000000000001E-2"/>
    <n v="2.7169999999999998E-3"/>
    <n v="8.123E-3"/>
    <n v="128.46377799999999"/>
    <n v="3.9896945160103061"/>
  </r>
  <r>
    <s v="latin_curtius_rufus_quintus_historiae_alexandri_magni"/>
    <x v="0"/>
    <x v="4"/>
    <s v="js"/>
    <n v="4"/>
    <n v="370"/>
    <n v="37"/>
    <n v="185"/>
    <n v="8.1300000000000001E-3"/>
    <n v="2.7169999999999998E-3"/>
    <n v="5.4130000000000003E-3"/>
    <n v="128.91426899999999"/>
    <n v="2.9922708870077295"/>
  </r>
  <r>
    <s v="latin_curtius_rufus_quintus_historiae_alexandri_magni"/>
    <x v="0"/>
    <x v="4"/>
    <s v="js"/>
    <n v="5"/>
    <n v="370"/>
    <n v="37"/>
    <n v="185"/>
    <n v="8.1300000000000001E-3"/>
    <n v="2.7169999999999998E-3"/>
    <n v="5.4130000000000003E-3"/>
    <n v="129.27843899999999"/>
    <n v="2.9922708870077295"/>
  </r>
  <r>
    <s v="latin_curtius_rufus_quintus_historiae_alexandri_magni"/>
    <x v="0"/>
    <x v="4"/>
    <s v="js"/>
    <n v="6"/>
    <n v="370"/>
    <n v="37"/>
    <n v="185"/>
    <n v="8.1300000000000001E-3"/>
    <n v="2.7169999999999998E-3"/>
    <n v="5.4130000000000003E-3"/>
    <n v="127.486323"/>
    <n v="2.9922708870077295"/>
  </r>
  <r>
    <s v="latin_curtius_rufus_quintus_historiae_alexandri_magni"/>
    <x v="0"/>
    <x v="4"/>
    <s v="js"/>
    <n v="7"/>
    <n v="370"/>
    <n v="37"/>
    <n v="185"/>
    <n v="8.1300000000000001E-3"/>
    <n v="2.7169999999999998E-3"/>
    <n v="5.4130000000000003E-3"/>
    <n v="129.70928000000001"/>
    <n v="2.9922708870077295"/>
  </r>
  <r>
    <s v="latin_curtius_rufus_quintus_historiae_alexandri_magni"/>
    <x v="0"/>
    <x v="4"/>
    <s v="l1"/>
    <n v="0"/>
    <n v="370"/>
    <n v="37"/>
    <n v="185"/>
    <n v="1.0840000000000001E-2"/>
    <n v="2.7169999999999998E-3"/>
    <n v="8.123E-3"/>
    <n v="119.408033"/>
    <n v="3.9896945160103061"/>
  </r>
  <r>
    <s v="latin_curtius_rufus_quintus_historiae_alexandri_magni"/>
    <x v="0"/>
    <x v="4"/>
    <s v="l1"/>
    <n v="1"/>
    <n v="370"/>
    <n v="37"/>
    <n v="185"/>
    <n v="8.1300000000000001E-3"/>
    <n v="2.7169999999999998E-3"/>
    <n v="5.4130000000000003E-3"/>
    <n v="119.950022"/>
    <n v="2.9922708870077295"/>
  </r>
  <r>
    <s v="latin_curtius_rufus_quintus_historiae_alexandri_magni"/>
    <x v="0"/>
    <x v="4"/>
    <s v="l1"/>
    <n v="2"/>
    <n v="370"/>
    <n v="37"/>
    <n v="185"/>
    <n v="1.355E-2"/>
    <n v="2.7169999999999998E-3"/>
    <n v="1.0833000000000001E-2"/>
    <n v="119.572118"/>
    <n v="4.9871181450128823"/>
  </r>
  <r>
    <s v="latin_curtius_rufus_quintus_historiae_alexandri_magni"/>
    <x v="0"/>
    <x v="4"/>
    <s v="l1"/>
    <n v="3"/>
    <n v="370"/>
    <n v="37"/>
    <n v="185"/>
    <n v="8.1300000000000001E-3"/>
    <n v="2.7169999999999998E-3"/>
    <n v="5.4130000000000003E-3"/>
    <n v="118.623329"/>
    <n v="2.9922708870077295"/>
  </r>
  <r>
    <s v="latin_curtius_rufus_quintus_historiae_alexandri_magni"/>
    <x v="0"/>
    <x v="4"/>
    <s v="l1"/>
    <n v="4"/>
    <n v="370"/>
    <n v="37"/>
    <n v="185"/>
    <n v="2.1680000000000001E-2"/>
    <n v="2.7169999999999998E-3"/>
    <n v="1.8963000000000001E-2"/>
    <n v="119.838446"/>
    <n v="7.9793890320206122"/>
  </r>
  <r>
    <s v="latin_curtius_rufus_quintus_historiae_alexandri_magni"/>
    <x v="0"/>
    <x v="4"/>
    <s v="l1"/>
    <n v="5"/>
    <n v="370"/>
    <n v="37"/>
    <n v="185"/>
    <n v="1.0840000000000001E-2"/>
    <n v="2.7169999999999998E-3"/>
    <n v="8.123E-3"/>
    <n v="120.090648"/>
    <n v="3.9896945160103061"/>
  </r>
  <r>
    <s v="latin_curtius_rufus_quintus_historiae_alexandri_magni"/>
    <x v="0"/>
    <x v="4"/>
    <s v="l1"/>
    <n v="6"/>
    <n v="370"/>
    <n v="37"/>
    <n v="185"/>
    <n v="8.1300000000000001E-3"/>
    <n v="2.7169999999999998E-3"/>
    <n v="5.4130000000000003E-3"/>
    <n v="120.81802"/>
    <n v="2.9922708870077295"/>
  </r>
  <r>
    <s v="latin_curtius_rufus_quintus_historiae_alexandri_magni"/>
    <x v="0"/>
    <x v="4"/>
    <s v="l1"/>
    <n v="7"/>
    <n v="370"/>
    <n v="37"/>
    <n v="185"/>
    <n v="8.1300000000000001E-3"/>
    <n v="2.7169999999999998E-3"/>
    <n v="5.4130000000000003E-3"/>
    <n v="116.521016"/>
    <n v="2.9922708870077295"/>
  </r>
  <r>
    <s v="latin_curtius_rufus_quintus_historiae_alexandri_magni"/>
    <x v="1"/>
    <x v="0"/>
    <s v="hellinger"/>
    <n v="0"/>
    <n v="185"/>
    <n v="93"/>
    <n v="93"/>
    <n v="4.8912999999999998E-2"/>
    <n v="5.4349999999999997E-3"/>
    <n v="4.3478000000000003E-2"/>
    <n v="73.191902999999996"/>
    <n v="8.9996320147194115"/>
  </r>
  <r>
    <s v="latin_curtius_rufus_quintus_historiae_alexandri_magni"/>
    <x v="1"/>
    <x v="0"/>
    <s v="hellinger"/>
    <n v="1"/>
    <n v="185"/>
    <n v="93"/>
    <n v="93"/>
    <n v="3.8043E-2"/>
    <n v="5.4349999999999997E-3"/>
    <n v="3.2608999999999999E-2"/>
    <n v="72.795092999999994"/>
    <n v="6.9996320147194115"/>
  </r>
  <r>
    <s v="latin_curtius_rufus_quintus_historiae_alexandri_magni"/>
    <x v="1"/>
    <x v="0"/>
    <s v="hellinger"/>
    <n v="2"/>
    <n v="185"/>
    <n v="93"/>
    <n v="93"/>
    <n v="4.3478000000000003E-2"/>
    <n v="5.4349999999999997E-3"/>
    <n v="3.8043E-2"/>
    <n v="72.689260000000004"/>
    <n v="7.9996320147194124"/>
  </r>
  <r>
    <s v="latin_curtius_rufus_quintus_historiae_alexandri_magni"/>
    <x v="1"/>
    <x v="0"/>
    <s v="hellinger"/>
    <n v="3"/>
    <n v="185"/>
    <n v="93"/>
    <n v="93"/>
    <n v="3.2608999999999999E-2"/>
    <n v="5.4349999999999997E-3"/>
    <n v="2.7174E-2"/>
    <n v="72.003304"/>
    <n v="5.9998160073597058"/>
  </r>
  <r>
    <s v="latin_curtius_rufus_quintus_historiae_alexandri_magni"/>
    <x v="1"/>
    <x v="0"/>
    <s v="hellinger"/>
    <n v="4"/>
    <n v="185"/>
    <n v="93"/>
    <n v="93"/>
    <n v="2.7174E-2"/>
    <n v="5.4349999999999997E-3"/>
    <n v="2.1739000000000001E-2"/>
    <n v="76.064132000000001"/>
    <n v="4.9998160073597058"/>
  </r>
  <r>
    <s v="latin_curtius_rufus_quintus_historiae_alexandri_magni"/>
    <x v="1"/>
    <x v="0"/>
    <s v="hellinger"/>
    <n v="5"/>
    <n v="185"/>
    <n v="93"/>
    <n v="93"/>
    <n v="3.8043E-2"/>
    <n v="5.4349999999999997E-3"/>
    <n v="3.2608999999999999E-2"/>
    <n v="74.144452999999999"/>
    <n v="6.9996320147194115"/>
  </r>
  <r>
    <s v="latin_curtius_rufus_quintus_historiae_alexandri_magni"/>
    <x v="1"/>
    <x v="0"/>
    <s v="hellinger"/>
    <n v="6"/>
    <n v="185"/>
    <n v="93"/>
    <n v="93"/>
    <n v="5.4348E-2"/>
    <n v="5.4349999999999997E-3"/>
    <n v="4.8912999999999998E-2"/>
    <n v="73.757928000000007"/>
    <n v="9.9996320147194115"/>
  </r>
  <r>
    <s v="latin_curtius_rufus_quintus_historiae_alexandri_magni"/>
    <x v="1"/>
    <x v="0"/>
    <s v="hellinger"/>
    <n v="7"/>
    <n v="185"/>
    <n v="93"/>
    <n v="93"/>
    <n v="4.8912999999999998E-2"/>
    <n v="5.4349999999999997E-3"/>
    <n v="4.3478000000000003E-2"/>
    <n v="73.057534000000004"/>
    <n v="8.9996320147194115"/>
  </r>
  <r>
    <s v="latin_curtius_rufus_quintus_historiae_alexandri_magni"/>
    <x v="1"/>
    <x v="0"/>
    <s v="js"/>
    <n v="0"/>
    <n v="185"/>
    <n v="93"/>
    <n v="93"/>
    <n v="2.7174E-2"/>
    <n v="5.4349999999999997E-3"/>
    <n v="2.1739000000000001E-2"/>
    <n v="64.341817000000006"/>
    <n v="4.9998160073597058"/>
  </r>
  <r>
    <s v="latin_curtius_rufus_quintus_historiae_alexandri_magni"/>
    <x v="1"/>
    <x v="0"/>
    <s v="js"/>
    <n v="1"/>
    <n v="185"/>
    <n v="93"/>
    <n v="93"/>
    <n v="4.3478000000000003E-2"/>
    <n v="5.4349999999999997E-3"/>
    <n v="3.8043E-2"/>
    <n v="63.733082000000003"/>
    <n v="7.9996320147194124"/>
  </r>
  <r>
    <s v="latin_curtius_rufus_quintus_historiae_alexandri_magni"/>
    <x v="1"/>
    <x v="0"/>
    <s v="js"/>
    <n v="2"/>
    <n v="185"/>
    <n v="93"/>
    <n v="93"/>
    <n v="3.8043E-2"/>
    <n v="5.4349999999999997E-3"/>
    <n v="3.2608999999999999E-2"/>
    <n v="64.485242"/>
    <n v="6.9996320147194115"/>
  </r>
  <r>
    <s v="latin_curtius_rufus_quintus_historiae_alexandri_magni"/>
    <x v="1"/>
    <x v="0"/>
    <s v="js"/>
    <n v="3"/>
    <n v="185"/>
    <n v="93"/>
    <n v="93"/>
    <n v="1.6303999999999999E-2"/>
    <n v="5.4349999999999997E-3"/>
    <n v="1.0869999999999999E-2"/>
    <n v="63.965994999999999"/>
    <n v="2.9998160073597058"/>
  </r>
  <r>
    <s v="latin_curtius_rufus_quintus_historiae_alexandri_magni"/>
    <x v="1"/>
    <x v="0"/>
    <s v="js"/>
    <n v="4"/>
    <n v="185"/>
    <n v="93"/>
    <n v="93"/>
    <n v="4.3478000000000003E-2"/>
    <n v="5.4349999999999997E-3"/>
    <n v="3.8043E-2"/>
    <n v="63.726278999999998"/>
    <n v="7.9996320147194124"/>
  </r>
  <r>
    <s v="latin_curtius_rufus_quintus_historiae_alexandri_magni"/>
    <x v="1"/>
    <x v="0"/>
    <s v="js"/>
    <n v="5"/>
    <n v="185"/>
    <n v="93"/>
    <n v="93"/>
    <n v="2.1739000000000001E-2"/>
    <n v="5.4349999999999997E-3"/>
    <n v="1.6303999999999999E-2"/>
    <n v="63.795627000000003"/>
    <n v="3.9998160073597062"/>
  </r>
  <r>
    <s v="latin_curtius_rufus_quintus_historiae_alexandri_magni"/>
    <x v="1"/>
    <x v="0"/>
    <s v="js"/>
    <n v="6"/>
    <n v="185"/>
    <n v="93"/>
    <n v="93"/>
    <n v="3.8043E-2"/>
    <n v="5.4349999999999997E-3"/>
    <n v="3.2608999999999999E-2"/>
    <n v="63.787950000000002"/>
    <n v="6.9996320147194115"/>
  </r>
  <r>
    <s v="latin_curtius_rufus_quintus_historiae_alexandri_magni"/>
    <x v="1"/>
    <x v="0"/>
    <s v="js"/>
    <n v="7"/>
    <n v="185"/>
    <n v="93"/>
    <n v="93"/>
    <n v="3.8043E-2"/>
    <n v="5.4349999999999997E-3"/>
    <n v="3.2608999999999999E-2"/>
    <n v="65.751822000000004"/>
    <n v="6.9996320147194115"/>
  </r>
  <r>
    <s v="latin_curtius_rufus_quintus_historiae_alexandri_magni"/>
    <x v="1"/>
    <x v="0"/>
    <s v="l1"/>
    <n v="0"/>
    <n v="185"/>
    <n v="93"/>
    <n v="93"/>
    <n v="1.0869999999999999E-2"/>
    <n v="5.4349999999999997E-3"/>
    <n v="5.4349999999999997E-3"/>
    <n v="60.600245000000001"/>
    <n v="2"/>
  </r>
  <r>
    <s v="latin_curtius_rufus_quintus_historiae_alexandri_magni"/>
    <x v="1"/>
    <x v="0"/>
    <s v="l1"/>
    <n v="1"/>
    <n v="185"/>
    <n v="93"/>
    <n v="93"/>
    <n v="6.5216999999999997E-2"/>
    <n v="5.4349999999999997E-3"/>
    <n v="5.9783000000000003E-2"/>
    <n v="60.070248999999997"/>
    <n v="11.999448022079116"/>
  </r>
  <r>
    <s v="latin_curtius_rufus_quintus_historiae_alexandri_magni"/>
    <x v="1"/>
    <x v="0"/>
    <s v="l1"/>
    <n v="2"/>
    <n v="185"/>
    <n v="93"/>
    <n v="93"/>
    <n v="2.7174E-2"/>
    <n v="5.4349999999999997E-3"/>
    <n v="2.1739000000000001E-2"/>
    <n v="59.388815999999998"/>
    <n v="4.9998160073597058"/>
  </r>
  <r>
    <s v="latin_curtius_rufus_quintus_historiae_alexandri_magni"/>
    <x v="1"/>
    <x v="0"/>
    <s v="l1"/>
    <n v="3"/>
    <n v="185"/>
    <n v="93"/>
    <n v="93"/>
    <n v="2.7174E-2"/>
    <n v="5.4349999999999997E-3"/>
    <n v="2.1739000000000001E-2"/>
    <n v="61.043252000000003"/>
    <n v="4.9998160073597058"/>
  </r>
  <r>
    <s v="latin_curtius_rufus_quintus_historiae_alexandri_magni"/>
    <x v="1"/>
    <x v="0"/>
    <s v="l1"/>
    <n v="4"/>
    <n v="185"/>
    <n v="93"/>
    <n v="93"/>
    <n v="3.8043E-2"/>
    <n v="5.4349999999999997E-3"/>
    <n v="3.2608999999999999E-2"/>
    <n v="60.305154999999999"/>
    <n v="6.9996320147194115"/>
  </r>
  <r>
    <s v="latin_curtius_rufus_quintus_historiae_alexandri_magni"/>
    <x v="1"/>
    <x v="0"/>
    <s v="l1"/>
    <n v="5"/>
    <n v="185"/>
    <n v="93"/>
    <n v="93"/>
    <n v="4.3478000000000003E-2"/>
    <n v="5.4349999999999997E-3"/>
    <n v="3.8043E-2"/>
    <n v="59.928088000000002"/>
    <n v="7.9996320147194124"/>
  </r>
  <r>
    <s v="latin_curtius_rufus_quintus_historiae_alexandri_magni"/>
    <x v="1"/>
    <x v="0"/>
    <s v="l1"/>
    <n v="6"/>
    <n v="185"/>
    <n v="93"/>
    <n v="93"/>
    <n v="1.6303999999999999E-2"/>
    <n v="5.4349999999999997E-3"/>
    <n v="1.0869999999999999E-2"/>
    <n v="59.882002"/>
    <n v="2.9998160073597058"/>
  </r>
  <r>
    <s v="latin_curtius_rufus_quintus_historiae_alexandri_magni"/>
    <x v="1"/>
    <x v="0"/>
    <s v="l1"/>
    <n v="7"/>
    <n v="185"/>
    <n v="93"/>
    <n v="93"/>
    <n v="1.6303999999999999E-2"/>
    <n v="5.4349999999999997E-3"/>
    <n v="1.0869999999999999E-2"/>
    <n v="60.088493"/>
    <n v="2.9998160073597058"/>
  </r>
  <r>
    <s v="latin_curtius_rufus_quintus_historiae_alexandri_magni"/>
    <x v="1"/>
    <x v="1"/>
    <s v="hellinger"/>
    <n v="0"/>
    <n v="185"/>
    <n v="47"/>
    <n v="93"/>
    <n v="4.8912999999999998E-2"/>
    <n v="5.4349999999999997E-3"/>
    <n v="4.3478000000000003E-2"/>
    <n v="72.918685999999994"/>
    <n v="8.9996320147194115"/>
  </r>
  <r>
    <s v="latin_curtius_rufus_quintus_historiae_alexandri_magni"/>
    <x v="1"/>
    <x v="1"/>
    <s v="hellinger"/>
    <n v="1"/>
    <n v="185"/>
    <n v="47"/>
    <n v="93"/>
    <n v="4.3478000000000003E-2"/>
    <n v="5.4349999999999997E-3"/>
    <n v="3.8043E-2"/>
    <n v="74.435744999999997"/>
    <n v="7.9996320147194124"/>
  </r>
  <r>
    <s v="latin_curtius_rufus_quintus_historiae_alexandri_magni"/>
    <x v="1"/>
    <x v="1"/>
    <s v="hellinger"/>
    <n v="2"/>
    <n v="185"/>
    <n v="47"/>
    <n v="93"/>
    <n v="4.3478000000000003E-2"/>
    <n v="5.4349999999999997E-3"/>
    <n v="3.8043E-2"/>
    <n v="73.284706"/>
    <n v="7.9996320147194124"/>
  </r>
  <r>
    <s v="latin_curtius_rufus_quintus_historiae_alexandri_magni"/>
    <x v="1"/>
    <x v="1"/>
    <s v="hellinger"/>
    <n v="3"/>
    <n v="185"/>
    <n v="47"/>
    <n v="93"/>
    <n v="4.8912999999999998E-2"/>
    <n v="5.4349999999999997E-3"/>
    <n v="4.3478000000000003E-2"/>
    <n v="73.887406999999996"/>
    <n v="8.9996320147194115"/>
  </r>
  <r>
    <s v="latin_curtius_rufus_quintus_historiae_alexandri_magni"/>
    <x v="1"/>
    <x v="1"/>
    <s v="hellinger"/>
    <n v="4"/>
    <n v="185"/>
    <n v="47"/>
    <n v="93"/>
    <n v="4.8912999999999998E-2"/>
    <n v="5.4349999999999997E-3"/>
    <n v="4.3478000000000003E-2"/>
    <n v="72.480687000000003"/>
    <n v="8.9996320147194115"/>
  </r>
  <r>
    <s v="latin_curtius_rufus_quintus_historiae_alexandri_magni"/>
    <x v="1"/>
    <x v="1"/>
    <s v="hellinger"/>
    <n v="5"/>
    <n v="185"/>
    <n v="47"/>
    <n v="93"/>
    <n v="5.4348E-2"/>
    <n v="5.4349999999999997E-3"/>
    <n v="4.8912999999999998E-2"/>
    <n v="73.621934999999993"/>
    <n v="9.9996320147194115"/>
  </r>
  <r>
    <s v="latin_curtius_rufus_quintus_historiae_alexandri_magni"/>
    <x v="1"/>
    <x v="1"/>
    <s v="hellinger"/>
    <n v="6"/>
    <n v="185"/>
    <n v="47"/>
    <n v="93"/>
    <n v="3.2608999999999999E-2"/>
    <n v="5.4349999999999997E-3"/>
    <n v="2.7174E-2"/>
    <n v="73.328602000000004"/>
    <n v="5.9998160073597058"/>
  </r>
  <r>
    <s v="latin_curtius_rufus_quintus_historiae_alexandri_magni"/>
    <x v="1"/>
    <x v="1"/>
    <s v="hellinger"/>
    <n v="7"/>
    <n v="185"/>
    <n v="47"/>
    <n v="93"/>
    <n v="3.2608999999999999E-2"/>
    <n v="5.4349999999999997E-3"/>
    <n v="2.7174E-2"/>
    <n v="74.702197999999996"/>
    <n v="5.9998160073597058"/>
  </r>
  <r>
    <s v="latin_curtius_rufus_quintus_historiae_alexandri_magni"/>
    <x v="1"/>
    <x v="1"/>
    <s v="js"/>
    <n v="0"/>
    <n v="185"/>
    <n v="47"/>
    <n v="93"/>
    <n v="4.8912999999999998E-2"/>
    <n v="5.4349999999999997E-3"/>
    <n v="4.3478000000000003E-2"/>
    <n v="64.774235000000004"/>
    <n v="8.9996320147194115"/>
  </r>
  <r>
    <s v="latin_curtius_rufus_quintus_historiae_alexandri_magni"/>
    <x v="1"/>
    <x v="1"/>
    <s v="js"/>
    <n v="1"/>
    <n v="185"/>
    <n v="47"/>
    <n v="93"/>
    <n v="3.8043E-2"/>
    <n v="5.4349999999999997E-3"/>
    <n v="3.2608999999999999E-2"/>
    <n v="63.570303000000003"/>
    <n v="6.9996320147194115"/>
  </r>
  <r>
    <s v="latin_curtius_rufus_quintus_historiae_alexandri_magni"/>
    <x v="1"/>
    <x v="1"/>
    <s v="js"/>
    <n v="2"/>
    <n v="185"/>
    <n v="47"/>
    <n v="93"/>
    <n v="4.8912999999999998E-2"/>
    <n v="5.4349999999999997E-3"/>
    <n v="4.3478000000000003E-2"/>
    <n v="63.443776"/>
    <n v="8.9996320147194115"/>
  </r>
  <r>
    <s v="latin_curtius_rufus_quintus_historiae_alexandri_magni"/>
    <x v="1"/>
    <x v="1"/>
    <s v="js"/>
    <n v="3"/>
    <n v="185"/>
    <n v="47"/>
    <n v="93"/>
    <n v="3.8043E-2"/>
    <n v="5.4349999999999997E-3"/>
    <n v="3.2608999999999999E-2"/>
    <n v="65.186561999999995"/>
    <n v="6.9996320147194115"/>
  </r>
  <r>
    <s v="latin_curtius_rufus_quintus_historiae_alexandri_magni"/>
    <x v="1"/>
    <x v="1"/>
    <s v="js"/>
    <n v="4"/>
    <n v="185"/>
    <n v="47"/>
    <n v="93"/>
    <n v="4.8912999999999998E-2"/>
    <n v="5.4349999999999997E-3"/>
    <n v="4.3478000000000003E-2"/>
    <n v="62.847259999999999"/>
    <n v="8.9996320147194115"/>
  </r>
  <r>
    <s v="latin_curtius_rufus_quintus_historiae_alexandri_magni"/>
    <x v="1"/>
    <x v="1"/>
    <s v="js"/>
    <n v="5"/>
    <n v="185"/>
    <n v="47"/>
    <n v="93"/>
    <n v="3.2608999999999999E-2"/>
    <n v="5.4349999999999997E-3"/>
    <n v="2.7174E-2"/>
    <n v="65.017191999999994"/>
    <n v="5.9998160073597058"/>
  </r>
  <r>
    <s v="latin_curtius_rufus_quintus_historiae_alexandri_magni"/>
    <x v="1"/>
    <x v="1"/>
    <s v="js"/>
    <n v="6"/>
    <n v="185"/>
    <n v="47"/>
    <n v="93"/>
    <n v="4.3478000000000003E-2"/>
    <n v="5.4349999999999997E-3"/>
    <n v="3.8043E-2"/>
    <n v="65.536143999999993"/>
    <n v="7.9996320147194124"/>
  </r>
  <r>
    <s v="latin_curtius_rufus_quintus_historiae_alexandri_magni"/>
    <x v="1"/>
    <x v="1"/>
    <s v="js"/>
    <n v="7"/>
    <n v="185"/>
    <n v="47"/>
    <n v="93"/>
    <n v="2.7174E-2"/>
    <n v="5.4349999999999997E-3"/>
    <n v="2.1739000000000001E-2"/>
    <n v="64.677356000000003"/>
    <n v="4.9998160073597058"/>
  </r>
  <r>
    <s v="latin_curtius_rufus_quintus_historiae_alexandri_magni"/>
    <x v="1"/>
    <x v="1"/>
    <s v="l1"/>
    <n v="0"/>
    <n v="185"/>
    <n v="47"/>
    <n v="93"/>
    <n v="5.4348E-2"/>
    <n v="5.4349999999999997E-3"/>
    <n v="4.8912999999999998E-2"/>
    <n v="62.251094000000002"/>
    <n v="9.9996320147194115"/>
  </r>
  <r>
    <s v="latin_curtius_rufus_quintus_historiae_alexandri_magni"/>
    <x v="1"/>
    <x v="1"/>
    <s v="l1"/>
    <n v="1"/>
    <n v="185"/>
    <n v="47"/>
    <n v="93"/>
    <n v="5.9783000000000003E-2"/>
    <n v="5.4349999999999997E-3"/>
    <n v="5.4348E-2"/>
    <n v="60.601858999999997"/>
    <n v="10.999632014719412"/>
  </r>
  <r>
    <s v="latin_curtius_rufus_quintus_historiae_alexandri_magni"/>
    <x v="1"/>
    <x v="1"/>
    <s v="l1"/>
    <n v="2"/>
    <n v="185"/>
    <n v="47"/>
    <n v="93"/>
    <n v="4.8912999999999998E-2"/>
    <n v="5.4349999999999997E-3"/>
    <n v="4.3478000000000003E-2"/>
    <n v="60.866311000000003"/>
    <n v="8.9996320147194115"/>
  </r>
  <r>
    <s v="latin_curtius_rufus_quintus_historiae_alexandri_magni"/>
    <x v="1"/>
    <x v="1"/>
    <s v="l1"/>
    <n v="3"/>
    <n v="185"/>
    <n v="47"/>
    <n v="93"/>
    <n v="5.9783000000000003E-2"/>
    <n v="5.4349999999999997E-3"/>
    <n v="5.4348E-2"/>
    <n v="60.262070000000001"/>
    <n v="10.999632014719412"/>
  </r>
  <r>
    <s v="latin_curtius_rufus_quintus_historiae_alexandri_magni"/>
    <x v="1"/>
    <x v="1"/>
    <s v="l1"/>
    <n v="4"/>
    <n v="185"/>
    <n v="47"/>
    <n v="93"/>
    <n v="3.8043E-2"/>
    <n v="5.4349999999999997E-3"/>
    <n v="3.2608999999999999E-2"/>
    <n v="60.273462000000002"/>
    <n v="6.9996320147194115"/>
  </r>
  <r>
    <s v="latin_curtius_rufus_quintus_historiae_alexandri_magni"/>
    <x v="1"/>
    <x v="1"/>
    <s v="l1"/>
    <n v="5"/>
    <n v="185"/>
    <n v="47"/>
    <n v="93"/>
    <n v="3.8043E-2"/>
    <n v="5.4349999999999997E-3"/>
    <n v="3.2608999999999999E-2"/>
    <n v="61.452185999999998"/>
    <n v="6.9996320147194115"/>
  </r>
  <r>
    <s v="latin_curtius_rufus_quintus_historiae_alexandri_magni"/>
    <x v="1"/>
    <x v="1"/>
    <s v="l1"/>
    <n v="6"/>
    <n v="185"/>
    <n v="47"/>
    <n v="93"/>
    <n v="5.4348E-2"/>
    <n v="5.4349999999999997E-3"/>
    <n v="4.8912999999999998E-2"/>
    <n v="60.069949000000001"/>
    <n v="9.9996320147194115"/>
  </r>
  <r>
    <s v="latin_curtius_rufus_quintus_historiae_alexandri_magni"/>
    <x v="1"/>
    <x v="1"/>
    <s v="l1"/>
    <n v="7"/>
    <n v="185"/>
    <n v="47"/>
    <n v="93"/>
    <n v="4.8912999999999998E-2"/>
    <n v="5.4349999999999997E-3"/>
    <n v="4.3478000000000003E-2"/>
    <n v="60.732672999999998"/>
    <n v="8.9996320147194115"/>
  </r>
  <r>
    <s v="latin_curtius_rufus_quintus_historiae_alexandri_magni"/>
    <x v="1"/>
    <x v="2"/>
    <s v="hellinger"/>
    <n v="0"/>
    <n v="185"/>
    <n v="31"/>
    <n v="93"/>
    <n v="1.0869999999999999E-2"/>
    <n v="5.4349999999999997E-3"/>
    <n v="5.4349999999999997E-3"/>
    <n v="72.761521999999999"/>
    <n v="2"/>
  </r>
  <r>
    <s v="latin_curtius_rufus_quintus_historiae_alexandri_magni"/>
    <x v="1"/>
    <x v="2"/>
    <s v="hellinger"/>
    <n v="1"/>
    <n v="185"/>
    <n v="31"/>
    <n v="93"/>
    <n v="1.6303999999999999E-2"/>
    <n v="5.4349999999999997E-3"/>
    <n v="1.0869999999999999E-2"/>
    <n v="73.506331000000003"/>
    <n v="2.9998160073597058"/>
  </r>
  <r>
    <s v="latin_curtius_rufus_quintus_historiae_alexandri_magni"/>
    <x v="1"/>
    <x v="2"/>
    <s v="hellinger"/>
    <n v="2"/>
    <n v="185"/>
    <n v="31"/>
    <n v="93"/>
    <n v="2.1739000000000001E-2"/>
    <n v="5.4349999999999997E-3"/>
    <n v="1.6303999999999999E-2"/>
    <n v="72.675127000000003"/>
    <n v="3.9998160073597062"/>
  </r>
  <r>
    <s v="latin_curtius_rufus_quintus_historiae_alexandri_magni"/>
    <x v="1"/>
    <x v="2"/>
    <s v="hellinger"/>
    <n v="3"/>
    <n v="185"/>
    <n v="31"/>
    <n v="93"/>
    <n v="2.7174E-2"/>
    <n v="5.4349999999999997E-3"/>
    <n v="2.1739000000000001E-2"/>
    <n v="73.777512000000002"/>
    <n v="4.9998160073597058"/>
  </r>
  <r>
    <s v="latin_curtius_rufus_quintus_historiae_alexandri_magni"/>
    <x v="1"/>
    <x v="2"/>
    <s v="hellinger"/>
    <n v="4"/>
    <n v="185"/>
    <n v="31"/>
    <n v="93"/>
    <n v="2.1739000000000001E-2"/>
    <n v="5.4349999999999997E-3"/>
    <n v="1.6303999999999999E-2"/>
    <n v="72.601771999999997"/>
    <n v="3.9998160073597062"/>
  </r>
  <r>
    <s v="latin_curtius_rufus_quintus_historiae_alexandri_magni"/>
    <x v="1"/>
    <x v="2"/>
    <s v="hellinger"/>
    <n v="5"/>
    <n v="185"/>
    <n v="31"/>
    <n v="93"/>
    <n v="3.2608999999999999E-2"/>
    <n v="5.4349999999999997E-3"/>
    <n v="2.7174E-2"/>
    <n v="75.018246000000005"/>
    <n v="5.9998160073597058"/>
  </r>
  <r>
    <s v="latin_curtius_rufus_quintus_historiae_alexandri_magni"/>
    <x v="1"/>
    <x v="2"/>
    <s v="hellinger"/>
    <n v="6"/>
    <n v="185"/>
    <n v="31"/>
    <n v="93"/>
    <n v="1.6303999999999999E-2"/>
    <n v="5.4349999999999997E-3"/>
    <n v="1.0869999999999999E-2"/>
    <n v="73.781676000000004"/>
    <n v="2.9998160073597058"/>
  </r>
  <r>
    <s v="latin_curtius_rufus_quintus_historiae_alexandri_magni"/>
    <x v="1"/>
    <x v="2"/>
    <s v="hellinger"/>
    <n v="7"/>
    <n v="185"/>
    <n v="31"/>
    <n v="93"/>
    <n v="1.0869999999999999E-2"/>
    <n v="5.4349999999999997E-3"/>
    <n v="5.4349999999999997E-3"/>
    <n v="73.448604000000003"/>
    <n v="2"/>
  </r>
  <r>
    <s v="latin_curtius_rufus_quintus_historiae_alexandri_magni"/>
    <x v="1"/>
    <x v="2"/>
    <s v="js"/>
    <n v="0"/>
    <n v="185"/>
    <n v="31"/>
    <n v="93"/>
    <n v="2.7174E-2"/>
    <n v="5.4349999999999997E-3"/>
    <n v="2.1739000000000001E-2"/>
    <n v="64.888130000000004"/>
    <n v="4.9998160073597058"/>
  </r>
  <r>
    <s v="latin_curtius_rufus_quintus_historiae_alexandri_magni"/>
    <x v="1"/>
    <x v="2"/>
    <s v="js"/>
    <n v="1"/>
    <n v="185"/>
    <n v="31"/>
    <n v="93"/>
    <n v="1.0869999999999999E-2"/>
    <n v="5.4349999999999997E-3"/>
    <n v="5.4349999999999997E-3"/>
    <n v="64.594831999999997"/>
    <n v="2"/>
  </r>
  <r>
    <s v="latin_curtius_rufus_quintus_historiae_alexandri_magni"/>
    <x v="1"/>
    <x v="2"/>
    <s v="js"/>
    <n v="2"/>
    <n v="185"/>
    <n v="31"/>
    <n v="93"/>
    <n v="2.1739000000000001E-2"/>
    <n v="5.4349999999999997E-3"/>
    <n v="1.6303999999999999E-2"/>
    <n v="65.663411999999994"/>
    <n v="3.9998160073597062"/>
  </r>
  <r>
    <s v="latin_curtius_rufus_quintus_historiae_alexandri_magni"/>
    <x v="1"/>
    <x v="2"/>
    <s v="js"/>
    <n v="3"/>
    <n v="185"/>
    <n v="31"/>
    <n v="93"/>
    <n v="1.6303999999999999E-2"/>
    <n v="5.4349999999999997E-3"/>
    <n v="1.0869999999999999E-2"/>
    <n v="64.969741999999997"/>
    <n v="2.9998160073597058"/>
  </r>
  <r>
    <s v="latin_curtius_rufus_quintus_historiae_alexandri_magni"/>
    <x v="1"/>
    <x v="2"/>
    <s v="js"/>
    <n v="4"/>
    <n v="185"/>
    <n v="31"/>
    <n v="93"/>
    <n v="2.1739000000000001E-2"/>
    <n v="5.4349999999999997E-3"/>
    <n v="1.6303999999999999E-2"/>
    <n v="65.231590999999995"/>
    <n v="3.9998160073597062"/>
  </r>
  <r>
    <s v="latin_curtius_rufus_quintus_historiae_alexandri_magni"/>
    <x v="1"/>
    <x v="2"/>
    <s v="js"/>
    <n v="5"/>
    <n v="185"/>
    <n v="31"/>
    <n v="93"/>
    <n v="1.0869999999999999E-2"/>
    <n v="5.4349999999999997E-3"/>
    <n v="5.4349999999999997E-3"/>
    <n v="64.851045999999997"/>
    <n v="2"/>
  </r>
  <r>
    <s v="latin_curtius_rufus_quintus_historiae_alexandri_magni"/>
    <x v="1"/>
    <x v="2"/>
    <s v="js"/>
    <n v="6"/>
    <n v="185"/>
    <n v="31"/>
    <n v="93"/>
    <n v="2.1739000000000001E-2"/>
    <n v="5.4349999999999997E-3"/>
    <n v="1.6303999999999999E-2"/>
    <n v="64.700395"/>
    <n v="3.9998160073597062"/>
  </r>
  <r>
    <s v="latin_curtius_rufus_quintus_historiae_alexandri_magni"/>
    <x v="1"/>
    <x v="2"/>
    <s v="js"/>
    <n v="7"/>
    <n v="185"/>
    <n v="31"/>
    <n v="93"/>
    <n v="2.1739000000000001E-2"/>
    <n v="5.4349999999999997E-3"/>
    <n v="1.6303999999999999E-2"/>
    <n v="65.060618000000005"/>
    <n v="3.9998160073597062"/>
  </r>
  <r>
    <s v="latin_curtius_rufus_quintus_historiae_alexandri_magni"/>
    <x v="1"/>
    <x v="2"/>
    <s v="l1"/>
    <n v="0"/>
    <n v="185"/>
    <n v="31"/>
    <n v="93"/>
    <n v="2.1739000000000001E-2"/>
    <n v="5.4349999999999997E-3"/>
    <n v="1.6303999999999999E-2"/>
    <n v="60.934099000000003"/>
    <n v="3.9998160073597062"/>
  </r>
  <r>
    <s v="latin_curtius_rufus_quintus_historiae_alexandri_magni"/>
    <x v="1"/>
    <x v="2"/>
    <s v="l1"/>
    <n v="1"/>
    <n v="185"/>
    <n v="31"/>
    <n v="93"/>
    <n v="5.4349999999999997E-3"/>
    <n v="5.4349999999999997E-3"/>
    <n v="0"/>
    <n v="60.543208"/>
    <n v="1"/>
  </r>
  <r>
    <s v="latin_curtius_rufus_quintus_historiae_alexandri_magni"/>
    <x v="1"/>
    <x v="2"/>
    <s v="l1"/>
    <n v="2"/>
    <n v="185"/>
    <n v="31"/>
    <n v="93"/>
    <n v="2.1739000000000001E-2"/>
    <n v="5.4349999999999997E-3"/>
    <n v="1.6303999999999999E-2"/>
    <n v="60.040711999999999"/>
    <n v="3.9998160073597062"/>
  </r>
  <r>
    <s v="latin_curtius_rufus_quintus_historiae_alexandri_magni"/>
    <x v="1"/>
    <x v="2"/>
    <s v="l1"/>
    <n v="3"/>
    <n v="185"/>
    <n v="31"/>
    <n v="93"/>
    <n v="2.1739000000000001E-2"/>
    <n v="5.4349999999999997E-3"/>
    <n v="1.6303999999999999E-2"/>
    <n v="60.790036999999998"/>
    <n v="3.9998160073597062"/>
  </r>
  <r>
    <s v="latin_curtius_rufus_quintus_historiae_alexandri_magni"/>
    <x v="1"/>
    <x v="2"/>
    <s v="l1"/>
    <n v="4"/>
    <n v="185"/>
    <n v="31"/>
    <n v="93"/>
    <n v="2.7174E-2"/>
    <n v="5.4349999999999997E-3"/>
    <n v="2.1739000000000001E-2"/>
    <n v="59.870843000000001"/>
    <n v="4.9998160073597058"/>
  </r>
  <r>
    <s v="latin_curtius_rufus_quintus_historiae_alexandri_magni"/>
    <x v="1"/>
    <x v="2"/>
    <s v="l1"/>
    <n v="5"/>
    <n v="185"/>
    <n v="31"/>
    <n v="93"/>
    <n v="1.0869999999999999E-2"/>
    <n v="5.4349999999999997E-3"/>
    <n v="5.4349999999999997E-3"/>
    <n v="60.90963"/>
    <n v="2"/>
  </r>
  <r>
    <s v="latin_curtius_rufus_quintus_historiae_alexandri_magni"/>
    <x v="1"/>
    <x v="2"/>
    <s v="l1"/>
    <n v="6"/>
    <n v="185"/>
    <n v="31"/>
    <n v="93"/>
    <n v="5.4349999999999997E-3"/>
    <n v="5.4349999999999997E-3"/>
    <n v="0"/>
    <n v="60.887521"/>
    <n v="1"/>
  </r>
  <r>
    <s v="latin_curtius_rufus_quintus_historiae_alexandri_magni"/>
    <x v="1"/>
    <x v="2"/>
    <s v="l1"/>
    <n v="7"/>
    <n v="185"/>
    <n v="31"/>
    <n v="93"/>
    <n v="1.0869999999999999E-2"/>
    <n v="5.4349999999999997E-3"/>
    <n v="5.4349999999999997E-3"/>
    <n v="59.504418000000001"/>
    <n v="2"/>
  </r>
  <r>
    <s v="latin_curtius_rufus_quintus_historiae_alexandri_magni"/>
    <x v="1"/>
    <x v="3"/>
    <s v="hellinger"/>
    <n v="0"/>
    <n v="185"/>
    <n v="24"/>
    <n v="93"/>
    <n v="2.1739000000000001E-2"/>
    <n v="5.4349999999999997E-3"/>
    <n v="1.6303999999999999E-2"/>
    <n v="74.363129999999998"/>
    <n v="3.9998160073597062"/>
  </r>
  <r>
    <s v="latin_curtius_rufus_quintus_historiae_alexandri_magni"/>
    <x v="1"/>
    <x v="3"/>
    <s v="hellinger"/>
    <n v="1"/>
    <n v="185"/>
    <n v="24"/>
    <n v="93"/>
    <n v="1.6303999999999999E-2"/>
    <n v="5.4349999999999997E-3"/>
    <n v="1.0869999999999999E-2"/>
    <n v="74.039500000000004"/>
    <n v="2.9998160073597058"/>
  </r>
  <r>
    <s v="latin_curtius_rufus_quintus_historiae_alexandri_magni"/>
    <x v="1"/>
    <x v="3"/>
    <s v="hellinger"/>
    <n v="2"/>
    <n v="185"/>
    <n v="24"/>
    <n v="93"/>
    <n v="1.6303999999999999E-2"/>
    <n v="5.4349999999999997E-3"/>
    <n v="1.0869999999999999E-2"/>
    <n v="72.827421999999999"/>
    <n v="2.9998160073597058"/>
  </r>
  <r>
    <s v="latin_curtius_rufus_quintus_historiae_alexandri_magni"/>
    <x v="1"/>
    <x v="3"/>
    <s v="hellinger"/>
    <n v="3"/>
    <n v="185"/>
    <n v="24"/>
    <n v="93"/>
    <n v="2.1739000000000001E-2"/>
    <n v="5.4349999999999997E-3"/>
    <n v="1.6303999999999999E-2"/>
    <n v="72.371729000000002"/>
    <n v="3.9998160073597062"/>
  </r>
  <r>
    <s v="latin_curtius_rufus_quintus_historiae_alexandri_magni"/>
    <x v="1"/>
    <x v="3"/>
    <s v="hellinger"/>
    <n v="4"/>
    <n v="185"/>
    <n v="24"/>
    <n v="93"/>
    <n v="1.6303999999999999E-2"/>
    <n v="5.4349999999999997E-3"/>
    <n v="1.0869999999999999E-2"/>
    <n v="73.784390000000002"/>
    <n v="2.9998160073597058"/>
  </r>
  <r>
    <s v="latin_curtius_rufus_quintus_historiae_alexandri_magni"/>
    <x v="1"/>
    <x v="3"/>
    <s v="hellinger"/>
    <n v="5"/>
    <n v="185"/>
    <n v="24"/>
    <n v="93"/>
    <n v="1.0869999999999999E-2"/>
    <n v="5.4349999999999997E-3"/>
    <n v="5.4349999999999997E-3"/>
    <n v="73.547190000000001"/>
    <n v="2"/>
  </r>
  <r>
    <s v="latin_curtius_rufus_quintus_historiae_alexandri_magni"/>
    <x v="1"/>
    <x v="3"/>
    <s v="hellinger"/>
    <n v="6"/>
    <n v="185"/>
    <n v="24"/>
    <n v="93"/>
    <n v="5.4349999999999997E-3"/>
    <n v="5.4349999999999997E-3"/>
    <n v="0"/>
    <n v="74.330218000000002"/>
    <n v="1"/>
  </r>
  <r>
    <s v="latin_curtius_rufus_quintus_historiae_alexandri_magni"/>
    <x v="1"/>
    <x v="3"/>
    <s v="hellinger"/>
    <n v="7"/>
    <n v="185"/>
    <n v="24"/>
    <n v="93"/>
    <n v="3.2608999999999999E-2"/>
    <n v="5.4349999999999997E-3"/>
    <n v="2.7174E-2"/>
    <n v="73.555909"/>
    <n v="5.9998160073597058"/>
  </r>
  <r>
    <s v="latin_curtius_rufus_quintus_historiae_alexandri_magni"/>
    <x v="1"/>
    <x v="3"/>
    <s v="js"/>
    <n v="0"/>
    <n v="185"/>
    <n v="24"/>
    <n v="93"/>
    <n v="2.7174E-2"/>
    <n v="5.4349999999999997E-3"/>
    <n v="2.1739000000000001E-2"/>
    <n v="64.052880000000002"/>
    <n v="4.9998160073597058"/>
  </r>
  <r>
    <s v="latin_curtius_rufus_quintus_historiae_alexandri_magni"/>
    <x v="1"/>
    <x v="3"/>
    <s v="js"/>
    <n v="1"/>
    <n v="185"/>
    <n v="24"/>
    <n v="93"/>
    <n v="1.0869999999999999E-2"/>
    <n v="5.4349999999999997E-3"/>
    <n v="5.4349999999999997E-3"/>
    <n v="64.517734000000004"/>
    <n v="2"/>
  </r>
  <r>
    <s v="latin_curtius_rufus_quintus_historiae_alexandri_magni"/>
    <x v="1"/>
    <x v="3"/>
    <s v="js"/>
    <n v="2"/>
    <n v="185"/>
    <n v="24"/>
    <n v="93"/>
    <n v="2.7174E-2"/>
    <n v="5.4349999999999997E-3"/>
    <n v="2.1739000000000001E-2"/>
    <n v="65.974198000000001"/>
    <n v="4.9998160073597058"/>
  </r>
  <r>
    <s v="latin_curtius_rufus_quintus_historiae_alexandri_magni"/>
    <x v="1"/>
    <x v="3"/>
    <s v="js"/>
    <n v="3"/>
    <n v="185"/>
    <n v="24"/>
    <n v="93"/>
    <n v="2.7174E-2"/>
    <n v="5.4349999999999997E-3"/>
    <n v="2.1739000000000001E-2"/>
    <n v="63.874800999999998"/>
    <n v="4.9998160073597058"/>
  </r>
  <r>
    <s v="latin_curtius_rufus_quintus_historiae_alexandri_magni"/>
    <x v="1"/>
    <x v="3"/>
    <s v="js"/>
    <n v="4"/>
    <n v="185"/>
    <n v="24"/>
    <n v="93"/>
    <n v="2.7174E-2"/>
    <n v="5.4349999999999997E-3"/>
    <n v="2.1739000000000001E-2"/>
    <n v="65.685423999999998"/>
    <n v="4.9998160073597058"/>
  </r>
  <r>
    <s v="latin_curtius_rufus_quintus_historiae_alexandri_magni"/>
    <x v="1"/>
    <x v="3"/>
    <s v="js"/>
    <n v="5"/>
    <n v="185"/>
    <n v="24"/>
    <n v="93"/>
    <n v="2.1739000000000001E-2"/>
    <n v="5.4349999999999997E-3"/>
    <n v="1.6303999999999999E-2"/>
    <n v="64.273511999999997"/>
    <n v="3.9998160073597062"/>
  </r>
  <r>
    <s v="latin_curtius_rufus_quintus_historiae_alexandri_magni"/>
    <x v="1"/>
    <x v="3"/>
    <s v="js"/>
    <n v="6"/>
    <n v="185"/>
    <n v="24"/>
    <n v="93"/>
    <n v="1.0869999999999999E-2"/>
    <n v="5.4349999999999997E-3"/>
    <n v="5.4349999999999997E-3"/>
    <n v="64.900717"/>
    <n v="2"/>
  </r>
  <r>
    <s v="latin_curtius_rufus_quintus_historiae_alexandri_magni"/>
    <x v="1"/>
    <x v="3"/>
    <s v="js"/>
    <n v="7"/>
    <n v="185"/>
    <n v="24"/>
    <n v="93"/>
    <n v="1.0869999999999999E-2"/>
    <n v="5.4349999999999997E-3"/>
    <n v="5.4349999999999997E-3"/>
    <n v="64.936623999999995"/>
    <n v="2"/>
  </r>
  <r>
    <s v="latin_curtius_rufus_quintus_historiae_alexandri_magni"/>
    <x v="1"/>
    <x v="3"/>
    <s v="l1"/>
    <n v="0"/>
    <n v="185"/>
    <n v="24"/>
    <n v="93"/>
    <n v="3.2608999999999999E-2"/>
    <n v="5.4349999999999997E-3"/>
    <n v="2.7174E-2"/>
    <n v="58.684486"/>
    <n v="5.9998160073597058"/>
  </r>
  <r>
    <s v="latin_curtius_rufus_quintus_historiae_alexandri_magni"/>
    <x v="1"/>
    <x v="3"/>
    <s v="l1"/>
    <n v="1"/>
    <n v="185"/>
    <n v="24"/>
    <n v="93"/>
    <n v="2.1739000000000001E-2"/>
    <n v="5.4349999999999997E-3"/>
    <n v="1.6303999999999999E-2"/>
    <n v="60.393937999999999"/>
    <n v="3.9998160073597062"/>
  </r>
  <r>
    <s v="latin_curtius_rufus_quintus_historiae_alexandri_magni"/>
    <x v="1"/>
    <x v="3"/>
    <s v="l1"/>
    <n v="2"/>
    <n v="185"/>
    <n v="24"/>
    <n v="93"/>
    <n v="2.7174E-2"/>
    <n v="5.4349999999999997E-3"/>
    <n v="2.1739000000000001E-2"/>
    <n v="60.332847000000001"/>
    <n v="4.9998160073597058"/>
  </r>
  <r>
    <s v="latin_curtius_rufus_quintus_historiae_alexandri_magni"/>
    <x v="1"/>
    <x v="3"/>
    <s v="l1"/>
    <n v="3"/>
    <n v="185"/>
    <n v="24"/>
    <n v="93"/>
    <n v="3.8043E-2"/>
    <n v="5.4349999999999997E-3"/>
    <n v="3.2608999999999999E-2"/>
    <n v="60.386229999999998"/>
    <n v="6.9996320147194115"/>
  </r>
  <r>
    <s v="latin_curtius_rufus_quintus_historiae_alexandri_magni"/>
    <x v="1"/>
    <x v="3"/>
    <s v="l1"/>
    <n v="4"/>
    <n v="185"/>
    <n v="24"/>
    <n v="93"/>
    <n v="2.1739000000000001E-2"/>
    <n v="5.4349999999999997E-3"/>
    <n v="1.6303999999999999E-2"/>
    <n v="60.599198999999999"/>
    <n v="3.9998160073597062"/>
  </r>
  <r>
    <s v="latin_curtius_rufus_quintus_historiae_alexandri_magni"/>
    <x v="1"/>
    <x v="3"/>
    <s v="l1"/>
    <n v="5"/>
    <n v="185"/>
    <n v="24"/>
    <n v="93"/>
    <n v="1.6303999999999999E-2"/>
    <n v="5.4349999999999997E-3"/>
    <n v="1.0869999999999999E-2"/>
    <n v="61.898966999999999"/>
    <n v="2.9998160073597058"/>
  </r>
  <r>
    <s v="latin_curtius_rufus_quintus_historiae_alexandri_magni"/>
    <x v="1"/>
    <x v="3"/>
    <s v="l1"/>
    <n v="6"/>
    <n v="185"/>
    <n v="24"/>
    <n v="93"/>
    <n v="1.6303999999999999E-2"/>
    <n v="5.4349999999999997E-3"/>
    <n v="1.0869999999999999E-2"/>
    <n v="60.106904999999998"/>
    <n v="2.9998160073597058"/>
  </r>
  <r>
    <s v="latin_curtius_rufus_quintus_historiae_alexandri_magni"/>
    <x v="1"/>
    <x v="3"/>
    <s v="l1"/>
    <n v="7"/>
    <n v="185"/>
    <n v="24"/>
    <n v="93"/>
    <n v="3.2608999999999999E-2"/>
    <n v="5.4349999999999997E-3"/>
    <n v="2.7174E-2"/>
    <n v="61.357793999999998"/>
    <n v="5.9998160073597058"/>
  </r>
  <r>
    <s v="latin_curtius_rufus_quintus_historiae_alexandri_magni"/>
    <x v="1"/>
    <x v="4"/>
    <s v="hellinger"/>
    <n v="0"/>
    <n v="185"/>
    <n v="19"/>
    <n v="95"/>
    <n v="1.6303999999999999E-2"/>
    <n v="5.3169999999999997E-3"/>
    <n v="1.0988E-2"/>
    <n v="75.284250999999998"/>
    <n v="3.0663908218920444"/>
  </r>
  <r>
    <s v="latin_curtius_rufus_quintus_historiae_alexandri_magni"/>
    <x v="1"/>
    <x v="4"/>
    <s v="hellinger"/>
    <n v="1"/>
    <n v="185"/>
    <n v="19"/>
    <n v="95"/>
    <n v="1.6303999999999999E-2"/>
    <n v="5.3169999999999997E-3"/>
    <n v="1.0988E-2"/>
    <n v="73.646017999999998"/>
    <n v="3.0663908218920444"/>
  </r>
  <r>
    <s v="latin_curtius_rufus_quintus_historiae_alexandri_magni"/>
    <x v="1"/>
    <x v="4"/>
    <s v="hellinger"/>
    <n v="2"/>
    <n v="185"/>
    <n v="19"/>
    <n v="95"/>
    <n v="2.1739000000000001E-2"/>
    <n v="5.3169999999999997E-3"/>
    <n v="1.6421999999999999E-2"/>
    <n v="74.388890000000004"/>
    <n v="4.0885837878502924"/>
  </r>
  <r>
    <s v="latin_curtius_rufus_quintus_historiae_alexandri_magni"/>
    <x v="1"/>
    <x v="4"/>
    <s v="hellinger"/>
    <n v="3"/>
    <n v="185"/>
    <n v="19"/>
    <n v="95"/>
    <n v="1.6303999999999999E-2"/>
    <n v="5.3169999999999997E-3"/>
    <n v="1.0988E-2"/>
    <n v="73.840283999999997"/>
    <n v="3.0663908218920444"/>
  </r>
  <r>
    <s v="latin_curtius_rufus_quintus_historiae_alexandri_magni"/>
    <x v="1"/>
    <x v="4"/>
    <s v="hellinger"/>
    <n v="4"/>
    <n v="185"/>
    <n v="19"/>
    <n v="95"/>
    <n v="1.6303999999999999E-2"/>
    <n v="5.3169999999999997E-3"/>
    <n v="1.0988E-2"/>
    <n v="74.159638999999999"/>
    <n v="3.0663908218920444"/>
  </r>
  <r>
    <s v="latin_curtius_rufus_quintus_historiae_alexandri_magni"/>
    <x v="1"/>
    <x v="4"/>
    <s v="hellinger"/>
    <n v="5"/>
    <n v="185"/>
    <n v="19"/>
    <n v="95"/>
    <n v="1.0869999999999999E-2"/>
    <n v="5.3169999999999997E-3"/>
    <n v="5.5529999999999998E-3"/>
    <n v="73.440959000000007"/>
    <n v="2.0443859319164943"/>
  </r>
  <r>
    <s v="latin_curtius_rufus_quintus_historiae_alexandri_magni"/>
    <x v="1"/>
    <x v="4"/>
    <s v="hellinger"/>
    <n v="6"/>
    <n v="185"/>
    <n v="19"/>
    <n v="95"/>
    <n v="1.6303999999999999E-2"/>
    <n v="5.3169999999999997E-3"/>
    <n v="1.0988E-2"/>
    <n v="73.496727000000007"/>
    <n v="3.0663908218920444"/>
  </r>
  <r>
    <s v="latin_curtius_rufus_quintus_historiae_alexandri_magni"/>
    <x v="1"/>
    <x v="4"/>
    <s v="hellinger"/>
    <n v="7"/>
    <n v="185"/>
    <n v="19"/>
    <n v="95"/>
    <n v="3.2608999999999999E-2"/>
    <n v="5.3169999999999997E-3"/>
    <n v="2.7292E-2"/>
    <n v="74.698948000000001"/>
    <n v="6.1329697197667858"/>
  </r>
  <r>
    <s v="latin_curtius_rufus_quintus_historiae_alexandri_magni"/>
    <x v="1"/>
    <x v="4"/>
    <s v="js"/>
    <n v="0"/>
    <n v="185"/>
    <n v="19"/>
    <n v="95"/>
    <n v="1.0869999999999999E-2"/>
    <n v="5.3169999999999997E-3"/>
    <n v="5.5529999999999998E-3"/>
    <n v="64.438910000000007"/>
    <n v="2.0443859319164943"/>
  </r>
  <r>
    <s v="latin_curtius_rufus_quintus_historiae_alexandri_magni"/>
    <x v="1"/>
    <x v="4"/>
    <s v="js"/>
    <n v="1"/>
    <n v="185"/>
    <n v="19"/>
    <n v="95"/>
    <n v="1.0869999999999999E-2"/>
    <n v="5.3169999999999997E-3"/>
    <n v="5.5529999999999998E-3"/>
    <n v="64.535869000000005"/>
    <n v="2.0443859319164943"/>
  </r>
  <r>
    <s v="latin_curtius_rufus_quintus_historiae_alexandri_magni"/>
    <x v="1"/>
    <x v="4"/>
    <s v="js"/>
    <n v="2"/>
    <n v="185"/>
    <n v="19"/>
    <n v="95"/>
    <n v="5.4349999999999997E-3"/>
    <n v="5.3169999999999997E-3"/>
    <n v="1.18E-4"/>
    <n v="63.892321000000003"/>
    <n v="1.0221929659582472"/>
  </r>
  <r>
    <s v="latin_curtius_rufus_quintus_historiae_alexandri_magni"/>
    <x v="1"/>
    <x v="4"/>
    <s v="js"/>
    <n v="3"/>
    <n v="185"/>
    <n v="19"/>
    <n v="95"/>
    <n v="2.1739000000000001E-2"/>
    <n v="5.3169999999999997E-3"/>
    <n v="1.6421999999999999E-2"/>
    <n v="65.416871"/>
    <n v="4.0885837878502924"/>
  </r>
  <r>
    <s v="latin_curtius_rufus_quintus_historiae_alexandri_magni"/>
    <x v="1"/>
    <x v="4"/>
    <s v="js"/>
    <n v="4"/>
    <n v="185"/>
    <n v="19"/>
    <n v="95"/>
    <n v="1.6303999999999999E-2"/>
    <n v="5.3169999999999997E-3"/>
    <n v="1.0988E-2"/>
    <n v="63.897585999999997"/>
    <n v="3.0663908218920444"/>
  </r>
  <r>
    <s v="latin_curtius_rufus_quintus_historiae_alexandri_magni"/>
    <x v="1"/>
    <x v="4"/>
    <s v="js"/>
    <n v="5"/>
    <n v="185"/>
    <n v="19"/>
    <n v="95"/>
    <n v="2.1739000000000001E-2"/>
    <n v="5.3169999999999997E-3"/>
    <n v="1.6421999999999999E-2"/>
    <n v="64.633139999999997"/>
    <n v="4.0885837878502924"/>
  </r>
  <r>
    <s v="latin_curtius_rufus_quintus_historiae_alexandri_magni"/>
    <x v="1"/>
    <x v="4"/>
    <s v="js"/>
    <n v="6"/>
    <n v="185"/>
    <n v="19"/>
    <n v="95"/>
    <n v="2.7174E-2"/>
    <n v="5.3169999999999997E-3"/>
    <n v="2.1857000000000001E-2"/>
    <n v="64.678336000000002"/>
    <n v="5.1107767538085387"/>
  </r>
  <r>
    <s v="latin_curtius_rufus_quintus_historiae_alexandri_magni"/>
    <x v="1"/>
    <x v="4"/>
    <s v="js"/>
    <n v="7"/>
    <n v="185"/>
    <n v="19"/>
    <n v="95"/>
    <n v="2.1739000000000001E-2"/>
    <n v="5.3169999999999997E-3"/>
    <n v="1.6421999999999999E-2"/>
    <n v="65.298460000000006"/>
    <n v="4.0885837878502924"/>
  </r>
  <r>
    <s v="latin_curtius_rufus_quintus_historiae_alexandri_magni"/>
    <x v="1"/>
    <x v="4"/>
    <s v="l1"/>
    <n v="0"/>
    <n v="185"/>
    <n v="19"/>
    <n v="95"/>
    <n v="2.1739000000000001E-2"/>
    <n v="5.3169999999999997E-3"/>
    <n v="1.6421999999999999E-2"/>
    <n v="60.491832000000002"/>
    <n v="4.0885837878502924"/>
  </r>
  <r>
    <s v="latin_curtius_rufus_quintus_historiae_alexandri_magni"/>
    <x v="1"/>
    <x v="4"/>
    <s v="l1"/>
    <n v="1"/>
    <n v="185"/>
    <n v="19"/>
    <n v="95"/>
    <n v="1.0869999999999999E-2"/>
    <n v="5.3169999999999997E-3"/>
    <n v="5.5529999999999998E-3"/>
    <n v="59.184648000000003"/>
    <n v="2.0443859319164943"/>
  </r>
  <r>
    <s v="latin_curtius_rufus_quintus_historiae_alexandri_magni"/>
    <x v="1"/>
    <x v="4"/>
    <s v="l1"/>
    <n v="2"/>
    <n v="185"/>
    <n v="19"/>
    <n v="95"/>
    <n v="1.6303999999999999E-2"/>
    <n v="5.3169999999999997E-3"/>
    <n v="1.0988E-2"/>
    <n v="61.389994000000002"/>
    <n v="3.0663908218920444"/>
  </r>
  <r>
    <s v="latin_curtius_rufus_quintus_historiae_alexandri_magni"/>
    <x v="1"/>
    <x v="4"/>
    <s v="l1"/>
    <n v="3"/>
    <n v="185"/>
    <n v="19"/>
    <n v="95"/>
    <n v="2.1739000000000001E-2"/>
    <n v="5.3169999999999997E-3"/>
    <n v="1.6421999999999999E-2"/>
    <n v="61.763162000000001"/>
    <n v="4.0885837878502924"/>
  </r>
  <r>
    <s v="latin_curtius_rufus_quintus_historiae_alexandri_magni"/>
    <x v="1"/>
    <x v="4"/>
    <s v="l1"/>
    <n v="4"/>
    <n v="185"/>
    <n v="19"/>
    <n v="95"/>
    <n v="1.6303999999999999E-2"/>
    <n v="5.3169999999999997E-3"/>
    <n v="1.0988E-2"/>
    <n v="60.964159000000002"/>
    <n v="3.0663908218920444"/>
  </r>
  <r>
    <s v="latin_curtius_rufus_quintus_historiae_alexandri_magni"/>
    <x v="1"/>
    <x v="4"/>
    <s v="l1"/>
    <n v="5"/>
    <n v="185"/>
    <n v="19"/>
    <n v="95"/>
    <n v="1.6303999999999999E-2"/>
    <n v="5.3169999999999997E-3"/>
    <n v="1.0988E-2"/>
    <n v="60.278843000000002"/>
    <n v="3.0663908218920444"/>
  </r>
  <r>
    <s v="latin_curtius_rufus_quintus_historiae_alexandri_magni"/>
    <x v="1"/>
    <x v="4"/>
    <s v="l1"/>
    <n v="6"/>
    <n v="185"/>
    <n v="19"/>
    <n v="95"/>
    <n v="1.6303999999999999E-2"/>
    <n v="5.3169999999999997E-3"/>
    <n v="1.0988E-2"/>
    <n v="60.505710999999998"/>
    <n v="3.0663908218920444"/>
  </r>
  <r>
    <s v="latin_curtius_rufus_quintus_historiae_alexandri_magni"/>
    <x v="1"/>
    <x v="4"/>
    <s v="l1"/>
    <n v="7"/>
    <n v="185"/>
    <n v="19"/>
    <n v="95"/>
    <n v="1.6303999999999999E-2"/>
    <n v="5.3169999999999997E-3"/>
    <n v="1.0988E-2"/>
    <n v="60.730220000000003"/>
    <n v="3.0663908218920444"/>
  </r>
  <r>
    <s v="latin_curtius_rufus_quintus_historiae_alexandri_magni"/>
    <x v="2"/>
    <x v="0"/>
    <s v="hellinger"/>
    <n v="0"/>
    <n v="124"/>
    <n v="62"/>
    <n v="62"/>
    <n v="5.6911000000000003E-2"/>
    <n v="8.1960000000000002E-3"/>
    <n v="4.8714E-2"/>
    <n v="51.820613999999999"/>
    <n v="6.9437530502684242"/>
  </r>
  <r>
    <s v="latin_curtius_rufus_quintus_historiae_alexandri_magni"/>
    <x v="2"/>
    <x v="0"/>
    <s v="hellinger"/>
    <n v="1"/>
    <n v="124"/>
    <n v="62"/>
    <n v="62"/>
    <n v="9.7560999999999995E-2"/>
    <n v="8.1960000000000002E-3"/>
    <n v="8.9365E-2"/>
    <n v="50.298959000000004"/>
    <n v="11.903489507076621"/>
  </r>
  <r>
    <s v="latin_curtius_rufus_quintus_historiae_alexandri_magni"/>
    <x v="2"/>
    <x v="0"/>
    <s v="hellinger"/>
    <n v="2"/>
    <n v="124"/>
    <n v="62"/>
    <n v="62"/>
    <n v="5.6911000000000003E-2"/>
    <n v="8.1960000000000002E-3"/>
    <n v="4.8714E-2"/>
    <n v="51.742029000000002"/>
    <n v="6.9437530502684242"/>
  </r>
  <r>
    <s v="latin_curtius_rufus_quintus_historiae_alexandri_magni"/>
    <x v="2"/>
    <x v="0"/>
    <s v="hellinger"/>
    <n v="3"/>
    <n v="124"/>
    <n v="62"/>
    <n v="62"/>
    <n v="6.5041000000000002E-2"/>
    <n v="8.1960000000000002E-3"/>
    <n v="5.6843999999999999E-2"/>
    <n v="51.174140000000001"/>
    <n v="7.9357003416300635"/>
  </r>
  <r>
    <s v="latin_curtius_rufus_quintus_historiae_alexandri_magni"/>
    <x v="2"/>
    <x v="0"/>
    <s v="hellinger"/>
    <n v="4"/>
    <n v="124"/>
    <n v="62"/>
    <n v="62"/>
    <n v="3.252E-2"/>
    <n v="8.1960000000000002E-3"/>
    <n v="2.4323999999999998E-2"/>
    <n v="50.571120000000001"/>
    <n v="3.9677891654465594"/>
  </r>
  <r>
    <s v="latin_curtius_rufus_quintus_historiae_alexandri_magni"/>
    <x v="2"/>
    <x v="0"/>
    <s v="hellinger"/>
    <n v="5"/>
    <n v="124"/>
    <n v="62"/>
    <n v="62"/>
    <n v="4.8779999999999997E-2"/>
    <n v="8.1960000000000002E-3"/>
    <n v="4.0584000000000002E-2"/>
    <n v="49.574627"/>
    <n v="5.9516837481698381"/>
  </r>
  <r>
    <s v="latin_curtius_rufus_quintus_historiae_alexandri_magni"/>
    <x v="2"/>
    <x v="0"/>
    <s v="hellinger"/>
    <n v="6"/>
    <n v="124"/>
    <n v="62"/>
    <n v="62"/>
    <n v="0.11382100000000001"/>
    <n v="8.1960000000000002E-3"/>
    <n v="0.105625"/>
    <n v="50.625430000000001"/>
    <n v="13.887384089799903"/>
  </r>
  <r>
    <s v="latin_curtius_rufus_quintus_historiae_alexandri_magni"/>
    <x v="2"/>
    <x v="0"/>
    <s v="hellinger"/>
    <n v="7"/>
    <n v="124"/>
    <n v="62"/>
    <n v="62"/>
    <n v="7.3171E-2"/>
    <n v="8.1960000000000002E-3"/>
    <n v="6.4975000000000005E-2"/>
    <n v="50.263632000000001"/>
    <n v="8.9276476329917038"/>
  </r>
  <r>
    <s v="latin_curtius_rufus_quintus_historiae_alexandri_magni"/>
    <x v="2"/>
    <x v="0"/>
    <s v="js"/>
    <n v="0"/>
    <n v="124"/>
    <n v="62"/>
    <n v="62"/>
    <n v="6.5041000000000002E-2"/>
    <n v="8.1960000000000002E-3"/>
    <n v="5.6843999999999999E-2"/>
    <n v="43.853656000000001"/>
    <n v="7.9357003416300635"/>
  </r>
  <r>
    <s v="latin_curtius_rufus_quintus_historiae_alexandri_magni"/>
    <x v="2"/>
    <x v="0"/>
    <s v="js"/>
    <n v="1"/>
    <n v="124"/>
    <n v="62"/>
    <n v="62"/>
    <n v="8.1300999999999998E-2"/>
    <n v="8.1960000000000002E-3"/>
    <n v="7.3105000000000003E-2"/>
    <n v="43.369089000000002"/>
    <n v="9.9195949243533423"/>
  </r>
  <r>
    <s v="latin_curtius_rufus_quintus_historiae_alexandri_magni"/>
    <x v="2"/>
    <x v="0"/>
    <s v="js"/>
    <n v="2"/>
    <n v="124"/>
    <n v="62"/>
    <n v="62"/>
    <n v="0.10569099999999999"/>
    <n v="8.1960000000000002E-3"/>
    <n v="9.7494999999999998E-2"/>
    <n v="43.877608000000002"/>
    <n v="12.895436798438261"/>
  </r>
  <r>
    <s v="latin_curtius_rufus_quintus_historiae_alexandri_magni"/>
    <x v="2"/>
    <x v="0"/>
    <s v="js"/>
    <n v="3"/>
    <n v="124"/>
    <n v="62"/>
    <n v="62"/>
    <n v="8.1300999999999998E-2"/>
    <n v="8.1960000000000002E-3"/>
    <n v="7.3105000000000003E-2"/>
    <n v="43.787387000000003"/>
    <n v="9.9195949243533423"/>
  </r>
  <r>
    <s v="latin_curtius_rufus_quintus_historiae_alexandri_magni"/>
    <x v="2"/>
    <x v="0"/>
    <s v="js"/>
    <n v="4"/>
    <n v="124"/>
    <n v="62"/>
    <n v="62"/>
    <n v="5.6911000000000003E-2"/>
    <n v="8.1960000000000002E-3"/>
    <n v="4.8714E-2"/>
    <n v="44.093597000000003"/>
    <n v="6.9437530502684242"/>
  </r>
  <r>
    <s v="latin_curtius_rufus_quintus_historiae_alexandri_magni"/>
    <x v="2"/>
    <x v="0"/>
    <s v="js"/>
    <n v="5"/>
    <n v="124"/>
    <n v="62"/>
    <n v="62"/>
    <n v="9.7560999999999995E-2"/>
    <n v="8.1960000000000002E-3"/>
    <n v="8.9365E-2"/>
    <n v="44.596626000000001"/>
    <n v="11.903489507076621"/>
  </r>
  <r>
    <s v="latin_curtius_rufus_quintus_historiae_alexandri_magni"/>
    <x v="2"/>
    <x v="0"/>
    <s v="js"/>
    <n v="6"/>
    <n v="124"/>
    <n v="62"/>
    <n v="62"/>
    <n v="8.9430999999999997E-2"/>
    <n v="8.1960000000000002E-3"/>
    <n v="8.1235000000000002E-2"/>
    <n v="44.312525000000001"/>
    <n v="10.911542215714983"/>
  </r>
  <r>
    <s v="latin_curtius_rufus_quintus_historiae_alexandri_magni"/>
    <x v="2"/>
    <x v="0"/>
    <s v="js"/>
    <n v="7"/>
    <n v="124"/>
    <n v="62"/>
    <n v="62"/>
    <n v="6.5041000000000002E-2"/>
    <n v="8.1960000000000002E-3"/>
    <n v="5.6843999999999999E-2"/>
    <n v="45.349783000000002"/>
    <n v="7.9357003416300635"/>
  </r>
  <r>
    <s v="latin_curtius_rufus_quintus_historiae_alexandri_magni"/>
    <x v="2"/>
    <x v="0"/>
    <s v="l1"/>
    <n v="0"/>
    <n v="124"/>
    <n v="62"/>
    <n v="62"/>
    <n v="6.5041000000000002E-2"/>
    <n v="8.1960000000000002E-3"/>
    <n v="5.6843999999999999E-2"/>
    <n v="40.784934999999997"/>
    <n v="7.9357003416300635"/>
  </r>
  <r>
    <s v="latin_curtius_rufus_quintus_historiae_alexandri_magni"/>
    <x v="2"/>
    <x v="0"/>
    <s v="l1"/>
    <n v="1"/>
    <n v="124"/>
    <n v="62"/>
    <n v="62"/>
    <n v="6.5041000000000002E-2"/>
    <n v="8.1960000000000002E-3"/>
    <n v="5.6843999999999999E-2"/>
    <n v="41.822809999999997"/>
    <n v="7.9357003416300635"/>
  </r>
  <r>
    <s v="latin_curtius_rufus_quintus_historiae_alexandri_magni"/>
    <x v="2"/>
    <x v="0"/>
    <s v="l1"/>
    <n v="2"/>
    <n v="124"/>
    <n v="62"/>
    <n v="62"/>
    <n v="4.0649999999999999E-2"/>
    <n v="8.1960000000000002E-3"/>
    <n v="3.2453999999999997E-2"/>
    <n v="42.816893"/>
    <n v="4.9597364568081987"/>
  </r>
  <r>
    <s v="latin_curtius_rufus_quintus_historiae_alexandri_magni"/>
    <x v="2"/>
    <x v="0"/>
    <s v="l1"/>
    <n v="3"/>
    <n v="124"/>
    <n v="62"/>
    <n v="62"/>
    <n v="7.3171E-2"/>
    <n v="8.1960000000000002E-3"/>
    <n v="6.4975000000000005E-2"/>
    <n v="42.657904000000002"/>
    <n v="8.9276476329917038"/>
  </r>
  <r>
    <s v="latin_curtius_rufus_quintus_historiae_alexandri_magni"/>
    <x v="2"/>
    <x v="0"/>
    <s v="l1"/>
    <n v="4"/>
    <n v="124"/>
    <n v="62"/>
    <n v="62"/>
    <n v="7.3171E-2"/>
    <n v="8.1960000000000002E-3"/>
    <n v="6.4975000000000005E-2"/>
    <n v="40.907432"/>
    <n v="8.9276476329917038"/>
  </r>
  <r>
    <s v="latin_curtius_rufus_quintus_historiae_alexandri_magni"/>
    <x v="2"/>
    <x v="0"/>
    <s v="l1"/>
    <n v="5"/>
    <n v="124"/>
    <n v="62"/>
    <n v="62"/>
    <n v="4.0649999999999999E-2"/>
    <n v="8.1960000000000002E-3"/>
    <n v="3.2453999999999997E-2"/>
    <n v="41.631442999999997"/>
    <n v="4.9597364568081987"/>
  </r>
  <r>
    <s v="latin_curtius_rufus_quintus_historiae_alexandri_magni"/>
    <x v="2"/>
    <x v="0"/>
    <s v="l1"/>
    <n v="6"/>
    <n v="124"/>
    <n v="62"/>
    <n v="62"/>
    <n v="5.6911000000000003E-2"/>
    <n v="8.1960000000000002E-3"/>
    <n v="4.8714E-2"/>
    <n v="41.940289999999997"/>
    <n v="6.9437530502684242"/>
  </r>
  <r>
    <s v="latin_curtius_rufus_quintus_historiae_alexandri_magni"/>
    <x v="2"/>
    <x v="0"/>
    <s v="l1"/>
    <n v="7"/>
    <n v="124"/>
    <n v="62"/>
    <n v="62"/>
    <n v="5.6911000000000003E-2"/>
    <n v="8.1960000000000002E-3"/>
    <n v="4.8714E-2"/>
    <n v="42.259568000000002"/>
    <n v="6.9437530502684242"/>
  </r>
  <r>
    <s v="latin_curtius_rufus_quintus_historiae_alexandri_magni"/>
    <x v="2"/>
    <x v="1"/>
    <s v="hellinger"/>
    <n v="0"/>
    <n v="124"/>
    <n v="31"/>
    <n v="62"/>
    <n v="2.4389999999999998E-2"/>
    <n v="8.1960000000000002E-3"/>
    <n v="1.6194E-2"/>
    <n v="50.701554999999999"/>
    <n v="2.9758418740849191"/>
  </r>
  <r>
    <s v="latin_curtius_rufus_quintus_historiae_alexandri_magni"/>
    <x v="2"/>
    <x v="1"/>
    <s v="hellinger"/>
    <n v="1"/>
    <n v="124"/>
    <n v="31"/>
    <n v="62"/>
    <n v="0"/>
    <n v="8.1960000000000002E-3"/>
    <n v="-8.1960000000000002E-3"/>
    <n v="50.724116000000002"/>
    <n v="1"/>
  </r>
  <r>
    <s v="latin_curtius_rufus_quintus_historiae_alexandri_magni"/>
    <x v="2"/>
    <x v="1"/>
    <s v="hellinger"/>
    <n v="2"/>
    <n v="124"/>
    <n v="31"/>
    <n v="62"/>
    <n v="1.626E-2"/>
    <n v="8.1960000000000002E-3"/>
    <n v="8.064E-3"/>
    <n v="50.397655"/>
    <n v="1.9838945827232797"/>
  </r>
  <r>
    <s v="latin_curtius_rufus_quintus_historiae_alexandri_magni"/>
    <x v="2"/>
    <x v="1"/>
    <s v="hellinger"/>
    <n v="3"/>
    <n v="124"/>
    <n v="31"/>
    <n v="62"/>
    <n v="2.4389999999999998E-2"/>
    <n v="8.1960000000000002E-3"/>
    <n v="1.6194E-2"/>
    <n v="50.794978999999998"/>
    <n v="2.9758418740849191"/>
  </r>
  <r>
    <s v="latin_curtius_rufus_quintus_historiae_alexandri_magni"/>
    <x v="2"/>
    <x v="1"/>
    <s v="hellinger"/>
    <n v="4"/>
    <n v="124"/>
    <n v="31"/>
    <n v="62"/>
    <n v="4.0649999999999999E-2"/>
    <n v="8.1960000000000002E-3"/>
    <n v="3.2453999999999997E-2"/>
    <n v="50.101311000000003"/>
    <n v="4.9597364568081987"/>
  </r>
  <r>
    <s v="latin_curtius_rufus_quintus_historiae_alexandri_magni"/>
    <x v="2"/>
    <x v="1"/>
    <s v="hellinger"/>
    <n v="5"/>
    <n v="124"/>
    <n v="31"/>
    <n v="62"/>
    <n v="4.8779999999999997E-2"/>
    <n v="8.1960000000000002E-3"/>
    <n v="4.0584000000000002E-2"/>
    <n v="50.493031000000002"/>
    <n v="5.9516837481698381"/>
  </r>
  <r>
    <s v="latin_curtius_rufus_quintus_historiae_alexandri_magni"/>
    <x v="2"/>
    <x v="1"/>
    <s v="hellinger"/>
    <n v="6"/>
    <n v="124"/>
    <n v="31"/>
    <n v="62"/>
    <n v="1.626E-2"/>
    <n v="8.1960000000000002E-3"/>
    <n v="8.064E-3"/>
    <n v="50.491387000000003"/>
    <n v="1.9838945827232797"/>
  </r>
  <r>
    <s v="latin_curtius_rufus_quintus_historiae_alexandri_magni"/>
    <x v="2"/>
    <x v="1"/>
    <s v="hellinger"/>
    <n v="7"/>
    <n v="124"/>
    <n v="31"/>
    <n v="62"/>
    <n v="2.4389999999999998E-2"/>
    <n v="8.1960000000000002E-3"/>
    <n v="1.6194E-2"/>
    <n v="49.410356999999998"/>
    <n v="2.9758418740849191"/>
  </r>
  <r>
    <s v="latin_curtius_rufus_quintus_historiae_alexandri_magni"/>
    <x v="2"/>
    <x v="1"/>
    <s v="js"/>
    <n v="0"/>
    <n v="124"/>
    <n v="31"/>
    <n v="62"/>
    <n v="2.4389999999999998E-2"/>
    <n v="8.1960000000000002E-3"/>
    <n v="1.6194E-2"/>
    <n v="43.365715999999999"/>
    <n v="2.9758418740849191"/>
  </r>
  <r>
    <s v="latin_curtius_rufus_quintus_historiae_alexandri_magni"/>
    <x v="2"/>
    <x v="1"/>
    <s v="js"/>
    <n v="1"/>
    <n v="124"/>
    <n v="31"/>
    <n v="62"/>
    <n v="2.4389999999999998E-2"/>
    <n v="8.1960000000000002E-3"/>
    <n v="1.6194E-2"/>
    <n v="45.332825"/>
    <n v="2.9758418740849191"/>
  </r>
  <r>
    <s v="latin_curtius_rufus_quintus_historiae_alexandri_magni"/>
    <x v="2"/>
    <x v="1"/>
    <s v="js"/>
    <n v="2"/>
    <n v="124"/>
    <n v="31"/>
    <n v="62"/>
    <n v="3.252E-2"/>
    <n v="8.1960000000000002E-3"/>
    <n v="2.4323999999999998E-2"/>
    <n v="44.056640999999999"/>
    <n v="3.9677891654465594"/>
  </r>
  <r>
    <s v="latin_curtius_rufus_quintus_historiae_alexandri_magni"/>
    <x v="2"/>
    <x v="1"/>
    <s v="js"/>
    <n v="3"/>
    <n v="124"/>
    <n v="31"/>
    <n v="62"/>
    <n v="5.6911000000000003E-2"/>
    <n v="8.1960000000000002E-3"/>
    <n v="4.8714E-2"/>
    <n v="44.860472000000001"/>
    <n v="6.9437530502684242"/>
  </r>
  <r>
    <s v="latin_curtius_rufus_quintus_historiae_alexandri_magni"/>
    <x v="2"/>
    <x v="1"/>
    <s v="js"/>
    <n v="4"/>
    <n v="124"/>
    <n v="31"/>
    <n v="62"/>
    <n v="8.1300000000000001E-3"/>
    <n v="8.1960000000000002E-3"/>
    <n v="-6.6000000000000005E-5"/>
    <n v="44.810084000000003"/>
    <n v="0.99194729136163984"/>
  </r>
  <r>
    <s v="latin_curtius_rufus_quintus_historiae_alexandri_magni"/>
    <x v="2"/>
    <x v="1"/>
    <s v="js"/>
    <n v="5"/>
    <n v="124"/>
    <n v="31"/>
    <n v="62"/>
    <n v="2.4389999999999998E-2"/>
    <n v="8.1960000000000002E-3"/>
    <n v="1.6194E-2"/>
    <n v="44.803980000000003"/>
    <n v="2.9758418740849191"/>
  </r>
  <r>
    <s v="latin_curtius_rufus_quintus_historiae_alexandri_magni"/>
    <x v="2"/>
    <x v="1"/>
    <s v="js"/>
    <n v="6"/>
    <n v="124"/>
    <n v="31"/>
    <n v="62"/>
    <n v="4.8779999999999997E-2"/>
    <n v="8.1960000000000002E-3"/>
    <n v="4.0584000000000002E-2"/>
    <n v="44.199204000000002"/>
    <n v="5.9516837481698381"/>
  </r>
  <r>
    <s v="latin_curtius_rufus_quintus_historiae_alexandri_magni"/>
    <x v="2"/>
    <x v="1"/>
    <s v="js"/>
    <n v="7"/>
    <n v="124"/>
    <n v="31"/>
    <n v="62"/>
    <n v="2.4389999999999998E-2"/>
    <n v="8.1960000000000002E-3"/>
    <n v="1.6194E-2"/>
    <n v="43.076062999999998"/>
    <n v="2.9758418740849191"/>
  </r>
  <r>
    <s v="latin_curtius_rufus_quintus_historiae_alexandri_magni"/>
    <x v="2"/>
    <x v="1"/>
    <s v="l1"/>
    <n v="0"/>
    <n v="124"/>
    <n v="31"/>
    <n v="62"/>
    <n v="4.0649999999999999E-2"/>
    <n v="8.1960000000000002E-3"/>
    <n v="3.2453999999999997E-2"/>
    <n v="42.120635999999998"/>
    <n v="4.9597364568081987"/>
  </r>
  <r>
    <s v="latin_curtius_rufus_quintus_historiae_alexandri_magni"/>
    <x v="2"/>
    <x v="1"/>
    <s v="l1"/>
    <n v="1"/>
    <n v="124"/>
    <n v="31"/>
    <n v="62"/>
    <n v="3.252E-2"/>
    <n v="8.1960000000000002E-3"/>
    <n v="2.4323999999999998E-2"/>
    <n v="41.954166999999998"/>
    <n v="3.9677891654465594"/>
  </r>
  <r>
    <s v="latin_curtius_rufus_quintus_historiae_alexandri_magni"/>
    <x v="2"/>
    <x v="1"/>
    <s v="l1"/>
    <n v="2"/>
    <n v="124"/>
    <n v="31"/>
    <n v="62"/>
    <n v="4.0649999999999999E-2"/>
    <n v="8.1960000000000002E-3"/>
    <n v="3.2453999999999997E-2"/>
    <n v="41.996183000000002"/>
    <n v="4.9597364568081987"/>
  </r>
  <r>
    <s v="latin_curtius_rufus_quintus_historiae_alexandri_magni"/>
    <x v="2"/>
    <x v="1"/>
    <s v="l1"/>
    <n v="3"/>
    <n v="124"/>
    <n v="31"/>
    <n v="62"/>
    <n v="8.1300000000000001E-3"/>
    <n v="8.1960000000000002E-3"/>
    <n v="-6.6000000000000005E-5"/>
    <n v="42.549523999999998"/>
    <n v="0.99194729136163984"/>
  </r>
  <r>
    <s v="latin_curtius_rufus_quintus_historiae_alexandri_magni"/>
    <x v="2"/>
    <x v="1"/>
    <s v="l1"/>
    <n v="4"/>
    <n v="124"/>
    <n v="31"/>
    <n v="62"/>
    <n v="1.626E-2"/>
    <n v="8.1960000000000002E-3"/>
    <n v="8.064E-3"/>
    <n v="41.583511999999999"/>
    <n v="1.9838945827232797"/>
  </r>
  <r>
    <s v="latin_curtius_rufus_quintus_historiae_alexandri_magni"/>
    <x v="2"/>
    <x v="1"/>
    <s v="l1"/>
    <n v="5"/>
    <n v="124"/>
    <n v="31"/>
    <n v="62"/>
    <n v="4.0649999999999999E-2"/>
    <n v="8.1960000000000002E-3"/>
    <n v="3.2453999999999997E-2"/>
    <n v="43.264401999999997"/>
    <n v="4.9597364568081987"/>
  </r>
  <r>
    <s v="latin_curtius_rufus_quintus_historiae_alexandri_magni"/>
    <x v="2"/>
    <x v="1"/>
    <s v="l1"/>
    <n v="6"/>
    <n v="124"/>
    <n v="31"/>
    <n v="62"/>
    <n v="4.8779999999999997E-2"/>
    <n v="8.1960000000000002E-3"/>
    <n v="4.0584000000000002E-2"/>
    <n v="42.315274000000002"/>
    <n v="5.9516837481698381"/>
  </r>
  <r>
    <s v="latin_curtius_rufus_quintus_historiae_alexandri_magni"/>
    <x v="2"/>
    <x v="1"/>
    <s v="l1"/>
    <n v="7"/>
    <n v="124"/>
    <n v="31"/>
    <n v="62"/>
    <n v="1.626E-2"/>
    <n v="8.1960000000000002E-3"/>
    <n v="8.064E-3"/>
    <n v="41.747362000000003"/>
    <n v="1.9838945827232797"/>
  </r>
  <r>
    <s v="latin_curtius_rufus_quintus_historiae_alexandri_magni"/>
    <x v="2"/>
    <x v="2"/>
    <s v="hellinger"/>
    <n v="0"/>
    <n v="124"/>
    <n v="21"/>
    <n v="63"/>
    <n v="1.626E-2"/>
    <n v="8.064E-3"/>
    <n v="8.1960000000000002E-3"/>
    <n v="51.383597000000002"/>
    <n v="2.0163690476190474"/>
  </r>
  <r>
    <s v="latin_curtius_rufus_quintus_historiae_alexandri_magni"/>
    <x v="2"/>
    <x v="2"/>
    <s v="hellinger"/>
    <n v="1"/>
    <n v="124"/>
    <n v="21"/>
    <n v="63"/>
    <n v="1.626E-2"/>
    <n v="8.064E-3"/>
    <n v="8.1960000000000002E-3"/>
    <n v="50.081468000000001"/>
    <n v="2.0163690476190474"/>
  </r>
  <r>
    <s v="latin_curtius_rufus_quintus_historiae_alexandri_magni"/>
    <x v="2"/>
    <x v="2"/>
    <s v="hellinger"/>
    <n v="2"/>
    <n v="124"/>
    <n v="21"/>
    <n v="63"/>
    <n v="8.1300000000000001E-3"/>
    <n v="8.064E-3"/>
    <n v="6.6000000000000005E-5"/>
    <n v="50.857106000000002"/>
    <n v="1.0081845238095237"/>
  </r>
  <r>
    <s v="latin_curtius_rufus_quintus_historiae_alexandri_magni"/>
    <x v="2"/>
    <x v="2"/>
    <s v="hellinger"/>
    <n v="3"/>
    <n v="124"/>
    <n v="21"/>
    <n v="63"/>
    <n v="8.1300000000000001E-3"/>
    <n v="8.064E-3"/>
    <n v="6.6000000000000005E-5"/>
    <n v="49.418573000000002"/>
    <n v="1.0081845238095237"/>
  </r>
  <r>
    <s v="latin_curtius_rufus_quintus_historiae_alexandri_magni"/>
    <x v="2"/>
    <x v="2"/>
    <s v="hellinger"/>
    <n v="4"/>
    <n v="124"/>
    <n v="21"/>
    <n v="63"/>
    <n v="2.4389999999999998E-2"/>
    <n v="8.064E-3"/>
    <n v="1.6326E-2"/>
    <n v="50.714364000000003"/>
    <n v="3.0245535714285712"/>
  </r>
  <r>
    <s v="latin_curtius_rufus_quintus_historiae_alexandri_magni"/>
    <x v="2"/>
    <x v="2"/>
    <s v="hellinger"/>
    <n v="5"/>
    <n v="124"/>
    <n v="21"/>
    <n v="63"/>
    <n v="4.0649999999999999E-2"/>
    <n v="8.064E-3"/>
    <n v="3.2585999999999997E-2"/>
    <n v="51.092885000000003"/>
    <n v="5.0409226190476186"/>
  </r>
  <r>
    <s v="latin_curtius_rufus_quintus_historiae_alexandri_magni"/>
    <x v="2"/>
    <x v="2"/>
    <s v="hellinger"/>
    <n v="6"/>
    <n v="124"/>
    <n v="21"/>
    <n v="63"/>
    <n v="4.0649999999999999E-2"/>
    <n v="8.064E-3"/>
    <n v="3.2585999999999997E-2"/>
    <n v="49.934930999999999"/>
    <n v="5.0409226190476186"/>
  </r>
  <r>
    <s v="latin_curtius_rufus_quintus_historiae_alexandri_magni"/>
    <x v="2"/>
    <x v="2"/>
    <s v="hellinger"/>
    <n v="7"/>
    <n v="124"/>
    <n v="21"/>
    <n v="63"/>
    <n v="2.4389999999999998E-2"/>
    <n v="8.064E-3"/>
    <n v="1.6326E-2"/>
    <n v="52.705813999999997"/>
    <n v="3.0245535714285712"/>
  </r>
  <r>
    <s v="latin_curtius_rufus_quintus_historiae_alexandri_magni"/>
    <x v="2"/>
    <x v="2"/>
    <s v="js"/>
    <n v="0"/>
    <n v="124"/>
    <n v="21"/>
    <n v="63"/>
    <n v="8.1300000000000001E-3"/>
    <n v="8.064E-3"/>
    <n v="6.6000000000000005E-5"/>
    <n v="44.460622000000001"/>
    <n v="1.0081845238095237"/>
  </r>
  <r>
    <s v="latin_curtius_rufus_quintus_historiae_alexandri_magni"/>
    <x v="2"/>
    <x v="2"/>
    <s v="js"/>
    <n v="1"/>
    <n v="124"/>
    <n v="21"/>
    <n v="63"/>
    <n v="3.252E-2"/>
    <n v="8.064E-3"/>
    <n v="2.4455999999999999E-2"/>
    <n v="44.754314999999998"/>
    <n v="4.0327380952380949"/>
  </r>
  <r>
    <s v="latin_curtius_rufus_quintus_historiae_alexandri_magni"/>
    <x v="2"/>
    <x v="2"/>
    <s v="js"/>
    <n v="2"/>
    <n v="124"/>
    <n v="21"/>
    <n v="63"/>
    <n v="8.1300000000000001E-3"/>
    <n v="8.064E-3"/>
    <n v="6.6000000000000005E-5"/>
    <n v="43.636505999999997"/>
    <n v="1.0081845238095237"/>
  </r>
  <r>
    <s v="latin_curtius_rufus_quintus_historiae_alexandri_magni"/>
    <x v="2"/>
    <x v="2"/>
    <s v="js"/>
    <n v="3"/>
    <n v="124"/>
    <n v="21"/>
    <n v="63"/>
    <n v="1.626E-2"/>
    <n v="8.064E-3"/>
    <n v="8.1960000000000002E-3"/>
    <n v="44.352684000000004"/>
    <n v="2.0163690476190474"/>
  </r>
  <r>
    <s v="latin_curtius_rufus_quintus_historiae_alexandri_magni"/>
    <x v="2"/>
    <x v="2"/>
    <s v="js"/>
    <n v="4"/>
    <n v="124"/>
    <n v="21"/>
    <n v="63"/>
    <n v="2.4389999999999998E-2"/>
    <n v="8.064E-3"/>
    <n v="1.6326E-2"/>
    <n v="43.652954000000001"/>
    <n v="3.0245535714285712"/>
  </r>
  <r>
    <s v="latin_curtius_rufus_quintus_historiae_alexandri_magni"/>
    <x v="2"/>
    <x v="2"/>
    <s v="js"/>
    <n v="5"/>
    <n v="124"/>
    <n v="21"/>
    <n v="63"/>
    <n v="1.626E-2"/>
    <n v="8.064E-3"/>
    <n v="8.1960000000000002E-3"/>
    <n v="44.148470000000003"/>
    <n v="2.0163690476190474"/>
  </r>
  <r>
    <s v="latin_curtius_rufus_quintus_historiae_alexandri_magni"/>
    <x v="2"/>
    <x v="2"/>
    <s v="js"/>
    <n v="6"/>
    <n v="124"/>
    <n v="21"/>
    <n v="63"/>
    <n v="2.4389999999999998E-2"/>
    <n v="8.064E-3"/>
    <n v="1.6326E-2"/>
    <n v="45.452862000000003"/>
    <n v="3.0245535714285712"/>
  </r>
  <r>
    <s v="latin_curtius_rufus_quintus_historiae_alexandri_magni"/>
    <x v="2"/>
    <x v="2"/>
    <s v="js"/>
    <n v="7"/>
    <n v="124"/>
    <n v="21"/>
    <n v="63"/>
    <n v="2.4389999999999998E-2"/>
    <n v="8.064E-3"/>
    <n v="1.6326E-2"/>
    <n v="44.194161999999999"/>
    <n v="3.0245535714285712"/>
  </r>
  <r>
    <s v="latin_curtius_rufus_quintus_historiae_alexandri_magni"/>
    <x v="2"/>
    <x v="2"/>
    <s v="l1"/>
    <n v="0"/>
    <n v="124"/>
    <n v="21"/>
    <n v="63"/>
    <n v="8.1300000000000001E-3"/>
    <n v="8.064E-3"/>
    <n v="6.6000000000000005E-5"/>
    <n v="40.860399000000001"/>
    <n v="1.0081845238095237"/>
  </r>
  <r>
    <s v="latin_curtius_rufus_quintus_historiae_alexandri_magni"/>
    <x v="2"/>
    <x v="2"/>
    <s v="l1"/>
    <n v="1"/>
    <n v="124"/>
    <n v="21"/>
    <n v="63"/>
    <n v="2.4389999999999998E-2"/>
    <n v="8.064E-3"/>
    <n v="1.6326E-2"/>
    <n v="42.390351000000003"/>
    <n v="3.0245535714285712"/>
  </r>
  <r>
    <s v="latin_curtius_rufus_quintus_historiae_alexandri_magni"/>
    <x v="2"/>
    <x v="2"/>
    <s v="l1"/>
    <n v="2"/>
    <n v="124"/>
    <n v="21"/>
    <n v="63"/>
    <n v="1.626E-2"/>
    <n v="8.064E-3"/>
    <n v="8.1960000000000002E-3"/>
    <n v="41.884016000000003"/>
    <n v="2.0163690476190474"/>
  </r>
  <r>
    <s v="latin_curtius_rufus_quintus_historiae_alexandri_magni"/>
    <x v="2"/>
    <x v="2"/>
    <s v="l1"/>
    <n v="3"/>
    <n v="124"/>
    <n v="21"/>
    <n v="63"/>
    <n v="2.4389999999999998E-2"/>
    <n v="8.064E-3"/>
    <n v="1.6326E-2"/>
    <n v="41.150142000000002"/>
    <n v="3.0245535714285712"/>
  </r>
  <r>
    <s v="latin_curtius_rufus_quintus_historiae_alexandri_magni"/>
    <x v="2"/>
    <x v="2"/>
    <s v="l1"/>
    <n v="4"/>
    <n v="124"/>
    <n v="21"/>
    <n v="63"/>
    <n v="2.4389999999999998E-2"/>
    <n v="8.064E-3"/>
    <n v="1.6326E-2"/>
    <n v="41.175708"/>
    <n v="3.0245535714285712"/>
  </r>
  <r>
    <s v="latin_curtius_rufus_quintus_historiae_alexandri_magni"/>
    <x v="2"/>
    <x v="2"/>
    <s v="l1"/>
    <n v="5"/>
    <n v="124"/>
    <n v="21"/>
    <n v="63"/>
    <n v="1.626E-2"/>
    <n v="8.064E-3"/>
    <n v="8.1960000000000002E-3"/>
    <n v="41.625549999999997"/>
    <n v="2.0163690476190474"/>
  </r>
  <r>
    <s v="latin_curtius_rufus_quintus_historiae_alexandri_magni"/>
    <x v="2"/>
    <x v="2"/>
    <s v="l1"/>
    <n v="6"/>
    <n v="124"/>
    <n v="21"/>
    <n v="63"/>
    <n v="1.626E-2"/>
    <n v="8.064E-3"/>
    <n v="8.1960000000000002E-3"/>
    <n v="40.520952999999999"/>
    <n v="2.0163690476190474"/>
  </r>
  <r>
    <s v="latin_curtius_rufus_quintus_historiae_alexandri_magni"/>
    <x v="2"/>
    <x v="2"/>
    <s v="l1"/>
    <n v="7"/>
    <n v="124"/>
    <n v="21"/>
    <n v="63"/>
    <n v="2.4389999999999998E-2"/>
    <n v="8.064E-3"/>
    <n v="1.6326E-2"/>
    <n v="42.633986999999998"/>
    <n v="3.0245535714285712"/>
  </r>
  <r>
    <s v="latin_curtius_rufus_quintus_historiae_alexandri_magni"/>
    <x v="2"/>
    <x v="3"/>
    <s v="hellinger"/>
    <n v="0"/>
    <n v="124"/>
    <n v="16"/>
    <n v="64"/>
    <n v="8.1300999999999998E-2"/>
    <n v="7.9319999999999998E-3"/>
    <n v="7.3369000000000004E-2"/>
    <n v="50.455832999999998"/>
    <n v="10.249747856782653"/>
  </r>
  <r>
    <s v="latin_curtius_rufus_quintus_historiae_alexandri_magni"/>
    <x v="2"/>
    <x v="3"/>
    <s v="hellinger"/>
    <n v="1"/>
    <n v="124"/>
    <n v="16"/>
    <n v="64"/>
    <n v="6.5041000000000002E-2"/>
    <n v="7.9319999999999998E-3"/>
    <n v="5.7109E-2"/>
    <n v="51.065309999999997"/>
    <n v="8.1998234997478576"/>
  </r>
  <r>
    <s v="latin_curtius_rufus_quintus_historiae_alexandri_magni"/>
    <x v="2"/>
    <x v="3"/>
    <s v="hellinger"/>
    <n v="2"/>
    <n v="124"/>
    <n v="16"/>
    <n v="64"/>
    <n v="4.0649999999999999E-2"/>
    <n v="7.9319999999999998E-3"/>
    <n v="3.2718999999999998E-2"/>
    <n v="50.972676"/>
    <n v="5.1248108925869893"/>
  </r>
  <r>
    <s v="latin_curtius_rufus_quintus_historiae_alexandri_magni"/>
    <x v="2"/>
    <x v="3"/>
    <s v="hellinger"/>
    <n v="3"/>
    <n v="124"/>
    <n v="16"/>
    <n v="64"/>
    <n v="3.252E-2"/>
    <n v="7.9319999999999998E-3"/>
    <n v="2.4589E-2"/>
    <n v="50.533360000000002"/>
    <n v="4.0998487140695916"/>
  </r>
  <r>
    <s v="latin_curtius_rufus_quintus_historiae_alexandri_magni"/>
    <x v="2"/>
    <x v="3"/>
    <s v="hellinger"/>
    <n v="4"/>
    <n v="124"/>
    <n v="16"/>
    <n v="64"/>
    <n v="6.5041000000000002E-2"/>
    <n v="7.9319999999999998E-3"/>
    <n v="5.7109E-2"/>
    <n v="50.507896000000002"/>
    <n v="8.1998234997478576"/>
  </r>
  <r>
    <s v="latin_curtius_rufus_quintus_historiae_alexandri_magni"/>
    <x v="2"/>
    <x v="3"/>
    <s v="hellinger"/>
    <n v="5"/>
    <n v="124"/>
    <n v="16"/>
    <n v="64"/>
    <n v="4.8779999999999997E-2"/>
    <n v="7.9319999999999998E-3"/>
    <n v="4.0849000000000003E-2"/>
    <n v="51.484997999999997"/>
    <n v="6.149773071104387"/>
  </r>
  <r>
    <s v="latin_curtius_rufus_quintus_historiae_alexandri_magni"/>
    <x v="2"/>
    <x v="3"/>
    <s v="hellinger"/>
    <n v="6"/>
    <n v="124"/>
    <n v="16"/>
    <n v="64"/>
    <n v="4.0649999999999999E-2"/>
    <n v="7.9319999999999998E-3"/>
    <n v="3.2718999999999998E-2"/>
    <n v="51.008198999999998"/>
    <n v="5.1248108925869893"/>
  </r>
  <r>
    <s v="latin_curtius_rufus_quintus_historiae_alexandri_magni"/>
    <x v="2"/>
    <x v="3"/>
    <s v="hellinger"/>
    <n v="7"/>
    <n v="124"/>
    <n v="16"/>
    <n v="64"/>
    <n v="6.5041000000000002E-2"/>
    <n v="7.9319999999999998E-3"/>
    <n v="5.7109E-2"/>
    <n v="50.765177000000001"/>
    <n v="8.1998234997478576"/>
  </r>
  <r>
    <s v="latin_curtius_rufus_quintus_historiae_alexandri_magni"/>
    <x v="2"/>
    <x v="3"/>
    <s v="js"/>
    <n v="0"/>
    <n v="124"/>
    <n v="16"/>
    <n v="64"/>
    <n v="5.6911000000000003E-2"/>
    <n v="7.9319999999999998E-3"/>
    <n v="4.8979000000000002E-2"/>
    <n v="43.628377"/>
    <n v="7.1748613212304591"/>
  </r>
  <r>
    <s v="latin_curtius_rufus_quintus_historiae_alexandri_magni"/>
    <x v="2"/>
    <x v="3"/>
    <s v="js"/>
    <n v="1"/>
    <n v="124"/>
    <n v="16"/>
    <n v="64"/>
    <n v="4.0649999999999999E-2"/>
    <n v="7.9319999999999998E-3"/>
    <n v="3.2718999999999998E-2"/>
    <n v="44.323059999999998"/>
    <n v="5.1248108925869893"/>
  </r>
  <r>
    <s v="latin_curtius_rufus_quintus_historiae_alexandri_magni"/>
    <x v="2"/>
    <x v="3"/>
    <s v="js"/>
    <n v="2"/>
    <n v="124"/>
    <n v="16"/>
    <n v="64"/>
    <n v="3.252E-2"/>
    <n v="7.9319999999999998E-3"/>
    <n v="2.4589E-2"/>
    <n v="44.070104999999998"/>
    <n v="4.0998487140695916"/>
  </r>
  <r>
    <s v="latin_curtius_rufus_quintus_historiae_alexandri_magni"/>
    <x v="2"/>
    <x v="3"/>
    <s v="js"/>
    <n v="3"/>
    <n v="124"/>
    <n v="16"/>
    <n v="64"/>
    <n v="6.5041000000000002E-2"/>
    <n v="7.9319999999999998E-3"/>
    <n v="5.7109E-2"/>
    <n v="43.720300999999999"/>
    <n v="8.1998234997478576"/>
  </r>
  <r>
    <s v="latin_curtius_rufus_quintus_historiae_alexandri_magni"/>
    <x v="2"/>
    <x v="3"/>
    <s v="js"/>
    <n v="4"/>
    <n v="124"/>
    <n v="16"/>
    <n v="64"/>
    <n v="5.6911000000000003E-2"/>
    <n v="7.9319999999999998E-3"/>
    <n v="4.8979000000000002E-2"/>
    <n v="44.507986000000002"/>
    <n v="7.1748613212304591"/>
  </r>
  <r>
    <s v="latin_curtius_rufus_quintus_historiae_alexandri_magni"/>
    <x v="2"/>
    <x v="3"/>
    <s v="js"/>
    <n v="5"/>
    <n v="124"/>
    <n v="16"/>
    <n v="64"/>
    <n v="5.6911000000000003E-2"/>
    <n v="7.9319999999999998E-3"/>
    <n v="4.8979000000000002E-2"/>
    <n v="43.245156000000001"/>
    <n v="7.1748613212304591"/>
  </r>
  <r>
    <s v="latin_curtius_rufus_quintus_historiae_alexandri_magni"/>
    <x v="2"/>
    <x v="3"/>
    <s v="js"/>
    <n v="6"/>
    <n v="124"/>
    <n v="16"/>
    <n v="64"/>
    <n v="8.1300999999999998E-2"/>
    <n v="7.9319999999999998E-3"/>
    <n v="7.3369000000000004E-2"/>
    <n v="45.532314999999997"/>
    <n v="10.249747856782653"/>
  </r>
  <r>
    <s v="latin_curtius_rufus_quintus_historiae_alexandri_magni"/>
    <x v="2"/>
    <x v="3"/>
    <s v="js"/>
    <n v="7"/>
    <n v="124"/>
    <n v="16"/>
    <n v="64"/>
    <n v="4.0649999999999999E-2"/>
    <n v="7.9319999999999998E-3"/>
    <n v="3.2718999999999998E-2"/>
    <n v="43.696406000000003"/>
    <n v="5.1248108925869893"/>
  </r>
  <r>
    <s v="latin_curtius_rufus_quintus_historiae_alexandri_magni"/>
    <x v="2"/>
    <x v="3"/>
    <s v="l1"/>
    <n v="0"/>
    <n v="124"/>
    <n v="16"/>
    <n v="64"/>
    <n v="6.5041000000000002E-2"/>
    <n v="7.9319999999999998E-3"/>
    <n v="5.7109E-2"/>
    <n v="41.945532999999998"/>
    <n v="8.1998234997478576"/>
  </r>
  <r>
    <s v="latin_curtius_rufus_quintus_historiae_alexandri_magni"/>
    <x v="2"/>
    <x v="3"/>
    <s v="l1"/>
    <n v="1"/>
    <n v="124"/>
    <n v="16"/>
    <n v="64"/>
    <n v="3.252E-2"/>
    <n v="7.9319999999999998E-3"/>
    <n v="2.4589E-2"/>
    <n v="42.047969000000002"/>
    <n v="4.0998487140695916"/>
  </r>
  <r>
    <s v="latin_curtius_rufus_quintus_historiae_alexandri_magni"/>
    <x v="2"/>
    <x v="3"/>
    <s v="l1"/>
    <n v="2"/>
    <n v="124"/>
    <n v="16"/>
    <n v="64"/>
    <n v="5.6911000000000003E-2"/>
    <n v="7.9319999999999998E-3"/>
    <n v="4.8979000000000002E-2"/>
    <n v="42.245567000000001"/>
    <n v="7.1748613212304591"/>
  </r>
  <r>
    <s v="latin_curtius_rufus_quintus_historiae_alexandri_magni"/>
    <x v="2"/>
    <x v="3"/>
    <s v="l1"/>
    <n v="3"/>
    <n v="124"/>
    <n v="16"/>
    <n v="64"/>
    <n v="4.8779999999999997E-2"/>
    <n v="7.9319999999999998E-3"/>
    <n v="4.0849000000000003E-2"/>
    <n v="42.337620000000001"/>
    <n v="6.149773071104387"/>
  </r>
  <r>
    <s v="latin_curtius_rufus_quintus_historiae_alexandri_magni"/>
    <x v="2"/>
    <x v="3"/>
    <s v="l1"/>
    <n v="4"/>
    <n v="124"/>
    <n v="16"/>
    <n v="64"/>
    <n v="4.8779999999999997E-2"/>
    <n v="7.9319999999999998E-3"/>
    <n v="4.0849000000000003E-2"/>
    <n v="43.968705999999997"/>
    <n v="6.149773071104387"/>
  </r>
  <r>
    <s v="latin_curtius_rufus_quintus_historiae_alexandri_magni"/>
    <x v="2"/>
    <x v="3"/>
    <s v="l1"/>
    <n v="5"/>
    <n v="124"/>
    <n v="16"/>
    <n v="64"/>
    <n v="3.252E-2"/>
    <n v="7.9319999999999998E-3"/>
    <n v="2.4589E-2"/>
    <n v="41.991995000000003"/>
    <n v="4.0998487140695916"/>
  </r>
  <r>
    <s v="latin_curtius_rufus_quintus_historiae_alexandri_magni"/>
    <x v="2"/>
    <x v="3"/>
    <s v="l1"/>
    <n v="6"/>
    <n v="124"/>
    <n v="16"/>
    <n v="64"/>
    <n v="5.6911000000000003E-2"/>
    <n v="7.9319999999999998E-3"/>
    <n v="4.8979000000000002E-2"/>
    <n v="41.745589000000002"/>
    <n v="7.1748613212304591"/>
  </r>
  <r>
    <s v="latin_curtius_rufus_quintus_historiae_alexandri_magni"/>
    <x v="2"/>
    <x v="3"/>
    <s v="l1"/>
    <n v="7"/>
    <n v="124"/>
    <n v="16"/>
    <n v="64"/>
    <n v="8.1300999999999998E-2"/>
    <n v="7.9319999999999998E-3"/>
    <n v="7.3369000000000004E-2"/>
    <n v="41.612375999999998"/>
    <n v="10.249747856782653"/>
  </r>
  <r>
    <s v="latin_curtius_rufus_quintus_historiae_alexandri_magni"/>
    <x v="2"/>
    <x v="4"/>
    <s v="hellinger"/>
    <n v="0"/>
    <n v="124"/>
    <n v="13"/>
    <n v="64"/>
    <n v="3.252E-2"/>
    <n v="7.9319999999999998E-3"/>
    <n v="2.4589E-2"/>
    <n v="51.360632000000003"/>
    <n v="4.0998487140695916"/>
  </r>
  <r>
    <s v="latin_curtius_rufus_quintus_historiae_alexandri_magni"/>
    <x v="2"/>
    <x v="4"/>
    <s v="hellinger"/>
    <n v="1"/>
    <n v="124"/>
    <n v="13"/>
    <n v="64"/>
    <n v="3.252E-2"/>
    <n v="7.9319999999999998E-3"/>
    <n v="2.4589E-2"/>
    <n v="50.376300000000001"/>
    <n v="4.0998487140695916"/>
  </r>
  <r>
    <s v="latin_curtius_rufus_quintus_historiae_alexandri_magni"/>
    <x v="2"/>
    <x v="4"/>
    <s v="hellinger"/>
    <n v="2"/>
    <n v="124"/>
    <n v="13"/>
    <n v="64"/>
    <n v="3.252E-2"/>
    <n v="7.9319999999999998E-3"/>
    <n v="2.4589E-2"/>
    <n v="50.102938999999999"/>
    <n v="4.0998487140695916"/>
  </r>
  <r>
    <s v="latin_curtius_rufus_quintus_historiae_alexandri_magni"/>
    <x v="2"/>
    <x v="4"/>
    <s v="hellinger"/>
    <n v="3"/>
    <n v="124"/>
    <n v="13"/>
    <n v="64"/>
    <n v="4.8779999999999997E-2"/>
    <n v="7.9319999999999998E-3"/>
    <n v="4.0849000000000003E-2"/>
    <n v="49.250802999999998"/>
    <n v="6.149773071104387"/>
  </r>
  <r>
    <s v="latin_curtius_rufus_quintus_historiae_alexandri_magni"/>
    <x v="2"/>
    <x v="4"/>
    <s v="hellinger"/>
    <n v="4"/>
    <n v="124"/>
    <n v="13"/>
    <n v="64"/>
    <n v="2.4389999999999998E-2"/>
    <n v="7.9319999999999998E-3"/>
    <n v="1.6458E-2"/>
    <n v="51.202283000000001"/>
    <n v="3.0748865355521935"/>
  </r>
  <r>
    <s v="latin_curtius_rufus_quintus_historiae_alexandri_magni"/>
    <x v="2"/>
    <x v="4"/>
    <s v="hellinger"/>
    <n v="5"/>
    <n v="124"/>
    <n v="13"/>
    <n v="64"/>
    <n v="3.252E-2"/>
    <n v="7.9319999999999998E-3"/>
    <n v="2.4589E-2"/>
    <n v="51.106616000000002"/>
    <n v="4.0998487140695916"/>
  </r>
  <r>
    <s v="latin_curtius_rufus_quintus_historiae_alexandri_magni"/>
    <x v="2"/>
    <x v="4"/>
    <s v="hellinger"/>
    <n v="6"/>
    <n v="124"/>
    <n v="13"/>
    <n v="64"/>
    <n v="2.4389999999999998E-2"/>
    <n v="7.9319999999999998E-3"/>
    <n v="1.6458E-2"/>
    <n v="50.110294000000003"/>
    <n v="3.0748865355521935"/>
  </r>
  <r>
    <s v="latin_curtius_rufus_quintus_historiae_alexandri_magni"/>
    <x v="2"/>
    <x v="4"/>
    <s v="hellinger"/>
    <n v="7"/>
    <n v="124"/>
    <n v="13"/>
    <n v="64"/>
    <n v="1.626E-2"/>
    <n v="7.9319999999999998E-3"/>
    <n v="8.3280000000000003E-3"/>
    <n v="51.005890000000001"/>
    <n v="2.0499243570347958"/>
  </r>
  <r>
    <s v="latin_curtius_rufus_quintus_historiae_alexandri_magni"/>
    <x v="2"/>
    <x v="4"/>
    <s v="js"/>
    <n v="0"/>
    <n v="124"/>
    <n v="13"/>
    <n v="64"/>
    <n v="4.8779999999999997E-2"/>
    <n v="7.9319999999999998E-3"/>
    <n v="4.0849000000000003E-2"/>
    <n v="43.932476999999999"/>
    <n v="6.149773071104387"/>
  </r>
  <r>
    <s v="latin_curtius_rufus_quintus_historiae_alexandri_magni"/>
    <x v="2"/>
    <x v="4"/>
    <s v="js"/>
    <n v="1"/>
    <n v="124"/>
    <n v="13"/>
    <n v="64"/>
    <n v="3.252E-2"/>
    <n v="7.9319999999999998E-3"/>
    <n v="2.4589E-2"/>
    <n v="42.917827000000003"/>
    <n v="4.0998487140695916"/>
  </r>
  <r>
    <s v="latin_curtius_rufus_quintus_historiae_alexandri_magni"/>
    <x v="2"/>
    <x v="4"/>
    <s v="js"/>
    <n v="2"/>
    <n v="124"/>
    <n v="13"/>
    <n v="64"/>
    <n v="3.252E-2"/>
    <n v="7.9319999999999998E-3"/>
    <n v="2.4589E-2"/>
    <n v="43.825211000000003"/>
    <n v="4.0998487140695916"/>
  </r>
  <r>
    <s v="latin_curtius_rufus_quintus_historiae_alexandri_magni"/>
    <x v="2"/>
    <x v="4"/>
    <s v="js"/>
    <n v="3"/>
    <n v="124"/>
    <n v="13"/>
    <n v="64"/>
    <n v="1.626E-2"/>
    <n v="7.9319999999999998E-3"/>
    <n v="8.3280000000000003E-3"/>
    <n v="44.103073999999999"/>
    <n v="2.0499243570347958"/>
  </r>
  <r>
    <s v="latin_curtius_rufus_quintus_historiae_alexandri_magni"/>
    <x v="2"/>
    <x v="4"/>
    <s v="js"/>
    <n v="4"/>
    <n v="124"/>
    <n v="13"/>
    <n v="64"/>
    <n v="1.626E-2"/>
    <n v="7.9319999999999998E-3"/>
    <n v="8.3280000000000003E-3"/>
    <n v="43.351863999999999"/>
    <n v="2.0499243570347958"/>
  </r>
  <r>
    <s v="latin_curtius_rufus_quintus_historiae_alexandri_magni"/>
    <x v="2"/>
    <x v="4"/>
    <s v="js"/>
    <n v="5"/>
    <n v="124"/>
    <n v="13"/>
    <n v="64"/>
    <n v="8.1300000000000001E-3"/>
    <n v="7.9319999999999998E-3"/>
    <n v="1.9799999999999999E-4"/>
    <n v="43.506678000000001"/>
    <n v="1.0249621785173979"/>
  </r>
  <r>
    <s v="latin_curtius_rufus_quintus_historiae_alexandri_magni"/>
    <x v="2"/>
    <x v="4"/>
    <s v="js"/>
    <n v="6"/>
    <n v="124"/>
    <n v="13"/>
    <n v="64"/>
    <n v="1.626E-2"/>
    <n v="7.9319999999999998E-3"/>
    <n v="8.3280000000000003E-3"/>
    <n v="44.608566000000003"/>
    <n v="2.0499243570347958"/>
  </r>
  <r>
    <s v="latin_curtius_rufus_quintus_historiae_alexandri_magni"/>
    <x v="2"/>
    <x v="4"/>
    <s v="js"/>
    <n v="7"/>
    <n v="124"/>
    <n v="13"/>
    <n v="64"/>
    <n v="2.4389999999999998E-2"/>
    <n v="7.9319999999999998E-3"/>
    <n v="1.6458E-2"/>
    <n v="44.053370999999999"/>
    <n v="3.0748865355521935"/>
  </r>
  <r>
    <s v="latin_curtius_rufus_quintus_historiae_alexandri_magni"/>
    <x v="2"/>
    <x v="4"/>
    <s v="l1"/>
    <n v="0"/>
    <n v="124"/>
    <n v="13"/>
    <n v="64"/>
    <n v="2.4389999999999998E-2"/>
    <n v="7.9319999999999998E-3"/>
    <n v="1.6458E-2"/>
    <n v="41.298141999999999"/>
    <n v="3.0748865355521935"/>
  </r>
  <r>
    <s v="latin_curtius_rufus_quintus_historiae_alexandri_magni"/>
    <x v="2"/>
    <x v="4"/>
    <s v="l1"/>
    <n v="1"/>
    <n v="124"/>
    <n v="13"/>
    <n v="64"/>
    <n v="2.4389999999999998E-2"/>
    <n v="7.9319999999999998E-3"/>
    <n v="1.6458E-2"/>
    <n v="43.081775999999998"/>
    <n v="3.0748865355521935"/>
  </r>
  <r>
    <s v="latin_curtius_rufus_quintus_historiae_alexandri_magni"/>
    <x v="2"/>
    <x v="4"/>
    <s v="l1"/>
    <n v="2"/>
    <n v="124"/>
    <n v="13"/>
    <n v="64"/>
    <n v="3.252E-2"/>
    <n v="7.9319999999999998E-3"/>
    <n v="2.4589E-2"/>
    <n v="42.791190999999998"/>
    <n v="4.0998487140695916"/>
  </r>
  <r>
    <s v="latin_curtius_rufus_quintus_historiae_alexandri_magni"/>
    <x v="2"/>
    <x v="4"/>
    <s v="l1"/>
    <n v="3"/>
    <n v="124"/>
    <n v="13"/>
    <n v="64"/>
    <n v="3.252E-2"/>
    <n v="7.9319999999999998E-3"/>
    <n v="2.4589E-2"/>
    <n v="42.737546000000002"/>
    <n v="4.0998487140695916"/>
  </r>
  <r>
    <s v="latin_curtius_rufus_quintus_historiae_alexandri_magni"/>
    <x v="2"/>
    <x v="4"/>
    <s v="l1"/>
    <n v="4"/>
    <n v="124"/>
    <n v="13"/>
    <n v="64"/>
    <n v="2.4389999999999998E-2"/>
    <n v="7.9319999999999998E-3"/>
    <n v="1.6458E-2"/>
    <n v="42.663221999999998"/>
    <n v="3.0748865355521935"/>
  </r>
  <r>
    <s v="latin_curtius_rufus_quintus_historiae_alexandri_magni"/>
    <x v="2"/>
    <x v="4"/>
    <s v="l1"/>
    <n v="5"/>
    <n v="124"/>
    <n v="13"/>
    <n v="64"/>
    <n v="3.252E-2"/>
    <n v="7.9319999999999998E-3"/>
    <n v="2.4589E-2"/>
    <n v="41.314821999999999"/>
    <n v="4.0998487140695916"/>
  </r>
  <r>
    <s v="latin_curtius_rufus_quintus_historiae_alexandri_magni"/>
    <x v="2"/>
    <x v="4"/>
    <s v="l1"/>
    <n v="6"/>
    <n v="124"/>
    <n v="13"/>
    <n v="64"/>
    <n v="2.4389999999999998E-2"/>
    <n v="7.9319999999999998E-3"/>
    <n v="1.6458E-2"/>
    <n v="41.610987000000002"/>
    <n v="3.0748865355521935"/>
  </r>
  <r>
    <s v="latin_curtius_rufus_quintus_historiae_alexandri_magni"/>
    <x v="2"/>
    <x v="4"/>
    <s v="l1"/>
    <n v="7"/>
    <n v="124"/>
    <n v="13"/>
    <n v="64"/>
    <n v="1.626E-2"/>
    <n v="7.9319999999999998E-3"/>
    <n v="8.3280000000000003E-3"/>
    <n v="41.961477000000002"/>
    <n v="2.0499243570347958"/>
  </r>
  <r>
    <s v="latin_jerome_saint_epistulae_selections"/>
    <x v="0"/>
    <x v="0"/>
    <s v="hellinger"/>
    <n v="0"/>
    <n v="220"/>
    <n v="110"/>
    <n v="110"/>
    <n v="1.3698999999999999E-2"/>
    <n v="4.5869999999999999E-3"/>
    <n v="9.1120000000000003E-3"/>
    <n v="94.797908000000007"/>
    <n v="2.9864835404403749"/>
  </r>
  <r>
    <s v="latin_jerome_saint_epistulae_selections"/>
    <x v="0"/>
    <x v="0"/>
    <s v="hellinger"/>
    <n v="1"/>
    <n v="220"/>
    <n v="110"/>
    <n v="110"/>
    <n v="1.8265E-2"/>
    <n v="4.5869999999999999E-3"/>
    <n v="1.3677999999999999E-2"/>
    <n v="95.514238000000006"/>
    <n v="3.9819053847830825"/>
  </r>
  <r>
    <s v="latin_jerome_saint_epistulae_selections"/>
    <x v="0"/>
    <x v="0"/>
    <s v="hellinger"/>
    <n v="2"/>
    <n v="220"/>
    <n v="110"/>
    <n v="110"/>
    <n v="2.7397000000000001E-2"/>
    <n v="4.5869999999999999E-3"/>
    <n v="2.281E-2"/>
    <n v="94.221839000000003"/>
    <n v="5.9727490734684983"/>
  </r>
  <r>
    <s v="latin_jerome_saint_epistulae_selections"/>
    <x v="0"/>
    <x v="0"/>
    <s v="hellinger"/>
    <n v="3"/>
    <n v="220"/>
    <n v="110"/>
    <n v="110"/>
    <n v="9.1319999999999995E-3"/>
    <n v="4.5869999999999999E-3"/>
    <n v="4.5450000000000004E-3"/>
    <n v="96.640150000000006"/>
    <n v="1.9908436886854153"/>
  </r>
  <r>
    <s v="latin_jerome_saint_epistulae_selections"/>
    <x v="0"/>
    <x v="0"/>
    <s v="hellinger"/>
    <n v="4"/>
    <n v="220"/>
    <n v="110"/>
    <n v="110"/>
    <n v="3.1962999999999998E-2"/>
    <n v="4.5869999999999999E-3"/>
    <n v="2.7376000000000001E-2"/>
    <n v="94.503721999999996"/>
    <n v="6.9681709178112055"/>
  </r>
  <r>
    <s v="latin_jerome_saint_epistulae_selections"/>
    <x v="0"/>
    <x v="0"/>
    <s v="hellinger"/>
    <n v="5"/>
    <n v="220"/>
    <n v="110"/>
    <n v="110"/>
    <n v="2.2831000000000001E-2"/>
    <n v="4.5869999999999999E-3"/>
    <n v="1.8244E-2"/>
    <n v="95.221778"/>
    <n v="4.9773272291257902"/>
  </r>
  <r>
    <s v="latin_jerome_saint_epistulae_selections"/>
    <x v="0"/>
    <x v="0"/>
    <s v="hellinger"/>
    <n v="6"/>
    <n v="220"/>
    <n v="110"/>
    <n v="110"/>
    <n v="2.2831000000000001E-2"/>
    <n v="4.5869999999999999E-3"/>
    <n v="1.8244E-2"/>
    <n v="95.290355000000005"/>
    <n v="4.9773272291257902"/>
  </r>
  <r>
    <s v="latin_jerome_saint_epistulae_selections"/>
    <x v="0"/>
    <x v="0"/>
    <s v="hellinger"/>
    <n v="7"/>
    <n v="220"/>
    <n v="110"/>
    <n v="110"/>
    <n v="2.2831000000000001E-2"/>
    <n v="4.5869999999999999E-3"/>
    <n v="1.8244E-2"/>
    <n v="95.936622"/>
    <n v="4.9773272291257902"/>
  </r>
  <r>
    <s v="latin_jerome_saint_epistulae_selections"/>
    <x v="0"/>
    <x v="0"/>
    <s v="js"/>
    <n v="0"/>
    <n v="220"/>
    <n v="110"/>
    <n v="110"/>
    <n v="3.1962999999999998E-2"/>
    <n v="4.5869999999999999E-3"/>
    <n v="2.7376000000000001E-2"/>
    <n v="83.567069000000004"/>
    <n v="6.9681709178112055"/>
  </r>
  <r>
    <s v="latin_jerome_saint_epistulae_selections"/>
    <x v="0"/>
    <x v="0"/>
    <s v="js"/>
    <n v="1"/>
    <n v="220"/>
    <n v="110"/>
    <n v="110"/>
    <n v="1.3698999999999999E-2"/>
    <n v="4.5869999999999999E-3"/>
    <n v="9.1120000000000003E-3"/>
    <n v="83.210829000000004"/>
    <n v="2.9864835404403749"/>
  </r>
  <r>
    <s v="latin_jerome_saint_epistulae_selections"/>
    <x v="0"/>
    <x v="0"/>
    <s v="js"/>
    <n v="2"/>
    <n v="220"/>
    <n v="110"/>
    <n v="110"/>
    <n v="4.5659999999999997E-3"/>
    <n v="4.5869999999999999E-3"/>
    <n v="-2.0999999999999999E-5"/>
    <n v="83.913286999999997"/>
    <n v="0.99542184434270764"/>
  </r>
  <r>
    <s v="latin_jerome_saint_epistulae_selections"/>
    <x v="0"/>
    <x v="0"/>
    <s v="js"/>
    <n v="3"/>
    <n v="220"/>
    <n v="110"/>
    <n v="110"/>
    <n v="2.7397000000000001E-2"/>
    <n v="4.5869999999999999E-3"/>
    <n v="2.281E-2"/>
    <n v="83.050850999999994"/>
    <n v="5.9727490734684983"/>
  </r>
  <r>
    <s v="latin_jerome_saint_epistulae_selections"/>
    <x v="0"/>
    <x v="0"/>
    <s v="js"/>
    <n v="4"/>
    <n v="220"/>
    <n v="110"/>
    <n v="110"/>
    <n v="2.2831000000000001E-2"/>
    <n v="4.5869999999999999E-3"/>
    <n v="1.8244E-2"/>
    <n v="83.784062000000006"/>
    <n v="4.9773272291257902"/>
  </r>
  <r>
    <s v="latin_jerome_saint_epistulae_selections"/>
    <x v="0"/>
    <x v="0"/>
    <s v="js"/>
    <n v="5"/>
    <n v="220"/>
    <n v="110"/>
    <n v="110"/>
    <n v="2.7397000000000001E-2"/>
    <n v="4.5869999999999999E-3"/>
    <n v="2.281E-2"/>
    <n v="85.206770000000006"/>
    <n v="5.9727490734684983"/>
  </r>
  <r>
    <s v="latin_jerome_saint_epistulae_selections"/>
    <x v="0"/>
    <x v="0"/>
    <s v="js"/>
    <n v="6"/>
    <n v="220"/>
    <n v="110"/>
    <n v="110"/>
    <n v="3.1962999999999998E-2"/>
    <n v="4.5869999999999999E-3"/>
    <n v="2.7376000000000001E-2"/>
    <n v="84.055018000000004"/>
    <n v="6.9681709178112055"/>
  </r>
  <r>
    <s v="latin_jerome_saint_epistulae_selections"/>
    <x v="0"/>
    <x v="0"/>
    <s v="js"/>
    <n v="7"/>
    <n v="220"/>
    <n v="110"/>
    <n v="110"/>
    <n v="2.7397000000000001E-2"/>
    <n v="4.5869999999999999E-3"/>
    <n v="2.281E-2"/>
    <n v="84.919392000000002"/>
    <n v="5.9727490734684983"/>
  </r>
  <r>
    <s v="latin_jerome_saint_epistulae_selections"/>
    <x v="0"/>
    <x v="0"/>
    <s v="l1"/>
    <n v="0"/>
    <n v="220"/>
    <n v="110"/>
    <n v="110"/>
    <n v="4.1096000000000001E-2"/>
    <n v="4.5869999999999999E-3"/>
    <n v="3.6509E-2"/>
    <n v="80.773865999999998"/>
    <n v="8.959232613908874"/>
  </r>
  <r>
    <s v="latin_jerome_saint_epistulae_selections"/>
    <x v="0"/>
    <x v="0"/>
    <s v="l1"/>
    <n v="1"/>
    <n v="220"/>
    <n v="110"/>
    <n v="110"/>
    <n v="2.7397000000000001E-2"/>
    <n v="4.5869999999999999E-3"/>
    <n v="2.281E-2"/>
    <n v="79.883820999999998"/>
    <n v="5.9727490734684983"/>
  </r>
  <r>
    <s v="latin_jerome_saint_epistulae_selections"/>
    <x v="0"/>
    <x v="0"/>
    <s v="l1"/>
    <n v="2"/>
    <n v="220"/>
    <n v="110"/>
    <n v="110"/>
    <n v="3.653E-2"/>
    <n v="4.5869999999999999E-3"/>
    <n v="3.1942999999999999E-2"/>
    <n v="82.123163000000005"/>
    <n v="7.9638107695661651"/>
  </r>
  <r>
    <s v="latin_jerome_saint_epistulae_selections"/>
    <x v="0"/>
    <x v="0"/>
    <s v="l1"/>
    <n v="3"/>
    <n v="220"/>
    <n v="110"/>
    <n v="110"/>
    <n v="3.1962999999999998E-2"/>
    <n v="4.5869999999999999E-3"/>
    <n v="2.7376000000000001E-2"/>
    <n v="81.844177999999999"/>
    <n v="6.9681709178112055"/>
  </r>
  <r>
    <s v="latin_jerome_saint_epistulae_selections"/>
    <x v="0"/>
    <x v="0"/>
    <s v="l1"/>
    <n v="4"/>
    <n v="220"/>
    <n v="110"/>
    <n v="110"/>
    <n v="2.2831000000000001E-2"/>
    <n v="4.5869999999999999E-3"/>
    <n v="1.8244E-2"/>
    <n v="80.843417000000002"/>
    <n v="4.9773272291257902"/>
  </r>
  <r>
    <s v="latin_jerome_saint_epistulae_selections"/>
    <x v="0"/>
    <x v="0"/>
    <s v="l1"/>
    <n v="5"/>
    <n v="220"/>
    <n v="110"/>
    <n v="110"/>
    <n v="2.7397000000000001E-2"/>
    <n v="4.5869999999999999E-3"/>
    <n v="2.281E-2"/>
    <n v="80.600099"/>
    <n v="5.9727490734684983"/>
  </r>
  <r>
    <s v="latin_jerome_saint_epistulae_selections"/>
    <x v="0"/>
    <x v="0"/>
    <s v="l1"/>
    <n v="6"/>
    <n v="220"/>
    <n v="110"/>
    <n v="110"/>
    <n v="3.653E-2"/>
    <n v="4.5869999999999999E-3"/>
    <n v="3.1942999999999999E-2"/>
    <n v="83.150418000000002"/>
    <n v="7.9638107695661651"/>
  </r>
  <r>
    <s v="latin_jerome_saint_epistulae_selections"/>
    <x v="0"/>
    <x v="0"/>
    <s v="l1"/>
    <n v="7"/>
    <n v="220"/>
    <n v="110"/>
    <n v="110"/>
    <n v="2.2831000000000001E-2"/>
    <n v="4.5869999999999999E-3"/>
    <n v="1.8244E-2"/>
    <n v="80.000056999999998"/>
    <n v="4.9773272291257902"/>
  </r>
  <r>
    <s v="latin_jerome_saint_epistulae_selections"/>
    <x v="0"/>
    <x v="1"/>
    <s v="hellinger"/>
    <n v="0"/>
    <n v="220"/>
    <n v="55"/>
    <n v="110"/>
    <n v="1.3698999999999999E-2"/>
    <n v="4.5869999999999999E-3"/>
    <n v="9.1120000000000003E-3"/>
    <n v="95.259574999999998"/>
    <n v="2.9864835404403749"/>
  </r>
  <r>
    <s v="latin_jerome_saint_epistulae_selections"/>
    <x v="0"/>
    <x v="1"/>
    <s v="hellinger"/>
    <n v="1"/>
    <n v="220"/>
    <n v="55"/>
    <n v="110"/>
    <n v="1.8265E-2"/>
    <n v="4.5869999999999999E-3"/>
    <n v="1.3677999999999999E-2"/>
    <n v="94.147006000000005"/>
    <n v="3.9819053847830825"/>
  </r>
  <r>
    <s v="latin_jerome_saint_epistulae_selections"/>
    <x v="0"/>
    <x v="1"/>
    <s v="hellinger"/>
    <n v="2"/>
    <n v="220"/>
    <n v="55"/>
    <n v="110"/>
    <n v="3.1962999999999998E-2"/>
    <n v="4.5869999999999999E-3"/>
    <n v="2.7376000000000001E-2"/>
    <n v="94.321691000000001"/>
    <n v="6.9681709178112055"/>
  </r>
  <r>
    <s v="latin_jerome_saint_epistulae_selections"/>
    <x v="0"/>
    <x v="1"/>
    <s v="hellinger"/>
    <n v="3"/>
    <n v="220"/>
    <n v="55"/>
    <n v="110"/>
    <n v="3.1962999999999998E-2"/>
    <n v="4.5869999999999999E-3"/>
    <n v="2.7376000000000001E-2"/>
    <n v="95.637429999999995"/>
    <n v="6.9681709178112055"/>
  </r>
  <r>
    <s v="latin_jerome_saint_epistulae_selections"/>
    <x v="0"/>
    <x v="1"/>
    <s v="hellinger"/>
    <n v="4"/>
    <n v="220"/>
    <n v="55"/>
    <n v="110"/>
    <n v="1.8265E-2"/>
    <n v="4.5869999999999999E-3"/>
    <n v="1.3677999999999999E-2"/>
    <n v="94.869555000000005"/>
    <n v="3.9819053847830825"/>
  </r>
  <r>
    <s v="latin_jerome_saint_epistulae_selections"/>
    <x v="0"/>
    <x v="1"/>
    <s v="hellinger"/>
    <n v="5"/>
    <n v="220"/>
    <n v="55"/>
    <n v="110"/>
    <n v="2.2831000000000001E-2"/>
    <n v="4.5869999999999999E-3"/>
    <n v="1.8244E-2"/>
    <n v="95.611745999999997"/>
    <n v="4.9773272291257902"/>
  </r>
  <r>
    <s v="latin_jerome_saint_epistulae_selections"/>
    <x v="0"/>
    <x v="1"/>
    <s v="hellinger"/>
    <n v="6"/>
    <n v="220"/>
    <n v="55"/>
    <n v="110"/>
    <n v="1.8265E-2"/>
    <n v="4.5869999999999999E-3"/>
    <n v="1.3677999999999999E-2"/>
    <n v="94.404293999999993"/>
    <n v="3.9819053847830825"/>
  </r>
  <r>
    <s v="latin_jerome_saint_epistulae_selections"/>
    <x v="0"/>
    <x v="1"/>
    <s v="hellinger"/>
    <n v="7"/>
    <n v="220"/>
    <n v="55"/>
    <n v="110"/>
    <n v="3.1962999999999998E-2"/>
    <n v="4.5869999999999999E-3"/>
    <n v="2.7376000000000001E-2"/>
    <n v="94.476849999999999"/>
    <n v="6.9681709178112055"/>
  </r>
  <r>
    <s v="latin_jerome_saint_epistulae_selections"/>
    <x v="0"/>
    <x v="1"/>
    <s v="js"/>
    <n v="0"/>
    <n v="220"/>
    <n v="55"/>
    <n v="110"/>
    <n v="1.8265E-2"/>
    <n v="4.5869999999999999E-3"/>
    <n v="1.3677999999999999E-2"/>
    <n v="83.991016000000002"/>
    <n v="3.9819053847830825"/>
  </r>
  <r>
    <s v="latin_jerome_saint_epistulae_selections"/>
    <x v="0"/>
    <x v="1"/>
    <s v="js"/>
    <n v="1"/>
    <n v="220"/>
    <n v="55"/>
    <n v="110"/>
    <n v="1.8265E-2"/>
    <n v="4.5869999999999999E-3"/>
    <n v="1.3677999999999999E-2"/>
    <n v="83.902134000000004"/>
    <n v="3.9819053847830825"/>
  </r>
  <r>
    <s v="latin_jerome_saint_epistulae_selections"/>
    <x v="0"/>
    <x v="1"/>
    <s v="js"/>
    <n v="2"/>
    <n v="220"/>
    <n v="55"/>
    <n v="110"/>
    <n v="2.2831000000000001E-2"/>
    <n v="4.5869999999999999E-3"/>
    <n v="1.8244E-2"/>
    <n v="85.193447000000006"/>
    <n v="4.9773272291257902"/>
  </r>
  <r>
    <s v="latin_jerome_saint_epistulae_selections"/>
    <x v="0"/>
    <x v="1"/>
    <s v="js"/>
    <n v="3"/>
    <n v="220"/>
    <n v="55"/>
    <n v="110"/>
    <n v="3.1962999999999998E-2"/>
    <n v="4.5869999999999999E-3"/>
    <n v="2.7376000000000001E-2"/>
    <n v="84.247341000000006"/>
    <n v="6.9681709178112055"/>
  </r>
  <r>
    <s v="latin_jerome_saint_epistulae_selections"/>
    <x v="0"/>
    <x v="1"/>
    <s v="js"/>
    <n v="4"/>
    <n v="220"/>
    <n v="55"/>
    <n v="110"/>
    <n v="2.2831000000000001E-2"/>
    <n v="4.5869999999999999E-3"/>
    <n v="1.8244E-2"/>
    <n v="83.285386000000003"/>
    <n v="4.9773272291257902"/>
  </r>
  <r>
    <s v="latin_jerome_saint_epistulae_selections"/>
    <x v="0"/>
    <x v="1"/>
    <s v="js"/>
    <n v="5"/>
    <n v="220"/>
    <n v="55"/>
    <n v="110"/>
    <n v="3.653E-2"/>
    <n v="4.5869999999999999E-3"/>
    <n v="3.1942999999999999E-2"/>
    <n v="84.069479999999999"/>
    <n v="7.9638107695661651"/>
  </r>
  <r>
    <s v="latin_jerome_saint_epistulae_selections"/>
    <x v="0"/>
    <x v="1"/>
    <s v="js"/>
    <n v="6"/>
    <n v="220"/>
    <n v="55"/>
    <n v="110"/>
    <n v="2.7397000000000001E-2"/>
    <n v="4.5869999999999999E-3"/>
    <n v="2.281E-2"/>
    <n v="83.658186000000001"/>
    <n v="5.9727490734684983"/>
  </r>
  <r>
    <s v="latin_jerome_saint_epistulae_selections"/>
    <x v="0"/>
    <x v="1"/>
    <s v="js"/>
    <n v="7"/>
    <n v="220"/>
    <n v="55"/>
    <n v="110"/>
    <n v="2.7397000000000001E-2"/>
    <n v="4.5869999999999999E-3"/>
    <n v="2.281E-2"/>
    <n v="84.067128999999994"/>
    <n v="5.9727490734684983"/>
  </r>
  <r>
    <s v="latin_jerome_saint_epistulae_selections"/>
    <x v="0"/>
    <x v="1"/>
    <s v="l1"/>
    <n v="0"/>
    <n v="220"/>
    <n v="55"/>
    <n v="110"/>
    <n v="2.7397000000000001E-2"/>
    <n v="4.5869999999999999E-3"/>
    <n v="2.281E-2"/>
    <n v="80.568534999999997"/>
    <n v="5.9727490734684983"/>
  </r>
  <r>
    <s v="latin_jerome_saint_epistulae_selections"/>
    <x v="0"/>
    <x v="1"/>
    <s v="l1"/>
    <n v="1"/>
    <n v="220"/>
    <n v="55"/>
    <n v="110"/>
    <n v="3.1962999999999998E-2"/>
    <n v="4.5869999999999999E-3"/>
    <n v="2.7376000000000001E-2"/>
    <n v="81.520148000000006"/>
    <n v="6.9681709178112055"/>
  </r>
  <r>
    <s v="latin_jerome_saint_epistulae_selections"/>
    <x v="0"/>
    <x v="1"/>
    <s v="l1"/>
    <n v="2"/>
    <n v="220"/>
    <n v="55"/>
    <n v="110"/>
    <n v="2.7397000000000001E-2"/>
    <n v="4.5869999999999999E-3"/>
    <n v="2.281E-2"/>
    <n v="81.033403000000007"/>
    <n v="5.9727490734684983"/>
  </r>
  <r>
    <s v="latin_jerome_saint_epistulae_selections"/>
    <x v="0"/>
    <x v="1"/>
    <s v="l1"/>
    <n v="3"/>
    <n v="220"/>
    <n v="55"/>
    <n v="110"/>
    <n v="3.653E-2"/>
    <n v="4.5869999999999999E-3"/>
    <n v="3.1942999999999999E-2"/>
    <n v="81.498149999999995"/>
    <n v="7.9638107695661651"/>
  </r>
  <r>
    <s v="latin_jerome_saint_epistulae_selections"/>
    <x v="0"/>
    <x v="1"/>
    <s v="l1"/>
    <n v="4"/>
    <n v="220"/>
    <n v="55"/>
    <n v="110"/>
    <n v="3.1962999999999998E-2"/>
    <n v="4.5869999999999999E-3"/>
    <n v="2.7376000000000001E-2"/>
    <n v="79.880994999999999"/>
    <n v="6.9681709178112055"/>
  </r>
  <r>
    <s v="latin_jerome_saint_epistulae_selections"/>
    <x v="0"/>
    <x v="1"/>
    <s v="l1"/>
    <n v="5"/>
    <n v="220"/>
    <n v="55"/>
    <n v="110"/>
    <n v="3.1962999999999998E-2"/>
    <n v="4.5869999999999999E-3"/>
    <n v="2.7376000000000001E-2"/>
    <n v="79.858380999999994"/>
    <n v="6.9681709178112055"/>
  </r>
  <r>
    <s v="latin_jerome_saint_epistulae_selections"/>
    <x v="0"/>
    <x v="1"/>
    <s v="l1"/>
    <n v="6"/>
    <n v="220"/>
    <n v="55"/>
    <n v="110"/>
    <n v="1.3698999999999999E-2"/>
    <n v="4.5869999999999999E-3"/>
    <n v="9.1120000000000003E-3"/>
    <n v="82.784069000000002"/>
    <n v="2.9864835404403749"/>
  </r>
  <r>
    <s v="latin_jerome_saint_epistulae_selections"/>
    <x v="0"/>
    <x v="1"/>
    <s v="l1"/>
    <n v="7"/>
    <n v="220"/>
    <n v="55"/>
    <n v="110"/>
    <n v="4.1096000000000001E-2"/>
    <n v="4.5869999999999999E-3"/>
    <n v="3.6509E-2"/>
    <n v="80.275749000000005"/>
    <n v="8.959232613908874"/>
  </r>
  <r>
    <s v="latin_jerome_saint_epistulae_selections"/>
    <x v="0"/>
    <x v="2"/>
    <s v="hellinger"/>
    <n v="0"/>
    <n v="220"/>
    <n v="37"/>
    <n v="111"/>
    <n v="1.8265E-2"/>
    <n v="4.5450000000000004E-3"/>
    <n v="1.3719E-2"/>
    <n v="96.274277999999995"/>
    <n v="4.0187018701870185"/>
  </r>
  <r>
    <s v="latin_jerome_saint_epistulae_selections"/>
    <x v="0"/>
    <x v="2"/>
    <s v="hellinger"/>
    <n v="1"/>
    <n v="220"/>
    <n v="37"/>
    <n v="111"/>
    <n v="1.3698999999999999E-2"/>
    <n v="4.5450000000000004E-3"/>
    <n v="9.1529999999999997E-3"/>
    <n v="94.321861999999996"/>
    <n v="3.0140814081408136"/>
  </r>
  <r>
    <s v="latin_jerome_saint_epistulae_selections"/>
    <x v="0"/>
    <x v="2"/>
    <s v="hellinger"/>
    <n v="2"/>
    <n v="220"/>
    <n v="37"/>
    <n v="111"/>
    <n v="2.7397000000000001E-2"/>
    <n v="4.5450000000000004E-3"/>
    <n v="2.2852000000000001E-2"/>
    <n v="94.835339000000005"/>
    <n v="6.0279427942794275"/>
  </r>
  <r>
    <s v="latin_jerome_saint_epistulae_selections"/>
    <x v="0"/>
    <x v="2"/>
    <s v="hellinger"/>
    <n v="3"/>
    <n v="220"/>
    <n v="37"/>
    <n v="111"/>
    <n v="1.8265E-2"/>
    <n v="4.5450000000000004E-3"/>
    <n v="1.3719E-2"/>
    <n v="97.238512"/>
    <n v="4.0187018701870185"/>
  </r>
  <r>
    <s v="latin_jerome_saint_epistulae_selections"/>
    <x v="0"/>
    <x v="2"/>
    <s v="hellinger"/>
    <n v="4"/>
    <n v="220"/>
    <n v="37"/>
    <n v="111"/>
    <n v="1.3698999999999999E-2"/>
    <n v="4.5450000000000004E-3"/>
    <n v="9.1529999999999997E-3"/>
    <n v="95.305946000000006"/>
    <n v="3.0140814081408136"/>
  </r>
  <r>
    <s v="latin_jerome_saint_epistulae_selections"/>
    <x v="0"/>
    <x v="2"/>
    <s v="hellinger"/>
    <n v="5"/>
    <n v="220"/>
    <n v="37"/>
    <n v="111"/>
    <n v="2.7397000000000001E-2"/>
    <n v="4.5450000000000004E-3"/>
    <n v="2.2852000000000001E-2"/>
    <n v="97.341666000000004"/>
    <n v="6.0279427942794275"/>
  </r>
  <r>
    <s v="latin_jerome_saint_epistulae_selections"/>
    <x v="0"/>
    <x v="2"/>
    <s v="hellinger"/>
    <n v="6"/>
    <n v="220"/>
    <n v="37"/>
    <n v="111"/>
    <n v="9.1319999999999995E-3"/>
    <n v="4.5450000000000004E-3"/>
    <n v="4.5869999999999999E-3"/>
    <n v="96.465131"/>
    <n v="2.009240924092409"/>
  </r>
  <r>
    <s v="latin_jerome_saint_epistulae_selections"/>
    <x v="0"/>
    <x v="2"/>
    <s v="hellinger"/>
    <n v="7"/>
    <n v="220"/>
    <n v="37"/>
    <n v="111"/>
    <n v="3.1962999999999998E-2"/>
    <n v="4.5450000000000004E-3"/>
    <n v="2.7418000000000001E-2"/>
    <n v="96.496793999999994"/>
    <n v="7.0325632563256315"/>
  </r>
  <r>
    <s v="latin_jerome_saint_epistulae_selections"/>
    <x v="0"/>
    <x v="2"/>
    <s v="js"/>
    <n v="0"/>
    <n v="220"/>
    <n v="37"/>
    <n v="111"/>
    <n v="1.3698999999999999E-2"/>
    <n v="4.5450000000000004E-3"/>
    <n v="9.1529999999999997E-3"/>
    <n v="84.724175000000002"/>
    <n v="3.0140814081408136"/>
  </r>
  <r>
    <s v="latin_jerome_saint_epistulae_selections"/>
    <x v="0"/>
    <x v="2"/>
    <s v="js"/>
    <n v="1"/>
    <n v="220"/>
    <n v="37"/>
    <n v="111"/>
    <n v="2.2831000000000001E-2"/>
    <n v="4.5450000000000004E-3"/>
    <n v="1.8286E-2"/>
    <n v="83.435250999999994"/>
    <n v="5.0233223322332226"/>
  </r>
  <r>
    <s v="latin_jerome_saint_epistulae_selections"/>
    <x v="0"/>
    <x v="2"/>
    <s v="js"/>
    <n v="2"/>
    <n v="220"/>
    <n v="37"/>
    <n v="111"/>
    <n v="2.7397000000000001E-2"/>
    <n v="4.5450000000000004E-3"/>
    <n v="2.2852000000000001E-2"/>
    <n v="84.609036000000003"/>
    <n v="6.0279427942794275"/>
  </r>
  <r>
    <s v="latin_jerome_saint_epistulae_selections"/>
    <x v="0"/>
    <x v="2"/>
    <s v="js"/>
    <n v="3"/>
    <n v="220"/>
    <n v="37"/>
    <n v="111"/>
    <n v="9.1319999999999995E-3"/>
    <n v="4.5450000000000004E-3"/>
    <n v="4.5869999999999999E-3"/>
    <n v="84.449460000000002"/>
    <n v="2.009240924092409"/>
  </r>
  <r>
    <s v="latin_jerome_saint_epistulae_selections"/>
    <x v="0"/>
    <x v="2"/>
    <s v="js"/>
    <n v="4"/>
    <n v="220"/>
    <n v="37"/>
    <n v="111"/>
    <n v="3.1962999999999998E-2"/>
    <n v="4.5450000000000004E-3"/>
    <n v="2.7418000000000001E-2"/>
    <n v="82.279803000000001"/>
    <n v="7.0325632563256315"/>
  </r>
  <r>
    <s v="latin_jerome_saint_epistulae_selections"/>
    <x v="0"/>
    <x v="2"/>
    <s v="js"/>
    <n v="5"/>
    <n v="220"/>
    <n v="37"/>
    <n v="111"/>
    <n v="1.8265E-2"/>
    <n v="4.5450000000000004E-3"/>
    <n v="1.3719E-2"/>
    <n v="83.771360999999999"/>
    <n v="4.0187018701870185"/>
  </r>
  <r>
    <s v="latin_jerome_saint_epistulae_selections"/>
    <x v="0"/>
    <x v="2"/>
    <s v="js"/>
    <n v="6"/>
    <n v="220"/>
    <n v="37"/>
    <n v="111"/>
    <n v="2.2831000000000001E-2"/>
    <n v="4.5450000000000004E-3"/>
    <n v="1.8286E-2"/>
    <n v="83.891958000000002"/>
    <n v="5.0233223322332226"/>
  </r>
  <r>
    <s v="latin_jerome_saint_epistulae_selections"/>
    <x v="0"/>
    <x v="2"/>
    <s v="js"/>
    <n v="7"/>
    <n v="220"/>
    <n v="37"/>
    <n v="111"/>
    <n v="1.8265E-2"/>
    <n v="4.5450000000000004E-3"/>
    <n v="1.3719E-2"/>
    <n v="83.529494"/>
    <n v="4.0187018701870185"/>
  </r>
  <r>
    <s v="latin_jerome_saint_epistulae_selections"/>
    <x v="0"/>
    <x v="2"/>
    <s v="l1"/>
    <n v="0"/>
    <n v="220"/>
    <n v="37"/>
    <n v="111"/>
    <n v="9.1319999999999995E-3"/>
    <n v="4.5450000000000004E-3"/>
    <n v="4.5869999999999999E-3"/>
    <n v="80.988543000000007"/>
    <n v="2.009240924092409"/>
  </r>
  <r>
    <s v="latin_jerome_saint_epistulae_selections"/>
    <x v="0"/>
    <x v="2"/>
    <s v="l1"/>
    <n v="1"/>
    <n v="220"/>
    <n v="37"/>
    <n v="111"/>
    <n v="1.8265E-2"/>
    <n v="4.5450000000000004E-3"/>
    <n v="1.3719E-2"/>
    <n v="81.252176000000006"/>
    <n v="4.0187018701870185"/>
  </r>
  <r>
    <s v="latin_jerome_saint_epistulae_selections"/>
    <x v="0"/>
    <x v="2"/>
    <s v="l1"/>
    <n v="2"/>
    <n v="220"/>
    <n v="37"/>
    <n v="111"/>
    <n v="2.2831000000000001E-2"/>
    <n v="4.5450000000000004E-3"/>
    <n v="1.8286E-2"/>
    <n v="80.111106000000007"/>
    <n v="5.0233223322332226"/>
  </r>
  <r>
    <s v="latin_jerome_saint_epistulae_selections"/>
    <x v="0"/>
    <x v="2"/>
    <s v="l1"/>
    <n v="3"/>
    <n v="220"/>
    <n v="37"/>
    <n v="111"/>
    <n v="1.3698999999999999E-2"/>
    <n v="4.5450000000000004E-3"/>
    <n v="9.1529999999999997E-3"/>
    <n v="78.933826999999994"/>
    <n v="3.0140814081408136"/>
  </r>
  <r>
    <s v="latin_jerome_saint_epistulae_selections"/>
    <x v="0"/>
    <x v="2"/>
    <s v="l1"/>
    <n v="4"/>
    <n v="220"/>
    <n v="37"/>
    <n v="111"/>
    <n v="1.8265E-2"/>
    <n v="4.5450000000000004E-3"/>
    <n v="1.3719E-2"/>
    <n v="81.622618000000003"/>
    <n v="4.0187018701870185"/>
  </r>
  <r>
    <s v="latin_jerome_saint_epistulae_selections"/>
    <x v="0"/>
    <x v="2"/>
    <s v="l1"/>
    <n v="5"/>
    <n v="220"/>
    <n v="37"/>
    <n v="111"/>
    <n v="1.3698999999999999E-2"/>
    <n v="4.5450000000000004E-3"/>
    <n v="9.1529999999999997E-3"/>
    <n v="81.721311"/>
    <n v="3.0140814081408136"/>
  </r>
  <r>
    <s v="latin_jerome_saint_epistulae_selections"/>
    <x v="0"/>
    <x v="2"/>
    <s v="l1"/>
    <n v="6"/>
    <n v="220"/>
    <n v="37"/>
    <n v="111"/>
    <n v="3.653E-2"/>
    <n v="4.5450000000000004E-3"/>
    <n v="3.1983999999999999E-2"/>
    <n v="81.221796999999995"/>
    <n v="8.037403740374037"/>
  </r>
  <r>
    <s v="latin_jerome_saint_epistulae_selections"/>
    <x v="0"/>
    <x v="2"/>
    <s v="l1"/>
    <n v="7"/>
    <n v="220"/>
    <n v="37"/>
    <n v="111"/>
    <n v="1.8265E-2"/>
    <n v="4.5450000000000004E-3"/>
    <n v="1.3719E-2"/>
    <n v="80.727226000000002"/>
    <n v="4.0187018701870185"/>
  </r>
  <r>
    <s v="latin_jerome_saint_epistulae_selections"/>
    <x v="0"/>
    <x v="3"/>
    <s v="hellinger"/>
    <n v="0"/>
    <n v="220"/>
    <n v="28"/>
    <n v="112"/>
    <n v="1.8265E-2"/>
    <n v="4.5040000000000002E-3"/>
    <n v="1.3761000000000001E-2"/>
    <n v="96.749110999999999"/>
    <n v="4.0552841918294851"/>
  </r>
  <r>
    <s v="latin_jerome_saint_epistulae_selections"/>
    <x v="0"/>
    <x v="3"/>
    <s v="hellinger"/>
    <n v="1"/>
    <n v="220"/>
    <n v="28"/>
    <n v="112"/>
    <n v="1.3698999999999999E-2"/>
    <n v="4.5040000000000002E-3"/>
    <n v="9.195E-3"/>
    <n v="96.362330999999998"/>
    <n v="3.0415186500888098"/>
  </r>
  <r>
    <s v="latin_jerome_saint_epistulae_selections"/>
    <x v="0"/>
    <x v="3"/>
    <s v="hellinger"/>
    <n v="2"/>
    <n v="220"/>
    <n v="28"/>
    <n v="112"/>
    <n v="1.8265E-2"/>
    <n v="4.5040000000000002E-3"/>
    <n v="1.3761000000000001E-2"/>
    <n v="96.656109000000001"/>
    <n v="4.0552841918294851"/>
  </r>
  <r>
    <s v="latin_jerome_saint_epistulae_selections"/>
    <x v="0"/>
    <x v="3"/>
    <s v="hellinger"/>
    <n v="3"/>
    <n v="220"/>
    <n v="28"/>
    <n v="112"/>
    <n v="1.8265E-2"/>
    <n v="4.5040000000000002E-3"/>
    <n v="1.3761000000000001E-2"/>
    <n v="96.112572"/>
    <n v="4.0552841918294851"/>
  </r>
  <r>
    <s v="latin_jerome_saint_epistulae_selections"/>
    <x v="0"/>
    <x v="3"/>
    <s v="hellinger"/>
    <n v="4"/>
    <n v="220"/>
    <n v="28"/>
    <n v="112"/>
    <n v="2.2831000000000001E-2"/>
    <n v="4.5040000000000002E-3"/>
    <n v="1.8327E-2"/>
    <n v="95.205332999999996"/>
    <n v="5.0690497335701599"/>
  </r>
  <r>
    <s v="latin_jerome_saint_epistulae_selections"/>
    <x v="0"/>
    <x v="3"/>
    <s v="hellinger"/>
    <n v="5"/>
    <n v="220"/>
    <n v="28"/>
    <n v="112"/>
    <n v="2.2831000000000001E-2"/>
    <n v="4.5040000000000002E-3"/>
    <n v="1.8327E-2"/>
    <n v="95.361846"/>
    <n v="5.0690497335701599"/>
  </r>
  <r>
    <s v="latin_jerome_saint_epistulae_selections"/>
    <x v="0"/>
    <x v="3"/>
    <s v="hellinger"/>
    <n v="6"/>
    <n v="220"/>
    <n v="28"/>
    <n v="112"/>
    <n v="1.3698999999999999E-2"/>
    <n v="4.5040000000000002E-3"/>
    <n v="9.195E-3"/>
    <n v="95.418685999999994"/>
    <n v="3.0415186500888098"/>
  </r>
  <r>
    <s v="latin_jerome_saint_epistulae_selections"/>
    <x v="0"/>
    <x v="3"/>
    <s v="hellinger"/>
    <n v="7"/>
    <n v="220"/>
    <n v="28"/>
    <n v="112"/>
    <n v="1.3698999999999999E-2"/>
    <n v="4.5040000000000002E-3"/>
    <n v="9.195E-3"/>
    <n v="95.953744999999998"/>
    <n v="3.0415186500888098"/>
  </r>
  <r>
    <s v="latin_jerome_saint_epistulae_selections"/>
    <x v="0"/>
    <x v="3"/>
    <s v="js"/>
    <n v="0"/>
    <n v="220"/>
    <n v="28"/>
    <n v="112"/>
    <n v="1.3698999999999999E-2"/>
    <n v="4.5040000000000002E-3"/>
    <n v="9.195E-3"/>
    <n v="84.582944999999995"/>
    <n v="3.0415186500888098"/>
  </r>
  <r>
    <s v="latin_jerome_saint_epistulae_selections"/>
    <x v="0"/>
    <x v="3"/>
    <s v="js"/>
    <n v="1"/>
    <n v="220"/>
    <n v="28"/>
    <n v="112"/>
    <n v="1.3698999999999999E-2"/>
    <n v="4.5040000000000002E-3"/>
    <n v="9.195E-3"/>
    <n v="84.953755999999998"/>
    <n v="3.0415186500888098"/>
  </r>
  <r>
    <s v="latin_jerome_saint_epistulae_selections"/>
    <x v="0"/>
    <x v="3"/>
    <s v="js"/>
    <n v="2"/>
    <n v="220"/>
    <n v="28"/>
    <n v="112"/>
    <n v="1.8265E-2"/>
    <n v="4.5040000000000002E-3"/>
    <n v="1.3761000000000001E-2"/>
    <n v="84.853646999999995"/>
    <n v="4.0552841918294851"/>
  </r>
  <r>
    <s v="latin_jerome_saint_epistulae_selections"/>
    <x v="0"/>
    <x v="3"/>
    <s v="js"/>
    <n v="3"/>
    <n v="220"/>
    <n v="28"/>
    <n v="112"/>
    <n v="1.3698999999999999E-2"/>
    <n v="4.5040000000000002E-3"/>
    <n v="9.195E-3"/>
    <n v="83.964738999999994"/>
    <n v="3.0415186500888098"/>
  </r>
  <r>
    <s v="latin_jerome_saint_epistulae_selections"/>
    <x v="0"/>
    <x v="3"/>
    <s v="js"/>
    <n v="4"/>
    <n v="220"/>
    <n v="28"/>
    <n v="112"/>
    <n v="1.8265E-2"/>
    <n v="4.5040000000000002E-3"/>
    <n v="1.3761000000000001E-2"/>
    <n v="84.410263999999998"/>
    <n v="4.0552841918294851"/>
  </r>
  <r>
    <s v="latin_jerome_saint_epistulae_selections"/>
    <x v="0"/>
    <x v="3"/>
    <s v="js"/>
    <n v="5"/>
    <n v="220"/>
    <n v="28"/>
    <n v="112"/>
    <n v="4.5659999999999997E-3"/>
    <n v="4.5040000000000002E-3"/>
    <n v="6.3E-5"/>
    <n v="83.766137999999998"/>
    <n v="1.0137655417406748"/>
  </r>
  <r>
    <s v="latin_jerome_saint_epistulae_selections"/>
    <x v="0"/>
    <x v="3"/>
    <s v="js"/>
    <n v="6"/>
    <n v="220"/>
    <n v="28"/>
    <n v="112"/>
    <n v="1.3698999999999999E-2"/>
    <n v="4.5040000000000002E-3"/>
    <n v="9.195E-3"/>
    <n v="83.952083999999999"/>
    <n v="3.0415186500888098"/>
  </r>
  <r>
    <s v="latin_jerome_saint_epistulae_selections"/>
    <x v="0"/>
    <x v="3"/>
    <s v="js"/>
    <n v="7"/>
    <n v="220"/>
    <n v="28"/>
    <n v="112"/>
    <n v="1.8265E-2"/>
    <n v="4.5040000000000002E-3"/>
    <n v="1.3761000000000001E-2"/>
    <n v="84.785132000000004"/>
    <n v="4.0552841918294851"/>
  </r>
  <r>
    <s v="latin_jerome_saint_epistulae_selections"/>
    <x v="0"/>
    <x v="3"/>
    <s v="l1"/>
    <n v="0"/>
    <n v="220"/>
    <n v="28"/>
    <n v="112"/>
    <n v="1.8265E-2"/>
    <n v="4.5040000000000002E-3"/>
    <n v="1.3761000000000001E-2"/>
    <n v="80.817622999999998"/>
    <n v="4.0552841918294851"/>
  </r>
  <r>
    <s v="latin_jerome_saint_epistulae_selections"/>
    <x v="0"/>
    <x v="3"/>
    <s v="l1"/>
    <n v="1"/>
    <n v="220"/>
    <n v="28"/>
    <n v="112"/>
    <n v="4.5659999999999997E-3"/>
    <n v="4.5040000000000002E-3"/>
    <n v="6.3E-5"/>
    <n v="81.398996999999994"/>
    <n v="1.0137655417406748"/>
  </r>
  <r>
    <s v="latin_jerome_saint_epistulae_selections"/>
    <x v="0"/>
    <x v="3"/>
    <s v="l1"/>
    <n v="2"/>
    <n v="220"/>
    <n v="28"/>
    <n v="112"/>
    <n v="9.1319999999999995E-3"/>
    <n v="4.5040000000000002E-3"/>
    <n v="4.6290000000000003E-3"/>
    <n v="80.026920000000004"/>
    <n v="2.0275310834813496"/>
  </r>
  <r>
    <s v="latin_jerome_saint_epistulae_selections"/>
    <x v="0"/>
    <x v="3"/>
    <s v="l1"/>
    <n v="3"/>
    <n v="220"/>
    <n v="28"/>
    <n v="112"/>
    <n v="2.2831000000000001E-2"/>
    <n v="4.5040000000000002E-3"/>
    <n v="1.8327E-2"/>
    <n v="82.820593000000002"/>
    <n v="5.0690497335701599"/>
  </r>
  <r>
    <s v="latin_jerome_saint_epistulae_selections"/>
    <x v="0"/>
    <x v="3"/>
    <s v="l1"/>
    <n v="4"/>
    <n v="220"/>
    <n v="28"/>
    <n v="112"/>
    <n v="2.2831000000000001E-2"/>
    <n v="4.5040000000000002E-3"/>
    <n v="1.8327E-2"/>
    <n v="81.529177000000004"/>
    <n v="5.0690497335701599"/>
  </r>
  <r>
    <s v="latin_jerome_saint_epistulae_selections"/>
    <x v="0"/>
    <x v="3"/>
    <s v="l1"/>
    <n v="5"/>
    <n v="220"/>
    <n v="28"/>
    <n v="112"/>
    <n v="1.3698999999999999E-2"/>
    <n v="4.5040000000000002E-3"/>
    <n v="9.195E-3"/>
    <n v="81.408145000000005"/>
    <n v="3.0415186500888098"/>
  </r>
  <r>
    <s v="latin_jerome_saint_epistulae_selections"/>
    <x v="0"/>
    <x v="3"/>
    <s v="l1"/>
    <n v="6"/>
    <n v="220"/>
    <n v="28"/>
    <n v="112"/>
    <n v="4.5659999999999997E-3"/>
    <n v="4.5040000000000002E-3"/>
    <n v="6.3E-5"/>
    <n v="80.398639000000003"/>
    <n v="1.0137655417406748"/>
  </r>
  <r>
    <s v="latin_jerome_saint_epistulae_selections"/>
    <x v="0"/>
    <x v="3"/>
    <s v="l1"/>
    <n v="7"/>
    <n v="220"/>
    <n v="28"/>
    <n v="112"/>
    <n v="1.8265E-2"/>
    <n v="4.5040000000000002E-3"/>
    <n v="1.3761000000000001E-2"/>
    <n v="81.445206999999996"/>
    <n v="4.0552841918294851"/>
  </r>
  <r>
    <s v="latin_jerome_saint_epistulae_selections"/>
    <x v="0"/>
    <x v="4"/>
    <s v="hellinger"/>
    <n v="0"/>
    <n v="220"/>
    <n v="22"/>
    <n v="110"/>
    <n v="1.3698999999999999E-2"/>
    <n v="4.5869999999999999E-3"/>
    <n v="9.1120000000000003E-3"/>
    <n v="96.219910999999996"/>
    <n v="2.9864835404403749"/>
  </r>
  <r>
    <s v="latin_jerome_saint_epistulae_selections"/>
    <x v="0"/>
    <x v="4"/>
    <s v="hellinger"/>
    <n v="1"/>
    <n v="220"/>
    <n v="22"/>
    <n v="110"/>
    <n v="9.1319999999999995E-3"/>
    <n v="4.5869999999999999E-3"/>
    <n v="4.5450000000000004E-3"/>
    <n v="95.748256999999995"/>
    <n v="1.9908436886854153"/>
  </r>
  <r>
    <s v="latin_jerome_saint_epistulae_selections"/>
    <x v="0"/>
    <x v="4"/>
    <s v="hellinger"/>
    <n v="2"/>
    <n v="220"/>
    <n v="22"/>
    <n v="110"/>
    <n v="2.7397000000000001E-2"/>
    <n v="4.5869999999999999E-3"/>
    <n v="2.281E-2"/>
    <n v="95.395009999999999"/>
    <n v="5.9727490734684983"/>
  </r>
  <r>
    <s v="latin_jerome_saint_epistulae_selections"/>
    <x v="0"/>
    <x v="4"/>
    <s v="hellinger"/>
    <n v="3"/>
    <n v="220"/>
    <n v="22"/>
    <n v="110"/>
    <n v="1.3698999999999999E-2"/>
    <n v="4.5869999999999999E-3"/>
    <n v="9.1120000000000003E-3"/>
    <n v="95.223941999999994"/>
    <n v="2.9864835404403749"/>
  </r>
  <r>
    <s v="latin_jerome_saint_epistulae_selections"/>
    <x v="0"/>
    <x v="4"/>
    <s v="hellinger"/>
    <n v="4"/>
    <n v="220"/>
    <n v="22"/>
    <n v="110"/>
    <n v="0"/>
    <n v="4.5869999999999999E-3"/>
    <n v="-4.5869999999999999E-3"/>
    <n v="93.801509999999993"/>
    <n v="1"/>
  </r>
  <r>
    <s v="latin_jerome_saint_epistulae_selections"/>
    <x v="0"/>
    <x v="4"/>
    <s v="hellinger"/>
    <n v="5"/>
    <n v="220"/>
    <n v="22"/>
    <n v="110"/>
    <n v="1.8265E-2"/>
    <n v="4.5869999999999999E-3"/>
    <n v="1.3677999999999999E-2"/>
    <n v="94.899882000000005"/>
    <n v="3.9819053847830825"/>
  </r>
  <r>
    <s v="latin_jerome_saint_epistulae_selections"/>
    <x v="0"/>
    <x v="4"/>
    <s v="hellinger"/>
    <n v="6"/>
    <n v="220"/>
    <n v="22"/>
    <n v="110"/>
    <n v="1.3698999999999999E-2"/>
    <n v="4.5869999999999999E-3"/>
    <n v="9.1120000000000003E-3"/>
    <n v="95.789506000000003"/>
    <n v="2.9864835404403749"/>
  </r>
  <r>
    <s v="latin_jerome_saint_epistulae_selections"/>
    <x v="0"/>
    <x v="4"/>
    <s v="hellinger"/>
    <n v="7"/>
    <n v="220"/>
    <n v="22"/>
    <n v="110"/>
    <n v="9.1319999999999995E-3"/>
    <n v="4.5869999999999999E-3"/>
    <n v="4.5450000000000004E-3"/>
    <n v="95.117007999999998"/>
    <n v="1.9908436886854153"/>
  </r>
  <r>
    <s v="latin_jerome_saint_epistulae_selections"/>
    <x v="0"/>
    <x v="4"/>
    <s v="js"/>
    <n v="0"/>
    <n v="220"/>
    <n v="22"/>
    <n v="110"/>
    <n v="2.2831000000000001E-2"/>
    <n v="4.5869999999999999E-3"/>
    <n v="1.8244E-2"/>
    <n v="82.744245000000006"/>
    <n v="4.9773272291257902"/>
  </r>
  <r>
    <s v="latin_jerome_saint_epistulae_selections"/>
    <x v="0"/>
    <x v="4"/>
    <s v="js"/>
    <n v="1"/>
    <n v="220"/>
    <n v="22"/>
    <n v="110"/>
    <n v="1.3698999999999999E-2"/>
    <n v="4.5869999999999999E-3"/>
    <n v="9.1120000000000003E-3"/>
    <n v="84.642484999999994"/>
    <n v="2.9864835404403749"/>
  </r>
  <r>
    <s v="latin_jerome_saint_epistulae_selections"/>
    <x v="0"/>
    <x v="4"/>
    <s v="js"/>
    <n v="2"/>
    <n v="220"/>
    <n v="22"/>
    <n v="110"/>
    <n v="9.1319999999999995E-3"/>
    <n v="4.5869999999999999E-3"/>
    <n v="4.5450000000000004E-3"/>
    <n v="83.154550999999998"/>
    <n v="1.9908436886854153"/>
  </r>
  <r>
    <s v="latin_jerome_saint_epistulae_selections"/>
    <x v="0"/>
    <x v="4"/>
    <s v="js"/>
    <n v="3"/>
    <n v="220"/>
    <n v="22"/>
    <n v="110"/>
    <n v="1.3698999999999999E-2"/>
    <n v="4.5869999999999999E-3"/>
    <n v="9.1120000000000003E-3"/>
    <n v="84.531762000000001"/>
    <n v="2.9864835404403749"/>
  </r>
  <r>
    <s v="latin_jerome_saint_epistulae_selections"/>
    <x v="0"/>
    <x v="4"/>
    <s v="js"/>
    <n v="4"/>
    <n v="220"/>
    <n v="22"/>
    <n v="110"/>
    <n v="1.3698999999999999E-2"/>
    <n v="4.5869999999999999E-3"/>
    <n v="9.1120000000000003E-3"/>
    <n v="83.682895000000002"/>
    <n v="2.9864835404403749"/>
  </r>
  <r>
    <s v="latin_jerome_saint_epistulae_selections"/>
    <x v="0"/>
    <x v="4"/>
    <s v="js"/>
    <n v="5"/>
    <n v="220"/>
    <n v="22"/>
    <n v="110"/>
    <n v="9.1319999999999995E-3"/>
    <n v="4.5869999999999999E-3"/>
    <n v="4.5450000000000004E-3"/>
    <n v="84.558648000000005"/>
    <n v="1.9908436886854153"/>
  </r>
  <r>
    <s v="latin_jerome_saint_epistulae_selections"/>
    <x v="0"/>
    <x v="4"/>
    <s v="js"/>
    <n v="6"/>
    <n v="220"/>
    <n v="22"/>
    <n v="110"/>
    <n v="9.1319999999999995E-3"/>
    <n v="4.5869999999999999E-3"/>
    <n v="4.5450000000000004E-3"/>
    <n v="82.780827000000002"/>
    <n v="1.9908436886854153"/>
  </r>
  <r>
    <s v="latin_jerome_saint_epistulae_selections"/>
    <x v="0"/>
    <x v="4"/>
    <s v="js"/>
    <n v="7"/>
    <n v="220"/>
    <n v="22"/>
    <n v="110"/>
    <n v="1.3698999999999999E-2"/>
    <n v="4.5869999999999999E-3"/>
    <n v="9.1120000000000003E-3"/>
    <n v="83.640389999999996"/>
    <n v="2.9864835404403749"/>
  </r>
  <r>
    <s v="latin_jerome_saint_epistulae_selections"/>
    <x v="0"/>
    <x v="4"/>
    <s v="l1"/>
    <n v="0"/>
    <n v="220"/>
    <n v="22"/>
    <n v="110"/>
    <n v="9.1319999999999995E-3"/>
    <n v="4.5869999999999999E-3"/>
    <n v="4.5450000000000004E-3"/>
    <n v="82.066168000000005"/>
    <n v="1.9908436886854153"/>
  </r>
  <r>
    <s v="latin_jerome_saint_epistulae_selections"/>
    <x v="0"/>
    <x v="4"/>
    <s v="l1"/>
    <n v="1"/>
    <n v="220"/>
    <n v="22"/>
    <n v="110"/>
    <n v="9.1319999999999995E-3"/>
    <n v="4.5869999999999999E-3"/>
    <n v="4.5450000000000004E-3"/>
    <n v="81.219046000000006"/>
    <n v="1.9908436886854153"/>
  </r>
  <r>
    <s v="latin_jerome_saint_epistulae_selections"/>
    <x v="0"/>
    <x v="4"/>
    <s v="l1"/>
    <n v="2"/>
    <n v="220"/>
    <n v="22"/>
    <n v="110"/>
    <n v="1.3698999999999999E-2"/>
    <n v="4.5869999999999999E-3"/>
    <n v="9.1120000000000003E-3"/>
    <n v="81.044075000000007"/>
    <n v="2.9864835404403749"/>
  </r>
  <r>
    <s v="latin_jerome_saint_epistulae_selections"/>
    <x v="0"/>
    <x v="4"/>
    <s v="l1"/>
    <n v="3"/>
    <n v="220"/>
    <n v="22"/>
    <n v="110"/>
    <n v="4.5659999999999997E-3"/>
    <n v="4.5869999999999999E-3"/>
    <n v="-2.0999999999999999E-5"/>
    <n v="82.174475999999999"/>
    <n v="0.99542184434270764"/>
  </r>
  <r>
    <s v="latin_jerome_saint_epistulae_selections"/>
    <x v="0"/>
    <x v="4"/>
    <s v="l1"/>
    <n v="4"/>
    <n v="220"/>
    <n v="22"/>
    <n v="110"/>
    <n v="1.3698999999999999E-2"/>
    <n v="4.5869999999999999E-3"/>
    <n v="9.1120000000000003E-3"/>
    <n v="81.288583000000003"/>
    <n v="2.9864835404403749"/>
  </r>
  <r>
    <s v="latin_jerome_saint_epistulae_selections"/>
    <x v="0"/>
    <x v="4"/>
    <s v="l1"/>
    <n v="5"/>
    <n v="220"/>
    <n v="22"/>
    <n v="110"/>
    <n v="1.3698999999999999E-2"/>
    <n v="4.5869999999999999E-3"/>
    <n v="9.1120000000000003E-3"/>
    <n v="81.974476999999993"/>
    <n v="2.9864835404403749"/>
  </r>
  <r>
    <s v="latin_jerome_saint_epistulae_selections"/>
    <x v="0"/>
    <x v="4"/>
    <s v="l1"/>
    <n v="6"/>
    <n v="220"/>
    <n v="22"/>
    <n v="110"/>
    <n v="4.5659999999999997E-3"/>
    <n v="4.5869999999999999E-3"/>
    <n v="-2.0999999999999999E-5"/>
    <n v="80.899565999999993"/>
    <n v="0.99542184434270764"/>
  </r>
  <r>
    <s v="latin_jerome_saint_epistulae_selections"/>
    <x v="0"/>
    <x v="4"/>
    <s v="l1"/>
    <n v="7"/>
    <n v="220"/>
    <n v="22"/>
    <n v="110"/>
    <n v="1.3698999999999999E-2"/>
    <n v="4.5869999999999999E-3"/>
    <n v="9.1120000000000003E-3"/>
    <n v="79.249003999999999"/>
    <n v="2.9864835404403749"/>
  </r>
  <r>
    <s v="latin_jerome_saint_epistulae_selections"/>
    <x v="1"/>
    <x v="0"/>
    <s v="hellinger"/>
    <n v="0"/>
    <n v="110"/>
    <n v="55"/>
    <n v="55"/>
    <n v="0.110092"/>
    <n v="9.2580000000000006E-3"/>
    <n v="0.10083300000000001"/>
    <n v="47.647351"/>
    <n v="11.891553251242168"/>
  </r>
  <r>
    <s v="latin_jerome_saint_epistulae_selections"/>
    <x v="1"/>
    <x v="0"/>
    <s v="hellinger"/>
    <n v="1"/>
    <n v="110"/>
    <n v="55"/>
    <n v="55"/>
    <n v="8.2569000000000004E-2"/>
    <n v="9.2580000000000006E-3"/>
    <n v="7.331E-2"/>
    <n v="46.365155999999999"/>
    <n v="8.9186649384316272"/>
  </r>
  <r>
    <s v="latin_jerome_saint_epistulae_selections"/>
    <x v="1"/>
    <x v="0"/>
    <s v="hellinger"/>
    <n v="2"/>
    <n v="110"/>
    <n v="55"/>
    <n v="55"/>
    <n v="0.119266"/>
    <n v="9.2580000000000006E-3"/>
    <n v="0.11000799999999999"/>
    <n v="47.215547999999998"/>
    <n v="12.882480017282349"/>
  </r>
  <r>
    <s v="latin_jerome_saint_epistulae_selections"/>
    <x v="1"/>
    <x v="0"/>
    <s v="hellinger"/>
    <n v="3"/>
    <n v="110"/>
    <n v="55"/>
    <n v="55"/>
    <n v="7.3394000000000001E-2"/>
    <n v="9.2580000000000006E-3"/>
    <n v="6.4135999999999999E-2"/>
    <n v="47.881162000000003"/>
    <n v="7.9276301577014472"/>
  </r>
  <r>
    <s v="latin_jerome_saint_epistulae_selections"/>
    <x v="1"/>
    <x v="0"/>
    <s v="hellinger"/>
    <n v="4"/>
    <n v="110"/>
    <n v="55"/>
    <n v="55"/>
    <n v="9.1743000000000005E-2"/>
    <n v="9.2580000000000006E-3"/>
    <n v="8.2485000000000003E-2"/>
    <n v="46.546531000000002"/>
    <n v="9.9095917044718078"/>
  </r>
  <r>
    <s v="latin_jerome_saint_epistulae_selections"/>
    <x v="1"/>
    <x v="0"/>
    <s v="hellinger"/>
    <n v="5"/>
    <n v="110"/>
    <n v="55"/>
    <n v="55"/>
    <n v="8.2569000000000004E-2"/>
    <n v="9.2580000000000006E-3"/>
    <n v="7.331E-2"/>
    <n v="46.949520999999997"/>
    <n v="8.9186649384316272"/>
  </r>
  <r>
    <s v="latin_jerome_saint_epistulae_selections"/>
    <x v="1"/>
    <x v="0"/>
    <s v="hellinger"/>
    <n v="6"/>
    <n v="110"/>
    <n v="55"/>
    <n v="55"/>
    <n v="9.1743000000000005E-2"/>
    <n v="9.2580000000000006E-3"/>
    <n v="8.2485000000000003E-2"/>
    <n v="46.114364000000002"/>
    <n v="9.9095917044718078"/>
  </r>
  <r>
    <s v="latin_jerome_saint_epistulae_selections"/>
    <x v="1"/>
    <x v="0"/>
    <s v="hellinger"/>
    <n v="7"/>
    <n v="110"/>
    <n v="55"/>
    <n v="55"/>
    <n v="8.2569000000000004E-2"/>
    <n v="9.2580000000000006E-3"/>
    <n v="7.331E-2"/>
    <n v="46.135731"/>
    <n v="8.9186649384316272"/>
  </r>
  <r>
    <s v="latin_jerome_saint_epistulae_selections"/>
    <x v="1"/>
    <x v="0"/>
    <s v="js"/>
    <n v="0"/>
    <n v="110"/>
    <n v="55"/>
    <n v="55"/>
    <n v="8.2569000000000004E-2"/>
    <n v="9.2580000000000006E-3"/>
    <n v="7.331E-2"/>
    <n v="41.600254999999997"/>
    <n v="8.9186649384316272"/>
  </r>
  <r>
    <s v="latin_jerome_saint_epistulae_selections"/>
    <x v="1"/>
    <x v="0"/>
    <s v="js"/>
    <n v="1"/>
    <n v="110"/>
    <n v="55"/>
    <n v="55"/>
    <n v="0.110092"/>
    <n v="9.2580000000000006E-3"/>
    <n v="0.10083300000000001"/>
    <n v="41.979675999999998"/>
    <n v="11.891553251242168"/>
  </r>
  <r>
    <s v="latin_jerome_saint_epistulae_selections"/>
    <x v="1"/>
    <x v="0"/>
    <s v="js"/>
    <n v="2"/>
    <n v="110"/>
    <n v="55"/>
    <n v="55"/>
    <n v="7.3394000000000001E-2"/>
    <n v="9.2580000000000006E-3"/>
    <n v="6.4135999999999999E-2"/>
    <n v="40.934499000000002"/>
    <n v="7.9276301577014472"/>
  </r>
  <r>
    <s v="latin_jerome_saint_epistulae_selections"/>
    <x v="1"/>
    <x v="0"/>
    <s v="js"/>
    <n v="3"/>
    <n v="110"/>
    <n v="55"/>
    <n v="55"/>
    <n v="9.1743000000000005E-2"/>
    <n v="9.2580000000000006E-3"/>
    <n v="8.2485000000000003E-2"/>
    <n v="41.274960999999998"/>
    <n v="9.9095917044718078"/>
  </r>
  <r>
    <s v="latin_jerome_saint_epistulae_selections"/>
    <x v="1"/>
    <x v="0"/>
    <s v="js"/>
    <n v="4"/>
    <n v="110"/>
    <n v="55"/>
    <n v="55"/>
    <n v="0.119266"/>
    <n v="9.2580000000000006E-3"/>
    <n v="0.11000799999999999"/>
    <n v="41.878566999999997"/>
    <n v="12.882480017282349"/>
  </r>
  <r>
    <s v="latin_jerome_saint_epistulae_selections"/>
    <x v="1"/>
    <x v="0"/>
    <s v="js"/>
    <n v="5"/>
    <n v="110"/>
    <n v="55"/>
    <n v="55"/>
    <n v="7.3394000000000001E-2"/>
    <n v="9.2580000000000006E-3"/>
    <n v="6.4135999999999999E-2"/>
    <n v="41.113864"/>
    <n v="7.9276301577014472"/>
  </r>
  <r>
    <s v="latin_jerome_saint_epistulae_selections"/>
    <x v="1"/>
    <x v="0"/>
    <s v="js"/>
    <n v="6"/>
    <n v="110"/>
    <n v="55"/>
    <n v="55"/>
    <n v="0.10091700000000001"/>
    <n v="9.2580000000000006E-3"/>
    <n v="9.1659000000000004E-2"/>
    <n v="40.384653999999998"/>
    <n v="10.90051847051199"/>
  </r>
  <r>
    <s v="latin_jerome_saint_epistulae_selections"/>
    <x v="1"/>
    <x v="0"/>
    <s v="js"/>
    <n v="7"/>
    <n v="110"/>
    <n v="55"/>
    <n v="55"/>
    <n v="0.110092"/>
    <n v="9.2580000000000006E-3"/>
    <n v="0.10083300000000001"/>
    <n v="41.137836"/>
    <n v="11.891553251242168"/>
  </r>
  <r>
    <s v="latin_jerome_saint_epistulae_selections"/>
    <x v="1"/>
    <x v="0"/>
    <s v="l1"/>
    <n v="0"/>
    <n v="110"/>
    <n v="55"/>
    <n v="55"/>
    <n v="7.3394000000000001E-2"/>
    <n v="9.2580000000000006E-3"/>
    <n v="6.4135999999999999E-2"/>
    <n v="39.769607999999998"/>
    <n v="7.9276301577014472"/>
  </r>
  <r>
    <s v="latin_jerome_saint_epistulae_selections"/>
    <x v="1"/>
    <x v="0"/>
    <s v="l1"/>
    <n v="1"/>
    <n v="110"/>
    <n v="55"/>
    <n v="55"/>
    <n v="0.119266"/>
    <n v="9.2580000000000006E-3"/>
    <n v="0.11000799999999999"/>
    <n v="39.366326999999998"/>
    <n v="12.882480017282349"/>
  </r>
  <r>
    <s v="latin_jerome_saint_epistulae_selections"/>
    <x v="1"/>
    <x v="0"/>
    <s v="l1"/>
    <n v="2"/>
    <n v="110"/>
    <n v="55"/>
    <n v="55"/>
    <n v="8.2569000000000004E-2"/>
    <n v="9.2580000000000006E-3"/>
    <n v="7.331E-2"/>
    <n v="40.099389000000002"/>
    <n v="8.9186649384316272"/>
  </r>
  <r>
    <s v="latin_jerome_saint_epistulae_selections"/>
    <x v="1"/>
    <x v="0"/>
    <s v="l1"/>
    <n v="3"/>
    <n v="110"/>
    <n v="55"/>
    <n v="55"/>
    <n v="7.3394000000000001E-2"/>
    <n v="9.2580000000000006E-3"/>
    <n v="6.4135999999999999E-2"/>
    <n v="41.086092000000001"/>
    <n v="7.9276301577014472"/>
  </r>
  <r>
    <s v="latin_jerome_saint_epistulae_selections"/>
    <x v="1"/>
    <x v="0"/>
    <s v="l1"/>
    <n v="4"/>
    <n v="110"/>
    <n v="55"/>
    <n v="55"/>
    <n v="8.2569000000000004E-2"/>
    <n v="9.2580000000000006E-3"/>
    <n v="7.331E-2"/>
    <n v="40.255845000000001"/>
    <n v="8.9186649384316272"/>
  </r>
  <r>
    <s v="latin_jerome_saint_epistulae_selections"/>
    <x v="1"/>
    <x v="0"/>
    <s v="l1"/>
    <n v="5"/>
    <n v="110"/>
    <n v="55"/>
    <n v="55"/>
    <n v="5.5045999999999998E-2"/>
    <n v="9.2580000000000006E-3"/>
    <n v="4.5787000000000001E-2"/>
    <n v="39.728907999999997"/>
    <n v="5.9457766256210842"/>
  </r>
  <r>
    <s v="latin_jerome_saint_epistulae_selections"/>
    <x v="1"/>
    <x v="0"/>
    <s v="l1"/>
    <n v="6"/>
    <n v="110"/>
    <n v="55"/>
    <n v="55"/>
    <n v="9.1743000000000005E-2"/>
    <n v="9.2580000000000006E-3"/>
    <n v="8.2485000000000003E-2"/>
    <n v="40.516334999999998"/>
    <n v="9.9095917044718078"/>
  </r>
  <r>
    <s v="latin_jerome_saint_epistulae_selections"/>
    <x v="1"/>
    <x v="0"/>
    <s v="l1"/>
    <n v="7"/>
    <n v="110"/>
    <n v="55"/>
    <n v="55"/>
    <n v="8.2569000000000004E-2"/>
    <n v="9.2580000000000006E-3"/>
    <n v="7.331E-2"/>
    <n v="40.054251999999998"/>
    <n v="8.9186649384316272"/>
  </r>
  <r>
    <s v="latin_jerome_saint_epistulae_selections"/>
    <x v="1"/>
    <x v="1"/>
    <s v="hellinger"/>
    <n v="0"/>
    <n v="110"/>
    <n v="28"/>
    <n v="56"/>
    <n v="4.5872000000000003E-2"/>
    <n v="9.0900000000000009E-3"/>
    <n v="3.6781000000000001E-2"/>
    <n v="47.210926999999998"/>
    <n v="5.0464246424642463"/>
  </r>
  <r>
    <s v="latin_jerome_saint_epistulae_selections"/>
    <x v="1"/>
    <x v="1"/>
    <s v="hellinger"/>
    <n v="1"/>
    <n v="110"/>
    <n v="28"/>
    <n v="56"/>
    <n v="6.4219999999999999E-2"/>
    <n v="9.0900000000000009E-3"/>
    <n v="5.5129999999999998E-2"/>
    <n v="46.448771999999998"/>
    <n v="7.0649064906490642"/>
  </r>
  <r>
    <s v="latin_jerome_saint_epistulae_selections"/>
    <x v="1"/>
    <x v="1"/>
    <s v="hellinger"/>
    <n v="2"/>
    <n v="110"/>
    <n v="28"/>
    <n v="56"/>
    <n v="5.5045999999999998E-2"/>
    <n v="9.0900000000000009E-3"/>
    <n v="4.5955999999999997E-2"/>
    <n v="46.846445000000003"/>
    <n v="6.0556655665566552"/>
  </r>
  <r>
    <s v="latin_jerome_saint_epistulae_selections"/>
    <x v="1"/>
    <x v="1"/>
    <s v="hellinger"/>
    <n v="3"/>
    <n v="110"/>
    <n v="28"/>
    <n v="56"/>
    <n v="6.4219999999999999E-2"/>
    <n v="9.0900000000000009E-3"/>
    <n v="5.5129999999999998E-2"/>
    <n v="46.448188000000002"/>
    <n v="7.0649064906490642"/>
  </r>
  <r>
    <s v="latin_jerome_saint_epistulae_selections"/>
    <x v="1"/>
    <x v="1"/>
    <s v="hellinger"/>
    <n v="4"/>
    <n v="110"/>
    <n v="28"/>
    <n v="56"/>
    <n v="6.4219999999999999E-2"/>
    <n v="9.0900000000000009E-3"/>
    <n v="5.5129999999999998E-2"/>
    <n v="47.367677999999998"/>
    <n v="7.0649064906490642"/>
  </r>
  <r>
    <s v="latin_jerome_saint_epistulae_selections"/>
    <x v="1"/>
    <x v="1"/>
    <s v="hellinger"/>
    <n v="5"/>
    <n v="110"/>
    <n v="28"/>
    <n v="56"/>
    <n v="4.5872000000000003E-2"/>
    <n v="9.0900000000000009E-3"/>
    <n v="3.6781000000000001E-2"/>
    <n v="45.925167999999999"/>
    <n v="5.0464246424642463"/>
  </r>
  <r>
    <s v="latin_jerome_saint_epistulae_selections"/>
    <x v="1"/>
    <x v="1"/>
    <s v="hellinger"/>
    <n v="6"/>
    <n v="110"/>
    <n v="28"/>
    <n v="56"/>
    <n v="4.5872000000000003E-2"/>
    <n v="9.0900000000000009E-3"/>
    <n v="3.6781000000000001E-2"/>
    <n v="46.491629000000003"/>
    <n v="5.0464246424642463"/>
  </r>
  <r>
    <s v="latin_jerome_saint_epistulae_selections"/>
    <x v="1"/>
    <x v="1"/>
    <s v="hellinger"/>
    <n v="7"/>
    <n v="110"/>
    <n v="28"/>
    <n v="56"/>
    <n v="5.5045999999999998E-2"/>
    <n v="9.0900000000000009E-3"/>
    <n v="4.5955999999999997E-2"/>
    <n v="46.517294999999997"/>
    <n v="6.0556655665566552"/>
  </r>
  <r>
    <s v="latin_jerome_saint_epistulae_selections"/>
    <x v="1"/>
    <x v="1"/>
    <s v="js"/>
    <n v="0"/>
    <n v="110"/>
    <n v="28"/>
    <n v="56"/>
    <n v="5.5045999999999998E-2"/>
    <n v="9.0900000000000009E-3"/>
    <n v="4.5955999999999997E-2"/>
    <n v="40.539293000000001"/>
    <n v="6.0556655665566552"/>
  </r>
  <r>
    <s v="latin_jerome_saint_epistulae_selections"/>
    <x v="1"/>
    <x v="1"/>
    <s v="js"/>
    <n v="1"/>
    <n v="110"/>
    <n v="28"/>
    <n v="56"/>
    <n v="3.6697E-2"/>
    <n v="9.0900000000000009E-3"/>
    <n v="2.7607E-2"/>
    <n v="41.153354999999998"/>
    <n v="4.0370737073707366"/>
  </r>
  <r>
    <s v="latin_jerome_saint_epistulae_selections"/>
    <x v="1"/>
    <x v="1"/>
    <s v="js"/>
    <n v="2"/>
    <n v="110"/>
    <n v="28"/>
    <n v="56"/>
    <n v="8.2569000000000004E-2"/>
    <n v="9.0900000000000009E-3"/>
    <n v="7.3479000000000003E-2"/>
    <n v="40.690689999999996"/>
    <n v="9.0834983498349828"/>
  </r>
  <r>
    <s v="latin_jerome_saint_epistulae_selections"/>
    <x v="1"/>
    <x v="1"/>
    <s v="js"/>
    <n v="3"/>
    <n v="110"/>
    <n v="28"/>
    <n v="56"/>
    <n v="5.5045999999999998E-2"/>
    <n v="9.0900000000000009E-3"/>
    <n v="4.5955999999999997E-2"/>
    <n v="40.549737"/>
    <n v="6.0556655665566552"/>
  </r>
  <r>
    <s v="latin_jerome_saint_epistulae_selections"/>
    <x v="1"/>
    <x v="1"/>
    <s v="js"/>
    <n v="4"/>
    <n v="110"/>
    <n v="28"/>
    <n v="56"/>
    <n v="4.5872000000000003E-2"/>
    <n v="9.0900000000000009E-3"/>
    <n v="3.6781000000000001E-2"/>
    <n v="40.697766999999999"/>
    <n v="5.0464246424642463"/>
  </r>
  <r>
    <s v="latin_jerome_saint_epistulae_selections"/>
    <x v="1"/>
    <x v="1"/>
    <s v="js"/>
    <n v="5"/>
    <n v="110"/>
    <n v="28"/>
    <n v="56"/>
    <n v="4.5872000000000003E-2"/>
    <n v="9.0900000000000009E-3"/>
    <n v="3.6781000000000001E-2"/>
    <n v="41.057521000000001"/>
    <n v="5.0464246424642463"/>
  </r>
  <r>
    <s v="latin_jerome_saint_epistulae_selections"/>
    <x v="1"/>
    <x v="1"/>
    <s v="js"/>
    <n v="6"/>
    <n v="110"/>
    <n v="28"/>
    <n v="56"/>
    <n v="7.3394000000000001E-2"/>
    <n v="9.0900000000000009E-3"/>
    <n v="6.4304E-2"/>
    <n v="41.059854999999999"/>
    <n v="8.0741474147414731"/>
  </r>
  <r>
    <s v="latin_jerome_saint_epistulae_selections"/>
    <x v="1"/>
    <x v="1"/>
    <s v="js"/>
    <n v="7"/>
    <n v="110"/>
    <n v="28"/>
    <n v="56"/>
    <n v="5.5045999999999998E-2"/>
    <n v="9.0900000000000009E-3"/>
    <n v="4.5955999999999997E-2"/>
    <n v="40.080255000000001"/>
    <n v="6.0556655665566552"/>
  </r>
  <r>
    <s v="latin_jerome_saint_epistulae_selections"/>
    <x v="1"/>
    <x v="1"/>
    <s v="l1"/>
    <n v="0"/>
    <n v="110"/>
    <n v="28"/>
    <n v="56"/>
    <n v="7.3394000000000001E-2"/>
    <n v="9.0900000000000009E-3"/>
    <n v="6.4304E-2"/>
    <n v="39.679918999999998"/>
    <n v="8.0741474147414731"/>
  </r>
  <r>
    <s v="latin_jerome_saint_epistulae_selections"/>
    <x v="1"/>
    <x v="1"/>
    <s v="l1"/>
    <n v="1"/>
    <n v="110"/>
    <n v="28"/>
    <n v="56"/>
    <n v="6.4219999999999999E-2"/>
    <n v="9.0900000000000009E-3"/>
    <n v="5.5129999999999998E-2"/>
    <n v="38.372475000000001"/>
    <n v="7.0649064906490642"/>
  </r>
  <r>
    <s v="latin_jerome_saint_epistulae_selections"/>
    <x v="1"/>
    <x v="1"/>
    <s v="l1"/>
    <n v="2"/>
    <n v="110"/>
    <n v="28"/>
    <n v="56"/>
    <n v="7.3394000000000001E-2"/>
    <n v="9.0900000000000009E-3"/>
    <n v="6.4304E-2"/>
    <n v="39.049157999999998"/>
    <n v="8.0741474147414731"/>
  </r>
  <r>
    <s v="latin_jerome_saint_epistulae_selections"/>
    <x v="1"/>
    <x v="1"/>
    <s v="l1"/>
    <n v="3"/>
    <n v="110"/>
    <n v="28"/>
    <n v="56"/>
    <n v="5.5045999999999998E-2"/>
    <n v="9.0900000000000009E-3"/>
    <n v="4.5955999999999997E-2"/>
    <n v="40.134157999999999"/>
    <n v="6.0556655665566552"/>
  </r>
  <r>
    <s v="latin_jerome_saint_epistulae_selections"/>
    <x v="1"/>
    <x v="1"/>
    <s v="l1"/>
    <n v="4"/>
    <n v="110"/>
    <n v="28"/>
    <n v="56"/>
    <n v="5.5045999999999998E-2"/>
    <n v="9.0900000000000009E-3"/>
    <n v="4.5955999999999997E-2"/>
    <n v="38.454785000000001"/>
    <n v="6.0556655665566552"/>
  </r>
  <r>
    <s v="latin_jerome_saint_epistulae_selections"/>
    <x v="1"/>
    <x v="1"/>
    <s v="l1"/>
    <n v="5"/>
    <n v="110"/>
    <n v="28"/>
    <n v="56"/>
    <n v="7.3394000000000001E-2"/>
    <n v="9.0900000000000009E-3"/>
    <n v="6.4304E-2"/>
    <n v="39.204977999999997"/>
    <n v="8.0741474147414731"/>
  </r>
  <r>
    <s v="latin_jerome_saint_epistulae_selections"/>
    <x v="1"/>
    <x v="1"/>
    <s v="l1"/>
    <n v="6"/>
    <n v="110"/>
    <n v="28"/>
    <n v="56"/>
    <n v="7.3394000000000001E-2"/>
    <n v="9.0900000000000009E-3"/>
    <n v="6.4304E-2"/>
    <n v="39.507238000000001"/>
    <n v="8.0741474147414731"/>
  </r>
  <r>
    <s v="latin_jerome_saint_epistulae_selections"/>
    <x v="1"/>
    <x v="1"/>
    <s v="l1"/>
    <n v="7"/>
    <n v="110"/>
    <n v="28"/>
    <n v="56"/>
    <n v="4.5872000000000003E-2"/>
    <n v="9.0900000000000009E-3"/>
    <n v="3.6781000000000001E-2"/>
    <n v="38.717387000000002"/>
    <n v="5.0464246424642463"/>
  </r>
  <r>
    <s v="latin_jerome_saint_epistulae_selections"/>
    <x v="1"/>
    <x v="2"/>
    <s v="hellinger"/>
    <n v="0"/>
    <n v="110"/>
    <n v="19"/>
    <n v="56"/>
    <n v="4.5872000000000003E-2"/>
    <n v="9.0900000000000009E-3"/>
    <n v="3.6781000000000001E-2"/>
    <n v="47.404077999999998"/>
    <n v="5.0464246424642463"/>
  </r>
  <r>
    <s v="latin_jerome_saint_epistulae_selections"/>
    <x v="1"/>
    <x v="2"/>
    <s v="hellinger"/>
    <n v="1"/>
    <n v="110"/>
    <n v="19"/>
    <n v="56"/>
    <n v="3.6697E-2"/>
    <n v="9.0900000000000009E-3"/>
    <n v="2.7607E-2"/>
    <n v="46.738294000000003"/>
    <n v="4.0370737073707366"/>
  </r>
  <r>
    <s v="latin_jerome_saint_epistulae_selections"/>
    <x v="1"/>
    <x v="2"/>
    <s v="hellinger"/>
    <n v="2"/>
    <n v="110"/>
    <n v="19"/>
    <n v="56"/>
    <n v="4.5872000000000003E-2"/>
    <n v="9.0900000000000009E-3"/>
    <n v="3.6781000000000001E-2"/>
    <n v="47.374122"/>
    <n v="5.0464246424642463"/>
  </r>
  <r>
    <s v="latin_jerome_saint_epistulae_selections"/>
    <x v="1"/>
    <x v="2"/>
    <s v="hellinger"/>
    <n v="3"/>
    <n v="110"/>
    <n v="19"/>
    <n v="56"/>
    <n v="5.5045999999999998E-2"/>
    <n v="9.0900000000000009E-3"/>
    <n v="4.5955999999999997E-2"/>
    <n v="46.139961"/>
    <n v="6.0556655665566552"/>
  </r>
  <r>
    <s v="latin_jerome_saint_epistulae_selections"/>
    <x v="1"/>
    <x v="2"/>
    <s v="hellinger"/>
    <n v="4"/>
    <n v="110"/>
    <n v="19"/>
    <n v="56"/>
    <n v="2.7522999999999999E-2"/>
    <n v="9.0900000000000009E-3"/>
    <n v="1.8433000000000001E-2"/>
    <n v="46.384946999999997"/>
    <n v="3.0278327832783276"/>
  </r>
  <r>
    <s v="latin_jerome_saint_epistulae_selections"/>
    <x v="1"/>
    <x v="2"/>
    <s v="hellinger"/>
    <n v="5"/>
    <n v="110"/>
    <n v="19"/>
    <n v="56"/>
    <n v="5.5045999999999998E-2"/>
    <n v="9.0900000000000009E-3"/>
    <n v="4.5955999999999997E-2"/>
    <n v="48.130879"/>
    <n v="6.0556655665566552"/>
  </r>
  <r>
    <s v="latin_jerome_saint_epistulae_selections"/>
    <x v="1"/>
    <x v="2"/>
    <s v="hellinger"/>
    <n v="6"/>
    <n v="110"/>
    <n v="19"/>
    <n v="56"/>
    <n v="6.4219999999999999E-2"/>
    <n v="9.0900000000000009E-3"/>
    <n v="5.5129999999999998E-2"/>
    <n v="46.691018"/>
    <n v="7.0649064906490642"/>
  </r>
  <r>
    <s v="latin_jerome_saint_epistulae_selections"/>
    <x v="1"/>
    <x v="2"/>
    <s v="hellinger"/>
    <n v="7"/>
    <n v="110"/>
    <n v="19"/>
    <n v="56"/>
    <n v="3.6697E-2"/>
    <n v="9.0900000000000009E-3"/>
    <n v="2.7607E-2"/>
    <n v="46.292893999999997"/>
    <n v="4.0370737073707366"/>
  </r>
  <r>
    <s v="latin_jerome_saint_epistulae_selections"/>
    <x v="1"/>
    <x v="2"/>
    <s v="js"/>
    <n v="0"/>
    <n v="110"/>
    <n v="19"/>
    <n v="56"/>
    <n v="4.5872000000000003E-2"/>
    <n v="9.0900000000000009E-3"/>
    <n v="3.6781000000000001E-2"/>
    <n v="40.560206999999998"/>
    <n v="5.0464246424642463"/>
  </r>
  <r>
    <s v="latin_jerome_saint_epistulae_selections"/>
    <x v="1"/>
    <x v="2"/>
    <s v="js"/>
    <n v="1"/>
    <n v="110"/>
    <n v="19"/>
    <n v="56"/>
    <n v="4.5872000000000003E-2"/>
    <n v="9.0900000000000009E-3"/>
    <n v="3.6781000000000001E-2"/>
    <n v="40.512794999999997"/>
    <n v="5.0464246424642463"/>
  </r>
  <r>
    <s v="latin_jerome_saint_epistulae_selections"/>
    <x v="1"/>
    <x v="2"/>
    <s v="js"/>
    <n v="2"/>
    <n v="110"/>
    <n v="19"/>
    <n v="56"/>
    <n v="2.7522999999999999E-2"/>
    <n v="9.0900000000000009E-3"/>
    <n v="1.8433000000000001E-2"/>
    <n v="40.052407000000002"/>
    <n v="3.0278327832783276"/>
  </r>
  <r>
    <s v="latin_jerome_saint_epistulae_selections"/>
    <x v="1"/>
    <x v="2"/>
    <s v="js"/>
    <n v="3"/>
    <n v="110"/>
    <n v="19"/>
    <n v="56"/>
    <n v="5.5045999999999998E-2"/>
    <n v="9.0900000000000009E-3"/>
    <n v="4.5955999999999997E-2"/>
    <n v="40.353904999999997"/>
    <n v="6.0556655665566552"/>
  </r>
  <r>
    <s v="latin_jerome_saint_epistulae_selections"/>
    <x v="1"/>
    <x v="2"/>
    <s v="js"/>
    <n v="4"/>
    <n v="110"/>
    <n v="19"/>
    <n v="56"/>
    <n v="3.6697E-2"/>
    <n v="9.0900000000000009E-3"/>
    <n v="2.7607E-2"/>
    <n v="40.547511999999998"/>
    <n v="4.0370737073707366"/>
  </r>
  <r>
    <s v="latin_jerome_saint_epistulae_selections"/>
    <x v="1"/>
    <x v="2"/>
    <s v="js"/>
    <n v="5"/>
    <n v="110"/>
    <n v="19"/>
    <n v="56"/>
    <n v="3.6697E-2"/>
    <n v="9.0900000000000009E-3"/>
    <n v="2.7607E-2"/>
    <n v="41.032513000000002"/>
    <n v="4.0370737073707366"/>
  </r>
  <r>
    <s v="latin_jerome_saint_epistulae_selections"/>
    <x v="1"/>
    <x v="2"/>
    <s v="js"/>
    <n v="6"/>
    <n v="110"/>
    <n v="19"/>
    <n v="56"/>
    <n v="2.7522999999999999E-2"/>
    <n v="9.0900000000000009E-3"/>
    <n v="1.8433000000000001E-2"/>
    <n v="41.489927000000002"/>
    <n v="3.0278327832783276"/>
  </r>
  <r>
    <s v="latin_jerome_saint_epistulae_selections"/>
    <x v="1"/>
    <x v="2"/>
    <s v="js"/>
    <n v="7"/>
    <n v="110"/>
    <n v="19"/>
    <n v="56"/>
    <n v="3.6697E-2"/>
    <n v="9.0900000000000009E-3"/>
    <n v="2.7607E-2"/>
    <n v="40.417019000000003"/>
    <n v="4.0370737073707366"/>
  </r>
  <r>
    <s v="latin_jerome_saint_epistulae_selections"/>
    <x v="1"/>
    <x v="2"/>
    <s v="l1"/>
    <n v="0"/>
    <n v="110"/>
    <n v="19"/>
    <n v="56"/>
    <n v="5.5045999999999998E-2"/>
    <n v="9.0900000000000009E-3"/>
    <n v="4.5955999999999997E-2"/>
    <n v="40.033346999999999"/>
    <n v="6.0556655665566552"/>
  </r>
  <r>
    <s v="latin_jerome_saint_epistulae_selections"/>
    <x v="1"/>
    <x v="2"/>
    <s v="l1"/>
    <n v="1"/>
    <n v="110"/>
    <n v="19"/>
    <n v="56"/>
    <n v="1.8349000000000001E-2"/>
    <n v="9.0900000000000009E-3"/>
    <n v="9.2580000000000006E-3"/>
    <n v="40.265836999999998"/>
    <n v="2.0185918591859187"/>
  </r>
  <r>
    <s v="latin_jerome_saint_epistulae_selections"/>
    <x v="1"/>
    <x v="2"/>
    <s v="l1"/>
    <n v="2"/>
    <n v="110"/>
    <n v="19"/>
    <n v="56"/>
    <n v="6.4219999999999999E-2"/>
    <n v="9.0900000000000009E-3"/>
    <n v="5.5129999999999998E-2"/>
    <n v="40.381427000000002"/>
    <n v="7.0649064906490642"/>
  </r>
  <r>
    <s v="latin_jerome_saint_epistulae_selections"/>
    <x v="1"/>
    <x v="2"/>
    <s v="l1"/>
    <n v="3"/>
    <n v="110"/>
    <n v="19"/>
    <n v="56"/>
    <n v="7.3394000000000001E-2"/>
    <n v="9.0900000000000009E-3"/>
    <n v="6.4304E-2"/>
    <n v="40.465921999999999"/>
    <n v="8.0741474147414731"/>
  </r>
  <r>
    <s v="latin_jerome_saint_epistulae_selections"/>
    <x v="1"/>
    <x v="2"/>
    <s v="l1"/>
    <n v="4"/>
    <n v="110"/>
    <n v="19"/>
    <n v="56"/>
    <n v="6.4219999999999999E-2"/>
    <n v="9.0900000000000009E-3"/>
    <n v="5.5129999999999998E-2"/>
    <n v="39.763258"/>
    <n v="7.0649064906490642"/>
  </r>
  <r>
    <s v="latin_jerome_saint_epistulae_selections"/>
    <x v="1"/>
    <x v="2"/>
    <s v="l1"/>
    <n v="5"/>
    <n v="110"/>
    <n v="19"/>
    <n v="56"/>
    <n v="5.5045999999999998E-2"/>
    <n v="9.0900000000000009E-3"/>
    <n v="4.5955999999999997E-2"/>
    <n v="40.062109"/>
    <n v="6.0556655665566552"/>
  </r>
  <r>
    <s v="latin_jerome_saint_epistulae_selections"/>
    <x v="1"/>
    <x v="2"/>
    <s v="l1"/>
    <n v="6"/>
    <n v="110"/>
    <n v="19"/>
    <n v="56"/>
    <n v="3.6697E-2"/>
    <n v="9.0900000000000009E-3"/>
    <n v="2.7607E-2"/>
    <n v="41.019418999999999"/>
    <n v="4.0370737073707366"/>
  </r>
  <r>
    <s v="latin_jerome_saint_epistulae_selections"/>
    <x v="1"/>
    <x v="2"/>
    <s v="l1"/>
    <n v="7"/>
    <n v="110"/>
    <n v="19"/>
    <n v="56"/>
    <n v="3.6697E-2"/>
    <n v="9.0900000000000009E-3"/>
    <n v="2.7607E-2"/>
    <n v="40.596321000000003"/>
    <n v="4.0370737073707366"/>
  </r>
  <r>
    <s v="latin_jerome_saint_epistulae_selections"/>
    <x v="1"/>
    <x v="3"/>
    <s v="hellinger"/>
    <n v="0"/>
    <n v="110"/>
    <n v="14"/>
    <n v="56"/>
    <n v="0"/>
    <n v="9.0900000000000009E-3"/>
    <n v="-9.0900000000000009E-3"/>
    <n v="46.275312"/>
    <n v="1"/>
  </r>
  <r>
    <s v="latin_jerome_saint_epistulae_selections"/>
    <x v="1"/>
    <x v="3"/>
    <s v="hellinger"/>
    <n v="1"/>
    <n v="110"/>
    <n v="14"/>
    <n v="56"/>
    <n v="0"/>
    <n v="9.0900000000000009E-3"/>
    <n v="-9.0900000000000009E-3"/>
    <n v="46.719256000000001"/>
    <n v="1"/>
  </r>
  <r>
    <s v="latin_jerome_saint_epistulae_selections"/>
    <x v="1"/>
    <x v="3"/>
    <s v="hellinger"/>
    <n v="2"/>
    <n v="110"/>
    <n v="14"/>
    <n v="56"/>
    <n v="0"/>
    <n v="9.0900000000000009E-3"/>
    <n v="-9.0900000000000009E-3"/>
    <n v="46.495133000000003"/>
    <n v="1"/>
  </r>
  <r>
    <s v="latin_jerome_saint_epistulae_selections"/>
    <x v="1"/>
    <x v="3"/>
    <s v="hellinger"/>
    <n v="3"/>
    <n v="110"/>
    <n v="14"/>
    <n v="56"/>
    <n v="1.8349000000000001E-2"/>
    <n v="9.0900000000000009E-3"/>
    <n v="9.2580000000000006E-3"/>
    <n v="46.664116"/>
    <n v="2.0185918591859187"/>
  </r>
  <r>
    <s v="latin_jerome_saint_epistulae_selections"/>
    <x v="1"/>
    <x v="3"/>
    <s v="hellinger"/>
    <n v="4"/>
    <n v="110"/>
    <n v="14"/>
    <n v="56"/>
    <n v="9.1739999999999999E-3"/>
    <n v="9.0900000000000009E-3"/>
    <n v="8.3999999999999995E-5"/>
    <n v="47.128653999999997"/>
    <n v="1.0092409240924092"/>
  </r>
  <r>
    <s v="latin_jerome_saint_epistulae_selections"/>
    <x v="1"/>
    <x v="3"/>
    <s v="hellinger"/>
    <n v="5"/>
    <n v="110"/>
    <n v="14"/>
    <n v="56"/>
    <n v="9.1739999999999999E-3"/>
    <n v="9.0900000000000009E-3"/>
    <n v="8.3999999999999995E-5"/>
    <n v="46.266097000000002"/>
    <n v="1.0092409240924092"/>
  </r>
  <r>
    <s v="latin_jerome_saint_epistulae_selections"/>
    <x v="1"/>
    <x v="3"/>
    <s v="hellinger"/>
    <n v="6"/>
    <n v="110"/>
    <n v="14"/>
    <n v="56"/>
    <n v="0"/>
    <n v="9.0900000000000009E-3"/>
    <n v="-9.0900000000000009E-3"/>
    <n v="47.000517000000002"/>
    <n v="1"/>
  </r>
  <r>
    <s v="latin_jerome_saint_epistulae_selections"/>
    <x v="1"/>
    <x v="3"/>
    <s v="hellinger"/>
    <n v="7"/>
    <n v="110"/>
    <n v="14"/>
    <n v="56"/>
    <n v="0"/>
    <n v="9.0900000000000009E-3"/>
    <n v="-9.0900000000000009E-3"/>
    <n v="47.152617999999997"/>
    <n v="1"/>
  </r>
  <r>
    <s v="latin_jerome_saint_epistulae_selections"/>
    <x v="1"/>
    <x v="3"/>
    <s v="js"/>
    <n v="0"/>
    <n v="110"/>
    <n v="14"/>
    <n v="56"/>
    <n v="9.1739999999999999E-3"/>
    <n v="9.0900000000000009E-3"/>
    <n v="8.3999999999999995E-5"/>
    <n v="40.982388999999998"/>
    <n v="1.0092409240924092"/>
  </r>
  <r>
    <s v="latin_jerome_saint_epistulae_selections"/>
    <x v="1"/>
    <x v="3"/>
    <s v="js"/>
    <n v="1"/>
    <n v="110"/>
    <n v="14"/>
    <n v="56"/>
    <n v="9.1739999999999999E-3"/>
    <n v="9.0900000000000009E-3"/>
    <n v="8.3999999999999995E-5"/>
    <n v="40.602058999999997"/>
    <n v="1.0092409240924092"/>
  </r>
  <r>
    <s v="latin_jerome_saint_epistulae_selections"/>
    <x v="1"/>
    <x v="3"/>
    <s v="js"/>
    <n v="2"/>
    <n v="110"/>
    <n v="14"/>
    <n v="56"/>
    <n v="1.8349000000000001E-2"/>
    <n v="9.0900000000000009E-3"/>
    <n v="9.2580000000000006E-3"/>
    <n v="40.712425000000003"/>
    <n v="2.0185918591859187"/>
  </r>
  <r>
    <s v="latin_jerome_saint_epistulae_selections"/>
    <x v="1"/>
    <x v="3"/>
    <s v="js"/>
    <n v="3"/>
    <n v="110"/>
    <n v="14"/>
    <n v="56"/>
    <n v="0"/>
    <n v="9.0900000000000009E-3"/>
    <n v="-9.0900000000000009E-3"/>
    <n v="40.367052999999999"/>
    <n v="1"/>
  </r>
  <r>
    <s v="latin_jerome_saint_epistulae_selections"/>
    <x v="1"/>
    <x v="3"/>
    <s v="js"/>
    <n v="4"/>
    <n v="110"/>
    <n v="14"/>
    <n v="56"/>
    <n v="0"/>
    <n v="9.0900000000000009E-3"/>
    <n v="-9.0900000000000009E-3"/>
    <n v="40.638857999999999"/>
    <n v="1"/>
  </r>
  <r>
    <s v="latin_jerome_saint_epistulae_selections"/>
    <x v="1"/>
    <x v="3"/>
    <s v="js"/>
    <n v="5"/>
    <n v="110"/>
    <n v="14"/>
    <n v="56"/>
    <n v="0"/>
    <n v="9.0900000000000009E-3"/>
    <n v="-9.0900000000000009E-3"/>
    <n v="40.687559"/>
    <n v="1"/>
  </r>
  <r>
    <s v="latin_jerome_saint_epistulae_selections"/>
    <x v="1"/>
    <x v="3"/>
    <s v="js"/>
    <n v="6"/>
    <n v="110"/>
    <n v="14"/>
    <n v="56"/>
    <n v="0"/>
    <n v="9.0900000000000009E-3"/>
    <n v="-9.0900000000000009E-3"/>
    <n v="40.769793"/>
    <n v="1"/>
  </r>
  <r>
    <s v="latin_jerome_saint_epistulae_selections"/>
    <x v="1"/>
    <x v="3"/>
    <s v="js"/>
    <n v="7"/>
    <n v="110"/>
    <n v="14"/>
    <n v="56"/>
    <n v="9.1739999999999999E-3"/>
    <n v="9.0900000000000009E-3"/>
    <n v="8.3999999999999995E-5"/>
    <n v="40.468905999999997"/>
    <n v="1.0092409240924092"/>
  </r>
  <r>
    <s v="latin_jerome_saint_epistulae_selections"/>
    <x v="1"/>
    <x v="3"/>
    <s v="l1"/>
    <n v="0"/>
    <n v="110"/>
    <n v="14"/>
    <n v="56"/>
    <n v="0"/>
    <n v="9.0900000000000009E-3"/>
    <n v="-9.0900000000000009E-3"/>
    <n v="39.170295000000003"/>
    <n v="1"/>
  </r>
  <r>
    <s v="latin_jerome_saint_epistulae_selections"/>
    <x v="1"/>
    <x v="3"/>
    <s v="l1"/>
    <n v="1"/>
    <n v="110"/>
    <n v="14"/>
    <n v="56"/>
    <n v="0"/>
    <n v="9.0900000000000009E-3"/>
    <n v="-9.0900000000000009E-3"/>
    <n v="40.309896999999999"/>
    <n v="1"/>
  </r>
  <r>
    <s v="latin_jerome_saint_epistulae_selections"/>
    <x v="1"/>
    <x v="3"/>
    <s v="l1"/>
    <n v="2"/>
    <n v="110"/>
    <n v="14"/>
    <n v="56"/>
    <n v="1.8349000000000001E-2"/>
    <n v="9.0900000000000009E-3"/>
    <n v="9.2580000000000006E-3"/>
    <n v="39.367125000000001"/>
    <n v="2.0185918591859187"/>
  </r>
  <r>
    <s v="latin_jerome_saint_epistulae_selections"/>
    <x v="1"/>
    <x v="3"/>
    <s v="l1"/>
    <n v="3"/>
    <n v="110"/>
    <n v="14"/>
    <n v="56"/>
    <n v="9.1739999999999999E-3"/>
    <n v="9.0900000000000009E-3"/>
    <n v="8.3999999999999995E-5"/>
    <n v="39.709144999999999"/>
    <n v="1.0092409240924092"/>
  </r>
  <r>
    <s v="latin_jerome_saint_epistulae_selections"/>
    <x v="1"/>
    <x v="3"/>
    <s v="l1"/>
    <n v="4"/>
    <n v="110"/>
    <n v="14"/>
    <n v="56"/>
    <n v="0"/>
    <n v="9.0900000000000009E-3"/>
    <n v="-9.0900000000000009E-3"/>
    <n v="40.203724999999999"/>
    <n v="1"/>
  </r>
  <r>
    <s v="latin_jerome_saint_epistulae_selections"/>
    <x v="1"/>
    <x v="3"/>
    <s v="l1"/>
    <n v="5"/>
    <n v="110"/>
    <n v="14"/>
    <n v="56"/>
    <n v="1.8349000000000001E-2"/>
    <n v="9.0900000000000009E-3"/>
    <n v="9.2580000000000006E-3"/>
    <n v="40.222974000000001"/>
    <n v="2.0185918591859187"/>
  </r>
  <r>
    <s v="latin_jerome_saint_epistulae_selections"/>
    <x v="1"/>
    <x v="3"/>
    <s v="l1"/>
    <n v="6"/>
    <n v="110"/>
    <n v="14"/>
    <n v="56"/>
    <n v="9.1739999999999999E-3"/>
    <n v="9.0900000000000009E-3"/>
    <n v="8.3999999999999995E-5"/>
    <n v="39.953121000000003"/>
    <n v="1.0092409240924092"/>
  </r>
  <r>
    <s v="latin_jerome_saint_epistulae_selections"/>
    <x v="1"/>
    <x v="3"/>
    <s v="l1"/>
    <n v="7"/>
    <n v="110"/>
    <n v="14"/>
    <n v="56"/>
    <n v="0"/>
    <n v="9.0900000000000009E-3"/>
    <n v="-9.0900000000000009E-3"/>
    <n v="39.036341999999998"/>
    <n v="1"/>
  </r>
  <r>
    <s v="latin_jerome_saint_epistulae_selections"/>
    <x v="1"/>
    <x v="4"/>
    <s v="hellinger"/>
    <n v="0"/>
    <n v="110"/>
    <n v="11"/>
    <n v="55"/>
    <n v="3.6697E-2"/>
    <n v="9.2580000000000006E-3"/>
    <n v="2.7439000000000002E-2"/>
    <n v="45.998752000000003"/>
    <n v="3.9638150788507236"/>
  </r>
  <r>
    <s v="latin_jerome_saint_epistulae_selections"/>
    <x v="1"/>
    <x v="4"/>
    <s v="hellinger"/>
    <n v="1"/>
    <n v="110"/>
    <n v="11"/>
    <n v="55"/>
    <n v="6.4219999999999999E-2"/>
    <n v="9.2580000000000006E-3"/>
    <n v="5.4961999999999997E-2"/>
    <n v="46.284574999999997"/>
    <n v="6.9367033916612657"/>
  </r>
  <r>
    <s v="latin_jerome_saint_epistulae_selections"/>
    <x v="1"/>
    <x v="4"/>
    <s v="hellinger"/>
    <n v="2"/>
    <n v="110"/>
    <n v="11"/>
    <n v="55"/>
    <n v="3.6697E-2"/>
    <n v="9.2580000000000006E-3"/>
    <n v="2.7439000000000002E-2"/>
    <n v="45.671219000000001"/>
    <n v="3.9638150788507236"/>
  </r>
  <r>
    <s v="latin_jerome_saint_epistulae_selections"/>
    <x v="1"/>
    <x v="4"/>
    <s v="hellinger"/>
    <n v="3"/>
    <n v="110"/>
    <n v="11"/>
    <n v="55"/>
    <n v="5.5045999999999998E-2"/>
    <n v="9.2580000000000006E-3"/>
    <n v="4.5787000000000001E-2"/>
    <n v="45.882829999999998"/>
    <n v="5.9457766256210842"/>
  </r>
  <r>
    <s v="latin_jerome_saint_epistulae_selections"/>
    <x v="1"/>
    <x v="4"/>
    <s v="hellinger"/>
    <n v="4"/>
    <n v="110"/>
    <n v="11"/>
    <n v="55"/>
    <n v="3.6697E-2"/>
    <n v="9.2580000000000006E-3"/>
    <n v="2.7439000000000002E-2"/>
    <n v="46.266092"/>
    <n v="3.9638150788507236"/>
  </r>
  <r>
    <s v="latin_jerome_saint_epistulae_selections"/>
    <x v="1"/>
    <x v="4"/>
    <s v="hellinger"/>
    <n v="5"/>
    <n v="110"/>
    <n v="11"/>
    <n v="55"/>
    <n v="4.5872000000000003E-2"/>
    <n v="9.2580000000000006E-3"/>
    <n v="3.6613E-2"/>
    <n v="45.695630000000001"/>
    <n v="4.9548498595809027"/>
  </r>
  <r>
    <s v="latin_jerome_saint_epistulae_selections"/>
    <x v="1"/>
    <x v="4"/>
    <s v="hellinger"/>
    <n v="6"/>
    <n v="110"/>
    <n v="11"/>
    <n v="55"/>
    <n v="4.5872000000000003E-2"/>
    <n v="9.2580000000000006E-3"/>
    <n v="3.6613E-2"/>
    <n v="46.548673000000001"/>
    <n v="4.9548498595809027"/>
  </r>
  <r>
    <s v="latin_jerome_saint_epistulae_selections"/>
    <x v="1"/>
    <x v="4"/>
    <s v="hellinger"/>
    <n v="7"/>
    <n v="110"/>
    <n v="11"/>
    <n v="55"/>
    <n v="3.6697E-2"/>
    <n v="9.2580000000000006E-3"/>
    <n v="2.7439000000000002E-2"/>
    <n v="46.400416999999997"/>
    <n v="3.9638150788507236"/>
  </r>
  <r>
    <s v="latin_jerome_saint_epistulae_selections"/>
    <x v="1"/>
    <x v="4"/>
    <s v="js"/>
    <n v="0"/>
    <n v="110"/>
    <n v="11"/>
    <n v="55"/>
    <n v="4.5872000000000003E-2"/>
    <n v="9.2580000000000006E-3"/>
    <n v="3.6613E-2"/>
    <n v="41.090474999999998"/>
    <n v="4.9548498595809027"/>
  </r>
  <r>
    <s v="latin_jerome_saint_epistulae_selections"/>
    <x v="1"/>
    <x v="4"/>
    <s v="js"/>
    <n v="1"/>
    <n v="110"/>
    <n v="11"/>
    <n v="55"/>
    <n v="6.4219999999999999E-2"/>
    <n v="9.2580000000000006E-3"/>
    <n v="5.4961999999999997E-2"/>
    <n v="40.374668999999997"/>
    <n v="6.9367033916612657"/>
  </r>
  <r>
    <s v="latin_jerome_saint_epistulae_selections"/>
    <x v="1"/>
    <x v="4"/>
    <s v="js"/>
    <n v="2"/>
    <n v="110"/>
    <n v="11"/>
    <n v="55"/>
    <n v="2.7522999999999999E-2"/>
    <n v="9.2580000000000006E-3"/>
    <n v="1.8263999999999999E-2"/>
    <n v="40.305996"/>
    <n v="2.9728883128105421"/>
  </r>
  <r>
    <s v="latin_jerome_saint_epistulae_selections"/>
    <x v="1"/>
    <x v="4"/>
    <s v="js"/>
    <n v="3"/>
    <n v="110"/>
    <n v="11"/>
    <n v="55"/>
    <n v="4.5872000000000003E-2"/>
    <n v="9.2580000000000006E-3"/>
    <n v="3.6613E-2"/>
    <n v="41.252859999999998"/>
    <n v="4.9548498595809027"/>
  </r>
  <r>
    <s v="latin_jerome_saint_epistulae_selections"/>
    <x v="1"/>
    <x v="4"/>
    <s v="js"/>
    <n v="4"/>
    <n v="110"/>
    <n v="11"/>
    <n v="55"/>
    <n v="3.6697E-2"/>
    <n v="9.2580000000000006E-3"/>
    <n v="2.7439000000000002E-2"/>
    <n v="40.665044999999999"/>
    <n v="3.9638150788507236"/>
  </r>
  <r>
    <s v="latin_jerome_saint_epistulae_selections"/>
    <x v="1"/>
    <x v="4"/>
    <s v="js"/>
    <n v="5"/>
    <n v="110"/>
    <n v="11"/>
    <n v="55"/>
    <n v="8.2569000000000004E-2"/>
    <n v="9.2580000000000006E-3"/>
    <n v="7.331E-2"/>
    <n v="40.601384000000003"/>
    <n v="8.9186649384316272"/>
  </r>
  <r>
    <s v="latin_jerome_saint_epistulae_selections"/>
    <x v="1"/>
    <x v="4"/>
    <s v="js"/>
    <n v="6"/>
    <n v="110"/>
    <n v="11"/>
    <n v="55"/>
    <n v="2.7522999999999999E-2"/>
    <n v="9.2580000000000006E-3"/>
    <n v="1.8263999999999999E-2"/>
    <n v="41.279998999999997"/>
    <n v="2.9728883128105421"/>
  </r>
  <r>
    <s v="latin_jerome_saint_epistulae_selections"/>
    <x v="1"/>
    <x v="4"/>
    <s v="js"/>
    <n v="7"/>
    <n v="110"/>
    <n v="11"/>
    <n v="55"/>
    <n v="4.5872000000000003E-2"/>
    <n v="9.2580000000000006E-3"/>
    <n v="3.6613E-2"/>
    <n v="40.847544999999997"/>
    <n v="4.9548498595809027"/>
  </r>
  <r>
    <s v="latin_jerome_saint_epistulae_selections"/>
    <x v="1"/>
    <x v="4"/>
    <s v="l1"/>
    <n v="0"/>
    <n v="110"/>
    <n v="11"/>
    <n v="55"/>
    <n v="5.5045999999999998E-2"/>
    <n v="9.2580000000000006E-3"/>
    <n v="4.5787000000000001E-2"/>
    <n v="39.196942999999997"/>
    <n v="5.9457766256210842"/>
  </r>
  <r>
    <s v="latin_jerome_saint_epistulae_selections"/>
    <x v="1"/>
    <x v="4"/>
    <s v="l1"/>
    <n v="1"/>
    <n v="110"/>
    <n v="11"/>
    <n v="55"/>
    <n v="2.7522999999999999E-2"/>
    <n v="9.2580000000000006E-3"/>
    <n v="1.8263999999999999E-2"/>
    <n v="39.753658999999999"/>
    <n v="2.9728883128105421"/>
  </r>
  <r>
    <s v="latin_jerome_saint_epistulae_selections"/>
    <x v="1"/>
    <x v="4"/>
    <s v="l1"/>
    <n v="2"/>
    <n v="110"/>
    <n v="11"/>
    <n v="55"/>
    <n v="2.7522999999999999E-2"/>
    <n v="9.2580000000000006E-3"/>
    <n v="1.8263999999999999E-2"/>
    <n v="39.433217999999997"/>
    <n v="2.9728883128105421"/>
  </r>
  <r>
    <s v="latin_jerome_saint_epistulae_selections"/>
    <x v="1"/>
    <x v="4"/>
    <s v="l1"/>
    <n v="3"/>
    <n v="110"/>
    <n v="11"/>
    <n v="55"/>
    <n v="3.6697E-2"/>
    <n v="9.2580000000000006E-3"/>
    <n v="2.7439000000000002E-2"/>
    <n v="40.031261999999998"/>
    <n v="3.9638150788507236"/>
  </r>
  <r>
    <s v="latin_jerome_saint_epistulae_selections"/>
    <x v="1"/>
    <x v="4"/>
    <s v="l1"/>
    <n v="4"/>
    <n v="110"/>
    <n v="11"/>
    <n v="55"/>
    <n v="4.5872000000000003E-2"/>
    <n v="9.2580000000000006E-3"/>
    <n v="3.6613E-2"/>
    <n v="39.170079999999999"/>
    <n v="4.9548498595809027"/>
  </r>
  <r>
    <s v="latin_jerome_saint_epistulae_selections"/>
    <x v="1"/>
    <x v="4"/>
    <s v="l1"/>
    <n v="5"/>
    <n v="110"/>
    <n v="11"/>
    <n v="55"/>
    <n v="3.6697E-2"/>
    <n v="9.2580000000000006E-3"/>
    <n v="2.7439000000000002E-2"/>
    <n v="41.200799000000004"/>
    <n v="3.9638150788507236"/>
  </r>
  <r>
    <s v="latin_jerome_saint_epistulae_selections"/>
    <x v="1"/>
    <x v="4"/>
    <s v="l1"/>
    <n v="6"/>
    <n v="110"/>
    <n v="11"/>
    <n v="55"/>
    <n v="2.7522999999999999E-2"/>
    <n v="9.2580000000000006E-3"/>
    <n v="1.8263999999999999E-2"/>
    <n v="39.600223999999997"/>
    <n v="2.9728883128105421"/>
  </r>
  <r>
    <s v="latin_jerome_saint_epistulae_selections"/>
    <x v="1"/>
    <x v="4"/>
    <s v="l1"/>
    <n v="7"/>
    <n v="110"/>
    <n v="11"/>
    <n v="55"/>
    <n v="4.5872000000000003E-2"/>
    <n v="9.2580000000000006E-3"/>
    <n v="3.6613E-2"/>
    <n v="40.060426"/>
    <n v="4.9548498595809027"/>
  </r>
  <r>
    <s v="latin_jerome_saint_epistulae_selections"/>
    <x v="2"/>
    <x v="0"/>
    <s v="hellinger"/>
    <n v="0"/>
    <n v="74"/>
    <n v="37"/>
    <n v="37"/>
    <n v="0.12328799999999999"/>
    <n v="1.3886000000000001E-2"/>
    <n v="0.109401"/>
    <n v="32.853574999999999"/>
    <n v="8.8785827452110038"/>
  </r>
  <r>
    <s v="latin_jerome_saint_epistulae_selections"/>
    <x v="2"/>
    <x v="0"/>
    <s v="hellinger"/>
    <n v="1"/>
    <n v="74"/>
    <n v="37"/>
    <n v="37"/>
    <n v="0.15068500000000001"/>
    <n v="1.3886000000000001E-2"/>
    <n v="0.136799"/>
    <n v="31.881440999999999"/>
    <n v="10.851577128042633"/>
  </r>
  <r>
    <s v="latin_jerome_saint_epistulae_selections"/>
    <x v="2"/>
    <x v="0"/>
    <s v="hellinger"/>
    <n v="2"/>
    <n v="74"/>
    <n v="37"/>
    <n v="37"/>
    <n v="0.10958900000000001"/>
    <n v="1.3886000000000001E-2"/>
    <n v="9.5702999999999996E-2"/>
    <n v="32.177993999999998"/>
    <n v="7.8920495463056319"/>
  </r>
  <r>
    <s v="latin_jerome_saint_epistulae_selections"/>
    <x v="2"/>
    <x v="0"/>
    <s v="hellinger"/>
    <n v="3"/>
    <n v="74"/>
    <n v="37"/>
    <n v="37"/>
    <n v="9.5890000000000003E-2"/>
    <n v="1.3886000000000001E-2"/>
    <n v="8.2003999999999994E-2"/>
    <n v="32.213276"/>
    <n v="6.9055163474002592"/>
  </r>
  <r>
    <s v="latin_jerome_saint_epistulae_selections"/>
    <x v="2"/>
    <x v="0"/>
    <s v="hellinger"/>
    <n v="4"/>
    <n v="74"/>
    <n v="37"/>
    <n v="37"/>
    <n v="6.8492999999999998E-2"/>
    <n v="1.3886000000000001E-2"/>
    <n v="5.4607000000000003E-2"/>
    <n v="32.378266000000004"/>
    <n v="4.9325219645686298"/>
  </r>
  <r>
    <s v="latin_jerome_saint_epistulae_selections"/>
    <x v="2"/>
    <x v="0"/>
    <s v="hellinger"/>
    <n v="5"/>
    <n v="74"/>
    <n v="37"/>
    <n v="37"/>
    <n v="0.136986"/>
    <n v="1.3886000000000001E-2"/>
    <n v="0.1231"/>
    <n v="32.174571999999998"/>
    <n v="9.8650439291372596"/>
  </r>
  <r>
    <s v="latin_jerome_saint_epistulae_selections"/>
    <x v="2"/>
    <x v="0"/>
    <s v="hellinger"/>
    <n v="6"/>
    <n v="74"/>
    <n v="37"/>
    <n v="37"/>
    <n v="9.5890000000000003E-2"/>
    <n v="1.3886000000000001E-2"/>
    <n v="8.2003999999999994E-2"/>
    <n v="33.099131999999997"/>
    <n v="6.9055163474002592"/>
  </r>
  <r>
    <s v="latin_jerome_saint_epistulae_selections"/>
    <x v="2"/>
    <x v="0"/>
    <s v="hellinger"/>
    <n v="7"/>
    <n v="74"/>
    <n v="37"/>
    <n v="37"/>
    <n v="0.10958900000000001"/>
    <n v="1.3886000000000001E-2"/>
    <n v="9.5702999999999996E-2"/>
    <n v="32.298954000000002"/>
    <n v="7.8920495463056319"/>
  </r>
  <r>
    <s v="latin_jerome_saint_epistulae_selections"/>
    <x v="2"/>
    <x v="0"/>
    <s v="js"/>
    <n v="0"/>
    <n v="74"/>
    <n v="37"/>
    <n v="37"/>
    <n v="6.8492999999999998E-2"/>
    <n v="1.3886000000000001E-2"/>
    <n v="5.4607000000000003E-2"/>
    <n v="28.329225000000001"/>
    <n v="4.9325219645686298"/>
  </r>
  <r>
    <s v="latin_jerome_saint_epistulae_selections"/>
    <x v="2"/>
    <x v="0"/>
    <s v="js"/>
    <n v="1"/>
    <n v="74"/>
    <n v="37"/>
    <n v="37"/>
    <n v="5.4795000000000003E-2"/>
    <n v="1.3886000000000001E-2"/>
    <n v="4.0908E-2"/>
    <n v="28.080566999999999"/>
    <n v="3.9460607806423735"/>
  </r>
  <r>
    <s v="latin_jerome_saint_epistulae_selections"/>
    <x v="2"/>
    <x v="0"/>
    <s v="js"/>
    <n v="2"/>
    <n v="74"/>
    <n v="37"/>
    <n v="37"/>
    <n v="0.15068500000000001"/>
    <n v="1.3886000000000001E-2"/>
    <n v="0.136799"/>
    <n v="28.061363"/>
    <n v="10.851577128042633"/>
  </r>
  <r>
    <s v="latin_jerome_saint_epistulae_selections"/>
    <x v="2"/>
    <x v="0"/>
    <s v="js"/>
    <n v="3"/>
    <n v="74"/>
    <n v="37"/>
    <n v="37"/>
    <n v="0.12328799999999999"/>
    <n v="1.3886000000000001E-2"/>
    <n v="0.109401"/>
    <n v="28.148634999999999"/>
    <n v="8.8785827452110038"/>
  </r>
  <r>
    <s v="latin_jerome_saint_epistulae_selections"/>
    <x v="2"/>
    <x v="0"/>
    <s v="js"/>
    <n v="4"/>
    <n v="74"/>
    <n v="37"/>
    <n v="37"/>
    <n v="6.8492999999999998E-2"/>
    <n v="1.3886000000000001E-2"/>
    <n v="5.4607000000000003E-2"/>
    <n v="27.916170000000001"/>
    <n v="4.9325219645686298"/>
  </r>
  <r>
    <s v="latin_jerome_saint_epistulae_selections"/>
    <x v="2"/>
    <x v="0"/>
    <s v="js"/>
    <n v="5"/>
    <n v="74"/>
    <n v="37"/>
    <n v="37"/>
    <n v="6.8492999999999998E-2"/>
    <n v="1.3886000000000001E-2"/>
    <n v="5.4607000000000003E-2"/>
    <n v="27.808893999999999"/>
    <n v="4.9325219645686298"/>
  </r>
  <r>
    <s v="latin_jerome_saint_epistulae_selections"/>
    <x v="2"/>
    <x v="0"/>
    <s v="js"/>
    <n v="6"/>
    <n v="74"/>
    <n v="37"/>
    <n v="37"/>
    <n v="9.5890000000000003E-2"/>
    <n v="1.3886000000000001E-2"/>
    <n v="8.2003999999999994E-2"/>
    <n v="28.190418000000001"/>
    <n v="6.9055163474002592"/>
  </r>
  <r>
    <s v="latin_jerome_saint_epistulae_selections"/>
    <x v="2"/>
    <x v="0"/>
    <s v="js"/>
    <n v="7"/>
    <n v="74"/>
    <n v="37"/>
    <n v="37"/>
    <n v="8.2192000000000001E-2"/>
    <n v="1.3886000000000001E-2"/>
    <n v="6.8305000000000005E-2"/>
    <n v="27.771664999999999"/>
    <n v="5.9190551634740025"/>
  </r>
  <r>
    <s v="latin_jerome_saint_epistulae_selections"/>
    <x v="2"/>
    <x v="0"/>
    <s v="l1"/>
    <n v="0"/>
    <n v="74"/>
    <n v="37"/>
    <n v="37"/>
    <n v="0.164384"/>
    <n v="1.3886000000000001E-2"/>
    <n v="0.15049699999999999"/>
    <n v="27.315214999999998"/>
    <n v="11.838110326948005"/>
  </r>
  <r>
    <s v="latin_jerome_saint_epistulae_selections"/>
    <x v="2"/>
    <x v="0"/>
    <s v="l1"/>
    <n v="1"/>
    <n v="74"/>
    <n v="37"/>
    <n v="37"/>
    <n v="9.5890000000000003E-2"/>
    <n v="1.3886000000000001E-2"/>
    <n v="8.2003999999999994E-2"/>
    <n v="26.633724000000001"/>
    <n v="6.9055163474002592"/>
  </r>
  <r>
    <s v="latin_jerome_saint_epistulae_selections"/>
    <x v="2"/>
    <x v="0"/>
    <s v="l1"/>
    <n v="2"/>
    <n v="74"/>
    <n v="37"/>
    <n v="37"/>
    <n v="6.8492999999999998E-2"/>
    <n v="1.3886000000000001E-2"/>
    <n v="5.4607000000000003E-2"/>
    <n v="27.516456000000002"/>
    <n v="4.9325219645686298"/>
  </r>
  <r>
    <s v="latin_jerome_saint_epistulae_selections"/>
    <x v="2"/>
    <x v="0"/>
    <s v="l1"/>
    <n v="3"/>
    <n v="74"/>
    <n v="37"/>
    <n v="37"/>
    <n v="0.136986"/>
    <n v="1.3886000000000001E-2"/>
    <n v="0.1231"/>
    <n v="26.9145"/>
    <n v="9.8650439291372596"/>
  </r>
  <r>
    <s v="latin_jerome_saint_epistulae_selections"/>
    <x v="2"/>
    <x v="0"/>
    <s v="l1"/>
    <n v="4"/>
    <n v="74"/>
    <n v="37"/>
    <n v="37"/>
    <n v="0.10958900000000001"/>
    <n v="1.3886000000000001E-2"/>
    <n v="9.5702999999999996E-2"/>
    <n v="27.361864000000001"/>
    <n v="7.8920495463056319"/>
  </r>
  <r>
    <s v="latin_jerome_saint_epistulae_selections"/>
    <x v="2"/>
    <x v="0"/>
    <s v="l1"/>
    <n v="5"/>
    <n v="74"/>
    <n v="37"/>
    <n v="37"/>
    <n v="6.8492999999999998E-2"/>
    <n v="1.3886000000000001E-2"/>
    <n v="5.4607000000000003E-2"/>
    <n v="26.742352"/>
    <n v="4.9325219645686298"/>
  </r>
  <r>
    <s v="latin_jerome_saint_epistulae_selections"/>
    <x v="2"/>
    <x v="0"/>
    <s v="l1"/>
    <n v="6"/>
    <n v="74"/>
    <n v="37"/>
    <n v="37"/>
    <n v="0.136986"/>
    <n v="1.3886000000000001E-2"/>
    <n v="0.1231"/>
    <n v="27.540998999999999"/>
    <n v="9.8650439291372596"/>
  </r>
  <r>
    <s v="latin_jerome_saint_epistulae_selections"/>
    <x v="2"/>
    <x v="0"/>
    <s v="l1"/>
    <n v="7"/>
    <n v="74"/>
    <n v="37"/>
    <n v="37"/>
    <n v="0.15068500000000001"/>
    <n v="1.3886000000000001E-2"/>
    <n v="0.136799"/>
    <n v="27.254726000000002"/>
    <n v="10.851577128042633"/>
  </r>
  <r>
    <s v="latin_jerome_saint_epistulae_selections"/>
    <x v="2"/>
    <x v="1"/>
    <s v="hellinger"/>
    <n v="0"/>
    <n v="74"/>
    <n v="19"/>
    <n v="38"/>
    <n v="9.5890000000000003E-2"/>
    <n v="1.3511E-2"/>
    <n v="8.2378999999999994E-2"/>
    <n v="31.693448"/>
    <n v="7.097180075494042"/>
  </r>
  <r>
    <s v="latin_jerome_saint_epistulae_selections"/>
    <x v="2"/>
    <x v="1"/>
    <s v="hellinger"/>
    <n v="1"/>
    <n v="74"/>
    <n v="19"/>
    <n v="38"/>
    <n v="5.4795000000000003E-2"/>
    <n v="1.3511E-2"/>
    <n v="4.1284000000000001E-2"/>
    <n v="31.996096000000001"/>
    <n v="4.0555843386869963"/>
  </r>
  <r>
    <s v="latin_jerome_saint_epistulae_selections"/>
    <x v="2"/>
    <x v="1"/>
    <s v="hellinger"/>
    <n v="2"/>
    <n v="74"/>
    <n v="19"/>
    <n v="38"/>
    <n v="5.4795000000000003E-2"/>
    <n v="1.3511E-2"/>
    <n v="4.1284000000000001E-2"/>
    <n v="32.551177000000003"/>
    <n v="4.0555843386869963"/>
  </r>
  <r>
    <s v="latin_jerome_saint_epistulae_selections"/>
    <x v="2"/>
    <x v="1"/>
    <s v="hellinger"/>
    <n v="3"/>
    <n v="74"/>
    <n v="19"/>
    <n v="38"/>
    <n v="2.7397000000000001E-2"/>
    <n v="1.3511E-2"/>
    <n v="1.3886000000000001E-2"/>
    <n v="32.610059"/>
    <n v="2.0277551624602177"/>
  </r>
  <r>
    <s v="latin_jerome_saint_epistulae_selections"/>
    <x v="2"/>
    <x v="1"/>
    <s v="hellinger"/>
    <n v="4"/>
    <n v="74"/>
    <n v="19"/>
    <n v="38"/>
    <n v="5.4795000000000003E-2"/>
    <n v="1.3511E-2"/>
    <n v="4.1284000000000001E-2"/>
    <n v="32.473869999999998"/>
    <n v="4.0555843386869963"/>
  </r>
  <r>
    <s v="latin_jerome_saint_epistulae_selections"/>
    <x v="2"/>
    <x v="1"/>
    <s v="hellinger"/>
    <n v="5"/>
    <n v="74"/>
    <n v="19"/>
    <n v="38"/>
    <n v="8.2192000000000001E-2"/>
    <n v="1.3511E-2"/>
    <n v="6.8681000000000006E-2"/>
    <n v="32.003504"/>
    <n v="6.0833395011472131"/>
  </r>
  <r>
    <s v="latin_jerome_saint_epistulae_selections"/>
    <x v="2"/>
    <x v="1"/>
    <s v="hellinger"/>
    <n v="6"/>
    <n v="74"/>
    <n v="19"/>
    <n v="38"/>
    <n v="9.5890000000000003E-2"/>
    <n v="1.3511E-2"/>
    <n v="8.2378999999999994E-2"/>
    <n v="32.041325999999998"/>
    <n v="7.097180075494042"/>
  </r>
  <r>
    <s v="latin_jerome_saint_epistulae_selections"/>
    <x v="2"/>
    <x v="1"/>
    <s v="hellinger"/>
    <n v="7"/>
    <n v="74"/>
    <n v="19"/>
    <n v="38"/>
    <n v="6.8492999999999998E-2"/>
    <n v="1.3511E-2"/>
    <n v="5.4982000000000003E-2"/>
    <n v="32.291831999999999"/>
    <n v="5.0694249130338243"/>
  </r>
  <r>
    <s v="latin_jerome_saint_epistulae_selections"/>
    <x v="2"/>
    <x v="1"/>
    <s v="js"/>
    <n v="0"/>
    <n v="74"/>
    <n v="19"/>
    <n v="38"/>
    <n v="9.5890000000000003E-2"/>
    <n v="1.3511E-2"/>
    <n v="8.2378999999999994E-2"/>
    <n v="28.144417000000001"/>
    <n v="7.097180075494042"/>
  </r>
  <r>
    <s v="latin_jerome_saint_epistulae_selections"/>
    <x v="2"/>
    <x v="1"/>
    <s v="js"/>
    <n v="1"/>
    <n v="74"/>
    <n v="19"/>
    <n v="38"/>
    <n v="8.2192000000000001E-2"/>
    <n v="1.3511E-2"/>
    <n v="6.8681000000000006E-2"/>
    <n v="28.080556000000001"/>
    <n v="6.0833395011472131"/>
  </r>
  <r>
    <s v="latin_jerome_saint_epistulae_selections"/>
    <x v="2"/>
    <x v="1"/>
    <s v="js"/>
    <n v="2"/>
    <n v="74"/>
    <n v="19"/>
    <n v="38"/>
    <n v="4.1096000000000001E-2"/>
    <n v="1.3511E-2"/>
    <n v="2.7584999999999998E-2"/>
    <n v="27.898859999999999"/>
    <n v="3.0416697505736066"/>
  </r>
  <r>
    <s v="latin_jerome_saint_epistulae_selections"/>
    <x v="2"/>
    <x v="1"/>
    <s v="js"/>
    <n v="3"/>
    <n v="74"/>
    <n v="19"/>
    <n v="38"/>
    <n v="5.4795000000000003E-2"/>
    <n v="1.3511E-2"/>
    <n v="4.1284000000000001E-2"/>
    <n v="28.287445999999999"/>
    <n v="4.0555843386869963"/>
  </r>
  <r>
    <s v="latin_jerome_saint_epistulae_selections"/>
    <x v="2"/>
    <x v="1"/>
    <s v="js"/>
    <n v="4"/>
    <n v="74"/>
    <n v="19"/>
    <n v="38"/>
    <n v="6.8492999999999998E-2"/>
    <n v="1.3511E-2"/>
    <n v="5.4982000000000003E-2"/>
    <n v="28.624538999999999"/>
    <n v="5.0694249130338243"/>
  </r>
  <r>
    <s v="latin_jerome_saint_epistulae_selections"/>
    <x v="2"/>
    <x v="1"/>
    <s v="js"/>
    <n v="5"/>
    <n v="74"/>
    <n v="19"/>
    <n v="38"/>
    <n v="9.5890000000000003E-2"/>
    <n v="1.3511E-2"/>
    <n v="8.2378999999999994E-2"/>
    <n v="28.364850000000001"/>
    <n v="7.097180075494042"/>
  </r>
  <r>
    <s v="latin_jerome_saint_epistulae_selections"/>
    <x v="2"/>
    <x v="1"/>
    <s v="js"/>
    <n v="6"/>
    <n v="74"/>
    <n v="19"/>
    <n v="38"/>
    <n v="6.8492999999999998E-2"/>
    <n v="1.3511E-2"/>
    <n v="5.4982000000000003E-2"/>
    <n v="27.839862"/>
    <n v="5.0694249130338243"/>
  </r>
  <r>
    <s v="latin_jerome_saint_epistulae_selections"/>
    <x v="2"/>
    <x v="1"/>
    <s v="js"/>
    <n v="7"/>
    <n v="74"/>
    <n v="19"/>
    <n v="38"/>
    <n v="8.2192000000000001E-2"/>
    <n v="1.3511E-2"/>
    <n v="6.8681000000000006E-2"/>
    <n v="27.846651000000001"/>
    <n v="6.0833395011472131"/>
  </r>
  <r>
    <s v="latin_jerome_saint_epistulae_selections"/>
    <x v="2"/>
    <x v="1"/>
    <s v="l1"/>
    <n v="0"/>
    <n v="74"/>
    <n v="19"/>
    <n v="38"/>
    <n v="9.5890000000000003E-2"/>
    <n v="1.3511E-2"/>
    <n v="8.2378999999999994E-2"/>
    <n v="26.927834000000001"/>
    <n v="7.097180075494042"/>
  </r>
  <r>
    <s v="latin_jerome_saint_epistulae_selections"/>
    <x v="2"/>
    <x v="1"/>
    <s v="l1"/>
    <n v="1"/>
    <n v="74"/>
    <n v="19"/>
    <n v="38"/>
    <n v="9.5890000000000003E-2"/>
    <n v="1.3511E-2"/>
    <n v="8.2378999999999994E-2"/>
    <n v="26.572476000000002"/>
    <n v="7.097180075494042"/>
  </r>
  <r>
    <s v="latin_jerome_saint_epistulae_selections"/>
    <x v="2"/>
    <x v="1"/>
    <s v="l1"/>
    <n v="2"/>
    <n v="74"/>
    <n v="19"/>
    <n v="38"/>
    <n v="8.2192000000000001E-2"/>
    <n v="1.3511E-2"/>
    <n v="6.8681000000000006E-2"/>
    <n v="26.198177999999999"/>
    <n v="6.0833395011472131"/>
  </r>
  <r>
    <s v="latin_jerome_saint_epistulae_selections"/>
    <x v="2"/>
    <x v="1"/>
    <s v="l1"/>
    <n v="3"/>
    <n v="74"/>
    <n v="19"/>
    <n v="38"/>
    <n v="5.4795000000000003E-2"/>
    <n v="1.3511E-2"/>
    <n v="4.1284000000000001E-2"/>
    <n v="27.529319000000001"/>
    <n v="4.0555843386869963"/>
  </r>
  <r>
    <s v="latin_jerome_saint_epistulae_selections"/>
    <x v="2"/>
    <x v="1"/>
    <s v="l1"/>
    <n v="4"/>
    <n v="74"/>
    <n v="19"/>
    <n v="38"/>
    <n v="6.8492999999999998E-2"/>
    <n v="1.3511E-2"/>
    <n v="5.4982000000000003E-2"/>
    <n v="26.388304000000002"/>
    <n v="5.0694249130338243"/>
  </r>
  <r>
    <s v="latin_jerome_saint_epistulae_selections"/>
    <x v="2"/>
    <x v="1"/>
    <s v="l1"/>
    <n v="5"/>
    <n v="74"/>
    <n v="19"/>
    <n v="38"/>
    <n v="6.8492999999999998E-2"/>
    <n v="1.3511E-2"/>
    <n v="5.4982000000000003E-2"/>
    <n v="26.833138999999999"/>
    <n v="5.0694249130338243"/>
  </r>
  <r>
    <s v="latin_jerome_saint_epistulae_selections"/>
    <x v="2"/>
    <x v="1"/>
    <s v="l1"/>
    <n v="6"/>
    <n v="74"/>
    <n v="19"/>
    <n v="38"/>
    <n v="5.4795000000000003E-2"/>
    <n v="1.3511E-2"/>
    <n v="4.1284000000000001E-2"/>
    <n v="26.455047"/>
    <n v="4.0555843386869963"/>
  </r>
  <r>
    <s v="latin_jerome_saint_epistulae_selections"/>
    <x v="2"/>
    <x v="1"/>
    <s v="l1"/>
    <n v="7"/>
    <n v="74"/>
    <n v="19"/>
    <n v="38"/>
    <n v="0.10958900000000001"/>
    <n v="1.3511E-2"/>
    <n v="9.6077999999999997E-2"/>
    <n v="26.327960000000001"/>
    <n v="8.1110946636074317"/>
  </r>
  <r>
    <s v="latin_jerome_saint_epistulae_selections"/>
    <x v="2"/>
    <x v="2"/>
    <s v="hellinger"/>
    <n v="0"/>
    <n v="74"/>
    <n v="13"/>
    <n v="38"/>
    <n v="2.7397000000000001E-2"/>
    <n v="1.3511E-2"/>
    <n v="1.3886000000000001E-2"/>
    <n v="32.243364"/>
    <n v="2.0277551624602177"/>
  </r>
  <r>
    <s v="latin_jerome_saint_epistulae_selections"/>
    <x v="2"/>
    <x v="2"/>
    <s v="hellinger"/>
    <n v="1"/>
    <n v="74"/>
    <n v="13"/>
    <n v="38"/>
    <n v="2.7397000000000001E-2"/>
    <n v="1.3511E-2"/>
    <n v="1.3886000000000001E-2"/>
    <n v="32.723435000000002"/>
    <n v="2.0277551624602177"/>
  </r>
  <r>
    <s v="latin_jerome_saint_epistulae_selections"/>
    <x v="2"/>
    <x v="2"/>
    <s v="hellinger"/>
    <n v="2"/>
    <n v="74"/>
    <n v="13"/>
    <n v="38"/>
    <n v="6.8492999999999998E-2"/>
    <n v="1.3511E-2"/>
    <n v="5.4982000000000003E-2"/>
    <n v="32.206319999999998"/>
    <n v="5.0694249130338243"/>
  </r>
  <r>
    <s v="latin_jerome_saint_epistulae_selections"/>
    <x v="2"/>
    <x v="2"/>
    <s v="hellinger"/>
    <n v="3"/>
    <n v="74"/>
    <n v="13"/>
    <n v="38"/>
    <n v="2.7397000000000001E-2"/>
    <n v="1.3511E-2"/>
    <n v="1.3886000000000001E-2"/>
    <n v="32.522941000000003"/>
    <n v="2.0277551624602177"/>
  </r>
  <r>
    <s v="latin_jerome_saint_epistulae_selections"/>
    <x v="2"/>
    <x v="2"/>
    <s v="hellinger"/>
    <n v="4"/>
    <n v="74"/>
    <n v="13"/>
    <n v="38"/>
    <n v="6.8492999999999998E-2"/>
    <n v="1.3511E-2"/>
    <n v="5.4982000000000003E-2"/>
    <n v="32.415246000000003"/>
    <n v="5.0694249130338243"/>
  </r>
  <r>
    <s v="latin_jerome_saint_epistulae_selections"/>
    <x v="2"/>
    <x v="2"/>
    <s v="hellinger"/>
    <n v="5"/>
    <n v="74"/>
    <n v="13"/>
    <n v="38"/>
    <n v="4.1096000000000001E-2"/>
    <n v="1.3511E-2"/>
    <n v="2.7584999999999998E-2"/>
    <n v="32.126328000000001"/>
    <n v="3.0416697505736066"/>
  </r>
  <r>
    <s v="latin_jerome_saint_epistulae_selections"/>
    <x v="2"/>
    <x v="2"/>
    <s v="hellinger"/>
    <n v="6"/>
    <n v="74"/>
    <n v="13"/>
    <n v="38"/>
    <n v="4.1096000000000001E-2"/>
    <n v="1.3511E-2"/>
    <n v="2.7584999999999998E-2"/>
    <n v="32.649833999999998"/>
    <n v="3.0416697505736066"/>
  </r>
  <r>
    <s v="latin_jerome_saint_epistulae_selections"/>
    <x v="2"/>
    <x v="2"/>
    <s v="hellinger"/>
    <n v="7"/>
    <n v="74"/>
    <n v="13"/>
    <n v="38"/>
    <n v="6.8492999999999998E-2"/>
    <n v="1.3511E-2"/>
    <n v="5.4982000000000003E-2"/>
    <n v="32.765802000000001"/>
    <n v="5.0694249130338243"/>
  </r>
  <r>
    <s v="latin_jerome_saint_epistulae_selections"/>
    <x v="2"/>
    <x v="2"/>
    <s v="js"/>
    <n v="0"/>
    <n v="74"/>
    <n v="13"/>
    <n v="38"/>
    <n v="4.1096000000000001E-2"/>
    <n v="1.3511E-2"/>
    <n v="2.7584999999999998E-2"/>
    <n v="28.063929999999999"/>
    <n v="3.0416697505736066"/>
  </r>
  <r>
    <s v="latin_jerome_saint_epistulae_selections"/>
    <x v="2"/>
    <x v="2"/>
    <s v="js"/>
    <n v="1"/>
    <n v="74"/>
    <n v="13"/>
    <n v="38"/>
    <n v="2.7397000000000001E-2"/>
    <n v="1.3511E-2"/>
    <n v="1.3886000000000001E-2"/>
    <n v="27.560295"/>
    <n v="2.0277551624602177"/>
  </r>
  <r>
    <s v="latin_jerome_saint_epistulae_selections"/>
    <x v="2"/>
    <x v="2"/>
    <s v="js"/>
    <n v="2"/>
    <n v="74"/>
    <n v="13"/>
    <n v="38"/>
    <n v="5.4795000000000003E-2"/>
    <n v="1.3511E-2"/>
    <n v="4.1284000000000001E-2"/>
    <n v="28.776047999999999"/>
    <n v="4.0555843386869963"/>
  </r>
  <r>
    <s v="latin_jerome_saint_epistulae_selections"/>
    <x v="2"/>
    <x v="2"/>
    <s v="js"/>
    <n v="3"/>
    <n v="74"/>
    <n v="13"/>
    <n v="38"/>
    <n v="4.1096000000000001E-2"/>
    <n v="1.3511E-2"/>
    <n v="2.7584999999999998E-2"/>
    <n v="28.289114999999999"/>
    <n v="3.0416697505736066"/>
  </r>
  <r>
    <s v="latin_jerome_saint_epistulae_selections"/>
    <x v="2"/>
    <x v="2"/>
    <s v="js"/>
    <n v="4"/>
    <n v="74"/>
    <n v="13"/>
    <n v="38"/>
    <n v="5.4795000000000003E-2"/>
    <n v="1.3511E-2"/>
    <n v="4.1284000000000001E-2"/>
    <n v="27.416515"/>
    <n v="4.0555843386869963"/>
  </r>
  <r>
    <s v="latin_jerome_saint_epistulae_selections"/>
    <x v="2"/>
    <x v="2"/>
    <s v="js"/>
    <n v="5"/>
    <n v="74"/>
    <n v="13"/>
    <n v="38"/>
    <n v="4.1096000000000001E-2"/>
    <n v="1.3511E-2"/>
    <n v="2.7584999999999998E-2"/>
    <n v="28.324422999999999"/>
    <n v="3.0416697505736066"/>
  </r>
  <r>
    <s v="latin_jerome_saint_epistulae_selections"/>
    <x v="2"/>
    <x v="2"/>
    <s v="js"/>
    <n v="6"/>
    <n v="74"/>
    <n v="13"/>
    <n v="38"/>
    <n v="5.4795000000000003E-2"/>
    <n v="1.3511E-2"/>
    <n v="4.1284000000000001E-2"/>
    <n v="28.627556999999999"/>
    <n v="4.0555843386869963"/>
  </r>
  <r>
    <s v="latin_jerome_saint_epistulae_selections"/>
    <x v="2"/>
    <x v="2"/>
    <s v="js"/>
    <n v="7"/>
    <n v="74"/>
    <n v="13"/>
    <n v="38"/>
    <n v="4.1096000000000001E-2"/>
    <n v="1.3511E-2"/>
    <n v="2.7584999999999998E-2"/>
    <n v="27.763998000000001"/>
    <n v="3.0416697505736066"/>
  </r>
  <r>
    <s v="latin_jerome_saint_epistulae_selections"/>
    <x v="2"/>
    <x v="2"/>
    <s v="l1"/>
    <n v="0"/>
    <n v="74"/>
    <n v="13"/>
    <n v="38"/>
    <n v="5.4795000000000003E-2"/>
    <n v="1.3511E-2"/>
    <n v="4.1284000000000001E-2"/>
    <n v="27.163924999999999"/>
    <n v="4.0555843386869963"/>
  </r>
  <r>
    <s v="latin_jerome_saint_epistulae_selections"/>
    <x v="2"/>
    <x v="2"/>
    <s v="l1"/>
    <n v="1"/>
    <n v="74"/>
    <n v="13"/>
    <n v="38"/>
    <n v="5.4795000000000003E-2"/>
    <n v="1.3511E-2"/>
    <n v="4.1284000000000001E-2"/>
    <n v="27.661496"/>
    <n v="4.0555843386869963"/>
  </r>
  <r>
    <s v="latin_jerome_saint_epistulae_selections"/>
    <x v="2"/>
    <x v="2"/>
    <s v="l1"/>
    <n v="2"/>
    <n v="74"/>
    <n v="13"/>
    <n v="38"/>
    <n v="8.2192000000000001E-2"/>
    <n v="1.3511E-2"/>
    <n v="6.8681000000000006E-2"/>
    <n v="27.590786999999999"/>
    <n v="6.0833395011472131"/>
  </r>
  <r>
    <s v="latin_jerome_saint_epistulae_selections"/>
    <x v="2"/>
    <x v="2"/>
    <s v="l1"/>
    <n v="3"/>
    <n v="74"/>
    <n v="13"/>
    <n v="38"/>
    <n v="4.1096000000000001E-2"/>
    <n v="1.3511E-2"/>
    <n v="2.7584999999999998E-2"/>
    <n v="26.973839000000002"/>
    <n v="3.0416697505736066"/>
  </r>
  <r>
    <s v="latin_jerome_saint_epistulae_selections"/>
    <x v="2"/>
    <x v="2"/>
    <s v="l1"/>
    <n v="4"/>
    <n v="74"/>
    <n v="13"/>
    <n v="38"/>
    <n v="6.8492999999999998E-2"/>
    <n v="1.3511E-2"/>
    <n v="5.4982000000000003E-2"/>
    <n v="28.413129000000001"/>
    <n v="5.0694249130338243"/>
  </r>
  <r>
    <s v="latin_jerome_saint_epistulae_selections"/>
    <x v="2"/>
    <x v="2"/>
    <s v="l1"/>
    <n v="5"/>
    <n v="74"/>
    <n v="13"/>
    <n v="38"/>
    <n v="1.3698999999999999E-2"/>
    <n v="1.3511E-2"/>
    <n v="1.8799999999999999E-4"/>
    <n v="27.234667000000002"/>
    <n v="1.0139145881133891"/>
  </r>
  <r>
    <s v="latin_jerome_saint_epistulae_selections"/>
    <x v="2"/>
    <x v="2"/>
    <s v="l1"/>
    <n v="6"/>
    <n v="74"/>
    <n v="13"/>
    <n v="38"/>
    <n v="4.1096000000000001E-2"/>
    <n v="1.3511E-2"/>
    <n v="2.7584999999999998E-2"/>
    <n v="27.722545"/>
    <n v="3.0416697505736066"/>
  </r>
  <r>
    <s v="latin_jerome_saint_epistulae_selections"/>
    <x v="2"/>
    <x v="2"/>
    <s v="l1"/>
    <n v="7"/>
    <n v="74"/>
    <n v="13"/>
    <n v="38"/>
    <n v="6.8492999999999998E-2"/>
    <n v="1.3511E-2"/>
    <n v="5.4982000000000003E-2"/>
    <n v="27.208013999999999"/>
    <n v="5.0694249130338243"/>
  </r>
  <r>
    <s v="latin_jerome_saint_epistulae_selections"/>
    <x v="2"/>
    <x v="3"/>
    <s v="hellinger"/>
    <n v="0"/>
    <n v="74"/>
    <n v="10"/>
    <n v="38"/>
    <n v="4.1096000000000001E-2"/>
    <n v="1.3511E-2"/>
    <n v="2.7584999999999998E-2"/>
    <n v="32.145699999999998"/>
    <n v="3.0416697505736066"/>
  </r>
  <r>
    <s v="latin_jerome_saint_epistulae_selections"/>
    <x v="2"/>
    <x v="3"/>
    <s v="hellinger"/>
    <n v="1"/>
    <n v="74"/>
    <n v="10"/>
    <n v="38"/>
    <n v="2.7397000000000001E-2"/>
    <n v="1.3511E-2"/>
    <n v="1.3886000000000001E-2"/>
    <n v="31.721453"/>
    <n v="2.0277551624602177"/>
  </r>
  <r>
    <s v="latin_jerome_saint_epistulae_selections"/>
    <x v="2"/>
    <x v="3"/>
    <s v="hellinger"/>
    <n v="2"/>
    <n v="74"/>
    <n v="10"/>
    <n v="38"/>
    <n v="1.3698999999999999E-2"/>
    <n v="1.3511E-2"/>
    <n v="1.8799999999999999E-4"/>
    <n v="32.644573999999999"/>
    <n v="1.0139145881133891"/>
  </r>
  <r>
    <s v="latin_jerome_saint_epistulae_selections"/>
    <x v="2"/>
    <x v="3"/>
    <s v="hellinger"/>
    <n v="3"/>
    <n v="74"/>
    <n v="10"/>
    <n v="38"/>
    <n v="5.4795000000000003E-2"/>
    <n v="1.3511E-2"/>
    <n v="4.1284000000000001E-2"/>
    <n v="32.284052000000003"/>
    <n v="4.0555843386869963"/>
  </r>
  <r>
    <s v="latin_jerome_saint_epistulae_selections"/>
    <x v="2"/>
    <x v="3"/>
    <s v="hellinger"/>
    <n v="4"/>
    <n v="74"/>
    <n v="10"/>
    <n v="38"/>
    <n v="1.3698999999999999E-2"/>
    <n v="1.3511E-2"/>
    <n v="1.8799999999999999E-4"/>
    <n v="31.761341999999999"/>
    <n v="1.0139145881133891"/>
  </r>
  <r>
    <s v="latin_jerome_saint_epistulae_selections"/>
    <x v="2"/>
    <x v="3"/>
    <s v="hellinger"/>
    <n v="5"/>
    <n v="74"/>
    <n v="10"/>
    <n v="38"/>
    <n v="5.4795000000000003E-2"/>
    <n v="1.3511E-2"/>
    <n v="4.1284000000000001E-2"/>
    <n v="32.024675000000002"/>
    <n v="4.0555843386869963"/>
  </r>
  <r>
    <s v="latin_jerome_saint_epistulae_selections"/>
    <x v="2"/>
    <x v="3"/>
    <s v="hellinger"/>
    <n v="6"/>
    <n v="74"/>
    <n v="10"/>
    <n v="38"/>
    <n v="1.3698999999999999E-2"/>
    <n v="1.3511E-2"/>
    <n v="1.8799999999999999E-4"/>
    <n v="31.522114999999999"/>
    <n v="1.0139145881133891"/>
  </r>
  <r>
    <s v="latin_jerome_saint_epistulae_selections"/>
    <x v="2"/>
    <x v="3"/>
    <s v="hellinger"/>
    <n v="7"/>
    <n v="74"/>
    <n v="10"/>
    <n v="38"/>
    <n v="2.7397000000000001E-2"/>
    <n v="1.3511E-2"/>
    <n v="1.3886000000000001E-2"/>
    <n v="31.861166000000001"/>
    <n v="2.0277551624602177"/>
  </r>
  <r>
    <s v="latin_jerome_saint_epistulae_selections"/>
    <x v="2"/>
    <x v="3"/>
    <s v="js"/>
    <n v="0"/>
    <n v="74"/>
    <n v="10"/>
    <n v="38"/>
    <n v="5.4795000000000003E-2"/>
    <n v="1.3511E-2"/>
    <n v="4.1284000000000001E-2"/>
    <n v="27.981705000000002"/>
    <n v="4.0555843386869963"/>
  </r>
  <r>
    <s v="latin_jerome_saint_epistulae_selections"/>
    <x v="2"/>
    <x v="3"/>
    <s v="js"/>
    <n v="1"/>
    <n v="74"/>
    <n v="10"/>
    <n v="38"/>
    <n v="4.1096000000000001E-2"/>
    <n v="1.3511E-2"/>
    <n v="2.7584999999999998E-2"/>
    <n v="27.971905"/>
    <n v="3.0416697505736066"/>
  </r>
  <r>
    <s v="latin_jerome_saint_epistulae_selections"/>
    <x v="2"/>
    <x v="3"/>
    <s v="js"/>
    <n v="2"/>
    <n v="74"/>
    <n v="10"/>
    <n v="38"/>
    <n v="6.8492999999999998E-2"/>
    <n v="1.3511E-2"/>
    <n v="5.4982000000000003E-2"/>
    <n v="27.862221999999999"/>
    <n v="5.0694249130338243"/>
  </r>
  <r>
    <s v="latin_jerome_saint_epistulae_selections"/>
    <x v="2"/>
    <x v="3"/>
    <s v="js"/>
    <n v="3"/>
    <n v="74"/>
    <n v="10"/>
    <n v="38"/>
    <n v="5.4795000000000003E-2"/>
    <n v="1.3511E-2"/>
    <n v="4.1284000000000001E-2"/>
    <n v="27.552016999999999"/>
    <n v="4.0555843386869963"/>
  </r>
  <r>
    <s v="latin_jerome_saint_epistulae_selections"/>
    <x v="2"/>
    <x v="3"/>
    <s v="js"/>
    <n v="4"/>
    <n v="74"/>
    <n v="10"/>
    <n v="38"/>
    <n v="2.7397000000000001E-2"/>
    <n v="1.3511E-2"/>
    <n v="1.3886000000000001E-2"/>
    <n v="27.773993999999998"/>
    <n v="2.0277551624602177"/>
  </r>
  <r>
    <s v="latin_jerome_saint_epistulae_selections"/>
    <x v="2"/>
    <x v="3"/>
    <s v="js"/>
    <n v="5"/>
    <n v="74"/>
    <n v="10"/>
    <n v="38"/>
    <n v="2.7397000000000001E-2"/>
    <n v="1.3511E-2"/>
    <n v="1.3886000000000001E-2"/>
    <n v="27.747644000000001"/>
    <n v="2.0277551624602177"/>
  </r>
  <r>
    <s v="latin_jerome_saint_epistulae_selections"/>
    <x v="2"/>
    <x v="3"/>
    <s v="js"/>
    <n v="6"/>
    <n v="74"/>
    <n v="10"/>
    <n v="38"/>
    <n v="2.7397000000000001E-2"/>
    <n v="1.3511E-2"/>
    <n v="1.3886000000000001E-2"/>
    <n v="28.067257999999999"/>
    <n v="2.0277551624602177"/>
  </r>
  <r>
    <s v="latin_jerome_saint_epistulae_selections"/>
    <x v="2"/>
    <x v="3"/>
    <s v="js"/>
    <n v="7"/>
    <n v="74"/>
    <n v="10"/>
    <n v="38"/>
    <n v="5.4795000000000003E-2"/>
    <n v="1.3511E-2"/>
    <n v="4.1284000000000001E-2"/>
    <n v="28.273897999999999"/>
    <n v="4.0555843386869963"/>
  </r>
  <r>
    <s v="latin_jerome_saint_epistulae_selections"/>
    <x v="2"/>
    <x v="3"/>
    <s v="l1"/>
    <n v="0"/>
    <n v="74"/>
    <n v="10"/>
    <n v="38"/>
    <n v="2.7397000000000001E-2"/>
    <n v="1.3511E-2"/>
    <n v="1.3886000000000001E-2"/>
    <n v="27.697551000000001"/>
    <n v="2.0277551624602177"/>
  </r>
  <r>
    <s v="latin_jerome_saint_epistulae_selections"/>
    <x v="2"/>
    <x v="3"/>
    <s v="l1"/>
    <n v="1"/>
    <n v="74"/>
    <n v="10"/>
    <n v="38"/>
    <n v="4.1096000000000001E-2"/>
    <n v="1.3511E-2"/>
    <n v="2.7584999999999998E-2"/>
    <n v="26.72289"/>
    <n v="3.0416697505736066"/>
  </r>
  <r>
    <s v="latin_jerome_saint_epistulae_selections"/>
    <x v="2"/>
    <x v="3"/>
    <s v="l1"/>
    <n v="2"/>
    <n v="74"/>
    <n v="10"/>
    <n v="38"/>
    <n v="2.7397000000000001E-2"/>
    <n v="1.3511E-2"/>
    <n v="1.3886000000000001E-2"/>
    <n v="28.340123999999999"/>
    <n v="2.0277551624602177"/>
  </r>
  <r>
    <s v="latin_jerome_saint_epistulae_selections"/>
    <x v="2"/>
    <x v="3"/>
    <s v="l1"/>
    <n v="3"/>
    <n v="74"/>
    <n v="10"/>
    <n v="38"/>
    <n v="4.1096000000000001E-2"/>
    <n v="1.3511E-2"/>
    <n v="2.7584999999999998E-2"/>
    <n v="27.454260000000001"/>
    <n v="3.0416697505736066"/>
  </r>
  <r>
    <s v="latin_jerome_saint_epistulae_selections"/>
    <x v="2"/>
    <x v="3"/>
    <s v="l1"/>
    <n v="4"/>
    <n v="74"/>
    <n v="10"/>
    <n v="38"/>
    <n v="4.1096000000000001E-2"/>
    <n v="1.3511E-2"/>
    <n v="2.7584999999999998E-2"/>
    <n v="27.836310000000001"/>
    <n v="3.0416697505736066"/>
  </r>
  <r>
    <s v="latin_jerome_saint_epistulae_selections"/>
    <x v="2"/>
    <x v="3"/>
    <s v="l1"/>
    <n v="5"/>
    <n v="74"/>
    <n v="10"/>
    <n v="38"/>
    <n v="2.7397000000000001E-2"/>
    <n v="1.3511E-2"/>
    <n v="1.3886000000000001E-2"/>
    <n v="27.590907000000001"/>
    <n v="2.0277551624602177"/>
  </r>
  <r>
    <s v="latin_jerome_saint_epistulae_selections"/>
    <x v="2"/>
    <x v="3"/>
    <s v="l1"/>
    <n v="6"/>
    <n v="74"/>
    <n v="10"/>
    <n v="38"/>
    <n v="1.3698999999999999E-2"/>
    <n v="1.3511E-2"/>
    <n v="1.8799999999999999E-4"/>
    <n v="27.106639000000001"/>
    <n v="1.0139145881133891"/>
  </r>
  <r>
    <s v="latin_jerome_saint_epistulae_selections"/>
    <x v="2"/>
    <x v="3"/>
    <s v="l1"/>
    <n v="7"/>
    <n v="74"/>
    <n v="10"/>
    <n v="38"/>
    <n v="1.3698999999999999E-2"/>
    <n v="1.3511E-2"/>
    <n v="1.8799999999999999E-4"/>
    <n v="27.704682999999999"/>
    <n v="1.0139145881133891"/>
  </r>
  <r>
    <s v="latin_jerome_saint_epistulae_selections"/>
    <x v="2"/>
    <x v="4"/>
    <s v="hellinger"/>
    <n v="0"/>
    <n v="74"/>
    <n v="8"/>
    <n v="39"/>
    <n v="1.3698999999999999E-2"/>
    <n v="1.3136E-2"/>
    <n v="5.6300000000000002E-4"/>
    <n v="32.000601000000003"/>
    <n v="1.0428593179049939"/>
  </r>
  <r>
    <s v="latin_jerome_saint_epistulae_selections"/>
    <x v="2"/>
    <x v="4"/>
    <s v="hellinger"/>
    <n v="1"/>
    <n v="74"/>
    <n v="8"/>
    <n v="39"/>
    <n v="4.1096000000000001E-2"/>
    <n v="1.3136E-2"/>
    <n v="2.7959999999999999E-2"/>
    <n v="32.445943999999997"/>
    <n v="3.128501827040195"/>
  </r>
  <r>
    <s v="latin_jerome_saint_epistulae_selections"/>
    <x v="2"/>
    <x v="4"/>
    <s v="hellinger"/>
    <n v="2"/>
    <n v="74"/>
    <n v="8"/>
    <n v="39"/>
    <n v="2.7397000000000001E-2"/>
    <n v="1.3136E-2"/>
    <n v="1.4262E-2"/>
    <n v="32.491638000000002"/>
    <n v="2.0856425091352011"/>
  </r>
  <r>
    <s v="latin_jerome_saint_epistulae_selections"/>
    <x v="2"/>
    <x v="4"/>
    <s v="hellinger"/>
    <n v="3"/>
    <n v="74"/>
    <n v="8"/>
    <n v="39"/>
    <n v="4.1096000000000001E-2"/>
    <n v="1.3136E-2"/>
    <n v="2.7959999999999999E-2"/>
    <n v="33.256960999999997"/>
    <n v="3.128501827040195"/>
  </r>
  <r>
    <s v="latin_jerome_saint_epistulae_selections"/>
    <x v="2"/>
    <x v="4"/>
    <s v="hellinger"/>
    <n v="4"/>
    <n v="74"/>
    <n v="8"/>
    <n v="39"/>
    <n v="2.7397000000000001E-2"/>
    <n v="1.3136E-2"/>
    <n v="1.4262E-2"/>
    <n v="31.987195"/>
    <n v="2.0856425091352011"/>
  </r>
  <r>
    <s v="latin_jerome_saint_epistulae_selections"/>
    <x v="2"/>
    <x v="4"/>
    <s v="hellinger"/>
    <n v="5"/>
    <n v="74"/>
    <n v="8"/>
    <n v="39"/>
    <n v="2.7397000000000001E-2"/>
    <n v="1.3136E-2"/>
    <n v="1.4262E-2"/>
    <n v="32.282896000000001"/>
    <n v="2.0856425091352011"/>
  </r>
  <r>
    <s v="latin_jerome_saint_epistulae_selections"/>
    <x v="2"/>
    <x v="4"/>
    <s v="hellinger"/>
    <n v="6"/>
    <n v="74"/>
    <n v="8"/>
    <n v="39"/>
    <n v="2.7397000000000001E-2"/>
    <n v="1.3136E-2"/>
    <n v="1.4262E-2"/>
    <n v="32.096107000000003"/>
    <n v="2.0856425091352011"/>
  </r>
  <r>
    <s v="latin_jerome_saint_epistulae_selections"/>
    <x v="2"/>
    <x v="4"/>
    <s v="hellinger"/>
    <n v="7"/>
    <n v="74"/>
    <n v="8"/>
    <n v="39"/>
    <n v="1.3698999999999999E-2"/>
    <n v="1.3136E-2"/>
    <n v="5.6300000000000002E-4"/>
    <n v="32.523518000000003"/>
    <n v="1.0428593179049939"/>
  </r>
  <r>
    <s v="latin_jerome_saint_epistulae_selections"/>
    <x v="2"/>
    <x v="4"/>
    <s v="js"/>
    <n v="0"/>
    <n v="74"/>
    <n v="8"/>
    <n v="39"/>
    <n v="2.7397000000000001E-2"/>
    <n v="1.3136E-2"/>
    <n v="1.4262E-2"/>
    <n v="27.810827"/>
    <n v="2.0856425091352011"/>
  </r>
  <r>
    <s v="latin_jerome_saint_epistulae_selections"/>
    <x v="2"/>
    <x v="4"/>
    <s v="js"/>
    <n v="1"/>
    <n v="74"/>
    <n v="8"/>
    <n v="39"/>
    <n v="4.1096000000000001E-2"/>
    <n v="1.3136E-2"/>
    <n v="2.7959999999999999E-2"/>
    <n v="28.449524"/>
    <n v="3.128501827040195"/>
  </r>
  <r>
    <s v="latin_jerome_saint_epistulae_selections"/>
    <x v="2"/>
    <x v="4"/>
    <s v="js"/>
    <n v="2"/>
    <n v="74"/>
    <n v="8"/>
    <n v="39"/>
    <n v="5.4795000000000003E-2"/>
    <n v="1.3136E-2"/>
    <n v="4.1659000000000002E-2"/>
    <n v="28.212052"/>
    <n v="4.1713611449451893"/>
  </r>
  <r>
    <s v="latin_jerome_saint_epistulae_selections"/>
    <x v="2"/>
    <x v="4"/>
    <s v="js"/>
    <n v="3"/>
    <n v="74"/>
    <n v="8"/>
    <n v="39"/>
    <n v="1.3698999999999999E-2"/>
    <n v="1.3136E-2"/>
    <n v="5.6300000000000002E-4"/>
    <n v="28.660302999999999"/>
    <n v="1.0428593179049939"/>
  </r>
  <r>
    <s v="latin_jerome_saint_epistulae_selections"/>
    <x v="2"/>
    <x v="4"/>
    <s v="js"/>
    <n v="4"/>
    <n v="74"/>
    <n v="8"/>
    <n v="39"/>
    <n v="2.7397000000000001E-2"/>
    <n v="1.3136E-2"/>
    <n v="1.4262E-2"/>
    <n v="27.898171999999999"/>
    <n v="2.0856425091352011"/>
  </r>
  <r>
    <s v="latin_jerome_saint_epistulae_selections"/>
    <x v="2"/>
    <x v="4"/>
    <s v="js"/>
    <n v="5"/>
    <n v="74"/>
    <n v="8"/>
    <n v="39"/>
    <n v="4.1096000000000001E-2"/>
    <n v="1.3136E-2"/>
    <n v="2.7959999999999999E-2"/>
    <n v="28.137879999999999"/>
    <n v="3.128501827040195"/>
  </r>
  <r>
    <s v="latin_jerome_saint_epistulae_selections"/>
    <x v="2"/>
    <x v="4"/>
    <s v="js"/>
    <n v="6"/>
    <n v="74"/>
    <n v="8"/>
    <n v="39"/>
    <n v="2.7397000000000001E-2"/>
    <n v="1.3136E-2"/>
    <n v="1.4262E-2"/>
    <n v="28.701003"/>
    <n v="2.0856425091352011"/>
  </r>
  <r>
    <s v="latin_jerome_saint_epistulae_selections"/>
    <x v="2"/>
    <x v="4"/>
    <s v="js"/>
    <n v="7"/>
    <n v="74"/>
    <n v="8"/>
    <n v="39"/>
    <n v="5.4795000000000003E-2"/>
    <n v="1.3136E-2"/>
    <n v="4.1659000000000002E-2"/>
    <n v="28.526589000000001"/>
    <n v="4.1713611449451893"/>
  </r>
  <r>
    <s v="latin_jerome_saint_epistulae_selections"/>
    <x v="2"/>
    <x v="4"/>
    <s v="l1"/>
    <n v="0"/>
    <n v="74"/>
    <n v="8"/>
    <n v="39"/>
    <n v="2.7397000000000001E-2"/>
    <n v="1.3136E-2"/>
    <n v="1.4262E-2"/>
    <n v="27.997214"/>
    <n v="2.0856425091352011"/>
  </r>
  <r>
    <s v="latin_jerome_saint_epistulae_selections"/>
    <x v="2"/>
    <x v="4"/>
    <s v="l1"/>
    <n v="1"/>
    <n v="74"/>
    <n v="8"/>
    <n v="39"/>
    <n v="0"/>
    <n v="1.3136E-2"/>
    <n v="-1.3136E-2"/>
    <n v="28.214084"/>
    <n v="1"/>
  </r>
  <r>
    <s v="latin_jerome_saint_epistulae_selections"/>
    <x v="2"/>
    <x v="4"/>
    <s v="l1"/>
    <n v="2"/>
    <n v="74"/>
    <n v="8"/>
    <n v="39"/>
    <n v="1.3698999999999999E-2"/>
    <n v="1.3136E-2"/>
    <n v="5.6300000000000002E-4"/>
    <n v="27.538512999999998"/>
    <n v="1.0428593179049939"/>
  </r>
  <r>
    <s v="latin_jerome_saint_epistulae_selections"/>
    <x v="2"/>
    <x v="4"/>
    <s v="l1"/>
    <n v="3"/>
    <n v="74"/>
    <n v="8"/>
    <n v="39"/>
    <n v="0"/>
    <n v="1.3136E-2"/>
    <n v="-1.3136E-2"/>
    <n v="27.456451000000001"/>
    <n v="1"/>
  </r>
  <r>
    <s v="latin_jerome_saint_epistulae_selections"/>
    <x v="2"/>
    <x v="4"/>
    <s v="l1"/>
    <n v="4"/>
    <n v="74"/>
    <n v="8"/>
    <n v="39"/>
    <n v="1.3698999999999999E-2"/>
    <n v="1.3136E-2"/>
    <n v="5.6300000000000002E-4"/>
    <n v="28.056661999999999"/>
    <n v="1.0428593179049939"/>
  </r>
  <r>
    <s v="latin_jerome_saint_epistulae_selections"/>
    <x v="2"/>
    <x v="4"/>
    <s v="l1"/>
    <n v="5"/>
    <n v="74"/>
    <n v="8"/>
    <n v="39"/>
    <n v="5.4795000000000003E-2"/>
    <n v="1.3136E-2"/>
    <n v="4.1659000000000002E-2"/>
    <n v="26.818797"/>
    <n v="4.1713611449451893"/>
  </r>
  <r>
    <s v="latin_jerome_saint_epistulae_selections"/>
    <x v="2"/>
    <x v="4"/>
    <s v="l1"/>
    <n v="6"/>
    <n v="74"/>
    <n v="8"/>
    <n v="39"/>
    <n v="1.3698999999999999E-2"/>
    <n v="1.3136E-2"/>
    <n v="5.6300000000000002E-4"/>
    <n v="27.722826000000001"/>
    <n v="1.0428593179049939"/>
  </r>
  <r>
    <s v="latin_jerome_saint_epistulae_selections"/>
    <x v="2"/>
    <x v="4"/>
    <s v="l1"/>
    <n v="7"/>
    <n v="74"/>
    <n v="8"/>
    <n v="39"/>
    <n v="4.1096000000000001E-2"/>
    <n v="1.3136E-2"/>
    <n v="2.7959999999999999E-2"/>
    <n v="28.438116999999998"/>
    <n v="3.128501827040195"/>
  </r>
  <r>
    <s v="latin_julius_caesar_de_bello_civili"/>
    <x v="0"/>
    <x v="0"/>
    <s v="hellinger"/>
    <n v="0"/>
    <n v="162"/>
    <n v="81"/>
    <n v="81"/>
    <n v="6.2112000000000001E-2"/>
    <n v="6.2500000000000003E-3"/>
    <n v="5.5862000000000002E-2"/>
    <n v="62.910544999999999"/>
    <n v="9.9379200000000001"/>
  </r>
  <r>
    <s v="latin_julius_caesar_de_bello_civili"/>
    <x v="0"/>
    <x v="0"/>
    <s v="hellinger"/>
    <n v="1"/>
    <n v="162"/>
    <n v="81"/>
    <n v="81"/>
    <n v="6.8322999999999995E-2"/>
    <n v="6.2500000000000003E-3"/>
    <n v="6.2073000000000003E-2"/>
    <n v="65.062560000000005"/>
    <n v="10.931679999999998"/>
  </r>
  <r>
    <s v="latin_julius_caesar_de_bello_civili"/>
    <x v="0"/>
    <x v="0"/>
    <s v="hellinger"/>
    <n v="2"/>
    <n v="162"/>
    <n v="81"/>
    <n v="81"/>
    <n v="7.4534000000000003E-2"/>
    <n v="6.2500000000000003E-3"/>
    <n v="6.8283999999999997E-2"/>
    <n v="63.437396"/>
    <n v="11.92544"/>
  </r>
  <r>
    <s v="latin_julius_caesar_de_bello_civili"/>
    <x v="0"/>
    <x v="0"/>
    <s v="hellinger"/>
    <n v="3"/>
    <n v="162"/>
    <n v="81"/>
    <n v="81"/>
    <n v="7.4534000000000003E-2"/>
    <n v="6.2500000000000003E-3"/>
    <n v="6.8283999999999997E-2"/>
    <n v="64.002048000000002"/>
    <n v="11.92544"/>
  </r>
  <r>
    <s v="latin_julius_caesar_de_bello_civili"/>
    <x v="0"/>
    <x v="0"/>
    <s v="hellinger"/>
    <n v="4"/>
    <n v="162"/>
    <n v="81"/>
    <n v="81"/>
    <n v="7.4534000000000003E-2"/>
    <n v="6.2500000000000003E-3"/>
    <n v="6.8283999999999997E-2"/>
    <n v="63.118192999999998"/>
    <n v="11.92544"/>
  </r>
  <r>
    <s v="latin_julius_caesar_de_bello_civili"/>
    <x v="0"/>
    <x v="0"/>
    <s v="hellinger"/>
    <n v="5"/>
    <n v="162"/>
    <n v="81"/>
    <n v="81"/>
    <n v="8.6957000000000007E-2"/>
    <n v="6.2500000000000003E-3"/>
    <n v="8.0707000000000001E-2"/>
    <n v="61.866805999999997"/>
    <n v="13.913120000000001"/>
  </r>
  <r>
    <s v="latin_julius_caesar_de_bello_civili"/>
    <x v="0"/>
    <x v="0"/>
    <s v="hellinger"/>
    <n v="6"/>
    <n v="162"/>
    <n v="81"/>
    <n v="81"/>
    <n v="8.0744999999999997E-2"/>
    <n v="6.2500000000000003E-3"/>
    <n v="7.4496000000000007E-2"/>
    <n v="63.361913000000001"/>
    <n v="12.919199999999998"/>
  </r>
  <r>
    <s v="latin_julius_caesar_de_bello_civili"/>
    <x v="0"/>
    <x v="0"/>
    <s v="hellinger"/>
    <n v="7"/>
    <n v="162"/>
    <n v="81"/>
    <n v="81"/>
    <n v="8.0744999999999997E-2"/>
    <n v="6.2500000000000003E-3"/>
    <n v="7.4496000000000007E-2"/>
    <n v="62.961095999999998"/>
    <n v="12.919199999999998"/>
  </r>
  <r>
    <s v="latin_julius_caesar_de_bello_civili"/>
    <x v="0"/>
    <x v="0"/>
    <s v="js"/>
    <n v="0"/>
    <n v="162"/>
    <n v="81"/>
    <n v="81"/>
    <n v="6.2112000000000001E-2"/>
    <n v="6.2500000000000003E-3"/>
    <n v="5.5862000000000002E-2"/>
    <n v="54.971291999999998"/>
    <n v="9.9379200000000001"/>
  </r>
  <r>
    <s v="latin_julius_caesar_de_bello_civili"/>
    <x v="0"/>
    <x v="0"/>
    <s v="js"/>
    <n v="1"/>
    <n v="162"/>
    <n v="81"/>
    <n v="81"/>
    <n v="4.3478000000000003E-2"/>
    <n v="6.2500000000000003E-3"/>
    <n v="3.7228999999999998E-2"/>
    <n v="54.694335000000002"/>
    <n v="6.95648"/>
  </r>
  <r>
    <s v="latin_julius_caesar_de_bello_civili"/>
    <x v="0"/>
    <x v="0"/>
    <s v="js"/>
    <n v="2"/>
    <n v="162"/>
    <n v="81"/>
    <n v="81"/>
    <n v="8.0744999999999997E-2"/>
    <n v="6.2500000000000003E-3"/>
    <n v="7.4496000000000007E-2"/>
    <n v="55.734200000000001"/>
    <n v="12.919199999999998"/>
  </r>
  <r>
    <s v="latin_julius_caesar_de_bello_civili"/>
    <x v="0"/>
    <x v="0"/>
    <s v="js"/>
    <n v="3"/>
    <n v="162"/>
    <n v="81"/>
    <n v="81"/>
    <n v="7.4534000000000003E-2"/>
    <n v="6.2500000000000003E-3"/>
    <n v="6.8283999999999997E-2"/>
    <n v="54.851745999999999"/>
    <n v="11.92544"/>
  </r>
  <r>
    <s v="latin_julius_caesar_de_bello_civili"/>
    <x v="0"/>
    <x v="0"/>
    <s v="js"/>
    <n v="4"/>
    <n v="162"/>
    <n v="81"/>
    <n v="81"/>
    <n v="7.4534000000000003E-2"/>
    <n v="6.2500000000000003E-3"/>
    <n v="6.8283999999999997E-2"/>
    <n v="55.036749"/>
    <n v="11.92544"/>
  </r>
  <r>
    <s v="latin_julius_caesar_de_bello_civili"/>
    <x v="0"/>
    <x v="0"/>
    <s v="js"/>
    <n v="5"/>
    <n v="162"/>
    <n v="81"/>
    <n v="81"/>
    <n v="6.8322999999999995E-2"/>
    <n v="6.2500000000000003E-3"/>
    <n v="6.2073000000000003E-2"/>
    <n v="56.789490000000001"/>
    <n v="10.931679999999998"/>
  </r>
  <r>
    <s v="latin_julius_caesar_de_bello_civili"/>
    <x v="0"/>
    <x v="0"/>
    <s v="js"/>
    <n v="6"/>
    <n v="162"/>
    <n v="81"/>
    <n v="81"/>
    <n v="9.3168000000000001E-2"/>
    <n v="6.2500000000000003E-3"/>
    <n v="8.6917999999999995E-2"/>
    <n v="54.529183000000003"/>
    <n v="14.906879999999999"/>
  </r>
  <r>
    <s v="latin_julius_caesar_de_bello_civili"/>
    <x v="0"/>
    <x v="0"/>
    <s v="js"/>
    <n v="7"/>
    <n v="162"/>
    <n v="81"/>
    <n v="81"/>
    <n v="9.9378999999999995E-2"/>
    <n v="6.2500000000000003E-3"/>
    <n v="9.3129000000000003E-2"/>
    <n v="55.676782000000003"/>
    <n v="15.900639999999999"/>
  </r>
  <r>
    <s v="latin_julius_caesar_de_bello_civili"/>
    <x v="0"/>
    <x v="0"/>
    <s v="l1"/>
    <n v="0"/>
    <n v="162"/>
    <n v="81"/>
    <n v="81"/>
    <n v="5.5900999999999999E-2"/>
    <n v="6.2500000000000003E-3"/>
    <n v="4.9651000000000001E-2"/>
    <n v="49.606416000000003"/>
    <n v="8.9441600000000001"/>
  </r>
  <r>
    <s v="latin_julius_caesar_de_bello_civili"/>
    <x v="0"/>
    <x v="0"/>
    <s v="l1"/>
    <n v="1"/>
    <n v="162"/>
    <n v="81"/>
    <n v="81"/>
    <n v="6.2112000000000001E-2"/>
    <n v="6.2500000000000003E-3"/>
    <n v="5.5862000000000002E-2"/>
    <n v="52.168267"/>
    <n v="9.9379200000000001"/>
  </r>
  <r>
    <s v="latin_julius_caesar_de_bello_civili"/>
    <x v="0"/>
    <x v="0"/>
    <s v="l1"/>
    <n v="2"/>
    <n v="162"/>
    <n v="81"/>
    <n v="81"/>
    <n v="4.3478000000000003E-2"/>
    <n v="6.2500000000000003E-3"/>
    <n v="3.7228999999999998E-2"/>
    <n v="50.718375999999999"/>
    <n v="6.95648"/>
  </r>
  <r>
    <s v="latin_julius_caesar_de_bello_civili"/>
    <x v="0"/>
    <x v="0"/>
    <s v="l1"/>
    <n v="3"/>
    <n v="162"/>
    <n v="81"/>
    <n v="81"/>
    <n v="8.0744999999999997E-2"/>
    <n v="6.2500000000000003E-3"/>
    <n v="7.4496000000000007E-2"/>
    <n v="50.92933"/>
    <n v="12.919199999999998"/>
  </r>
  <r>
    <s v="latin_julius_caesar_de_bello_civili"/>
    <x v="0"/>
    <x v="0"/>
    <s v="l1"/>
    <n v="4"/>
    <n v="162"/>
    <n v="81"/>
    <n v="81"/>
    <n v="6.8322999999999995E-2"/>
    <n v="6.2500000000000003E-3"/>
    <n v="6.2073000000000003E-2"/>
    <n v="50.283597999999998"/>
    <n v="10.931679999999998"/>
  </r>
  <r>
    <s v="latin_julius_caesar_de_bello_civili"/>
    <x v="0"/>
    <x v="0"/>
    <s v="l1"/>
    <n v="5"/>
    <n v="162"/>
    <n v="81"/>
    <n v="81"/>
    <n v="7.4534000000000003E-2"/>
    <n v="6.2500000000000003E-3"/>
    <n v="6.8283999999999997E-2"/>
    <n v="51.091642"/>
    <n v="11.92544"/>
  </r>
  <r>
    <s v="latin_julius_caesar_de_bello_civili"/>
    <x v="0"/>
    <x v="0"/>
    <s v="l1"/>
    <n v="6"/>
    <n v="162"/>
    <n v="81"/>
    <n v="81"/>
    <n v="7.4534000000000003E-2"/>
    <n v="6.2500000000000003E-3"/>
    <n v="6.8283999999999997E-2"/>
    <n v="51.216735"/>
    <n v="11.92544"/>
  </r>
  <r>
    <s v="latin_julius_caesar_de_bello_civili"/>
    <x v="0"/>
    <x v="0"/>
    <s v="l1"/>
    <n v="7"/>
    <n v="162"/>
    <n v="81"/>
    <n v="81"/>
    <n v="9.3168000000000001E-2"/>
    <n v="6.2500000000000003E-3"/>
    <n v="8.6917999999999995E-2"/>
    <n v="51.194195000000001"/>
    <n v="14.906879999999999"/>
  </r>
  <r>
    <s v="latin_julius_caesar_de_bello_civili"/>
    <x v="0"/>
    <x v="1"/>
    <s v="hellinger"/>
    <n v="0"/>
    <n v="162"/>
    <n v="41"/>
    <n v="82"/>
    <n v="4.3478000000000003E-2"/>
    <n v="6.1729999999999997E-3"/>
    <n v="3.7305999999999999E-2"/>
    <n v="62.949796999999997"/>
    <n v="7.0432528754252397"/>
  </r>
  <r>
    <s v="latin_julius_caesar_de_bello_civili"/>
    <x v="0"/>
    <x v="1"/>
    <s v="hellinger"/>
    <n v="1"/>
    <n v="162"/>
    <n v="41"/>
    <n v="82"/>
    <n v="6.8322999999999995E-2"/>
    <n v="6.1729999999999997E-3"/>
    <n v="6.2149999999999997E-2"/>
    <n v="63.049577999999997"/>
    <n v="11.068038231005994"/>
  </r>
  <r>
    <s v="latin_julius_caesar_de_bello_civili"/>
    <x v="0"/>
    <x v="1"/>
    <s v="hellinger"/>
    <n v="2"/>
    <n v="162"/>
    <n v="41"/>
    <n v="82"/>
    <n v="5.5900999999999999E-2"/>
    <n v="6.1729999999999997E-3"/>
    <n v="4.9728000000000001E-2"/>
    <n v="62.992170000000002"/>
    <n v="9.0557265511096716"/>
  </r>
  <r>
    <s v="latin_julius_caesar_de_bello_civili"/>
    <x v="0"/>
    <x v="1"/>
    <s v="hellinger"/>
    <n v="3"/>
    <n v="162"/>
    <n v="41"/>
    <n v="82"/>
    <n v="6.2112000000000001E-2"/>
    <n v="6.1729999999999997E-3"/>
    <n v="5.5939000000000003E-2"/>
    <n v="63.612972999999997"/>
    <n v="10.061882391057834"/>
  </r>
  <r>
    <s v="latin_julius_caesar_de_bello_civili"/>
    <x v="0"/>
    <x v="1"/>
    <s v="hellinger"/>
    <n v="4"/>
    <n v="162"/>
    <n v="41"/>
    <n v="82"/>
    <n v="4.3478000000000003E-2"/>
    <n v="6.1729999999999997E-3"/>
    <n v="3.7305999999999999E-2"/>
    <n v="63.292394000000002"/>
    <n v="7.0432528754252397"/>
  </r>
  <r>
    <s v="latin_julius_caesar_de_bello_civili"/>
    <x v="0"/>
    <x v="1"/>
    <s v="hellinger"/>
    <n v="5"/>
    <n v="162"/>
    <n v="41"/>
    <n v="82"/>
    <n v="4.9688999999999997E-2"/>
    <n v="6.1729999999999997E-3"/>
    <n v="4.3517E-2"/>
    <n v="63.562928999999997"/>
    <n v="8.0494087153734011"/>
  </r>
  <r>
    <s v="latin_julius_caesar_de_bello_civili"/>
    <x v="0"/>
    <x v="1"/>
    <s v="hellinger"/>
    <n v="6"/>
    <n v="162"/>
    <n v="41"/>
    <n v="82"/>
    <n v="5.5900999999999999E-2"/>
    <n v="6.1729999999999997E-3"/>
    <n v="4.9728000000000001E-2"/>
    <n v="64.034041999999999"/>
    <n v="9.0557265511096716"/>
  </r>
  <r>
    <s v="latin_julius_caesar_de_bello_civili"/>
    <x v="0"/>
    <x v="1"/>
    <s v="hellinger"/>
    <n v="7"/>
    <n v="162"/>
    <n v="41"/>
    <n v="82"/>
    <n v="6.2112000000000001E-2"/>
    <n v="6.1729999999999997E-3"/>
    <n v="5.5939000000000003E-2"/>
    <n v="63.151570999999997"/>
    <n v="10.061882391057834"/>
  </r>
  <r>
    <s v="latin_julius_caesar_de_bello_civili"/>
    <x v="0"/>
    <x v="1"/>
    <s v="js"/>
    <n v="0"/>
    <n v="162"/>
    <n v="41"/>
    <n v="82"/>
    <n v="6.2112000000000001E-2"/>
    <n v="6.1729999999999997E-3"/>
    <n v="5.5939000000000003E-2"/>
    <n v="54.632990999999997"/>
    <n v="10.061882391057834"/>
  </r>
  <r>
    <s v="latin_julius_caesar_de_bello_civili"/>
    <x v="0"/>
    <x v="1"/>
    <s v="js"/>
    <n v="1"/>
    <n v="162"/>
    <n v="41"/>
    <n v="82"/>
    <n v="4.9688999999999997E-2"/>
    <n v="6.1729999999999997E-3"/>
    <n v="4.3517E-2"/>
    <n v="54.296534999999999"/>
    <n v="8.0494087153734011"/>
  </r>
  <r>
    <s v="latin_julius_caesar_de_bello_civili"/>
    <x v="0"/>
    <x v="1"/>
    <s v="js"/>
    <n v="2"/>
    <n v="162"/>
    <n v="41"/>
    <n v="82"/>
    <n v="6.2112000000000001E-2"/>
    <n v="6.1729999999999997E-3"/>
    <n v="5.5939000000000003E-2"/>
    <n v="55.074624999999997"/>
    <n v="10.061882391057834"/>
  </r>
  <r>
    <s v="latin_julius_caesar_de_bello_civili"/>
    <x v="0"/>
    <x v="1"/>
    <s v="js"/>
    <n v="3"/>
    <n v="162"/>
    <n v="41"/>
    <n v="82"/>
    <n v="3.7267000000000002E-2"/>
    <n v="6.1729999999999997E-3"/>
    <n v="3.1094E-2"/>
    <n v="54.404845000000002"/>
    <n v="6.0370970354770783"/>
  </r>
  <r>
    <s v="latin_julius_caesar_de_bello_civili"/>
    <x v="0"/>
    <x v="1"/>
    <s v="js"/>
    <n v="4"/>
    <n v="162"/>
    <n v="41"/>
    <n v="82"/>
    <n v="5.5900999999999999E-2"/>
    <n v="6.1729999999999997E-3"/>
    <n v="4.9728000000000001E-2"/>
    <n v="55.63579"/>
    <n v="9.0557265511096716"/>
  </r>
  <r>
    <s v="latin_julius_caesar_de_bello_civili"/>
    <x v="0"/>
    <x v="1"/>
    <s v="js"/>
    <n v="5"/>
    <n v="162"/>
    <n v="41"/>
    <n v="82"/>
    <n v="4.3478000000000003E-2"/>
    <n v="6.1729999999999997E-3"/>
    <n v="3.7305999999999999E-2"/>
    <n v="55.675668999999999"/>
    <n v="7.0432528754252397"/>
  </r>
  <r>
    <s v="latin_julius_caesar_de_bello_civili"/>
    <x v="0"/>
    <x v="1"/>
    <s v="js"/>
    <n v="6"/>
    <n v="162"/>
    <n v="41"/>
    <n v="82"/>
    <n v="4.3478000000000003E-2"/>
    <n v="6.1729999999999997E-3"/>
    <n v="3.7305999999999999E-2"/>
    <n v="54.352612999999998"/>
    <n v="7.0432528754252397"/>
  </r>
  <r>
    <s v="latin_julius_caesar_de_bello_civili"/>
    <x v="0"/>
    <x v="1"/>
    <s v="js"/>
    <n v="7"/>
    <n v="162"/>
    <n v="41"/>
    <n v="82"/>
    <n v="5.5900999999999999E-2"/>
    <n v="6.1729999999999997E-3"/>
    <n v="4.9728000000000001E-2"/>
    <n v="54.504761000000002"/>
    <n v="9.0557265511096716"/>
  </r>
  <r>
    <s v="latin_julius_caesar_de_bello_civili"/>
    <x v="0"/>
    <x v="1"/>
    <s v="l1"/>
    <n v="0"/>
    <n v="162"/>
    <n v="41"/>
    <n v="82"/>
    <n v="3.7267000000000002E-2"/>
    <n v="6.1729999999999997E-3"/>
    <n v="3.1094E-2"/>
    <n v="50.225045999999999"/>
    <n v="6.0370970354770783"/>
  </r>
  <r>
    <s v="latin_julius_caesar_de_bello_civili"/>
    <x v="0"/>
    <x v="1"/>
    <s v="l1"/>
    <n v="1"/>
    <n v="162"/>
    <n v="41"/>
    <n v="82"/>
    <n v="4.3478000000000003E-2"/>
    <n v="6.1729999999999997E-3"/>
    <n v="3.7305999999999999E-2"/>
    <n v="51.500771"/>
    <n v="7.0432528754252397"/>
  </r>
  <r>
    <s v="latin_julius_caesar_de_bello_civili"/>
    <x v="0"/>
    <x v="1"/>
    <s v="l1"/>
    <n v="2"/>
    <n v="162"/>
    <n v="41"/>
    <n v="82"/>
    <n v="5.5900999999999999E-2"/>
    <n v="6.1729999999999997E-3"/>
    <n v="4.9728000000000001E-2"/>
    <n v="51.023718000000002"/>
    <n v="9.0557265511096716"/>
  </r>
  <r>
    <s v="latin_julius_caesar_de_bello_civili"/>
    <x v="0"/>
    <x v="1"/>
    <s v="l1"/>
    <n v="3"/>
    <n v="162"/>
    <n v="41"/>
    <n v="82"/>
    <n v="3.7267000000000002E-2"/>
    <n v="6.1729999999999997E-3"/>
    <n v="3.1094E-2"/>
    <n v="50.212128"/>
    <n v="6.0370970354770783"/>
  </r>
  <r>
    <s v="latin_julius_caesar_de_bello_civili"/>
    <x v="0"/>
    <x v="1"/>
    <s v="l1"/>
    <n v="4"/>
    <n v="162"/>
    <n v="41"/>
    <n v="82"/>
    <n v="4.3478000000000003E-2"/>
    <n v="6.1729999999999997E-3"/>
    <n v="3.7305999999999999E-2"/>
    <n v="52.953428000000002"/>
    <n v="7.0432528754252397"/>
  </r>
  <r>
    <s v="latin_julius_caesar_de_bello_civili"/>
    <x v="0"/>
    <x v="1"/>
    <s v="l1"/>
    <n v="5"/>
    <n v="162"/>
    <n v="41"/>
    <n v="82"/>
    <n v="5.5900999999999999E-2"/>
    <n v="6.1729999999999997E-3"/>
    <n v="4.9728000000000001E-2"/>
    <n v="52.009059999999998"/>
    <n v="9.0557265511096716"/>
  </r>
  <r>
    <s v="latin_julius_caesar_de_bello_civili"/>
    <x v="0"/>
    <x v="1"/>
    <s v="l1"/>
    <n v="6"/>
    <n v="162"/>
    <n v="41"/>
    <n v="82"/>
    <n v="5.5900999999999999E-2"/>
    <n v="6.1729999999999997E-3"/>
    <n v="4.9728000000000001E-2"/>
    <n v="51.363765999999998"/>
    <n v="9.0557265511096716"/>
  </r>
  <r>
    <s v="latin_julius_caesar_de_bello_civili"/>
    <x v="0"/>
    <x v="1"/>
    <s v="l1"/>
    <n v="7"/>
    <n v="162"/>
    <n v="41"/>
    <n v="82"/>
    <n v="3.7267000000000002E-2"/>
    <n v="6.1729999999999997E-3"/>
    <n v="3.1094E-2"/>
    <n v="51.049675999999998"/>
    <n v="6.0370970354770783"/>
  </r>
  <r>
    <s v="latin_julius_caesar_de_bello_civili"/>
    <x v="0"/>
    <x v="2"/>
    <s v="hellinger"/>
    <n v="0"/>
    <n v="162"/>
    <n v="27"/>
    <n v="81"/>
    <n v="3.1056E-2"/>
    <n v="6.2500000000000003E-3"/>
    <n v="2.4806000000000002E-2"/>
    <n v="64.629791999999995"/>
    <n v="4.96896"/>
  </r>
  <r>
    <s v="latin_julius_caesar_de_bello_civili"/>
    <x v="0"/>
    <x v="2"/>
    <s v="hellinger"/>
    <n v="1"/>
    <n v="162"/>
    <n v="27"/>
    <n v="81"/>
    <n v="1.2422000000000001E-2"/>
    <n v="6.2500000000000003E-3"/>
    <n v="6.1729999999999997E-3"/>
    <n v="64.204706000000002"/>
    <n v="1.98752"/>
  </r>
  <r>
    <s v="latin_julius_caesar_de_bello_civili"/>
    <x v="0"/>
    <x v="2"/>
    <s v="hellinger"/>
    <n v="2"/>
    <n v="162"/>
    <n v="27"/>
    <n v="81"/>
    <n v="2.4844999999999999E-2"/>
    <n v="6.2500000000000003E-3"/>
    <n v="1.8595E-2"/>
    <n v="63.436418000000003"/>
    <n v="3.9751999999999996"/>
  </r>
  <r>
    <s v="latin_julius_caesar_de_bello_civili"/>
    <x v="0"/>
    <x v="2"/>
    <s v="hellinger"/>
    <n v="3"/>
    <n v="162"/>
    <n v="27"/>
    <n v="81"/>
    <n v="3.7267000000000002E-2"/>
    <n v="6.2500000000000003E-3"/>
    <n v="3.1016999999999999E-2"/>
    <n v="63.672919"/>
    <n v="5.96272"/>
  </r>
  <r>
    <s v="latin_julius_caesar_de_bello_civili"/>
    <x v="0"/>
    <x v="2"/>
    <s v="hellinger"/>
    <n v="4"/>
    <n v="162"/>
    <n v="27"/>
    <n v="81"/>
    <n v="2.4844999999999999E-2"/>
    <n v="6.2500000000000003E-3"/>
    <n v="1.8595E-2"/>
    <n v="63.011333"/>
    <n v="3.9751999999999996"/>
  </r>
  <r>
    <s v="latin_julius_caesar_de_bello_civili"/>
    <x v="0"/>
    <x v="2"/>
    <s v="hellinger"/>
    <n v="5"/>
    <n v="162"/>
    <n v="27"/>
    <n v="81"/>
    <n v="1.8634000000000001E-2"/>
    <n v="6.2500000000000003E-3"/>
    <n v="1.2383999999999999E-2"/>
    <n v="63.384810999999999"/>
    <n v="2.9814400000000001"/>
  </r>
  <r>
    <s v="latin_julius_caesar_de_bello_civili"/>
    <x v="0"/>
    <x v="2"/>
    <s v="hellinger"/>
    <n v="6"/>
    <n v="162"/>
    <n v="27"/>
    <n v="81"/>
    <n v="2.4844999999999999E-2"/>
    <n v="6.2500000000000003E-3"/>
    <n v="1.8595E-2"/>
    <n v="63.380093000000002"/>
    <n v="3.9751999999999996"/>
  </r>
  <r>
    <s v="latin_julius_caesar_de_bello_civili"/>
    <x v="0"/>
    <x v="2"/>
    <s v="hellinger"/>
    <n v="7"/>
    <n v="162"/>
    <n v="27"/>
    <n v="81"/>
    <n v="3.1056E-2"/>
    <n v="6.2500000000000003E-3"/>
    <n v="2.4806000000000002E-2"/>
    <n v="62.463873"/>
    <n v="4.96896"/>
  </r>
  <r>
    <s v="latin_julius_caesar_de_bello_civili"/>
    <x v="0"/>
    <x v="2"/>
    <s v="js"/>
    <n v="0"/>
    <n v="162"/>
    <n v="27"/>
    <n v="81"/>
    <n v="4.3478000000000003E-2"/>
    <n v="6.2500000000000003E-3"/>
    <n v="3.7228999999999998E-2"/>
    <n v="54.190334"/>
    <n v="6.95648"/>
  </r>
  <r>
    <s v="latin_julius_caesar_de_bello_civili"/>
    <x v="0"/>
    <x v="2"/>
    <s v="js"/>
    <n v="1"/>
    <n v="162"/>
    <n v="27"/>
    <n v="81"/>
    <n v="3.1056E-2"/>
    <n v="6.2500000000000003E-3"/>
    <n v="2.4806000000000002E-2"/>
    <n v="54.41095"/>
    <n v="4.96896"/>
  </r>
  <r>
    <s v="latin_julius_caesar_de_bello_civili"/>
    <x v="0"/>
    <x v="2"/>
    <s v="js"/>
    <n v="2"/>
    <n v="162"/>
    <n v="27"/>
    <n v="81"/>
    <n v="4.9688999999999997E-2"/>
    <n v="6.2500000000000003E-3"/>
    <n v="4.3439999999999999E-2"/>
    <n v="54.766899000000002"/>
    <n v="7.9502399999999991"/>
  </r>
  <r>
    <s v="latin_julius_caesar_de_bello_civili"/>
    <x v="0"/>
    <x v="2"/>
    <s v="js"/>
    <n v="3"/>
    <n v="162"/>
    <n v="27"/>
    <n v="81"/>
    <n v="4.3478000000000003E-2"/>
    <n v="6.2500000000000003E-3"/>
    <n v="3.7228999999999998E-2"/>
    <n v="54.718735000000002"/>
    <n v="6.95648"/>
  </r>
  <r>
    <s v="latin_julius_caesar_de_bello_civili"/>
    <x v="0"/>
    <x v="2"/>
    <s v="js"/>
    <n v="4"/>
    <n v="162"/>
    <n v="27"/>
    <n v="81"/>
    <n v="2.4844999999999999E-2"/>
    <n v="6.2500000000000003E-3"/>
    <n v="1.8595E-2"/>
    <n v="54.269903999999997"/>
    <n v="3.9751999999999996"/>
  </r>
  <r>
    <s v="latin_julius_caesar_de_bello_civili"/>
    <x v="0"/>
    <x v="2"/>
    <s v="js"/>
    <n v="5"/>
    <n v="162"/>
    <n v="27"/>
    <n v="81"/>
    <n v="1.8634000000000001E-2"/>
    <n v="6.2500000000000003E-3"/>
    <n v="1.2383999999999999E-2"/>
    <n v="56.201082999999997"/>
    <n v="2.9814400000000001"/>
  </r>
  <r>
    <s v="latin_julius_caesar_de_bello_civili"/>
    <x v="0"/>
    <x v="2"/>
    <s v="js"/>
    <n v="6"/>
    <n v="162"/>
    <n v="27"/>
    <n v="81"/>
    <n v="2.4844999999999999E-2"/>
    <n v="6.2500000000000003E-3"/>
    <n v="1.8595E-2"/>
    <n v="54.918866000000001"/>
    <n v="3.9751999999999996"/>
  </r>
  <r>
    <s v="latin_julius_caesar_de_bello_civili"/>
    <x v="0"/>
    <x v="2"/>
    <s v="js"/>
    <n v="7"/>
    <n v="162"/>
    <n v="27"/>
    <n v="81"/>
    <n v="2.4844999999999999E-2"/>
    <n v="6.2500000000000003E-3"/>
    <n v="1.8595E-2"/>
    <n v="54.133059000000003"/>
    <n v="3.9751999999999996"/>
  </r>
  <r>
    <s v="latin_julius_caesar_de_bello_civili"/>
    <x v="0"/>
    <x v="2"/>
    <s v="l1"/>
    <n v="0"/>
    <n v="162"/>
    <n v="27"/>
    <n v="81"/>
    <n v="3.7267000000000002E-2"/>
    <n v="6.2500000000000003E-3"/>
    <n v="3.1016999999999999E-2"/>
    <n v="51.766058000000001"/>
    <n v="5.96272"/>
  </r>
  <r>
    <s v="latin_julius_caesar_de_bello_civili"/>
    <x v="0"/>
    <x v="2"/>
    <s v="l1"/>
    <n v="1"/>
    <n v="162"/>
    <n v="27"/>
    <n v="81"/>
    <n v="1.8634000000000001E-2"/>
    <n v="6.2500000000000003E-3"/>
    <n v="1.2383999999999999E-2"/>
    <n v="50.185943999999999"/>
    <n v="2.9814400000000001"/>
  </r>
  <r>
    <s v="latin_julius_caesar_de_bello_civili"/>
    <x v="0"/>
    <x v="2"/>
    <s v="l1"/>
    <n v="2"/>
    <n v="162"/>
    <n v="27"/>
    <n v="81"/>
    <n v="4.9688999999999997E-2"/>
    <n v="6.2500000000000003E-3"/>
    <n v="4.3439999999999999E-2"/>
    <n v="50.809289"/>
    <n v="7.9502399999999991"/>
  </r>
  <r>
    <s v="latin_julius_caesar_de_bello_civili"/>
    <x v="0"/>
    <x v="2"/>
    <s v="l1"/>
    <n v="3"/>
    <n v="162"/>
    <n v="27"/>
    <n v="81"/>
    <n v="4.9688999999999997E-2"/>
    <n v="6.2500000000000003E-3"/>
    <n v="4.3439999999999999E-2"/>
    <n v="49.562930000000001"/>
    <n v="7.9502399999999991"/>
  </r>
  <r>
    <s v="latin_julius_caesar_de_bello_civili"/>
    <x v="0"/>
    <x v="2"/>
    <s v="l1"/>
    <n v="4"/>
    <n v="162"/>
    <n v="27"/>
    <n v="81"/>
    <n v="3.1056E-2"/>
    <n v="6.2500000000000003E-3"/>
    <n v="2.4806000000000002E-2"/>
    <n v="50.510410999999998"/>
    <n v="4.96896"/>
  </r>
  <r>
    <s v="latin_julius_caesar_de_bello_civili"/>
    <x v="0"/>
    <x v="2"/>
    <s v="l1"/>
    <n v="5"/>
    <n v="162"/>
    <n v="27"/>
    <n v="81"/>
    <n v="2.4844999999999999E-2"/>
    <n v="6.2500000000000003E-3"/>
    <n v="1.8595E-2"/>
    <n v="52.694136"/>
    <n v="3.9751999999999996"/>
  </r>
  <r>
    <s v="latin_julius_caesar_de_bello_civili"/>
    <x v="0"/>
    <x v="2"/>
    <s v="l1"/>
    <n v="6"/>
    <n v="162"/>
    <n v="27"/>
    <n v="81"/>
    <n v="1.2422000000000001E-2"/>
    <n v="6.2500000000000003E-3"/>
    <n v="6.1729999999999997E-3"/>
    <n v="51.138016"/>
    <n v="1.98752"/>
  </r>
  <r>
    <s v="latin_julius_caesar_de_bello_civili"/>
    <x v="0"/>
    <x v="2"/>
    <s v="l1"/>
    <n v="7"/>
    <n v="162"/>
    <n v="27"/>
    <n v="81"/>
    <n v="1.8634000000000001E-2"/>
    <n v="6.2500000000000003E-3"/>
    <n v="1.2383999999999999E-2"/>
    <n v="52.265898999999997"/>
    <n v="2.9814400000000001"/>
  </r>
  <r>
    <s v="latin_julius_caesar_de_bello_civili"/>
    <x v="0"/>
    <x v="3"/>
    <s v="hellinger"/>
    <n v="0"/>
    <n v="162"/>
    <n v="21"/>
    <n v="82"/>
    <n v="2.4844999999999999E-2"/>
    <n v="6.1729999999999997E-3"/>
    <n v="1.8672000000000001E-2"/>
    <n v="63.417802999999999"/>
    <n v="4.0247853555807547"/>
  </r>
  <r>
    <s v="latin_julius_caesar_de_bello_civili"/>
    <x v="0"/>
    <x v="3"/>
    <s v="hellinger"/>
    <n v="1"/>
    <n v="162"/>
    <n v="21"/>
    <n v="82"/>
    <n v="2.4844999999999999E-2"/>
    <n v="6.1729999999999997E-3"/>
    <n v="1.8672000000000001E-2"/>
    <n v="62.670107000000002"/>
    <n v="4.0247853555807547"/>
  </r>
  <r>
    <s v="latin_julius_caesar_de_bello_civili"/>
    <x v="0"/>
    <x v="3"/>
    <s v="hellinger"/>
    <n v="2"/>
    <n v="162"/>
    <n v="21"/>
    <n v="82"/>
    <n v="3.1056E-2"/>
    <n v="6.1729999999999997E-3"/>
    <n v="2.4882999999999999E-2"/>
    <n v="62.935924999999997"/>
    <n v="5.0309411955289169"/>
  </r>
  <r>
    <s v="latin_julius_caesar_de_bello_civili"/>
    <x v="0"/>
    <x v="3"/>
    <s v="hellinger"/>
    <n v="3"/>
    <n v="162"/>
    <n v="21"/>
    <n v="82"/>
    <n v="4.9688999999999997E-2"/>
    <n v="6.1729999999999997E-3"/>
    <n v="4.3517E-2"/>
    <n v="63.444341999999999"/>
    <n v="8.0494087153734011"/>
  </r>
  <r>
    <s v="latin_julius_caesar_de_bello_civili"/>
    <x v="0"/>
    <x v="3"/>
    <s v="hellinger"/>
    <n v="4"/>
    <n v="162"/>
    <n v="21"/>
    <n v="82"/>
    <n v="1.8634000000000001E-2"/>
    <n v="6.1729999999999997E-3"/>
    <n v="1.2461E-2"/>
    <n v="63.725307000000001"/>
    <n v="3.0186295156325937"/>
  </r>
  <r>
    <s v="latin_julius_caesar_de_bello_civili"/>
    <x v="0"/>
    <x v="3"/>
    <s v="hellinger"/>
    <n v="5"/>
    <n v="162"/>
    <n v="21"/>
    <n v="82"/>
    <n v="3.7267000000000002E-2"/>
    <n v="6.1729999999999997E-3"/>
    <n v="3.1094E-2"/>
    <n v="61.589919000000002"/>
    <n v="6.0370970354770783"/>
  </r>
  <r>
    <s v="latin_julius_caesar_de_bello_civili"/>
    <x v="0"/>
    <x v="3"/>
    <s v="hellinger"/>
    <n v="6"/>
    <n v="162"/>
    <n v="21"/>
    <n v="82"/>
    <n v="3.1056E-2"/>
    <n v="6.1729999999999997E-3"/>
    <n v="2.4882999999999999E-2"/>
    <n v="63.587775000000001"/>
    <n v="5.0309411955289169"/>
  </r>
  <r>
    <s v="latin_julius_caesar_de_bello_civili"/>
    <x v="0"/>
    <x v="3"/>
    <s v="hellinger"/>
    <n v="7"/>
    <n v="162"/>
    <n v="21"/>
    <n v="82"/>
    <n v="3.7267000000000002E-2"/>
    <n v="6.1729999999999997E-3"/>
    <n v="3.1094E-2"/>
    <n v="62.426079999999999"/>
    <n v="6.0370970354770783"/>
  </r>
  <r>
    <s v="latin_julius_caesar_de_bello_civili"/>
    <x v="0"/>
    <x v="3"/>
    <s v="js"/>
    <n v="0"/>
    <n v="162"/>
    <n v="21"/>
    <n v="82"/>
    <n v="3.1056E-2"/>
    <n v="6.1729999999999997E-3"/>
    <n v="2.4882999999999999E-2"/>
    <n v="54.560772"/>
    <n v="5.0309411955289169"/>
  </r>
  <r>
    <s v="latin_julius_caesar_de_bello_civili"/>
    <x v="0"/>
    <x v="3"/>
    <s v="js"/>
    <n v="1"/>
    <n v="162"/>
    <n v="21"/>
    <n v="82"/>
    <n v="3.7267000000000002E-2"/>
    <n v="6.1729999999999997E-3"/>
    <n v="3.1094E-2"/>
    <n v="54.857151000000002"/>
    <n v="6.0370970354770783"/>
  </r>
  <r>
    <s v="latin_julius_caesar_de_bello_civili"/>
    <x v="0"/>
    <x v="3"/>
    <s v="js"/>
    <n v="2"/>
    <n v="162"/>
    <n v="21"/>
    <n v="82"/>
    <n v="3.1056E-2"/>
    <n v="6.1729999999999997E-3"/>
    <n v="2.4882999999999999E-2"/>
    <n v="55.664698000000001"/>
    <n v="5.0309411955289169"/>
  </r>
  <r>
    <s v="latin_julius_caesar_de_bello_civili"/>
    <x v="0"/>
    <x v="3"/>
    <s v="js"/>
    <n v="3"/>
    <n v="162"/>
    <n v="21"/>
    <n v="82"/>
    <n v="3.1056E-2"/>
    <n v="6.1729999999999997E-3"/>
    <n v="2.4882999999999999E-2"/>
    <n v="55.661023"/>
    <n v="5.0309411955289169"/>
  </r>
  <r>
    <s v="latin_julius_caesar_de_bello_civili"/>
    <x v="0"/>
    <x v="3"/>
    <s v="js"/>
    <n v="4"/>
    <n v="162"/>
    <n v="21"/>
    <n v="82"/>
    <n v="4.3478000000000003E-2"/>
    <n v="6.1729999999999997E-3"/>
    <n v="3.7305999999999999E-2"/>
    <n v="54.497965999999998"/>
    <n v="7.0432528754252397"/>
  </r>
  <r>
    <s v="latin_julius_caesar_de_bello_civili"/>
    <x v="0"/>
    <x v="3"/>
    <s v="js"/>
    <n v="5"/>
    <n v="162"/>
    <n v="21"/>
    <n v="82"/>
    <n v="3.1056E-2"/>
    <n v="6.1729999999999997E-3"/>
    <n v="2.4882999999999999E-2"/>
    <n v="55.578788000000003"/>
    <n v="5.0309411955289169"/>
  </r>
  <r>
    <s v="latin_julius_caesar_de_bello_civili"/>
    <x v="0"/>
    <x v="3"/>
    <s v="js"/>
    <n v="6"/>
    <n v="162"/>
    <n v="21"/>
    <n v="82"/>
    <n v="2.4844999999999999E-2"/>
    <n v="6.1729999999999997E-3"/>
    <n v="1.8672000000000001E-2"/>
    <n v="55.320946999999997"/>
    <n v="4.0247853555807547"/>
  </r>
  <r>
    <s v="latin_julius_caesar_de_bello_civili"/>
    <x v="0"/>
    <x v="3"/>
    <s v="js"/>
    <n v="7"/>
    <n v="162"/>
    <n v="21"/>
    <n v="82"/>
    <n v="4.3478000000000003E-2"/>
    <n v="6.1729999999999997E-3"/>
    <n v="3.7305999999999999E-2"/>
    <n v="54.947636000000003"/>
    <n v="7.0432528754252397"/>
  </r>
  <r>
    <s v="latin_julius_caesar_de_bello_civili"/>
    <x v="0"/>
    <x v="3"/>
    <s v="l1"/>
    <n v="0"/>
    <n v="162"/>
    <n v="21"/>
    <n v="82"/>
    <n v="4.9688999999999997E-2"/>
    <n v="6.1729999999999997E-3"/>
    <n v="4.3517E-2"/>
    <n v="49.658776000000003"/>
    <n v="8.0494087153734011"/>
  </r>
  <r>
    <s v="latin_julius_caesar_de_bello_civili"/>
    <x v="0"/>
    <x v="3"/>
    <s v="l1"/>
    <n v="1"/>
    <n v="162"/>
    <n v="21"/>
    <n v="82"/>
    <n v="3.7267000000000002E-2"/>
    <n v="6.1729999999999997E-3"/>
    <n v="3.1094E-2"/>
    <n v="50.983657999999998"/>
    <n v="6.0370970354770783"/>
  </r>
  <r>
    <s v="latin_julius_caesar_de_bello_civili"/>
    <x v="0"/>
    <x v="3"/>
    <s v="l1"/>
    <n v="2"/>
    <n v="162"/>
    <n v="21"/>
    <n v="82"/>
    <n v="3.1056E-2"/>
    <n v="6.1729999999999997E-3"/>
    <n v="2.4882999999999999E-2"/>
    <n v="52.170599000000003"/>
    <n v="5.0309411955289169"/>
  </r>
  <r>
    <s v="latin_julius_caesar_de_bello_civili"/>
    <x v="0"/>
    <x v="3"/>
    <s v="l1"/>
    <n v="3"/>
    <n v="162"/>
    <n v="21"/>
    <n v="82"/>
    <n v="3.7267000000000002E-2"/>
    <n v="6.1729999999999997E-3"/>
    <n v="3.1094E-2"/>
    <n v="51.320746999999997"/>
    <n v="6.0370970354770783"/>
  </r>
  <r>
    <s v="latin_julius_caesar_de_bello_civili"/>
    <x v="0"/>
    <x v="3"/>
    <s v="l1"/>
    <n v="4"/>
    <n v="162"/>
    <n v="21"/>
    <n v="82"/>
    <n v="3.1056E-2"/>
    <n v="6.1729999999999997E-3"/>
    <n v="2.4882999999999999E-2"/>
    <n v="51.754665000000003"/>
    <n v="5.0309411955289169"/>
  </r>
  <r>
    <s v="latin_julius_caesar_de_bello_civili"/>
    <x v="0"/>
    <x v="3"/>
    <s v="l1"/>
    <n v="5"/>
    <n v="162"/>
    <n v="21"/>
    <n v="82"/>
    <n v="3.7267000000000002E-2"/>
    <n v="6.1729999999999997E-3"/>
    <n v="3.1094E-2"/>
    <n v="51.756613999999999"/>
    <n v="6.0370970354770783"/>
  </r>
  <r>
    <s v="latin_julius_caesar_de_bello_civili"/>
    <x v="0"/>
    <x v="3"/>
    <s v="l1"/>
    <n v="6"/>
    <n v="162"/>
    <n v="21"/>
    <n v="82"/>
    <n v="3.1056E-2"/>
    <n v="6.1729999999999997E-3"/>
    <n v="2.4882999999999999E-2"/>
    <n v="52.305639999999997"/>
    <n v="5.0309411955289169"/>
  </r>
  <r>
    <s v="latin_julius_caesar_de_bello_civili"/>
    <x v="0"/>
    <x v="3"/>
    <s v="l1"/>
    <n v="7"/>
    <n v="162"/>
    <n v="21"/>
    <n v="82"/>
    <n v="3.1056E-2"/>
    <n v="6.1729999999999997E-3"/>
    <n v="2.4882999999999999E-2"/>
    <n v="50.639409999999998"/>
    <n v="5.0309411955289169"/>
  </r>
  <r>
    <s v="latin_julius_caesar_de_bello_civili"/>
    <x v="0"/>
    <x v="4"/>
    <s v="hellinger"/>
    <n v="0"/>
    <n v="162"/>
    <n v="17"/>
    <n v="82"/>
    <n v="3.7267000000000002E-2"/>
    <n v="6.1729999999999997E-3"/>
    <n v="3.1094E-2"/>
    <n v="62.726953999999999"/>
    <n v="6.0370970354770783"/>
  </r>
  <r>
    <s v="latin_julius_caesar_de_bello_civili"/>
    <x v="0"/>
    <x v="4"/>
    <s v="hellinger"/>
    <n v="1"/>
    <n v="162"/>
    <n v="17"/>
    <n v="82"/>
    <n v="1.8634000000000001E-2"/>
    <n v="6.1729999999999997E-3"/>
    <n v="1.2461E-2"/>
    <n v="62.676167999999997"/>
    <n v="3.0186295156325937"/>
  </r>
  <r>
    <s v="latin_julius_caesar_de_bello_civili"/>
    <x v="0"/>
    <x v="4"/>
    <s v="hellinger"/>
    <n v="2"/>
    <n v="162"/>
    <n v="17"/>
    <n v="82"/>
    <n v="4.3478000000000003E-2"/>
    <n v="6.1729999999999997E-3"/>
    <n v="3.7305999999999999E-2"/>
    <n v="61.681097000000001"/>
    <n v="7.0432528754252397"/>
  </r>
  <r>
    <s v="latin_julius_caesar_de_bello_civili"/>
    <x v="0"/>
    <x v="4"/>
    <s v="hellinger"/>
    <n v="3"/>
    <n v="162"/>
    <n v="17"/>
    <n v="82"/>
    <n v="2.4844999999999999E-2"/>
    <n v="6.1729999999999997E-3"/>
    <n v="1.8672000000000001E-2"/>
    <n v="62.737808000000001"/>
    <n v="4.0247853555807547"/>
  </r>
  <r>
    <s v="latin_julius_caesar_de_bello_civili"/>
    <x v="0"/>
    <x v="4"/>
    <s v="hellinger"/>
    <n v="4"/>
    <n v="162"/>
    <n v="17"/>
    <n v="82"/>
    <n v="3.7267000000000002E-2"/>
    <n v="6.1729999999999997E-3"/>
    <n v="3.1094E-2"/>
    <n v="62.957847000000001"/>
    <n v="6.0370970354770783"/>
  </r>
  <r>
    <s v="latin_julius_caesar_de_bello_civili"/>
    <x v="0"/>
    <x v="4"/>
    <s v="hellinger"/>
    <n v="5"/>
    <n v="162"/>
    <n v="17"/>
    <n v="82"/>
    <n v="3.7267000000000002E-2"/>
    <n v="6.1729999999999997E-3"/>
    <n v="3.1094E-2"/>
    <n v="63.647911000000001"/>
    <n v="6.0370970354770783"/>
  </r>
  <r>
    <s v="latin_julius_caesar_de_bello_civili"/>
    <x v="0"/>
    <x v="4"/>
    <s v="hellinger"/>
    <n v="6"/>
    <n v="162"/>
    <n v="17"/>
    <n v="82"/>
    <n v="1.8634000000000001E-2"/>
    <n v="6.1729999999999997E-3"/>
    <n v="1.2461E-2"/>
    <n v="62.105933999999998"/>
    <n v="3.0186295156325937"/>
  </r>
  <r>
    <s v="latin_julius_caesar_de_bello_civili"/>
    <x v="0"/>
    <x v="4"/>
    <s v="hellinger"/>
    <n v="7"/>
    <n v="162"/>
    <n v="17"/>
    <n v="82"/>
    <n v="1.8634000000000001E-2"/>
    <n v="6.1729999999999997E-3"/>
    <n v="1.2461E-2"/>
    <n v="63.750273999999997"/>
    <n v="3.0186295156325937"/>
  </r>
  <r>
    <s v="latin_julius_caesar_de_bello_civili"/>
    <x v="0"/>
    <x v="4"/>
    <s v="js"/>
    <n v="0"/>
    <n v="162"/>
    <n v="17"/>
    <n v="82"/>
    <n v="3.7267000000000002E-2"/>
    <n v="6.1729999999999997E-3"/>
    <n v="3.1094E-2"/>
    <n v="54.652529000000001"/>
    <n v="6.0370970354770783"/>
  </r>
  <r>
    <s v="latin_julius_caesar_de_bello_civili"/>
    <x v="0"/>
    <x v="4"/>
    <s v="js"/>
    <n v="1"/>
    <n v="162"/>
    <n v="17"/>
    <n v="82"/>
    <n v="4.3478000000000003E-2"/>
    <n v="6.1729999999999997E-3"/>
    <n v="3.7305999999999999E-2"/>
    <n v="54.863019999999999"/>
    <n v="7.0432528754252397"/>
  </r>
  <r>
    <s v="latin_julius_caesar_de_bello_civili"/>
    <x v="0"/>
    <x v="4"/>
    <s v="js"/>
    <n v="2"/>
    <n v="162"/>
    <n v="17"/>
    <n v="82"/>
    <n v="2.4844999999999999E-2"/>
    <n v="6.1729999999999997E-3"/>
    <n v="1.8672000000000001E-2"/>
    <n v="55.535750999999998"/>
    <n v="4.0247853555807547"/>
  </r>
  <r>
    <s v="latin_julius_caesar_de_bello_civili"/>
    <x v="0"/>
    <x v="4"/>
    <s v="js"/>
    <n v="3"/>
    <n v="162"/>
    <n v="17"/>
    <n v="82"/>
    <n v="3.1056E-2"/>
    <n v="6.1729999999999997E-3"/>
    <n v="2.4882999999999999E-2"/>
    <n v="55.585272000000003"/>
    <n v="5.0309411955289169"/>
  </r>
  <r>
    <s v="latin_julius_caesar_de_bello_civili"/>
    <x v="0"/>
    <x v="4"/>
    <s v="js"/>
    <n v="4"/>
    <n v="162"/>
    <n v="17"/>
    <n v="82"/>
    <n v="3.1056E-2"/>
    <n v="6.1729999999999997E-3"/>
    <n v="2.4882999999999999E-2"/>
    <n v="55.158281000000002"/>
    <n v="5.0309411955289169"/>
  </r>
  <r>
    <s v="latin_julius_caesar_de_bello_civili"/>
    <x v="0"/>
    <x v="4"/>
    <s v="js"/>
    <n v="5"/>
    <n v="162"/>
    <n v="17"/>
    <n v="82"/>
    <n v="2.4844999999999999E-2"/>
    <n v="6.1729999999999997E-3"/>
    <n v="1.8672000000000001E-2"/>
    <n v="54.557696999999997"/>
    <n v="4.0247853555807547"/>
  </r>
  <r>
    <s v="latin_julius_caesar_de_bello_civili"/>
    <x v="0"/>
    <x v="4"/>
    <s v="js"/>
    <n v="6"/>
    <n v="162"/>
    <n v="17"/>
    <n v="82"/>
    <n v="2.4844999999999999E-2"/>
    <n v="6.1729999999999997E-3"/>
    <n v="1.8672000000000001E-2"/>
    <n v="55.696668000000003"/>
    <n v="4.0247853555807547"/>
  </r>
  <r>
    <s v="latin_julius_caesar_de_bello_civili"/>
    <x v="0"/>
    <x v="4"/>
    <s v="js"/>
    <n v="7"/>
    <n v="162"/>
    <n v="17"/>
    <n v="82"/>
    <n v="3.1056E-2"/>
    <n v="6.1729999999999997E-3"/>
    <n v="2.4882999999999999E-2"/>
    <n v="54.827033999999998"/>
    <n v="5.0309411955289169"/>
  </r>
  <r>
    <s v="latin_julius_caesar_de_bello_civili"/>
    <x v="0"/>
    <x v="4"/>
    <s v="l1"/>
    <n v="0"/>
    <n v="162"/>
    <n v="17"/>
    <n v="82"/>
    <n v="2.4844999999999999E-2"/>
    <n v="6.1729999999999997E-3"/>
    <n v="1.8672000000000001E-2"/>
    <n v="51.132097000000002"/>
    <n v="4.0247853555807547"/>
  </r>
  <r>
    <s v="latin_julius_caesar_de_bello_civili"/>
    <x v="0"/>
    <x v="4"/>
    <s v="l1"/>
    <n v="1"/>
    <n v="162"/>
    <n v="17"/>
    <n v="82"/>
    <n v="1.8634000000000001E-2"/>
    <n v="6.1729999999999997E-3"/>
    <n v="1.2461E-2"/>
    <n v="50.725512000000002"/>
    <n v="3.0186295156325937"/>
  </r>
  <r>
    <s v="latin_julius_caesar_de_bello_civili"/>
    <x v="0"/>
    <x v="4"/>
    <s v="l1"/>
    <n v="2"/>
    <n v="162"/>
    <n v="17"/>
    <n v="82"/>
    <n v="2.4844999999999999E-2"/>
    <n v="6.1729999999999997E-3"/>
    <n v="1.8672000000000001E-2"/>
    <n v="50.196736000000001"/>
    <n v="4.0247853555807547"/>
  </r>
  <r>
    <s v="latin_julius_caesar_de_bello_civili"/>
    <x v="0"/>
    <x v="4"/>
    <s v="l1"/>
    <n v="3"/>
    <n v="162"/>
    <n v="17"/>
    <n v="82"/>
    <n v="1.8634000000000001E-2"/>
    <n v="6.1729999999999997E-3"/>
    <n v="1.2461E-2"/>
    <n v="50.948852000000002"/>
    <n v="3.0186295156325937"/>
  </r>
  <r>
    <s v="latin_julius_caesar_de_bello_civili"/>
    <x v="0"/>
    <x v="4"/>
    <s v="l1"/>
    <n v="4"/>
    <n v="162"/>
    <n v="17"/>
    <n v="82"/>
    <n v="1.8634000000000001E-2"/>
    <n v="6.1729999999999997E-3"/>
    <n v="1.2461E-2"/>
    <n v="50.073076999999998"/>
    <n v="3.0186295156325937"/>
  </r>
  <r>
    <s v="latin_julius_caesar_de_bello_civili"/>
    <x v="0"/>
    <x v="4"/>
    <s v="l1"/>
    <n v="5"/>
    <n v="162"/>
    <n v="17"/>
    <n v="82"/>
    <n v="4.3478000000000003E-2"/>
    <n v="6.1729999999999997E-3"/>
    <n v="3.7305999999999999E-2"/>
    <n v="49.997109999999999"/>
    <n v="7.0432528754252397"/>
  </r>
  <r>
    <s v="latin_julius_caesar_de_bello_civili"/>
    <x v="0"/>
    <x v="4"/>
    <s v="l1"/>
    <n v="6"/>
    <n v="162"/>
    <n v="17"/>
    <n v="82"/>
    <n v="2.4844999999999999E-2"/>
    <n v="6.1729999999999997E-3"/>
    <n v="1.8672000000000001E-2"/>
    <n v="52.600003999999998"/>
    <n v="4.0247853555807547"/>
  </r>
  <r>
    <s v="latin_julius_caesar_de_bello_civili"/>
    <x v="0"/>
    <x v="4"/>
    <s v="l1"/>
    <n v="7"/>
    <n v="162"/>
    <n v="17"/>
    <n v="82"/>
    <n v="2.4844999999999999E-2"/>
    <n v="6.1729999999999997E-3"/>
    <n v="1.8672000000000001E-2"/>
    <n v="50.558447999999999"/>
    <n v="4.0247853555807547"/>
  </r>
  <r>
    <s v="latin_julius_caesar_de_bello_civili"/>
    <x v="1"/>
    <x v="0"/>
    <s v="hellinger"/>
    <n v="0"/>
    <n v="81"/>
    <n v="41"/>
    <n v="41"/>
    <n v="0.1"/>
    <n v="1.2500000000000001E-2"/>
    <n v="8.7499999999999994E-2"/>
    <n v="32.654057000000002"/>
    <n v="8"/>
  </r>
  <r>
    <s v="latin_julius_caesar_de_bello_civili"/>
    <x v="1"/>
    <x v="0"/>
    <s v="hellinger"/>
    <n v="1"/>
    <n v="81"/>
    <n v="41"/>
    <n v="41"/>
    <n v="0.125"/>
    <n v="1.2500000000000001E-2"/>
    <n v="0.1125"/>
    <n v="33.414237"/>
    <n v="10"/>
  </r>
  <r>
    <s v="latin_julius_caesar_de_bello_civili"/>
    <x v="1"/>
    <x v="0"/>
    <s v="hellinger"/>
    <n v="2"/>
    <n v="81"/>
    <n v="41"/>
    <n v="41"/>
    <n v="6.25E-2"/>
    <n v="1.2500000000000001E-2"/>
    <n v="0.05"/>
    <n v="33.580844999999997"/>
    <n v="5"/>
  </r>
  <r>
    <s v="latin_julius_caesar_de_bello_civili"/>
    <x v="1"/>
    <x v="0"/>
    <s v="hellinger"/>
    <n v="3"/>
    <n v="81"/>
    <n v="41"/>
    <n v="41"/>
    <n v="0.13750000000000001"/>
    <n v="1.2500000000000001E-2"/>
    <n v="0.125"/>
    <n v="32.855181000000002"/>
    <n v="11"/>
  </r>
  <r>
    <s v="latin_julius_caesar_de_bello_civili"/>
    <x v="1"/>
    <x v="0"/>
    <s v="hellinger"/>
    <n v="4"/>
    <n v="81"/>
    <n v="41"/>
    <n v="41"/>
    <n v="8.7499999999999994E-2"/>
    <n v="1.2500000000000001E-2"/>
    <n v="7.4999999999999997E-2"/>
    <n v="33.478043999999997"/>
    <n v="6.9999999999999991"/>
  </r>
  <r>
    <s v="latin_julius_caesar_de_bello_civili"/>
    <x v="1"/>
    <x v="0"/>
    <s v="hellinger"/>
    <n v="5"/>
    <n v="81"/>
    <n v="41"/>
    <n v="41"/>
    <n v="8.7499999999999994E-2"/>
    <n v="1.2500000000000001E-2"/>
    <n v="7.4999999999999997E-2"/>
    <n v="33.232745000000001"/>
    <n v="6.9999999999999991"/>
  </r>
  <r>
    <s v="latin_julius_caesar_de_bello_civili"/>
    <x v="1"/>
    <x v="0"/>
    <s v="hellinger"/>
    <n v="6"/>
    <n v="81"/>
    <n v="41"/>
    <n v="41"/>
    <n v="8.7499999999999994E-2"/>
    <n v="1.2500000000000001E-2"/>
    <n v="7.4999999999999997E-2"/>
    <n v="33.649478999999999"/>
    <n v="6.9999999999999991"/>
  </r>
  <r>
    <s v="latin_julius_caesar_de_bello_civili"/>
    <x v="1"/>
    <x v="0"/>
    <s v="hellinger"/>
    <n v="7"/>
    <n v="81"/>
    <n v="41"/>
    <n v="41"/>
    <n v="0.16250000000000001"/>
    <n v="1.2500000000000001E-2"/>
    <n v="0.15"/>
    <n v="33.185135000000002"/>
    <n v="13"/>
  </r>
  <r>
    <s v="latin_julius_caesar_de_bello_civili"/>
    <x v="1"/>
    <x v="0"/>
    <s v="js"/>
    <n v="0"/>
    <n v="81"/>
    <n v="41"/>
    <n v="41"/>
    <n v="8.7499999999999994E-2"/>
    <n v="1.2500000000000001E-2"/>
    <n v="7.4999999999999997E-2"/>
    <n v="28.609162999999999"/>
    <n v="6.9999999999999991"/>
  </r>
  <r>
    <s v="latin_julius_caesar_de_bello_civili"/>
    <x v="1"/>
    <x v="0"/>
    <s v="js"/>
    <n v="1"/>
    <n v="81"/>
    <n v="41"/>
    <n v="41"/>
    <n v="0.1125"/>
    <n v="1.2500000000000001E-2"/>
    <n v="0.1"/>
    <n v="29.179036"/>
    <n v="9"/>
  </r>
  <r>
    <s v="latin_julius_caesar_de_bello_civili"/>
    <x v="1"/>
    <x v="0"/>
    <s v="js"/>
    <n v="2"/>
    <n v="81"/>
    <n v="41"/>
    <n v="41"/>
    <n v="0.13750000000000001"/>
    <n v="1.2500000000000001E-2"/>
    <n v="0.125"/>
    <n v="28.076203"/>
    <n v="11"/>
  </r>
  <r>
    <s v="latin_julius_caesar_de_bello_civili"/>
    <x v="1"/>
    <x v="0"/>
    <s v="js"/>
    <n v="3"/>
    <n v="81"/>
    <n v="41"/>
    <n v="41"/>
    <n v="0.1"/>
    <n v="1.2500000000000001E-2"/>
    <n v="8.7499999999999994E-2"/>
    <n v="29.07358"/>
    <n v="8"/>
  </r>
  <r>
    <s v="latin_julius_caesar_de_bello_civili"/>
    <x v="1"/>
    <x v="0"/>
    <s v="js"/>
    <n v="4"/>
    <n v="81"/>
    <n v="41"/>
    <n v="41"/>
    <n v="0.1"/>
    <n v="1.2500000000000001E-2"/>
    <n v="8.7499999999999994E-2"/>
    <n v="29.128675999999999"/>
    <n v="8"/>
  </r>
  <r>
    <s v="latin_julius_caesar_de_bello_civili"/>
    <x v="1"/>
    <x v="0"/>
    <s v="js"/>
    <n v="5"/>
    <n v="81"/>
    <n v="41"/>
    <n v="41"/>
    <n v="8.7499999999999994E-2"/>
    <n v="1.2500000000000001E-2"/>
    <n v="7.4999999999999997E-2"/>
    <n v="28.546064000000001"/>
    <n v="6.9999999999999991"/>
  </r>
  <r>
    <s v="latin_julius_caesar_de_bello_civili"/>
    <x v="1"/>
    <x v="0"/>
    <s v="js"/>
    <n v="6"/>
    <n v="81"/>
    <n v="41"/>
    <n v="41"/>
    <n v="0.1"/>
    <n v="1.2500000000000001E-2"/>
    <n v="8.7499999999999994E-2"/>
    <n v="28.915773000000002"/>
    <n v="8"/>
  </r>
  <r>
    <s v="latin_julius_caesar_de_bello_civili"/>
    <x v="1"/>
    <x v="0"/>
    <s v="js"/>
    <n v="7"/>
    <n v="81"/>
    <n v="41"/>
    <n v="41"/>
    <n v="0.1125"/>
    <n v="1.2500000000000001E-2"/>
    <n v="0.1"/>
    <n v="28.265967"/>
    <n v="9"/>
  </r>
  <r>
    <s v="latin_julius_caesar_de_bello_civili"/>
    <x v="1"/>
    <x v="0"/>
    <s v="l1"/>
    <n v="0"/>
    <n v="81"/>
    <n v="41"/>
    <n v="41"/>
    <n v="0.13750000000000001"/>
    <n v="1.2500000000000001E-2"/>
    <n v="0.125"/>
    <n v="27.860880000000002"/>
    <n v="11"/>
  </r>
  <r>
    <s v="latin_julius_caesar_de_bello_civili"/>
    <x v="1"/>
    <x v="0"/>
    <s v="l1"/>
    <n v="1"/>
    <n v="81"/>
    <n v="41"/>
    <n v="41"/>
    <n v="8.7499999999999994E-2"/>
    <n v="1.2500000000000001E-2"/>
    <n v="7.4999999999999997E-2"/>
    <n v="28.510009"/>
    <n v="6.9999999999999991"/>
  </r>
  <r>
    <s v="latin_julius_caesar_de_bello_civili"/>
    <x v="1"/>
    <x v="0"/>
    <s v="l1"/>
    <n v="2"/>
    <n v="81"/>
    <n v="41"/>
    <n v="41"/>
    <n v="8.7499999999999994E-2"/>
    <n v="1.2500000000000001E-2"/>
    <n v="7.4999999999999997E-2"/>
    <n v="26.670615999999999"/>
    <n v="6.9999999999999991"/>
  </r>
  <r>
    <s v="latin_julius_caesar_de_bello_civili"/>
    <x v="1"/>
    <x v="0"/>
    <s v="l1"/>
    <n v="3"/>
    <n v="81"/>
    <n v="41"/>
    <n v="41"/>
    <n v="0.13750000000000001"/>
    <n v="1.2500000000000001E-2"/>
    <n v="0.125"/>
    <n v="26.912227000000001"/>
    <n v="11"/>
  </r>
  <r>
    <s v="latin_julius_caesar_de_bello_civili"/>
    <x v="1"/>
    <x v="0"/>
    <s v="l1"/>
    <n v="4"/>
    <n v="81"/>
    <n v="41"/>
    <n v="41"/>
    <n v="0.1125"/>
    <n v="1.2500000000000001E-2"/>
    <n v="0.1"/>
    <n v="27.410001999999999"/>
    <n v="9"/>
  </r>
  <r>
    <s v="latin_julius_caesar_de_bello_civili"/>
    <x v="1"/>
    <x v="0"/>
    <s v="l1"/>
    <n v="5"/>
    <n v="81"/>
    <n v="41"/>
    <n v="41"/>
    <n v="0.1125"/>
    <n v="1.2500000000000001E-2"/>
    <n v="0.1"/>
    <n v="28.125119000000002"/>
    <n v="9"/>
  </r>
  <r>
    <s v="latin_julius_caesar_de_bello_civili"/>
    <x v="1"/>
    <x v="0"/>
    <s v="l1"/>
    <n v="6"/>
    <n v="81"/>
    <n v="41"/>
    <n v="41"/>
    <n v="0.1125"/>
    <n v="1.2500000000000001E-2"/>
    <n v="0.1"/>
    <n v="26.930274000000001"/>
    <n v="9"/>
  </r>
  <r>
    <s v="latin_julius_caesar_de_bello_civili"/>
    <x v="1"/>
    <x v="0"/>
    <s v="l1"/>
    <n v="7"/>
    <n v="81"/>
    <n v="41"/>
    <n v="41"/>
    <n v="0.1"/>
    <n v="1.2500000000000001E-2"/>
    <n v="8.7499999999999994E-2"/>
    <n v="27.710875999999999"/>
    <n v="8"/>
  </r>
  <r>
    <s v="latin_julius_caesar_de_bello_civili"/>
    <x v="1"/>
    <x v="1"/>
    <s v="hellinger"/>
    <n v="0"/>
    <n v="81"/>
    <n v="21"/>
    <n v="41"/>
    <n v="0.1"/>
    <n v="1.2500000000000001E-2"/>
    <n v="8.7499999999999994E-2"/>
    <n v="33.226565999999998"/>
    <n v="8"/>
  </r>
  <r>
    <s v="latin_julius_caesar_de_bello_civili"/>
    <x v="1"/>
    <x v="1"/>
    <s v="hellinger"/>
    <n v="1"/>
    <n v="81"/>
    <n v="21"/>
    <n v="41"/>
    <n v="8.7499999999999994E-2"/>
    <n v="1.2500000000000001E-2"/>
    <n v="7.4999999999999997E-2"/>
    <n v="33.326237999999996"/>
    <n v="6.9999999999999991"/>
  </r>
  <r>
    <s v="latin_julius_caesar_de_bello_civili"/>
    <x v="1"/>
    <x v="1"/>
    <s v="hellinger"/>
    <n v="2"/>
    <n v="81"/>
    <n v="21"/>
    <n v="41"/>
    <n v="8.7499999999999994E-2"/>
    <n v="1.2500000000000001E-2"/>
    <n v="7.4999999999999997E-2"/>
    <n v="33.380535999999999"/>
    <n v="6.9999999999999991"/>
  </r>
  <r>
    <s v="latin_julius_caesar_de_bello_civili"/>
    <x v="1"/>
    <x v="1"/>
    <s v="hellinger"/>
    <n v="3"/>
    <n v="81"/>
    <n v="21"/>
    <n v="41"/>
    <n v="0.1"/>
    <n v="1.2500000000000001E-2"/>
    <n v="8.7499999999999994E-2"/>
    <n v="33.647938000000003"/>
    <n v="8"/>
  </r>
  <r>
    <s v="latin_julius_caesar_de_bello_civili"/>
    <x v="1"/>
    <x v="1"/>
    <s v="hellinger"/>
    <n v="4"/>
    <n v="81"/>
    <n v="21"/>
    <n v="41"/>
    <n v="0.1125"/>
    <n v="1.2500000000000001E-2"/>
    <n v="0.1"/>
    <n v="32.813276999999999"/>
    <n v="9"/>
  </r>
  <r>
    <s v="latin_julius_caesar_de_bello_civili"/>
    <x v="1"/>
    <x v="1"/>
    <s v="hellinger"/>
    <n v="5"/>
    <n v="81"/>
    <n v="21"/>
    <n v="41"/>
    <n v="0.1"/>
    <n v="1.2500000000000001E-2"/>
    <n v="8.7499999999999994E-2"/>
    <n v="32.732751"/>
    <n v="8"/>
  </r>
  <r>
    <s v="latin_julius_caesar_de_bello_civili"/>
    <x v="1"/>
    <x v="1"/>
    <s v="hellinger"/>
    <n v="6"/>
    <n v="81"/>
    <n v="21"/>
    <n v="41"/>
    <n v="0.1"/>
    <n v="1.2500000000000001E-2"/>
    <n v="8.7499999999999994E-2"/>
    <n v="32.788483999999997"/>
    <n v="8"/>
  </r>
  <r>
    <s v="latin_julius_caesar_de_bello_civili"/>
    <x v="1"/>
    <x v="1"/>
    <s v="hellinger"/>
    <n v="7"/>
    <n v="81"/>
    <n v="21"/>
    <n v="41"/>
    <n v="7.4999999999999997E-2"/>
    <n v="1.2500000000000001E-2"/>
    <n v="6.25E-2"/>
    <n v="33.555776999999999"/>
    <n v="5.9999999999999991"/>
  </r>
  <r>
    <s v="latin_julius_caesar_de_bello_civili"/>
    <x v="1"/>
    <x v="1"/>
    <s v="js"/>
    <n v="0"/>
    <n v="81"/>
    <n v="21"/>
    <n v="41"/>
    <n v="8.7499999999999994E-2"/>
    <n v="1.2500000000000001E-2"/>
    <n v="7.4999999999999997E-2"/>
    <n v="29.58896"/>
    <n v="6.9999999999999991"/>
  </r>
  <r>
    <s v="latin_julius_caesar_de_bello_civili"/>
    <x v="1"/>
    <x v="1"/>
    <s v="js"/>
    <n v="1"/>
    <n v="81"/>
    <n v="21"/>
    <n v="41"/>
    <n v="8.7499999999999994E-2"/>
    <n v="1.2500000000000001E-2"/>
    <n v="7.4999999999999997E-2"/>
    <n v="28.870571999999999"/>
    <n v="6.9999999999999991"/>
  </r>
  <r>
    <s v="latin_julius_caesar_de_bello_civili"/>
    <x v="1"/>
    <x v="1"/>
    <s v="js"/>
    <n v="2"/>
    <n v="81"/>
    <n v="21"/>
    <n v="41"/>
    <n v="8.7499999999999994E-2"/>
    <n v="1.2500000000000001E-2"/>
    <n v="7.4999999999999997E-2"/>
    <n v="28.906061000000001"/>
    <n v="6.9999999999999991"/>
  </r>
  <r>
    <s v="latin_julius_caesar_de_bello_civili"/>
    <x v="1"/>
    <x v="1"/>
    <s v="js"/>
    <n v="3"/>
    <n v="81"/>
    <n v="21"/>
    <n v="41"/>
    <n v="8.7499999999999994E-2"/>
    <n v="1.2500000000000001E-2"/>
    <n v="7.4999999999999997E-2"/>
    <n v="29.023748000000001"/>
    <n v="6.9999999999999991"/>
  </r>
  <r>
    <s v="latin_julius_caesar_de_bello_civili"/>
    <x v="1"/>
    <x v="1"/>
    <s v="js"/>
    <n v="4"/>
    <n v="81"/>
    <n v="21"/>
    <n v="41"/>
    <n v="0.1"/>
    <n v="1.2500000000000001E-2"/>
    <n v="8.7499999999999994E-2"/>
    <n v="29.159996"/>
    <n v="8"/>
  </r>
  <r>
    <s v="latin_julius_caesar_de_bello_civili"/>
    <x v="1"/>
    <x v="1"/>
    <s v="js"/>
    <n v="5"/>
    <n v="81"/>
    <n v="21"/>
    <n v="41"/>
    <n v="0.1125"/>
    <n v="1.2500000000000001E-2"/>
    <n v="0.1"/>
    <n v="28.923949"/>
    <n v="9"/>
  </r>
  <r>
    <s v="latin_julius_caesar_de_bello_civili"/>
    <x v="1"/>
    <x v="1"/>
    <s v="js"/>
    <n v="6"/>
    <n v="81"/>
    <n v="21"/>
    <n v="41"/>
    <n v="0.1125"/>
    <n v="1.2500000000000001E-2"/>
    <n v="0.1"/>
    <n v="29.552035"/>
    <n v="9"/>
  </r>
  <r>
    <s v="latin_julius_caesar_de_bello_civili"/>
    <x v="1"/>
    <x v="1"/>
    <s v="js"/>
    <n v="7"/>
    <n v="81"/>
    <n v="21"/>
    <n v="41"/>
    <n v="8.7499999999999994E-2"/>
    <n v="1.2500000000000001E-2"/>
    <n v="7.4999999999999997E-2"/>
    <n v="28.574444"/>
    <n v="6.9999999999999991"/>
  </r>
  <r>
    <s v="latin_julius_caesar_de_bello_civili"/>
    <x v="1"/>
    <x v="1"/>
    <s v="l1"/>
    <n v="0"/>
    <n v="81"/>
    <n v="21"/>
    <n v="41"/>
    <n v="0.1"/>
    <n v="1.2500000000000001E-2"/>
    <n v="8.7499999999999994E-2"/>
    <n v="26.913976999999999"/>
    <n v="8"/>
  </r>
  <r>
    <s v="latin_julius_caesar_de_bello_civili"/>
    <x v="1"/>
    <x v="1"/>
    <s v="l1"/>
    <n v="1"/>
    <n v="81"/>
    <n v="21"/>
    <n v="41"/>
    <n v="0.1"/>
    <n v="1.2500000000000001E-2"/>
    <n v="8.7499999999999994E-2"/>
    <n v="26.92465"/>
    <n v="8"/>
  </r>
  <r>
    <s v="latin_julius_caesar_de_bello_civili"/>
    <x v="1"/>
    <x v="1"/>
    <s v="l1"/>
    <n v="2"/>
    <n v="81"/>
    <n v="21"/>
    <n v="41"/>
    <n v="0.1125"/>
    <n v="1.2500000000000001E-2"/>
    <n v="0.1"/>
    <n v="27.468416999999999"/>
    <n v="9"/>
  </r>
  <r>
    <s v="latin_julius_caesar_de_bello_civili"/>
    <x v="1"/>
    <x v="1"/>
    <s v="l1"/>
    <n v="3"/>
    <n v="81"/>
    <n v="21"/>
    <n v="41"/>
    <n v="7.4999999999999997E-2"/>
    <n v="1.2500000000000001E-2"/>
    <n v="6.25E-2"/>
    <n v="27.742525000000001"/>
    <n v="5.9999999999999991"/>
  </r>
  <r>
    <s v="latin_julius_caesar_de_bello_civili"/>
    <x v="1"/>
    <x v="1"/>
    <s v="l1"/>
    <n v="4"/>
    <n v="81"/>
    <n v="21"/>
    <n v="41"/>
    <n v="8.7499999999999994E-2"/>
    <n v="1.2500000000000001E-2"/>
    <n v="7.4999999999999997E-2"/>
    <n v="27.634219000000002"/>
    <n v="6.9999999999999991"/>
  </r>
  <r>
    <s v="latin_julius_caesar_de_bello_civili"/>
    <x v="1"/>
    <x v="1"/>
    <s v="l1"/>
    <n v="5"/>
    <n v="81"/>
    <n v="21"/>
    <n v="41"/>
    <n v="0.1"/>
    <n v="1.2500000000000001E-2"/>
    <n v="8.7499999999999994E-2"/>
    <n v="27.046403000000002"/>
    <n v="8"/>
  </r>
  <r>
    <s v="latin_julius_caesar_de_bello_civili"/>
    <x v="1"/>
    <x v="1"/>
    <s v="l1"/>
    <n v="6"/>
    <n v="81"/>
    <n v="21"/>
    <n v="41"/>
    <n v="0.1"/>
    <n v="1.2500000000000001E-2"/>
    <n v="8.7499999999999994E-2"/>
    <n v="26.438946000000001"/>
    <n v="8"/>
  </r>
  <r>
    <s v="latin_julius_caesar_de_bello_civili"/>
    <x v="1"/>
    <x v="1"/>
    <s v="l1"/>
    <n v="7"/>
    <n v="81"/>
    <n v="21"/>
    <n v="41"/>
    <n v="0.13750000000000001"/>
    <n v="1.2500000000000001E-2"/>
    <n v="0.125"/>
    <n v="27.681789999999999"/>
    <n v="11"/>
  </r>
  <r>
    <s v="latin_julius_caesar_de_bello_civili"/>
    <x v="1"/>
    <x v="2"/>
    <s v="hellinger"/>
    <n v="0"/>
    <n v="81"/>
    <n v="14"/>
    <n v="42"/>
    <n v="3.7499999999999999E-2"/>
    <n v="1.2187999999999999E-2"/>
    <n v="2.5312000000000001E-2"/>
    <n v="33.470021000000003"/>
    <n v="3.0767968493600262"/>
  </r>
  <r>
    <s v="latin_julius_caesar_de_bello_civili"/>
    <x v="1"/>
    <x v="2"/>
    <s v="hellinger"/>
    <n v="1"/>
    <n v="81"/>
    <n v="14"/>
    <n v="42"/>
    <n v="3.7499999999999999E-2"/>
    <n v="1.2187999999999999E-2"/>
    <n v="2.5312000000000001E-2"/>
    <n v="33.487729999999999"/>
    <n v="3.0767968493600262"/>
  </r>
  <r>
    <s v="latin_julius_caesar_de_bello_civili"/>
    <x v="1"/>
    <x v="2"/>
    <s v="hellinger"/>
    <n v="2"/>
    <n v="81"/>
    <n v="14"/>
    <n v="42"/>
    <n v="6.25E-2"/>
    <n v="1.2187999999999999E-2"/>
    <n v="5.0312000000000003E-2"/>
    <n v="32.012945000000002"/>
    <n v="5.1279947489333777"/>
  </r>
  <r>
    <s v="latin_julius_caesar_de_bello_civili"/>
    <x v="1"/>
    <x v="2"/>
    <s v="hellinger"/>
    <n v="3"/>
    <n v="81"/>
    <n v="14"/>
    <n v="42"/>
    <n v="6.25E-2"/>
    <n v="1.2187999999999999E-2"/>
    <n v="5.0312000000000003E-2"/>
    <n v="33.702606000000003"/>
    <n v="5.1279947489333777"/>
  </r>
  <r>
    <s v="latin_julius_caesar_de_bello_civili"/>
    <x v="1"/>
    <x v="2"/>
    <s v="hellinger"/>
    <n v="4"/>
    <n v="81"/>
    <n v="14"/>
    <n v="42"/>
    <n v="7.4999999999999997E-2"/>
    <n v="1.2187999999999999E-2"/>
    <n v="6.2812000000000007E-2"/>
    <n v="32.795554000000003"/>
    <n v="6.1535936987200524"/>
  </r>
  <r>
    <s v="latin_julius_caesar_de_bello_civili"/>
    <x v="1"/>
    <x v="2"/>
    <s v="hellinger"/>
    <n v="5"/>
    <n v="81"/>
    <n v="14"/>
    <n v="42"/>
    <n v="2.5000000000000001E-2"/>
    <n v="1.2187999999999999E-2"/>
    <n v="1.2812E-2"/>
    <n v="33.077866999999998"/>
    <n v="2.0511978995733511"/>
  </r>
  <r>
    <s v="latin_julius_caesar_de_bello_civili"/>
    <x v="1"/>
    <x v="2"/>
    <s v="hellinger"/>
    <n v="6"/>
    <n v="81"/>
    <n v="14"/>
    <n v="42"/>
    <n v="2.5000000000000001E-2"/>
    <n v="1.2187999999999999E-2"/>
    <n v="1.2812E-2"/>
    <n v="32.839737999999997"/>
    <n v="2.0511978995733511"/>
  </r>
  <r>
    <s v="latin_julius_caesar_de_bello_civili"/>
    <x v="1"/>
    <x v="2"/>
    <s v="hellinger"/>
    <n v="7"/>
    <n v="81"/>
    <n v="14"/>
    <n v="42"/>
    <n v="0.05"/>
    <n v="1.2187999999999999E-2"/>
    <n v="3.7811999999999998E-2"/>
    <n v="33.036938999999997"/>
    <n v="4.1023957991467022"/>
  </r>
  <r>
    <s v="latin_julius_caesar_de_bello_civili"/>
    <x v="1"/>
    <x v="2"/>
    <s v="js"/>
    <n v="0"/>
    <n v="81"/>
    <n v="14"/>
    <n v="42"/>
    <n v="6.25E-2"/>
    <n v="1.2187999999999999E-2"/>
    <n v="5.0312000000000003E-2"/>
    <n v="28.737774999999999"/>
    <n v="5.1279947489333777"/>
  </r>
  <r>
    <s v="latin_julius_caesar_de_bello_civili"/>
    <x v="1"/>
    <x v="2"/>
    <s v="js"/>
    <n v="1"/>
    <n v="81"/>
    <n v="14"/>
    <n v="42"/>
    <n v="6.25E-2"/>
    <n v="1.2187999999999999E-2"/>
    <n v="5.0312000000000003E-2"/>
    <n v="28.689769999999999"/>
    <n v="5.1279947489333777"/>
  </r>
  <r>
    <s v="latin_julius_caesar_de_bello_civili"/>
    <x v="1"/>
    <x v="2"/>
    <s v="js"/>
    <n v="2"/>
    <n v="81"/>
    <n v="14"/>
    <n v="42"/>
    <n v="8.7499999999999994E-2"/>
    <n v="1.2187999999999999E-2"/>
    <n v="7.5312000000000004E-2"/>
    <n v="28.366105999999998"/>
    <n v="7.1791926485067279"/>
  </r>
  <r>
    <s v="latin_julius_caesar_de_bello_civili"/>
    <x v="1"/>
    <x v="2"/>
    <s v="js"/>
    <n v="3"/>
    <n v="81"/>
    <n v="14"/>
    <n v="42"/>
    <n v="6.25E-2"/>
    <n v="1.2187999999999999E-2"/>
    <n v="5.0312000000000003E-2"/>
    <n v="28.620488000000002"/>
    <n v="5.1279947489333777"/>
  </r>
  <r>
    <s v="latin_julius_caesar_de_bello_civili"/>
    <x v="1"/>
    <x v="2"/>
    <s v="js"/>
    <n v="4"/>
    <n v="81"/>
    <n v="14"/>
    <n v="42"/>
    <n v="6.25E-2"/>
    <n v="1.2187999999999999E-2"/>
    <n v="5.0312000000000003E-2"/>
    <n v="28.813561"/>
    <n v="5.1279947489333777"/>
  </r>
  <r>
    <s v="latin_julius_caesar_de_bello_civili"/>
    <x v="1"/>
    <x v="2"/>
    <s v="js"/>
    <n v="5"/>
    <n v="81"/>
    <n v="14"/>
    <n v="42"/>
    <n v="7.4999999999999997E-2"/>
    <n v="1.2187999999999999E-2"/>
    <n v="6.2812000000000007E-2"/>
    <n v="28.234256999999999"/>
    <n v="6.1535936987200524"/>
  </r>
  <r>
    <s v="latin_julius_caesar_de_bello_civili"/>
    <x v="1"/>
    <x v="2"/>
    <s v="js"/>
    <n v="6"/>
    <n v="81"/>
    <n v="14"/>
    <n v="42"/>
    <n v="7.4999999999999997E-2"/>
    <n v="1.2187999999999999E-2"/>
    <n v="6.2812000000000007E-2"/>
    <n v="29.550145000000001"/>
    <n v="6.1535936987200524"/>
  </r>
  <r>
    <s v="latin_julius_caesar_de_bello_civili"/>
    <x v="1"/>
    <x v="2"/>
    <s v="js"/>
    <n v="7"/>
    <n v="81"/>
    <n v="14"/>
    <n v="42"/>
    <n v="6.25E-2"/>
    <n v="1.2187999999999999E-2"/>
    <n v="5.0312000000000003E-2"/>
    <n v="29.223462999999999"/>
    <n v="5.1279947489333777"/>
  </r>
  <r>
    <s v="latin_julius_caesar_de_bello_civili"/>
    <x v="1"/>
    <x v="2"/>
    <s v="l1"/>
    <n v="0"/>
    <n v="81"/>
    <n v="14"/>
    <n v="42"/>
    <n v="6.25E-2"/>
    <n v="1.2187999999999999E-2"/>
    <n v="5.0312000000000003E-2"/>
    <n v="27.958773999999998"/>
    <n v="5.1279947489333777"/>
  </r>
  <r>
    <s v="latin_julius_caesar_de_bello_civili"/>
    <x v="1"/>
    <x v="2"/>
    <s v="l1"/>
    <n v="1"/>
    <n v="81"/>
    <n v="14"/>
    <n v="42"/>
    <n v="8.7499999999999994E-2"/>
    <n v="1.2187999999999999E-2"/>
    <n v="7.5312000000000004E-2"/>
    <n v="27.273731999999999"/>
    <n v="7.1791926485067279"/>
  </r>
  <r>
    <s v="latin_julius_caesar_de_bello_civili"/>
    <x v="1"/>
    <x v="2"/>
    <s v="l1"/>
    <n v="2"/>
    <n v="81"/>
    <n v="14"/>
    <n v="42"/>
    <n v="6.25E-2"/>
    <n v="1.2187999999999999E-2"/>
    <n v="5.0312000000000003E-2"/>
    <n v="28.386410000000001"/>
    <n v="5.1279947489333777"/>
  </r>
  <r>
    <s v="latin_julius_caesar_de_bello_civili"/>
    <x v="1"/>
    <x v="2"/>
    <s v="l1"/>
    <n v="3"/>
    <n v="81"/>
    <n v="14"/>
    <n v="42"/>
    <n v="6.25E-2"/>
    <n v="1.2187999999999999E-2"/>
    <n v="5.0312000000000003E-2"/>
    <n v="27.436118"/>
    <n v="5.1279947489333777"/>
  </r>
  <r>
    <s v="latin_julius_caesar_de_bello_civili"/>
    <x v="1"/>
    <x v="2"/>
    <s v="l1"/>
    <n v="4"/>
    <n v="81"/>
    <n v="14"/>
    <n v="42"/>
    <n v="7.4999999999999997E-2"/>
    <n v="1.2187999999999999E-2"/>
    <n v="6.2812000000000007E-2"/>
    <n v="27.467258999999999"/>
    <n v="6.1535936987200524"/>
  </r>
  <r>
    <s v="latin_julius_caesar_de_bello_civili"/>
    <x v="1"/>
    <x v="2"/>
    <s v="l1"/>
    <n v="5"/>
    <n v="81"/>
    <n v="14"/>
    <n v="42"/>
    <n v="6.25E-2"/>
    <n v="1.2187999999999999E-2"/>
    <n v="5.0312000000000003E-2"/>
    <n v="26.306795000000001"/>
    <n v="5.1279947489333777"/>
  </r>
  <r>
    <s v="latin_julius_caesar_de_bello_civili"/>
    <x v="1"/>
    <x v="2"/>
    <s v="l1"/>
    <n v="6"/>
    <n v="81"/>
    <n v="14"/>
    <n v="42"/>
    <n v="6.25E-2"/>
    <n v="1.2187999999999999E-2"/>
    <n v="5.0312000000000003E-2"/>
    <n v="27.449591999999999"/>
    <n v="5.1279947489333777"/>
  </r>
  <r>
    <s v="latin_julius_caesar_de_bello_civili"/>
    <x v="1"/>
    <x v="2"/>
    <s v="l1"/>
    <n v="7"/>
    <n v="81"/>
    <n v="14"/>
    <n v="42"/>
    <n v="7.4999999999999997E-2"/>
    <n v="1.2187999999999999E-2"/>
    <n v="6.2812000000000007E-2"/>
    <n v="26.788074999999999"/>
    <n v="6.1535936987200524"/>
  </r>
  <r>
    <s v="latin_julius_caesar_de_bello_civili"/>
    <x v="1"/>
    <x v="3"/>
    <s v="hellinger"/>
    <n v="0"/>
    <n v="81"/>
    <n v="11"/>
    <n v="41"/>
    <n v="3.7499999999999999E-2"/>
    <n v="1.2500000000000001E-2"/>
    <n v="2.5000000000000001E-2"/>
    <n v="33.437303999999997"/>
    <n v="2.9999999999999996"/>
  </r>
  <r>
    <s v="latin_julius_caesar_de_bello_civili"/>
    <x v="1"/>
    <x v="3"/>
    <s v="hellinger"/>
    <n v="1"/>
    <n v="81"/>
    <n v="11"/>
    <n v="41"/>
    <n v="3.7499999999999999E-2"/>
    <n v="1.2500000000000001E-2"/>
    <n v="2.5000000000000001E-2"/>
    <n v="33.975679999999997"/>
    <n v="2.9999999999999996"/>
  </r>
  <r>
    <s v="latin_julius_caesar_de_bello_civili"/>
    <x v="1"/>
    <x v="3"/>
    <s v="hellinger"/>
    <n v="2"/>
    <n v="81"/>
    <n v="11"/>
    <n v="41"/>
    <n v="6.25E-2"/>
    <n v="1.2500000000000001E-2"/>
    <n v="0.05"/>
    <n v="32.999983"/>
    <n v="5"/>
  </r>
  <r>
    <s v="latin_julius_caesar_de_bello_civili"/>
    <x v="1"/>
    <x v="3"/>
    <s v="hellinger"/>
    <n v="3"/>
    <n v="81"/>
    <n v="11"/>
    <n v="41"/>
    <n v="7.4999999999999997E-2"/>
    <n v="1.2500000000000001E-2"/>
    <n v="6.25E-2"/>
    <n v="33.367446999999999"/>
    <n v="5.9999999999999991"/>
  </r>
  <r>
    <s v="latin_julius_caesar_de_bello_civili"/>
    <x v="1"/>
    <x v="3"/>
    <s v="hellinger"/>
    <n v="4"/>
    <n v="81"/>
    <n v="11"/>
    <n v="41"/>
    <n v="0.05"/>
    <n v="1.2500000000000001E-2"/>
    <n v="3.7499999999999999E-2"/>
    <n v="33.009419999999999"/>
    <n v="4"/>
  </r>
  <r>
    <s v="latin_julius_caesar_de_bello_civili"/>
    <x v="1"/>
    <x v="3"/>
    <s v="hellinger"/>
    <n v="5"/>
    <n v="81"/>
    <n v="11"/>
    <n v="41"/>
    <n v="6.25E-2"/>
    <n v="1.2500000000000001E-2"/>
    <n v="0.05"/>
    <n v="32.889947999999997"/>
    <n v="5"/>
  </r>
  <r>
    <s v="latin_julius_caesar_de_bello_civili"/>
    <x v="1"/>
    <x v="3"/>
    <s v="hellinger"/>
    <n v="6"/>
    <n v="81"/>
    <n v="11"/>
    <n v="41"/>
    <n v="6.25E-2"/>
    <n v="1.2500000000000001E-2"/>
    <n v="0.05"/>
    <n v="33.027731000000003"/>
    <n v="5"/>
  </r>
  <r>
    <s v="latin_julius_caesar_de_bello_civili"/>
    <x v="1"/>
    <x v="3"/>
    <s v="hellinger"/>
    <n v="7"/>
    <n v="81"/>
    <n v="11"/>
    <n v="41"/>
    <n v="0.05"/>
    <n v="1.2500000000000001E-2"/>
    <n v="3.7499999999999999E-2"/>
    <n v="33.761778"/>
    <n v="4"/>
  </r>
  <r>
    <s v="latin_julius_caesar_de_bello_civili"/>
    <x v="1"/>
    <x v="3"/>
    <s v="js"/>
    <n v="0"/>
    <n v="81"/>
    <n v="11"/>
    <n v="41"/>
    <n v="2.5000000000000001E-2"/>
    <n v="1.2500000000000001E-2"/>
    <n v="1.2500000000000001E-2"/>
    <n v="28.836351000000001"/>
    <n v="2"/>
  </r>
  <r>
    <s v="latin_julius_caesar_de_bello_civili"/>
    <x v="1"/>
    <x v="3"/>
    <s v="js"/>
    <n v="1"/>
    <n v="81"/>
    <n v="11"/>
    <n v="41"/>
    <n v="0.05"/>
    <n v="1.2500000000000001E-2"/>
    <n v="3.7499999999999999E-2"/>
    <n v="28.490921"/>
    <n v="4"/>
  </r>
  <r>
    <s v="latin_julius_caesar_de_bello_civili"/>
    <x v="1"/>
    <x v="3"/>
    <s v="js"/>
    <n v="2"/>
    <n v="81"/>
    <n v="11"/>
    <n v="41"/>
    <n v="2.5000000000000001E-2"/>
    <n v="1.2500000000000001E-2"/>
    <n v="1.2500000000000001E-2"/>
    <n v="28.136167"/>
    <n v="2"/>
  </r>
  <r>
    <s v="latin_julius_caesar_de_bello_civili"/>
    <x v="1"/>
    <x v="3"/>
    <s v="js"/>
    <n v="3"/>
    <n v="81"/>
    <n v="11"/>
    <n v="41"/>
    <n v="1.2500000000000001E-2"/>
    <n v="1.2500000000000001E-2"/>
    <n v="0"/>
    <n v="29.732554"/>
    <n v="1"/>
  </r>
  <r>
    <s v="latin_julius_caesar_de_bello_civili"/>
    <x v="1"/>
    <x v="3"/>
    <s v="js"/>
    <n v="4"/>
    <n v="81"/>
    <n v="11"/>
    <n v="41"/>
    <n v="3.7499999999999999E-2"/>
    <n v="1.2500000000000001E-2"/>
    <n v="2.5000000000000001E-2"/>
    <n v="28.155325999999999"/>
    <n v="2.9999999999999996"/>
  </r>
  <r>
    <s v="latin_julius_caesar_de_bello_civili"/>
    <x v="1"/>
    <x v="3"/>
    <s v="js"/>
    <n v="5"/>
    <n v="81"/>
    <n v="11"/>
    <n v="41"/>
    <n v="2.5000000000000001E-2"/>
    <n v="1.2500000000000001E-2"/>
    <n v="1.2500000000000001E-2"/>
    <n v="28.504857999999999"/>
    <n v="2"/>
  </r>
  <r>
    <s v="latin_julius_caesar_de_bello_civili"/>
    <x v="1"/>
    <x v="3"/>
    <s v="js"/>
    <n v="6"/>
    <n v="81"/>
    <n v="11"/>
    <n v="41"/>
    <n v="3.7499999999999999E-2"/>
    <n v="1.2500000000000001E-2"/>
    <n v="2.5000000000000001E-2"/>
    <n v="28.814084999999999"/>
    <n v="2.9999999999999996"/>
  </r>
  <r>
    <s v="latin_julius_caesar_de_bello_civili"/>
    <x v="1"/>
    <x v="3"/>
    <s v="js"/>
    <n v="7"/>
    <n v="81"/>
    <n v="11"/>
    <n v="41"/>
    <n v="3.7499999999999999E-2"/>
    <n v="1.2500000000000001E-2"/>
    <n v="2.5000000000000001E-2"/>
    <n v="28.322543"/>
    <n v="2.9999999999999996"/>
  </r>
  <r>
    <s v="latin_julius_caesar_de_bello_civili"/>
    <x v="1"/>
    <x v="3"/>
    <s v="l1"/>
    <n v="0"/>
    <n v="81"/>
    <n v="11"/>
    <n v="41"/>
    <n v="2.5000000000000001E-2"/>
    <n v="1.2500000000000001E-2"/>
    <n v="1.2500000000000001E-2"/>
    <n v="26.532665999999999"/>
    <n v="2"/>
  </r>
  <r>
    <s v="latin_julius_caesar_de_bello_civili"/>
    <x v="1"/>
    <x v="3"/>
    <s v="l1"/>
    <n v="1"/>
    <n v="81"/>
    <n v="11"/>
    <n v="41"/>
    <n v="3.7499999999999999E-2"/>
    <n v="1.2500000000000001E-2"/>
    <n v="2.5000000000000001E-2"/>
    <n v="27.699670999999999"/>
    <n v="2.9999999999999996"/>
  </r>
  <r>
    <s v="latin_julius_caesar_de_bello_civili"/>
    <x v="1"/>
    <x v="3"/>
    <s v="l1"/>
    <n v="2"/>
    <n v="81"/>
    <n v="11"/>
    <n v="41"/>
    <n v="0.05"/>
    <n v="1.2500000000000001E-2"/>
    <n v="3.7499999999999999E-2"/>
    <n v="27.438704000000001"/>
    <n v="4"/>
  </r>
  <r>
    <s v="latin_julius_caesar_de_bello_civili"/>
    <x v="1"/>
    <x v="3"/>
    <s v="l1"/>
    <n v="3"/>
    <n v="81"/>
    <n v="11"/>
    <n v="41"/>
    <n v="6.25E-2"/>
    <n v="1.2500000000000001E-2"/>
    <n v="0.05"/>
    <n v="26.829105999999999"/>
    <n v="5"/>
  </r>
  <r>
    <s v="latin_julius_caesar_de_bello_civili"/>
    <x v="1"/>
    <x v="3"/>
    <s v="l1"/>
    <n v="4"/>
    <n v="81"/>
    <n v="11"/>
    <n v="41"/>
    <n v="6.25E-2"/>
    <n v="1.2500000000000001E-2"/>
    <n v="0.05"/>
    <n v="27.511196999999999"/>
    <n v="5"/>
  </r>
  <r>
    <s v="latin_julius_caesar_de_bello_civili"/>
    <x v="1"/>
    <x v="3"/>
    <s v="l1"/>
    <n v="5"/>
    <n v="81"/>
    <n v="11"/>
    <n v="41"/>
    <n v="3.7499999999999999E-2"/>
    <n v="1.2500000000000001E-2"/>
    <n v="2.5000000000000001E-2"/>
    <n v="27.228221999999999"/>
    <n v="2.9999999999999996"/>
  </r>
  <r>
    <s v="latin_julius_caesar_de_bello_civili"/>
    <x v="1"/>
    <x v="3"/>
    <s v="l1"/>
    <n v="6"/>
    <n v="81"/>
    <n v="11"/>
    <n v="41"/>
    <n v="0.05"/>
    <n v="1.2500000000000001E-2"/>
    <n v="3.7499999999999999E-2"/>
    <n v="27.541889000000001"/>
    <n v="4"/>
  </r>
  <r>
    <s v="latin_julius_caesar_de_bello_civili"/>
    <x v="1"/>
    <x v="3"/>
    <s v="l1"/>
    <n v="7"/>
    <n v="81"/>
    <n v="11"/>
    <n v="41"/>
    <n v="3.7499999999999999E-2"/>
    <n v="1.2500000000000001E-2"/>
    <n v="2.5000000000000001E-2"/>
    <n v="27.09459"/>
    <n v="2.9999999999999996"/>
  </r>
  <r>
    <s v="latin_julius_caesar_de_bello_civili"/>
    <x v="1"/>
    <x v="4"/>
    <s v="hellinger"/>
    <n v="0"/>
    <n v="81"/>
    <n v="9"/>
    <n v="41"/>
    <n v="1.2500000000000001E-2"/>
    <n v="1.2500000000000001E-2"/>
    <n v="0"/>
    <n v="33.318567000000002"/>
    <n v="1"/>
  </r>
  <r>
    <s v="latin_julius_caesar_de_bello_civili"/>
    <x v="1"/>
    <x v="4"/>
    <s v="hellinger"/>
    <n v="1"/>
    <n v="81"/>
    <n v="9"/>
    <n v="41"/>
    <n v="2.5000000000000001E-2"/>
    <n v="1.2500000000000001E-2"/>
    <n v="1.2500000000000001E-2"/>
    <n v="33.136834999999998"/>
    <n v="2"/>
  </r>
  <r>
    <s v="latin_julius_caesar_de_bello_civili"/>
    <x v="1"/>
    <x v="4"/>
    <s v="hellinger"/>
    <n v="2"/>
    <n v="81"/>
    <n v="9"/>
    <n v="41"/>
    <n v="1.2500000000000001E-2"/>
    <n v="1.2500000000000001E-2"/>
    <n v="0"/>
    <n v="33.319735000000001"/>
    <n v="1"/>
  </r>
  <r>
    <s v="latin_julius_caesar_de_bello_civili"/>
    <x v="1"/>
    <x v="4"/>
    <s v="hellinger"/>
    <n v="3"/>
    <n v="81"/>
    <n v="9"/>
    <n v="41"/>
    <n v="2.5000000000000001E-2"/>
    <n v="1.2500000000000001E-2"/>
    <n v="1.2500000000000001E-2"/>
    <n v="32.088679999999997"/>
    <n v="2"/>
  </r>
  <r>
    <s v="latin_julius_caesar_de_bello_civili"/>
    <x v="1"/>
    <x v="4"/>
    <s v="hellinger"/>
    <n v="4"/>
    <n v="81"/>
    <n v="9"/>
    <n v="41"/>
    <n v="3.7499999999999999E-2"/>
    <n v="1.2500000000000001E-2"/>
    <n v="2.5000000000000001E-2"/>
    <n v="33.980159"/>
    <n v="2.9999999999999996"/>
  </r>
  <r>
    <s v="latin_julius_caesar_de_bello_civili"/>
    <x v="1"/>
    <x v="4"/>
    <s v="hellinger"/>
    <n v="5"/>
    <n v="81"/>
    <n v="9"/>
    <n v="41"/>
    <n v="1.2500000000000001E-2"/>
    <n v="1.2500000000000001E-2"/>
    <n v="0"/>
    <n v="33.322727"/>
    <n v="1"/>
  </r>
  <r>
    <s v="latin_julius_caesar_de_bello_civili"/>
    <x v="1"/>
    <x v="4"/>
    <s v="hellinger"/>
    <n v="6"/>
    <n v="81"/>
    <n v="9"/>
    <n v="41"/>
    <n v="2.5000000000000001E-2"/>
    <n v="1.2500000000000001E-2"/>
    <n v="1.2500000000000001E-2"/>
    <n v="33.930287"/>
    <n v="2"/>
  </r>
  <r>
    <s v="latin_julius_caesar_de_bello_civili"/>
    <x v="1"/>
    <x v="4"/>
    <s v="hellinger"/>
    <n v="7"/>
    <n v="81"/>
    <n v="9"/>
    <n v="41"/>
    <n v="1.2500000000000001E-2"/>
    <n v="1.2500000000000001E-2"/>
    <n v="0"/>
    <n v="34.175989000000001"/>
    <n v="1"/>
  </r>
  <r>
    <s v="latin_julius_caesar_de_bello_civili"/>
    <x v="1"/>
    <x v="4"/>
    <s v="js"/>
    <n v="0"/>
    <n v="81"/>
    <n v="9"/>
    <n v="41"/>
    <n v="2.5000000000000001E-2"/>
    <n v="1.2500000000000001E-2"/>
    <n v="1.2500000000000001E-2"/>
    <n v="28.835732"/>
    <n v="2"/>
  </r>
  <r>
    <s v="latin_julius_caesar_de_bello_civili"/>
    <x v="1"/>
    <x v="4"/>
    <s v="js"/>
    <n v="1"/>
    <n v="81"/>
    <n v="9"/>
    <n v="41"/>
    <n v="2.5000000000000001E-2"/>
    <n v="1.2500000000000001E-2"/>
    <n v="1.2500000000000001E-2"/>
    <n v="29.038747000000001"/>
    <n v="2"/>
  </r>
  <r>
    <s v="latin_julius_caesar_de_bello_civili"/>
    <x v="1"/>
    <x v="4"/>
    <s v="js"/>
    <n v="2"/>
    <n v="81"/>
    <n v="9"/>
    <n v="41"/>
    <n v="1.2500000000000001E-2"/>
    <n v="1.2500000000000001E-2"/>
    <n v="0"/>
    <n v="29.053937000000001"/>
    <n v="1"/>
  </r>
  <r>
    <s v="latin_julius_caesar_de_bello_civili"/>
    <x v="1"/>
    <x v="4"/>
    <s v="js"/>
    <n v="3"/>
    <n v="81"/>
    <n v="9"/>
    <n v="41"/>
    <n v="0"/>
    <n v="1.2500000000000001E-2"/>
    <n v="-1.2500000000000001E-2"/>
    <n v="29.495339000000001"/>
    <n v="1"/>
  </r>
  <r>
    <s v="latin_julius_caesar_de_bello_civili"/>
    <x v="1"/>
    <x v="4"/>
    <s v="js"/>
    <n v="4"/>
    <n v="81"/>
    <n v="9"/>
    <n v="41"/>
    <n v="2.5000000000000001E-2"/>
    <n v="1.2500000000000001E-2"/>
    <n v="1.2500000000000001E-2"/>
    <n v="28.530708000000001"/>
    <n v="2"/>
  </r>
  <r>
    <s v="latin_julius_caesar_de_bello_civili"/>
    <x v="1"/>
    <x v="4"/>
    <s v="js"/>
    <n v="5"/>
    <n v="81"/>
    <n v="9"/>
    <n v="41"/>
    <n v="1.2500000000000001E-2"/>
    <n v="1.2500000000000001E-2"/>
    <n v="0"/>
    <n v="28.734787000000001"/>
    <n v="1"/>
  </r>
  <r>
    <s v="latin_julius_caesar_de_bello_civili"/>
    <x v="1"/>
    <x v="4"/>
    <s v="js"/>
    <n v="6"/>
    <n v="81"/>
    <n v="9"/>
    <n v="41"/>
    <n v="1.2500000000000001E-2"/>
    <n v="1.2500000000000001E-2"/>
    <n v="0"/>
    <n v="28.110461000000001"/>
    <n v="1"/>
  </r>
  <r>
    <s v="latin_julius_caesar_de_bello_civili"/>
    <x v="1"/>
    <x v="4"/>
    <s v="js"/>
    <n v="7"/>
    <n v="81"/>
    <n v="9"/>
    <n v="41"/>
    <n v="2.5000000000000001E-2"/>
    <n v="1.2500000000000001E-2"/>
    <n v="1.2500000000000001E-2"/>
    <n v="29.93385"/>
    <n v="2"/>
  </r>
  <r>
    <s v="latin_julius_caesar_de_bello_civili"/>
    <x v="1"/>
    <x v="4"/>
    <s v="l1"/>
    <n v="0"/>
    <n v="81"/>
    <n v="9"/>
    <n v="41"/>
    <n v="0"/>
    <n v="1.2500000000000001E-2"/>
    <n v="-1.2500000000000001E-2"/>
    <n v="28.803864999999998"/>
    <n v="1"/>
  </r>
  <r>
    <s v="latin_julius_caesar_de_bello_civili"/>
    <x v="1"/>
    <x v="4"/>
    <s v="l1"/>
    <n v="1"/>
    <n v="81"/>
    <n v="9"/>
    <n v="41"/>
    <n v="1.2500000000000001E-2"/>
    <n v="1.2500000000000001E-2"/>
    <n v="0"/>
    <n v="28.425785999999999"/>
    <n v="1"/>
  </r>
  <r>
    <s v="latin_julius_caesar_de_bello_civili"/>
    <x v="1"/>
    <x v="4"/>
    <s v="l1"/>
    <n v="2"/>
    <n v="81"/>
    <n v="9"/>
    <n v="41"/>
    <n v="1.2500000000000001E-2"/>
    <n v="1.2500000000000001E-2"/>
    <n v="0"/>
    <n v="27.411729999999999"/>
    <n v="1"/>
  </r>
  <r>
    <s v="latin_julius_caesar_de_bello_civili"/>
    <x v="1"/>
    <x v="4"/>
    <s v="l1"/>
    <n v="3"/>
    <n v="81"/>
    <n v="9"/>
    <n v="41"/>
    <n v="2.5000000000000001E-2"/>
    <n v="1.2500000000000001E-2"/>
    <n v="1.2500000000000001E-2"/>
    <n v="28.055807000000001"/>
    <n v="2"/>
  </r>
  <r>
    <s v="latin_julius_caesar_de_bello_civili"/>
    <x v="1"/>
    <x v="4"/>
    <s v="l1"/>
    <n v="4"/>
    <n v="81"/>
    <n v="9"/>
    <n v="41"/>
    <n v="1.2500000000000001E-2"/>
    <n v="1.2500000000000001E-2"/>
    <n v="0"/>
    <n v="27.385027000000001"/>
    <n v="1"/>
  </r>
  <r>
    <s v="latin_julius_caesar_de_bello_civili"/>
    <x v="1"/>
    <x v="4"/>
    <s v="l1"/>
    <n v="5"/>
    <n v="81"/>
    <n v="9"/>
    <n v="41"/>
    <n v="1.2500000000000001E-2"/>
    <n v="1.2500000000000001E-2"/>
    <n v="0"/>
    <n v="28.194541999999998"/>
    <n v="1"/>
  </r>
  <r>
    <s v="latin_julius_caesar_de_bello_civili"/>
    <x v="1"/>
    <x v="4"/>
    <s v="l1"/>
    <n v="6"/>
    <n v="81"/>
    <n v="9"/>
    <n v="41"/>
    <n v="1.2500000000000001E-2"/>
    <n v="1.2500000000000001E-2"/>
    <n v="0"/>
    <n v="27.376486"/>
    <n v="1"/>
  </r>
  <r>
    <s v="latin_julius_caesar_de_bello_civili"/>
    <x v="1"/>
    <x v="4"/>
    <s v="l1"/>
    <n v="7"/>
    <n v="81"/>
    <n v="9"/>
    <n v="41"/>
    <n v="1.2500000000000001E-2"/>
    <n v="1.2500000000000001E-2"/>
    <n v="0"/>
    <n v="29.596485000000001"/>
    <n v="1"/>
  </r>
  <r>
    <s v="latin_julius_caesar_de_bello_civili"/>
    <x v="2"/>
    <x v="0"/>
    <s v="hellinger"/>
    <n v="0"/>
    <n v="54"/>
    <n v="27"/>
    <n v="27"/>
    <n v="0.132075"/>
    <n v="1.9224000000000002E-2"/>
    <n v="0.11285199999999999"/>
    <n v="23.359342999999999"/>
    <n v="6.8703183520599245"/>
  </r>
  <r>
    <s v="latin_julius_caesar_de_bello_civili"/>
    <x v="2"/>
    <x v="0"/>
    <s v="hellinger"/>
    <n v="1"/>
    <n v="54"/>
    <n v="27"/>
    <n v="27"/>
    <n v="0.113208"/>
    <n v="1.9224000000000002E-2"/>
    <n v="9.3983999999999998E-2"/>
    <n v="23.099117"/>
    <n v="5.8888888888888884"/>
  </r>
  <r>
    <s v="latin_julius_caesar_de_bello_civili"/>
    <x v="2"/>
    <x v="0"/>
    <s v="hellinger"/>
    <n v="2"/>
    <n v="54"/>
    <n v="27"/>
    <n v="27"/>
    <n v="0.113208"/>
    <n v="1.9224000000000002E-2"/>
    <n v="9.3983999999999998E-2"/>
    <n v="23.172512000000001"/>
    <n v="5.8888888888888884"/>
  </r>
  <r>
    <s v="latin_julius_caesar_de_bello_civili"/>
    <x v="2"/>
    <x v="0"/>
    <s v="hellinger"/>
    <n v="3"/>
    <n v="54"/>
    <n v="27"/>
    <n v="27"/>
    <n v="0.113208"/>
    <n v="1.9224000000000002E-2"/>
    <n v="9.3983999999999998E-2"/>
    <n v="23.082664999999999"/>
    <n v="5.8888888888888884"/>
  </r>
  <r>
    <s v="latin_julius_caesar_de_bello_civili"/>
    <x v="2"/>
    <x v="0"/>
    <s v="hellinger"/>
    <n v="4"/>
    <n v="54"/>
    <n v="27"/>
    <n v="27"/>
    <n v="7.5471999999999997E-2"/>
    <n v="1.9224000000000002E-2"/>
    <n v="5.6247999999999999E-2"/>
    <n v="23.286777000000001"/>
    <n v="3.9259259259259256"/>
  </r>
  <r>
    <s v="latin_julius_caesar_de_bello_civili"/>
    <x v="2"/>
    <x v="0"/>
    <s v="hellinger"/>
    <n v="5"/>
    <n v="54"/>
    <n v="27"/>
    <n v="27"/>
    <n v="9.4339999999999993E-2"/>
    <n v="1.9224000000000002E-2"/>
    <n v="7.5116000000000002E-2"/>
    <n v="23.078044999999999"/>
    <n v="4.9074074074074066"/>
  </r>
  <r>
    <s v="latin_julius_caesar_de_bello_civili"/>
    <x v="2"/>
    <x v="0"/>
    <s v="hellinger"/>
    <n v="6"/>
    <n v="54"/>
    <n v="27"/>
    <n v="27"/>
    <n v="0.113208"/>
    <n v="1.9224000000000002E-2"/>
    <n v="9.3983999999999998E-2"/>
    <n v="23.606726999999999"/>
    <n v="5.8888888888888884"/>
  </r>
  <r>
    <s v="latin_julius_caesar_de_bello_civili"/>
    <x v="2"/>
    <x v="0"/>
    <s v="hellinger"/>
    <n v="7"/>
    <n v="54"/>
    <n v="27"/>
    <n v="27"/>
    <n v="9.4339999999999993E-2"/>
    <n v="1.9224000000000002E-2"/>
    <n v="7.5116000000000002E-2"/>
    <n v="23.211566000000001"/>
    <n v="4.9074074074074066"/>
  </r>
  <r>
    <s v="latin_julius_caesar_de_bello_civili"/>
    <x v="2"/>
    <x v="0"/>
    <s v="js"/>
    <n v="0"/>
    <n v="54"/>
    <n v="27"/>
    <n v="27"/>
    <n v="0.113208"/>
    <n v="1.9224000000000002E-2"/>
    <n v="9.3983999999999998E-2"/>
    <n v="20.158237"/>
    <n v="5.8888888888888884"/>
  </r>
  <r>
    <s v="latin_julius_caesar_de_bello_civili"/>
    <x v="2"/>
    <x v="0"/>
    <s v="js"/>
    <n v="1"/>
    <n v="54"/>
    <n v="27"/>
    <n v="27"/>
    <n v="9.4339999999999993E-2"/>
    <n v="1.9224000000000002E-2"/>
    <n v="7.5116000000000002E-2"/>
    <n v="20.521286"/>
    <n v="4.9074074074074066"/>
  </r>
  <r>
    <s v="latin_julius_caesar_de_bello_civili"/>
    <x v="2"/>
    <x v="0"/>
    <s v="js"/>
    <n v="2"/>
    <n v="54"/>
    <n v="27"/>
    <n v="27"/>
    <n v="7.5471999999999997E-2"/>
    <n v="1.9224000000000002E-2"/>
    <n v="5.6247999999999999E-2"/>
    <n v="20.538606999999999"/>
    <n v="3.9259259259259256"/>
  </r>
  <r>
    <s v="latin_julius_caesar_de_bello_civili"/>
    <x v="2"/>
    <x v="0"/>
    <s v="js"/>
    <n v="3"/>
    <n v="54"/>
    <n v="27"/>
    <n v="27"/>
    <n v="0.113208"/>
    <n v="1.9224000000000002E-2"/>
    <n v="9.3983999999999998E-2"/>
    <n v="20.059926999999998"/>
    <n v="5.8888888888888884"/>
  </r>
  <r>
    <s v="latin_julius_caesar_de_bello_civili"/>
    <x v="2"/>
    <x v="0"/>
    <s v="js"/>
    <n v="4"/>
    <n v="54"/>
    <n v="27"/>
    <n v="27"/>
    <n v="0.113208"/>
    <n v="1.9224000000000002E-2"/>
    <n v="9.3983999999999998E-2"/>
    <n v="19.971851999999998"/>
    <n v="5.8888888888888884"/>
  </r>
  <r>
    <s v="latin_julius_caesar_de_bello_civili"/>
    <x v="2"/>
    <x v="0"/>
    <s v="js"/>
    <n v="5"/>
    <n v="54"/>
    <n v="27"/>
    <n v="27"/>
    <n v="0.113208"/>
    <n v="1.9224000000000002E-2"/>
    <n v="9.3983999999999998E-2"/>
    <n v="20.180332"/>
    <n v="5.8888888888888884"/>
  </r>
  <r>
    <s v="latin_julius_caesar_de_bello_civili"/>
    <x v="2"/>
    <x v="0"/>
    <s v="js"/>
    <n v="6"/>
    <n v="54"/>
    <n v="27"/>
    <n v="27"/>
    <n v="0.113208"/>
    <n v="1.9224000000000002E-2"/>
    <n v="9.3983999999999998E-2"/>
    <n v="20.288874"/>
    <n v="5.8888888888888884"/>
  </r>
  <r>
    <s v="latin_julius_caesar_de_bello_civili"/>
    <x v="2"/>
    <x v="0"/>
    <s v="js"/>
    <n v="7"/>
    <n v="54"/>
    <n v="27"/>
    <n v="27"/>
    <n v="7.5471999999999997E-2"/>
    <n v="1.9224000000000002E-2"/>
    <n v="5.6247999999999999E-2"/>
    <n v="20.308733"/>
    <n v="3.9259259259259256"/>
  </r>
  <r>
    <s v="latin_julius_caesar_de_bello_civili"/>
    <x v="2"/>
    <x v="0"/>
    <s v="l1"/>
    <n v="0"/>
    <n v="54"/>
    <n v="27"/>
    <n v="27"/>
    <n v="0.113208"/>
    <n v="1.9224000000000002E-2"/>
    <n v="9.3983999999999998E-2"/>
    <n v="19.990855"/>
    <n v="5.8888888888888884"/>
  </r>
  <r>
    <s v="latin_julius_caesar_de_bello_civili"/>
    <x v="2"/>
    <x v="0"/>
    <s v="l1"/>
    <n v="1"/>
    <n v="54"/>
    <n v="27"/>
    <n v="27"/>
    <n v="5.6604000000000002E-2"/>
    <n v="1.9224000000000002E-2"/>
    <n v="3.7379999999999997E-2"/>
    <n v="19.759924999999999"/>
    <n v="2.9444444444444442"/>
  </r>
  <r>
    <s v="latin_julius_caesar_de_bello_civili"/>
    <x v="2"/>
    <x v="0"/>
    <s v="l1"/>
    <n v="2"/>
    <n v="54"/>
    <n v="27"/>
    <n v="27"/>
    <n v="7.5471999999999997E-2"/>
    <n v="1.9224000000000002E-2"/>
    <n v="5.6247999999999999E-2"/>
    <n v="19.606811"/>
    <n v="3.9259259259259256"/>
  </r>
  <r>
    <s v="latin_julius_caesar_de_bello_civili"/>
    <x v="2"/>
    <x v="0"/>
    <s v="l1"/>
    <n v="3"/>
    <n v="54"/>
    <n v="27"/>
    <n v="27"/>
    <n v="0.132075"/>
    <n v="1.9224000000000002E-2"/>
    <n v="0.11285199999999999"/>
    <n v="20.082742"/>
    <n v="6.8703183520599245"/>
  </r>
  <r>
    <s v="latin_julius_caesar_de_bello_civili"/>
    <x v="2"/>
    <x v="0"/>
    <s v="l1"/>
    <n v="4"/>
    <n v="54"/>
    <n v="27"/>
    <n v="27"/>
    <n v="9.4339999999999993E-2"/>
    <n v="1.9224000000000002E-2"/>
    <n v="7.5116000000000002E-2"/>
    <n v="19.770053999999998"/>
    <n v="4.9074074074074066"/>
  </r>
  <r>
    <s v="latin_julius_caesar_de_bello_civili"/>
    <x v="2"/>
    <x v="0"/>
    <s v="l1"/>
    <n v="5"/>
    <n v="54"/>
    <n v="27"/>
    <n v="27"/>
    <n v="9.4339999999999993E-2"/>
    <n v="1.9224000000000002E-2"/>
    <n v="7.5116000000000002E-2"/>
    <n v="19.374537"/>
    <n v="4.9074074074074066"/>
  </r>
  <r>
    <s v="latin_julius_caesar_de_bello_civili"/>
    <x v="2"/>
    <x v="0"/>
    <s v="l1"/>
    <n v="6"/>
    <n v="54"/>
    <n v="27"/>
    <n v="27"/>
    <n v="9.4339999999999993E-2"/>
    <n v="1.9224000000000002E-2"/>
    <n v="7.5116000000000002E-2"/>
    <n v="19.860969000000001"/>
    <n v="4.9074074074074066"/>
  </r>
  <r>
    <s v="latin_julius_caesar_de_bello_civili"/>
    <x v="2"/>
    <x v="0"/>
    <s v="l1"/>
    <n v="7"/>
    <n v="54"/>
    <n v="27"/>
    <n v="27"/>
    <n v="7.5471999999999997E-2"/>
    <n v="1.9224000000000002E-2"/>
    <n v="5.6247999999999999E-2"/>
    <n v="19.450258999999999"/>
    <n v="3.9259259259259256"/>
  </r>
  <r>
    <s v="latin_julius_caesar_de_bello_civili"/>
    <x v="2"/>
    <x v="1"/>
    <s v="hellinger"/>
    <n v="0"/>
    <n v="54"/>
    <n v="14"/>
    <n v="28"/>
    <n v="5.6604000000000002E-2"/>
    <n v="1.8512000000000001E-2"/>
    <n v="3.8092000000000001E-2"/>
    <n v="23.373586"/>
    <n v="3.0576923076923075"/>
  </r>
  <r>
    <s v="latin_julius_caesar_de_bello_civili"/>
    <x v="2"/>
    <x v="1"/>
    <s v="hellinger"/>
    <n v="1"/>
    <n v="54"/>
    <n v="14"/>
    <n v="28"/>
    <n v="9.4339999999999993E-2"/>
    <n v="1.8512000000000001E-2"/>
    <n v="7.5828000000000007E-2"/>
    <n v="23.424659999999999"/>
    <n v="5.0961538461538458"/>
  </r>
  <r>
    <s v="latin_julius_caesar_de_bello_civili"/>
    <x v="2"/>
    <x v="1"/>
    <s v="hellinger"/>
    <n v="2"/>
    <n v="54"/>
    <n v="14"/>
    <n v="28"/>
    <n v="0.113208"/>
    <n v="1.8512000000000001E-2"/>
    <n v="9.4696000000000002E-2"/>
    <n v="23.445916"/>
    <n v="6.115384615384615"/>
  </r>
  <r>
    <s v="latin_julius_caesar_de_bello_civili"/>
    <x v="2"/>
    <x v="1"/>
    <s v="hellinger"/>
    <n v="3"/>
    <n v="54"/>
    <n v="14"/>
    <n v="28"/>
    <n v="0.132075"/>
    <n v="1.8512000000000001E-2"/>
    <n v="0.113564"/>
    <n v="23.021062000000001"/>
    <n v="7.1345613656006908"/>
  </r>
  <r>
    <s v="latin_julius_caesar_de_bello_civili"/>
    <x v="2"/>
    <x v="1"/>
    <s v="hellinger"/>
    <n v="4"/>
    <n v="54"/>
    <n v="14"/>
    <n v="28"/>
    <n v="9.4339999999999993E-2"/>
    <n v="1.8512000000000001E-2"/>
    <n v="7.5828000000000007E-2"/>
    <n v="23.952017000000001"/>
    <n v="5.0961538461538458"/>
  </r>
  <r>
    <s v="latin_julius_caesar_de_bello_civili"/>
    <x v="2"/>
    <x v="1"/>
    <s v="hellinger"/>
    <n v="5"/>
    <n v="54"/>
    <n v="14"/>
    <n v="28"/>
    <n v="0.113208"/>
    <n v="1.8512000000000001E-2"/>
    <n v="9.4696000000000002E-2"/>
    <n v="23.212774"/>
    <n v="6.115384615384615"/>
  </r>
  <r>
    <s v="latin_julius_caesar_de_bello_civili"/>
    <x v="2"/>
    <x v="1"/>
    <s v="hellinger"/>
    <n v="6"/>
    <n v="54"/>
    <n v="14"/>
    <n v="28"/>
    <n v="0.113208"/>
    <n v="1.8512000000000001E-2"/>
    <n v="9.4696000000000002E-2"/>
    <n v="23.845721000000001"/>
    <n v="6.115384615384615"/>
  </r>
  <r>
    <s v="latin_julius_caesar_de_bello_civili"/>
    <x v="2"/>
    <x v="1"/>
    <s v="hellinger"/>
    <n v="7"/>
    <n v="54"/>
    <n v="14"/>
    <n v="28"/>
    <n v="9.4339999999999993E-2"/>
    <n v="1.8512000000000001E-2"/>
    <n v="7.5828000000000007E-2"/>
    <n v="23.253854"/>
    <n v="5.0961538461538458"/>
  </r>
  <r>
    <s v="latin_julius_caesar_de_bello_civili"/>
    <x v="2"/>
    <x v="1"/>
    <s v="js"/>
    <n v="0"/>
    <n v="54"/>
    <n v="14"/>
    <n v="28"/>
    <n v="7.5471999999999997E-2"/>
    <n v="1.8512000000000001E-2"/>
    <n v="5.6959999999999997E-2"/>
    <n v="20.586514000000001"/>
    <n v="4.0769230769230766"/>
  </r>
  <r>
    <s v="latin_julius_caesar_de_bello_civili"/>
    <x v="2"/>
    <x v="1"/>
    <s v="js"/>
    <n v="1"/>
    <n v="54"/>
    <n v="14"/>
    <n v="28"/>
    <n v="9.4339999999999993E-2"/>
    <n v="1.8512000000000001E-2"/>
    <n v="7.5828000000000007E-2"/>
    <n v="20.150148999999999"/>
    <n v="5.0961538461538458"/>
  </r>
  <r>
    <s v="latin_julius_caesar_de_bello_civili"/>
    <x v="2"/>
    <x v="1"/>
    <s v="js"/>
    <n v="2"/>
    <n v="54"/>
    <n v="14"/>
    <n v="28"/>
    <n v="7.5471999999999997E-2"/>
    <n v="1.8512000000000001E-2"/>
    <n v="5.6959999999999997E-2"/>
    <n v="20.732764"/>
    <n v="4.0769230769230766"/>
  </r>
  <r>
    <s v="latin_julius_caesar_de_bello_civili"/>
    <x v="2"/>
    <x v="1"/>
    <s v="js"/>
    <n v="3"/>
    <n v="54"/>
    <n v="14"/>
    <n v="28"/>
    <n v="9.4339999999999993E-2"/>
    <n v="1.8512000000000001E-2"/>
    <n v="7.5828000000000007E-2"/>
    <n v="20.675757999999998"/>
    <n v="5.0961538461538458"/>
  </r>
  <r>
    <s v="latin_julius_caesar_de_bello_civili"/>
    <x v="2"/>
    <x v="1"/>
    <s v="js"/>
    <n v="4"/>
    <n v="54"/>
    <n v="14"/>
    <n v="28"/>
    <n v="0.132075"/>
    <n v="1.8512000000000001E-2"/>
    <n v="0.113564"/>
    <n v="19.856014999999999"/>
    <n v="7.1345613656006908"/>
  </r>
  <r>
    <s v="latin_julius_caesar_de_bello_civili"/>
    <x v="2"/>
    <x v="1"/>
    <s v="js"/>
    <n v="5"/>
    <n v="54"/>
    <n v="14"/>
    <n v="28"/>
    <n v="0.113208"/>
    <n v="1.8512000000000001E-2"/>
    <n v="9.4696000000000002E-2"/>
    <n v="19.839296999999998"/>
    <n v="6.115384615384615"/>
  </r>
  <r>
    <s v="latin_julius_caesar_de_bello_civili"/>
    <x v="2"/>
    <x v="1"/>
    <s v="js"/>
    <n v="6"/>
    <n v="54"/>
    <n v="14"/>
    <n v="28"/>
    <n v="0.132075"/>
    <n v="1.8512000000000001E-2"/>
    <n v="0.113564"/>
    <n v="19.553671999999999"/>
    <n v="7.1345613656006908"/>
  </r>
  <r>
    <s v="latin_julius_caesar_de_bello_civili"/>
    <x v="2"/>
    <x v="1"/>
    <s v="js"/>
    <n v="7"/>
    <n v="54"/>
    <n v="14"/>
    <n v="28"/>
    <n v="0.113208"/>
    <n v="1.8512000000000001E-2"/>
    <n v="9.4696000000000002E-2"/>
    <n v="20.658213"/>
    <n v="6.115384615384615"/>
  </r>
  <r>
    <s v="latin_julius_caesar_de_bello_civili"/>
    <x v="2"/>
    <x v="1"/>
    <s v="l1"/>
    <n v="0"/>
    <n v="54"/>
    <n v="14"/>
    <n v="28"/>
    <n v="9.4339999999999993E-2"/>
    <n v="1.8512000000000001E-2"/>
    <n v="7.5828000000000007E-2"/>
    <n v="19.292786"/>
    <n v="5.0961538461538458"/>
  </r>
  <r>
    <s v="latin_julius_caesar_de_bello_civili"/>
    <x v="2"/>
    <x v="1"/>
    <s v="l1"/>
    <n v="1"/>
    <n v="54"/>
    <n v="14"/>
    <n v="28"/>
    <n v="0.132075"/>
    <n v="1.8512000000000001E-2"/>
    <n v="0.113564"/>
    <n v="19.716384000000001"/>
    <n v="7.1345613656006908"/>
  </r>
  <r>
    <s v="latin_julius_caesar_de_bello_civili"/>
    <x v="2"/>
    <x v="1"/>
    <s v="l1"/>
    <n v="2"/>
    <n v="54"/>
    <n v="14"/>
    <n v="28"/>
    <n v="5.6604000000000002E-2"/>
    <n v="1.8512000000000001E-2"/>
    <n v="3.8092000000000001E-2"/>
    <n v="20.343897999999999"/>
    <n v="3.0576923076923075"/>
  </r>
  <r>
    <s v="latin_julius_caesar_de_bello_civili"/>
    <x v="2"/>
    <x v="1"/>
    <s v="l1"/>
    <n v="3"/>
    <n v="54"/>
    <n v="14"/>
    <n v="28"/>
    <n v="0.18867900000000001"/>
    <n v="1.8512000000000001E-2"/>
    <n v="0.17016700000000001"/>
    <n v="19.400098"/>
    <n v="10.192253673292999"/>
  </r>
  <r>
    <s v="latin_julius_caesar_de_bello_civili"/>
    <x v="2"/>
    <x v="1"/>
    <s v="l1"/>
    <n v="4"/>
    <n v="54"/>
    <n v="14"/>
    <n v="28"/>
    <n v="0.113208"/>
    <n v="1.8512000000000001E-2"/>
    <n v="9.4696000000000002E-2"/>
    <n v="19.237376999999999"/>
    <n v="6.115384615384615"/>
  </r>
  <r>
    <s v="latin_julius_caesar_de_bello_civili"/>
    <x v="2"/>
    <x v="1"/>
    <s v="l1"/>
    <n v="5"/>
    <n v="54"/>
    <n v="14"/>
    <n v="28"/>
    <n v="0.18867900000000001"/>
    <n v="1.8512000000000001E-2"/>
    <n v="0.17016700000000001"/>
    <n v="19.20786"/>
    <n v="10.192253673292999"/>
  </r>
  <r>
    <s v="latin_julius_caesar_de_bello_civili"/>
    <x v="2"/>
    <x v="1"/>
    <s v="l1"/>
    <n v="6"/>
    <n v="54"/>
    <n v="14"/>
    <n v="28"/>
    <n v="5.6604000000000002E-2"/>
    <n v="1.8512000000000001E-2"/>
    <n v="3.8092000000000001E-2"/>
    <n v="20.524608000000001"/>
    <n v="3.0576923076923075"/>
  </r>
  <r>
    <s v="latin_julius_caesar_de_bello_civili"/>
    <x v="2"/>
    <x v="1"/>
    <s v="l1"/>
    <n v="7"/>
    <n v="54"/>
    <n v="14"/>
    <n v="28"/>
    <n v="0.113208"/>
    <n v="1.8512000000000001E-2"/>
    <n v="9.4696000000000002E-2"/>
    <n v="19.142430000000001"/>
    <n v="6.115384615384615"/>
  </r>
  <r>
    <s v="latin_julius_caesar_de_bello_civili"/>
    <x v="2"/>
    <x v="2"/>
    <s v="hellinger"/>
    <n v="0"/>
    <n v="54"/>
    <n v="9"/>
    <n v="27"/>
    <n v="1.8867999999999999E-2"/>
    <n v="1.9224000000000002E-2"/>
    <n v="-3.5599999999999998E-4"/>
    <n v="23.447582000000001"/>
    <n v="0.9814814814814814"/>
  </r>
  <r>
    <s v="latin_julius_caesar_de_bello_civili"/>
    <x v="2"/>
    <x v="2"/>
    <s v="hellinger"/>
    <n v="1"/>
    <n v="54"/>
    <n v="9"/>
    <n v="27"/>
    <n v="7.5471999999999997E-2"/>
    <n v="1.9224000000000002E-2"/>
    <n v="5.6247999999999999E-2"/>
    <n v="23.767548000000001"/>
    <n v="3.9259259259259256"/>
  </r>
  <r>
    <s v="latin_julius_caesar_de_bello_civili"/>
    <x v="2"/>
    <x v="2"/>
    <s v="hellinger"/>
    <n v="2"/>
    <n v="54"/>
    <n v="9"/>
    <n v="27"/>
    <n v="9.4339999999999993E-2"/>
    <n v="1.9224000000000002E-2"/>
    <n v="7.5116000000000002E-2"/>
    <n v="23.170756999999998"/>
    <n v="4.9074074074074066"/>
  </r>
  <r>
    <s v="latin_julius_caesar_de_bello_civili"/>
    <x v="2"/>
    <x v="2"/>
    <s v="hellinger"/>
    <n v="3"/>
    <n v="54"/>
    <n v="9"/>
    <n v="27"/>
    <n v="3.7735999999999999E-2"/>
    <n v="1.9224000000000002E-2"/>
    <n v="1.8512000000000001E-2"/>
    <n v="23.05829"/>
    <n v="1.9629629629629628"/>
  </r>
  <r>
    <s v="latin_julius_caesar_de_bello_civili"/>
    <x v="2"/>
    <x v="2"/>
    <s v="hellinger"/>
    <n v="4"/>
    <n v="54"/>
    <n v="9"/>
    <n v="27"/>
    <n v="3.7735999999999999E-2"/>
    <n v="1.9224000000000002E-2"/>
    <n v="1.8512000000000001E-2"/>
    <n v="23.649218999999999"/>
    <n v="1.9629629629629628"/>
  </r>
  <r>
    <s v="latin_julius_caesar_de_bello_civili"/>
    <x v="2"/>
    <x v="2"/>
    <s v="hellinger"/>
    <n v="5"/>
    <n v="54"/>
    <n v="9"/>
    <n v="27"/>
    <n v="7.5471999999999997E-2"/>
    <n v="1.9224000000000002E-2"/>
    <n v="5.6247999999999999E-2"/>
    <n v="23.248764000000001"/>
    <n v="3.9259259259259256"/>
  </r>
  <r>
    <s v="latin_julius_caesar_de_bello_civili"/>
    <x v="2"/>
    <x v="2"/>
    <s v="hellinger"/>
    <n v="6"/>
    <n v="54"/>
    <n v="9"/>
    <n v="27"/>
    <n v="3.7735999999999999E-2"/>
    <n v="1.9224000000000002E-2"/>
    <n v="1.8512000000000001E-2"/>
    <n v="23.289815999999998"/>
    <n v="1.9629629629629628"/>
  </r>
  <r>
    <s v="latin_julius_caesar_de_bello_civili"/>
    <x v="2"/>
    <x v="2"/>
    <s v="hellinger"/>
    <n v="7"/>
    <n v="54"/>
    <n v="9"/>
    <n v="27"/>
    <n v="9.4339999999999993E-2"/>
    <n v="1.9224000000000002E-2"/>
    <n v="7.5116000000000002E-2"/>
    <n v="22.994125"/>
    <n v="4.9074074074074066"/>
  </r>
  <r>
    <s v="latin_julius_caesar_de_bello_civili"/>
    <x v="2"/>
    <x v="2"/>
    <s v="js"/>
    <n v="0"/>
    <n v="54"/>
    <n v="9"/>
    <n v="27"/>
    <n v="5.6604000000000002E-2"/>
    <n v="1.9224000000000002E-2"/>
    <n v="3.7379999999999997E-2"/>
    <n v="20.147099999999998"/>
    <n v="2.9444444444444442"/>
  </r>
  <r>
    <s v="latin_julius_caesar_de_bello_civili"/>
    <x v="2"/>
    <x v="2"/>
    <s v="js"/>
    <n v="1"/>
    <n v="54"/>
    <n v="9"/>
    <n v="27"/>
    <n v="3.7735999999999999E-2"/>
    <n v="1.9224000000000002E-2"/>
    <n v="1.8512000000000001E-2"/>
    <n v="19.93685"/>
    <n v="1.9629629629629628"/>
  </r>
  <r>
    <s v="latin_julius_caesar_de_bello_civili"/>
    <x v="2"/>
    <x v="2"/>
    <s v="js"/>
    <n v="2"/>
    <n v="54"/>
    <n v="9"/>
    <n v="27"/>
    <n v="5.6604000000000002E-2"/>
    <n v="1.9224000000000002E-2"/>
    <n v="3.7379999999999997E-2"/>
    <n v="19.982239"/>
    <n v="2.9444444444444442"/>
  </r>
  <r>
    <s v="latin_julius_caesar_de_bello_civili"/>
    <x v="2"/>
    <x v="2"/>
    <s v="js"/>
    <n v="3"/>
    <n v="54"/>
    <n v="9"/>
    <n v="27"/>
    <n v="1.8867999999999999E-2"/>
    <n v="1.9224000000000002E-2"/>
    <n v="-3.5599999999999998E-4"/>
    <n v="20.24991"/>
    <n v="0.9814814814814814"/>
  </r>
  <r>
    <s v="latin_julius_caesar_de_bello_civili"/>
    <x v="2"/>
    <x v="2"/>
    <s v="js"/>
    <n v="4"/>
    <n v="54"/>
    <n v="9"/>
    <n v="27"/>
    <n v="9.4339999999999993E-2"/>
    <n v="1.9224000000000002E-2"/>
    <n v="7.5116000000000002E-2"/>
    <n v="20.452776"/>
    <n v="4.9074074074074066"/>
  </r>
  <r>
    <s v="latin_julius_caesar_de_bello_civili"/>
    <x v="2"/>
    <x v="2"/>
    <s v="js"/>
    <n v="5"/>
    <n v="54"/>
    <n v="9"/>
    <n v="27"/>
    <n v="5.6604000000000002E-2"/>
    <n v="1.9224000000000002E-2"/>
    <n v="3.7379999999999997E-2"/>
    <n v="20.266897"/>
    <n v="2.9444444444444442"/>
  </r>
  <r>
    <s v="latin_julius_caesar_de_bello_civili"/>
    <x v="2"/>
    <x v="2"/>
    <s v="js"/>
    <n v="6"/>
    <n v="54"/>
    <n v="9"/>
    <n v="27"/>
    <n v="3.7735999999999999E-2"/>
    <n v="1.9224000000000002E-2"/>
    <n v="1.8512000000000001E-2"/>
    <n v="19.921257000000001"/>
    <n v="1.9629629629629628"/>
  </r>
  <r>
    <s v="latin_julius_caesar_de_bello_civili"/>
    <x v="2"/>
    <x v="2"/>
    <s v="js"/>
    <n v="7"/>
    <n v="54"/>
    <n v="9"/>
    <n v="27"/>
    <n v="1.8867999999999999E-2"/>
    <n v="1.9224000000000002E-2"/>
    <n v="-3.5599999999999998E-4"/>
    <n v="20.305204"/>
    <n v="0.9814814814814814"/>
  </r>
  <r>
    <s v="latin_julius_caesar_de_bello_civili"/>
    <x v="2"/>
    <x v="2"/>
    <s v="l1"/>
    <n v="0"/>
    <n v="54"/>
    <n v="9"/>
    <n v="27"/>
    <n v="5.6604000000000002E-2"/>
    <n v="1.9224000000000002E-2"/>
    <n v="3.7379999999999997E-2"/>
    <n v="19.272545999999998"/>
    <n v="2.9444444444444442"/>
  </r>
  <r>
    <s v="latin_julius_caesar_de_bello_civili"/>
    <x v="2"/>
    <x v="2"/>
    <s v="l1"/>
    <n v="1"/>
    <n v="54"/>
    <n v="9"/>
    <n v="27"/>
    <n v="7.5471999999999997E-2"/>
    <n v="1.9224000000000002E-2"/>
    <n v="5.6247999999999999E-2"/>
    <n v="19.835868999999999"/>
    <n v="3.9259259259259256"/>
  </r>
  <r>
    <s v="latin_julius_caesar_de_bello_civili"/>
    <x v="2"/>
    <x v="2"/>
    <s v="l1"/>
    <n v="2"/>
    <n v="54"/>
    <n v="9"/>
    <n v="27"/>
    <n v="3.7735999999999999E-2"/>
    <n v="1.9224000000000002E-2"/>
    <n v="1.8512000000000001E-2"/>
    <n v="20.094619000000002"/>
    <n v="1.9629629629629628"/>
  </r>
  <r>
    <s v="latin_julius_caesar_de_bello_civili"/>
    <x v="2"/>
    <x v="2"/>
    <s v="l1"/>
    <n v="3"/>
    <n v="54"/>
    <n v="9"/>
    <n v="27"/>
    <n v="1.8867999999999999E-2"/>
    <n v="1.9224000000000002E-2"/>
    <n v="-3.5599999999999998E-4"/>
    <n v="18.930700999999999"/>
    <n v="0.9814814814814814"/>
  </r>
  <r>
    <s v="latin_julius_caesar_de_bello_civili"/>
    <x v="2"/>
    <x v="2"/>
    <s v="l1"/>
    <n v="4"/>
    <n v="54"/>
    <n v="9"/>
    <n v="27"/>
    <n v="5.6604000000000002E-2"/>
    <n v="1.9224000000000002E-2"/>
    <n v="3.7379999999999997E-2"/>
    <n v="20.269234000000001"/>
    <n v="2.9444444444444442"/>
  </r>
  <r>
    <s v="latin_julius_caesar_de_bello_civili"/>
    <x v="2"/>
    <x v="2"/>
    <s v="l1"/>
    <n v="5"/>
    <n v="54"/>
    <n v="9"/>
    <n v="27"/>
    <n v="5.6604000000000002E-2"/>
    <n v="1.9224000000000002E-2"/>
    <n v="3.7379999999999997E-2"/>
    <n v="19.664679"/>
    <n v="2.9444444444444442"/>
  </r>
  <r>
    <s v="latin_julius_caesar_de_bello_civili"/>
    <x v="2"/>
    <x v="2"/>
    <s v="l1"/>
    <n v="6"/>
    <n v="54"/>
    <n v="9"/>
    <n v="27"/>
    <n v="5.6604000000000002E-2"/>
    <n v="1.9224000000000002E-2"/>
    <n v="3.7379999999999997E-2"/>
    <n v="19.770374"/>
    <n v="2.9444444444444442"/>
  </r>
  <r>
    <s v="latin_julius_caesar_de_bello_civili"/>
    <x v="2"/>
    <x v="2"/>
    <s v="l1"/>
    <n v="7"/>
    <n v="54"/>
    <n v="9"/>
    <n v="27"/>
    <n v="7.5471999999999997E-2"/>
    <n v="1.9224000000000002E-2"/>
    <n v="5.6247999999999999E-2"/>
    <n v="19.814326999999999"/>
    <n v="3.9259259259259256"/>
  </r>
  <r>
    <s v="latin_julius_caesar_de_bello_civili"/>
    <x v="2"/>
    <x v="3"/>
    <s v="hellinger"/>
    <n v="0"/>
    <n v="54"/>
    <n v="7"/>
    <n v="28"/>
    <n v="0.113208"/>
    <n v="1.8512000000000001E-2"/>
    <n v="9.4696000000000002E-2"/>
    <n v="23.324546999999999"/>
    <n v="6.115384615384615"/>
  </r>
  <r>
    <s v="latin_julius_caesar_de_bello_civili"/>
    <x v="2"/>
    <x v="3"/>
    <s v="hellinger"/>
    <n v="1"/>
    <n v="54"/>
    <n v="7"/>
    <n v="28"/>
    <n v="7.5471999999999997E-2"/>
    <n v="1.8512000000000001E-2"/>
    <n v="5.6959999999999997E-2"/>
    <n v="22.979927"/>
    <n v="4.0769230769230766"/>
  </r>
  <r>
    <s v="latin_julius_caesar_de_bello_civili"/>
    <x v="2"/>
    <x v="3"/>
    <s v="hellinger"/>
    <n v="2"/>
    <n v="54"/>
    <n v="7"/>
    <n v="28"/>
    <n v="7.5471999999999997E-2"/>
    <n v="1.8512000000000001E-2"/>
    <n v="5.6959999999999997E-2"/>
    <n v="23.593779000000001"/>
    <n v="4.0769230769230766"/>
  </r>
  <r>
    <s v="latin_julius_caesar_de_bello_civili"/>
    <x v="2"/>
    <x v="3"/>
    <s v="hellinger"/>
    <n v="3"/>
    <n v="54"/>
    <n v="7"/>
    <n v="28"/>
    <n v="9.4339999999999993E-2"/>
    <n v="1.8512000000000001E-2"/>
    <n v="7.5828000000000007E-2"/>
    <n v="23.219273999999999"/>
    <n v="5.0961538461538458"/>
  </r>
  <r>
    <s v="latin_julius_caesar_de_bello_civili"/>
    <x v="2"/>
    <x v="3"/>
    <s v="hellinger"/>
    <n v="4"/>
    <n v="54"/>
    <n v="7"/>
    <n v="28"/>
    <n v="0.132075"/>
    <n v="1.8512000000000001E-2"/>
    <n v="0.113564"/>
    <n v="23.307690000000001"/>
    <n v="7.1345613656006908"/>
  </r>
  <r>
    <s v="latin_julius_caesar_de_bello_civili"/>
    <x v="2"/>
    <x v="3"/>
    <s v="hellinger"/>
    <n v="5"/>
    <n v="54"/>
    <n v="7"/>
    <n v="28"/>
    <n v="9.4339999999999993E-2"/>
    <n v="1.8512000000000001E-2"/>
    <n v="7.5828000000000007E-2"/>
    <n v="24.105262"/>
    <n v="5.0961538461538458"/>
  </r>
  <r>
    <s v="latin_julius_caesar_de_bello_civili"/>
    <x v="2"/>
    <x v="3"/>
    <s v="hellinger"/>
    <n v="6"/>
    <n v="54"/>
    <n v="7"/>
    <n v="28"/>
    <n v="9.4339999999999993E-2"/>
    <n v="1.8512000000000001E-2"/>
    <n v="7.5828000000000007E-2"/>
    <n v="23.547494"/>
    <n v="5.0961538461538458"/>
  </r>
  <r>
    <s v="latin_julius_caesar_de_bello_civili"/>
    <x v="2"/>
    <x v="3"/>
    <s v="hellinger"/>
    <n v="7"/>
    <n v="54"/>
    <n v="7"/>
    <n v="28"/>
    <n v="9.4339999999999993E-2"/>
    <n v="1.8512000000000001E-2"/>
    <n v="7.5828000000000007E-2"/>
    <n v="22.973956999999999"/>
    <n v="5.0961538461538458"/>
  </r>
  <r>
    <s v="latin_julius_caesar_de_bello_civili"/>
    <x v="2"/>
    <x v="3"/>
    <s v="js"/>
    <n v="0"/>
    <n v="54"/>
    <n v="7"/>
    <n v="28"/>
    <n v="5.6604000000000002E-2"/>
    <n v="1.8512000000000001E-2"/>
    <n v="3.8092000000000001E-2"/>
    <n v="20.079336000000001"/>
    <n v="3.0576923076923075"/>
  </r>
  <r>
    <s v="latin_julius_caesar_de_bello_civili"/>
    <x v="2"/>
    <x v="3"/>
    <s v="js"/>
    <n v="1"/>
    <n v="54"/>
    <n v="7"/>
    <n v="28"/>
    <n v="7.5471999999999997E-2"/>
    <n v="1.8512000000000001E-2"/>
    <n v="5.6959999999999997E-2"/>
    <n v="20.347626999999999"/>
    <n v="4.0769230769230766"/>
  </r>
  <r>
    <s v="latin_julius_caesar_de_bello_civili"/>
    <x v="2"/>
    <x v="3"/>
    <s v="js"/>
    <n v="2"/>
    <n v="54"/>
    <n v="7"/>
    <n v="28"/>
    <n v="0.132075"/>
    <n v="1.8512000000000001E-2"/>
    <n v="0.113564"/>
    <n v="20.008627000000001"/>
    <n v="7.1345613656006908"/>
  </r>
  <r>
    <s v="latin_julius_caesar_de_bello_civili"/>
    <x v="2"/>
    <x v="3"/>
    <s v="js"/>
    <n v="3"/>
    <n v="54"/>
    <n v="7"/>
    <n v="28"/>
    <n v="9.4339999999999993E-2"/>
    <n v="1.8512000000000001E-2"/>
    <n v="7.5828000000000007E-2"/>
    <n v="20.229178999999998"/>
    <n v="5.0961538461538458"/>
  </r>
  <r>
    <s v="latin_julius_caesar_de_bello_civili"/>
    <x v="2"/>
    <x v="3"/>
    <s v="js"/>
    <n v="4"/>
    <n v="54"/>
    <n v="7"/>
    <n v="28"/>
    <n v="7.5471999999999997E-2"/>
    <n v="1.8512000000000001E-2"/>
    <n v="5.6959999999999997E-2"/>
    <n v="20.313548999999998"/>
    <n v="4.0769230769230766"/>
  </r>
  <r>
    <s v="latin_julius_caesar_de_bello_civili"/>
    <x v="2"/>
    <x v="3"/>
    <s v="js"/>
    <n v="5"/>
    <n v="54"/>
    <n v="7"/>
    <n v="28"/>
    <n v="0.15094299999999999"/>
    <n v="1.8512000000000001E-2"/>
    <n v="0.13243099999999999"/>
    <n v="19.948491000000001"/>
    <n v="8.1537921348314608"/>
  </r>
  <r>
    <s v="latin_julius_caesar_de_bello_civili"/>
    <x v="2"/>
    <x v="3"/>
    <s v="js"/>
    <n v="6"/>
    <n v="54"/>
    <n v="7"/>
    <n v="28"/>
    <n v="9.4339999999999993E-2"/>
    <n v="1.8512000000000001E-2"/>
    <n v="7.5828000000000007E-2"/>
    <n v="20.603249000000002"/>
    <n v="5.0961538461538458"/>
  </r>
  <r>
    <s v="latin_julius_caesar_de_bello_civili"/>
    <x v="2"/>
    <x v="3"/>
    <s v="js"/>
    <n v="7"/>
    <n v="54"/>
    <n v="7"/>
    <n v="28"/>
    <n v="0.15094299999999999"/>
    <n v="1.8512000000000001E-2"/>
    <n v="0.13243099999999999"/>
    <n v="20.141383999999999"/>
    <n v="8.1537921348314608"/>
  </r>
  <r>
    <s v="latin_julius_caesar_de_bello_civili"/>
    <x v="2"/>
    <x v="3"/>
    <s v="l1"/>
    <n v="0"/>
    <n v="54"/>
    <n v="7"/>
    <n v="28"/>
    <n v="7.5471999999999997E-2"/>
    <n v="1.8512000000000001E-2"/>
    <n v="5.6959999999999997E-2"/>
    <n v="19.401444000000001"/>
    <n v="4.0769230769230766"/>
  </r>
  <r>
    <s v="latin_julius_caesar_de_bello_civili"/>
    <x v="2"/>
    <x v="3"/>
    <s v="l1"/>
    <n v="1"/>
    <n v="54"/>
    <n v="7"/>
    <n v="28"/>
    <n v="0.132075"/>
    <n v="1.8512000000000001E-2"/>
    <n v="0.113564"/>
    <n v="19.635214000000001"/>
    <n v="7.1345613656006908"/>
  </r>
  <r>
    <s v="latin_julius_caesar_de_bello_civili"/>
    <x v="2"/>
    <x v="3"/>
    <s v="l1"/>
    <n v="2"/>
    <n v="54"/>
    <n v="7"/>
    <n v="28"/>
    <n v="7.5471999999999997E-2"/>
    <n v="1.8512000000000001E-2"/>
    <n v="5.6959999999999997E-2"/>
    <n v="19.949665"/>
    <n v="4.0769230769230766"/>
  </r>
  <r>
    <s v="latin_julius_caesar_de_bello_civili"/>
    <x v="2"/>
    <x v="3"/>
    <s v="l1"/>
    <n v="3"/>
    <n v="54"/>
    <n v="7"/>
    <n v="28"/>
    <n v="9.4339999999999993E-2"/>
    <n v="1.8512000000000001E-2"/>
    <n v="7.5828000000000007E-2"/>
    <n v="19.948754000000001"/>
    <n v="5.0961538461538458"/>
  </r>
  <r>
    <s v="latin_julius_caesar_de_bello_civili"/>
    <x v="2"/>
    <x v="3"/>
    <s v="l1"/>
    <n v="4"/>
    <n v="54"/>
    <n v="7"/>
    <n v="28"/>
    <n v="9.4339999999999993E-2"/>
    <n v="1.8512000000000001E-2"/>
    <n v="7.5828000000000007E-2"/>
    <n v="19.832363999999998"/>
    <n v="5.0961538461538458"/>
  </r>
  <r>
    <s v="latin_julius_caesar_de_bello_civili"/>
    <x v="2"/>
    <x v="3"/>
    <s v="l1"/>
    <n v="5"/>
    <n v="54"/>
    <n v="7"/>
    <n v="28"/>
    <n v="0.113208"/>
    <n v="1.8512000000000001E-2"/>
    <n v="9.4696000000000002E-2"/>
    <n v="19.609143"/>
    <n v="6.115384615384615"/>
  </r>
  <r>
    <s v="latin_julius_caesar_de_bello_civili"/>
    <x v="2"/>
    <x v="3"/>
    <s v="l1"/>
    <n v="6"/>
    <n v="54"/>
    <n v="7"/>
    <n v="28"/>
    <n v="9.4339999999999993E-2"/>
    <n v="1.8512000000000001E-2"/>
    <n v="7.5828000000000007E-2"/>
    <n v="19.541509999999999"/>
    <n v="5.0961538461538458"/>
  </r>
  <r>
    <s v="latin_julius_caesar_de_bello_civili"/>
    <x v="2"/>
    <x v="3"/>
    <s v="l1"/>
    <n v="7"/>
    <n v="54"/>
    <n v="7"/>
    <n v="28"/>
    <n v="5.6604000000000002E-2"/>
    <n v="1.8512000000000001E-2"/>
    <n v="3.8092000000000001E-2"/>
    <n v="19.381284000000001"/>
    <n v="3.0576923076923075"/>
  </r>
  <r>
    <s v="latin_julius_caesar_de_bello_civili"/>
    <x v="2"/>
    <x v="4"/>
    <s v="hellinger"/>
    <n v="0"/>
    <n v="54"/>
    <n v="6"/>
    <n v="29"/>
    <n v="5.6604000000000002E-2"/>
    <n v="1.78E-2"/>
    <n v="3.8803999999999998E-2"/>
    <n v="23.478009"/>
    <n v="3.18"/>
  </r>
  <r>
    <s v="latin_julius_caesar_de_bello_civili"/>
    <x v="2"/>
    <x v="4"/>
    <s v="hellinger"/>
    <n v="1"/>
    <n v="54"/>
    <n v="6"/>
    <n v="29"/>
    <n v="5.6604000000000002E-2"/>
    <n v="1.78E-2"/>
    <n v="3.8803999999999998E-2"/>
    <n v="23.088094000000002"/>
    <n v="3.18"/>
  </r>
  <r>
    <s v="latin_julius_caesar_de_bello_civili"/>
    <x v="2"/>
    <x v="4"/>
    <s v="hellinger"/>
    <n v="2"/>
    <n v="54"/>
    <n v="6"/>
    <n v="29"/>
    <n v="3.7735999999999999E-2"/>
    <n v="1.78E-2"/>
    <n v="1.9935999999999999E-2"/>
    <n v="23.652090000000001"/>
    <n v="2.12"/>
  </r>
  <r>
    <s v="latin_julius_caesar_de_bello_civili"/>
    <x v="2"/>
    <x v="4"/>
    <s v="hellinger"/>
    <n v="3"/>
    <n v="54"/>
    <n v="6"/>
    <n v="29"/>
    <n v="3.7735999999999999E-2"/>
    <n v="1.78E-2"/>
    <n v="1.9935999999999999E-2"/>
    <n v="23.663753"/>
    <n v="2.12"/>
  </r>
  <r>
    <s v="latin_julius_caesar_de_bello_civili"/>
    <x v="2"/>
    <x v="4"/>
    <s v="hellinger"/>
    <n v="4"/>
    <n v="54"/>
    <n v="6"/>
    <n v="29"/>
    <n v="3.7735999999999999E-2"/>
    <n v="1.78E-2"/>
    <n v="1.9935999999999999E-2"/>
    <n v="23.633786000000001"/>
    <n v="2.12"/>
  </r>
  <r>
    <s v="latin_julius_caesar_de_bello_civili"/>
    <x v="2"/>
    <x v="4"/>
    <s v="hellinger"/>
    <n v="5"/>
    <n v="54"/>
    <n v="6"/>
    <n v="29"/>
    <n v="1.8867999999999999E-2"/>
    <n v="1.78E-2"/>
    <n v="1.0679999999999999E-3"/>
    <n v="23.547450000000001"/>
    <n v="1.06"/>
  </r>
  <r>
    <s v="latin_julius_caesar_de_bello_civili"/>
    <x v="2"/>
    <x v="4"/>
    <s v="hellinger"/>
    <n v="6"/>
    <n v="54"/>
    <n v="6"/>
    <n v="29"/>
    <n v="5.6604000000000002E-2"/>
    <n v="1.78E-2"/>
    <n v="3.8803999999999998E-2"/>
    <n v="23.702814"/>
    <n v="3.18"/>
  </r>
  <r>
    <s v="latin_julius_caesar_de_bello_civili"/>
    <x v="2"/>
    <x v="4"/>
    <s v="hellinger"/>
    <n v="7"/>
    <n v="54"/>
    <n v="6"/>
    <n v="29"/>
    <n v="5.6604000000000002E-2"/>
    <n v="1.78E-2"/>
    <n v="3.8803999999999998E-2"/>
    <n v="23.281555000000001"/>
    <n v="3.18"/>
  </r>
  <r>
    <s v="latin_julius_caesar_de_bello_civili"/>
    <x v="2"/>
    <x v="4"/>
    <s v="js"/>
    <n v="0"/>
    <n v="54"/>
    <n v="6"/>
    <n v="29"/>
    <n v="1.8867999999999999E-2"/>
    <n v="1.78E-2"/>
    <n v="1.0679999999999999E-3"/>
    <n v="20.007203000000001"/>
    <n v="1.06"/>
  </r>
  <r>
    <s v="latin_julius_caesar_de_bello_civili"/>
    <x v="2"/>
    <x v="4"/>
    <s v="js"/>
    <n v="1"/>
    <n v="54"/>
    <n v="6"/>
    <n v="29"/>
    <n v="5.6604000000000002E-2"/>
    <n v="1.78E-2"/>
    <n v="3.8803999999999998E-2"/>
    <n v="20.597747999999999"/>
    <n v="3.18"/>
  </r>
  <r>
    <s v="latin_julius_caesar_de_bello_civili"/>
    <x v="2"/>
    <x v="4"/>
    <s v="js"/>
    <n v="2"/>
    <n v="54"/>
    <n v="6"/>
    <n v="29"/>
    <n v="3.7735999999999999E-2"/>
    <n v="1.78E-2"/>
    <n v="1.9935999999999999E-2"/>
    <n v="20.257287999999999"/>
    <n v="2.12"/>
  </r>
  <r>
    <s v="latin_julius_caesar_de_bello_civili"/>
    <x v="2"/>
    <x v="4"/>
    <s v="js"/>
    <n v="3"/>
    <n v="54"/>
    <n v="6"/>
    <n v="29"/>
    <n v="3.7735999999999999E-2"/>
    <n v="1.78E-2"/>
    <n v="1.9935999999999999E-2"/>
    <n v="20.424889"/>
    <n v="2.12"/>
  </r>
  <r>
    <s v="latin_julius_caesar_de_bello_civili"/>
    <x v="2"/>
    <x v="4"/>
    <s v="js"/>
    <n v="4"/>
    <n v="54"/>
    <n v="6"/>
    <n v="29"/>
    <n v="1.8867999999999999E-2"/>
    <n v="1.78E-2"/>
    <n v="1.0679999999999999E-3"/>
    <n v="20.214345000000002"/>
    <n v="1.06"/>
  </r>
  <r>
    <s v="latin_julius_caesar_de_bello_civili"/>
    <x v="2"/>
    <x v="4"/>
    <s v="js"/>
    <n v="5"/>
    <n v="54"/>
    <n v="6"/>
    <n v="29"/>
    <n v="1.8867999999999999E-2"/>
    <n v="1.78E-2"/>
    <n v="1.0679999999999999E-3"/>
    <n v="19.698971"/>
    <n v="1.06"/>
  </r>
  <r>
    <s v="latin_julius_caesar_de_bello_civili"/>
    <x v="2"/>
    <x v="4"/>
    <s v="js"/>
    <n v="6"/>
    <n v="54"/>
    <n v="6"/>
    <n v="29"/>
    <n v="1.8867999999999999E-2"/>
    <n v="1.78E-2"/>
    <n v="1.0679999999999999E-3"/>
    <n v="20.421607999999999"/>
    <n v="1.06"/>
  </r>
  <r>
    <s v="latin_julius_caesar_de_bello_civili"/>
    <x v="2"/>
    <x v="4"/>
    <s v="js"/>
    <n v="7"/>
    <n v="54"/>
    <n v="6"/>
    <n v="29"/>
    <n v="5.6604000000000002E-2"/>
    <n v="1.78E-2"/>
    <n v="3.8803999999999998E-2"/>
    <n v="19.962377"/>
    <n v="3.18"/>
  </r>
  <r>
    <s v="latin_julius_caesar_de_bello_civili"/>
    <x v="2"/>
    <x v="4"/>
    <s v="l1"/>
    <n v="0"/>
    <n v="54"/>
    <n v="6"/>
    <n v="29"/>
    <n v="3.7735999999999999E-2"/>
    <n v="1.78E-2"/>
    <n v="1.9935999999999999E-2"/>
    <n v="20.059426999999999"/>
    <n v="2.12"/>
  </r>
  <r>
    <s v="latin_julius_caesar_de_bello_civili"/>
    <x v="2"/>
    <x v="4"/>
    <s v="l1"/>
    <n v="1"/>
    <n v="54"/>
    <n v="6"/>
    <n v="29"/>
    <n v="1.8867999999999999E-2"/>
    <n v="1.78E-2"/>
    <n v="1.0679999999999999E-3"/>
    <n v="19.490293000000001"/>
    <n v="1.06"/>
  </r>
  <r>
    <s v="latin_julius_caesar_de_bello_civili"/>
    <x v="2"/>
    <x v="4"/>
    <s v="l1"/>
    <n v="2"/>
    <n v="54"/>
    <n v="6"/>
    <n v="29"/>
    <n v="7.5471999999999997E-2"/>
    <n v="1.78E-2"/>
    <n v="5.7672000000000001E-2"/>
    <n v="19.239049000000001"/>
    <n v="4.24"/>
  </r>
  <r>
    <s v="latin_julius_caesar_de_bello_civili"/>
    <x v="2"/>
    <x v="4"/>
    <s v="l1"/>
    <n v="3"/>
    <n v="54"/>
    <n v="6"/>
    <n v="29"/>
    <n v="5.6604000000000002E-2"/>
    <n v="1.78E-2"/>
    <n v="3.8803999999999998E-2"/>
    <n v="19.333687000000001"/>
    <n v="3.18"/>
  </r>
  <r>
    <s v="latin_julius_caesar_de_bello_civili"/>
    <x v="2"/>
    <x v="4"/>
    <s v="l1"/>
    <n v="4"/>
    <n v="54"/>
    <n v="6"/>
    <n v="29"/>
    <n v="1.8867999999999999E-2"/>
    <n v="1.78E-2"/>
    <n v="1.0679999999999999E-3"/>
    <n v="19.422564000000001"/>
    <n v="1.06"/>
  </r>
  <r>
    <s v="latin_julius_caesar_de_bello_civili"/>
    <x v="2"/>
    <x v="4"/>
    <s v="l1"/>
    <n v="5"/>
    <n v="54"/>
    <n v="6"/>
    <n v="29"/>
    <n v="1.8867999999999999E-2"/>
    <n v="1.78E-2"/>
    <n v="1.0679999999999999E-3"/>
    <n v="19.480529000000001"/>
    <n v="1.06"/>
  </r>
  <r>
    <s v="latin_julius_caesar_de_bello_civili"/>
    <x v="2"/>
    <x v="4"/>
    <s v="l1"/>
    <n v="6"/>
    <n v="54"/>
    <n v="6"/>
    <n v="29"/>
    <n v="5.6604000000000002E-2"/>
    <n v="1.78E-2"/>
    <n v="3.8803999999999998E-2"/>
    <n v="19.145226999999998"/>
    <n v="3.18"/>
  </r>
  <r>
    <s v="latin_julius_caesar_de_bello_civili"/>
    <x v="2"/>
    <x v="4"/>
    <s v="l1"/>
    <n v="7"/>
    <n v="54"/>
    <n v="6"/>
    <n v="29"/>
    <n v="1.8867999999999999E-2"/>
    <n v="1.78E-2"/>
    <n v="1.0679999999999999E-3"/>
    <n v="19.291273"/>
    <n v="1.06"/>
  </r>
  <r>
    <s v="latin_julius_caesar_de_bello_gallico"/>
    <x v="0"/>
    <x v="0"/>
    <s v="hellinger"/>
    <n v="0"/>
    <n v="257"/>
    <n v="129"/>
    <n v="129"/>
    <n v="4.2969E-2"/>
    <n v="3.9060000000000002E-3"/>
    <n v="3.9061999999999999E-2"/>
    <n v="104.661327"/>
    <n v="11.000768049155145"/>
  </r>
  <r>
    <s v="latin_julius_caesar_de_bello_gallico"/>
    <x v="0"/>
    <x v="0"/>
    <s v="hellinger"/>
    <n v="1"/>
    <n v="257"/>
    <n v="129"/>
    <n v="129"/>
    <n v="3.9061999999999999E-2"/>
    <n v="3.9060000000000002E-3"/>
    <n v="3.5156E-2"/>
    <n v="103.70816600000001"/>
    <n v="10.000512032770096"/>
  </r>
  <r>
    <s v="latin_julius_caesar_de_bello_gallico"/>
    <x v="0"/>
    <x v="0"/>
    <s v="hellinger"/>
    <n v="2"/>
    <n v="257"/>
    <n v="129"/>
    <n v="129"/>
    <n v="4.2969E-2"/>
    <n v="3.9060000000000002E-3"/>
    <n v="3.9061999999999999E-2"/>
    <n v="102.290494"/>
    <n v="11.000768049155145"/>
  </r>
  <r>
    <s v="latin_julius_caesar_de_bello_gallico"/>
    <x v="0"/>
    <x v="0"/>
    <s v="hellinger"/>
    <n v="3"/>
    <n v="257"/>
    <n v="129"/>
    <n v="129"/>
    <n v="6.25E-2"/>
    <n v="3.9060000000000002E-3"/>
    <n v="5.8594E-2"/>
    <n v="103.78439899999999"/>
    <n v="16.001024065540193"/>
  </r>
  <r>
    <s v="latin_julius_caesar_de_bello_gallico"/>
    <x v="0"/>
    <x v="0"/>
    <s v="hellinger"/>
    <n v="4"/>
    <n v="257"/>
    <n v="129"/>
    <n v="129"/>
    <n v="4.2969E-2"/>
    <n v="3.9060000000000002E-3"/>
    <n v="3.9061999999999999E-2"/>
    <n v="102.39858"/>
    <n v="11.000768049155145"/>
  </r>
  <r>
    <s v="latin_julius_caesar_de_bello_gallico"/>
    <x v="0"/>
    <x v="0"/>
    <s v="hellinger"/>
    <n v="5"/>
    <n v="257"/>
    <n v="129"/>
    <n v="129"/>
    <n v="3.125E-2"/>
    <n v="3.9060000000000002E-3"/>
    <n v="2.7344E-2"/>
    <n v="104.423936"/>
    <n v="8.0005120327700965"/>
  </r>
  <r>
    <s v="latin_julius_caesar_de_bello_gallico"/>
    <x v="0"/>
    <x v="0"/>
    <s v="hellinger"/>
    <n v="6"/>
    <n v="257"/>
    <n v="129"/>
    <n v="129"/>
    <n v="3.5156E-2"/>
    <n v="3.9060000000000002E-3"/>
    <n v="3.125E-2"/>
    <n v="103.89679099999999"/>
    <n v="9.0005120327700965"/>
  </r>
  <r>
    <s v="latin_julius_caesar_de_bello_gallico"/>
    <x v="0"/>
    <x v="0"/>
    <s v="hellinger"/>
    <n v="7"/>
    <n v="257"/>
    <n v="129"/>
    <n v="129"/>
    <n v="5.0781E-2"/>
    <n v="3.9060000000000002E-3"/>
    <n v="4.6875E-2"/>
    <n v="104.626346"/>
    <n v="13.000768049155145"/>
  </r>
  <r>
    <s v="latin_julius_caesar_de_bello_gallico"/>
    <x v="0"/>
    <x v="0"/>
    <s v="js"/>
    <n v="0"/>
    <n v="257"/>
    <n v="129"/>
    <n v="129"/>
    <n v="3.125E-2"/>
    <n v="3.9060000000000002E-3"/>
    <n v="2.7344E-2"/>
    <n v="91.850143000000003"/>
    <n v="8.0005120327700965"/>
  </r>
  <r>
    <s v="latin_julius_caesar_de_bello_gallico"/>
    <x v="0"/>
    <x v="0"/>
    <s v="js"/>
    <n v="1"/>
    <n v="257"/>
    <n v="129"/>
    <n v="129"/>
    <n v="3.9061999999999999E-2"/>
    <n v="3.9060000000000002E-3"/>
    <n v="3.5156E-2"/>
    <n v="91.782022999999995"/>
    <n v="10.000512032770096"/>
  </r>
  <r>
    <s v="latin_julius_caesar_de_bello_gallico"/>
    <x v="0"/>
    <x v="0"/>
    <s v="js"/>
    <n v="2"/>
    <n v="257"/>
    <n v="129"/>
    <n v="129"/>
    <n v="3.5156E-2"/>
    <n v="3.9060000000000002E-3"/>
    <n v="3.125E-2"/>
    <n v="92.477442999999994"/>
    <n v="9.0005120327700965"/>
  </r>
  <r>
    <s v="latin_julius_caesar_de_bello_gallico"/>
    <x v="0"/>
    <x v="0"/>
    <s v="js"/>
    <n v="3"/>
    <n v="257"/>
    <n v="129"/>
    <n v="129"/>
    <n v="3.5156E-2"/>
    <n v="3.9060000000000002E-3"/>
    <n v="3.125E-2"/>
    <n v="92.061670000000007"/>
    <n v="9.0005120327700965"/>
  </r>
  <r>
    <s v="latin_julius_caesar_de_bello_gallico"/>
    <x v="0"/>
    <x v="0"/>
    <s v="js"/>
    <n v="4"/>
    <n v="257"/>
    <n v="129"/>
    <n v="129"/>
    <n v="3.9061999999999999E-2"/>
    <n v="3.9060000000000002E-3"/>
    <n v="3.5156E-2"/>
    <n v="90.135780999999994"/>
    <n v="10.000512032770096"/>
  </r>
  <r>
    <s v="latin_julius_caesar_de_bello_gallico"/>
    <x v="0"/>
    <x v="0"/>
    <s v="js"/>
    <n v="5"/>
    <n v="257"/>
    <n v="129"/>
    <n v="129"/>
    <n v="2.7344E-2"/>
    <n v="3.9060000000000002E-3"/>
    <n v="2.3438000000000001E-2"/>
    <n v="91.415054999999995"/>
    <n v="7.0005120327700974"/>
  </r>
  <r>
    <s v="latin_julius_caesar_de_bello_gallico"/>
    <x v="0"/>
    <x v="0"/>
    <s v="js"/>
    <n v="6"/>
    <n v="257"/>
    <n v="129"/>
    <n v="129"/>
    <n v="3.5156E-2"/>
    <n v="3.9060000000000002E-3"/>
    <n v="3.125E-2"/>
    <n v="90.914440999999997"/>
    <n v="9.0005120327700965"/>
  </r>
  <r>
    <s v="latin_julius_caesar_de_bello_gallico"/>
    <x v="0"/>
    <x v="0"/>
    <s v="js"/>
    <n v="7"/>
    <n v="257"/>
    <n v="129"/>
    <n v="129"/>
    <n v="5.4688000000000001E-2"/>
    <n v="3.9060000000000002E-3"/>
    <n v="5.0781E-2"/>
    <n v="91.258424000000005"/>
    <n v="14.001024065540195"/>
  </r>
  <r>
    <s v="latin_julius_caesar_de_bello_gallico"/>
    <x v="0"/>
    <x v="0"/>
    <s v="l1"/>
    <n v="0"/>
    <n v="257"/>
    <n v="129"/>
    <n v="129"/>
    <n v="4.2969E-2"/>
    <n v="3.9060000000000002E-3"/>
    <n v="3.9061999999999999E-2"/>
    <n v="84.695930000000004"/>
    <n v="11.000768049155145"/>
  </r>
  <r>
    <s v="latin_julius_caesar_de_bello_gallico"/>
    <x v="0"/>
    <x v="0"/>
    <s v="l1"/>
    <n v="1"/>
    <n v="257"/>
    <n v="129"/>
    <n v="129"/>
    <n v="4.6875E-2"/>
    <n v="3.9060000000000002E-3"/>
    <n v="4.2969E-2"/>
    <n v="87.083428999999995"/>
    <n v="12.000768049155145"/>
  </r>
  <r>
    <s v="latin_julius_caesar_de_bello_gallico"/>
    <x v="0"/>
    <x v="0"/>
    <s v="l1"/>
    <n v="2"/>
    <n v="257"/>
    <n v="129"/>
    <n v="129"/>
    <n v="5.0781E-2"/>
    <n v="3.9060000000000002E-3"/>
    <n v="4.6875E-2"/>
    <n v="86.008262000000002"/>
    <n v="13.000768049155145"/>
  </r>
  <r>
    <s v="latin_julius_caesar_de_bello_gallico"/>
    <x v="0"/>
    <x v="0"/>
    <s v="l1"/>
    <n v="3"/>
    <n v="257"/>
    <n v="129"/>
    <n v="129"/>
    <n v="4.6875E-2"/>
    <n v="3.9060000000000002E-3"/>
    <n v="4.2969E-2"/>
    <n v="85.216002000000003"/>
    <n v="12.000768049155145"/>
  </r>
  <r>
    <s v="latin_julius_caesar_de_bello_gallico"/>
    <x v="0"/>
    <x v="0"/>
    <s v="l1"/>
    <n v="4"/>
    <n v="257"/>
    <n v="129"/>
    <n v="129"/>
    <n v="3.9061999999999999E-2"/>
    <n v="3.9060000000000002E-3"/>
    <n v="3.5156E-2"/>
    <n v="84.872699999999995"/>
    <n v="10.000512032770096"/>
  </r>
  <r>
    <s v="latin_julius_caesar_de_bello_gallico"/>
    <x v="0"/>
    <x v="0"/>
    <s v="l1"/>
    <n v="5"/>
    <n v="257"/>
    <n v="129"/>
    <n v="129"/>
    <n v="3.5156E-2"/>
    <n v="3.9060000000000002E-3"/>
    <n v="3.125E-2"/>
    <n v="85.49521"/>
    <n v="9.0005120327700965"/>
  </r>
  <r>
    <s v="latin_julius_caesar_de_bello_gallico"/>
    <x v="0"/>
    <x v="0"/>
    <s v="l1"/>
    <n v="6"/>
    <n v="257"/>
    <n v="129"/>
    <n v="129"/>
    <n v="2.3438000000000001E-2"/>
    <n v="3.9060000000000002E-3"/>
    <n v="1.9531E-2"/>
    <n v="84.896848000000006"/>
    <n v="6.0005120327700974"/>
  </r>
  <r>
    <s v="latin_julius_caesar_de_bello_gallico"/>
    <x v="0"/>
    <x v="0"/>
    <s v="l1"/>
    <n v="7"/>
    <n v="257"/>
    <n v="129"/>
    <n v="129"/>
    <n v="5.4688000000000001E-2"/>
    <n v="3.9060000000000002E-3"/>
    <n v="5.0781E-2"/>
    <n v="84.263007000000002"/>
    <n v="14.001024065540195"/>
  </r>
  <r>
    <s v="latin_julius_caesar_de_bello_gallico"/>
    <x v="0"/>
    <x v="1"/>
    <s v="hellinger"/>
    <n v="0"/>
    <n v="257"/>
    <n v="65"/>
    <n v="129"/>
    <n v="3.125E-2"/>
    <n v="3.9060000000000002E-3"/>
    <n v="2.7344E-2"/>
    <n v="102.833759"/>
    <n v="8.0005120327700965"/>
  </r>
  <r>
    <s v="latin_julius_caesar_de_bello_gallico"/>
    <x v="0"/>
    <x v="1"/>
    <s v="hellinger"/>
    <n v="1"/>
    <n v="257"/>
    <n v="65"/>
    <n v="129"/>
    <n v="4.2969E-2"/>
    <n v="3.9060000000000002E-3"/>
    <n v="3.9061999999999999E-2"/>
    <n v="104.03877900000001"/>
    <n v="11.000768049155145"/>
  </r>
  <r>
    <s v="latin_julius_caesar_de_bello_gallico"/>
    <x v="0"/>
    <x v="1"/>
    <s v="hellinger"/>
    <n v="2"/>
    <n v="257"/>
    <n v="65"/>
    <n v="129"/>
    <n v="1.9531E-2"/>
    <n v="3.9060000000000002E-3"/>
    <n v="1.5625E-2"/>
    <n v="103.315667"/>
    <n v="5.0002560163850482"/>
  </r>
  <r>
    <s v="latin_julius_caesar_de_bello_gallico"/>
    <x v="0"/>
    <x v="1"/>
    <s v="hellinger"/>
    <n v="3"/>
    <n v="257"/>
    <n v="65"/>
    <n v="129"/>
    <n v="1.9531E-2"/>
    <n v="3.9060000000000002E-3"/>
    <n v="1.5625E-2"/>
    <n v="106.962667"/>
    <n v="5.0002560163850482"/>
  </r>
  <r>
    <s v="latin_julius_caesar_de_bello_gallico"/>
    <x v="0"/>
    <x v="1"/>
    <s v="hellinger"/>
    <n v="4"/>
    <n v="257"/>
    <n v="65"/>
    <n v="129"/>
    <n v="3.5156E-2"/>
    <n v="3.9060000000000002E-3"/>
    <n v="3.125E-2"/>
    <n v="104.479243"/>
    <n v="9.0005120327700965"/>
  </r>
  <r>
    <s v="latin_julius_caesar_de_bello_gallico"/>
    <x v="0"/>
    <x v="1"/>
    <s v="hellinger"/>
    <n v="5"/>
    <n v="257"/>
    <n v="65"/>
    <n v="129"/>
    <n v="5.4688000000000001E-2"/>
    <n v="3.9060000000000002E-3"/>
    <n v="5.0781E-2"/>
    <n v="103.116974"/>
    <n v="14.001024065540195"/>
  </r>
  <r>
    <s v="latin_julius_caesar_de_bello_gallico"/>
    <x v="0"/>
    <x v="1"/>
    <s v="hellinger"/>
    <n v="6"/>
    <n v="257"/>
    <n v="65"/>
    <n v="129"/>
    <n v="2.7344E-2"/>
    <n v="3.9060000000000002E-3"/>
    <n v="2.3438000000000001E-2"/>
    <n v="104.307934"/>
    <n v="7.0005120327700974"/>
  </r>
  <r>
    <s v="latin_julius_caesar_de_bello_gallico"/>
    <x v="0"/>
    <x v="1"/>
    <s v="hellinger"/>
    <n v="7"/>
    <n v="257"/>
    <n v="65"/>
    <n v="129"/>
    <n v="2.7344E-2"/>
    <n v="3.9060000000000002E-3"/>
    <n v="2.3438000000000001E-2"/>
    <n v="104.66830400000001"/>
    <n v="7.0005120327700974"/>
  </r>
  <r>
    <s v="latin_julius_caesar_de_bello_gallico"/>
    <x v="0"/>
    <x v="1"/>
    <s v="js"/>
    <n v="0"/>
    <n v="257"/>
    <n v="65"/>
    <n v="129"/>
    <n v="2.3438000000000001E-2"/>
    <n v="3.9060000000000002E-3"/>
    <n v="1.9531E-2"/>
    <n v="91.117249999999999"/>
    <n v="6.0005120327700974"/>
  </r>
  <r>
    <s v="latin_julius_caesar_de_bello_gallico"/>
    <x v="0"/>
    <x v="1"/>
    <s v="js"/>
    <n v="1"/>
    <n v="257"/>
    <n v="65"/>
    <n v="129"/>
    <n v="4.2969E-2"/>
    <n v="3.9060000000000002E-3"/>
    <n v="3.9061999999999999E-2"/>
    <n v="90.070013000000003"/>
    <n v="11.000768049155145"/>
  </r>
  <r>
    <s v="latin_julius_caesar_de_bello_gallico"/>
    <x v="0"/>
    <x v="1"/>
    <s v="js"/>
    <n v="2"/>
    <n v="257"/>
    <n v="65"/>
    <n v="129"/>
    <n v="3.125E-2"/>
    <n v="3.9060000000000002E-3"/>
    <n v="2.7344E-2"/>
    <n v="89.786709000000002"/>
    <n v="8.0005120327700965"/>
  </r>
  <r>
    <s v="latin_julius_caesar_de_bello_gallico"/>
    <x v="0"/>
    <x v="1"/>
    <s v="js"/>
    <n v="3"/>
    <n v="257"/>
    <n v="65"/>
    <n v="129"/>
    <n v="3.125E-2"/>
    <n v="3.9060000000000002E-3"/>
    <n v="2.7344E-2"/>
    <n v="91.368517999999995"/>
    <n v="8.0005120327700965"/>
  </r>
  <r>
    <s v="latin_julius_caesar_de_bello_gallico"/>
    <x v="0"/>
    <x v="1"/>
    <s v="js"/>
    <n v="4"/>
    <n v="257"/>
    <n v="65"/>
    <n v="129"/>
    <n v="3.5156E-2"/>
    <n v="3.9060000000000002E-3"/>
    <n v="3.125E-2"/>
    <n v="90.590011000000004"/>
    <n v="9.0005120327700965"/>
  </r>
  <r>
    <s v="latin_julius_caesar_de_bello_gallico"/>
    <x v="0"/>
    <x v="1"/>
    <s v="js"/>
    <n v="5"/>
    <n v="257"/>
    <n v="65"/>
    <n v="129"/>
    <n v="3.5156E-2"/>
    <n v="3.9060000000000002E-3"/>
    <n v="3.125E-2"/>
    <n v="91.764037000000002"/>
    <n v="9.0005120327700965"/>
  </r>
  <r>
    <s v="latin_julius_caesar_de_bello_gallico"/>
    <x v="0"/>
    <x v="1"/>
    <s v="js"/>
    <n v="6"/>
    <n v="257"/>
    <n v="65"/>
    <n v="129"/>
    <n v="2.7344E-2"/>
    <n v="3.9060000000000002E-3"/>
    <n v="2.3438000000000001E-2"/>
    <n v="90.289698999999999"/>
    <n v="7.0005120327700974"/>
  </r>
  <r>
    <s v="latin_julius_caesar_de_bello_gallico"/>
    <x v="0"/>
    <x v="1"/>
    <s v="js"/>
    <n v="7"/>
    <n v="257"/>
    <n v="65"/>
    <n v="129"/>
    <n v="2.7344E-2"/>
    <n v="3.9060000000000002E-3"/>
    <n v="2.3438000000000001E-2"/>
    <n v="91.345016000000001"/>
    <n v="7.0005120327700974"/>
  </r>
  <r>
    <s v="latin_julius_caesar_de_bello_gallico"/>
    <x v="0"/>
    <x v="1"/>
    <s v="l1"/>
    <n v="0"/>
    <n v="257"/>
    <n v="65"/>
    <n v="129"/>
    <n v="2.3438000000000001E-2"/>
    <n v="3.9060000000000002E-3"/>
    <n v="1.9531E-2"/>
    <n v="87.784111999999993"/>
    <n v="6.0005120327700974"/>
  </r>
  <r>
    <s v="latin_julius_caesar_de_bello_gallico"/>
    <x v="0"/>
    <x v="1"/>
    <s v="l1"/>
    <n v="1"/>
    <n v="257"/>
    <n v="65"/>
    <n v="129"/>
    <n v="4.2969E-2"/>
    <n v="3.9060000000000002E-3"/>
    <n v="3.9061999999999999E-2"/>
    <n v="85.388160999999997"/>
    <n v="11.000768049155145"/>
  </r>
  <r>
    <s v="latin_julius_caesar_de_bello_gallico"/>
    <x v="0"/>
    <x v="1"/>
    <s v="l1"/>
    <n v="2"/>
    <n v="257"/>
    <n v="65"/>
    <n v="129"/>
    <n v="3.125E-2"/>
    <n v="3.9060000000000002E-3"/>
    <n v="2.7344E-2"/>
    <n v="83.652398000000005"/>
    <n v="8.0005120327700965"/>
  </r>
  <r>
    <s v="latin_julius_caesar_de_bello_gallico"/>
    <x v="0"/>
    <x v="1"/>
    <s v="l1"/>
    <n v="3"/>
    <n v="257"/>
    <n v="65"/>
    <n v="129"/>
    <n v="1.9531E-2"/>
    <n v="3.9060000000000002E-3"/>
    <n v="1.5625E-2"/>
    <n v="86.466091000000006"/>
    <n v="5.0002560163850482"/>
  </r>
  <r>
    <s v="latin_julius_caesar_de_bello_gallico"/>
    <x v="0"/>
    <x v="1"/>
    <s v="l1"/>
    <n v="4"/>
    <n v="257"/>
    <n v="65"/>
    <n v="129"/>
    <n v="3.5156E-2"/>
    <n v="3.9060000000000002E-3"/>
    <n v="3.125E-2"/>
    <n v="87.444973000000005"/>
    <n v="9.0005120327700965"/>
  </r>
  <r>
    <s v="latin_julius_caesar_de_bello_gallico"/>
    <x v="0"/>
    <x v="1"/>
    <s v="l1"/>
    <n v="5"/>
    <n v="257"/>
    <n v="65"/>
    <n v="129"/>
    <n v="4.6875E-2"/>
    <n v="3.9060000000000002E-3"/>
    <n v="4.2969E-2"/>
    <n v="86.143169999999998"/>
    <n v="12.000768049155145"/>
  </r>
  <r>
    <s v="latin_julius_caesar_de_bello_gallico"/>
    <x v="0"/>
    <x v="1"/>
    <s v="l1"/>
    <n v="6"/>
    <n v="257"/>
    <n v="65"/>
    <n v="129"/>
    <n v="3.5156E-2"/>
    <n v="3.9060000000000002E-3"/>
    <n v="3.125E-2"/>
    <n v="85.617621"/>
    <n v="9.0005120327700965"/>
  </r>
  <r>
    <s v="latin_julius_caesar_de_bello_gallico"/>
    <x v="0"/>
    <x v="1"/>
    <s v="l1"/>
    <n v="7"/>
    <n v="257"/>
    <n v="65"/>
    <n v="129"/>
    <n v="3.125E-2"/>
    <n v="3.9060000000000002E-3"/>
    <n v="2.7344E-2"/>
    <n v="85.876934000000006"/>
    <n v="8.0005120327700965"/>
  </r>
  <r>
    <s v="latin_julius_caesar_de_bello_gallico"/>
    <x v="0"/>
    <x v="2"/>
    <s v="hellinger"/>
    <n v="0"/>
    <n v="257"/>
    <n v="43"/>
    <n v="129"/>
    <n v="3.9061999999999999E-2"/>
    <n v="3.9060000000000002E-3"/>
    <n v="3.5156E-2"/>
    <n v="101.876931"/>
    <n v="10.000512032770096"/>
  </r>
  <r>
    <s v="latin_julius_caesar_de_bello_gallico"/>
    <x v="0"/>
    <x v="2"/>
    <s v="hellinger"/>
    <n v="1"/>
    <n v="257"/>
    <n v="43"/>
    <n v="129"/>
    <n v="4.2969E-2"/>
    <n v="3.9060000000000002E-3"/>
    <n v="3.9061999999999999E-2"/>
    <n v="103.375772"/>
    <n v="11.000768049155145"/>
  </r>
  <r>
    <s v="latin_julius_caesar_de_bello_gallico"/>
    <x v="0"/>
    <x v="2"/>
    <s v="hellinger"/>
    <n v="2"/>
    <n v="257"/>
    <n v="43"/>
    <n v="129"/>
    <n v="1.5625E-2"/>
    <n v="3.9060000000000002E-3"/>
    <n v="1.1719E-2"/>
    <n v="105.36340300000001"/>
    <n v="4.0002560163850482"/>
  </r>
  <r>
    <s v="latin_julius_caesar_de_bello_gallico"/>
    <x v="0"/>
    <x v="2"/>
    <s v="hellinger"/>
    <n v="3"/>
    <n v="257"/>
    <n v="43"/>
    <n v="129"/>
    <n v="1.5625E-2"/>
    <n v="3.9060000000000002E-3"/>
    <n v="1.1719E-2"/>
    <n v="101.995046"/>
    <n v="4.0002560163850482"/>
  </r>
  <r>
    <s v="latin_julius_caesar_de_bello_gallico"/>
    <x v="0"/>
    <x v="2"/>
    <s v="hellinger"/>
    <n v="4"/>
    <n v="257"/>
    <n v="43"/>
    <n v="129"/>
    <n v="1.1719E-2"/>
    <n v="3.9060000000000002E-3"/>
    <n v="7.8120000000000004E-3"/>
    <n v="103.57853"/>
    <n v="3.0002560163850487"/>
  </r>
  <r>
    <s v="latin_julius_caesar_de_bello_gallico"/>
    <x v="0"/>
    <x v="2"/>
    <s v="hellinger"/>
    <n v="5"/>
    <n v="257"/>
    <n v="43"/>
    <n v="129"/>
    <n v="1.9531E-2"/>
    <n v="3.9060000000000002E-3"/>
    <n v="1.5625E-2"/>
    <n v="104.578114"/>
    <n v="5.0002560163850482"/>
  </r>
  <r>
    <s v="latin_julius_caesar_de_bello_gallico"/>
    <x v="0"/>
    <x v="2"/>
    <s v="hellinger"/>
    <n v="6"/>
    <n v="257"/>
    <n v="43"/>
    <n v="129"/>
    <n v="2.3438000000000001E-2"/>
    <n v="3.9060000000000002E-3"/>
    <n v="1.9531E-2"/>
    <n v="105.024289"/>
    <n v="6.0005120327700974"/>
  </r>
  <r>
    <s v="latin_julius_caesar_de_bello_gallico"/>
    <x v="0"/>
    <x v="2"/>
    <s v="hellinger"/>
    <n v="7"/>
    <n v="257"/>
    <n v="43"/>
    <n v="129"/>
    <n v="2.7344E-2"/>
    <n v="3.9060000000000002E-3"/>
    <n v="2.3438000000000001E-2"/>
    <n v="103.68980500000001"/>
    <n v="7.0005120327700974"/>
  </r>
  <r>
    <s v="latin_julius_caesar_de_bello_gallico"/>
    <x v="0"/>
    <x v="2"/>
    <s v="js"/>
    <n v="0"/>
    <n v="257"/>
    <n v="43"/>
    <n v="129"/>
    <n v="3.5156E-2"/>
    <n v="3.9060000000000002E-3"/>
    <n v="3.125E-2"/>
    <n v="90.199887000000004"/>
    <n v="9.0005120327700965"/>
  </r>
  <r>
    <s v="latin_julius_caesar_de_bello_gallico"/>
    <x v="0"/>
    <x v="2"/>
    <s v="js"/>
    <n v="1"/>
    <n v="257"/>
    <n v="43"/>
    <n v="129"/>
    <n v="2.7344E-2"/>
    <n v="3.9060000000000002E-3"/>
    <n v="2.3438000000000001E-2"/>
    <n v="92.169470000000004"/>
    <n v="7.0005120327700974"/>
  </r>
  <r>
    <s v="latin_julius_caesar_de_bello_gallico"/>
    <x v="0"/>
    <x v="2"/>
    <s v="js"/>
    <n v="2"/>
    <n v="257"/>
    <n v="43"/>
    <n v="129"/>
    <n v="2.3438000000000001E-2"/>
    <n v="3.9060000000000002E-3"/>
    <n v="1.9531E-2"/>
    <n v="91.391660000000002"/>
    <n v="6.0005120327700974"/>
  </r>
  <r>
    <s v="latin_julius_caesar_de_bello_gallico"/>
    <x v="0"/>
    <x v="2"/>
    <s v="js"/>
    <n v="3"/>
    <n v="257"/>
    <n v="43"/>
    <n v="129"/>
    <n v="4.2969E-2"/>
    <n v="3.9060000000000002E-3"/>
    <n v="3.9061999999999999E-2"/>
    <n v="90.870485000000002"/>
    <n v="11.000768049155145"/>
  </r>
  <r>
    <s v="latin_julius_caesar_de_bello_gallico"/>
    <x v="0"/>
    <x v="2"/>
    <s v="js"/>
    <n v="4"/>
    <n v="257"/>
    <n v="43"/>
    <n v="129"/>
    <n v="2.3438000000000001E-2"/>
    <n v="3.9060000000000002E-3"/>
    <n v="1.9531E-2"/>
    <n v="90.132591000000005"/>
    <n v="6.0005120327700974"/>
  </r>
  <r>
    <s v="latin_julius_caesar_de_bello_gallico"/>
    <x v="0"/>
    <x v="2"/>
    <s v="js"/>
    <n v="5"/>
    <n v="257"/>
    <n v="43"/>
    <n v="129"/>
    <n v="1.5625E-2"/>
    <n v="3.9060000000000002E-3"/>
    <n v="1.1719E-2"/>
    <n v="90.934143000000006"/>
    <n v="4.0002560163850482"/>
  </r>
  <r>
    <s v="latin_julius_caesar_de_bello_gallico"/>
    <x v="0"/>
    <x v="2"/>
    <s v="js"/>
    <n v="6"/>
    <n v="257"/>
    <n v="43"/>
    <n v="129"/>
    <n v="1.1719E-2"/>
    <n v="3.9060000000000002E-3"/>
    <n v="7.8120000000000004E-3"/>
    <n v="92.841223999999997"/>
    <n v="3.0002560163850487"/>
  </r>
  <r>
    <s v="latin_julius_caesar_de_bello_gallico"/>
    <x v="0"/>
    <x v="2"/>
    <s v="js"/>
    <n v="7"/>
    <n v="257"/>
    <n v="43"/>
    <n v="129"/>
    <n v="1.9531E-2"/>
    <n v="3.9060000000000002E-3"/>
    <n v="1.5625E-2"/>
    <n v="91.324738999999994"/>
    <n v="5.0002560163850482"/>
  </r>
  <r>
    <s v="latin_julius_caesar_de_bello_gallico"/>
    <x v="0"/>
    <x v="2"/>
    <s v="l1"/>
    <n v="0"/>
    <n v="257"/>
    <n v="43"/>
    <n v="129"/>
    <n v="1.1719E-2"/>
    <n v="3.9060000000000002E-3"/>
    <n v="7.8120000000000004E-3"/>
    <n v="85.828059999999994"/>
    <n v="3.0002560163850487"/>
  </r>
  <r>
    <s v="latin_julius_caesar_de_bello_gallico"/>
    <x v="0"/>
    <x v="2"/>
    <s v="l1"/>
    <n v="1"/>
    <n v="257"/>
    <n v="43"/>
    <n v="129"/>
    <n v="2.7344E-2"/>
    <n v="3.9060000000000002E-3"/>
    <n v="2.3438000000000001E-2"/>
    <n v="86.592605000000006"/>
    <n v="7.0005120327700974"/>
  </r>
  <r>
    <s v="latin_julius_caesar_de_bello_gallico"/>
    <x v="0"/>
    <x v="2"/>
    <s v="l1"/>
    <n v="2"/>
    <n v="257"/>
    <n v="43"/>
    <n v="129"/>
    <n v="7.8120000000000004E-3"/>
    <n v="3.9060000000000002E-3"/>
    <n v="3.9060000000000002E-3"/>
    <n v="84.809309999999996"/>
    <n v="2"/>
  </r>
  <r>
    <s v="latin_julius_caesar_de_bello_gallico"/>
    <x v="0"/>
    <x v="2"/>
    <s v="l1"/>
    <n v="3"/>
    <n v="257"/>
    <n v="43"/>
    <n v="129"/>
    <n v="3.125E-2"/>
    <n v="3.9060000000000002E-3"/>
    <n v="2.7344E-2"/>
    <n v="84.695014"/>
    <n v="8.0005120327700965"/>
  </r>
  <r>
    <s v="latin_julius_caesar_de_bello_gallico"/>
    <x v="0"/>
    <x v="2"/>
    <s v="l1"/>
    <n v="4"/>
    <n v="257"/>
    <n v="43"/>
    <n v="129"/>
    <n v="2.3438000000000001E-2"/>
    <n v="3.9060000000000002E-3"/>
    <n v="1.9531E-2"/>
    <n v="85.591288000000006"/>
    <n v="6.0005120327700974"/>
  </r>
  <r>
    <s v="latin_julius_caesar_de_bello_gallico"/>
    <x v="0"/>
    <x v="2"/>
    <s v="l1"/>
    <n v="5"/>
    <n v="257"/>
    <n v="43"/>
    <n v="129"/>
    <n v="2.3438000000000001E-2"/>
    <n v="3.9060000000000002E-3"/>
    <n v="1.9531E-2"/>
    <n v="83.526123999999996"/>
    <n v="6.0005120327700974"/>
  </r>
  <r>
    <s v="latin_julius_caesar_de_bello_gallico"/>
    <x v="0"/>
    <x v="2"/>
    <s v="l1"/>
    <n v="6"/>
    <n v="257"/>
    <n v="43"/>
    <n v="129"/>
    <n v="3.125E-2"/>
    <n v="3.9060000000000002E-3"/>
    <n v="2.7344E-2"/>
    <n v="86.073935000000006"/>
    <n v="8.0005120327700965"/>
  </r>
  <r>
    <s v="latin_julius_caesar_de_bello_gallico"/>
    <x v="0"/>
    <x v="2"/>
    <s v="l1"/>
    <n v="7"/>
    <n v="257"/>
    <n v="43"/>
    <n v="129"/>
    <n v="1.9531E-2"/>
    <n v="3.9060000000000002E-3"/>
    <n v="1.5625E-2"/>
    <n v="85.683757999999997"/>
    <n v="5.0002560163850482"/>
  </r>
  <r>
    <s v="latin_julius_caesar_de_bello_gallico"/>
    <x v="0"/>
    <x v="3"/>
    <s v="hellinger"/>
    <n v="0"/>
    <n v="257"/>
    <n v="33"/>
    <n v="129"/>
    <n v="1.5625E-2"/>
    <n v="3.9060000000000002E-3"/>
    <n v="1.1719E-2"/>
    <n v="104.615121"/>
    <n v="4.0002560163850482"/>
  </r>
  <r>
    <s v="latin_julius_caesar_de_bello_gallico"/>
    <x v="0"/>
    <x v="3"/>
    <s v="hellinger"/>
    <n v="1"/>
    <n v="257"/>
    <n v="33"/>
    <n v="129"/>
    <n v="2.3438000000000001E-2"/>
    <n v="3.9060000000000002E-3"/>
    <n v="1.9531E-2"/>
    <n v="101.839735"/>
    <n v="6.0005120327700974"/>
  </r>
  <r>
    <s v="latin_julius_caesar_de_bello_gallico"/>
    <x v="0"/>
    <x v="3"/>
    <s v="hellinger"/>
    <n v="2"/>
    <n v="257"/>
    <n v="33"/>
    <n v="129"/>
    <n v="7.8120000000000004E-3"/>
    <n v="3.9060000000000002E-3"/>
    <n v="3.9060000000000002E-3"/>
    <n v="102.74879"/>
    <n v="2"/>
  </r>
  <r>
    <s v="latin_julius_caesar_de_bello_gallico"/>
    <x v="0"/>
    <x v="3"/>
    <s v="hellinger"/>
    <n v="3"/>
    <n v="257"/>
    <n v="33"/>
    <n v="129"/>
    <n v="7.8120000000000004E-3"/>
    <n v="3.9060000000000002E-3"/>
    <n v="3.9060000000000002E-3"/>
    <n v="104.54795"/>
    <n v="2"/>
  </r>
  <r>
    <s v="latin_julius_caesar_de_bello_gallico"/>
    <x v="0"/>
    <x v="3"/>
    <s v="hellinger"/>
    <n v="4"/>
    <n v="257"/>
    <n v="33"/>
    <n v="129"/>
    <n v="1.1719E-2"/>
    <n v="3.9060000000000002E-3"/>
    <n v="7.8120000000000004E-3"/>
    <n v="104.477186"/>
    <n v="3.0002560163850487"/>
  </r>
  <r>
    <s v="latin_julius_caesar_de_bello_gallico"/>
    <x v="0"/>
    <x v="3"/>
    <s v="hellinger"/>
    <n v="5"/>
    <n v="257"/>
    <n v="33"/>
    <n v="129"/>
    <n v="7.8120000000000004E-3"/>
    <n v="3.9060000000000002E-3"/>
    <n v="3.9060000000000002E-3"/>
    <n v="104.20344799999999"/>
    <n v="2"/>
  </r>
  <r>
    <s v="latin_julius_caesar_de_bello_gallico"/>
    <x v="0"/>
    <x v="3"/>
    <s v="hellinger"/>
    <n v="6"/>
    <n v="257"/>
    <n v="33"/>
    <n v="129"/>
    <n v="3.9060000000000002E-3"/>
    <n v="3.9060000000000002E-3"/>
    <n v="0"/>
    <n v="104.278409"/>
    <n v="1"/>
  </r>
  <r>
    <s v="latin_julius_caesar_de_bello_gallico"/>
    <x v="0"/>
    <x v="3"/>
    <s v="hellinger"/>
    <n v="7"/>
    <n v="257"/>
    <n v="33"/>
    <n v="129"/>
    <n v="1.1719E-2"/>
    <n v="3.9060000000000002E-3"/>
    <n v="7.8120000000000004E-3"/>
    <n v="105.253058"/>
    <n v="3.0002560163850487"/>
  </r>
  <r>
    <s v="latin_julius_caesar_de_bello_gallico"/>
    <x v="0"/>
    <x v="3"/>
    <s v="js"/>
    <n v="0"/>
    <n v="257"/>
    <n v="33"/>
    <n v="129"/>
    <n v="7.8120000000000004E-3"/>
    <n v="3.9060000000000002E-3"/>
    <n v="3.9060000000000002E-3"/>
    <n v="90.892128999999997"/>
    <n v="2"/>
  </r>
  <r>
    <s v="latin_julius_caesar_de_bello_gallico"/>
    <x v="0"/>
    <x v="3"/>
    <s v="js"/>
    <n v="1"/>
    <n v="257"/>
    <n v="33"/>
    <n v="129"/>
    <n v="7.8120000000000004E-3"/>
    <n v="3.9060000000000002E-3"/>
    <n v="3.9060000000000002E-3"/>
    <n v="91.869722999999993"/>
    <n v="2"/>
  </r>
  <r>
    <s v="latin_julius_caesar_de_bello_gallico"/>
    <x v="0"/>
    <x v="3"/>
    <s v="js"/>
    <n v="2"/>
    <n v="257"/>
    <n v="33"/>
    <n v="129"/>
    <n v="1.1719E-2"/>
    <n v="3.9060000000000002E-3"/>
    <n v="7.8120000000000004E-3"/>
    <n v="91.100888999999995"/>
    <n v="3.0002560163850487"/>
  </r>
  <r>
    <s v="latin_julius_caesar_de_bello_gallico"/>
    <x v="0"/>
    <x v="3"/>
    <s v="js"/>
    <n v="3"/>
    <n v="257"/>
    <n v="33"/>
    <n v="129"/>
    <n v="3.9060000000000002E-3"/>
    <n v="3.9060000000000002E-3"/>
    <n v="0"/>
    <n v="90.391468000000003"/>
    <n v="1"/>
  </r>
  <r>
    <s v="latin_julius_caesar_de_bello_gallico"/>
    <x v="0"/>
    <x v="3"/>
    <s v="js"/>
    <n v="4"/>
    <n v="257"/>
    <n v="33"/>
    <n v="129"/>
    <n v="1.1719E-2"/>
    <n v="3.9060000000000002E-3"/>
    <n v="7.8120000000000004E-3"/>
    <n v="90.896013999999994"/>
    <n v="3.0002560163850487"/>
  </r>
  <r>
    <s v="latin_julius_caesar_de_bello_gallico"/>
    <x v="0"/>
    <x v="3"/>
    <s v="js"/>
    <n v="5"/>
    <n v="257"/>
    <n v="33"/>
    <n v="129"/>
    <n v="2.3438000000000001E-2"/>
    <n v="3.9060000000000002E-3"/>
    <n v="1.9531E-2"/>
    <n v="90.316078000000005"/>
    <n v="6.0005120327700974"/>
  </r>
  <r>
    <s v="latin_julius_caesar_de_bello_gallico"/>
    <x v="0"/>
    <x v="3"/>
    <s v="js"/>
    <n v="6"/>
    <n v="257"/>
    <n v="33"/>
    <n v="129"/>
    <n v="3.9060000000000002E-3"/>
    <n v="3.9060000000000002E-3"/>
    <n v="0"/>
    <n v="92.629642000000004"/>
    <n v="1"/>
  </r>
  <r>
    <s v="latin_julius_caesar_de_bello_gallico"/>
    <x v="0"/>
    <x v="3"/>
    <s v="js"/>
    <n v="7"/>
    <n v="257"/>
    <n v="33"/>
    <n v="129"/>
    <n v="7.8120000000000004E-3"/>
    <n v="3.9060000000000002E-3"/>
    <n v="3.9060000000000002E-3"/>
    <n v="90.491086999999993"/>
    <n v="2"/>
  </r>
  <r>
    <s v="latin_julius_caesar_de_bello_gallico"/>
    <x v="0"/>
    <x v="3"/>
    <s v="l1"/>
    <n v="0"/>
    <n v="257"/>
    <n v="33"/>
    <n v="129"/>
    <n v="7.8120000000000004E-3"/>
    <n v="3.9060000000000002E-3"/>
    <n v="3.9060000000000002E-3"/>
    <n v="84.080039999999997"/>
    <n v="2"/>
  </r>
  <r>
    <s v="latin_julius_caesar_de_bello_gallico"/>
    <x v="0"/>
    <x v="3"/>
    <s v="l1"/>
    <n v="1"/>
    <n v="257"/>
    <n v="33"/>
    <n v="129"/>
    <n v="7.8120000000000004E-3"/>
    <n v="3.9060000000000002E-3"/>
    <n v="3.9060000000000002E-3"/>
    <n v="85.810575999999998"/>
    <n v="2"/>
  </r>
  <r>
    <s v="latin_julius_caesar_de_bello_gallico"/>
    <x v="0"/>
    <x v="3"/>
    <s v="l1"/>
    <n v="2"/>
    <n v="257"/>
    <n v="33"/>
    <n v="129"/>
    <n v="1.9531E-2"/>
    <n v="3.9060000000000002E-3"/>
    <n v="1.5625E-2"/>
    <n v="84.348225999999997"/>
    <n v="5.0002560163850482"/>
  </r>
  <r>
    <s v="latin_julius_caesar_de_bello_gallico"/>
    <x v="0"/>
    <x v="3"/>
    <s v="l1"/>
    <n v="3"/>
    <n v="257"/>
    <n v="33"/>
    <n v="129"/>
    <n v="7.8120000000000004E-3"/>
    <n v="3.9060000000000002E-3"/>
    <n v="3.9060000000000002E-3"/>
    <n v="86.729748999999998"/>
    <n v="2"/>
  </r>
  <r>
    <s v="latin_julius_caesar_de_bello_gallico"/>
    <x v="0"/>
    <x v="3"/>
    <s v="l1"/>
    <n v="4"/>
    <n v="257"/>
    <n v="33"/>
    <n v="129"/>
    <n v="1.1719E-2"/>
    <n v="3.9060000000000002E-3"/>
    <n v="7.8120000000000004E-3"/>
    <n v="84.428223000000003"/>
    <n v="3.0002560163850487"/>
  </r>
  <r>
    <s v="latin_julius_caesar_de_bello_gallico"/>
    <x v="0"/>
    <x v="3"/>
    <s v="l1"/>
    <n v="5"/>
    <n v="257"/>
    <n v="33"/>
    <n v="129"/>
    <n v="1.5625E-2"/>
    <n v="3.9060000000000002E-3"/>
    <n v="1.1719E-2"/>
    <n v="86.010457000000002"/>
    <n v="4.0002560163850482"/>
  </r>
  <r>
    <s v="latin_julius_caesar_de_bello_gallico"/>
    <x v="0"/>
    <x v="3"/>
    <s v="l1"/>
    <n v="6"/>
    <n v="257"/>
    <n v="33"/>
    <n v="129"/>
    <n v="1.5625E-2"/>
    <n v="3.9060000000000002E-3"/>
    <n v="1.1719E-2"/>
    <n v="84.770871999999997"/>
    <n v="4.0002560163850482"/>
  </r>
  <r>
    <s v="latin_julius_caesar_de_bello_gallico"/>
    <x v="0"/>
    <x v="3"/>
    <s v="l1"/>
    <n v="7"/>
    <n v="257"/>
    <n v="33"/>
    <n v="129"/>
    <n v="1.9531E-2"/>
    <n v="3.9060000000000002E-3"/>
    <n v="1.5625E-2"/>
    <n v="83.956799000000004"/>
    <n v="5.0002560163850482"/>
  </r>
  <r>
    <s v="latin_julius_caesar_de_bello_gallico"/>
    <x v="0"/>
    <x v="4"/>
    <s v="hellinger"/>
    <n v="0"/>
    <n v="257"/>
    <n v="26"/>
    <n v="130"/>
    <n v="1.9531E-2"/>
    <n v="3.8760000000000001E-3"/>
    <n v="1.5656E-2"/>
    <n v="104.01463"/>
    <n v="5.0389576883384928"/>
  </r>
  <r>
    <s v="latin_julius_caesar_de_bello_gallico"/>
    <x v="0"/>
    <x v="4"/>
    <s v="hellinger"/>
    <n v="1"/>
    <n v="257"/>
    <n v="26"/>
    <n v="130"/>
    <n v="3.5156E-2"/>
    <n v="3.8760000000000001E-3"/>
    <n v="3.1281000000000003E-2"/>
    <n v="102.996437"/>
    <n v="9.0701754385964914"/>
  </r>
  <r>
    <s v="latin_julius_caesar_de_bello_gallico"/>
    <x v="0"/>
    <x v="4"/>
    <s v="hellinger"/>
    <n v="2"/>
    <n v="257"/>
    <n v="26"/>
    <n v="130"/>
    <n v="1.9531E-2"/>
    <n v="3.8760000000000001E-3"/>
    <n v="1.5656E-2"/>
    <n v="102.70161899999999"/>
    <n v="5.0389576883384928"/>
  </r>
  <r>
    <s v="latin_julius_caesar_de_bello_gallico"/>
    <x v="0"/>
    <x v="4"/>
    <s v="hellinger"/>
    <n v="3"/>
    <n v="257"/>
    <n v="26"/>
    <n v="130"/>
    <n v="1.9531E-2"/>
    <n v="3.8760000000000001E-3"/>
    <n v="1.5656E-2"/>
    <n v="103.95322899999999"/>
    <n v="5.0389576883384928"/>
  </r>
  <r>
    <s v="latin_julius_caesar_de_bello_gallico"/>
    <x v="0"/>
    <x v="4"/>
    <s v="hellinger"/>
    <n v="4"/>
    <n v="257"/>
    <n v="26"/>
    <n v="130"/>
    <n v="1.5625E-2"/>
    <n v="3.8760000000000001E-3"/>
    <n v="1.1749000000000001E-2"/>
    <n v="104.41355799999999"/>
    <n v="4.0312177502579978"/>
  </r>
  <r>
    <s v="latin_julius_caesar_de_bello_gallico"/>
    <x v="0"/>
    <x v="4"/>
    <s v="hellinger"/>
    <n v="5"/>
    <n v="257"/>
    <n v="26"/>
    <n v="130"/>
    <n v="1.1719E-2"/>
    <n v="3.8760000000000001E-3"/>
    <n v="7.8429999999999993E-3"/>
    <n v="105.621511"/>
    <n v="3.0234778121775028"/>
  </r>
  <r>
    <s v="latin_julius_caesar_de_bello_gallico"/>
    <x v="0"/>
    <x v="4"/>
    <s v="hellinger"/>
    <n v="6"/>
    <n v="257"/>
    <n v="26"/>
    <n v="130"/>
    <n v="2.3438000000000001E-2"/>
    <n v="3.8760000000000001E-3"/>
    <n v="1.9562E-2"/>
    <n v="104.914907"/>
    <n v="6.0469556243550056"/>
  </r>
  <r>
    <s v="latin_julius_caesar_de_bello_gallico"/>
    <x v="0"/>
    <x v="4"/>
    <s v="hellinger"/>
    <n v="7"/>
    <n v="257"/>
    <n v="26"/>
    <n v="130"/>
    <n v="3.9060000000000002E-3"/>
    <n v="3.8760000000000001E-3"/>
    <n v="3.1000000000000001E-5"/>
    <n v="104.58586699999999"/>
    <n v="1.0077399380804954"/>
  </r>
  <r>
    <s v="latin_julius_caesar_de_bello_gallico"/>
    <x v="0"/>
    <x v="4"/>
    <s v="js"/>
    <n v="0"/>
    <n v="257"/>
    <n v="26"/>
    <n v="130"/>
    <n v="1.5625E-2"/>
    <n v="3.8760000000000001E-3"/>
    <n v="1.1749000000000001E-2"/>
    <n v="92.821074999999993"/>
    <n v="4.0312177502579978"/>
  </r>
  <r>
    <s v="latin_julius_caesar_de_bello_gallico"/>
    <x v="0"/>
    <x v="4"/>
    <s v="js"/>
    <n v="1"/>
    <n v="257"/>
    <n v="26"/>
    <n v="130"/>
    <n v="7.8120000000000004E-3"/>
    <n v="3.8760000000000001E-3"/>
    <n v="3.9370000000000004E-3"/>
    <n v="92.042028999999999"/>
    <n v="2.0154798761609909"/>
  </r>
  <r>
    <s v="latin_julius_caesar_de_bello_gallico"/>
    <x v="0"/>
    <x v="4"/>
    <s v="js"/>
    <n v="2"/>
    <n v="257"/>
    <n v="26"/>
    <n v="130"/>
    <n v="1.1719E-2"/>
    <n v="3.8760000000000001E-3"/>
    <n v="7.8429999999999993E-3"/>
    <n v="92.002236999999994"/>
    <n v="3.0234778121775028"/>
  </r>
  <r>
    <s v="latin_julius_caesar_de_bello_gallico"/>
    <x v="0"/>
    <x v="4"/>
    <s v="js"/>
    <n v="3"/>
    <n v="257"/>
    <n v="26"/>
    <n v="130"/>
    <n v="1.9531E-2"/>
    <n v="3.8760000000000001E-3"/>
    <n v="1.5656E-2"/>
    <n v="92.413201000000001"/>
    <n v="5.0389576883384928"/>
  </r>
  <r>
    <s v="latin_julius_caesar_de_bello_gallico"/>
    <x v="0"/>
    <x v="4"/>
    <s v="js"/>
    <n v="4"/>
    <n v="257"/>
    <n v="26"/>
    <n v="130"/>
    <n v="2.3438000000000001E-2"/>
    <n v="3.8760000000000001E-3"/>
    <n v="1.9562E-2"/>
    <n v="91.194747000000007"/>
    <n v="6.0469556243550056"/>
  </r>
  <r>
    <s v="latin_julius_caesar_de_bello_gallico"/>
    <x v="0"/>
    <x v="4"/>
    <s v="js"/>
    <n v="5"/>
    <n v="257"/>
    <n v="26"/>
    <n v="130"/>
    <n v="1.9531E-2"/>
    <n v="3.8760000000000001E-3"/>
    <n v="1.5656E-2"/>
    <n v="91.034561999999994"/>
    <n v="5.0389576883384928"/>
  </r>
  <r>
    <s v="latin_julius_caesar_de_bello_gallico"/>
    <x v="0"/>
    <x v="4"/>
    <s v="js"/>
    <n v="6"/>
    <n v="257"/>
    <n v="26"/>
    <n v="130"/>
    <n v="2.3438000000000001E-2"/>
    <n v="3.8760000000000001E-3"/>
    <n v="1.9562E-2"/>
    <n v="90.557419999999993"/>
    <n v="6.0469556243550056"/>
  </r>
  <r>
    <s v="latin_julius_caesar_de_bello_gallico"/>
    <x v="0"/>
    <x v="4"/>
    <s v="js"/>
    <n v="7"/>
    <n v="257"/>
    <n v="26"/>
    <n v="130"/>
    <n v="1.5625E-2"/>
    <n v="3.8760000000000001E-3"/>
    <n v="1.1749000000000001E-2"/>
    <n v="89.598777999999996"/>
    <n v="4.0312177502579978"/>
  </r>
  <r>
    <s v="latin_julius_caesar_de_bello_gallico"/>
    <x v="0"/>
    <x v="4"/>
    <s v="l1"/>
    <n v="0"/>
    <n v="257"/>
    <n v="26"/>
    <n v="130"/>
    <n v="1.9531E-2"/>
    <n v="3.8760000000000001E-3"/>
    <n v="1.5656E-2"/>
    <n v="85.724653000000004"/>
    <n v="5.0389576883384928"/>
  </r>
  <r>
    <s v="latin_julius_caesar_de_bello_gallico"/>
    <x v="0"/>
    <x v="4"/>
    <s v="l1"/>
    <n v="1"/>
    <n v="257"/>
    <n v="26"/>
    <n v="130"/>
    <n v="1.1719E-2"/>
    <n v="3.8760000000000001E-3"/>
    <n v="7.8429999999999993E-3"/>
    <n v="85.272092000000001"/>
    <n v="3.0234778121775028"/>
  </r>
  <r>
    <s v="latin_julius_caesar_de_bello_gallico"/>
    <x v="0"/>
    <x v="4"/>
    <s v="l1"/>
    <n v="2"/>
    <n v="257"/>
    <n v="26"/>
    <n v="130"/>
    <n v="2.7344E-2"/>
    <n v="3.8760000000000001E-3"/>
    <n v="2.3467999999999999E-2"/>
    <n v="84.089534"/>
    <n v="7.0546955624355006"/>
  </r>
  <r>
    <s v="latin_julius_caesar_de_bello_gallico"/>
    <x v="0"/>
    <x v="4"/>
    <s v="l1"/>
    <n v="3"/>
    <n v="257"/>
    <n v="26"/>
    <n v="130"/>
    <n v="7.8120000000000004E-3"/>
    <n v="3.8760000000000001E-3"/>
    <n v="3.9370000000000004E-3"/>
    <n v="85.883238000000006"/>
    <n v="2.0154798761609909"/>
  </r>
  <r>
    <s v="latin_julius_caesar_de_bello_gallico"/>
    <x v="0"/>
    <x v="4"/>
    <s v="l1"/>
    <n v="4"/>
    <n v="257"/>
    <n v="26"/>
    <n v="130"/>
    <n v="3.5156E-2"/>
    <n v="3.8760000000000001E-3"/>
    <n v="3.1281000000000003E-2"/>
    <n v="85.615694000000005"/>
    <n v="9.0701754385964914"/>
  </r>
  <r>
    <s v="latin_julius_caesar_de_bello_gallico"/>
    <x v="0"/>
    <x v="4"/>
    <s v="l1"/>
    <n v="5"/>
    <n v="257"/>
    <n v="26"/>
    <n v="130"/>
    <n v="2.3438000000000001E-2"/>
    <n v="3.8760000000000001E-3"/>
    <n v="1.9562E-2"/>
    <n v="82.285437999999999"/>
    <n v="6.0469556243550056"/>
  </r>
  <r>
    <s v="latin_julius_caesar_de_bello_gallico"/>
    <x v="0"/>
    <x v="4"/>
    <s v="l1"/>
    <n v="6"/>
    <n v="257"/>
    <n v="26"/>
    <n v="130"/>
    <n v="1.5625E-2"/>
    <n v="3.8760000000000001E-3"/>
    <n v="1.1749000000000001E-2"/>
    <n v="85.837905000000006"/>
    <n v="4.0312177502579978"/>
  </r>
  <r>
    <s v="latin_julius_caesar_de_bello_gallico"/>
    <x v="0"/>
    <x v="4"/>
    <s v="l1"/>
    <n v="7"/>
    <n v="257"/>
    <n v="26"/>
    <n v="130"/>
    <n v="2.3438000000000001E-2"/>
    <n v="3.8760000000000001E-3"/>
    <n v="1.9562E-2"/>
    <n v="86.227033000000006"/>
    <n v="6.0469556243550056"/>
  </r>
  <r>
    <s v="latin_julius_caesar_de_bello_gallico"/>
    <x v="1"/>
    <x v="0"/>
    <s v="hellinger"/>
    <n v="0"/>
    <n v="129"/>
    <n v="65"/>
    <n v="65"/>
    <n v="7.0311999999999999E-2"/>
    <n v="7.8120000000000004E-3"/>
    <n v="6.25E-2"/>
    <n v="49.712710999999999"/>
    <n v="9.0005120327700965"/>
  </r>
  <r>
    <s v="latin_julius_caesar_de_bello_gallico"/>
    <x v="1"/>
    <x v="0"/>
    <s v="hellinger"/>
    <n v="1"/>
    <n v="129"/>
    <n v="65"/>
    <n v="65"/>
    <n v="7.0311999999999999E-2"/>
    <n v="7.8120000000000004E-3"/>
    <n v="6.25E-2"/>
    <n v="51.715131"/>
    <n v="9.0005120327700965"/>
  </r>
  <r>
    <s v="latin_julius_caesar_de_bello_gallico"/>
    <x v="1"/>
    <x v="0"/>
    <s v="hellinger"/>
    <n v="2"/>
    <n v="129"/>
    <n v="65"/>
    <n v="65"/>
    <n v="8.5938000000000001E-2"/>
    <n v="7.8120000000000004E-3"/>
    <n v="7.8125E-2"/>
    <n v="51.178955000000002"/>
    <n v="11.000768049155145"/>
  </r>
  <r>
    <s v="latin_julius_caesar_de_bello_gallico"/>
    <x v="1"/>
    <x v="0"/>
    <s v="hellinger"/>
    <n v="3"/>
    <n v="129"/>
    <n v="65"/>
    <n v="65"/>
    <n v="6.25E-2"/>
    <n v="7.8120000000000004E-3"/>
    <n v="5.4688000000000001E-2"/>
    <n v="50.860832000000002"/>
    <n v="8.0005120327700965"/>
  </r>
  <r>
    <s v="latin_julius_caesar_de_bello_gallico"/>
    <x v="1"/>
    <x v="0"/>
    <s v="hellinger"/>
    <n v="4"/>
    <n v="129"/>
    <n v="65"/>
    <n v="65"/>
    <n v="0.101562"/>
    <n v="7.8120000000000004E-3"/>
    <n v="9.375E-2"/>
    <n v="52.567283000000003"/>
    <n v="13.000768049155145"/>
  </r>
  <r>
    <s v="latin_julius_caesar_de_bello_gallico"/>
    <x v="1"/>
    <x v="0"/>
    <s v="hellinger"/>
    <n v="5"/>
    <n v="129"/>
    <n v="65"/>
    <n v="65"/>
    <n v="6.25E-2"/>
    <n v="7.8120000000000004E-3"/>
    <n v="5.4688000000000001E-2"/>
    <n v="50.240307000000001"/>
    <n v="8.0005120327700965"/>
  </r>
  <r>
    <s v="latin_julius_caesar_de_bello_gallico"/>
    <x v="1"/>
    <x v="0"/>
    <s v="hellinger"/>
    <n v="6"/>
    <n v="129"/>
    <n v="65"/>
    <n v="65"/>
    <n v="7.8125E-2"/>
    <n v="7.8120000000000004E-3"/>
    <n v="7.0311999999999999E-2"/>
    <n v="50.930798000000003"/>
    <n v="10.000640040962621"/>
  </r>
  <r>
    <s v="latin_julius_caesar_de_bello_gallico"/>
    <x v="1"/>
    <x v="0"/>
    <s v="hellinger"/>
    <n v="7"/>
    <n v="129"/>
    <n v="65"/>
    <n v="65"/>
    <n v="9.375E-2"/>
    <n v="7.8120000000000004E-3"/>
    <n v="8.5938000000000001E-2"/>
    <n v="50.128444999999999"/>
    <n v="12.000768049155145"/>
  </r>
  <r>
    <s v="latin_julius_caesar_de_bello_gallico"/>
    <x v="1"/>
    <x v="0"/>
    <s v="js"/>
    <n v="0"/>
    <n v="129"/>
    <n v="65"/>
    <n v="65"/>
    <n v="7.0311999999999999E-2"/>
    <n v="7.8120000000000004E-3"/>
    <n v="6.25E-2"/>
    <n v="43.852409999999999"/>
    <n v="9.0005120327700965"/>
  </r>
  <r>
    <s v="latin_julius_caesar_de_bello_gallico"/>
    <x v="1"/>
    <x v="0"/>
    <s v="js"/>
    <n v="1"/>
    <n v="129"/>
    <n v="65"/>
    <n v="65"/>
    <n v="7.8125E-2"/>
    <n v="7.8120000000000004E-3"/>
    <n v="7.0311999999999999E-2"/>
    <n v="44.096156999999998"/>
    <n v="10.000640040962621"/>
  </r>
  <r>
    <s v="latin_julius_caesar_de_bello_gallico"/>
    <x v="1"/>
    <x v="0"/>
    <s v="js"/>
    <n v="2"/>
    <n v="129"/>
    <n v="65"/>
    <n v="65"/>
    <n v="7.0311999999999999E-2"/>
    <n v="7.8120000000000004E-3"/>
    <n v="6.25E-2"/>
    <n v="44.190294999999999"/>
    <n v="9.0005120327700965"/>
  </r>
  <r>
    <s v="latin_julius_caesar_de_bello_gallico"/>
    <x v="1"/>
    <x v="0"/>
    <s v="js"/>
    <n v="3"/>
    <n v="129"/>
    <n v="65"/>
    <n v="65"/>
    <n v="7.0311999999999999E-2"/>
    <n v="7.8120000000000004E-3"/>
    <n v="6.25E-2"/>
    <n v="44.414445999999998"/>
    <n v="9.0005120327700965"/>
  </r>
  <r>
    <s v="latin_julius_caesar_de_bello_gallico"/>
    <x v="1"/>
    <x v="0"/>
    <s v="js"/>
    <n v="4"/>
    <n v="129"/>
    <n v="65"/>
    <n v="65"/>
    <n v="7.0311999999999999E-2"/>
    <n v="7.8120000000000004E-3"/>
    <n v="6.25E-2"/>
    <n v="44.596544000000002"/>
    <n v="9.0005120327700965"/>
  </r>
  <r>
    <s v="latin_julius_caesar_de_bello_gallico"/>
    <x v="1"/>
    <x v="0"/>
    <s v="js"/>
    <n v="5"/>
    <n v="129"/>
    <n v="65"/>
    <n v="65"/>
    <n v="4.6875E-2"/>
    <n v="7.8120000000000004E-3"/>
    <n v="3.9061999999999999E-2"/>
    <n v="43.706673000000002"/>
    <n v="6.0003840245775724"/>
  </r>
  <r>
    <s v="latin_julius_caesar_de_bello_gallico"/>
    <x v="1"/>
    <x v="0"/>
    <s v="js"/>
    <n v="6"/>
    <n v="129"/>
    <n v="65"/>
    <n v="65"/>
    <n v="9.375E-2"/>
    <n v="7.8120000000000004E-3"/>
    <n v="8.5938000000000001E-2"/>
    <n v="44.268129000000002"/>
    <n v="12.000768049155145"/>
  </r>
  <r>
    <s v="latin_julius_caesar_de_bello_gallico"/>
    <x v="1"/>
    <x v="0"/>
    <s v="js"/>
    <n v="7"/>
    <n v="129"/>
    <n v="65"/>
    <n v="65"/>
    <n v="5.4688000000000001E-2"/>
    <n v="7.8120000000000004E-3"/>
    <n v="4.6875E-2"/>
    <n v="45.591011000000002"/>
    <n v="7.0005120327700974"/>
  </r>
  <r>
    <s v="latin_julius_caesar_de_bello_gallico"/>
    <x v="1"/>
    <x v="0"/>
    <s v="l1"/>
    <n v="0"/>
    <n v="129"/>
    <n v="65"/>
    <n v="65"/>
    <n v="0.109375"/>
    <n v="7.8120000000000004E-3"/>
    <n v="0.101562"/>
    <n v="42.322819000000003"/>
    <n v="14.000896057347669"/>
  </r>
  <r>
    <s v="latin_julius_caesar_de_bello_gallico"/>
    <x v="1"/>
    <x v="0"/>
    <s v="l1"/>
    <n v="1"/>
    <n v="129"/>
    <n v="65"/>
    <n v="65"/>
    <n v="7.8125E-2"/>
    <n v="7.8120000000000004E-3"/>
    <n v="7.0311999999999999E-2"/>
    <n v="42.682991999999999"/>
    <n v="10.000640040962621"/>
  </r>
  <r>
    <s v="latin_julius_caesar_de_bello_gallico"/>
    <x v="1"/>
    <x v="0"/>
    <s v="l1"/>
    <n v="2"/>
    <n v="129"/>
    <n v="65"/>
    <n v="65"/>
    <n v="7.8125E-2"/>
    <n v="7.8120000000000004E-3"/>
    <n v="7.0311999999999999E-2"/>
    <n v="42.793756999999999"/>
    <n v="10.000640040962621"/>
  </r>
  <r>
    <s v="latin_julius_caesar_de_bello_gallico"/>
    <x v="1"/>
    <x v="0"/>
    <s v="l1"/>
    <n v="3"/>
    <n v="129"/>
    <n v="65"/>
    <n v="65"/>
    <n v="4.6875E-2"/>
    <n v="7.8120000000000004E-3"/>
    <n v="3.9061999999999999E-2"/>
    <n v="41.781682000000004"/>
    <n v="6.0003840245775724"/>
  </r>
  <r>
    <s v="latin_julius_caesar_de_bello_gallico"/>
    <x v="1"/>
    <x v="0"/>
    <s v="l1"/>
    <n v="4"/>
    <n v="129"/>
    <n v="65"/>
    <n v="65"/>
    <n v="5.4688000000000001E-2"/>
    <n v="7.8120000000000004E-3"/>
    <n v="4.6875E-2"/>
    <n v="43.22504"/>
    <n v="7.0005120327700974"/>
  </r>
  <r>
    <s v="latin_julius_caesar_de_bello_gallico"/>
    <x v="1"/>
    <x v="0"/>
    <s v="l1"/>
    <n v="5"/>
    <n v="129"/>
    <n v="65"/>
    <n v="65"/>
    <n v="0.117188"/>
    <n v="7.8120000000000004E-3"/>
    <n v="0.109375"/>
    <n v="42.019047"/>
    <n v="15.001024065540195"/>
  </r>
  <r>
    <s v="latin_julius_caesar_de_bello_gallico"/>
    <x v="1"/>
    <x v="0"/>
    <s v="l1"/>
    <n v="6"/>
    <n v="129"/>
    <n v="65"/>
    <n v="65"/>
    <n v="7.0311999999999999E-2"/>
    <n v="7.8120000000000004E-3"/>
    <n v="6.25E-2"/>
    <n v="42.378438000000003"/>
    <n v="9.0005120327700965"/>
  </r>
  <r>
    <s v="latin_julius_caesar_de_bello_gallico"/>
    <x v="1"/>
    <x v="0"/>
    <s v="l1"/>
    <n v="7"/>
    <n v="129"/>
    <n v="65"/>
    <n v="65"/>
    <n v="7.0311999999999999E-2"/>
    <n v="7.8120000000000004E-3"/>
    <n v="6.25E-2"/>
    <n v="44.312019999999997"/>
    <n v="9.0005120327700965"/>
  </r>
  <r>
    <s v="latin_julius_caesar_de_bello_gallico"/>
    <x v="1"/>
    <x v="1"/>
    <s v="hellinger"/>
    <n v="0"/>
    <n v="129"/>
    <n v="33"/>
    <n v="65"/>
    <n v="3.125E-2"/>
    <n v="7.8120000000000004E-3"/>
    <n v="2.3438000000000001E-2"/>
    <n v="50.178203000000003"/>
    <n v="4.0002560163850482"/>
  </r>
  <r>
    <s v="latin_julius_caesar_de_bello_gallico"/>
    <x v="1"/>
    <x v="1"/>
    <s v="hellinger"/>
    <n v="1"/>
    <n v="129"/>
    <n v="33"/>
    <n v="65"/>
    <n v="6.25E-2"/>
    <n v="7.8120000000000004E-3"/>
    <n v="5.4688000000000001E-2"/>
    <n v="51.066992999999997"/>
    <n v="8.0005120327700965"/>
  </r>
  <r>
    <s v="latin_julius_caesar_de_bello_gallico"/>
    <x v="1"/>
    <x v="1"/>
    <s v="hellinger"/>
    <n v="2"/>
    <n v="129"/>
    <n v="33"/>
    <n v="65"/>
    <n v="3.125E-2"/>
    <n v="7.8120000000000004E-3"/>
    <n v="2.3438000000000001E-2"/>
    <n v="51.988962999999998"/>
    <n v="4.0002560163850482"/>
  </r>
  <r>
    <s v="latin_julius_caesar_de_bello_gallico"/>
    <x v="1"/>
    <x v="1"/>
    <s v="hellinger"/>
    <n v="3"/>
    <n v="129"/>
    <n v="33"/>
    <n v="65"/>
    <n v="5.4688000000000001E-2"/>
    <n v="7.8120000000000004E-3"/>
    <n v="4.6875E-2"/>
    <n v="50.910980000000002"/>
    <n v="7.0005120327700974"/>
  </r>
  <r>
    <s v="latin_julius_caesar_de_bello_gallico"/>
    <x v="1"/>
    <x v="1"/>
    <s v="hellinger"/>
    <n v="4"/>
    <n v="129"/>
    <n v="33"/>
    <n v="65"/>
    <n v="3.125E-2"/>
    <n v="7.8120000000000004E-3"/>
    <n v="2.3438000000000001E-2"/>
    <n v="50.831910000000001"/>
    <n v="4.0002560163850482"/>
  </r>
  <r>
    <s v="latin_julius_caesar_de_bello_gallico"/>
    <x v="1"/>
    <x v="1"/>
    <s v="hellinger"/>
    <n v="5"/>
    <n v="129"/>
    <n v="33"/>
    <n v="65"/>
    <n v="3.9061999999999999E-2"/>
    <n v="7.8120000000000004E-3"/>
    <n v="3.125E-2"/>
    <n v="51.512466000000003"/>
    <n v="5.0002560163850482"/>
  </r>
  <r>
    <s v="latin_julius_caesar_de_bello_gallico"/>
    <x v="1"/>
    <x v="1"/>
    <s v="hellinger"/>
    <n v="6"/>
    <n v="129"/>
    <n v="33"/>
    <n v="65"/>
    <n v="4.6875E-2"/>
    <n v="7.8120000000000004E-3"/>
    <n v="3.9061999999999999E-2"/>
    <n v="51.204192999999997"/>
    <n v="6.0003840245775724"/>
  </r>
  <r>
    <s v="latin_julius_caesar_de_bello_gallico"/>
    <x v="1"/>
    <x v="1"/>
    <s v="hellinger"/>
    <n v="7"/>
    <n v="129"/>
    <n v="33"/>
    <n v="65"/>
    <n v="4.6875E-2"/>
    <n v="7.8120000000000004E-3"/>
    <n v="3.9061999999999999E-2"/>
    <n v="50.762450000000001"/>
    <n v="6.0003840245775724"/>
  </r>
  <r>
    <s v="latin_julius_caesar_de_bello_gallico"/>
    <x v="1"/>
    <x v="1"/>
    <s v="js"/>
    <n v="0"/>
    <n v="129"/>
    <n v="33"/>
    <n v="65"/>
    <n v="6.25E-2"/>
    <n v="7.8120000000000004E-3"/>
    <n v="5.4688000000000001E-2"/>
    <n v="44.965398"/>
    <n v="8.0005120327700965"/>
  </r>
  <r>
    <s v="latin_julius_caesar_de_bello_gallico"/>
    <x v="1"/>
    <x v="1"/>
    <s v="js"/>
    <n v="1"/>
    <n v="129"/>
    <n v="33"/>
    <n v="65"/>
    <n v="6.25E-2"/>
    <n v="7.8120000000000004E-3"/>
    <n v="5.4688000000000001E-2"/>
    <n v="45.221373"/>
    <n v="8.0005120327700965"/>
  </r>
  <r>
    <s v="latin_julius_caesar_de_bello_gallico"/>
    <x v="1"/>
    <x v="1"/>
    <s v="js"/>
    <n v="2"/>
    <n v="129"/>
    <n v="33"/>
    <n v="65"/>
    <n v="3.9061999999999999E-2"/>
    <n v="7.8120000000000004E-3"/>
    <n v="3.125E-2"/>
    <n v="43.272787000000001"/>
    <n v="5.0002560163850482"/>
  </r>
  <r>
    <s v="latin_julius_caesar_de_bello_gallico"/>
    <x v="1"/>
    <x v="1"/>
    <s v="js"/>
    <n v="3"/>
    <n v="129"/>
    <n v="33"/>
    <n v="65"/>
    <n v="3.9061999999999999E-2"/>
    <n v="7.8120000000000004E-3"/>
    <n v="3.125E-2"/>
    <n v="44.164006000000001"/>
    <n v="5.0002560163850482"/>
  </r>
  <r>
    <s v="latin_julius_caesar_de_bello_gallico"/>
    <x v="1"/>
    <x v="1"/>
    <s v="js"/>
    <n v="4"/>
    <n v="129"/>
    <n v="33"/>
    <n v="65"/>
    <n v="3.9061999999999999E-2"/>
    <n v="7.8120000000000004E-3"/>
    <n v="3.125E-2"/>
    <n v="44.615575999999997"/>
    <n v="5.0002560163850482"/>
  </r>
  <r>
    <s v="latin_julius_caesar_de_bello_gallico"/>
    <x v="1"/>
    <x v="1"/>
    <s v="js"/>
    <n v="5"/>
    <n v="129"/>
    <n v="33"/>
    <n v="65"/>
    <n v="3.9061999999999999E-2"/>
    <n v="7.8120000000000004E-3"/>
    <n v="3.125E-2"/>
    <n v="44.339323999999998"/>
    <n v="5.0002560163850482"/>
  </r>
  <r>
    <s v="latin_julius_caesar_de_bello_gallico"/>
    <x v="1"/>
    <x v="1"/>
    <s v="js"/>
    <n v="6"/>
    <n v="129"/>
    <n v="33"/>
    <n v="65"/>
    <n v="4.6875E-2"/>
    <n v="7.8120000000000004E-3"/>
    <n v="3.9061999999999999E-2"/>
    <n v="44.304783"/>
    <n v="6.0003840245775724"/>
  </r>
  <r>
    <s v="latin_julius_caesar_de_bello_gallico"/>
    <x v="1"/>
    <x v="1"/>
    <s v="js"/>
    <n v="7"/>
    <n v="129"/>
    <n v="33"/>
    <n v="65"/>
    <n v="3.9061999999999999E-2"/>
    <n v="7.8120000000000004E-3"/>
    <n v="3.125E-2"/>
    <n v="43.976396999999999"/>
    <n v="5.0002560163850482"/>
  </r>
  <r>
    <s v="latin_julius_caesar_de_bello_gallico"/>
    <x v="1"/>
    <x v="1"/>
    <s v="l1"/>
    <n v="0"/>
    <n v="129"/>
    <n v="33"/>
    <n v="65"/>
    <n v="4.6875E-2"/>
    <n v="7.8120000000000004E-3"/>
    <n v="3.9061999999999999E-2"/>
    <n v="42.270203000000002"/>
    <n v="6.0003840245775724"/>
  </r>
  <r>
    <s v="latin_julius_caesar_de_bello_gallico"/>
    <x v="1"/>
    <x v="1"/>
    <s v="l1"/>
    <n v="1"/>
    <n v="129"/>
    <n v="33"/>
    <n v="65"/>
    <n v="5.4688000000000001E-2"/>
    <n v="7.8120000000000004E-3"/>
    <n v="4.6875E-2"/>
    <n v="43.449035000000002"/>
    <n v="7.0005120327700974"/>
  </r>
  <r>
    <s v="latin_julius_caesar_de_bello_gallico"/>
    <x v="1"/>
    <x v="1"/>
    <s v="l1"/>
    <n v="2"/>
    <n v="129"/>
    <n v="33"/>
    <n v="65"/>
    <n v="1.5625E-2"/>
    <n v="7.8120000000000004E-3"/>
    <n v="7.8120000000000004E-3"/>
    <n v="40.538967"/>
    <n v="2.0001280081925241"/>
  </r>
  <r>
    <s v="latin_julius_caesar_de_bello_gallico"/>
    <x v="1"/>
    <x v="1"/>
    <s v="l1"/>
    <n v="3"/>
    <n v="129"/>
    <n v="33"/>
    <n v="65"/>
    <n v="4.6875E-2"/>
    <n v="7.8120000000000004E-3"/>
    <n v="3.9061999999999999E-2"/>
    <n v="41.285426999999999"/>
    <n v="6.0003840245775724"/>
  </r>
  <r>
    <s v="latin_julius_caesar_de_bello_gallico"/>
    <x v="1"/>
    <x v="1"/>
    <s v="l1"/>
    <n v="4"/>
    <n v="129"/>
    <n v="33"/>
    <n v="65"/>
    <n v="3.9061999999999999E-2"/>
    <n v="7.8120000000000004E-3"/>
    <n v="3.125E-2"/>
    <n v="42.313853000000002"/>
    <n v="5.0002560163850482"/>
  </r>
  <r>
    <s v="latin_julius_caesar_de_bello_gallico"/>
    <x v="1"/>
    <x v="1"/>
    <s v="l1"/>
    <n v="5"/>
    <n v="129"/>
    <n v="33"/>
    <n v="65"/>
    <n v="3.125E-2"/>
    <n v="7.8120000000000004E-3"/>
    <n v="2.3438000000000001E-2"/>
    <n v="41.108669999999996"/>
    <n v="4.0002560163850482"/>
  </r>
  <r>
    <s v="latin_julius_caesar_de_bello_gallico"/>
    <x v="1"/>
    <x v="1"/>
    <s v="l1"/>
    <n v="6"/>
    <n v="129"/>
    <n v="33"/>
    <n v="65"/>
    <n v="3.9061999999999999E-2"/>
    <n v="7.8120000000000004E-3"/>
    <n v="3.125E-2"/>
    <n v="42.854728000000001"/>
    <n v="5.0002560163850482"/>
  </r>
  <r>
    <s v="latin_julius_caesar_de_bello_gallico"/>
    <x v="1"/>
    <x v="1"/>
    <s v="l1"/>
    <n v="7"/>
    <n v="129"/>
    <n v="33"/>
    <n v="65"/>
    <n v="4.6875E-2"/>
    <n v="7.8120000000000004E-3"/>
    <n v="3.9061999999999999E-2"/>
    <n v="42.950094"/>
    <n v="6.0003840245775724"/>
  </r>
  <r>
    <s v="latin_julius_caesar_de_bello_gallico"/>
    <x v="1"/>
    <x v="2"/>
    <s v="hellinger"/>
    <n v="0"/>
    <n v="129"/>
    <n v="22"/>
    <n v="66"/>
    <n v="4.6875E-2"/>
    <n v="7.6899999999999998E-3"/>
    <n v="3.9184999999999998E-2"/>
    <n v="51.037407999999999"/>
    <n v="6.0955786736020805"/>
  </r>
  <r>
    <s v="latin_julius_caesar_de_bello_gallico"/>
    <x v="1"/>
    <x v="2"/>
    <s v="hellinger"/>
    <n v="1"/>
    <n v="129"/>
    <n v="22"/>
    <n v="66"/>
    <n v="7.0311999999999999E-2"/>
    <n v="7.6899999999999998E-3"/>
    <n v="6.2621999999999997E-2"/>
    <n v="49.938816000000003"/>
    <n v="9.1433029908972685"/>
  </r>
  <r>
    <s v="latin_julius_caesar_de_bello_gallico"/>
    <x v="1"/>
    <x v="2"/>
    <s v="hellinger"/>
    <n v="2"/>
    <n v="129"/>
    <n v="22"/>
    <n v="66"/>
    <n v="3.9061999999999999E-2"/>
    <n v="7.6899999999999998E-3"/>
    <n v="3.1371999999999997E-2"/>
    <n v="51.789293999999998"/>
    <n v="5.0795838751625491"/>
  </r>
  <r>
    <s v="latin_julius_caesar_de_bello_gallico"/>
    <x v="1"/>
    <x v="2"/>
    <s v="hellinger"/>
    <n v="3"/>
    <n v="129"/>
    <n v="22"/>
    <n v="66"/>
    <n v="6.25E-2"/>
    <n v="7.6899999999999998E-3"/>
    <n v="5.4809999999999998E-2"/>
    <n v="50.772280000000002"/>
    <n v="8.1274382314694407"/>
  </r>
  <r>
    <s v="latin_julius_caesar_de_bello_gallico"/>
    <x v="1"/>
    <x v="2"/>
    <s v="hellinger"/>
    <n v="4"/>
    <n v="129"/>
    <n v="22"/>
    <n v="66"/>
    <n v="3.125E-2"/>
    <n v="7.6899999999999998E-3"/>
    <n v="2.3560000000000001E-2"/>
    <n v="50.494535999999997"/>
    <n v="4.0637191157347203"/>
  </r>
  <r>
    <s v="latin_julius_caesar_de_bello_gallico"/>
    <x v="1"/>
    <x v="2"/>
    <s v="hellinger"/>
    <n v="5"/>
    <n v="129"/>
    <n v="22"/>
    <n v="66"/>
    <n v="3.9061999999999999E-2"/>
    <n v="7.6899999999999998E-3"/>
    <n v="3.1371999999999997E-2"/>
    <n v="51.243043999999998"/>
    <n v="5.0795838751625491"/>
  </r>
  <r>
    <s v="latin_julius_caesar_de_bello_gallico"/>
    <x v="1"/>
    <x v="2"/>
    <s v="hellinger"/>
    <n v="6"/>
    <n v="129"/>
    <n v="22"/>
    <n v="66"/>
    <n v="9.375E-2"/>
    <n v="7.6899999999999998E-3"/>
    <n v="8.6059999999999998E-2"/>
    <n v="51.838974"/>
    <n v="12.191157347204161"/>
  </r>
  <r>
    <s v="latin_julius_caesar_de_bello_gallico"/>
    <x v="1"/>
    <x v="2"/>
    <s v="hellinger"/>
    <n v="7"/>
    <n v="129"/>
    <n v="22"/>
    <n v="66"/>
    <n v="2.3438000000000001E-2"/>
    <n v="7.6899999999999998E-3"/>
    <n v="1.5747000000000001E-2"/>
    <n v="50.859713999999997"/>
    <n v="3.0478543563068921"/>
  </r>
  <r>
    <s v="latin_julius_caesar_de_bello_gallico"/>
    <x v="1"/>
    <x v="2"/>
    <s v="js"/>
    <n v="0"/>
    <n v="129"/>
    <n v="22"/>
    <n v="66"/>
    <n v="7.0311999999999999E-2"/>
    <n v="7.6899999999999998E-3"/>
    <n v="6.2621999999999997E-2"/>
    <n v="44.974913999999998"/>
    <n v="9.1433029908972685"/>
  </r>
  <r>
    <s v="latin_julius_caesar_de_bello_gallico"/>
    <x v="1"/>
    <x v="2"/>
    <s v="js"/>
    <n v="1"/>
    <n v="129"/>
    <n v="22"/>
    <n v="66"/>
    <n v="3.9061999999999999E-2"/>
    <n v="7.6899999999999998E-3"/>
    <n v="3.1371999999999997E-2"/>
    <n v="43.821542000000001"/>
    <n v="5.0795838751625491"/>
  </r>
  <r>
    <s v="latin_julius_caesar_de_bello_gallico"/>
    <x v="1"/>
    <x v="2"/>
    <s v="js"/>
    <n v="2"/>
    <n v="129"/>
    <n v="22"/>
    <n v="66"/>
    <n v="3.9061999999999999E-2"/>
    <n v="7.6899999999999998E-3"/>
    <n v="3.1371999999999997E-2"/>
    <n v="44.596713999999999"/>
    <n v="5.0795838751625491"/>
  </r>
  <r>
    <s v="latin_julius_caesar_de_bello_gallico"/>
    <x v="1"/>
    <x v="2"/>
    <s v="js"/>
    <n v="3"/>
    <n v="129"/>
    <n v="22"/>
    <n v="66"/>
    <n v="3.125E-2"/>
    <n v="7.6899999999999998E-3"/>
    <n v="2.3560000000000001E-2"/>
    <n v="45.052076999999997"/>
    <n v="4.0637191157347203"/>
  </r>
  <r>
    <s v="latin_julius_caesar_de_bello_gallico"/>
    <x v="1"/>
    <x v="2"/>
    <s v="js"/>
    <n v="4"/>
    <n v="129"/>
    <n v="22"/>
    <n v="66"/>
    <n v="5.4688000000000001E-2"/>
    <n v="7.6899999999999998E-3"/>
    <n v="4.6996999999999997E-2"/>
    <n v="45.323756000000003"/>
    <n v="7.1115734720416128"/>
  </r>
  <r>
    <s v="latin_julius_caesar_de_bello_gallico"/>
    <x v="1"/>
    <x v="2"/>
    <s v="js"/>
    <n v="5"/>
    <n v="129"/>
    <n v="22"/>
    <n v="66"/>
    <n v="6.25E-2"/>
    <n v="7.6899999999999998E-3"/>
    <n v="5.4809999999999998E-2"/>
    <n v="45.216365000000003"/>
    <n v="8.1274382314694407"/>
  </r>
  <r>
    <s v="latin_julius_caesar_de_bello_gallico"/>
    <x v="1"/>
    <x v="2"/>
    <s v="js"/>
    <n v="6"/>
    <n v="129"/>
    <n v="22"/>
    <n v="66"/>
    <n v="7.0311999999999999E-2"/>
    <n v="7.6899999999999998E-3"/>
    <n v="6.2621999999999997E-2"/>
    <n v="44.539329000000002"/>
    <n v="9.1433029908972685"/>
  </r>
  <r>
    <s v="latin_julius_caesar_de_bello_gallico"/>
    <x v="1"/>
    <x v="2"/>
    <s v="js"/>
    <n v="7"/>
    <n v="129"/>
    <n v="22"/>
    <n v="66"/>
    <n v="5.4688000000000001E-2"/>
    <n v="7.6899999999999998E-3"/>
    <n v="4.6996999999999997E-2"/>
    <n v="43.764401999999997"/>
    <n v="7.1115734720416128"/>
  </r>
  <r>
    <s v="latin_julius_caesar_de_bello_gallico"/>
    <x v="1"/>
    <x v="2"/>
    <s v="l1"/>
    <n v="0"/>
    <n v="129"/>
    <n v="22"/>
    <n v="66"/>
    <n v="6.25E-2"/>
    <n v="7.6899999999999998E-3"/>
    <n v="5.4809999999999998E-2"/>
    <n v="41.904367000000001"/>
    <n v="8.1274382314694407"/>
  </r>
  <r>
    <s v="latin_julius_caesar_de_bello_gallico"/>
    <x v="1"/>
    <x v="2"/>
    <s v="l1"/>
    <n v="1"/>
    <n v="129"/>
    <n v="22"/>
    <n v="66"/>
    <n v="5.4688000000000001E-2"/>
    <n v="7.6899999999999998E-3"/>
    <n v="4.6996999999999997E-2"/>
    <n v="41.801997"/>
    <n v="7.1115734720416128"/>
  </r>
  <r>
    <s v="latin_julius_caesar_de_bello_gallico"/>
    <x v="1"/>
    <x v="2"/>
    <s v="l1"/>
    <n v="2"/>
    <n v="129"/>
    <n v="22"/>
    <n v="66"/>
    <n v="3.9061999999999999E-2"/>
    <n v="7.6899999999999998E-3"/>
    <n v="3.1371999999999997E-2"/>
    <n v="42.800660999999998"/>
    <n v="5.0795838751625491"/>
  </r>
  <r>
    <s v="latin_julius_caesar_de_bello_gallico"/>
    <x v="1"/>
    <x v="2"/>
    <s v="l1"/>
    <n v="3"/>
    <n v="129"/>
    <n v="22"/>
    <n v="66"/>
    <n v="3.125E-2"/>
    <n v="7.6899999999999998E-3"/>
    <n v="2.3560000000000001E-2"/>
    <n v="42.716991999999998"/>
    <n v="4.0637191157347203"/>
  </r>
  <r>
    <s v="latin_julius_caesar_de_bello_gallico"/>
    <x v="1"/>
    <x v="2"/>
    <s v="l1"/>
    <n v="4"/>
    <n v="129"/>
    <n v="22"/>
    <n v="66"/>
    <n v="4.6875E-2"/>
    <n v="7.6899999999999998E-3"/>
    <n v="3.9184999999999998E-2"/>
    <n v="40.870783000000003"/>
    <n v="6.0955786736020805"/>
  </r>
  <r>
    <s v="latin_julius_caesar_de_bello_gallico"/>
    <x v="1"/>
    <x v="2"/>
    <s v="l1"/>
    <n v="5"/>
    <n v="129"/>
    <n v="22"/>
    <n v="66"/>
    <n v="5.4688000000000001E-2"/>
    <n v="7.6899999999999998E-3"/>
    <n v="4.6996999999999997E-2"/>
    <n v="40.746572"/>
    <n v="7.1115734720416128"/>
  </r>
  <r>
    <s v="latin_julius_caesar_de_bello_gallico"/>
    <x v="1"/>
    <x v="2"/>
    <s v="l1"/>
    <n v="6"/>
    <n v="129"/>
    <n v="22"/>
    <n v="66"/>
    <n v="5.4688000000000001E-2"/>
    <n v="7.6899999999999998E-3"/>
    <n v="4.6996999999999997E-2"/>
    <n v="42.634732999999997"/>
    <n v="7.1115734720416128"/>
  </r>
  <r>
    <s v="latin_julius_caesar_de_bello_gallico"/>
    <x v="1"/>
    <x v="2"/>
    <s v="l1"/>
    <n v="7"/>
    <n v="129"/>
    <n v="22"/>
    <n v="66"/>
    <n v="5.4688000000000001E-2"/>
    <n v="7.6899999999999998E-3"/>
    <n v="4.6996999999999997E-2"/>
    <n v="41.780504000000001"/>
    <n v="7.1115734720416128"/>
  </r>
  <r>
    <s v="latin_julius_caesar_de_bello_gallico"/>
    <x v="1"/>
    <x v="3"/>
    <s v="hellinger"/>
    <n v="0"/>
    <n v="129"/>
    <n v="17"/>
    <n v="65"/>
    <n v="5.4688000000000001E-2"/>
    <n v="7.8120000000000004E-3"/>
    <n v="4.6875E-2"/>
    <n v="51.480193"/>
    <n v="7.0005120327700974"/>
  </r>
  <r>
    <s v="latin_julius_caesar_de_bello_gallico"/>
    <x v="1"/>
    <x v="3"/>
    <s v="hellinger"/>
    <n v="1"/>
    <n v="129"/>
    <n v="17"/>
    <n v="65"/>
    <n v="4.6875E-2"/>
    <n v="7.8120000000000004E-3"/>
    <n v="3.9061999999999999E-2"/>
    <n v="50.851157999999998"/>
    <n v="6.0003840245775724"/>
  </r>
  <r>
    <s v="latin_julius_caesar_de_bello_gallico"/>
    <x v="1"/>
    <x v="3"/>
    <s v="hellinger"/>
    <n v="2"/>
    <n v="129"/>
    <n v="17"/>
    <n v="65"/>
    <n v="6.25E-2"/>
    <n v="7.8120000000000004E-3"/>
    <n v="5.4688000000000001E-2"/>
    <n v="51.029532000000003"/>
    <n v="8.0005120327700965"/>
  </r>
  <r>
    <s v="latin_julius_caesar_de_bello_gallico"/>
    <x v="1"/>
    <x v="3"/>
    <s v="hellinger"/>
    <n v="3"/>
    <n v="129"/>
    <n v="17"/>
    <n v="65"/>
    <n v="4.6875E-2"/>
    <n v="7.8120000000000004E-3"/>
    <n v="3.9061999999999999E-2"/>
    <n v="52.393588000000001"/>
    <n v="6.0003840245775724"/>
  </r>
  <r>
    <s v="latin_julius_caesar_de_bello_gallico"/>
    <x v="1"/>
    <x v="3"/>
    <s v="hellinger"/>
    <n v="4"/>
    <n v="129"/>
    <n v="17"/>
    <n v="65"/>
    <n v="4.6875E-2"/>
    <n v="7.8120000000000004E-3"/>
    <n v="3.9061999999999999E-2"/>
    <n v="51.082349000000001"/>
    <n v="6.0003840245775724"/>
  </r>
  <r>
    <s v="latin_julius_caesar_de_bello_gallico"/>
    <x v="1"/>
    <x v="3"/>
    <s v="hellinger"/>
    <n v="5"/>
    <n v="129"/>
    <n v="17"/>
    <n v="65"/>
    <n v="3.125E-2"/>
    <n v="7.8120000000000004E-3"/>
    <n v="2.3438000000000001E-2"/>
    <n v="52.178305999999999"/>
    <n v="4.0002560163850482"/>
  </r>
  <r>
    <s v="latin_julius_caesar_de_bello_gallico"/>
    <x v="1"/>
    <x v="3"/>
    <s v="hellinger"/>
    <n v="6"/>
    <n v="129"/>
    <n v="17"/>
    <n v="65"/>
    <n v="3.9061999999999999E-2"/>
    <n v="7.8120000000000004E-3"/>
    <n v="3.125E-2"/>
    <n v="50.463304999999998"/>
    <n v="5.0002560163850482"/>
  </r>
  <r>
    <s v="latin_julius_caesar_de_bello_gallico"/>
    <x v="1"/>
    <x v="3"/>
    <s v="hellinger"/>
    <n v="7"/>
    <n v="129"/>
    <n v="17"/>
    <n v="65"/>
    <n v="3.9061999999999999E-2"/>
    <n v="7.8120000000000004E-3"/>
    <n v="3.125E-2"/>
    <n v="50.642918999999999"/>
    <n v="5.0002560163850482"/>
  </r>
  <r>
    <s v="latin_julius_caesar_de_bello_gallico"/>
    <x v="1"/>
    <x v="3"/>
    <s v="js"/>
    <n v="0"/>
    <n v="129"/>
    <n v="17"/>
    <n v="65"/>
    <n v="3.125E-2"/>
    <n v="7.8120000000000004E-3"/>
    <n v="2.3438000000000001E-2"/>
    <n v="44.669271000000002"/>
    <n v="4.0002560163850482"/>
  </r>
  <r>
    <s v="latin_julius_caesar_de_bello_gallico"/>
    <x v="1"/>
    <x v="3"/>
    <s v="js"/>
    <n v="1"/>
    <n v="129"/>
    <n v="17"/>
    <n v="65"/>
    <n v="2.3438000000000001E-2"/>
    <n v="7.8120000000000004E-3"/>
    <n v="1.5625E-2"/>
    <n v="44.746775"/>
    <n v="3.0002560163850487"/>
  </r>
  <r>
    <s v="latin_julius_caesar_de_bello_gallico"/>
    <x v="1"/>
    <x v="3"/>
    <s v="js"/>
    <n v="2"/>
    <n v="129"/>
    <n v="17"/>
    <n v="65"/>
    <n v="4.6875E-2"/>
    <n v="7.8120000000000004E-3"/>
    <n v="3.9061999999999999E-2"/>
    <n v="44.539006000000001"/>
    <n v="6.0003840245775724"/>
  </r>
  <r>
    <s v="latin_julius_caesar_de_bello_gallico"/>
    <x v="1"/>
    <x v="3"/>
    <s v="js"/>
    <n v="3"/>
    <n v="129"/>
    <n v="17"/>
    <n v="65"/>
    <n v="4.6875E-2"/>
    <n v="7.8120000000000004E-3"/>
    <n v="3.9061999999999999E-2"/>
    <n v="44.878829000000003"/>
    <n v="6.0003840245775724"/>
  </r>
  <r>
    <s v="latin_julius_caesar_de_bello_gallico"/>
    <x v="1"/>
    <x v="3"/>
    <s v="js"/>
    <n v="4"/>
    <n v="129"/>
    <n v="17"/>
    <n v="65"/>
    <n v="5.4688000000000001E-2"/>
    <n v="7.8120000000000004E-3"/>
    <n v="4.6875E-2"/>
    <n v="44.774728000000003"/>
    <n v="7.0005120327700974"/>
  </r>
  <r>
    <s v="latin_julius_caesar_de_bello_gallico"/>
    <x v="1"/>
    <x v="3"/>
    <s v="js"/>
    <n v="5"/>
    <n v="129"/>
    <n v="17"/>
    <n v="65"/>
    <n v="5.4688000000000001E-2"/>
    <n v="7.8120000000000004E-3"/>
    <n v="4.6875E-2"/>
    <n v="45.256619999999998"/>
    <n v="7.0005120327700974"/>
  </r>
  <r>
    <s v="latin_julius_caesar_de_bello_gallico"/>
    <x v="1"/>
    <x v="3"/>
    <s v="js"/>
    <n v="6"/>
    <n v="129"/>
    <n v="17"/>
    <n v="65"/>
    <n v="3.125E-2"/>
    <n v="7.8120000000000004E-3"/>
    <n v="2.3438000000000001E-2"/>
    <n v="44.48142"/>
    <n v="4.0002560163850482"/>
  </r>
  <r>
    <s v="latin_julius_caesar_de_bello_gallico"/>
    <x v="1"/>
    <x v="3"/>
    <s v="js"/>
    <n v="7"/>
    <n v="129"/>
    <n v="17"/>
    <n v="65"/>
    <n v="4.6875E-2"/>
    <n v="7.8120000000000004E-3"/>
    <n v="3.9061999999999999E-2"/>
    <n v="44.109102999999998"/>
    <n v="6.0003840245775724"/>
  </r>
  <r>
    <s v="latin_julius_caesar_de_bello_gallico"/>
    <x v="1"/>
    <x v="3"/>
    <s v="l1"/>
    <n v="0"/>
    <n v="129"/>
    <n v="17"/>
    <n v="65"/>
    <n v="4.6875E-2"/>
    <n v="7.8120000000000004E-3"/>
    <n v="3.9061999999999999E-2"/>
    <n v="41.759315999999998"/>
    <n v="6.0003840245775724"/>
  </r>
  <r>
    <s v="latin_julius_caesar_de_bello_gallico"/>
    <x v="1"/>
    <x v="3"/>
    <s v="l1"/>
    <n v="1"/>
    <n v="129"/>
    <n v="17"/>
    <n v="65"/>
    <n v="4.6875E-2"/>
    <n v="7.8120000000000004E-3"/>
    <n v="3.9061999999999999E-2"/>
    <n v="42.127443999999997"/>
    <n v="6.0003840245775724"/>
  </r>
  <r>
    <s v="latin_julius_caesar_de_bello_gallico"/>
    <x v="1"/>
    <x v="3"/>
    <s v="l1"/>
    <n v="2"/>
    <n v="129"/>
    <n v="17"/>
    <n v="65"/>
    <n v="6.25E-2"/>
    <n v="7.8120000000000004E-3"/>
    <n v="5.4688000000000001E-2"/>
    <n v="42.897813999999997"/>
    <n v="8.0005120327700965"/>
  </r>
  <r>
    <s v="latin_julius_caesar_de_bello_gallico"/>
    <x v="1"/>
    <x v="3"/>
    <s v="l1"/>
    <n v="3"/>
    <n v="129"/>
    <n v="17"/>
    <n v="65"/>
    <n v="4.6875E-2"/>
    <n v="7.8120000000000004E-3"/>
    <n v="3.9061999999999999E-2"/>
    <n v="41.188746000000002"/>
    <n v="6.0003840245775724"/>
  </r>
  <r>
    <s v="latin_julius_caesar_de_bello_gallico"/>
    <x v="1"/>
    <x v="3"/>
    <s v="l1"/>
    <n v="4"/>
    <n v="129"/>
    <n v="17"/>
    <n v="65"/>
    <n v="3.125E-2"/>
    <n v="7.8120000000000004E-3"/>
    <n v="2.3438000000000001E-2"/>
    <n v="42.592700000000001"/>
    <n v="4.0002560163850482"/>
  </r>
  <r>
    <s v="latin_julius_caesar_de_bello_gallico"/>
    <x v="1"/>
    <x v="3"/>
    <s v="l1"/>
    <n v="5"/>
    <n v="129"/>
    <n v="17"/>
    <n v="65"/>
    <n v="3.9061999999999999E-2"/>
    <n v="7.8120000000000004E-3"/>
    <n v="3.125E-2"/>
    <n v="43.266159999999999"/>
    <n v="5.0002560163850482"/>
  </r>
  <r>
    <s v="latin_julius_caesar_de_bello_gallico"/>
    <x v="1"/>
    <x v="3"/>
    <s v="l1"/>
    <n v="6"/>
    <n v="129"/>
    <n v="17"/>
    <n v="65"/>
    <n v="4.6875E-2"/>
    <n v="7.8120000000000004E-3"/>
    <n v="3.9061999999999999E-2"/>
    <n v="40.844245000000001"/>
    <n v="6.0003840245775724"/>
  </r>
  <r>
    <s v="latin_julius_caesar_de_bello_gallico"/>
    <x v="1"/>
    <x v="3"/>
    <s v="l1"/>
    <n v="7"/>
    <n v="129"/>
    <n v="17"/>
    <n v="65"/>
    <n v="3.9061999999999999E-2"/>
    <n v="7.8120000000000004E-3"/>
    <n v="3.125E-2"/>
    <n v="43.107593999999999"/>
    <n v="5.0002560163850482"/>
  </r>
  <r>
    <s v="latin_julius_caesar_de_bello_gallico"/>
    <x v="1"/>
    <x v="4"/>
    <s v="hellinger"/>
    <n v="0"/>
    <n v="129"/>
    <n v="13"/>
    <n v="65"/>
    <n v="3.125E-2"/>
    <n v="7.8120000000000004E-3"/>
    <n v="2.3438000000000001E-2"/>
    <n v="52.128827999999999"/>
    <n v="4.0002560163850482"/>
  </r>
  <r>
    <s v="latin_julius_caesar_de_bello_gallico"/>
    <x v="1"/>
    <x v="4"/>
    <s v="hellinger"/>
    <n v="1"/>
    <n v="129"/>
    <n v="13"/>
    <n v="65"/>
    <n v="7.0311999999999999E-2"/>
    <n v="7.8120000000000004E-3"/>
    <n v="6.25E-2"/>
    <n v="50.377912999999999"/>
    <n v="9.0005120327700965"/>
  </r>
  <r>
    <s v="latin_julius_caesar_de_bello_gallico"/>
    <x v="1"/>
    <x v="4"/>
    <s v="hellinger"/>
    <n v="2"/>
    <n v="129"/>
    <n v="13"/>
    <n v="65"/>
    <n v="8.5938000000000001E-2"/>
    <n v="7.8120000000000004E-3"/>
    <n v="7.8125E-2"/>
    <n v="51.661639999999998"/>
    <n v="11.000768049155145"/>
  </r>
  <r>
    <s v="latin_julius_caesar_de_bello_gallico"/>
    <x v="1"/>
    <x v="4"/>
    <s v="hellinger"/>
    <n v="3"/>
    <n v="129"/>
    <n v="13"/>
    <n v="65"/>
    <n v="3.125E-2"/>
    <n v="7.8120000000000004E-3"/>
    <n v="2.3438000000000001E-2"/>
    <n v="51.007922000000001"/>
    <n v="4.0002560163850482"/>
  </r>
  <r>
    <s v="latin_julius_caesar_de_bello_gallico"/>
    <x v="1"/>
    <x v="4"/>
    <s v="hellinger"/>
    <n v="4"/>
    <n v="129"/>
    <n v="13"/>
    <n v="65"/>
    <n v="4.6875E-2"/>
    <n v="7.8120000000000004E-3"/>
    <n v="3.9061999999999999E-2"/>
    <n v="50.227215999999999"/>
    <n v="6.0003840245775724"/>
  </r>
  <r>
    <s v="latin_julius_caesar_de_bello_gallico"/>
    <x v="1"/>
    <x v="4"/>
    <s v="hellinger"/>
    <n v="5"/>
    <n v="129"/>
    <n v="13"/>
    <n v="65"/>
    <n v="3.9061999999999999E-2"/>
    <n v="7.8120000000000004E-3"/>
    <n v="3.125E-2"/>
    <n v="49.677878999999997"/>
    <n v="5.0002560163850482"/>
  </r>
  <r>
    <s v="latin_julius_caesar_de_bello_gallico"/>
    <x v="1"/>
    <x v="4"/>
    <s v="hellinger"/>
    <n v="6"/>
    <n v="129"/>
    <n v="13"/>
    <n v="65"/>
    <n v="3.9061999999999999E-2"/>
    <n v="7.8120000000000004E-3"/>
    <n v="3.125E-2"/>
    <n v="51.122070999999998"/>
    <n v="5.0002560163850482"/>
  </r>
  <r>
    <s v="latin_julius_caesar_de_bello_gallico"/>
    <x v="1"/>
    <x v="4"/>
    <s v="hellinger"/>
    <n v="7"/>
    <n v="129"/>
    <n v="13"/>
    <n v="65"/>
    <n v="5.4688000000000001E-2"/>
    <n v="7.8120000000000004E-3"/>
    <n v="4.6875E-2"/>
    <n v="50.575780999999999"/>
    <n v="7.0005120327700974"/>
  </r>
  <r>
    <s v="latin_julius_caesar_de_bello_gallico"/>
    <x v="1"/>
    <x v="4"/>
    <s v="js"/>
    <n v="0"/>
    <n v="129"/>
    <n v="13"/>
    <n v="65"/>
    <n v="1.5625E-2"/>
    <n v="7.8120000000000004E-3"/>
    <n v="7.8120000000000004E-3"/>
    <n v="43.926015"/>
    <n v="2.0001280081925241"/>
  </r>
  <r>
    <s v="latin_julius_caesar_de_bello_gallico"/>
    <x v="1"/>
    <x v="4"/>
    <s v="js"/>
    <n v="1"/>
    <n v="129"/>
    <n v="13"/>
    <n v="65"/>
    <n v="4.6875E-2"/>
    <n v="7.8120000000000004E-3"/>
    <n v="3.9061999999999999E-2"/>
    <n v="43.584629999999997"/>
    <n v="6.0003840245775724"/>
  </r>
  <r>
    <s v="latin_julius_caesar_de_bello_gallico"/>
    <x v="1"/>
    <x v="4"/>
    <s v="js"/>
    <n v="2"/>
    <n v="129"/>
    <n v="13"/>
    <n v="65"/>
    <n v="2.3438000000000001E-2"/>
    <n v="7.8120000000000004E-3"/>
    <n v="1.5625E-2"/>
    <n v="43.890495000000001"/>
    <n v="3.0002560163850487"/>
  </r>
  <r>
    <s v="latin_julius_caesar_de_bello_gallico"/>
    <x v="1"/>
    <x v="4"/>
    <s v="js"/>
    <n v="3"/>
    <n v="129"/>
    <n v="13"/>
    <n v="65"/>
    <n v="6.25E-2"/>
    <n v="7.8120000000000004E-3"/>
    <n v="5.4688000000000001E-2"/>
    <n v="43.809434000000003"/>
    <n v="8.0005120327700965"/>
  </r>
  <r>
    <s v="latin_julius_caesar_de_bello_gallico"/>
    <x v="1"/>
    <x v="4"/>
    <s v="js"/>
    <n v="4"/>
    <n v="129"/>
    <n v="13"/>
    <n v="65"/>
    <n v="6.25E-2"/>
    <n v="7.8120000000000004E-3"/>
    <n v="5.4688000000000001E-2"/>
    <n v="43.478596000000003"/>
    <n v="8.0005120327700965"/>
  </r>
  <r>
    <s v="latin_julius_caesar_de_bello_gallico"/>
    <x v="1"/>
    <x v="4"/>
    <s v="js"/>
    <n v="5"/>
    <n v="129"/>
    <n v="13"/>
    <n v="65"/>
    <n v="5.4688000000000001E-2"/>
    <n v="7.8120000000000004E-3"/>
    <n v="4.6875E-2"/>
    <n v="45.178609000000002"/>
    <n v="7.0005120327700974"/>
  </r>
  <r>
    <s v="latin_julius_caesar_de_bello_gallico"/>
    <x v="1"/>
    <x v="4"/>
    <s v="js"/>
    <n v="6"/>
    <n v="129"/>
    <n v="13"/>
    <n v="65"/>
    <n v="2.3438000000000001E-2"/>
    <n v="7.8120000000000004E-3"/>
    <n v="1.5625E-2"/>
    <n v="45.457098999999999"/>
    <n v="3.0002560163850487"/>
  </r>
  <r>
    <s v="latin_julius_caesar_de_bello_gallico"/>
    <x v="1"/>
    <x v="4"/>
    <s v="js"/>
    <n v="7"/>
    <n v="129"/>
    <n v="13"/>
    <n v="65"/>
    <n v="4.6875E-2"/>
    <n v="7.8120000000000004E-3"/>
    <n v="3.9061999999999999E-2"/>
    <n v="44.106828999999998"/>
    <n v="6.0003840245775724"/>
  </r>
  <r>
    <s v="latin_julius_caesar_de_bello_gallico"/>
    <x v="1"/>
    <x v="4"/>
    <s v="l1"/>
    <n v="0"/>
    <n v="129"/>
    <n v="13"/>
    <n v="65"/>
    <n v="3.9061999999999999E-2"/>
    <n v="7.8120000000000004E-3"/>
    <n v="3.125E-2"/>
    <n v="42.352972999999999"/>
    <n v="5.0002560163850482"/>
  </r>
  <r>
    <s v="latin_julius_caesar_de_bello_gallico"/>
    <x v="1"/>
    <x v="4"/>
    <s v="l1"/>
    <n v="1"/>
    <n v="129"/>
    <n v="13"/>
    <n v="65"/>
    <n v="5.4688000000000001E-2"/>
    <n v="7.8120000000000004E-3"/>
    <n v="4.6875E-2"/>
    <n v="41.826140000000002"/>
    <n v="7.0005120327700974"/>
  </r>
  <r>
    <s v="latin_julius_caesar_de_bello_gallico"/>
    <x v="1"/>
    <x v="4"/>
    <s v="l1"/>
    <n v="2"/>
    <n v="129"/>
    <n v="13"/>
    <n v="65"/>
    <n v="3.9061999999999999E-2"/>
    <n v="7.8120000000000004E-3"/>
    <n v="3.125E-2"/>
    <n v="42.965240000000001"/>
    <n v="5.0002560163850482"/>
  </r>
  <r>
    <s v="latin_julius_caesar_de_bello_gallico"/>
    <x v="1"/>
    <x v="4"/>
    <s v="l1"/>
    <n v="3"/>
    <n v="129"/>
    <n v="13"/>
    <n v="65"/>
    <n v="4.6875E-2"/>
    <n v="7.8120000000000004E-3"/>
    <n v="3.9061999999999999E-2"/>
    <n v="42.456482999999999"/>
    <n v="6.0003840245775724"/>
  </r>
  <r>
    <s v="latin_julius_caesar_de_bello_gallico"/>
    <x v="1"/>
    <x v="4"/>
    <s v="l1"/>
    <n v="4"/>
    <n v="129"/>
    <n v="13"/>
    <n v="65"/>
    <n v="3.9061999999999999E-2"/>
    <n v="7.8120000000000004E-3"/>
    <n v="3.125E-2"/>
    <n v="42.518886000000002"/>
    <n v="5.0002560163850482"/>
  </r>
  <r>
    <s v="latin_julius_caesar_de_bello_gallico"/>
    <x v="1"/>
    <x v="4"/>
    <s v="l1"/>
    <n v="5"/>
    <n v="129"/>
    <n v="13"/>
    <n v="65"/>
    <n v="3.9061999999999999E-2"/>
    <n v="7.8120000000000004E-3"/>
    <n v="3.125E-2"/>
    <n v="41.942076999999998"/>
    <n v="5.0002560163850482"/>
  </r>
  <r>
    <s v="latin_julius_caesar_de_bello_gallico"/>
    <x v="1"/>
    <x v="4"/>
    <s v="l1"/>
    <n v="6"/>
    <n v="129"/>
    <n v="13"/>
    <n v="65"/>
    <n v="4.6875E-2"/>
    <n v="7.8120000000000004E-3"/>
    <n v="3.9061999999999999E-2"/>
    <n v="42.161920000000002"/>
    <n v="6.0003840245775724"/>
  </r>
  <r>
    <s v="latin_julius_caesar_de_bello_gallico"/>
    <x v="1"/>
    <x v="4"/>
    <s v="l1"/>
    <n v="7"/>
    <n v="129"/>
    <n v="13"/>
    <n v="65"/>
    <n v="5.4688000000000001E-2"/>
    <n v="7.8120000000000004E-3"/>
    <n v="4.6875E-2"/>
    <n v="42.896223999999997"/>
    <n v="7.0005120327700974"/>
  </r>
  <r>
    <s v="latin_julius_caesar_de_bello_gallico"/>
    <x v="2"/>
    <x v="0"/>
    <s v="hellinger"/>
    <n v="0"/>
    <n v="86"/>
    <n v="43"/>
    <n v="43"/>
    <n v="0.17647099999999999"/>
    <n v="1.1903E-2"/>
    <n v="0.16456699999999999"/>
    <n v="34.510356999999999"/>
    <n v="14.825758212215407"/>
  </r>
  <r>
    <s v="latin_julius_caesar_de_bello_gallico"/>
    <x v="2"/>
    <x v="0"/>
    <s v="hellinger"/>
    <n v="1"/>
    <n v="86"/>
    <n v="43"/>
    <n v="43"/>
    <n v="0.15294099999999999"/>
    <n v="1.1903E-2"/>
    <n v="0.141038"/>
    <n v="34.094841000000002"/>
    <n v="12.848945643955304"/>
  </r>
  <r>
    <s v="latin_julius_caesar_de_bello_gallico"/>
    <x v="2"/>
    <x v="0"/>
    <s v="hellinger"/>
    <n v="2"/>
    <n v="86"/>
    <n v="43"/>
    <n v="43"/>
    <n v="0.129412"/>
    <n v="1.1903E-2"/>
    <n v="0.117509"/>
    <n v="34.633223999999998"/>
    <n v="10.872217088129043"/>
  </r>
  <r>
    <s v="latin_julius_caesar_de_bello_gallico"/>
    <x v="2"/>
    <x v="0"/>
    <s v="hellinger"/>
    <n v="3"/>
    <n v="86"/>
    <n v="43"/>
    <n v="43"/>
    <n v="0.117647"/>
    <n v="1.1903E-2"/>
    <n v="0.105744"/>
    <n v="33.779024999999997"/>
    <n v="9.8838108039989923"/>
  </r>
  <r>
    <s v="latin_julius_caesar_de_bello_gallico"/>
    <x v="2"/>
    <x v="0"/>
    <s v="hellinger"/>
    <n v="4"/>
    <n v="86"/>
    <n v="43"/>
    <n v="43"/>
    <n v="0.141176"/>
    <n v="1.1903E-2"/>
    <n v="0.129273"/>
    <n v="35.084285000000001"/>
    <n v="11.860539359825253"/>
  </r>
  <r>
    <s v="latin_julius_caesar_de_bello_gallico"/>
    <x v="2"/>
    <x v="0"/>
    <s v="hellinger"/>
    <n v="5"/>
    <n v="86"/>
    <n v="43"/>
    <n v="43"/>
    <n v="0.15294099999999999"/>
    <n v="1.1903E-2"/>
    <n v="0.141038"/>
    <n v="34.572375000000001"/>
    <n v="12.848945643955304"/>
  </r>
  <r>
    <s v="latin_julius_caesar_de_bello_gallico"/>
    <x v="2"/>
    <x v="0"/>
    <s v="hellinger"/>
    <n v="6"/>
    <n v="86"/>
    <n v="43"/>
    <n v="43"/>
    <n v="0.129412"/>
    <n v="1.1903E-2"/>
    <n v="0.117509"/>
    <n v="33.952570999999999"/>
    <n v="10.872217088129043"/>
  </r>
  <r>
    <s v="latin_julius_caesar_de_bello_gallico"/>
    <x v="2"/>
    <x v="0"/>
    <s v="hellinger"/>
    <n v="7"/>
    <n v="86"/>
    <n v="43"/>
    <n v="43"/>
    <n v="0.105882"/>
    <n v="1.1903E-2"/>
    <n v="9.3978999999999993E-2"/>
    <n v="33.917040999999998"/>
    <n v="8.89540451986894"/>
  </r>
  <r>
    <s v="latin_julius_caesar_de_bello_gallico"/>
    <x v="2"/>
    <x v="0"/>
    <s v="js"/>
    <n v="0"/>
    <n v="86"/>
    <n v="43"/>
    <n v="43"/>
    <n v="0.105882"/>
    <n v="1.1903E-2"/>
    <n v="9.3978999999999993E-2"/>
    <n v="30.148541999999999"/>
    <n v="8.89540451986894"/>
  </r>
  <r>
    <s v="latin_julius_caesar_de_bello_gallico"/>
    <x v="2"/>
    <x v="0"/>
    <s v="js"/>
    <n v="1"/>
    <n v="86"/>
    <n v="43"/>
    <n v="43"/>
    <n v="0.16470599999999999"/>
    <n v="1.1903E-2"/>
    <n v="0.15280299999999999"/>
    <n v="29.683087"/>
    <n v="13.837351928085356"/>
  </r>
  <r>
    <s v="latin_julius_caesar_de_bello_gallico"/>
    <x v="2"/>
    <x v="0"/>
    <s v="js"/>
    <n v="2"/>
    <n v="86"/>
    <n v="43"/>
    <n v="43"/>
    <n v="0.117647"/>
    <n v="1.1903E-2"/>
    <n v="0.105744"/>
    <n v="30.416732"/>
    <n v="9.8838108039989923"/>
  </r>
  <r>
    <s v="latin_julius_caesar_de_bello_gallico"/>
    <x v="2"/>
    <x v="0"/>
    <s v="js"/>
    <n v="3"/>
    <n v="86"/>
    <n v="43"/>
    <n v="43"/>
    <n v="0.17647099999999999"/>
    <n v="1.1903E-2"/>
    <n v="0.16456699999999999"/>
    <n v="30.353213"/>
    <n v="14.825758212215407"/>
  </r>
  <r>
    <s v="latin_julius_caesar_de_bello_gallico"/>
    <x v="2"/>
    <x v="0"/>
    <s v="js"/>
    <n v="4"/>
    <n v="86"/>
    <n v="43"/>
    <n v="43"/>
    <n v="0.2"/>
    <n v="1.1903E-2"/>
    <n v="0.18809699999999999"/>
    <n v="30.098783000000001"/>
    <n v="16.802486768041671"/>
  </r>
  <r>
    <s v="latin_julius_caesar_de_bello_gallico"/>
    <x v="2"/>
    <x v="0"/>
    <s v="js"/>
    <n v="5"/>
    <n v="86"/>
    <n v="43"/>
    <n v="43"/>
    <n v="0.129412"/>
    <n v="1.1903E-2"/>
    <n v="0.117509"/>
    <n v="29.395121"/>
    <n v="10.872217088129043"/>
  </r>
  <r>
    <s v="latin_julius_caesar_de_bello_gallico"/>
    <x v="2"/>
    <x v="0"/>
    <s v="js"/>
    <n v="6"/>
    <n v="86"/>
    <n v="43"/>
    <n v="43"/>
    <n v="0.15294099999999999"/>
    <n v="1.1903E-2"/>
    <n v="0.141038"/>
    <n v="29.578621999999999"/>
    <n v="12.848945643955304"/>
  </r>
  <r>
    <s v="latin_julius_caesar_de_bello_gallico"/>
    <x v="2"/>
    <x v="0"/>
    <s v="js"/>
    <n v="7"/>
    <n v="86"/>
    <n v="43"/>
    <n v="43"/>
    <n v="0.141176"/>
    <n v="1.1903E-2"/>
    <n v="0.129273"/>
    <n v="29.745509999999999"/>
    <n v="11.860539359825253"/>
  </r>
  <r>
    <s v="latin_julius_caesar_de_bello_gallico"/>
    <x v="2"/>
    <x v="0"/>
    <s v="l1"/>
    <n v="0"/>
    <n v="86"/>
    <n v="43"/>
    <n v="43"/>
    <n v="0.141176"/>
    <n v="1.1903E-2"/>
    <n v="0.129273"/>
    <n v="28.797626999999999"/>
    <n v="11.860539359825253"/>
  </r>
  <r>
    <s v="latin_julius_caesar_de_bello_gallico"/>
    <x v="2"/>
    <x v="0"/>
    <s v="l1"/>
    <n v="1"/>
    <n v="86"/>
    <n v="43"/>
    <n v="43"/>
    <n v="0.17647099999999999"/>
    <n v="1.1903E-2"/>
    <n v="0.16456699999999999"/>
    <n v="27.842801000000001"/>
    <n v="14.825758212215407"/>
  </r>
  <r>
    <s v="latin_julius_caesar_de_bello_gallico"/>
    <x v="2"/>
    <x v="0"/>
    <s v="l1"/>
    <n v="2"/>
    <n v="86"/>
    <n v="43"/>
    <n v="43"/>
    <n v="0.15294099999999999"/>
    <n v="1.1903E-2"/>
    <n v="0.141038"/>
    <n v="28.449179000000001"/>
    <n v="12.848945643955304"/>
  </r>
  <r>
    <s v="latin_julius_caesar_de_bello_gallico"/>
    <x v="2"/>
    <x v="0"/>
    <s v="l1"/>
    <n v="3"/>
    <n v="86"/>
    <n v="43"/>
    <n v="43"/>
    <n v="0.141176"/>
    <n v="1.1903E-2"/>
    <n v="0.129273"/>
    <n v="27.076280000000001"/>
    <n v="11.860539359825253"/>
  </r>
  <r>
    <s v="latin_julius_caesar_de_bello_gallico"/>
    <x v="2"/>
    <x v="0"/>
    <s v="l1"/>
    <n v="4"/>
    <n v="86"/>
    <n v="43"/>
    <n v="43"/>
    <n v="0.129412"/>
    <n v="1.1903E-2"/>
    <n v="0.117509"/>
    <n v="27.391407000000001"/>
    <n v="10.872217088129043"/>
  </r>
  <r>
    <s v="latin_julius_caesar_de_bello_gallico"/>
    <x v="2"/>
    <x v="0"/>
    <s v="l1"/>
    <n v="5"/>
    <n v="86"/>
    <n v="43"/>
    <n v="43"/>
    <n v="0.16470599999999999"/>
    <n v="1.1903E-2"/>
    <n v="0.15280299999999999"/>
    <n v="28.526599999999998"/>
    <n v="13.837351928085356"/>
  </r>
  <r>
    <s v="latin_julius_caesar_de_bello_gallico"/>
    <x v="2"/>
    <x v="0"/>
    <s v="l1"/>
    <n v="6"/>
    <n v="86"/>
    <n v="43"/>
    <n v="43"/>
    <n v="9.4117999999999993E-2"/>
    <n v="1.1903E-2"/>
    <n v="8.2214999999999996E-2"/>
    <n v="28.491779999999999"/>
    <n v="7.9070822481727285"/>
  </r>
  <r>
    <s v="latin_julius_caesar_de_bello_gallico"/>
    <x v="2"/>
    <x v="0"/>
    <s v="l1"/>
    <n v="7"/>
    <n v="86"/>
    <n v="43"/>
    <n v="43"/>
    <n v="0.129412"/>
    <n v="1.1903E-2"/>
    <n v="0.117509"/>
    <n v="29.017068999999999"/>
    <n v="10.872217088129043"/>
  </r>
  <r>
    <s v="latin_julius_caesar_de_bello_gallico"/>
    <x v="2"/>
    <x v="1"/>
    <s v="hellinger"/>
    <n v="0"/>
    <n v="86"/>
    <n v="22"/>
    <n v="44"/>
    <n v="0.129412"/>
    <n v="1.1625999999999999E-2"/>
    <n v="0.117785"/>
    <n v="33.434156999999999"/>
    <n v="11.131257526234304"/>
  </r>
  <r>
    <s v="latin_julius_caesar_de_bello_gallico"/>
    <x v="2"/>
    <x v="1"/>
    <s v="hellinger"/>
    <n v="1"/>
    <n v="86"/>
    <n v="22"/>
    <n v="44"/>
    <n v="8.2352999999999996E-2"/>
    <n v="1.1625999999999999E-2"/>
    <n v="7.0726999999999998E-2"/>
    <n v="33.449987"/>
    <n v="7.0835196972303462"/>
  </r>
  <r>
    <s v="latin_julius_caesar_de_bello_gallico"/>
    <x v="2"/>
    <x v="1"/>
    <s v="hellinger"/>
    <n v="2"/>
    <n v="86"/>
    <n v="22"/>
    <n v="44"/>
    <n v="0.129412"/>
    <n v="1.1625999999999999E-2"/>
    <n v="0.117785"/>
    <n v="33.853577000000001"/>
    <n v="11.131257526234304"/>
  </r>
  <r>
    <s v="latin_julius_caesar_de_bello_gallico"/>
    <x v="2"/>
    <x v="1"/>
    <s v="hellinger"/>
    <n v="3"/>
    <n v="86"/>
    <n v="22"/>
    <n v="44"/>
    <n v="0.105882"/>
    <n v="1.1625999999999999E-2"/>
    <n v="9.4256000000000006E-2"/>
    <n v="33.988439"/>
    <n v="9.1073456046791676"/>
  </r>
  <r>
    <s v="latin_julius_caesar_de_bello_gallico"/>
    <x v="2"/>
    <x v="1"/>
    <s v="hellinger"/>
    <n v="4"/>
    <n v="86"/>
    <n v="22"/>
    <n v="44"/>
    <n v="9.4117999999999993E-2"/>
    <n v="1.1625999999999999E-2"/>
    <n v="8.2490999999999995E-2"/>
    <n v="33.348196000000002"/>
    <n v="8.0954756580079135"/>
  </r>
  <r>
    <s v="latin_julius_caesar_de_bello_gallico"/>
    <x v="2"/>
    <x v="1"/>
    <s v="hellinger"/>
    <n v="5"/>
    <n v="86"/>
    <n v="22"/>
    <n v="44"/>
    <n v="0.105882"/>
    <n v="1.1625999999999999E-2"/>
    <n v="9.4256000000000006E-2"/>
    <n v="33.566999000000003"/>
    <n v="9.1073456046791676"/>
  </r>
  <r>
    <s v="latin_julius_caesar_de_bello_gallico"/>
    <x v="2"/>
    <x v="1"/>
    <s v="hellinger"/>
    <n v="6"/>
    <n v="86"/>
    <n v="22"/>
    <n v="44"/>
    <n v="0.117647"/>
    <n v="1.1625999999999999E-2"/>
    <n v="0.106021"/>
    <n v="34.033064000000003"/>
    <n v="10.119301565456736"/>
  </r>
  <r>
    <s v="latin_julius_caesar_de_bello_gallico"/>
    <x v="2"/>
    <x v="1"/>
    <s v="hellinger"/>
    <n v="7"/>
    <n v="86"/>
    <n v="22"/>
    <n v="44"/>
    <n v="8.2352999999999996E-2"/>
    <n v="1.1625999999999999E-2"/>
    <n v="7.0726999999999998E-2"/>
    <n v="34.161062000000001"/>
    <n v="7.0835196972303462"/>
  </r>
  <r>
    <s v="latin_julius_caesar_de_bello_gallico"/>
    <x v="2"/>
    <x v="1"/>
    <s v="js"/>
    <n v="0"/>
    <n v="86"/>
    <n v="22"/>
    <n v="44"/>
    <n v="8.2352999999999996E-2"/>
    <n v="1.1625999999999999E-2"/>
    <n v="7.0726999999999998E-2"/>
    <n v="29.747026000000002"/>
    <n v="7.0835196972303462"/>
  </r>
  <r>
    <s v="latin_julius_caesar_de_bello_gallico"/>
    <x v="2"/>
    <x v="1"/>
    <s v="js"/>
    <n v="1"/>
    <n v="86"/>
    <n v="22"/>
    <n v="44"/>
    <n v="8.2352999999999996E-2"/>
    <n v="1.1625999999999999E-2"/>
    <n v="7.0726999999999998E-2"/>
    <n v="30.529239"/>
    <n v="7.0835196972303462"/>
  </r>
  <r>
    <s v="latin_julius_caesar_de_bello_gallico"/>
    <x v="2"/>
    <x v="1"/>
    <s v="js"/>
    <n v="2"/>
    <n v="86"/>
    <n v="22"/>
    <n v="44"/>
    <n v="0.129412"/>
    <n v="1.1625999999999999E-2"/>
    <n v="0.117785"/>
    <n v="30.402581999999999"/>
    <n v="11.131257526234304"/>
  </r>
  <r>
    <s v="latin_julius_caesar_de_bello_gallico"/>
    <x v="2"/>
    <x v="1"/>
    <s v="js"/>
    <n v="3"/>
    <n v="86"/>
    <n v="22"/>
    <n v="44"/>
    <n v="8.2352999999999996E-2"/>
    <n v="1.1625999999999999E-2"/>
    <n v="7.0726999999999998E-2"/>
    <n v="30.058185000000002"/>
    <n v="7.0835196972303462"/>
  </r>
  <r>
    <s v="latin_julius_caesar_de_bello_gallico"/>
    <x v="2"/>
    <x v="1"/>
    <s v="js"/>
    <n v="4"/>
    <n v="86"/>
    <n v="22"/>
    <n v="44"/>
    <n v="0.117647"/>
    <n v="1.1625999999999999E-2"/>
    <n v="0.106021"/>
    <n v="29.405377999999999"/>
    <n v="10.119301565456736"/>
  </r>
  <r>
    <s v="latin_julius_caesar_de_bello_gallico"/>
    <x v="2"/>
    <x v="1"/>
    <s v="js"/>
    <n v="5"/>
    <n v="86"/>
    <n v="22"/>
    <n v="44"/>
    <n v="8.2352999999999996E-2"/>
    <n v="1.1625999999999999E-2"/>
    <n v="7.0726999999999998E-2"/>
    <n v="30.237055999999999"/>
    <n v="7.0835196972303462"/>
  </r>
  <r>
    <s v="latin_julius_caesar_de_bello_gallico"/>
    <x v="2"/>
    <x v="1"/>
    <s v="js"/>
    <n v="6"/>
    <n v="86"/>
    <n v="22"/>
    <n v="44"/>
    <n v="0.105882"/>
    <n v="1.1625999999999999E-2"/>
    <n v="9.4256000000000006E-2"/>
    <n v="29.937704"/>
    <n v="9.1073456046791676"/>
  </r>
  <r>
    <s v="latin_julius_caesar_de_bello_gallico"/>
    <x v="2"/>
    <x v="1"/>
    <s v="js"/>
    <n v="7"/>
    <n v="86"/>
    <n v="22"/>
    <n v="44"/>
    <n v="8.2352999999999996E-2"/>
    <n v="1.1625999999999999E-2"/>
    <n v="7.0726999999999998E-2"/>
    <n v="29.920024999999999"/>
    <n v="7.0835196972303462"/>
  </r>
  <r>
    <s v="latin_julius_caesar_de_bello_gallico"/>
    <x v="2"/>
    <x v="1"/>
    <s v="l1"/>
    <n v="0"/>
    <n v="86"/>
    <n v="22"/>
    <n v="44"/>
    <n v="5.8824000000000001E-2"/>
    <n v="1.1625999999999999E-2"/>
    <n v="4.7197000000000003E-2"/>
    <n v="27.597467000000002"/>
    <n v="5.0596937897815248"/>
  </r>
  <r>
    <s v="latin_julius_caesar_de_bello_gallico"/>
    <x v="2"/>
    <x v="1"/>
    <s v="l1"/>
    <n v="1"/>
    <n v="86"/>
    <n v="22"/>
    <n v="44"/>
    <n v="9.4117999999999993E-2"/>
    <n v="1.1625999999999999E-2"/>
    <n v="8.2490999999999995E-2"/>
    <n v="27.301869"/>
    <n v="8.0954756580079135"/>
  </r>
  <r>
    <s v="latin_julius_caesar_de_bello_gallico"/>
    <x v="2"/>
    <x v="1"/>
    <s v="l1"/>
    <n v="2"/>
    <n v="86"/>
    <n v="22"/>
    <n v="44"/>
    <n v="7.0587999999999998E-2"/>
    <n v="1.1625999999999999E-2"/>
    <n v="5.8962000000000001E-2"/>
    <n v="27.686278999999999"/>
    <n v="6.0715637364527781"/>
  </r>
  <r>
    <s v="latin_julius_caesar_de_bello_gallico"/>
    <x v="2"/>
    <x v="1"/>
    <s v="l1"/>
    <n v="3"/>
    <n v="86"/>
    <n v="22"/>
    <n v="44"/>
    <n v="9.4117999999999993E-2"/>
    <n v="1.1625999999999999E-2"/>
    <n v="8.2490999999999995E-2"/>
    <n v="28.464169999999999"/>
    <n v="8.0954756580079135"/>
  </r>
  <r>
    <s v="latin_julius_caesar_de_bello_gallico"/>
    <x v="2"/>
    <x v="1"/>
    <s v="l1"/>
    <n v="4"/>
    <n v="86"/>
    <n v="22"/>
    <n v="44"/>
    <n v="8.2352999999999996E-2"/>
    <n v="1.1625999999999999E-2"/>
    <n v="7.0726999999999998E-2"/>
    <n v="29.313665"/>
    <n v="7.0835196972303462"/>
  </r>
  <r>
    <s v="latin_julius_caesar_de_bello_gallico"/>
    <x v="2"/>
    <x v="1"/>
    <s v="l1"/>
    <n v="5"/>
    <n v="86"/>
    <n v="22"/>
    <n v="44"/>
    <n v="9.4117999999999993E-2"/>
    <n v="1.1625999999999999E-2"/>
    <n v="8.2490999999999995E-2"/>
    <n v="28.667279000000001"/>
    <n v="8.0954756580079135"/>
  </r>
  <r>
    <s v="latin_julius_caesar_de_bello_gallico"/>
    <x v="2"/>
    <x v="1"/>
    <s v="l1"/>
    <n v="6"/>
    <n v="86"/>
    <n v="22"/>
    <n v="44"/>
    <n v="0.105882"/>
    <n v="1.1625999999999999E-2"/>
    <n v="9.4256000000000006E-2"/>
    <n v="27.660291000000001"/>
    <n v="9.1073456046791676"/>
  </r>
  <r>
    <s v="latin_julius_caesar_de_bello_gallico"/>
    <x v="2"/>
    <x v="1"/>
    <s v="l1"/>
    <n v="7"/>
    <n v="86"/>
    <n v="22"/>
    <n v="44"/>
    <n v="0.105882"/>
    <n v="1.1625999999999999E-2"/>
    <n v="9.4256000000000006E-2"/>
    <n v="28.664358"/>
    <n v="9.1073456046791676"/>
  </r>
  <r>
    <s v="latin_julius_caesar_de_bello_gallico"/>
    <x v="2"/>
    <x v="2"/>
    <s v="hellinger"/>
    <n v="0"/>
    <n v="86"/>
    <n v="15"/>
    <n v="44"/>
    <n v="7.0587999999999998E-2"/>
    <n v="1.1625999999999999E-2"/>
    <n v="5.8962000000000001E-2"/>
    <n v="34.256535"/>
    <n v="6.0715637364527781"/>
  </r>
  <r>
    <s v="latin_julius_caesar_de_bello_gallico"/>
    <x v="2"/>
    <x v="2"/>
    <s v="hellinger"/>
    <n v="1"/>
    <n v="86"/>
    <n v="15"/>
    <n v="44"/>
    <n v="8.2352999999999996E-2"/>
    <n v="1.1625999999999999E-2"/>
    <n v="7.0726999999999998E-2"/>
    <n v="34.255636000000003"/>
    <n v="7.0835196972303462"/>
  </r>
  <r>
    <s v="latin_julius_caesar_de_bello_gallico"/>
    <x v="2"/>
    <x v="2"/>
    <s v="hellinger"/>
    <n v="2"/>
    <n v="86"/>
    <n v="15"/>
    <n v="44"/>
    <n v="4.7058999999999997E-2"/>
    <n v="1.1625999999999999E-2"/>
    <n v="3.5432999999999999E-2"/>
    <n v="34.198740000000001"/>
    <n v="4.0477378290039567"/>
  </r>
  <r>
    <s v="latin_julius_caesar_de_bello_gallico"/>
    <x v="2"/>
    <x v="2"/>
    <s v="hellinger"/>
    <n v="3"/>
    <n v="86"/>
    <n v="15"/>
    <n v="44"/>
    <n v="5.8824000000000001E-2"/>
    <n v="1.1625999999999999E-2"/>
    <n v="4.7197000000000003E-2"/>
    <n v="34.196205999999997"/>
    <n v="5.0596937897815248"/>
  </r>
  <r>
    <s v="latin_julius_caesar_de_bello_gallico"/>
    <x v="2"/>
    <x v="2"/>
    <s v="hellinger"/>
    <n v="4"/>
    <n v="86"/>
    <n v="15"/>
    <n v="44"/>
    <n v="5.8824000000000001E-2"/>
    <n v="1.1625999999999999E-2"/>
    <n v="4.7197000000000003E-2"/>
    <n v="33.950583000000002"/>
    <n v="5.0596937897815248"/>
  </r>
  <r>
    <s v="latin_julius_caesar_de_bello_gallico"/>
    <x v="2"/>
    <x v="2"/>
    <s v="hellinger"/>
    <n v="5"/>
    <n v="86"/>
    <n v="15"/>
    <n v="44"/>
    <n v="7.0587999999999998E-2"/>
    <n v="1.1625999999999999E-2"/>
    <n v="5.8962000000000001E-2"/>
    <n v="32.904183000000003"/>
    <n v="6.0715637364527781"/>
  </r>
  <r>
    <s v="latin_julius_caesar_de_bello_gallico"/>
    <x v="2"/>
    <x v="2"/>
    <s v="hellinger"/>
    <n v="6"/>
    <n v="86"/>
    <n v="15"/>
    <n v="44"/>
    <n v="5.8824000000000001E-2"/>
    <n v="1.1625999999999999E-2"/>
    <n v="4.7197000000000003E-2"/>
    <n v="34.070751000000001"/>
    <n v="5.0596937897815248"/>
  </r>
  <r>
    <s v="latin_julius_caesar_de_bello_gallico"/>
    <x v="2"/>
    <x v="2"/>
    <s v="hellinger"/>
    <n v="7"/>
    <n v="86"/>
    <n v="15"/>
    <n v="44"/>
    <n v="7.0587999999999998E-2"/>
    <n v="1.1625999999999999E-2"/>
    <n v="5.8962000000000001E-2"/>
    <n v="34.214730000000003"/>
    <n v="6.0715637364527781"/>
  </r>
  <r>
    <s v="latin_julius_caesar_de_bello_gallico"/>
    <x v="2"/>
    <x v="2"/>
    <s v="js"/>
    <n v="0"/>
    <n v="86"/>
    <n v="15"/>
    <n v="44"/>
    <n v="7.0587999999999998E-2"/>
    <n v="1.1625999999999999E-2"/>
    <n v="5.8962000000000001E-2"/>
    <n v="29.461248999999999"/>
    <n v="6.0715637364527781"/>
  </r>
  <r>
    <s v="latin_julius_caesar_de_bello_gallico"/>
    <x v="2"/>
    <x v="2"/>
    <s v="js"/>
    <n v="1"/>
    <n v="86"/>
    <n v="15"/>
    <n v="44"/>
    <n v="7.0587999999999998E-2"/>
    <n v="1.1625999999999999E-2"/>
    <n v="5.8962000000000001E-2"/>
    <n v="29.207913999999999"/>
    <n v="6.0715637364527781"/>
  </r>
  <r>
    <s v="latin_julius_caesar_de_bello_gallico"/>
    <x v="2"/>
    <x v="2"/>
    <s v="js"/>
    <n v="2"/>
    <n v="86"/>
    <n v="15"/>
    <n v="44"/>
    <n v="3.5293999999999999E-2"/>
    <n v="1.1625999999999999E-2"/>
    <n v="2.3668000000000002E-2"/>
    <n v="30.016954999999999"/>
    <n v="3.0357818682263891"/>
  </r>
  <r>
    <s v="latin_julius_caesar_de_bello_gallico"/>
    <x v="2"/>
    <x v="2"/>
    <s v="js"/>
    <n v="3"/>
    <n v="86"/>
    <n v="15"/>
    <n v="44"/>
    <n v="4.7058999999999997E-2"/>
    <n v="1.1625999999999999E-2"/>
    <n v="3.5432999999999999E-2"/>
    <n v="30.002559000000002"/>
    <n v="4.0477378290039567"/>
  </r>
  <r>
    <s v="latin_julius_caesar_de_bello_gallico"/>
    <x v="2"/>
    <x v="2"/>
    <s v="js"/>
    <n v="4"/>
    <n v="86"/>
    <n v="15"/>
    <n v="44"/>
    <n v="7.0587999999999998E-2"/>
    <n v="1.1625999999999999E-2"/>
    <n v="5.8962000000000001E-2"/>
    <n v="29.839175999999998"/>
    <n v="6.0715637364527781"/>
  </r>
  <r>
    <s v="latin_julius_caesar_de_bello_gallico"/>
    <x v="2"/>
    <x v="2"/>
    <s v="js"/>
    <n v="5"/>
    <n v="86"/>
    <n v="15"/>
    <n v="44"/>
    <n v="7.0587999999999998E-2"/>
    <n v="1.1625999999999999E-2"/>
    <n v="5.8962000000000001E-2"/>
    <n v="29.727551999999999"/>
    <n v="6.0715637364527781"/>
  </r>
  <r>
    <s v="latin_julius_caesar_de_bello_gallico"/>
    <x v="2"/>
    <x v="2"/>
    <s v="js"/>
    <n v="6"/>
    <n v="86"/>
    <n v="15"/>
    <n v="44"/>
    <n v="7.0587999999999998E-2"/>
    <n v="1.1625999999999999E-2"/>
    <n v="5.8962000000000001E-2"/>
    <n v="29.238762999999999"/>
    <n v="6.0715637364527781"/>
  </r>
  <r>
    <s v="latin_julius_caesar_de_bello_gallico"/>
    <x v="2"/>
    <x v="2"/>
    <s v="js"/>
    <n v="7"/>
    <n v="86"/>
    <n v="15"/>
    <n v="44"/>
    <n v="7.0587999999999998E-2"/>
    <n v="1.1625999999999999E-2"/>
    <n v="5.8962000000000001E-2"/>
    <n v="29.325824999999998"/>
    <n v="6.0715637364527781"/>
  </r>
  <r>
    <s v="latin_julius_caesar_de_bello_gallico"/>
    <x v="2"/>
    <x v="2"/>
    <s v="l1"/>
    <n v="0"/>
    <n v="86"/>
    <n v="15"/>
    <n v="44"/>
    <n v="9.4117999999999993E-2"/>
    <n v="1.1625999999999999E-2"/>
    <n v="8.2490999999999995E-2"/>
    <n v="28.027768999999999"/>
    <n v="8.0954756580079135"/>
  </r>
  <r>
    <s v="latin_julius_caesar_de_bello_gallico"/>
    <x v="2"/>
    <x v="2"/>
    <s v="l1"/>
    <n v="1"/>
    <n v="86"/>
    <n v="15"/>
    <n v="44"/>
    <n v="4.7058999999999997E-2"/>
    <n v="1.1625999999999999E-2"/>
    <n v="3.5432999999999999E-2"/>
    <n v="27.332464000000002"/>
    <n v="4.0477378290039567"/>
  </r>
  <r>
    <s v="latin_julius_caesar_de_bello_gallico"/>
    <x v="2"/>
    <x v="2"/>
    <s v="l1"/>
    <n v="2"/>
    <n v="86"/>
    <n v="15"/>
    <n v="44"/>
    <n v="8.2352999999999996E-2"/>
    <n v="1.1625999999999999E-2"/>
    <n v="7.0726999999999998E-2"/>
    <n v="26.811374000000001"/>
    <n v="7.0835196972303462"/>
  </r>
  <r>
    <s v="latin_julius_caesar_de_bello_gallico"/>
    <x v="2"/>
    <x v="2"/>
    <s v="l1"/>
    <n v="3"/>
    <n v="86"/>
    <n v="15"/>
    <n v="44"/>
    <n v="5.8824000000000001E-2"/>
    <n v="1.1625999999999999E-2"/>
    <n v="4.7197000000000003E-2"/>
    <n v="28.445132000000001"/>
    <n v="5.0596937897815248"/>
  </r>
  <r>
    <s v="latin_julius_caesar_de_bello_gallico"/>
    <x v="2"/>
    <x v="2"/>
    <s v="l1"/>
    <n v="4"/>
    <n v="86"/>
    <n v="15"/>
    <n v="44"/>
    <n v="7.0587999999999998E-2"/>
    <n v="1.1625999999999999E-2"/>
    <n v="5.8962000000000001E-2"/>
    <n v="29.477364999999999"/>
    <n v="6.0715637364527781"/>
  </r>
  <r>
    <s v="latin_julius_caesar_de_bello_gallico"/>
    <x v="2"/>
    <x v="2"/>
    <s v="l1"/>
    <n v="5"/>
    <n v="86"/>
    <n v="15"/>
    <n v="44"/>
    <n v="9.4117999999999993E-2"/>
    <n v="1.1625999999999999E-2"/>
    <n v="8.2490999999999995E-2"/>
    <n v="28.34995"/>
    <n v="8.0954756580079135"/>
  </r>
  <r>
    <s v="latin_julius_caesar_de_bello_gallico"/>
    <x v="2"/>
    <x v="2"/>
    <s v="l1"/>
    <n v="6"/>
    <n v="86"/>
    <n v="15"/>
    <n v="44"/>
    <n v="9.4117999999999993E-2"/>
    <n v="1.1625999999999999E-2"/>
    <n v="8.2490999999999995E-2"/>
    <n v="28.361509000000002"/>
    <n v="8.0954756580079135"/>
  </r>
  <r>
    <s v="latin_julius_caesar_de_bello_gallico"/>
    <x v="2"/>
    <x v="2"/>
    <s v="l1"/>
    <n v="7"/>
    <n v="86"/>
    <n v="15"/>
    <n v="44"/>
    <n v="5.8824000000000001E-2"/>
    <n v="1.1625999999999999E-2"/>
    <n v="4.7197000000000003E-2"/>
    <n v="27.713892999999999"/>
    <n v="5.0596937897815248"/>
  </r>
  <r>
    <s v="latin_julius_caesar_de_bello_gallico"/>
    <x v="2"/>
    <x v="3"/>
    <s v="hellinger"/>
    <n v="0"/>
    <n v="86"/>
    <n v="11"/>
    <n v="44"/>
    <n v="4.7058999999999997E-2"/>
    <n v="1.1625999999999999E-2"/>
    <n v="3.5432999999999999E-2"/>
    <n v="34.668118999999997"/>
    <n v="4.0477378290039567"/>
  </r>
  <r>
    <s v="latin_julius_caesar_de_bello_gallico"/>
    <x v="2"/>
    <x v="3"/>
    <s v="hellinger"/>
    <n v="1"/>
    <n v="86"/>
    <n v="11"/>
    <n v="44"/>
    <n v="4.7058999999999997E-2"/>
    <n v="1.1625999999999999E-2"/>
    <n v="3.5432999999999999E-2"/>
    <n v="34.208537"/>
    <n v="4.0477378290039567"/>
  </r>
  <r>
    <s v="latin_julius_caesar_de_bello_gallico"/>
    <x v="2"/>
    <x v="3"/>
    <s v="hellinger"/>
    <n v="2"/>
    <n v="86"/>
    <n v="11"/>
    <n v="44"/>
    <n v="4.7058999999999997E-2"/>
    <n v="1.1625999999999999E-2"/>
    <n v="3.5432999999999999E-2"/>
    <n v="34.799222"/>
    <n v="4.0477378290039567"/>
  </r>
  <r>
    <s v="latin_julius_caesar_de_bello_gallico"/>
    <x v="2"/>
    <x v="3"/>
    <s v="hellinger"/>
    <n v="3"/>
    <n v="86"/>
    <n v="11"/>
    <n v="44"/>
    <n v="3.5293999999999999E-2"/>
    <n v="1.1625999999999999E-2"/>
    <n v="2.3668000000000002E-2"/>
    <n v="33.898502999999998"/>
    <n v="3.0357818682263891"/>
  </r>
  <r>
    <s v="latin_julius_caesar_de_bello_gallico"/>
    <x v="2"/>
    <x v="3"/>
    <s v="hellinger"/>
    <n v="4"/>
    <n v="86"/>
    <n v="11"/>
    <n v="44"/>
    <n v="3.5293999999999999E-2"/>
    <n v="1.1625999999999999E-2"/>
    <n v="2.3668000000000002E-2"/>
    <n v="33.931531"/>
    <n v="3.0357818682263891"/>
  </r>
  <r>
    <s v="latin_julius_caesar_de_bello_gallico"/>
    <x v="2"/>
    <x v="3"/>
    <s v="hellinger"/>
    <n v="5"/>
    <n v="86"/>
    <n v="11"/>
    <n v="44"/>
    <n v="5.8824000000000001E-2"/>
    <n v="1.1625999999999999E-2"/>
    <n v="4.7197000000000003E-2"/>
    <n v="35.156986000000003"/>
    <n v="5.0596937897815248"/>
  </r>
  <r>
    <s v="latin_julius_caesar_de_bello_gallico"/>
    <x v="2"/>
    <x v="3"/>
    <s v="hellinger"/>
    <n v="6"/>
    <n v="86"/>
    <n v="11"/>
    <n v="44"/>
    <n v="4.7058999999999997E-2"/>
    <n v="1.1625999999999999E-2"/>
    <n v="3.5432999999999999E-2"/>
    <n v="34.046832999999999"/>
    <n v="4.0477378290039567"/>
  </r>
  <r>
    <s v="latin_julius_caesar_de_bello_gallico"/>
    <x v="2"/>
    <x v="3"/>
    <s v="hellinger"/>
    <n v="7"/>
    <n v="86"/>
    <n v="11"/>
    <n v="44"/>
    <n v="5.8824000000000001E-2"/>
    <n v="1.1625999999999999E-2"/>
    <n v="4.7197000000000003E-2"/>
    <n v="34.774233000000002"/>
    <n v="5.0596937897815248"/>
  </r>
  <r>
    <s v="latin_julius_caesar_de_bello_gallico"/>
    <x v="2"/>
    <x v="3"/>
    <s v="js"/>
    <n v="0"/>
    <n v="86"/>
    <n v="11"/>
    <n v="44"/>
    <n v="3.5293999999999999E-2"/>
    <n v="1.1625999999999999E-2"/>
    <n v="2.3668000000000002E-2"/>
    <n v="30.269271"/>
    <n v="3.0357818682263891"/>
  </r>
  <r>
    <s v="latin_julius_caesar_de_bello_gallico"/>
    <x v="2"/>
    <x v="3"/>
    <s v="js"/>
    <n v="1"/>
    <n v="86"/>
    <n v="11"/>
    <n v="44"/>
    <n v="5.8824000000000001E-2"/>
    <n v="1.1625999999999999E-2"/>
    <n v="4.7197000000000003E-2"/>
    <n v="29.202794000000001"/>
    <n v="5.0596937897815248"/>
  </r>
  <r>
    <s v="latin_julius_caesar_de_bello_gallico"/>
    <x v="2"/>
    <x v="3"/>
    <s v="js"/>
    <n v="2"/>
    <n v="86"/>
    <n v="11"/>
    <n v="44"/>
    <n v="3.5293999999999999E-2"/>
    <n v="1.1625999999999999E-2"/>
    <n v="2.3668000000000002E-2"/>
    <n v="29.254774999999999"/>
    <n v="3.0357818682263891"/>
  </r>
  <r>
    <s v="latin_julius_caesar_de_bello_gallico"/>
    <x v="2"/>
    <x v="3"/>
    <s v="js"/>
    <n v="3"/>
    <n v="86"/>
    <n v="11"/>
    <n v="44"/>
    <n v="4.7058999999999997E-2"/>
    <n v="1.1625999999999999E-2"/>
    <n v="3.5432999999999999E-2"/>
    <n v="29.88167"/>
    <n v="4.0477378290039567"/>
  </r>
  <r>
    <s v="latin_julius_caesar_de_bello_gallico"/>
    <x v="2"/>
    <x v="3"/>
    <s v="js"/>
    <n v="4"/>
    <n v="86"/>
    <n v="11"/>
    <n v="44"/>
    <n v="3.5293999999999999E-2"/>
    <n v="1.1625999999999999E-2"/>
    <n v="2.3668000000000002E-2"/>
    <n v="29.326726000000001"/>
    <n v="3.0357818682263891"/>
  </r>
  <r>
    <s v="latin_julius_caesar_de_bello_gallico"/>
    <x v="2"/>
    <x v="3"/>
    <s v="js"/>
    <n v="5"/>
    <n v="86"/>
    <n v="11"/>
    <n v="44"/>
    <n v="4.7058999999999997E-2"/>
    <n v="1.1625999999999999E-2"/>
    <n v="3.5432999999999999E-2"/>
    <n v="29.504905999999998"/>
    <n v="4.0477378290039567"/>
  </r>
  <r>
    <s v="latin_julius_caesar_de_bello_gallico"/>
    <x v="2"/>
    <x v="3"/>
    <s v="js"/>
    <n v="6"/>
    <n v="86"/>
    <n v="11"/>
    <n v="44"/>
    <n v="4.7058999999999997E-2"/>
    <n v="1.1625999999999999E-2"/>
    <n v="3.5432999999999999E-2"/>
    <n v="29.471409999999999"/>
    <n v="4.0477378290039567"/>
  </r>
  <r>
    <s v="latin_julius_caesar_de_bello_gallico"/>
    <x v="2"/>
    <x v="3"/>
    <s v="js"/>
    <n v="7"/>
    <n v="86"/>
    <n v="11"/>
    <n v="44"/>
    <n v="2.3529000000000001E-2"/>
    <n v="1.1625999999999999E-2"/>
    <n v="1.1903E-2"/>
    <n v="29.429821"/>
    <n v="2.0238259074488218"/>
  </r>
  <r>
    <s v="latin_julius_caesar_de_bello_gallico"/>
    <x v="2"/>
    <x v="3"/>
    <s v="l1"/>
    <n v="0"/>
    <n v="86"/>
    <n v="11"/>
    <n v="44"/>
    <n v="8.2352999999999996E-2"/>
    <n v="1.1625999999999999E-2"/>
    <n v="7.0726999999999998E-2"/>
    <n v="27.332742"/>
    <n v="7.0835196972303462"/>
  </r>
  <r>
    <s v="latin_julius_caesar_de_bello_gallico"/>
    <x v="2"/>
    <x v="3"/>
    <s v="l1"/>
    <n v="1"/>
    <n v="86"/>
    <n v="11"/>
    <n v="44"/>
    <n v="2.3529000000000001E-2"/>
    <n v="1.1625999999999999E-2"/>
    <n v="1.1903E-2"/>
    <n v="28.689069"/>
    <n v="2.0238259074488218"/>
  </r>
  <r>
    <s v="latin_julius_caesar_de_bello_gallico"/>
    <x v="2"/>
    <x v="3"/>
    <s v="l1"/>
    <n v="2"/>
    <n v="86"/>
    <n v="11"/>
    <n v="44"/>
    <n v="2.3529000000000001E-2"/>
    <n v="1.1625999999999999E-2"/>
    <n v="1.1903E-2"/>
    <n v="28.676781999999999"/>
    <n v="2.0238259074488218"/>
  </r>
  <r>
    <s v="latin_julius_caesar_de_bello_gallico"/>
    <x v="2"/>
    <x v="3"/>
    <s v="l1"/>
    <n v="3"/>
    <n v="86"/>
    <n v="11"/>
    <n v="44"/>
    <n v="5.8824000000000001E-2"/>
    <n v="1.1625999999999999E-2"/>
    <n v="4.7197000000000003E-2"/>
    <n v="28.324981000000001"/>
    <n v="5.0596937897815248"/>
  </r>
  <r>
    <s v="latin_julius_caesar_de_bello_gallico"/>
    <x v="2"/>
    <x v="3"/>
    <s v="l1"/>
    <n v="4"/>
    <n v="86"/>
    <n v="11"/>
    <n v="44"/>
    <n v="5.8824000000000001E-2"/>
    <n v="1.1625999999999999E-2"/>
    <n v="4.7197000000000003E-2"/>
    <n v="28.276824999999999"/>
    <n v="5.0596937897815248"/>
  </r>
  <r>
    <s v="latin_julius_caesar_de_bello_gallico"/>
    <x v="2"/>
    <x v="3"/>
    <s v="l1"/>
    <n v="5"/>
    <n v="86"/>
    <n v="11"/>
    <n v="44"/>
    <n v="4.7058999999999997E-2"/>
    <n v="1.1625999999999999E-2"/>
    <n v="3.5432999999999999E-2"/>
    <n v="28.148230999999999"/>
    <n v="4.0477378290039567"/>
  </r>
  <r>
    <s v="latin_julius_caesar_de_bello_gallico"/>
    <x v="2"/>
    <x v="3"/>
    <s v="l1"/>
    <n v="6"/>
    <n v="86"/>
    <n v="11"/>
    <n v="44"/>
    <n v="7.0587999999999998E-2"/>
    <n v="1.1625999999999999E-2"/>
    <n v="5.8962000000000001E-2"/>
    <n v="27.811636"/>
    <n v="6.0715637364527781"/>
  </r>
  <r>
    <s v="latin_julius_caesar_de_bello_gallico"/>
    <x v="2"/>
    <x v="3"/>
    <s v="l1"/>
    <n v="7"/>
    <n v="86"/>
    <n v="11"/>
    <n v="44"/>
    <n v="2.3529000000000001E-2"/>
    <n v="1.1625999999999999E-2"/>
    <n v="1.1903E-2"/>
    <n v="27.663937000000001"/>
    <n v="2.0238259074488218"/>
  </r>
  <r>
    <s v="latin_julius_caesar_de_bello_gallico"/>
    <x v="2"/>
    <x v="4"/>
    <s v="hellinger"/>
    <n v="0"/>
    <n v="86"/>
    <n v="9"/>
    <n v="45"/>
    <n v="4.7058999999999997E-2"/>
    <n v="1.1349E-2"/>
    <n v="3.5708999999999998E-2"/>
    <n v="33.896861000000001"/>
    <n v="4.1465327341615996"/>
  </r>
  <r>
    <s v="latin_julius_caesar_de_bello_gallico"/>
    <x v="2"/>
    <x v="4"/>
    <s v="hellinger"/>
    <n v="1"/>
    <n v="86"/>
    <n v="9"/>
    <n v="45"/>
    <n v="4.7058999999999997E-2"/>
    <n v="1.1349E-2"/>
    <n v="3.5708999999999998E-2"/>
    <n v="33.897235000000002"/>
    <n v="4.1465327341615996"/>
  </r>
  <r>
    <s v="latin_julius_caesar_de_bello_gallico"/>
    <x v="2"/>
    <x v="4"/>
    <s v="hellinger"/>
    <n v="2"/>
    <n v="86"/>
    <n v="9"/>
    <n v="45"/>
    <n v="5.8824000000000001E-2"/>
    <n v="1.1349E-2"/>
    <n v="4.7474000000000002E-2"/>
    <n v="34.617604"/>
    <n v="5.1831879460745443"/>
  </r>
  <r>
    <s v="latin_julius_caesar_de_bello_gallico"/>
    <x v="2"/>
    <x v="4"/>
    <s v="hellinger"/>
    <n v="3"/>
    <n v="86"/>
    <n v="9"/>
    <n v="45"/>
    <n v="7.0587999999999998E-2"/>
    <n v="1.1349E-2"/>
    <n v="5.9239E-2"/>
    <n v="34.936022000000001"/>
    <n v="6.2197550444973126"/>
  </r>
  <r>
    <s v="latin_julius_caesar_de_bello_gallico"/>
    <x v="2"/>
    <x v="4"/>
    <s v="hellinger"/>
    <n v="4"/>
    <n v="86"/>
    <n v="9"/>
    <n v="45"/>
    <n v="3.5293999999999999E-2"/>
    <n v="1.1349E-2"/>
    <n v="2.3945000000000001E-2"/>
    <n v="34.069814000000001"/>
    <n v="3.1098775222486563"/>
  </r>
  <r>
    <s v="latin_julius_caesar_de_bello_gallico"/>
    <x v="2"/>
    <x v="4"/>
    <s v="hellinger"/>
    <n v="5"/>
    <n v="86"/>
    <n v="9"/>
    <n v="45"/>
    <n v="4.7058999999999997E-2"/>
    <n v="1.1349E-2"/>
    <n v="3.5708999999999998E-2"/>
    <n v="33.853014000000002"/>
    <n v="4.1465327341615996"/>
  </r>
  <r>
    <s v="latin_julius_caesar_de_bello_gallico"/>
    <x v="2"/>
    <x v="4"/>
    <s v="hellinger"/>
    <n v="6"/>
    <n v="86"/>
    <n v="9"/>
    <n v="45"/>
    <n v="2.3529000000000001E-2"/>
    <n v="1.1349E-2"/>
    <n v="1.218E-2"/>
    <n v="34.094003999999998"/>
    <n v="2.0732223103357126"/>
  </r>
  <r>
    <s v="latin_julius_caesar_de_bello_gallico"/>
    <x v="2"/>
    <x v="4"/>
    <s v="hellinger"/>
    <n v="7"/>
    <n v="86"/>
    <n v="9"/>
    <n v="45"/>
    <n v="7.0587999999999998E-2"/>
    <n v="1.1349E-2"/>
    <n v="5.9239E-2"/>
    <n v="34.669150000000002"/>
    <n v="6.2197550444973126"/>
  </r>
  <r>
    <s v="latin_julius_caesar_de_bello_gallico"/>
    <x v="2"/>
    <x v="4"/>
    <s v="js"/>
    <n v="0"/>
    <n v="86"/>
    <n v="9"/>
    <n v="45"/>
    <n v="3.5293999999999999E-2"/>
    <n v="1.1349E-2"/>
    <n v="2.3945000000000001E-2"/>
    <n v="29.84618"/>
    <n v="3.1098775222486563"/>
  </r>
  <r>
    <s v="latin_julius_caesar_de_bello_gallico"/>
    <x v="2"/>
    <x v="4"/>
    <s v="js"/>
    <n v="1"/>
    <n v="86"/>
    <n v="9"/>
    <n v="45"/>
    <n v="3.5293999999999999E-2"/>
    <n v="1.1349E-2"/>
    <n v="2.3945000000000001E-2"/>
    <n v="30.211766999999998"/>
    <n v="3.1098775222486563"/>
  </r>
  <r>
    <s v="latin_julius_caesar_de_bello_gallico"/>
    <x v="2"/>
    <x v="4"/>
    <s v="js"/>
    <n v="2"/>
    <n v="86"/>
    <n v="9"/>
    <n v="45"/>
    <n v="5.8824000000000001E-2"/>
    <n v="1.1349E-2"/>
    <n v="4.7474000000000002E-2"/>
    <n v="29.557955"/>
    <n v="5.1831879460745443"/>
  </r>
  <r>
    <s v="latin_julius_caesar_de_bello_gallico"/>
    <x v="2"/>
    <x v="4"/>
    <s v="js"/>
    <n v="3"/>
    <n v="86"/>
    <n v="9"/>
    <n v="45"/>
    <n v="5.8824000000000001E-2"/>
    <n v="1.1349E-2"/>
    <n v="4.7474000000000002E-2"/>
    <n v="30.054313"/>
    <n v="5.1831879460745443"/>
  </r>
  <r>
    <s v="latin_julius_caesar_de_bello_gallico"/>
    <x v="2"/>
    <x v="4"/>
    <s v="js"/>
    <n v="4"/>
    <n v="86"/>
    <n v="9"/>
    <n v="45"/>
    <n v="3.5293999999999999E-2"/>
    <n v="1.1349E-2"/>
    <n v="2.3945000000000001E-2"/>
    <n v="30.177883000000001"/>
    <n v="3.1098775222486563"/>
  </r>
  <r>
    <s v="latin_julius_caesar_de_bello_gallico"/>
    <x v="2"/>
    <x v="4"/>
    <s v="js"/>
    <n v="5"/>
    <n v="86"/>
    <n v="9"/>
    <n v="45"/>
    <n v="5.8824000000000001E-2"/>
    <n v="1.1349E-2"/>
    <n v="4.7474000000000002E-2"/>
    <n v="29.692474000000001"/>
    <n v="5.1831879460745443"/>
  </r>
  <r>
    <s v="latin_julius_caesar_de_bello_gallico"/>
    <x v="2"/>
    <x v="4"/>
    <s v="js"/>
    <n v="6"/>
    <n v="86"/>
    <n v="9"/>
    <n v="45"/>
    <n v="5.8824000000000001E-2"/>
    <n v="1.1349E-2"/>
    <n v="4.7474000000000002E-2"/>
    <n v="29.632629999999999"/>
    <n v="5.1831879460745443"/>
  </r>
  <r>
    <s v="latin_julius_caesar_de_bello_gallico"/>
    <x v="2"/>
    <x v="4"/>
    <s v="js"/>
    <n v="7"/>
    <n v="86"/>
    <n v="9"/>
    <n v="45"/>
    <n v="4.7058999999999997E-2"/>
    <n v="1.1349E-2"/>
    <n v="3.5708999999999998E-2"/>
    <n v="29.245431"/>
    <n v="4.1465327341615996"/>
  </r>
  <r>
    <s v="latin_julius_caesar_de_bello_gallico"/>
    <x v="2"/>
    <x v="4"/>
    <s v="l1"/>
    <n v="0"/>
    <n v="86"/>
    <n v="9"/>
    <n v="45"/>
    <n v="5.8824000000000001E-2"/>
    <n v="1.1349E-2"/>
    <n v="4.7474000000000002E-2"/>
    <n v="28.392551000000001"/>
    <n v="5.1831879460745443"/>
  </r>
  <r>
    <s v="latin_julius_caesar_de_bello_gallico"/>
    <x v="2"/>
    <x v="4"/>
    <s v="l1"/>
    <n v="1"/>
    <n v="86"/>
    <n v="9"/>
    <n v="45"/>
    <n v="8.2352999999999996E-2"/>
    <n v="1.1349E-2"/>
    <n v="7.1002999999999997E-2"/>
    <n v="27.832125999999999"/>
    <n v="7.2564102564102564"/>
  </r>
  <r>
    <s v="latin_julius_caesar_de_bello_gallico"/>
    <x v="2"/>
    <x v="4"/>
    <s v="l1"/>
    <n v="2"/>
    <n v="86"/>
    <n v="9"/>
    <n v="45"/>
    <n v="5.8824000000000001E-2"/>
    <n v="1.1349E-2"/>
    <n v="4.7474000000000002E-2"/>
    <n v="27.431913000000002"/>
    <n v="5.1831879460745443"/>
  </r>
  <r>
    <s v="latin_julius_caesar_de_bello_gallico"/>
    <x v="2"/>
    <x v="4"/>
    <s v="l1"/>
    <n v="3"/>
    <n v="86"/>
    <n v="9"/>
    <n v="45"/>
    <n v="7.0587999999999998E-2"/>
    <n v="1.1349E-2"/>
    <n v="5.9239E-2"/>
    <n v="28.106998000000001"/>
    <n v="6.2197550444973126"/>
  </r>
  <r>
    <s v="latin_julius_caesar_de_bello_gallico"/>
    <x v="2"/>
    <x v="4"/>
    <s v="l1"/>
    <n v="4"/>
    <n v="86"/>
    <n v="9"/>
    <n v="45"/>
    <n v="5.8824000000000001E-2"/>
    <n v="1.1349E-2"/>
    <n v="4.7474000000000002E-2"/>
    <n v="28.233862999999999"/>
    <n v="5.1831879460745443"/>
  </r>
  <r>
    <s v="latin_julius_caesar_de_bello_gallico"/>
    <x v="2"/>
    <x v="4"/>
    <s v="l1"/>
    <n v="5"/>
    <n v="86"/>
    <n v="9"/>
    <n v="45"/>
    <n v="5.8824000000000001E-2"/>
    <n v="1.1349E-2"/>
    <n v="4.7474000000000002E-2"/>
    <n v="27.737514999999998"/>
    <n v="5.1831879460745443"/>
  </r>
  <r>
    <s v="latin_julius_caesar_de_bello_gallico"/>
    <x v="2"/>
    <x v="4"/>
    <s v="l1"/>
    <n v="6"/>
    <n v="86"/>
    <n v="9"/>
    <n v="45"/>
    <n v="5.8824000000000001E-2"/>
    <n v="1.1349E-2"/>
    <n v="4.7474000000000002E-2"/>
    <n v="27.180185000000002"/>
    <n v="5.1831879460745443"/>
  </r>
  <r>
    <s v="latin_julius_caesar_de_bello_gallico"/>
    <x v="2"/>
    <x v="4"/>
    <s v="l1"/>
    <n v="7"/>
    <n v="86"/>
    <n v="9"/>
    <n v="45"/>
    <n v="7.0587999999999998E-2"/>
    <n v="1.1349E-2"/>
    <n v="5.9239E-2"/>
    <n v="27.535554999999999"/>
    <n v="6.2197550444973126"/>
  </r>
  <r>
    <s v="latin_julius_caesar_the_civil_wars"/>
    <x v="0"/>
    <x v="0"/>
    <s v="hellinger"/>
    <n v="0"/>
    <n v="162"/>
    <n v="81"/>
    <n v="81"/>
    <n v="7.4534000000000003E-2"/>
    <n v="6.2500000000000003E-3"/>
    <n v="6.8283999999999997E-2"/>
    <n v="63.309435000000001"/>
    <n v="11.92544"/>
  </r>
  <r>
    <s v="latin_julius_caesar_the_civil_wars"/>
    <x v="0"/>
    <x v="0"/>
    <s v="hellinger"/>
    <n v="1"/>
    <n v="162"/>
    <n v="81"/>
    <n v="81"/>
    <n v="8.0744999999999997E-2"/>
    <n v="6.2500000000000003E-3"/>
    <n v="7.4496000000000007E-2"/>
    <n v="64.039626999999996"/>
    <n v="12.919199999999998"/>
  </r>
  <r>
    <s v="latin_julius_caesar_the_civil_wars"/>
    <x v="0"/>
    <x v="0"/>
    <s v="hellinger"/>
    <n v="2"/>
    <n v="162"/>
    <n v="81"/>
    <n v="81"/>
    <n v="3.7267000000000002E-2"/>
    <n v="6.2500000000000003E-3"/>
    <n v="3.1016999999999999E-2"/>
    <n v="63.587480999999997"/>
    <n v="5.96272"/>
  </r>
  <r>
    <s v="latin_julius_caesar_the_civil_wars"/>
    <x v="0"/>
    <x v="0"/>
    <s v="hellinger"/>
    <n v="3"/>
    <n v="162"/>
    <n v="81"/>
    <n v="81"/>
    <n v="6.2112000000000001E-2"/>
    <n v="6.2500000000000003E-3"/>
    <n v="5.5862000000000002E-2"/>
    <n v="64.435941999999997"/>
    <n v="9.9379200000000001"/>
  </r>
  <r>
    <s v="latin_julius_caesar_the_civil_wars"/>
    <x v="0"/>
    <x v="0"/>
    <s v="hellinger"/>
    <n v="4"/>
    <n v="162"/>
    <n v="81"/>
    <n v="81"/>
    <n v="8.6957000000000007E-2"/>
    <n v="6.2500000000000003E-3"/>
    <n v="8.0707000000000001E-2"/>
    <n v="62.358790999999997"/>
    <n v="13.913120000000001"/>
  </r>
  <r>
    <s v="latin_julius_caesar_the_civil_wars"/>
    <x v="0"/>
    <x v="0"/>
    <s v="hellinger"/>
    <n v="5"/>
    <n v="162"/>
    <n v="81"/>
    <n v="81"/>
    <n v="4.9688999999999997E-2"/>
    <n v="6.2500000000000003E-3"/>
    <n v="4.3439999999999999E-2"/>
    <n v="63.478696999999997"/>
    <n v="7.9502399999999991"/>
  </r>
  <r>
    <s v="latin_julius_caesar_the_civil_wars"/>
    <x v="0"/>
    <x v="0"/>
    <s v="hellinger"/>
    <n v="6"/>
    <n v="162"/>
    <n v="81"/>
    <n v="81"/>
    <n v="6.2112000000000001E-2"/>
    <n v="6.2500000000000003E-3"/>
    <n v="5.5862000000000002E-2"/>
    <n v="63.822063"/>
    <n v="9.9379200000000001"/>
  </r>
  <r>
    <s v="latin_julius_caesar_the_civil_wars"/>
    <x v="0"/>
    <x v="0"/>
    <s v="hellinger"/>
    <n v="7"/>
    <n v="162"/>
    <n v="81"/>
    <n v="81"/>
    <n v="3.1056E-2"/>
    <n v="6.2500000000000003E-3"/>
    <n v="2.4806000000000002E-2"/>
    <n v="63.792931000000003"/>
    <n v="4.96896"/>
  </r>
  <r>
    <s v="latin_julius_caesar_the_civil_wars"/>
    <x v="0"/>
    <x v="0"/>
    <s v="js"/>
    <n v="0"/>
    <n v="162"/>
    <n v="81"/>
    <n v="81"/>
    <n v="7.4534000000000003E-2"/>
    <n v="6.2500000000000003E-3"/>
    <n v="6.8283999999999997E-2"/>
    <n v="55.554090000000002"/>
    <n v="11.92544"/>
  </r>
  <r>
    <s v="latin_julius_caesar_the_civil_wars"/>
    <x v="0"/>
    <x v="0"/>
    <s v="js"/>
    <n v="1"/>
    <n v="162"/>
    <n v="81"/>
    <n v="81"/>
    <n v="3.7267000000000002E-2"/>
    <n v="6.2500000000000003E-3"/>
    <n v="3.1016999999999999E-2"/>
    <n v="55.348277000000003"/>
    <n v="5.96272"/>
  </r>
  <r>
    <s v="latin_julius_caesar_the_civil_wars"/>
    <x v="0"/>
    <x v="0"/>
    <s v="js"/>
    <n v="2"/>
    <n v="162"/>
    <n v="81"/>
    <n v="81"/>
    <n v="4.9688999999999997E-2"/>
    <n v="6.2500000000000003E-3"/>
    <n v="4.3439999999999999E-2"/>
    <n v="54.345199999999998"/>
    <n v="7.9502399999999991"/>
  </r>
  <r>
    <s v="latin_julius_caesar_the_civil_wars"/>
    <x v="0"/>
    <x v="0"/>
    <s v="js"/>
    <n v="3"/>
    <n v="162"/>
    <n v="81"/>
    <n v="81"/>
    <n v="4.9688999999999997E-2"/>
    <n v="6.2500000000000003E-3"/>
    <n v="4.3439999999999999E-2"/>
    <n v="54.973227999999999"/>
    <n v="7.9502399999999991"/>
  </r>
  <r>
    <s v="latin_julius_caesar_the_civil_wars"/>
    <x v="0"/>
    <x v="0"/>
    <s v="js"/>
    <n v="4"/>
    <n v="162"/>
    <n v="81"/>
    <n v="81"/>
    <n v="5.5900999999999999E-2"/>
    <n v="6.2500000000000003E-3"/>
    <n v="4.9651000000000001E-2"/>
    <n v="54.641742999999998"/>
    <n v="8.9441600000000001"/>
  </r>
  <r>
    <s v="latin_julius_caesar_the_civil_wars"/>
    <x v="0"/>
    <x v="0"/>
    <s v="js"/>
    <n v="5"/>
    <n v="162"/>
    <n v="81"/>
    <n v="81"/>
    <n v="6.2112000000000001E-2"/>
    <n v="6.2500000000000003E-3"/>
    <n v="5.5862000000000002E-2"/>
    <n v="54.796812000000003"/>
    <n v="9.9379200000000001"/>
  </r>
  <r>
    <s v="latin_julius_caesar_the_civil_wars"/>
    <x v="0"/>
    <x v="0"/>
    <s v="js"/>
    <n v="6"/>
    <n v="162"/>
    <n v="81"/>
    <n v="81"/>
    <n v="6.2112000000000001E-2"/>
    <n v="6.2500000000000003E-3"/>
    <n v="5.5862000000000002E-2"/>
    <n v="55.922367999999999"/>
    <n v="9.9379200000000001"/>
  </r>
  <r>
    <s v="latin_julius_caesar_the_civil_wars"/>
    <x v="0"/>
    <x v="0"/>
    <s v="js"/>
    <n v="7"/>
    <n v="162"/>
    <n v="81"/>
    <n v="81"/>
    <n v="4.9688999999999997E-2"/>
    <n v="6.2500000000000003E-3"/>
    <n v="4.3439999999999999E-2"/>
    <n v="55.551121000000002"/>
    <n v="7.9502399999999991"/>
  </r>
  <r>
    <s v="latin_julius_caesar_the_civil_wars"/>
    <x v="0"/>
    <x v="0"/>
    <s v="l1"/>
    <n v="0"/>
    <n v="162"/>
    <n v="81"/>
    <n v="81"/>
    <n v="8.0744999999999997E-2"/>
    <n v="6.2500000000000003E-3"/>
    <n v="7.4496000000000007E-2"/>
    <n v="53.576740000000001"/>
    <n v="12.919199999999998"/>
  </r>
  <r>
    <s v="latin_julius_caesar_the_civil_wars"/>
    <x v="0"/>
    <x v="0"/>
    <s v="l1"/>
    <n v="1"/>
    <n v="162"/>
    <n v="81"/>
    <n v="81"/>
    <n v="5.5900999999999999E-2"/>
    <n v="6.2500000000000003E-3"/>
    <n v="4.9651000000000001E-2"/>
    <n v="51.192875000000001"/>
    <n v="8.9441600000000001"/>
  </r>
  <r>
    <s v="latin_julius_caesar_the_civil_wars"/>
    <x v="0"/>
    <x v="0"/>
    <s v="l1"/>
    <n v="2"/>
    <n v="162"/>
    <n v="81"/>
    <n v="81"/>
    <n v="9.3168000000000001E-2"/>
    <n v="6.2500000000000003E-3"/>
    <n v="8.6917999999999995E-2"/>
    <n v="51.824891000000001"/>
    <n v="14.906879999999999"/>
  </r>
  <r>
    <s v="latin_julius_caesar_the_civil_wars"/>
    <x v="0"/>
    <x v="0"/>
    <s v="l1"/>
    <n v="3"/>
    <n v="162"/>
    <n v="81"/>
    <n v="81"/>
    <n v="6.2112000000000001E-2"/>
    <n v="6.2500000000000003E-3"/>
    <n v="5.5862000000000002E-2"/>
    <n v="52.017690999999999"/>
    <n v="9.9379200000000001"/>
  </r>
  <r>
    <s v="latin_julius_caesar_the_civil_wars"/>
    <x v="0"/>
    <x v="0"/>
    <s v="l1"/>
    <n v="4"/>
    <n v="162"/>
    <n v="81"/>
    <n v="81"/>
    <n v="8.0744999999999997E-2"/>
    <n v="6.2500000000000003E-3"/>
    <n v="7.4496000000000007E-2"/>
    <n v="51.609392"/>
    <n v="12.919199999999998"/>
  </r>
  <r>
    <s v="latin_julius_caesar_the_civil_wars"/>
    <x v="0"/>
    <x v="0"/>
    <s v="l1"/>
    <n v="5"/>
    <n v="162"/>
    <n v="81"/>
    <n v="81"/>
    <n v="6.2112000000000001E-2"/>
    <n v="6.2500000000000003E-3"/>
    <n v="5.5862000000000002E-2"/>
    <n v="53.239218000000001"/>
    <n v="9.9379200000000001"/>
  </r>
  <r>
    <s v="latin_julius_caesar_the_civil_wars"/>
    <x v="0"/>
    <x v="0"/>
    <s v="l1"/>
    <n v="6"/>
    <n v="162"/>
    <n v="81"/>
    <n v="81"/>
    <n v="6.2112000000000001E-2"/>
    <n v="6.2500000000000003E-3"/>
    <n v="5.5862000000000002E-2"/>
    <n v="51.099277999999998"/>
    <n v="9.9379200000000001"/>
  </r>
  <r>
    <s v="latin_julius_caesar_the_civil_wars"/>
    <x v="0"/>
    <x v="0"/>
    <s v="l1"/>
    <n v="7"/>
    <n v="162"/>
    <n v="81"/>
    <n v="81"/>
    <n v="9.3168000000000001E-2"/>
    <n v="6.2500000000000003E-3"/>
    <n v="8.6917999999999995E-2"/>
    <n v="51.216051"/>
    <n v="14.906879999999999"/>
  </r>
  <r>
    <s v="latin_julius_caesar_the_civil_wars"/>
    <x v="0"/>
    <x v="1"/>
    <s v="hellinger"/>
    <n v="0"/>
    <n v="162"/>
    <n v="41"/>
    <n v="82"/>
    <n v="2.4844999999999999E-2"/>
    <n v="6.1729999999999997E-3"/>
    <n v="1.8672000000000001E-2"/>
    <n v="63.681289"/>
    <n v="4.0247853555807547"/>
  </r>
  <r>
    <s v="latin_julius_caesar_the_civil_wars"/>
    <x v="0"/>
    <x v="1"/>
    <s v="hellinger"/>
    <n v="1"/>
    <n v="162"/>
    <n v="41"/>
    <n v="82"/>
    <n v="6.2112000000000001E-2"/>
    <n v="6.1729999999999997E-3"/>
    <n v="5.5939000000000003E-2"/>
    <n v="63.302515"/>
    <n v="10.061882391057834"/>
  </r>
  <r>
    <s v="latin_julius_caesar_the_civil_wars"/>
    <x v="0"/>
    <x v="1"/>
    <s v="hellinger"/>
    <n v="2"/>
    <n v="162"/>
    <n v="41"/>
    <n v="82"/>
    <n v="3.7267000000000002E-2"/>
    <n v="6.1729999999999997E-3"/>
    <n v="3.1094E-2"/>
    <n v="63.549439999999997"/>
    <n v="6.0370970354770783"/>
  </r>
  <r>
    <s v="latin_julius_caesar_the_civil_wars"/>
    <x v="0"/>
    <x v="1"/>
    <s v="hellinger"/>
    <n v="3"/>
    <n v="162"/>
    <n v="41"/>
    <n v="82"/>
    <n v="4.9688999999999997E-2"/>
    <n v="6.1729999999999997E-3"/>
    <n v="4.3517E-2"/>
    <n v="62.989432999999998"/>
    <n v="8.0494087153734011"/>
  </r>
  <r>
    <s v="latin_julius_caesar_the_civil_wars"/>
    <x v="0"/>
    <x v="1"/>
    <s v="hellinger"/>
    <n v="4"/>
    <n v="162"/>
    <n v="41"/>
    <n v="82"/>
    <n v="4.9688999999999997E-2"/>
    <n v="6.1729999999999997E-3"/>
    <n v="4.3517E-2"/>
    <n v="64.766587000000001"/>
    <n v="8.0494087153734011"/>
  </r>
  <r>
    <s v="latin_julius_caesar_the_civil_wars"/>
    <x v="0"/>
    <x v="1"/>
    <s v="hellinger"/>
    <n v="5"/>
    <n v="162"/>
    <n v="41"/>
    <n v="82"/>
    <n v="6.2112000000000001E-2"/>
    <n v="6.1729999999999997E-3"/>
    <n v="5.5939000000000003E-2"/>
    <n v="64.507491000000002"/>
    <n v="10.061882391057834"/>
  </r>
  <r>
    <s v="latin_julius_caesar_the_civil_wars"/>
    <x v="0"/>
    <x v="1"/>
    <s v="hellinger"/>
    <n v="6"/>
    <n v="162"/>
    <n v="41"/>
    <n v="82"/>
    <n v="6.8322999999999995E-2"/>
    <n v="6.1729999999999997E-3"/>
    <n v="6.2149999999999997E-2"/>
    <n v="66.029548000000005"/>
    <n v="11.068038231005994"/>
  </r>
  <r>
    <s v="latin_julius_caesar_the_civil_wars"/>
    <x v="0"/>
    <x v="1"/>
    <s v="hellinger"/>
    <n v="7"/>
    <n v="162"/>
    <n v="41"/>
    <n v="82"/>
    <n v="3.1056E-2"/>
    <n v="6.1729999999999997E-3"/>
    <n v="2.4882999999999999E-2"/>
    <n v="63.834698000000003"/>
    <n v="5.0309411955289169"/>
  </r>
  <r>
    <s v="latin_julius_caesar_the_civil_wars"/>
    <x v="0"/>
    <x v="1"/>
    <s v="js"/>
    <n v="0"/>
    <n v="162"/>
    <n v="41"/>
    <n v="82"/>
    <n v="3.7267000000000002E-2"/>
    <n v="6.1729999999999997E-3"/>
    <n v="3.1094E-2"/>
    <n v="56.185274"/>
    <n v="6.0370970354770783"/>
  </r>
  <r>
    <s v="latin_julius_caesar_the_civil_wars"/>
    <x v="0"/>
    <x v="1"/>
    <s v="js"/>
    <n v="1"/>
    <n v="162"/>
    <n v="41"/>
    <n v="82"/>
    <n v="2.4844999999999999E-2"/>
    <n v="6.1729999999999997E-3"/>
    <n v="1.8672000000000001E-2"/>
    <n v="55.535204999999998"/>
    <n v="4.0247853555807547"/>
  </r>
  <r>
    <s v="latin_julius_caesar_the_civil_wars"/>
    <x v="0"/>
    <x v="1"/>
    <s v="js"/>
    <n v="2"/>
    <n v="162"/>
    <n v="41"/>
    <n v="82"/>
    <n v="3.7267000000000002E-2"/>
    <n v="6.1729999999999997E-3"/>
    <n v="3.1094E-2"/>
    <n v="55.559668000000002"/>
    <n v="6.0370970354770783"/>
  </r>
  <r>
    <s v="latin_julius_caesar_the_civil_wars"/>
    <x v="0"/>
    <x v="1"/>
    <s v="js"/>
    <n v="3"/>
    <n v="162"/>
    <n v="41"/>
    <n v="82"/>
    <n v="3.1056E-2"/>
    <n v="6.1729999999999997E-3"/>
    <n v="2.4882999999999999E-2"/>
    <n v="56.014105999999998"/>
    <n v="5.0309411955289169"/>
  </r>
  <r>
    <s v="latin_julius_caesar_the_civil_wars"/>
    <x v="0"/>
    <x v="1"/>
    <s v="js"/>
    <n v="4"/>
    <n v="162"/>
    <n v="41"/>
    <n v="82"/>
    <n v="5.5900999999999999E-2"/>
    <n v="6.1729999999999997E-3"/>
    <n v="4.9728000000000001E-2"/>
    <n v="55.478434"/>
    <n v="9.0557265511096716"/>
  </r>
  <r>
    <s v="latin_julius_caesar_the_civil_wars"/>
    <x v="0"/>
    <x v="1"/>
    <s v="js"/>
    <n v="5"/>
    <n v="162"/>
    <n v="41"/>
    <n v="82"/>
    <n v="3.1056E-2"/>
    <n v="6.1729999999999997E-3"/>
    <n v="2.4882999999999999E-2"/>
    <n v="55.856259999999999"/>
    <n v="5.0309411955289169"/>
  </r>
  <r>
    <s v="latin_julius_caesar_the_civil_wars"/>
    <x v="0"/>
    <x v="1"/>
    <s v="js"/>
    <n v="6"/>
    <n v="162"/>
    <n v="41"/>
    <n v="82"/>
    <n v="5.5900999999999999E-2"/>
    <n v="6.1729999999999997E-3"/>
    <n v="4.9728000000000001E-2"/>
    <n v="56.077714"/>
    <n v="9.0557265511096716"/>
  </r>
  <r>
    <s v="latin_julius_caesar_the_civil_wars"/>
    <x v="0"/>
    <x v="1"/>
    <s v="js"/>
    <n v="7"/>
    <n v="162"/>
    <n v="41"/>
    <n v="82"/>
    <n v="7.4534000000000003E-2"/>
    <n v="6.1729999999999997E-3"/>
    <n v="6.8362000000000006E-2"/>
    <n v="55.361665000000002"/>
    <n v="12.074194070954157"/>
  </r>
  <r>
    <s v="latin_julius_caesar_the_civil_wars"/>
    <x v="0"/>
    <x v="1"/>
    <s v="l1"/>
    <n v="0"/>
    <n v="162"/>
    <n v="41"/>
    <n v="82"/>
    <n v="5.5900999999999999E-2"/>
    <n v="6.1729999999999997E-3"/>
    <n v="4.9728000000000001E-2"/>
    <n v="51.742846"/>
    <n v="9.0557265511096716"/>
  </r>
  <r>
    <s v="latin_julius_caesar_the_civil_wars"/>
    <x v="0"/>
    <x v="1"/>
    <s v="l1"/>
    <n v="1"/>
    <n v="162"/>
    <n v="41"/>
    <n v="82"/>
    <n v="4.3478000000000003E-2"/>
    <n v="6.1729999999999997E-3"/>
    <n v="3.7305999999999999E-2"/>
    <n v="52.492612999999999"/>
    <n v="7.0432528754252397"/>
  </r>
  <r>
    <s v="latin_julius_caesar_the_civil_wars"/>
    <x v="0"/>
    <x v="1"/>
    <s v="l1"/>
    <n v="2"/>
    <n v="162"/>
    <n v="41"/>
    <n v="82"/>
    <n v="4.3478000000000003E-2"/>
    <n v="6.1729999999999997E-3"/>
    <n v="3.7305999999999999E-2"/>
    <n v="52.814484999999998"/>
    <n v="7.0432528754252397"/>
  </r>
  <r>
    <s v="latin_julius_caesar_the_civil_wars"/>
    <x v="0"/>
    <x v="1"/>
    <s v="l1"/>
    <n v="3"/>
    <n v="162"/>
    <n v="41"/>
    <n v="82"/>
    <n v="3.1056E-2"/>
    <n v="6.1729999999999997E-3"/>
    <n v="2.4882999999999999E-2"/>
    <n v="52.672274999999999"/>
    <n v="5.0309411955289169"/>
  </r>
  <r>
    <s v="latin_julius_caesar_the_civil_wars"/>
    <x v="0"/>
    <x v="1"/>
    <s v="l1"/>
    <n v="4"/>
    <n v="162"/>
    <n v="41"/>
    <n v="82"/>
    <n v="4.3478000000000003E-2"/>
    <n v="6.1729999999999997E-3"/>
    <n v="3.7305999999999999E-2"/>
    <n v="52.727694999999997"/>
    <n v="7.0432528754252397"/>
  </r>
  <r>
    <s v="latin_julius_caesar_the_civil_wars"/>
    <x v="0"/>
    <x v="1"/>
    <s v="l1"/>
    <n v="5"/>
    <n v="162"/>
    <n v="41"/>
    <n v="82"/>
    <n v="3.1056E-2"/>
    <n v="6.1729999999999997E-3"/>
    <n v="2.4882999999999999E-2"/>
    <n v="52.118501000000002"/>
    <n v="5.0309411955289169"/>
  </r>
  <r>
    <s v="latin_julius_caesar_the_civil_wars"/>
    <x v="0"/>
    <x v="1"/>
    <s v="l1"/>
    <n v="6"/>
    <n v="162"/>
    <n v="41"/>
    <n v="82"/>
    <n v="1.8634000000000001E-2"/>
    <n v="6.1729999999999997E-3"/>
    <n v="1.2461E-2"/>
    <n v="51.105865000000001"/>
    <n v="3.0186295156325937"/>
  </r>
  <r>
    <s v="latin_julius_caesar_the_civil_wars"/>
    <x v="0"/>
    <x v="1"/>
    <s v="l1"/>
    <n v="7"/>
    <n v="162"/>
    <n v="41"/>
    <n v="82"/>
    <n v="6.2112000000000001E-2"/>
    <n v="6.1729999999999997E-3"/>
    <n v="5.5939000000000003E-2"/>
    <n v="51.600402000000003"/>
    <n v="10.061882391057834"/>
  </r>
  <r>
    <s v="latin_julius_caesar_the_civil_wars"/>
    <x v="0"/>
    <x v="2"/>
    <s v="hellinger"/>
    <n v="0"/>
    <n v="162"/>
    <n v="27"/>
    <n v="81"/>
    <n v="6.2110000000000004E-3"/>
    <n v="6.2500000000000003E-3"/>
    <n v="-3.8999999999999999E-5"/>
    <n v="64.146236999999999"/>
    <n v="0.99375999999999998"/>
  </r>
  <r>
    <s v="latin_julius_caesar_the_civil_wars"/>
    <x v="0"/>
    <x v="2"/>
    <s v="hellinger"/>
    <n v="1"/>
    <n v="162"/>
    <n v="27"/>
    <n v="81"/>
    <n v="2.4844999999999999E-2"/>
    <n v="6.2500000000000003E-3"/>
    <n v="1.8595E-2"/>
    <n v="63.866208"/>
    <n v="3.9751999999999996"/>
  </r>
  <r>
    <s v="latin_julius_caesar_the_civil_wars"/>
    <x v="0"/>
    <x v="2"/>
    <s v="hellinger"/>
    <n v="2"/>
    <n v="162"/>
    <n v="27"/>
    <n v="81"/>
    <n v="3.1056E-2"/>
    <n v="6.2500000000000003E-3"/>
    <n v="2.4806000000000002E-2"/>
    <n v="64.491721999999996"/>
    <n v="4.96896"/>
  </r>
  <r>
    <s v="latin_julius_caesar_the_civil_wars"/>
    <x v="0"/>
    <x v="2"/>
    <s v="hellinger"/>
    <n v="3"/>
    <n v="162"/>
    <n v="27"/>
    <n v="81"/>
    <n v="2.4844999999999999E-2"/>
    <n v="6.2500000000000003E-3"/>
    <n v="1.8595E-2"/>
    <n v="62.998162999999998"/>
    <n v="3.9751999999999996"/>
  </r>
  <r>
    <s v="latin_julius_caesar_the_civil_wars"/>
    <x v="0"/>
    <x v="2"/>
    <s v="hellinger"/>
    <n v="4"/>
    <n v="162"/>
    <n v="27"/>
    <n v="81"/>
    <n v="1.8634000000000001E-2"/>
    <n v="6.2500000000000003E-3"/>
    <n v="1.2383999999999999E-2"/>
    <n v="64.572593999999995"/>
    <n v="2.9814400000000001"/>
  </r>
  <r>
    <s v="latin_julius_caesar_the_civil_wars"/>
    <x v="0"/>
    <x v="2"/>
    <s v="hellinger"/>
    <n v="5"/>
    <n v="162"/>
    <n v="27"/>
    <n v="81"/>
    <n v="3.7267000000000002E-2"/>
    <n v="6.2500000000000003E-3"/>
    <n v="3.1016999999999999E-2"/>
    <n v="64.304736000000005"/>
    <n v="5.96272"/>
  </r>
  <r>
    <s v="latin_julius_caesar_the_civil_wars"/>
    <x v="0"/>
    <x v="2"/>
    <s v="hellinger"/>
    <n v="6"/>
    <n v="162"/>
    <n v="27"/>
    <n v="81"/>
    <n v="6.2110000000000004E-3"/>
    <n v="6.2500000000000003E-3"/>
    <n v="-3.8999999999999999E-5"/>
    <n v="63.926549999999999"/>
    <n v="0.99375999999999998"/>
  </r>
  <r>
    <s v="latin_julius_caesar_the_civil_wars"/>
    <x v="0"/>
    <x v="2"/>
    <s v="hellinger"/>
    <n v="7"/>
    <n v="162"/>
    <n v="27"/>
    <n v="81"/>
    <n v="3.1056E-2"/>
    <n v="6.2500000000000003E-3"/>
    <n v="2.4806000000000002E-2"/>
    <n v="64.725173999999996"/>
    <n v="4.96896"/>
  </r>
  <r>
    <s v="latin_julius_caesar_the_civil_wars"/>
    <x v="0"/>
    <x v="2"/>
    <s v="js"/>
    <n v="0"/>
    <n v="162"/>
    <n v="27"/>
    <n v="81"/>
    <n v="1.8634000000000001E-2"/>
    <n v="6.2500000000000003E-3"/>
    <n v="1.2383999999999999E-2"/>
    <n v="55.741478000000001"/>
    <n v="2.9814400000000001"/>
  </r>
  <r>
    <s v="latin_julius_caesar_the_civil_wars"/>
    <x v="0"/>
    <x v="2"/>
    <s v="js"/>
    <n v="1"/>
    <n v="162"/>
    <n v="27"/>
    <n v="81"/>
    <n v="3.1056E-2"/>
    <n v="6.2500000000000003E-3"/>
    <n v="2.4806000000000002E-2"/>
    <n v="55.625103000000003"/>
    <n v="4.96896"/>
  </r>
  <r>
    <s v="latin_julius_caesar_the_civil_wars"/>
    <x v="0"/>
    <x v="2"/>
    <s v="js"/>
    <n v="2"/>
    <n v="162"/>
    <n v="27"/>
    <n v="81"/>
    <n v="3.1056E-2"/>
    <n v="6.2500000000000003E-3"/>
    <n v="2.4806000000000002E-2"/>
    <n v="56.968221"/>
    <n v="4.96896"/>
  </r>
  <r>
    <s v="latin_julius_caesar_the_civil_wars"/>
    <x v="0"/>
    <x v="2"/>
    <s v="js"/>
    <n v="3"/>
    <n v="162"/>
    <n v="27"/>
    <n v="81"/>
    <n v="3.1056E-2"/>
    <n v="6.2500000000000003E-3"/>
    <n v="2.4806000000000002E-2"/>
    <n v="55.463813000000002"/>
    <n v="4.96896"/>
  </r>
  <r>
    <s v="latin_julius_caesar_the_civil_wars"/>
    <x v="0"/>
    <x v="2"/>
    <s v="js"/>
    <n v="4"/>
    <n v="162"/>
    <n v="27"/>
    <n v="81"/>
    <n v="6.2110000000000004E-3"/>
    <n v="6.2500000000000003E-3"/>
    <n v="-3.8999999999999999E-5"/>
    <n v="56.036499999999997"/>
    <n v="0.99375999999999998"/>
  </r>
  <r>
    <s v="latin_julius_caesar_the_civil_wars"/>
    <x v="0"/>
    <x v="2"/>
    <s v="js"/>
    <n v="5"/>
    <n v="162"/>
    <n v="27"/>
    <n v="81"/>
    <n v="5.5900999999999999E-2"/>
    <n v="6.2500000000000003E-3"/>
    <n v="4.9651000000000001E-2"/>
    <n v="55.150875999999997"/>
    <n v="8.9441600000000001"/>
  </r>
  <r>
    <s v="latin_julius_caesar_the_civil_wars"/>
    <x v="0"/>
    <x v="2"/>
    <s v="js"/>
    <n v="6"/>
    <n v="162"/>
    <n v="27"/>
    <n v="81"/>
    <n v="3.1056E-2"/>
    <n v="6.2500000000000003E-3"/>
    <n v="2.4806000000000002E-2"/>
    <n v="55.593235"/>
    <n v="4.96896"/>
  </r>
  <r>
    <s v="latin_julius_caesar_the_civil_wars"/>
    <x v="0"/>
    <x v="2"/>
    <s v="js"/>
    <n v="7"/>
    <n v="162"/>
    <n v="27"/>
    <n v="81"/>
    <n v="2.4844999999999999E-2"/>
    <n v="6.2500000000000003E-3"/>
    <n v="1.8595E-2"/>
    <n v="56.710059000000001"/>
    <n v="3.9751999999999996"/>
  </r>
  <r>
    <s v="latin_julius_caesar_the_civil_wars"/>
    <x v="0"/>
    <x v="2"/>
    <s v="l1"/>
    <n v="0"/>
    <n v="162"/>
    <n v="27"/>
    <n v="81"/>
    <n v="3.1056E-2"/>
    <n v="6.2500000000000003E-3"/>
    <n v="2.4806000000000002E-2"/>
    <n v="52.683523999999998"/>
    <n v="4.96896"/>
  </r>
  <r>
    <s v="latin_julius_caesar_the_civil_wars"/>
    <x v="0"/>
    <x v="2"/>
    <s v="l1"/>
    <n v="1"/>
    <n v="162"/>
    <n v="27"/>
    <n v="81"/>
    <n v="1.2422000000000001E-2"/>
    <n v="6.2500000000000003E-3"/>
    <n v="6.1729999999999997E-3"/>
    <n v="54.064376000000003"/>
    <n v="1.98752"/>
  </r>
  <r>
    <s v="latin_julius_caesar_the_civil_wars"/>
    <x v="0"/>
    <x v="2"/>
    <s v="l1"/>
    <n v="2"/>
    <n v="162"/>
    <n v="27"/>
    <n v="81"/>
    <n v="1.8634000000000001E-2"/>
    <n v="6.2500000000000003E-3"/>
    <n v="1.2383999999999999E-2"/>
    <n v="52.596781"/>
    <n v="2.9814400000000001"/>
  </r>
  <r>
    <s v="latin_julius_caesar_the_civil_wars"/>
    <x v="0"/>
    <x v="2"/>
    <s v="l1"/>
    <n v="3"/>
    <n v="162"/>
    <n v="27"/>
    <n v="81"/>
    <n v="1.8634000000000001E-2"/>
    <n v="6.2500000000000003E-3"/>
    <n v="1.2383999999999999E-2"/>
    <n v="52.697302000000001"/>
    <n v="2.9814400000000001"/>
  </r>
  <r>
    <s v="latin_julius_caesar_the_civil_wars"/>
    <x v="0"/>
    <x v="2"/>
    <s v="l1"/>
    <n v="4"/>
    <n v="162"/>
    <n v="27"/>
    <n v="81"/>
    <n v="3.1056E-2"/>
    <n v="6.2500000000000003E-3"/>
    <n v="2.4806000000000002E-2"/>
    <n v="52.992137999999997"/>
    <n v="4.96896"/>
  </r>
  <r>
    <s v="latin_julius_caesar_the_civil_wars"/>
    <x v="0"/>
    <x v="2"/>
    <s v="l1"/>
    <n v="5"/>
    <n v="162"/>
    <n v="27"/>
    <n v="81"/>
    <n v="1.8634000000000001E-2"/>
    <n v="6.2500000000000003E-3"/>
    <n v="1.2383999999999999E-2"/>
    <n v="52.912061999999999"/>
    <n v="2.9814400000000001"/>
  </r>
  <r>
    <s v="latin_julius_caesar_the_civil_wars"/>
    <x v="0"/>
    <x v="2"/>
    <s v="l1"/>
    <n v="6"/>
    <n v="162"/>
    <n v="27"/>
    <n v="81"/>
    <n v="5.5900999999999999E-2"/>
    <n v="6.2500000000000003E-3"/>
    <n v="4.9651000000000001E-2"/>
    <n v="52.832988999999998"/>
    <n v="8.9441600000000001"/>
  </r>
  <r>
    <s v="latin_julius_caesar_the_civil_wars"/>
    <x v="0"/>
    <x v="2"/>
    <s v="l1"/>
    <n v="7"/>
    <n v="162"/>
    <n v="27"/>
    <n v="81"/>
    <n v="1.8634000000000001E-2"/>
    <n v="6.2500000000000003E-3"/>
    <n v="1.2383999999999999E-2"/>
    <n v="51.221832999999997"/>
    <n v="2.9814400000000001"/>
  </r>
  <r>
    <s v="latin_julius_caesar_the_civil_wars"/>
    <x v="0"/>
    <x v="3"/>
    <s v="hellinger"/>
    <n v="0"/>
    <n v="162"/>
    <n v="21"/>
    <n v="82"/>
    <n v="4.3478000000000003E-2"/>
    <n v="6.1729999999999997E-3"/>
    <n v="3.7305999999999999E-2"/>
    <n v="64.352260999999999"/>
    <n v="7.0432528754252397"/>
  </r>
  <r>
    <s v="latin_julius_caesar_the_civil_wars"/>
    <x v="0"/>
    <x v="3"/>
    <s v="hellinger"/>
    <n v="1"/>
    <n v="162"/>
    <n v="21"/>
    <n v="82"/>
    <n v="1.8634000000000001E-2"/>
    <n v="6.1729999999999997E-3"/>
    <n v="1.2461E-2"/>
    <n v="64.556978000000001"/>
    <n v="3.0186295156325937"/>
  </r>
  <r>
    <s v="latin_julius_caesar_the_civil_wars"/>
    <x v="0"/>
    <x v="3"/>
    <s v="hellinger"/>
    <n v="2"/>
    <n v="162"/>
    <n v="21"/>
    <n v="82"/>
    <n v="1.8634000000000001E-2"/>
    <n v="6.1729999999999997E-3"/>
    <n v="1.2461E-2"/>
    <n v="64.658102"/>
    <n v="3.0186295156325937"/>
  </r>
  <r>
    <s v="latin_julius_caesar_the_civil_wars"/>
    <x v="0"/>
    <x v="3"/>
    <s v="hellinger"/>
    <n v="3"/>
    <n v="162"/>
    <n v="21"/>
    <n v="82"/>
    <n v="3.1056E-2"/>
    <n v="6.1729999999999997E-3"/>
    <n v="2.4882999999999999E-2"/>
    <n v="65.841858999999999"/>
    <n v="5.0309411955289169"/>
  </r>
  <r>
    <s v="latin_julius_caesar_the_civil_wars"/>
    <x v="0"/>
    <x v="3"/>
    <s v="hellinger"/>
    <n v="4"/>
    <n v="162"/>
    <n v="21"/>
    <n v="82"/>
    <n v="3.7267000000000002E-2"/>
    <n v="6.1729999999999997E-3"/>
    <n v="3.1094E-2"/>
    <n v="64.319693999999998"/>
    <n v="6.0370970354770783"/>
  </r>
  <r>
    <s v="latin_julius_caesar_the_civil_wars"/>
    <x v="0"/>
    <x v="3"/>
    <s v="hellinger"/>
    <n v="5"/>
    <n v="162"/>
    <n v="21"/>
    <n v="82"/>
    <n v="3.7267000000000002E-2"/>
    <n v="6.1729999999999997E-3"/>
    <n v="3.1094E-2"/>
    <n v="64.421103000000002"/>
    <n v="6.0370970354770783"/>
  </r>
  <r>
    <s v="latin_julius_caesar_the_civil_wars"/>
    <x v="0"/>
    <x v="3"/>
    <s v="hellinger"/>
    <n v="6"/>
    <n v="162"/>
    <n v="21"/>
    <n v="82"/>
    <n v="1.8634000000000001E-2"/>
    <n v="6.1729999999999997E-3"/>
    <n v="1.2461E-2"/>
    <n v="64.282532000000003"/>
    <n v="3.0186295156325937"/>
  </r>
  <r>
    <s v="latin_julius_caesar_the_civil_wars"/>
    <x v="0"/>
    <x v="3"/>
    <s v="hellinger"/>
    <n v="7"/>
    <n v="162"/>
    <n v="21"/>
    <n v="82"/>
    <n v="3.7267000000000002E-2"/>
    <n v="6.1729999999999997E-3"/>
    <n v="3.1094E-2"/>
    <n v="65.714205000000007"/>
    <n v="6.0370970354770783"/>
  </r>
  <r>
    <s v="latin_julius_caesar_the_civil_wars"/>
    <x v="0"/>
    <x v="3"/>
    <s v="js"/>
    <n v="0"/>
    <n v="162"/>
    <n v="21"/>
    <n v="82"/>
    <n v="3.1056E-2"/>
    <n v="6.1729999999999997E-3"/>
    <n v="2.4882999999999999E-2"/>
    <n v="56.932836999999999"/>
    <n v="5.0309411955289169"/>
  </r>
  <r>
    <s v="latin_julius_caesar_the_civil_wars"/>
    <x v="0"/>
    <x v="3"/>
    <s v="js"/>
    <n v="1"/>
    <n v="162"/>
    <n v="21"/>
    <n v="82"/>
    <n v="5.5900999999999999E-2"/>
    <n v="6.1729999999999997E-3"/>
    <n v="4.9728000000000001E-2"/>
    <n v="56.565201999999999"/>
    <n v="9.0557265511096716"/>
  </r>
  <r>
    <s v="latin_julius_caesar_the_civil_wars"/>
    <x v="0"/>
    <x v="3"/>
    <s v="js"/>
    <n v="2"/>
    <n v="162"/>
    <n v="21"/>
    <n v="82"/>
    <n v="2.4844999999999999E-2"/>
    <n v="6.1729999999999997E-3"/>
    <n v="1.8672000000000001E-2"/>
    <n v="55.538235999999998"/>
    <n v="4.0247853555807547"/>
  </r>
  <r>
    <s v="latin_julius_caesar_the_civil_wars"/>
    <x v="0"/>
    <x v="3"/>
    <s v="js"/>
    <n v="3"/>
    <n v="162"/>
    <n v="21"/>
    <n v="82"/>
    <n v="3.7267000000000002E-2"/>
    <n v="6.1729999999999997E-3"/>
    <n v="3.1094E-2"/>
    <n v="56.519891000000001"/>
    <n v="6.0370970354770783"/>
  </r>
  <r>
    <s v="latin_julius_caesar_the_civil_wars"/>
    <x v="0"/>
    <x v="3"/>
    <s v="js"/>
    <n v="4"/>
    <n v="162"/>
    <n v="21"/>
    <n v="82"/>
    <n v="3.1056E-2"/>
    <n v="6.1729999999999997E-3"/>
    <n v="2.4882999999999999E-2"/>
    <n v="56.320270999999998"/>
    <n v="5.0309411955289169"/>
  </r>
  <r>
    <s v="latin_julius_caesar_the_civil_wars"/>
    <x v="0"/>
    <x v="3"/>
    <s v="js"/>
    <n v="5"/>
    <n v="162"/>
    <n v="21"/>
    <n v="82"/>
    <n v="3.1056E-2"/>
    <n v="6.1729999999999997E-3"/>
    <n v="2.4882999999999999E-2"/>
    <n v="56.133583999999999"/>
    <n v="5.0309411955289169"/>
  </r>
  <r>
    <s v="latin_julius_caesar_the_civil_wars"/>
    <x v="0"/>
    <x v="3"/>
    <s v="js"/>
    <n v="6"/>
    <n v="162"/>
    <n v="21"/>
    <n v="82"/>
    <n v="3.7267000000000002E-2"/>
    <n v="6.1729999999999997E-3"/>
    <n v="3.1094E-2"/>
    <n v="56.191262000000002"/>
    <n v="6.0370970354770783"/>
  </r>
  <r>
    <s v="latin_julius_caesar_the_civil_wars"/>
    <x v="0"/>
    <x v="3"/>
    <s v="js"/>
    <n v="7"/>
    <n v="162"/>
    <n v="21"/>
    <n v="82"/>
    <n v="3.7267000000000002E-2"/>
    <n v="6.1729999999999997E-3"/>
    <n v="3.1094E-2"/>
    <n v="56.474330000000002"/>
    <n v="6.0370970354770783"/>
  </r>
  <r>
    <s v="latin_julius_caesar_the_civil_wars"/>
    <x v="0"/>
    <x v="3"/>
    <s v="l1"/>
    <n v="0"/>
    <n v="162"/>
    <n v="21"/>
    <n v="82"/>
    <n v="1.8634000000000001E-2"/>
    <n v="6.1729999999999997E-3"/>
    <n v="1.2461E-2"/>
    <n v="53.921723999999998"/>
    <n v="3.0186295156325937"/>
  </r>
  <r>
    <s v="latin_julius_caesar_the_civil_wars"/>
    <x v="0"/>
    <x v="3"/>
    <s v="l1"/>
    <n v="1"/>
    <n v="162"/>
    <n v="21"/>
    <n v="82"/>
    <n v="3.1056E-2"/>
    <n v="6.1729999999999997E-3"/>
    <n v="2.4882999999999999E-2"/>
    <n v="53.271138000000001"/>
    <n v="5.0309411955289169"/>
  </r>
  <r>
    <s v="latin_julius_caesar_the_civil_wars"/>
    <x v="0"/>
    <x v="3"/>
    <s v="l1"/>
    <n v="2"/>
    <n v="162"/>
    <n v="21"/>
    <n v="82"/>
    <n v="4.3478000000000003E-2"/>
    <n v="6.1729999999999997E-3"/>
    <n v="3.7305999999999999E-2"/>
    <n v="53.610858999999998"/>
    <n v="7.0432528754252397"/>
  </r>
  <r>
    <s v="latin_julius_caesar_the_civil_wars"/>
    <x v="0"/>
    <x v="3"/>
    <s v="l1"/>
    <n v="3"/>
    <n v="162"/>
    <n v="21"/>
    <n v="82"/>
    <n v="3.7267000000000002E-2"/>
    <n v="6.1729999999999997E-3"/>
    <n v="3.1094E-2"/>
    <n v="52.625084000000001"/>
    <n v="6.0370970354770783"/>
  </r>
  <r>
    <s v="latin_julius_caesar_the_civil_wars"/>
    <x v="0"/>
    <x v="3"/>
    <s v="l1"/>
    <n v="4"/>
    <n v="162"/>
    <n v="21"/>
    <n v="82"/>
    <n v="4.3478000000000003E-2"/>
    <n v="6.1729999999999997E-3"/>
    <n v="3.7305999999999999E-2"/>
    <n v="52.591709000000002"/>
    <n v="7.0432528754252397"/>
  </r>
  <r>
    <s v="latin_julius_caesar_the_civil_wars"/>
    <x v="0"/>
    <x v="3"/>
    <s v="l1"/>
    <n v="5"/>
    <n v="162"/>
    <n v="21"/>
    <n v="82"/>
    <n v="2.4844999999999999E-2"/>
    <n v="6.1729999999999997E-3"/>
    <n v="1.8672000000000001E-2"/>
    <n v="51.431201999999999"/>
    <n v="4.0247853555807547"/>
  </r>
  <r>
    <s v="latin_julius_caesar_the_civil_wars"/>
    <x v="0"/>
    <x v="3"/>
    <s v="l1"/>
    <n v="6"/>
    <n v="162"/>
    <n v="21"/>
    <n v="82"/>
    <n v="4.3478000000000003E-2"/>
    <n v="6.1729999999999997E-3"/>
    <n v="3.7305999999999999E-2"/>
    <n v="51.186782999999998"/>
    <n v="7.0432528754252397"/>
  </r>
  <r>
    <s v="latin_julius_caesar_the_civil_wars"/>
    <x v="0"/>
    <x v="3"/>
    <s v="l1"/>
    <n v="7"/>
    <n v="162"/>
    <n v="21"/>
    <n v="82"/>
    <n v="3.1056E-2"/>
    <n v="6.1729999999999997E-3"/>
    <n v="2.4882999999999999E-2"/>
    <n v="53.116449000000003"/>
    <n v="5.0309411955289169"/>
  </r>
  <r>
    <s v="latin_julius_caesar_the_civil_wars"/>
    <x v="0"/>
    <x v="4"/>
    <s v="hellinger"/>
    <n v="0"/>
    <n v="162"/>
    <n v="17"/>
    <n v="82"/>
    <n v="1.8634000000000001E-2"/>
    <n v="6.1729999999999997E-3"/>
    <n v="1.2461E-2"/>
    <n v="63.775497000000001"/>
    <n v="3.0186295156325937"/>
  </r>
  <r>
    <s v="latin_julius_caesar_the_civil_wars"/>
    <x v="0"/>
    <x v="4"/>
    <s v="hellinger"/>
    <n v="1"/>
    <n v="162"/>
    <n v="17"/>
    <n v="82"/>
    <n v="1.2422000000000001E-2"/>
    <n v="6.1729999999999997E-3"/>
    <n v="6.2500000000000003E-3"/>
    <n v="64.490635999999995"/>
    <n v="2.0123116798963228"/>
  </r>
  <r>
    <s v="latin_julius_caesar_the_civil_wars"/>
    <x v="0"/>
    <x v="4"/>
    <s v="hellinger"/>
    <n v="2"/>
    <n v="162"/>
    <n v="17"/>
    <n v="82"/>
    <n v="2.4844999999999999E-2"/>
    <n v="6.1729999999999997E-3"/>
    <n v="1.8672000000000001E-2"/>
    <n v="63.114320999999997"/>
    <n v="4.0247853555807547"/>
  </r>
  <r>
    <s v="latin_julius_caesar_the_civil_wars"/>
    <x v="0"/>
    <x v="4"/>
    <s v="hellinger"/>
    <n v="3"/>
    <n v="162"/>
    <n v="17"/>
    <n v="82"/>
    <n v="1.2422000000000001E-2"/>
    <n v="6.1729999999999997E-3"/>
    <n v="6.2500000000000003E-3"/>
    <n v="64.195385999999999"/>
    <n v="2.0123116798963228"/>
  </r>
  <r>
    <s v="latin_julius_caesar_the_civil_wars"/>
    <x v="0"/>
    <x v="4"/>
    <s v="hellinger"/>
    <n v="4"/>
    <n v="162"/>
    <n v="17"/>
    <n v="82"/>
    <n v="1.2422000000000001E-2"/>
    <n v="6.1729999999999997E-3"/>
    <n v="6.2500000000000003E-3"/>
    <n v="64.021593999999993"/>
    <n v="2.0123116798963228"/>
  </r>
  <r>
    <s v="latin_julius_caesar_the_civil_wars"/>
    <x v="0"/>
    <x v="4"/>
    <s v="hellinger"/>
    <n v="5"/>
    <n v="162"/>
    <n v="17"/>
    <n v="82"/>
    <n v="3.1056E-2"/>
    <n v="6.1729999999999997E-3"/>
    <n v="2.4882999999999999E-2"/>
    <n v="63.789177000000002"/>
    <n v="5.0309411955289169"/>
  </r>
  <r>
    <s v="latin_julius_caesar_the_civil_wars"/>
    <x v="0"/>
    <x v="4"/>
    <s v="hellinger"/>
    <n v="6"/>
    <n v="162"/>
    <n v="17"/>
    <n v="82"/>
    <n v="1.2422000000000001E-2"/>
    <n v="6.1729999999999997E-3"/>
    <n v="6.2500000000000003E-3"/>
    <n v="64.060766999999998"/>
    <n v="2.0123116798963228"/>
  </r>
  <r>
    <s v="latin_julius_caesar_the_civil_wars"/>
    <x v="0"/>
    <x v="4"/>
    <s v="hellinger"/>
    <n v="7"/>
    <n v="162"/>
    <n v="17"/>
    <n v="82"/>
    <n v="2.4844999999999999E-2"/>
    <n v="6.1729999999999997E-3"/>
    <n v="1.8672000000000001E-2"/>
    <n v="64.964724000000004"/>
    <n v="4.0247853555807547"/>
  </r>
  <r>
    <s v="latin_julius_caesar_the_civil_wars"/>
    <x v="0"/>
    <x v="4"/>
    <s v="js"/>
    <n v="0"/>
    <n v="162"/>
    <n v="17"/>
    <n v="82"/>
    <n v="1.2422000000000001E-2"/>
    <n v="6.1729999999999997E-3"/>
    <n v="6.2500000000000003E-3"/>
    <n v="55.817700000000002"/>
    <n v="2.0123116798963228"/>
  </r>
  <r>
    <s v="latin_julius_caesar_the_civil_wars"/>
    <x v="0"/>
    <x v="4"/>
    <s v="js"/>
    <n v="1"/>
    <n v="162"/>
    <n v="17"/>
    <n v="82"/>
    <n v="2.4844999999999999E-2"/>
    <n v="6.1729999999999997E-3"/>
    <n v="1.8672000000000001E-2"/>
    <n v="56.149904999999997"/>
    <n v="4.0247853555807547"/>
  </r>
  <r>
    <s v="latin_julius_caesar_the_civil_wars"/>
    <x v="0"/>
    <x v="4"/>
    <s v="js"/>
    <n v="2"/>
    <n v="162"/>
    <n v="17"/>
    <n v="82"/>
    <n v="1.8634000000000001E-2"/>
    <n v="6.1729999999999997E-3"/>
    <n v="1.2461E-2"/>
    <n v="54.829391000000001"/>
    <n v="3.0186295156325937"/>
  </r>
  <r>
    <s v="latin_julius_caesar_the_civil_wars"/>
    <x v="0"/>
    <x v="4"/>
    <s v="js"/>
    <n v="3"/>
    <n v="162"/>
    <n v="17"/>
    <n v="82"/>
    <n v="3.1056E-2"/>
    <n v="6.1729999999999997E-3"/>
    <n v="2.4882999999999999E-2"/>
    <n v="56.055974999999997"/>
    <n v="5.0309411955289169"/>
  </r>
  <r>
    <s v="latin_julius_caesar_the_civil_wars"/>
    <x v="0"/>
    <x v="4"/>
    <s v="js"/>
    <n v="4"/>
    <n v="162"/>
    <n v="17"/>
    <n v="82"/>
    <n v="2.4844999999999999E-2"/>
    <n v="6.1729999999999997E-3"/>
    <n v="1.8672000000000001E-2"/>
    <n v="56.192351000000002"/>
    <n v="4.0247853555807547"/>
  </r>
  <r>
    <s v="latin_julius_caesar_the_civil_wars"/>
    <x v="0"/>
    <x v="4"/>
    <s v="js"/>
    <n v="5"/>
    <n v="162"/>
    <n v="17"/>
    <n v="82"/>
    <n v="2.4844999999999999E-2"/>
    <n v="6.1729999999999997E-3"/>
    <n v="1.8672000000000001E-2"/>
    <n v="56.488827000000001"/>
    <n v="4.0247853555807547"/>
  </r>
  <r>
    <s v="latin_julius_caesar_the_civil_wars"/>
    <x v="0"/>
    <x v="4"/>
    <s v="js"/>
    <n v="6"/>
    <n v="162"/>
    <n v="17"/>
    <n v="82"/>
    <n v="0"/>
    <n v="6.1729999999999997E-3"/>
    <n v="-6.1729999999999997E-3"/>
    <n v="56.235241000000002"/>
    <n v="1"/>
  </r>
  <r>
    <s v="latin_julius_caesar_the_civil_wars"/>
    <x v="0"/>
    <x v="4"/>
    <s v="js"/>
    <n v="7"/>
    <n v="162"/>
    <n v="17"/>
    <n v="82"/>
    <n v="3.1056E-2"/>
    <n v="6.1729999999999997E-3"/>
    <n v="2.4882999999999999E-2"/>
    <n v="56.203969999999998"/>
    <n v="5.0309411955289169"/>
  </r>
  <r>
    <s v="latin_julius_caesar_the_civil_wars"/>
    <x v="0"/>
    <x v="4"/>
    <s v="l1"/>
    <n v="0"/>
    <n v="162"/>
    <n v="17"/>
    <n v="82"/>
    <n v="1.2422000000000001E-2"/>
    <n v="6.1729999999999997E-3"/>
    <n v="6.2500000000000003E-3"/>
    <n v="52.621578999999997"/>
    <n v="2.0123116798963228"/>
  </r>
  <r>
    <s v="latin_julius_caesar_the_civil_wars"/>
    <x v="0"/>
    <x v="4"/>
    <s v="l1"/>
    <n v="1"/>
    <n v="162"/>
    <n v="17"/>
    <n v="82"/>
    <n v="1.2422000000000001E-2"/>
    <n v="6.1729999999999997E-3"/>
    <n v="6.2500000000000003E-3"/>
    <n v="53.578668999999998"/>
    <n v="2.0123116798963228"/>
  </r>
  <r>
    <s v="latin_julius_caesar_the_civil_wars"/>
    <x v="0"/>
    <x v="4"/>
    <s v="l1"/>
    <n v="2"/>
    <n v="162"/>
    <n v="17"/>
    <n v="82"/>
    <n v="2.4844999999999999E-2"/>
    <n v="6.1729999999999997E-3"/>
    <n v="1.8672000000000001E-2"/>
    <n v="53.382598000000002"/>
    <n v="4.0247853555807547"/>
  </r>
  <r>
    <s v="latin_julius_caesar_the_civil_wars"/>
    <x v="0"/>
    <x v="4"/>
    <s v="l1"/>
    <n v="3"/>
    <n v="162"/>
    <n v="17"/>
    <n v="82"/>
    <n v="1.8634000000000001E-2"/>
    <n v="6.1729999999999997E-3"/>
    <n v="1.2461E-2"/>
    <n v="53.431790999999997"/>
    <n v="3.0186295156325937"/>
  </r>
  <r>
    <s v="latin_julius_caesar_the_civil_wars"/>
    <x v="0"/>
    <x v="4"/>
    <s v="l1"/>
    <n v="4"/>
    <n v="162"/>
    <n v="17"/>
    <n v="82"/>
    <n v="1.2422000000000001E-2"/>
    <n v="6.1729999999999997E-3"/>
    <n v="6.2500000000000003E-3"/>
    <n v="51.376696000000003"/>
    <n v="2.0123116798963228"/>
  </r>
  <r>
    <s v="latin_julius_caesar_the_civil_wars"/>
    <x v="0"/>
    <x v="4"/>
    <s v="l1"/>
    <n v="5"/>
    <n v="162"/>
    <n v="17"/>
    <n v="82"/>
    <n v="1.8634000000000001E-2"/>
    <n v="6.1729999999999997E-3"/>
    <n v="1.2461E-2"/>
    <n v="51.720709999999997"/>
    <n v="3.0186295156325937"/>
  </r>
  <r>
    <s v="latin_julius_caesar_the_civil_wars"/>
    <x v="0"/>
    <x v="4"/>
    <s v="l1"/>
    <n v="6"/>
    <n v="162"/>
    <n v="17"/>
    <n v="82"/>
    <n v="1.8634000000000001E-2"/>
    <n v="6.1729999999999997E-3"/>
    <n v="1.2461E-2"/>
    <n v="51.480995999999998"/>
    <n v="3.0186295156325937"/>
  </r>
  <r>
    <s v="latin_julius_caesar_the_civil_wars"/>
    <x v="0"/>
    <x v="4"/>
    <s v="l1"/>
    <n v="7"/>
    <n v="162"/>
    <n v="17"/>
    <n v="82"/>
    <n v="6.2110000000000004E-3"/>
    <n v="6.1729999999999997E-3"/>
    <n v="3.8999999999999999E-5"/>
    <n v="53.420183000000002"/>
    <n v="1.0061558399481614"/>
  </r>
  <r>
    <s v="latin_julius_caesar_the_civil_wars"/>
    <x v="1"/>
    <x v="0"/>
    <s v="hellinger"/>
    <n v="0"/>
    <n v="81"/>
    <n v="41"/>
    <n v="41"/>
    <n v="0.1125"/>
    <n v="1.2500000000000001E-2"/>
    <n v="0.1"/>
    <n v="33.252912000000002"/>
    <n v="9"/>
  </r>
  <r>
    <s v="latin_julius_caesar_the_civil_wars"/>
    <x v="1"/>
    <x v="0"/>
    <s v="hellinger"/>
    <n v="1"/>
    <n v="81"/>
    <n v="41"/>
    <n v="41"/>
    <n v="0.15"/>
    <n v="1.2500000000000001E-2"/>
    <n v="0.13750000000000001"/>
    <n v="33.177681"/>
    <n v="11.999999999999998"/>
  </r>
  <r>
    <s v="latin_julius_caesar_the_civil_wars"/>
    <x v="1"/>
    <x v="0"/>
    <s v="hellinger"/>
    <n v="2"/>
    <n v="81"/>
    <n v="41"/>
    <n v="41"/>
    <n v="0.13750000000000001"/>
    <n v="1.2500000000000001E-2"/>
    <n v="0.125"/>
    <n v="34.898983999999999"/>
    <n v="11"/>
  </r>
  <r>
    <s v="latin_julius_caesar_the_civil_wars"/>
    <x v="1"/>
    <x v="0"/>
    <s v="hellinger"/>
    <n v="3"/>
    <n v="81"/>
    <n v="41"/>
    <n v="41"/>
    <n v="0.1"/>
    <n v="1.2500000000000001E-2"/>
    <n v="8.7499999999999994E-2"/>
    <n v="32.780237999999997"/>
    <n v="8"/>
  </r>
  <r>
    <s v="latin_julius_caesar_the_civil_wars"/>
    <x v="1"/>
    <x v="0"/>
    <s v="hellinger"/>
    <n v="4"/>
    <n v="81"/>
    <n v="41"/>
    <n v="41"/>
    <n v="8.7499999999999994E-2"/>
    <n v="1.2500000000000001E-2"/>
    <n v="7.4999999999999997E-2"/>
    <n v="33.572479000000001"/>
    <n v="6.9999999999999991"/>
  </r>
  <r>
    <s v="latin_julius_caesar_the_civil_wars"/>
    <x v="1"/>
    <x v="0"/>
    <s v="hellinger"/>
    <n v="5"/>
    <n v="81"/>
    <n v="41"/>
    <n v="41"/>
    <n v="0.13750000000000001"/>
    <n v="1.2500000000000001E-2"/>
    <n v="0.125"/>
    <n v="33.966420999999997"/>
    <n v="11"/>
  </r>
  <r>
    <s v="latin_julius_caesar_the_civil_wars"/>
    <x v="1"/>
    <x v="0"/>
    <s v="hellinger"/>
    <n v="6"/>
    <n v="81"/>
    <n v="41"/>
    <n v="41"/>
    <n v="8.7499999999999994E-2"/>
    <n v="1.2500000000000001E-2"/>
    <n v="7.4999999999999997E-2"/>
    <n v="33.147981000000001"/>
    <n v="6.9999999999999991"/>
  </r>
  <r>
    <s v="latin_julius_caesar_the_civil_wars"/>
    <x v="1"/>
    <x v="0"/>
    <s v="hellinger"/>
    <n v="7"/>
    <n v="81"/>
    <n v="41"/>
    <n v="41"/>
    <n v="0.13750000000000001"/>
    <n v="1.2500000000000001E-2"/>
    <n v="0.125"/>
    <n v="33.449530000000003"/>
    <n v="11"/>
  </r>
  <r>
    <s v="latin_julius_caesar_the_civil_wars"/>
    <x v="1"/>
    <x v="0"/>
    <s v="js"/>
    <n v="0"/>
    <n v="81"/>
    <n v="41"/>
    <n v="41"/>
    <n v="0.1125"/>
    <n v="1.2500000000000001E-2"/>
    <n v="0.1"/>
    <n v="29.272200000000002"/>
    <n v="9"/>
  </r>
  <r>
    <s v="latin_julius_caesar_the_civil_wars"/>
    <x v="1"/>
    <x v="0"/>
    <s v="js"/>
    <n v="1"/>
    <n v="81"/>
    <n v="41"/>
    <n v="41"/>
    <n v="0.125"/>
    <n v="1.2500000000000001E-2"/>
    <n v="0.1125"/>
    <n v="29.215599999999998"/>
    <n v="10"/>
  </r>
  <r>
    <s v="latin_julius_caesar_the_civil_wars"/>
    <x v="1"/>
    <x v="0"/>
    <s v="js"/>
    <n v="2"/>
    <n v="81"/>
    <n v="41"/>
    <n v="41"/>
    <n v="0.1"/>
    <n v="1.2500000000000001E-2"/>
    <n v="8.7499999999999994E-2"/>
    <n v="28.987963000000001"/>
    <n v="8"/>
  </r>
  <r>
    <s v="latin_julius_caesar_the_civil_wars"/>
    <x v="1"/>
    <x v="0"/>
    <s v="js"/>
    <n v="3"/>
    <n v="81"/>
    <n v="41"/>
    <n v="41"/>
    <n v="0.125"/>
    <n v="1.2500000000000001E-2"/>
    <n v="0.1125"/>
    <n v="28.99614"/>
    <n v="10"/>
  </r>
  <r>
    <s v="latin_julius_caesar_the_civil_wars"/>
    <x v="1"/>
    <x v="0"/>
    <s v="js"/>
    <n v="4"/>
    <n v="81"/>
    <n v="41"/>
    <n v="41"/>
    <n v="6.25E-2"/>
    <n v="1.2500000000000001E-2"/>
    <n v="0.05"/>
    <n v="28.682749999999999"/>
    <n v="5"/>
  </r>
  <r>
    <s v="latin_julius_caesar_the_civil_wars"/>
    <x v="1"/>
    <x v="0"/>
    <s v="js"/>
    <n v="5"/>
    <n v="81"/>
    <n v="41"/>
    <n v="41"/>
    <n v="0.1"/>
    <n v="1.2500000000000001E-2"/>
    <n v="8.7499999999999994E-2"/>
    <n v="29.608920999999999"/>
    <n v="8"/>
  </r>
  <r>
    <s v="latin_julius_caesar_the_civil_wars"/>
    <x v="1"/>
    <x v="0"/>
    <s v="js"/>
    <n v="6"/>
    <n v="81"/>
    <n v="41"/>
    <n v="41"/>
    <n v="8.7499999999999994E-2"/>
    <n v="1.2500000000000001E-2"/>
    <n v="7.4999999999999997E-2"/>
    <n v="28.86364"/>
    <n v="6.9999999999999991"/>
  </r>
  <r>
    <s v="latin_julius_caesar_the_civil_wars"/>
    <x v="1"/>
    <x v="0"/>
    <s v="js"/>
    <n v="7"/>
    <n v="81"/>
    <n v="41"/>
    <n v="41"/>
    <n v="7.4999999999999997E-2"/>
    <n v="1.2500000000000001E-2"/>
    <n v="6.25E-2"/>
    <n v="29.181100000000001"/>
    <n v="5.9999999999999991"/>
  </r>
  <r>
    <s v="latin_julius_caesar_the_civil_wars"/>
    <x v="1"/>
    <x v="0"/>
    <s v="l1"/>
    <n v="0"/>
    <n v="81"/>
    <n v="41"/>
    <n v="41"/>
    <n v="0.1"/>
    <n v="1.2500000000000001E-2"/>
    <n v="8.7499999999999994E-2"/>
    <n v="27.571807"/>
    <n v="8"/>
  </r>
  <r>
    <s v="latin_julius_caesar_the_civil_wars"/>
    <x v="1"/>
    <x v="0"/>
    <s v="l1"/>
    <n v="1"/>
    <n v="81"/>
    <n v="41"/>
    <n v="41"/>
    <n v="0.1"/>
    <n v="1.2500000000000001E-2"/>
    <n v="8.7499999999999994E-2"/>
    <n v="27.561796000000001"/>
    <n v="8"/>
  </r>
  <r>
    <s v="latin_julius_caesar_the_civil_wars"/>
    <x v="1"/>
    <x v="0"/>
    <s v="l1"/>
    <n v="2"/>
    <n v="81"/>
    <n v="41"/>
    <n v="41"/>
    <n v="8.7499999999999994E-2"/>
    <n v="1.2500000000000001E-2"/>
    <n v="7.4999999999999997E-2"/>
    <n v="27.176324000000001"/>
    <n v="6.9999999999999991"/>
  </r>
  <r>
    <s v="latin_julius_caesar_the_civil_wars"/>
    <x v="1"/>
    <x v="0"/>
    <s v="l1"/>
    <n v="3"/>
    <n v="81"/>
    <n v="41"/>
    <n v="41"/>
    <n v="0.05"/>
    <n v="1.2500000000000001E-2"/>
    <n v="3.7499999999999999E-2"/>
    <n v="27.734486"/>
    <n v="4"/>
  </r>
  <r>
    <s v="latin_julius_caesar_the_civil_wars"/>
    <x v="1"/>
    <x v="0"/>
    <s v="l1"/>
    <n v="4"/>
    <n v="81"/>
    <n v="41"/>
    <n v="41"/>
    <n v="0.13750000000000001"/>
    <n v="1.2500000000000001E-2"/>
    <n v="0.125"/>
    <n v="27.340789000000001"/>
    <n v="11"/>
  </r>
  <r>
    <s v="latin_julius_caesar_the_civil_wars"/>
    <x v="1"/>
    <x v="0"/>
    <s v="l1"/>
    <n v="5"/>
    <n v="81"/>
    <n v="41"/>
    <n v="41"/>
    <n v="8.7499999999999994E-2"/>
    <n v="1.2500000000000001E-2"/>
    <n v="7.4999999999999997E-2"/>
    <n v="27.362846000000001"/>
    <n v="6.9999999999999991"/>
  </r>
  <r>
    <s v="latin_julius_caesar_the_civil_wars"/>
    <x v="1"/>
    <x v="0"/>
    <s v="l1"/>
    <n v="6"/>
    <n v="81"/>
    <n v="41"/>
    <n v="41"/>
    <n v="0.1125"/>
    <n v="1.2500000000000001E-2"/>
    <n v="0.1"/>
    <n v="27.976368000000001"/>
    <n v="9"/>
  </r>
  <r>
    <s v="latin_julius_caesar_the_civil_wars"/>
    <x v="1"/>
    <x v="0"/>
    <s v="l1"/>
    <n v="7"/>
    <n v="81"/>
    <n v="41"/>
    <n v="41"/>
    <n v="7.4999999999999997E-2"/>
    <n v="1.2500000000000001E-2"/>
    <n v="6.25E-2"/>
    <n v="28.426473000000001"/>
    <n v="5.9999999999999991"/>
  </r>
  <r>
    <s v="latin_julius_caesar_the_civil_wars"/>
    <x v="1"/>
    <x v="1"/>
    <s v="hellinger"/>
    <n v="0"/>
    <n v="81"/>
    <n v="21"/>
    <n v="41"/>
    <n v="0.1125"/>
    <n v="1.2500000000000001E-2"/>
    <n v="0.1"/>
    <n v="33.590451000000002"/>
    <n v="9"/>
  </r>
  <r>
    <s v="latin_julius_caesar_the_civil_wars"/>
    <x v="1"/>
    <x v="1"/>
    <s v="hellinger"/>
    <n v="1"/>
    <n v="81"/>
    <n v="21"/>
    <n v="41"/>
    <n v="0.1125"/>
    <n v="1.2500000000000001E-2"/>
    <n v="0.1"/>
    <n v="33.356420999999997"/>
    <n v="9"/>
  </r>
  <r>
    <s v="latin_julius_caesar_the_civil_wars"/>
    <x v="1"/>
    <x v="1"/>
    <s v="hellinger"/>
    <n v="2"/>
    <n v="81"/>
    <n v="21"/>
    <n v="41"/>
    <n v="0.16250000000000001"/>
    <n v="1.2500000000000001E-2"/>
    <n v="0.15"/>
    <n v="34.182608999999999"/>
    <n v="13"/>
  </r>
  <r>
    <s v="latin_julius_caesar_the_civil_wars"/>
    <x v="1"/>
    <x v="1"/>
    <s v="hellinger"/>
    <n v="3"/>
    <n v="81"/>
    <n v="21"/>
    <n v="41"/>
    <n v="0.1"/>
    <n v="1.2500000000000001E-2"/>
    <n v="8.7499999999999994E-2"/>
    <n v="33.595990999999998"/>
    <n v="8"/>
  </r>
  <r>
    <s v="latin_julius_caesar_the_civil_wars"/>
    <x v="1"/>
    <x v="1"/>
    <s v="hellinger"/>
    <n v="4"/>
    <n v="81"/>
    <n v="21"/>
    <n v="41"/>
    <n v="8.7499999999999994E-2"/>
    <n v="1.2500000000000001E-2"/>
    <n v="7.4999999999999997E-2"/>
    <n v="33.553134999999997"/>
    <n v="6.9999999999999991"/>
  </r>
  <r>
    <s v="latin_julius_caesar_the_civil_wars"/>
    <x v="1"/>
    <x v="1"/>
    <s v="hellinger"/>
    <n v="5"/>
    <n v="81"/>
    <n v="21"/>
    <n v="41"/>
    <n v="0.15"/>
    <n v="1.2500000000000001E-2"/>
    <n v="0.13750000000000001"/>
    <n v="33.410817000000002"/>
    <n v="11.999999999999998"/>
  </r>
  <r>
    <s v="latin_julius_caesar_the_civil_wars"/>
    <x v="1"/>
    <x v="1"/>
    <s v="hellinger"/>
    <n v="6"/>
    <n v="81"/>
    <n v="21"/>
    <n v="41"/>
    <n v="8.7499999999999994E-2"/>
    <n v="1.2500000000000001E-2"/>
    <n v="7.4999999999999997E-2"/>
    <n v="33.826573000000003"/>
    <n v="6.9999999999999991"/>
  </r>
  <r>
    <s v="latin_julius_caesar_the_civil_wars"/>
    <x v="1"/>
    <x v="1"/>
    <s v="hellinger"/>
    <n v="7"/>
    <n v="81"/>
    <n v="21"/>
    <n v="41"/>
    <n v="0.1125"/>
    <n v="1.2500000000000001E-2"/>
    <n v="0.1"/>
    <n v="33.585830000000001"/>
    <n v="9"/>
  </r>
  <r>
    <s v="latin_julius_caesar_the_civil_wars"/>
    <x v="1"/>
    <x v="1"/>
    <s v="js"/>
    <n v="0"/>
    <n v="81"/>
    <n v="21"/>
    <n v="41"/>
    <n v="0.1"/>
    <n v="1.2500000000000001E-2"/>
    <n v="8.7499999999999994E-2"/>
    <n v="29.555781"/>
    <n v="8"/>
  </r>
  <r>
    <s v="latin_julius_caesar_the_civil_wars"/>
    <x v="1"/>
    <x v="1"/>
    <s v="js"/>
    <n v="1"/>
    <n v="81"/>
    <n v="21"/>
    <n v="41"/>
    <n v="7.4999999999999997E-2"/>
    <n v="1.2500000000000001E-2"/>
    <n v="6.25E-2"/>
    <n v="29.098610999999998"/>
    <n v="5.9999999999999991"/>
  </r>
  <r>
    <s v="latin_julius_caesar_the_civil_wars"/>
    <x v="1"/>
    <x v="1"/>
    <s v="js"/>
    <n v="2"/>
    <n v="81"/>
    <n v="21"/>
    <n v="41"/>
    <n v="0.1"/>
    <n v="1.2500000000000001E-2"/>
    <n v="8.7499999999999994E-2"/>
    <n v="29.318135999999999"/>
    <n v="8"/>
  </r>
  <r>
    <s v="latin_julius_caesar_the_civil_wars"/>
    <x v="1"/>
    <x v="1"/>
    <s v="js"/>
    <n v="3"/>
    <n v="81"/>
    <n v="21"/>
    <n v="41"/>
    <n v="0.13750000000000001"/>
    <n v="1.2500000000000001E-2"/>
    <n v="0.125"/>
    <n v="28.844055999999998"/>
    <n v="11"/>
  </r>
  <r>
    <s v="latin_julius_caesar_the_civil_wars"/>
    <x v="1"/>
    <x v="1"/>
    <s v="js"/>
    <n v="4"/>
    <n v="81"/>
    <n v="21"/>
    <n v="41"/>
    <n v="0.1125"/>
    <n v="1.2500000000000001E-2"/>
    <n v="0.1"/>
    <n v="28.950775"/>
    <n v="9"/>
  </r>
  <r>
    <s v="latin_julius_caesar_the_civil_wars"/>
    <x v="1"/>
    <x v="1"/>
    <s v="js"/>
    <n v="5"/>
    <n v="81"/>
    <n v="21"/>
    <n v="41"/>
    <n v="0.1"/>
    <n v="1.2500000000000001E-2"/>
    <n v="8.7499999999999994E-2"/>
    <n v="28.945295999999999"/>
    <n v="8"/>
  </r>
  <r>
    <s v="latin_julius_caesar_the_civil_wars"/>
    <x v="1"/>
    <x v="1"/>
    <s v="js"/>
    <n v="6"/>
    <n v="81"/>
    <n v="21"/>
    <n v="41"/>
    <n v="0.125"/>
    <n v="1.2500000000000001E-2"/>
    <n v="0.1125"/>
    <n v="28.976579999999998"/>
    <n v="10"/>
  </r>
  <r>
    <s v="latin_julius_caesar_the_civil_wars"/>
    <x v="1"/>
    <x v="1"/>
    <s v="js"/>
    <n v="7"/>
    <n v="81"/>
    <n v="21"/>
    <n v="41"/>
    <n v="7.4999999999999997E-2"/>
    <n v="1.2500000000000001E-2"/>
    <n v="6.25E-2"/>
    <n v="29.360607999999999"/>
    <n v="5.9999999999999991"/>
  </r>
  <r>
    <s v="latin_julius_caesar_the_civil_wars"/>
    <x v="1"/>
    <x v="1"/>
    <s v="l1"/>
    <n v="0"/>
    <n v="81"/>
    <n v="21"/>
    <n v="41"/>
    <n v="0.1"/>
    <n v="1.2500000000000001E-2"/>
    <n v="8.7499999999999994E-2"/>
    <n v="27.872574"/>
    <n v="8"/>
  </r>
  <r>
    <s v="latin_julius_caesar_the_civil_wars"/>
    <x v="1"/>
    <x v="1"/>
    <s v="l1"/>
    <n v="1"/>
    <n v="81"/>
    <n v="21"/>
    <n v="41"/>
    <n v="0.1"/>
    <n v="1.2500000000000001E-2"/>
    <n v="8.7499999999999994E-2"/>
    <n v="27.508057999999998"/>
    <n v="8"/>
  </r>
  <r>
    <s v="latin_julius_caesar_the_civil_wars"/>
    <x v="1"/>
    <x v="1"/>
    <s v="l1"/>
    <n v="2"/>
    <n v="81"/>
    <n v="21"/>
    <n v="41"/>
    <n v="0.1"/>
    <n v="1.2500000000000001E-2"/>
    <n v="8.7499999999999994E-2"/>
    <n v="27.952814"/>
    <n v="8"/>
  </r>
  <r>
    <s v="latin_julius_caesar_the_civil_wars"/>
    <x v="1"/>
    <x v="1"/>
    <s v="l1"/>
    <n v="3"/>
    <n v="81"/>
    <n v="21"/>
    <n v="41"/>
    <n v="0.1125"/>
    <n v="1.2500000000000001E-2"/>
    <n v="0.1"/>
    <n v="27.420189000000001"/>
    <n v="9"/>
  </r>
  <r>
    <s v="latin_julius_caesar_the_civil_wars"/>
    <x v="1"/>
    <x v="1"/>
    <s v="l1"/>
    <n v="4"/>
    <n v="81"/>
    <n v="21"/>
    <n v="41"/>
    <n v="7.4999999999999997E-2"/>
    <n v="1.2500000000000001E-2"/>
    <n v="6.25E-2"/>
    <n v="27.537972"/>
    <n v="5.9999999999999991"/>
  </r>
  <r>
    <s v="latin_julius_caesar_the_civil_wars"/>
    <x v="1"/>
    <x v="1"/>
    <s v="l1"/>
    <n v="5"/>
    <n v="81"/>
    <n v="21"/>
    <n v="41"/>
    <n v="8.7499999999999994E-2"/>
    <n v="1.2500000000000001E-2"/>
    <n v="7.4999999999999997E-2"/>
    <n v="26.673570000000002"/>
    <n v="6.9999999999999991"/>
  </r>
  <r>
    <s v="latin_julius_caesar_the_civil_wars"/>
    <x v="1"/>
    <x v="1"/>
    <s v="l1"/>
    <n v="6"/>
    <n v="81"/>
    <n v="21"/>
    <n v="41"/>
    <n v="0.1"/>
    <n v="1.2500000000000001E-2"/>
    <n v="8.7499999999999994E-2"/>
    <n v="27.928819000000001"/>
    <n v="8"/>
  </r>
  <r>
    <s v="latin_julius_caesar_the_civil_wars"/>
    <x v="1"/>
    <x v="1"/>
    <s v="l1"/>
    <n v="7"/>
    <n v="81"/>
    <n v="21"/>
    <n v="41"/>
    <n v="0.125"/>
    <n v="1.2500000000000001E-2"/>
    <n v="0.1125"/>
    <n v="26.729956999999999"/>
    <n v="10"/>
  </r>
  <r>
    <s v="latin_julius_caesar_the_civil_wars"/>
    <x v="1"/>
    <x v="2"/>
    <s v="hellinger"/>
    <n v="0"/>
    <n v="81"/>
    <n v="14"/>
    <n v="42"/>
    <n v="0.05"/>
    <n v="1.2187999999999999E-2"/>
    <n v="3.7811999999999998E-2"/>
    <n v="33.665913000000003"/>
    <n v="4.1023957991467022"/>
  </r>
  <r>
    <s v="latin_julius_caesar_the_civil_wars"/>
    <x v="1"/>
    <x v="2"/>
    <s v="hellinger"/>
    <n v="1"/>
    <n v="81"/>
    <n v="14"/>
    <n v="42"/>
    <n v="7.4999999999999997E-2"/>
    <n v="1.2187999999999999E-2"/>
    <n v="6.2812000000000007E-2"/>
    <n v="34.225324999999998"/>
    <n v="6.1535936987200524"/>
  </r>
  <r>
    <s v="latin_julius_caesar_the_civil_wars"/>
    <x v="1"/>
    <x v="2"/>
    <s v="hellinger"/>
    <n v="2"/>
    <n v="81"/>
    <n v="14"/>
    <n v="42"/>
    <n v="3.7499999999999999E-2"/>
    <n v="1.2187999999999999E-2"/>
    <n v="2.5312000000000001E-2"/>
    <n v="33.232815000000002"/>
    <n v="3.0767968493600262"/>
  </r>
  <r>
    <s v="latin_julius_caesar_the_civil_wars"/>
    <x v="1"/>
    <x v="2"/>
    <s v="hellinger"/>
    <n v="3"/>
    <n v="81"/>
    <n v="14"/>
    <n v="42"/>
    <n v="3.7499999999999999E-2"/>
    <n v="1.2187999999999999E-2"/>
    <n v="2.5312000000000001E-2"/>
    <n v="33.167388000000003"/>
    <n v="3.0767968493600262"/>
  </r>
  <r>
    <s v="latin_julius_caesar_the_civil_wars"/>
    <x v="1"/>
    <x v="2"/>
    <s v="hellinger"/>
    <n v="4"/>
    <n v="81"/>
    <n v="14"/>
    <n v="42"/>
    <n v="0.05"/>
    <n v="1.2187999999999999E-2"/>
    <n v="3.7811999999999998E-2"/>
    <n v="33.851191999999998"/>
    <n v="4.1023957991467022"/>
  </r>
  <r>
    <s v="latin_julius_caesar_the_civil_wars"/>
    <x v="1"/>
    <x v="2"/>
    <s v="hellinger"/>
    <n v="5"/>
    <n v="81"/>
    <n v="14"/>
    <n v="42"/>
    <n v="3.7499999999999999E-2"/>
    <n v="1.2187999999999999E-2"/>
    <n v="2.5312000000000001E-2"/>
    <n v="34.022933999999999"/>
    <n v="3.0767968493600262"/>
  </r>
  <r>
    <s v="latin_julius_caesar_the_civil_wars"/>
    <x v="1"/>
    <x v="2"/>
    <s v="hellinger"/>
    <n v="6"/>
    <n v="81"/>
    <n v="14"/>
    <n v="42"/>
    <n v="6.25E-2"/>
    <n v="1.2187999999999999E-2"/>
    <n v="5.0312000000000003E-2"/>
    <n v="32.859952999999997"/>
    <n v="5.1279947489333777"/>
  </r>
  <r>
    <s v="latin_julius_caesar_the_civil_wars"/>
    <x v="1"/>
    <x v="2"/>
    <s v="hellinger"/>
    <n v="7"/>
    <n v="81"/>
    <n v="14"/>
    <n v="42"/>
    <n v="3.7499999999999999E-2"/>
    <n v="1.2187999999999999E-2"/>
    <n v="2.5312000000000001E-2"/>
    <n v="33.756864999999998"/>
    <n v="3.0767968493600262"/>
  </r>
  <r>
    <s v="latin_julius_caesar_the_civil_wars"/>
    <x v="1"/>
    <x v="2"/>
    <s v="js"/>
    <n v="0"/>
    <n v="81"/>
    <n v="14"/>
    <n v="42"/>
    <n v="6.25E-2"/>
    <n v="1.2187999999999999E-2"/>
    <n v="5.0312000000000003E-2"/>
    <n v="29.087315"/>
    <n v="5.1279947489333777"/>
  </r>
  <r>
    <s v="latin_julius_caesar_the_civil_wars"/>
    <x v="1"/>
    <x v="2"/>
    <s v="js"/>
    <n v="1"/>
    <n v="81"/>
    <n v="14"/>
    <n v="42"/>
    <n v="3.7499999999999999E-2"/>
    <n v="1.2187999999999999E-2"/>
    <n v="2.5312000000000001E-2"/>
    <n v="29.491015999999998"/>
    <n v="3.0767968493600262"/>
  </r>
  <r>
    <s v="latin_julius_caesar_the_civil_wars"/>
    <x v="1"/>
    <x v="2"/>
    <s v="js"/>
    <n v="2"/>
    <n v="81"/>
    <n v="14"/>
    <n v="42"/>
    <n v="8.7499999999999994E-2"/>
    <n v="1.2187999999999999E-2"/>
    <n v="7.5312000000000004E-2"/>
    <n v="28.448969000000002"/>
    <n v="7.1791926485067279"/>
  </r>
  <r>
    <s v="latin_julius_caesar_the_civil_wars"/>
    <x v="1"/>
    <x v="2"/>
    <s v="js"/>
    <n v="3"/>
    <n v="81"/>
    <n v="14"/>
    <n v="42"/>
    <n v="6.25E-2"/>
    <n v="1.2187999999999999E-2"/>
    <n v="5.0312000000000003E-2"/>
    <n v="29.236266000000001"/>
    <n v="5.1279947489333777"/>
  </r>
  <r>
    <s v="latin_julius_caesar_the_civil_wars"/>
    <x v="1"/>
    <x v="2"/>
    <s v="js"/>
    <n v="4"/>
    <n v="81"/>
    <n v="14"/>
    <n v="42"/>
    <n v="0.05"/>
    <n v="1.2187999999999999E-2"/>
    <n v="3.7811999999999998E-2"/>
    <n v="28.908462"/>
    <n v="4.1023957991467022"/>
  </r>
  <r>
    <s v="latin_julius_caesar_the_civil_wars"/>
    <x v="1"/>
    <x v="2"/>
    <s v="js"/>
    <n v="5"/>
    <n v="81"/>
    <n v="14"/>
    <n v="42"/>
    <n v="3.7499999999999999E-2"/>
    <n v="1.2187999999999999E-2"/>
    <n v="2.5312000000000001E-2"/>
    <n v="29.706674"/>
    <n v="3.0767968493600262"/>
  </r>
  <r>
    <s v="latin_julius_caesar_the_civil_wars"/>
    <x v="1"/>
    <x v="2"/>
    <s v="js"/>
    <n v="6"/>
    <n v="81"/>
    <n v="14"/>
    <n v="42"/>
    <n v="6.25E-2"/>
    <n v="1.2187999999999999E-2"/>
    <n v="5.0312000000000003E-2"/>
    <n v="29.427410999999999"/>
    <n v="5.1279947489333777"/>
  </r>
  <r>
    <s v="latin_julius_caesar_the_civil_wars"/>
    <x v="1"/>
    <x v="2"/>
    <s v="js"/>
    <n v="7"/>
    <n v="81"/>
    <n v="14"/>
    <n v="42"/>
    <n v="3.7499999999999999E-2"/>
    <n v="1.2187999999999999E-2"/>
    <n v="2.5312000000000001E-2"/>
    <n v="29.275285"/>
    <n v="3.0767968493600262"/>
  </r>
  <r>
    <s v="latin_julius_caesar_the_civil_wars"/>
    <x v="1"/>
    <x v="2"/>
    <s v="l1"/>
    <n v="0"/>
    <n v="81"/>
    <n v="14"/>
    <n v="42"/>
    <n v="2.5000000000000001E-2"/>
    <n v="1.2187999999999999E-2"/>
    <n v="1.2812E-2"/>
    <n v="27.777978000000001"/>
    <n v="2.0511978995733511"/>
  </r>
  <r>
    <s v="latin_julius_caesar_the_civil_wars"/>
    <x v="1"/>
    <x v="2"/>
    <s v="l1"/>
    <n v="1"/>
    <n v="81"/>
    <n v="14"/>
    <n v="42"/>
    <n v="6.25E-2"/>
    <n v="1.2187999999999999E-2"/>
    <n v="5.0312000000000003E-2"/>
    <n v="27.161963"/>
    <n v="5.1279947489333777"/>
  </r>
  <r>
    <s v="latin_julius_caesar_the_civil_wars"/>
    <x v="1"/>
    <x v="2"/>
    <s v="l1"/>
    <n v="2"/>
    <n v="81"/>
    <n v="14"/>
    <n v="42"/>
    <n v="6.25E-2"/>
    <n v="1.2187999999999999E-2"/>
    <n v="5.0312000000000003E-2"/>
    <n v="27.044312999999999"/>
    <n v="5.1279947489333777"/>
  </r>
  <r>
    <s v="latin_julius_caesar_the_civil_wars"/>
    <x v="1"/>
    <x v="2"/>
    <s v="l1"/>
    <n v="3"/>
    <n v="81"/>
    <n v="14"/>
    <n v="42"/>
    <n v="6.25E-2"/>
    <n v="1.2187999999999999E-2"/>
    <n v="5.0312000000000003E-2"/>
    <n v="27.700527000000001"/>
    <n v="5.1279947489333777"/>
  </r>
  <r>
    <s v="latin_julius_caesar_the_civil_wars"/>
    <x v="1"/>
    <x v="2"/>
    <s v="l1"/>
    <n v="4"/>
    <n v="81"/>
    <n v="14"/>
    <n v="42"/>
    <n v="3.7499999999999999E-2"/>
    <n v="1.2187999999999999E-2"/>
    <n v="2.5312000000000001E-2"/>
    <n v="28.080155999999999"/>
    <n v="3.0767968493600262"/>
  </r>
  <r>
    <s v="latin_julius_caesar_the_civil_wars"/>
    <x v="1"/>
    <x v="2"/>
    <s v="l1"/>
    <n v="5"/>
    <n v="81"/>
    <n v="14"/>
    <n v="42"/>
    <n v="0.05"/>
    <n v="1.2187999999999999E-2"/>
    <n v="3.7811999999999998E-2"/>
    <n v="27.933774"/>
    <n v="4.1023957991467022"/>
  </r>
  <r>
    <s v="latin_julius_caesar_the_civil_wars"/>
    <x v="1"/>
    <x v="2"/>
    <s v="l1"/>
    <n v="6"/>
    <n v="81"/>
    <n v="14"/>
    <n v="42"/>
    <n v="3.7499999999999999E-2"/>
    <n v="1.2187999999999999E-2"/>
    <n v="2.5312000000000001E-2"/>
    <n v="27.538048"/>
    <n v="3.0767968493600262"/>
  </r>
  <r>
    <s v="latin_julius_caesar_the_civil_wars"/>
    <x v="1"/>
    <x v="2"/>
    <s v="l1"/>
    <n v="7"/>
    <n v="81"/>
    <n v="14"/>
    <n v="42"/>
    <n v="0.05"/>
    <n v="1.2187999999999999E-2"/>
    <n v="3.7811999999999998E-2"/>
    <n v="27.750603000000002"/>
    <n v="4.1023957991467022"/>
  </r>
  <r>
    <s v="latin_julius_caesar_the_civil_wars"/>
    <x v="1"/>
    <x v="3"/>
    <s v="hellinger"/>
    <n v="0"/>
    <n v="81"/>
    <n v="11"/>
    <n v="41"/>
    <n v="7.4999999999999997E-2"/>
    <n v="1.2500000000000001E-2"/>
    <n v="6.25E-2"/>
    <n v="33.836182000000001"/>
    <n v="5.9999999999999991"/>
  </r>
  <r>
    <s v="latin_julius_caesar_the_civil_wars"/>
    <x v="1"/>
    <x v="3"/>
    <s v="hellinger"/>
    <n v="1"/>
    <n v="81"/>
    <n v="11"/>
    <n v="41"/>
    <n v="6.25E-2"/>
    <n v="1.2500000000000001E-2"/>
    <n v="0.05"/>
    <n v="33.499535999999999"/>
    <n v="5"/>
  </r>
  <r>
    <s v="latin_julius_caesar_the_civil_wars"/>
    <x v="1"/>
    <x v="3"/>
    <s v="hellinger"/>
    <n v="2"/>
    <n v="81"/>
    <n v="11"/>
    <n v="41"/>
    <n v="2.5000000000000001E-2"/>
    <n v="1.2500000000000001E-2"/>
    <n v="1.2500000000000001E-2"/>
    <n v="33.616883000000001"/>
    <n v="2"/>
  </r>
  <r>
    <s v="latin_julius_caesar_the_civil_wars"/>
    <x v="1"/>
    <x v="3"/>
    <s v="hellinger"/>
    <n v="3"/>
    <n v="81"/>
    <n v="11"/>
    <n v="41"/>
    <n v="0.05"/>
    <n v="1.2500000000000001E-2"/>
    <n v="3.7499999999999999E-2"/>
    <n v="33.286670999999998"/>
    <n v="4"/>
  </r>
  <r>
    <s v="latin_julius_caesar_the_civil_wars"/>
    <x v="1"/>
    <x v="3"/>
    <s v="hellinger"/>
    <n v="4"/>
    <n v="81"/>
    <n v="11"/>
    <n v="41"/>
    <n v="0.05"/>
    <n v="1.2500000000000001E-2"/>
    <n v="3.7499999999999999E-2"/>
    <n v="33.538012000000002"/>
    <n v="4"/>
  </r>
  <r>
    <s v="latin_julius_caesar_the_civil_wars"/>
    <x v="1"/>
    <x v="3"/>
    <s v="hellinger"/>
    <n v="5"/>
    <n v="81"/>
    <n v="11"/>
    <n v="41"/>
    <n v="6.25E-2"/>
    <n v="1.2500000000000001E-2"/>
    <n v="0.05"/>
    <n v="34.456322999999998"/>
    <n v="5"/>
  </r>
  <r>
    <s v="latin_julius_caesar_the_civil_wars"/>
    <x v="1"/>
    <x v="3"/>
    <s v="hellinger"/>
    <n v="6"/>
    <n v="81"/>
    <n v="11"/>
    <n v="41"/>
    <n v="0.05"/>
    <n v="1.2500000000000001E-2"/>
    <n v="3.7499999999999999E-2"/>
    <n v="33.772886999999997"/>
    <n v="4"/>
  </r>
  <r>
    <s v="latin_julius_caesar_the_civil_wars"/>
    <x v="1"/>
    <x v="3"/>
    <s v="hellinger"/>
    <n v="7"/>
    <n v="81"/>
    <n v="11"/>
    <n v="41"/>
    <n v="0.05"/>
    <n v="1.2500000000000001E-2"/>
    <n v="3.7499999999999999E-2"/>
    <n v="33.228026999999997"/>
    <n v="4"/>
  </r>
  <r>
    <s v="latin_julius_caesar_the_civil_wars"/>
    <x v="1"/>
    <x v="3"/>
    <s v="js"/>
    <n v="0"/>
    <n v="81"/>
    <n v="11"/>
    <n v="41"/>
    <n v="0.05"/>
    <n v="1.2500000000000001E-2"/>
    <n v="3.7499999999999999E-2"/>
    <n v="29.053384000000001"/>
    <n v="4"/>
  </r>
  <r>
    <s v="latin_julius_caesar_the_civil_wars"/>
    <x v="1"/>
    <x v="3"/>
    <s v="js"/>
    <n v="1"/>
    <n v="81"/>
    <n v="11"/>
    <n v="41"/>
    <n v="7.4999999999999997E-2"/>
    <n v="1.2500000000000001E-2"/>
    <n v="6.25E-2"/>
    <n v="28.841792000000002"/>
    <n v="5.9999999999999991"/>
  </r>
  <r>
    <s v="latin_julius_caesar_the_civil_wars"/>
    <x v="1"/>
    <x v="3"/>
    <s v="js"/>
    <n v="2"/>
    <n v="81"/>
    <n v="11"/>
    <n v="41"/>
    <n v="0.05"/>
    <n v="1.2500000000000001E-2"/>
    <n v="3.7499999999999999E-2"/>
    <n v="29.500416000000001"/>
    <n v="4"/>
  </r>
  <r>
    <s v="latin_julius_caesar_the_civil_wars"/>
    <x v="1"/>
    <x v="3"/>
    <s v="js"/>
    <n v="3"/>
    <n v="81"/>
    <n v="11"/>
    <n v="41"/>
    <n v="6.25E-2"/>
    <n v="1.2500000000000001E-2"/>
    <n v="0.05"/>
    <n v="28.602948999999999"/>
    <n v="5"/>
  </r>
  <r>
    <s v="latin_julius_caesar_the_civil_wars"/>
    <x v="1"/>
    <x v="3"/>
    <s v="js"/>
    <n v="4"/>
    <n v="81"/>
    <n v="11"/>
    <n v="41"/>
    <n v="7.4999999999999997E-2"/>
    <n v="1.2500000000000001E-2"/>
    <n v="6.25E-2"/>
    <n v="29.685769000000001"/>
    <n v="5.9999999999999991"/>
  </r>
  <r>
    <s v="latin_julius_caesar_the_civil_wars"/>
    <x v="1"/>
    <x v="3"/>
    <s v="js"/>
    <n v="5"/>
    <n v="81"/>
    <n v="11"/>
    <n v="41"/>
    <n v="3.7499999999999999E-2"/>
    <n v="1.2500000000000001E-2"/>
    <n v="2.5000000000000001E-2"/>
    <n v="28.525753000000002"/>
    <n v="2.9999999999999996"/>
  </r>
  <r>
    <s v="latin_julius_caesar_the_civil_wars"/>
    <x v="1"/>
    <x v="3"/>
    <s v="js"/>
    <n v="6"/>
    <n v="81"/>
    <n v="11"/>
    <n v="41"/>
    <n v="6.25E-2"/>
    <n v="1.2500000000000001E-2"/>
    <n v="0.05"/>
    <n v="28.677061999999999"/>
    <n v="5"/>
  </r>
  <r>
    <s v="latin_julius_caesar_the_civil_wars"/>
    <x v="1"/>
    <x v="3"/>
    <s v="js"/>
    <n v="7"/>
    <n v="81"/>
    <n v="11"/>
    <n v="41"/>
    <n v="6.25E-2"/>
    <n v="1.2500000000000001E-2"/>
    <n v="0.05"/>
    <n v="28.318290999999999"/>
    <n v="5"/>
  </r>
  <r>
    <s v="latin_julius_caesar_the_civil_wars"/>
    <x v="1"/>
    <x v="3"/>
    <s v="l1"/>
    <n v="0"/>
    <n v="81"/>
    <n v="11"/>
    <n v="41"/>
    <n v="0.05"/>
    <n v="1.2500000000000001E-2"/>
    <n v="3.7499999999999999E-2"/>
    <n v="28.369579999999999"/>
    <n v="4"/>
  </r>
  <r>
    <s v="latin_julius_caesar_the_civil_wars"/>
    <x v="1"/>
    <x v="3"/>
    <s v="l1"/>
    <n v="1"/>
    <n v="81"/>
    <n v="11"/>
    <n v="41"/>
    <n v="0.05"/>
    <n v="1.2500000000000001E-2"/>
    <n v="3.7499999999999999E-2"/>
    <n v="27.007325999999999"/>
    <n v="4"/>
  </r>
  <r>
    <s v="latin_julius_caesar_the_civil_wars"/>
    <x v="1"/>
    <x v="3"/>
    <s v="l1"/>
    <n v="2"/>
    <n v="81"/>
    <n v="11"/>
    <n v="41"/>
    <n v="3.7499999999999999E-2"/>
    <n v="1.2500000000000001E-2"/>
    <n v="2.5000000000000001E-2"/>
    <n v="27.028741"/>
    <n v="2.9999999999999996"/>
  </r>
  <r>
    <s v="latin_julius_caesar_the_civil_wars"/>
    <x v="1"/>
    <x v="3"/>
    <s v="l1"/>
    <n v="3"/>
    <n v="81"/>
    <n v="11"/>
    <n v="41"/>
    <n v="3.7499999999999999E-2"/>
    <n v="1.2500000000000001E-2"/>
    <n v="2.5000000000000001E-2"/>
    <n v="26.906565000000001"/>
    <n v="2.9999999999999996"/>
  </r>
  <r>
    <s v="latin_julius_caesar_the_civil_wars"/>
    <x v="1"/>
    <x v="3"/>
    <s v="l1"/>
    <n v="4"/>
    <n v="81"/>
    <n v="11"/>
    <n v="41"/>
    <n v="2.5000000000000001E-2"/>
    <n v="1.2500000000000001E-2"/>
    <n v="1.2500000000000001E-2"/>
    <n v="27.819683999999999"/>
    <n v="2"/>
  </r>
  <r>
    <s v="latin_julius_caesar_the_civil_wars"/>
    <x v="1"/>
    <x v="3"/>
    <s v="l1"/>
    <n v="5"/>
    <n v="81"/>
    <n v="11"/>
    <n v="41"/>
    <n v="3.7499999999999999E-2"/>
    <n v="1.2500000000000001E-2"/>
    <n v="2.5000000000000001E-2"/>
    <n v="28.214044999999999"/>
    <n v="2.9999999999999996"/>
  </r>
  <r>
    <s v="latin_julius_caesar_the_civil_wars"/>
    <x v="1"/>
    <x v="3"/>
    <s v="l1"/>
    <n v="6"/>
    <n v="81"/>
    <n v="11"/>
    <n v="41"/>
    <n v="0.05"/>
    <n v="1.2500000000000001E-2"/>
    <n v="3.7499999999999999E-2"/>
    <n v="27.762425"/>
    <n v="4"/>
  </r>
  <r>
    <s v="latin_julius_caesar_the_civil_wars"/>
    <x v="1"/>
    <x v="3"/>
    <s v="l1"/>
    <n v="7"/>
    <n v="81"/>
    <n v="11"/>
    <n v="41"/>
    <n v="6.25E-2"/>
    <n v="1.2500000000000001E-2"/>
    <n v="0.05"/>
    <n v="27.443691999999999"/>
    <n v="5"/>
  </r>
  <r>
    <s v="latin_julius_caesar_the_civil_wars"/>
    <x v="1"/>
    <x v="4"/>
    <s v="hellinger"/>
    <n v="0"/>
    <n v="81"/>
    <n v="9"/>
    <n v="41"/>
    <n v="2.5000000000000001E-2"/>
    <n v="1.2500000000000001E-2"/>
    <n v="1.2500000000000001E-2"/>
    <n v="33.690787999999998"/>
    <n v="2"/>
  </r>
  <r>
    <s v="latin_julius_caesar_the_civil_wars"/>
    <x v="1"/>
    <x v="4"/>
    <s v="hellinger"/>
    <n v="1"/>
    <n v="81"/>
    <n v="9"/>
    <n v="41"/>
    <n v="1.2500000000000001E-2"/>
    <n v="1.2500000000000001E-2"/>
    <n v="0"/>
    <n v="32.942127999999997"/>
    <n v="1"/>
  </r>
  <r>
    <s v="latin_julius_caesar_the_civil_wars"/>
    <x v="1"/>
    <x v="4"/>
    <s v="hellinger"/>
    <n v="2"/>
    <n v="81"/>
    <n v="9"/>
    <n v="41"/>
    <n v="0"/>
    <n v="1.2500000000000001E-2"/>
    <n v="-1.2500000000000001E-2"/>
    <n v="33.474970999999996"/>
    <n v="1"/>
  </r>
  <r>
    <s v="latin_julius_caesar_the_civil_wars"/>
    <x v="1"/>
    <x v="4"/>
    <s v="hellinger"/>
    <n v="3"/>
    <n v="81"/>
    <n v="9"/>
    <n v="41"/>
    <n v="1.2500000000000001E-2"/>
    <n v="1.2500000000000001E-2"/>
    <n v="0"/>
    <n v="33.320675999999999"/>
    <n v="1"/>
  </r>
  <r>
    <s v="latin_julius_caesar_the_civil_wars"/>
    <x v="1"/>
    <x v="4"/>
    <s v="hellinger"/>
    <n v="4"/>
    <n v="81"/>
    <n v="9"/>
    <n v="41"/>
    <n v="0"/>
    <n v="1.2500000000000001E-2"/>
    <n v="-1.2500000000000001E-2"/>
    <n v="34.156489000000001"/>
    <n v="1"/>
  </r>
  <r>
    <s v="latin_julius_caesar_the_civil_wars"/>
    <x v="1"/>
    <x v="4"/>
    <s v="hellinger"/>
    <n v="5"/>
    <n v="81"/>
    <n v="9"/>
    <n v="41"/>
    <n v="2.5000000000000001E-2"/>
    <n v="1.2500000000000001E-2"/>
    <n v="1.2500000000000001E-2"/>
    <n v="33.733296000000003"/>
    <n v="2"/>
  </r>
  <r>
    <s v="latin_julius_caesar_the_civil_wars"/>
    <x v="1"/>
    <x v="4"/>
    <s v="hellinger"/>
    <n v="6"/>
    <n v="81"/>
    <n v="9"/>
    <n v="41"/>
    <n v="2.5000000000000001E-2"/>
    <n v="1.2500000000000001E-2"/>
    <n v="1.2500000000000001E-2"/>
    <n v="33.277389999999997"/>
    <n v="2"/>
  </r>
  <r>
    <s v="latin_julius_caesar_the_civil_wars"/>
    <x v="1"/>
    <x v="4"/>
    <s v="hellinger"/>
    <n v="7"/>
    <n v="81"/>
    <n v="9"/>
    <n v="41"/>
    <n v="3.7499999999999999E-2"/>
    <n v="1.2500000000000001E-2"/>
    <n v="2.5000000000000001E-2"/>
    <n v="33.121096000000001"/>
    <n v="2.9999999999999996"/>
  </r>
  <r>
    <s v="latin_julius_caesar_the_civil_wars"/>
    <x v="1"/>
    <x v="4"/>
    <s v="js"/>
    <n v="0"/>
    <n v="81"/>
    <n v="9"/>
    <n v="41"/>
    <n v="2.5000000000000001E-2"/>
    <n v="1.2500000000000001E-2"/>
    <n v="1.2500000000000001E-2"/>
    <n v="29.621513"/>
    <n v="2"/>
  </r>
  <r>
    <s v="latin_julius_caesar_the_civil_wars"/>
    <x v="1"/>
    <x v="4"/>
    <s v="js"/>
    <n v="1"/>
    <n v="81"/>
    <n v="9"/>
    <n v="41"/>
    <n v="3.7499999999999999E-2"/>
    <n v="1.2500000000000001E-2"/>
    <n v="2.5000000000000001E-2"/>
    <n v="28.880607000000001"/>
    <n v="2.9999999999999996"/>
  </r>
  <r>
    <s v="latin_julius_caesar_the_civil_wars"/>
    <x v="1"/>
    <x v="4"/>
    <s v="js"/>
    <n v="2"/>
    <n v="81"/>
    <n v="9"/>
    <n v="41"/>
    <n v="0.05"/>
    <n v="1.2500000000000001E-2"/>
    <n v="3.7499999999999999E-2"/>
    <n v="29.146508000000001"/>
    <n v="4"/>
  </r>
  <r>
    <s v="latin_julius_caesar_the_civil_wars"/>
    <x v="1"/>
    <x v="4"/>
    <s v="js"/>
    <n v="3"/>
    <n v="81"/>
    <n v="9"/>
    <n v="41"/>
    <n v="2.5000000000000001E-2"/>
    <n v="1.2500000000000001E-2"/>
    <n v="1.2500000000000001E-2"/>
    <n v="28.898019999999999"/>
    <n v="2"/>
  </r>
  <r>
    <s v="latin_julius_caesar_the_civil_wars"/>
    <x v="1"/>
    <x v="4"/>
    <s v="js"/>
    <n v="4"/>
    <n v="81"/>
    <n v="9"/>
    <n v="41"/>
    <n v="2.5000000000000001E-2"/>
    <n v="1.2500000000000001E-2"/>
    <n v="1.2500000000000001E-2"/>
    <n v="28.397037999999998"/>
    <n v="2"/>
  </r>
  <r>
    <s v="latin_julius_caesar_the_civil_wars"/>
    <x v="1"/>
    <x v="4"/>
    <s v="js"/>
    <n v="5"/>
    <n v="81"/>
    <n v="9"/>
    <n v="41"/>
    <n v="0"/>
    <n v="1.2500000000000001E-2"/>
    <n v="-1.2500000000000001E-2"/>
    <n v="29.390941000000002"/>
    <n v="1"/>
  </r>
  <r>
    <s v="latin_julius_caesar_the_civil_wars"/>
    <x v="1"/>
    <x v="4"/>
    <s v="js"/>
    <n v="6"/>
    <n v="81"/>
    <n v="9"/>
    <n v="41"/>
    <n v="3.7499999999999999E-2"/>
    <n v="1.2500000000000001E-2"/>
    <n v="2.5000000000000001E-2"/>
    <n v="29.229341999999999"/>
    <n v="2.9999999999999996"/>
  </r>
  <r>
    <s v="latin_julius_caesar_the_civil_wars"/>
    <x v="1"/>
    <x v="4"/>
    <s v="js"/>
    <n v="7"/>
    <n v="81"/>
    <n v="9"/>
    <n v="41"/>
    <n v="3.7499999999999999E-2"/>
    <n v="1.2500000000000001E-2"/>
    <n v="2.5000000000000001E-2"/>
    <n v="29.380109999999998"/>
    <n v="2.9999999999999996"/>
  </r>
  <r>
    <s v="latin_julius_caesar_the_civil_wars"/>
    <x v="1"/>
    <x v="4"/>
    <s v="l1"/>
    <n v="0"/>
    <n v="81"/>
    <n v="9"/>
    <n v="41"/>
    <n v="1.2500000000000001E-2"/>
    <n v="1.2500000000000001E-2"/>
    <n v="0"/>
    <n v="27.083010000000002"/>
    <n v="1"/>
  </r>
  <r>
    <s v="latin_julius_caesar_the_civil_wars"/>
    <x v="1"/>
    <x v="4"/>
    <s v="l1"/>
    <n v="1"/>
    <n v="81"/>
    <n v="9"/>
    <n v="41"/>
    <n v="1.2500000000000001E-2"/>
    <n v="1.2500000000000001E-2"/>
    <n v="0"/>
    <n v="27.563198"/>
    <n v="1"/>
  </r>
  <r>
    <s v="latin_julius_caesar_the_civil_wars"/>
    <x v="1"/>
    <x v="4"/>
    <s v="l1"/>
    <n v="2"/>
    <n v="81"/>
    <n v="9"/>
    <n v="41"/>
    <n v="0"/>
    <n v="1.2500000000000001E-2"/>
    <n v="-1.2500000000000001E-2"/>
    <n v="28.337804999999999"/>
    <n v="1"/>
  </r>
  <r>
    <s v="latin_julius_caesar_the_civil_wars"/>
    <x v="1"/>
    <x v="4"/>
    <s v="l1"/>
    <n v="3"/>
    <n v="81"/>
    <n v="9"/>
    <n v="41"/>
    <n v="3.7499999999999999E-2"/>
    <n v="1.2500000000000001E-2"/>
    <n v="2.5000000000000001E-2"/>
    <n v="27.176402"/>
    <n v="2.9999999999999996"/>
  </r>
  <r>
    <s v="latin_julius_caesar_the_civil_wars"/>
    <x v="1"/>
    <x v="4"/>
    <s v="l1"/>
    <n v="4"/>
    <n v="81"/>
    <n v="9"/>
    <n v="41"/>
    <n v="2.5000000000000001E-2"/>
    <n v="1.2500000000000001E-2"/>
    <n v="1.2500000000000001E-2"/>
    <n v="27.802679000000001"/>
    <n v="2"/>
  </r>
  <r>
    <s v="latin_julius_caesar_the_civil_wars"/>
    <x v="1"/>
    <x v="4"/>
    <s v="l1"/>
    <n v="5"/>
    <n v="81"/>
    <n v="9"/>
    <n v="41"/>
    <n v="2.5000000000000001E-2"/>
    <n v="1.2500000000000001E-2"/>
    <n v="1.2500000000000001E-2"/>
    <n v="27.611787"/>
    <n v="2"/>
  </r>
  <r>
    <s v="latin_julius_caesar_the_civil_wars"/>
    <x v="1"/>
    <x v="4"/>
    <s v="l1"/>
    <n v="6"/>
    <n v="81"/>
    <n v="9"/>
    <n v="41"/>
    <n v="3.7499999999999999E-2"/>
    <n v="1.2500000000000001E-2"/>
    <n v="2.5000000000000001E-2"/>
    <n v="26.979376999999999"/>
    <n v="2.9999999999999996"/>
  </r>
  <r>
    <s v="latin_julius_caesar_the_civil_wars"/>
    <x v="1"/>
    <x v="4"/>
    <s v="l1"/>
    <n v="7"/>
    <n v="81"/>
    <n v="9"/>
    <n v="41"/>
    <n v="1.2500000000000001E-2"/>
    <n v="1.2500000000000001E-2"/>
    <n v="0"/>
    <n v="27.892458000000001"/>
    <n v="1"/>
  </r>
  <r>
    <s v="latin_julius_caesar_the_civil_wars"/>
    <x v="2"/>
    <x v="0"/>
    <s v="hellinger"/>
    <n v="0"/>
    <n v="54"/>
    <n v="27"/>
    <n v="27"/>
    <n v="0.132075"/>
    <n v="1.9224000000000002E-2"/>
    <n v="0.11285199999999999"/>
    <n v="23.567146000000001"/>
    <n v="6.8703183520599245"/>
  </r>
  <r>
    <s v="latin_julius_caesar_the_civil_wars"/>
    <x v="2"/>
    <x v="0"/>
    <s v="hellinger"/>
    <n v="1"/>
    <n v="54"/>
    <n v="27"/>
    <n v="27"/>
    <n v="9.4339999999999993E-2"/>
    <n v="1.9224000000000002E-2"/>
    <n v="7.5116000000000002E-2"/>
    <n v="23.062642"/>
    <n v="4.9074074074074066"/>
  </r>
  <r>
    <s v="latin_julius_caesar_the_civil_wars"/>
    <x v="2"/>
    <x v="0"/>
    <s v="hellinger"/>
    <n v="2"/>
    <n v="54"/>
    <n v="27"/>
    <n v="27"/>
    <n v="0.15094299999999999"/>
    <n v="1.9224000000000002E-2"/>
    <n v="0.131719"/>
    <n v="23.314909"/>
    <n v="7.8517998335414054"/>
  </r>
  <r>
    <s v="latin_julius_caesar_the_civil_wars"/>
    <x v="2"/>
    <x v="0"/>
    <s v="hellinger"/>
    <n v="3"/>
    <n v="54"/>
    <n v="27"/>
    <n v="27"/>
    <n v="0.132075"/>
    <n v="1.9224000000000002E-2"/>
    <n v="0.11285199999999999"/>
    <n v="23.273902"/>
    <n v="6.8703183520599245"/>
  </r>
  <r>
    <s v="latin_julius_caesar_the_civil_wars"/>
    <x v="2"/>
    <x v="0"/>
    <s v="hellinger"/>
    <n v="4"/>
    <n v="54"/>
    <n v="27"/>
    <n v="27"/>
    <n v="0.15094299999999999"/>
    <n v="1.9224000000000002E-2"/>
    <n v="0.131719"/>
    <n v="23.902144"/>
    <n v="7.8517998335414054"/>
  </r>
  <r>
    <s v="latin_julius_caesar_the_civil_wars"/>
    <x v="2"/>
    <x v="0"/>
    <s v="hellinger"/>
    <n v="5"/>
    <n v="54"/>
    <n v="27"/>
    <n v="27"/>
    <n v="0.132075"/>
    <n v="1.9224000000000002E-2"/>
    <n v="0.11285199999999999"/>
    <n v="23.992963"/>
    <n v="6.8703183520599245"/>
  </r>
  <r>
    <s v="latin_julius_caesar_the_civil_wars"/>
    <x v="2"/>
    <x v="0"/>
    <s v="hellinger"/>
    <n v="6"/>
    <n v="54"/>
    <n v="27"/>
    <n v="27"/>
    <n v="0.113208"/>
    <n v="1.9224000000000002E-2"/>
    <n v="9.3983999999999998E-2"/>
    <n v="23.510603"/>
    <n v="5.8888888888888884"/>
  </r>
  <r>
    <s v="latin_julius_caesar_the_civil_wars"/>
    <x v="2"/>
    <x v="0"/>
    <s v="hellinger"/>
    <n v="7"/>
    <n v="54"/>
    <n v="27"/>
    <n v="27"/>
    <n v="7.5471999999999997E-2"/>
    <n v="1.9224000000000002E-2"/>
    <n v="5.6247999999999999E-2"/>
    <n v="23.888874999999999"/>
    <n v="3.9259259259259256"/>
  </r>
  <r>
    <s v="latin_julius_caesar_the_civil_wars"/>
    <x v="2"/>
    <x v="0"/>
    <s v="js"/>
    <n v="0"/>
    <n v="54"/>
    <n v="27"/>
    <n v="27"/>
    <n v="0.15094299999999999"/>
    <n v="1.9224000000000002E-2"/>
    <n v="0.131719"/>
    <n v="19.929400000000001"/>
    <n v="7.8517998335414054"/>
  </r>
  <r>
    <s v="latin_julius_caesar_the_civil_wars"/>
    <x v="2"/>
    <x v="0"/>
    <s v="js"/>
    <n v="1"/>
    <n v="54"/>
    <n v="27"/>
    <n v="27"/>
    <n v="9.4339999999999993E-2"/>
    <n v="1.9224000000000002E-2"/>
    <n v="7.5116000000000002E-2"/>
    <n v="20.293343"/>
    <n v="4.9074074074074066"/>
  </r>
  <r>
    <s v="latin_julius_caesar_the_civil_wars"/>
    <x v="2"/>
    <x v="0"/>
    <s v="js"/>
    <n v="2"/>
    <n v="54"/>
    <n v="27"/>
    <n v="27"/>
    <n v="7.5471999999999997E-2"/>
    <n v="1.9224000000000002E-2"/>
    <n v="5.6247999999999999E-2"/>
    <n v="20.599022000000001"/>
    <n v="3.9259259259259256"/>
  </r>
  <r>
    <s v="latin_julius_caesar_the_civil_wars"/>
    <x v="2"/>
    <x v="0"/>
    <s v="js"/>
    <n v="3"/>
    <n v="54"/>
    <n v="27"/>
    <n v="27"/>
    <n v="0.15094299999999999"/>
    <n v="1.9224000000000002E-2"/>
    <n v="0.131719"/>
    <n v="20.90888"/>
    <n v="7.8517998335414054"/>
  </r>
  <r>
    <s v="latin_julius_caesar_the_civil_wars"/>
    <x v="2"/>
    <x v="0"/>
    <s v="js"/>
    <n v="4"/>
    <n v="54"/>
    <n v="27"/>
    <n v="27"/>
    <n v="0.15094299999999999"/>
    <n v="1.9224000000000002E-2"/>
    <n v="0.131719"/>
    <n v="20.230816999999998"/>
    <n v="7.8517998335414054"/>
  </r>
  <r>
    <s v="latin_julius_caesar_the_civil_wars"/>
    <x v="2"/>
    <x v="0"/>
    <s v="js"/>
    <n v="5"/>
    <n v="54"/>
    <n v="27"/>
    <n v="27"/>
    <n v="0.15094299999999999"/>
    <n v="1.9224000000000002E-2"/>
    <n v="0.131719"/>
    <n v="20.902463999999998"/>
    <n v="7.8517998335414054"/>
  </r>
  <r>
    <s v="latin_julius_caesar_the_civil_wars"/>
    <x v="2"/>
    <x v="0"/>
    <s v="js"/>
    <n v="6"/>
    <n v="54"/>
    <n v="27"/>
    <n v="27"/>
    <n v="0.132075"/>
    <n v="1.9224000000000002E-2"/>
    <n v="0.11285199999999999"/>
    <n v="20.462548000000002"/>
    <n v="6.8703183520599245"/>
  </r>
  <r>
    <s v="latin_julius_caesar_the_civil_wars"/>
    <x v="2"/>
    <x v="0"/>
    <s v="js"/>
    <n v="7"/>
    <n v="54"/>
    <n v="27"/>
    <n v="27"/>
    <n v="0.18867900000000001"/>
    <n v="1.9224000000000002E-2"/>
    <n v="0.16945499999999999"/>
    <n v="20.470579000000001"/>
    <n v="9.81476279650437"/>
  </r>
  <r>
    <s v="latin_julius_caesar_the_civil_wars"/>
    <x v="2"/>
    <x v="0"/>
    <s v="l1"/>
    <n v="0"/>
    <n v="54"/>
    <n v="27"/>
    <n v="27"/>
    <n v="0.113208"/>
    <n v="1.9224000000000002E-2"/>
    <n v="9.3983999999999998E-2"/>
    <n v="19.361554000000002"/>
    <n v="5.8888888888888884"/>
  </r>
  <r>
    <s v="latin_julius_caesar_the_civil_wars"/>
    <x v="2"/>
    <x v="0"/>
    <s v="l1"/>
    <n v="1"/>
    <n v="54"/>
    <n v="27"/>
    <n v="27"/>
    <n v="0.113208"/>
    <n v="1.9224000000000002E-2"/>
    <n v="9.3983999999999998E-2"/>
    <n v="20.356971999999999"/>
    <n v="5.8888888888888884"/>
  </r>
  <r>
    <s v="latin_julius_caesar_the_civil_wars"/>
    <x v="2"/>
    <x v="0"/>
    <s v="l1"/>
    <n v="2"/>
    <n v="54"/>
    <n v="27"/>
    <n v="27"/>
    <n v="9.4339999999999993E-2"/>
    <n v="1.9224000000000002E-2"/>
    <n v="7.5116000000000002E-2"/>
    <n v="19.639586999999999"/>
    <n v="4.9074074074074066"/>
  </r>
  <r>
    <s v="latin_julius_caesar_the_civil_wars"/>
    <x v="2"/>
    <x v="0"/>
    <s v="l1"/>
    <n v="3"/>
    <n v="54"/>
    <n v="27"/>
    <n v="27"/>
    <n v="0.16981099999999999"/>
    <n v="1.9224000000000002E-2"/>
    <n v="0.150587"/>
    <n v="19.391905000000001"/>
    <n v="8.8332813150228873"/>
  </r>
  <r>
    <s v="latin_julius_caesar_the_civil_wars"/>
    <x v="2"/>
    <x v="0"/>
    <s v="l1"/>
    <n v="4"/>
    <n v="54"/>
    <n v="27"/>
    <n v="27"/>
    <n v="0.18867900000000001"/>
    <n v="1.9224000000000002E-2"/>
    <n v="0.16945499999999999"/>
    <n v="19.355841999999999"/>
    <n v="9.81476279650437"/>
  </r>
  <r>
    <s v="latin_julius_caesar_the_civil_wars"/>
    <x v="2"/>
    <x v="0"/>
    <s v="l1"/>
    <n v="5"/>
    <n v="54"/>
    <n v="27"/>
    <n v="27"/>
    <n v="0.132075"/>
    <n v="1.9224000000000002E-2"/>
    <n v="0.11285199999999999"/>
    <n v="19.110596000000001"/>
    <n v="6.8703183520599245"/>
  </r>
  <r>
    <s v="latin_julius_caesar_the_civil_wars"/>
    <x v="2"/>
    <x v="0"/>
    <s v="l1"/>
    <n v="6"/>
    <n v="54"/>
    <n v="27"/>
    <n v="27"/>
    <n v="0.132075"/>
    <n v="1.9224000000000002E-2"/>
    <n v="0.11285199999999999"/>
    <n v="19.837043000000001"/>
    <n v="6.8703183520599245"/>
  </r>
  <r>
    <s v="latin_julius_caesar_the_civil_wars"/>
    <x v="2"/>
    <x v="0"/>
    <s v="l1"/>
    <n v="7"/>
    <n v="54"/>
    <n v="27"/>
    <n v="27"/>
    <n v="0.132075"/>
    <n v="1.9224000000000002E-2"/>
    <n v="0.11285199999999999"/>
    <n v="19.762397"/>
    <n v="6.8703183520599245"/>
  </r>
  <r>
    <s v="latin_julius_caesar_the_civil_wars"/>
    <x v="2"/>
    <x v="1"/>
    <s v="hellinger"/>
    <n v="0"/>
    <n v="54"/>
    <n v="14"/>
    <n v="28"/>
    <n v="0.113208"/>
    <n v="1.8512000000000001E-2"/>
    <n v="9.4696000000000002E-2"/>
    <n v="23.177171000000001"/>
    <n v="6.115384615384615"/>
  </r>
  <r>
    <s v="latin_julius_caesar_the_civil_wars"/>
    <x v="2"/>
    <x v="1"/>
    <s v="hellinger"/>
    <n v="1"/>
    <n v="54"/>
    <n v="14"/>
    <n v="28"/>
    <n v="9.4339999999999993E-2"/>
    <n v="1.8512000000000001E-2"/>
    <n v="7.5828000000000007E-2"/>
    <n v="23.279226000000001"/>
    <n v="5.0961538461538458"/>
  </r>
  <r>
    <s v="latin_julius_caesar_the_civil_wars"/>
    <x v="2"/>
    <x v="1"/>
    <s v="hellinger"/>
    <n v="2"/>
    <n v="54"/>
    <n v="14"/>
    <n v="28"/>
    <n v="9.4339999999999993E-2"/>
    <n v="1.8512000000000001E-2"/>
    <n v="7.5828000000000007E-2"/>
    <n v="23.598756999999999"/>
    <n v="5.0961538461538458"/>
  </r>
  <r>
    <s v="latin_julius_caesar_the_civil_wars"/>
    <x v="2"/>
    <x v="1"/>
    <s v="hellinger"/>
    <n v="3"/>
    <n v="54"/>
    <n v="14"/>
    <n v="28"/>
    <n v="9.4339999999999993E-2"/>
    <n v="1.8512000000000001E-2"/>
    <n v="7.5828000000000007E-2"/>
    <n v="23.995615000000001"/>
    <n v="5.0961538461538458"/>
  </r>
  <r>
    <s v="latin_julius_caesar_the_civil_wars"/>
    <x v="2"/>
    <x v="1"/>
    <s v="hellinger"/>
    <n v="4"/>
    <n v="54"/>
    <n v="14"/>
    <n v="28"/>
    <n v="5.6604000000000002E-2"/>
    <n v="1.8512000000000001E-2"/>
    <n v="3.8092000000000001E-2"/>
    <n v="23.815033"/>
    <n v="3.0576923076923075"/>
  </r>
  <r>
    <s v="latin_julius_caesar_the_civil_wars"/>
    <x v="2"/>
    <x v="1"/>
    <s v="hellinger"/>
    <n v="5"/>
    <n v="54"/>
    <n v="14"/>
    <n v="28"/>
    <n v="0.113208"/>
    <n v="1.8512000000000001E-2"/>
    <n v="9.4696000000000002E-2"/>
    <n v="24.206244999999999"/>
    <n v="6.115384615384615"/>
  </r>
  <r>
    <s v="latin_julius_caesar_the_civil_wars"/>
    <x v="2"/>
    <x v="1"/>
    <s v="hellinger"/>
    <n v="6"/>
    <n v="54"/>
    <n v="14"/>
    <n v="28"/>
    <n v="0.113208"/>
    <n v="1.8512000000000001E-2"/>
    <n v="9.4696000000000002E-2"/>
    <n v="23.736878000000001"/>
    <n v="6.115384615384615"/>
  </r>
  <r>
    <s v="latin_julius_caesar_the_civil_wars"/>
    <x v="2"/>
    <x v="1"/>
    <s v="hellinger"/>
    <n v="7"/>
    <n v="54"/>
    <n v="14"/>
    <n v="28"/>
    <n v="7.5471999999999997E-2"/>
    <n v="1.8512000000000001E-2"/>
    <n v="5.6959999999999997E-2"/>
    <n v="23.397003999999999"/>
    <n v="4.0769230769230766"/>
  </r>
  <r>
    <s v="latin_julius_caesar_the_civil_wars"/>
    <x v="2"/>
    <x v="1"/>
    <s v="js"/>
    <n v="0"/>
    <n v="54"/>
    <n v="14"/>
    <n v="28"/>
    <n v="0.113208"/>
    <n v="1.8512000000000001E-2"/>
    <n v="9.4696000000000002E-2"/>
    <n v="20.002960999999999"/>
    <n v="6.115384615384615"/>
  </r>
  <r>
    <s v="latin_julius_caesar_the_civil_wars"/>
    <x v="2"/>
    <x v="1"/>
    <s v="js"/>
    <n v="1"/>
    <n v="54"/>
    <n v="14"/>
    <n v="28"/>
    <n v="0.16981099999999999"/>
    <n v="1.8512000000000001E-2"/>
    <n v="0.15129899999999999"/>
    <n v="20.454249999999998"/>
    <n v="9.1730229040622291"/>
  </r>
  <r>
    <s v="latin_julius_caesar_the_civil_wars"/>
    <x v="2"/>
    <x v="1"/>
    <s v="js"/>
    <n v="2"/>
    <n v="54"/>
    <n v="14"/>
    <n v="28"/>
    <n v="0.15094299999999999"/>
    <n v="1.8512000000000001E-2"/>
    <n v="0.13243099999999999"/>
    <n v="20.010649999999998"/>
    <n v="8.1537921348314608"/>
  </r>
  <r>
    <s v="latin_julius_caesar_the_civil_wars"/>
    <x v="2"/>
    <x v="1"/>
    <s v="js"/>
    <n v="3"/>
    <n v="54"/>
    <n v="14"/>
    <n v="28"/>
    <n v="0.132075"/>
    <n v="1.8512000000000001E-2"/>
    <n v="0.113564"/>
    <n v="20.196864000000001"/>
    <n v="7.1345613656006908"/>
  </r>
  <r>
    <s v="latin_julius_caesar_the_civil_wars"/>
    <x v="2"/>
    <x v="1"/>
    <s v="js"/>
    <n v="4"/>
    <n v="54"/>
    <n v="14"/>
    <n v="28"/>
    <n v="0.113208"/>
    <n v="1.8512000000000001E-2"/>
    <n v="9.4696000000000002E-2"/>
    <n v="20.234635999999998"/>
    <n v="6.115384615384615"/>
  </r>
  <r>
    <s v="latin_julius_caesar_the_civil_wars"/>
    <x v="2"/>
    <x v="1"/>
    <s v="js"/>
    <n v="5"/>
    <n v="54"/>
    <n v="14"/>
    <n v="28"/>
    <n v="9.4339999999999993E-2"/>
    <n v="1.8512000000000001E-2"/>
    <n v="7.5828000000000007E-2"/>
    <n v="19.821304000000001"/>
    <n v="5.0961538461538458"/>
  </r>
  <r>
    <s v="latin_julius_caesar_the_civil_wars"/>
    <x v="2"/>
    <x v="1"/>
    <s v="js"/>
    <n v="6"/>
    <n v="54"/>
    <n v="14"/>
    <n v="28"/>
    <n v="0.132075"/>
    <n v="1.8512000000000001E-2"/>
    <n v="0.113564"/>
    <n v="20.365286999999999"/>
    <n v="7.1345613656006908"/>
  </r>
  <r>
    <s v="latin_julius_caesar_the_civil_wars"/>
    <x v="2"/>
    <x v="1"/>
    <s v="js"/>
    <n v="7"/>
    <n v="54"/>
    <n v="14"/>
    <n v="28"/>
    <n v="9.4339999999999993E-2"/>
    <n v="1.8512000000000001E-2"/>
    <n v="7.5828000000000007E-2"/>
    <n v="20.562809000000001"/>
    <n v="5.0961538461538458"/>
  </r>
  <r>
    <s v="latin_julius_caesar_the_civil_wars"/>
    <x v="2"/>
    <x v="1"/>
    <s v="l1"/>
    <n v="0"/>
    <n v="54"/>
    <n v="14"/>
    <n v="28"/>
    <n v="0.113208"/>
    <n v="1.8512000000000001E-2"/>
    <n v="9.4696000000000002E-2"/>
    <n v="19.300152000000001"/>
    <n v="6.115384615384615"/>
  </r>
  <r>
    <s v="latin_julius_caesar_the_civil_wars"/>
    <x v="2"/>
    <x v="1"/>
    <s v="l1"/>
    <n v="1"/>
    <n v="54"/>
    <n v="14"/>
    <n v="28"/>
    <n v="9.4339999999999993E-2"/>
    <n v="1.8512000000000001E-2"/>
    <n v="7.5828000000000007E-2"/>
    <n v="20.797612000000001"/>
    <n v="5.0961538461538458"/>
  </r>
  <r>
    <s v="latin_julius_caesar_the_civil_wars"/>
    <x v="2"/>
    <x v="1"/>
    <s v="l1"/>
    <n v="2"/>
    <n v="54"/>
    <n v="14"/>
    <n v="28"/>
    <n v="0.113208"/>
    <n v="1.8512000000000001E-2"/>
    <n v="9.4696000000000002E-2"/>
    <n v="19.745159000000001"/>
    <n v="6.115384615384615"/>
  </r>
  <r>
    <s v="latin_julius_caesar_the_civil_wars"/>
    <x v="2"/>
    <x v="1"/>
    <s v="l1"/>
    <n v="3"/>
    <n v="54"/>
    <n v="14"/>
    <n v="28"/>
    <n v="9.4339999999999993E-2"/>
    <n v="1.8512000000000001E-2"/>
    <n v="7.5828000000000007E-2"/>
    <n v="20.095244000000001"/>
    <n v="5.0961538461538458"/>
  </r>
  <r>
    <s v="latin_julius_caesar_the_civil_wars"/>
    <x v="2"/>
    <x v="1"/>
    <s v="l1"/>
    <n v="4"/>
    <n v="54"/>
    <n v="14"/>
    <n v="28"/>
    <n v="0.15094299999999999"/>
    <n v="1.8512000000000001E-2"/>
    <n v="0.13243099999999999"/>
    <n v="20.252511999999999"/>
    <n v="8.1537921348314608"/>
  </r>
  <r>
    <s v="latin_julius_caesar_the_civil_wars"/>
    <x v="2"/>
    <x v="1"/>
    <s v="l1"/>
    <n v="5"/>
    <n v="54"/>
    <n v="14"/>
    <n v="28"/>
    <n v="9.4339999999999993E-2"/>
    <n v="1.8512000000000001E-2"/>
    <n v="7.5828000000000007E-2"/>
    <n v="19.685915999999999"/>
    <n v="5.0961538461538458"/>
  </r>
  <r>
    <s v="latin_julius_caesar_the_civil_wars"/>
    <x v="2"/>
    <x v="1"/>
    <s v="l1"/>
    <n v="6"/>
    <n v="54"/>
    <n v="14"/>
    <n v="28"/>
    <n v="0.132075"/>
    <n v="1.8512000000000001E-2"/>
    <n v="0.113564"/>
    <n v="19.818926999999999"/>
    <n v="7.1345613656006908"/>
  </r>
  <r>
    <s v="latin_julius_caesar_the_civil_wars"/>
    <x v="2"/>
    <x v="1"/>
    <s v="l1"/>
    <n v="7"/>
    <n v="54"/>
    <n v="14"/>
    <n v="28"/>
    <n v="0.113208"/>
    <n v="1.8512000000000001E-2"/>
    <n v="9.4696000000000002E-2"/>
    <n v="19.940888000000001"/>
    <n v="6.115384615384615"/>
  </r>
  <r>
    <s v="latin_julius_caesar_the_civil_wars"/>
    <x v="2"/>
    <x v="2"/>
    <s v="hellinger"/>
    <n v="0"/>
    <n v="54"/>
    <n v="9"/>
    <n v="27"/>
    <n v="9.4339999999999993E-2"/>
    <n v="1.9224000000000002E-2"/>
    <n v="7.5116000000000002E-2"/>
    <n v="23.144838"/>
    <n v="4.9074074074074066"/>
  </r>
  <r>
    <s v="latin_julius_caesar_the_civil_wars"/>
    <x v="2"/>
    <x v="2"/>
    <s v="hellinger"/>
    <n v="1"/>
    <n v="54"/>
    <n v="9"/>
    <n v="27"/>
    <n v="5.6604000000000002E-2"/>
    <n v="1.9224000000000002E-2"/>
    <n v="3.7379999999999997E-2"/>
    <n v="23.363185000000001"/>
    <n v="2.9444444444444442"/>
  </r>
  <r>
    <s v="latin_julius_caesar_the_civil_wars"/>
    <x v="2"/>
    <x v="2"/>
    <s v="hellinger"/>
    <n v="2"/>
    <n v="54"/>
    <n v="9"/>
    <n v="27"/>
    <n v="7.5471999999999997E-2"/>
    <n v="1.9224000000000002E-2"/>
    <n v="5.6247999999999999E-2"/>
    <n v="23.510567000000002"/>
    <n v="3.9259259259259256"/>
  </r>
  <r>
    <s v="latin_julius_caesar_the_civil_wars"/>
    <x v="2"/>
    <x v="2"/>
    <s v="hellinger"/>
    <n v="3"/>
    <n v="54"/>
    <n v="9"/>
    <n v="27"/>
    <n v="5.6604000000000002E-2"/>
    <n v="1.9224000000000002E-2"/>
    <n v="3.7379999999999997E-2"/>
    <n v="23.390384999999998"/>
    <n v="2.9444444444444442"/>
  </r>
  <r>
    <s v="latin_julius_caesar_the_civil_wars"/>
    <x v="2"/>
    <x v="2"/>
    <s v="hellinger"/>
    <n v="4"/>
    <n v="54"/>
    <n v="9"/>
    <n v="27"/>
    <n v="0.113208"/>
    <n v="1.9224000000000002E-2"/>
    <n v="9.3983999999999998E-2"/>
    <n v="23.577321000000001"/>
    <n v="5.8888888888888884"/>
  </r>
  <r>
    <s v="latin_julius_caesar_the_civil_wars"/>
    <x v="2"/>
    <x v="2"/>
    <s v="hellinger"/>
    <n v="5"/>
    <n v="54"/>
    <n v="9"/>
    <n v="27"/>
    <n v="5.6604000000000002E-2"/>
    <n v="1.9224000000000002E-2"/>
    <n v="3.7379999999999997E-2"/>
    <n v="23.061768000000001"/>
    <n v="2.9444444444444442"/>
  </r>
  <r>
    <s v="latin_julius_caesar_the_civil_wars"/>
    <x v="2"/>
    <x v="2"/>
    <s v="hellinger"/>
    <n v="6"/>
    <n v="54"/>
    <n v="9"/>
    <n v="27"/>
    <n v="3.7735999999999999E-2"/>
    <n v="1.9224000000000002E-2"/>
    <n v="1.8512000000000001E-2"/>
    <n v="22.808875"/>
    <n v="1.9629629629629628"/>
  </r>
  <r>
    <s v="latin_julius_caesar_the_civil_wars"/>
    <x v="2"/>
    <x v="2"/>
    <s v="hellinger"/>
    <n v="7"/>
    <n v="54"/>
    <n v="9"/>
    <n v="27"/>
    <n v="5.6604000000000002E-2"/>
    <n v="1.9224000000000002E-2"/>
    <n v="3.7379999999999997E-2"/>
    <n v="23.513366999999999"/>
    <n v="2.9444444444444442"/>
  </r>
  <r>
    <s v="latin_julius_caesar_the_civil_wars"/>
    <x v="2"/>
    <x v="2"/>
    <s v="js"/>
    <n v="0"/>
    <n v="54"/>
    <n v="9"/>
    <n v="27"/>
    <n v="5.6604000000000002E-2"/>
    <n v="1.9224000000000002E-2"/>
    <n v="3.7379999999999997E-2"/>
    <n v="20.249573999999999"/>
    <n v="2.9444444444444442"/>
  </r>
  <r>
    <s v="latin_julius_caesar_the_civil_wars"/>
    <x v="2"/>
    <x v="2"/>
    <s v="js"/>
    <n v="1"/>
    <n v="54"/>
    <n v="9"/>
    <n v="27"/>
    <n v="5.6604000000000002E-2"/>
    <n v="1.9224000000000002E-2"/>
    <n v="3.7379999999999997E-2"/>
    <n v="20.483435"/>
    <n v="2.9444444444444442"/>
  </r>
  <r>
    <s v="latin_julius_caesar_the_civil_wars"/>
    <x v="2"/>
    <x v="2"/>
    <s v="js"/>
    <n v="2"/>
    <n v="54"/>
    <n v="9"/>
    <n v="27"/>
    <n v="0.113208"/>
    <n v="1.9224000000000002E-2"/>
    <n v="9.3983999999999998E-2"/>
    <n v="20.791079"/>
    <n v="5.8888888888888884"/>
  </r>
  <r>
    <s v="latin_julius_caesar_the_civil_wars"/>
    <x v="2"/>
    <x v="2"/>
    <s v="js"/>
    <n v="3"/>
    <n v="54"/>
    <n v="9"/>
    <n v="27"/>
    <n v="9.4339999999999993E-2"/>
    <n v="1.9224000000000002E-2"/>
    <n v="7.5116000000000002E-2"/>
    <n v="20.224726"/>
    <n v="4.9074074074074066"/>
  </r>
  <r>
    <s v="latin_julius_caesar_the_civil_wars"/>
    <x v="2"/>
    <x v="2"/>
    <s v="js"/>
    <n v="4"/>
    <n v="54"/>
    <n v="9"/>
    <n v="27"/>
    <n v="1.8867999999999999E-2"/>
    <n v="1.9224000000000002E-2"/>
    <n v="-3.5599999999999998E-4"/>
    <n v="20.210238"/>
    <n v="0.9814814814814814"/>
  </r>
  <r>
    <s v="latin_julius_caesar_the_civil_wars"/>
    <x v="2"/>
    <x v="2"/>
    <s v="js"/>
    <n v="5"/>
    <n v="54"/>
    <n v="9"/>
    <n v="27"/>
    <n v="9.4339999999999993E-2"/>
    <n v="1.9224000000000002E-2"/>
    <n v="7.5116000000000002E-2"/>
    <n v="20.090617999999999"/>
    <n v="4.9074074074074066"/>
  </r>
  <r>
    <s v="latin_julius_caesar_the_civil_wars"/>
    <x v="2"/>
    <x v="2"/>
    <s v="js"/>
    <n v="6"/>
    <n v="54"/>
    <n v="9"/>
    <n v="27"/>
    <n v="7.5471999999999997E-2"/>
    <n v="1.9224000000000002E-2"/>
    <n v="5.6247999999999999E-2"/>
    <n v="20.397845"/>
    <n v="3.9259259259259256"/>
  </r>
  <r>
    <s v="latin_julius_caesar_the_civil_wars"/>
    <x v="2"/>
    <x v="2"/>
    <s v="js"/>
    <n v="7"/>
    <n v="54"/>
    <n v="9"/>
    <n v="27"/>
    <n v="5.6604000000000002E-2"/>
    <n v="1.9224000000000002E-2"/>
    <n v="3.7379999999999997E-2"/>
    <n v="19.941994000000001"/>
    <n v="2.9444444444444442"/>
  </r>
  <r>
    <s v="latin_julius_caesar_the_civil_wars"/>
    <x v="2"/>
    <x v="2"/>
    <s v="l1"/>
    <n v="0"/>
    <n v="54"/>
    <n v="9"/>
    <n v="27"/>
    <n v="5.6604000000000002E-2"/>
    <n v="1.9224000000000002E-2"/>
    <n v="3.7379999999999997E-2"/>
    <n v="19.802333999999998"/>
    <n v="2.9444444444444442"/>
  </r>
  <r>
    <s v="latin_julius_caesar_the_civil_wars"/>
    <x v="2"/>
    <x v="2"/>
    <s v="l1"/>
    <n v="1"/>
    <n v="54"/>
    <n v="9"/>
    <n v="27"/>
    <n v="3.7735999999999999E-2"/>
    <n v="1.9224000000000002E-2"/>
    <n v="1.8512000000000001E-2"/>
    <n v="19.989782000000002"/>
    <n v="1.9629629629629628"/>
  </r>
  <r>
    <s v="latin_julius_caesar_the_civil_wars"/>
    <x v="2"/>
    <x v="2"/>
    <s v="l1"/>
    <n v="2"/>
    <n v="54"/>
    <n v="9"/>
    <n v="27"/>
    <n v="5.6604000000000002E-2"/>
    <n v="1.9224000000000002E-2"/>
    <n v="3.7379999999999997E-2"/>
    <n v="19.576991"/>
    <n v="2.9444444444444442"/>
  </r>
  <r>
    <s v="latin_julius_caesar_the_civil_wars"/>
    <x v="2"/>
    <x v="2"/>
    <s v="l1"/>
    <n v="3"/>
    <n v="54"/>
    <n v="9"/>
    <n v="27"/>
    <n v="3.7735999999999999E-2"/>
    <n v="1.9224000000000002E-2"/>
    <n v="1.8512000000000001E-2"/>
    <n v="19.170272000000001"/>
    <n v="1.9629629629629628"/>
  </r>
  <r>
    <s v="latin_julius_caesar_the_civil_wars"/>
    <x v="2"/>
    <x v="2"/>
    <s v="l1"/>
    <n v="4"/>
    <n v="54"/>
    <n v="9"/>
    <n v="27"/>
    <n v="5.6604000000000002E-2"/>
    <n v="1.9224000000000002E-2"/>
    <n v="3.7379999999999997E-2"/>
    <n v="19.564067000000001"/>
    <n v="2.9444444444444442"/>
  </r>
  <r>
    <s v="latin_julius_caesar_the_civil_wars"/>
    <x v="2"/>
    <x v="2"/>
    <s v="l1"/>
    <n v="5"/>
    <n v="54"/>
    <n v="9"/>
    <n v="27"/>
    <n v="3.7735999999999999E-2"/>
    <n v="1.9224000000000002E-2"/>
    <n v="1.8512000000000001E-2"/>
    <n v="19.499606"/>
    <n v="1.9629629629629628"/>
  </r>
  <r>
    <s v="latin_julius_caesar_the_civil_wars"/>
    <x v="2"/>
    <x v="2"/>
    <s v="l1"/>
    <n v="6"/>
    <n v="54"/>
    <n v="9"/>
    <n v="27"/>
    <n v="3.7735999999999999E-2"/>
    <n v="1.9224000000000002E-2"/>
    <n v="1.8512000000000001E-2"/>
    <n v="19.376249999999999"/>
    <n v="1.9629629629629628"/>
  </r>
  <r>
    <s v="latin_julius_caesar_the_civil_wars"/>
    <x v="2"/>
    <x v="2"/>
    <s v="l1"/>
    <n v="7"/>
    <n v="54"/>
    <n v="9"/>
    <n v="27"/>
    <n v="9.4339999999999993E-2"/>
    <n v="1.9224000000000002E-2"/>
    <n v="7.5116000000000002E-2"/>
    <n v="19.081237000000002"/>
    <n v="4.9074074074074066"/>
  </r>
  <r>
    <s v="latin_julius_caesar_the_civil_wars"/>
    <x v="2"/>
    <x v="3"/>
    <s v="hellinger"/>
    <n v="0"/>
    <n v="54"/>
    <n v="7"/>
    <n v="28"/>
    <n v="0.113208"/>
    <n v="1.8512000000000001E-2"/>
    <n v="9.4696000000000002E-2"/>
    <n v="23.158767000000001"/>
    <n v="6.115384615384615"/>
  </r>
  <r>
    <s v="latin_julius_caesar_the_civil_wars"/>
    <x v="2"/>
    <x v="3"/>
    <s v="hellinger"/>
    <n v="1"/>
    <n v="54"/>
    <n v="7"/>
    <n v="28"/>
    <n v="3.7735999999999999E-2"/>
    <n v="1.8512000000000001E-2"/>
    <n v="1.9224000000000002E-2"/>
    <n v="23.765533999999999"/>
    <n v="2.0384615384615383"/>
  </r>
  <r>
    <s v="latin_julius_caesar_the_civil_wars"/>
    <x v="2"/>
    <x v="3"/>
    <s v="hellinger"/>
    <n v="2"/>
    <n v="54"/>
    <n v="7"/>
    <n v="28"/>
    <n v="0.113208"/>
    <n v="1.8512000000000001E-2"/>
    <n v="9.4696000000000002E-2"/>
    <n v="23.148043000000001"/>
    <n v="6.115384615384615"/>
  </r>
  <r>
    <s v="latin_julius_caesar_the_civil_wars"/>
    <x v="2"/>
    <x v="3"/>
    <s v="hellinger"/>
    <n v="3"/>
    <n v="54"/>
    <n v="7"/>
    <n v="28"/>
    <n v="9.4339999999999993E-2"/>
    <n v="1.8512000000000001E-2"/>
    <n v="7.5828000000000007E-2"/>
    <n v="23.336296000000001"/>
    <n v="5.0961538461538458"/>
  </r>
  <r>
    <s v="latin_julius_caesar_the_civil_wars"/>
    <x v="2"/>
    <x v="3"/>
    <s v="hellinger"/>
    <n v="4"/>
    <n v="54"/>
    <n v="7"/>
    <n v="28"/>
    <n v="7.5471999999999997E-2"/>
    <n v="1.8512000000000001E-2"/>
    <n v="5.6959999999999997E-2"/>
    <n v="23.988699"/>
    <n v="4.0769230769230766"/>
  </r>
  <r>
    <s v="latin_julius_caesar_the_civil_wars"/>
    <x v="2"/>
    <x v="3"/>
    <s v="hellinger"/>
    <n v="5"/>
    <n v="54"/>
    <n v="7"/>
    <n v="28"/>
    <n v="7.5471999999999997E-2"/>
    <n v="1.8512000000000001E-2"/>
    <n v="5.6959999999999997E-2"/>
    <n v="23.936149"/>
    <n v="4.0769230769230766"/>
  </r>
  <r>
    <s v="latin_julius_caesar_the_civil_wars"/>
    <x v="2"/>
    <x v="3"/>
    <s v="hellinger"/>
    <n v="6"/>
    <n v="54"/>
    <n v="7"/>
    <n v="28"/>
    <n v="7.5471999999999997E-2"/>
    <n v="1.8512000000000001E-2"/>
    <n v="5.6959999999999997E-2"/>
    <n v="23.348381"/>
    <n v="4.0769230769230766"/>
  </r>
  <r>
    <s v="latin_julius_caesar_the_civil_wars"/>
    <x v="2"/>
    <x v="3"/>
    <s v="hellinger"/>
    <n v="7"/>
    <n v="54"/>
    <n v="7"/>
    <n v="28"/>
    <n v="9.4339999999999993E-2"/>
    <n v="1.8512000000000001E-2"/>
    <n v="7.5828000000000007E-2"/>
    <n v="23.146773"/>
    <n v="5.0961538461538458"/>
  </r>
  <r>
    <s v="latin_julius_caesar_the_civil_wars"/>
    <x v="2"/>
    <x v="3"/>
    <s v="js"/>
    <n v="0"/>
    <n v="54"/>
    <n v="7"/>
    <n v="28"/>
    <n v="0.113208"/>
    <n v="1.8512000000000001E-2"/>
    <n v="9.4696000000000002E-2"/>
    <n v="20.279416000000001"/>
    <n v="6.115384615384615"/>
  </r>
  <r>
    <s v="latin_julius_caesar_the_civil_wars"/>
    <x v="2"/>
    <x v="3"/>
    <s v="js"/>
    <n v="1"/>
    <n v="54"/>
    <n v="7"/>
    <n v="28"/>
    <n v="0.113208"/>
    <n v="1.8512000000000001E-2"/>
    <n v="9.4696000000000002E-2"/>
    <n v="20.086614000000001"/>
    <n v="6.115384615384615"/>
  </r>
  <r>
    <s v="latin_julius_caesar_the_civil_wars"/>
    <x v="2"/>
    <x v="3"/>
    <s v="js"/>
    <n v="2"/>
    <n v="54"/>
    <n v="7"/>
    <n v="28"/>
    <n v="5.6604000000000002E-2"/>
    <n v="1.8512000000000001E-2"/>
    <n v="3.8092000000000001E-2"/>
    <n v="20.690906999999999"/>
    <n v="3.0576923076923075"/>
  </r>
  <r>
    <s v="latin_julius_caesar_the_civil_wars"/>
    <x v="2"/>
    <x v="3"/>
    <s v="js"/>
    <n v="3"/>
    <n v="54"/>
    <n v="7"/>
    <n v="28"/>
    <n v="7.5471999999999997E-2"/>
    <n v="1.8512000000000001E-2"/>
    <n v="5.6959999999999997E-2"/>
    <n v="20.093669999999999"/>
    <n v="4.0769230769230766"/>
  </r>
  <r>
    <s v="latin_julius_caesar_the_civil_wars"/>
    <x v="2"/>
    <x v="3"/>
    <s v="js"/>
    <n v="4"/>
    <n v="54"/>
    <n v="7"/>
    <n v="28"/>
    <n v="0.113208"/>
    <n v="1.8512000000000001E-2"/>
    <n v="9.4696000000000002E-2"/>
    <n v="19.807672"/>
    <n v="6.115384615384615"/>
  </r>
  <r>
    <s v="latin_julius_caesar_the_civil_wars"/>
    <x v="2"/>
    <x v="3"/>
    <s v="js"/>
    <n v="5"/>
    <n v="54"/>
    <n v="7"/>
    <n v="28"/>
    <n v="9.4339999999999993E-2"/>
    <n v="1.8512000000000001E-2"/>
    <n v="7.5828000000000007E-2"/>
    <n v="20.365449999999999"/>
    <n v="5.0961538461538458"/>
  </r>
  <r>
    <s v="latin_julius_caesar_the_civil_wars"/>
    <x v="2"/>
    <x v="3"/>
    <s v="js"/>
    <n v="6"/>
    <n v="54"/>
    <n v="7"/>
    <n v="28"/>
    <n v="9.4339999999999993E-2"/>
    <n v="1.8512000000000001E-2"/>
    <n v="7.5828000000000007E-2"/>
    <n v="20.21791"/>
    <n v="5.0961538461538458"/>
  </r>
  <r>
    <s v="latin_julius_caesar_the_civil_wars"/>
    <x v="2"/>
    <x v="3"/>
    <s v="js"/>
    <n v="7"/>
    <n v="54"/>
    <n v="7"/>
    <n v="28"/>
    <n v="0.113208"/>
    <n v="1.8512000000000001E-2"/>
    <n v="9.4696000000000002E-2"/>
    <n v="20.312722999999998"/>
    <n v="6.115384615384615"/>
  </r>
  <r>
    <s v="latin_julius_caesar_the_civil_wars"/>
    <x v="2"/>
    <x v="3"/>
    <s v="l1"/>
    <n v="0"/>
    <n v="54"/>
    <n v="7"/>
    <n v="28"/>
    <n v="0.132075"/>
    <n v="1.8512000000000001E-2"/>
    <n v="0.113564"/>
    <n v="20.470586999999998"/>
    <n v="7.1345613656006908"/>
  </r>
  <r>
    <s v="latin_julius_caesar_the_civil_wars"/>
    <x v="2"/>
    <x v="3"/>
    <s v="l1"/>
    <n v="1"/>
    <n v="54"/>
    <n v="7"/>
    <n v="28"/>
    <n v="0.113208"/>
    <n v="1.8512000000000001E-2"/>
    <n v="9.4696000000000002E-2"/>
    <n v="19.995920999999999"/>
    <n v="6.115384615384615"/>
  </r>
  <r>
    <s v="latin_julius_caesar_the_civil_wars"/>
    <x v="2"/>
    <x v="3"/>
    <s v="l1"/>
    <n v="2"/>
    <n v="54"/>
    <n v="7"/>
    <n v="28"/>
    <n v="0.113208"/>
    <n v="1.8512000000000001E-2"/>
    <n v="9.4696000000000002E-2"/>
    <n v="20.042204000000002"/>
    <n v="6.115384615384615"/>
  </r>
  <r>
    <s v="latin_julius_caesar_the_civil_wars"/>
    <x v="2"/>
    <x v="3"/>
    <s v="l1"/>
    <n v="3"/>
    <n v="54"/>
    <n v="7"/>
    <n v="28"/>
    <n v="0.113208"/>
    <n v="1.8512000000000001E-2"/>
    <n v="9.4696000000000002E-2"/>
    <n v="20.128056999999998"/>
    <n v="6.115384615384615"/>
  </r>
  <r>
    <s v="latin_julius_caesar_the_civil_wars"/>
    <x v="2"/>
    <x v="3"/>
    <s v="l1"/>
    <n v="4"/>
    <n v="54"/>
    <n v="7"/>
    <n v="28"/>
    <n v="9.4339999999999993E-2"/>
    <n v="1.8512000000000001E-2"/>
    <n v="7.5828000000000007E-2"/>
    <n v="19.059719000000001"/>
    <n v="5.0961538461538458"/>
  </r>
  <r>
    <s v="latin_julius_caesar_the_civil_wars"/>
    <x v="2"/>
    <x v="3"/>
    <s v="l1"/>
    <n v="5"/>
    <n v="54"/>
    <n v="7"/>
    <n v="28"/>
    <n v="9.4339999999999993E-2"/>
    <n v="1.8512000000000001E-2"/>
    <n v="7.5828000000000007E-2"/>
    <n v="19.149335000000001"/>
    <n v="5.0961538461538458"/>
  </r>
  <r>
    <s v="latin_julius_caesar_the_civil_wars"/>
    <x v="2"/>
    <x v="3"/>
    <s v="l1"/>
    <n v="6"/>
    <n v="54"/>
    <n v="7"/>
    <n v="28"/>
    <n v="5.6604000000000002E-2"/>
    <n v="1.8512000000000001E-2"/>
    <n v="3.8092000000000001E-2"/>
    <n v="19.967994000000001"/>
    <n v="3.0576923076923075"/>
  </r>
  <r>
    <s v="latin_julius_caesar_the_civil_wars"/>
    <x v="2"/>
    <x v="3"/>
    <s v="l1"/>
    <n v="7"/>
    <n v="54"/>
    <n v="7"/>
    <n v="28"/>
    <n v="7.5471999999999997E-2"/>
    <n v="1.8512000000000001E-2"/>
    <n v="5.6959999999999997E-2"/>
    <n v="20.374675"/>
    <n v="4.0769230769230766"/>
  </r>
  <r>
    <s v="latin_julius_caesar_the_civil_wars"/>
    <x v="2"/>
    <x v="4"/>
    <s v="hellinger"/>
    <n v="0"/>
    <n v="54"/>
    <n v="6"/>
    <n v="29"/>
    <n v="3.7735999999999999E-2"/>
    <n v="1.78E-2"/>
    <n v="1.9935999999999999E-2"/>
    <n v="23.145764"/>
    <n v="2.12"/>
  </r>
  <r>
    <s v="latin_julius_caesar_the_civil_wars"/>
    <x v="2"/>
    <x v="4"/>
    <s v="hellinger"/>
    <n v="1"/>
    <n v="54"/>
    <n v="6"/>
    <n v="29"/>
    <n v="3.7735999999999999E-2"/>
    <n v="1.78E-2"/>
    <n v="1.9935999999999999E-2"/>
    <n v="23.951877"/>
    <n v="2.12"/>
  </r>
  <r>
    <s v="latin_julius_caesar_the_civil_wars"/>
    <x v="2"/>
    <x v="4"/>
    <s v="hellinger"/>
    <n v="2"/>
    <n v="54"/>
    <n v="6"/>
    <n v="29"/>
    <n v="3.7735999999999999E-2"/>
    <n v="1.78E-2"/>
    <n v="1.9935999999999999E-2"/>
    <n v="23.062494000000001"/>
    <n v="2.12"/>
  </r>
  <r>
    <s v="latin_julius_caesar_the_civil_wars"/>
    <x v="2"/>
    <x v="4"/>
    <s v="hellinger"/>
    <n v="3"/>
    <n v="54"/>
    <n v="6"/>
    <n v="29"/>
    <n v="3.7735999999999999E-2"/>
    <n v="1.78E-2"/>
    <n v="1.9935999999999999E-2"/>
    <n v="23.593153999999998"/>
    <n v="2.12"/>
  </r>
  <r>
    <s v="latin_julius_caesar_the_civil_wars"/>
    <x v="2"/>
    <x v="4"/>
    <s v="hellinger"/>
    <n v="4"/>
    <n v="54"/>
    <n v="6"/>
    <n v="29"/>
    <n v="7.5471999999999997E-2"/>
    <n v="1.78E-2"/>
    <n v="5.7672000000000001E-2"/>
    <n v="23.430703000000001"/>
    <n v="4.24"/>
  </r>
  <r>
    <s v="latin_julius_caesar_the_civil_wars"/>
    <x v="2"/>
    <x v="4"/>
    <s v="hellinger"/>
    <n v="5"/>
    <n v="54"/>
    <n v="6"/>
    <n v="29"/>
    <n v="3.7735999999999999E-2"/>
    <n v="1.78E-2"/>
    <n v="1.9935999999999999E-2"/>
    <n v="23.186869999999999"/>
    <n v="2.12"/>
  </r>
  <r>
    <s v="latin_julius_caesar_the_civil_wars"/>
    <x v="2"/>
    <x v="4"/>
    <s v="hellinger"/>
    <n v="6"/>
    <n v="54"/>
    <n v="6"/>
    <n v="29"/>
    <n v="5.6604000000000002E-2"/>
    <n v="1.78E-2"/>
    <n v="3.8803999999999998E-2"/>
    <n v="23.783932"/>
    <n v="3.18"/>
  </r>
  <r>
    <s v="latin_julius_caesar_the_civil_wars"/>
    <x v="2"/>
    <x v="4"/>
    <s v="hellinger"/>
    <n v="7"/>
    <n v="54"/>
    <n v="6"/>
    <n v="29"/>
    <n v="5.6604000000000002E-2"/>
    <n v="1.78E-2"/>
    <n v="3.8803999999999998E-2"/>
    <n v="22.761448999999999"/>
    <n v="3.18"/>
  </r>
  <r>
    <s v="latin_julius_caesar_the_civil_wars"/>
    <x v="2"/>
    <x v="4"/>
    <s v="js"/>
    <n v="0"/>
    <n v="54"/>
    <n v="6"/>
    <n v="29"/>
    <n v="5.6604000000000002E-2"/>
    <n v="1.78E-2"/>
    <n v="3.8803999999999998E-2"/>
    <n v="20.510952"/>
    <n v="3.18"/>
  </r>
  <r>
    <s v="latin_julius_caesar_the_civil_wars"/>
    <x v="2"/>
    <x v="4"/>
    <s v="js"/>
    <n v="1"/>
    <n v="54"/>
    <n v="6"/>
    <n v="29"/>
    <n v="3.7735999999999999E-2"/>
    <n v="1.78E-2"/>
    <n v="1.9935999999999999E-2"/>
    <n v="20.232710000000001"/>
    <n v="2.12"/>
  </r>
  <r>
    <s v="latin_julius_caesar_the_civil_wars"/>
    <x v="2"/>
    <x v="4"/>
    <s v="js"/>
    <n v="2"/>
    <n v="54"/>
    <n v="6"/>
    <n v="29"/>
    <n v="3.7735999999999999E-2"/>
    <n v="1.78E-2"/>
    <n v="1.9935999999999999E-2"/>
    <n v="20.409659000000001"/>
    <n v="2.12"/>
  </r>
  <r>
    <s v="latin_julius_caesar_the_civil_wars"/>
    <x v="2"/>
    <x v="4"/>
    <s v="js"/>
    <n v="3"/>
    <n v="54"/>
    <n v="6"/>
    <n v="29"/>
    <n v="1.8867999999999999E-2"/>
    <n v="1.78E-2"/>
    <n v="1.0679999999999999E-3"/>
    <n v="20.623760000000001"/>
    <n v="1.06"/>
  </r>
  <r>
    <s v="latin_julius_caesar_the_civil_wars"/>
    <x v="2"/>
    <x v="4"/>
    <s v="js"/>
    <n v="4"/>
    <n v="54"/>
    <n v="6"/>
    <n v="29"/>
    <n v="1.8867999999999999E-2"/>
    <n v="1.78E-2"/>
    <n v="1.0679999999999999E-3"/>
    <n v="20.517185999999999"/>
    <n v="1.06"/>
  </r>
  <r>
    <s v="latin_julius_caesar_the_civil_wars"/>
    <x v="2"/>
    <x v="4"/>
    <s v="js"/>
    <n v="5"/>
    <n v="54"/>
    <n v="6"/>
    <n v="29"/>
    <n v="3.7735999999999999E-2"/>
    <n v="1.78E-2"/>
    <n v="1.9935999999999999E-2"/>
    <n v="20.321321000000001"/>
    <n v="2.12"/>
  </r>
  <r>
    <s v="latin_julius_caesar_the_civil_wars"/>
    <x v="2"/>
    <x v="4"/>
    <s v="js"/>
    <n v="6"/>
    <n v="54"/>
    <n v="6"/>
    <n v="29"/>
    <n v="3.7735999999999999E-2"/>
    <n v="1.78E-2"/>
    <n v="1.9935999999999999E-2"/>
    <n v="20.476938000000001"/>
    <n v="2.12"/>
  </r>
  <r>
    <s v="latin_julius_caesar_the_civil_wars"/>
    <x v="2"/>
    <x v="4"/>
    <s v="js"/>
    <n v="7"/>
    <n v="54"/>
    <n v="6"/>
    <n v="29"/>
    <n v="5.6604000000000002E-2"/>
    <n v="1.78E-2"/>
    <n v="3.8803999999999998E-2"/>
    <n v="20.276928999999999"/>
    <n v="3.18"/>
  </r>
  <r>
    <s v="latin_julius_caesar_the_civil_wars"/>
    <x v="2"/>
    <x v="4"/>
    <s v="l1"/>
    <n v="0"/>
    <n v="54"/>
    <n v="6"/>
    <n v="29"/>
    <n v="3.7735999999999999E-2"/>
    <n v="1.78E-2"/>
    <n v="1.9935999999999999E-2"/>
    <n v="19.728480999999999"/>
    <n v="2.12"/>
  </r>
  <r>
    <s v="latin_julius_caesar_the_civil_wars"/>
    <x v="2"/>
    <x v="4"/>
    <s v="l1"/>
    <n v="1"/>
    <n v="54"/>
    <n v="6"/>
    <n v="29"/>
    <n v="1.8867999999999999E-2"/>
    <n v="1.78E-2"/>
    <n v="1.0679999999999999E-3"/>
    <n v="20.191043000000001"/>
    <n v="1.06"/>
  </r>
  <r>
    <s v="latin_julius_caesar_the_civil_wars"/>
    <x v="2"/>
    <x v="4"/>
    <s v="l1"/>
    <n v="2"/>
    <n v="54"/>
    <n v="6"/>
    <n v="29"/>
    <n v="3.7735999999999999E-2"/>
    <n v="1.78E-2"/>
    <n v="1.9935999999999999E-2"/>
    <n v="20.376287999999999"/>
    <n v="2.12"/>
  </r>
  <r>
    <s v="latin_julius_caesar_the_civil_wars"/>
    <x v="2"/>
    <x v="4"/>
    <s v="l1"/>
    <n v="3"/>
    <n v="54"/>
    <n v="6"/>
    <n v="29"/>
    <n v="5.6604000000000002E-2"/>
    <n v="1.78E-2"/>
    <n v="3.8803999999999998E-2"/>
    <n v="19.415443"/>
    <n v="3.18"/>
  </r>
  <r>
    <s v="latin_julius_caesar_the_civil_wars"/>
    <x v="2"/>
    <x v="4"/>
    <s v="l1"/>
    <n v="4"/>
    <n v="54"/>
    <n v="6"/>
    <n v="29"/>
    <n v="3.7735999999999999E-2"/>
    <n v="1.78E-2"/>
    <n v="1.9935999999999999E-2"/>
    <n v="19.588234"/>
    <n v="2.12"/>
  </r>
  <r>
    <s v="latin_julius_caesar_the_civil_wars"/>
    <x v="2"/>
    <x v="4"/>
    <s v="l1"/>
    <n v="5"/>
    <n v="54"/>
    <n v="6"/>
    <n v="29"/>
    <n v="3.7735999999999999E-2"/>
    <n v="1.78E-2"/>
    <n v="1.9935999999999999E-2"/>
    <n v="19.632297999999999"/>
    <n v="2.12"/>
  </r>
  <r>
    <s v="latin_julius_caesar_the_civil_wars"/>
    <x v="2"/>
    <x v="4"/>
    <s v="l1"/>
    <n v="6"/>
    <n v="54"/>
    <n v="6"/>
    <n v="29"/>
    <n v="3.7735999999999999E-2"/>
    <n v="1.78E-2"/>
    <n v="1.9935999999999999E-2"/>
    <n v="19.694099000000001"/>
    <n v="2.12"/>
  </r>
  <r>
    <s v="latin_julius_caesar_the_civil_wars"/>
    <x v="2"/>
    <x v="4"/>
    <s v="l1"/>
    <n v="7"/>
    <n v="54"/>
    <n v="6"/>
    <n v="29"/>
    <n v="1.8867999999999999E-2"/>
    <n v="1.78E-2"/>
    <n v="1.0679999999999999E-3"/>
    <n v="19.246849000000001"/>
    <n v="1.06"/>
  </r>
  <r>
    <s v="latin_juvenal_saturae"/>
    <x v="0"/>
    <x v="0"/>
    <s v="hellinger"/>
    <n v="0"/>
    <n v="124"/>
    <n v="62"/>
    <n v="62"/>
    <n v="3.252E-2"/>
    <n v="8.1960000000000002E-3"/>
    <n v="2.4323999999999998E-2"/>
    <n v="57.826366"/>
    <n v="3.9677891654465594"/>
  </r>
  <r>
    <s v="latin_juvenal_saturae"/>
    <x v="0"/>
    <x v="0"/>
    <s v="hellinger"/>
    <n v="1"/>
    <n v="124"/>
    <n v="62"/>
    <n v="62"/>
    <n v="3.252E-2"/>
    <n v="8.1960000000000002E-3"/>
    <n v="2.4323999999999998E-2"/>
    <n v="56.937260000000002"/>
    <n v="3.9677891654465594"/>
  </r>
  <r>
    <s v="latin_juvenal_saturae"/>
    <x v="0"/>
    <x v="0"/>
    <s v="hellinger"/>
    <n v="2"/>
    <n v="124"/>
    <n v="62"/>
    <n v="62"/>
    <n v="4.8779999999999997E-2"/>
    <n v="8.1960000000000002E-3"/>
    <n v="4.0584000000000002E-2"/>
    <n v="56.509000999999998"/>
    <n v="5.9516837481698381"/>
  </r>
  <r>
    <s v="latin_juvenal_saturae"/>
    <x v="0"/>
    <x v="0"/>
    <s v="hellinger"/>
    <n v="3"/>
    <n v="124"/>
    <n v="62"/>
    <n v="62"/>
    <n v="3.252E-2"/>
    <n v="8.1960000000000002E-3"/>
    <n v="2.4323999999999998E-2"/>
    <n v="58.154876000000002"/>
    <n v="3.9677891654465594"/>
  </r>
  <r>
    <s v="latin_juvenal_saturae"/>
    <x v="0"/>
    <x v="0"/>
    <s v="hellinger"/>
    <n v="4"/>
    <n v="124"/>
    <n v="62"/>
    <n v="62"/>
    <n v="2.4389999999999998E-2"/>
    <n v="8.1960000000000002E-3"/>
    <n v="1.6194E-2"/>
    <n v="58.645291"/>
    <n v="2.9758418740849191"/>
  </r>
  <r>
    <s v="latin_juvenal_saturae"/>
    <x v="0"/>
    <x v="0"/>
    <s v="hellinger"/>
    <n v="5"/>
    <n v="124"/>
    <n v="62"/>
    <n v="62"/>
    <n v="4.0649999999999999E-2"/>
    <n v="8.1960000000000002E-3"/>
    <n v="3.2453999999999997E-2"/>
    <n v="57.881059999999998"/>
    <n v="4.9597364568081987"/>
  </r>
  <r>
    <s v="latin_juvenal_saturae"/>
    <x v="0"/>
    <x v="0"/>
    <s v="hellinger"/>
    <n v="6"/>
    <n v="124"/>
    <n v="62"/>
    <n v="62"/>
    <n v="1.626E-2"/>
    <n v="8.1960000000000002E-3"/>
    <n v="8.064E-3"/>
    <n v="56.990738999999998"/>
    <n v="1.9838945827232797"/>
  </r>
  <r>
    <s v="latin_juvenal_saturae"/>
    <x v="0"/>
    <x v="0"/>
    <s v="hellinger"/>
    <n v="7"/>
    <n v="124"/>
    <n v="62"/>
    <n v="62"/>
    <n v="2.4389999999999998E-2"/>
    <n v="8.1960000000000002E-3"/>
    <n v="1.6194E-2"/>
    <n v="57.338078000000003"/>
    <n v="2.9758418740849191"/>
  </r>
  <r>
    <s v="latin_juvenal_saturae"/>
    <x v="0"/>
    <x v="0"/>
    <s v="js"/>
    <n v="0"/>
    <n v="124"/>
    <n v="62"/>
    <n v="62"/>
    <n v="4.8779999999999997E-2"/>
    <n v="8.1960000000000002E-3"/>
    <n v="4.0584000000000002E-2"/>
    <n v="50.724853000000003"/>
    <n v="5.9516837481698381"/>
  </r>
  <r>
    <s v="latin_juvenal_saturae"/>
    <x v="0"/>
    <x v="0"/>
    <s v="js"/>
    <n v="1"/>
    <n v="124"/>
    <n v="62"/>
    <n v="62"/>
    <n v="2.4389999999999998E-2"/>
    <n v="8.1960000000000002E-3"/>
    <n v="1.6194E-2"/>
    <n v="50.608429000000001"/>
    <n v="2.9758418740849191"/>
  </r>
  <r>
    <s v="latin_juvenal_saturae"/>
    <x v="0"/>
    <x v="0"/>
    <s v="js"/>
    <n v="2"/>
    <n v="124"/>
    <n v="62"/>
    <n v="62"/>
    <n v="1.626E-2"/>
    <n v="8.1960000000000002E-3"/>
    <n v="8.064E-3"/>
    <n v="50.565407"/>
    <n v="1.9838945827232797"/>
  </r>
  <r>
    <s v="latin_juvenal_saturae"/>
    <x v="0"/>
    <x v="0"/>
    <s v="js"/>
    <n v="3"/>
    <n v="124"/>
    <n v="62"/>
    <n v="62"/>
    <n v="1.626E-2"/>
    <n v="8.1960000000000002E-3"/>
    <n v="8.064E-3"/>
    <n v="49.925735000000003"/>
    <n v="1.9838945827232797"/>
  </r>
  <r>
    <s v="latin_juvenal_saturae"/>
    <x v="0"/>
    <x v="0"/>
    <s v="js"/>
    <n v="4"/>
    <n v="124"/>
    <n v="62"/>
    <n v="62"/>
    <n v="8.1300000000000001E-3"/>
    <n v="8.1960000000000002E-3"/>
    <n v="-6.6000000000000005E-5"/>
    <n v="50.219940000000001"/>
    <n v="0.99194729136163984"/>
  </r>
  <r>
    <s v="latin_juvenal_saturae"/>
    <x v="0"/>
    <x v="0"/>
    <s v="js"/>
    <n v="5"/>
    <n v="124"/>
    <n v="62"/>
    <n v="62"/>
    <n v="4.0649999999999999E-2"/>
    <n v="8.1960000000000002E-3"/>
    <n v="3.2453999999999997E-2"/>
    <n v="50.072637999999998"/>
    <n v="4.9597364568081987"/>
  </r>
  <r>
    <s v="latin_juvenal_saturae"/>
    <x v="0"/>
    <x v="0"/>
    <s v="js"/>
    <n v="6"/>
    <n v="124"/>
    <n v="62"/>
    <n v="62"/>
    <n v="2.4389999999999998E-2"/>
    <n v="8.1960000000000002E-3"/>
    <n v="1.6194E-2"/>
    <n v="50.494978000000003"/>
    <n v="2.9758418740849191"/>
  </r>
  <r>
    <s v="latin_juvenal_saturae"/>
    <x v="0"/>
    <x v="0"/>
    <s v="js"/>
    <n v="7"/>
    <n v="124"/>
    <n v="62"/>
    <n v="62"/>
    <n v="1.626E-2"/>
    <n v="8.1960000000000002E-3"/>
    <n v="8.064E-3"/>
    <n v="49.922463"/>
    <n v="1.9838945827232797"/>
  </r>
  <r>
    <s v="latin_juvenal_saturae"/>
    <x v="0"/>
    <x v="0"/>
    <s v="l1"/>
    <n v="0"/>
    <n v="124"/>
    <n v="62"/>
    <n v="62"/>
    <n v="1.626E-2"/>
    <n v="8.1960000000000002E-3"/>
    <n v="8.064E-3"/>
    <n v="52.509048"/>
    <n v="1.9838945827232797"/>
  </r>
  <r>
    <s v="latin_juvenal_saturae"/>
    <x v="0"/>
    <x v="0"/>
    <s v="l1"/>
    <n v="1"/>
    <n v="124"/>
    <n v="62"/>
    <n v="62"/>
    <n v="2.4389999999999998E-2"/>
    <n v="8.1960000000000002E-3"/>
    <n v="1.6194E-2"/>
    <n v="53.648040000000002"/>
    <n v="2.9758418740849191"/>
  </r>
  <r>
    <s v="latin_juvenal_saturae"/>
    <x v="0"/>
    <x v="0"/>
    <s v="l1"/>
    <n v="2"/>
    <n v="124"/>
    <n v="62"/>
    <n v="62"/>
    <n v="2.4389999999999998E-2"/>
    <n v="8.1960000000000002E-3"/>
    <n v="1.6194E-2"/>
    <n v="52.449427"/>
    <n v="2.9758418740849191"/>
  </r>
  <r>
    <s v="latin_juvenal_saturae"/>
    <x v="0"/>
    <x v="0"/>
    <s v="l1"/>
    <n v="3"/>
    <n v="124"/>
    <n v="62"/>
    <n v="62"/>
    <n v="3.252E-2"/>
    <n v="8.1960000000000002E-3"/>
    <n v="2.4323999999999998E-2"/>
    <n v="51.270727999999998"/>
    <n v="3.9677891654465594"/>
  </r>
  <r>
    <s v="latin_juvenal_saturae"/>
    <x v="0"/>
    <x v="0"/>
    <s v="l1"/>
    <n v="4"/>
    <n v="124"/>
    <n v="62"/>
    <n v="62"/>
    <n v="2.4389999999999998E-2"/>
    <n v="8.1960000000000002E-3"/>
    <n v="1.6194E-2"/>
    <n v="52.714067999999997"/>
    <n v="2.9758418740849191"/>
  </r>
  <r>
    <s v="latin_juvenal_saturae"/>
    <x v="0"/>
    <x v="0"/>
    <s v="l1"/>
    <n v="5"/>
    <n v="124"/>
    <n v="62"/>
    <n v="62"/>
    <n v="8.1300000000000001E-3"/>
    <n v="8.1960000000000002E-3"/>
    <n v="-6.6000000000000005E-5"/>
    <n v="51.603219000000003"/>
    <n v="0.99194729136163984"/>
  </r>
  <r>
    <s v="latin_juvenal_saturae"/>
    <x v="0"/>
    <x v="0"/>
    <s v="l1"/>
    <n v="6"/>
    <n v="124"/>
    <n v="62"/>
    <n v="62"/>
    <n v="1.626E-2"/>
    <n v="8.1960000000000002E-3"/>
    <n v="8.064E-3"/>
    <n v="51.002146000000003"/>
    <n v="1.9838945827232797"/>
  </r>
  <r>
    <s v="latin_juvenal_saturae"/>
    <x v="0"/>
    <x v="0"/>
    <s v="l1"/>
    <n v="7"/>
    <n v="124"/>
    <n v="62"/>
    <n v="62"/>
    <n v="8.1300000000000001E-3"/>
    <n v="8.1960000000000002E-3"/>
    <n v="-6.6000000000000005E-5"/>
    <n v="50.291333999999999"/>
    <n v="0.99194729136163984"/>
  </r>
  <r>
    <s v="latin_juvenal_saturae"/>
    <x v="0"/>
    <x v="1"/>
    <s v="hellinger"/>
    <n v="0"/>
    <n v="124"/>
    <n v="31"/>
    <n v="62"/>
    <n v="0"/>
    <n v="8.1960000000000002E-3"/>
    <n v="-8.1960000000000002E-3"/>
    <n v="58.043951999999997"/>
    <n v="1"/>
  </r>
  <r>
    <s v="latin_juvenal_saturae"/>
    <x v="0"/>
    <x v="1"/>
    <s v="hellinger"/>
    <n v="1"/>
    <n v="124"/>
    <n v="31"/>
    <n v="62"/>
    <n v="8.1300000000000001E-3"/>
    <n v="8.1960000000000002E-3"/>
    <n v="-6.6000000000000005E-5"/>
    <n v="57.530231999999998"/>
    <n v="0.99194729136163984"/>
  </r>
  <r>
    <s v="latin_juvenal_saturae"/>
    <x v="0"/>
    <x v="1"/>
    <s v="hellinger"/>
    <n v="2"/>
    <n v="124"/>
    <n v="31"/>
    <n v="62"/>
    <n v="1.626E-2"/>
    <n v="8.1960000000000002E-3"/>
    <n v="8.064E-3"/>
    <n v="59.027070999999999"/>
    <n v="1.9838945827232797"/>
  </r>
  <r>
    <s v="latin_juvenal_saturae"/>
    <x v="0"/>
    <x v="1"/>
    <s v="hellinger"/>
    <n v="3"/>
    <n v="124"/>
    <n v="31"/>
    <n v="62"/>
    <n v="8.1300000000000001E-3"/>
    <n v="8.1960000000000002E-3"/>
    <n v="-6.6000000000000005E-5"/>
    <n v="58.013525000000001"/>
    <n v="0.99194729136163984"/>
  </r>
  <r>
    <s v="latin_juvenal_saturae"/>
    <x v="0"/>
    <x v="1"/>
    <s v="hellinger"/>
    <n v="4"/>
    <n v="124"/>
    <n v="31"/>
    <n v="62"/>
    <n v="1.626E-2"/>
    <n v="8.1960000000000002E-3"/>
    <n v="8.064E-3"/>
    <n v="59.302334999999999"/>
    <n v="1.9838945827232797"/>
  </r>
  <r>
    <s v="latin_juvenal_saturae"/>
    <x v="0"/>
    <x v="1"/>
    <s v="hellinger"/>
    <n v="5"/>
    <n v="124"/>
    <n v="31"/>
    <n v="62"/>
    <n v="0"/>
    <n v="8.1960000000000002E-3"/>
    <n v="-8.1960000000000002E-3"/>
    <n v="57.875799999999998"/>
    <n v="1"/>
  </r>
  <r>
    <s v="latin_juvenal_saturae"/>
    <x v="0"/>
    <x v="1"/>
    <s v="hellinger"/>
    <n v="6"/>
    <n v="124"/>
    <n v="31"/>
    <n v="62"/>
    <n v="8.1300000000000001E-3"/>
    <n v="8.1960000000000002E-3"/>
    <n v="-6.6000000000000005E-5"/>
    <n v="58.569397000000002"/>
    <n v="0.99194729136163984"/>
  </r>
  <r>
    <s v="latin_juvenal_saturae"/>
    <x v="0"/>
    <x v="1"/>
    <s v="hellinger"/>
    <n v="7"/>
    <n v="124"/>
    <n v="31"/>
    <n v="62"/>
    <n v="1.626E-2"/>
    <n v="8.1960000000000002E-3"/>
    <n v="8.064E-3"/>
    <n v="58.438614000000001"/>
    <n v="1.9838945827232797"/>
  </r>
  <r>
    <s v="latin_juvenal_saturae"/>
    <x v="0"/>
    <x v="1"/>
    <s v="js"/>
    <n v="0"/>
    <n v="124"/>
    <n v="31"/>
    <n v="62"/>
    <n v="1.626E-2"/>
    <n v="8.1960000000000002E-3"/>
    <n v="8.064E-3"/>
    <n v="49.243648"/>
    <n v="1.9838945827232797"/>
  </r>
  <r>
    <s v="latin_juvenal_saturae"/>
    <x v="0"/>
    <x v="1"/>
    <s v="js"/>
    <n v="1"/>
    <n v="124"/>
    <n v="31"/>
    <n v="62"/>
    <n v="8.1300000000000001E-3"/>
    <n v="8.1960000000000002E-3"/>
    <n v="-6.6000000000000005E-5"/>
    <n v="49.612603999999997"/>
    <n v="0.99194729136163984"/>
  </r>
  <r>
    <s v="latin_juvenal_saturae"/>
    <x v="0"/>
    <x v="1"/>
    <s v="js"/>
    <n v="2"/>
    <n v="124"/>
    <n v="31"/>
    <n v="62"/>
    <n v="1.626E-2"/>
    <n v="8.1960000000000002E-3"/>
    <n v="8.064E-3"/>
    <n v="49.746172000000001"/>
    <n v="1.9838945827232797"/>
  </r>
  <r>
    <s v="latin_juvenal_saturae"/>
    <x v="0"/>
    <x v="1"/>
    <s v="js"/>
    <n v="3"/>
    <n v="124"/>
    <n v="31"/>
    <n v="62"/>
    <n v="8.1300000000000001E-3"/>
    <n v="8.1960000000000002E-3"/>
    <n v="-6.6000000000000005E-5"/>
    <n v="49.249519999999997"/>
    <n v="0.99194729136163984"/>
  </r>
  <r>
    <s v="latin_juvenal_saturae"/>
    <x v="0"/>
    <x v="1"/>
    <s v="js"/>
    <n v="4"/>
    <n v="124"/>
    <n v="31"/>
    <n v="62"/>
    <n v="2.4389999999999998E-2"/>
    <n v="8.1960000000000002E-3"/>
    <n v="1.6194E-2"/>
    <n v="49.955584999999999"/>
    <n v="2.9758418740849191"/>
  </r>
  <r>
    <s v="latin_juvenal_saturae"/>
    <x v="0"/>
    <x v="1"/>
    <s v="js"/>
    <n v="5"/>
    <n v="124"/>
    <n v="31"/>
    <n v="62"/>
    <n v="1.626E-2"/>
    <n v="8.1960000000000002E-3"/>
    <n v="8.064E-3"/>
    <n v="49.206901000000002"/>
    <n v="1.9838945827232797"/>
  </r>
  <r>
    <s v="latin_juvenal_saturae"/>
    <x v="0"/>
    <x v="1"/>
    <s v="js"/>
    <n v="6"/>
    <n v="124"/>
    <n v="31"/>
    <n v="62"/>
    <n v="8.1300000000000001E-3"/>
    <n v="8.1960000000000002E-3"/>
    <n v="-6.6000000000000005E-5"/>
    <n v="49.850855000000003"/>
    <n v="0.99194729136163984"/>
  </r>
  <r>
    <s v="latin_juvenal_saturae"/>
    <x v="0"/>
    <x v="1"/>
    <s v="js"/>
    <n v="7"/>
    <n v="124"/>
    <n v="31"/>
    <n v="62"/>
    <n v="1.626E-2"/>
    <n v="8.1960000000000002E-3"/>
    <n v="8.064E-3"/>
    <n v="50.562151999999998"/>
    <n v="1.9838945827232797"/>
  </r>
  <r>
    <s v="latin_juvenal_saturae"/>
    <x v="0"/>
    <x v="1"/>
    <s v="l1"/>
    <n v="0"/>
    <n v="124"/>
    <n v="31"/>
    <n v="62"/>
    <n v="8.1300000000000001E-3"/>
    <n v="8.1960000000000002E-3"/>
    <n v="-6.6000000000000005E-5"/>
    <n v="50.327083999999999"/>
    <n v="0.99194729136163984"/>
  </r>
  <r>
    <s v="latin_juvenal_saturae"/>
    <x v="0"/>
    <x v="1"/>
    <s v="l1"/>
    <n v="1"/>
    <n v="124"/>
    <n v="31"/>
    <n v="62"/>
    <n v="8.1300000000000001E-3"/>
    <n v="8.1960000000000002E-3"/>
    <n v="-6.6000000000000005E-5"/>
    <n v="51.176760999999999"/>
    <n v="0.99194729136163984"/>
  </r>
  <r>
    <s v="latin_juvenal_saturae"/>
    <x v="0"/>
    <x v="1"/>
    <s v="l1"/>
    <n v="2"/>
    <n v="124"/>
    <n v="31"/>
    <n v="62"/>
    <n v="1.626E-2"/>
    <n v="8.1960000000000002E-3"/>
    <n v="8.064E-3"/>
    <n v="51.581468999999998"/>
    <n v="1.9838945827232797"/>
  </r>
  <r>
    <s v="latin_juvenal_saturae"/>
    <x v="0"/>
    <x v="1"/>
    <s v="l1"/>
    <n v="3"/>
    <n v="124"/>
    <n v="31"/>
    <n v="62"/>
    <n v="3.252E-2"/>
    <n v="8.1960000000000002E-3"/>
    <n v="2.4323999999999998E-2"/>
    <n v="50.855831000000002"/>
    <n v="3.9677891654465594"/>
  </r>
  <r>
    <s v="latin_juvenal_saturae"/>
    <x v="0"/>
    <x v="1"/>
    <s v="l1"/>
    <n v="4"/>
    <n v="124"/>
    <n v="31"/>
    <n v="62"/>
    <n v="1.626E-2"/>
    <n v="8.1960000000000002E-3"/>
    <n v="8.064E-3"/>
    <n v="51.681485000000002"/>
    <n v="1.9838945827232797"/>
  </r>
  <r>
    <s v="latin_juvenal_saturae"/>
    <x v="0"/>
    <x v="1"/>
    <s v="l1"/>
    <n v="5"/>
    <n v="124"/>
    <n v="31"/>
    <n v="62"/>
    <n v="2.4389999999999998E-2"/>
    <n v="8.1960000000000002E-3"/>
    <n v="1.6194E-2"/>
    <n v="51.636369999999999"/>
    <n v="2.9758418740849191"/>
  </r>
  <r>
    <s v="latin_juvenal_saturae"/>
    <x v="0"/>
    <x v="1"/>
    <s v="l1"/>
    <n v="6"/>
    <n v="124"/>
    <n v="31"/>
    <n v="62"/>
    <n v="8.1300000000000001E-3"/>
    <n v="8.1960000000000002E-3"/>
    <n v="-6.6000000000000005E-5"/>
    <n v="51.906987000000001"/>
    <n v="0.99194729136163984"/>
  </r>
  <r>
    <s v="latin_juvenal_saturae"/>
    <x v="0"/>
    <x v="1"/>
    <s v="l1"/>
    <n v="7"/>
    <n v="124"/>
    <n v="31"/>
    <n v="62"/>
    <n v="2.4389999999999998E-2"/>
    <n v="8.1960000000000002E-3"/>
    <n v="1.6194E-2"/>
    <n v="50.941575999999998"/>
    <n v="2.9758418740849191"/>
  </r>
  <r>
    <s v="latin_juvenal_saturae"/>
    <x v="0"/>
    <x v="2"/>
    <s v="hellinger"/>
    <n v="0"/>
    <n v="124"/>
    <n v="21"/>
    <n v="63"/>
    <n v="2.4389999999999998E-2"/>
    <n v="8.064E-3"/>
    <n v="1.6326E-2"/>
    <n v="57.832394000000001"/>
    <n v="3.0245535714285712"/>
  </r>
  <r>
    <s v="latin_juvenal_saturae"/>
    <x v="0"/>
    <x v="2"/>
    <s v="hellinger"/>
    <n v="1"/>
    <n v="124"/>
    <n v="21"/>
    <n v="63"/>
    <n v="2.4389999999999998E-2"/>
    <n v="8.064E-3"/>
    <n v="1.6326E-2"/>
    <n v="57.726618999999999"/>
    <n v="3.0245535714285712"/>
  </r>
  <r>
    <s v="latin_juvenal_saturae"/>
    <x v="0"/>
    <x v="2"/>
    <s v="hellinger"/>
    <n v="2"/>
    <n v="124"/>
    <n v="21"/>
    <n v="63"/>
    <n v="1.626E-2"/>
    <n v="8.064E-3"/>
    <n v="8.1960000000000002E-3"/>
    <n v="58.192635000000003"/>
    <n v="2.0163690476190474"/>
  </r>
  <r>
    <s v="latin_juvenal_saturae"/>
    <x v="0"/>
    <x v="2"/>
    <s v="hellinger"/>
    <n v="3"/>
    <n v="124"/>
    <n v="21"/>
    <n v="63"/>
    <n v="8.1300000000000001E-3"/>
    <n v="8.064E-3"/>
    <n v="6.6000000000000005E-5"/>
    <n v="58.708043000000004"/>
    <n v="1.0081845238095237"/>
  </r>
  <r>
    <s v="latin_juvenal_saturae"/>
    <x v="0"/>
    <x v="2"/>
    <s v="hellinger"/>
    <n v="4"/>
    <n v="124"/>
    <n v="21"/>
    <n v="63"/>
    <n v="8.1300000000000001E-3"/>
    <n v="8.064E-3"/>
    <n v="6.6000000000000005E-5"/>
    <n v="57.603540000000002"/>
    <n v="1.0081845238095237"/>
  </r>
  <r>
    <s v="latin_juvenal_saturae"/>
    <x v="0"/>
    <x v="2"/>
    <s v="hellinger"/>
    <n v="5"/>
    <n v="124"/>
    <n v="21"/>
    <n v="63"/>
    <n v="1.626E-2"/>
    <n v="8.064E-3"/>
    <n v="8.1960000000000002E-3"/>
    <n v="58.535195000000002"/>
    <n v="2.0163690476190474"/>
  </r>
  <r>
    <s v="latin_juvenal_saturae"/>
    <x v="0"/>
    <x v="2"/>
    <s v="hellinger"/>
    <n v="6"/>
    <n v="124"/>
    <n v="21"/>
    <n v="63"/>
    <n v="4.0649999999999999E-2"/>
    <n v="8.064E-3"/>
    <n v="3.2585999999999997E-2"/>
    <n v="57.997211"/>
    <n v="5.0409226190476186"/>
  </r>
  <r>
    <s v="latin_juvenal_saturae"/>
    <x v="0"/>
    <x v="2"/>
    <s v="hellinger"/>
    <n v="7"/>
    <n v="124"/>
    <n v="21"/>
    <n v="63"/>
    <n v="4.0649999999999999E-2"/>
    <n v="8.064E-3"/>
    <n v="3.2585999999999997E-2"/>
    <n v="58.326402000000002"/>
    <n v="5.0409226190476186"/>
  </r>
  <r>
    <s v="latin_juvenal_saturae"/>
    <x v="0"/>
    <x v="2"/>
    <s v="js"/>
    <n v="0"/>
    <n v="124"/>
    <n v="21"/>
    <n v="63"/>
    <n v="1.626E-2"/>
    <n v="8.064E-3"/>
    <n v="8.1960000000000002E-3"/>
    <n v="50.709009000000002"/>
    <n v="2.0163690476190474"/>
  </r>
  <r>
    <s v="latin_juvenal_saturae"/>
    <x v="0"/>
    <x v="2"/>
    <s v="js"/>
    <n v="1"/>
    <n v="124"/>
    <n v="21"/>
    <n v="63"/>
    <n v="0"/>
    <n v="8.064E-3"/>
    <n v="-8.064E-3"/>
    <n v="51.041125999999998"/>
    <n v="1"/>
  </r>
  <r>
    <s v="latin_juvenal_saturae"/>
    <x v="0"/>
    <x v="2"/>
    <s v="js"/>
    <n v="2"/>
    <n v="124"/>
    <n v="21"/>
    <n v="63"/>
    <n v="0"/>
    <n v="8.064E-3"/>
    <n v="-8.064E-3"/>
    <n v="50.835935999999997"/>
    <n v="1"/>
  </r>
  <r>
    <s v="latin_juvenal_saturae"/>
    <x v="0"/>
    <x v="2"/>
    <s v="js"/>
    <n v="3"/>
    <n v="124"/>
    <n v="21"/>
    <n v="63"/>
    <n v="2.4389999999999998E-2"/>
    <n v="8.064E-3"/>
    <n v="1.6326E-2"/>
    <n v="50.817376000000003"/>
    <n v="3.0245535714285712"/>
  </r>
  <r>
    <s v="latin_juvenal_saturae"/>
    <x v="0"/>
    <x v="2"/>
    <s v="js"/>
    <n v="4"/>
    <n v="124"/>
    <n v="21"/>
    <n v="63"/>
    <n v="1.626E-2"/>
    <n v="8.064E-3"/>
    <n v="8.1960000000000002E-3"/>
    <n v="50.594956000000003"/>
    <n v="2.0163690476190474"/>
  </r>
  <r>
    <s v="latin_juvenal_saturae"/>
    <x v="0"/>
    <x v="2"/>
    <s v="js"/>
    <n v="5"/>
    <n v="124"/>
    <n v="21"/>
    <n v="63"/>
    <n v="1.626E-2"/>
    <n v="8.064E-3"/>
    <n v="8.1960000000000002E-3"/>
    <n v="50.060648"/>
    <n v="2.0163690476190474"/>
  </r>
  <r>
    <s v="latin_juvenal_saturae"/>
    <x v="0"/>
    <x v="2"/>
    <s v="js"/>
    <n v="6"/>
    <n v="124"/>
    <n v="21"/>
    <n v="63"/>
    <n v="2.4389999999999998E-2"/>
    <n v="8.064E-3"/>
    <n v="1.6326E-2"/>
    <n v="49.968643999999998"/>
    <n v="3.0245535714285712"/>
  </r>
  <r>
    <s v="latin_juvenal_saturae"/>
    <x v="0"/>
    <x v="2"/>
    <s v="js"/>
    <n v="7"/>
    <n v="124"/>
    <n v="21"/>
    <n v="63"/>
    <n v="1.626E-2"/>
    <n v="8.064E-3"/>
    <n v="8.1960000000000002E-3"/>
    <n v="49.807844000000003"/>
    <n v="2.0163690476190474"/>
  </r>
  <r>
    <s v="latin_juvenal_saturae"/>
    <x v="0"/>
    <x v="2"/>
    <s v="l1"/>
    <n v="0"/>
    <n v="124"/>
    <n v="21"/>
    <n v="63"/>
    <n v="8.1300000000000001E-3"/>
    <n v="8.064E-3"/>
    <n v="6.6000000000000005E-5"/>
    <n v="52.573065999999997"/>
    <n v="1.0081845238095237"/>
  </r>
  <r>
    <s v="latin_juvenal_saturae"/>
    <x v="0"/>
    <x v="2"/>
    <s v="l1"/>
    <n v="1"/>
    <n v="124"/>
    <n v="21"/>
    <n v="63"/>
    <n v="1.626E-2"/>
    <n v="8.064E-3"/>
    <n v="8.1960000000000002E-3"/>
    <n v="51.503799999999998"/>
    <n v="2.0163690476190474"/>
  </r>
  <r>
    <s v="latin_juvenal_saturae"/>
    <x v="0"/>
    <x v="2"/>
    <s v="l1"/>
    <n v="2"/>
    <n v="124"/>
    <n v="21"/>
    <n v="63"/>
    <n v="2.4389999999999998E-2"/>
    <n v="8.064E-3"/>
    <n v="1.6326E-2"/>
    <n v="51.107537999999998"/>
    <n v="3.0245535714285712"/>
  </r>
  <r>
    <s v="latin_juvenal_saturae"/>
    <x v="0"/>
    <x v="2"/>
    <s v="l1"/>
    <n v="3"/>
    <n v="124"/>
    <n v="21"/>
    <n v="63"/>
    <n v="8.1300000000000001E-3"/>
    <n v="8.064E-3"/>
    <n v="6.6000000000000005E-5"/>
    <n v="51.485795000000003"/>
    <n v="1.0081845238095237"/>
  </r>
  <r>
    <s v="latin_juvenal_saturae"/>
    <x v="0"/>
    <x v="2"/>
    <s v="l1"/>
    <n v="4"/>
    <n v="124"/>
    <n v="21"/>
    <n v="63"/>
    <n v="2.4389999999999998E-2"/>
    <n v="8.064E-3"/>
    <n v="1.6326E-2"/>
    <n v="52.394176000000002"/>
    <n v="3.0245535714285712"/>
  </r>
  <r>
    <s v="latin_juvenal_saturae"/>
    <x v="0"/>
    <x v="2"/>
    <s v="l1"/>
    <n v="5"/>
    <n v="124"/>
    <n v="21"/>
    <n v="63"/>
    <n v="2.4389999999999998E-2"/>
    <n v="8.064E-3"/>
    <n v="1.6326E-2"/>
    <n v="52.628290999999997"/>
    <n v="3.0245535714285712"/>
  </r>
  <r>
    <s v="latin_juvenal_saturae"/>
    <x v="0"/>
    <x v="2"/>
    <s v="l1"/>
    <n v="6"/>
    <n v="124"/>
    <n v="21"/>
    <n v="63"/>
    <n v="8.1300000000000001E-3"/>
    <n v="8.064E-3"/>
    <n v="6.6000000000000005E-5"/>
    <n v="51.766396"/>
    <n v="1.0081845238095237"/>
  </r>
  <r>
    <s v="latin_juvenal_saturae"/>
    <x v="0"/>
    <x v="2"/>
    <s v="l1"/>
    <n v="7"/>
    <n v="124"/>
    <n v="21"/>
    <n v="63"/>
    <n v="1.626E-2"/>
    <n v="8.064E-3"/>
    <n v="8.1960000000000002E-3"/>
    <n v="51.634487999999997"/>
    <n v="2.0163690476190474"/>
  </r>
  <r>
    <s v="latin_juvenal_saturae"/>
    <x v="0"/>
    <x v="3"/>
    <s v="hellinger"/>
    <n v="0"/>
    <n v="124"/>
    <n v="16"/>
    <n v="64"/>
    <n v="2.4389999999999998E-2"/>
    <n v="7.9319999999999998E-3"/>
    <n v="1.6458E-2"/>
    <n v="57.286636999999999"/>
    <n v="3.0748865355521935"/>
  </r>
  <r>
    <s v="latin_juvenal_saturae"/>
    <x v="0"/>
    <x v="3"/>
    <s v="hellinger"/>
    <n v="1"/>
    <n v="124"/>
    <n v="16"/>
    <n v="64"/>
    <n v="2.4389999999999998E-2"/>
    <n v="7.9319999999999998E-3"/>
    <n v="1.6458E-2"/>
    <n v="58.071846999999998"/>
    <n v="3.0748865355521935"/>
  </r>
  <r>
    <s v="latin_juvenal_saturae"/>
    <x v="0"/>
    <x v="3"/>
    <s v="hellinger"/>
    <n v="2"/>
    <n v="124"/>
    <n v="16"/>
    <n v="64"/>
    <n v="2.4389999999999998E-2"/>
    <n v="7.9319999999999998E-3"/>
    <n v="1.6458E-2"/>
    <n v="58.367856000000003"/>
    <n v="3.0748865355521935"/>
  </r>
  <r>
    <s v="latin_juvenal_saturae"/>
    <x v="0"/>
    <x v="3"/>
    <s v="hellinger"/>
    <n v="3"/>
    <n v="124"/>
    <n v="16"/>
    <n v="64"/>
    <n v="1.626E-2"/>
    <n v="7.9319999999999998E-3"/>
    <n v="8.3280000000000003E-3"/>
    <n v="57.961627"/>
    <n v="2.0499243570347958"/>
  </r>
  <r>
    <s v="latin_juvenal_saturae"/>
    <x v="0"/>
    <x v="3"/>
    <s v="hellinger"/>
    <n v="4"/>
    <n v="124"/>
    <n v="16"/>
    <n v="64"/>
    <n v="3.252E-2"/>
    <n v="7.9319999999999998E-3"/>
    <n v="2.4589E-2"/>
    <n v="56.907862999999999"/>
    <n v="4.0998487140695916"/>
  </r>
  <r>
    <s v="latin_juvenal_saturae"/>
    <x v="0"/>
    <x v="3"/>
    <s v="hellinger"/>
    <n v="5"/>
    <n v="124"/>
    <n v="16"/>
    <n v="64"/>
    <n v="4.0649999999999999E-2"/>
    <n v="7.9319999999999998E-3"/>
    <n v="3.2718999999999998E-2"/>
    <n v="58.772879000000003"/>
    <n v="5.1248108925869893"/>
  </r>
  <r>
    <s v="latin_juvenal_saturae"/>
    <x v="0"/>
    <x v="3"/>
    <s v="hellinger"/>
    <n v="6"/>
    <n v="124"/>
    <n v="16"/>
    <n v="64"/>
    <n v="2.4389999999999998E-2"/>
    <n v="7.9319999999999998E-3"/>
    <n v="1.6458E-2"/>
    <n v="57.402278000000003"/>
    <n v="3.0748865355521935"/>
  </r>
  <r>
    <s v="latin_juvenal_saturae"/>
    <x v="0"/>
    <x v="3"/>
    <s v="hellinger"/>
    <n v="7"/>
    <n v="124"/>
    <n v="16"/>
    <n v="64"/>
    <n v="4.8779999999999997E-2"/>
    <n v="7.9319999999999998E-3"/>
    <n v="4.0849000000000003E-2"/>
    <n v="58.190812999999999"/>
    <n v="6.149773071104387"/>
  </r>
  <r>
    <s v="latin_juvenal_saturae"/>
    <x v="0"/>
    <x v="3"/>
    <s v="js"/>
    <n v="0"/>
    <n v="124"/>
    <n v="16"/>
    <n v="64"/>
    <n v="8.1300000000000001E-3"/>
    <n v="7.9319999999999998E-3"/>
    <n v="1.9799999999999999E-4"/>
    <n v="50.364688999999998"/>
    <n v="1.0249621785173979"/>
  </r>
  <r>
    <s v="latin_juvenal_saturae"/>
    <x v="0"/>
    <x v="3"/>
    <s v="js"/>
    <n v="1"/>
    <n v="124"/>
    <n v="16"/>
    <n v="64"/>
    <n v="0"/>
    <n v="7.9319999999999998E-3"/>
    <n v="-7.9319999999999998E-3"/>
    <n v="50.053159000000001"/>
    <n v="1"/>
  </r>
  <r>
    <s v="latin_juvenal_saturae"/>
    <x v="0"/>
    <x v="3"/>
    <s v="js"/>
    <n v="2"/>
    <n v="124"/>
    <n v="16"/>
    <n v="64"/>
    <n v="2.4389999999999998E-2"/>
    <n v="7.9319999999999998E-3"/>
    <n v="1.6458E-2"/>
    <n v="50.037694999999999"/>
    <n v="3.0748865355521935"/>
  </r>
  <r>
    <s v="latin_juvenal_saturae"/>
    <x v="0"/>
    <x v="3"/>
    <s v="js"/>
    <n v="3"/>
    <n v="124"/>
    <n v="16"/>
    <n v="64"/>
    <n v="1.626E-2"/>
    <n v="7.9319999999999998E-3"/>
    <n v="8.3280000000000003E-3"/>
    <n v="49.476539000000002"/>
    <n v="2.0499243570347958"/>
  </r>
  <r>
    <s v="latin_juvenal_saturae"/>
    <x v="0"/>
    <x v="3"/>
    <s v="js"/>
    <n v="4"/>
    <n v="124"/>
    <n v="16"/>
    <n v="64"/>
    <n v="2.4389999999999998E-2"/>
    <n v="7.9319999999999998E-3"/>
    <n v="1.6458E-2"/>
    <n v="49.295771000000002"/>
    <n v="3.0748865355521935"/>
  </r>
  <r>
    <s v="latin_juvenal_saturae"/>
    <x v="0"/>
    <x v="3"/>
    <s v="js"/>
    <n v="5"/>
    <n v="124"/>
    <n v="16"/>
    <n v="64"/>
    <n v="1.626E-2"/>
    <n v="7.9319999999999998E-3"/>
    <n v="8.3280000000000003E-3"/>
    <n v="50.466054"/>
    <n v="2.0499243570347958"/>
  </r>
  <r>
    <s v="latin_juvenal_saturae"/>
    <x v="0"/>
    <x v="3"/>
    <s v="js"/>
    <n v="6"/>
    <n v="124"/>
    <n v="16"/>
    <n v="64"/>
    <n v="8.1300000000000001E-3"/>
    <n v="7.9319999999999998E-3"/>
    <n v="1.9799999999999999E-4"/>
    <n v="49.060315000000003"/>
    <n v="1.0249621785173979"/>
  </r>
  <r>
    <s v="latin_juvenal_saturae"/>
    <x v="0"/>
    <x v="3"/>
    <s v="js"/>
    <n v="7"/>
    <n v="124"/>
    <n v="16"/>
    <n v="64"/>
    <n v="1.626E-2"/>
    <n v="7.9319999999999998E-3"/>
    <n v="8.3280000000000003E-3"/>
    <n v="49.459310000000002"/>
    <n v="2.0499243570347958"/>
  </r>
  <r>
    <s v="latin_juvenal_saturae"/>
    <x v="0"/>
    <x v="3"/>
    <s v="l1"/>
    <n v="0"/>
    <n v="124"/>
    <n v="16"/>
    <n v="64"/>
    <n v="1.626E-2"/>
    <n v="7.9319999999999998E-3"/>
    <n v="8.3280000000000003E-3"/>
    <n v="51.238354999999999"/>
    <n v="2.0499243570347958"/>
  </r>
  <r>
    <s v="latin_juvenal_saturae"/>
    <x v="0"/>
    <x v="3"/>
    <s v="l1"/>
    <n v="1"/>
    <n v="124"/>
    <n v="16"/>
    <n v="64"/>
    <n v="8.1300000000000001E-3"/>
    <n v="7.9319999999999998E-3"/>
    <n v="1.9799999999999999E-4"/>
    <n v="51.628512999999998"/>
    <n v="1.0249621785173979"/>
  </r>
  <r>
    <s v="latin_juvenal_saturae"/>
    <x v="0"/>
    <x v="3"/>
    <s v="l1"/>
    <n v="2"/>
    <n v="124"/>
    <n v="16"/>
    <n v="64"/>
    <n v="1.626E-2"/>
    <n v="7.9319999999999998E-3"/>
    <n v="8.3280000000000003E-3"/>
    <n v="52.279266"/>
    <n v="2.0499243570347958"/>
  </r>
  <r>
    <s v="latin_juvenal_saturae"/>
    <x v="0"/>
    <x v="3"/>
    <s v="l1"/>
    <n v="3"/>
    <n v="124"/>
    <n v="16"/>
    <n v="64"/>
    <n v="8.1300000000000001E-3"/>
    <n v="7.9319999999999998E-3"/>
    <n v="1.9799999999999999E-4"/>
    <n v="52.060972"/>
    <n v="1.0249621785173979"/>
  </r>
  <r>
    <s v="latin_juvenal_saturae"/>
    <x v="0"/>
    <x v="3"/>
    <s v="l1"/>
    <n v="4"/>
    <n v="124"/>
    <n v="16"/>
    <n v="64"/>
    <n v="2.4389999999999998E-2"/>
    <n v="7.9319999999999998E-3"/>
    <n v="1.6458E-2"/>
    <n v="50.492089"/>
    <n v="3.0748865355521935"/>
  </r>
  <r>
    <s v="latin_juvenal_saturae"/>
    <x v="0"/>
    <x v="3"/>
    <s v="l1"/>
    <n v="5"/>
    <n v="124"/>
    <n v="16"/>
    <n v="64"/>
    <n v="2.4389999999999998E-2"/>
    <n v="7.9319999999999998E-3"/>
    <n v="1.6458E-2"/>
    <n v="50.487783999999998"/>
    <n v="3.0748865355521935"/>
  </r>
  <r>
    <s v="latin_juvenal_saturae"/>
    <x v="0"/>
    <x v="3"/>
    <s v="l1"/>
    <n v="6"/>
    <n v="124"/>
    <n v="16"/>
    <n v="64"/>
    <n v="1.626E-2"/>
    <n v="7.9319999999999998E-3"/>
    <n v="8.3280000000000003E-3"/>
    <n v="51.436328000000003"/>
    <n v="2.0499243570347958"/>
  </r>
  <r>
    <s v="latin_juvenal_saturae"/>
    <x v="0"/>
    <x v="3"/>
    <s v="l1"/>
    <n v="7"/>
    <n v="124"/>
    <n v="16"/>
    <n v="64"/>
    <n v="8.1300000000000001E-3"/>
    <n v="7.9319999999999998E-3"/>
    <n v="1.9799999999999999E-4"/>
    <n v="50.604163999999997"/>
    <n v="1.0249621785173979"/>
  </r>
  <r>
    <s v="latin_juvenal_saturae"/>
    <x v="0"/>
    <x v="4"/>
    <s v="hellinger"/>
    <n v="0"/>
    <n v="124"/>
    <n v="13"/>
    <n v="64"/>
    <n v="4.0649999999999999E-2"/>
    <n v="7.9319999999999998E-3"/>
    <n v="3.2718999999999998E-2"/>
    <n v="57.482197999999997"/>
    <n v="5.1248108925869893"/>
  </r>
  <r>
    <s v="latin_juvenal_saturae"/>
    <x v="0"/>
    <x v="4"/>
    <s v="hellinger"/>
    <n v="1"/>
    <n v="124"/>
    <n v="13"/>
    <n v="64"/>
    <n v="1.626E-2"/>
    <n v="7.9319999999999998E-3"/>
    <n v="8.3280000000000003E-3"/>
    <n v="58.013173000000002"/>
    <n v="2.0499243570347958"/>
  </r>
  <r>
    <s v="latin_juvenal_saturae"/>
    <x v="0"/>
    <x v="4"/>
    <s v="hellinger"/>
    <n v="2"/>
    <n v="124"/>
    <n v="13"/>
    <n v="64"/>
    <n v="8.1300000000000001E-3"/>
    <n v="7.9319999999999998E-3"/>
    <n v="1.9799999999999999E-4"/>
    <n v="58.44408"/>
    <n v="1.0249621785173979"/>
  </r>
  <r>
    <s v="latin_juvenal_saturae"/>
    <x v="0"/>
    <x v="4"/>
    <s v="hellinger"/>
    <n v="3"/>
    <n v="124"/>
    <n v="13"/>
    <n v="64"/>
    <n v="8.1300000000000001E-3"/>
    <n v="7.9319999999999998E-3"/>
    <n v="1.9799999999999999E-4"/>
    <n v="57.256785000000001"/>
    <n v="1.0249621785173979"/>
  </r>
  <r>
    <s v="latin_juvenal_saturae"/>
    <x v="0"/>
    <x v="4"/>
    <s v="hellinger"/>
    <n v="4"/>
    <n v="124"/>
    <n v="13"/>
    <n v="64"/>
    <n v="1.626E-2"/>
    <n v="7.9319999999999998E-3"/>
    <n v="8.3280000000000003E-3"/>
    <n v="57.409748"/>
    <n v="2.0499243570347958"/>
  </r>
  <r>
    <s v="latin_juvenal_saturae"/>
    <x v="0"/>
    <x v="4"/>
    <s v="hellinger"/>
    <n v="5"/>
    <n v="124"/>
    <n v="13"/>
    <n v="64"/>
    <n v="2.4389999999999998E-2"/>
    <n v="7.9319999999999998E-3"/>
    <n v="1.6458E-2"/>
    <n v="57.044713000000002"/>
    <n v="3.0748865355521935"/>
  </r>
  <r>
    <s v="latin_juvenal_saturae"/>
    <x v="0"/>
    <x v="4"/>
    <s v="hellinger"/>
    <n v="6"/>
    <n v="124"/>
    <n v="13"/>
    <n v="64"/>
    <n v="8.1300000000000001E-3"/>
    <n v="7.9319999999999998E-3"/>
    <n v="1.9799999999999999E-4"/>
    <n v="56.903212000000003"/>
    <n v="1.0249621785173979"/>
  </r>
  <r>
    <s v="latin_juvenal_saturae"/>
    <x v="0"/>
    <x v="4"/>
    <s v="hellinger"/>
    <n v="7"/>
    <n v="124"/>
    <n v="13"/>
    <n v="64"/>
    <n v="0"/>
    <n v="7.9319999999999998E-3"/>
    <n v="-7.9319999999999998E-3"/>
    <n v="56.835743000000001"/>
    <n v="1"/>
  </r>
  <r>
    <s v="latin_juvenal_saturae"/>
    <x v="0"/>
    <x v="4"/>
    <s v="js"/>
    <n v="0"/>
    <n v="124"/>
    <n v="13"/>
    <n v="64"/>
    <n v="8.1300000000000001E-3"/>
    <n v="7.9319999999999998E-3"/>
    <n v="1.9799999999999999E-4"/>
    <n v="50.342365999999998"/>
    <n v="1.0249621785173979"/>
  </r>
  <r>
    <s v="latin_juvenal_saturae"/>
    <x v="0"/>
    <x v="4"/>
    <s v="js"/>
    <n v="1"/>
    <n v="124"/>
    <n v="13"/>
    <n v="64"/>
    <n v="0"/>
    <n v="7.9319999999999998E-3"/>
    <n v="-7.9319999999999998E-3"/>
    <n v="51.767664000000003"/>
    <n v="1"/>
  </r>
  <r>
    <s v="latin_juvenal_saturae"/>
    <x v="0"/>
    <x v="4"/>
    <s v="js"/>
    <n v="2"/>
    <n v="124"/>
    <n v="13"/>
    <n v="64"/>
    <n v="1.626E-2"/>
    <n v="7.9319999999999998E-3"/>
    <n v="8.3280000000000003E-3"/>
    <n v="49.955654000000003"/>
    <n v="2.0499243570347958"/>
  </r>
  <r>
    <s v="latin_juvenal_saturae"/>
    <x v="0"/>
    <x v="4"/>
    <s v="js"/>
    <n v="3"/>
    <n v="124"/>
    <n v="13"/>
    <n v="64"/>
    <n v="8.1300000000000001E-3"/>
    <n v="7.9319999999999998E-3"/>
    <n v="1.9799999999999999E-4"/>
    <n v="51.166395999999999"/>
    <n v="1.0249621785173979"/>
  </r>
  <r>
    <s v="latin_juvenal_saturae"/>
    <x v="0"/>
    <x v="4"/>
    <s v="js"/>
    <n v="4"/>
    <n v="124"/>
    <n v="13"/>
    <n v="64"/>
    <n v="0"/>
    <n v="7.9319999999999998E-3"/>
    <n v="-7.9319999999999998E-3"/>
    <n v="49.947564999999997"/>
    <n v="1"/>
  </r>
  <r>
    <s v="latin_juvenal_saturae"/>
    <x v="0"/>
    <x v="4"/>
    <s v="js"/>
    <n v="5"/>
    <n v="124"/>
    <n v="13"/>
    <n v="64"/>
    <n v="8.1300000000000001E-3"/>
    <n v="7.9319999999999998E-3"/>
    <n v="1.9799999999999999E-4"/>
    <n v="49.778967999999999"/>
    <n v="1.0249621785173979"/>
  </r>
  <r>
    <s v="latin_juvenal_saturae"/>
    <x v="0"/>
    <x v="4"/>
    <s v="js"/>
    <n v="6"/>
    <n v="124"/>
    <n v="13"/>
    <n v="64"/>
    <n v="0"/>
    <n v="7.9319999999999998E-3"/>
    <n v="-7.9319999999999998E-3"/>
    <n v="50.345747000000003"/>
    <n v="1"/>
  </r>
  <r>
    <s v="latin_juvenal_saturae"/>
    <x v="0"/>
    <x v="4"/>
    <s v="js"/>
    <n v="7"/>
    <n v="124"/>
    <n v="13"/>
    <n v="64"/>
    <n v="1.626E-2"/>
    <n v="7.9319999999999998E-3"/>
    <n v="8.3280000000000003E-3"/>
    <n v="50.735436999999997"/>
    <n v="2.0499243570347958"/>
  </r>
  <r>
    <s v="latin_juvenal_saturae"/>
    <x v="0"/>
    <x v="4"/>
    <s v="l1"/>
    <n v="0"/>
    <n v="124"/>
    <n v="13"/>
    <n v="64"/>
    <n v="1.626E-2"/>
    <n v="7.9319999999999998E-3"/>
    <n v="8.3280000000000003E-3"/>
    <n v="51.011794999999999"/>
    <n v="2.0499243570347958"/>
  </r>
  <r>
    <s v="latin_juvenal_saturae"/>
    <x v="0"/>
    <x v="4"/>
    <s v="l1"/>
    <n v="1"/>
    <n v="124"/>
    <n v="13"/>
    <n v="64"/>
    <n v="2.4389999999999998E-2"/>
    <n v="7.9319999999999998E-3"/>
    <n v="1.6458E-2"/>
    <n v="50.198095000000002"/>
    <n v="3.0748865355521935"/>
  </r>
  <r>
    <s v="latin_juvenal_saturae"/>
    <x v="0"/>
    <x v="4"/>
    <s v="l1"/>
    <n v="2"/>
    <n v="124"/>
    <n v="13"/>
    <n v="64"/>
    <n v="8.1300000000000001E-3"/>
    <n v="7.9319999999999998E-3"/>
    <n v="1.9799999999999999E-4"/>
    <n v="51.196024999999999"/>
    <n v="1.0249621785173979"/>
  </r>
  <r>
    <s v="latin_juvenal_saturae"/>
    <x v="0"/>
    <x v="4"/>
    <s v="l1"/>
    <n v="3"/>
    <n v="124"/>
    <n v="13"/>
    <n v="64"/>
    <n v="1.626E-2"/>
    <n v="7.9319999999999998E-3"/>
    <n v="8.3280000000000003E-3"/>
    <n v="51.916431000000003"/>
    <n v="2.0499243570347958"/>
  </r>
  <r>
    <s v="latin_juvenal_saturae"/>
    <x v="0"/>
    <x v="4"/>
    <s v="l1"/>
    <n v="4"/>
    <n v="124"/>
    <n v="13"/>
    <n v="64"/>
    <n v="1.626E-2"/>
    <n v="7.9319999999999998E-3"/>
    <n v="8.3280000000000003E-3"/>
    <n v="50.370826999999998"/>
    <n v="2.0499243570347958"/>
  </r>
  <r>
    <s v="latin_juvenal_saturae"/>
    <x v="0"/>
    <x v="4"/>
    <s v="l1"/>
    <n v="5"/>
    <n v="124"/>
    <n v="13"/>
    <n v="64"/>
    <n v="8.1300000000000001E-3"/>
    <n v="7.9319999999999998E-3"/>
    <n v="1.9799999999999999E-4"/>
    <n v="51.058678999999998"/>
    <n v="1.0249621785173979"/>
  </r>
  <r>
    <s v="latin_juvenal_saturae"/>
    <x v="0"/>
    <x v="4"/>
    <s v="l1"/>
    <n v="6"/>
    <n v="124"/>
    <n v="13"/>
    <n v="64"/>
    <n v="8.1300000000000001E-3"/>
    <n v="7.9319999999999998E-3"/>
    <n v="1.9799999999999999E-4"/>
    <n v="51.234309000000003"/>
    <n v="1.0249621785173979"/>
  </r>
  <r>
    <s v="latin_juvenal_saturae"/>
    <x v="0"/>
    <x v="4"/>
    <s v="l1"/>
    <n v="7"/>
    <n v="124"/>
    <n v="13"/>
    <n v="64"/>
    <n v="0"/>
    <n v="7.9319999999999998E-3"/>
    <n v="-7.9319999999999998E-3"/>
    <n v="51.807172000000001"/>
    <n v="1"/>
  </r>
  <r>
    <s v="latin_juvenal_saturae"/>
    <x v="1"/>
    <x v="0"/>
    <s v="hellinger"/>
    <n v="0"/>
    <n v="62"/>
    <n v="31"/>
    <n v="31"/>
    <n v="4.9180000000000001E-2"/>
    <n v="1.6662E-2"/>
    <n v="3.2517999999999998E-2"/>
    <n v="29.698779999999999"/>
    <n v="2.9516264554075144"/>
  </r>
  <r>
    <s v="latin_juvenal_saturae"/>
    <x v="1"/>
    <x v="0"/>
    <s v="hellinger"/>
    <n v="1"/>
    <n v="62"/>
    <n v="31"/>
    <n v="31"/>
    <n v="0"/>
    <n v="1.6662E-2"/>
    <n v="-1.6662E-2"/>
    <n v="28.988188999999998"/>
    <n v="1"/>
  </r>
  <r>
    <s v="latin_juvenal_saturae"/>
    <x v="1"/>
    <x v="0"/>
    <s v="hellinger"/>
    <n v="2"/>
    <n v="62"/>
    <n v="31"/>
    <n v="31"/>
    <n v="1.6393000000000001E-2"/>
    <n v="1.6662E-2"/>
    <n v="-2.6899999999999998E-4"/>
    <n v="29.430458000000002"/>
    <n v="0.98385547953426966"/>
  </r>
  <r>
    <s v="latin_juvenal_saturae"/>
    <x v="1"/>
    <x v="0"/>
    <s v="hellinger"/>
    <n v="3"/>
    <n v="62"/>
    <n v="31"/>
    <n v="31"/>
    <n v="3.2786999999999997E-2"/>
    <n v="1.6662E-2"/>
    <n v="1.6125E-2"/>
    <n v="29.152826999999998"/>
    <n v="1.9677709758732442"/>
  </r>
  <r>
    <s v="latin_juvenal_saturae"/>
    <x v="1"/>
    <x v="0"/>
    <s v="hellinger"/>
    <n v="4"/>
    <n v="62"/>
    <n v="31"/>
    <n v="31"/>
    <n v="0"/>
    <n v="1.6662E-2"/>
    <n v="-1.6662E-2"/>
    <n v="29.851109999999998"/>
    <n v="1"/>
  </r>
  <r>
    <s v="latin_juvenal_saturae"/>
    <x v="1"/>
    <x v="0"/>
    <s v="hellinger"/>
    <n v="5"/>
    <n v="62"/>
    <n v="31"/>
    <n v="31"/>
    <n v="3.2786999999999997E-2"/>
    <n v="1.6662E-2"/>
    <n v="1.6125E-2"/>
    <n v="29.879045999999999"/>
    <n v="1.9677709758732442"/>
  </r>
  <r>
    <s v="latin_juvenal_saturae"/>
    <x v="1"/>
    <x v="0"/>
    <s v="hellinger"/>
    <n v="6"/>
    <n v="62"/>
    <n v="31"/>
    <n v="31"/>
    <n v="0"/>
    <n v="1.6662E-2"/>
    <n v="-1.6662E-2"/>
    <n v="29.942159"/>
    <n v="1"/>
  </r>
  <r>
    <s v="latin_juvenal_saturae"/>
    <x v="1"/>
    <x v="0"/>
    <s v="hellinger"/>
    <n v="7"/>
    <n v="62"/>
    <n v="31"/>
    <n v="31"/>
    <n v="0"/>
    <n v="1.6662E-2"/>
    <n v="-1.6662E-2"/>
    <n v="29.666582999999999"/>
    <n v="1"/>
  </r>
  <r>
    <s v="latin_juvenal_saturae"/>
    <x v="1"/>
    <x v="0"/>
    <s v="js"/>
    <n v="0"/>
    <n v="62"/>
    <n v="31"/>
    <n v="31"/>
    <n v="1.6393000000000001E-2"/>
    <n v="1.6662E-2"/>
    <n v="-2.6899999999999998E-4"/>
    <n v="25.640536000000001"/>
    <n v="0.98385547953426966"/>
  </r>
  <r>
    <s v="latin_juvenal_saturae"/>
    <x v="1"/>
    <x v="0"/>
    <s v="js"/>
    <n v="1"/>
    <n v="62"/>
    <n v="31"/>
    <n v="31"/>
    <n v="0"/>
    <n v="1.6662E-2"/>
    <n v="-1.6662E-2"/>
    <n v="25.538057999999999"/>
    <n v="1"/>
  </r>
  <r>
    <s v="latin_juvenal_saturae"/>
    <x v="1"/>
    <x v="0"/>
    <s v="js"/>
    <n v="2"/>
    <n v="62"/>
    <n v="31"/>
    <n v="31"/>
    <n v="1.6393000000000001E-2"/>
    <n v="1.6662E-2"/>
    <n v="-2.6899999999999998E-4"/>
    <n v="25.602170999999998"/>
    <n v="0.98385547953426966"/>
  </r>
  <r>
    <s v="latin_juvenal_saturae"/>
    <x v="1"/>
    <x v="0"/>
    <s v="js"/>
    <n v="3"/>
    <n v="62"/>
    <n v="31"/>
    <n v="31"/>
    <n v="1.6393000000000001E-2"/>
    <n v="1.6662E-2"/>
    <n v="-2.6899999999999998E-4"/>
    <n v="25.954187999999998"/>
    <n v="0.98385547953426966"/>
  </r>
  <r>
    <s v="latin_juvenal_saturae"/>
    <x v="1"/>
    <x v="0"/>
    <s v="js"/>
    <n v="4"/>
    <n v="62"/>
    <n v="31"/>
    <n v="31"/>
    <n v="0"/>
    <n v="1.6662E-2"/>
    <n v="-1.6662E-2"/>
    <n v="24.778402"/>
    <n v="1"/>
  </r>
  <r>
    <s v="latin_juvenal_saturae"/>
    <x v="1"/>
    <x v="0"/>
    <s v="js"/>
    <n v="5"/>
    <n v="62"/>
    <n v="31"/>
    <n v="31"/>
    <n v="1.6393000000000001E-2"/>
    <n v="1.6662E-2"/>
    <n v="-2.6899999999999998E-4"/>
    <n v="26.156164"/>
    <n v="0.98385547953426966"/>
  </r>
  <r>
    <s v="latin_juvenal_saturae"/>
    <x v="1"/>
    <x v="0"/>
    <s v="js"/>
    <n v="6"/>
    <n v="62"/>
    <n v="31"/>
    <n v="31"/>
    <n v="1.6393000000000001E-2"/>
    <n v="1.6662E-2"/>
    <n v="-2.6899999999999998E-4"/>
    <n v="25.609943000000001"/>
    <n v="0.98385547953426966"/>
  </r>
  <r>
    <s v="latin_juvenal_saturae"/>
    <x v="1"/>
    <x v="0"/>
    <s v="js"/>
    <n v="7"/>
    <n v="62"/>
    <n v="31"/>
    <n v="31"/>
    <n v="1.6393000000000001E-2"/>
    <n v="1.6662E-2"/>
    <n v="-2.6899999999999998E-4"/>
    <n v="25.273478000000001"/>
    <n v="0.98385547953426966"/>
  </r>
  <r>
    <s v="latin_juvenal_saturae"/>
    <x v="1"/>
    <x v="0"/>
    <s v="l1"/>
    <n v="0"/>
    <n v="62"/>
    <n v="31"/>
    <n v="31"/>
    <n v="1.6393000000000001E-2"/>
    <n v="1.6662E-2"/>
    <n v="-2.6899999999999998E-4"/>
    <n v="26.149811"/>
    <n v="0.98385547953426966"/>
  </r>
  <r>
    <s v="latin_juvenal_saturae"/>
    <x v="1"/>
    <x v="0"/>
    <s v="l1"/>
    <n v="1"/>
    <n v="62"/>
    <n v="31"/>
    <n v="31"/>
    <n v="1.6393000000000001E-2"/>
    <n v="1.6662E-2"/>
    <n v="-2.6899999999999998E-4"/>
    <n v="26.007261"/>
    <n v="0.98385547953426966"/>
  </r>
  <r>
    <s v="latin_juvenal_saturae"/>
    <x v="1"/>
    <x v="0"/>
    <s v="l1"/>
    <n v="2"/>
    <n v="62"/>
    <n v="31"/>
    <n v="31"/>
    <n v="4.9180000000000001E-2"/>
    <n v="1.6662E-2"/>
    <n v="3.2517999999999998E-2"/>
    <n v="27.091542"/>
    <n v="2.9516264554075144"/>
  </r>
  <r>
    <s v="latin_juvenal_saturae"/>
    <x v="1"/>
    <x v="0"/>
    <s v="l1"/>
    <n v="3"/>
    <n v="62"/>
    <n v="31"/>
    <n v="31"/>
    <n v="4.9180000000000001E-2"/>
    <n v="1.6662E-2"/>
    <n v="3.2517999999999998E-2"/>
    <n v="26.502158000000001"/>
    <n v="2.9516264554075144"/>
  </r>
  <r>
    <s v="latin_juvenal_saturae"/>
    <x v="1"/>
    <x v="0"/>
    <s v="l1"/>
    <n v="4"/>
    <n v="62"/>
    <n v="31"/>
    <n v="31"/>
    <n v="1.6393000000000001E-2"/>
    <n v="1.6662E-2"/>
    <n v="-2.6899999999999998E-4"/>
    <n v="25.875316000000002"/>
    <n v="0.98385547953426966"/>
  </r>
  <r>
    <s v="latin_juvenal_saturae"/>
    <x v="1"/>
    <x v="0"/>
    <s v="l1"/>
    <n v="5"/>
    <n v="62"/>
    <n v="31"/>
    <n v="31"/>
    <n v="3.2786999999999997E-2"/>
    <n v="1.6662E-2"/>
    <n v="1.6125E-2"/>
    <n v="26.130642000000002"/>
    <n v="1.9677709758732442"/>
  </r>
  <r>
    <s v="latin_juvenal_saturae"/>
    <x v="1"/>
    <x v="0"/>
    <s v="l1"/>
    <n v="6"/>
    <n v="62"/>
    <n v="31"/>
    <n v="31"/>
    <n v="3.2786999999999997E-2"/>
    <n v="1.6662E-2"/>
    <n v="1.6125E-2"/>
    <n v="26.745182"/>
    <n v="1.9677709758732442"/>
  </r>
  <r>
    <s v="latin_juvenal_saturae"/>
    <x v="1"/>
    <x v="0"/>
    <s v="l1"/>
    <n v="7"/>
    <n v="62"/>
    <n v="31"/>
    <n v="31"/>
    <n v="3.2786999999999997E-2"/>
    <n v="1.6662E-2"/>
    <n v="1.6125E-2"/>
    <n v="26.089086999999999"/>
    <n v="1.9677709758732442"/>
  </r>
  <r>
    <s v="latin_juvenal_saturae"/>
    <x v="1"/>
    <x v="1"/>
    <s v="hellinger"/>
    <n v="0"/>
    <n v="62"/>
    <n v="16"/>
    <n v="32"/>
    <n v="3.2786999999999997E-2"/>
    <n v="1.6125E-2"/>
    <n v="1.6662E-2"/>
    <n v="28.925528"/>
    <n v="2.0333023255813951"/>
  </r>
  <r>
    <s v="latin_juvenal_saturae"/>
    <x v="1"/>
    <x v="1"/>
    <s v="hellinger"/>
    <n v="1"/>
    <n v="62"/>
    <n v="16"/>
    <n v="32"/>
    <n v="6.5573999999999993E-2"/>
    <n v="1.6125E-2"/>
    <n v="4.9449E-2"/>
    <n v="28.609411000000001"/>
    <n v="4.0666046511627902"/>
  </r>
  <r>
    <s v="latin_juvenal_saturae"/>
    <x v="1"/>
    <x v="1"/>
    <s v="hellinger"/>
    <n v="2"/>
    <n v="62"/>
    <n v="16"/>
    <n v="32"/>
    <n v="3.2786999999999997E-2"/>
    <n v="1.6125E-2"/>
    <n v="1.6662E-2"/>
    <n v="29.497646"/>
    <n v="2.0333023255813951"/>
  </r>
  <r>
    <s v="latin_juvenal_saturae"/>
    <x v="1"/>
    <x v="1"/>
    <s v="hellinger"/>
    <n v="3"/>
    <n v="62"/>
    <n v="16"/>
    <n v="32"/>
    <n v="6.5573999999999993E-2"/>
    <n v="1.6125E-2"/>
    <n v="4.9449E-2"/>
    <n v="28.531634"/>
    <n v="4.0666046511627902"/>
  </r>
  <r>
    <s v="latin_juvenal_saturae"/>
    <x v="1"/>
    <x v="1"/>
    <s v="hellinger"/>
    <n v="4"/>
    <n v="62"/>
    <n v="16"/>
    <n v="32"/>
    <n v="4.9180000000000001E-2"/>
    <n v="1.6125E-2"/>
    <n v="3.3056000000000002E-2"/>
    <n v="28.840758999999998"/>
    <n v="3.0499224806201553"/>
  </r>
  <r>
    <s v="latin_juvenal_saturae"/>
    <x v="1"/>
    <x v="1"/>
    <s v="hellinger"/>
    <n v="5"/>
    <n v="62"/>
    <n v="16"/>
    <n v="32"/>
    <n v="6.5573999999999993E-2"/>
    <n v="1.6125E-2"/>
    <n v="4.9449E-2"/>
    <n v="29.163613000000002"/>
    <n v="4.0666046511627902"/>
  </r>
  <r>
    <s v="latin_juvenal_saturae"/>
    <x v="1"/>
    <x v="1"/>
    <s v="hellinger"/>
    <n v="6"/>
    <n v="62"/>
    <n v="16"/>
    <n v="32"/>
    <n v="4.9180000000000001E-2"/>
    <n v="1.6125E-2"/>
    <n v="3.3056000000000002E-2"/>
    <n v="28.738491"/>
    <n v="3.0499224806201553"/>
  </r>
  <r>
    <s v="latin_juvenal_saturae"/>
    <x v="1"/>
    <x v="1"/>
    <s v="hellinger"/>
    <n v="7"/>
    <n v="62"/>
    <n v="16"/>
    <n v="32"/>
    <n v="1.6393000000000001E-2"/>
    <n v="1.6125E-2"/>
    <n v="2.6899999999999998E-4"/>
    <n v="29.093057000000002"/>
    <n v="1.0166201550387597"/>
  </r>
  <r>
    <s v="latin_juvenal_saturae"/>
    <x v="1"/>
    <x v="1"/>
    <s v="js"/>
    <n v="0"/>
    <n v="62"/>
    <n v="16"/>
    <n v="32"/>
    <n v="1.6393000000000001E-2"/>
    <n v="1.6125E-2"/>
    <n v="2.6899999999999998E-4"/>
    <n v="25.700001"/>
    <n v="1.0166201550387597"/>
  </r>
  <r>
    <s v="latin_juvenal_saturae"/>
    <x v="1"/>
    <x v="1"/>
    <s v="js"/>
    <n v="1"/>
    <n v="62"/>
    <n v="16"/>
    <n v="32"/>
    <n v="4.9180000000000001E-2"/>
    <n v="1.6125E-2"/>
    <n v="3.3056000000000002E-2"/>
    <n v="25.202724"/>
    <n v="3.0499224806201553"/>
  </r>
  <r>
    <s v="latin_juvenal_saturae"/>
    <x v="1"/>
    <x v="1"/>
    <s v="js"/>
    <n v="2"/>
    <n v="62"/>
    <n v="16"/>
    <n v="32"/>
    <n v="3.2786999999999997E-2"/>
    <n v="1.6125E-2"/>
    <n v="1.6662E-2"/>
    <n v="24.942163000000001"/>
    <n v="2.0333023255813951"/>
  </r>
  <r>
    <s v="latin_juvenal_saturae"/>
    <x v="1"/>
    <x v="1"/>
    <s v="js"/>
    <n v="3"/>
    <n v="62"/>
    <n v="16"/>
    <n v="32"/>
    <n v="1.6393000000000001E-2"/>
    <n v="1.6125E-2"/>
    <n v="2.6899999999999998E-4"/>
    <n v="25.503675000000001"/>
    <n v="1.0166201550387597"/>
  </r>
  <r>
    <s v="latin_juvenal_saturae"/>
    <x v="1"/>
    <x v="1"/>
    <s v="js"/>
    <n v="4"/>
    <n v="62"/>
    <n v="16"/>
    <n v="32"/>
    <n v="9.8361000000000004E-2"/>
    <n v="1.6125E-2"/>
    <n v="8.2236000000000004E-2"/>
    <n v="25.083172999999999"/>
    <n v="6.0999069767441858"/>
  </r>
  <r>
    <s v="latin_juvenal_saturae"/>
    <x v="1"/>
    <x v="1"/>
    <s v="js"/>
    <n v="5"/>
    <n v="62"/>
    <n v="16"/>
    <n v="32"/>
    <n v="3.2786999999999997E-2"/>
    <n v="1.6125E-2"/>
    <n v="1.6662E-2"/>
    <n v="24.592168999999998"/>
    <n v="2.0333023255813951"/>
  </r>
  <r>
    <s v="latin_juvenal_saturae"/>
    <x v="1"/>
    <x v="1"/>
    <s v="js"/>
    <n v="6"/>
    <n v="62"/>
    <n v="16"/>
    <n v="32"/>
    <n v="8.1966999999999998E-2"/>
    <n v="1.6125E-2"/>
    <n v="6.5842999999999999E-2"/>
    <n v="25.654143000000001"/>
    <n v="5.0832248062015504"/>
  </r>
  <r>
    <s v="latin_juvenal_saturae"/>
    <x v="1"/>
    <x v="1"/>
    <s v="js"/>
    <n v="7"/>
    <n v="62"/>
    <n v="16"/>
    <n v="32"/>
    <n v="8.1966999999999998E-2"/>
    <n v="1.6125E-2"/>
    <n v="6.5842999999999999E-2"/>
    <n v="24.971938999999999"/>
    <n v="5.0832248062015504"/>
  </r>
  <r>
    <s v="latin_juvenal_saturae"/>
    <x v="1"/>
    <x v="1"/>
    <s v="l1"/>
    <n v="0"/>
    <n v="62"/>
    <n v="16"/>
    <n v="32"/>
    <n v="4.9180000000000001E-2"/>
    <n v="1.6125E-2"/>
    <n v="3.3056000000000002E-2"/>
    <n v="26.528382000000001"/>
    <n v="3.0499224806201553"/>
  </r>
  <r>
    <s v="latin_juvenal_saturae"/>
    <x v="1"/>
    <x v="1"/>
    <s v="l1"/>
    <n v="1"/>
    <n v="62"/>
    <n v="16"/>
    <n v="32"/>
    <n v="4.9180000000000001E-2"/>
    <n v="1.6125E-2"/>
    <n v="3.3056000000000002E-2"/>
    <n v="26.226323000000001"/>
    <n v="3.0499224806201553"/>
  </r>
  <r>
    <s v="latin_juvenal_saturae"/>
    <x v="1"/>
    <x v="1"/>
    <s v="l1"/>
    <n v="2"/>
    <n v="62"/>
    <n v="16"/>
    <n v="32"/>
    <n v="6.5573999999999993E-2"/>
    <n v="1.6125E-2"/>
    <n v="4.9449E-2"/>
    <n v="26.726109999999998"/>
    <n v="4.0666046511627902"/>
  </r>
  <r>
    <s v="latin_juvenal_saturae"/>
    <x v="1"/>
    <x v="1"/>
    <s v="l1"/>
    <n v="3"/>
    <n v="62"/>
    <n v="16"/>
    <n v="32"/>
    <n v="3.2786999999999997E-2"/>
    <n v="1.6125E-2"/>
    <n v="1.6662E-2"/>
    <n v="27.218467"/>
    <n v="2.0333023255813951"/>
  </r>
  <r>
    <s v="latin_juvenal_saturae"/>
    <x v="1"/>
    <x v="1"/>
    <s v="l1"/>
    <n v="4"/>
    <n v="62"/>
    <n v="16"/>
    <n v="32"/>
    <n v="6.5573999999999993E-2"/>
    <n v="1.6125E-2"/>
    <n v="4.9449E-2"/>
    <n v="26.560981999999999"/>
    <n v="4.0666046511627902"/>
  </r>
  <r>
    <s v="latin_juvenal_saturae"/>
    <x v="1"/>
    <x v="1"/>
    <s v="l1"/>
    <n v="5"/>
    <n v="62"/>
    <n v="16"/>
    <n v="32"/>
    <n v="6.5573999999999993E-2"/>
    <n v="1.6125E-2"/>
    <n v="4.9449E-2"/>
    <n v="27.208259999999999"/>
    <n v="4.0666046511627902"/>
  </r>
  <r>
    <s v="latin_juvenal_saturae"/>
    <x v="1"/>
    <x v="1"/>
    <s v="l1"/>
    <n v="6"/>
    <n v="62"/>
    <n v="16"/>
    <n v="32"/>
    <n v="3.2786999999999997E-2"/>
    <n v="1.6125E-2"/>
    <n v="1.6662E-2"/>
    <n v="26.909759999999999"/>
    <n v="2.0333023255813951"/>
  </r>
  <r>
    <s v="latin_juvenal_saturae"/>
    <x v="1"/>
    <x v="1"/>
    <s v="l1"/>
    <n v="7"/>
    <n v="62"/>
    <n v="16"/>
    <n v="32"/>
    <n v="6.5573999999999993E-2"/>
    <n v="1.6125E-2"/>
    <n v="4.9449E-2"/>
    <n v="26.188634"/>
    <n v="4.0666046511627902"/>
  </r>
  <r>
    <s v="latin_juvenal_saturae"/>
    <x v="1"/>
    <x v="2"/>
    <s v="hellinger"/>
    <n v="0"/>
    <n v="62"/>
    <n v="11"/>
    <n v="32"/>
    <n v="4.9180000000000001E-2"/>
    <n v="1.6125E-2"/>
    <n v="3.3056000000000002E-2"/>
    <n v="28.053296"/>
    <n v="3.0499224806201553"/>
  </r>
  <r>
    <s v="latin_juvenal_saturae"/>
    <x v="1"/>
    <x v="2"/>
    <s v="hellinger"/>
    <n v="1"/>
    <n v="62"/>
    <n v="11"/>
    <n v="32"/>
    <n v="1.6393000000000001E-2"/>
    <n v="1.6125E-2"/>
    <n v="2.6899999999999998E-4"/>
    <n v="28.765408000000001"/>
    <n v="1.0166201550387597"/>
  </r>
  <r>
    <s v="latin_juvenal_saturae"/>
    <x v="1"/>
    <x v="2"/>
    <s v="hellinger"/>
    <n v="2"/>
    <n v="62"/>
    <n v="11"/>
    <n v="32"/>
    <n v="4.9180000000000001E-2"/>
    <n v="1.6125E-2"/>
    <n v="3.3056000000000002E-2"/>
    <n v="28.996614999999998"/>
    <n v="3.0499224806201553"/>
  </r>
  <r>
    <s v="latin_juvenal_saturae"/>
    <x v="1"/>
    <x v="2"/>
    <s v="hellinger"/>
    <n v="3"/>
    <n v="62"/>
    <n v="11"/>
    <n v="32"/>
    <n v="3.2786999999999997E-2"/>
    <n v="1.6125E-2"/>
    <n v="1.6662E-2"/>
    <n v="29.090523000000001"/>
    <n v="2.0333023255813951"/>
  </r>
  <r>
    <s v="latin_juvenal_saturae"/>
    <x v="1"/>
    <x v="2"/>
    <s v="hellinger"/>
    <n v="4"/>
    <n v="62"/>
    <n v="11"/>
    <n v="32"/>
    <n v="3.2786999999999997E-2"/>
    <n v="1.6125E-2"/>
    <n v="1.6662E-2"/>
    <n v="28.997532"/>
    <n v="2.0333023255813951"/>
  </r>
  <r>
    <s v="latin_juvenal_saturae"/>
    <x v="1"/>
    <x v="2"/>
    <s v="hellinger"/>
    <n v="5"/>
    <n v="62"/>
    <n v="11"/>
    <n v="32"/>
    <n v="3.2786999999999997E-2"/>
    <n v="1.6125E-2"/>
    <n v="1.6662E-2"/>
    <n v="30.009737999999999"/>
    <n v="2.0333023255813951"/>
  </r>
  <r>
    <s v="latin_juvenal_saturae"/>
    <x v="1"/>
    <x v="2"/>
    <s v="hellinger"/>
    <n v="6"/>
    <n v="62"/>
    <n v="11"/>
    <n v="32"/>
    <n v="3.2786999999999997E-2"/>
    <n v="1.6125E-2"/>
    <n v="1.6662E-2"/>
    <n v="29.339929999999999"/>
    <n v="2.0333023255813951"/>
  </r>
  <r>
    <s v="latin_juvenal_saturae"/>
    <x v="1"/>
    <x v="2"/>
    <s v="hellinger"/>
    <n v="7"/>
    <n v="62"/>
    <n v="11"/>
    <n v="32"/>
    <n v="6.5573999999999993E-2"/>
    <n v="1.6125E-2"/>
    <n v="4.9449E-2"/>
    <n v="29.204934999999999"/>
    <n v="4.0666046511627902"/>
  </r>
  <r>
    <s v="latin_juvenal_saturae"/>
    <x v="1"/>
    <x v="2"/>
    <s v="js"/>
    <n v="0"/>
    <n v="62"/>
    <n v="11"/>
    <n v="32"/>
    <n v="1.6393000000000001E-2"/>
    <n v="1.6125E-2"/>
    <n v="2.6899999999999998E-4"/>
    <n v="25.397010999999999"/>
    <n v="1.0166201550387597"/>
  </r>
  <r>
    <s v="latin_juvenal_saturae"/>
    <x v="1"/>
    <x v="2"/>
    <s v="js"/>
    <n v="1"/>
    <n v="62"/>
    <n v="11"/>
    <n v="32"/>
    <n v="3.2786999999999997E-2"/>
    <n v="1.6125E-2"/>
    <n v="1.6662E-2"/>
    <n v="25.475954000000002"/>
    <n v="2.0333023255813951"/>
  </r>
  <r>
    <s v="latin_juvenal_saturae"/>
    <x v="1"/>
    <x v="2"/>
    <s v="js"/>
    <n v="2"/>
    <n v="62"/>
    <n v="11"/>
    <n v="32"/>
    <n v="3.2786999999999997E-2"/>
    <n v="1.6125E-2"/>
    <n v="1.6662E-2"/>
    <n v="25.342965"/>
    <n v="2.0333023255813951"/>
  </r>
  <r>
    <s v="latin_juvenal_saturae"/>
    <x v="1"/>
    <x v="2"/>
    <s v="js"/>
    <n v="3"/>
    <n v="62"/>
    <n v="11"/>
    <n v="32"/>
    <n v="1.6393000000000001E-2"/>
    <n v="1.6125E-2"/>
    <n v="2.6899999999999998E-4"/>
    <n v="25.428863"/>
    <n v="1.0166201550387597"/>
  </r>
  <r>
    <s v="latin_juvenal_saturae"/>
    <x v="1"/>
    <x v="2"/>
    <s v="js"/>
    <n v="4"/>
    <n v="62"/>
    <n v="11"/>
    <n v="32"/>
    <n v="1.6393000000000001E-2"/>
    <n v="1.6125E-2"/>
    <n v="2.6899999999999998E-4"/>
    <n v="25.895690999999999"/>
    <n v="1.0166201550387597"/>
  </r>
  <r>
    <s v="latin_juvenal_saturae"/>
    <x v="1"/>
    <x v="2"/>
    <s v="js"/>
    <n v="5"/>
    <n v="62"/>
    <n v="11"/>
    <n v="32"/>
    <n v="1.6393000000000001E-2"/>
    <n v="1.6125E-2"/>
    <n v="2.6899999999999998E-4"/>
    <n v="25.903880999999998"/>
    <n v="1.0166201550387597"/>
  </r>
  <r>
    <s v="latin_juvenal_saturae"/>
    <x v="1"/>
    <x v="2"/>
    <s v="js"/>
    <n v="6"/>
    <n v="62"/>
    <n v="11"/>
    <n v="32"/>
    <n v="4.9180000000000001E-2"/>
    <n v="1.6125E-2"/>
    <n v="3.3056000000000002E-2"/>
    <n v="25.849623000000001"/>
    <n v="3.0499224806201553"/>
  </r>
  <r>
    <s v="latin_juvenal_saturae"/>
    <x v="1"/>
    <x v="2"/>
    <s v="js"/>
    <n v="7"/>
    <n v="62"/>
    <n v="11"/>
    <n v="32"/>
    <n v="0"/>
    <n v="1.6125E-2"/>
    <n v="-1.6125E-2"/>
    <n v="24.844673"/>
    <n v="1"/>
  </r>
  <r>
    <s v="latin_juvenal_saturae"/>
    <x v="1"/>
    <x v="2"/>
    <s v="l1"/>
    <n v="0"/>
    <n v="62"/>
    <n v="11"/>
    <n v="32"/>
    <n v="1.6393000000000001E-2"/>
    <n v="1.6125E-2"/>
    <n v="2.6899999999999998E-4"/>
    <n v="25.721131"/>
    <n v="1.0166201550387597"/>
  </r>
  <r>
    <s v="latin_juvenal_saturae"/>
    <x v="1"/>
    <x v="2"/>
    <s v="l1"/>
    <n v="1"/>
    <n v="62"/>
    <n v="11"/>
    <n v="32"/>
    <n v="3.2786999999999997E-2"/>
    <n v="1.6125E-2"/>
    <n v="1.6662E-2"/>
    <n v="25.218205000000001"/>
    <n v="2.0333023255813951"/>
  </r>
  <r>
    <s v="latin_juvenal_saturae"/>
    <x v="1"/>
    <x v="2"/>
    <s v="l1"/>
    <n v="2"/>
    <n v="62"/>
    <n v="11"/>
    <n v="32"/>
    <n v="1.6393000000000001E-2"/>
    <n v="1.6125E-2"/>
    <n v="2.6899999999999998E-4"/>
    <n v="25.926275"/>
    <n v="1.0166201550387597"/>
  </r>
  <r>
    <s v="latin_juvenal_saturae"/>
    <x v="1"/>
    <x v="2"/>
    <s v="l1"/>
    <n v="3"/>
    <n v="62"/>
    <n v="11"/>
    <n v="32"/>
    <n v="0"/>
    <n v="1.6125E-2"/>
    <n v="-1.6125E-2"/>
    <n v="26.912970000000001"/>
    <n v="1"/>
  </r>
  <r>
    <s v="latin_juvenal_saturae"/>
    <x v="1"/>
    <x v="2"/>
    <s v="l1"/>
    <n v="4"/>
    <n v="62"/>
    <n v="11"/>
    <n v="32"/>
    <n v="3.2786999999999997E-2"/>
    <n v="1.6125E-2"/>
    <n v="1.6662E-2"/>
    <n v="25.911304000000001"/>
    <n v="2.0333023255813951"/>
  </r>
  <r>
    <s v="latin_juvenal_saturae"/>
    <x v="1"/>
    <x v="2"/>
    <s v="l1"/>
    <n v="5"/>
    <n v="62"/>
    <n v="11"/>
    <n v="32"/>
    <n v="1.6393000000000001E-2"/>
    <n v="1.6125E-2"/>
    <n v="2.6899999999999998E-4"/>
    <n v="25.753442"/>
    <n v="1.0166201550387597"/>
  </r>
  <r>
    <s v="latin_juvenal_saturae"/>
    <x v="1"/>
    <x v="2"/>
    <s v="l1"/>
    <n v="6"/>
    <n v="62"/>
    <n v="11"/>
    <n v="32"/>
    <n v="1.6393000000000001E-2"/>
    <n v="1.6125E-2"/>
    <n v="2.6899999999999998E-4"/>
    <n v="26.110239"/>
    <n v="1.0166201550387597"/>
  </r>
  <r>
    <s v="latin_juvenal_saturae"/>
    <x v="1"/>
    <x v="2"/>
    <s v="l1"/>
    <n v="7"/>
    <n v="62"/>
    <n v="11"/>
    <n v="32"/>
    <n v="0"/>
    <n v="1.6125E-2"/>
    <n v="-1.6125E-2"/>
    <n v="26.193767000000001"/>
    <n v="1"/>
  </r>
  <r>
    <s v="latin_juvenal_saturae"/>
    <x v="1"/>
    <x v="3"/>
    <s v="hellinger"/>
    <n v="0"/>
    <n v="62"/>
    <n v="8"/>
    <n v="32"/>
    <n v="3.2786999999999997E-2"/>
    <n v="1.6125E-2"/>
    <n v="1.6662E-2"/>
    <n v="29.000945000000002"/>
    <n v="2.0333023255813951"/>
  </r>
  <r>
    <s v="latin_juvenal_saturae"/>
    <x v="1"/>
    <x v="3"/>
    <s v="hellinger"/>
    <n v="1"/>
    <n v="62"/>
    <n v="8"/>
    <n v="32"/>
    <n v="6.5573999999999993E-2"/>
    <n v="1.6125E-2"/>
    <n v="4.9449E-2"/>
    <n v="28.879875999999999"/>
    <n v="4.0666046511627902"/>
  </r>
  <r>
    <s v="latin_juvenal_saturae"/>
    <x v="1"/>
    <x v="3"/>
    <s v="hellinger"/>
    <n v="2"/>
    <n v="62"/>
    <n v="8"/>
    <n v="32"/>
    <n v="3.2786999999999997E-2"/>
    <n v="1.6125E-2"/>
    <n v="1.6662E-2"/>
    <n v="29.260126"/>
    <n v="2.0333023255813951"/>
  </r>
  <r>
    <s v="latin_juvenal_saturae"/>
    <x v="1"/>
    <x v="3"/>
    <s v="hellinger"/>
    <n v="3"/>
    <n v="62"/>
    <n v="8"/>
    <n v="32"/>
    <n v="3.2786999999999997E-2"/>
    <n v="1.6125E-2"/>
    <n v="1.6662E-2"/>
    <n v="28.770415"/>
    <n v="2.0333023255813951"/>
  </r>
  <r>
    <s v="latin_juvenal_saturae"/>
    <x v="1"/>
    <x v="3"/>
    <s v="hellinger"/>
    <n v="4"/>
    <n v="62"/>
    <n v="8"/>
    <n v="32"/>
    <n v="1.6393000000000001E-2"/>
    <n v="1.6125E-2"/>
    <n v="2.6899999999999998E-4"/>
    <n v="29.173321000000001"/>
    <n v="1.0166201550387597"/>
  </r>
  <r>
    <s v="latin_juvenal_saturae"/>
    <x v="1"/>
    <x v="3"/>
    <s v="hellinger"/>
    <n v="5"/>
    <n v="62"/>
    <n v="8"/>
    <n v="32"/>
    <n v="3.2786999999999997E-2"/>
    <n v="1.6125E-2"/>
    <n v="1.6662E-2"/>
    <n v="29.154502999999998"/>
    <n v="2.0333023255813951"/>
  </r>
  <r>
    <s v="latin_juvenal_saturae"/>
    <x v="1"/>
    <x v="3"/>
    <s v="hellinger"/>
    <n v="6"/>
    <n v="62"/>
    <n v="8"/>
    <n v="32"/>
    <n v="6.5573999999999993E-2"/>
    <n v="1.6125E-2"/>
    <n v="4.9449E-2"/>
    <n v="28.301276999999999"/>
    <n v="4.0666046511627902"/>
  </r>
  <r>
    <s v="latin_juvenal_saturae"/>
    <x v="1"/>
    <x v="3"/>
    <s v="hellinger"/>
    <n v="7"/>
    <n v="62"/>
    <n v="8"/>
    <n v="32"/>
    <n v="1.6393000000000001E-2"/>
    <n v="1.6125E-2"/>
    <n v="2.6899999999999998E-4"/>
    <n v="29.158837999999999"/>
    <n v="1.0166201550387597"/>
  </r>
  <r>
    <s v="latin_juvenal_saturae"/>
    <x v="1"/>
    <x v="3"/>
    <s v="js"/>
    <n v="0"/>
    <n v="62"/>
    <n v="8"/>
    <n v="32"/>
    <n v="6.5573999999999993E-2"/>
    <n v="1.6125E-2"/>
    <n v="4.9449E-2"/>
    <n v="24.774602000000002"/>
    <n v="4.0666046511627902"/>
  </r>
  <r>
    <s v="latin_juvenal_saturae"/>
    <x v="1"/>
    <x v="3"/>
    <s v="js"/>
    <n v="1"/>
    <n v="62"/>
    <n v="8"/>
    <n v="32"/>
    <n v="3.2786999999999997E-2"/>
    <n v="1.6125E-2"/>
    <n v="1.6662E-2"/>
    <n v="24.850688000000002"/>
    <n v="2.0333023255813951"/>
  </r>
  <r>
    <s v="latin_juvenal_saturae"/>
    <x v="1"/>
    <x v="3"/>
    <s v="js"/>
    <n v="2"/>
    <n v="62"/>
    <n v="8"/>
    <n v="32"/>
    <n v="3.2786999999999997E-2"/>
    <n v="1.6125E-2"/>
    <n v="1.6662E-2"/>
    <n v="26.065162999999998"/>
    <n v="2.0333023255813951"/>
  </r>
  <r>
    <s v="latin_juvenal_saturae"/>
    <x v="1"/>
    <x v="3"/>
    <s v="js"/>
    <n v="3"/>
    <n v="62"/>
    <n v="8"/>
    <n v="32"/>
    <n v="8.1966999999999998E-2"/>
    <n v="1.6125E-2"/>
    <n v="6.5842999999999999E-2"/>
    <n v="25.391749000000001"/>
    <n v="5.0832248062015504"/>
  </r>
  <r>
    <s v="latin_juvenal_saturae"/>
    <x v="1"/>
    <x v="3"/>
    <s v="js"/>
    <n v="4"/>
    <n v="62"/>
    <n v="8"/>
    <n v="32"/>
    <n v="4.9180000000000001E-2"/>
    <n v="1.6125E-2"/>
    <n v="3.3056000000000002E-2"/>
    <n v="24.730066000000001"/>
    <n v="3.0499224806201553"/>
  </r>
  <r>
    <s v="latin_juvenal_saturae"/>
    <x v="1"/>
    <x v="3"/>
    <s v="js"/>
    <n v="5"/>
    <n v="62"/>
    <n v="8"/>
    <n v="32"/>
    <n v="6.5573999999999993E-2"/>
    <n v="1.6125E-2"/>
    <n v="4.9449E-2"/>
    <n v="24.716184999999999"/>
    <n v="4.0666046511627902"/>
  </r>
  <r>
    <s v="latin_juvenal_saturae"/>
    <x v="1"/>
    <x v="3"/>
    <s v="js"/>
    <n v="6"/>
    <n v="62"/>
    <n v="8"/>
    <n v="32"/>
    <n v="6.5573999999999993E-2"/>
    <n v="1.6125E-2"/>
    <n v="4.9449E-2"/>
    <n v="25.384058"/>
    <n v="4.0666046511627902"/>
  </r>
  <r>
    <s v="latin_juvenal_saturae"/>
    <x v="1"/>
    <x v="3"/>
    <s v="js"/>
    <n v="7"/>
    <n v="62"/>
    <n v="8"/>
    <n v="32"/>
    <n v="4.9180000000000001E-2"/>
    <n v="1.6125E-2"/>
    <n v="3.3056000000000002E-2"/>
    <n v="24.559573"/>
    <n v="3.0499224806201553"/>
  </r>
  <r>
    <s v="latin_juvenal_saturae"/>
    <x v="1"/>
    <x v="3"/>
    <s v="l1"/>
    <n v="0"/>
    <n v="62"/>
    <n v="8"/>
    <n v="32"/>
    <n v="4.9180000000000001E-2"/>
    <n v="1.6125E-2"/>
    <n v="3.3056000000000002E-2"/>
    <n v="26.199231000000001"/>
    <n v="3.0499224806201553"/>
  </r>
  <r>
    <s v="latin_juvenal_saturae"/>
    <x v="1"/>
    <x v="3"/>
    <s v="l1"/>
    <n v="1"/>
    <n v="62"/>
    <n v="8"/>
    <n v="32"/>
    <n v="3.2786999999999997E-2"/>
    <n v="1.6125E-2"/>
    <n v="1.6662E-2"/>
    <n v="27.490819999999999"/>
    <n v="2.0333023255813951"/>
  </r>
  <r>
    <s v="latin_juvenal_saturae"/>
    <x v="1"/>
    <x v="3"/>
    <s v="l1"/>
    <n v="2"/>
    <n v="62"/>
    <n v="8"/>
    <n v="32"/>
    <n v="4.9180000000000001E-2"/>
    <n v="1.6125E-2"/>
    <n v="3.3056000000000002E-2"/>
    <n v="26.736317"/>
    <n v="3.0499224806201553"/>
  </r>
  <r>
    <s v="latin_juvenal_saturae"/>
    <x v="1"/>
    <x v="3"/>
    <s v="l1"/>
    <n v="3"/>
    <n v="62"/>
    <n v="8"/>
    <n v="32"/>
    <n v="4.9180000000000001E-2"/>
    <n v="1.6125E-2"/>
    <n v="3.3056000000000002E-2"/>
    <n v="26.325507999999999"/>
    <n v="3.0499224806201553"/>
  </r>
  <r>
    <s v="latin_juvenal_saturae"/>
    <x v="1"/>
    <x v="3"/>
    <s v="l1"/>
    <n v="4"/>
    <n v="62"/>
    <n v="8"/>
    <n v="32"/>
    <n v="3.2786999999999997E-2"/>
    <n v="1.6125E-2"/>
    <n v="1.6662E-2"/>
    <n v="26.207224"/>
    <n v="2.0333023255813951"/>
  </r>
  <r>
    <s v="latin_juvenal_saturae"/>
    <x v="1"/>
    <x v="3"/>
    <s v="l1"/>
    <n v="5"/>
    <n v="62"/>
    <n v="8"/>
    <n v="32"/>
    <n v="8.1966999999999998E-2"/>
    <n v="1.6125E-2"/>
    <n v="6.5842999999999999E-2"/>
    <n v="26.769119"/>
    <n v="5.0832248062015504"/>
  </r>
  <r>
    <s v="latin_juvenal_saturae"/>
    <x v="1"/>
    <x v="3"/>
    <s v="l1"/>
    <n v="6"/>
    <n v="62"/>
    <n v="8"/>
    <n v="32"/>
    <n v="3.2786999999999997E-2"/>
    <n v="1.6125E-2"/>
    <n v="1.6662E-2"/>
    <n v="27.453970000000002"/>
    <n v="2.0333023255813951"/>
  </r>
  <r>
    <s v="latin_juvenal_saturae"/>
    <x v="1"/>
    <x v="3"/>
    <s v="l1"/>
    <n v="7"/>
    <n v="62"/>
    <n v="8"/>
    <n v="32"/>
    <n v="3.2786999999999997E-2"/>
    <n v="1.6125E-2"/>
    <n v="1.6662E-2"/>
    <n v="26.307860999999999"/>
    <n v="2.0333023255813951"/>
  </r>
  <r>
    <s v="latin_juvenal_saturae"/>
    <x v="1"/>
    <x v="4"/>
    <s v="hellinger"/>
    <n v="0"/>
    <n v="62"/>
    <n v="7"/>
    <n v="32"/>
    <n v="0"/>
    <n v="1.6125E-2"/>
    <n v="-1.6125E-2"/>
    <n v="29.863826"/>
    <n v="1"/>
  </r>
  <r>
    <s v="latin_juvenal_saturae"/>
    <x v="1"/>
    <x v="4"/>
    <s v="hellinger"/>
    <n v="1"/>
    <n v="62"/>
    <n v="7"/>
    <n v="32"/>
    <n v="1.6393000000000001E-2"/>
    <n v="1.6125E-2"/>
    <n v="2.6899999999999998E-4"/>
    <n v="29.508925999999999"/>
    <n v="1.0166201550387597"/>
  </r>
  <r>
    <s v="latin_juvenal_saturae"/>
    <x v="1"/>
    <x v="4"/>
    <s v="hellinger"/>
    <n v="2"/>
    <n v="62"/>
    <n v="7"/>
    <n v="32"/>
    <n v="0"/>
    <n v="1.6125E-2"/>
    <n v="-1.6125E-2"/>
    <n v="29.479151000000002"/>
    <n v="1"/>
  </r>
  <r>
    <s v="latin_juvenal_saturae"/>
    <x v="1"/>
    <x v="4"/>
    <s v="hellinger"/>
    <n v="3"/>
    <n v="62"/>
    <n v="7"/>
    <n v="32"/>
    <n v="0"/>
    <n v="1.6125E-2"/>
    <n v="-1.6125E-2"/>
    <n v="29.682181"/>
    <n v="1"/>
  </r>
  <r>
    <s v="latin_juvenal_saturae"/>
    <x v="1"/>
    <x v="4"/>
    <s v="hellinger"/>
    <n v="4"/>
    <n v="62"/>
    <n v="7"/>
    <n v="32"/>
    <n v="1.6393000000000001E-2"/>
    <n v="1.6125E-2"/>
    <n v="2.6899999999999998E-4"/>
    <n v="29.707796999999999"/>
    <n v="1.0166201550387597"/>
  </r>
  <r>
    <s v="latin_juvenal_saturae"/>
    <x v="1"/>
    <x v="4"/>
    <s v="hellinger"/>
    <n v="5"/>
    <n v="62"/>
    <n v="7"/>
    <n v="32"/>
    <n v="0"/>
    <n v="1.6125E-2"/>
    <n v="-1.6125E-2"/>
    <n v="29.196120000000001"/>
    <n v="1"/>
  </r>
  <r>
    <s v="latin_juvenal_saturae"/>
    <x v="1"/>
    <x v="4"/>
    <s v="hellinger"/>
    <n v="6"/>
    <n v="62"/>
    <n v="7"/>
    <n v="32"/>
    <n v="3.2786999999999997E-2"/>
    <n v="1.6125E-2"/>
    <n v="1.6662E-2"/>
    <n v="29.32685"/>
    <n v="2.0333023255813951"/>
  </r>
  <r>
    <s v="latin_juvenal_saturae"/>
    <x v="1"/>
    <x v="4"/>
    <s v="hellinger"/>
    <n v="7"/>
    <n v="62"/>
    <n v="7"/>
    <n v="32"/>
    <n v="0"/>
    <n v="1.6125E-2"/>
    <n v="-1.6125E-2"/>
    <n v="29.439360000000001"/>
    <n v="1"/>
  </r>
  <r>
    <s v="latin_juvenal_saturae"/>
    <x v="1"/>
    <x v="4"/>
    <s v="js"/>
    <n v="0"/>
    <n v="62"/>
    <n v="7"/>
    <n v="32"/>
    <n v="0"/>
    <n v="1.6125E-2"/>
    <n v="-1.6125E-2"/>
    <n v="24.661258"/>
    <n v="1"/>
  </r>
  <r>
    <s v="latin_juvenal_saturae"/>
    <x v="1"/>
    <x v="4"/>
    <s v="js"/>
    <n v="1"/>
    <n v="62"/>
    <n v="7"/>
    <n v="32"/>
    <n v="0"/>
    <n v="1.6125E-2"/>
    <n v="-1.6125E-2"/>
    <n v="25.229285000000001"/>
    <n v="1"/>
  </r>
  <r>
    <s v="latin_juvenal_saturae"/>
    <x v="1"/>
    <x v="4"/>
    <s v="js"/>
    <n v="2"/>
    <n v="62"/>
    <n v="7"/>
    <n v="32"/>
    <n v="4.9180000000000001E-2"/>
    <n v="1.6125E-2"/>
    <n v="3.3056000000000002E-2"/>
    <n v="24.742432999999998"/>
    <n v="3.0499224806201553"/>
  </r>
  <r>
    <s v="latin_juvenal_saturae"/>
    <x v="1"/>
    <x v="4"/>
    <s v="js"/>
    <n v="3"/>
    <n v="62"/>
    <n v="7"/>
    <n v="32"/>
    <n v="0"/>
    <n v="1.6125E-2"/>
    <n v="-1.6125E-2"/>
    <n v="25.086299"/>
    <n v="1"/>
  </r>
  <r>
    <s v="latin_juvenal_saturae"/>
    <x v="1"/>
    <x v="4"/>
    <s v="js"/>
    <n v="4"/>
    <n v="62"/>
    <n v="7"/>
    <n v="32"/>
    <n v="0"/>
    <n v="1.6125E-2"/>
    <n v="-1.6125E-2"/>
    <n v="24.789370000000002"/>
    <n v="1"/>
  </r>
  <r>
    <s v="latin_juvenal_saturae"/>
    <x v="1"/>
    <x v="4"/>
    <s v="js"/>
    <n v="5"/>
    <n v="62"/>
    <n v="7"/>
    <n v="32"/>
    <n v="3.2786999999999997E-2"/>
    <n v="1.6125E-2"/>
    <n v="1.6662E-2"/>
    <n v="25.234306"/>
    <n v="2.0333023255813951"/>
  </r>
  <r>
    <s v="latin_juvenal_saturae"/>
    <x v="1"/>
    <x v="4"/>
    <s v="js"/>
    <n v="6"/>
    <n v="62"/>
    <n v="7"/>
    <n v="32"/>
    <n v="0"/>
    <n v="1.6125E-2"/>
    <n v="-1.6125E-2"/>
    <n v="25.393167999999999"/>
    <n v="1"/>
  </r>
  <r>
    <s v="latin_juvenal_saturae"/>
    <x v="1"/>
    <x v="4"/>
    <s v="js"/>
    <n v="7"/>
    <n v="62"/>
    <n v="7"/>
    <n v="32"/>
    <n v="0"/>
    <n v="1.6125E-2"/>
    <n v="-1.6125E-2"/>
    <n v="25.422661000000002"/>
    <n v="1"/>
  </r>
  <r>
    <s v="latin_juvenal_saturae"/>
    <x v="1"/>
    <x v="4"/>
    <s v="l1"/>
    <n v="0"/>
    <n v="62"/>
    <n v="7"/>
    <n v="32"/>
    <n v="1.6393000000000001E-2"/>
    <n v="1.6125E-2"/>
    <n v="2.6899999999999998E-4"/>
    <n v="26.56401"/>
    <n v="1.0166201550387597"/>
  </r>
  <r>
    <s v="latin_juvenal_saturae"/>
    <x v="1"/>
    <x v="4"/>
    <s v="l1"/>
    <n v="1"/>
    <n v="62"/>
    <n v="7"/>
    <n v="32"/>
    <n v="0"/>
    <n v="1.6125E-2"/>
    <n v="-1.6125E-2"/>
    <n v="26.462461000000001"/>
    <n v="1"/>
  </r>
  <r>
    <s v="latin_juvenal_saturae"/>
    <x v="1"/>
    <x v="4"/>
    <s v="l1"/>
    <n v="2"/>
    <n v="62"/>
    <n v="7"/>
    <n v="32"/>
    <n v="0"/>
    <n v="1.6125E-2"/>
    <n v="-1.6125E-2"/>
    <n v="26.352833"/>
    <n v="1"/>
  </r>
  <r>
    <s v="latin_juvenal_saturae"/>
    <x v="1"/>
    <x v="4"/>
    <s v="l1"/>
    <n v="3"/>
    <n v="62"/>
    <n v="7"/>
    <n v="32"/>
    <n v="3.2786999999999997E-2"/>
    <n v="1.6125E-2"/>
    <n v="1.6662E-2"/>
    <n v="26.399058"/>
    <n v="2.0333023255813951"/>
  </r>
  <r>
    <s v="latin_juvenal_saturae"/>
    <x v="1"/>
    <x v="4"/>
    <s v="l1"/>
    <n v="4"/>
    <n v="62"/>
    <n v="7"/>
    <n v="32"/>
    <n v="3.2786999999999997E-2"/>
    <n v="1.6125E-2"/>
    <n v="1.6662E-2"/>
    <n v="26.492978000000001"/>
    <n v="2.0333023255813951"/>
  </r>
  <r>
    <s v="latin_juvenal_saturae"/>
    <x v="1"/>
    <x v="4"/>
    <s v="l1"/>
    <n v="5"/>
    <n v="62"/>
    <n v="7"/>
    <n v="32"/>
    <n v="0"/>
    <n v="1.6125E-2"/>
    <n v="-1.6125E-2"/>
    <n v="26.145918999999999"/>
    <n v="1"/>
  </r>
  <r>
    <s v="latin_juvenal_saturae"/>
    <x v="1"/>
    <x v="4"/>
    <s v="l1"/>
    <n v="6"/>
    <n v="62"/>
    <n v="7"/>
    <n v="32"/>
    <n v="3.2786999999999997E-2"/>
    <n v="1.6125E-2"/>
    <n v="1.6662E-2"/>
    <n v="26.663409999999999"/>
    <n v="2.0333023255813951"/>
  </r>
  <r>
    <s v="latin_juvenal_saturae"/>
    <x v="1"/>
    <x v="4"/>
    <s v="l1"/>
    <n v="7"/>
    <n v="62"/>
    <n v="7"/>
    <n v="32"/>
    <n v="1.6393000000000001E-2"/>
    <n v="1.6125E-2"/>
    <n v="2.6899999999999998E-4"/>
    <n v="26.68019"/>
    <n v="1.0166201550387597"/>
  </r>
  <r>
    <s v="latin_juvenal_saturae"/>
    <x v="2"/>
    <x v="0"/>
    <s v="hellinger"/>
    <n v="0"/>
    <n v="42"/>
    <n v="21"/>
    <n v="21"/>
    <n v="7.3171E-2"/>
    <n v="2.4985E-2"/>
    <n v="4.8186E-2"/>
    <n v="22.750112000000001"/>
    <n v="2.928597158294977"/>
  </r>
  <r>
    <s v="latin_juvenal_saturae"/>
    <x v="2"/>
    <x v="0"/>
    <s v="hellinger"/>
    <n v="1"/>
    <n v="42"/>
    <n v="21"/>
    <n v="21"/>
    <n v="9.7560999999999995E-2"/>
    <n v="2.4985E-2"/>
    <n v="7.2576000000000002E-2"/>
    <n v="22.414845"/>
    <n v="3.9047828697218327"/>
  </r>
  <r>
    <s v="latin_juvenal_saturae"/>
    <x v="2"/>
    <x v="0"/>
    <s v="hellinger"/>
    <n v="2"/>
    <n v="42"/>
    <n v="21"/>
    <n v="21"/>
    <n v="7.3171E-2"/>
    <n v="2.4985E-2"/>
    <n v="4.8186E-2"/>
    <n v="22.229272999999999"/>
    <n v="2.928597158294977"/>
  </r>
  <r>
    <s v="latin_juvenal_saturae"/>
    <x v="2"/>
    <x v="0"/>
    <s v="hellinger"/>
    <n v="3"/>
    <n v="42"/>
    <n v="21"/>
    <n v="21"/>
    <n v="4.8779999999999997E-2"/>
    <n v="2.4985E-2"/>
    <n v="2.3795E-2"/>
    <n v="22.438229"/>
    <n v="1.9523714228537121"/>
  </r>
  <r>
    <s v="latin_juvenal_saturae"/>
    <x v="2"/>
    <x v="0"/>
    <s v="hellinger"/>
    <n v="4"/>
    <n v="42"/>
    <n v="21"/>
    <n v="21"/>
    <n v="7.3171E-2"/>
    <n v="2.4985E-2"/>
    <n v="4.8186E-2"/>
    <n v="22.157767"/>
    <n v="2.928597158294977"/>
  </r>
  <r>
    <s v="latin_juvenal_saturae"/>
    <x v="2"/>
    <x v="0"/>
    <s v="hellinger"/>
    <n v="5"/>
    <n v="42"/>
    <n v="21"/>
    <n v="21"/>
    <n v="9.7560999999999995E-2"/>
    <n v="2.4985E-2"/>
    <n v="7.2576000000000002E-2"/>
    <n v="22.397815999999999"/>
    <n v="3.9047828697218327"/>
  </r>
  <r>
    <s v="latin_juvenal_saturae"/>
    <x v="2"/>
    <x v="0"/>
    <s v="hellinger"/>
    <n v="6"/>
    <n v="42"/>
    <n v="21"/>
    <n v="21"/>
    <n v="7.3171E-2"/>
    <n v="2.4985E-2"/>
    <n v="4.8186E-2"/>
    <n v="22.295591000000002"/>
    <n v="2.928597158294977"/>
  </r>
  <r>
    <s v="latin_juvenal_saturae"/>
    <x v="2"/>
    <x v="0"/>
    <s v="hellinger"/>
    <n v="7"/>
    <n v="42"/>
    <n v="21"/>
    <n v="21"/>
    <n v="9.7560999999999995E-2"/>
    <n v="2.4985E-2"/>
    <n v="7.2576000000000002E-2"/>
    <n v="22.156026000000001"/>
    <n v="3.9047828697218327"/>
  </r>
  <r>
    <s v="latin_juvenal_saturae"/>
    <x v="2"/>
    <x v="0"/>
    <s v="js"/>
    <n v="0"/>
    <n v="42"/>
    <n v="21"/>
    <n v="21"/>
    <n v="2.4389999999999998E-2"/>
    <n v="2.4985E-2"/>
    <n v="-5.9500000000000004E-4"/>
    <n v="18.953406000000001"/>
    <n v="0.97618571142685606"/>
  </r>
  <r>
    <s v="latin_juvenal_saturae"/>
    <x v="2"/>
    <x v="0"/>
    <s v="js"/>
    <n v="1"/>
    <n v="42"/>
    <n v="21"/>
    <n v="21"/>
    <n v="2.4389999999999998E-2"/>
    <n v="2.4985E-2"/>
    <n v="-5.9500000000000004E-4"/>
    <n v="19.319898999999999"/>
    <n v="0.97618571142685606"/>
  </r>
  <r>
    <s v="latin_juvenal_saturae"/>
    <x v="2"/>
    <x v="0"/>
    <s v="js"/>
    <n v="2"/>
    <n v="42"/>
    <n v="21"/>
    <n v="21"/>
    <n v="7.3171E-2"/>
    <n v="2.4985E-2"/>
    <n v="4.8186E-2"/>
    <n v="18.799302999999998"/>
    <n v="2.928597158294977"/>
  </r>
  <r>
    <s v="latin_juvenal_saturae"/>
    <x v="2"/>
    <x v="0"/>
    <s v="js"/>
    <n v="3"/>
    <n v="42"/>
    <n v="21"/>
    <n v="21"/>
    <n v="4.8779999999999997E-2"/>
    <n v="2.4985E-2"/>
    <n v="2.3795E-2"/>
    <n v="18.809011000000002"/>
    <n v="1.9523714228537121"/>
  </r>
  <r>
    <s v="latin_juvenal_saturae"/>
    <x v="2"/>
    <x v="0"/>
    <s v="js"/>
    <n v="4"/>
    <n v="42"/>
    <n v="21"/>
    <n v="21"/>
    <n v="4.8779999999999997E-2"/>
    <n v="2.4985E-2"/>
    <n v="2.3795E-2"/>
    <n v="18.980658999999999"/>
    <n v="1.9523714228537121"/>
  </r>
  <r>
    <s v="latin_juvenal_saturae"/>
    <x v="2"/>
    <x v="0"/>
    <s v="js"/>
    <n v="5"/>
    <n v="42"/>
    <n v="21"/>
    <n v="21"/>
    <n v="2.4389999999999998E-2"/>
    <n v="2.4985E-2"/>
    <n v="-5.9500000000000004E-4"/>
    <n v="19.034758"/>
    <n v="0.97618571142685606"/>
  </r>
  <r>
    <s v="latin_juvenal_saturae"/>
    <x v="2"/>
    <x v="0"/>
    <s v="js"/>
    <n v="6"/>
    <n v="42"/>
    <n v="21"/>
    <n v="21"/>
    <n v="4.8779999999999997E-2"/>
    <n v="2.4985E-2"/>
    <n v="2.3795E-2"/>
    <n v="19.034573000000002"/>
    <n v="1.9523714228537121"/>
  </r>
  <r>
    <s v="latin_juvenal_saturae"/>
    <x v="2"/>
    <x v="0"/>
    <s v="js"/>
    <n v="7"/>
    <n v="42"/>
    <n v="21"/>
    <n v="21"/>
    <n v="4.8779999999999997E-2"/>
    <n v="2.4985E-2"/>
    <n v="2.3795E-2"/>
    <n v="18.701215999999999"/>
    <n v="1.9523714228537121"/>
  </r>
  <r>
    <s v="latin_juvenal_saturae"/>
    <x v="2"/>
    <x v="0"/>
    <s v="l1"/>
    <n v="0"/>
    <n v="42"/>
    <n v="21"/>
    <n v="21"/>
    <n v="4.8779999999999997E-2"/>
    <n v="2.4985E-2"/>
    <n v="2.3795E-2"/>
    <n v="20.613273"/>
    <n v="1.9523714228537121"/>
  </r>
  <r>
    <s v="latin_juvenal_saturae"/>
    <x v="2"/>
    <x v="0"/>
    <s v="l1"/>
    <n v="1"/>
    <n v="42"/>
    <n v="21"/>
    <n v="21"/>
    <n v="7.3171E-2"/>
    <n v="2.4985E-2"/>
    <n v="4.8186E-2"/>
    <n v="20.705379000000001"/>
    <n v="2.928597158294977"/>
  </r>
  <r>
    <s v="latin_juvenal_saturae"/>
    <x v="2"/>
    <x v="0"/>
    <s v="l1"/>
    <n v="2"/>
    <n v="42"/>
    <n v="21"/>
    <n v="21"/>
    <n v="4.8779999999999997E-2"/>
    <n v="2.4985E-2"/>
    <n v="2.3795E-2"/>
    <n v="20.782682000000001"/>
    <n v="1.9523714228537121"/>
  </r>
  <r>
    <s v="latin_juvenal_saturae"/>
    <x v="2"/>
    <x v="0"/>
    <s v="l1"/>
    <n v="3"/>
    <n v="42"/>
    <n v="21"/>
    <n v="21"/>
    <n v="9.7560999999999995E-2"/>
    <n v="2.4985E-2"/>
    <n v="7.2576000000000002E-2"/>
    <n v="20.735002000000001"/>
    <n v="3.9047828697218327"/>
  </r>
  <r>
    <s v="latin_juvenal_saturae"/>
    <x v="2"/>
    <x v="0"/>
    <s v="l1"/>
    <n v="4"/>
    <n v="42"/>
    <n v="21"/>
    <n v="21"/>
    <n v="4.8779999999999997E-2"/>
    <n v="2.4985E-2"/>
    <n v="2.3795E-2"/>
    <n v="21.081250000000001"/>
    <n v="1.9523714228537121"/>
  </r>
  <r>
    <s v="latin_juvenal_saturae"/>
    <x v="2"/>
    <x v="0"/>
    <s v="l1"/>
    <n v="5"/>
    <n v="42"/>
    <n v="21"/>
    <n v="21"/>
    <n v="7.3171E-2"/>
    <n v="2.4985E-2"/>
    <n v="4.8186E-2"/>
    <n v="20.925518"/>
    <n v="2.928597158294977"/>
  </r>
  <r>
    <s v="latin_juvenal_saturae"/>
    <x v="2"/>
    <x v="0"/>
    <s v="l1"/>
    <n v="6"/>
    <n v="42"/>
    <n v="21"/>
    <n v="21"/>
    <n v="4.8779999999999997E-2"/>
    <n v="2.4985E-2"/>
    <n v="2.3795E-2"/>
    <n v="21.355359"/>
    <n v="1.9523714228537121"/>
  </r>
  <r>
    <s v="latin_juvenal_saturae"/>
    <x v="2"/>
    <x v="0"/>
    <s v="l1"/>
    <n v="7"/>
    <n v="42"/>
    <n v="21"/>
    <n v="21"/>
    <n v="4.8779999999999997E-2"/>
    <n v="2.4985E-2"/>
    <n v="2.3795E-2"/>
    <n v="20.743255999999999"/>
    <n v="1.9523714228537121"/>
  </r>
  <r>
    <s v="latin_juvenal_saturae"/>
    <x v="2"/>
    <x v="1"/>
    <s v="hellinger"/>
    <n v="0"/>
    <n v="42"/>
    <n v="11"/>
    <n v="22"/>
    <n v="2.4389999999999998E-2"/>
    <n v="2.3795E-2"/>
    <n v="5.9500000000000004E-4"/>
    <n v="21.569835999999999"/>
    <n v="1.0250052532044547"/>
  </r>
  <r>
    <s v="latin_juvenal_saturae"/>
    <x v="2"/>
    <x v="1"/>
    <s v="hellinger"/>
    <n v="1"/>
    <n v="42"/>
    <n v="11"/>
    <n v="22"/>
    <n v="2.4389999999999998E-2"/>
    <n v="2.3795E-2"/>
    <n v="5.9500000000000004E-4"/>
    <n v="21.935320000000001"/>
    <n v="1.0250052532044547"/>
  </r>
  <r>
    <s v="latin_juvenal_saturae"/>
    <x v="2"/>
    <x v="1"/>
    <s v="hellinger"/>
    <n v="2"/>
    <n v="42"/>
    <n v="11"/>
    <n v="22"/>
    <n v="4.8779999999999997E-2"/>
    <n v="2.3795E-2"/>
    <n v="2.4985E-2"/>
    <n v="21.734092"/>
    <n v="2.0500105064089094"/>
  </r>
  <r>
    <s v="latin_juvenal_saturae"/>
    <x v="2"/>
    <x v="1"/>
    <s v="hellinger"/>
    <n v="3"/>
    <n v="42"/>
    <n v="11"/>
    <n v="22"/>
    <n v="4.8779999999999997E-2"/>
    <n v="2.3795E-2"/>
    <n v="2.4985E-2"/>
    <n v="21.918918000000001"/>
    <n v="2.0500105064089094"/>
  </r>
  <r>
    <s v="latin_juvenal_saturae"/>
    <x v="2"/>
    <x v="1"/>
    <s v="hellinger"/>
    <n v="4"/>
    <n v="42"/>
    <n v="11"/>
    <n v="22"/>
    <n v="0.146341"/>
    <n v="2.3795E-2"/>
    <n v="0.122546"/>
    <n v="21.741274000000001"/>
    <n v="6.1500735448623658"/>
  </r>
  <r>
    <s v="latin_juvenal_saturae"/>
    <x v="2"/>
    <x v="1"/>
    <s v="hellinger"/>
    <n v="5"/>
    <n v="42"/>
    <n v="11"/>
    <n v="22"/>
    <n v="2.4389999999999998E-2"/>
    <n v="2.3795E-2"/>
    <n v="5.9500000000000004E-4"/>
    <n v="22.045950000000001"/>
    <n v="1.0250052532044547"/>
  </r>
  <r>
    <s v="latin_juvenal_saturae"/>
    <x v="2"/>
    <x v="1"/>
    <s v="hellinger"/>
    <n v="6"/>
    <n v="42"/>
    <n v="11"/>
    <n v="22"/>
    <n v="9.7560999999999995E-2"/>
    <n v="2.3795E-2"/>
    <n v="7.3765999999999998E-2"/>
    <n v="21.526136999999999"/>
    <n v="4.100063038453456"/>
  </r>
  <r>
    <s v="latin_juvenal_saturae"/>
    <x v="2"/>
    <x v="1"/>
    <s v="hellinger"/>
    <n v="7"/>
    <n v="42"/>
    <n v="11"/>
    <n v="22"/>
    <n v="2.4389999999999998E-2"/>
    <n v="2.3795E-2"/>
    <n v="5.9500000000000004E-4"/>
    <n v="21.990302"/>
    <n v="1.0250052532044547"/>
  </r>
  <r>
    <s v="latin_juvenal_saturae"/>
    <x v="2"/>
    <x v="1"/>
    <s v="js"/>
    <n v="0"/>
    <n v="42"/>
    <n v="11"/>
    <n v="22"/>
    <n v="4.8779999999999997E-2"/>
    <n v="2.3795E-2"/>
    <n v="2.4985E-2"/>
    <n v="19.372337999999999"/>
    <n v="2.0500105064089094"/>
  </r>
  <r>
    <s v="latin_juvenal_saturae"/>
    <x v="2"/>
    <x v="1"/>
    <s v="js"/>
    <n v="1"/>
    <n v="42"/>
    <n v="11"/>
    <n v="22"/>
    <n v="4.8779999999999997E-2"/>
    <n v="2.3795E-2"/>
    <n v="2.4985E-2"/>
    <n v="19.329575999999999"/>
    <n v="2.0500105064089094"/>
  </r>
  <r>
    <s v="latin_juvenal_saturae"/>
    <x v="2"/>
    <x v="1"/>
    <s v="js"/>
    <n v="2"/>
    <n v="42"/>
    <n v="11"/>
    <n v="22"/>
    <n v="2.4389999999999998E-2"/>
    <n v="2.3795E-2"/>
    <n v="5.9500000000000004E-4"/>
    <n v="19.069510000000001"/>
    <n v="1.0250052532044547"/>
  </r>
  <r>
    <s v="latin_juvenal_saturae"/>
    <x v="2"/>
    <x v="1"/>
    <s v="js"/>
    <n v="3"/>
    <n v="42"/>
    <n v="11"/>
    <n v="22"/>
    <n v="9.7560999999999995E-2"/>
    <n v="2.3795E-2"/>
    <n v="7.3765999999999998E-2"/>
    <n v="19.366537999999998"/>
    <n v="4.100063038453456"/>
  </r>
  <r>
    <s v="latin_juvenal_saturae"/>
    <x v="2"/>
    <x v="1"/>
    <s v="js"/>
    <n v="4"/>
    <n v="42"/>
    <n v="11"/>
    <n v="22"/>
    <n v="4.8779999999999997E-2"/>
    <n v="2.3795E-2"/>
    <n v="2.4985E-2"/>
    <n v="19.219296"/>
    <n v="2.0500105064089094"/>
  </r>
  <r>
    <s v="latin_juvenal_saturae"/>
    <x v="2"/>
    <x v="1"/>
    <s v="js"/>
    <n v="5"/>
    <n v="42"/>
    <n v="11"/>
    <n v="22"/>
    <n v="7.3171E-2"/>
    <n v="2.3795E-2"/>
    <n v="4.9375000000000002E-2"/>
    <n v="19.518269"/>
    <n v="3.075057785249002"/>
  </r>
  <r>
    <s v="latin_juvenal_saturae"/>
    <x v="2"/>
    <x v="1"/>
    <s v="js"/>
    <n v="6"/>
    <n v="42"/>
    <n v="11"/>
    <n v="22"/>
    <n v="7.3171E-2"/>
    <n v="2.3795E-2"/>
    <n v="4.9375000000000002E-2"/>
    <n v="19.467760999999999"/>
    <n v="3.075057785249002"/>
  </r>
  <r>
    <s v="latin_juvenal_saturae"/>
    <x v="2"/>
    <x v="1"/>
    <s v="js"/>
    <n v="7"/>
    <n v="42"/>
    <n v="11"/>
    <n v="22"/>
    <n v="7.3171E-2"/>
    <n v="2.3795E-2"/>
    <n v="4.9375000000000002E-2"/>
    <n v="19.022207000000002"/>
    <n v="3.075057785249002"/>
  </r>
  <r>
    <s v="latin_juvenal_saturae"/>
    <x v="2"/>
    <x v="1"/>
    <s v="l1"/>
    <n v="0"/>
    <n v="42"/>
    <n v="11"/>
    <n v="22"/>
    <n v="2.4389999999999998E-2"/>
    <n v="2.3795E-2"/>
    <n v="5.9500000000000004E-4"/>
    <n v="20.374378"/>
    <n v="1.0250052532044547"/>
  </r>
  <r>
    <s v="latin_juvenal_saturae"/>
    <x v="2"/>
    <x v="1"/>
    <s v="l1"/>
    <n v="1"/>
    <n v="42"/>
    <n v="11"/>
    <n v="22"/>
    <n v="7.3171E-2"/>
    <n v="2.3795E-2"/>
    <n v="4.9375000000000002E-2"/>
    <n v="20.633725999999999"/>
    <n v="3.075057785249002"/>
  </r>
  <r>
    <s v="latin_juvenal_saturae"/>
    <x v="2"/>
    <x v="1"/>
    <s v="l1"/>
    <n v="2"/>
    <n v="42"/>
    <n v="11"/>
    <n v="22"/>
    <n v="2.4389999999999998E-2"/>
    <n v="2.3795E-2"/>
    <n v="5.9500000000000004E-4"/>
    <n v="20.590150000000001"/>
    <n v="1.0250052532044547"/>
  </r>
  <r>
    <s v="latin_juvenal_saturae"/>
    <x v="2"/>
    <x v="1"/>
    <s v="l1"/>
    <n v="3"/>
    <n v="42"/>
    <n v="11"/>
    <n v="22"/>
    <n v="2.4389999999999998E-2"/>
    <n v="2.3795E-2"/>
    <n v="5.9500000000000004E-4"/>
    <n v="20.246950999999999"/>
    <n v="1.0250052532044547"/>
  </r>
  <r>
    <s v="latin_juvenal_saturae"/>
    <x v="2"/>
    <x v="1"/>
    <s v="l1"/>
    <n v="4"/>
    <n v="42"/>
    <n v="11"/>
    <n v="22"/>
    <n v="7.3171E-2"/>
    <n v="2.3795E-2"/>
    <n v="4.9375000000000002E-2"/>
    <n v="20.461936000000001"/>
    <n v="3.075057785249002"/>
  </r>
  <r>
    <s v="latin_juvenal_saturae"/>
    <x v="2"/>
    <x v="1"/>
    <s v="l1"/>
    <n v="5"/>
    <n v="42"/>
    <n v="11"/>
    <n v="22"/>
    <n v="7.3171E-2"/>
    <n v="2.3795E-2"/>
    <n v="4.9375000000000002E-2"/>
    <n v="21.312187000000002"/>
    <n v="3.075057785249002"/>
  </r>
  <r>
    <s v="latin_juvenal_saturae"/>
    <x v="2"/>
    <x v="1"/>
    <s v="l1"/>
    <n v="6"/>
    <n v="42"/>
    <n v="11"/>
    <n v="22"/>
    <n v="4.8779999999999997E-2"/>
    <n v="2.3795E-2"/>
    <n v="2.4985E-2"/>
    <n v="20.582758999999999"/>
    <n v="2.0500105064089094"/>
  </r>
  <r>
    <s v="latin_juvenal_saturae"/>
    <x v="2"/>
    <x v="1"/>
    <s v="l1"/>
    <n v="7"/>
    <n v="42"/>
    <n v="11"/>
    <n v="22"/>
    <n v="7.3171E-2"/>
    <n v="2.3795E-2"/>
    <n v="4.9375000000000002E-2"/>
    <n v="20.917304999999999"/>
    <n v="3.075057785249002"/>
  </r>
  <r>
    <s v="latin_juvenal_saturae"/>
    <x v="2"/>
    <x v="2"/>
    <s v="hellinger"/>
    <n v="0"/>
    <n v="42"/>
    <n v="7"/>
    <n v="21"/>
    <n v="2.4389999999999998E-2"/>
    <n v="2.4985E-2"/>
    <n v="-5.9500000000000004E-4"/>
    <n v="22.029478999999998"/>
    <n v="0.97618571142685606"/>
  </r>
  <r>
    <s v="latin_juvenal_saturae"/>
    <x v="2"/>
    <x v="2"/>
    <s v="hellinger"/>
    <n v="1"/>
    <n v="42"/>
    <n v="7"/>
    <n v="21"/>
    <n v="2.4389999999999998E-2"/>
    <n v="2.4985E-2"/>
    <n v="-5.9500000000000004E-4"/>
    <n v="22.218893000000001"/>
    <n v="0.97618571142685606"/>
  </r>
  <r>
    <s v="latin_juvenal_saturae"/>
    <x v="2"/>
    <x v="2"/>
    <s v="hellinger"/>
    <n v="2"/>
    <n v="42"/>
    <n v="7"/>
    <n v="21"/>
    <n v="2.4389999999999998E-2"/>
    <n v="2.4985E-2"/>
    <n v="-5.9500000000000004E-4"/>
    <n v="21.990853999999999"/>
    <n v="0.97618571142685606"/>
  </r>
  <r>
    <s v="latin_juvenal_saturae"/>
    <x v="2"/>
    <x v="2"/>
    <s v="hellinger"/>
    <n v="3"/>
    <n v="42"/>
    <n v="7"/>
    <n v="21"/>
    <n v="2.4389999999999998E-2"/>
    <n v="2.4985E-2"/>
    <n v="-5.9500000000000004E-4"/>
    <n v="22.48704"/>
    <n v="0.97618571142685606"/>
  </r>
  <r>
    <s v="latin_juvenal_saturae"/>
    <x v="2"/>
    <x v="2"/>
    <s v="hellinger"/>
    <n v="4"/>
    <n v="42"/>
    <n v="7"/>
    <n v="21"/>
    <n v="4.8779999999999997E-2"/>
    <n v="2.4985E-2"/>
    <n v="2.3795E-2"/>
    <n v="22.147486000000001"/>
    <n v="1.9523714228537121"/>
  </r>
  <r>
    <s v="latin_juvenal_saturae"/>
    <x v="2"/>
    <x v="2"/>
    <s v="hellinger"/>
    <n v="5"/>
    <n v="42"/>
    <n v="7"/>
    <n v="21"/>
    <n v="2.4389999999999998E-2"/>
    <n v="2.4985E-2"/>
    <n v="-5.9500000000000004E-4"/>
    <n v="22.057582"/>
    <n v="0.97618571142685606"/>
  </r>
  <r>
    <s v="latin_juvenal_saturae"/>
    <x v="2"/>
    <x v="2"/>
    <s v="hellinger"/>
    <n v="6"/>
    <n v="42"/>
    <n v="7"/>
    <n v="21"/>
    <n v="2.4389999999999998E-2"/>
    <n v="2.4985E-2"/>
    <n v="-5.9500000000000004E-4"/>
    <n v="21.761689000000001"/>
    <n v="0.97618571142685606"/>
  </r>
  <r>
    <s v="latin_juvenal_saturae"/>
    <x v="2"/>
    <x v="2"/>
    <s v="hellinger"/>
    <n v="7"/>
    <n v="42"/>
    <n v="7"/>
    <n v="21"/>
    <n v="2.4389999999999998E-2"/>
    <n v="2.4985E-2"/>
    <n v="-5.9500000000000004E-4"/>
    <n v="22.179444"/>
    <n v="0.97618571142685606"/>
  </r>
  <r>
    <s v="latin_juvenal_saturae"/>
    <x v="2"/>
    <x v="2"/>
    <s v="js"/>
    <n v="0"/>
    <n v="42"/>
    <n v="7"/>
    <n v="21"/>
    <n v="2.4389999999999998E-2"/>
    <n v="2.4985E-2"/>
    <n v="-5.9500000000000004E-4"/>
    <n v="18.857033000000001"/>
    <n v="0.97618571142685606"/>
  </r>
  <r>
    <s v="latin_juvenal_saturae"/>
    <x v="2"/>
    <x v="2"/>
    <s v="js"/>
    <n v="1"/>
    <n v="42"/>
    <n v="7"/>
    <n v="21"/>
    <n v="2.4389999999999998E-2"/>
    <n v="2.4985E-2"/>
    <n v="-5.9500000000000004E-4"/>
    <n v="18.983982000000001"/>
    <n v="0.97618571142685606"/>
  </r>
  <r>
    <s v="latin_juvenal_saturae"/>
    <x v="2"/>
    <x v="2"/>
    <s v="js"/>
    <n v="2"/>
    <n v="42"/>
    <n v="7"/>
    <n v="21"/>
    <n v="2.4389999999999998E-2"/>
    <n v="2.4985E-2"/>
    <n v="-5.9500000000000004E-4"/>
    <n v="19.089721999999998"/>
    <n v="0.97618571142685606"/>
  </r>
  <r>
    <s v="latin_juvenal_saturae"/>
    <x v="2"/>
    <x v="2"/>
    <s v="js"/>
    <n v="3"/>
    <n v="42"/>
    <n v="7"/>
    <n v="21"/>
    <n v="4.8779999999999997E-2"/>
    <n v="2.4985E-2"/>
    <n v="2.3795E-2"/>
    <n v="19.1328"/>
    <n v="1.9523714228537121"/>
  </r>
  <r>
    <s v="latin_juvenal_saturae"/>
    <x v="2"/>
    <x v="2"/>
    <s v="js"/>
    <n v="4"/>
    <n v="42"/>
    <n v="7"/>
    <n v="21"/>
    <n v="2.4389999999999998E-2"/>
    <n v="2.4985E-2"/>
    <n v="-5.9500000000000004E-4"/>
    <n v="19.067132000000001"/>
    <n v="0.97618571142685606"/>
  </r>
  <r>
    <s v="latin_juvenal_saturae"/>
    <x v="2"/>
    <x v="2"/>
    <s v="js"/>
    <n v="5"/>
    <n v="42"/>
    <n v="7"/>
    <n v="21"/>
    <n v="4.8779999999999997E-2"/>
    <n v="2.4985E-2"/>
    <n v="2.3795E-2"/>
    <n v="18.765671000000001"/>
    <n v="1.9523714228537121"/>
  </r>
  <r>
    <s v="latin_juvenal_saturae"/>
    <x v="2"/>
    <x v="2"/>
    <s v="js"/>
    <n v="6"/>
    <n v="42"/>
    <n v="7"/>
    <n v="21"/>
    <n v="2.4389999999999998E-2"/>
    <n v="2.4985E-2"/>
    <n v="-5.9500000000000004E-4"/>
    <n v="19.021336000000002"/>
    <n v="0.97618571142685606"/>
  </r>
  <r>
    <s v="latin_juvenal_saturae"/>
    <x v="2"/>
    <x v="2"/>
    <s v="js"/>
    <n v="7"/>
    <n v="42"/>
    <n v="7"/>
    <n v="21"/>
    <n v="9.7560999999999995E-2"/>
    <n v="2.4985E-2"/>
    <n v="7.2576000000000002E-2"/>
    <n v="18.583279999999998"/>
    <n v="3.9047828697218327"/>
  </r>
  <r>
    <s v="latin_juvenal_saturae"/>
    <x v="2"/>
    <x v="2"/>
    <s v="l1"/>
    <n v="0"/>
    <n v="42"/>
    <n v="7"/>
    <n v="21"/>
    <n v="4.8779999999999997E-2"/>
    <n v="2.4985E-2"/>
    <n v="2.3795E-2"/>
    <n v="20.554638000000001"/>
    <n v="1.9523714228537121"/>
  </r>
  <r>
    <s v="latin_juvenal_saturae"/>
    <x v="2"/>
    <x v="2"/>
    <s v="l1"/>
    <n v="1"/>
    <n v="42"/>
    <n v="7"/>
    <n v="21"/>
    <n v="2.4389999999999998E-2"/>
    <n v="2.4985E-2"/>
    <n v="-5.9500000000000004E-4"/>
    <n v="20.86787"/>
    <n v="0.97618571142685606"/>
  </r>
  <r>
    <s v="latin_juvenal_saturae"/>
    <x v="2"/>
    <x v="2"/>
    <s v="l1"/>
    <n v="2"/>
    <n v="42"/>
    <n v="7"/>
    <n v="21"/>
    <n v="2.4389999999999998E-2"/>
    <n v="2.4985E-2"/>
    <n v="-5.9500000000000004E-4"/>
    <n v="20.194118"/>
    <n v="0.97618571142685606"/>
  </r>
  <r>
    <s v="latin_juvenal_saturae"/>
    <x v="2"/>
    <x v="2"/>
    <s v="l1"/>
    <n v="3"/>
    <n v="42"/>
    <n v="7"/>
    <n v="21"/>
    <n v="4.8779999999999997E-2"/>
    <n v="2.4985E-2"/>
    <n v="2.3795E-2"/>
    <n v="20.872684"/>
    <n v="1.9523714228537121"/>
  </r>
  <r>
    <s v="latin_juvenal_saturae"/>
    <x v="2"/>
    <x v="2"/>
    <s v="l1"/>
    <n v="4"/>
    <n v="42"/>
    <n v="7"/>
    <n v="21"/>
    <n v="2.4389999999999998E-2"/>
    <n v="2.4985E-2"/>
    <n v="-5.9500000000000004E-4"/>
    <n v="20.648584"/>
    <n v="0.97618571142685606"/>
  </r>
  <r>
    <s v="latin_juvenal_saturae"/>
    <x v="2"/>
    <x v="2"/>
    <s v="l1"/>
    <n v="5"/>
    <n v="42"/>
    <n v="7"/>
    <n v="21"/>
    <n v="2.4389999999999998E-2"/>
    <n v="2.4985E-2"/>
    <n v="-5.9500000000000004E-4"/>
    <n v="20.957204000000001"/>
    <n v="0.97618571142685606"/>
  </r>
  <r>
    <s v="latin_juvenal_saturae"/>
    <x v="2"/>
    <x v="2"/>
    <s v="l1"/>
    <n v="6"/>
    <n v="42"/>
    <n v="7"/>
    <n v="21"/>
    <n v="2.4389999999999998E-2"/>
    <n v="2.4985E-2"/>
    <n v="-5.9500000000000004E-4"/>
    <n v="20.804141000000001"/>
    <n v="0.97618571142685606"/>
  </r>
  <r>
    <s v="latin_juvenal_saturae"/>
    <x v="2"/>
    <x v="2"/>
    <s v="l1"/>
    <n v="7"/>
    <n v="42"/>
    <n v="7"/>
    <n v="21"/>
    <n v="2.4389999999999998E-2"/>
    <n v="2.4985E-2"/>
    <n v="-5.9500000000000004E-4"/>
    <n v="20.641317000000001"/>
    <n v="0.97618571142685606"/>
  </r>
  <r>
    <s v="latin_juvenal_saturae"/>
    <x v="2"/>
    <x v="3"/>
    <s v="hellinger"/>
    <n v="0"/>
    <n v="42"/>
    <n v="6"/>
    <n v="22"/>
    <n v="0.121951"/>
    <n v="2.3795E-2"/>
    <n v="9.8155999999999993E-2"/>
    <n v="22.177040999999999"/>
    <n v="5.1250682916579118"/>
  </r>
  <r>
    <s v="latin_juvenal_saturae"/>
    <x v="2"/>
    <x v="3"/>
    <s v="hellinger"/>
    <n v="1"/>
    <n v="42"/>
    <n v="6"/>
    <n v="22"/>
    <n v="0.121951"/>
    <n v="2.3795E-2"/>
    <n v="9.8155999999999993E-2"/>
    <n v="21.783573000000001"/>
    <n v="5.1250682916579118"/>
  </r>
  <r>
    <s v="latin_juvenal_saturae"/>
    <x v="2"/>
    <x v="3"/>
    <s v="hellinger"/>
    <n v="2"/>
    <n v="42"/>
    <n v="6"/>
    <n v="22"/>
    <n v="0.121951"/>
    <n v="2.3795E-2"/>
    <n v="9.8155999999999993E-2"/>
    <n v="22.005375000000001"/>
    <n v="5.1250682916579118"/>
  </r>
  <r>
    <s v="latin_juvenal_saturae"/>
    <x v="2"/>
    <x v="3"/>
    <s v="hellinger"/>
    <n v="3"/>
    <n v="42"/>
    <n v="6"/>
    <n v="22"/>
    <n v="0.121951"/>
    <n v="2.3795E-2"/>
    <n v="9.8155999999999993E-2"/>
    <n v="21.604921000000001"/>
    <n v="5.1250682916579118"/>
  </r>
  <r>
    <s v="latin_juvenal_saturae"/>
    <x v="2"/>
    <x v="3"/>
    <s v="hellinger"/>
    <n v="4"/>
    <n v="42"/>
    <n v="6"/>
    <n v="22"/>
    <n v="0.121951"/>
    <n v="2.3795E-2"/>
    <n v="9.8155999999999993E-2"/>
    <n v="21.997070000000001"/>
    <n v="5.1250682916579118"/>
  </r>
  <r>
    <s v="latin_juvenal_saturae"/>
    <x v="2"/>
    <x v="3"/>
    <s v="hellinger"/>
    <n v="5"/>
    <n v="42"/>
    <n v="6"/>
    <n v="22"/>
    <n v="9.7560999999999995E-2"/>
    <n v="2.3795E-2"/>
    <n v="7.3765999999999998E-2"/>
    <n v="22.118411999999999"/>
    <n v="4.100063038453456"/>
  </r>
  <r>
    <s v="latin_juvenal_saturae"/>
    <x v="2"/>
    <x v="3"/>
    <s v="hellinger"/>
    <n v="6"/>
    <n v="42"/>
    <n v="6"/>
    <n v="22"/>
    <n v="0.17073199999999999"/>
    <n v="2.3795E-2"/>
    <n v="0.14693600000000001"/>
    <n v="22.157561000000001"/>
    <n v="7.175120823702458"/>
  </r>
  <r>
    <s v="latin_juvenal_saturae"/>
    <x v="2"/>
    <x v="3"/>
    <s v="hellinger"/>
    <n v="7"/>
    <n v="42"/>
    <n v="6"/>
    <n v="22"/>
    <n v="9.7560999999999995E-2"/>
    <n v="2.3795E-2"/>
    <n v="7.3765999999999998E-2"/>
    <n v="22.206129000000001"/>
    <n v="4.100063038453456"/>
  </r>
  <r>
    <s v="latin_juvenal_saturae"/>
    <x v="2"/>
    <x v="3"/>
    <s v="js"/>
    <n v="0"/>
    <n v="42"/>
    <n v="6"/>
    <n v="22"/>
    <n v="0.121951"/>
    <n v="2.3795E-2"/>
    <n v="9.8155999999999993E-2"/>
    <n v="18.589993"/>
    <n v="5.1250682916579118"/>
  </r>
  <r>
    <s v="latin_juvenal_saturae"/>
    <x v="2"/>
    <x v="3"/>
    <s v="js"/>
    <n v="1"/>
    <n v="42"/>
    <n v="6"/>
    <n v="22"/>
    <n v="4.8779999999999997E-2"/>
    <n v="2.3795E-2"/>
    <n v="2.4985E-2"/>
    <n v="19.505053"/>
    <n v="2.0500105064089094"/>
  </r>
  <r>
    <s v="latin_juvenal_saturae"/>
    <x v="2"/>
    <x v="3"/>
    <s v="js"/>
    <n v="2"/>
    <n v="42"/>
    <n v="6"/>
    <n v="22"/>
    <n v="0.121951"/>
    <n v="2.3795E-2"/>
    <n v="9.8155999999999993E-2"/>
    <n v="19.141188"/>
    <n v="5.1250682916579118"/>
  </r>
  <r>
    <s v="latin_juvenal_saturae"/>
    <x v="2"/>
    <x v="3"/>
    <s v="js"/>
    <n v="3"/>
    <n v="42"/>
    <n v="6"/>
    <n v="22"/>
    <n v="0.146341"/>
    <n v="2.3795E-2"/>
    <n v="0.122546"/>
    <n v="18.539173999999999"/>
    <n v="6.1500735448623658"/>
  </r>
  <r>
    <s v="latin_juvenal_saturae"/>
    <x v="2"/>
    <x v="3"/>
    <s v="js"/>
    <n v="4"/>
    <n v="42"/>
    <n v="6"/>
    <n v="22"/>
    <n v="0.121951"/>
    <n v="2.3795E-2"/>
    <n v="9.8155999999999993E-2"/>
    <n v="19.000159"/>
    <n v="5.1250682916579118"/>
  </r>
  <r>
    <s v="latin_juvenal_saturae"/>
    <x v="2"/>
    <x v="3"/>
    <s v="js"/>
    <n v="5"/>
    <n v="42"/>
    <n v="6"/>
    <n v="22"/>
    <n v="0.121951"/>
    <n v="2.3795E-2"/>
    <n v="9.8155999999999993E-2"/>
    <n v="19.306047"/>
    <n v="5.1250682916579118"/>
  </r>
  <r>
    <s v="latin_juvenal_saturae"/>
    <x v="2"/>
    <x v="3"/>
    <s v="js"/>
    <n v="6"/>
    <n v="42"/>
    <n v="6"/>
    <n v="22"/>
    <n v="0.146341"/>
    <n v="2.3795E-2"/>
    <n v="0.122546"/>
    <n v="18.919353999999998"/>
    <n v="6.1500735448623658"/>
  </r>
  <r>
    <s v="latin_juvenal_saturae"/>
    <x v="2"/>
    <x v="3"/>
    <s v="js"/>
    <n v="7"/>
    <n v="42"/>
    <n v="6"/>
    <n v="22"/>
    <n v="0.121951"/>
    <n v="2.3795E-2"/>
    <n v="9.8155999999999993E-2"/>
    <n v="18.527721"/>
    <n v="5.1250682916579118"/>
  </r>
  <r>
    <s v="latin_juvenal_saturae"/>
    <x v="2"/>
    <x v="3"/>
    <s v="l1"/>
    <n v="0"/>
    <n v="42"/>
    <n v="6"/>
    <n v="22"/>
    <n v="0.121951"/>
    <n v="2.3795E-2"/>
    <n v="9.8155999999999993E-2"/>
    <n v="20.021609999999999"/>
    <n v="5.1250682916579118"/>
  </r>
  <r>
    <s v="latin_juvenal_saturae"/>
    <x v="2"/>
    <x v="3"/>
    <s v="l1"/>
    <n v="1"/>
    <n v="42"/>
    <n v="6"/>
    <n v="22"/>
    <n v="9.7560999999999995E-2"/>
    <n v="2.3795E-2"/>
    <n v="7.3765999999999998E-2"/>
    <n v="20.655515999999999"/>
    <n v="4.100063038453456"/>
  </r>
  <r>
    <s v="latin_juvenal_saturae"/>
    <x v="2"/>
    <x v="3"/>
    <s v="l1"/>
    <n v="2"/>
    <n v="42"/>
    <n v="6"/>
    <n v="22"/>
    <n v="9.7560999999999995E-2"/>
    <n v="2.3795E-2"/>
    <n v="7.3765999999999998E-2"/>
    <n v="20.686415"/>
    <n v="4.100063038453456"/>
  </r>
  <r>
    <s v="latin_juvenal_saturae"/>
    <x v="2"/>
    <x v="3"/>
    <s v="l1"/>
    <n v="3"/>
    <n v="42"/>
    <n v="6"/>
    <n v="22"/>
    <n v="7.3171E-2"/>
    <n v="2.3795E-2"/>
    <n v="4.9375000000000002E-2"/>
    <n v="20.886870999999999"/>
    <n v="3.075057785249002"/>
  </r>
  <r>
    <s v="latin_juvenal_saturae"/>
    <x v="2"/>
    <x v="3"/>
    <s v="l1"/>
    <n v="4"/>
    <n v="42"/>
    <n v="6"/>
    <n v="22"/>
    <n v="9.7560999999999995E-2"/>
    <n v="2.3795E-2"/>
    <n v="7.3765999999999998E-2"/>
    <n v="20.635355000000001"/>
    <n v="4.100063038453456"/>
  </r>
  <r>
    <s v="latin_juvenal_saturae"/>
    <x v="2"/>
    <x v="3"/>
    <s v="l1"/>
    <n v="5"/>
    <n v="42"/>
    <n v="6"/>
    <n v="22"/>
    <n v="9.7560999999999995E-2"/>
    <n v="2.3795E-2"/>
    <n v="7.3765999999999998E-2"/>
    <n v="20.457574999999999"/>
    <n v="4.100063038453456"/>
  </r>
  <r>
    <s v="latin_juvenal_saturae"/>
    <x v="2"/>
    <x v="3"/>
    <s v="l1"/>
    <n v="6"/>
    <n v="42"/>
    <n v="6"/>
    <n v="22"/>
    <n v="7.3171E-2"/>
    <n v="2.3795E-2"/>
    <n v="4.9375000000000002E-2"/>
    <n v="20.898541000000002"/>
    <n v="3.075057785249002"/>
  </r>
  <r>
    <s v="latin_juvenal_saturae"/>
    <x v="2"/>
    <x v="3"/>
    <s v="l1"/>
    <n v="7"/>
    <n v="42"/>
    <n v="6"/>
    <n v="22"/>
    <n v="7.3171E-2"/>
    <n v="2.3795E-2"/>
    <n v="4.9375000000000002E-2"/>
    <n v="20.741209999999999"/>
    <n v="3.075057785249002"/>
  </r>
  <r>
    <s v="latin_juvenal_saturae"/>
    <x v="2"/>
    <x v="4"/>
    <s v="hellinger"/>
    <n v="0"/>
    <n v="42"/>
    <n v="5"/>
    <n v="22"/>
    <n v="2.4389999999999998E-2"/>
    <n v="2.3795E-2"/>
    <n v="5.9500000000000004E-4"/>
    <n v="21.719712999999999"/>
    <n v="1.0250052532044547"/>
  </r>
  <r>
    <s v="latin_juvenal_saturae"/>
    <x v="2"/>
    <x v="4"/>
    <s v="hellinger"/>
    <n v="1"/>
    <n v="42"/>
    <n v="5"/>
    <n v="22"/>
    <n v="0"/>
    <n v="2.3795E-2"/>
    <n v="-2.3795E-2"/>
    <n v="21.729655999999999"/>
    <n v="1"/>
  </r>
  <r>
    <s v="latin_juvenal_saturae"/>
    <x v="2"/>
    <x v="4"/>
    <s v="hellinger"/>
    <n v="2"/>
    <n v="42"/>
    <n v="5"/>
    <n v="22"/>
    <n v="2.4389999999999998E-2"/>
    <n v="2.3795E-2"/>
    <n v="5.9500000000000004E-4"/>
    <n v="21.633140000000001"/>
    <n v="1.0250052532044547"/>
  </r>
  <r>
    <s v="latin_juvenal_saturae"/>
    <x v="2"/>
    <x v="4"/>
    <s v="hellinger"/>
    <n v="3"/>
    <n v="42"/>
    <n v="5"/>
    <n v="22"/>
    <n v="2.4389999999999998E-2"/>
    <n v="2.3795E-2"/>
    <n v="5.9500000000000004E-4"/>
    <n v="22.311447000000001"/>
    <n v="1.0250052532044547"/>
  </r>
  <r>
    <s v="latin_juvenal_saturae"/>
    <x v="2"/>
    <x v="4"/>
    <s v="hellinger"/>
    <n v="4"/>
    <n v="42"/>
    <n v="5"/>
    <n v="22"/>
    <n v="2.4389999999999998E-2"/>
    <n v="2.3795E-2"/>
    <n v="5.9500000000000004E-4"/>
    <n v="21.623840999999999"/>
    <n v="1.0250052532044547"/>
  </r>
  <r>
    <s v="latin_juvenal_saturae"/>
    <x v="2"/>
    <x v="4"/>
    <s v="hellinger"/>
    <n v="5"/>
    <n v="42"/>
    <n v="5"/>
    <n v="22"/>
    <n v="2.4389999999999998E-2"/>
    <n v="2.3795E-2"/>
    <n v="5.9500000000000004E-4"/>
    <n v="21.882293000000001"/>
    <n v="1.0250052532044547"/>
  </r>
  <r>
    <s v="latin_juvenal_saturae"/>
    <x v="2"/>
    <x v="4"/>
    <s v="hellinger"/>
    <n v="6"/>
    <n v="42"/>
    <n v="5"/>
    <n v="22"/>
    <n v="0"/>
    <n v="2.3795E-2"/>
    <n v="-2.3795E-2"/>
    <n v="21.451875999999999"/>
    <n v="1"/>
  </r>
  <r>
    <s v="latin_juvenal_saturae"/>
    <x v="2"/>
    <x v="4"/>
    <s v="hellinger"/>
    <n v="7"/>
    <n v="42"/>
    <n v="5"/>
    <n v="22"/>
    <n v="0"/>
    <n v="2.3795E-2"/>
    <n v="-2.3795E-2"/>
    <n v="22.080362000000001"/>
    <n v="1"/>
  </r>
  <r>
    <s v="latin_juvenal_saturae"/>
    <x v="2"/>
    <x v="4"/>
    <s v="js"/>
    <n v="0"/>
    <n v="42"/>
    <n v="5"/>
    <n v="22"/>
    <n v="2.4389999999999998E-2"/>
    <n v="2.3795E-2"/>
    <n v="5.9500000000000004E-4"/>
    <n v="18.931170999999999"/>
    <n v="1.0250052532044547"/>
  </r>
  <r>
    <s v="latin_juvenal_saturae"/>
    <x v="2"/>
    <x v="4"/>
    <s v="js"/>
    <n v="1"/>
    <n v="42"/>
    <n v="5"/>
    <n v="22"/>
    <n v="4.8779999999999997E-2"/>
    <n v="2.3795E-2"/>
    <n v="2.4985E-2"/>
    <n v="19.023978"/>
    <n v="2.0500105064089094"/>
  </r>
  <r>
    <s v="latin_juvenal_saturae"/>
    <x v="2"/>
    <x v="4"/>
    <s v="js"/>
    <n v="2"/>
    <n v="42"/>
    <n v="5"/>
    <n v="22"/>
    <n v="0"/>
    <n v="2.3795E-2"/>
    <n v="-2.3795E-2"/>
    <n v="19.108927999999999"/>
    <n v="1"/>
  </r>
  <r>
    <s v="latin_juvenal_saturae"/>
    <x v="2"/>
    <x v="4"/>
    <s v="js"/>
    <n v="3"/>
    <n v="42"/>
    <n v="5"/>
    <n v="22"/>
    <n v="2.4389999999999998E-2"/>
    <n v="2.3795E-2"/>
    <n v="5.9500000000000004E-4"/>
    <n v="18.768279"/>
    <n v="1.0250052532044547"/>
  </r>
  <r>
    <s v="latin_juvenal_saturae"/>
    <x v="2"/>
    <x v="4"/>
    <s v="js"/>
    <n v="4"/>
    <n v="42"/>
    <n v="5"/>
    <n v="22"/>
    <n v="0"/>
    <n v="2.3795E-2"/>
    <n v="-2.3795E-2"/>
    <n v="18.724872999999999"/>
    <n v="1"/>
  </r>
  <r>
    <s v="latin_juvenal_saturae"/>
    <x v="2"/>
    <x v="4"/>
    <s v="js"/>
    <n v="5"/>
    <n v="42"/>
    <n v="5"/>
    <n v="22"/>
    <n v="0"/>
    <n v="2.3795E-2"/>
    <n v="-2.3795E-2"/>
    <n v="18.763380000000002"/>
    <n v="1"/>
  </r>
  <r>
    <s v="latin_juvenal_saturae"/>
    <x v="2"/>
    <x v="4"/>
    <s v="js"/>
    <n v="6"/>
    <n v="42"/>
    <n v="5"/>
    <n v="22"/>
    <n v="0"/>
    <n v="2.3795E-2"/>
    <n v="-2.3795E-2"/>
    <n v="18.315840999999999"/>
    <n v="1"/>
  </r>
  <r>
    <s v="latin_juvenal_saturae"/>
    <x v="2"/>
    <x v="4"/>
    <s v="js"/>
    <n v="7"/>
    <n v="42"/>
    <n v="5"/>
    <n v="22"/>
    <n v="0"/>
    <n v="2.3795E-2"/>
    <n v="-2.3795E-2"/>
    <n v="18.730271999999999"/>
    <n v="1"/>
  </r>
  <r>
    <s v="latin_juvenal_saturae"/>
    <x v="2"/>
    <x v="4"/>
    <s v="l1"/>
    <n v="0"/>
    <n v="42"/>
    <n v="5"/>
    <n v="22"/>
    <n v="2.4389999999999998E-2"/>
    <n v="2.3795E-2"/>
    <n v="5.9500000000000004E-4"/>
    <n v="20.759098999999999"/>
    <n v="1.0250052532044547"/>
  </r>
  <r>
    <s v="latin_juvenal_saturae"/>
    <x v="2"/>
    <x v="4"/>
    <s v="l1"/>
    <n v="1"/>
    <n v="42"/>
    <n v="5"/>
    <n v="22"/>
    <n v="2.4389999999999998E-2"/>
    <n v="2.3795E-2"/>
    <n v="5.9500000000000004E-4"/>
    <n v="20.560148999999999"/>
    <n v="1.0250052532044547"/>
  </r>
  <r>
    <s v="latin_juvenal_saturae"/>
    <x v="2"/>
    <x v="4"/>
    <s v="l1"/>
    <n v="2"/>
    <n v="42"/>
    <n v="5"/>
    <n v="22"/>
    <n v="0"/>
    <n v="2.3795E-2"/>
    <n v="-2.3795E-2"/>
    <n v="20.211016000000001"/>
    <n v="1"/>
  </r>
  <r>
    <s v="latin_juvenal_saturae"/>
    <x v="2"/>
    <x v="4"/>
    <s v="l1"/>
    <n v="3"/>
    <n v="42"/>
    <n v="5"/>
    <n v="22"/>
    <n v="2.4389999999999998E-2"/>
    <n v="2.3795E-2"/>
    <n v="5.9500000000000004E-4"/>
    <n v="20.613336"/>
    <n v="1.0250052532044547"/>
  </r>
  <r>
    <s v="latin_juvenal_saturae"/>
    <x v="2"/>
    <x v="4"/>
    <s v="l1"/>
    <n v="4"/>
    <n v="42"/>
    <n v="5"/>
    <n v="22"/>
    <n v="0"/>
    <n v="2.3795E-2"/>
    <n v="-2.3795E-2"/>
    <n v="20.581346"/>
    <n v="1"/>
  </r>
  <r>
    <s v="latin_juvenal_saturae"/>
    <x v="2"/>
    <x v="4"/>
    <s v="l1"/>
    <n v="5"/>
    <n v="42"/>
    <n v="5"/>
    <n v="22"/>
    <n v="0"/>
    <n v="2.3795E-2"/>
    <n v="-2.3795E-2"/>
    <n v="20.474596999999999"/>
    <n v="1"/>
  </r>
  <r>
    <s v="latin_juvenal_saturae"/>
    <x v="2"/>
    <x v="4"/>
    <s v="l1"/>
    <n v="6"/>
    <n v="42"/>
    <n v="5"/>
    <n v="22"/>
    <n v="2.4389999999999998E-2"/>
    <n v="2.3795E-2"/>
    <n v="5.9500000000000004E-4"/>
    <n v="20.703430000000001"/>
    <n v="1.0250052532044547"/>
  </r>
  <r>
    <s v="latin_juvenal_saturae"/>
    <x v="2"/>
    <x v="4"/>
    <s v="l1"/>
    <n v="7"/>
    <n v="42"/>
    <n v="5"/>
    <n v="22"/>
    <n v="0"/>
    <n v="2.3795E-2"/>
    <n v="-2.3795E-2"/>
    <n v="20.401403999999999"/>
    <n v="1"/>
  </r>
  <r>
    <s v="latin_lucretius_de_rerum_natura"/>
    <x v="0"/>
    <x v="0"/>
    <s v="hellinger"/>
    <n v="0"/>
    <n v="246"/>
    <n v="123"/>
    <n v="123"/>
    <n v="4.4898E-2"/>
    <n v="4.0980000000000001E-3"/>
    <n v="4.0800000000000003E-2"/>
    <n v="100.936297"/>
    <n v="10.956076134699854"/>
  </r>
  <r>
    <s v="latin_lucretius_de_rerum_natura"/>
    <x v="0"/>
    <x v="0"/>
    <s v="hellinger"/>
    <n v="1"/>
    <n v="246"/>
    <n v="123"/>
    <n v="123"/>
    <n v="6.5306000000000003E-2"/>
    <n v="4.0980000000000001E-3"/>
    <n v="6.1207999999999999E-2"/>
    <n v="99.491489000000001"/>
    <n v="15.936066373840898"/>
  </r>
  <r>
    <s v="latin_lucretius_de_rerum_natura"/>
    <x v="0"/>
    <x v="0"/>
    <s v="hellinger"/>
    <n v="2"/>
    <n v="246"/>
    <n v="123"/>
    <n v="123"/>
    <n v="5.7142999999999999E-2"/>
    <n v="4.0980000000000001E-3"/>
    <n v="5.3045000000000002E-2"/>
    <n v="98.521452999999994"/>
    <n v="13.944119082479258"/>
  </r>
  <r>
    <s v="latin_lucretius_de_rerum_natura"/>
    <x v="0"/>
    <x v="0"/>
    <s v="hellinger"/>
    <n v="3"/>
    <n v="246"/>
    <n v="123"/>
    <n v="123"/>
    <n v="6.5306000000000003E-2"/>
    <n v="4.0980000000000001E-3"/>
    <n v="6.1207999999999999E-2"/>
    <n v="100.19707099999999"/>
    <n v="15.936066373840898"/>
  </r>
  <r>
    <s v="latin_lucretius_de_rerum_natura"/>
    <x v="0"/>
    <x v="0"/>
    <s v="hellinger"/>
    <n v="4"/>
    <n v="246"/>
    <n v="123"/>
    <n v="123"/>
    <n v="6.1224000000000001E-2"/>
    <n v="4.0980000000000001E-3"/>
    <n v="5.7126000000000003E-2"/>
    <n v="98.818236999999996"/>
    <n v="14.939970717423133"/>
  </r>
  <r>
    <s v="latin_lucretius_de_rerum_natura"/>
    <x v="0"/>
    <x v="0"/>
    <s v="hellinger"/>
    <n v="5"/>
    <n v="246"/>
    <n v="123"/>
    <n v="123"/>
    <n v="6.1224000000000001E-2"/>
    <n v="4.0980000000000001E-3"/>
    <n v="5.7126000000000003E-2"/>
    <n v="99.091890000000006"/>
    <n v="14.939970717423133"/>
  </r>
  <r>
    <s v="latin_lucretius_de_rerum_natura"/>
    <x v="0"/>
    <x v="0"/>
    <s v="hellinger"/>
    <n v="6"/>
    <n v="246"/>
    <n v="123"/>
    <n v="123"/>
    <n v="2.8570999999999999E-2"/>
    <n v="4.0980000000000001E-3"/>
    <n v="2.4473000000000002E-2"/>
    <n v="98.832410999999993"/>
    <n v="6.9719375305026841"/>
  </r>
  <r>
    <s v="latin_lucretius_de_rerum_natura"/>
    <x v="0"/>
    <x v="0"/>
    <s v="hellinger"/>
    <n v="7"/>
    <n v="246"/>
    <n v="123"/>
    <n v="123"/>
    <n v="9.3878000000000003E-2"/>
    <n v="4.0980000000000001E-3"/>
    <n v="8.9778999999999998E-2"/>
    <n v="98.056302000000002"/>
    <n v="22.908247925817474"/>
  </r>
  <r>
    <s v="latin_lucretius_de_rerum_natura"/>
    <x v="0"/>
    <x v="0"/>
    <s v="js"/>
    <n v="0"/>
    <n v="246"/>
    <n v="123"/>
    <n v="123"/>
    <n v="5.7142999999999999E-2"/>
    <n v="4.0980000000000001E-3"/>
    <n v="5.3045000000000002E-2"/>
    <n v="86.717342000000002"/>
    <n v="13.944119082479258"/>
  </r>
  <r>
    <s v="latin_lucretius_de_rerum_natura"/>
    <x v="0"/>
    <x v="0"/>
    <s v="js"/>
    <n v="1"/>
    <n v="246"/>
    <n v="123"/>
    <n v="123"/>
    <n v="6.1224000000000001E-2"/>
    <n v="4.0980000000000001E-3"/>
    <n v="5.7126000000000003E-2"/>
    <n v="87.439706999999999"/>
    <n v="14.939970717423133"/>
  </r>
  <r>
    <s v="latin_lucretius_de_rerum_natura"/>
    <x v="0"/>
    <x v="0"/>
    <s v="js"/>
    <n v="2"/>
    <n v="246"/>
    <n v="123"/>
    <n v="123"/>
    <n v="4.8980000000000003E-2"/>
    <n v="4.0980000000000001E-3"/>
    <n v="4.4880999999999997E-2"/>
    <n v="85.470749999999995"/>
    <n v="11.952171791117619"/>
  </r>
  <r>
    <s v="latin_lucretius_de_rerum_natura"/>
    <x v="0"/>
    <x v="0"/>
    <s v="js"/>
    <n v="3"/>
    <n v="246"/>
    <n v="123"/>
    <n v="123"/>
    <n v="4.8980000000000003E-2"/>
    <n v="4.0980000000000001E-3"/>
    <n v="4.4880999999999997E-2"/>
    <n v="86.717117000000002"/>
    <n v="11.952171791117619"/>
  </r>
  <r>
    <s v="latin_lucretius_de_rerum_natura"/>
    <x v="0"/>
    <x v="0"/>
    <s v="js"/>
    <n v="4"/>
    <n v="246"/>
    <n v="123"/>
    <n v="123"/>
    <n v="4.8980000000000003E-2"/>
    <n v="4.0980000000000001E-3"/>
    <n v="4.4880999999999997E-2"/>
    <n v="85.826701999999997"/>
    <n v="11.952171791117619"/>
  </r>
  <r>
    <s v="latin_lucretius_de_rerum_natura"/>
    <x v="0"/>
    <x v="0"/>
    <s v="js"/>
    <n v="5"/>
    <n v="246"/>
    <n v="123"/>
    <n v="123"/>
    <n v="5.7142999999999999E-2"/>
    <n v="4.0980000000000001E-3"/>
    <n v="5.3045000000000002E-2"/>
    <n v="87.457307"/>
    <n v="13.944119082479258"/>
  </r>
  <r>
    <s v="latin_lucretius_de_rerum_natura"/>
    <x v="0"/>
    <x v="0"/>
    <s v="js"/>
    <n v="6"/>
    <n v="246"/>
    <n v="123"/>
    <n v="123"/>
    <n v="5.7142999999999999E-2"/>
    <n v="4.0980000000000001E-3"/>
    <n v="5.3045000000000002E-2"/>
    <n v="86.904391000000004"/>
    <n v="13.944119082479258"/>
  </r>
  <r>
    <s v="latin_lucretius_de_rerum_natura"/>
    <x v="0"/>
    <x v="0"/>
    <s v="js"/>
    <n v="7"/>
    <n v="246"/>
    <n v="123"/>
    <n v="123"/>
    <n v="3.2653000000000001E-2"/>
    <n v="4.0980000000000001E-3"/>
    <n v="2.8555000000000001E-2"/>
    <n v="86.430072999999993"/>
    <n v="7.968033186920449"/>
  </r>
  <r>
    <s v="latin_lucretius_de_rerum_natura"/>
    <x v="0"/>
    <x v="0"/>
    <s v="l1"/>
    <n v="0"/>
    <n v="246"/>
    <n v="123"/>
    <n v="123"/>
    <n v="6.1224000000000001E-2"/>
    <n v="4.0980000000000001E-3"/>
    <n v="5.7126000000000003E-2"/>
    <n v="79.809642999999994"/>
    <n v="14.939970717423133"/>
  </r>
  <r>
    <s v="latin_lucretius_de_rerum_natura"/>
    <x v="0"/>
    <x v="0"/>
    <s v="l1"/>
    <n v="1"/>
    <n v="246"/>
    <n v="123"/>
    <n v="123"/>
    <n v="6.1224000000000001E-2"/>
    <n v="4.0980000000000001E-3"/>
    <n v="5.7126000000000003E-2"/>
    <n v="80.317762999999999"/>
    <n v="14.939970717423133"/>
  </r>
  <r>
    <s v="latin_lucretius_de_rerum_natura"/>
    <x v="0"/>
    <x v="0"/>
    <s v="l1"/>
    <n v="2"/>
    <n v="246"/>
    <n v="123"/>
    <n v="123"/>
    <n v="4.4898E-2"/>
    <n v="4.0980000000000001E-3"/>
    <n v="4.0800000000000003E-2"/>
    <n v="82.712304000000003"/>
    <n v="10.956076134699854"/>
  </r>
  <r>
    <s v="latin_lucretius_de_rerum_natura"/>
    <x v="0"/>
    <x v="0"/>
    <s v="l1"/>
    <n v="3"/>
    <n v="246"/>
    <n v="123"/>
    <n v="123"/>
    <n v="3.6734999999999997E-2"/>
    <n v="4.0980000000000001E-3"/>
    <n v="3.2635999999999998E-2"/>
    <n v="81.024983000000006"/>
    <n v="8.9641288433382122"/>
  </r>
  <r>
    <s v="latin_lucretius_de_rerum_natura"/>
    <x v="0"/>
    <x v="0"/>
    <s v="l1"/>
    <n v="4"/>
    <n v="246"/>
    <n v="123"/>
    <n v="123"/>
    <n v="3.2653000000000001E-2"/>
    <n v="4.0980000000000001E-3"/>
    <n v="2.8555000000000001E-2"/>
    <n v="81.615797999999998"/>
    <n v="7.968033186920449"/>
  </r>
  <r>
    <s v="latin_lucretius_de_rerum_natura"/>
    <x v="0"/>
    <x v="0"/>
    <s v="l1"/>
    <n v="5"/>
    <n v="246"/>
    <n v="123"/>
    <n v="123"/>
    <n v="6.1224000000000001E-2"/>
    <n v="4.0980000000000001E-3"/>
    <n v="5.7126000000000003E-2"/>
    <n v="80.116449000000003"/>
    <n v="14.939970717423133"/>
  </r>
  <r>
    <s v="latin_lucretius_de_rerum_natura"/>
    <x v="0"/>
    <x v="0"/>
    <s v="l1"/>
    <n v="6"/>
    <n v="246"/>
    <n v="123"/>
    <n v="123"/>
    <n v="6.1224000000000001E-2"/>
    <n v="4.0980000000000001E-3"/>
    <n v="5.7126000000000003E-2"/>
    <n v="80.782743999999994"/>
    <n v="14.939970717423133"/>
  </r>
  <r>
    <s v="latin_lucretius_de_rerum_natura"/>
    <x v="0"/>
    <x v="0"/>
    <s v="l1"/>
    <n v="7"/>
    <n v="246"/>
    <n v="123"/>
    <n v="123"/>
    <n v="5.3060999999999997E-2"/>
    <n v="4.0980000000000001E-3"/>
    <n v="4.8963E-2"/>
    <n v="81.618577000000002"/>
    <n v="12.948023426061493"/>
  </r>
  <r>
    <s v="latin_lucretius_de_rerum_natura"/>
    <x v="0"/>
    <x v="1"/>
    <s v="hellinger"/>
    <n v="0"/>
    <n v="246"/>
    <n v="62"/>
    <n v="124"/>
    <n v="3.6734999999999997E-2"/>
    <n v="4.065E-3"/>
    <n v="3.2669999999999998E-2"/>
    <n v="98.996167999999997"/>
    <n v="9.0369003690036891"/>
  </r>
  <r>
    <s v="latin_lucretius_de_rerum_natura"/>
    <x v="0"/>
    <x v="1"/>
    <s v="hellinger"/>
    <n v="1"/>
    <n v="246"/>
    <n v="62"/>
    <n v="124"/>
    <n v="3.2653000000000001E-2"/>
    <n v="4.065E-3"/>
    <n v="2.8587999999999999E-2"/>
    <n v="99.604901999999996"/>
    <n v="8.0327183271832716"/>
  </r>
  <r>
    <s v="latin_lucretius_de_rerum_natura"/>
    <x v="0"/>
    <x v="1"/>
    <s v="hellinger"/>
    <n v="2"/>
    <n v="246"/>
    <n v="62"/>
    <n v="124"/>
    <n v="3.6734999999999997E-2"/>
    <n v="4.065E-3"/>
    <n v="3.2669999999999998E-2"/>
    <n v="99.117545000000007"/>
    <n v="9.0369003690036891"/>
  </r>
  <r>
    <s v="latin_lucretius_de_rerum_natura"/>
    <x v="0"/>
    <x v="1"/>
    <s v="hellinger"/>
    <n v="3"/>
    <n v="246"/>
    <n v="62"/>
    <n v="124"/>
    <n v="2.8570999999999999E-2"/>
    <n v="4.065E-3"/>
    <n v="2.4506E-2"/>
    <n v="98.661495000000002"/>
    <n v="7.0285362853628532"/>
  </r>
  <r>
    <s v="latin_lucretius_de_rerum_natura"/>
    <x v="0"/>
    <x v="1"/>
    <s v="hellinger"/>
    <n v="4"/>
    <n v="246"/>
    <n v="62"/>
    <n v="124"/>
    <n v="2.4490000000000001E-2"/>
    <n v="4.065E-3"/>
    <n v="2.0424999999999999E-2"/>
    <n v="98.881799999999998"/>
    <n v="6.0246002460024606"/>
  </r>
  <r>
    <s v="latin_lucretius_de_rerum_natura"/>
    <x v="0"/>
    <x v="1"/>
    <s v="hellinger"/>
    <n v="5"/>
    <n v="246"/>
    <n v="62"/>
    <n v="124"/>
    <n v="2.4490000000000001E-2"/>
    <n v="4.065E-3"/>
    <n v="2.0424999999999999E-2"/>
    <n v="98.226073"/>
    <n v="6.0246002460024606"/>
  </r>
  <r>
    <s v="latin_lucretius_de_rerum_natura"/>
    <x v="0"/>
    <x v="1"/>
    <s v="hellinger"/>
    <n v="6"/>
    <n v="246"/>
    <n v="62"/>
    <n v="124"/>
    <n v="3.2653000000000001E-2"/>
    <n v="4.065E-3"/>
    <n v="2.8587999999999999E-2"/>
    <n v="99.835774000000001"/>
    <n v="8.0327183271832716"/>
  </r>
  <r>
    <s v="latin_lucretius_de_rerum_natura"/>
    <x v="0"/>
    <x v="1"/>
    <s v="hellinger"/>
    <n v="7"/>
    <n v="246"/>
    <n v="62"/>
    <n v="124"/>
    <n v="6.9388000000000005E-2"/>
    <n v="4.065E-3"/>
    <n v="6.5323000000000006E-2"/>
    <n v="97.267062999999993"/>
    <n v="17.069618696186964"/>
  </r>
  <r>
    <s v="latin_lucretius_de_rerum_natura"/>
    <x v="0"/>
    <x v="1"/>
    <s v="js"/>
    <n v="0"/>
    <n v="246"/>
    <n v="62"/>
    <n v="124"/>
    <n v="4.0815999999999998E-2"/>
    <n v="4.065E-3"/>
    <n v="3.6750999999999999E-2"/>
    <n v="86.431462999999994"/>
    <n v="10.040836408364083"/>
  </r>
  <r>
    <s v="latin_lucretius_de_rerum_natura"/>
    <x v="0"/>
    <x v="1"/>
    <s v="js"/>
    <n v="1"/>
    <n v="246"/>
    <n v="62"/>
    <n v="124"/>
    <n v="4.0815999999999998E-2"/>
    <n v="4.065E-3"/>
    <n v="3.6750999999999999E-2"/>
    <n v="85.985767999999993"/>
    <n v="10.040836408364083"/>
  </r>
  <r>
    <s v="latin_lucretius_de_rerum_natura"/>
    <x v="0"/>
    <x v="1"/>
    <s v="js"/>
    <n v="2"/>
    <n v="246"/>
    <n v="62"/>
    <n v="124"/>
    <n v="4.0815999999999998E-2"/>
    <n v="4.065E-3"/>
    <n v="3.6750999999999999E-2"/>
    <n v="86.182306999999994"/>
    <n v="10.040836408364083"/>
  </r>
  <r>
    <s v="latin_lucretius_de_rerum_natura"/>
    <x v="0"/>
    <x v="1"/>
    <s v="js"/>
    <n v="3"/>
    <n v="246"/>
    <n v="62"/>
    <n v="124"/>
    <n v="5.3060999999999997E-2"/>
    <n v="4.065E-3"/>
    <n v="4.8995999999999998E-2"/>
    <n v="85.819570999999996"/>
    <n v="13.053136531365313"/>
  </r>
  <r>
    <s v="latin_lucretius_de_rerum_natura"/>
    <x v="0"/>
    <x v="1"/>
    <s v="js"/>
    <n v="4"/>
    <n v="246"/>
    <n v="62"/>
    <n v="124"/>
    <n v="4.8980000000000003E-2"/>
    <n v="4.065E-3"/>
    <n v="4.4914999999999997E-2"/>
    <n v="85.602863999999997"/>
    <n v="12.049200492004921"/>
  </r>
  <r>
    <s v="latin_lucretius_de_rerum_natura"/>
    <x v="0"/>
    <x v="1"/>
    <s v="js"/>
    <n v="5"/>
    <n v="246"/>
    <n v="62"/>
    <n v="124"/>
    <n v="4.0815999999999998E-2"/>
    <n v="4.065E-3"/>
    <n v="3.6750999999999999E-2"/>
    <n v="86.848326999999998"/>
    <n v="10.040836408364083"/>
  </r>
  <r>
    <s v="latin_lucretius_de_rerum_natura"/>
    <x v="0"/>
    <x v="1"/>
    <s v="js"/>
    <n v="6"/>
    <n v="246"/>
    <n v="62"/>
    <n v="124"/>
    <n v="4.4898E-2"/>
    <n v="4.065E-3"/>
    <n v="4.0833000000000001E-2"/>
    <n v="86.229443000000003"/>
    <n v="11.045018450184502"/>
  </r>
  <r>
    <s v="latin_lucretius_de_rerum_natura"/>
    <x v="0"/>
    <x v="1"/>
    <s v="js"/>
    <n v="7"/>
    <n v="246"/>
    <n v="62"/>
    <n v="124"/>
    <n v="2.0407999999999999E-2"/>
    <n v="4.065E-3"/>
    <n v="1.6343E-2"/>
    <n v="86.616874999999993"/>
    <n v="5.0204182041820413"/>
  </r>
  <r>
    <s v="latin_lucretius_de_rerum_natura"/>
    <x v="0"/>
    <x v="1"/>
    <s v="l1"/>
    <n v="0"/>
    <n v="246"/>
    <n v="62"/>
    <n v="124"/>
    <n v="2.0407999999999999E-2"/>
    <n v="4.065E-3"/>
    <n v="1.6343E-2"/>
    <n v="81.539863999999994"/>
    <n v="5.0204182041820413"/>
  </r>
  <r>
    <s v="latin_lucretius_de_rerum_natura"/>
    <x v="0"/>
    <x v="1"/>
    <s v="l1"/>
    <n v="1"/>
    <n v="246"/>
    <n v="62"/>
    <n v="124"/>
    <n v="6.1224000000000001E-2"/>
    <n v="4.065E-3"/>
    <n v="5.7160000000000002E-2"/>
    <n v="79.556174999999996"/>
    <n v="15.061254612546126"/>
  </r>
  <r>
    <s v="latin_lucretius_de_rerum_natura"/>
    <x v="0"/>
    <x v="1"/>
    <s v="l1"/>
    <n v="2"/>
    <n v="246"/>
    <n v="62"/>
    <n v="124"/>
    <n v="4.4898E-2"/>
    <n v="4.065E-3"/>
    <n v="4.0833000000000001E-2"/>
    <n v="79.733492999999996"/>
    <n v="11.045018450184502"/>
  </r>
  <r>
    <s v="latin_lucretius_de_rerum_natura"/>
    <x v="0"/>
    <x v="1"/>
    <s v="l1"/>
    <n v="3"/>
    <n v="246"/>
    <n v="62"/>
    <n v="124"/>
    <n v="2.8570999999999999E-2"/>
    <n v="4.065E-3"/>
    <n v="2.4506E-2"/>
    <n v="78.599283"/>
    <n v="7.0285362853628532"/>
  </r>
  <r>
    <s v="latin_lucretius_de_rerum_natura"/>
    <x v="0"/>
    <x v="1"/>
    <s v="l1"/>
    <n v="4"/>
    <n v="246"/>
    <n v="62"/>
    <n v="124"/>
    <n v="3.2653000000000001E-2"/>
    <n v="4.065E-3"/>
    <n v="2.8587999999999999E-2"/>
    <n v="79.824467999999996"/>
    <n v="8.0327183271832716"/>
  </r>
  <r>
    <s v="latin_lucretius_de_rerum_natura"/>
    <x v="0"/>
    <x v="1"/>
    <s v="l1"/>
    <n v="5"/>
    <n v="246"/>
    <n v="62"/>
    <n v="124"/>
    <n v="2.4490000000000001E-2"/>
    <n v="4.065E-3"/>
    <n v="2.0424999999999999E-2"/>
    <n v="78.667467000000002"/>
    <n v="6.0246002460024606"/>
  </r>
  <r>
    <s v="latin_lucretius_de_rerum_natura"/>
    <x v="0"/>
    <x v="1"/>
    <s v="l1"/>
    <n v="6"/>
    <n v="246"/>
    <n v="62"/>
    <n v="124"/>
    <n v="4.0815999999999998E-2"/>
    <n v="4.065E-3"/>
    <n v="3.6750999999999999E-2"/>
    <n v="79.895381999999998"/>
    <n v="10.040836408364083"/>
  </r>
  <r>
    <s v="latin_lucretius_de_rerum_natura"/>
    <x v="0"/>
    <x v="1"/>
    <s v="l1"/>
    <n v="7"/>
    <n v="246"/>
    <n v="62"/>
    <n v="124"/>
    <n v="3.6734999999999997E-2"/>
    <n v="4.065E-3"/>
    <n v="3.2669999999999998E-2"/>
    <n v="79.132983999999993"/>
    <n v="9.0369003690036891"/>
  </r>
  <r>
    <s v="latin_lucretius_de_rerum_natura"/>
    <x v="0"/>
    <x v="2"/>
    <s v="hellinger"/>
    <n v="0"/>
    <n v="246"/>
    <n v="41"/>
    <n v="123"/>
    <n v="5.7142999999999999E-2"/>
    <n v="4.0980000000000001E-3"/>
    <n v="5.3045000000000002E-2"/>
    <n v="98.803169999999994"/>
    <n v="13.944119082479258"/>
  </r>
  <r>
    <s v="latin_lucretius_de_rerum_natura"/>
    <x v="0"/>
    <x v="2"/>
    <s v="hellinger"/>
    <n v="1"/>
    <n v="246"/>
    <n v="41"/>
    <n v="123"/>
    <n v="6.1224000000000001E-2"/>
    <n v="4.0980000000000001E-3"/>
    <n v="5.7126000000000003E-2"/>
    <n v="97.130598000000006"/>
    <n v="14.939970717423133"/>
  </r>
  <r>
    <s v="latin_lucretius_de_rerum_natura"/>
    <x v="0"/>
    <x v="2"/>
    <s v="hellinger"/>
    <n v="2"/>
    <n v="246"/>
    <n v="41"/>
    <n v="123"/>
    <n v="5.3060999999999997E-2"/>
    <n v="4.0980000000000001E-3"/>
    <n v="4.8963E-2"/>
    <n v="99.113949000000005"/>
    <n v="12.948023426061493"/>
  </r>
  <r>
    <s v="latin_lucretius_de_rerum_natura"/>
    <x v="0"/>
    <x v="2"/>
    <s v="hellinger"/>
    <n v="3"/>
    <n v="246"/>
    <n v="41"/>
    <n v="123"/>
    <n v="4.8980000000000003E-2"/>
    <n v="4.0980000000000001E-3"/>
    <n v="4.4880999999999997E-2"/>
    <n v="99.999095999999994"/>
    <n v="11.952171791117619"/>
  </r>
  <r>
    <s v="latin_lucretius_de_rerum_natura"/>
    <x v="0"/>
    <x v="2"/>
    <s v="hellinger"/>
    <n v="4"/>
    <n v="246"/>
    <n v="41"/>
    <n v="123"/>
    <n v="2.8570999999999999E-2"/>
    <n v="4.0980000000000001E-3"/>
    <n v="2.4473000000000002E-2"/>
    <n v="99.603650999999999"/>
    <n v="6.9719375305026841"/>
  </r>
  <r>
    <s v="latin_lucretius_de_rerum_natura"/>
    <x v="0"/>
    <x v="2"/>
    <s v="hellinger"/>
    <n v="5"/>
    <n v="246"/>
    <n v="41"/>
    <n v="123"/>
    <n v="4.4898E-2"/>
    <n v="4.0980000000000001E-3"/>
    <n v="4.0800000000000003E-2"/>
    <n v="99.887820000000005"/>
    <n v="10.956076134699854"/>
  </r>
  <r>
    <s v="latin_lucretius_de_rerum_natura"/>
    <x v="0"/>
    <x v="2"/>
    <s v="hellinger"/>
    <n v="6"/>
    <n v="246"/>
    <n v="41"/>
    <n v="123"/>
    <n v="3.6734999999999997E-2"/>
    <n v="4.0980000000000001E-3"/>
    <n v="3.2635999999999998E-2"/>
    <n v="99.548955000000007"/>
    <n v="8.9641288433382122"/>
  </r>
  <r>
    <s v="latin_lucretius_de_rerum_natura"/>
    <x v="0"/>
    <x v="2"/>
    <s v="hellinger"/>
    <n v="7"/>
    <n v="246"/>
    <n v="41"/>
    <n v="123"/>
    <n v="4.4898E-2"/>
    <n v="4.0980000000000001E-3"/>
    <n v="4.0800000000000003E-2"/>
    <n v="97.779240999999999"/>
    <n v="10.956076134699854"/>
  </r>
  <r>
    <s v="latin_lucretius_de_rerum_natura"/>
    <x v="0"/>
    <x v="2"/>
    <s v="js"/>
    <n v="0"/>
    <n v="246"/>
    <n v="41"/>
    <n v="123"/>
    <n v="6.1224000000000001E-2"/>
    <n v="4.0980000000000001E-3"/>
    <n v="5.7126000000000003E-2"/>
    <n v="86.861238"/>
    <n v="14.939970717423133"/>
  </r>
  <r>
    <s v="latin_lucretius_de_rerum_natura"/>
    <x v="0"/>
    <x v="2"/>
    <s v="js"/>
    <n v="1"/>
    <n v="246"/>
    <n v="41"/>
    <n v="123"/>
    <n v="5.3060999999999997E-2"/>
    <n v="4.0980000000000001E-3"/>
    <n v="4.8963E-2"/>
    <n v="85.441580000000002"/>
    <n v="12.948023426061493"/>
  </r>
  <r>
    <s v="latin_lucretius_de_rerum_natura"/>
    <x v="0"/>
    <x v="2"/>
    <s v="js"/>
    <n v="2"/>
    <n v="246"/>
    <n v="41"/>
    <n v="123"/>
    <n v="4.0815999999999998E-2"/>
    <n v="4.0980000000000001E-3"/>
    <n v="3.6718000000000001E-2"/>
    <n v="87.129468000000003"/>
    <n v="9.9599804782820875"/>
  </r>
  <r>
    <s v="latin_lucretius_de_rerum_natura"/>
    <x v="0"/>
    <x v="2"/>
    <s v="js"/>
    <n v="3"/>
    <n v="246"/>
    <n v="41"/>
    <n v="123"/>
    <n v="5.3060999999999997E-2"/>
    <n v="4.0980000000000001E-3"/>
    <n v="4.8963E-2"/>
    <n v="87.054581999999996"/>
    <n v="12.948023426061493"/>
  </r>
  <r>
    <s v="latin_lucretius_de_rerum_natura"/>
    <x v="0"/>
    <x v="2"/>
    <s v="js"/>
    <n v="4"/>
    <n v="246"/>
    <n v="41"/>
    <n v="123"/>
    <n v="4.8980000000000003E-2"/>
    <n v="4.0980000000000001E-3"/>
    <n v="4.4880999999999997E-2"/>
    <n v="86.398178000000001"/>
    <n v="11.952171791117619"/>
  </r>
  <r>
    <s v="latin_lucretius_de_rerum_natura"/>
    <x v="0"/>
    <x v="2"/>
    <s v="js"/>
    <n v="5"/>
    <n v="246"/>
    <n v="41"/>
    <n v="123"/>
    <n v="4.8980000000000003E-2"/>
    <n v="4.0980000000000001E-3"/>
    <n v="4.4880999999999997E-2"/>
    <n v="86.846988999999994"/>
    <n v="11.952171791117619"/>
  </r>
  <r>
    <s v="latin_lucretius_de_rerum_natura"/>
    <x v="0"/>
    <x v="2"/>
    <s v="js"/>
    <n v="6"/>
    <n v="246"/>
    <n v="41"/>
    <n v="123"/>
    <n v="5.7142999999999999E-2"/>
    <n v="4.0980000000000001E-3"/>
    <n v="5.3045000000000002E-2"/>
    <n v="87.217065000000005"/>
    <n v="13.944119082479258"/>
  </r>
  <r>
    <s v="latin_lucretius_de_rerum_natura"/>
    <x v="0"/>
    <x v="2"/>
    <s v="js"/>
    <n v="7"/>
    <n v="246"/>
    <n v="41"/>
    <n v="123"/>
    <n v="2.0407999999999999E-2"/>
    <n v="4.0980000000000001E-3"/>
    <n v="1.6310000000000002E-2"/>
    <n v="87.187873999999994"/>
    <n v="4.9799902391410438"/>
  </r>
  <r>
    <s v="latin_lucretius_de_rerum_natura"/>
    <x v="0"/>
    <x v="2"/>
    <s v="l1"/>
    <n v="0"/>
    <n v="246"/>
    <n v="41"/>
    <n v="123"/>
    <n v="4.0815999999999998E-2"/>
    <n v="4.0980000000000001E-3"/>
    <n v="3.6718000000000001E-2"/>
    <n v="80.064885000000004"/>
    <n v="9.9599804782820875"/>
  </r>
  <r>
    <s v="latin_lucretius_de_rerum_natura"/>
    <x v="0"/>
    <x v="2"/>
    <s v="l1"/>
    <n v="1"/>
    <n v="246"/>
    <n v="41"/>
    <n v="123"/>
    <n v="5.3060999999999997E-2"/>
    <n v="4.0980000000000001E-3"/>
    <n v="4.8963E-2"/>
    <n v="79.391654000000003"/>
    <n v="12.948023426061493"/>
  </r>
  <r>
    <s v="latin_lucretius_de_rerum_natura"/>
    <x v="0"/>
    <x v="2"/>
    <s v="l1"/>
    <n v="2"/>
    <n v="246"/>
    <n v="41"/>
    <n v="123"/>
    <n v="4.8980000000000003E-2"/>
    <n v="4.0980000000000001E-3"/>
    <n v="4.4880999999999997E-2"/>
    <n v="77.307013999999995"/>
    <n v="11.952171791117619"/>
  </r>
  <r>
    <s v="latin_lucretius_de_rerum_natura"/>
    <x v="0"/>
    <x v="2"/>
    <s v="l1"/>
    <n v="3"/>
    <n v="246"/>
    <n v="41"/>
    <n v="123"/>
    <n v="4.8980000000000003E-2"/>
    <n v="4.0980000000000001E-3"/>
    <n v="4.4880999999999997E-2"/>
    <n v="77.851378999999994"/>
    <n v="11.952171791117619"/>
  </r>
  <r>
    <s v="latin_lucretius_de_rerum_natura"/>
    <x v="0"/>
    <x v="2"/>
    <s v="l1"/>
    <n v="4"/>
    <n v="246"/>
    <n v="41"/>
    <n v="123"/>
    <n v="3.6734999999999997E-2"/>
    <n v="4.0980000000000001E-3"/>
    <n v="3.2635999999999998E-2"/>
    <n v="79.094032999999996"/>
    <n v="8.9641288433382122"/>
  </r>
  <r>
    <s v="latin_lucretius_de_rerum_natura"/>
    <x v="0"/>
    <x v="2"/>
    <s v="l1"/>
    <n v="5"/>
    <n v="246"/>
    <n v="41"/>
    <n v="123"/>
    <n v="4.0815999999999998E-2"/>
    <n v="4.0980000000000001E-3"/>
    <n v="3.6718000000000001E-2"/>
    <n v="80.286258000000004"/>
    <n v="9.9599804782820875"/>
  </r>
  <r>
    <s v="latin_lucretius_de_rerum_natura"/>
    <x v="0"/>
    <x v="2"/>
    <s v="l1"/>
    <n v="6"/>
    <n v="246"/>
    <n v="41"/>
    <n v="123"/>
    <n v="2.4490000000000001E-2"/>
    <n v="4.0980000000000001E-3"/>
    <n v="2.0392E-2"/>
    <n v="80.243554000000003"/>
    <n v="5.9760858955588096"/>
  </r>
  <r>
    <s v="latin_lucretius_de_rerum_natura"/>
    <x v="0"/>
    <x v="2"/>
    <s v="l1"/>
    <n v="7"/>
    <n v="246"/>
    <n v="41"/>
    <n v="123"/>
    <n v="3.6734999999999997E-2"/>
    <n v="4.0980000000000001E-3"/>
    <n v="3.2635999999999998E-2"/>
    <n v="79.205539999999999"/>
    <n v="8.9641288433382122"/>
  </r>
  <r>
    <s v="latin_lucretius_de_rerum_natura"/>
    <x v="0"/>
    <x v="3"/>
    <s v="hellinger"/>
    <n v="0"/>
    <n v="246"/>
    <n v="31"/>
    <n v="124"/>
    <n v="2.8570999999999999E-2"/>
    <n v="4.065E-3"/>
    <n v="2.4506E-2"/>
    <n v="99.860365999999999"/>
    <n v="7.0285362853628532"/>
  </r>
  <r>
    <s v="latin_lucretius_de_rerum_natura"/>
    <x v="0"/>
    <x v="3"/>
    <s v="hellinger"/>
    <n v="1"/>
    <n v="246"/>
    <n v="31"/>
    <n v="124"/>
    <n v="1.6327000000000001E-2"/>
    <n v="4.065E-3"/>
    <n v="1.2262E-2"/>
    <n v="99.965913999999998"/>
    <n v="4.0164821648216487"/>
  </r>
  <r>
    <s v="latin_lucretius_de_rerum_natura"/>
    <x v="0"/>
    <x v="3"/>
    <s v="hellinger"/>
    <n v="2"/>
    <n v="246"/>
    <n v="31"/>
    <n v="124"/>
    <n v="4.0819999999999997E-3"/>
    <n v="4.065E-3"/>
    <n v="1.7E-5"/>
    <n v="99.066044000000005"/>
    <n v="1.0041820418204181"/>
  </r>
  <r>
    <s v="latin_lucretius_de_rerum_natura"/>
    <x v="0"/>
    <x v="3"/>
    <s v="hellinger"/>
    <n v="3"/>
    <n v="246"/>
    <n v="31"/>
    <n v="124"/>
    <n v="4.4898E-2"/>
    <n v="4.065E-3"/>
    <n v="4.0833000000000001E-2"/>
    <n v="98.652334999999994"/>
    <n v="11.045018450184502"/>
  </r>
  <r>
    <s v="latin_lucretius_de_rerum_natura"/>
    <x v="0"/>
    <x v="3"/>
    <s v="hellinger"/>
    <n v="4"/>
    <n v="246"/>
    <n v="31"/>
    <n v="124"/>
    <n v="3.2653000000000001E-2"/>
    <n v="4.065E-3"/>
    <n v="2.8587999999999999E-2"/>
    <n v="98.655238999999995"/>
    <n v="8.0327183271832716"/>
  </r>
  <r>
    <s v="latin_lucretius_de_rerum_natura"/>
    <x v="0"/>
    <x v="3"/>
    <s v="hellinger"/>
    <n v="5"/>
    <n v="246"/>
    <n v="31"/>
    <n v="124"/>
    <n v="1.6327000000000001E-2"/>
    <n v="4.065E-3"/>
    <n v="1.2262E-2"/>
    <n v="99.556020000000004"/>
    <n v="4.0164821648216487"/>
  </r>
  <r>
    <s v="latin_lucretius_de_rerum_natura"/>
    <x v="0"/>
    <x v="3"/>
    <s v="hellinger"/>
    <n v="6"/>
    <n v="246"/>
    <n v="31"/>
    <n v="124"/>
    <n v="8.1630000000000001E-3"/>
    <n v="4.065E-3"/>
    <n v="4.0980000000000001E-3"/>
    <n v="99.992830999999995"/>
    <n v="2.0081180811808119"/>
  </r>
  <r>
    <s v="latin_lucretius_de_rerum_natura"/>
    <x v="0"/>
    <x v="3"/>
    <s v="hellinger"/>
    <n v="7"/>
    <n v="246"/>
    <n v="31"/>
    <n v="124"/>
    <n v="1.6327000000000001E-2"/>
    <n v="4.065E-3"/>
    <n v="1.2262E-2"/>
    <n v="99.932423"/>
    <n v="4.0164821648216487"/>
  </r>
  <r>
    <s v="latin_lucretius_de_rerum_natura"/>
    <x v="0"/>
    <x v="3"/>
    <s v="js"/>
    <n v="0"/>
    <n v="246"/>
    <n v="31"/>
    <n v="124"/>
    <n v="8.1630000000000001E-3"/>
    <n v="4.065E-3"/>
    <n v="4.0980000000000001E-3"/>
    <n v="86.698143999999999"/>
    <n v="2.0081180811808119"/>
  </r>
  <r>
    <s v="latin_lucretius_de_rerum_natura"/>
    <x v="0"/>
    <x v="3"/>
    <s v="js"/>
    <n v="1"/>
    <n v="246"/>
    <n v="31"/>
    <n v="124"/>
    <n v="1.6327000000000001E-2"/>
    <n v="4.065E-3"/>
    <n v="1.2262E-2"/>
    <n v="85.849932999999993"/>
    <n v="4.0164821648216487"/>
  </r>
  <r>
    <s v="latin_lucretius_de_rerum_natura"/>
    <x v="0"/>
    <x v="3"/>
    <s v="js"/>
    <n v="2"/>
    <n v="246"/>
    <n v="31"/>
    <n v="124"/>
    <n v="3.2653000000000001E-2"/>
    <n v="4.065E-3"/>
    <n v="2.8587999999999999E-2"/>
    <n v="86.479799999999997"/>
    <n v="8.0327183271832716"/>
  </r>
  <r>
    <s v="latin_lucretius_de_rerum_natura"/>
    <x v="0"/>
    <x v="3"/>
    <s v="js"/>
    <n v="3"/>
    <n v="246"/>
    <n v="31"/>
    <n v="124"/>
    <n v="2.8570999999999999E-2"/>
    <n v="4.065E-3"/>
    <n v="2.4506E-2"/>
    <n v="86.772301999999996"/>
    <n v="7.0285362853628532"/>
  </r>
  <r>
    <s v="latin_lucretius_de_rerum_natura"/>
    <x v="0"/>
    <x v="3"/>
    <s v="js"/>
    <n v="4"/>
    <n v="246"/>
    <n v="31"/>
    <n v="124"/>
    <n v="2.4490000000000001E-2"/>
    <n v="4.065E-3"/>
    <n v="2.0424999999999999E-2"/>
    <n v="87.204649000000003"/>
    <n v="6.0246002460024606"/>
  </r>
  <r>
    <s v="latin_lucretius_de_rerum_natura"/>
    <x v="0"/>
    <x v="3"/>
    <s v="js"/>
    <n v="5"/>
    <n v="246"/>
    <n v="31"/>
    <n v="124"/>
    <n v="2.8570999999999999E-2"/>
    <n v="4.065E-3"/>
    <n v="2.4506E-2"/>
    <n v="86.355468000000002"/>
    <n v="7.0285362853628532"/>
  </r>
  <r>
    <s v="latin_lucretius_de_rerum_natura"/>
    <x v="0"/>
    <x v="3"/>
    <s v="js"/>
    <n v="6"/>
    <n v="246"/>
    <n v="31"/>
    <n v="124"/>
    <n v="3.2653000000000001E-2"/>
    <n v="4.065E-3"/>
    <n v="2.8587999999999999E-2"/>
    <n v="85.997118999999998"/>
    <n v="8.0327183271832716"/>
  </r>
  <r>
    <s v="latin_lucretius_de_rerum_natura"/>
    <x v="0"/>
    <x v="3"/>
    <s v="js"/>
    <n v="7"/>
    <n v="246"/>
    <n v="31"/>
    <n v="124"/>
    <n v="8.1630000000000001E-3"/>
    <n v="4.065E-3"/>
    <n v="4.0980000000000001E-3"/>
    <n v="87.613724000000005"/>
    <n v="2.0081180811808119"/>
  </r>
  <r>
    <s v="latin_lucretius_de_rerum_natura"/>
    <x v="0"/>
    <x v="3"/>
    <s v="l1"/>
    <n v="0"/>
    <n v="246"/>
    <n v="31"/>
    <n v="124"/>
    <n v="2.8570999999999999E-2"/>
    <n v="4.065E-3"/>
    <n v="2.4506E-2"/>
    <n v="81.831317999999996"/>
    <n v="7.0285362853628532"/>
  </r>
  <r>
    <s v="latin_lucretius_de_rerum_natura"/>
    <x v="0"/>
    <x v="3"/>
    <s v="l1"/>
    <n v="1"/>
    <n v="246"/>
    <n v="31"/>
    <n v="124"/>
    <n v="3.2653000000000001E-2"/>
    <n v="4.065E-3"/>
    <n v="2.8587999999999999E-2"/>
    <n v="80.072149999999993"/>
    <n v="8.0327183271832716"/>
  </r>
  <r>
    <s v="latin_lucretius_de_rerum_natura"/>
    <x v="0"/>
    <x v="3"/>
    <s v="l1"/>
    <n v="2"/>
    <n v="246"/>
    <n v="31"/>
    <n v="124"/>
    <n v="4.0815999999999998E-2"/>
    <n v="4.065E-3"/>
    <n v="3.6750999999999999E-2"/>
    <n v="80.068327999999994"/>
    <n v="10.040836408364083"/>
  </r>
  <r>
    <s v="latin_lucretius_de_rerum_natura"/>
    <x v="0"/>
    <x v="3"/>
    <s v="l1"/>
    <n v="3"/>
    <n v="246"/>
    <n v="31"/>
    <n v="124"/>
    <n v="3.2653000000000001E-2"/>
    <n v="4.065E-3"/>
    <n v="2.8587999999999999E-2"/>
    <n v="79.084348000000006"/>
    <n v="8.0327183271832716"/>
  </r>
  <r>
    <s v="latin_lucretius_de_rerum_natura"/>
    <x v="0"/>
    <x v="3"/>
    <s v="l1"/>
    <n v="4"/>
    <n v="246"/>
    <n v="31"/>
    <n v="124"/>
    <n v="1.2245000000000001E-2"/>
    <n v="4.065E-3"/>
    <n v="8.1799999999999998E-3"/>
    <n v="80.469990999999993"/>
    <n v="3.0123001230012303"/>
  </r>
  <r>
    <s v="latin_lucretius_de_rerum_natura"/>
    <x v="0"/>
    <x v="3"/>
    <s v="l1"/>
    <n v="5"/>
    <n v="246"/>
    <n v="31"/>
    <n v="124"/>
    <n v="2.4490000000000001E-2"/>
    <n v="4.065E-3"/>
    <n v="2.0424999999999999E-2"/>
    <n v="80.451266000000004"/>
    <n v="6.0246002460024606"/>
  </r>
  <r>
    <s v="latin_lucretius_de_rerum_natura"/>
    <x v="0"/>
    <x v="3"/>
    <s v="l1"/>
    <n v="6"/>
    <n v="246"/>
    <n v="31"/>
    <n v="124"/>
    <n v="1.6327000000000001E-2"/>
    <n v="4.065E-3"/>
    <n v="1.2262E-2"/>
    <n v="80.577768000000006"/>
    <n v="4.0164821648216487"/>
  </r>
  <r>
    <s v="latin_lucretius_de_rerum_natura"/>
    <x v="0"/>
    <x v="3"/>
    <s v="l1"/>
    <n v="7"/>
    <n v="246"/>
    <n v="31"/>
    <n v="124"/>
    <n v="1.6327000000000001E-2"/>
    <n v="4.065E-3"/>
    <n v="1.2262E-2"/>
    <n v="80.203846999999996"/>
    <n v="4.0164821648216487"/>
  </r>
  <r>
    <s v="latin_lucretius_de_rerum_natura"/>
    <x v="0"/>
    <x v="4"/>
    <s v="hellinger"/>
    <n v="0"/>
    <n v="246"/>
    <n v="25"/>
    <n v="125"/>
    <n v="1.6327000000000001E-2"/>
    <n v="4.032E-3"/>
    <n v="1.2295E-2"/>
    <n v="99.429175999999998"/>
    <n v="4.0493551587301591"/>
  </r>
  <r>
    <s v="latin_lucretius_de_rerum_natura"/>
    <x v="0"/>
    <x v="4"/>
    <s v="hellinger"/>
    <n v="1"/>
    <n v="246"/>
    <n v="25"/>
    <n v="125"/>
    <n v="2.0407999999999999E-2"/>
    <n v="4.032E-3"/>
    <n v="1.6376999999999999E-2"/>
    <n v="98.735601000000003"/>
    <n v="5.0615079365079358"/>
  </r>
  <r>
    <s v="latin_lucretius_de_rerum_natura"/>
    <x v="0"/>
    <x v="4"/>
    <s v="hellinger"/>
    <n v="2"/>
    <n v="246"/>
    <n v="25"/>
    <n v="125"/>
    <n v="1.2245000000000001E-2"/>
    <n v="4.032E-3"/>
    <n v="8.2129999999999998E-3"/>
    <n v="98.155461000000003"/>
    <n v="3.0369543650793651"/>
  </r>
  <r>
    <s v="latin_lucretius_de_rerum_natura"/>
    <x v="0"/>
    <x v="4"/>
    <s v="hellinger"/>
    <n v="3"/>
    <n v="246"/>
    <n v="25"/>
    <n v="125"/>
    <n v="1.2245000000000001E-2"/>
    <n v="4.032E-3"/>
    <n v="8.2129999999999998E-3"/>
    <n v="96.283364000000006"/>
    <n v="3.0369543650793651"/>
  </r>
  <r>
    <s v="latin_lucretius_de_rerum_natura"/>
    <x v="0"/>
    <x v="4"/>
    <s v="hellinger"/>
    <n v="4"/>
    <n v="246"/>
    <n v="25"/>
    <n v="125"/>
    <n v="1.6327000000000001E-2"/>
    <n v="4.032E-3"/>
    <n v="1.2295E-2"/>
    <n v="96.599407999999997"/>
    <n v="4.0493551587301591"/>
  </r>
  <r>
    <s v="latin_lucretius_de_rerum_natura"/>
    <x v="0"/>
    <x v="4"/>
    <s v="hellinger"/>
    <n v="5"/>
    <n v="246"/>
    <n v="25"/>
    <n v="125"/>
    <n v="2.4490000000000001E-2"/>
    <n v="4.032E-3"/>
    <n v="2.0458E-2"/>
    <n v="98.391233"/>
    <n v="6.0739087301587302"/>
  </r>
  <r>
    <s v="latin_lucretius_de_rerum_natura"/>
    <x v="0"/>
    <x v="4"/>
    <s v="hellinger"/>
    <n v="6"/>
    <n v="246"/>
    <n v="25"/>
    <n v="125"/>
    <n v="4.0819999999999997E-3"/>
    <n v="4.032E-3"/>
    <n v="5.0000000000000002E-5"/>
    <n v="99.552820999999994"/>
    <n v="1.0124007936507935"/>
  </r>
  <r>
    <s v="latin_lucretius_de_rerum_natura"/>
    <x v="0"/>
    <x v="4"/>
    <s v="hellinger"/>
    <n v="7"/>
    <n v="246"/>
    <n v="25"/>
    <n v="125"/>
    <n v="1.6327000000000001E-2"/>
    <n v="4.032E-3"/>
    <n v="1.2295E-2"/>
    <n v="99.100757000000002"/>
    <n v="4.0493551587301591"/>
  </r>
  <r>
    <s v="latin_lucretius_de_rerum_natura"/>
    <x v="0"/>
    <x v="4"/>
    <s v="js"/>
    <n v="0"/>
    <n v="246"/>
    <n v="25"/>
    <n v="125"/>
    <n v="4.0819999999999997E-3"/>
    <n v="4.032E-3"/>
    <n v="5.0000000000000002E-5"/>
    <n v="86.752258999999995"/>
    <n v="1.0124007936507935"/>
  </r>
  <r>
    <s v="latin_lucretius_de_rerum_natura"/>
    <x v="0"/>
    <x v="4"/>
    <s v="js"/>
    <n v="1"/>
    <n v="246"/>
    <n v="25"/>
    <n v="125"/>
    <n v="2.0407999999999999E-2"/>
    <n v="4.032E-3"/>
    <n v="1.6376999999999999E-2"/>
    <n v="87.756803000000005"/>
    <n v="5.0615079365079358"/>
  </r>
  <r>
    <s v="latin_lucretius_de_rerum_natura"/>
    <x v="0"/>
    <x v="4"/>
    <s v="js"/>
    <n v="2"/>
    <n v="246"/>
    <n v="25"/>
    <n v="125"/>
    <n v="2.4490000000000001E-2"/>
    <n v="4.032E-3"/>
    <n v="2.0458E-2"/>
    <n v="86.558282000000005"/>
    <n v="6.0739087301587302"/>
  </r>
  <r>
    <s v="latin_lucretius_de_rerum_natura"/>
    <x v="0"/>
    <x v="4"/>
    <s v="js"/>
    <n v="3"/>
    <n v="246"/>
    <n v="25"/>
    <n v="125"/>
    <n v="0"/>
    <n v="4.032E-3"/>
    <n v="-4.032E-3"/>
    <n v="86.043912000000006"/>
    <n v="1"/>
  </r>
  <r>
    <s v="latin_lucretius_de_rerum_natura"/>
    <x v="0"/>
    <x v="4"/>
    <s v="js"/>
    <n v="4"/>
    <n v="246"/>
    <n v="25"/>
    <n v="125"/>
    <n v="1.2245000000000001E-2"/>
    <n v="4.032E-3"/>
    <n v="8.2129999999999998E-3"/>
    <n v="86.368826999999996"/>
    <n v="3.0369543650793651"/>
  </r>
  <r>
    <s v="latin_lucretius_de_rerum_natura"/>
    <x v="0"/>
    <x v="4"/>
    <s v="js"/>
    <n v="5"/>
    <n v="246"/>
    <n v="25"/>
    <n v="125"/>
    <n v="8.1630000000000001E-3"/>
    <n v="4.032E-3"/>
    <n v="4.1320000000000003E-3"/>
    <n v="87.042603"/>
    <n v="2.0245535714285716"/>
  </r>
  <r>
    <s v="latin_lucretius_de_rerum_natura"/>
    <x v="0"/>
    <x v="4"/>
    <s v="js"/>
    <n v="6"/>
    <n v="246"/>
    <n v="25"/>
    <n v="125"/>
    <n v="2.0407999999999999E-2"/>
    <n v="4.032E-3"/>
    <n v="1.6376999999999999E-2"/>
    <n v="87.239144999999994"/>
    <n v="5.0615079365079358"/>
  </r>
  <r>
    <s v="latin_lucretius_de_rerum_natura"/>
    <x v="0"/>
    <x v="4"/>
    <s v="js"/>
    <n v="7"/>
    <n v="246"/>
    <n v="25"/>
    <n v="125"/>
    <n v="2.0407999999999999E-2"/>
    <n v="4.032E-3"/>
    <n v="1.6376999999999999E-2"/>
    <n v="86.464308000000003"/>
    <n v="5.0615079365079358"/>
  </r>
  <r>
    <s v="latin_lucretius_de_rerum_natura"/>
    <x v="0"/>
    <x v="4"/>
    <s v="l1"/>
    <n v="0"/>
    <n v="246"/>
    <n v="25"/>
    <n v="125"/>
    <n v="1.2245000000000001E-2"/>
    <n v="4.032E-3"/>
    <n v="8.2129999999999998E-3"/>
    <n v="78.875043000000005"/>
    <n v="3.0369543650793651"/>
  </r>
  <r>
    <s v="latin_lucretius_de_rerum_natura"/>
    <x v="0"/>
    <x v="4"/>
    <s v="l1"/>
    <n v="1"/>
    <n v="246"/>
    <n v="25"/>
    <n v="125"/>
    <n v="1.6327000000000001E-2"/>
    <n v="4.032E-3"/>
    <n v="1.2295E-2"/>
    <n v="76.862853999999999"/>
    <n v="4.0493551587301591"/>
  </r>
  <r>
    <s v="latin_lucretius_de_rerum_natura"/>
    <x v="0"/>
    <x v="4"/>
    <s v="l1"/>
    <n v="2"/>
    <n v="246"/>
    <n v="25"/>
    <n v="125"/>
    <n v="2.8570999999999999E-2"/>
    <n v="4.032E-3"/>
    <n v="2.4539999999999999E-2"/>
    <n v="80.804243"/>
    <n v="7.0860615079365079"/>
  </r>
  <r>
    <s v="latin_lucretius_de_rerum_natura"/>
    <x v="0"/>
    <x v="4"/>
    <s v="l1"/>
    <n v="3"/>
    <n v="246"/>
    <n v="25"/>
    <n v="125"/>
    <n v="4.0819999999999997E-3"/>
    <n v="4.032E-3"/>
    <n v="5.0000000000000002E-5"/>
    <n v="79.123845000000003"/>
    <n v="1.0124007936507935"/>
  </r>
  <r>
    <s v="latin_lucretius_de_rerum_natura"/>
    <x v="0"/>
    <x v="4"/>
    <s v="l1"/>
    <n v="4"/>
    <n v="246"/>
    <n v="25"/>
    <n v="125"/>
    <n v="1.6327000000000001E-2"/>
    <n v="4.032E-3"/>
    <n v="1.2295E-2"/>
    <n v="79.311475999999999"/>
    <n v="4.0493551587301591"/>
  </r>
  <r>
    <s v="latin_lucretius_de_rerum_natura"/>
    <x v="0"/>
    <x v="4"/>
    <s v="l1"/>
    <n v="5"/>
    <n v="246"/>
    <n v="25"/>
    <n v="125"/>
    <n v="2.4490000000000001E-2"/>
    <n v="4.032E-3"/>
    <n v="2.0458E-2"/>
    <n v="80.399584000000004"/>
    <n v="6.0739087301587302"/>
  </r>
  <r>
    <s v="latin_lucretius_de_rerum_natura"/>
    <x v="0"/>
    <x v="4"/>
    <s v="l1"/>
    <n v="6"/>
    <n v="246"/>
    <n v="25"/>
    <n v="125"/>
    <n v="1.6327000000000001E-2"/>
    <n v="4.032E-3"/>
    <n v="1.2295E-2"/>
    <n v="79.993003999999999"/>
    <n v="4.0493551587301591"/>
  </r>
  <r>
    <s v="latin_lucretius_de_rerum_natura"/>
    <x v="0"/>
    <x v="4"/>
    <s v="l1"/>
    <n v="7"/>
    <n v="246"/>
    <n v="25"/>
    <n v="125"/>
    <n v="1.6327000000000001E-2"/>
    <n v="4.032E-3"/>
    <n v="1.2295E-2"/>
    <n v="79.100982999999999"/>
    <n v="4.0493551587301591"/>
  </r>
  <r>
    <s v="latin_lucretius_de_rerum_natura"/>
    <x v="1"/>
    <x v="0"/>
    <s v="hellinger"/>
    <n v="0"/>
    <n v="123"/>
    <n v="62"/>
    <n v="62"/>
    <n v="6.5573999999999993E-2"/>
    <n v="8.1969999999999994E-3"/>
    <n v="5.7376999999999997E-2"/>
    <n v="49.89967"/>
    <n v="7.9997560082957175"/>
  </r>
  <r>
    <s v="latin_lucretius_de_rerum_natura"/>
    <x v="1"/>
    <x v="0"/>
    <s v="hellinger"/>
    <n v="1"/>
    <n v="123"/>
    <n v="62"/>
    <n v="62"/>
    <n v="0.14754100000000001"/>
    <n v="8.1969999999999994E-3"/>
    <n v="0.139344"/>
    <n v="49.116717999999999"/>
    <n v="17.999390020739298"/>
  </r>
  <r>
    <s v="latin_lucretius_de_rerum_natura"/>
    <x v="1"/>
    <x v="0"/>
    <s v="hellinger"/>
    <n v="2"/>
    <n v="123"/>
    <n v="62"/>
    <n v="62"/>
    <n v="0.13114799999999999"/>
    <n v="8.1969999999999994E-3"/>
    <n v="0.122951"/>
    <n v="49.135905000000001"/>
    <n v="15.999512016591435"/>
  </r>
  <r>
    <s v="latin_lucretius_de_rerum_natura"/>
    <x v="1"/>
    <x v="0"/>
    <s v="hellinger"/>
    <n v="3"/>
    <n v="123"/>
    <n v="62"/>
    <n v="62"/>
    <n v="0.15573799999999999"/>
    <n v="8.1969999999999994E-3"/>
    <n v="0.14754100000000001"/>
    <n v="48.186864999999997"/>
    <n v="18.999390020739295"/>
  </r>
  <r>
    <s v="latin_lucretius_de_rerum_natura"/>
    <x v="1"/>
    <x v="0"/>
    <s v="hellinger"/>
    <n v="4"/>
    <n v="123"/>
    <n v="62"/>
    <n v="62"/>
    <n v="0.139344"/>
    <n v="8.1969999999999994E-3"/>
    <n v="0.13114799999999999"/>
    <n v="49.041158000000003"/>
    <n v="16.999390020739295"/>
  </r>
  <r>
    <s v="latin_lucretius_de_rerum_natura"/>
    <x v="1"/>
    <x v="0"/>
    <s v="hellinger"/>
    <n v="5"/>
    <n v="123"/>
    <n v="62"/>
    <n v="62"/>
    <n v="0.13114799999999999"/>
    <n v="8.1969999999999994E-3"/>
    <n v="0.122951"/>
    <n v="48.124961999999996"/>
    <n v="15.999512016591435"/>
  </r>
  <r>
    <s v="latin_lucretius_de_rerum_natura"/>
    <x v="1"/>
    <x v="0"/>
    <s v="hellinger"/>
    <n v="6"/>
    <n v="123"/>
    <n v="62"/>
    <n v="62"/>
    <n v="9.8361000000000004E-2"/>
    <n v="8.1969999999999994E-3"/>
    <n v="9.0163999999999994E-2"/>
    <n v="48.411220999999998"/>
    <n v="11.999634012443579"/>
  </r>
  <r>
    <s v="latin_lucretius_de_rerum_natura"/>
    <x v="1"/>
    <x v="0"/>
    <s v="hellinger"/>
    <n v="7"/>
    <n v="123"/>
    <n v="62"/>
    <n v="62"/>
    <n v="0.13114799999999999"/>
    <n v="8.1969999999999994E-3"/>
    <n v="0.122951"/>
    <n v="49.232520000000001"/>
    <n v="15.999512016591435"/>
  </r>
  <r>
    <s v="latin_lucretius_de_rerum_natura"/>
    <x v="1"/>
    <x v="0"/>
    <s v="js"/>
    <n v="0"/>
    <n v="123"/>
    <n v="62"/>
    <n v="62"/>
    <n v="0.163934"/>
    <n v="8.1969999999999994E-3"/>
    <n v="0.15573799999999999"/>
    <n v="42.654668999999998"/>
    <n v="19.999268024887154"/>
  </r>
  <r>
    <s v="latin_lucretius_de_rerum_natura"/>
    <x v="1"/>
    <x v="0"/>
    <s v="js"/>
    <n v="1"/>
    <n v="123"/>
    <n v="62"/>
    <n v="62"/>
    <n v="9.0163999999999994E-2"/>
    <n v="8.1969999999999994E-3"/>
    <n v="8.1966999999999998E-2"/>
    <n v="42.002308999999997"/>
    <n v="10.999634012443577"/>
  </r>
  <r>
    <s v="latin_lucretius_de_rerum_natura"/>
    <x v="1"/>
    <x v="0"/>
    <s v="js"/>
    <n v="2"/>
    <n v="123"/>
    <n v="62"/>
    <n v="62"/>
    <n v="0.17213100000000001"/>
    <n v="8.1969999999999994E-3"/>
    <n v="0.163934"/>
    <n v="42.720674000000002"/>
    <n v="20.999268024887154"/>
  </r>
  <r>
    <s v="latin_lucretius_de_rerum_natura"/>
    <x v="1"/>
    <x v="0"/>
    <s v="js"/>
    <n v="3"/>
    <n v="123"/>
    <n v="62"/>
    <n v="62"/>
    <n v="0.13114799999999999"/>
    <n v="8.1969999999999994E-3"/>
    <n v="0.122951"/>
    <n v="43.004170999999999"/>
    <n v="15.999512016591435"/>
  </r>
  <r>
    <s v="latin_lucretius_de_rerum_natura"/>
    <x v="1"/>
    <x v="0"/>
    <s v="js"/>
    <n v="4"/>
    <n v="123"/>
    <n v="62"/>
    <n v="62"/>
    <n v="0.13114799999999999"/>
    <n v="8.1969999999999994E-3"/>
    <n v="0.122951"/>
    <n v="42.153533000000003"/>
    <n v="15.999512016591435"/>
  </r>
  <r>
    <s v="latin_lucretius_de_rerum_natura"/>
    <x v="1"/>
    <x v="0"/>
    <s v="js"/>
    <n v="5"/>
    <n v="123"/>
    <n v="62"/>
    <n v="62"/>
    <n v="0.122951"/>
    <n v="8.1969999999999994E-3"/>
    <n v="0.11475399999999999"/>
    <n v="43.060353999999997"/>
    <n v="14.999512016591437"/>
  </r>
  <r>
    <s v="latin_lucretius_de_rerum_natura"/>
    <x v="1"/>
    <x v="0"/>
    <s v="js"/>
    <n v="6"/>
    <n v="123"/>
    <n v="62"/>
    <n v="62"/>
    <n v="0.163934"/>
    <n v="8.1969999999999994E-3"/>
    <n v="0.15573799999999999"/>
    <n v="42.747785999999998"/>
    <n v="19.999268024887154"/>
  </r>
  <r>
    <s v="latin_lucretius_de_rerum_natura"/>
    <x v="1"/>
    <x v="0"/>
    <s v="js"/>
    <n v="7"/>
    <n v="123"/>
    <n v="62"/>
    <n v="62"/>
    <n v="0.13114799999999999"/>
    <n v="8.1969999999999994E-3"/>
    <n v="0.122951"/>
    <n v="43.006199000000002"/>
    <n v="15.999512016591435"/>
  </r>
  <r>
    <s v="latin_lucretius_de_rerum_natura"/>
    <x v="1"/>
    <x v="0"/>
    <s v="l1"/>
    <n v="0"/>
    <n v="123"/>
    <n v="62"/>
    <n v="62"/>
    <n v="0.11475399999999999"/>
    <n v="8.1969999999999994E-3"/>
    <n v="0.106557"/>
    <n v="40.949162000000001"/>
    <n v="13.999512016591437"/>
  </r>
  <r>
    <s v="latin_lucretius_de_rerum_natura"/>
    <x v="1"/>
    <x v="0"/>
    <s v="l1"/>
    <n v="1"/>
    <n v="123"/>
    <n v="62"/>
    <n v="62"/>
    <n v="9.0163999999999994E-2"/>
    <n v="8.1969999999999994E-3"/>
    <n v="8.1966999999999998E-2"/>
    <n v="41.549953000000002"/>
    <n v="10.999634012443577"/>
  </r>
  <r>
    <s v="latin_lucretius_de_rerum_natura"/>
    <x v="1"/>
    <x v="0"/>
    <s v="l1"/>
    <n v="2"/>
    <n v="123"/>
    <n v="62"/>
    <n v="62"/>
    <n v="0.13114799999999999"/>
    <n v="8.1969999999999994E-3"/>
    <n v="0.122951"/>
    <n v="39.342356000000002"/>
    <n v="15.999512016591435"/>
  </r>
  <r>
    <s v="latin_lucretius_de_rerum_natura"/>
    <x v="1"/>
    <x v="0"/>
    <s v="l1"/>
    <n v="3"/>
    <n v="123"/>
    <n v="62"/>
    <n v="62"/>
    <n v="0.139344"/>
    <n v="8.1969999999999994E-3"/>
    <n v="0.13114799999999999"/>
    <n v="38.995877"/>
    <n v="16.999390020739295"/>
  </r>
  <r>
    <s v="latin_lucretius_de_rerum_natura"/>
    <x v="1"/>
    <x v="0"/>
    <s v="l1"/>
    <n v="4"/>
    <n v="123"/>
    <n v="62"/>
    <n v="62"/>
    <n v="0.13114799999999999"/>
    <n v="8.1969999999999994E-3"/>
    <n v="0.122951"/>
    <n v="39.924137999999999"/>
    <n v="15.999512016591435"/>
  </r>
  <r>
    <s v="latin_lucretius_de_rerum_natura"/>
    <x v="1"/>
    <x v="0"/>
    <s v="l1"/>
    <n v="5"/>
    <n v="123"/>
    <n v="62"/>
    <n v="62"/>
    <n v="0.11475399999999999"/>
    <n v="8.1969999999999994E-3"/>
    <n v="0.106557"/>
    <n v="40.126910000000002"/>
    <n v="13.999512016591437"/>
  </r>
  <r>
    <s v="latin_lucretius_de_rerum_natura"/>
    <x v="1"/>
    <x v="0"/>
    <s v="l1"/>
    <n v="6"/>
    <n v="123"/>
    <n v="62"/>
    <n v="62"/>
    <n v="9.8361000000000004E-2"/>
    <n v="8.1969999999999994E-3"/>
    <n v="9.0163999999999994E-2"/>
    <n v="38.086585999999997"/>
    <n v="11.999634012443579"/>
  </r>
  <r>
    <s v="latin_lucretius_de_rerum_natura"/>
    <x v="1"/>
    <x v="0"/>
    <s v="l1"/>
    <n v="7"/>
    <n v="123"/>
    <n v="62"/>
    <n v="62"/>
    <n v="0.15573799999999999"/>
    <n v="8.1969999999999994E-3"/>
    <n v="0.14754100000000001"/>
    <n v="39.898558999999999"/>
    <n v="18.999390020739295"/>
  </r>
  <r>
    <s v="latin_lucretius_de_rerum_natura"/>
    <x v="1"/>
    <x v="1"/>
    <s v="hellinger"/>
    <n v="0"/>
    <n v="123"/>
    <n v="31"/>
    <n v="62"/>
    <n v="5.7376999999999997E-2"/>
    <n v="8.1969999999999994E-3"/>
    <n v="4.9180000000000001E-2"/>
    <n v="48.884594999999997"/>
    <n v="6.9997560082957184"/>
  </r>
  <r>
    <s v="latin_lucretius_de_rerum_natura"/>
    <x v="1"/>
    <x v="1"/>
    <s v="hellinger"/>
    <n v="1"/>
    <n v="123"/>
    <n v="31"/>
    <n v="62"/>
    <n v="5.7376999999999997E-2"/>
    <n v="8.1969999999999994E-3"/>
    <n v="4.9180000000000001E-2"/>
    <n v="50.134042000000001"/>
    <n v="6.9997560082957184"/>
  </r>
  <r>
    <s v="latin_lucretius_de_rerum_natura"/>
    <x v="1"/>
    <x v="1"/>
    <s v="hellinger"/>
    <n v="2"/>
    <n v="123"/>
    <n v="31"/>
    <n v="62"/>
    <n v="7.3770000000000002E-2"/>
    <n v="8.1969999999999994E-3"/>
    <n v="6.5573999999999993E-2"/>
    <n v="49.091261000000003"/>
    <n v="8.9996340124435772"/>
  </r>
  <r>
    <s v="latin_lucretius_de_rerum_natura"/>
    <x v="1"/>
    <x v="1"/>
    <s v="hellinger"/>
    <n v="3"/>
    <n v="123"/>
    <n v="31"/>
    <n v="62"/>
    <n v="9.0163999999999994E-2"/>
    <n v="8.1969999999999994E-3"/>
    <n v="8.1966999999999998E-2"/>
    <n v="49.487478000000003"/>
    <n v="10.999634012443577"/>
  </r>
  <r>
    <s v="latin_lucretius_de_rerum_natura"/>
    <x v="1"/>
    <x v="1"/>
    <s v="hellinger"/>
    <n v="4"/>
    <n v="123"/>
    <n v="31"/>
    <n v="62"/>
    <n v="8.1966999999999998E-2"/>
    <n v="8.1969999999999994E-3"/>
    <n v="7.3770000000000002E-2"/>
    <n v="48.527909999999999"/>
    <n v="9.9996340124435772"/>
  </r>
  <r>
    <s v="latin_lucretius_de_rerum_natura"/>
    <x v="1"/>
    <x v="1"/>
    <s v="hellinger"/>
    <n v="5"/>
    <n v="123"/>
    <n v="31"/>
    <n v="62"/>
    <n v="5.7376999999999997E-2"/>
    <n v="8.1969999999999994E-3"/>
    <n v="4.9180000000000001E-2"/>
    <n v="49.120682000000002"/>
    <n v="6.9997560082957184"/>
  </r>
  <r>
    <s v="latin_lucretius_de_rerum_natura"/>
    <x v="1"/>
    <x v="1"/>
    <s v="hellinger"/>
    <n v="6"/>
    <n v="123"/>
    <n v="31"/>
    <n v="62"/>
    <n v="4.0984E-2"/>
    <n v="8.1969999999999994E-3"/>
    <n v="3.2786999999999997E-2"/>
    <n v="48.338152000000001"/>
    <n v="4.9998780041478597"/>
  </r>
  <r>
    <s v="latin_lucretius_de_rerum_natura"/>
    <x v="1"/>
    <x v="1"/>
    <s v="hellinger"/>
    <n v="7"/>
    <n v="123"/>
    <n v="31"/>
    <n v="62"/>
    <n v="9.8361000000000004E-2"/>
    <n v="8.1969999999999994E-3"/>
    <n v="9.0163999999999994E-2"/>
    <n v="49.152545000000003"/>
    <n v="11.999634012443579"/>
  </r>
  <r>
    <s v="latin_lucretius_de_rerum_natura"/>
    <x v="1"/>
    <x v="1"/>
    <s v="js"/>
    <n v="0"/>
    <n v="123"/>
    <n v="31"/>
    <n v="62"/>
    <n v="9.0163999999999994E-2"/>
    <n v="8.1969999999999994E-3"/>
    <n v="8.1966999999999998E-2"/>
    <n v="41.844366000000001"/>
    <n v="10.999634012443577"/>
  </r>
  <r>
    <s v="latin_lucretius_de_rerum_natura"/>
    <x v="1"/>
    <x v="1"/>
    <s v="js"/>
    <n v="1"/>
    <n v="123"/>
    <n v="31"/>
    <n v="62"/>
    <n v="7.3770000000000002E-2"/>
    <n v="8.1969999999999994E-3"/>
    <n v="6.5573999999999993E-2"/>
    <n v="42.593167000000001"/>
    <n v="8.9996340124435772"/>
  </r>
  <r>
    <s v="latin_lucretius_de_rerum_natura"/>
    <x v="1"/>
    <x v="1"/>
    <s v="js"/>
    <n v="2"/>
    <n v="123"/>
    <n v="31"/>
    <n v="62"/>
    <n v="8.1966999999999998E-2"/>
    <n v="8.1969999999999994E-3"/>
    <n v="7.3770000000000002E-2"/>
    <n v="42.188445999999999"/>
    <n v="9.9996340124435772"/>
  </r>
  <r>
    <s v="latin_lucretius_de_rerum_natura"/>
    <x v="1"/>
    <x v="1"/>
    <s v="js"/>
    <n v="3"/>
    <n v="123"/>
    <n v="31"/>
    <n v="62"/>
    <n v="7.3770000000000002E-2"/>
    <n v="8.1969999999999994E-3"/>
    <n v="6.5573999999999993E-2"/>
    <n v="42.293495"/>
    <n v="8.9996340124435772"/>
  </r>
  <r>
    <s v="latin_lucretius_de_rerum_natura"/>
    <x v="1"/>
    <x v="1"/>
    <s v="js"/>
    <n v="4"/>
    <n v="123"/>
    <n v="31"/>
    <n v="62"/>
    <n v="5.7376999999999997E-2"/>
    <n v="8.1969999999999994E-3"/>
    <n v="4.9180000000000001E-2"/>
    <n v="42.375132000000001"/>
    <n v="6.9997560082957184"/>
  </r>
  <r>
    <s v="latin_lucretius_de_rerum_natura"/>
    <x v="1"/>
    <x v="1"/>
    <s v="js"/>
    <n v="5"/>
    <n v="123"/>
    <n v="31"/>
    <n v="62"/>
    <n v="4.9180000000000001E-2"/>
    <n v="8.1969999999999994E-3"/>
    <n v="4.0984E-2"/>
    <n v="42.853338999999998"/>
    <n v="5.9997560082957184"/>
  </r>
  <r>
    <s v="latin_lucretius_de_rerum_natura"/>
    <x v="1"/>
    <x v="1"/>
    <s v="js"/>
    <n v="6"/>
    <n v="123"/>
    <n v="31"/>
    <n v="62"/>
    <n v="4.9180000000000001E-2"/>
    <n v="8.1969999999999994E-3"/>
    <n v="4.0984E-2"/>
    <n v="43.302563999999997"/>
    <n v="5.9997560082957184"/>
  </r>
  <r>
    <s v="latin_lucretius_de_rerum_natura"/>
    <x v="1"/>
    <x v="1"/>
    <s v="js"/>
    <n v="7"/>
    <n v="123"/>
    <n v="31"/>
    <n v="62"/>
    <n v="9.8361000000000004E-2"/>
    <n v="8.1969999999999994E-3"/>
    <n v="9.0163999999999994E-2"/>
    <n v="42.286943999999998"/>
    <n v="11.999634012443579"/>
  </r>
  <r>
    <s v="latin_lucretius_de_rerum_natura"/>
    <x v="1"/>
    <x v="1"/>
    <s v="l1"/>
    <n v="0"/>
    <n v="123"/>
    <n v="31"/>
    <n v="62"/>
    <n v="7.3770000000000002E-2"/>
    <n v="8.1969999999999994E-3"/>
    <n v="6.5573999999999993E-2"/>
    <n v="39.911296"/>
    <n v="8.9996340124435772"/>
  </r>
  <r>
    <s v="latin_lucretius_de_rerum_natura"/>
    <x v="1"/>
    <x v="1"/>
    <s v="l1"/>
    <n v="1"/>
    <n v="123"/>
    <n v="31"/>
    <n v="62"/>
    <n v="6.5573999999999993E-2"/>
    <n v="8.1969999999999994E-3"/>
    <n v="5.7376999999999997E-2"/>
    <n v="39.369019999999999"/>
    <n v="7.9997560082957175"/>
  </r>
  <r>
    <s v="latin_lucretius_de_rerum_natura"/>
    <x v="1"/>
    <x v="1"/>
    <s v="l1"/>
    <n v="2"/>
    <n v="123"/>
    <n v="31"/>
    <n v="62"/>
    <n v="4.0984E-2"/>
    <n v="8.1969999999999994E-3"/>
    <n v="3.2786999999999997E-2"/>
    <n v="38.872683000000002"/>
    <n v="4.9998780041478597"/>
  </r>
  <r>
    <s v="latin_lucretius_de_rerum_natura"/>
    <x v="1"/>
    <x v="1"/>
    <s v="l1"/>
    <n v="3"/>
    <n v="123"/>
    <n v="31"/>
    <n v="62"/>
    <n v="4.9180000000000001E-2"/>
    <n v="8.1969999999999994E-3"/>
    <n v="4.0984E-2"/>
    <n v="38.683691000000003"/>
    <n v="5.9997560082957184"/>
  </r>
  <r>
    <s v="latin_lucretius_de_rerum_natura"/>
    <x v="1"/>
    <x v="1"/>
    <s v="l1"/>
    <n v="4"/>
    <n v="123"/>
    <n v="31"/>
    <n v="62"/>
    <n v="4.9180000000000001E-2"/>
    <n v="8.1969999999999994E-3"/>
    <n v="4.0984E-2"/>
    <n v="39.386299999999999"/>
    <n v="5.9997560082957184"/>
  </r>
  <r>
    <s v="latin_lucretius_de_rerum_natura"/>
    <x v="1"/>
    <x v="1"/>
    <s v="l1"/>
    <n v="5"/>
    <n v="123"/>
    <n v="31"/>
    <n v="62"/>
    <n v="9.0163999999999994E-2"/>
    <n v="8.1969999999999994E-3"/>
    <n v="8.1966999999999998E-2"/>
    <n v="40.289051000000001"/>
    <n v="10.999634012443577"/>
  </r>
  <r>
    <s v="latin_lucretius_de_rerum_natura"/>
    <x v="1"/>
    <x v="1"/>
    <s v="l1"/>
    <n v="6"/>
    <n v="123"/>
    <n v="31"/>
    <n v="62"/>
    <n v="4.9180000000000001E-2"/>
    <n v="8.1969999999999994E-3"/>
    <n v="4.0984E-2"/>
    <n v="39.917358999999998"/>
    <n v="5.9997560082957184"/>
  </r>
  <r>
    <s v="latin_lucretius_de_rerum_natura"/>
    <x v="1"/>
    <x v="1"/>
    <s v="l1"/>
    <n v="7"/>
    <n v="123"/>
    <n v="31"/>
    <n v="62"/>
    <n v="2.4590000000000001E-2"/>
    <n v="8.1969999999999994E-3"/>
    <n v="1.6393000000000001E-2"/>
    <n v="39.639890000000001"/>
    <n v="2.9998780041478592"/>
  </r>
  <r>
    <s v="latin_lucretius_de_rerum_natura"/>
    <x v="1"/>
    <x v="2"/>
    <s v="hellinger"/>
    <n v="0"/>
    <n v="123"/>
    <n v="21"/>
    <n v="63"/>
    <n v="4.0984E-2"/>
    <n v="8.0619999999999997E-3"/>
    <n v="3.2920999999999999E-2"/>
    <n v="49.176138000000002"/>
    <n v="5.0836020838501614"/>
  </r>
  <r>
    <s v="latin_lucretius_de_rerum_natura"/>
    <x v="1"/>
    <x v="2"/>
    <s v="hellinger"/>
    <n v="1"/>
    <n v="123"/>
    <n v="21"/>
    <n v="63"/>
    <n v="4.9180000000000001E-2"/>
    <n v="8.0619999999999997E-3"/>
    <n v="4.1118000000000002E-2"/>
    <n v="49.257854000000002"/>
    <n v="6.100223269660134"/>
  </r>
  <r>
    <s v="latin_lucretius_de_rerum_natura"/>
    <x v="1"/>
    <x v="2"/>
    <s v="hellinger"/>
    <n v="2"/>
    <n v="123"/>
    <n v="21"/>
    <n v="63"/>
    <n v="7.3770000000000002E-2"/>
    <n v="8.0619999999999997E-3"/>
    <n v="6.5708000000000003E-2"/>
    <n v="49.177205999999998"/>
    <n v="9.1503349044902009"/>
  </r>
  <r>
    <s v="latin_lucretius_de_rerum_natura"/>
    <x v="1"/>
    <x v="2"/>
    <s v="hellinger"/>
    <n v="3"/>
    <n v="123"/>
    <n v="21"/>
    <n v="63"/>
    <n v="5.7376999999999997E-2"/>
    <n v="8.0619999999999997E-3"/>
    <n v="4.9314999999999998E-2"/>
    <n v="49.408403"/>
    <n v="7.1169684941701812"/>
  </r>
  <r>
    <s v="latin_lucretius_de_rerum_natura"/>
    <x v="1"/>
    <x v="2"/>
    <s v="hellinger"/>
    <n v="4"/>
    <n v="123"/>
    <n v="21"/>
    <n v="63"/>
    <n v="7.3770000000000002E-2"/>
    <n v="8.0619999999999997E-3"/>
    <n v="6.5708000000000003E-2"/>
    <n v="48.854691000000003"/>
    <n v="9.1503349044902009"/>
  </r>
  <r>
    <s v="latin_lucretius_de_rerum_natura"/>
    <x v="1"/>
    <x v="2"/>
    <s v="hellinger"/>
    <n v="5"/>
    <n v="123"/>
    <n v="21"/>
    <n v="63"/>
    <n v="6.5573999999999993E-2"/>
    <n v="8.0619999999999997E-3"/>
    <n v="5.7511E-2"/>
    <n v="47.852488999999998"/>
    <n v="8.1337137186802284"/>
  </r>
  <r>
    <s v="latin_lucretius_de_rerum_natura"/>
    <x v="1"/>
    <x v="2"/>
    <s v="hellinger"/>
    <n v="6"/>
    <n v="123"/>
    <n v="21"/>
    <n v="63"/>
    <n v="4.9180000000000001E-2"/>
    <n v="8.0619999999999997E-3"/>
    <n v="4.1118000000000002E-2"/>
    <n v="49.213552"/>
    <n v="6.100223269660134"/>
  </r>
  <r>
    <s v="latin_lucretius_de_rerum_natura"/>
    <x v="1"/>
    <x v="2"/>
    <s v="hellinger"/>
    <n v="7"/>
    <n v="123"/>
    <n v="21"/>
    <n v="63"/>
    <n v="4.9180000000000001E-2"/>
    <n v="8.0619999999999997E-3"/>
    <n v="4.1118000000000002E-2"/>
    <n v="48.965364000000001"/>
    <n v="6.100223269660134"/>
  </r>
  <r>
    <s v="latin_lucretius_de_rerum_natura"/>
    <x v="1"/>
    <x v="2"/>
    <s v="js"/>
    <n v="0"/>
    <n v="123"/>
    <n v="21"/>
    <n v="63"/>
    <n v="7.3770000000000002E-2"/>
    <n v="8.0619999999999997E-3"/>
    <n v="6.5708000000000003E-2"/>
    <n v="42.557133999999998"/>
    <n v="9.1503349044902009"/>
  </r>
  <r>
    <s v="latin_lucretius_de_rerum_natura"/>
    <x v="1"/>
    <x v="2"/>
    <s v="js"/>
    <n v="1"/>
    <n v="123"/>
    <n v="21"/>
    <n v="63"/>
    <n v="6.5573999999999993E-2"/>
    <n v="8.0619999999999997E-3"/>
    <n v="5.7511E-2"/>
    <n v="42.613664"/>
    <n v="8.1337137186802284"/>
  </r>
  <r>
    <s v="latin_lucretius_de_rerum_natura"/>
    <x v="1"/>
    <x v="2"/>
    <s v="js"/>
    <n v="2"/>
    <n v="123"/>
    <n v="21"/>
    <n v="63"/>
    <n v="4.9180000000000001E-2"/>
    <n v="8.0619999999999997E-3"/>
    <n v="4.1118000000000002E-2"/>
    <n v="42.071083999999999"/>
    <n v="6.100223269660134"/>
  </r>
  <r>
    <s v="latin_lucretius_de_rerum_natura"/>
    <x v="1"/>
    <x v="2"/>
    <s v="js"/>
    <n v="3"/>
    <n v="123"/>
    <n v="21"/>
    <n v="63"/>
    <n v="8.1969999999999994E-3"/>
    <n v="8.0619999999999997E-3"/>
    <n v="1.34E-4"/>
    <n v="42.782139999999998"/>
    <n v="1.016745224510047"/>
  </r>
  <r>
    <s v="latin_lucretius_de_rerum_natura"/>
    <x v="1"/>
    <x v="2"/>
    <s v="js"/>
    <n v="4"/>
    <n v="123"/>
    <n v="21"/>
    <n v="63"/>
    <n v="2.4590000000000001E-2"/>
    <n v="8.0619999999999997E-3"/>
    <n v="1.6528000000000001E-2"/>
    <n v="42.108262000000003"/>
    <n v="3.050111634830067"/>
  </r>
  <r>
    <s v="latin_lucretius_de_rerum_natura"/>
    <x v="1"/>
    <x v="2"/>
    <s v="js"/>
    <n v="5"/>
    <n v="123"/>
    <n v="21"/>
    <n v="63"/>
    <n v="4.0984E-2"/>
    <n v="8.0619999999999997E-3"/>
    <n v="3.2920999999999999E-2"/>
    <n v="42.857737"/>
    <n v="5.0836020838501614"/>
  </r>
  <r>
    <s v="latin_lucretius_de_rerum_natura"/>
    <x v="1"/>
    <x v="2"/>
    <s v="js"/>
    <n v="6"/>
    <n v="123"/>
    <n v="21"/>
    <n v="63"/>
    <n v="2.4590000000000001E-2"/>
    <n v="8.0619999999999997E-3"/>
    <n v="1.6528000000000001E-2"/>
    <n v="42.315314999999998"/>
    <n v="3.050111634830067"/>
  </r>
  <r>
    <s v="latin_lucretius_de_rerum_natura"/>
    <x v="1"/>
    <x v="2"/>
    <s v="js"/>
    <n v="7"/>
    <n v="123"/>
    <n v="21"/>
    <n v="63"/>
    <n v="6.5573999999999993E-2"/>
    <n v="8.0619999999999997E-3"/>
    <n v="5.7511E-2"/>
    <n v="42.303919999999998"/>
    <n v="8.1337137186802284"/>
  </r>
  <r>
    <s v="latin_lucretius_de_rerum_natura"/>
    <x v="1"/>
    <x v="2"/>
    <s v="l1"/>
    <n v="0"/>
    <n v="123"/>
    <n v="21"/>
    <n v="63"/>
    <n v="4.0984E-2"/>
    <n v="8.0619999999999997E-3"/>
    <n v="3.2920999999999999E-2"/>
    <n v="40.643832000000003"/>
    <n v="5.0836020838501614"/>
  </r>
  <r>
    <s v="latin_lucretius_de_rerum_natura"/>
    <x v="1"/>
    <x v="2"/>
    <s v="l1"/>
    <n v="1"/>
    <n v="123"/>
    <n v="21"/>
    <n v="63"/>
    <n v="4.9180000000000001E-2"/>
    <n v="8.0619999999999997E-3"/>
    <n v="4.1118000000000002E-2"/>
    <n v="41.224839000000003"/>
    <n v="6.100223269660134"/>
  </r>
  <r>
    <s v="latin_lucretius_de_rerum_natura"/>
    <x v="1"/>
    <x v="2"/>
    <s v="l1"/>
    <n v="2"/>
    <n v="123"/>
    <n v="21"/>
    <n v="63"/>
    <n v="7.3770000000000002E-2"/>
    <n v="8.0619999999999997E-3"/>
    <n v="6.5708000000000003E-2"/>
    <n v="39.234144999999998"/>
    <n v="9.1503349044902009"/>
  </r>
  <r>
    <s v="latin_lucretius_de_rerum_natura"/>
    <x v="1"/>
    <x v="2"/>
    <s v="l1"/>
    <n v="3"/>
    <n v="123"/>
    <n v="21"/>
    <n v="63"/>
    <n v="6.5573999999999993E-2"/>
    <n v="8.0619999999999997E-3"/>
    <n v="5.7511E-2"/>
    <n v="39.386223999999999"/>
    <n v="8.1337137186802284"/>
  </r>
  <r>
    <s v="latin_lucretius_de_rerum_natura"/>
    <x v="1"/>
    <x v="2"/>
    <s v="l1"/>
    <n v="4"/>
    <n v="123"/>
    <n v="21"/>
    <n v="63"/>
    <n v="4.0984E-2"/>
    <n v="8.0619999999999997E-3"/>
    <n v="3.2920999999999999E-2"/>
    <n v="40.887163000000001"/>
    <n v="5.0836020838501614"/>
  </r>
  <r>
    <s v="latin_lucretius_de_rerum_natura"/>
    <x v="1"/>
    <x v="2"/>
    <s v="l1"/>
    <n v="5"/>
    <n v="123"/>
    <n v="21"/>
    <n v="63"/>
    <n v="3.2786999999999997E-2"/>
    <n v="8.0619999999999997E-3"/>
    <n v="2.4725E-2"/>
    <n v="39.479526"/>
    <n v="4.0668568593401142"/>
  </r>
  <r>
    <s v="latin_lucretius_de_rerum_natura"/>
    <x v="1"/>
    <x v="2"/>
    <s v="l1"/>
    <n v="6"/>
    <n v="123"/>
    <n v="21"/>
    <n v="63"/>
    <n v="3.2786999999999997E-2"/>
    <n v="8.0619999999999997E-3"/>
    <n v="2.4725E-2"/>
    <n v="40.83099"/>
    <n v="4.0668568593401142"/>
  </r>
  <r>
    <s v="latin_lucretius_de_rerum_natura"/>
    <x v="1"/>
    <x v="2"/>
    <s v="l1"/>
    <n v="7"/>
    <n v="123"/>
    <n v="21"/>
    <n v="63"/>
    <n v="4.0984E-2"/>
    <n v="8.0619999999999997E-3"/>
    <n v="3.2920999999999999E-2"/>
    <n v="40.396017000000001"/>
    <n v="5.0836020838501614"/>
  </r>
  <r>
    <s v="latin_lucretius_de_rerum_natura"/>
    <x v="1"/>
    <x v="3"/>
    <s v="hellinger"/>
    <n v="0"/>
    <n v="123"/>
    <n v="16"/>
    <n v="63"/>
    <n v="3.2786999999999997E-2"/>
    <n v="8.0619999999999997E-3"/>
    <n v="2.4725E-2"/>
    <n v="48.226979999999998"/>
    <n v="4.0668568593401142"/>
  </r>
  <r>
    <s v="latin_lucretius_de_rerum_natura"/>
    <x v="1"/>
    <x v="3"/>
    <s v="hellinger"/>
    <n v="1"/>
    <n v="123"/>
    <n v="16"/>
    <n v="63"/>
    <n v="1.6393000000000001E-2"/>
    <n v="8.0619999999999997E-3"/>
    <n v="8.3309999999999999E-3"/>
    <n v="49.086457000000003"/>
    <n v="2.0333664103200202"/>
  </r>
  <r>
    <s v="latin_lucretius_de_rerum_natura"/>
    <x v="1"/>
    <x v="3"/>
    <s v="hellinger"/>
    <n v="2"/>
    <n v="123"/>
    <n v="16"/>
    <n v="63"/>
    <n v="2.4590000000000001E-2"/>
    <n v="8.0619999999999997E-3"/>
    <n v="1.6528000000000001E-2"/>
    <n v="49.007553000000001"/>
    <n v="3.050111634830067"/>
  </r>
  <r>
    <s v="latin_lucretius_de_rerum_natura"/>
    <x v="1"/>
    <x v="3"/>
    <s v="hellinger"/>
    <n v="3"/>
    <n v="123"/>
    <n v="16"/>
    <n v="63"/>
    <n v="4.0984E-2"/>
    <n v="8.0619999999999997E-3"/>
    <n v="3.2920999999999999E-2"/>
    <n v="48.199843999999999"/>
    <n v="5.0836020838501614"/>
  </r>
  <r>
    <s v="latin_lucretius_de_rerum_natura"/>
    <x v="1"/>
    <x v="3"/>
    <s v="hellinger"/>
    <n v="4"/>
    <n v="123"/>
    <n v="16"/>
    <n v="63"/>
    <n v="4.9180000000000001E-2"/>
    <n v="8.0619999999999997E-3"/>
    <n v="4.1118000000000002E-2"/>
    <n v="47.637999000000001"/>
    <n v="6.100223269660134"/>
  </r>
  <r>
    <s v="latin_lucretius_de_rerum_natura"/>
    <x v="1"/>
    <x v="3"/>
    <s v="hellinger"/>
    <n v="5"/>
    <n v="123"/>
    <n v="16"/>
    <n v="63"/>
    <n v="4.0984E-2"/>
    <n v="8.0619999999999997E-3"/>
    <n v="3.2920999999999999E-2"/>
    <n v="49.152303000000003"/>
    <n v="5.0836020838501614"/>
  </r>
  <r>
    <s v="latin_lucretius_de_rerum_natura"/>
    <x v="1"/>
    <x v="3"/>
    <s v="hellinger"/>
    <n v="6"/>
    <n v="123"/>
    <n v="16"/>
    <n v="63"/>
    <n v="2.4590000000000001E-2"/>
    <n v="8.0619999999999997E-3"/>
    <n v="1.6528000000000001E-2"/>
    <n v="48.789144999999998"/>
    <n v="3.050111634830067"/>
  </r>
  <r>
    <s v="latin_lucretius_de_rerum_natura"/>
    <x v="1"/>
    <x v="3"/>
    <s v="hellinger"/>
    <n v="7"/>
    <n v="123"/>
    <n v="16"/>
    <n v="63"/>
    <n v="3.2786999999999997E-2"/>
    <n v="8.0619999999999997E-3"/>
    <n v="2.4725E-2"/>
    <n v="48.748722000000001"/>
    <n v="4.0668568593401142"/>
  </r>
  <r>
    <s v="latin_lucretius_de_rerum_natura"/>
    <x v="1"/>
    <x v="3"/>
    <s v="js"/>
    <n v="0"/>
    <n v="123"/>
    <n v="16"/>
    <n v="63"/>
    <n v="5.7376999999999997E-2"/>
    <n v="8.0619999999999997E-3"/>
    <n v="4.9314999999999998E-2"/>
    <n v="43.220740999999997"/>
    <n v="7.1169684941701812"/>
  </r>
  <r>
    <s v="latin_lucretius_de_rerum_natura"/>
    <x v="1"/>
    <x v="3"/>
    <s v="js"/>
    <n v="1"/>
    <n v="123"/>
    <n v="16"/>
    <n v="63"/>
    <n v="1.6393000000000001E-2"/>
    <n v="8.0619999999999997E-3"/>
    <n v="8.3309999999999999E-3"/>
    <n v="42.244494000000003"/>
    <n v="2.0333664103200202"/>
  </r>
  <r>
    <s v="latin_lucretius_de_rerum_natura"/>
    <x v="1"/>
    <x v="3"/>
    <s v="js"/>
    <n v="2"/>
    <n v="123"/>
    <n v="16"/>
    <n v="63"/>
    <n v="5.7376999999999997E-2"/>
    <n v="8.0619999999999997E-3"/>
    <n v="4.9314999999999998E-2"/>
    <n v="43.271352"/>
    <n v="7.1169684941701812"/>
  </r>
  <r>
    <s v="latin_lucretius_de_rerum_natura"/>
    <x v="1"/>
    <x v="3"/>
    <s v="js"/>
    <n v="3"/>
    <n v="123"/>
    <n v="16"/>
    <n v="63"/>
    <n v="4.9180000000000001E-2"/>
    <n v="8.0619999999999997E-3"/>
    <n v="4.1118000000000002E-2"/>
    <n v="42.732357"/>
    <n v="6.100223269660134"/>
  </r>
  <r>
    <s v="latin_lucretius_de_rerum_natura"/>
    <x v="1"/>
    <x v="3"/>
    <s v="js"/>
    <n v="4"/>
    <n v="123"/>
    <n v="16"/>
    <n v="63"/>
    <n v="4.9180000000000001E-2"/>
    <n v="8.0619999999999997E-3"/>
    <n v="4.1118000000000002E-2"/>
    <n v="41.721426999999998"/>
    <n v="6.100223269660134"/>
  </r>
  <r>
    <s v="latin_lucretius_de_rerum_natura"/>
    <x v="1"/>
    <x v="3"/>
    <s v="js"/>
    <n v="5"/>
    <n v="123"/>
    <n v="16"/>
    <n v="63"/>
    <n v="3.2786999999999997E-2"/>
    <n v="8.0619999999999997E-3"/>
    <n v="2.4725E-2"/>
    <n v="41.632899000000002"/>
    <n v="4.0668568593401142"/>
  </r>
  <r>
    <s v="latin_lucretius_de_rerum_natura"/>
    <x v="1"/>
    <x v="3"/>
    <s v="js"/>
    <n v="6"/>
    <n v="123"/>
    <n v="16"/>
    <n v="63"/>
    <n v="3.2786999999999997E-2"/>
    <n v="8.0619999999999997E-3"/>
    <n v="2.4725E-2"/>
    <n v="42.672815999999997"/>
    <n v="4.0668568593401142"/>
  </r>
  <r>
    <s v="latin_lucretius_de_rerum_natura"/>
    <x v="1"/>
    <x v="3"/>
    <s v="js"/>
    <n v="7"/>
    <n v="123"/>
    <n v="16"/>
    <n v="63"/>
    <n v="3.2786999999999997E-2"/>
    <n v="8.0619999999999997E-3"/>
    <n v="2.4725E-2"/>
    <n v="42.238816999999997"/>
    <n v="4.0668568593401142"/>
  </r>
  <r>
    <s v="latin_lucretius_de_rerum_natura"/>
    <x v="1"/>
    <x v="3"/>
    <s v="l1"/>
    <n v="0"/>
    <n v="123"/>
    <n v="16"/>
    <n v="63"/>
    <n v="3.2786999999999997E-2"/>
    <n v="8.0619999999999997E-3"/>
    <n v="2.4725E-2"/>
    <n v="41.334429"/>
    <n v="4.0668568593401142"/>
  </r>
  <r>
    <s v="latin_lucretius_de_rerum_natura"/>
    <x v="1"/>
    <x v="3"/>
    <s v="l1"/>
    <n v="1"/>
    <n v="123"/>
    <n v="16"/>
    <n v="63"/>
    <n v="3.2786999999999997E-2"/>
    <n v="8.0619999999999997E-3"/>
    <n v="2.4725E-2"/>
    <n v="39.722113999999998"/>
    <n v="4.0668568593401142"/>
  </r>
  <r>
    <s v="latin_lucretius_de_rerum_natura"/>
    <x v="1"/>
    <x v="3"/>
    <s v="l1"/>
    <n v="2"/>
    <n v="123"/>
    <n v="16"/>
    <n v="63"/>
    <n v="3.2786999999999997E-2"/>
    <n v="8.0619999999999997E-3"/>
    <n v="2.4725E-2"/>
    <n v="41.632680999999998"/>
    <n v="4.0668568593401142"/>
  </r>
  <r>
    <s v="latin_lucretius_de_rerum_natura"/>
    <x v="1"/>
    <x v="3"/>
    <s v="l1"/>
    <n v="3"/>
    <n v="123"/>
    <n v="16"/>
    <n v="63"/>
    <n v="4.0984E-2"/>
    <n v="8.0619999999999997E-3"/>
    <n v="3.2920999999999999E-2"/>
    <n v="39.654741999999999"/>
    <n v="5.0836020838501614"/>
  </r>
  <r>
    <s v="latin_lucretius_de_rerum_natura"/>
    <x v="1"/>
    <x v="3"/>
    <s v="l1"/>
    <n v="4"/>
    <n v="123"/>
    <n v="16"/>
    <n v="63"/>
    <n v="3.2786999999999997E-2"/>
    <n v="8.0619999999999997E-3"/>
    <n v="2.4725E-2"/>
    <n v="39.003653999999997"/>
    <n v="4.0668568593401142"/>
  </r>
  <r>
    <s v="latin_lucretius_de_rerum_natura"/>
    <x v="1"/>
    <x v="3"/>
    <s v="l1"/>
    <n v="5"/>
    <n v="123"/>
    <n v="16"/>
    <n v="63"/>
    <n v="5.7376999999999997E-2"/>
    <n v="8.0619999999999997E-3"/>
    <n v="4.9314999999999998E-2"/>
    <n v="39.462161000000002"/>
    <n v="7.1169684941701812"/>
  </r>
  <r>
    <s v="latin_lucretius_de_rerum_natura"/>
    <x v="1"/>
    <x v="3"/>
    <s v="l1"/>
    <n v="6"/>
    <n v="123"/>
    <n v="16"/>
    <n v="63"/>
    <n v="3.2786999999999997E-2"/>
    <n v="8.0619999999999997E-3"/>
    <n v="2.4725E-2"/>
    <n v="41.284512999999997"/>
    <n v="4.0668568593401142"/>
  </r>
  <r>
    <s v="latin_lucretius_de_rerum_natura"/>
    <x v="1"/>
    <x v="3"/>
    <s v="l1"/>
    <n v="7"/>
    <n v="123"/>
    <n v="16"/>
    <n v="63"/>
    <n v="4.0984E-2"/>
    <n v="8.0619999999999997E-3"/>
    <n v="3.2920999999999999E-2"/>
    <n v="39.800052000000001"/>
    <n v="5.0836020838501614"/>
  </r>
  <r>
    <s v="latin_lucretius_de_rerum_natura"/>
    <x v="1"/>
    <x v="4"/>
    <s v="hellinger"/>
    <n v="0"/>
    <n v="123"/>
    <n v="13"/>
    <n v="63"/>
    <n v="1.6393000000000001E-2"/>
    <n v="8.0619999999999997E-3"/>
    <n v="8.3309999999999999E-3"/>
    <n v="48.720236999999997"/>
    <n v="2.0333664103200202"/>
  </r>
  <r>
    <s v="latin_lucretius_de_rerum_natura"/>
    <x v="1"/>
    <x v="4"/>
    <s v="hellinger"/>
    <n v="1"/>
    <n v="123"/>
    <n v="13"/>
    <n v="63"/>
    <n v="4.9180000000000001E-2"/>
    <n v="8.0619999999999997E-3"/>
    <n v="4.1118000000000002E-2"/>
    <n v="48.900598000000002"/>
    <n v="6.100223269660134"/>
  </r>
  <r>
    <s v="latin_lucretius_de_rerum_natura"/>
    <x v="1"/>
    <x v="4"/>
    <s v="hellinger"/>
    <n v="2"/>
    <n v="123"/>
    <n v="13"/>
    <n v="63"/>
    <n v="2.4590000000000001E-2"/>
    <n v="8.0619999999999997E-3"/>
    <n v="1.6528000000000001E-2"/>
    <n v="47.840452999999997"/>
    <n v="3.050111634830067"/>
  </r>
  <r>
    <s v="latin_lucretius_de_rerum_natura"/>
    <x v="1"/>
    <x v="4"/>
    <s v="hellinger"/>
    <n v="3"/>
    <n v="123"/>
    <n v="13"/>
    <n v="63"/>
    <n v="5.7376999999999997E-2"/>
    <n v="8.0619999999999997E-3"/>
    <n v="4.9314999999999998E-2"/>
    <n v="49.350859"/>
    <n v="7.1169684941701812"/>
  </r>
  <r>
    <s v="latin_lucretius_de_rerum_natura"/>
    <x v="1"/>
    <x v="4"/>
    <s v="hellinger"/>
    <n v="4"/>
    <n v="123"/>
    <n v="13"/>
    <n v="63"/>
    <n v="3.2786999999999997E-2"/>
    <n v="8.0619999999999997E-3"/>
    <n v="2.4725E-2"/>
    <n v="49.500107"/>
    <n v="4.0668568593401142"/>
  </r>
  <r>
    <s v="latin_lucretius_de_rerum_natura"/>
    <x v="1"/>
    <x v="4"/>
    <s v="hellinger"/>
    <n v="5"/>
    <n v="123"/>
    <n v="13"/>
    <n v="63"/>
    <n v="3.2786999999999997E-2"/>
    <n v="8.0619999999999997E-3"/>
    <n v="2.4725E-2"/>
    <n v="48.818249000000002"/>
    <n v="4.0668568593401142"/>
  </r>
  <r>
    <s v="latin_lucretius_de_rerum_natura"/>
    <x v="1"/>
    <x v="4"/>
    <s v="hellinger"/>
    <n v="6"/>
    <n v="123"/>
    <n v="13"/>
    <n v="63"/>
    <n v="4.0984E-2"/>
    <n v="8.0619999999999997E-3"/>
    <n v="3.2920999999999999E-2"/>
    <n v="48.392217000000002"/>
    <n v="5.0836020838501614"/>
  </r>
  <r>
    <s v="latin_lucretius_de_rerum_natura"/>
    <x v="1"/>
    <x v="4"/>
    <s v="hellinger"/>
    <n v="7"/>
    <n v="123"/>
    <n v="13"/>
    <n v="63"/>
    <n v="1.6393000000000001E-2"/>
    <n v="8.0619999999999997E-3"/>
    <n v="8.3309999999999999E-3"/>
    <n v="48.787345000000002"/>
    <n v="2.0333664103200202"/>
  </r>
  <r>
    <s v="latin_lucretius_de_rerum_natura"/>
    <x v="1"/>
    <x v="4"/>
    <s v="js"/>
    <n v="0"/>
    <n v="123"/>
    <n v="13"/>
    <n v="63"/>
    <n v="2.4590000000000001E-2"/>
    <n v="8.0619999999999997E-3"/>
    <n v="1.6528000000000001E-2"/>
    <n v="42.615122"/>
    <n v="3.050111634830067"/>
  </r>
  <r>
    <s v="latin_lucretius_de_rerum_natura"/>
    <x v="1"/>
    <x v="4"/>
    <s v="js"/>
    <n v="1"/>
    <n v="123"/>
    <n v="13"/>
    <n v="63"/>
    <n v="2.4590000000000001E-2"/>
    <n v="8.0619999999999997E-3"/>
    <n v="1.6528000000000001E-2"/>
    <n v="42.731194000000002"/>
    <n v="3.050111634830067"/>
  </r>
  <r>
    <s v="latin_lucretius_de_rerum_natura"/>
    <x v="1"/>
    <x v="4"/>
    <s v="js"/>
    <n v="2"/>
    <n v="123"/>
    <n v="13"/>
    <n v="63"/>
    <n v="2.4590000000000001E-2"/>
    <n v="8.0619999999999997E-3"/>
    <n v="1.6528000000000001E-2"/>
    <n v="42.843260000000001"/>
    <n v="3.050111634830067"/>
  </r>
  <r>
    <s v="latin_lucretius_de_rerum_natura"/>
    <x v="1"/>
    <x v="4"/>
    <s v="js"/>
    <n v="3"/>
    <n v="123"/>
    <n v="13"/>
    <n v="63"/>
    <n v="4.0984E-2"/>
    <n v="8.0619999999999997E-3"/>
    <n v="3.2920999999999999E-2"/>
    <n v="43.153176999999999"/>
    <n v="5.0836020838501614"/>
  </r>
  <r>
    <s v="latin_lucretius_de_rerum_natura"/>
    <x v="1"/>
    <x v="4"/>
    <s v="js"/>
    <n v="4"/>
    <n v="123"/>
    <n v="13"/>
    <n v="63"/>
    <n v="4.0984E-2"/>
    <n v="8.0619999999999997E-3"/>
    <n v="3.2920999999999999E-2"/>
    <n v="42.802408"/>
    <n v="5.0836020838501614"/>
  </r>
  <r>
    <s v="latin_lucretius_de_rerum_natura"/>
    <x v="1"/>
    <x v="4"/>
    <s v="js"/>
    <n v="5"/>
    <n v="123"/>
    <n v="13"/>
    <n v="63"/>
    <n v="1.6393000000000001E-2"/>
    <n v="8.0619999999999997E-3"/>
    <n v="8.3309999999999999E-3"/>
    <n v="43.131250000000001"/>
    <n v="2.0333664103200202"/>
  </r>
  <r>
    <s v="latin_lucretius_de_rerum_natura"/>
    <x v="1"/>
    <x v="4"/>
    <s v="js"/>
    <n v="6"/>
    <n v="123"/>
    <n v="13"/>
    <n v="63"/>
    <n v="2.4590000000000001E-2"/>
    <n v="8.0619999999999997E-3"/>
    <n v="1.6528000000000001E-2"/>
    <n v="42.993476999999999"/>
    <n v="3.050111634830067"/>
  </r>
  <r>
    <s v="latin_lucretius_de_rerum_natura"/>
    <x v="1"/>
    <x v="4"/>
    <s v="js"/>
    <n v="7"/>
    <n v="123"/>
    <n v="13"/>
    <n v="63"/>
    <n v="4.0984E-2"/>
    <n v="8.0619999999999997E-3"/>
    <n v="3.2920999999999999E-2"/>
    <n v="42.565249000000001"/>
    <n v="5.0836020838501614"/>
  </r>
  <r>
    <s v="latin_lucretius_de_rerum_natura"/>
    <x v="1"/>
    <x v="4"/>
    <s v="l1"/>
    <n v="0"/>
    <n v="123"/>
    <n v="13"/>
    <n v="63"/>
    <n v="2.4590000000000001E-2"/>
    <n v="8.0619999999999997E-3"/>
    <n v="1.6528000000000001E-2"/>
    <n v="38.994461000000001"/>
    <n v="3.050111634830067"/>
  </r>
  <r>
    <s v="latin_lucretius_de_rerum_natura"/>
    <x v="1"/>
    <x v="4"/>
    <s v="l1"/>
    <n v="1"/>
    <n v="123"/>
    <n v="13"/>
    <n v="63"/>
    <n v="4.0984E-2"/>
    <n v="8.0619999999999997E-3"/>
    <n v="3.2920999999999999E-2"/>
    <n v="39.538362999999997"/>
    <n v="5.0836020838501614"/>
  </r>
  <r>
    <s v="latin_lucretius_de_rerum_natura"/>
    <x v="1"/>
    <x v="4"/>
    <s v="l1"/>
    <n v="2"/>
    <n v="123"/>
    <n v="13"/>
    <n v="63"/>
    <n v="1.6393000000000001E-2"/>
    <n v="8.0619999999999997E-3"/>
    <n v="8.3309999999999999E-3"/>
    <n v="39.505903000000004"/>
    <n v="2.0333664103200202"/>
  </r>
  <r>
    <s v="latin_lucretius_de_rerum_natura"/>
    <x v="1"/>
    <x v="4"/>
    <s v="l1"/>
    <n v="3"/>
    <n v="123"/>
    <n v="13"/>
    <n v="63"/>
    <n v="2.4590000000000001E-2"/>
    <n v="8.0619999999999997E-3"/>
    <n v="1.6528000000000001E-2"/>
    <n v="39.984744999999997"/>
    <n v="3.050111634830067"/>
  </r>
  <r>
    <s v="latin_lucretius_de_rerum_natura"/>
    <x v="1"/>
    <x v="4"/>
    <s v="l1"/>
    <n v="4"/>
    <n v="123"/>
    <n v="13"/>
    <n v="63"/>
    <n v="4.0984E-2"/>
    <n v="8.0619999999999997E-3"/>
    <n v="3.2920999999999999E-2"/>
    <n v="39.044018999999999"/>
    <n v="5.0836020838501614"/>
  </r>
  <r>
    <s v="latin_lucretius_de_rerum_natura"/>
    <x v="1"/>
    <x v="4"/>
    <s v="l1"/>
    <n v="5"/>
    <n v="123"/>
    <n v="13"/>
    <n v="63"/>
    <n v="4.9180000000000001E-2"/>
    <n v="8.0619999999999997E-3"/>
    <n v="4.1118000000000002E-2"/>
    <n v="39.262315000000001"/>
    <n v="6.100223269660134"/>
  </r>
  <r>
    <s v="latin_lucretius_de_rerum_natura"/>
    <x v="1"/>
    <x v="4"/>
    <s v="l1"/>
    <n v="6"/>
    <n v="123"/>
    <n v="13"/>
    <n v="63"/>
    <n v="4.9180000000000001E-2"/>
    <n v="8.0619999999999997E-3"/>
    <n v="4.1118000000000002E-2"/>
    <n v="40.377085999999998"/>
    <n v="6.100223269660134"/>
  </r>
  <r>
    <s v="latin_lucretius_de_rerum_natura"/>
    <x v="1"/>
    <x v="4"/>
    <s v="l1"/>
    <n v="7"/>
    <n v="123"/>
    <n v="13"/>
    <n v="63"/>
    <n v="2.4590000000000001E-2"/>
    <n v="8.0619999999999997E-3"/>
    <n v="1.6528000000000001E-2"/>
    <n v="40.527512000000002"/>
    <n v="3.050111634830067"/>
  </r>
  <r>
    <s v="latin_lucretius_de_rerum_natura"/>
    <x v="2"/>
    <x v="0"/>
    <s v="hellinger"/>
    <n v="0"/>
    <n v="82"/>
    <n v="41"/>
    <n v="41"/>
    <n v="0.19753100000000001"/>
    <n v="1.2498E-2"/>
    <n v="0.185033"/>
    <n v="31.664498999999999"/>
    <n v="15.805008801408226"/>
  </r>
  <r>
    <s v="latin_lucretius_de_rerum_natura"/>
    <x v="2"/>
    <x v="0"/>
    <s v="hellinger"/>
    <n v="1"/>
    <n v="82"/>
    <n v="41"/>
    <n v="41"/>
    <n v="0.19753100000000001"/>
    <n v="1.2498E-2"/>
    <n v="0.185033"/>
    <n v="32.488428999999996"/>
    <n v="15.805008801408226"/>
  </r>
  <r>
    <s v="latin_lucretius_de_rerum_natura"/>
    <x v="2"/>
    <x v="0"/>
    <s v="hellinger"/>
    <n v="2"/>
    <n v="82"/>
    <n v="41"/>
    <n v="41"/>
    <n v="0.17283999999999999"/>
    <n v="1.2498E-2"/>
    <n v="0.16034100000000001"/>
    <n v="32.432605000000002"/>
    <n v="13.829412706032965"/>
  </r>
  <r>
    <s v="latin_lucretius_de_rerum_natura"/>
    <x v="2"/>
    <x v="0"/>
    <s v="hellinger"/>
    <n v="3"/>
    <n v="82"/>
    <n v="41"/>
    <n v="41"/>
    <n v="0.17283999999999999"/>
    <n v="1.2498E-2"/>
    <n v="0.16034100000000001"/>
    <n v="32.353726999999999"/>
    <n v="13.829412706032965"/>
  </r>
  <r>
    <s v="latin_lucretius_de_rerum_natura"/>
    <x v="2"/>
    <x v="0"/>
    <s v="hellinger"/>
    <n v="4"/>
    <n v="82"/>
    <n v="41"/>
    <n v="41"/>
    <n v="0.111111"/>
    <n v="1.2498E-2"/>
    <n v="9.8613000000000006E-2"/>
    <n v="32.733046999999999"/>
    <n v="8.8903024483917417"/>
  </r>
  <r>
    <s v="latin_lucretius_de_rerum_natura"/>
    <x v="2"/>
    <x v="0"/>
    <s v="hellinger"/>
    <n v="5"/>
    <n v="82"/>
    <n v="41"/>
    <n v="41"/>
    <n v="0.17283999999999999"/>
    <n v="1.2498E-2"/>
    <n v="0.16034100000000001"/>
    <n v="32.324153000000003"/>
    <n v="13.829412706032965"/>
  </r>
  <r>
    <s v="latin_lucretius_de_rerum_natura"/>
    <x v="2"/>
    <x v="0"/>
    <s v="hellinger"/>
    <n v="6"/>
    <n v="82"/>
    <n v="41"/>
    <n v="41"/>
    <n v="0.148148"/>
    <n v="1.2498E-2"/>
    <n v="0.13564999999999999"/>
    <n v="32.279139999999998"/>
    <n v="11.853736597855656"/>
  </r>
  <r>
    <s v="latin_lucretius_de_rerum_natura"/>
    <x v="2"/>
    <x v="0"/>
    <s v="hellinger"/>
    <n v="7"/>
    <n v="82"/>
    <n v="41"/>
    <n v="41"/>
    <n v="0.18518499999999999"/>
    <n v="1.2498E-2"/>
    <n v="0.17268700000000001"/>
    <n v="33.0974"/>
    <n v="14.817170747319569"/>
  </r>
  <r>
    <s v="latin_lucretius_de_rerum_natura"/>
    <x v="2"/>
    <x v="0"/>
    <s v="js"/>
    <n v="0"/>
    <n v="82"/>
    <n v="41"/>
    <n v="41"/>
    <n v="0.17283999999999999"/>
    <n v="1.2498E-2"/>
    <n v="0.16034100000000001"/>
    <n v="28.482271999999998"/>
    <n v="13.829412706032965"/>
  </r>
  <r>
    <s v="latin_lucretius_de_rerum_natura"/>
    <x v="2"/>
    <x v="0"/>
    <s v="js"/>
    <n v="1"/>
    <n v="82"/>
    <n v="41"/>
    <n v="41"/>
    <n v="0.18518499999999999"/>
    <n v="1.2498E-2"/>
    <n v="0.17268700000000001"/>
    <n v="28.424071000000001"/>
    <n v="14.817170747319569"/>
  </r>
  <r>
    <s v="latin_lucretius_de_rerum_natura"/>
    <x v="2"/>
    <x v="0"/>
    <s v="js"/>
    <n v="2"/>
    <n v="82"/>
    <n v="41"/>
    <n v="41"/>
    <n v="0.18518499999999999"/>
    <n v="1.2498E-2"/>
    <n v="0.17268700000000001"/>
    <n v="27.480808"/>
    <n v="14.817170747319569"/>
  </r>
  <r>
    <s v="latin_lucretius_de_rerum_natura"/>
    <x v="2"/>
    <x v="0"/>
    <s v="js"/>
    <n v="3"/>
    <n v="82"/>
    <n v="41"/>
    <n v="41"/>
    <n v="0.20987700000000001"/>
    <n v="1.2498E-2"/>
    <n v="0.197378"/>
    <n v="27.103020999999998"/>
    <n v="16.792846855496879"/>
  </r>
  <r>
    <s v="latin_lucretius_de_rerum_natura"/>
    <x v="2"/>
    <x v="0"/>
    <s v="js"/>
    <n v="4"/>
    <n v="82"/>
    <n v="41"/>
    <n v="41"/>
    <n v="0.19753100000000001"/>
    <n v="1.2498E-2"/>
    <n v="0.185033"/>
    <n v="27.843116999999999"/>
    <n v="15.805008801408226"/>
  </r>
  <r>
    <s v="latin_lucretius_de_rerum_natura"/>
    <x v="2"/>
    <x v="0"/>
    <s v="js"/>
    <n v="5"/>
    <n v="82"/>
    <n v="41"/>
    <n v="41"/>
    <n v="0.17283999999999999"/>
    <n v="1.2498E-2"/>
    <n v="0.16034100000000001"/>
    <n v="27.547364999999999"/>
    <n v="13.829412706032965"/>
  </r>
  <r>
    <s v="latin_lucretius_de_rerum_natura"/>
    <x v="2"/>
    <x v="0"/>
    <s v="js"/>
    <n v="6"/>
    <n v="82"/>
    <n v="41"/>
    <n v="41"/>
    <n v="0.160494"/>
    <n v="1.2498E-2"/>
    <n v="0.14799599999999999"/>
    <n v="27.428925"/>
    <n v="12.84157465194431"/>
  </r>
  <r>
    <s v="latin_lucretius_de_rerum_natura"/>
    <x v="2"/>
    <x v="0"/>
    <s v="js"/>
    <n v="7"/>
    <n v="82"/>
    <n v="41"/>
    <n v="41"/>
    <n v="0.18518499999999999"/>
    <n v="1.2498E-2"/>
    <n v="0.17268700000000001"/>
    <n v="28.358374999999999"/>
    <n v="14.817170747319569"/>
  </r>
  <r>
    <s v="latin_lucretius_de_rerum_natura"/>
    <x v="2"/>
    <x v="0"/>
    <s v="l1"/>
    <n v="0"/>
    <n v="82"/>
    <n v="41"/>
    <n v="41"/>
    <n v="0.19753100000000001"/>
    <n v="1.2498E-2"/>
    <n v="0.185033"/>
    <n v="26.690404000000001"/>
    <n v="15.805008801408226"/>
  </r>
  <r>
    <s v="latin_lucretius_de_rerum_natura"/>
    <x v="2"/>
    <x v="0"/>
    <s v="l1"/>
    <n v="1"/>
    <n v="82"/>
    <n v="41"/>
    <n v="41"/>
    <n v="0.160494"/>
    <n v="1.2498E-2"/>
    <n v="0.14799599999999999"/>
    <n v="25.892949999999999"/>
    <n v="12.84157465194431"/>
  </r>
  <r>
    <s v="latin_lucretius_de_rerum_natura"/>
    <x v="2"/>
    <x v="0"/>
    <s v="l1"/>
    <n v="2"/>
    <n v="82"/>
    <n v="41"/>
    <n v="41"/>
    <n v="0.148148"/>
    <n v="1.2498E-2"/>
    <n v="0.13564999999999999"/>
    <n v="25.572303000000002"/>
    <n v="11.853736597855656"/>
  </r>
  <r>
    <s v="latin_lucretius_de_rerum_natura"/>
    <x v="2"/>
    <x v="0"/>
    <s v="l1"/>
    <n v="3"/>
    <n v="82"/>
    <n v="41"/>
    <n v="41"/>
    <n v="0.148148"/>
    <n v="1.2498E-2"/>
    <n v="0.13564999999999999"/>
    <n v="25.398208"/>
    <n v="11.853736597855656"/>
  </r>
  <r>
    <s v="latin_lucretius_de_rerum_natura"/>
    <x v="2"/>
    <x v="0"/>
    <s v="l1"/>
    <n v="4"/>
    <n v="82"/>
    <n v="41"/>
    <n v="41"/>
    <n v="0.17283999999999999"/>
    <n v="1.2498E-2"/>
    <n v="0.16034100000000001"/>
    <n v="25.518252"/>
    <n v="13.829412706032965"/>
  </r>
  <r>
    <s v="latin_lucretius_de_rerum_natura"/>
    <x v="2"/>
    <x v="0"/>
    <s v="l1"/>
    <n v="5"/>
    <n v="82"/>
    <n v="41"/>
    <n v="41"/>
    <n v="0.160494"/>
    <n v="1.2498E-2"/>
    <n v="0.14799599999999999"/>
    <n v="26.224820999999999"/>
    <n v="12.84157465194431"/>
  </r>
  <r>
    <s v="latin_lucretius_de_rerum_natura"/>
    <x v="2"/>
    <x v="0"/>
    <s v="l1"/>
    <n v="6"/>
    <n v="82"/>
    <n v="41"/>
    <n v="41"/>
    <n v="0.19753100000000001"/>
    <n v="1.2498E-2"/>
    <n v="0.185033"/>
    <n v="26.441780000000001"/>
    <n v="15.805008801408226"/>
  </r>
  <r>
    <s v="latin_lucretius_de_rerum_natura"/>
    <x v="2"/>
    <x v="0"/>
    <s v="l1"/>
    <n v="7"/>
    <n v="82"/>
    <n v="41"/>
    <n v="41"/>
    <n v="0.17283999999999999"/>
    <n v="1.2498E-2"/>
    <n v="0.16034100000000001"/>
    <n v="26.384578000000001"/>
    <n v="13.829412706032965"/>
  </r>
  <r>
    <s v="latin_lucretius_de_rerum_natura"/>
    <x v="2"/>
    <x v="1"/>
    <s v="hellinger"/>
    <n v="0"/>
    <n v="82"/>
    <n v="21"/>
    <n v="42"/>
    <n v="0.111111"/>
    <n v="1.2193000000000001E-2"/>
    <n v="9.8918000000000006E-2"/>
    <n v="33.067487999999997"/>
    <n v="9.1126876076437302"/>
  </r>
  <r>
    <s v="latin_lucretius_de_rerum_natura"/>
    <x v="2"/>
    <x v="1"/>
    <s v="hellinger"/>
    <n v="1"/>
    <n v="82"/>
    <n v="21"/>
    <n v="42"/>
    <n v="7.4074000000000001E-2"/>
    <n v="1.2193000000000001E-2"/>
    <n v="6.1880999999999999E-2"/>
    <n v="32.403402"/>
    <n v="6.0751250717624865"/>
  </r>
  <r>
    <s v="latin_lucretius_de_rerum_natura"/>
    <x v="2"/>
    <x v="1"/>
    <s v="hellinger"/>
    <n v="2"/>
    <n v="82"/>
    <n v="21"/>
    <n v="42"/>
    <n v="7.4074000000000001E-2"/>
    <n v="1.2193000000000001E-2"/>
    <n v="6.1880999999999999E-2"/>
    <n v="32.603642000000001"/>
    <n v="6.0751250717624865"/>
  </r>
  <r>
    <s v="latin_lucretius_de_rerum_natura"/>
    <x v="2"/>
    <x v="1"/>
    <s v="hellinger"/>
    <n v="3"/>
    <n v="82"/>
    <n v="21"/>
    <n v="42"/>
    <n v="8.6419999999999997E-2"/>
    <n v="1.2193000000000001E-2"/>
    <n v="7.4226E-2"/>
    <n v="33.283875999999999"/>
    <n v="7.0876732551463952"/>
  </r>
  <r>
    <s v="latin_lucretius_de_rerum_natura"/>
    <x v="2"/>
    <x v="1"/>
    <s v="hellinger"/>
    <n v="4"/>
    <n v="82"/>
    <n v="21"/>
    <n v="42"/>
    <n v="0.111111"/>
    <n v="1.2193000000000001E-2"/>
    <n v="9.8918000000000006E-2"/>
    <n v="32.194510999999999"/>
    <n v="9.1126876076437302"/>
  </r>
  <r>
    <s v="latin_lucretius_de_rerum_natura"/>
    <x v="2"/>
    <x v="1"/>
    <s v="hellinger"/>
    <n v="5"/>
    <n v="82"/>
    <n v="21"/>
    <n v="42"/>
    <n v="9.8765000000000006E-2"/>
    <n v="1.2193000000000001E-2"/>
    <n v="8.6571999999999996E-2"/>
    <n v="32.483170999999999"/>
    <n v="8.1001394242598206"/>
  </r>
  <r>
    <s v="latin_lucretius_de_rerum_natura"/>
    <x v="2"/>
    <x v="1"/>
    <s v="hellinger"/>
    <n v="6"/>
    <n v="82"/>
    <n v="21"/>
    <n v="42"/>
    <n v="7.4074000000000001E-2"/>
    <n v="1.2193000000000001E-2"/>
    <n v="6.1880999999999999E-2"/>
    <n v="31.822313000000001"/>
    <n v="6.0751250717624865"/>
  </r>
  <r>
    <s v="latin_lucretius_de_rerum_natura"/>
    <x v="2"/>
    <x v="1"/>
    <s v="hellinger"/>
    <n v="7"/>
    <n v="82"/>
    <n v="21"/>
    <n v="42"/>
    <n v="6.1727999999999998E-2"/>
    <n v="1.2193000000000001E-2"/>
    <n v="4.9535000000000003E-2"/>
    <n v="32.283684000000001"/>
    <n v="5.0625768883785778"/>
  </r>
  <r>
    <s v="latin_lucretius_de_rerum_natura"/>
    <x v="2"/>
    <x v="1"/>
    <s v="js"/>
    <n v="0"/>
    <n v="82"/>
    <n v="21"/>
    <n v="42"/>
    <n v="0.123457"/>
    <n v="1.2193000000000001E-2"/>
    <n v="0.111264"/>
    <n v="27.680592999999998"/>
    <n v="10.125235791027638"/>
  </r>
  <r>
    <s v="latin_lucretius_de_rerum_natura"/>
    <x v="2"/>
    <x v="1"/>
    <s v="js"/>
    <n v="1"/>
    <n v="82"/>
    <n v="21"/>
    <n v="42"/>
    <n v="9.8765000000000006E-2"/>
    <n v="1.2193000000000001E-2"/>
    <n v="8.6571999999999996E-2"/>
    <n v="27.662600000000001"/>
    <n v="8.1001394242598206"/>
  </r>
  <r>
    <s v="latin_lucretius_de_rerum_natura"/>
    <x v="2"/>
    <x v="1"/>
    <s v="js"/>
    <n v="2"/>
    <n v="82"/>
    <n v="21"/>
    <n v="42"/>
    <n v="7.4074000000000001E-2"/>
    <n v="1.2193000000000001E-2"/>
    <n v="6.1880999999999999E-2"/>
    <n v="28.050592999999999"/>
    <n v="6.0751250717624865"/>
  </r>
  <r>
    <s v="latin_lucretius_de_rerum_natura"/>
    <x v="2"/>
    <x v="1"/>
    <s v="js"/>
    <n v="3"/>
    <n v="82"/>
    <n v="21"/>
    <n v="42"/>
    <n v="7.4074000000000001E-2"/>
    <n v="1.2193000000000001E-2"/>
    <n v="6.1880999999999999E-2"/>
    <n v="27.772516"/>
    <n v="6.0751250717624865"/>
  </r>
  <r>
    <s v="latin_lucretius_de_rerum_natura"/>
    <x v="2"/>
    <x v="1"/>
    <s v="js"/>
    <n v="4"/>
    <n v="82"/>
    <n v="21"/>
    <n v="42"/>
    <n v="8.6419999999999997E-2"/>
    <n v="1.2193000000000001E-2"/>
    <n v="7.4226E-2"/>
    <n v="27.658488999999999"/>
    <n v="7.0876732551463952"/>
  </r>
  <r>
    <s v="latin_lucretius_de_rerum_natura"/>
    <x v="2"/>
    <x v="1"/>
    <s v="js"/>
    <n v="5"/>
    <n v="82"/>
    <n v="21"/>
    <n v="42"/>
    <n v="0.13580200000000001"/>
    <n v="1.2193000000000001E-2"/>
    <n v="0.123609"/>
    <n v="27.969764000000001"/>
    <n v="11.137701960141065"/>
  </r>
  <r>
    <s v="latin_lucretius_de_rerum_natura"/>
    <x v="2"/>
    <x v="1"/>
    <s v="js"/>
    <n v="6"/>
    <n v="82"/>
    <n v="21"/>
    <n v="42"/>
    <n v="9.8765000000000006E-2"/>
    <n v="1.2193000000000001E-2"/>
    <n v="8.6571999999999996E-2"/>
    <n v="28.049769000000001"/>
    <n v="8.1001394242598206"/>
  </r>
  <r>
    <s v="latin_lucretius_de_rerum_natura"/>
    <x v="2"/>
    <x v="1"/>
    <s v="js"/>
    <n v="7"/>
    <n v="82"/>
    <n v="21"/>
    <n v="42"/>
    <n v="0.148148"/>
    <n v="1.2193000000000001E-2"/>
    <n v="0.13595499999999999"/>
    <n v="28.403116000000001"/>
    <n v="12.150250143524973"/>
  </r>
  <r>
    <s v="latin_lucretius_de_rerum_natura"/>
    <x v="2"/>
    <x v="1"/>
    <s v="l1"/>
    <n v="0"/>
    <n v="82"/>
    <n v="21"/>
    <n v="42"/>
    <n v="9.8765000000000006E-2"/>
    <n v="1.2193000000000001E-2"/>
    <n v="8.6571999999999996E-2"/>
    <n v="25.339556999999999"/>
    <n v="8.1001394242598206"/>
  </r>
  <r>
    <s v="latin_lucretius_de_rerum_natura"/>
    <x v="2"/>
    <x v="1"/>
    <s v="l1"/>
    <n v="1"/>
    <n v="82"/>
    <n v="21"/>
    <n v="42"/>
    <n v="0.13580200000000001"/>
    <n v="1.2193000000000001E-2"/>
    <n v="0.123609"/>
    <n v="25.432639999999999"/>
    <n v="11.137701960141065"/>
  </r>
  <r>
    <s v="latin_lucretius_de_rerum_natura"/>
    <x v="2"/>
    <x v="1"/>
    <s v="l1"/>
    <n v="2"/>
    <n v="82"/>
    <n v="21"/>
    <n v="42"/>
    <n v="0.123457"/>
    <n v="1.2193000000000001E-2"/>
    <n v="0.111264"/>
    <n v="25.388992999999999"/>
    <n v="10.125235791027638"/>
  </r>
  <r>
    <s v="latin_lucretius_de_rerum_natura"/>
    <x v="2"/>
    <x v="1"/>
    <s v="l1"/>
    <n v="3"/>
    <n v="82"/>
    <n v="21"/>
    <n v="42"/>
    <n v="0.13580200000000001"/>
    <n v="1.2193000000000001E-2"/>
    <n v="0.123609"/>
    <n v="26.112539999999999"/>
    <n v="11.137701960141065"/>
  </r>
  <r>
    <s v="latin_lucretius_de_rerum_natura"/>
    <x v="2"/>
    <x v="1"/>
    <s v="l1"/>
    <n v="4"/>
    <n v="82"/>
    <n v="21"/>
    <n v="42"/>
    <n v="0.148148"/>
    <n v="1.2193000000000001E-2"/>
    <n v="0.13595499999999999"/>
    <n v="26.653089999999999"/>
    <n v="12.150250143524973"/>
  </r>
  <r>
    <s v="latin_lucretius_de_rerum_natura"/>
    <x v="2"/>
    <x v="1"/>
    <s v="l1"/>
    <n v="5"/>
    <n v="82"/>
    <n v="21"/>
    <n v="42"/>
    <n v="0.111111"/>
    <n v="1.2193000000000001E-2"/>
    <n v="9.8918000000000006E-2"/>
    <n v="25.795579"/>
    <n v="9.1126876076437302"/>
  </r>
  <r>
    <s v="latin_lucretius_de_rerum_natura"/>
    <x v="2"/>
    <x v="1"/>
    <s v="l1"/>
    <n v="6"/>
    <n v="82"/>
    <n v="21"/>
    <n v="42"/>
    <n v="9.8765000000000006E-2"/>
    <n v="1.2193000000000001E-2"/>
    <n v="8.6571999999999996E-2"/>
    <n v="26.103086999999999"/>
    <n v="8.1001394242598206"/>
  </r>
  <r>
    <s v="latin_lucretius_de_rerum_natura"/>
    <x v="2"/>
    <x v="1"/>
    <s v="l1"/>
    <n v="7"/>
    <n v="82"/>
    <n v="21"/>
    <n v="42"/>
    <n v="0.148148"/>
    <n v="1.2193000000000001E-2"/>
    <n v="0.13595499999999999"/>
    <n v="26.114224"/>
    <n v="12.150250143524973"/>
  </r>
  <r>
    <s v="latin_lucretius_de_rerum_natura"/>
    <x v="2"/>
    <x v="2"/>
    <s v="hellinger"/>
    <n v="0"/>
    <n v="82"/>
    <n v="14"/>
    <n v="42"/>
    <n v="8.6419999999999997E-2"/>
    <n v="1.2193000000000001E-2"/>
    <n v="7.4226E-2"/>
    <n v="32.753619999999998"/>
    <n v="7.0876732551463952"/>
  </r>
  <r>
    <s v="latin_lucretius_de_rerum_natura"/>
    <x v="2"/>
    <x v="2"/>
    <s v="hellinger"/>
    <n v="1"/>
    <n v="82"/>
    <n v="14"/>
    <n v="42"/>
    <n v="4.9383000000000003E-2"/>
    <n v="1.2193000000000001E-2"/>
    <n v="3.7189E-2"/>
    <n v="32.294656000000003"/>
    <n v="4.0501107192651524"/>
  </r>
  <r>
    <s v="latin_lucretius_de_rerum_natura"/>
    <x v="2"/>
    <x v="2"/>
    <s v="hellinger"/>
    <n v="2"/>
    <n v="82"/>
    <n v="14"/>
    <n v="42"/>
    <n v="6.1727999999999998E-2"/>
    <n v="1.2193000000000001E-2"/>
    <n v="4.9535000000000003E-2"/>
    <n v="31.956484"/>
    <n v="5.0625768883785778"/>
  </r>
  <r>
    <s v="latin_lucretius_de_rerum_natura"/>
    <x v="2"/>
    <x v="2"/>
    <s v="hellinger"/>
    <n v="3"/>
    <n v="82"/>
    <n v="14"/>
    <n v="42"/>
    <n v="4.9383000000000003E-2"/>
    <n v="1.2193000000000001E-2"/>
    <n v="3.7189E-2"/>
    <n v="31.743057"/>
    <n v="4.0501107192651524"/>
  </r>
  <r>
    <s v="latin_lucretius_de_rerum_natura"/>
    <x v="2"/>
    <x v="2"/>
    <s v="hellinger"/>
    <n v="4"/>
    <n v="82"/>
    <n v="14"/>
    <n v="42"/>
    <n v="2.4691000000000001E-2"/>
    <n v="1.2193000000000001E-2"/>
    <n v="1.2498E-2"/>
    <n v="33.777745000000003"/>
    <n v="2.0250143524973345"/>
  </r>
  <r>
    <s v="latin_lucretius_de_rerum_natura"/>
    <x v="2"/>
    <x v="2"/>
    <s v="hellinger"/>
    <n v="5"/>
    <n v="82"/>
    <n v="14"/>
    <n v="42"/>
    <n v="6.1727999999999998E-2"/>
    <n v="1.2193000000000001E-2"/>
    <n v="4.9535000000000003E-2"/>
    <n v="32.633724000000001"/>
    <n v="5.0625768883785778"/>
  </r>
  <r>
    <s v="latin_lucretius_de_rerum_natura"/>
    <x v="2"/>
    <x v="2"/>
    <s v="hellinger"/>
    <n v="6"/>
    <n v="82"/>
    <n v="14"/>
    <n v="42"/>
    <n v="4.9383000000000003E-2"/>
    <n v="1.2193000000000001E-2"/>
    <n v="3.7189E-2"/>
    <n v="32.319142999999997"/>
    <n v="4.0501107192651524"/>
  </r>
  <r>
    <s v="latin_lucretius_de_rerum_natura"/>
    <x v="2"/>
    <x v="2"/>
    <s v="hellinger"/>
    <n v="7"/>
    <n v="82"/>
    <n v="14"/>
    <n v="42"/>
    <n v="7.4074000000000001E-2"/>
    <n v="1.2193000000000001E-2"/>
    <n v="6.1880999999999999E-2"/>
    <n v="32.919058999999997"/>
    <n v="6.0751250717624865"/>
  </r>
  <r>
    <s v="latin_lucretius_de_rerum_natura"/>
    <x v="2"/>
    <x v="2"/>
    <s v="js"/>
    <n v="0"/>
    <n v="82"/>
    <n v="14"/>
    <n v="42"/>
    <n v="8.6419999999999997E-2"/>
    <n v="1.2193000000000001E-2"/>
    <n v="7.4226E-2"/>
    <n v="27.641217000000001"/>
    <n v="7.0876732551463952"/>
  </r>
  <r>
    <s v="latin_lucretius_de_rerum_natura"/>
    <x v="2"/>
    <x v="2"/>
    <s v="js"/>
    <n v="1"/>
    <n v="82"/>
    <n v="14"/>
    <n v="42"/>
    <n v="9.8765000000000006E-2"/>
    <n v="1.2193000000000001E-2"/>
    <n v="8.6571999999999996E-2"/>
    <n v="27.038813000000001"/>
    <n v="8.1001394242598206"/>
  </r>
  <r>
    <s v="latin_lucretius_de_rerum_natura"/>
    <x v="2"/>
    <x v="2"/>
    <s v="js"/>
    <n v="2"/>
    <n v="82"/>
    <n v="14"/>
    <n v="42"/>
    <n v="6.1727999999999998E-2"/>
    <n v="1.2193000000000001E-2"/>
    <n v="4.9535000000000003E-2"/>
    <n v="28.477492000000002"/>
    <n v="5.0625768883785778"/>
  </r>
  <r>
    <s v="latin_lucretius_de_rerum_natura"/>
    <x v="2"/>
    <x v="2"/>
    <s v="js"/>
    <n v="3"/>
    <n v="82"/>
    <n v="14"/>
    <n v="42"/>
    <n v="0.111111"/>
    <n v="1.2193000000000001E-2"/>
    <n v="9.8918000000000006E-2"/>
    <n v="28.196515000000002"/>
    <n v="9.1126876076437302"/>
  </r>
  <r>
    <s v="latin_lucretius_de_rerum_natura"/>
    <x v="2"/>
    <x v="2"/>
    <s v="js"/>
    <n v="4"/>
    <n v="82"/>
    <n v="14"/>
    <n v="42"/>
    <n v="7.4074000000000001E-2"/>
    <n v="1.2193000000000001E-2"/>
    <n v="6.1880999999999999E-2"/>
    <n v="28.001947999999999"/>
    <n v="6.0751250717624865"/>
  </r>
  <r>
    <s v="latin_lucretius_de_rerum_natura"/>
    <x v="2"/>
    <x v="2"/>
    <s v="js"/>
    <n v="5"/>
    <n v="82"/>
    <n v="14"/>
    <n v="42"/>
    <n v="9.8765000000000006E-2"/>
    <n v="1.2193000000000001E-2"/>
    <n v="8.6571999999999996E-2"/>
    <n v="27.827037000000001"/>
    <n v="8.1001394242598206"/>
  </r>
  <r>
    <s v="latin_lucretius_de_rerum_natura"/>
    <x v="2"/>
    <x v="2"/>
    <s v="js"/>
    <n v="6"/>
    <n v="82"/>
    <n v="14"/>
    <n v="42"/>
    <n v="6.1727999999999998E-2"/>
    <n v="1.2193000000000001E-2"/>
    <n v="4.9535000000000003E-2"/>
    <n v="27.543437999999998"/>
    <n v="5.0625768883785778"/>
  </r>
  <r>
    <s v="latin_lucretius_de_rerum_natura"/>
    <x v="2"/>
    <x v="2"/>
    <s v="js"/>
    <n v="7"/>
    <n v="82"/>
    <n v="14"/>
    <n v="42"/>
    <n v="6.1727999999999998E-2"/>
    <n v="1.2193000000000001E-2"/>
    <n v="4.9535000000000003E-2"/>
    <n v="28.233540999999999"/>
    <n v="5.0625768883785778"/>
  </r>
  <r>
    <s v="latin_lucretius_de_rerum_natura"/>
    <x v="2"/>
    <x v="2"/>
    <s v="l1"/>
    <n v="0"/>
    <n v="82"/>
    <n v="14"/>
    <n v="42"/>
    <n v="7.4074000000000001E-2"/>
    <n v="1.2193000000000001E-2"/>
    <n v="6.1880999999999999E-2"/>
    <n v="26.021991"/>
    <n v="6.0751250717624865"/>
  </r>
  <r>
    <s v="latin_lucretius_de_rerum_natura"/>
    <x v="2"/>
    <x v="2"/>
    <s v="l1"/>
    <n v="1"/>
    <n v="82"/>
    <n v="14"/>
    <n v="42"/>
    <n v="8.6419999999999997E-2"/>
    <n v="1.2193000000000001E-2"/>
    <n v="7.4226E-2"/>
    <n v="26.940263000000002"/>
    <n v="7.0876732551463952"/>
  </r>
  <r>
    <s v="latin_lucretius_de_rerum_natura"/>
    <x v="2"/>
    <x v="2"/>
    <s v="l1"/>
    <n v="2"/>
    <n v="82"/>
    <n v="14"/>
    <n v="42"/>
    <n v="6.1727999999999998E-2"/>
    <n v="1.2193000000000001E-2"/>
    <n v="4.9535000000000003E-2"/>
    <n v="25.921434999999999"/>
    <n v="5.0625768883785778"/>
  </r>
  <r>
    <s v="latin_lucretius_de_rerum_natura"/>
    <x v="2"/>
    <x v="2"/>
    <s v="l1"/>
    <n v="3"/>
    <n v="82"/>
    <n v="14"/>
    <n v="42"/>
    <n v="8.6419999999999997E-2"/>
    <n v="1.2193000000000001E-2"/>
    <n v="7.4226E-2"/>
    <n v="25.295638"/>
    <n v="7.0876732551463952"/>
  </r>
  <r>
    <s v="latin_lucretius_de_rerum_natura"/>
    <x v="2"/>
    <x v="2"/>
    <s v="l1"/>
    <n v="4"/>
    <n v="82"/>
    <n v="14"/>
    <n v="42"/>
    <n v="7.4074000000000001E-2"/>
    <n v="1.2193000000000001E-2"/>
    <n v="6.1880999999999999E-2"/>
    <n v="26.417607"/>
    <n v="6.0751250717624865"/>
  </r>
  <r>
    <s v="latin_lucretius_de_rerum_natura"/>
    <x v="2"/>
    <x v="2"/>
    <s v="l1"/>
    <n v="5"/>
    <n v="82"/>
    <n v="14"/>
    <n v="42"/>
    <n v="7.4074000000000001E-2"/>
    <n v="1.2193000000000001E-2"/>
    <n v="6.1880999999999999E-2"/>
    <n v="26.364789999999999"/>
    <n v="6.0751250717624865"/>
  </r>
  <r>
    <s v="latin_lucretius_de_rerum_natura"/>
    <x v="2"/>
    <x v="2"/>
    <s v="l1"/>
    <n v="6"/>
    <n v="82"/>
    <n v="14"/>
    <n v="42"/>
    <n v="8.6419999999999997E-2"/>
    <n v="1.2193000000000001E-2"/>
    <n v="7.4226E-2"/>
    <n v="25.531106999999999"/>
    <n v="7.0876732551463952"/>
  </r>
  <r>
    <s v="latin_lucretius_de_rerum_natura"/>
    <x v="2"/>
    <x v="2"/>
    <s v="l1"/>
    <n v="7"/>
    <n v="82"/>
    <n v="14"/>
    <n v="42"/>
    <n v="6.1727999999999998E-2"/>
    <n v="1.2193000000000001E-2"/>
    <n v="4.9535000000000003E-2"/>
    <n v="25.031120000000001"/>
    <n v="5.0625768883785778"/>
  </r>
  <r>
    <s v="latin_lucretius_de_rerum_natura"/>
    <x v="2"/>
    <x v="3"/>
    <s v="hellinger"/>
    <n v="0"/>
    <n v="82"/>
    <n v="11"/>
    <n v="42"/>
    <n v="6.1727999999999998E-2"/>
    <n v="1.2193000000000001E-2"/>
    <n v="4.9535000000000003E-2"/>
    <n v="32.168429000000003"/>
    <n v="5.0625768883785778"/>
  </r>
  <r>
    <s v="latin_lucretius_de_rerum_natura"/>
    <x v="2"/>
    <x v="3"/>
    <s v="hellinger"/>
    <n v="1"/>
    <n v="82"/>
    <n v="11"/>
    <n v="42"/>
    <n v="6.1727999999999998E-2"/>
    <n v="1.2193000000000001E-2"/>
    <n v="4.9535000000000003E-2"/>
    <n v="31.794249000000001"/>
    <n v="5.0625768883785778"/>
  </r>
  <r>
    <s v="latin_lucretius_de_rerum_natura"/>
    <x v="2"/>
    <x v="3"/>
    <s v="hellinger"/>
    <n v="2"/>
    <n v="82"/>
    <n v="11"/>
    <n v="42"/>
    <n v="3.7037E-2"/>
    <n v="1.2193000000000001E-2"/>
    <n v="2.4844000000000001E-2"/>
    <n v="32.260995999999999"/>
    <n v="3.0375625358812433"/>
  </r>
  <r>
    <s v="latin_lucretius_de_rerum_natura"/>
    <x v="2"/>
    <x v="3"/>
    <s v="hellinger"/>
    <n v="3"/>
    <n v="82"/>
    <n v="11"/>
    <n v="42"/>
    <n v="4.9383000000000003E-2"/>
    <n v="1.2193000000000001E-2"/>
    <n v="3.7189E-2"/>
    <n v="32.208438000000001"/>
    <n v="4.0501107192651524"/>
  </r>
  <r>
    <s v="latin_lucretius_de_rerum_natura"/>
    <x v="2"/>
    <x v="3"/>
    <s v="hellinger"/>
    <n v="4"/>
    <n v="82"/>
    <n v="11"/>
    <n v="42"/>
    <n v="3.7037E-2"/>
    <n v="1.2193000000000001E-2"/>
    <n v="2.4844000000000001E-2"/>
    <n v="32.538805000000004"/>
    <n v="3.0375625358812433"/>
  </r>
  <r>
    <s v="latin_lucretius_de_rerum_natura"/>
    <x v="2"/>
    <x v="3"/>
    <s v="hellinger"/>
    <n v="5"/>
    <n v="82"/>
    <n v="11"/>
    <n v="42"/>
    <n v="6.1727999999999998E-2"/>
    <n v="1.2193000000000001E-2"/>
    <n v="4.9535000000000003E-2"/>
    <n v="32.258412"/>
    <n v="5.0625768883785778"/>
  </r>
  <r>
    <s v="latin_lucretius_de_rerum_natura"/>
    <x v="2"/>
    <x v="3"/>
    <s v="hellinger"/>
    <n v="6"/>
    <n v="82"/>
    <n v="11"/>
    <n v="42"/>
    <n v="6.1727999999999998E-2"/>
    <n v="1.2193000000000001E-2"/>
    <n v="4.9535000000000003E-2"/>
    <n v="32.301507999999998"/>
    <n v="5.0625768883785778"/>
  </r>
  <r>
    <s v="latin_lucretius_de_rerum_natura"/>
    <x v="2"/>
    <x v="3"/>
    <s v="hellinger"/>
    <n v="7"/>
    <n v="82"/>
    <n v="11"/>
    <n v="42"/>
    <n v="3.7037E-2"/>
    <n v="1.2193000000000001E-2"/>
    <n v="2.4844000000000001E-2"/>
    <n v="31.820651999999999"/>
    <n v="3.0375625358812433"/>
  </r>
  <r>
    <s v="latin_lucretius_de_rerum_natura"/>
    <x v="2"/>
    <x v="3"/>
    <s v="js"/>
    <n v="0"/>
    <n v="82"/>
    <n v="11"/>
    <n v="42"/>
    <n v="4.9383000000000003E-2"/>
    <n v="1.2193000000000001E-2"/>
    <n v="3.7189E-2"/>
    <n v="28.190183999999999"/>
    <n v="4.0501107192651524"/>
  </r>
  <r>
    <s v="latin_lucretius_de_rerum_natura"/>
    <x v="2"/>
    <x v="3"/>
    <s v="js"/>
    <n v="1"/>
    <n v="82"/>
    <n v="11"/>
    <n v="42"/>
    <n v="3.7037E-2"/>
    <n v="1.2193000000000001E-2"/>
    <n v="2.4844000000000001E-2"/>
    <n v="27.953507999999999"/>
    <n v="3.0375625358812433"/>
  </r>
  <r>
    <s v="latin_lucretius_de_rerum_natura"/>
    <x v="2"/>
    <x v="3"/>
    <s v="js"/>
    <n v="2"/>
    <n v="82"/>
    <n v="11"/>
    <n v="42"/>
    <n v="1.2345999999999999E-2"/>
    <n v="1.2193000000000001E-2"/>
    <n v="1.5200000000000001E-4"/>
    <n v="29.206301"/>
    <n v="1.0125481833839087"/>
  </r>
  <r>
    <s v="latin_lucretius_de_rerum_natura"/>
    <x v="2"/>
    <x v="3"/>
    <s v="js"/>
    <n v="3"/>
    <n v="82"/>
    <n v="11"/>
    <n v="42"/>
    <n v="7.4074000000000001E-2"/>
    <n v="1.2193000000000001E-2"/>
    <n v="6.1880999999999999E-2"/>
    <n v="27.869833"/>
    <n v="6.0751250717624865"/>
  </r>
  <r>
    <s v="latin_lucretius_de_rerum_natura"/>
    <x v="2"/>
    <x v="3"/>
    <s v="js"/>
    <n v="4"/>
    <n v="82"/>
    <n v="11"/>
    <n v="42"/>
    <n v="4.9383000000000003E-2"/>
    <n v="1.2193000000000001E-2"/>
    <n v="3.7189E-2"/>
    <n v="28.645603999999999"/>
    <n v="4.0501107192651524"/>
  </r>
  <r>
    <s v="latin_lucretius_de_rerum_natura"/>
    <x v="2"/>
    <x v="3"/>
    <s v="js"/>
    <n v="5"/>
    <n v="82"/>
    <n v="11"/>
    <n v="42"/>
    <n v="6.1727999999999998E-2"/>
    <n v="1.2193000000000001E-2"/>
    <n v="4.9535000000000003E-2"/>
    <n v="28.849022999999999"/>
    <n v="5.0625768883785778"/>
  </r>
  <r>
    <s v="latin_lucretius_de_rerum_natura"/>
    <x v="2"/>
    <x v="3"/>
    <s v="js"/>
    <n v="6"/>
    <n v="82"/>
    <n v="11"/>
    <n v="42"/>
    <n v="3.7037E-2"/>
    <n v="1.2193000000000001E-2"/>
    <n v="2.4844000000000001E-2"/>
    <n v="28.889209000000001"/>
    <n v="3.0375625358812433"/>
  </r>
  <r>
    <s v="latin_lucretius_de_rerum_natura"/>
    <x v="2"/>
    <x v="3"/>
    <s v="js"/>
    <n v="7"/>
    <n v="82"/>
    <n v="11"/>
    <n v="42"/>
    <n v="6.1727999999999998E-2"/>
    <n v="1.2193000000000001E-2"/>
    <n v="4.9535000000000003E-2"/>
    <n v="28.450773999999999"/>
    <n v="5.0625768883785778"/>
  </r>
  <r>
    <s v="latin_lucretius_de_rerum_natura"/>
    <x v="2"/>
    <x v="3"/>
    <s v="l1"/>
    <n v="0"/>
    <n v="82"/>
    <n v="11"/>
    <n v="42"/>
    <n v="7.4074000000000001E-2"/>
    <n v="1.2193000000000001E-2"/>
    <n v="6.1880999999999999E-2"/>
    <n v="25.849724999999999"/>
    <n v="6.0751250717624865"/>
  </r>
  <r>
    <s v="latin_lucretius_de_rerum_natura"/>
    <x v="2"/>
    <x v="3"/>
    <s v="l1"/>
    <n v="1"/>
    <n v="82"/>
    <n v="11"/>
    <n v="42"/>
    <n v="9.8765000000000006E-2"/>
    <n v="1.2193000000000001E-2"/>
    <n v="8.6571999999999996E-2"/>
    <n v="26.457961999999998"/>
    <n v="8.1001394242598206"/>
  </r>
  <r>
    <s v="latin_lucretius_de_rerum_natura"/>
    <x v="2"/>
    <x v="3"/>
    <s v="l1"/>
    <n v="2"/>
    <n v="82"/>
    <n v="11"/>
    <n v="42"/>
    <n v="2.4691000000000001E-2"/>
    <n v="1.2193000000000001E-2"/>
    <n v="1.2498E-2"/>
    <n v="26.660359"/>
    <n v="2.0250143524973345"/>
  </r>
  <r>
    <s v="latin_lucretius_de_rerum_natura"/>
    <x v="2"/>
    <x v="3"/>
    <s v="l1"/>
    <n v="3"/>
    <n v="82"/>
    <n v="11"/>
    <n v="42"/>
    <n v="4.9383000000000003E-2"/>
    <n v="1.2193000000000001E-2"/>
    <n v="3.7189E-2"/>
    <n v="26.775677999999999"/>
    <n v="4.0501107192651524"/>
  </r>
  <r>
    <s v="latin_lucretius_de_rerum_natura"/>
    <x v="2"/>
    <x v="3"/>
    <s v="l1"/>
    <n v="4"/>
    <n v="82"/>
    <n v="11"/>
    <n v="42"/>
    <n v="4.9383000000000003E-2"/>
    <n v="1.2193000000000001E-2"/>
    <n v="3.7189E-2"/>
    <n v="25.879458"/>
    <n v="4.0501107192651524"/>
  </r>
  <r>
    <s v="latin_lucretius_de_rerum_natura"/>
    <x v="2"/>
    <x v="3"/>
    <s v="l1"/>
    <n v="5"/>
    <n v="82"/>
    <n v="11"/>
    <n v="42"/>
    <n v="7.4074000000000001E-2"/>
    <n v="1.2193000000000001E-2"/>
    <n v="6.1880999999999999E-2"/>
    <n v="26.132511000000001"/>
    <n v="6.0751250717624865"/>
  </r>
  <r>
    <s v="latin_lucretius_de_rerum_natura"/>
    <x v="2"/>
    <x v="3"/>
    <s v="l1"/>
    <n v="6"/>
    <n v="82"/>
    <n v="11"/>
    <n v="42"/>
    <n v="8.6419999999999997E-2"/>
    <n v="1.2193000000000001E-2"/>
    <n v="7.4226E-2"/>
    <n v="25.839950999999999"/>
    <n v="7.0876732551463952"/>
  </r>
  <r>
    <s v="latin_lucretius_de_rerum_natura"/>
    <x v="2"/>
    <x v="3"/>
    <s v="l1"/>
    <n v="7"/>
    <n v="82"/>
    <n v="11"/>
    <n v="42"/>
    <n v="6.1727999999999998E-2"/>
    <n v="1.2193000000000001E-2"/>
    <n v="4.9535000000000003E-2"/>
    <n v="26.213667999999998"/>
    <n v="5.0625768883785778"/>
  </r>
  <r>
    <s v="latin_lucretius_de_rerum_natura"/>
    <x v="2"/>
    <x v="4"/>
    <s v="hellinger"/>
    <n v="0"/>
    <n v="82"/>
    <n v="9"/>
    <n v="42"/>
    <n v="4.9383000000000003E-2"/>
    <n v="1.2193000000000001E-2"/>
    <n v="3.7189E-2"/>
    <n v="32.575138000000003"/>
    <n v="4.0501107192651524"/>
  </r>
  <r>
    <s v="latin_lucretius_de_rerum_natura"/>
    <x v="2"/>
    <x v="4"/>
    <s v="hellinger"/>
    <n v="1"/>
    <n v="82"/>
    <n v="9"/>
    <n v="42"/>
    <n v="3.7037E-2"/>
    <n v="1.2193000000000001E-2"/>
    <n v="2.4844000000000001E-2"/>
    <n v="32.32893"/>
    <n v="3.0375625358812433"/>
  </r>
  <r>
    <s v="latin_lucretius_de_rerum_natura"/>
    <x v="2"/>
    <x v="4"/>
    <s v="hellinger"/>
    <n v="2"/>
    <n v="82"/>
    <n v="9"/>
    <n v="42"/>
    <n v="4.9383000000000003E-2"/>
    <n v="1.2193000000000001E-2"/>
    <n v="3.7189E-2"/>
    <n v="32.119515999999997"/>
    <n v="4.0501107192651524"/>
  </r>
  <r>
    <s v="latin_lucretius_de_rerum_natura"/>
    <x v="2"/>
    <x v="4"/>
    <s v="hellinger"/>
    <n v="3"/>
    <n v="82"/>
    <n v="9"/>
    <n v="42"/>
    <n v="4.9383000000000003E-2"/>
    <n v="1.2193000000000001E-2"/>
    <n v="3.7189E-2"/>
    <n v="32.172804999999997"/>
    <n v="4.0501107192651524"/>
  </r>
  <r>
    <s v="latin_lucretius_de_rerum_natura"/>
    <x v="2"/>
    <x v="4"/>
    <s v="hellinger"/>
    <n v="4"/>
    <n v="82"/>
    <n v="9"/>
    <n v="42"/>
    <n v="3.7037E-2"/>
    <n v="1.2193000000000001E-2"/>
    <n v="2.4844000000000001E-2"/>
    <n v="32.248500999999997"/>
    <n v="3.0375625358812433"/>
  </r>
  <r>
    <s v="latin_lucretius_de_rerum_natura"/>
    <x v="2"/>
    <x v="4"/>
    <s v="hellinger"/>
    <n v="5"/>
    <n v="82"/>
    <n v="9"/>
    <n v="42"/>
    <n v="2.4691000000000001E-2"/>
    <n v="1.2193000000000001E-2"/>
    <n v="1.2498E-2"/>
    <n v="32.281973000000001"/>
    <n v="2.0250143524973345"/>
  </r>
  <r>
    <s v="latin_lucretius_de_rerum_natura"/>
    <x v="2"/>
    <x v="4"/>
    <s v="hellinger"/>
    <n v="6"/>
    <n v="82"/>
    <n v="9"/>
    <n v="42"/>
    <n v="3.7037E-2"/>
    <n v="1.2193000000000001E-2"/>
    <n v="2.4844000000000001E-2"/>
    <n v="32.909151000000001"/>
    <n v="3.0375625358812433"/>
  </r>
  <r>
    <s v="latin_lucretius_de_rerum_natura"/>
    <x v="2"/>
    <x v="4"/>
    <s v="hellinger"/>
    <n v="7"/>
    <n v="82"/>
    <n v="9"/>
    <n v="42"/>
    <n v="6.1727999999999998E-2"/>
    <n v="1.2193000000000001E-2"/>
    <n v="4.9535000000000003E-2"/>
    <n v="31.077572"/>
    <n v="5.0625768883785778"/>
  </r>
  <r>
    <s v="latin_lucretius_de_rerum_natura"/>
    <x v="2"/>
    <x v="4"/>
    <s v="js"/>
    <n v="0"/>
    <n v="82"/>
    <n v="9"/>
    <n v="42"/>
    <n v="3.7037E-2"/>
    <n v="1.2193000000000001E-2"/>
    <n v="2.4844000000000001E-2"/>
    <n v="27.635113"/>
    <n v="3.0375625358812433"/>
  </r>
  <r>
    <s v="latin_lucretius_de_rerum_natura"/>
    <x v="2"/>
    <x v="4"/>
    <s v="js"/>
    <n v="1"/>
    <n v="82"/>
    <n v="9"/>
    <n v="42"/>
    <n v="2.4691000000000001E-2"/>
    <n v="1.2193000000000001E-2"/>
    <n v="1.2498E-2"/>
    <n v="27.932417000000001"/>
    <n v="2.0250143524973345"/>
  </r>
  <r>
    <s v="latin_lucretius_de_rerum_natura"/>
    <x v="2"/>
    <x v="4"/>
    <s v="js"/>
    <n v="2"/>
    <n v="82"/>
    <n v="9"/>
    <n v="42"/>
    <n v="3.7037E-2"/>
    <n v="1.2193000000000001E-2"/>
    <n v="2.4844000000000001E-2"/>
    <n v="27.933212000000001"/>
    <n v="3.0375625358812433"/>
  </r>
  <r>
    <s v="latin_lucretius_de_rerum_natura"/>
    <x v="2"/>
    <x v="4"/>
    <s v="js"/>
    <n v="3"/>
    <n v="82"/>
    <n v="9"/>
    <n v="42"/>
    <n v="4.9383000000000003E-2"/>
    <n v="1.2193000000000001E-2"/>
    <n v="3.7189E-2"/>
    <n v="28.227767"/>
    <n v="4.0501107192651524"/>
  </r>
  <r>
    <s v="latin_lucretius_de_rerum_natura"/>
    <x v="2"/>
    <x v="4"/>
    <s v="js"/>
    <n v="4"/>
    <n v="82"/>
    <n v="9"/>
    <n v="42"/>
    <n v="6.1727999999999998E-2"/>
    <n v="1.2193000000000001E-2"/>
    <n v="4.9535000000000003E-2"/>
    <n v="27.970773000000001"/>
    <n v="5.0625768883785778"/>
  </r>
  <r>
    <s v="latin_lucretius_de_rerum_natura"/>
    <x v="2"/>
    <x v="4"/>
    <s v="js"/>
    <n v="5"/>
    <n v="82"/>
    <n v="9"/>
    <n v="42"/>
    <n v="4.9383000000000003E-2"/>
    <n v="1.2193000000000001E-2"/>
    <n v="3.7189E-2"/>
    <n v="27.650798000000002"/>
    <n v="4.0501107192651524"/>
  </r>
  <r>
    <s v="latin_lucretius_de_rerum_natura"/>
    <x v="2"/>
    <x v="4"/>
    <s v="js"/>
    <n v="6"/>
    <n v="82"/>
    <n v="9"/>
    <n v="42"/>
    <n v="4.9383000000000003E-2"/>
    <n v="1.2193000000000001E-2"/>
    <n v="3.7189E-2"/>
    <n v="27.919909000000001"/>
    <n v="4.0501107192651524"/>
  </r>
  <r>
    <s v="latin_lucretius_de_rerum_natura"/>
    <x v="2"/>
    <x v="4"/>
    <s v="js"/>
    <n v="7"/>
    <n v="82"/>
    <n v="9"/>
    <n v="42"/>
    <n v="3.7037E-2"/>
    <n v="1.2193000000000001E-2"/>
    <n v="2.4844000000000001E-2"/>
    <n v="27.827839000000001"/>
    <n v="3.0375625358812433"/>
  </r>
  <r>
    <s v="latin_lucretius_de_rerum_natura"/>
    <x v="2"/>
    <x v="4"/>
    <s v="l1"/>
    <n v="0"/>
    <n v="82"/>
    <n v="9"/>
    <n v="42"/>
    <n v="4.9383000000000003E-2"/>
    <n v="1.2193000000000001E-2"/>
    <n v="3.7189E-2"/>
    <n v="26.206626"/>
    <n v="4.0501107192651524"/>
  </r>
  <r>
    <s v="latin_lucretius_de_rerum_natura"/>
    <x v="2"/>
    <x v="4"/>
    <s v="l1"/>
    <n v="1"/>
    <n v="82"/>
    <n v="9"/>
    <n v="42"/>
    <n v="4.9383000000000003E-2"/>
    <n v="1.2193000000000001E-2"/>
    <n v="3.7189E-2"/>
    <n v="26.830825000000001"/>
    <n v="4.0501107192651524"/>
  </r>
  <r>
    <s v="latin_lucretius_de_rerum_natura"/>
    <x v="2"/>
    <x v="4"/>
    <s v="l1"/>
    <n v="2"/>
    <n v="82"/>
    <n v="9"/>
    <n v="42"/>
    <n v="4.9383000000000003E-2"/>
    <n v="1.2193000000000001E-2"/>
    <n v="3.7189E-2"/>
    <n v="26.517188000000001"/>
    <n v="4.0501107192651524"/>
  </r>
  <r>
    <s v="latin_lucretius_de_rerum_natura"/>
    <x v="2"/>
    <x v="4"/>
    <s v="l1"/>
    <n v="3"/>
    <n v="82"/>
    <n v="9"/>
    <n v="42"/>
    <n v="3.7037E-2"/>
    <n v="1.2193000000000001E-2"/>
    <n v="2.4844000000000001E-2"/>
    <n v="26.473426"/>
    <n v="3.0375625358812433"/>
  </r>
  <r>
    <s v="latin_lucretius_de_rerum_natura"/>
    <x v="2"/>
    <x v="4"/>
    <s v="l1"/>
    <n v="4"/>
    <n v="82"/>
    <n v="9"/>
    <n v="42"/>
    <n v="3.7037E-2"/>
    <n v="1.2193000000000001E-2"/>
    <n v="2.4844000000000001E-2"/>
    <n v="26.075953999999999"/>
    <n v="3.0375625358812433"/>
  </r>
  <r>
    <s v="latin_lucretius_de_rerum_natura"/>
    <x v="2"/>
    <x v="4"/>
    <s v="l1"/>
    <n v="5"/>
    <n v="82"/>
    <n v="9"/>
    <n v="42"/>
    <n v="2.4691000000000001E-2"/>
    <n v="1.2193000000000001E-2"/>
    <n v="1.2498E-2"/>
    <n v="26.936295000000001"/>
    <n v="2.0250143524973345"/>
  </r>
  <r>
    <s v="latin_lucretius_de_rerum_natura"/>
    <x v="2"/>
    <x v="4"/>
    <s v="l1"/>
    <n v="6"/>
    <n v="82"/>
    <n v="9"/>
    <n v="42"/>
    <n v="4.9383000000000003E-2"/>
    <n v="1.2193000000000001E-2"/>
    <n v="3.7189E-2"/>
    <n v="25.314149"/>
    <n v="4.0501107192651524"/>
  </r>
  <r>
    <s v="latin_lucretius_de_rerum_natura"/>
    <x v="2"/>
    <x v="4"/>
    <s v="l1"/>
    <n v="7"/>
    <n v="82"/>
    <n v="9"/>
    <n v="42"/>
    <n v="3.7037E-2"/>
    <n v="1.2193000000000001E-2"/>
    <n v="2.4844000000000001E-2"/>
    <n v="26.575009000000001"/>
    <n v="3.0375625358812433"/>
  </r>
  <r>
    <s v="latin_m_annaeus_lucanus_pharsalia"/>
    <x v="0"/>
    <x v="0"/>
    <s v="hellinger"/>
    <n v="0"/>
    <n v="266"/>
    <n v="133"/>
    <n v="133"/>
    <n v="3.0189000000000001E-2"/>
    <n v="3.7880000000000001E-3"/>
    <n v="2.6401000000000001E-2"/>
    <n v="109.953549"/>
    <n v="7.9696409714889125"/>
  </r>
  <r>
    <s v="latin_m_annaeus_lucanus_pharsalia"/>
    <x v="0"/>
    <x v="0"/>
    <s v="hellinger"/>
    <n v="1"/>
    <n v="266"/>
    <n v="133"/>
    <n v="133"/>
    <n v="3.0189000000000001E-2"/>
    <n v="3.7880000000000001E-3"/>
    <n v="2.6401000000000001E-2"/>
    <n v="110.837228"/>
    <n v="7.9696409714889125"/>
  </r>
  <r>
    <s v="latin_m_annaeus_lucanus_pharsalia"/>
    <x v="0"/>
    <x v="0"/>
    <s v="hellinger"/>
    <n v="2"/>
    <n v="266"/>
    <n v="133"/>
    <n v="133"/>
    <n v="4.1508999999999997E-2"/>
    <n v="3.7880000000000001E-3"/>
    <n v="3.7721999999999999E-2"/>
    <n v="110.51337599999999"/>
    <n v="10.958025343189016"/>
  </r>
  <r>
    <s v="latin_m_annaeus_lucanus_pharsalia"/>
    <x v="0"/>
    <x v="0"/>
    <s v="hellinger"/>
    <n v="3"/>
    <n v="266"/>
    <n v="133"/>
    <n v="133"/>
    <n v="4.9057000000000003E-2"/>
    <n v="3.7880000000000001E-3"/>
    <n v="4.5268999999999997E-2"/>
    <n v="107.968817"/>
    <n v="12.95063357972545"/>
  </r>
  <r>
    <s v="latin_m_annaeus_lucanus_pharsalia"/>
    <x v="0"/>
    <x v="0"/>
    <s v="hellinger"/>
    <n v="4"/>
    <n v="266"/>
    <n v="133"/>
    <n v="133"/>
    <n v="4.9057000000000003E-2"/>
    <n v="3.7880000000000001E-3"/>
    <n v="4.5268999999999997E-2"/>
    <n v="107.755611"/>
    <n v="12.95063357972545"/>
  </r>
  <r>
    <s v="latin_m_annaeus_lucanus_pharsalia"/>
    <x v="0"/>
    <x v="0"/>
    <s v="hellinger"/>
    <n v="5"/>
    <n v="266"/>
    <n v="133"/>
    <n v="133"/>
    <n v="4.5282999999999997E-2"/>
    <n v="3.7880000000000001E-3"/>
    <n v="4.1494999999999997E-2"/>
    <n v="109.595084"/>
    <n v="11.954329461457233"/>
  </r>
  <r>
    <s v="latin_m_annaeus_lucanus_pharsalia"/>
    <x v="0"/>
    <x v="0"/>
    <s v="hellinger"/>
    <n v="6"/>
    <n v="266"/>
    <n v="133"/>
    <n v="133"/>
    <n v="4.9057000000000003E-2"/>
    <n v="3.7880000000000001E-3"/>
    <n v="4.5268999999999997E-2"/>
    <n v="109.981928"/>
    <n v="12.95063357972545"/>
  </r>
  <r>
    <s v="latin_m_annaeus_lucanus_pharsalia"/>
    <x v="0"/>
    <x v="0"/>
    <s v="hellinger"/>
    <n v="7"/>
    <n v="266"/>
    <n v="133"/>
    <n v="133"/>
    <n v="3.0189000000000001E-2"/>
    <n v="3.7880000000000001E-3"/>
    <n v="2.6401000000000001E-2"/>
    <n v="109.798326"/>
    <n v="7.9696409714889125"/>
  </r>
  <r>
    <s v="latin_m_annaeus_lucanus_pharsalia"/>
    <x v="0"/>
    <x v="0"/>
    <s v="js"/>
    <n v="0"/>
    <n v="266"/>
    <n v="133"/>
    <n v="133"/>
    <n v="4.1508999999999997E-2"/>
    <n v="3.7880000000000001E-3"/>
    <n v="3.7721999999999999E-2"/>
    <n v="94.851378999999994"/>
    <n v="10.958025343189016"/>
  </r>
  <r>
    <s v="latin_m_annaeus_lucanus_pharsalia"/>
    <x v="0"/>
    <x v="0"/>
    <s v="js"/>
    <n v="1"/>
    <n v="266"/>
    <n v="133"/>
    <n v="133"/>
    <n v="4.1508999999999997E-2"/>
    <n v="3.7880000000000001E-3"/>
    <n v="3.7721999999999999E-2"/>
    <n v="97.004602000000006"/>
    <n v="10.958025343189016"/>
  </r>
  <r>
    <s v="latin_m_annaeus_lucanus_pharsalia"/>
    <x v="0"/>
    <x v="0"/>
    <s v="js"/>
    <n v="2"/>
    <n v="266"/>
    <n v="133"/>
    <n v="133"/>
    <n v="3.0189000000000001E-2"/>
    <n v="3.7880000000000001E-3"/>
    <n v="2.6401000000000001E-2"/>
    <n v="95.363045"/>
    <n v="7.9696409714889125"/>
  </r>
  <r>
    <s v="latin_m_annaeus_lucanus_pharsalia"/>
    <x v="0"/>
    <x v="0"/>
    <s v="js"/>
    <n v="3"/>
    <n v="266"/>
    <n v="133"/>
    <n v="133"/>
    <n v="4.1508999999999997E-2"/>
    <n v="3.7880000000000001E-3"/>
    <n v="3.7721999999999999E-2"/>
    <n v="95.407804999999996"/>
    <n v="10.958025343189016"/>
  </r>
  <r>
    <s v="latin_m_annaeus_lucanus_pharsalia"/>
    <x v="0"/>
    <x v="0"/>
    <s v="js"/>
    <n v="4"/>
    <n v="266"/>
    <n v="133"/>
    <n v="133"/>
    <n v="3.3961999999999999E-2"/>
    <n v="3.7880000000000001E-3"/>
    <n v="3.0173999999999999E-2"/>
    <n v="96.226913999999994"/>
    <n v="8.9656810982048576"/>
  </r>
  <r>
    <s v="latin_m_annaeus_lucanus_pharsalia"/>
    <x v="0"/>
    <x v="0"/>
    <s v="js"/>
    <n v="5"/>
    <n v="266"/>
    <n v="133"/>
    <n v="133"/>
    <n v="4.5282999999999997E-2"/>
    <n v="3.7880000000000001E-3"/>
    <n v="4.1494999999999997E-2"/>
    <n v="95.563878000000003"/>
    <n v="11.954329461457233"/>
  </r>
  <r>
    <s v="latin_m_annaeus_lucanus_pharsalia"/>
    <x v="0"/>
    <x v="0"/>
    <s v="js"/>
    <n v="6"/>
    <n v="266"/>
    <n v="133"/>
    <n v="133"/>
    <n v="4.5282999999999997E-2"/>
    <n v="3.7880000000000001E-3"/>
    <n v="4.1494999999999997E-2"/>
    <n v="95.099148999999997"/>
    <n v="11.954329461457233"/>
  </r>
  <r>
    <s v="latin_m_annaeus_lucanus_pharsalia"/>
    <x v="0"/>
    <x v="0"/>
    <s v="js"/>
    <n v="7"/>
    <n v="266"/>
    <n v="133"/>
    <n v="133"/>
    <n v="3.0189000000000001E-2"/>
    <n v="3.7880000000000001E-3"/>
    <n v="2.6401000000000001E-2"/>
    <n v="95.107082000000005"/>
    <n v="7.9696409714889125"/>
  </r>
  <r>
    <s v="latin_m_annaeus_lucanus_pharsalia"/>
    <x v="0"/>
    <x v="0"/>
    <s v="l1"/>
    <n v="0"/>
    <n v="266"/>
    <n v="133"/>
    <n v="133"/>
    <n v="1.8867999999999999E-2"/>
    <n v="3.7880000000000001E-3"/>
    <n v="1.508E-2"/>
    <n v="93.055732000000006"/>
    <n v="4.9809926082365363"/>
  </r>
  <r>
    <s v="latin_m_annaeus_lucanus_pharsalia"/>
    <x v="0"/>
    <x v="0"/>
    <s v="l1"/>
    <n v="1"/>
    <n v="266"/>
    <n v="133"/>
    <n v="133"/>
    <n v="3.7735999999999999E-2"/>
    <n v="3.7880000000000001E-3"/>
    <n v="3.3947999999999999E-2"/>
    <n v="92.231288000000006"/>
    <n v="9.9619852164730727"/>
  </r>
  <r>
    <s v="latin_m_annaeus_lucanus_pharsalia"/>
    <x v="0"/>
    <x v="0"/>
    <s v="l1"/>
    <n v="2"/>
    <n v="266"/>
    <n v="133"/>
    <n v="133"/>
    <n v="4.5282999999999997E-2"/>
    <n v="3.7880000000000001E-3"/>
    <n v="4.1494999999999997E-2"/>
    <n v="90.737324000000001"/>
    <n v="11.954329461457233"/>
  </r>
  <r>
    <s v="latin_m_annaeus_lucanus_pharsalia"/>
    <x v="0"/>
    <x v="0"/>
    <s v="l1"/>
    <n v="3"/>
    <n v="266"/>
    <n v="133"/>
    <n v="133"/>
    <n v="3.7735999999999999E-2"/>
    <n v="3.7880000000000001E-3"/>
    <n v="3.3947999999999999E-2"/>
    <n v="88.917208000000002"/>
    <n v="9.9619852164730727"/>
  </r>
  <r>
    <s v="latin_m_annaeus_lucanus_pharsalia"/>
    <x v="0"/>
    <x v="0"/>
    <s v="l1"/>
    <n v="4"/>
    <n v="266"/>
    <n v="133"/>
    <n v="133"/>
    <n v="3.7735999999999999E-2"/>
    <n v="3.7880000000000001E-3"/>
    <n v="3.3947999999999999E-2"/>
    <n v="91.093722999999997"/>
    <n v="9.9619852164730727"/>
  </r>
  <r>
    <s v="latin_m_annaeus_lucanus_pharsalia"/>
    <x v="0"/>
    <x v="0"/>
    <s v="l1"/>
    <n v="5"/>
    <n v="266"/>
    <n v="133"/>
    <n v="133"/>
    <n v="3.7735999999999999E-2"/>
    <n v="3.7880000000000001E-3"/>
    <n v="3.3947999999999999E-2"/>
    <n v="91.243420999999998"/>
    <n v="9.9619852164730727"/>
  </r>
  <r>
    <s v="latin_m_annaeus_lucanus_pharsalia"/>
    <x v="0"/>
    <x v="0"/>
    <s v="l1"/>
    <n v="6"/>
    <n v="266"/>
    <n v="133"/>
    <n v="133"/>
    <n v="3.0189000000000001E-2"/>
    <n v="3.7880000000000001E-3"/>
    <n v="2.6401000000000001E-2"/>
    <n v="89.921554"/>
    <n v="7.9696409714889125"/>
  </r>
  <r>
    <s v="latin_m_annaeus_lucanus_pharsalia"/>
    <x v="0"/>
    <x v="0"/>
    <s v="l1"/>
    <n v="7"/>
    <n v="266"/>
    <n v="133"/>
    <n v="133"/>
    <n v="4.9057000000000003E-2"/>
    <n v="3.7880000000000001E-3"/>
    <n v="4.5268999999999997E-2"/>
    <n v="91.524957999999998"/>
    <n v="12.95063357972545"/>
  </r>
  <r>
    <s v="latin_m_annaeus_lucanus_pharsalia"/>
    <x v="0"/>
    <x v="1"/>
    <s v="hellinger"/>
    <n v="0"/>
    <n v="266"/>
    <n v="67"/>
    <n v="134"/>
    <n v="3.7735999999999999E-2"/>
    <n v="3.7590000000000002E-3"/>
    <n v="3.3977E-2"/>
    <n v="110.201589"/>
    <n v="10.038840117052407"/>
  </r>
  <r>
    <s v="latin_m_annaeus_lucanus_pharsalia"/>
    <x v="0"/>
    <x v="1"/>
    <s v="hellinger"/>
    <n v="1"/>
    <n v="266"/>
    <n v="67"/>
    <n v="134"/>
    <n v="2.2641999999999999E-2"/>
    <n v="3.7590000000000002E-3"/>
    <n v="1.8881999999999999E-2"/>
    <n v="108.923783"/>
    <n v="6.0234104815110392"/>
  </r>
  <r>
    <s v="latin_m_annaeus_lucanus_pharsalia"/>
    <x v="0"/>
    <x v="1"/>
    <s v="hellinger"/>
    <n v="2"/>
    <n v="266"/>
    <n v="67"/>
    <n v="134"/>
    <n v="1.8867999999999999E-2"/>
    <n v="3.7590000000000002E-3"/>
    <n v="1.5108999999999999E-2"/>
    <n v="111.737543"/>
    <n v="5.0194200585262037"/>
  </r>
  <r>
    <s v="latin_m_annaeus_lucanus_pharsalia"/>
    <x v="0"/>
    <x v="1"/>
    <s v="hellinger"/>
    <n v="3"/>
    <n v="266"/>
    <n v="67"/>
    <n v="134"/>
    <n v="3.3961999999999999E-2"/>
    <n v="3.7590000000000002E-3"/>
    <n v="3.0203000000000001E-2"/>
    <n v="109.168571"/>
    <n v="9.0348496940675709"/>
  </r>
  <r>
    <s v="latin_m_annaeus_lucanus_pharsalia"/>
    <x v="0"/>
    <x v="1"/>
    <s v="hellinger"/>
    <n v="4"/>
    <n v="266"/>
    <n v="67"/>
    <n v="134"/>
    <n v="3.0189000000000001E-2"/>
    <n v="3.7590000000000002E-3"/>
    <n v="2.6429000000000001E-2"/>
    <n v="109.10617999999999"/>
    <n v="8.0311252992817241"/>
  </r>
  <r>
    <s v="latin_m_annaeus_lucanus_pharsalia"/>
    <x v="0"/>
    <x v="1"/>
    <s v="hellinger"/>
    <n v="5"/>
    <n v="266"/>
    <n v="67"/>
    <n v="134"/>
    <n v="2.6415000000000001E-2"/>
    <n v="3.7590000000000002E-3"/>
    <n v="2.2655999999999999E-2"/>
    <n v="107.657974"/>
    <n v="7.0271348762968877"/>
  </r>
  <r>
    <s v="latin_m_annaeus_lucanus_pharsalia"/>
    <x v="0"/>
    <x v="1"/>
    <s v="hellinger"/>
    <n v="6"/>
    <n v="266"/>
    <n v="67"/>
    <n v="134"/>
    <n v="3.3961999999999999E-2"/>
    <n v="3.7590000000000002E-3"/>
    <n v="3.0203000000000001E-2"/>
    <n v="108.32155400000001"/>
    <n v="9.0348496940675709"/>
  </r>
  <r>
    <s v="latin_m_annaeus_lucanus_pharsalia"/>
    <x v="0"/>
    <x v="1"/>
    <s v="hellinger"/>
    <n v="7"/>
    <n v="266"/>
    <n v="67"/>
    <n v="134"/>
    <n v="3.3961999999999999E-2"/>
    <n v="3.7590000000000002E-3"/>
    <n v="3.0203000000000001E-2"/>
    <n v="109.32512"/>
    <n v="9.0348496940675709"/>
  </r>
  <r>
    <s v="latin_m_annaeus_lucanus_pharsalia"/>
    <x v="0"/>
    <x v="1"/>
    <s v="js"/>
    <n v="0"/>
    <n v="266"/>
    <n v="67"/>
    <n v="134"/>
    <n v="3.3961999999999999E-2"/>
    <n v="3.7590000000000002E-3"/>
    <n v="3.0203000000000001E-2"/>
    <n v="93.535605000000004"/>
    <n v="9.0348496940675709"/>
  </r>
  <r>
    <s v="latin_m_annaeus_lucanus_pharsalia"/>
    <x v="0"/>
    <x v="1"/>
    <s v="js"/>
    <n v="1"/>
    <n v="266"/>
    <n v="67"/>
    <n v="134"/>
    <n v="3.0189000000000001E-2"/>
    <n v="3.7590000000000002E-3"/>
    <n v="2.6429000000000001E-2"/>
    <n v="92.920775000000006"/>
    <n v="8.0311252992817241"/>
  </r>
  <r>
    <s v="latin_m_annaeus_lucanus_pharsalia"/>
    <x v="0"/>
    <x v="1"/>
    <s v="js"/>
    <n v="2"/>
    <n v="266"/>
    <n v="67"/>
    <n v="134"/>
    <n v="3.3961999999999999E-2"/>
    <n v="3.7590000000000002E-3"/>
    <n v="3.0203000000000001E-2"/>
    <n v="95.852641000000006"/>
    <n v="9.0348496940675709"/>
  </r>
  <r>
    <s v="latin_m_annaeus_lucanus_pharsalia"/>
    <x v="0"/>
    <x v="1"/>
    <s v="js"/>
    <n v="3"/>
    <n v="266"/>
    <n v="67"/>
    <n v="134"/>
    <n v="3.0189000000000001E-2"/>
    <n v="3.7590000000000002E-3"/>
    <n v="2.6429000000000001E-2"/>
    <n v="94.877340000000004"/>
    <n v="8.0311252992817241"/>
  </r>
  <r>
    <s v="latin_m_annaeus_lucanus_pharsalia"/>
    <x v="0"/>
    <x v="1"/>
    <s v="js"/>
    <n v="4"/>
    <n v="266"/>
    <n v="67"/>
    <n v="134"/>
    <n v="3.0189000000000001E-2"/>
    <n v="3.7590000000000002E-3"/>
    <n v="2.6429000000000001E-2"/>
    <n v="95.705814000000004"/>
    <n v="8.0311252992817241"/>
  </r>
  <r>
    <s v="latin_m_annaeus_lucanus_pharsalia"/>
    <x v="0"/>
    <x v="1"/>
    <s v="js"/>
    <n v="5"/>
    <n v="266"/>
    <n v="67"/>
    <n v="134"/>
    <n v="3.7735999999999999E-2"/>
    <n v="3.7590000000000002E-3"/>
    <n v="3.3977E-2"/>
    <n v="94.770594000000003"/>
    <n v="10.038840117052407"/>
  </r>
  <r>
    <s v="latin_m_annaeus_lucanus_pharsalia"/>
    <x v="0"/>
    <x v="1"/>
    <s v="js"/>
    <n v="6"/>
    <n v="266"/>
    <n v="67"/>
    <n v="134"/>
    <n v="3.3961999999999999E-2"/>
    <n v="3.7590000000000002E-3"/>
    <n v="3.0203000000000001E-2"/>
    <n v="94.913621000000006"/>
    <n v="9.0348496940675709"/>
  </r>
  <r>
    <s v="latin_m_annaeus_lucanus_pharsalia"/>
    <x v="0"/>
    <x v="1"/>
    <s v="js"/>
    <n v="7"/>
    <n v="266"/>
    <n v="67"/>
    <n v="134"/>
    <n v="2.6415000000000001E-2"/>
    <n v="3.7590000000000002E-3"/>
    <n v="2.2655999999999999E-2"/>
    <n v="95.521778999999995"/>
    <n v="7.0271348762968877"/>
  </r>
  <r>
    <s v="latin_m_annaeus_lucanus_pharsalia"/>
    <x v="0"/>
    <x v="1"/>
    <s v="l1"/>
    <n v="0"/>
    <n v="266"/>
    <n v="67"/>
    <n v="134"/>
    <n v="3.0189000000000001E-2"/>
    <n v="3.7590000000000002E-3"/>
    <n v="2.6429000000000001E-2"/>
    <n v="91.346677999999997"/>
    <n v="8.0311252992817241"/>
  </r>
  <r>
    <s v="latin_m_annaeus_lucanus_pharsalia"/>
    <x v="0"/>
    <x v="1"/>
    <s v="l1"/>
    <n v="1"/>
    <n v="266"/>
    <n v="67"/>
    <n v="134"/>
    <n v="2.6415000000000001E-2"/>
    <n v="3.7590000000000002E-3"/>
    <n v="2.2655999999999999E-2"/>
    <n v="92.130636999999993"/>
    <n v="7.0271348762968877"/>
  </r>
  <r>
    <s v="latin_m_annaeus_lucanus_pharsalia"/>
    <x v="0"/>
    <x v="1"/>
    <s v="l1"/>
    <n v="2"/>
    <n v="266"/>
    <n v="67"/>
    <n v="134"/>
    <n v="3.0189000000000001E-2"/>
    <n v="3.7590000000000002E-3"/>
    <n v="2.6429000000000001E-2"/>
    <n v="90.144318999999996"/>
    <n v="8.0311252992817241"/>
  </r>
  <r>
    <s v="latin_m_annaeus_lucanus_pharsalia"/>
    <x v="0"/>
    <x v="1"/>
    <s v="l1"/>
    <n v="3"/>
    <n v="266"/>
    <n v="67"/>
    <n v="134"/>
    <n v="1.5094E-2"/>
    <n v="3.7590000000000002E-3"/>
    <n v="1.1335E-2"/>
    <n v="89.386088000000001"/>
    <n v="4.0154296355413672"/>
  </r>
  <r>
    <s v="latin_m_annaeus_lucanus_pharsalia"/>
    <x v="0"/>
    <x v="1"/>
    <s v="l1"/>
    <n v="4"/>
    <n v="266"/>
    <n v="67"/>
    <n v="134"/>
    <n v="4.5282999999999997E-2"/>
    <n v="3.7590000000000002E-3"/>
    <n v="4.1523999999999998E-2"/>
    <n v="91.323334000000003"/>
    <n v="12.04655493482309"/>
  </r>
  <r>
    <s v="latin_m_annaeus_lucanus_pharsalia"/>
    <x v="0"/>
    <x v="1"/>
    <s v="l1"/>
    <n v="5"/>
    <n v="266"/>
    <n v="67"/>
    <n v="134"/>
    <n v="3.7735999999999999E-2"/>
    <n v="3.7590000000000002E-3"/>
    <n v="3.3977E-2"/>
    <n v="89.797764000000001"/>
    <n v="10.038840117052407"/>
  </r>
  <r>
    <s v="latin_m_annaeus_lucanus_pharsalia"/>
    <x v="0"/>
    <x v="1"/>
    <s v="l1"/>
    <n v="6"/>
    <n v="266"/>
    <n v="67"/>
    <n v="134"/>
    <n v="4.1508999999999997E-2"/>
    <n v="3.7590000000000002E-3"/>
    <n v="3.7749999999999999E-2"/>
    <n v="91.093413999999996"/>
    <n v="11.042564511838254"/>
  </r>
  <r>
    <s v="latin_m_annaeus_lucanus_pharsalia"/>
    <x v="0"/>
    <x v="1"/>
    <s v="l1"/>
    <n v="7"/>
    <n v="266"/>
    <n v="67"/>
    <n v="134"/>
    <n v="1.8867999999999999E-2"/>
    <n v="3.7590000000000002E-3"/>
    <n v="1.5108999999999999E-2"/>
    <n v="91.333448000000004"/>
    <n v="5.0194200585262037"/>
  </r>
  <r>
    <s v="latin_m_annaeus_lucanus_pharsalia"/>
    <x v="0"/>
    <x v="2"/>
    <s v="hellinger"/>
    <n v="0"/>
    <n v="266"/>
    <n v="45"/>
    <n v="134"/>
    <n v="2.6415000000000001E-2"/>
    <n v="3.7590000000000002E-3"/>
    <n v="2.2655999999999999E-2"/>
    <n v="109.593101"/>
    <n v="7.0271348762968877"/>
  </r>
  <r>
    <s v="latin_m_annaeus_lucanus_pharsalia"/>
    <x v="0"/>
    <x v="2"/>
    <s v="hellinger"/>
    <n v="1"/>
    <n v="266"/>
    <n v="45"/>
    <n v="134"/>
    <n v="7.5469999999999999E-3"/>
    <n v="3.7590000000000002E-3"/>
    <n v="3.7880000000000001E-3"/>
    <n v="109.62191799999999"/>
    <n v="2.0077148177706836"/>
  </r>
  <r>
    <s v="latin_m_annaeus_lucanus_pharsalia"/>
    <x v="0"/>
    <x v="2"/>
    <s v="hellinger"/>
    <n v="2"/>
    <n v="266"/>
    <n v="45"/>
    <n v="134"/>
    <n v="2.6415000000000001E-2"/>
    <n v="3.7590000000000002E-3"/>
    <n v="2.2655999999999999E-2"/>
    <n v="109.034887"/>
    <n v="7.0271348762968877"/>
  </r>
  <r>
    <s v="latin_m_annaeus_lucanus_pharsalia"/>
    <x v="0"/>
    <x v="2"/>
    <s v="hellinger"/>
    <n v="3"/>
    <n v="266"/>
    <n v="45"/>
    <n v="134"/>
    <n v="2.2641999999999999E-2"/>
    <n v="3.7590000000000002E-3"/>
    <n v="1.8881999999999999E-2"/>
    <n v="107.986671"/>
    <n v="6.0234104815110392"/>
  </r>
  <r>
    <s v="latin_m_annaeus_lucanus_pharsalia"/>
    <x v="0"/>
    <x v="2"/>
    <s v="hellinger"/>
    <n v="4"/>
    <n v="266"/>
    <n v="45"/>
    <n v="134"/>
    <n v="1.1320999999999999E-2"/>
    <n v="3.7590000000000002E-3"/>
    <n v="7.561E-3"/>
    <n v="106.333237"/>
    <n v="3.0117052407555196"/>
  </r>
  <r>
    <s v="latin_m_annaeus_lucanus_pharsalia"/>
    <x v="0"/>
    <x v="2"/>
    <s v="hellinger"/>
    <n v="5"/>
    <n v="266"/>
    <n v="45"/>
    <n v="134"/>
    <n v="1.5094E-2"/>
    <n v="3.7590000000000002E-3"/>
    <n v="1.1335E-2"/>
    <n v="107.437862"/>
    <n v="4.0154296355413672"/>
  </r>
  <r>
    <s v="latin_m_annaeus_lucanus_pharsalia"/>
    <x v="0"/>
    <x v="2"/>
    <s v="hellinger"/>
    <n v="6"/>
    <n v="266"/>
    <n v="45"/>
    <n v="134"/>
    <n v="2.6415000000000001E-2"/>
    <n v="3.7590000000000002E-3"/>
    <n v="2.2655999999999999E-2"/>
    <n v="107.083681"/>
    <n v="7.0271348762968877"/>
  </r>
  <r>
    <s v="latin_m_annaeus_lucanus_pharsalia"/>
    <x v="0"/>
    <x v="2"/>
    <s v="hellinger"/>
    <n v="7"/>
    <n v="266"/>
    <n v="45"/>
    <n v="134"/>
    <n v="1.8867999999999999E-2"/>
    <n v="3.7590000000000002E-3"/>
    <n v="1.5108999999999999E-2"/>
    <n v="108.70893"/>
    <n v="5.0194200585262037"/>
  </r>
  <r>
    <s v="latin_m_annaeus_lucanus_pharsalia"/>
    <x v="0"/>
    <x v="2"/>
    <s v="js"/>
    <n v="0"/>
    <n v="266"/>
    <n v="45"/>
    <n v="134"/>
    <n v="1.8867999999999999E-2"/>
    <n v="3.7590000000000002E-3"/>
    <n v="1.5108999999999999E-2"/>
    <n v="97.119694999999993"/>
    <n v="5.0194200585262037"/>
  </r>
  <r>
    <s v="latin_m_annaeus_lucanus_pharsalia"/>
    <x v="0"/>
    <x v="2"/>
    <s v="js"/>
    <n v="1"/>
    <n v="266"/>
    <n v="45"/>
    <n v="134"/>
    <n v="2.2641999999999999E-2"/>
    <n v="3.7590000000000002E-3"/>
    <n v="1.8881999999999999E-2"/>
    <n v="95.331558000000001"/>
    <n v="6.0234104815110392"/>
  </r>
  <r>
    <s v="latin_m_annaeus_lucanus_pharsalia"/>
    <x v="0"/>
    <x v="2"/>
    <s v="js"/>
    <n v="2"/>
    <n v="266"/>
    <n v="45"/>
    <n v="134"/>
    <n v="1.8867999999999999E-2"/>
    <n v="3.7590000000000002E-3"/>
    <n v="1.5108999999999999E-2"/>
    <n v="96.250715999999997"/>
    <n v="5.0194200585262037"/>
  </r>
  <r>
    <s v="latin_m_annaeus_lucanus_pharsalia"/>
    <x v="0"/>
    <x v="2"/>
    <s v="js"/>
    <n v="3"/>
    <n v="266"/>
    <n v="45"/>
    <n v="134"/>
    <n v="1.8867999999999999E-2"/>
    <n v="3.7590000000000002E-3"/>
    <n v="1.5108999999999999E-2"/>
    <n v="95.794734000000005"/>
    <n v="5.0194200585262037"/>
  </r>
  <r>
    <s v="latin_m_annaeus_lucanus_pharsalia"/>
    <x v="0"/>
    <x v="2"/>
    <s v="js"/>
    <n v="4"/>
    <n v="266"/>
    <n v="45"/>
    <n v="134"/>
    <n v="1.1320999999999999E-2"/>
    <n v="3.7590000000000002E-3"/>
    <n v="7.561E-3"/>
    <n v="95.549820999999994"/>
    <n v="3.0117052407555196"/>
  </r>
  <r>
    <s v="latin_m_annaeus_lucanus_pharsalia"/>
    <x v="0"/>
    <x v="2"/>
    <s v="js"/>
    <n v="5"/>
    <n v="266"/>
    <n v="45"/>
    <n v="134"/>
    <n v="1.8867999999999999E-2"/>
    <n v="3.7590000000000002E-3"/>
    <n v="1.5108999999999999E-2"/>
    <n v="95.867697000000007"/>
    <n v="5.0194200585262037"/>
  </r>
  <r>
    <s v="latin_m_annaeus_lucanus_pharsalia"/>
    <x v="0"/>
    <x v="2"/>
    <s v="js"/>
    <n v="6"/>
    <n v="266"/>
    <n v="45"/>
    <n v="134"/>
    <n v="1.1320999999999999E-2"/>
    <n v="3.7590000000000002E-3"/>
    <n v="7.561E-3"/>
    <n v="96.526365999999996"/>
    <n v="3.0117052407555196"/>
  </r>
  <r>
    <s v="latin_m_annaeus_lucanus_pharsalia"/>
    <x v="0"/>
    <x v="2"/>
    <s v="js"/>
    <n v="7"/>
    <n v="266"/>
    <n v="45"/>
    <n v="134"/>
    <n v="1.5094E-2"/>
    <n v="3.7590000000000002E-3"/>
    <n v="1.1335E-2"/>
    <n v="96.787171000000001"/>
    <n v="4.0154296355413672"/>
  </r>
  <r>
    <s v="latin_m_annaeus_lucanus_pharsalia"/>
    <x v="0"/>
    <x v="2"/>
    <s v="l1"/>
    <n v="0"/>
    <n v="266"/>
    <n v="45"/>
    <n v="134"/>
    <n v="1.5094E-2"/>
    <n v="3.7590000000000002E-3"/>
    <n v="1.1335E-2"/>
    <n v="91.721266999999997"/>
    <n v="4.0154296355413672"/>
  </r>
  <r>
    <s v="latin_m_annaeus_lucanus_pharsalia"/>
    <x v="0"/>
    <x v="2"/>
    <s v="l1"/>
    <n v="1"/>
    <n v="266"/>
    <n v="45"/>
    <n v="134"/>
    <n v="2.6415000000000001E-2"/>
    <n v="3.7590000000000002E-3"/>
    <n v="2.2655999999999999E-2"/>
    <n v="88.644901000000004"/>
    <n v="7.0271348762968877"/>
  </r>
  <r>
    <s v="latin_m_annaeus_lucanus_pharsalia"/>
    <x v="0"/>
    <x v="2"/>
    <s v="l1"/>
    <n v="2"/>
    <n v="266"/>
    <n v="45"/>
    <n v="134"/>
    <n v="2.2641999999999999E-2"/>
    <n v="3.7590000000000002E-3"/>
    <n v="1.8881999999999999E-2"/>
    <n v="90.465980999999999"/>
    <n v="6.0234104815110392"/>
  </r>
  <r>
    <s v="latin_m_annaeus_lucanus_pharsalia"/>
    <x v="0"/>
    <x v="2"/>
    <s v="l1"/>
    <n v="3"/>
    <n v="266"/>
    <n v="45"/>
    <n v="134"/>
    <n v="1.8867999999999999E-2"/>
    <n v="3.7590000000000002E-3"/>
    <n v="1.5108999999999999E-2"/>
    <n v="90.077646999999999"/>
    <n v="5.0194200585262037"/>
  </r>
  <r>
    <s v="latin_m_annaeus_lucanus_pharsalia"/>
    <x v="0"/>
    <x v="2"/>
    <s v="l1"/>
    <n v="4"/>
    <n v="266"/>
    <n v="45"/>
    <n v="134"/>
    <n v="1.5094E-2"/>
    <n v="3.7590000000000002E-3"/>
    <n v="1.1335E-2"/>
    <n v="90.484756000000004"/>
    <n v="4.0154296355413672"/>
  </r>
  <r>
    <s v="latin_m_annaeus_lucanus_pharsalia"/>
    <x v="0"/>
    <x v="2"/>
    <s v="l1"/>
    <n v="5"/>
    <n v="266"/>
    <n v="45"/>
    <n v="134"/>
    <n v="1.5094E-2"/>
    <n v="3.7590000000000002E-3"/>
    <n v="1.1335E-2"/>
    <n v="89.379195999999993"/>
    <n v="4.0154296355413672"/>
  </r>
  <r>
    <s v="latin_m_annaeus_lucanus_pharsalia"/>
    <x v="0"/>
    <x v="2"/>
    <s v="l1"/>
    <n v="6"/>
    <n v="266"/>
    <n v="45"/>
    <n v="134"/>
    <n v="1.5094E-2"/>
    <n v="3.7590000000000002E-3"/>
    <n v="1.1335E-2"/>
    <n v="91.300166000000004"/>
    <n v="4.0154296355413672"/>
  </r>
  <r>
    <s v="latin_m_annaeus_lucanus_pharsalia"/>
    <x v="0"/>
    <x v="2"/>
    <s v="l1"/>
    <n v="7"/>
    <n v="266"/>
    <n v="45"/>
    <n v="134"/>
    <n v="2.6415000000000001E-2"/>
    <n v="3.7590000000000002E-3"/>
    <n v="2.2655999999999999E-2"/>
    <n v="91.803258999999997"/>
    <n v="7.0271348762968877"/>
  </r>
  <r>
    <s v="latin_m_annaeus_lucanus_pharsalia"/>
    <x v="0"/>
    <x v="3"/>
    <s v="hellinger"/>
    <n v="0"/>
    <n v="266"/>
    <n v="34"/>
    <n v="134"/>
    <n v="7.5469999999999999E-3"/>
    <n v="3.7590000000000002E-3"/>
    <n v="3.7880000000000001E-3"/>
    <n v="108.80139699999999"/>
    <n v="2.0077148177706836"/>
  </r>
  <r>
    <s v="latin_m_annaeus_lucanus_pharsalia"/>
    <x v="0"/>
    <x v="3"/>
    <s v="hellinger"/>
    <n v="1"/>
    <n v="266"/>
    <n v="34"/>
    <n v="134"/>
    <n v="1.1320999999999999E-2"/>
    <n v="3.7590000000000002E-3"/>
    <n v="7.561E-3"/>
    <n v="108.57225099999999"/>
    <n v="3.0117052407555196"/>
  </r>
  <r>
    <s v="latin_m_annaeus_lucanus_pharsalia"/>
    <x v="0"/>
    <x v="3"/>
    <s v="hellinger"/>
    <n v="2"/>
    <n v="266"/>
    <n v="34"/>
    <n v="134"/>
    <n v="7.5469999999999999E-3"/>
    <n v="3.7590000000000002E-3"/>
    <n v="3.7880000000000001E-3"/>
    <n v="108.809836"/>
    <n v="2.0077148177706836"/>
  </r>
  <r>
    <s v="latin_m_annaeus_lucanus_pharsalia"/>
    <x v="0"/>
    <x v="3"/>
    <s v="hellinger"/>
    <n v="3"/>
    <n v="266"/>
    <n v="34"/>
    <n v="134"/>
    <n v="3.0189000000000001E-2"/>
    <n v="3.7590000000000002E-3"/>
    <n v="2.6429000000000001E-2"/>
    <n v="109.97635"/>
    <n v="8.0311252992817241"/>
  </r>
  <r>
    <s v="latin_m_annaeus_lucanus_pharsalia"/>
    <x v="0"/>
    <x v="3"/>
    <s v="hellinger"/>
    <n v="4"/>
    <n v="266"/>
    <n v="34"/>
    <n v="134"/>
    <n v="7.5469999999999999E-3"/>
    <n v="3.7590000000000002E-3"/>
    <n v="3.7880000000000001E-3"/>
    <n v="109.806015"/>
    <n v="2.0077148177706836"/>
  </r>
  <r>
    <s v="latin_m_annaeus_lucanus_pharsalia"/>
    <x v="0"/>
    <x v="3"/>
    <s v="hellinger"/>
    <n v="5"/>
    <n v="266"/>
    <n v="34"/>
    <n v="134"/>
    <n v="1.1320999999999999E-2"/>
    <n v="3.7590000000000002E-3"/>
    <n v="7.561E-3"/>
    <n v="108.720584"/>
    <n v="3.0117052407555196"/>
  </r>
  <r>
    <s v="latin_m_annaeus_lucanus_pharsalia"/>
    <x v="0"/>
    <x v="3"/>
    <s v="hellinger"/>
    <n v="6"/>
    <n v="266"/>
    <n v="34"/>
    <n v="134"/>
    <n v="1.1320999999999999E-2"/>
    <n v="3.7590000000000002E-3"/>
    <n v="7.561E-3"/>
    <n v="108.94824199999999"/>
    <n v="3.0117052407555196"/>
  </r>
  <r>
    <s v="latin_m_annaeus_lucanus_pharsalia"/>
    <x v="0"/>
    <x v="3"/>
    <s v="hellinger"/>
    <n v="7"/>
    <n v="266"/>
    <n v="34"/>
    <n v="134"/>
    <n v="7.5469999999999999E-3"/>
    <n v="3.7590000000000002E-3"/>
    <n v="3.7880000000000001E-3"/>
    <n v="109.059922"/>
    <n v="2.0077148177706836"/>
  </r>
  <r>
    <s v="latin_m_annaeus_lucanus_pharsalia"/>
    <x v="0"/>
    <x v="3"/>
    <s v="js"/>
    <n v="0"/>
    <n v="266"/>
    <n v="34"/>
    <n v="134"/>
    <n v="2.6415000000000001E-2"/>
    <n v="3.7590000000000002E-3"/>
    <n v="2.2655999999999999E-2"/>
    <n v="95.721545000000006"/>
    <n v="7.0271348762968877"/>
  </r>
  <r>
    <s v="latin_m_annaeus_lucanus_pharsalia"/>
    <x v="0"/>
    <x v="3"/>
    <s v="js"/>
    <n v="1"/>
    <n v="266"/>
    <n v="34"/>
    <n v="134"/>
    <n v="2.2641999999999999E-2"/>
    <n v="3.7590000000000002E-3"/>
    <n v="1.8881999999999999E-2"/>
    <n v="92.898844999999994"/>
    <n v="6.0234104815110392"/>
  </r>
  <r>
    <s v="latin_m_annaeus_lucanus_pharsalia"/>
    <x v="0"/>
    <x v="3"/>
    <s v="js"/>
    <n v="2"/>
    <n v="266"/>
    <n v="34"/>
    <n v="134"/>
    <n v="1.5094E-2"/>
    <n v="3.7590000000000002E-3"/>
    <n v="1.1335E-2"/>
    <n v="95.259513999999996"/>
    <n v="4.0154296355413672"/>
  </r>
  <r>
    <s v="latin_m_annaeus_lucanus_pharsalia"/>
    <x v="0"/>
    <x v="3"/>
    <s v="js"/>
    <n v="3"/>
    <n v="266"/>
    <n v="34"/>
    <n v="134"/>
    <n v="3.774E-3"/>
    <n v="3.7590000000000002E-3"/>
    <n v="1.4E-5"/>
    <n v="94.785904000000002"/>
    <n v="1.0039904229848364"/>
  </r>
  <r>
    <s v="latin_m_annaeus_lucanus_pharsalia"/>
    <x v="0"/>
    <x v="3"/>
    <s v="js"/>
    <n v="4"/>
    <n v="266"/>
    <n v="34"/>
    <n v="134"/>
    <n v="2.2641999999999999E-2"/>
    <n v="3.7590000000000002E-3"/>
    <n v="1.8881999999999999E-2"/>
    <n v="97.576065"/>
    <n v="6.0234104815110392"/>
  </r>
  <r>
    <s v="latin_m_annaeus_lucanus_pharsalia"/>
    <x v="0"/>
    <x v="3"/>
    <s v="js"/>
    <n v="5"/>
    <n v="266"/>
    <n v="34"/>
    <n v="134"/>
    <n v="2.6415000000000001E-2"/>
    <n v="3.7590000000000002E-3"/>
    <n v="2.2655999999999999E-2"/>
    <n v="94.540383000000006"/>
    <n v="7.0271348762968877"/>
  </r>
  <r>
    <s v="latin_m_annaeus_lucanus_pharsalia"/>
    <x v="0"/>
    <x v="3"/>
    <s v="js"/>
    <n v="6"/>
    <n v="266"/>
    <n v="34"/>
    <n v="134"/>
    <n v="1.1320999999999999E-2"/>
    <n v="3.7590000000000002E-3"/>
    <n v="7.561E-3"/>
    <n v="93.233581000000001"/>
    <n v="3.0117052407555196"/>
  </r>
  <r>
    <s v="latin_m_annaeus_lucanus_pharsalia"/>
    <x v="0"/>
    <x v="3"/>
    <s v="js"/>
    <n v="7"/>
    <n v="266"/>
    <n v="34"/>
    <n v="134"/>
    <n v="1.8867999999999999E-2"/>
    <n v="3.7590000000000002E-3"/>
    <n v="1.5108999999999999E-2"/>
    <n v="97.116828999999996"/>
    <n v="5.0194200585262037"/>
  </r>
  <r>
    <s v="latin_m_annaeus_lucanus_pharsalia"/>
    <x v="0"/>
    <x v="3"/>
    <s v="l1"/>
    <n v="0"/>
    <n v="266"/>
    <n v="34"/>
    <n v="134"/>
    <n v="1.5094E-2"/>
    <n v="3.7590000000000002E-3"/>
    <n v="1.1335E-2"/>
    <n v="88.534015999999994"/>
    <n v="4.0154296355413672"/>
  </r>
  <r>
    <s v="latin_m_annaeus_lucanus_pharsalia"/>
    <x v="0"/>
    <x v="3"/>
    <s v="l1"/>
    <n v="1"/>
    <n v="266"/>
    <n v="34"/>
    <n v="134"/>
    <n v="1.8867999999999999E-2"/>
    <n v="3.7590000000000002E-3"/>
    <n v="1.5108999999999999E-2"/>
    <n v="89.962451000000001"/>
    <n v="5.0194200585262037"/>
  </r>
  <r>
    <s v="latin_m_annaeus_lucanus_pharsalia"/>
    <x v="0"/>
    <x v="3"/>
    <s v="l1"/>
    <n v="2"/>
    <n v="266"/>
    <n v="34"/>
    <n v="134"/>
    <n v="1.8867999999999999E-2"/>
    <n v="3.7590000000000002E-3"/>
    <n v="1.5108999999999999E-2"/>
    <n v="90.781547000000003"/>
    <n v="5.0194200585262037"/>
  </r>
  <r>
    <s v="latin_m_annaeus_lucanus_pharsalia"/>
    <x v="0"/>
    <x v="3"/>
    <s v="l1"/>
    <n v="3"/>
    <n v="266"/>
    <n v="34"/>
    <n v="134"/>
    <n v="1.8867999999999999E-2"/>
    <n v="3.7590000000000002E-3"/>
    <n v="1.5108999999999999E-2"/>
    <n v="91.633447000000004"/>
    <n v="5.0194200585262037"/>
  </r>
  <r>
    <s v="latin_m_annaeus_lucanus_pharsalia"/>
    <x v="0"/>
    <x v="3"/>
    <s v="l1"/>
    <n v="4"/>
    <n v="266"/>
    <n v="34"/>
    <n v="134"/>
    <n v="3.0189000000000001E-2"/>
    <n v="3.7590000000000002E-3"/>
    <n v="2.6429000000000001E-2"/>
    <n v="91.622242999999997"/>
    <n v="8.0311252992817241"/>
  </r>
  <r>
    <s v="latin_m_annaeus_lucanus_pharsalia"/>
    <x v="0"/>
    <x v="3"/>
    <s v="l1"/>
    <n v="5"/>
    <n v="266"/>
    <n v="34"/>
    <n v="134"/>
    <n v="7.5469999999999999E-3"/>
    <n v="3.7590000000000002E-3"/>
    <n v="3.7880000000000001E-3"/>
    <n v="91.576252999999994"/>
    <n v="2.0077148177706836"/>
  </r>
  <r>
    <s v="latin_m_annaeus_lucanus_pharsalia"/>
    <x v="0"/>
    <x v="3"/>
    <s v="l1"/>
    <n v="6"/>
    <n v="266"/>
    <n v="34"/>
    <n v="134"/>
    <n v="1.8867999999999999E-2"/>
    <n v="3.7590000000000002E-3"/>
    <n v="1.5108999999999999E-2"/>
    <n v="91.723533000000003"/>
    <n v="5.0194200585262037"/>
  </r>
  <r>
    <s v="latin_m_annaeus_lucanus_pharsalia"/>
    <x v="0"/>
    <x v="3"/>
    <s v="l1"/>
    <n v="7"/>
    <n v="266"/>
    <n v="34"/>
    <n v="134"/>
    <n v="1.5094E-2"/>
    <n v="3.7590000000000002E-3"/>
    <n v="1.1335E-2"/>
    <n v="88.668807000000001"/>
    <n v="4.0154296355413672"/>
  </r>
  <r>
    <s v="latin_m_annaeus_lucanus_pharsalia"/>
    <x v="0"/>
    <x v="4"/>
    <s v="hellinger"/>
    <n v="0"/>
    <n v="266"/>
    <n v="27"/>
    <n v="135"/>
    <n v="7.5469999999999999E-3"/>
    <n v="3.7309999999999999E-3"/>
    <n v="3.8159999999999999E-3"/>
    <n v="110.037324"/>
    <n v="2.0227820959528278"/>
  </r>
  <r>
    <s v="latin_m_annaeus_lucanus_pharsalia"/>
    <x v="0"/>
    <x v="4"/>
    <s v="hellinger"/>
    <n v="1"/>
    <n v="266"/>
    <n v="27"/>
    <n v="135"/>
    <n v="1.8867999999999999E-2"/>
    <n v="3.7309999999999999E-3"/>
    <n v="1.5136999999999999E-2"/>
    <n v="106.948291"/>
    <n v="5.0570892522112034"/>
  </r>
  <r>
    <s v="latin_m_annaeus_lucanus_pharsalia"/>
    <x v="0"/>
    <x v="4"/>
    <s v="hellinger"/>
    <n v="2"/>
    <n v="266"/>
    <n v="27"/>
    <n v="135"/>
    <n v="1.1320999999999999E-2"/>
    <n v="3.7309999999999999E-3"/>
    <n v="7.5900000000000004E-3"/>
    <n v="109.57984999999999"/>
    <n v="3.0343071562583757"/>
  </r>
  <r>
    <s v="latin_m_annaeus_lucanus_pharsalia"/>
    <x v="0"/>
    <x v="4"/>
    <s v="hellinger"/>
    <n v="3"/>
    <n v="266"/>
    <n v="27"/>
    <n v="135"/>
    <n v="1.8867999999999999E-2"/>
    <n v="3.7309999999999999E-3"/>
    <n v="1.5136999999999999E-2"/>
    <n v="108.665695"/>
    <n v="5.0570892522112034"/>
  </r>
  <r>
    <s v="latin_m_annaeus_lucanus_pharsalia"/>
    <x v="0"/>
    <x v="4"/>
    <s v="hellinger"/>
    <n v="4"/>
    <n v="266"/>
    <n v="27"/>
    <n v="135"/>
    <n v="1.5094E-2"/>
    <n v="3.7309999999999999E-3"/>
    <n v="1.1363E-2"/>
    <n v="109.719842"/>
    <n v="4.0455641919056555"/>
  </r>
  <r>
    <s v="latin_m_annaeus_lucanus_pharsalia"/>
    <x v="0"/>
    <x v="4"/>
    <s v="hellinger"/>
    <n v="5"/>
    <n v="266"/>
    <n v="27"/>
    <n v="135"/>
    <n v="2.6415000000000001E-2"/>
    <n v="3.7309999999999999E-3"/>
    <n v="2.2683999999999999E-2"/>
    <n v="110.330744"/>
    <n v="7.0798713481640316"/>
  </r>
  <r>
    <s v="latin_m_annaeus_lucanus_pharsalia"/>
    <x v="0"/>
    <x v="4"/>
    <s v="hellinger"/>
    <n v="6"/>
    <n v="266"/>
    <n v="27"/>
    <n v="135"/>
    <n v="7.5469999999999999E-3"/>
    <n v="3.7309999999999999E-3"/>
    <n v="3.8159999999999999E-3"/>
    <n v="109.83434099999999"/>
    <n v="2.0227820959528278"/>
  </r>
  <r>
    <s v="latin_m_annaeus_lucanus_pharsalia"/>
    <x v="0"/>
    <x v="4"/>
    <s v="hellinger"/>
    <n v="7"/>
    <n v="266"/>
    <n v="27"/>
    <n v="135"/>
    <n v="3.0189000000000001E-2"/>
    <n v="3.7309999999999999E-3"/>
    <n v="2.6457999999999999E-2"/>
    <n v="109.44476400000001"/>
    <n v="8.0913964084695795"/>
  </r>
  <r>
    <s v="latin_m_annaeus_lucanus_pharsalia"/>
    <x v="0"/>
    <x v="4"/>
    <s v="js"/>
    <n v="0"/>
    <n v="266"/>
    <n v="27"/>
    <n v="135"/>
    <n v="2.2641999999999999E-2"/>
    <n v="3.7309999999999999E-3"/>
    <n v="1.8911000000000001E-2"/>
    <n v="95.558406000000005"/>
    <n v="6.0686143125167513"/>
  </r>
  <r>
    <s v="latin_m_annaeus_lucanus_pharsalia"/>
    <x v="0"/>
    <x v="4"/>
    <s v="js"/>
    <n v="1"/>
    <n v="266"/>
    <n v="27"/>
    <n v="135"/>
    <n v="2.6415000000000001E-2"/>
    <n v="3.7309999999999999E-3"/>
    <n v="2.2683999999999999E-2"/>
    <n v="95.038270999999995"/>
    <n v="7.0798713481640316"/>
  </r>
  <r>
    <s v="latin_m_annaeus_lucanus_pharsalia"/>
    <x v="0"/>
    <x v="4"/>
    <s v="js"/>
    <n v="2"/>
    <n v="266"/>
    <n v="27"/>
    <n v="135"/>
    <n v="2.6415000000000001E-2"/>
    <n v="3.7309999999999999E-3"/>
    <n v="2.2683999999999999E-2"/>
    <n v="95.394750000000002"/>
    <n v="7.0798713481640316"/>
  </r>
  <r>
    <s v="latin_m_annaeus_lucanus_pharsalia"/>
    <x v="0"/>
    <x v="4"/>
    <s v="js"/>
    <n v="3"/>
    <n v="266"/>
    <n v="27"/>
    <n v="135"/>
    <n v="1.5094E-2"/>
    <n v="3.7309999999999999E-3"/>
    <n v="1.1363E-2"/>
    <n v="97.275778000000003"/>
    <n v="4.0455641919056555"/>
  </r>
  <r>
    <s v="latin_m_annaeus_lucanus_pharsalia"/>
    <x v="0"/>
    <x v="4"/>
    <s v="js"/>
    <n v="4"/>
    <n v="266"/>
    <n v="27"/>
    <n v="135"/>
    <n v="7.5469999999999999E-3"/>
    <n v="3.7309999999999999E-3"/>
    <n v="3.8159999999999999E-3"/>
    <n v="95.513407999999998"/>
    <n v="2.0227820959528278"/>
  </r>
  <r>
    <s v="latin_m_annaeus_lucanus_pharsalia"/>
    <x v="0"/>
    <x v="4"/>
    <s v="js"/>
    <n v="5"/>
    <n v="266"/>
    <n v="27"/>
    <n v="135"/>
    <n v="1.1320999999999999E-2"/>
    <n v="3.7309999999999999E-3"/>
    <n v="7.5900000000000004E-3"/>
    <n v="96.017163999999994"/>
    <n v="3.0343071562583757"/>
  </r>
  <r>
    <s v="latin_m_annaeus_lucanus_pharsalia"/>
    <x v="0"/>
    <x v="4"/>
    <s v="js"/>
    <n v="6"/>
    <n v="266"/>
    <n v="27"/>
    <n v="135"/>
    <n v="7.5469999999999999E-3"/>
    <n v="3.7309999999999999E-3"/>
    <n v="3.8159999999999999E-3"/>
    <n v="95.778411000000006"/>
    <n v="2.0227820959528278"/>
  </r>
  <r>
    <s v="latin_m_annaeus_lucanus_pharsalia"/>
    <x v="0"/>
    <x v="4"/>
    <s v="js"/>
    <n v="7"/>
    <n v="266"/>
    <n v="27"/>
    <n v="135"/>
    <n v="1.8867999999999999E-2"/>
    <n v="3.7309999999999999E-3"/>
    <n v="1.5136999999999999E-2"/>
    <n v="95.228446000000005"/>
    <n v="5.0570892522112034"/>
  </r>
  <r>
    <s v="latin_m_annaeus_lucanus_pharsalia"/>
    <x v="0"/>
    <x v="4"/>
    <s v="l1"/>
    <n v="0"/>
    <n v="266"/>
    <n v="27"/>
    <n v="135"/>
    <n v="1.5094E-2"/>
    <n v="3.7309999999999999E-3"/>
    <n v="1.1363E-2"/>
    <n v="89.365261000000004"/>
    <n v="4.0455641919056555"/>
  </r>
  <r>
    <s v="latin_m_annaeus_lucanus_pharsalia"/>
    <x v="0"/>
    <x v="4"/>
    <s v="l1"/>
    <n v="1"/>
    <n v="266"/>
    <n v="27"/>
    <n v="135"/>
    <n v="1.8867999999999999E-2"/>
    <n v="3.7309999999999999E-3"/>
    <n v="1.5136999999999999E-2"/>
    <n v="89.757054999999994"/>
    <n v="5.0570892522112034"/>
  </r>
  <r>
    <s v="latin_m_annaeus_lucanus_pharsalia"/>
    <x v="0"/>
    <x v="4"/>
    <s v="l1"/>
    <n v="2"/>
    <n v="266"/>
    <n v="27"/>
    <n v="135"/>
    <n v="3.0189000000000001E-2"/>
    <n v="3.7309999999999999E-3"/>
    <n v="2.6457999999999999E-2"/>
    <n v="91.040994999999995"/>
    <n v="8.0913964084695795"/>
  </r>
  <r>
    <s v="latin_m_annaeus_lucanus_pharsalia"/>
    <x v="0"/>
    <x v="4"/>
    <s v="l1"/>
    <n v="3"/>
    <n v="266"/>
    <n v="27"/>
    <n v="135"/>
    <n v="1.5094E-2"/>
    <n v="3.7309999999999999E-3"/>
    <n v="1.1363E-2"/>
    <n v="87.667428999999998"/>
    <n v="4.0455641919056555"/>
  </r>
  <r>
    <s v="latin_m_annaeus_lucanus_pharsalia"/>
    <x v="0"/>
    <x v="4"/>
    <s v="l1"/>
    <n v="4"/>
    <n v="266"/>
    <n v="27"/>
    <n v="135"/>
    <n v="3.3961999999999999E-2"/>
    <n v="3.7309999999999999E-3"/>
    <n v="3.0231000000000001E-2"/>
    <n v="89.209908999999996"/>
    <n v="9.1026534441168589"/>
  </r>
  <r>
    <s v="latin_m_annaeus_lucanus_pharsalia"/>
    <x v="0"/>
    <x v="4"/>
    <s v="l1"/>
    <n v="5"/>
    <n v="266"/>
    <n v="27"/>
    <n v="135"/>
    <n v="1.8867999999999999E-2"/>
    <n v="3.7309999999999999E-3"/>
    <n v="1.5136999999999999E-2"/>
    <n v="90.564942000000002"/>
    <n v="5.0570892522112034"/>
  </r>
  <r>
    <s v="latin_m_annaeus_lucanus_pharsalia"/>
    <x v="0"/>
    <x v="4"/>
    <s v="l1"/>
    <n v="6"/>
    <n v="266"/>
    <n v="27"/>
    <n v="135"/>
    <n v="2.2641999999999999E-2"/>
    <n v="3.7309999999999999E-3"/>
    <n v="1.8911000000000001E-2"/>
    <n v="90.562880000000007"/>
    <n v="6.0686143125167513"/>
  </r>
  <r>
    <s v="latin_m_annaeus_lucanus_pharsalia"/>
    <x v="0"/>
    <x v="4"/>
    <s v="l1"/>
    <n v="7"/>
    <n v="266"/>
    <n v="27"/>
    <n v="135"/>
    <n v="1.8867999999999999E-2"/>
    <n v="3.7309999999999999E-3"/>
    <n v="1.5136999999999999E-2"/>
    <n v="93.033829999999995"/>
    <n v="5.0570892522112034"/>
  </r>
  <r>
    <s v="latin_m_annaeus_lucanus_pharsalia"/>
    <x v="1"/>
    <x v="0"/>
    <s v="hellinger"/>
    <n v="0"/>
    <n v="133"/>
    <n v="67"/>
    <n v="67"/>
    <n v="7.5758000000000006E-2"/>
    <n v="7.5760000000000003E-3"/>
    <n v="6.8182000000000006E-2"/>
    <n v="52.729435000000002"/>
    <n v="9.99973600844773"/>
  </r>
  <r>
    <s v="latin_m_annaeus_lucanus_pharsalia"/>
    <x v="1"/>
    <x v="0"/>
    <s v="hellinger"/>
    <n v="1"/>
    <n v="133"/>
    <n v="67"/>
    <n v="67"/>
    <n v="7.5758000000000006E-2"/>
    <n v="7.5760000000000003E-3"/>
    <n v="6.8182000000000006E-2"/>
    <n v="55.162381000000003"/>
    <n v="9.99973600844773"/>
  </r>
  <r>
    <s v="latin_m_annaeus_lucanus_pharsalia"/>
    <x v="1"/>
    <x v="0"/>
    <s v="hellinger"/>
    <n v="2"/>
    <n v="133"/>
    <n v="67"/>
    <n v="67"/>
    <n v="9.0909000000000004E-2"/>
    <n v="7.5760000000000003E-3"/>
    <n v="8.3333000000000004E-2"/>
    <n v="54.727482999999999"/>
    <n v="11.999604012671595"/>
  </r>
  <r>
    <s v="latin_m_annaeus_lucanus_pharsalia"/>
    <x v="1"/>
    <x v="0"/>
    <s v="hellinger"/>
    <n v="3"/>
    <n v="133"/>
    <n v="67"/>
    <n v="67"/>
    <n v="6.8182000000000006E-2"/>
    <n v="7.5760000000000003E-3"/>
    <n v="6.0606E-2"/>
    <n v="52.793869999999998"/>
    <n v="8.99973600844773"/>
  </r>
  <r>
    <s v="latin_m_annaeus_lucanus_pharsalia"/>
    <x v="1"/>
    <x v="0"/>
    <s v="hellinger"/>
    <n v="4"/>
    <n v="133"/>
    <n v="67"/>
    <n v="67"/>
    <n v="6.0606E-2"/>
    <n v="7.5760000000000003E-3"/>
    <n v="5.3030000000000001E-2"/>
    <n v="53.724736"/>
    <n v="7.9997360084477291"/>
  </r>
  <r>
    <s v="latin_m_annaeus_lucanus_pharsalia"/>
    <x v="1"/>
    <x v="0"/>
    <s v="hellinger"/>
    <n v="5"/>
    <n v="133"/>
    <n v="67"/>
    <n v="67"/>
    <n v="7.5758000000000006E-2"/>
    <n v="7.5760000000000003E-3"/>
    <n v="6.8182000000000006E-2"/>
    <n v="54.272835000000001"/>
    <n v="9.99973600844773"/>
  </r>
  <r>
    <s v="latin_m_annaeus_lucanus_pharsalia"/>
    <x v="1"/>
    <x v="0"/>
    <s v="hellinger"/>
    <n v="6"/>
    <n v="133"/>
    <n v="67"/>
    <n v="67"/>
    <n v="8.3333000000000004E-2"/>
    <n v="7.5760000000000003E-3"/>
    <n v="7.5758000000000006E-2"/>
    <n v="52.814377"/>
    <n v="10.999604012671595"/>
  </r>
  <r>
    <s v="latin_m_annaeus_lucanus_pharsalia"/>
    <x v="1"/>
    <x v="0"/>
    <s v="hellinger"/>
    <n v="7"/>
    <n v="133"/>
    <n v="67"/>
    <n v="67"/>
    <n v="5.3030000000000001E-2"/>
    <n v="7.5760000000000003E-3"/>
    <n v="4.5455000000000002E-2"/>
    <n v="54.442611999999997"/>
    <n v="6.9997360084477291"/>
  </r>
  <r>
    <s v="latin_m_annaeus_lucanus_pharsalia"/>
    <x v="1"/>
    <x v="0"/>
    <s v="js"/>
    <n v="0"/>
    <n v="133"/>
    <n v="67"/>
    <n v="67"/>
    <n v="7.5758000000000006E-2"/>
    <n v="7.5760000000000003E-3"/>
    <n v="6.8182000000000006E-2"/>
    <n v="47.904637999999998"/>
    <n v="9.99973600844773"/>
  </r>
  <r>
    <s v="latin_m_annaeus_lucanus_pharsalia"/>
    <x v="1"/>
    <x v="0"/>
    <s v="js"/>
    <n v="1"/>
    <n v="133"/>
    <n v="67"/>
    <n v="67"/>
    <n v="9.0909000000000004E-2"/>
    <n v="7.5760000000000003E-3"/>
    <n v="8.3333000000000004E-2"/>
    <n v="45.932443999999997"/>
    <n v="11.999604012671595"/>
  </r>
  <r>
    <s v="latin_m_annaeus_lucanus_pharsalia"/>
    <x v="1"/>
    <x v="0"/>
    <s v="js"/>
    <n v="2"/>
    <n v="133"/>
    <n v="67"/>
    <n v="67"/>
    <n v="8.3333000000000004E-2"/>
    <n v="7.5760000000000003E-3"/>
    <n v="7.5758000000000006E-2"/>
    <n v="46.248581000000001"/>
    <n v="10.999604012671595"/>
  </r>
  <r>
    <s v="latin_m_annaeus_lucanus_pharsalia"/>
    <x v="1"/>
    <x v="0"/>
    <s v="js"/>
    <n v="3"/>
    <n v="133"/>
    <n v="67"/>
    <n v="67"/>
    <n v="6.0606E-2"/>
    <n v="7.5760000000000003E-3"/>
    <n v="5.3030000000000001E-2"/>
    <n v="47.360570000000003"/>
    <n v="7.9997360084477291"/>
  </r>
  <r>
    <s v="latin_m_annaeus_lucanus_pharsalia"/>
    <x v="1"/>
    <x v="0"/>
    <s v="js"/>
    <n v="4"/>
    <n v="133"/>
    <n v="67"/>
    <n v="67"/>
    <n v="6.0606E-2"/>
    <n v="7.5760000000000003E-3"/>
    <n v="5.3030000000000001E-2"/>
    <n v="47.642935999999999"/>
    <n v="7.9997360084477291"/>
  </r>
  <r>
    <s v="latin_m_annaeus_lucanus_pharsalia"/>
    <x v="1"/>
    <x v="0"/>
    <s v="js"/>
    <n v="5"/>
    <n v="133"/>
    <n v="67"/>
    <n v="67"/>
    <n v="8.3333000000000004E-2"/>
    <n v="7.5760000000000003E-3"/>
    <n v="7.5758000000000006E-2"/>
    <n v="46.610177999999998"/>
    <n v="10.999604012671595"/>
  </r>
  <r>
    <s v="latin_m_annaeus_lucanus_pharsalia"/>
    <x v="1"/>
    <x v="0"/>
    <s v="js"/>
    <n v="6"/>
    <n v="133"/>
    <n v="67"/>
    <n v="67"/>
    <n v="5.3030000000000001E-2"/>
    <n v="7.5760000000000003E-3"/>
    <n v="4.5455000000000002E-2"/>
    <n v="47.293686000000001"/>
    <n v="6.9997360084477291"/>
  </r>
  <r>
    <s v="latin_m_annaeus_lucanus_pharsalia"/>
    <x v="1"/>
    <x v="0"/>
    <s v="js"/>
    <n v="7"/>
    <n v="133"/>
    <n v="67"/>
    <n v="67"/>
    <n v="6.8182000000000006E-2"/>
    <n v="7.5760000000000003E-3"/>
    <n v="6.0606E-2"/>
    <n v="46.458751999999997"/>
    <n v="8.99973600844773"/>
  </r>
  <r>
    <s v="latin_m_annaeus_lucanus_pharsalia"/>
    <x v="1"/>
    <x v="0"/>
    <s v="l1"/>
    <n v="0"/>
    <n v="133"/>
    <n v="67"/>
    <n v="67"/>
    <n v="5.3030000000000001E-2"/>
    <n v="7.5760000000000003E-3"/>
    <n v="4.5455000000000002E-2"/>
    <n v="44.857590999999999"/>
    <n v="6.9997360084477291"/>
  </r>
  <r>
    <s v="latin_m_annaeus_lucanus_pharsalia"/>
    <x v="1"/>
    <x v="0"/>
    <s v="l1"/>
    <n v="1"/>
    <n v="133"/>
    <n v="67"/>
    <n v="67"/>
    <n v="9.0909000000000004E-2"/>
    <n v="7.5760000000000003E-3"/>
    <n v="8.3333000000000004E-2"/>
    <n v="45.092542999999999"/>
    <n v="11.999604012671595"/>
  </r>
  <r>
    <s v="latin_m_annaeus_lucanus_pharsalia"/>
    <x v="1"/>
    <x v="0"/>
    <s v="l1"/>
    <n v="2"/>
    <n v="133"/>
    <n v="67"/>
    <n v="67"/>
    <n v="6.8182000000000006E-2"/>
    <n v="7.5760000000000003E-3"/>
    <n v="6.0606E-2"/>
    <n v="45.466866000000003"/>
    <n v="8.99973600844773"/>
  </r>
  <r>
    <s v="latin_m_annaeus_lucanus_pharsalia"/>
    <x v="1"/>
    <x v="0"/>
    <s v="l1"/>
    <n v="3"/>
    <n v="133"/>
    <n v="67"/>
    <n v="67"/>
    <n v="9.8485000000000003E-2"/>
    <n v="7.5760000000000003E-3"/>
    <n v="9.0909000000000004E-2"/>
    <n v="45.129553999999999"/>
    <n v="12.999604012671595"/>
  </r>
  <r>
    <s v="latin_m_annaeus_lucanus_pharsalia"/>
    <x v="1"/>
    <x v="0"/>
    <s v="l1"/>
    <n v="4"/>
    <n v="133"/>
    <n v="67"/>
    <n v="67"/>
    <n v="0.106061"/>
    <n v="7.5760000000000003E-3"/>
    <n v="9.8485000000000003E-2"/>
    <n v="44.580800000000004"/>
    <n v="13.999604012671595"/>
  </r>
  <r>
    <s v="latin_m_annaeus_lucanus_pharsalia"/>
    <x v="1"/>
    <x v="0"/>
    <s v="l1"/>
    <n v="5"/>
    <n v="133"/>
    <n v="67"/>
    <n v="67"/>
    <n v="9.0909000000000004E-2"/>
    <n v="7.5760000000000003E-3"/>
    <n v="8.3333000000000004E-2"/>
    <n v="46.119790000000002"/>
    <n v="11.999604012671595"/>
  </r>
  <r>
    <s v="latin_m_annaeus_lucanus_pharsalia"/>
    <x v="1"/>
    <x v="0"/>
    <s v="l1"/>
    <n v="6"/>
    <n v="133"/>
    <n v="67"/>
    <n v="67"/>
    <n v="8.3333000000000004E-2"/>
    <n v="7.5760000000000003E-3"/>
    <n v="7.5758000000000006E-2"/>
    <n v="44.953211000000003"/>
    <n v="10.999604012671595"/>
  </r>
  <r>
    <s v="latin_m_annaeus_lucanus_pharsalia"/>
    <x v="1"/>
    <x v="0"/>
    <s v="l1"/>
    <n v="7"/>
    <n v="133"/>
    <n v="67"/>
    <n v="67"/>
    <n v="6.0606E-2"/>
    <n v="7.5760000000000003E-3"/>
    <n v="5.3030000000000001E-2"/>
    <n v="44.783884999999998"/>
    <n v="7.9997360084477291"/>
  </r>
  <r>
    <s v="latin_m_annaeus_lucanus_pharsalia"/>
    <x v="1"/>
    <x v="1"/>
    <s v="hellinger"/>
    <n v="0"/>
    <n v="133"/>
    <n v="34"/>
    <n v="67"/>
    <n v="5.3030000000000001E-2"/>
    <n v="7.5760000000000003E-3"/>
    <n v="4.5455000000000002E-2"/>
    <n v="53.545997"/>
    <n v="6.9997360084477291"/>
  </r>
  <r>
    <s v="latin_m_annaeus_lucanus_pharsalia"/>
    <x v="1"/>
    <x v="1"/>
    <s v="hellinger"/>
    <n v="1"/>
    <n v="133"/>
    <n v="34"/>
    <n v="67"/>
    <n v="5.3030000000000001E-2"/>
    <n v="7.5760000000000003E-3"/>
    <n v="4.5455000000000002E-2"/>
    <n v="55.093836000000003"/>
    <n v="6.9997360084477291"/>
  </r>
  <r>
    <s v="latin_m_annaeus_lucanus_pharsalia"/>
    <x v="1"/>
    <x v="1"/>
    <s v="hellinger"/>
    <n v="2"/>
    <n v="133"/>
    <n v="34"/>
    <n v="67"/>
    <n v="9.0909000000000004E-2"/>
    <n v="7.5760000000000003E-3"/>
    <n v="8.3333000000000004E-2"/>
    <n v="53.195017999999997"/>
    <n v="11.999604012671595"/>
  </r>
  <r>
    <s v="latin_m_annaeus_lucanus_pharsalia"/>
    <x v="1"/>
    <x v="1"/>
    <s v="hellinger"/>
    <n v="3"/>
    <n v="133"/>
    <n v="34"/>
    <n v="67"/>
    <n v="6.0606E-2"/>
    <n v="7.5760000000000003E-3"/>
    <n v="5.3030000000000001E-2"/>
    <n v="53.585203"/>
    <n v="7.9997360084477291"/>
  </r>
  <r>
    <s v="latin_m_annaeus_lucanus_pharsalia"/>
    <x v="1"/>
    <x v="1"/>
    <s v="hellinger"/>
    <n v="4"/>
    <n v="133"/>
    <n v="34"/>
    <n v="67"/>
    <n v="8.3333000000000004E-2"/>
    <n v="7.5760000000000003E-3"/>
    <n v="7.5758000000000006E-2"/>
    <n v="54.524675999999999"/>
    <n v="10.999604012671595"/>
  </r>
  <r>
    <s v="latin_m_annaeus_lucanus_pharsalia"/>
    <x v="1"/>
    <x v="1"/>
    <s v="hellinger"/>
    <n v="5"/>
    <n v="133"/>
    <n v="34"/>
    <n v="67"/>
    <n v="3.7879000000000003E-2"/>
    <n v="7.5760000000000003E-3"/>
    <n v="3.0303E-2"/>
    <n v="54.129454000000003"/>
    <n v="4.999868004223865"/>
  </r>
  <r>
    <s v="latin_m_annaeus_lucanus_pharsalia"/>
    <x v="1"/>
    <x v="1"/>
    <s v="hellinger"/>
    <n v="6"/>
    <n v="133"/>
    <n v="34"/>
    <n v="67"/>
    <n v="6.0606E-2"/>
    <n v="7.5760000000000003E-3"/>
    <n v="5.3030000000000001E-2"/>
    <n v="52.490029999999997"/>
    <n v="7.9997360084477291"/>
  </r>
  <r>
    <s v="latin_m_annaeus_lucanus_pharsalia"/>
    <x v="1"/>
    <x v="1"/>
    <s v="hellinger"/>
    <n v="7"/>
    <n v="133"/>
    <n v="34"/>
    <n v="67"/>
    <n v="4.5455000000000002E-2"/>
    <n v="7.5760000000000003E-3"/>
    <n v="3.7879000000000003E-2"/>
    <n v="53.497076999999997"/>
    <n v="5.999868004223865"/>
  </r>
  <r>
    <s v="latin_m_annaeus_lucanus_pharsalia"/>
    <x v="1"/>
    <x v="1"/>
    <s v="js"/>
    <n v="0"/>
    <n v="133"/>
    <n v="34"/>
    <n v="67"/>
    <n v="5.3030000000000001E-2"/>
    <n v="7.5760000000000003E-3"/>
    <n v="4.5455000000000002E-2"/>
    <n v="46.708215000000003"/>
    <n v="6.9997360084477291"/>
  </r>
  <r>
    <s v="latin_m_annaeus_lucanus_pharsalia"/>
    <x v="1"/>
    <x v="1"/>
    <s v="js"/>
    <n v="1"/>
    <n v="133"/>
    <n v="34"/>
    <n v="67"/>
    <n v="5.3030000000000001E-2"/>
    <n v="7.5760000000000003E-3"/>
    <n v="4.5455000000000002E-2"/>
    <n v="46.440485000000002"/>
    <n v="6.9997360084477291"/>
  </r>
  <r>
    <s v="latin_m_annaeus_lucanus_pharsalia"/>
    <x v="1"/>
    <x v="1"/>
    <s v="js"/>
    <n v="2"/>
    <n v="133"/>
    <n v="34"/>
    <n v="67"/>
    <n v="8.3333000000000004E-2"/>
    <n v="7.5760000000000003E-3"/>
    <n v="7.5758000000000006E-2"/>
    <n v="45.838970000000003"/>
    <n v="10.999604012671595"/>
  </r>
  <r>
    <s v="latin_m_annaeus_lucanus_pharsalia"/>
    <x v="1"/>
    <x v="1"/>
    <s v="js"/>
    <n v="3"/>
    <n v="133"/>
    <n v="34"/>
    <n v="67"/>
    <n v="2.2727000000000001E-2"/>
    <n v="7.5760000000000003E-3"/>
    <n v="1.5152000000000001E-2"/>
    <n v="46.989203000000003"/>
    <n v="2.999868004223865"/>
  </r>
  <r>
    <s v="latin_m_annaeus_lucanus_pharsalia"/>
    <x v="1"/>
    <x v="1"/>
    <s v="js"/>
    <n v="4"/>
    <n v="133"/>
    <n v="34"/>
    <n v="67"/>
    <n v="7.5758000000000006E-2"/>
    <n v="7.5760000000000003E-3"/>
    <n v="6.8182000000000006E-2"/>
    <n v="47.491846000000002"/>
    <n v="9.99973600844773"/>
  </r>
  <r>
    <s v="latin_m_annaeus_lucanus_pharsalia"/>
    <x v="1"/>
    <x v="1"/>
    <s v="js"/>
    <n v="5"/>
    <n v="133"/>
    <n v="34"/>
    <n v="67"/>
    <n v="6.0606E-2"/>
    <n v="7.5760000000000003E-3"/>
    <n v="5.3030000000000001E-2"/>
    <n v="47.068584999999999"/>
    <n v="7.9997360084477291"/>
  </r>
  <r>
    <s v="latin_m_annaeus_lucanus_pharsalia"/>
    <x v="1"/>
    <x v="1"/>
    <s v="js"/>
    <n v="6"/>
    <n v="133"/>
    <n v="34"/>
    <n v="67"/>
    <n v="3.7879000000000003E-2"/>
    <n v="7.5760000000000003E-3"/>
    <n v="3.0303E-2"/>
    <n v="46.689625999999997"/>
    <n v="4.999868004223865"/>
  </r>
  <r>
    <s v="latin_m_annaeus_lucanus_pharsalia"/>
    <x v="1"/>
    <x v="1"/>
    <s v="js"/>
    <n v="7"/>
    <n v="133"/>
    <n v="34"/>
    <n v="67"/>
    <n v="3.0303E-2"/>
    <n v="7.5760000000000003E-3"/>
    <n v="2.2727000000000001E-2"/>
    <n v="46.459871999999997"/>
    <n v="3.9998680042238646"/>
  </r>
  <r>
    <s v="latin_m_annaeus_lucanus_pharsalia"/>
    <x v="1"/>
    <x v="1"/>
    <s v="l1"/>
    <n v="0"/>
    <n v="133"/>
    <n v="34"/>
    <n v="67"/>
    <n v="4.5455000000000002E-2"/>
    <n v="7.5760000000000003E-3"/>
    <n v="3.7879000000000003E-2"/>
    <n v="45.237172999999999"/>
    <n v="5.999868004223865"/>
  </r>
  <r>
    <s v="latin_m_annaeus_lucanus_pharsalia"/>
    <x v="1"/>
    <x v="1"/>
    <s v="l1"/>
    <n v="1"/>
    <n v="133"/>
    <n v="34"/>
    <n v="67"/>
    <n v="6.0606E-2"/>
    <n v="7.5760000000000003E-3"/>
    <n v="5.3030000000000001E-2"/>
    <n v="44.41084"/>
    <n v="7.9997360084477291"/>
  </r>
  <r>
    <s v="latin_m_annaeus_lucanus_pharsalia"/>
    <x v="1"/>
    <x v="1"/>
    <s v="l1"/>
    <n v="2"/>
    <n v="133"/>
    <n v="34"/>
    <n v="67"/>
    <n v="2.2727000000000001E-2"/>
    <n v="7.5760000000000003E-3"/>
    <n v="1.5152000000000001E-2"/>
    <n v="44.820698"/>
    <n v="2.999868004223865"/>
  </r>
  <r>
    <s v="latin_m_annaeus_lucanus_pharsalia"/>
    <x v="1"/>
    <x v="1"/>
    <s v="l1"/>
    <n v="3"/>
    <n v="133"/>
    <n v="34"/>
    <n v="67"/>
    <n v="3.0303E-2"/>
    <n v="7.5760000000000003E-3"/>
    <n v="2.2727000000000001E-2"/>
    <n v="45.853355000000001"/>
    <n v="3.9998680042238646"/>
  </r>
  <r>
    <s v="latin_m_annaeus_lucanus_pharsalia"/>
    <x v="1"/>
    <x v="1"/>
    <s v="l1"/>
    <n v="4"/>
    <n v="133"/>
    <n v="34"/>
    <n v="67"/>
    <n v="5.3030000000000001E-2"/>
    <n v="7.5760000000000003E-3"/>
    <n v="4.5455000000000002E-2"/>
    <n v="45.940770999999998"/>
    <n v="6.9997360084477291"/>
  </r>
  <r>
    <s v="latin_m_annaeus_lucanus_pharsalia"/>
    <x v="1"/>
    <x v="1"/>
    <s v="l1"/>
    <n v="5"/>
    <n v="133"/>
    <n v="34"/>
    <n v="67"/>
    <n v="3.0303E-2"/>
    <n v="7.5760000000000003E-3"/>
    <n v="2.2727000000000001E-2"/>
    <n v="44.41995"/>
    <n v="3.9998680042238646"/>
  </r>
  <r>
    <s v="latin_m_annaeus_lucanus_pharsalia"/>
    <x v="1"/>
    <x v="1"/>
    <s v="l1"/>
    <n v="6"/>
    <n v="133"/>
    <n v="34"/>
    <n v="67"/>
    <n v="6.0606E-2"/>
    <n v="7.5760000000000003E-3"/>
    <n v="5.3030000000000001E-2"/>
    <n v="45.090671999999998"/>
    <n v="7.9997360084477291"/>
  </r>
  <r>
    <s v="latin_m_annaeus_lucanus_pharsalia"/>
    <x v="1"/>
    <x v="1"/>
    <s v="l1"/>
    <n v="7"/>
    <n v="133"/>
    <n v="34"/>
    <n v="67"/>
    <n v="8.3333000000000004E-2"/>
    <n v="7.5760000000000003E-3"/>
    <n v="7.5758000000000006E-2"/>
    <n v="45.580209000000004"/>
    <n v="10.999604012671595"/>
  </r>
  <r>
    <s v="latin_m_annaeus_lucanus_pharsalia"/>
    <x v="1"/>
    <x v="2"/>
    <s v="hellinger"/>
    <n v="0"/>
    <n v="133"/>
    <n v="23"/>
    <n v="67"/>
    <n v="3.7879000000000003E-2"/>
    <n v="7.5760000000000003E-3"/>
    <n v="3.0303E-2"/>
    <n v="53.925646"/>
    <n v="4.999868004223865"/>
  </r>
  <r>
    <s v="latin_m_annaeus_lucanus_pharsalia"/>
    <x v="1"/>
    <x v="2"/>
    <s v="hellinger"/>
    <n v="1"/>
    <n v="133"/>
    <n v="23"/>
    <n v="67"/>
    <n v="3.7879000000000003E-2"/>
    <n v="7.5760000000000003E-3"/>
    <n v="3.0303E-2"/>
    <n v="53.969116999999997"/>
    <n v="4.999868004223865"/>
  </r>
  <r>
    <s v="latin_m_annaeus_lucanus_pharsalia"/>
    <x v="1"/>
    <x v="2"/>
    <s v="hellinger"/>
    <n v="2"/>
    <n v="133"/>
    <n v="23"/>
    <n v="67"/>
    <n v="2.2727000000000001E-2"/>
    <n v="7.5760000000000003E-3"/>
    <n v="1.5152000000000001E-2"/>
    <n v="53.309990999999997"/>
    <n v="2.999868004223865"/>
  </r>
  <r>
    <s v="latin_m_annaeus_lucanus_pharsalia"/>
    <x v="1"/>
    <x v="2"/>
    <s v="hellinger"/>
    <n v="3"/>
    <n v="133"/>
    <n v="23"/>
    <n v="67"/>
    <n v="3.7879000000000003E-2"/>
    <n v="7.5760000000000003E-3"/>
    <n v="3.0303E-2"/>
    <n v="54.347042999999999"/>
    <n v="4.999868004223865"/>
  </r>
  <r>
    <s v="latin_m_annaeus_lucanus_pharsalia"/>
    <x v="1"/>
    <x v="2"/>
    <s v="hellinger"/>
    <n v="4"/>
    <n v="133"/>
    <n v="23"/>
    <n v="67"/>
    <n v="5.3030000000000001E-2"/>
    <n v="7.5760000000000003E-3"/>
    <n v="4.5455000000000002E-2"/>
    <n v="53.732298999999998"/>
    <n v="6.9997360084477291"/>
  </r>
  <r>
    <s v="latin_m_annaeus_lucanus_pharsalia"/>
    <x v="1"/>
    <x v="2"/>
    <s v="hellinger"/>
    <n v="5"/>
    <n v="133"/>
    <n v="23"/>
    <n v="67"/>
    <n v="2.2727000000000001E-2"/>
    <n v="7.5760000000000003E-3"/>
    <n v="1.5152000000000001E-2"/>
    <n v="53.260458999999997"/>
    <n v="2.999868004223865"/>
  </r>
  <r>
    <s v="latin_m_annaeus_lucanus_pharsalia"/>
    <x v="1"/>
    <x v="2"/>
    <s v="hellinger"/>
    <n v="6"/>
    <n v="133"/>
    <n v="23"/>
    <n v="67"/>
    <n v="3.7879000000000003E-2"/>
    <n v="7.5760000000000003E-3"/>
    <n v="3.0303E-2"/>
    <n v="54.381307"/>
    <n v="4.999868004223865"/>
  </r>
  <r>
    <s v="latin_m_annaeus_lucanus_pharsalia"/>
    <x v="1"/>
    <x v="2"/>
    <s v="hellinger"/>
    <n v="7"/>
    <n v="133"/>
    <n v="23"/>
    <n v="67"/>
    <n v="2.2727000000000001E-2"/>
    <n v="7.5760000000000003E-3"/>
    <n v="1.5152000000000001E-2"/>
    <n v="54.592323"/>
    <n v="2.999868004223865"/>
  </r>
  <r>
    <s v="latin_m_annaeus_lucanus_pharsalia"/>
    <x v="1"/>
    <x v="2"/>
    <s v="js"/>
    <n v="0"/>
    <n v="133"/>
    <n v="23"/>
    <n v="67"/>
    <n v="2.2727000000000001E-2"/>
    <n v="7.5760000000000003E-3"/>
    <n v="1.5152000000000001E-2"/>
    <n v="46.689545000000003"/>
    <n v="2.999868004223865"/>
  </r>
  <r>
    <s v="latin_m_annaeus_lucanus_pharsalia"/>
    <x v="1"/>
    <x v="2"/>
    <s v="js"/>
    <n v="1"/>
    <n v="133"/>
    <n v="23"/>
    <n v="67"/>
    <n v="5.3030000000000001E-2"/>
    <n v="7.5760000000000003E-3"/>
    <n v="4.5455000000000002E-2"/>
    <n v="46.931603000000003"/>
    <n v="6.9997360084477291"/>
  </r>
  <r>
    <s v="latin_m_annaeus_lucanus_pharsalia"/>
    <x v="1"/>
    <x v="2"/>
    <s v="js"/>
    <n v="2"/>
    <n v="133"/>
    <n v="23"/>
    <n v="67"/>
    <n v="7.5760000000000003E-3"/>
    <n v="7.5760000000000003E-3"/>
    <n v="0"/>
    <n v="47.059406000000003"/>
    <n v="1"/>
  </r>
  <r>
    <s v="latin_m_annaeus_lucanus_pharsalia"/>
    <x v="1"/>
    <x v="2"/>
    <s v="js"/>
    <n v="3"/>
    <n v="133"/>
    <n v="23"/>
    <n v="67"/>
    <n v="6.0606E-2"/>
    <n v="7.5760000000000003E-3"/>
    <n v="5.3030000000000001E-2"/>
    <n v="45.979405"/>
    <n v="7.9997360084477291"/>
  </r>
  <r>
    <s v="latin_m_annaeus_lucanus_pharsalia"/>
    <x v="1"/>
    <x v="2"/>
    <s v="js"/>
    <n v="4"/>
    <n v="133"/>
    <n v="23"/>
    <n v="67"/>
    <n v="3.7879000000000003E-2"/>
    <n v="7.5760000000000003E-3"/>
    <n v="3.0303E-2"/>
    <n v="47.610233999999998"/>
    <n v="4.999868004223865"/>
  </r>
  <r>
    <s v="latin_m_annaeus_lucanus_pharsalia"/>
    <x v="1"/>
    <x v="2"/>
    <s v="js"/>
    <n v="5"/>
    <n v="133"/>
    <n v="23"/>
    <n v="67"/>
    <n v="3.0303E-2"/>
    <n v="7.5760000000000003E-3"/>
    <n v="2.2727000000000001E-2"/>
    <n v="46.557186999999999"/>
    <n v="3.9998680042238646"/>
  </r>
  <r>
    <s v="latin_m_annaeus_lucanus_pharsalia"/>
    <x v="1"/>
    <x v="2"/>
    <s v="js"/>
    <n v="6"/>
    <n v="133"/>
    <n v="23"/>
    <n v="67"/>
    <n v="4.5455000000000002E-2"/>
    <n v="7.5760000000000003E-3"/>
    <n v="3.7879000000000003E-2"/>
    <n v="46.165996"/>
    <n v="5.999868004223865"/>
  </r>
  <r>
    <s v="latin_m_annaeus_lucanus_pharsalia"/>
    <x v="1"/>
    <x v="2"/>
    <s v="js"/>
    <n v="7"/>
    <n v="133"/>
    <n v="23"/>
    <n v="67"/>
    <n v="4.5455000000000002E-2"/>
    <n v="7.5760000000000003E-3"/>
    <n v="3.7879000000000003E-2"/>
    <n v="46.473683999999999"/>
    <n v="5.999868004223865"/>
  </r>
  <r>
    <s v="latin_m_annaeus_lucanus_pharsalia"/>
    <x v="1"/>
    <x v="2"/>
    <s v="l1"/>
    <n v="0"/>
    <n v="133"/>
    <n v="23"/>
    <n v="67"/>
    <n v="1.5152000000000001E-2"/>
    <n v="7.5760000000000003E-3"/>
    <n v="7.5760000000000003E-3"/>
    <n v="43.678697999999997"/>
    <n v="2"/>
  </r>
  <r>
    <s v="latin_m_annaeus_lucanus_pharsalia"/>
    <x v="1"/>
    <x v="2"/>
    <s v="l1"/>
    <n v="1"/>
    <n v="133"/>
    <n v="23"/>
    <n v="67"/>
    <n v="3.7879000000000003E-2"/>
    <n v="7.5760000000000003E-3"/>
    <n v="3.0303E-2"/>
    <n v="44.520192999999999"/>
    <n v="4.999868004223865"/>
  </r>
  <r>
    <s v="latin_m_annaeus_lucanus_pharsalia"/>
    <x v="1"/>
    <x v="2"/>
    <s v="l1"/>
    <n v="2"/>
    <n v="133"/>
    <n v="23"/>
    <n v="67"/>
    <n v="3.7879000000000003E-2"/>
    <n v="7.5760000000000003E-3"/>
    <n v="3.0303E-2"/>
    <n v="45.101799999999997"/>
    <n v="4.999868004223865"/>
  </r>
  <r>
    <s v="latin_m_annaeus_lucanus_pharsalia"/>
    <x v="1"/>
    <x v="2"/>
    <s v="l1"/>
    <n v="3"/>
    <n v="133"/>
    <n v="23"/>
    <n v="67"/>
    <n v="3.0303E-2"/>
    <n v="7.5760000000000003E-3"/>
    <n v="2.2727000000000001E-2"/>
    <n v="43.778108000000003"/>
    <n v="3.9998680042238646"/>
  </r>
  <r>
    <s v="latin_m_annaeus_lucanus_pharsalia"/>
    <x v="1"/>
    <x v="2"/>
    <s v="l1"/>
    <n v="4"/>
    <n v="133"/>
    <n v="23"/>
    <n v="67"/>
    <n v="1.5152000000000001E-2"/>
    <n v="7.5760000000000003E-3"/>
    <n v="7.5760000000000003E-3"/>
    <n v="45.260573000000001"/>
    <n v="2"/>
  </r>
  <r>
    <s v="latin_m_annaeus_lucanus_pharsalia"/>
    <x v="1"/>
    <x v="2"/>
    <s v="l1"/>
    <n v="5"/>
    <n v="133"/>
    <n v="23"/>
    <n v="67"/>
    <n v="3.0303E-2"/>
    <n v="7.5760000000000003E-3"/>
    <n v="2.2727000000000001E-2"/>
    <n v="45.131028999999998"/>
    <n v="3.9998680042238646"/>
  </r>
  <r>
    <s v="latin_m_annaeus_lucanus_pharsalia"/>
    <x v="1"/>
    <x v="2"/>
    <s v="l1"/>
    <n v="6"/>
    <n v="133"/>
    <n v="23"/>
    <n v="67"/>
    <n v="3.0303E-2"/>
    <n v="7.5760000000000003E-3"/>
    <n v="2.2727000000000001E-2"/>
    <n v="45.308290999999997"/>
    <n v="3.9998680042238646"/>
  </r>
  <r>
    <s v="latin_m_annaeus_lucanus_pharsalia"/>
    <x v="1"/>
    <x v="2"/>
    <s v="l1"/>
    <n v="7"/>
    <n v="133"/>
    <n v="23"/>
    <n v="67"/>
    <n v="3.7879000000000003E-2"/>
    <n v="7.5760000000000003E-3"/>
    <n v="3.0303E-2"/>
    <n v="44.301687999999999"/>
    <n v="4.999868004223865"/>
  </r>
  <r>
    <s v="latin_m_annaeus_lucanus_pharsalia"/>
    <x v="1"/>
    <x v="3"/>
    <s v="hellinger"/>
    <n v="0"/>
    <n v="133"/>
    <n v="17"/>
    <n v="68"/>
    <n v="3.0303E-2"/>
    <n v="7.4609999999999998E-3"/>
    <n v="2.2842000000000001E-2"/>
    <n v="53.909896000000003"/>
    <n v="4.0615199034981906"/>
  </r>
  <r>
    <s v="latin_m_annaeus_lucanus_pharsalia"/>
    <x v="1"/>
    <x v="3"/>
    <s v="hellinger"/>
    <n v="1"/>
    <n v="133"/>
    <n v="17"/>
    <n v="68"/>
    <n v="2.2727000000000001E-2"/>
    <n v="7.4609999999999998E-3"/>
    <n v="1.5266E-2"/>
    <n v="55.234149000000002"/>
    <n v="3.0461064200509318"/>
  </r>
  <r>
    <s v="latin_m_annaeus_lucanus_pharsalia"/>
    <x v="1"/>
    <x v="3"/>
    <s v="hellinger"/>
    <n v="2"/>
    <n v="133"/>
    <n v="17"/>
    <n v="68"/>
    <n v="2.2727000000000001E-2"/>
    <n v="7.4609999999999998E-3"/>
    <n v="1.5266E-2"/>
    <n v="53.861407"/>
    <n v="3.0461064200509318"/>
  </r>
  <r>
    <s v="latin_m_annaeus_lucanus_pharsalia"/>
    <x v="1"/>
    <x v="3"/>
    <s v="hellinger"/>
    <n v="3"/>
    <n v="133"/>
    <n v="17"/>
    <n v="68"/>
    <n v="3.0303E-2"/>
    <n v="7.4609999999999998E-3"/>
    <n v="2.2842000000000001E-2"/>
    <n v="54.742888000000001"/>
    <n v="4.0615199034981906"/>
  </r>
  <r>
    <s v="latin_m_annaeus_lucanus_pharsalia"/>
    <x v="1"/>
    <x v="3"/>
    <s v="hellinger"/>
    <n v="4"/>
    <n v="133"/>
    <n v="17"/>
    <n v="68"/>
    <n v="3.0303E-2"/>
    <n v="7.4609999999999998E-3"/>
    <n v="2.2842000000000001E-2"/>
    <n v="53.136094999999997"/>
    <n v="4.0615199034981906"/>
  </r>
  <r>
    <s v="latin_m_annaeus_lucanus_pharsalia"/>
    <x v="1"/>
    <x v="3"/>
    <s v="hellinger"/>
    <n v="5"/>
    <n v="133"/>
    <n v="17"/>
    <n v="68"/>
    <n v="7.5760000000000003E-3"/>
    <n v="7.4609999999999998E-3"/>
    <n v="1.15E-4"/>
    <n v="53.950595999999997"/>
    <n v="1.0154134834472592"/>
  </r>
  <r>
    <s v="latin_m_annaeus_lucanus_pharsalia"/>
    <x v="1"/>
    <x v="3"/>
    <s v="hellinger"/>
    <n v="6"/>
    <n v="133"/>
    <n v="17"/>
    <n v="68"/>
    <n v="4.5455000000000002E-2"/>
    <n v="7.4609999999999998E-3"/>
    <n v="3.7994E-2"/>
    <n v="53.932896"/>
    <n v="6.0923468703927091"/>
  </r>
  <r>
    <s v="latin_m_annaeus_lucanus_pharsalia"/>
    <x v="1"/>
    <x v="3"/>
    <s v="hellinger"/>
    <n v="7"/>
    <n v="133"/>
    <n v="17"/>
    <n v="68"/>
    <n v="3.7879000000000003E-2"/>
    <n v="7.4609999999999998E-3"/>
    <n v="3.0418000000000001E-2"/>
    <n v="53.849249"/>
    <n v="5.0769333869454503"/>
  </r>
  <r>
    <s v="latin_m_annaeus_lucanus_pharsalia"/>
    <x v="1"/>
    <x v="3"/>
    <s v="js"/>
    <n v="0"/>
    <n v="133"/>
    <n v="17"/>
    <n v="68"/>
    <n v="1.5152000000000001E-2"/>
    <n v="7.4609999999999998E-3"/>
    <n v="7.6909999999999999E-3"/>
    <n v="47.785322000000001"/>
    <n v="2.0308269668945185"/>
  </r>
  <r>
    <s v="latin_m_annaeus_lucanus_pharsalia"/>
    <x v="1"/>
    <x v="3"/>
    <s v="js"/>
    <n v="1"/>
    <n v="133"/>
    <n v="17"/>
    <n v="68"/>
    <n v="3.0303E-2"/>
    <n v="7.4609999999999998E-3"/>
    <n v="2.2842000000000001E-2"/>
    <n v="46.452137999999998"/>
    <n v="4.0615199034981906"/>
  </r>
  <r>
    <s v="latin_m_annaeus_lucanus_pharsalia"/>
    <x v="1"/>
    <x v="3"/>
    <s v="js"/>
    <n v="2"/>
    <n v="133"/>
    <n v="17"/>
    <n v="68"/>
    <n v="2.2727000000000001E-2"/>
    <n v="7.4609999999999998E-3"/>
    <n v="1.5266E-2"/>
    <n v="48.369926"/>
    <n v="3.0461064200509318"/>
  </r>
  <r>
    <s v="latin_m_annaeus_lucanus_pharsalia"/>
    <x v="1"/>
    <x v="3"/>
    <s v="js"/>
    <n v="3"/>
    <n v="133"/>
    <n v="17"/>
    <n v="68"/>
    <n v="2.2727000000000001E-2"/>
    <n v="7.4609999999999998E-3"/>
    <n v="1.5266E-2"/>
    <n v="47.408783999999997"/>
    <n v="3.0461064200509318"/>
  </r>
  <r>
    <s v="latin_m_annaeus_lucanus_pharsalia"/>
    <x v="1"/>
    <x v="3"/>
    <s v="js"/>
    <n v="4"/>
    <n v="133"/>
    <n v="17"/>
    <n v="68"/>
    <n v="7.5760000000000003E-3"/>
    <n v="7.4609999999999998E-3"/>
    <n v="1.15E-4"/>
    <n v="47.309770999999998"/>
    <n v="1.0154134834472592"/>
  </r>
  <r>
    <s v="latin_m_annaeus_lucanus_pharsalia"/>
    <x v="1"/>
    <x v="3"/>
    <s v="js"/>
    <n v="5"/>
    <n v="133"/>
    <n v="17"/>
    <n v="68"/>
    <n v="3.0303E-2"/>
    <n v="7.4609999999999998E-3"/>
    <n v="2.2842000000000001E-2"/>
    <n v="46.736635999999997"/>
    <n v="4.0615199034981906"/>
  </r>
  <r>
    <s v="latin_m_annaeus_lucanus_pharsalia"/>
    <x v="1"/>
    <x v="3"/>
    <s v="js"/>
    <n v="6"/>
    <n v="133"/>
    <n v="17"/>
    <n v="68"/>
    <n v="3.0303E-2"/>
    <n v="7.4609999999999998E-3"/>
    <n v="2.2842000000000001E-2"/>
    <n v="46.780577999999998"/>
    <n v="4.0615199034981906"/>
  </r>
  <r>
    <s v="latin_m_annaeus_lucanus_pharsalia"/>
    <x v="1"/>
    <x v="3"/>
    <s v="js"/>
    <n v="7"/>
    <n v="133"/>
    <n v="17"/>
    <n v="68"/>
    <n v="1.5152000000000001E-2"/>
    <n v="7.4609999999999998E-3"/>
    <n v="7.6909999999999999E-3"/>
    <n v="46.412222"/>
    <n v="2.0308269668945185"/>
  </r>
  <r>
    <s v="latin_m_annaeus_lucanus_pharsalia"/>
    <x v="1"/>
    <x v="3"/>
    <s v="l1"/>
    <n v="0"/>
    <n v="133"/>
    <n v="17"/>
    <n v="68"/>
    <n v="3.7879000000000003E-2"/>
    <n v="7.4609999999999998E-3"/>
    <n v="3.0418000000000001E-2"/>
    <n v="44.631314000000003"/>
    <n v="5.0769333869454503"/>
  </r>
  <r>
    <s v="latin_m_annaeus_lucanus_pharsalia"/>
    <x v="1"/>
    <x v="3"/>
    <s v="l1"/>
    <n v="1"/>
    <n v="133"/>
    <n v="17"/>
    <n v="68"/>
    <n v="4.5455000000000002E-2"/>
    <n v="7.4609999999999998E-3"/>
    <n v="3.7994E-2"/>
    <n v="47.158481999999999"/>
    <n v="6.0923468703927091"/>
  </r>
  <r>
    <s v="latin_m_annaeus_lucanus_pharsalia"/>
    <x v="1"/>
    <x v="3"/>
    <s v="l1"/>
    <n v="2"/>
    <n v="133"/>
    <n v="17"/>
    <n v="68"/>
    <n v="2.2727000000000001E-2"/>
    <n v="7.4609999999999998E-3"/>
    <n v="1.5266E-2"/>
    <n v="45.248066000000001"/>
    <n v="3.0461064200509318"/>
  </r>
  <r>
    <s v="latin_m_annaeus_lucanus_pharsalia"/>
    <x v="1"/>
    <x v="3"/>
    <s v="l1"/>
    <n v="3"/>
    <n v="133"/>
    <n v="17"/>
    <n v="68"/>
    <n v="7.5760000000000003E-3"/>
    <n v="7.4609999999999998E-3"/>
    <n v="1.15E-4"/>
    <n v="44.996623999999997"/>
    <n v="1.0154134834472592"/>
  </r>
  <r>
    <s v="latin_m_annaeus_lucanus_pharsalia"/>
    <x v="1"/>
    <x v="3"/>
    <s v="l1"/>
    <n v="4"/>
    <n v="133"/>
    <n v="17"/>
    <n v="68"/>
    <n v="2.2727000000000001E-2"/>
    <n v="7.4609999999999998E-3"/>
    <n v="1.5266E-2"/>
    <n v="44.691673999999999"/>
    <n v="3.0461064200509318"/>
  </r>
  <r>
    <s v="latin_m_annaeus_lucanus_pharsalia"/>
    <x v="1"/>
    <x v="3"/>
    <s v="l1"/>
    <n v="5"/>
    <n v="133"/>
    <n v="17"/>
    <n v="68"/>
    <n v="3.0303E-2"/>
    <n v="7.4609999999999998E-3"/>
    <n v="2.2842000000000001E-2"/>
    <n v="44.963199000000003"/>
    <n v="4.0615199034981906"/>
  </r>
  <r>
    <s v="latin_m_annaeus_lucanus_pharsalia"/>
    <x v="1"/>
    <x v="3"/>
    <s v="l1"/>
    <n v="6"/>
    <n v="133"/>
    <n v="17"/>
    <n v="68"/>
    <n v="3.0303E-2"/>
    <n v="7.4609999999999998E-3"/>
    <n v="2.2842000000000001E-2"/>
    <n v="45.494630000000001"/>
    <n v="4.0615199034981906"/>
  </r>
  <r>
    <s v="latin_m_annaeus_lucanus_pharsalia"/>
    <x v="1"/>
    <x v="3"/>
    <s v="l1"/>
    <n v="7"/>
    <n v="133"/>
    <n v="17"/>
    <n v="68"/>
    <n v="3.0303E-2"/>
    <n v="7.4609999999999998E-3"/>
    <n v="2.2842000000000001E-2"/>
    <n v="44.153663000000002"/>
    <n v="4.0615199034981906"/>
  </r>
  <r>
    <s v="latin_m_annaeus_lucanus_pharsalia"/>
    <x v="1"/>
    <x v="4"/>
    <s v="hellinger"/>
    <n v="0"/>
    <n v="133"/>
    <n v="14"/>
    <n v="68"/>
    <n v="2.2727000000000001E-2"/>
    <n v="7.4609999999999998E-3"/>
    <n v="1.5266E-2"/>
    <n v="54.510804"/>
    <n v="3.0461064200509318"/>
  </r>
  <r>
    <s v="latin_m_annaeus_lucanus_pharsalia"/>
    <x v="1"/>
    <x v="4"/>
    <s v="hellinger"/>
    <n v="1"/>
    <n v="133"/>
    <n v="14"/>
    <n v="68"/>
    <n v="7.5760000000000003E-3"/>
    <n v="7.4609999999999998E-3"/>
    <n v="1.15E-4"/>
    <n v="54.331735999999999"/>
    <n v="1.0154134834472592"/>
  </r>
  <r>
    <s v="latin_m_annaeus_lucanus_pharsalia"/>
    <x v="1"/>
    <x v="4"/>
    <s v="hellinger"/>
    <n v="2"/>
    <n v="133"/>
    <n v="14"/>
    <n v="68"/>
    <n v="7.5760000000000003E-3"/>
    <n v="7.4609999999999998E-3"/>
    <n v="1.15E-4"/>
    <n v="55.327418999999999"/>
    <n v="1.0154134834472592"/>
  </r>
  <r>
    <s v="latin_m_annaeus_lucanus_pharsalia"/>
    <x v="1"/>
    <x v="4"/>
    <s v="hellinger"/>
    <n v="3"/>
    <n v="133"/>
    <n v="14"/>
    <n v="68"/>
    <n v="1.5152000000000001E-2"/>
    <n v="7.4609999999999998E-3"/>
    <n v="7.6909999999999999E-3"/>
    <n v="54.607621999999999"/>
    <n v="2.0308269668945185"/>
  </r>
  <r>
    <s v="latin_m_annaeus_lucanus_pharsalia"/>
    <x v="1"/>
    <x v="4"/>
    <s v="hellinger"/>
    <n v="4"/>
    <n v="133"/>
    <n v="14"/>
    <n v="68"/>
    <n v="1.5152000000000001E-2"/>
    <n v="7.4609999999999998E-3"/>
    <n v="7.6909999999999999E-3"/>
    <n v="53.863138999999997"/>
    <n v="2.0308269668945185"/>
  </r>
  <r>
    <s v="latin_m_annaeus_lucanus_pharsalia"/>
    <x v="1"/>
    <x v="4"/>
    <s v="hellinger"/>
    <n v="5"/>
    <n v="133"/>
    <n v="14"/>
    <n v="68"/>
    <n v="7.5760000000000003E-3"/>
    <n v="7.4609999999999998E-3"/>
    <n v="1.15E-4"/>
    <n v="54.271597"/>
    <n v="1.0154134834472592"/>
  </r>
  <r>
    <s v="latin_m_annaeus_lucanus_pharsalia"/>
    <x v="1"/>
    <x v="4"/>
    <s v="hellinger"/>
    <n v="6"/>
    <n v="133"/>
    <n v="14"/>
    <n v="68"/>
    <n v="7.5760000000000003E-3"/>
    <n v="7.4609999999999998E-3"/>
    <n v="1.15E-4"/>
    <n v="54.111026000000003"/>
    <n v="1.0154134834472592"/>
  </r>
  <r>
    <s v="latin_m_annaeus_lucanus_pharsalia"/>
    <x v="1"/>
    <x v="4"/>
    <s v="hellinger"/>
    <n v="7"/>
    <n v="133"/>
    <n v="14"/>
    <n v="68"/>
    <n v="1.5152000000000001E-2"/>
    <n v="7.4609999999999998E-3"/>
    <n v="7.6909999999999999E-3"/>
    <n v="54.954785000000001"/>
    <n v="2.0308269668945185"/>
  </r>
  <r>
    <s v="latin_m_annaeus_lucanus_pharsalia"/>
    <x v="1"/>
    <x v="4"/>
    <s v="js"/>
    <n v="0"/>
    <n v="133"/>
    <n v="14"/>
    <n v="68"/>
    <n v="2.2727000000000001E-2"/>
    <n v="7.4609999999999998E-3"/>
    <n v="1.5266E-2"/>
    <n v="46.334893000000001"/>
    <n v="3.0461064200509318"/>
  </r>
  <r>
    <s v="latin_m_annaeus_lucanus_pharsalia"/>
    <x v="1"/>
    <x v="4"/>
    <s v="js"/>
    <n v="1"/>
    <n v="133"/>
    <n v="14"/>
    <n v="68"/>
    <n v="7.5760000000000003E-3"/>
    <n v="7.4609999999999998E-3"/>
    <n v="1.15E-4"/>
    <n v="47.027085999999997"/>
    <n v="1.0154134834472592"/>
  </r>
  <r>
    <s v="latin_m_annaeus_lucanus_pharsalia"/>
    <x v="1"/>
    <x v="4"/>
    <s v="js"/>
    <n v="2"/>
    <n v="133"/>
    <n v="14"/>
    <n v="68"/>
    <n v="2.2727000000000001E-2"/>
    <n v="7.4609999999999998E-3"/>
    <n v="1.5266E-2"/>
    <n v="45.525644999999997"/>
    <n v="3.0461064200509318"/>
  </r>
  <r>
    <s v="latin_m_annaeus_lucanus_pharsalia"/>
    <x v="1"/>
    <x v="4"/>
    <s v="js"/>
    <n v="3"/>
    <n v="133"/>
    <n v="14"/>
    <n v="68"/>
    <n v="3.7879000000000003E-2"/>
    <n v="7.4609999999999998E-3"/>
    <n v="3.0418000000000001E-2"/>
    <n v="47.263941000000003"/>
    <n v="5.0769333869454503"/>
  </r>
  <r>
    <s v="latin_m_annaeus_lucanus_pharsalia"/>
    <x v="1"/>
    <x v="4"/>
    <s v="js"/>
    <n v="4"/>
    <n v="133"/>
    <n v="14"/>
    <n v="68"/>
    <n v="2.2727000000000001E-2"/>
    <n v="7.4609999999999998E-3"/>
    <n v="1.5266E-2"/>
    <n v="48.575299000000001"/>
    <n v="3.0461064200509318"/>
  </r>
  <r>
    <s v="latin_m_annaeus_lucanus_pharsalia"/>
    <x v="1"/>
    <x v="4"/>
    <s v="js"/>
    <n v="5"/>
    <n v="133"/>
    <n v="14"/>
    <n v="68"/>
    <n v="7.5760000000000003E-3"/>
    <n v="7.4609999999999998E-3"/>
    <n v="1.15E-4"/>
    <n v="46.008800000000001"/>
    <n v="1.0154134834472592"/>
  </r>
  <r>
    <s v="latin_m_annaeus_lucanus_pharsalia"/>
    <x v="1"/>
    <x v="4"/>
    <s v="js"/>
    <n v="6"/>
    <n v="133"/>
    <n v="14"/>
    <n v="68"/>
    <n v="7.5760000000000003E-3"/>
    <n v="7.4609999999999998E-3"/>
    <n v="1.15E-4"/>
    <n v="46.633341000000001"/>
    <n v="1.0154134834472592"/>
  </r>
  <r>
    <s v="latin_m_annaeus_lucanus_pharsalia"/>
    <x v="1"/>
    <x v="4"/>
    <s v="js"/>
    <n v="7"/>
    <n v="133"/>
    <n v="14"/>
    <n v="68"/>
    <n v="0"/>
    <n v="7.4609999999999998E-3"/>
    <n v="-7.4609999999999998E-3"/>
    <n v="47.381070999999999"/>
    <n v="1"/>
  </r>
  <r>
    <s v="latin_m_annaeus_lucanus_pharsalia"/>
    <x v="1"/>
    <x v="4"/>
    <s v="l1"/>
    <n v="0"/>
    <n v="133"/>
    <n v="14"/>
    <n v="68"/>
    <n v="7.5760000000000003E-3"/>
    <n v="7.4609999999999998E-3"/>
    <n v="1.15E-4"/>
    <n v="45.033185000000003"/>
    <n v="1.0154134834472592"/>
  </r>
  <r>
    <s v="latin_m_annaeus_lucanus_pharsalia"/>
    <x v="1"/>
    <x v="4"/>
    <s v="l1"/>
    <n v="1"/>
    <n v="133"/>
    <n v="14"/>
    <n v="68"/>
    <n v="1.5152000000000001E-2"/>
    <n v="7.4609999999999998E-3"/>
    <n v="7.6909999999999999E-3"/>
    <n v="44.353907"/>
    <n v="2.0308269668945185"/>
  </r>
  <r>
    <s v="latin_m_annaeus_lucanus_pharsalia"/>
    <x v="1"/>
    <x v="4"/>
    <s v="l1"/>
    <n v="2"/>
    <n v="133"/>
    <n v="14"/>
    <n v="68"/>
    <n v="2.2727000000000001E-2"/>
    <n v="7.4609999999999998E-3"/>
    <n v="1.5266E-2"/>
    <n v="44.438639999999999"/>
    <n v="3.0461064200509318"/>
  </r>
  <r>
    <s v="latin_m_annaeus_lucanus_pharsalia"/>
    <x v="1"/>
    <x v="4"/>
    <s v="l1"/>
    <n v="3"/>
    <n v="133"/>
    <n v="14"/>
    <n v="68"/>
    <n v="1.5152000000000001E-2"/>
    <n v="7.4609999999999998E-3"/>
    <n v="7.6909999999999999E-3"/>
    <n v="43.911346000000002"/>
    <n v="2.0308269668945185"/>
  </r>
  <r>
    <s v="latin_m_annaeus_lucanus_pharsalia"/>
    <x v="1"/>
    <x v="4"/>
    <s v="l1"/>
    <n v="4"/>
    <n v="133"/>
    <n v="14"/>
    <n v="68"/>
    <n v="3.0303E-2"/>
    <n v="7.4609999999999998E-3"/>
    <n v="2.2842000000000001E-2"/>
    <n v="43.606064000000003"/>
    <n v="4.0615199034981906"/>
  </r>
  <r>
    <s v="latin_m_annaeus_lucanus_pharsalia"/>
    <x v="1"/>
    <x v="4"/>
    <s v="l1"/>
    <n v="5"/>
    <n v="133"/>
    <n v="14"/>
    <n v="68"/>
    <n v="1.5152000000000001E-2"/>
    <n v="7.4609999999999998E-3"/>
    <n v="7.6909999999999999E-3"/>
    <n v="43.889443"/>
    <n v="2.0308269668945185"/>
  </r>
  <r>
    <s v="latin_m_annaeus_lucanus_pharsalia"/>
    <x v="1"/>
    <x v="4"/>
    <s v="l1"/>
    <n v="6"/>
    <n v="133"/>
    <n v="14"/>
    <n v="68"/>
    <n v="1.5152000000000001E-2"/>
    <n v="7.4609999999999998E-3"/>
    <n v="7.6909999999999999E-3"/>
    <n v="44.904338000000003"/>
    <n v="2.0308269668945185"/>
  </r>
  <r>
    <s v="latin_m_annaeus_lucanus_pharsalia"/>
    <x v="1"/>
    <x v="4"/>
    <s v="l1"/>
    <n v="7"/>
    <n v="133"/>
    <n v="14"/>
    <n v="68"/>
    <n v="1.5152000000000001E-2"/>
    <n v="7.4609999999999998E-3"/>
    <n v="7.6909999999999999E-3"/>
    <n v="43.108333999999999"/>
    <n v="2.0308269668945185"/>
  </r>
  <r>
    <s v="latin_m_annaeus_lucanus_pharsalia"/>
    <x v="2"/>
    <x v="0"/>
    <s v="hellinger"/>
    <n v="0"/>
    <n v="89"/>
    <n v="45"/>
    <n v="45"/>
    <n v="7.9545000000000005E-2"/>
    <n v="1.1364000000000001E-2"/>
    <n v="6.8182000000000006E-2"/>
    <n v="36.433385000000001"/>
    <n v="6.9997360084477291"/>
  </r>
  <r>
    <s v="latin_m_annaeus_lucanus_pharsalia"/>
    <x v="2"/>
    <x v="0"/>
    <s v="hellinger"/>
    <n v="1"/>
    <n v="89"/>
    <n v="45"/>
    <n v="45"/>
    <n v="0.125"/>
    <n v="1.1364000000000001E-2"/>
    <n v="0.113636"/>
    <n v="36.439363"/>
    <n v="10.999648011263639"/>
  </r>
  <r>
    <s v="latin_m_annaeus_lucanus_pharsalia"/>
    <x v="2"/>
    <x v="0"/>
    <s v="hellinger"/>
    <n v="2"/>
    <n v="89"/>
    <n v="45"/>
    <n v="45"/>
    <n v="7.9545000000000005E-2"/>
    <n v="1.1364000000000001E-2"/>
    <n v="6.8182000000000006E-2"/>
    <n v="35.748828000000003"/>
    <n v="6.9997360084477291"/>
  </r>
  <r>
    <s v="latin_m_annaeus_lucanus_pharsalia"/>
    <x v="2"/>
    <x v="0"/>
    <s v="hellinger"/>
    <n v="3"/>
    <n v="89"/>
    <n v="45"/>
    <n v="45"/>
    <n v="0.113636"/>
    <n v="1.1364000000000001E-2"/>
    <n v="0.102273"/>
    <n v="36.797820999999999"/>
    <n v="9.9996480112636394"/>
  </r>
  <r>
    <s v="latin_m_annaeus_lucanus_pharsalia"/>
    <x v="2"/>
    <x v="0"/>
    <s v="hellinger"/>
    <n v="4"/>
    <n v="89"/>
    <n v="45"/>
    <n v="45"/>
    <n v="7.9545000000000005E-2"/>
    <n v="1.1364000000000001E-2"/>
    <n v="6.8182000000000006E-2"/>
    <n v="37.549357999999998"/>
    <n v="6.9997360084477291"/>
  </r>
  <r>
    <s v="latin_m_annaeus_lucanus_pharsalia"/>
    <x v="2"/>
    <x v="0"/>
    <s v="hellinger"/>
    <n v="5"/>
    <n v="89"/>
    <n v="45"/>
    <n v="45"/>
    <n v="7.9545000000000005E-2"/>
    <n v="1.1364000000000001E-2"/>
    <n v="6.8182000000000006E-2"/>
    <n v="36.88503"/>
    <n v="6.9997360084477291"/>
  </r>
  <r>
    <s v="latin_m_annaeus_lucanus_pharsalia"/>
    <x v="2"/>
    <x v="0"/>
    <s v="hellinger"/>
    <n v="6"/>
    <n v="89"/>
    <n v="45"/>
    <n v="45"/>
    <n v="9.0909000000000004E-2"/>
    <n v="1.1364000000000001E-2"/>
    <n v="7.9545000000000005E-2"/>
    <n v="36.856254"/>
    <n v="7.9997360084477291"/>
  </r>
  <r>
    <s v="latin_m_annaeus_lucanus_pharsalia"/>
    <x v="2"/>
    <x v="0"/>
    <s v="hellinger"/>
    <n v="7"/>
    <n v="89"/>
    <n v="45"/>
    <n v="45"/>
    <n v="9.0909000000000004E-2"/>
    <n v="1.1364000000000001E-2"/>
    <n v="7.9545000000000005E-2"/>
    <n v="36.554687999999999"/>
    <n v="7.9997360084477291"/>
  </r>
  <r>
    <s v="latin_m_annaeus_lucanus_pharsalia"/>
    <x v="2"/>
    <x v="0"/>
    <s v="js"/>
    <n v="0"/>
    <n v="89"/>
    <n v="45"/>
    <n v="45"/>
    <n v="0.125"/>
    <n v="1.1364000000000001E-2"/>
    <n v="0.113636"/>
    <n v="32.052855000000001"/>
    <n v="10.999648011263639"/>
  </r>
  <r>
    <s v="latin_m_annaeus_lucanus_pharsalia"/>
    <x v="2"/>
    <x v="0"/>
    <s v="js"/>
    <n v="1"/>
    <n v="89"/>
    <n v="45"/>
    <n v="45"/>
    <n v="6.8182000000000006E-2"/>
    <n v="1.1364000000000001E-2"/>
    <n v="5.6818E-2"/>
    <n v="31.993086999999999"/>
    <n v="5.9998240056318197"/>
  </r>
  <r>
    <s v="latin_m_annaeus_lucanus_pharsalia"/>
    <x v="2"/>
    <x v="0"/>
    <s v="js"/>
    <n v="2"/>
    <n v="89"/>
    <n v="45"/>
    <n v="45"/>
    <n v="0.102273"/>
    <n v="1.1364000000000001E-2"/>
    <n v="9.0909000000000004E-2"/>
    <n v="31.916612000000001"/>
    <n v="8.99973600844773"/>
  </r>
  <r>
    <s v="latin_m_annaeus_lucanus_pharsalia"/>
    <x v="2"/>
    <x v="0"/>
    <s v="js"/>
    <n v="3"/>
    <n v="89"/>
    <n v="45"/>
    <n v="45"/>
    <n v="7.9545000000000005E-2"/>
    <n v="1.1364000000000001E-2"/>
    <n v="6.8182000000000006E-2"/>
    <n v="31.380745000000001"/>
    <n v="6.9997360084477291"/>
  </r>
  <r>
    <s v="latin_m_annaeus_lucanus_pharsalia"/>
    <x v="2"/>
    <x v="0"/>
    <s v="js"/>
    <n v="4"/>
    <n v="89"/>
    <n v="45"/>
    <n v="45"/>
    <n v="7.9545000000000005E-2"/>
    <n v="1.1364000000000001E-2"/>
    <n v="6.8182000000000006E-2"/>
    <n v="31.796476999999999"/>
    <n v="6.9997360084477291"/>
  </r>
  <r>
    <s v="latin_m_annaeus_lucanus_pharsalia"/>
    <x v="2"/>
    <x v="0"/>
    <s v="js"/>
    <n v="5"/>
    <n v="89"/>
    <n v="45"/>
    <n v="45"/>
    <n v="9.0909000000000004E-2"/>
    <n v="1.1364000000000001E-2"/>
    <n v="7.9545000000000005E-2"/>
    <n v="32.125684999999997"/>
    <n v="7.9997360084477291"/>
  </r>
  <r>
    <s v="latin_m_annaeus_lucanus_pharsalia"/>
    <x v="2"/>
    <x v="0"/>
    <s v="js"/>
    <n v="6"/>
    <n v="89"/>
    <n v="45"/>
    <n v="45"/>
    <n v="7.9545000000000005E-2"/>
    <n v="1.1364000000000001E-2"/>
    <n v="6.8182000000000006E-2"/>
    <n v="31.309363000000001"/>
    <n v="6.9997360084477291"/>
  </r>
  <r>
    <s v="latin_m_annaeus_lucanus_pharsalia"/>
    <x v="2"/>
    <x v="0"/>
    <s v="js"/>
    <n v="7"/>
    <n v="89"/>
    <n v="45"/>
    <n v="45"/>
    <n v="7.9545000000000005E-2"/>
    <n v="1.1364000000000001E-2"/>
    <n v="6.8182000000000006E-2"/>
    <n v="30.629252999999999"/>
    <n v="6.9997360084477291"/>
  </r>
  <r>
    <s v="latin_m_annaeus_lucanus_pharsalia"/>
    <x v="2"/>
    <x v="0"/>
    <s v="l1"/>
    <n v="0"/>
    <n v="89"/>
    <n v="45"/>
    <n v="45"/>
    <n v="9.0909000000000004E-2"/>
    <n v="1.1364000000000001E-2"/>
    <n v="7.9545000000000005E-2"/>
    <n v="30.62725"/>
    <n v="7.9997360084477291"/>
  </r>
  <r>
    <s v="latin_m_annaeus_lucanus_pharsalia"/>
    <x v="2"/>
    <x v="0"/>
    <s v="l1"/>
    <n v="1"/>
    <n v="89"/>
    <n v="45"/>
    <n v="45"/>
    <n v="0.113636"/>
    <n v="1.1364000000000001E-2"/>
    <n v="0.102273"/>
    <n v="30.002735000000001"/>
    <n v="9.9996480112636394"/>
  </r>
  <r>
    <s v="latin_m_annaeus_lucanus_pharsalia"/>
    <x v="2"/>
    <x v="0"/>
    <s v="l1"/>
    <n v="2"/>
    <n v="89"/>
    <n v="45"/>
    <n v="45"/>
    <n v="7.9545000000000005E-2"/>
    <n v="1.1364000000000001E-2"/>
    <n v="6.8182000000000006E-2"/>
    <n v="31.171032"/>
    <n v="6.9997360084477291"/>
  </r>
  <r>
    <s v="latin_m_annaeus_lucanus_pharsalia"/>
    <x v="2"/>
    <x v="0"/>
    <s v="l1"/>
    <n v="3"/>
    <n v="89"/>
    <n v="45"/>
    <n v="45"/>
    <n v="0.102273"/>
    <n v="1.1364000000000001E-2"/>
    <n v="9.0909000000000004E-2"/>
    <n v="29.908131999999998"/>
    <n v="8.99973600844773"/>
  </r>
  <r>
    <s v="latin_m_annaeus_lucanus_pharsalia"/>
    <x v="2"/>
    <x v="0"/>
    <s v="l1"/>
    <n v="4"/>
    <n v="89"/>
    <n v="45"/>
    <n v="45"/>
    <n v="0.113636"/>
    <n v="1.1364000000000001E-2"/>
    <n v="0.102273"/>
    <n v="29.168396000000001"/>
    <n v="9.9996480112636394"/>
  </r>
  <r>
    <s v="latin_m_annaeus_lucanus_pharsalia"/>
    <x v="2"/>
    <x v="0"/>
    <s v="l1"/>
    <n v="5"/>
    <n v="89"/>
    <n v="45"/>
    <n v="45"/>
    <n v="0.113636"/>
    <n v="1.1364000000000001E-2"/>
    <n v="0.102273"/>
    <n v="30.374687999999999"/>
    <n v="9.9996480112636394"/>
  </r>
  <r>
    <s v="latin_m_annaeus_lucanus_pharsalia"/>
    <x v="2"/>
    <x v="0"/>
    <s v="l1"/>
    <n v="6"/>
    <n v="89"/>
    <n v="45"/>
    <n v="45"/>
    <n v="7.9545000000000005E-2"/>
    <n v="1.1364000000000001E-2"/>
    <n v="6.8182000000000006E-2"/>
    <n v="29.748116"/>
    <n v="6.9997360084477291"/>
  </r>
  <r>
    <s v="latin_m_annaeus_lucanus_pharsalia"/>
    <x v="2"/>
    <x v="0"/>
    <s v="l1"/>
    <n v="7"/>
    <n v="89"/>
    <n v="45"/>
    <n v="45"/>
    <n v="6.8182000000000006E-2"/>
    <n v="1.1364000000000001E-2"/>
    <n v="5.6818E-2"/>
    <n v="29.334432"/>
    <n v="5.9998240056318197"/>
  </r>
  <r>
    <s v="latin_m_annaeus_lucanus_pharsalia"/>
    <x v="2"/>
    <x v="1"/>
    <s v="hellinger"/>
    <n v="0"/>
    <n v="89"/>
    <n v="23"/>
    <n v="45"/>
    <n v="3.4091000000000003E-2"/>
    <n v="1.1364000000000001E-2"/>
    <n v="2.2727000000000001E-2"/>
    <n v="37.098126999999998"/>
    <n v="2.9999120028159099"/>
  </r>
  <r>
    <s v="latin_m_annaeus_lucanus_pharsalia"/>
    <x v="2"/>
    <x v="1"/>
    <s v="hellinger"/>
    <n v="1"/>
    <n v="89"/>
    <n v="23"/>
    <n v="45"/>
    <n v="5.6818E-2"/>
    <n v="1.1364000000000001E-2"/>
    <n v="4.5455000000000002E-2"/>
    <n v="36.250078000000002"/>
    <n v="4.9998240056318197"/>
  </r>
  <r>
    <s v="latin_m_annaeus_lucanus_pharsalia"/>
    <x v="2"/>
    <x v="1"/>
    <s v="hellinger"/>
    <n v="2"/>
    <n v="89"/>
    <n v="23"/>
    <n v="45"/>
    <n v="5.6818E-2"/>
    <n v="1.1364000000000001E-2"/>
    <n v="4.5455000000000002E-2"/>
    <n v="35.871892000000003"/>
    <n v="4.9998240056318197"/>
  </r>
  <r>
    <s v="latin_m_annaeus_lucanus_pharsalia"/>
    <x v="2"/>
    <x v="1"/>
    <s v="hellinger"/>
    <n v="3"/>
    <n v="89"/>
    <n v="23"/>
    <n v="45"/>
    <n v="4.5455000000000002E-2"/>
    <n v="1.1364000000000001E-2"/>
    <n v="3.4091000000000003E-2"/>
    <n v="36.657873000000002"/>
    <n v="3.9999120028159099"/>
  </r>
  <r>
    <s v="latin_m_annaeus_lucanus_pharsalia"/>
    <x v="2"/>
    <x v="1"/>
    <s v="hellinger"/>
    <n v="4"/>
    <n v="89"/>
    <n v="23"/>
    <n v="45"/>
    <n v="5.6818E-2"/>
    <n v="1.1364000000000001E-2"/>
    <n v="4.5455000000000002E-2"/>
    <n v="37.562913000000002"/>
    <n v="4.9998240056318197"/>
  </r>
  <r>
    <s v="latin_m_annaeus_lucanus_pharsalia"/>
    <x v="2"/>
    <x v="1"/>
    <s v="hellinger"/>
    <n v="5"/>
    <n v="89"/>
    <n v="23"/>
    <n v="45"/>
    <n v="3.4091000000000003E-2"/>
    <n v="1.1364000000000001E-2"/>
    <n v="2.2727000000000001E-2"/>
    <n v="36.454681000000001"/>
    <n v="2.9999120028159099"/>
  </r>
  <r>
    <s v="latin_m_annaeus_lucanus_pharsalia"/>
    <x v="2"/>
    <x v="1"/>
    <s v="hellinger"/>
    <n v="6"/>
    <n v="89"/>
    <n v="23"/>
    <n v="45"/>
    <n v="5.6818E-2"/>
    <n v="1.1364000000000001E-2"/>
    <n v="4.5455000000000002E-2"/>
    <n v="36.739882999999999"/>
    <n v="4.9998240056318197"/>
  </r>
  <r>
    <s v="latin_m_annaeus_lucanus_pharsalia"/>
    <x v="2"/>
    <x v="1"/>
    <s v="hellinger"/>
    <n v="7"/>
    <n v="89"/>
    <n v="23"/>
    <n v="45"/>
    <n v="2.2727000000000001E-2"/>
    <n v="1.1364000000000001E-2"/>
    <n v="1.1364000000000001E-2"/>
    <n v="36.933098000000001"/>
    <n v="1.9999120028159099"/>
  </r>
  <r>
    <s v="latin_m_annaeus_lucanus_pharsalia"/>
    <x v="2"/>
    <x v="1"/>
    <s v="js"/>
    <n v="0"/>
    <n v="89"/>
    <n v="23"/>
    <n v="45"/>
    <n v="5.6818E-2"/>
    <n v="1.1364000000000001E-2"/>
    <n v="4.5455000000000002E-2"/>
    <n v="31.580811000000001"/>
    <n v="4.9998240056318197"/>
  </r>
  <r>
    <s v="latin_m_annaeus_lucanus_pharsalia"/>
    <x v="2"/>
    <x v="1"/>
    <s v="js"/>
    <n v="1"/>
    <n v="89"/>
    <n v="23"/>
    <n v="45"/>
    <n v="4.5455000000000002E-2"/>
    <n v="1.1364000000000001E-2"/>
    <n v="3.4091000000000003E-2"/>
    <n v="32.745238000000001"/>
    <n v="3.9999120028159099"/>
  </r>
  <r>
    <s v="latin_m_annaeus_lucanus_pharsalia"/>
    <x v="2"/>
    <x v="1"/>
    <s v="js"/>
    <n v="2"/>
    <n v="89"/>
    <n v="23"/>
    <n v="45"/>
    <n v="3.4091000000000003E-2"/>
    <n v="1.1364000000000001E-2"/>
    <n v="2.2727000000000001E-2"/>
    <n v="32.908042999999999"/>
    <n v="2.9999120028159099"/>
  </r>
  <r>
    <s v="latin_m_annaeus_lucanus_pharsalia"/>
    <x v="2"/>
    <x v="1"/>
    <s v="js"/>
    <n v="3"/>
    <n v="89"/>
    <n v="23"/>
    <n v="45"/>
    <n v="3.4091000000000003E-2"/>
    <n v="1.1364000000000001E-2"/>
    <n v="2.2727000000000001E-2"/>
    <n v="31.122304"/>
    <n v="2.9999120028159099"/>
  </r>
  <r>
    <s v="latin_m_annaeus_lucanus_pharsalia"/>
    <x v="2"/>
    <x v="1"/>
    <s v="js"/>
    <n v="4"/>
    <n v="89"/>
    <n v="23"/>
    <n v="45"/>
    <n v="3.4091000000000003E-2"/>
    <n v="1.1364000000000001E-2"/>
    <n v="2.2727000000000001E-2"/>
    <n v="32.214990999999998"/>
    <n v="2.9999120028159099"/>
  </r>
  <r>
    <s v="latin_m_annaeus_lucanus_pharsalia"/>
    <x v="2"/>
    <x v="1"/>
    <s v="js"/>
    <n v="5"/>
    <n v="89"/>
    <n v="23"/>
    <n v="45"/>
    <n v="6.8182000000000006E-2"/>
    <n v="1.1364000000000001E-2"/>
    <n v="5.6818E-2"/>
    <n v="31.935314999999999"/>
    <n v="5.9998240056318197"/>
  </r>
  <r>
    <s v="latin_m_annaeus_lucanus_pharsalia"/>
    <x v="2"/>
    <x v="1"/>
    <s v="js"/>
    <n v="6"/>
    <n v="89"/>
    <n v="23"/>
    <n v="45"/>
    <n v="7.9545000000000005E-2"/>
    <n v="1.1364000000000001E-2"/>
    <n v="6.8182000000000006E-2"/>
    <n v="32.058276999999997"/>
    <n v="6.9997360084477291"/>
  </r>
  <r>
    <s v="latin_m_annaeus_lucanus_pharsalia"/>
    <x v="2"/>
    <x v="1"/>
    <s v="js"/>
    <n v="7"/>
    <n v="89"/>
    <n v="23"/>
    <n v="45"/>
    <n v="5.6818E-2"/>
    <n v="1.1364000000000001E-2"/>
    <n v="4.5455000000000002E-2"/>
    <n v="32.034609000000003"/>
    <n v="4.9998240056318197"/>
  </r>
  <r>
    <s v="latin_m_annaeus_lucanus_pharsalia"/>
    <x v="2"/>
    <x v="1"/>
    <s v="l1"/>
    <n v="0"/>
    <n v="89"/>
    <n v="23"/>
    <n v="45"/>
    <n v="5.6818E-2"/>
    <n v="1.1364000000000001E-2"/>
    <n v="4.5455000000000002E-2"/>
    <n v="30.473846000000002"/>
    <n v="4.9998240056318197"/>
  </r>
  <r>
    <s v="latin_m_annaeus_lucanus_pharsalia"/>
    <x v="2"/>
    <x v="1"/>
    <s v="l1"/>
    <n v="1"/>
    <n v="89"/>
    <n v="23"/>
    <n v="45"/>
    <n v="4.5455000000000002E-2"/>
    <n v="1.1364000000000001E-2"/>
    <n v="3.4091000000000003E-2"/>
    <n v="30.668811000000002"/>
    <n v="3.9999120028159099"/>
  </r>
  <r>
    <s v="latin_m_annaeus_lucanus_pharsalia"/>
    <x v="2"/>
    <x v="1"/>
    <s v="l1"/>
    <n v="2"/>
    <n v="89"/>
    <n v="23"/>
    <n v="45"/>
    <n v="7.9545000000000005E-2"/>
    <n v="1.1364000000000001E-2"/>
    <n v="6.8182000000000006E-2"/>
    <n v="29.505642999999999"/>
    <n v="6.9997360084477291"/>
  </r>
  <r>
    <s v="latin_m_annaeus_lucanus_pharsalia"/>
    <x v="2"/>
    <x v="1"/>
    <s v="l1"/>
    <n v="3"/>
    <n v="89"/>
    <n v="23"/>
    <n v="45"/>
    <n v="5.6818E-2"/>
    <n v="1.1364000000000001E-2"/>
    <n v="4.5455000000000002E-2"/>
    <n v="30.038475999999999"/>
    <n v="4.9998240056318197"/>
  </r>
  <r>
    <s v="latin_m_annaeus_lucanus_pharsalia"/>
    <x v="2"/>
    <x v="1"/>
    <s v="l1"/>
    <n v="4"/>
    <n v="89"/>
    <n v="23"/>
    <n v="45"/>
    <n v="3.4091000000000003E-2"/>
    <n v="1.1364000000000001E-2"/>
    <n v="2.2727000000000001E-2"/>
    <n v="29.897099999999998"/>
    <n v="2.9999120028159099"/>
  </r>
  <r>
    <s v="latin_m_annaeus_lucanus_pharsalia"/>
    <x v="2"/>
    <x v="1"/>
    <s v="l1"/>
    <n v="5"/>
    <n v="89"/>
    <n v="23"/>
    <n v="45"/>
    <n v="4.5455000000000002E-2"/>
    <n v="1.1364000000000001E-2"/>
    <n v="3.4091000000000003E-2"/>
    <n v="31.035934999999998"/>
    <n v="3.9999120028159099"/>
  </r>
  <r>
    <s v="latin_m_annaeus_lucanus_pharsalia"/>
    <x v="2"/>
    <x v="1"/>
    <s v="l1"/>
    <n v="6"/>
    <n v="89"/>
    <n v="23"/>
    <n v="45"/>
    <n v="5.6818E-2"/>
    <n v="1.1364000000000001E-2"/>
    <n v="4.5455000000000002E-2"/>
    <n v="30.426167"/>
    <n v="4.9998240056318197"/>
  </r>
  <r>
    <s v="latin_m_annaeus_lucanus_pharsalia"/>
    <x v="2"/>
    <x v="1"/>
    <s v="l1"/>
    <n v="7"/>
    <n v="89"/>
    <n v="23"/>
    <n v="45"/>
    <n v="6.8182000000000006E-2"/>
    <n v="1.1364000000000001E-2"/>
    <n v="5.6818E-2"/>
    <n v="29.939107"/>
    <n v="5.9998240056318197"/>
  </r>
  <r>
    <s v="latin_m_annaeus_lucanus_pharsalia"/>
    <x v="2"/>
    <x v="2"/>
    <s v="hellinger"/>
    <n v="0"/>
    <n v="89"/>
    <n v="15"/>
    <n v="45"/>
    <n v="2.2727000000000001E-2"/>
    <n v="1.1364000000000001E-2"/>
    <n v="1.1364000000000001E-2"/>
    <n v="35.839556999999999"/>
    <n v="1.9999120028159099"/>
  </r>
  <r>
    <s v="latin_m_annaeus_lucanus_pharsalia"/>
    <x v="2"/>
    <x v="2"/>
    <s v="hellinger"/>
    <n v="1"/>
    <n v="89"/>
    <n v="15"/>
    <n v="45"/>
    <n v="0"/>
    <n v="1.1364000000000001E-2"/>
    <n v="-1.1364000000000001E-2"/>
    <n v="35.868118000000003"/>
    <n v="1"/>
  </r>
  <r>
    <s v="latin_m_annaeus_lucanus_pharsalia"/>
    <x v="2"/>
    <x v="2"/>
    <s v="hellinger"/>
    <n v="2"/>
    <n v="89"/>
    <n v="15"/>
    <n v="45"/>
    <n v="6.8182000000000006E-2"/>
    <n v="1.1364000000000001E-2"/>
    <n v="5.6818E-2"/>
    <n v="37.511575000000001"/>
    <n v="5.9998240056318197"/>
  </r>
  <r>
    <s v="latin_m_annaeus_lucanus_pharsalia"/>
    <x v="2"/>
    <x v="2"/>
    <s v="hellinger"/>
    <n v="3"/>
    <n v="89"/>
    <n v="15"/>
    <n v="45"/>
    <n v="3.4091000000000003E-2"/>
    <n v="1.1364000000000001E-2"/>
    <n v="2.2727000000000001E-2"/>
    <n v="35.610259999999997"/>
    <n v="2.9999120028159099"/>
  </r>
  <r>
    <s v="latin_m_annaeus_lucanus_pharsalia"/>
    <x v="2"/>
    <x v="2"/>
    <s v="hellinger"/>
    <n v="4"/>
    <n v="89"/>
    <n v="15"/>
    <n v="45"/>
    <n v="2.2727000000000001E-2"/>
    <n v="1.1364000000000001E-2"/>
    <n v="1.1364000000000001E-2"/>
    <n v="37.079014000000001"/>
    <n v="1.9999120028159099"/>
  </r>
  <r>
    <s v="latin_m_annaeus_lucanus_pharsalia"/>
    <x v="2"/>
    <x v="2"/>
    <s v="hellinger"/>
    <n v="5"/>
    <n v="89"/>
    <n v="15"/>
    <n v="45"/>
    <n v="3.4091000000000003E-2"/>
    <n v="1.1364000000000001E-2"/>
    <n v="2.2727000000000001E-2"/>
    <n v="36.173766000000001"/>
    <n v="2.9999120028159099"/>
  </r>
  <r>
    <s v="latin_m_annaeus_lucanus_pharsalia"/>
    <x v="2"/>
    <x v="2"/>
    <s v="hellinger"/>
    <n v="6"/>
    <n v="89"/>
    <n v="15"/>
    <n v="45"/>
    <n v="2.2727000000000001E-2"/>
    <n v="1.1364000000000001E-2"/>
    <n v="1.1364000000000001E-2"/>
    <n v="36.333244000000001"/>
    <n v="1.9999120028159099"/>
  </r>
  <r>
    <s v="latin_m_annaeus_lucanus_pharsalia"/>
    <x v="2"/>
    <x v="2"/>
    <s v="hellinger"/>
    <n v="7"/>
    <n v="89"/>
    <n v="15"/>
    <n v="45"/>
    <n v="4.5455000000000002E-2"/>
    <n v="1.1364000000000001E-2"/>
    <n v="3.4091000000000003E-2"/>
    <n v="37.070819"/>
    <n v="3.9999120028159099"/>
  </r>
  <r>
    <s v="latin_m_annaeus_lucanus_pharsalia"/>
    <x v="2"/>
    <x v="2"/>
    <s v="js"/>
    <n v="0"/>
    <n v="89"/>
    <n v="15"/>
    <n v="45"/>
    <n v="2.2727000000000001E-2"/>
    <n v="1.1364000000000001E-2"/>
    <n v="1.1364000000000001E-2"/>
    <n v="31.897105"/>
    <n v="1.9999120028159099"/>
  </r>
  <r>
    <s v="latin_m_annaeus_lucanus_pharsalia"/>
    <x v="2"/>
    <x v="2"/>
    <s v="js"/>
    <n v="1"/>
    <n v="89"/>
    <n v="15"/>
    <n v="45"/>
    <n v="4.5455000000000002E-2"/>
    <n v="1.1364000000000001E-2"/>
    <n v="3.4091000000000003E-2"/>
    <n v="31.437155000000001"/>
    <n v="3.9999120028159099"/>
  </r>
  <r>
    <s v="latin_m_annaeus_lucanus_pharsalia"/>
    <x v="2"/>
    <x v="2"/>
    <s v="js"/>
    <n v="2"/>
    <n v="89"/>
    <n v="15"/>
    <n v="45"/>
    <n v="3.4091000000000003E-2"/>
    <n v="1.1364000000000001E-2"/>
    <n v="2.2727000000000001E-2"/>
    <n v="31.354005999999998"/>
    <n v="2.9999120028159099"/>
  </r>
  <r>
    <s v="latin_m_annaeus_lucanus_pharsalia"/>
    <x v="2"/>
    <x v="2"/>
    <s v="js"/>
    <n v="3"/>
    <n v="89"/>
    <n v="15"/>
    <n v="45"/>
    <n v="2.2727000000000001E-2"/>
    <n v="1.1364000000000001E-2"/>
    <n v="1.1364000000000001E-2"/>
    <n v="31.811743"/>
    <n v="1.9999120028159099"/>
  </r>
  <r>
    <s v="latin_m_annaeus_lucanus_pharsalia"/>
    <x v="2"/>
    <x v="2"/>
    <s v="js"/>
    <n v="4"/>
    <n v="89"/>
    <n v="15"/>
    <n v="45"/>
    <n v="3.4091000000000003E-2"/>
    <n v="1.1364000000000001E-2"/>
    <n v="2.2727000000000001E-2"/>
    <n v="31.419668999999999"/>
    <n v="2.9999120028159099"/>
  </r>
  <r>
    <s v="latin_m_annaeus_lucanus_pharsalia"/>
    <x v="2"/>
    <x v="2"/>
    <s v="js"/>
    <n v="5"/>
    <n v="89"/>
    <n v="15"/>
    <n v="45"/>
    <n v="5.6818E-2"/>
    <n v="1.1364000000000001E-2"/>
    <n v="4.5455000000000002E-2"/>
    <n v="31.523848999999998"/>
    <n v="4.9998240056318197"/>
  </r>
  <r>
    <s v="latin_m_annaeus_lucanus_pharsalia"/>
    <x v="2"/>
    <x v="2"/>
    <s v="js"/>
    <n v="6"/>
    <n v="89"/>
    <n v="15"/>
    <n v="45"/>
    <n v="4.5455000000000002E-2"/>
    <n v="1.1364000000000001E-2"/>
    <n v="3.4091000000000003E-2"/>
    <n v="32.291626999999998"/>
    <n v="3.9999120028159099"/>
  </r>
  <r>
    <s v="latin_m_annaeus_lucanus_pharsalia"/>
    <x v="2"/>
    <x v="2"/>
    <s v="js"/>
    <n v="7"/>
    <n v="89"/>
    <n v="15"/>
    <n v="45"/>
    <n v="2.2727000000000001E-2"/>
    <n v="1.1364000000000001E-2"/>
    <n v="1.1364000000000001E-2"/>
    <n v="31.09187"/>
    <n v="1.9999120028159099"/>
  </r>
  <r>
    <s v="latin_m_annaeus_lucanus_pharsalia"/>
    <x v="2"/>
    <x v="2"/>
    <s v="l1"/>
    <n v="0"/>
    <n v="89"/>
    <n v="15"/>
    <n v="45"/>
    <n v="3.4091000000000003E-2"/>
    <n v="1.1364000000000001E-2"/>
    <n v="2.2727000000000001E-2"/>
    <n v="30.039697"/>
    <n v="2.9999120028159099"/>
  </r>
  <r>
    <s v="latin_m_annaeus_lucanus_pharsalia"/>
    <x v="2"/>
    <x v="2"/>
    <s v="l1"/>
    <n v="1"/>
    <n v="89"/>
    <n v="15"/>
    <n v="45"/>
    <n v="5.6818E-2"/>
    <n v="1.1364000000000001E-2"/>
    <n v="4.5455000000000002E-2"/>
    <n v="29.692558999999999"/>
    <n v="4.9998240056318197"/>
  </r>
  <r>
    <s v="latin_m_annaeus_lucanus_pharsalia"/>
    <x v="2"/>
    <x v="2"/>
    <s v="l1"/>
    <n v="2"/>
    <n v="89"/>
    <n v="15"/>
    <n v="45"/>
    <n v="3.4091000000000003E-2"/>
    <n v="1.1364000000000001E-2"/>
    <n v="2.2727000000000001E-2"/>
    <n v="30.300439999999998"/>
    <n v="2.9999120028159099"/>
  </r>
  <r>
    <s v="latin_m_annaeus_lucanus_pharsalia"/>
    <x v="2"/>
    <x v="2"/>
    <s v="l1"/>
    <n v="3"/>
    <n v="89"/>
    <n v="15"/>
    <n v="45"/>
    <n v="1.1364000000000001E-2"/>
    <n v="1.1364000000000001E-2"/>
    <n v="0"/>
    <n v="30.248377000000001"/>
    <n v="1"/>
  </r>
  <r>
    <s v="latin_m_annaeus_lucanus_pharsalia"/>
    <x v="2"/>
    <x v="2"/>
    <s v="l1"/>
    <n v="4"/>
    <n v="89"/>
    <n v="15"/>
    <n v="45"/>
    <n v="2.2727000000000001E-2"/>
    <n v="1.1364000000000001E-2"/>
    <n v="1.1364000000000001E-2"/>
    <n v="30.347802999999999"/>
    <n v="1.9999120028159099"/>
  </r>
  <r>
    <s v="latin_m_annaeus_lucanus_pharsalia"/>
    <x v="2"/>
    <x v="2"/>
    <s v="l1"/>
    <n v="5"/>
    <n v="89"/>
    <n v="15"/>
    <n v="45"/>
    <n v="5.6818E-2"/>
    <n v="1.1364000000000001E-2"/>
    <n v="4.5455000000000002E-2"/>
    <n v="30.918731999999999"/>
    <n v="4.9998240056318197"/>
  </r>
  <r>
    <s v="latin_m_annaeus_lucanus_pharsalia"/>
    <x v="2"/>
    <x v="2"/>
    <s v="l1"/>
    <n v="6"/>
    <n v="89"/>
    <n v="15"/>
    <n v="45"/>
    <n v="4.5455000000000002E-2"/>
    <n v="1.1364000000000001E-2"/>
    <n v="3.4091000000000003E-2"/>
    <n v="29.861661000000002"/>
    <n v="3.9999120028159099"/>
  </r>
  <r>
    <s v="latin_m_annaeus_lucanus_pharsalia"/>
    <x v="2"/>
    <x v="2"/>
    <s v="l1"/>
    <n v="7"/>
    <n v="89"/>
    <n v="15"/>
    <n v="45"/>
    <n v="4.5455000000000002E-2"/>
    <n v="1.1364000000000001E-2"/>
    <n v="3.4091000000000003E-2"/>
    <n v="29.746562000000001"/>
    <n v="3.9999120028159099"/>
  </r>
  <r>
    <s v="latin_m_annaeus_lucanus_pharsalia"/>
    <x v="2"/>
    <x v="3"/>
    <s v="hellinger"/>
    <n v="0"/>
    <n v="89"/>
    <n v="12"/>
    <n v="45"/>
    <n v="4.5455000000000002E-2"/>
    <n v="1.1364000000000001E-2"/>
    <n v="3.4091000000000003E-2"/>
    <n v="37.240051000000001"/>
    <n v="3.9999120028159099"/>
  </r>
  <r>
    <s v="latin_m_annaeus_lucanus_pharsalia"/>
    <x v="2"/>
    <x v="3"/>
    <s v="hellinger"/>
    <n v="1"/>
    <n v="89"/>
    <n v="12"/>
    <n v="45"/>
    <n v="4.5455000000000002E-2"/>
    <n v="1.1364000000000001E-2"/>
    <n v="3.4091000000000003E-2"/>
    <n v="36.055031"/>
    <n v="3.9999120028159099"/>
  </r>
  <r>
    <s v="latin_m_annaeus_lucanus_pharsalia"/>
    <x v="2"/>
    <x v="3"/>
    <s v="hellinger"/>
    <n v="2"/>
    <n v="89"/>
    <n v="12"/>
    <n v="45"/>
    <n v="5.6818E-2"/>
    <n v="1.1364000000000001E-2"/>
    <n v="4.5455000000000002E-2"/>
    <n v="36.431759"/>
    <n v="4.9998240056318197"/>
  </r>
  <r>
    <s v="latin_m_annaeus_lucanus_pharsalia"/>
    <x v="2"/>
    <x v="3"/>
    <s v="hellinger"/>
    <n v="3"/>
    <n v="89"/>
    <n v="12"/>
    <n v="45"/>
    <n v="1.1364000000000001E-2"/>
    <n v="1.1364000000000001E-2"/>
    <n v="0"/>
    <n v="36.656368999999998"/>
    <n v="1"/>
  </r>
  <r>
    <s v="latin_m_annaeus_lucanus_pharsalia"/>
    <x v="2"/>
    <x v="3"/>
    <s v="hellinger"/>
    <n v="4"/>
    <n v="89"/>
    <n v="12"/>
    <n v="45"/>
    <n v="1.1364000000000001E-2"/>
    <n v="1.1364000000000001E-2"/>
    <n v="0"/>
    <n v="36.875852999999999"/>
    <n v="1"/>
  </r>
  <r>
    <s v="latin_m_annaeus_lucanus_pharsalia"/>
    <x v="2"/>
    <x v="3"/>
    <s v="hellinger"/>
    <n v="5"/>
    <n v="89"/>
    <n v="12"/>
    <n v="45"/>
    <n v="2.2727000000000001E-2"/>
    <n v="1.1364000000000001E-2"/>
    <n v="1.1364000000000001E-2"/>
    <n v="37.544517999999997"/>
    <n v="1.9999120028159099"/>
  </r>
  <r>
    <s v="latin_m_annaeus_lucanus_pharsalia"/>
    <x v="2"/>
    <x v="3"/>
    <s v="hellinger"/>
    <n v="6"/>
    <n v="89"/>
    <n v="12"/>
    <n v="45"/>
    <n v="1.1364000000000001E-2"/>
    <n v="1.1364000000000001E-2"/>
    <n v="0"/>
    <n v="35.871727999999997"/>
    <n v="1"/>
  </r>
  <r>
    <s v="latin_m_annaeus_lucanus_pharsalia"/>
    <x v="2"/>
    <x v="3"/>
    <s v="hellinger"/>
    <n v="7"/>
    <n v="89"/>
    <n v="12"/>
    <n v="45"/>
    <n v="3.4091000000000003E-2"/>
    <n v="1.1364000000000001E-2"/>
    <n v="2.2727000000000001E-2"/>
    <n v="36.008972999999997"/>
    <n v="2.9999120028159099"/>
  </r>
  <r>
    <s v="latin_m_annaeus_lucanus_pharsalia"/>
    <x v="2"/>
    <x v="3"/>
    <s v="js"/>
    <n v="0"/>
    <n v="89"/>
    <n v="12"/>
    <n v="45"/>
    <n v="3.4091000000000003E-2"/>
    <n v="1.1364000000000001E-2"/>
    <n v="2.2727000000000001E-2"/>
    <n v="31.695637000000001"/>
    <n v="2.9999120028159099"/>
  </r>
  <r>
    <s v="latin_m_annaeus_lucanus_pharsalia"/>
    <x v="2"/>
    <x v="3"/>
    <s v="js"/>
    <n v="1"/>
    <n v="89"/>
    <n v="12"/>
    <n v="45"/>
    <n v="2.2727000000000001E-2"/>
    <n v="1.1364000000000001E-2"/>
    <n v="1.1364000000000001E-2"/>
    <n v="31.869906"/>
    <n v="1.9999120028159099"/>
  </r>
  <r>
    <s v="latin_m_annaeus_lucanus_pharsalia"/>
    <x v="2"/>
    <x v="3"/>
    <s v="js"/>
    <n v="2"/>
    <n v="89"/>
    <n v="12"/>
    <n v="45"/>
    <n v="2.2727000000000001E-2"/>
    <n v="1.1364000000000001E-2"/>
    <n v="1.1364000000000001E-2"/>
    <n v="32.035598999999998"/>
    <n v="1.9999120028159099"/>
  </r>
  <r>
    <s v="latin_m_annaeus_lucanus_pharsalia"/>
    <x v="2"/>
    <x v="3"/>
    <s v="js"/>
    <n v="3"/>
    <n v="89"/>
    <n v="12"/>
    <n v="45"/>
    <n v="2.2727000000000001E-2"/>
    <n v="1.1364000000000001E-2"/>
    <n v="1.1364000000000001E-2"/>
    <n v="32.343113000000002"/>
    <n v="1.9999120028159099"/>
  </r>
  <r>
    <s v="latin_m_annaeus_lucanus_pharsalia"/>
    <x v="2"/>
    <x v="3"/>
    <s v="js"/>
    <n v="4"/>
    <n v="89"/>
    <n v="12"/>
    <n v="45"/>
    <n v="3.4091000000000003E-2"/>
    <n v="1.1364000000000001E-2"/>
    <n v="2.2727000000000001E-2"/>
    <n v="31.950603000000001"/>
    <n v="2.9999120028159099"/>
  </r>
  <r>
    <s v="latin_m_annaeus_lucanus_pharsalia"/>
    <x v="2"/>
    <x v="3"/>
    <s v="js"/>
    <n v="5"/>
    <n v="89"/>
    <n v="12"/>
    <n v="45"/>
    <n v="3.4091000000000003E-2"/>
    <n v="1.1364000000000001E-2"/>
    <n v="2.2727000000000001E-2"/>
    <n v="31.830995000000001"/>
    <n v="2.9999120028159099"/>
  </r>
  <r>
    <s v="latin_m_annaeus_lucanus_pharsalia"/>
    <x v="2"/>
    <x v="3"/>
    <s v="js"/>
    <n v="6"/>
    <n v="89"/>
    <n v="12"/>
    <n v="45"/>
    <n v="2.2727000000000001E-2"/>
    <n v="1.1364000000000001E-2"/>
    <n v="1.1364000000000001E-2"/>
    <n v="31.410319999999999"/>
    <n v="1.9999120028159099"/>
  </r>
  <r>
    <s v="latin_m_annaeus_lucanus_pharsalia"/>
    <x v="2"/>
    <x v="3"/>
    <s v="js"/>
    <n v="7"/>
    <n v="89"/>
    <n v="12"/>
    <n v="45"/>
    <n v="3.4091000000000003E-2"/>
    <n v="1.1364000000000001E-2"/>
    <n v="2.2727000000000001E-2"/>
    <n v="32.422438999999997"/>
    <n v="2.9999120028159099"/>
  </r>
  <r>
    <s v="latin_m_annaeus_lucanus_pharsalia"/>
    <x v="2"/>
    <x v="3"/>
    <s v="l1"/>
    <n v="0"/>
    <n v="89"/>
    <n v="12"/>
    <n v="45"/>
    <n v="2.2727000000000001E-2"/>
    <n v="1.1364000000000001E-2"/>
    <n v="1.1364000000000001E-2"/>
    <n v="29.955589"/>
    <n v="1.9999120028159099"/>
  </r>
  <r>
    <s v="latin_m_annaeus_lucanus_pharsalia"/>
    <x v="2"/>
    <x v="3"/>
    <s v="l1"/>
    <n v="1"/>
    <n v="89"/>
    <n v="12"/>
    <n v="45"/>
    <n v="2.2727000000000001E-2"/>
    <n v="1.1364000000000001E-2"/>
    <n v="1.1364000000000001E-2"/>
    <n v="29.399168"/>
    <n v="1.9999120028159099"/>
  </r>
  <r>
    <s v="latin_m_annaeus_lucanus_pharsalia"/>
    <x v="2"/>
    <x v="3"/>
    <s v="l1"/>
    <n v="2"/>
    <n v="89"/>
    <n v="12"/>
    <n v="45"/>
    <n v="3.4091000000000003E-2"/>
    <n v="1.1364000000000001E-2"/>
    <n v="2.2727000000000001E-2"/>
    <n v="29.479592"/>
    <n v="2.9999120028159099"/>
  </r>
  <r>
    <s v="latin_m_annaeus_lucanus_pharsalia"/>
    <x v="2"/>
    <x v="3"/>
    <s v="l1"/>
    <n v="3"/>
    <n v="89"/>
    <n v="12"/>
    <n v="45"/>
    <n v="4.5455000000000002E-2"/>
    <n v="1.1364000000000001E-2"/>
    <n v="3.4091000000000003E-2"/>
    <n v="30.275085000000001"/>
    <n v="3.9999120028159099"/>
  </r>
  <r>
    <s v="latin_m_annaeus_lucanus_pharsalia"/>
    <x v="2"/>
    <x v="3"/>
    <s v="l1"/>
    <n v="4"/>
    <n v="89"/>
    <n v="12"/>
    <n v="45"/>
    <n v="3.4091000000000003E-2"/>
    <n v="1.1364000000000001E-2"/>
    <n v="2.2727000000000001E-2"/>
    <n v="29.524256999999999"/>
    <n v="2.9999120028159099"/>
  </r>
  <r>
    <s v="latin_m_annaeus_lucanus_pharsalia"/>
    <x v="2"/>
    <x v="3"/>
    <s v="l1"/>
    <n v="5"/>
    <n v="89"/>
    <n v="12"/>
    <n v="45"/>
    <n v="3.4091000000000003E-2"/>
    <n v="1.1364000000000001E-2"/>
    <n v="2.2727000000000001E-2"/>
    <n v="30.533109"/>
    <n v="2.9999120028159099"/>
  </r>
  <r>
    <s v="latin_m_annaeus_lucanus_pharsalia"/>
    <x v="2"/>
    <x v="3"/>
    <s v="l1"/>
    <n v="6"/>
    <n v="89"/>
    <n v="12"/>
    <n v="45"/>
    <n v="3.4091000000000003E-2"/>
    <n v="1.1364000000000001E-2"/>
    <n v="2.2727000000000001E-2"/>
    <n v="29.871382000000001"/>
    <n v="2.9999120028159099"/>
  </r>
  <r>
    <s v="latin_m_annaeus_lucanus_pharsalia"/>
    <x v="2"/>
    <x v="3"/>
    <s v="l1"/>
    <n v="7"/>
    <n v="89"/>
    <n v="12"/>
    <n v="45"/>
    <n v="3.4091000000000003E-2"/>
    <n v="1.1364000000000001E-2"/>
    <n v="2.2727000000000001E-2"/>
    <n v="30.249109000000001"/>
    <n v="2.9999120028159099"/>
  </r>
  <r>
    <s v="latin_m_annaeus_lucanus_pharsalia"/>
    <x v="2"/>
    <x v="4"/>
    <s v="hellinger"/>
    <n v="0"/>
    <n v="89"/>
    <n v="9"/>
    <n v="45"/>
    <n v="5.6818E-2"/>
    <n v="1.1364000000000001E-2"/>
    <n v="4.5455000000000002E-2"/>
    <n v="36.867621"/>
    <n v="4.9998240056318197"/>
  </r>
  <r>
    <s v="latin_m_annaeus_lucanus_pharsalia"/>
    <x v="2"/>
    <x v="4"/>
    <s v="hellinger"/>
    <n v="1"/>
    <n v="89"/>
    <n v="9"/>
    <n v="45"/>
    <n v="4.5455000000000002E-2"/>
    <n v="1.1364000000000001E-2"/>
    <n v="3.4091000000000003E-2"/>
    <n v="38.218876000000002"/>
    <n v="3.9999120028159099"/>
  </r>
  <r>
    <s v="latin_m_annaeus_lucanus_pharsalia"/>
    <x v="2"/>
    <x v="4"/>
    <s v="hellinger"/>
    <n v="2"/>
    <n v="89"/>
    <n v="9"/>
    <n v="45"/>
    <n v="4.5455000000000002E-2"/>
    <n v="1.1364000000000001E-2"/>
    <n v="3.4091000000000003E-2"/>
    <n v="36.583162999999999"/>
    <n v="3.9999120028159099"/>
  </r>
  <r>
    <s v="latin_m_annaeus_lucanus_pharsalia"/>
    <x v="2"/>
    <x v="4"/>
    <s v="hellinger"/>
    <n v="3"/>
    <n v="89"/>
    <n v="9"/>
    <n v="45"/>
    <n v="4.5455000000000002E-2"/>
    <n v="1.1364000000000001E-2"/>
    <n v="3.4091000000000003E-2"/>
    <n v="36.985551000000001"/>
    <n v="3.9999120028159099"/>
  </r>
  <r>
    <s v="latin_m_annaeus_lucanus_pharsalia"/>
    <x v="2"/>
    <x v="4"/>
    <s v="hellinger"/>
    <n v="4"/>
    <n v="89"/>
    <n v="9"/>
    <n v="45"/>
    <n v="6.8182000000000006E-2"/>
    <n v="1.1364000000000001E-2"/>
    <n v="5.6818E-2"/>
    <n v="36.296497000000002"/>
    <n v="5.9998240056318197"/>
  </r>
  <r>
    <s v="latin_m_annaeus_lucanus_pharsalia"/>
    <x v="2"/>
    <x v="4"/>
    <s v="hellinger"/>
    <n v="5"/>
    <n v="89"/>
    <n v="9"/>
    <n v="45"/>
    <n v="7.9545000000000005E-2"/>
    <n v="1.1364000000000001E-2"/>
    <n v="6.8182000000000006E-2"/>
    <n v="36.019869"/>
    <n v="6.9997360084477291"/>
  </r>
  <r>
    <s v="latin_m_annaeus_lucanus_pharsalia"/>
    <x v="2"/>
    <x v="4"/>
    <s v="hellinger"/>
    <n v="6"/>
    <n v="89"/>
    <n v="9"/>
    <n v="45"/>
    <n v="4.5455000000000002E-2"/>
    <n v="1.1364000000000001E-2"/>
    <n v="3.4091000000000003E-2"/>
    <n v="36.294066000000001"/>
    <n v="3.9999120028159099"/>
  </r>
  <r>
    <s v="latin_m_annaeus_lucanus_pharsalia"/>
    <x v="2"/>
    <x v="4"/>
    <s v="hellinger"/>
    <n v="7"/>
    <n v="89"/>
    <n v="9"/>
    <n v="45"/>
    <n v="5.6818E-2"/>
    <n v="1.1364000000000001E-2"/>
    <n v="4.5455000000000002E-2"/>
    <n v="36.768265"/>
    <n v="4.9998240056318197"/>
  </r>
  <r>
    <s v="latin_m_annaeus_lucanus_pharsalia"/>
    <x v="2"/>
    <x v="4"/>
    <s v="js"/>
    <n v="0"/>
    <n v="89"/>
    <n v="9"/>
    <n v="45"/>
    <n v="4.5455000000000002E-2"/>
    <n v="1.1364000000000001E-2"/>
    <n v="3.4091000000000003E-2"/>
    <n v="31.429915999999999"/>
    <n v="3.9999120028159099"/>
  </r>
  <r>
    <s v="latin_m_annaeus_lucanus_pharsalia"/>
    <x v="2"/>
    <x v="4"/>
    <s v="js"/>
    <n v="1"/>
    <n v="89"/>
    <n v="9"/>
    <n v="45"/>
    <n v="3.4091000000000003E-2"/>
    <n v="1.1364000000000001E-2"/>
    <n v="2.2727000000000001E-2"/>
    <n v="32.357250000000001"/>
    <n v="2.9999120028159099"/>
  </r>
  <r>
    <s v="latin_m_annaeus_lucanus_pharsalia"/>
    <x v="2"/>
    <x v="4"/>
    <s v="js"/>
    <n v="2"/>
    <n v="89"/>
    <n v="9"/>
    <n v="45"/>
    <n v="6.8182000000000006E-2"/>
    <n v="1.1364000000000001E-2"/>
    <n v="5.6818E-2"/>
    <n v="31.340489999999999"/>
    <n v="5.9998240056318197"/>
  </r>
  <r>
    <s v="latin_m_annaeus_lucanus_pharsalia"/>
    <x v="2"/>
    <x v="4"/>
    <s v="js"/>
    <n v="3"/>
    <n v="89"/>
    <n v="9"/>
    <n v="45"/>
    <n v="3.4091000000000003E-2"/>
    <n v="1.1364000000000001E-2"/>
    <n v="2.2727000000000001E-2"/>
    <n v="31.553260000000002"/>
    <n v="2.9999120028159099"/>
  </r>
  <r>
    <s v="latin_m_annaeus_lucanus_pharsalia"/>
    <x v="2"/>
    <x v="4"/>
    <s v="js"/>
    <n v="4"/>
    <n v="89"/>
    <n v="9"/>
    <n v="45"/>
    <n v="5.6818E-2"/>
    <n v="1.1364000000000001E-2"/>
    <n v="4.5455000000000002E-2"/>
    <n v="31.731680999999998"/>
    <n v="4.9998240056318197"/>
  </r>
  <r>
    <s v="latin_m_annaeus_lucanus_pharsalia"/>
    <x v="2"/>
    <x v="4"/>
    <s v="js"/>
    <n v="5"/>
    <n v="89"/>
    <n v="9"/>
    <n v="45"/>
    <n v="5.6818E-2"/>
    <n v="1.1364000000000001E-2"/>
    <n v="4.5455000000000002E-2"/>
    <n v="31.796382999999999"/>
    <n v="4.9998240056318197"/>
  </r>
  <r>
    <s v="latin_m_annaeus_lucanus_pharsalia"/>
    <x v="2"/>
    <x v="4"/>
    <s v="js"/>
    <n v="6"/>
    <n v="89"/>
    <n v="9"/>
    <n v="45"/>
    <n v="6.8182000000000006E-2"/>
    <n v="1.1364000000000001E-2"/>
    <n v="5.6818E-2"/>
    <n v="31.840475000000001"/>
    <n v="5.9998240056318197"/>
  </r>
  <r>
    <s v="latin_m_annaeus_lucanus_pharsalia"/>
    <x v="2"/>
    <x v="4"/>
    <s v="js"/>
    <n v="7"/>
    <n v="89"/>
    <n v="9"/>
    <n v="45"/>
    <n v="5.6818E-2"/>
    <n v="1.1364000000000001E-2"/>
    <n v="4.5455000000000002E-2"/>
    <n v="31.288723999999998"/>
    <n v="4.9998240056318197"/>
  </r>
  <r>
    <s v="latin_m_annaeus_lucanus_pharsalia"/>
    <x v="2"/>
    <x v="4"/>
    <s v="l1"/>
    <n v="0"/>
    <n v="89"/>
    <n v="9"/>
    <n v="45"/>
    <n v="9.0909000000000004E-2"/>
    <n v="1.1364000000000001E-2"/>
    <n v="7.9545000000000005E-2"/>
    <n v="29.079827999999999"/>
    <n v="7.9997360084477291"/>
  </r>
  <r>
    <s v="latin_m_annaeus_lucanus_pharsalia"/>
    <x v="2"/>
    <x v="4"/>
    <s v="l1"/>
    <n v="1"/>
    <n v="89"/>
    <n v="9"/>
    <n v="45"/>
    <n v="5.6818E-2"/>
    <n v="1.1364000000000001E-2"/>
    <n v="4.5455000000000002E-2"/>
    <n v="30.485941"/>
    <n v="4.9998240056318197"/>
  </r>
  <r>
    <s v="latin_m_annaeus_lucanus_pharsalia"/>
    <x v="2"/>
    <x v="4"/>
    <s v="l1"/>
    <n v="2"/>
    <n v="89"/>
    <n v="9"/>
    <n v="45"/>
    <n v="4.5455000000000002E-2"/>
    <n v="1.1364000000000001E-2"/>
    <n v="3.4091000000000003E-2"/>
    <n v="29.634861999999998"/>
    <n v="3.9999120028159099"/>
  </r>
  <r>
    <s v="latin_m_annaeus_lucanus_pharsalia"/>
    <x v="2"/>
    <x v="4"/>
    <s v="l1"/>
    <n v="3"/>
    <n v="89"/>
    <n v="9"/>
    <n v="45"/>
    <n v="4.5455000000000002E-2"/>
    <n v="1.1364000000000001E-2"/>
    <n v="3.4091000000000003E-2"/>
    <n v="29.616226000000001"/>
    <n v="3.9999120028159099"/>
  </r>
  <r>
    <s v="latin_m_annaeus_lucanus_pharsalia"/>
    <x v="2"/>
    <x v="4"/>
    <s v="l1"/>
    <n v="4"/>
    <n v="89"/>
    <n v="9"/>
    <n v="45"/>
    <n v="7.9545000000000005E-2"/>
    <n v="1.1364000000000001E-2"/>
    <n v="6.8182000000000006E-2"/>
    <n v="29.437767999999998"/>
    <n v="6.9997360084477291"/>
  </r>
  <r>
    <s v="latin_m_annaeus_lucanus_pharsalia"/>
    <x v="2"/>
    <x v="4"/>
    <s v="l1"/>
    <n v="5"/>
    <n v="89"/>
    <n v="9"/>
    <n v="45"/>
    <n v="9.0909000000000004E-2"/>
    <n v="1.1364000000000001E-2"/>
    <n v="7.9545000000000005E-2"/>
    <n v="30.020354000000001"/>
    <n v="7.9997360084477291"/>
  </r>
  <r>
    <s v="latin_m_annaeus_lucanus_pharsalia"/>
    <x v="2"/>
    <x v="4"/>
    <s v="l1"/>
    <n v="6"/>
    <n v="89"/>
    <n v="9"/>
    <n v="45"/>
    <n v="7.9545000000000005E-2"/>
    <n v="1.1364000000000001E-2"/>
    <n v="6.8182000000000006E-2"/>
    <n v="30.840689999999999"/>
    <n v="6.9997360084477291"/>
  </r>
  <r>
    <s v="latin_m_annaeus_lucanus_pharsalia"/>
    <x v="2"/>
    <x v="4"/>
    <s v="l1"/>
    <n v="7"/>
    <n v="89"/>
    <n v="9"/>
    <n v="45"/>
    <n v="4.5455000000000002E-2"/>
    <n v="1.1364000000000001E-2"/>
    <n v="3.4091000000000003E-2"/>
    <n v="30.589570999999999"/>
    <n v="3.9999120028159099"/>
  </r>
  <r>
    <s v="latin_m_tullius_cicero_de_divinatione"/>
    <x v="0"/>
    <x v="0"/>
    <s v="hellinger"/>
    <n v="0"/>
    <n v="140"/>
    <n v="70"/>
    <n v="70"/>
    <n v="6.4748E-2"/>
    <n v="7.2459999999999998E-3"/>
    <n v="5.7501999999999998E-2"/>
    <n v="55.664878999999999"/>
    <n v="8.9356886558101021"/>
  </r>
  <r>
    <s v="latin_m_tullius_cicero_de_divinatione"/>
    <x v="0"/>
    <x v="0"/>
    <s v="hellinger"/>
    <n v="1"/>
    <n v="140"/>
    <n v="70"/>
    <n v="70"/>
    <n v="0.107914"/>
    <n v="7.2459999999999998E-3"/>
    <n v="0.10066799999999999"/>
    <n v="56.854508000000003"/>
    <n v="14.892906431134419"/>
  </r>
  <r>
    <s v="latin_m_tullius_cicero_de_divinatione"/>
    <x v="0"/>
    <x v="0"/>
    <s v="hellinger"/>
    <n v="2"/>
    <n v="140"/>
    <n v="70"/>
    <n v="70"/>
    <n v="0.107914"/>
    <n v="7.2459999999999998E-3"/>
    <n v="0.10066799999999999"/>
    <n v="55.610571"/>
    <n v="14.892906431134419"/>
  </r>
  <r>
    <s v="latin_m_tullius_cicero_de_divinatione"/>
    <x v="0"/>
    <x v="0"/>
    <s v="hellinger"/>
    <n v="3"/>
    <n v="140"/>
    <n v="70"/>
    <n v="70"/>
    <n v="0.100719"/>
    <n v="7.2459999999999998E-3"/>
    <n v="9.3473000000000001E-2"/>
    <n v="56.401454999999999"/>
    <n v="13.899944797129452"/>
  </r>
  <r>
    <s v="latin_m_tullius_cicero_de_divinatione"/>
    <x v="0"/>
    <x v="0"/>
    <s v="hellinger"/>
    <n v="4"/>
    <n v="140"/>
    <n v="70"/>
    <n v="70"/>
    <n v="8.6331000000000005E-2"/>
    <n v="7.2459999999999998E-3"/>
    <n v="7.9085000000000003E-2"/>
    <n v="55.865096999999999"/>
    <n v="11.914297543472262"/>
  </r>
  <r>
    <s v="latin_m_tullius_cicero_de_divinatione"/>
    <x v="0"/>
    <x v="0"/>
    <s v="hellinger"/>
    <n v="5"/>
    <n v="140"/>
    <n v="70"/>
    <n v="70"/>
    <n v="8.6331000000000005E-2"/>
    <n v="7.2459999999999998E-3"/>
    <n v="7.9085000000000003E-2"/>
    <n v="56.231720000000003"/>
    <n v="11.914297543472262"/>
  </r>
  <r>
    <s v="latin_m_tullius_cicero_de_divinatione"/>
    <x v="0"/>
    <x v="0"/>
    <s v="hellinger"/>
    <n v="6"/>
    <n v="140"/>
    <n v="70"/>
    <n v="70"/>
    <n v="7.1942000000000006E-2"/>
    <n v="7.2459999999999998E-3"/>
    <n v="6.4696000000000004E-2"/>
    <n v="57.369146999999998"/>
    <n v="9.9285122826386978"/>
  </r>
  <r>
    <s v="latin_m_tullius_cicero_de_divinatione"/>
    <x v="0"/>
    <x v="0"/>
    <s v="hellinger"/>
    <n v="7"/>
    <n v="140"/>
    <n v="70"/>
    <n v="70"/>
    <n v="0.107914"/>
    <n v="7.2459999999999998E-3"/>
    <n v="0.10066799999999999"/>
    <n v="56.208216999999998"/>
    <n v="14.892906431134419"/>
  </r>
  <r>
    <s v="latin_m_tullius_cicero_de_divinatione"/>
    <x v="0"/>
    <x v="0"/>
    <s v="js"/>
    <n v="0"/>
    <n v="140"/>
    <n v="70"/>
    <n v="70"/>
    <n v="7.1942000000000006E-2"/>
    <n v="7.2459999999999998E-3"/>
    <n v="6.4696000000000004E-2"/>
    <n v="49.247081000000001"/>
    <n v="9.9285122826386978"/>
  </r>
  <r>
    <s v="latin_m_tullius_cicero_de_divinatione"/>
    <x v="0"/>
    <x v="0"/>
    <s v="js"/>
    <n v="1"/>
    <n v="140"/>
    <n v="70"/>
    <n v="70"/>
    <n v="7.1942000000000006E-2"/>
    <n v="7.2459999999999998E-3"/>
    <n v="6.4696000000000004E-2"/>
    <n v="49.384453999999998"/>
    <n v="9.9285122826386978"/>
  </r>
  <r>
    <s v="latin_m_tullius_cicero_de_divinatione"/>
    <x v="0"/>
    <x v="0"/>
    <s v="js"/>
    <n v="2"/>
    <n v="140"/>
    <n v="70"/>
    <n v="70"/>
    <n v="7.1942000000000006E-2"/>
    <n v="7.2459999999999998E-3"/>
    <n v="6.4696000000000004E-2"/>
    <n v="49.153858999999997"/>
    <n v="9.9285122826386978"/>
  </r>
  <r>
    <s v="latin_m_tullius_cicero_de_divinatione"/>
    <x v="0"/>
    <x v="0"/>
    <s v="js"/>
    <n v="3"/>
    <n v="140"/>
    <n v="70"/>
    <n v="70"/>
    <n v="7.9136999999999999E-2"/>
    <n v="7.2459999999999998E-3"/>
    <n v="7.1890999999999997E-2"/>
    <n v="48.863692"/>
    <n v="10.921473916643665"/>
  </r>
  <r>
    <s v="latin_m_tullius_cicero_de_divinatione"/>
    <x v="0"/>
    <x v="0"/>
    <s v="js"/>
    <n v="4"/>
    <n v="140"/>
    <n v="70"/>
    <n v="70"/>
    <n v="8.6331000000000005E-2"/>
    <n v="7.2459999999999998E-3"/>
    <n v="7.9085000000000003E-2"/>
    <n v="49.134326000000001"/>
    <n v="11.914297543472262"/>
  </r>
  <r>
    <s v="latin_m_tullius_cicero_de_divinatione"/>
    <x v="0"/>
    <x v="0"/>
    <s v="js"/>
    <n v="5"/>
    <n v="140"/>
    <n v="70"/>
    <n v="70"/>
    <n v="7.1942000000000006E-2"/>
    <n v="7.2459999999999998E-3"/>
    <n v="6.4696000000000004E-2"/>
    <n v="50.289774999999999"/>
    <n v="9.9285122826386978"/>
  </r>
  <r>
    <s v="latin_m_tullius_cicero_de_divinatione"/>
    <x v="0"/>
    <x v="0"/>
    <s v="js"/>
    <n v="6"/>
    <n v="140"/>
    <n v="70"/>
    <n v="70"/>
    <n v="7.1942000000000006E-2"/>
    <n v="7.2459999999999998E-3"/>
    <n v="6.4696000000000004E-2"/>
    <n v="49.547288000000002"/>
    <n v="9.9285122826386978"/>
  </r>
  <r>
    <s v="latin_m_tullius_cicero_de_divinatione"/>
    <x v="0"/>
    <x v="0"/>
    <s v="js"/>
    <n v="7"/>
    <n v="140"/>
    <n v="70"/>
    <n v="70"/>
    <n v="7.1942000000000006E-2"/>
    <n v="7.2459999999999998E-3"/>
    <n v="6.4696000000000004E-2"/>
    <n v="49.461298999999997"/>
    <n v="9.9285122826386978"/>
  </r>
  <r>
    <s v="latin_m_tullius_cicero_de_divinatione"/>
    <x v="0"/>
    <x v="0"/>
    <s v="l1"/>
    <n v="0"/>
    <n v="140"/>
    <n v="70"/>
    <n v="70"/>
    <n v="7.9136999999999999E-2"/>
    <n v="7.2459999999999998E-3"/>
    <n v="7.1890999999999997E-2"/>
    <n v="46.961030999999998"/>
    <n v="10.921473916643665"/>
  </r>
  <r>
    <s v="latin_m_tullius_cicero_de_divinatione"/>
    <x v="0"/>
    <x v="0"/>
    <s v="l1"/>
    <n v="1"/>
    <n v="140"/>
    <n v="70"/>
    <n v="70"/>
    <n v="5.7554000000000001E-2"/>
    <n v="7.2459999999999998E-3"/>
    <n v="5.0307999999999999E-2"/>
    <n v="45.554276000000002"/>
    <n v="7.9428650289815073"/>
  </r>
  <r>
    <s v="latin_m_tullius_cicero_de_divinatione"/>
    <x v="0"/>
    <x v="0"/>
    <s v="l1"/>
    <n v="2"/>
    <n v="140"/>
    <n v="70"/>
    <n v="70"/>
    <n v="9.3524999999999997E-2"/>
    <n v="7.2459999999999998E-3"/>
    <n v="8.6278999999999995E-2"/>
    <n v="46.811050999999999"/>
    <n v="12.907121170300856"/>
  </r>
  <r>
    <s v="latin_m_tullius_cicero_de_divinatione"/>
    <x v="0"/>
    <x v="0"/>
    <s v="l1"/>
    <n v="3"/>
    <n v="140"/>
    <n v="70"/>
    <n v="70"/>
    <n v="7.9136999999999999E-2"/>
    <n v="7.2459999999999998E-3"/>
    <n v="7.1890999999999997E-2"/>
    <n v="47.83961"/>
    <n v="10.921473916643665"/>
  </r>
  <r>
    <s v="latin_m_tullius_cicero_de_divinatione"/>
    <x v="0"/>
    <x v="0"/>
    <s v="l1"/>
    <n v="4"/>
    <n v="140"/>
    <n v="70"/>
    <n v="70"/>
    <n v="8.6331000000000005E-2"/>
    <n v="7.2459999999999998E-3"/>
    <n v="7.9085000000000003E-2"/>
    <n v="45.737307000000001"/>
    <n v="11.914297543472262"/>
  </r>
  <r>
    <s v="latin_m_tullius_cicero_de_divinatione"/>
    <x v="0"/>
    <x v="0"/>
    <s v="l1"/>
    <n v="5"/>
    <n v="140"/>
    <n v="70"/>
    <n v="70"/>
    <n v="7.1942000000000006E-2"/>
    <n v="7.2459999999999998E-3"/>
    <n v="6.4696000000000004E-2"/>
    <n v="48.439933000000003"/>
    <n v="9.9285122826386978"/>
  </r>
  <r>
    <s v="latin_m_tullius_cicero_de_divinatione"/>
    <x v="0"/>
    <x v="0"/>
    <s v="l1"/>
    <n v="6"/>
    <n v="140"/>
    <n v="70"/>
    <n v="70"/>
    <n v="7.1942000000000006E-2"/>
    <n v="7.2459999999999998E-3"/>
    <n v="6.4696000000000004E-2"/>
    <n v="47.558056000000001"/>
    <n v="9.9285122826386978"/>
  </r>
  <r>
    <s v="latin_m_tullius_cicero_de_divinatione"/>
    <x v="0"/>
    <x v="0"/>
    <s v="l1"/>
    <n v="7"/>
    <n v="140"/>
    <n v="70"/>
    <n v="70"/>
    <n v="5.7554000000000001E-2"/>
    <n v="7.2459999999999998E-3"/>
    <n v="5.0307999999999999E-2"/>
    <n v="46.824440000000003"/>
    <n v="7.9428650289815073"/>
  </r>
  <r>
    <s v="latin_m_tullius_cicero_de_divinatione"/>
    <x v="0"/>
    <x v="1"/>
    <s v="hellinger"/>
    <n v="0"/>
    <n v="140"/>
    <n v="35"/>
    <n v="70"/>
    <n v="4.3165000000000002E-2"/>
    <n v="7.2459999999999998E-3"/>
    <n v="3.5919E-2"/>
    <n v="56.292580000000001"/>
    <n v="5.9570797681479437"/>
  </r>
  <r>
    <s v="latin_m_tullius_cicero_de_divinatione"/>
    <x v="0"/>
    <x v="1"/>
    <s v="hellinger"/>
    <n v="1"/>
    <n v="140"/>
    <n v="35"/>
    <n v="70"/>
    <n v="3.5971000000000003E-2"/>
    <n v="7.2459999999999998E-3"/>
    <n v="2.8725000000000001E-2"/>
    <n v="56.212052999999997"/>
    <n v="4.9642561413193489"/>
  </r>
  <r>
    <s v="latin_m_tullius_cicero_de_divinatione"/>
    <x v="0"/>
    <x v="1"/>
    <s v="hellinger"/>
    <n v="2"/>
    <n v="140"/>
    <n v="35"/>
    <n v="70"/>
    <n v="3.5971000000000003E-2"/>
    <n v="7.2459999999999998E-3"/>
    <n v="2.8725000000000001E-2"/>
    <n v="56.876517"/>
    <n v="4.9642561413193489"/>
  </r>
  <r>
    <s v="latin_m_tullius_cicero_de_divinatione"/>
    <x v="0"/>
    <x v="1"/>
    <s v="hellinger"/>
    <n v="3"/>
    <n v="140"/>
    <n v="35"/>
    <n v="70"/>
    <n v="4.3165000000000002E-2"/>
    <n v="7.2459999999999998E-3"/>
    <n v="3.5919E-2"/>
    <n v="56.641911"/>
    <n v="5.9570797681479437"/>
  </r>
  <r>
    <s v="latin_m_tullius_cicero_de_divinatione"/>
    <x v="0"/>
    <x v="1"/>
    <s v="hellinger"/>
    <n v="4"/>
    <n v="140"/>
    <n v="35"/>
    <n v="70"/>
    <n v="5.7554000000000001E-2"/>
    <n v="7.2459999999999998E-3"/>
    <n v="5.0307999999999999E-2"/>
    <n v="55.768788999999998"/>
    <n v="7.9428650289815073"/>
  </r>
  <r>
    <s v="latin_m_tullius_cicero_de_divinatione"/>
    <x v="0"/>
    <x v="1"/>
    <s v="hellinger"/>
    <n v="5"/>
    <n v="140"/>
    <n v="35"/>
    <n v="70"/>
    <n v="5.0360000000000002E-2"/>
    <n v="7.2459999999999998E-3"/>
    <n v="4.3114E-2"/>
    <n v="55.968532000000003"/>
    <n v="6.9500414021529124"/>
  </r>
  <r>
    <s v="latin_m_tullius_cicero_de_divinatione"/>
    <x v="0"/>
    <x v="1"/>
    <s v="hellinger"/>
    <n v="6"/>
    <n v="140"/>
    <n v="35"/>
    <n v="70"/>
    <n v="4.3165000000000002E-2"/>
    <n v="7.2459999999999998E-3"/>
    <n v="3.5919E-2"/>
    <n v="57.300516999999999"/>
    <n v="5.9570797681479437"/>
  </r>
  <r>
    <s v="latin_m_tullius_cicero_de_divinatione"/>
    <x v="0"/>
    <x v="1"/>
    <s v="hellinger"/>
    <n v="7"/>
    <n v="140"/>
    <n v="35"/>
    <n v="70"/>
    <n v="4.3165000000000002E-2"/>
    <n v="7.2459999999999998E-3"/>
    <n v="3.5919E-2"/>
    <n v="57.231734000000003"/>
    <n v="5.9570797681479437"/>
  </r>
  <r>
    <s v="latin_m_tullius_cicero_de_divinatione"/>
    <x v="0"/>
    <x v="1"/>
    <s v="js"/>
    <n v="0"/>
    <n v="140"/>
    <n v="35"/>
    <n v="70"/>
    <n v="1.4388E-2"/>
    <n v="7.2459999999999998E-3"/>
    <n v="7.1419999999999999E-3"/>
    <n v="50.270260999999998"/>
    <n v="1.9856472536571901"/>
  </r>
  <r>
    <s v="latin_m_tullius_cicero_de_divinatione"/>
    <x v="0"/>
    <x v="1"/>
    <s v="js"/>
    <n v="1"/>
    <n v="140"/>
    <n v="35"/>
    <n v="70"/>
    <n v="3.5971000000000003E-2"/>
    <n v="7.2459999999999998E-3"/>
    <n v="2.8725000000000001E-2"/>
    <n v="48.641876000000003"/>
    <n v="4.9642561413193489"/>
  </r>
  <r>
    <s v="latin_m_tullius_cicero_de_divinatione"/>
    <x v="0"/>
    <x v="1"/>
    <s v="js"/>
    <n v="2"/>
    <n v="140"/>
    <n v="35"/>
    <n v="70"/>
    <n v="4.3165000000000002E-2"/>
    <n v="7.2459999999999998E-3"/>
    <n v="3.5919E-2"/>
    <n v="49.391925000000001"/>
    <n v="5.9570797681479437"/>
  </r>
  <r>
    <s v="latin_m_tullius_cicero_de_divinatione"/>
    <x v="0"/>
    <x v="1"/>
    <s v="js"/>
    <n v="3"/>
    <n v="140"/>
    <n v="35"/>
    <n v="70"/>
    <n v="4.3165000000000002E-2"/>
    <n v="7.2459999999999998E-3"/>
    <n v="3.5919E-2"/>
    <n v="49.427812000000003"/>
    <n v="5.9570797681479437"/>
  </r>
  <r>
    <s v="latin_m_tullius_cicero_de_divinatione"/>
    <x v="0"/>
    <x v="1"/>
    <s v="js"/>
    <n v="4"/>
    <n v="140"/>
    <n v="35"/>
    <n v="70"/>
    <n v="5.0360000000000002E-2"/>
    <n v="7.2459999999999998E-3"/>
    <n v="4.3114E-2"/>
    <n v="48.973726999999997"/>
    <n v="6.9500414021529124"/>
  </r>
  <r>
    <s v="latin_m_tullius_cicero_de_divinatione"/>
    <x v="0"/>
    <x v="1"/>
    <s v="js"/>
    <n v="5"/>
    <n v="140"/>
    <n v="35"/>
    <n v="70"/>
    <n v="3.5971000000000003E-2"/>
    <n v="7.2459999999999998E-3"/>
    <n v="2.8725000000000001E-2"/>
    <n v="48.84113"/>
    <n v="4.9642561413193489"/>
  </r>
  <r>
    <s v="latin_m_tullius_cicero_de_divinatione"/>
    <x v="0"/>
    <x v="1"/>
    <s v="js"/>
    <n v="6"/>
    <n v="140"/>
    <n v="35"/>
    <n v="70"/>
    <n v="2.1583000000000001E-2"/>
    <n v="7.2459999999999998E-3"/>
    <n v="1.4337000000000001E-2"/>
    <n v="49.442427000000002"/>
    <n v="2.9786088876621588"/>
  </r>
  <r>
    <s v="latin_m_tullius_cicero_de_divinatione"/>
    <x v="0"/>
    <x v="1"/>
    <s v="js"/>
    <n v="7"/>
    <n v="140"/>
    <n v="35"/>
    <n v="70"/>
    <n v="1.4388E-2"/>
    <n v="7.2459999999999998E-3"/>
    <n v="7.1419999999999999E-3"/>
    <n v="49.128123000000002"/>
    <n v="1.9856472536571901"/>
  </r>
  <r>
    <s v="latin_m_tullius_cicero_de_divinatione"/>
    <x v="0"/>
    <x v="1"/>
    <s v="l1"/>
    <n v="0"/>
    <n v="140"/>
    <n v="35"/>
    <n v="70"/>
    <n v="6.4748E-2"/>
    <n v="7.2459999999999998E-3"/>
    <n v="5.7501999999999998E-2"/>
    <n v="46.471223999999999"/>
    <n v="8.9356886558101021"/>
  </r>
  <r>
    <s v="latin_m_tullius_cicero_de_divinatione"/>
    <x v="0"/>
    <x v="1"/>
    <s v="l1"/>
    <n v="1"/>
    <n v="140"/>
    <n v="35"/>
    <n v="70"/>
    <n v="4.3165000000000002E-2"/>
    <n v="7.2459999999999998E-3"/>
    <n v="3.5919E-2"/>
    <n v="47.177804000000002"/>
    <n v="5.9570797681479437"/>
  </r>
  <r>
    <s v="latin_m_tullius_cicero_de_divinatione"/>
    <x v="0"/>
    <x v="1"/>
    <s v="l1"/>
    <n v="2"/>
    <n v="140"/>
    <n v="35"/>
    <n v="70"/>
    <n v="4.3165000000000002E-2"/>
    <n v="7.2459999999999998E-3"/>
    <n v="3.5919E-2"/>
    <n v="48.373465000000003"/>
    <n v="5.9570797681479437"/>
  </r>
  <r>
    <s v="latin_m_tullius_cicero_de_divinatione"/>
    <x v="0"/>
    <x v="1"/>
    <s v="l1"/>
    <n v="3"/>
    <n v="140"/>
    <n v="35"/>
    <n v="70"/>
    <n v="4.3165000000000002E-2"/>
    <n v="7.2459999999999998E-3"/>
    <n v="3.5919E-2"/>
    <n v="45.739438999999997"/>
    <n v="5.9570797681479437"/>
  </r>
  <r>
    <s v="latin_m_tullius_cicero_de_divinatione"/>
    <x v="0"/>
    <x v="1"/>
    <s v="l1"/>
    <n v="4"/>
    <n v="140"/>
    <n v="35"/>
    <n v="70"/>
    <n v="2.8777E-2"/>
    <n v="7.2459999999999998E-3"/>
    <n v="2.1531000000000002E-2"/>
    <n v="48.259779999999999"/>
    <n v="3.9714325144907536"/>
  </r>
  <r>
    <s v="latin_m_tullius_cicero_de_divinatione"/>
    <x v="0"/>
    <x v="1"/>
    <s v="l1"/>
    <n v="5"/>
    <n v="140"/>
    <n v="35"/>
    <n v="70"/>
    <n v="4.3165000000000002E-2"/>
    <n v="7.2459999999999998E-3"/>
    <n v="3.5919E-2"/>
    <n v="45.926873000000001"/>
    <n v="5.9570797681479437"/>
  </r>
  <r>
    <s v="latin_m_tullius_cicero_de_divinatione"/>
    <x v="0"/>
    <x v="1"/>
    <s v="l1"/>
    <n v="6"/>
    <n v="140"/>
    <n v="35"/>
    <n v="70"/>
    <n v="5.0360000000000002E-2"/>
    <n v="7.2459999999999998E-3"/>
    <n v="4.3114E-2"/>
    <n v="45.403722999999999"/>
    <n v="6.9500414021529124"/>
  </r>
  <r>
    <s v="latin_m_tullius_cicero_de_divinatione"/>
    <x v="0"/>
    <x v="1"/>
    <s v="l1"/>
    <n v="7"/>
    <n v="140"/>
    <n v="35"/>
    <n v="70"/>
    <n v="5.0360000000000002E-2"/>
    <n v="7.2459999999999998E-3"/>
    <n v="4.3114E-2"/>
    <n v="47.281140999999998"/>
    <n v="6.9500414021529124"/>
  </r>
  <r>
    <s v="latin_m_tullius_cicero_de_divinatione"/>
    <x v="0"/>
    <x v="2"/>
    <s v="hellinger"/>
    <n v="0"/>
    <n v="140"/>
    <n v="24"/>
    <n v="71"/>
    <n v="3.5971000000000003E-2"/>
    <n v="7.1419999999999999E-3"/>
    <n v="2.8829E-2"/>
    <n v="55.693058999999998"/>
    <n v="5.0365443853262395"/>
  </r>
  <r>
    <s v="latin_m_tullius_cicero_de_divinatione"/>
    <x v="0"/>
    <x v="2"/>
    <s v="hellinger"/>
    <n v="1"/>
    <n v="140"/>
    <n v="24"/>
    <n v="71"/>
    <n v="2.8777E-2"/>
    <n v="7.1419999999999999E-3"/>
    <n v="2.1634E-2"/>
    <n v="57.720028999999997"/>
    <n v="4.0292635116213944"/>
  </r>
  <r>
    <s v="latin_m_tullius_cicero_de_divinatione"/>
    <x v="0"/>
    <x v="2"/>
    <s v="hellinger"/>
    <n v="2"/>
    <n v="140"/>
    <n v="24"/>
    <n v="71"/>
    <n v="1.4388E-2"/>
    <n v="7.1419999999999999E-3"/>
    <n v="7.2459999999999998E-3"/>
    <n v="55.718764999999998"/>
    <n v="2.0145617474096893"/>
  </r>
  <r>
    <s v="latin_m_tullius_cicero_de_divinatione"/>
    <x v="0"/>
    <x v="2"/>
    <s v="hellinger"/>
    <n v="3"/>
    <n v="140"/>
    <n v="24"/>
    <n v="71"/>
    <n v="3.5971000000000003E-2"/>
    <n v="7.1419999999999999E-3"/>
    <n v="2.8829E-2"/>
    <n v="57.032192000000002"/>
    <n v="5.0365443853262395"/>
  </r>
  <r>
    <s v="latin_m_tullius_cicero_de_divinatione"/>
    <x v="0"/>
    <x v="2"/>
    <s v="hellinger"/>
    <n v="4"/>
    <n v="140"/>
    <n v="24"/>
    <n v="71"/>
    <n v="3.5971000000000003E-2"/>
    <n v="7.1419999999999999E-3"/>
    <n v="2.8829E-2"/>
    <n v="57.041727999999999"/>
    <n v="5.0365443853262395"/>
  </r>
  <r>
    <s v="latin_m_tullius_cicero_de_divinatione"/>
    <x v="0"/>
    <x v="2"/>
    <s v="hellinger"/>
    <n v="5"/>
    <n v="140"/>
    <n v="24"/>
    <n v="71"/>
    <n v="2.8777E-2"/>
    <n v="7.1419999999999999E-3"/>
    <n v="2.1634E-2"/>
    <n v="56.894576999999998"/>
    <n v="4.0292635116213944"/>
  </r>
  <r>
    <s v="latin_m_tullius_cicero_de_divinatione"/>
    <x v="0"/>
    <x v="2"/>
    <s v="hellinger"/>
    <n v="6"/>
    <n v="140"/>
    <n v="24"/>
    <n v="71"/>
    <n v="3.5971000000000003E-2"/>
    <n v="7.1419999999999999E-3"/>
    <n v="2.8829E-2"/>
    <n v="57.960908000000003"/>
    <n v="5.0365443853262395"/>
  </r>
  <r>
    <s v="latin_m_tullius_cicero_de_divinatione"/>
    <x v="0"/>
    <x v="2"/>
    <s v="hellinger"/>
    <n v="7"/>
    <n v="140"/>
    <n v="24"/>
    <n v="71"/>
    <n v="2.8777E-2"/>
    <n v="7.1419999999999999E-3"/>
    <n v="2.1634E-2"/>
    <n v="55.112743999999999"/>
    <n v="4.0292635116213944"/>
  </r>
  <r>
    <s v="latin_m_tullius_cicero_de_divinatione"/>
    <x v="0"/>
    <x v="2"/>
    <s v="js"/>
    <n v="0"/>
    <n v="140"/>
    <n v="24"/>
    <n v="71"/>
    <n v="4.3165000000000002E-2"/>
    <n v="7.1419999999999999E-3"/>
    <n v="3.6022999999999999E-2"/>
    <n v="49.061109999999999"/>
    <n v="6.0438252590310837"/>
  </r>
  <r>
    <s v="latin_m_tullius_cicero_de_divinatione"/>
    <x v="0"/>
    <x v="2"/>
    <s v="js"/>
    <n v="1"/>
    <n v="140"/>
    <n v="24"/>
    <n v="71"/>
    <n v="4.3165000000000002E-2"/>
    <n v="7.1419999999999999E-3"/>
    <n v="3.6022999999999999E-2"/>
    <n v="50.025329999999997"/>
    <n v="6.0438252590310837"/>
  </r>
  <r>
    <s v="latin_m_tullius_cicero_de_divinatione"/>
    <x v="0"/>
    <x v="2"/>
    <s v="js"/>
    <n v="2"/>
    <n v="140"/>
    <n v="24"/>
    <n v="71"/>
    <n v="2.1583000000000001E-2"/>
    <n v="7.1419999999999999E-3"/>
    <n v="1.444E-2"/>
    <n v="49.730649"/>
    <n v="3.0219826379165502"/>
  </r>
  <r>
    <s v="latin_m_tullius_cicero_de_divinatione"/>
    <x v="0"/>
    <x v="2"/>
    <s v="js"/>
    <n v="3"/>
    <n v="140"/>
    <n v="24"/>
    <n v="71"/>
    <n v="2.8777E-2"/>
    <n v="7.1419999999999999E-3"/>
    <n v="2.1634E-2"/>
    <n v="49.291285000000002"/>
    <n v="4.0292635116213944"/>
  </r>
  <r>
    <s v="latin_m_tullius_cicero_de_divinatione"/>
    <x v="0"/>
    <x v="2"/>
    <s v="js"/>
    <n v="4"/>
    <n v="140"/>
    <n v="24"/>
    <n v="71"/>
    <n v="4.3165000000000002E-2"/>
    <n v="7.1419999999999999E-3"/>
    <n v="3.6022999999999999E-2"/>
    <n v="50.630405000000003"/>
    <n v="6.0438252590310837"/>
  </r>
  <r>
    <s v="latin_m_tullius_cicero_de_divinatione"/>
    <x v="0"/>
    <x v="2"/>
    <s v="js"/>
    <n v="5"/>
    <n v="140"/>
    <n v="24"/>
    <n v="71"/>
    <n v="3.5971000000000003E-2"/>
    <n v="7.1419999999999999E-3"/>
    <n v="2.8829E-2"/>
    <n v="49.093718000000003"/>
    <n v="5.0365443853262395"/>
  </r>
  <r>
    <s v="latin_m_tullius_cicero_de_divinatione"/>
    <x v="0"/>
    <x v="2"/>
    <s v="js"/>
    <n v="6"/>
    <n v="140"/>
    <n v="24"/>
    <n v="71"/>
    <n v="3.5971000000000003E-2"/>
    <n v="7.1419999999999999E-3"/>
    <n v="2.8829E-2"/>
    <n v="49.680202999999999"/>
    <n v="5.0365443853262395"/>
  </r>
  <r>
    <s v="latin_m_tullius_cicero_de_divinatione"/>
    <x v="0"/>
    <x v="2"/>
    <s v="js"/>
    <n v="7"/>
    <n v="140"/>
    <n v="24"/>
    <n v="71"/>
    <n v="2.1583000000000001E-2"/>
    <n v="7.1419999999999999E-3"/>
    <n v="1.444E-2"/>
    <n v="49.235720000000001"/>
    <n v="3.0219826379165502"/>
  </r>
  <r>
    <s v="latin_m_tullius_cicero_de_divinatione"/>
    <x v="0"/>
    <x v="2"/>
    <s v="l1"/>
    <n v="0"/>
    <n v="140"/>
    <n v="24"/>
    <n v="71"/>
    <n v="6.4748E-2"/>
    <n v="7.1419999999999999E-3"/>
    <n v="5.7605999999999997E-2"/>
    <n v="47.276387999999997"/>
    <n v="9.0658078969476339"/>
  </r>
  <r>
    <s v="latin_m_tullius_cicero_de_divinatione"/>
    <x v="0"/>
    <x v="2"/>
    <s v="l1"/>
    <n v="1"/>
    <n v="140"/>
    <n v="24"/>
    <n v="71"/>
    <n v="4.3165000000000002E-2"/>
    <n v="7.1419999999999999E-3"/>
    <n v="3.6022999999999999E-2"/>
    <n v="45.949579999999997"/>
    <n v="6.0438252590310837"/>
  </r>
  <r>
    <s v="latin_m_tullius_cicero_de_divinatione"/>
    <x v="0"/>
    <x v="2"/>
    <s v="l1"/>
    <n v="2"/>
    <n v="140"/>
    <n v="24"/>
    <n v="71"/>
    <n v="1.4388E-2"/>
    <n v="7.1419999999999999E-3"/>
    <n v="7.2459999999999998E-3"/>
    <n v="47.105082000000003"/>
    <n v="2.0145617474096893"/>
  </r>
  <r>
    <s v="latin_m_tullius_cicero_de_divinatione"/>
    <x v="0"/>
    <x v="2"/>
    <s v="l1"/>
    <n v="3"/>
    <n v="140"/>
    <n v="24"/>
    <n v="71"/>
    <n v="5.0360000000000002E-2"/>
    <n v="7.1419999999999999E-3"/>
    <n v="4.3216999999999998E-2"/>
    <n v="45.969970000000004"/>
    <n v="7.0512461495379446"/>
  </r>
  <r>
    <s v="latin_m_tullius_cicero_de_divinatione"/>
    <x v="0"/>
    <x v="2"/>
    <s v="l1"/>
    <n v="4"/>
    <n v="140"/>
    <n v="24"/>
    <n v="71"/>
    <n v="3.5971000000000003E-2"/>
    <n v="7.1419999999999999E-3"/>
    <n v="2.8829E-2"/>
    <n v="47.129401000000001"/>
    <n v="5.0365443853262395"/>
  </r>
  <r>
    <s v="latin_m_tullius_cicero_de_divinatione"/>
    <x v="0"/>
    <x v="2"/>
    <s v="l1"/>
    <n v="5"/>
    <n v="140"/>
    <n v="24"/>
    <n v="71"/>
    <n v="4.3165000000000002E-2"/>
    <n v="7.1419999999999999E-3"/>
    <n v="3.6022999999999999E-2"/>
    <n v="46.905923999999999"/>
    <n v="6.0438252590310837"/>
  </r>
  <r>
    <s v="latin_m_tullius_cicero_de_divinatione"/>
    <x v="0"/>
    <x v="2"/>
    <s v="l1"/>
    <n v="6"/>
    <n v="140"/>
    <n v="24"/>
    <n v="71"/>
    <n v="3.5971000000000003E-2"/>
    <n v="7.1419999999999999E-3"/>
    <n v="2.8829E-2"/>
    <n v="47.138899000000002"/>
    <n v="5.0365443853262395"/>
  </r>
  <r>
    <s v="latin_m_tullius_cicero_de_divinatione"/>
    <x v="0"/>
    <x v="2"/>
    <s v="l1"/>
    <n v="7"/>
    <n v="140"/>
    <n v="24"/>
    <n v="71"/>
    <n v="3.5971000000000003E-2"/>
    <n v="7.1419999999999999E-3"/>
    <n v="2.8829E-2"/>
    <n v="46.535752000000002"/>
    <n v="5.0365443853262395"/>
  </r>
  <r>
    <s v="latin_m_tullius_cicero_de_divinatione"/>
    <x v="0"/>
    <x v="3"/>
    <s v="hellinger"/>
    <n v="0"/>
    <n v="140"/>
    <n v="18"/>
    <n v="72"/>
    <n v="2.8777E-2"/>
    <n v="7.0390000000000001E-3"/>
    <n v="2.1738E-2"/>
    <n v="56.980755000000002"/>
    <n v="4.0882227589146183"/>
  </r>
  <r>
    <s v="latin_m_tullius_cicero_de_divinatione"/>
    <x v="0"/>
    <x v="3"/>
    <s v="hellinger"/>
    <n v="1"/>
    <n v="140"/>
    <n v="18"/>
    <n v="72"/>
    <n v="1.4388E-2"/>
    <n v="7.0390000000000001E-3"/>
    <n v="7.3499999999999998E-3"/>
    <n v="56.703584999999997"/>
    <n v="2.0440403466401476"/>
  </r>
  <r>
    <s v="latin_m_tullius_cicero_de_divinatione"/>
    <x v="0"/>
    <x v="3"/>
    <s v="hellinger"/>
    <n v="2"/>
    <n v="140"/>
    <n v="18"/>
    <n v="72"/>
    <n v="4.3165000000000002E-2"/>
    <n v="7.0390000000000001E-3"/>
    <n v="3.6125999999999998E-2"/>
    <n v="55.904165999999996"/>
    <n v="6.1322631055547667"/>
  </r>
  <r>
    <s v="latin_m_tullius_cicero_de_divinatione"/>
    <x v="0"/>
    <x v="3"/>
    <s v="hellinger"/>
    <n v="3"/>
    <n v="140"/>
    <n v="18"/>
    <n v="72"/>
    <n v="4.3165000000000002E-2"/>
    <n v="7.0390000000000001E-3"/>
    <n v="3.6125999999999998E-2"/>
    <n v="56.744284"/>
    <n v="6.1322631055547667"/>
  </r>
  <r>
    <s v="latin_m_tullius_cicero_de_divinatione"/>
    <x v="0"/>
    <x v="3"/>
    <s v="hellinger"/>
    <n v="4"/>
    <n v="140"/>
    <n v="18"/>
    <n v="72"/>
    <n v="4.3165000000000002E-2"/>
    <n v="7.0390000000000001E-3"/>
    <n v="3.6125999999999998E-2"/>
    <n v="56.190603000000003"/>
    <n v="6.1322631055547667"/>
  </r>
  <r>
    <s v="latin_m_tullius_cicero_de_divinatione"/>
    <x v="0"/>
    <x v="3"/>
    <s v="hellinger"/>
    <n v="5"/>
    <n v="140"/>
    <n v="18"/>
    <n v="72"/>
    <n v="2.8777E-2"/>
    <n v="7.0390000000000001E-3"/>
    <n v="2.1738E-2"/>
    <n v="56.077987999999998"/>
    <n v="4.0882227589146183"/>
  </r>
  <r>
    <s v="latin_m_tullius_cicero_de_divinatione"/>
    <x v="0"/>
    <x v="3"/>
    <s v="hellinger"/>
    <n v="6"/>
    <n v="140"/>
    <n v="18"/>
    <n v="72"/>
    <n v="2.1583000000000001E-2"/>
    <n v="7.0390000000000001E-3"/>
    <n v="1.4544E-2"/>
    <n v="56.597428999999998"/>
    <n v="3.0662025855945449"/>
  </r>
  <r>
    <s v="latin_m_tullius_cicero_de_divinatione"/>
    <x v="0"/>
    <x v="3"/>
    <s v="hellinger"/>
    <n v="7"/>
    <n v="140"/>
    <n v="18"/>
    <n v="72"/>
    <n v="4.3165000000000002E-2"/>
    <n v="7.0390000000000001E-3"/>
    <n v="3.6125999999999998E-2"/>
    <n v="55.713332000000001"/>
    <n v="6.1322631055547667"/>
  </r>
  <r>
    <s v="latin_m_tullius_cicero_de_divinatione"/>
    <x v="0"/>
    <x v="3"/>
    <s v="js"/>
    <n v="0"/>
    <n v="140"/>
    <n v="18"/>
    <n v="72"/>
    <n v="2.1583000000000001E-2"/>
    <n v="7.0390000000000001E-3"/>
    <n v="1.4544E-2"/>
    <n v="48.723554"/>
    <n v="3.0662025855945449"/>
  </r>
  <r>
    <s v="latin_m_tullius_cicero_de_divinatione"/>
    <x v="0"/>
    <x v="3"/>
    <s v="js"/>
    <n v="1"/>
    <n v="140"/>
    <n v="18"/>
    <n v="72"/>
    <n v="4.3165000000000002E-2"/>
    <n v="7.0390000000000001E-3"/>
    <n v="3.6125999999999998E-2"/>
    <n v="49.325992999999997"/>
    <n v="6.1322631055547667"/>
  </r>
  <r>
    <s v="latin_m_tullius_cicero_de_divinatione"/>
    <x v="0"/>
    <x v="3"/>
    <s v="js"/>
    <n v="2"/>
    <n v="140"/>
    <n v="18"/>
    <n v="72"/>
    <n v="2.1583000000000001E-2"/>
    <n v="7.0390000000000001E-3"/>
    <n v="1.4544E-2"/>
    <n v="48.646709999999999"/>
    <n v="3.0662025855945449"/>
  </r>
  <r>
    <s v="latin_m_tullius_cicero_de_divinatione"/>
    <x v="0"/>
    <x v="3"/>
    <s v="js"/>
    <n v="3"/>
    <n v="140"/>
    <n v="18"/>
    <n v="72"/>
    <n v="2.1583000000000001E-2"/>
    <n v="7.0390000000000001E-3"/>
    <n v="1.4544E-2"/>
    <n v="48.999766999999999"/>
    <n v="3.0662025855945449"/>
  </r>
  <r>
    <s v="latin_m_tullius_cicero_de_divinatione"/>
    <x v="0"/>
    <x v="3"/>
    <s v="js"/>
    <n v="4"/>
    <n v="140"/>
    <n v="18"/>
    <n v="72"/>
    <n v="1.4388E-2"/>
    <n v="7.0390000000000001E-3"/>
    <n v="7.3499999999999998E-3"/>
    <n v="50.526046999999998"/>
    <n v="2.0440403466401476"/>
  </r>
  <r>
    <s v="latin_m_tullius_cicero_de_divinatione"/>
    <x v="0"/>
    <x v="3"/>
    <s v="js"/>
    <n v="5"/>
    <n v="140"/>
    <n v="18"/>
    <n v="72"/>
    <n v="3.5971000000000003E-2"/>
    <n v="7.0390000000000001E-3"/>
    <n v="2.8931999999999999E-2"/>
    <n v="49.872275000000002"/>
    <n v="5.1102429322346925"/>
  </r>
  <r>
    <s v="latin_m_tullius_cicero_de_divinatione"/>
    <x v="0"/>
    <x v="3"/>
    <s v="js"/>
    <n v="6"/>
    <n v="140"/>
    <n v="18"/>
    <n v="72"/>
    <n v="7.1939999999999999E-3"/>
    <n v="7.0390000000000001E-3"/>
    <n v="1.55E-4"/>
    <n v="50.216011999999999"/>
    <n v="1.0220201733200738"/>
  </r>
  <r>
    <s v="latin_m_tullius_cicero_de_divinatione"/>
    <x v="0"/>
    <x v="3"/>
    <s v="js"/>
    <n v="7"/>
    <n v="140"/>
    <n v="18"/>
    <n v="72"/>
    <n v="2.1583000000000001E-2"/>
    <n v="7.0390000000000001E-3"/>
    <n v="1.4544E-2"/>
    <n v="49.907941999999998"/>
    <n v="3.0662025855945449"/>
  </r>
  <r>
    <s v="latin_m_tullius_cicero_de_divinatione"/>
    <x v="0"/>
    <x v="3"/>
    <s v="l1"/>
    <n v="0"/>
    <n v="140"/>
    <n v="18"/>
    <n v="72"/>
    <n v="2.1583000000000001E-2"/>
    <n v="7.0390000000000001E-3"/>
    <n v="1.4544E-2"/>
    <n v="45.79186"/>
    <n v="3.0662025855945449"/>
  </r>
  <r>
    <s v="latin_m_tullius_cicero_de_divinatione"/>
    <x v="0"/>
    <x v="3"/>
    <s v="l1"/>
    <n v="1"/>
    <n v="140"/>
    <n v="18"/>
    <n v="72"/>
    <n v="1.4388E-2"/>
    <n v="7.0390000000000001E-3"/>
    <n v="7.3499999999999998E-3"/>
    <n v="47.611561000000002"/>
    <n v="2.0440403466401476"/>
  </r>
  <r>
    <s v="latin_m_tullius_cicero_de_divinatione"/>
    <x v="0"/>
    <x v="3"/>
    <s v="l1"/>
    <n v="2"/>
    <n v="140"/>
    <n v="18"/>
    <n v="72"/>
    <n v="7.1939999999999999E-3"/>
    <n v="7.0390000000000001E-3"/>
    <n v="1.55E-4"/>
    <n v="47.923875000000002"/>
    <n v="1.0220201733200738"/>
  </r>
  <r>
    <s v="latin_m_tullius_cicero_de_divinatione"/>
    <x v="0"/>
    <x v="3"/>
    <s v="l1"/>
    <n v="3"/>
    <n v="140"/>
    <n v="18"/>
    <n v="72"/>
    <n v="2.8777E-2"/>
    <n v="7.0390000000000001E-3"/>
    <n v="2.1738E-2"/>
    <n v="47.438433000000003"/>
    <n v="4.0882227589146183"/>
  </r>
  <r>
    <s v="latin_m_tullius_cicero_de_divinatione"/>
    <x v="0"/>
    <x v="3"/>
    <s v="l1"/>
    <n v="4"/>
    <n v="140"/>
    <n v="18"/>
    <n v="72"/>
    <n v="2.1583000000000001E-2"/>
    <n v="7.0390000000000001E-3"/>
    <n v="1.4544E-2"/>
    <n v="47.143205000000002"/>
    <n v="3.0662025855945449"/>
  </r>
  <r>
    <s v="latin_m_tullius_cicero_de_divinatione"/>
    <x v="0"/>
    <x v="3"/>
    <s v="l1"/>
    <n v="5"/>
    <n v="140"/>
    <n v="18"/>
    <n v="72"/>
    <n v="3.5971000000000003E-2"/>
    <n v="7.0390000000000001E-3"/>
    <n v="2.8931999999999999E-2"/>
    <n v="47.716594000000001"/>
    <n v="5.1102429322346925"/>
  </r>
  <r>
    <s v="latin_m_tullius_cicero_de_divinatione"/>
    <x v="0"/>
    <x v="3"/>
    <s v="l1"/>
    <n v="6"/>
    <n v="140"/>
    <n v="18"/>
    <n v="72"/>
    <n v="2.1583000000000001E-2"/>
    <n v="7.0390000000000001E-3"/>
    <n v="1.4544E-2"/>
    <n v="46.671847999999997"/>
    <n v="3.0662025855945449"/>
  </r>
  <r>
    <s v="latin_m_tullius_cicero_de_divinatione"/>
    <x v="0"/>
    <x v="3"/>
    <s v="l1"/>
    <n v="7"/>
    <n v="140"/>
    <n v="18"/>
    <n v="72"/>
    <n v="1.4388E-2"/>
    <n v="7.0390000000000001E-3"/>
    <n v="7.3499999999999998E-3"/>
    <n v="46.848162000000002"/>
    <n v="2.0440403466401476"/>
  </r>
  <r>
    <s v="latin_m_tullius_cicero_de_divinatione"/>
    <x v="0"/>
    <x v="4"/>
    <s v="hellinger"/>
    <n v="0"/>
    <n v="140"/>
    <n v="14"/>
    <n v="70"/>
    <n v="1.4388E-2"/>
    <n v="7.2459999999999998E-3"/>
    <n v="7.1419999999999999E-3"/>
    <n v="56.525761000000003"/>
    <n v="1.9856472536571901"/>
  </r>
  <r>
    <s v="latin_m_tullius_cicero_de_divinatione"/>
    <x v="0"/>
    <x v="4"/>
    <s v="hellinger"/>
    <n v="1"/>
    <n v="140"/>
    <n v="14"/>
    <n v="70"/>
    <n v="2.8777E-2"/>
    <n v="7.2459999999999998E-3"/>
    <n v="2.1531000000000002E-2"/>
    <n v="57.326627000000002"/>
    <n v="3.9714325144907536"/>
  </r>
  <r>
    <s v="latin_m_tullius_cicero_de_divinatione"/>
    <x v="0"/>
    <x v="4"/>
    <s v="hellinger"/>
    <n v="2"/>
    <n v="140"/>
    <n v="14"/>
    <n v="70"/>
    <n v="2.8777E-2"/>
    <n v="7.2459999999999998E-3"/>
    <n v="2.1531000000000002E-2"/>
    <n v="55.488900999999998"/>
    <n v="3.9714325144907536"/>
  </r>
  <r>
    <s v="latin_m_tullius_cicero_de_divinatione"/>
    <x v="0"/>
    <x v="4"/>
    <s v="hellinger"/>
    <n v="3"/>
    <n v="140"/>
    <n v="14"/>
    <n v="70"/>
    <n v="7.1939999999999999E-3"/>
    <n v="7.2459999999999998E-3"/>
    <n v="-5.1999999999999997E-5"/>
    <n v="56.454307"/>
    <n v="0.99282362682859504"/>
  </r>
  <r>
    <s v="latin_m_tullius_cicero_de_divinatione"/>
    <x v="0"/>
    <x v="4"/>
    <s v="hellinger"/>
    <n v="4"/>
    <n v="140"/>
    <n v="14"/>
    <n v="70"/>
    <n v="2.1583000000000001E-2"/>
    <n v="7.2459999999999998E-3"/>
    <n v="1.4337000000000001E-2"/>
    <n v="57.683107999999997"/>
    <n v="2.9786088876621588"/>
  </r>
  <r>
    <s v="latin_m_tullius_cicero_de_divinatione"/>
    <x v="0"/>
    <x v="4"/>
    <s v="hellinger"/>
    <n v="5"/>
    <n v="140"/>
    <n v="14"/>
    <n v="70"/>
    <n v="2.1583000000000001E-2"/>
    <n v="7.2459999999999998E-3"/>
    <n v="1.4337000000000001E-2"/>
    <n v="55.547961999999998"/>
    <n v="2.9786088876621588"/>
  </r>
  <r>
    <s v="latin_m_tullius_cicero_de_divinatione"/>
    <x v="0"/>
    <x v="4"/>
    <s v="hellinger"/>
    <n v="6"/>
    <n v="140"/>
    <n v="14"/>
    <n v="70"/>
    <n v="2.8777E-2"/>
    <n v="7.2459999999999998E-3"/>
    <n v="2.1531000000000002E-2"/>
    <n v="58.001417000000004"/>
    <n v="3.9714325144907536"/>
  </r>
  <r>
    <s v="latin_m_tullius_cicero_de_divinatione"/>
    <x v="0"/>
    <x v="4"/>
    <s v="hellinger"/>
    <n v="7"/>
    <n v="140"/>
    <n v="14"/>
    <n v="70"/>
    <n v="1.4388E-2"/>
    <n v="7.2459999999999998E-3"/>
    <n v="7.1419999999999999E-3"/>
    <n v="56.696331000000001"/>
    <n v="1.9856472536571901"/>
  </r>
  <r>
    <s v="latin_m_tullius_cicero_de_divinatione"/>
    <x v="0"/>
    <x v="4"/>
    <s v="js"/>
    <n v="0"/>
    <n v="140"/>
    <n v="14"/>
    <n v="70"/>
    <n v="1.4388E-2"/>
    <n v="7.2459999999999998E-3"/>
    <n v="7.1419999999999999E-3"/>
    <n v="49.883518000000002"/>
    <n v="1.9856472536571901"/>
  </r>
  <r>
    <s v="latin_m_tullius_cicero_de_divinatione"/>
    <x v="0"/>
    <x v="4"/>
    <s v="js"/>
    <n v="1"/>
    <n v="140"/>
    <n v="14"/>
    <n v="70"/>
    <n v="1.4388E-2"/>
    <n v="7.2459999999999998E-3"/>
    <n v="7.1419999999999999E-3"/>
    <n v="49.182374000000003"/>
    <n v="1.9856472536571901"/>
  </r>
  <r>
    <s v="latin_m_tullius_cicero_de_divinatione"/>
    <x v="0"/>
    <x v="4"/>
    <s v="js"/>
    <n v="2"/>
    <n v="140"/>
    <n v="14"/>
    <n v="70"/>
    <n v="1.4388E-2"/>
    <n v="7.2459999999999998E-3"/>
    <n v="7.1419999999999999E-3"/>
    <n v="50.457267000000002"/>
    <n v="1.9856472536571901"/>
  </r>
  <r>
    <s v="latin_m_tullius_cicero_de_divinatione"/>
    <x v="0"/>
    <x v="4"/>
    <s v="js"/>
    <n v="3"/>
    <n v="140"/>
    <n v="14"/>
    <n v="70"/>
    <n v="1.4388E-2"/>
    <n v="7.2459999999999998E-3"/>
    <n v="7.1419999999999999E-3"/>
    <n v="49.936618000000003"/>
    <n v="1.9856472536571901"/>
  </r>
  <r>
    <s v="latin_m_tullius_cicero_de_divinatione"/>
    <x v="0"/>
    <x v="4"/>
    <s v="js"/>
    <n v="4"/>
    <n v="140"/>
    <n v="14"/>
    <n v="70"/>
    <n v="2.1583000000000001E-2"/>
    <n v="7.2459999999999998E-3"/>
    <n v="1.4337000000000001E-2"/>
    <n v="50.220441999999998"/>
    <n v="2.9786088876621588"/>
  </r>
  <r>
    <s v="latin_m_tullius_cicero_de_divinatione"/>
    <x v="0"/>
    <x v="4"/>
    <s v="js"/>
    <n v="5"/>
    <n v="140"/>
    <n v="14"/>
    <n v="70"/>
    <n v="1.4388E-2"/>
    <n v="7.2459999999999998E-3"/>
    <n v="7.1419999999999999E-3"/>
    <n v="49.858271000000002"/>
    <n v="1.9856472536571901"/>
  </r>
  <r>
    <s v="latin_m_tullius_cicero_de_divinatione"/>
    <x v="0"/>
    <x v="4"/>
    <s v="js"/>
    <n v="6"/>
    <n v="140"/>
    <n v="14"/>
    <n v="70"/>
    <n v="2.8777E-2"/>
    <n v="7.2459999999999998E-3"/>
    <n v="2.1531000000000002E-2"/>
    <n v="49.686186999999997"/>
    <n v="3.9714325144907536"/>
  </r>
  <r>
    <s v="latin_m_tullius_cicero_de_divinatione"/>
    <x v="0"/>
    <x v="4"/>
    <s v="js"/>
    <n v="7"/>
    <n v="140"/>
    <n v="14"/>
    <n v="70"/>
    <n v="2.8777E-2"/>
    <n v="7.2459999999999998E-3"/>
    <n v="2.1531000000000002E-2"/>
    <n v="49.573874000000004"/>
    <n v="3.9714325144907536"/>
  </r>
  <r>
    <s v="latin_m_tullius_cicero_de_divinatione"/>
    <x v="0"/>
    <x v="4"/>
    <s v="l1"/>
    <n v="0"/>
    <n v="140"/>
    <n v="14"/>
    <n v="70"/>
    <n v="2.1583000000000001E-2"/>
    <n v="7.2459999999999998E-3"/>
    <n v="1.4337000000000001E-2"/>
    <n v="47.297260999999999"/>
    <n v="2.9786088876621588"/>
  </r>
  <r>
    <s v="latin_m_tullius_cicero_de_divinatione"/>
    <x v="0"/>
    <x v="4"/>
    <s v="l1"/>
    <n v="1"/>
    <n v="140"/>
    <n v="14"/>
    <n v="70"/>
    <n v="2.8777E-2"/>
    <n v="7.2459999999999998E-3"/>
    <n v="2.1531000000000002E-2"/>
    <n v="47.825208000000003"/>
    <n v="3.9714325144907536"/>
  </r>
  <r>
    <s v="latin_m_tullius_cicero_de_divinatione"/>
    <x v="0"/>
    <x v="4"/>
    <s v="l1"/>
    <n v="2"/>
    <n v="140"/>
    <n v="14"/>
    <n v="70"/>
    <n v="2.1583000000000001E-2"/>
    <n v="7.2459999999999998E-3"/>
    <n v="1.4337000000000001E-2"/>
    <n v="46.641644999999997"/>
    <n v="2.9786088876621588"/>
  </r>
  <r>
    <s v="latin_m_tullius_cicero_de_divinatione"/>
    <x v="0"/>
    <x v="4"/>
    <s v="l1"/>
    <n v="3"/>
    <n v="140"/>
    <n v="14"/>
    <n v="70"/>
    <n v="1.4388E-2"/>
    <n v="7.2459999999999998E-3"/>
    <n v="7.1419999999999999E-3"/>
    <n v="46.316246"/>
    <n v="1.9856472536571901"/>
  </r>
  <r>
    <s v="latin_m_tullius_cicero_de_divinatione"/>
    <x v="0"/>
    <x v="4"/>
    <s v="l1"/>
    <n v="4"/>
    <n v="140"/>
    <n v="14"/>
    <n v="70"/>
    <n v="4.3165000000000002E-2"/>
    <n v="7.2459999999999998E-3"/>
    <n v="3.5919E-2"/>
    <n v="47.916266999999998"/>
    <n v="5.9570797681479437"/>
  </r>
  <r>
    <s v="latin_m_tullius_cicero_de_divinatione"/>
    <x v="0"/>
    <x v="4"/>
    <s v="l1"/>
    <n v="5"/>
    <n v="140"/>
    <n v="14"/>
    <n v="70"/>
    <n v="2.8777E-2"/>
    <n v="7.2459999999999998E-3"/>
    <n v="2.1531000000000002E-2"/>
    <n v="47.409173000000003"/>
    <n v="3.9714325144907536"/>
  </r>
  <r>
    <s v="latin_m_tullius_cicero_de_divinatione"/>
    <x v="0"/>
    <x v="4"/>
    <s v="l1"/>
    <n v="6"/>
    <n v="140"/>
    <n v="14"/>
    <n v="70"/>
    <n v="1.4388E-2"/>
    <n v="7.2459999999999998E-3"/>
    <n v="7.1419999999999999E-3"/>
    <n v="46.432527999999998"/>
    <n v="1.9856472536571901"/>
  </r>
  <r>
    <s v="latin_m_tullius_cicero_de_divinatione"/>
    <x v="0"/>
    <x v="4"/>
    <s v="l1"/>
    <n v="7"/>
    <n v="140"/>
    <n v="14"/>
    <n v="70"/>
    <n v="2.8777E-2"/>
    <n v="7.2459999999999998E-3"/>
    <n v="2.1531000000000002E-2"/>
    <n v="47.122672999999999"/>
    <n v="3.9714325144907536"/>
  </r>
  <r>
    <s v="latin_m_tullius_cicero_de_divinatione"/>
    <x v="1"/>
    <x v="0"/>
    <s v="hellinger"/>
    <n v="0"/>
    <n v="70"/>
    <n v="35"/>
    <n v="35"/>
    <n v="7.2464000000000001E-2"/>
    <n v="1.4703000000000001E-2"/>
    <n v="5.7761E-2"/>
    <n v="28.646674000000001"/>
    <n v="4.9285179895259468"/>
  </r>
  <r>
    <s v="latin_m_tullius_cicero_de_divinatione"/>
    <x v="1"/>
    <x v="0"/>
    <s v="hellinger"/>
    <n v="1"/>
    <n v="70"/>
    <n v="35"/>
    <n v="35"/>
    <n v="0.115942"/>
    <n v="1.4703000000000001E-2"/>
    <n v="0.101239"/>
    <n v="29.545249999999999"/>
    <n v="7.8856015779092701"/>
  </r>
  <r>
    <s v="latin_m_tullius_cicero_de_divinatione"/>
    <x v="1"/>
    <x v="0"/>
    <s v="hellinger"/>
    <n v="2"/>
    <n v="70"/>
    <n v="35"/>
    <n v="35"/>
    <n v="8.6957000000000007E-2"/>
    <n v="1.4703000000000001E-2"/>
    <n v="7.2253999999999999E-2"/>
    <n v="28.528842999999998"/>
    <n v="5.9142351900972594"/>
  </r>
  <r>
    <s v="latin_m_tullius_cicero_de_divinatione"/>
    <x v="1"/>
    <x v="0"/>
    <s v="hellinger"/>
    <n v="3"/>
    <n v="70"/>
    <n v="35"/>
    <n v="35"/>
    <n v="0.101449"/>
    <n v="1.4703000000000001E-2"/>
    <n v="8.6746000000000004E-2"/>
    <n v="29.143011999999999"/>
    <n v="6.8998843773379575"/>
  </r>
  <r>
    <s v="latin_m_tullius_cicero_de_divinatione"/>
    <x v="1"/>
    <x v="0"/>
    <s v="hellinger"/>
    <n v="4"/>
    <n v="70"/>
    <n v="35"/>
    <n v="35"/>
    <n v="8.6957000000000007E-2"/>
    <n v="1.4703000000000001E-2"/>
    <n v="7.2253999999999999E-2"/>
    <n v="28.734548"/>
    <n v="5.9142351900972594"/>
  </r>
  <r>
    <s v="latin_m_tullius_cicero_de_divinatione"/>
    <x v="1"/>
    <x v="0"/>
    <s v="hellinger"/>
    <n v="5"/>
    <n v="70"/>
    <n v="35"/>
    <n v="35"/>
    <n v="8.6957000000000007E-2"/>
    <n v="1.4703000000000001E-2"/>
    <n v="7.2253999999999999E-2"/>
    <n v="28.975618000000001"/>
    <n v="5.9142351900972594"/>
  </r>
  <r>
    <s v="latin_m_tullius_cicero_de_divinatione"/>
    <x v="1"/>
    <x v="0"/>
    <s v="hellinger"/>
    <n v="6"/>
    <n v="70"/>
    <n v="35"/>
    <n v="35"/>
    <n v="8.6957000000000007E-2"/>
    <n v="1.4703000000000001E-2"/>
    <n v="7.2253999999999999E-2"/>
    <n v="29.270583999999999"/>
    <n v="5.9142351900972594"/>
  </r>
  <r>
    <s v="latin_m_tullius_cicero_de_divinatione"/>
    <x v="1"/>
    <x v="0"/>
    <s v="hellinger"/>
    <n v="7"/>
    <n v="70"/>
    <n v="35"/>
    <n v="35"/>
    <n v="5.7971000000000002E-2"/>
    <n v="1.4703000000000001E-2"/>
    <n v="4.3268000000000001E-2"/>
    <n v="28.908928"/>
    <n v="3.942800788954635"/>
  </r>
  <r>
    <s v="latin_m_tullius_cicero_de_divinatione"/>
    <x v="1"/>
    <x v="0"/>
    <s v="js"/>
    <n v="0"/>
    <n v="70"/>
    <n v="35"/>
    <n v="35"/>
    <n v="0.115942"/>
    <n v="1.4703000000000001E-2"/>
    <n v="0.101239"/>
    <n v="25.207557000000001"/>
    <n v="7.8856015779092701"/>
  </r>
  <r>
    <s v="latin_m_tullius_cicero_de_divinatione"/>
    <x v="1"/>
    <x v="0"/>
    <s v="js"/>
    <n v="1"/>
    <n v="70"/>
    <n v="35"/>
    <n v="35"/>
    <n v="8.6957000000000007E-2"/>
    <n v="1.4703000000000001E-2"/>
    <n v="7.2253999999999999E-2"/>
    <n v="26.171847"/>
    <n v="5.9142351900972594"/>
  </r>
  <r>
    <s v="latin_m_tullius_cicero_de_divinatione"/>
    <x v="1"/>
    <x v="0"/>
    <s v="js"/>
    <n v="2"/>
    <n v="70"/>
    <n v="35"/>
    <n v="35"/>
    <n v="8.6957000000000007E-2"/>
    <n v="1.4703000000000001E-2"/>
    <n v="7.2253999999999999E-2"/>
    <n v="25.909939000000001"/>
    <n v="5.9142351900972594"/>
  </r>
  <r>
    <s v="latin_m_tullius_cicero_de_divinatione"/>
    <x v="1"/>
    <x v="0"/>
    <s v="js"/>
    <n v="3"/>
    <n v="70"/>
    <n v="35"/>
    <n v="35"/>
    <n v="8.6957000000000007E-2"/>
    <n v="1.4703000000000001E-2"/>
    <n v="7.2253999999999999E-2"/>
    <n v="25.295891000000001"/>
    <n v="5.9142351900972594"/>
  </r>
  <r>
    <s v="latin_m_tullius_cicero_de_divinatione"/>
    <x v="1"/>
    <x v="0"/>
    <s v="js"/>
    <n v="4"/>
    <n v="70"/>
    <n v="35"/>
    <n v="35"/>
    <n v="0.15942000000000001"/>
    <n v="1.4703000000000001E-2"/>
    <n v="0.14471700000000001"/>
    <n v="25.026935000000002"/>
    <n v="10.842685166292593"/>
  </r>
  <r>
    <s v="latin_m_tullius_cicero_de_divinatione"/>
    <x v="1"/>
    <x v="0"/>
    <s v="js"/>
    <n v="5"/>
    <n v="70"/>
    <n v="35"/>
    <n v="35"/>
    <n v="0.15942000000000001"/>
    <n v="1.4703000000000001E-2"/>
    <n v="0.14471700000000001"/>
    <n v="25.118473999999999"/>
    <n v="10.842685166292593"/>
  </r>
  <r>
    <s v="latin_m_tullius_cicero_de_divinatione"/>
    <x v="1"/>
    <x v="0"/>
    <s v="js"/>
    <n v="6"/>
    <n v="70"/>
    <n v="35"/>
    <n v="35"/>
    <n v="8.6957000000000007E-2"/>
    <n v="1.4703000000000001E-2"/>
    <n v="7.2253999999999999E-2"/>
    <n v="25.478847999999999"/>
    <n v="5.9142351900972594"/>
  </r>
  <r>
    <s v="latin_m_tullius_cicero_de_divinatione"/>
    <x v="1"/>
    <x v="0"/>
    <s v="js"/>
    <n v="7"/>
    <n v="70"/>
    <n v="35"/>
    <n v="35"/>
    <n v="7.2464000000000001E-2"/>
    <n v="1.4703000000000001E-2"/>
    <n v="5.7761E-2"/>
    <n v="25.414159000000001"/>
    <n v="4.9285179895259468"/>
  </r>
  <r>
    <s v="latin_m_tullius_cicero_de_divinatione"/>
    <x v="1"/>
    <x v="0"/>
    <s v="l1"/>
    <n v="0"/>
    <n v="70"/>
    <n v="35"/>
    <n v="35"/>
    <n v="8.6957000000000007E-2"/>
    <n v="1.4703000000000001E-2"/>
    <n v="7.2253999999999999E-2"/>
    <n v="25.251446000000001"/>
    <n v="5.9142351900972594"/>
  </r>
  <r>
    <s v="latin_m_tullius_cicero_de_divinatione"/>
    <x v="1"/>
    <x v="0"/>
    <s v="l1"/>
    <n v="1"/>
    <n v="70"/>
    <n v="35"/>
    <n v="35"/>
    <n v="0.101449"/>
    <n v="1.4703000000000001E-2"/>
    <n v="8.6746000000000004E-2"/>
    <n v="24.467748"/>
    <n v="6.8998843773379575"/>
  </r>
  <r>
    <s v="latin_m_tullius_cicero_de_divinatione"/>
    <x v="1"/>
    <x v="0"/>
    <s v="l1"/>
    <n v="2"/>
    <n v="70"/>
    <n v="35"/>
    <n v="35"/>
    <n v="8.6957000000000007E-2"/>
    <n v="1.4703000000000001E-2"/>
    <n v="7.2253999999999999E-2"/>
    <n v="24.474381000000001"/>
    <n v="5.9142351900972594"/>
  </r>
  <r>
    <s v="latin_m_tullius_cicero_de_divinatione"/>
    <x v="1"/>
    <x v="0"/>
    <s v="l1"/>
    <n v="3"/>
    <n v="70"/>
    <n v="35"/>
    <n v="35"/>
    <n v="4.3478000000000003E-2"/>
    <n v="1.4703000000000001E-2"/>
    <n v="2.8774999999999998E-2"/>
    <n v="24.567672999999999"/>
    <n v="2.9570835883833233"/>
  </r>
  <r>
    <s v="latin_m_tullius_cicero_de_divinatione"/>
    <x v="1"/>
    <x v="0"/>
    <s v="l1"/>
    <n v="4"/>
    <n v="70"/>
    <n v="35"/>
    <n v="35"/>
    <n v="0.101449"/>
    <n v="1.4703000000000001E-2"/>
    <n v="8.6746000000000004E-2"/>
    <n v="24.839365000000001"/>
    <n v="6.8998843773379575"/>
  </r>
  <r>
    <s v="latin_m_tullius_cicero_de_divinatione"/>
    <x v="1"/>
    <x v="0"/>
    <s v="l1"/>
    <n v="5"/>
    <n v="70"/>
    <n v="35"/>
    <n v="35"/>
    <n v="8.6957000000000007E-2"/>
    <n v="1.4703000000000001E-2"/>
    <n v="7.2253999999999999E-2"/>
    <n v="24.50723"/>
    <n v="5.9142351900972594"/>
  </r>
  <r>
    <s v="latin_m_tullius_cicero_de_divinatione"/>
    <x v="1"/>
    <x v="0"/>
    <s v="l1"/>
    <n v="6"/>
    <n v="70"/>
    <n v="35"/>
    <n v="35"/>
    <n v="8.6957000000000007E-2"/>
    <n v="1.4703000000000001E-2"/>
    <n v="7.2253999999999999E-2"/>
    <n v="24.435110000000002"/>
    <n v="5.9142351900972594"/>
  </r>
  <r>
    <s v="latin_m_tullius_cicero_de_divinatione"/>
    <x v="1"/>
    <x v="0"/>
    <s v="l1"/>
    <n v="7"/>
    <n v="70"/>
    <n v="35"/>
    <n v="35"/>
    <n v="0.101449"/>
    <n v="1.4703000000000001E-2"/>
    <n v="8.6746000000000004E-2"/>
    <n v="24.320136000000002"/>
    <n v="6.8998843773379575"/>
  </r>
  <r>
    <s v="latin_m_tullius_cicero_de_divinatione"/>
    <x v="1"/>
    <x v="1"/>
    <s v="hellinger"/>
    <n v="0"/>
    <n v="70"/>
    <n v="18"/>
    <n v="36"/>
    <n v="7.2464000000000001E-2"/>
    <n v="1.4283000000000001E-2"/>
    <n v="5.8180999999999997E-2"/>
    <n v="28.884086"/>
    <n v="5.073443954351327"/>
  </r>
  <r>
    <s v="latin_m_tullius_cicero_de_divinatione"/>
    <x v="1"/>
    <x v="1"/>
    <s v="hellinger"/>
    <n v="1"/>
    <n v="70"/>
    <n v="18"/>
    <n v="36"/>
    <n v="5.7971000000000002E-2"/>
    <n v="1.4283000000000001E-2"/>
    <n v="4.3687999999999998E-2"/>
    <n v="28.525324999999999"/>
    <n v="4.0587411608205555"/>
  </r>
  <r>
    <s v="latin_m_tullius_cicero_de_divinatione"/>
    <x v="1"/>
    <x v="1"/>
    <s v="hellinger"/>
    <n v="2"/>
    <n v="70"/>
    <n v="18"/>
    <n v="36"/>
    <n v="5.7971000000000002E-2"/>
    <n v="1.4283000000000001E-2"/>
    <n v="4.3687999999999998E-2"/>
    <n v="29.104690999999999"/>
    <n v="4.0587411608205555"/>
  </r>
  <r>
    <s v="latin_m_tullius_cicero_de_divinatione"/>
    <x v="1"/>
    <x v="1"/>
    <s v="hellinger"/>
    <n v="3"/>
    <n v="70"/>
    <n v="18"/>
    <n v="36"/>
    <n v="2.8986000000000001E-2"/>
    <n v="1.4283000000000001E-2"/>
    <n v="1.4703000000000001E-2"/>
    <n v="28.946632000000001"/>
    <n v="2.0294055870615417"/>
  </r>
  <r>
    <s v="latin_m_tullius_cicero_de_divinatione"/>
    <x v="1"/>
    <x v="1"/>
    <s v="hellinger"/>
    <n v="4"/>
    <n v="70"/>
    <n v="18"/>
    <n v="36"/>
    <n v="4.3478000000000003E-2"/>
    <n v="1.4283000000000001E-2"/>
    <n v="2.9196E-2"/>
    <n v="28.304352999999999"/>
    <n v="3.0440383672897853"/>
  </r>
  <r>
    <s v="latin_m_tullius_cicero_de_divinatione"/>
    <x v="1"/>
    <x v="1"/>
    <s v="hellinger"/>
    <n v="5"/>
    <n v="70"/>
    <n v="18"/>
    <n v="36"/>
    <n v="4.3478000000000003E-2"/>
    <n v="1.4283000000000001E-2"/>
    <n v="2.9196E-2"/>
    <n v="28.979472000000001"/>
    <n v="3.0440383672897853"/>
  </r>
  <r>
    <s v="latin_m_tullius_cicero_de_divinatione"/>
    <x v="1"/>
    <x v="1"/>
    <s v="hellinger"/>
    <n v="6"/>
    <n v="70"/>
    <n v="18"/>
    <n v="36"/>
    <n v="5.7971000000000002E-2"/>
    <n v="1.4283000000000001E-2"/>
    <n v="4.3687999999999998E-2"/>
    <n v="28.465665999999999"/>
    <n v="4.0587411608205555"/>
  </r>
  <r>
    <s v="latin_m_tullius_cicero_de_divinatione"/>
    <x v="1"/>
    <x v="1"/>
    <s v="hellinger"/>
    <n v="7"/>
    <n v="70"/>
    <n v="18"/>
    <n v="36"/>
    <n v="7.2464000000000001E-2"/>
    <n v="1.4283000000000001E-2"/>
    <n v="5.8180999999999997E-2"/>
    <n v="28.405612999999999"/>
    <n v="5.073443954351327"/>
  </r>
  <r>
    <s v="latin_m_tullius_cicero_de_divinatione"/>
    <x v="1"/>
    <x v="1"/>
    <s v="js"/>
    <n v="0"/>
    <n v="70"/>
    <n v="18"/>
    <n v="36"/>
    <n v="1.4493000000000001E-2"/>
    <n v="1.4283000000000001E-2"/>
    <n v="2.1000000000000001E-4"/>
    <n v="25.615883"/>
    <n v="1.0147027935307709"/>
  </r>
  <r>
    <s v="latin_m_tullius_cicero_de_divinatione"/>
    <x v="1"/>
    <x v="1"/>
    <s v="js"/>
    <n v="1"/>
    <n v="70"/>
    <n v="18"/>
    <n v="36"/>
    <n v="4.3478000000000003E-2"/>
    <n v="1.4283000000000001E-2"/>
    <n v="2.9196E-2"/>
    <n v="25.498909999999999"/>
    <n v="3.0440383672897853"/>
  </r>
  <r>
    <s v="latin_m_tullius_cicero_de_divinatione"/>
    <x v="1"/>
    <x v="1"/>
    <s v="js"/>
    <n v="2"/>
    <n v="70"/>
    <n v="18"/>
    <n v="36"/>
    <n v="4.3478000000000003E-2"/>
    <n v="1.4283000000000001E-2"/>
    <n v="2.9196E-2"/>
    <n v="25.972746000000001"/>
    <n v="3.0440383672897853"/>
  </r>
  <r>
    <s v="latin_m_tullius_cicero_de_divinatione"/>
    <x v="1"/>
    <x v="1"/>
    <s v="js"/>
    <n v="3"/>
    <n v="70"/>
    <n v="18"/>
    <n v="36"/>
    <n v="7.2464000000000001E-2"/>
    <n v="1.4283000000000001E-2"/>
    <n v="5.8180999999999997E-2"/>
    <n v="24.547923000000001"/>
    <n v="5.073443954351327"/>
  </r>
  <r>
    <s v="latin_m_tullius_cicero_de_divinatione"/>
    <x v="1"/>
    <x v="1"/>
    <s v="js"/>
    <n v="4"/>
    <n v="70"/>
    <n v="18"/>
    <n v="36"/>
    <n v="8.6957000000000007E-2"/>
    <n v="1.4283000000000001E-2"/>
    <n v="7.2674000000000002E-2"/>
    <n v="24.942684"/>
    <n v="6.0881467478820976"/>
  </r>
  <r>
    <s v="latin_m_tullius_cicero_de_divinatione"/>
    <x v="1"/>
    <x v="1"/>
    <s v="js"/>
    <n v="5"/>
    <n v="70"/>
    <n v="18"/>
    <n v="36"/>
    <n v="4.3478000000000003E-2"/>
    <n v="1.4283000000000001E-2"/>
    <n v="2.9196E-2"/>
    <n v="25.247247999999999"/>
    <n v="3.0440383672897853"/>
  </r>
  <r>
    <s v="latin_m_tullius_cicero_de_divinatione"/>
    <x v="1"/>
    <x v="1"/>
    <s v="js"/>
    <n v="6"/>
    <n v="70"/>
    <n v="18"/>
    <n v="36"/>
    <n v="2.8986000000000001E-2"/>
    <n v="1.4283000000000001E-2"/>
    <n v="1.4703000000000001E-2"/>
    <n v="25.818846000000001"/>
    <n v="2.0294055870615417"/>
  </r>
  <r>
    <s v="latin_m_tullius_cicero_de_divinatione"/>
    <x v="1"/>
    <x v="1"/>
    <s v="js"/>
    <n v="7"/>
    <n v="70"/>
    <n v="18"/>
    <n v="36"/>
    <n v="4.3478000000000003E-2"/>
    <n v="1.4283000000000001E-2"/>
    <n v="2.9196E-2"/>
    <n v="25.711715000000002"/>
    <n v="3.0440383672897853"/>
  </r>
  <r>
    <s v="latin_m_tullius_cicero_de_divinatione"/>
    <x v="1"/>
    <x v="1"/>
    <s v="l1"/>
    <n v="0"/>
    <n v="70"/>
    <n v="18"/>
    <n v="36"/>
    <n v="4.3478000000000003E-2"/>
    <n v="1.4283000000000001E-2"/>
    <n v="2.9196E-2"/>
    <n v="24.042217999999998"/>
    <n v="3.0440383672897853"/>
  </r>
  <r>
    <s v="latin_m_tullius_cicero_de_divinatione"/>
    <x v="1"/>
    <x v="1"/>
    <s v="l1"/>
    <n v="1"/>
    <n v="70"/>
    <n v="18"/>
    <n v="36"/>
    <n v="5.7971000000000002E-2"/>
    <n v="1.4283000000000001E-2"/>
    <n v="4.3687999999999998E-2"/>
    <n v="24.339020000000001"/>
    <n v="4.0587411608205555"/>
  </r>
  <r>
    <s v="latin_m_tullius_cicero_de_divinatione"/>
    <x v="1"/>
    <x v="1"/>
    <s v="l1"/>
    <n v="2"/>
    <n v="70"/>
    <n v="18"/>
    <n v="36"/>
    <n v="2.8986000000000001E-2"/>
    <n v="1.4283000000000001E-2"/>
    <n v="1.4703000000000001E-2"/>
    <n v="24.434550999999999"/>
    <n v="2.0294055870615417"/>
  </r>
  <r>
    <s v="latin_m_tullius_cicero_de_divinatione"/>
    <x v="1"/>
    <x v="1"/>
    <s v="l1"/>
    <n v="3"/>
    <n v="70"/>
    <n v="18"/>
    <n v="36"/>
    <n v="5.7971000000000002E-2"/>
    <n v="1.4283000000000001E-2"/>
    <n v="4.3687999999999998E-2"/>
    <n v="24.521298999999999"/>
    <n v="4.0587411608205555"/>
  </r>
  <r>
    <s v="latin_m_tullius_cicero_de_divinatione"/>
    <x v="1"/>
    <x v="1"/>
    <s v="l1"/>
    <n v="4"/>
    <n v="70"/>
    <n v="18"/>
    <n v="36"/>
    <n v="4.3478000000000003E-2"/>
    <n v="1.4283000000000001E-2"/>
    <n v="2.9196E-2"/>
    <n v="24.443587000000001"/>
    <n v="3.0440383672897853"/>
  </r>
  <r>
    <s v="latin_m_tullius_cicero_de_divinatione"/>
    <x v="1"/>
    <x v="1"/>
    <s v="l1"/>
    <n v="5"/>
    <n v="70"/>
    <n v="18"/>
    <n v="36"/>
    <n v="2.8986000000000001E-2"/>
    <n v="1.4283000000000001E-2"/>
    <n v="1.4703000000000001E-2"/>
    <n v="24.128328"/>
    <n v="2.0294055870615417"/>
  </r>
  <r>
    <s v="latin_m_tullius_cicero_de_divinatione"/>
    <x v="1"/>
    <x v="1"/>
    <s v="l1"/>
    <n v="6"/>
    <n v="70"/>
    <n v="18"/>
    <n v="36"/>
    <n v="4.3478000000000003E-2"/>
    <n v="1.4283000000000001E-2"/>
    <n v="2.9196E-2"/>
    <n v="24.901052"/>
    <n v="3.0440383672897853"/>
  </r>
  <r>
    <s v="latin_m_tullius_cicero_de_divinatione"/>
    <x v="1"/>
    <x v="1"/>
    <s v="l1"/>
    <n v="7"/>
    <n v="70"/>
    <n v="18"/>
    <n v="36"/>
    <n v="5.7971000000000002E-2"/>
    <n v="1.4283000000000001E-2"/>
    <n v="4.3687999999999998E-2"/>
    <n v="24.658359000000001"/>
    <n v="4.0587411608205555"/>
  </r>
  <r>
    <s v="latin_m_tullius_cicero_de_divinatione"/>
    <x v="1"/>
    <x v="2"/>
    <s v="hellinger"/>
    <n v="0"/>
    <n v="70"/>
    <n v="12"/>
    <n v="36"/>
    <n v="5.7971000000000002E-2"/>
    <n v="1.4283000000000001E-2"/>
    <n v="4.3687999999999998E-2"/>
    <n v="28.48359"/>
    <n v="4.0587411608205555"/>
  </r>
  <r>
    <s v="latin_m_tullius_cicero_de_divinatione"/>
    <x v="1"/>
    <x v="2"/>
    <s v="hellinger"/>
    <n v="1"/>
    <n v="70"/>
    <n v="12"/>
    <n v="36"/>
    <n v="5.7971000000000002E-2"/>
    <n v="1.4283000000000001E-2"/>
    <n v="4.3687999999999998E-2"/>
    <n v="28.192921999999999"/>
    <n v="4.0587411608205555"/>
  </r>
  <r>
    <s v="latin_m_tullius_cicero_de_divinatione"/>
    <x v="1"/>
    <x v="2"/>
    <s v="hellinger"/>
    <n v="2"/>
    <n v="70"/>
    <n v="12"/>
    <n v="36"/>
    <n v="5.7971000000000002E-2"/>
    <n v="1.4283000000000001E-2"/>
    <n v="4.3687999999999998E-2"/>
    <n v="30.161455"/>
    <n v="4.0587411608205555"/>
  </r>
  <r>
    <s v="latin_m_tullius_cicero_de_divinatione"/>
    <x v="1"/>
    <x v="2"/>
    <s v="hellinger"/>
    <n v="3"/>
    <n v="70"/>
    <n v="12"/>
    <n v="36"/>
    <n v="5.7971000000000002E-2"/>
    <n v="1.4283000000000001E-2"/>
    <n v="4.3687999999999998E-2"/>
    <n v="28.966992999999999"/>
    <n v="4.0587411608205555"/>
  </r>
  <r>
    <s v="latin_m_tullius_cicero_de_divinatione"/>
    <x v="1"/>
    <x v="2"/>
    <s v="hellinger"/>
    <n v="4"/>
    <n v="70"/>
    <n v="12"/>
    <n v="36"/>
    <n v="1.4493000000000001E-2"/>
    <n v="1.4283000000000001E-2"/>
    <n v="2.1000000000000001E-4"/>
    <n v="29.202206"/>
    <n v="1.0147027935307709"/>
  </r>
  <r>
    <s v="latin_m_tullius_cicero_de_divinatione"/>
    <x v="1"/>
    <x v="2"/>
    <s v="hellinger"/>
    <n v="5"/>
    <n v="70"/>
    <n v="12"/>
    <n v="36"/>
    <n v="5.7971000000000002E-2"/>
    <n v="1.4283000000000001E-2"/>
    <n v="4.3687999999999998E-2"/>
    <n v="28.653673999999999"/>
    <n v="4.0587411608205555"/>
  </r>
  <r>
    <s v="latin_m_tullius_cicero_de_divinatione"/>
    <x v="1"/>
    <x v="2"/>
    <s v="hellinger"/>
    <n v="6"/>
    <n v="70"/>
    <n v="12"/>
    <n v="36"/>
    <n v="5.7971000000000002E-2"/>
    <n v="1.4283000000000001E-2"/>
    <n v="4.3687999999999998E-2"/>
    <n v="28.601400000000002"/>
    <n v="4.0587411608205555"/>
  </r>
  <r>
    <s v="latin_m_tullius_cicero_de_divinatione"/>
    <x v="1"/>
    <x v="2"/>
    <s v="hellinger"/>
    <n v="7"/>
    <n v="70"/>
    <n v="12"/>
    <n v="36"/>
    <n v="7.2464000000000001E-2"/>
    <n v="1.4283000000000001E-2"/>
    <n v="5.8180999999999997E-2"/>
    <n v="28.778345999999999"/>
    <n v="5.073443954351327"/>
  </r>
  <r>
    <s v="latin_m_tullius_cicero_de_divinatione"/>
    <x v="1"/>
    <x v="2"/>
    <s v="js"/>
    <n v="0"/>
    <n v="70"/>
    <n v="12"/>
    <n v="36"/>
    <n v="4.3478000000000003E-2"/>
    <n v="1.4283000000000001E-2"/>
    <n v="2.9196E-2"/>
    <n v="24.863900999999998"/>
    <n v="3.0440383672897853"/>
  </r>
  <r>
    <s v="latin_m_tullius_cicero_de_divinatione"/>
    <x v="1"/>
    <x v="2"/>
    <s v="js"/>
    <n v="1"/>
    <n v="70"/>
    <n v="12"/>
    <n v="36"/>
    <n v="7.2464000000000001E-2"/>
    <n v="1.4283000000000001E-2"/>
    <n v="5.8180999999999997E-2"/>
    <n v="24.597059999999999"/>
    <n v="5.073443954351327"/>
  </r>
  <r>
    <s v="latin_m_tullius_cicero_de_divinatione"/>
    <x v="1"/>
    <x v="2"/>
    <s v="js"/>
    <n v="2"/>
    <n v="70"/>
    <n v="12"/>
    <n v="36"/>
    <n v="5.7971000000000002E-2"/>
    <n v="1.4283000000000001E-2"/>
    <n v="4.3687999999999998E-2"/>
    <n v="25.029077999999998"/>
    <n v="4.0587411608205555"/>
  </r>
  <r>
    <s v="latin_m_tullius_cicero_de_divinatione"/>
    <x v="1"/>
    <x v="2"/>
    <s v="js"/>
    <n v="3"/>
    <n v="70"/>
    <n v="12"/>
    <n v="36"/>
    <n v="8.6957000000000007E-2"/>
    <n v="1.4283000000000001E-2"/>
    <n v="7.2674000000000002E-2"/>
    <n v="25.904820999999998"/>
    <n v="6.0881467478820976"/>
  </r>
  <r>
    <s v="latin_m_tullius_cicero_de_divinatione"/>
    <x v="1"/>
    <x v="2"/>
    <s v="js"/>
    <n v="4"/>
    <n v="70"/>
    <n v="12"/>
    <n v="36"/>
    <n v="1.4493000000000001E-2"/>
    <n v="1.4283000000000001E-2"/>
    <n v="2.1000000000000001E-4"/>
    <n v="25.792480000000001"/>
    <n v="1.0147027935307709"/>
  </r>
  <r>
    <s v="latin_m_tullius_cicero_de_divinatione"/>
    <x v="1"/>
    <x v="2"/>
    <s v="js"/>
    <n v="5"/>
    <n v="70"/>
    <n v="12"/>
    <n v="36"/>
    <n v="5.7971000000000002E-2"/>
    <n v="1.4283000000000001E-2"/>
    <n v="4.3687999999999998E-2"/>
    <n v="25.579022999999999"/>
    <n v="4.0587411608205555"/>
  </r>
  <r>
    <s v="latin_m_tullius_cicero_de_divinatione"/>
    <x v="1"/>
    <x v="2"/>
    <s v="js"/>
    <n v="6"/>
    <n v="70"/>
    <n v="12"/>
    <n v="36"/>
    <n v="1.4493000000000001E-2"/>
    <n v="1.4283000000000001E-2"/>
    <n v="2.1000000000000001E-4"/>
    <n v="25.270061999999999"/>
    <n v="1.0147027935307709"/>
  </r>
  <r>
    <s v="latin_m_tullius_cicero_de_divinatione"/>
    <x v="1"/>
    <x v="2"/>
    <s v="js"/>
    <n v="7"/>
    <n v="70"/>
    <n v="12"/>
    <n v="36"/>
    <n v="8.6957000000000007E-2"/>
    <n v="1.4283000000000001E-2"/>
    <n v="7.2674000000000002E-2"/>
    <n v="25.356997"/>
    <n v="6.0881467478820976"/>
  </r>
  <r>
    <s v="latin_m_tullius_cicero_de_divinatione"/>
    <x v="1"/>
    <x v="2"/>
    <s v="l1"/>
    <n v="0"/>
    <n v="70"/>
    <n v="12"/>
    <n v="36"/>
    <n v="8.6957000000000007E-2"/>
    <n v="1.4283000000000001E-2"/>
    <n v="7.2674000000000002E-2"/>
    <n v="24.056234"/>
    <n v="6.0881467478820976"/>
  </r>
  <r>
    <s v="latin_m_tullius_cicero_de_divinatione"/>
    <x v="1"/>
    <x v="2"/>
    <s v="l1"/>
    <n v="1"/>
    <n v="70"/>
    <n v="12"/>
    <n v="36"/>
    <n v="5.7971000000000002E-2"/>
    <n v="1.4283000000000001E-2"/>
    <n v="4.3687999999999998E-2"/>
    <n v="24.147621000000001"/>
    <n v="4.0587411608205555"/>
  </r>
  <r>
    <s v="latin_m_tullius_cicero_de_divinatione"/>
    <x v="1"/>
    <x v="2"/>
    <s v="l1"/>
    <n v="2"/>
    <n v="70"/>
    <n v="12"/>
    <n v="36"/>
    <n v="7.2464000000000001E-2"/>
    <n v="1.4283000000000001E-2"/>
    <n v="5.8180999999999997E-2"/>
    <n v="25.076246999999999"/>
    <n v="5.073443954351327"/>
  </r>
  <r>
    <s v="latin_m_tullius_cicero_de_divinatione"/>
    <x v="1"/>
    <x v="2"/>
    <s v="l1"/>
    <n v="3"/>
    <n v="70"/>
    <n v="12"/>
    <n v="36"/>
    <n v="2.8986000000000001E-2"/>
    <n v="1.4283000000000001E-2"/>
    <n v="1.4703000000000001E-2"/>
    <n v="24.859895999999999"/>
    <n v="2.0294055870615417"/>
  </r>
  <r>
    <s v="latin_m_tullius_cicero_de_divinatione"/>
    <x v="1"/>
    <x v="2"/>
    <s v="l1"/>
    <n v="4"/>
    <n v="70"/>
    <n v="12"/>
    <n v="36"/>
    <n v="7.2464000000000001E-2"/>
    <n v="1.4283000000000001E-2"/>
    <n v="5.8180999999999997E-2"/>
    <n v="24.960046999999999"/>
    <n v="5.073443954351327"/>
  </r>
  <r>
    <s v="latin_m_tullius_cicero_de_divinatione"/>
    <x v="1"/>
    <x v="2"/>
    <s v="l1"/>
    <n v="5"/>
    <n v="70"/>
    <n v="12"/>
    <n v="36"/>
    <n v="5.7971000000000002E-2"/>
    <n v="1.4283000000000001E-2"/>
    <n v="4.3687999999999998E-2"/>
    <n v="24.777058"/>
    <n v="4.0587411608205555"/>
  </r>
  <r>
    <s v="latin_m_tullius_cicero_de_divinatione"/>
    <x v="1"/>
    <x v="2"/>
    <s v="l1"/>
    <n v="6"/>
    <n v="70"/>
    <n v="12"/>
    <n v="36"/>
    <n v="4.3478000000000003E-2"/>
    <n v="1.4283000000000001E-2"/>
    <n v="2.9196E-2"/>
    <n v="24.935181"/>
    <n v="3.0440383672897853"/>
  </r>
  <r>
    <s v="latin_m_tullius_cicero_de_divinatione"/>
    <x v="1"/>
    <x v="2"/>
    <s v="l1"/>
    <n v="7"/>
    <n v="70"/>
    <n v="12"/>
    <n v="36"/>
    <n v="5.7971000000000002E-2"/>
    <n v="1.4283000000000001E-2"/>
    <n v="4.3687999999999998E-2"/>
    <n v="24.325576999999999"/>
    <n v="4.0587411608205555"/>
  </r>
  <r>
    <s v="latin_m_tullius_cicero_de_divinatione"/>
    <x v="1"/>
    <x v="3"/>
    <s v="hellinger"/>
    <n v="0"/>
    <n v="70"/>
    <n v="9"/>
    <n v="36"/>
    <n v="1.4493000000000001E-2"/>
    <n v="1.4283000000000001E-2"/>
    <n v="2.1000000000000001E-4"/>
    <n v="29.231961999999999"/>
    <n v="1.0147027935307709"/>
  </r>
  <r>
    <s v="latin_m_tullius_cicero_de_divinatione"/>
    <x v="1"/>
    <x v="3"/>
    <s v="hellinger"/>
    <n v="1"/>
    <n v="70"/>
    <n v="9"/>
    <n v="36"/>
    <n v="1.4493000000000001E-2"/>
    <n v="1.4283000000000001E-2"/>
    <n v="2.1000000000000001E-4"/>
    <n v="28.921963000000002"/>
    <n v="1.0147027935307709"/>
  </r>
  <r>
    <s v="latin_m_tullius_cicero_de_divinatione"/>
    <x v="1"/>
    <x v="3"/>
    <s v="hellinger"/>
    <n v="2"/>
    <n v="70"/>
    <n v="9"/>
    <n v="36"/>
    <n v="2.8986000000000001E-2"/>
    <n v="1.4283000000000001E-2"/>
    <n v="1.4703000000000001E-2"/>
    <n v="29.311553"/>
    <n v="2.0294055870615417"/>
  </r>
  <r>
    <s v="latin_m_tullius_cicero_de_divinatione"/>
    <x v="1"/>
    <x v="3"/>
    <s v="hellinger"/>
    <n v="3"/>
    <n v="70"/>
    <n v="9"/>
    <n v="36"/>
    <n v="0"/>
    <n v="1.4283000000000001E-2"/>
    <n v="-1.4283000000000001E-2"/>
    <n v="28.642149"/>
    <n v="1"/>
  </r>
  <r>
    <s v="latin_m_tullius_cicero_de_divinatione"/>
    <x v="1"/>
    <x v="3"/>
    <s v="hellinger"/>
    <n v="4"/>
    <n v="70"/>
    <n v="9"/>
    <n v="36"/>
    <n v="4.3478000000000003E-2"/>
    <n v="1.4283000000000001E-2"/>
    <n v="2.9196E-2"/>
    <n v="28.861471000000002"/>
    <n v="3.0440383672897853"/>
  </r>
  <r>
    <s v="latin_m_tullius_cicero_de_divinatione"/>
    <x v="1"/>
    <x v="3"/>
    <s v="hellinger"/>
    <n v="5"/>
    <n v="70"/>
    <n v="9"/>
    <n v="36"/>
    <n v="0"/>
    <n v="1.4283000000000001E-2"/>
    <n v="-1.4283000000000001E-2"/>
    <n v="29.242350999999999"/>
    <n v="1"/>
  </r>
  <r>
    <s v="latin_m_tullius_cicero_de_divinatione"/>
    <x v="1"/>
    <x v="3"/>
    <s v="hellinger"/>
    <n v="6"/>
    <n v="70"/>
    <n v="9"/>
    <n v="36"/>
    <n v="5.7971000000000002E-2"/>
    <n v="1.4283000000000001E-2"/>
    <n v="4.3687999999999998E-2"/>
    <n v="29.509373"/>
    <n v="4.0587411608205555"/>
  </r>
  <r>
    <s v="latin_m_tullius_cicero_de_divinatione"/>
    <x v="1"/>
    <x v="3"/>
    <s v="hellinger"/>
    <n v="7"/>
    <n v="70"/>
    <n v="9"/>
    <n v="36"/>
    <n v="0"/>
    <n v="1.4283000000000001E-2"/>
    <n v="-1.4283000000000001E-2"/>
    <n v="29.291592000000001"/>
    <n v="1"/>
  </r>
  <r>
    <s v="latin_m_tullius_cicero_de_divinatione"/>
    <x v="1"/>
    <x v="3"/>
    <s v="js"/>
    <n v="0"/>
    <n v="70"/>
    <n v="9"/>
    <n v="36"/>
    <n v="0"/>
    <n v="1.4283000000000001E-2"/>
    <n v="-1.4283000000000001E-2"/>
    <n v="24.776433999999998"/>
    <n v="1"/>
  </r>
  <r>
    <s v="latin_m_tullius_cicero_de_divinatione"/>
    <x v="1"/>
    <x v="3"/>
    <s v="js"/>
    <n v="1"/>
    <n v="70"/>
    <n v="9"/>
    <n v="36"/>
    <n v="4.3478000000000003E-2"/>
    <n v="1.4283000000000001E-2"/>
    <n v="2.9196E-2"/>
    <n v="25.461859"/>
    <n v="3.0440383672897853"/>
  </r>
  <r>
    <s v="latin_m_tullius_cicero_de_divinatione"/>
    <x v="1"/>
    <x v="3"/>
    <s v="js"/>
    <n v="2"/>
    <n v="70"/>
    <n v="9"/>
    <n v="36"/>
    <n v="1.4493000000000001E-2"/>
    <n v="1.4283000000000001E-2"/>
    <n v="2.1000000000000001E-4"/>
    <n v="25.410153000000001"/>
    <n v="1.0147027935307709"/>
  </r>
  <r>
    <s v="latin_m_tullius_cicero_de_divinatione"/>
    <x v="1"/>
    <x v="3"/>
    <s v="js"/>
    <n v="3"/>
    <n v="70"/>
    <n v="9"/>
    <n v="36"/>
    <n v="4.3478000000000003E-2"/>
    <n v="1.4283000000000001E-2"/>
    <n v="2.9196E-2"/>
    <n v="25.091519999999999"/>
    <n v="3.0440383672897853"/>
  </r>
  <r>
    <s v="latin_m_tullius_cicero_de_divinatione"/>
    <x v="1"/>
    <x v="3"/>
    <s v="js"/>
    <n v="4"/>
    <n v="70"/>
    <n v="9"/>
    <n v="36"/>
    <n v="2.8986000000000001E-2"/>
    <n v="1.4283000000000001E-2"/>
    <n v="1.4703000000000001E-2"/>
    <n v="25.092917"/>
    <n v="2.0294055870615417"/>
  </r>
  <r>
    <s v="latin_m_tullius_cicero_de_divinatione"/>
    <x v="1"/>
    <x v="3"/>
    <s v="js"/>
    <n v="5"/>
    <n v="70"/>
    <n v="9"/>
    <n v="36"/>
    <n v="4.3478000000000003E-2"/>
    <n v="1.4283000000000001E-2"/>
    <n v="2.9196E-2"/>
    <n v="24.648761"/>
    <n v="3.0440383672897853"/>
  </r>
  <r>
    <s v="latin_m_tullius_cicero_de_divinatione"/>
    <x v="1"/>
    <x v="3"/>
    <s v="js"/>
    <n v="6"/>
    <n v="70"/>
    <n v="9"/>
    <n v="36"/>
    <n v="1.4493000000000001E-2"/>
    <n v="1.4283000000000001E-2"/>
    <n v="2.1000000000000001E-4"/>
    <n v="25.196442000000001"/>
    <n v="1.0147027935307709"/>
  </r>
  <r>
    <s v="latin_m_tullius_cicero_de_divinatione"/>
    <x v="1"/>
    <x v="3"/>
    <s v="js"/>
    <n v="7"/>
    <n v="70"/>
    <n v="9"/>
    <n v="36"/>
    <n v="4.3478000000000003E-2"/>
    <n v="1.4283000000000001E-2"/>
    <n v="2.9196E-2"/>
    <n v="25.844317"/>
    <n v="3.0440383672897853"/>
  </r>
  <r>
    <s v="latin_m_tullius_cicero_de_divinatione"/>
    <x v="1"/>
    <x v="3"/>
    <s v="l1"/>
    <n v="0"/>
    <n v="70"/>
    <n v="9"/>
    <n v="36"/>
    <n v="2.8986000000000001E-2"/>
    <n v="1.4283000000000001E-2"/>
    <n v="1.4703000000000001E-2"/>
    <n v="24.260335999999999"/>
    <n v="2.0294055870615417"/>
  </r>
  <r>
    <s v="latin_m_tullius_cicero_de_divinatione"/>
    <x v="1"/>
    <x v="3"/>
    <s v="l1"/>
    <n v="1"/>
    <n v="70"/>
    <n v="9"/>
    <n v="36"/>
    <n v="2.8986000000000001E-2"/>
    <n v="1.4283000000000001E-2"/>
    <n v="1.4703000000000001E-2"/>
    <n v="25.007448"/>
    <n v="2.0294055870615417"/>
  </r>
  <r>
    <s v="latin_m_tullius_cicero_de_divinatione"/>
    <x v="1"/>
    <x v="3"/>
    <s v="l1"/>
    <n v="2"/>
    <n v="70"/>
    <n v="9"/>
    <n v="36"/>
    <n v="0"/>
    <n v="1.4283000000000001E-2"/>
    <n v="-1.4283000000000001E-2"/>
    <n v="25.019905000000001"/>
    <n v="1"/>
  </r>
  <r>
    <s v="latin_m_tullius_cicero_de_divinatione"/>
    <x v="1"/>
    <x v="3"/>
    <s v="l1"/>
    <n v="3"/>
    <n v="70"/>
    <n v="9"/>
    <n v="36"/>
    <n v="7.2464000000000001E-2"/>
    <n v="1.4283000000000001E-2"/>
    <n v="5.8180999999999997E-2"/>
    <n v="24.745894"/>
    <n v="5.073443954351327"/>
  </r>
  <r>
    <s v="latin_m_tullius_cicero_de_divinatione"/>
    <x v="1"/>
    <x v="3"/>
    <s v="l1"/>
    <n v="4"/>
    <n v="70"/>
    <n v="9"/>
    <n v="36"/>
    <n v="2.8986000000000001E-2"/>
    <n v="1.4283000000000001E-2"/>
    <n v="1.4703000000000001E-2"/>
    <n v="24.201779999999999"/>
    <n v="2.0294055870615417"/>
  </r>
  <r>
    <s v="latin_m_tullius_cicero_de_divinatione"/>
    <x v="1"/>
    <x v="3"/>
    <s v="l1"/>
    <n v="5"/>
    <n v="70"/>
    <n v="9"/>
    <n v="36"/>
    <n v="1.4493000000000001E-2"/>
    <n v="1.4283000000000001E-2"/>
    <n v="2.1000000000000001E-4"/>
    <n v="25.195035000000001"/>
    <n v="1.0147027935307709"/>
  </r>
  <r>
    <s v="latin_m_tullius_cicero_de_divinatione"/>
    <x v="1"/>
    <x v="3"/>
    <s v="l1"/>
    <n v="6"/>
    <n v="70"/>
    <n v="9"/>
    <n v="36"/>
    <n v="1.4493000000000001E-2"/>
    <n v="1.4283000000000001E-2"/>
    <n v="2.1000000000000001E-4"/>
    <n v="23.923421000000001"/>
    <n v="1.0147027935307709"/>
  </r>
  <r>
    <s v="latin_m_tullius_cicero_de_divinatione"/>
    <x v="1"/>
    <x v="3"/>
    <s v="l1"/>
    <n v="7"/>
    <n v="70"/>
    <n v="9"/>
    <n v="36"/>
    <n v="1.4493000000000001E-2"/>
    <n v="1.4283000000000001E-2"/>
    <n v="2.1000000000000001E-4"/>
    <n v="24.698789000000001"/>
    <n v="1.0147027935307709"/>
  </r>
  <r>
    <s v="latin_m_tullius_cicero_de_divinatione"/>
    <x v="1"/>
    <x v="4"/>
    <s v="hellinger"/>
    <n v="0"/>
    <n v="70"/>
    <n v="7"/>
    <n v="35"/>
    <n v="2.8986000000000001E-2"/>
    <n v="1.4703000000000001E-2"/>
    <n v="1.4283000000000001E-2"/>
    <n v="28.922702000000001"/>
    <n v="1.9714344011426239"/>
  </r>
  <r>
    <s v="latin_m_tullius_cicero_de_divinatione"/>
    <x v="1"/>
    <x v="4"/>
    <s v="hellinger"/>
    <n v="1"/>
    <n v="70"/>
    <n v="7"/>
    <n v="35"/>
    <n v="2.8986000000000001E-2"/>
    <n v="1.4703000000000001E-2"/>
    <n v="1.4283000000000001E-2"/>
    <n v="28.698830000000001"/>
    <n v="1.9714344011426239"/>
  </r>
  <r>
    <s v="latin_m_tullius_cicero_de_divinatione"/>
    <x v="1"/>
    <x v="4"/>
    <s v="hellinger"/>
    <n v="2"/>
    <n v="70"/>
    <n v="7"/>
    <n v="35"/>
    <n v="2.8986000000000001E-2"/>
    <n v="1.4703000000000001E-2"/>
    <n v="1.4283000000000001E-2"/>
    <n v="29.902911"/>
    <n v="1.9714344011426239"/>
  </r>
  <r>
    <s v="latin_m_tullius_cicero_de_divinatione"/>
    <x v="1"/>
    <x v="4"/>
    <s v="hellinger"/>
    <n v="3"/>
    <n v="70"/>
    <n v="7"/>
    <n v="35"/>
    <n v="1.4493000000000001E-2"/>
    <n v="1.4703000000000001E-2"/>
    <n v="-2.1000000000000001E-4"/>
    <n v="28.888373999999999"/>
    <n v="0.98571720057131196"/>
  </r>
  <r>
    <s v="latin_m_tullius_cicero_de_divinatione"/>
    <x v="1"/>
    <x v="4"/>
    <s v="hellinger"/>
    <n v="4"/>
    <n v="70"/>
    <n v="7"/>
    <n v="35"/>
    <n v="4.3478000000000003E-2"/>
    <n v="1.4703000000000001E-2"/>
    <n v="2.8774999999999998E-2"/>
    <n v="29.349257000000001"/>
    <n v="2.9570835883833233"/>
  </r>
  <r>
    <s v="latin_m_tullius_cicero_de_divinatione"/>
    <x v="1"/>
    <x v="4"/>
    <s v="hellinger"/>
    <n v="5"/>
    <n v="70"/>
    <n v="7"/>
    <n v="35"/>
    <n v="1.4493000000000001E-2"/>
    <n v="1.4703000000000001E-2"/>
    <n v="-2.1000000000000001E-4"/>
    <n v="29.499154000000001"/>
    <n v="0.98571720057131196"/>
  </r>
  <r>
    <s v="latin_m_tullius_cicero_de_divinatione"/>
    <x v="1"/>
    <x v="4"/>
    <s v="hellinger"/>
    <n v="6"/>
    <n v="70"/>
    <n v="7"/>
    <n v="35"/>
    <n v="2.8986000000000001E-2"/>
    <n v="1.4703000000000001E-2"/>
    <n v="1.4283000000000001E-2"/>
    <n v="28.619733"/>
    <n v="1.9714344011426239"/>
  </r>
  <r>
    <s v="latin_m_tullius_cicero_de_divinatione"/>
    <x v="1"/>
    <x v="4"/>
    <s v="hellinger"/>
    <n v="7"/>
    <n v="70"/>
    <n v="7"/>
    <n v="35"/>
    <n v="5.7971000000000002E-2"/>
    <n v="1.4703000000000001E-2"/>
    <n v="4.3268000000000001E-2"/>
    <n v="28.946235999999999"/>
    <n v="3.942800788954635"/>
  </r>
  <r>
    <s v="latin_m_tullius_cicero_de_divinatione"/>
    <x v="1"/>
    <x v="4"/>
    <s v="js"/>
    <n v="0"/>
    <n v="70"/>
    <n v="7"/>
    <n v="35"/>
    <n v="1.4493000000000001E-2"/>
    <n v="1.4703000000000001E-2"/>
    <n v="-2.1000000000000001E-4"/>
    <n v="24.986208999999999"/>
    <n v="0.98571720057131196"/>
  </r>
  <r>
    <s v="latin_m_tullius_cicero_de_divinatione"/>
    <x v="1"/>
    <x v="4"/>
    <s v="js"/>
    <n v="1"/>
    <n v="70"/>
    <n v="7"/>
    <n v="35"/>
    <n v="4.3478000000000003E-2"/>
    <n v="1.4703000000000001E-2"/>
    <n v="2.8774999999999998E-2"/>
    <n v="24.816089000000002"/>
    <n v="2.9570835883833233"/>
  </r>
  <r>
    <s v="latin_m_tullius_cicero_de_divinatione"/>
    <x v="1"/>
    <x v="4"/>
    <s v="js"/>
    <n v="2"/>
    <n v="70"/>
    <n v="7"/>
    <n v="35"/>
    <n v="4.3478000000000003E-2"/>
    <n v="1.4703000000000001E-2"/>
    <n v="2.8774999999999998E-2"/>
    <n v="25.349119000000002"/>
    <n v="2.9570835883833233"/>
  </r>
  <r>
    <s v="latin_m_tullius_cicero_de_divinatione"/>
    <x v="1"/>
    <x v="4"/>
    <s v="js"/>
    <n v="3"/>
    <n v="70"/>
    <n v="7"/>
    <n v="35"/>
    <n v="2.8986000000000001E-2"/>
    <n v="1.4703000000000001E-2"/>
    <n v="1.4283000000000001E-2"/>
    <n v="25.059768999999999"/>
    <n v="1.9714344011426239"/>
  </r>
  <r>
    <s v="latin_m_tullius_cicero_de_divinatione"/>
    <x v="1"/>
    <x v="4"/>
    <s v="js"/>
    <n v="4"/>
    <n v="70"/>
    <n v="7"/>
    <n v="35"/>
    <n v="5.7971000000000002E-2"/>
    <n v="1.4703000000000001E-2"/>
    <n v="4.3268000000000001E-2"/>
    <n v="25.047084000000002"/>
    <n v="3.942800788954635"/>
  </r>
  <r>
    <s v="latin_m_tullius_cicero_de_divinatione"/>
    <x v="1"/>
    <x v="4"/>
    <s v="js"/>
    <n v="5"/>
    <n v="70"/>
    <n v="7"/>
    <n v="35"/>
    <n v="5.7971000000000002E-2"/>
    <n v="1.4703000000000001E-2"/>
    <n v="4.3268000000000001E-2"/>
    <n v="24.759205000000001"/>
    <n v="3.942800788954635"/>
  </r>
  <r>
    <s v="latin_m_tullius_cicero_de_divinatione"/>
    <x v="1"/>
    <x v="4"/>
    <s v="js"/>
    <n v="6"/>
    <n v="70"/>
    <n v="7"/>
    <n v="35"/>
    <n v="7.2464000000000001E-2"/>
    <n v="1.4703000000000001E-2"/>
    <n v="5.7761E-2"/>
    <n v="25.169815"/>
    <n v="4.9285179895259468"/>
  </r>
  <r>
    <s v="latin_m_tullius_cicero_de_divinatione"/>
    <x v="1"/>
    <x v="4"/>
    <s v="js"/>
    <n v="7"/>
    <n v="70"/>
    <n v="7"/>
    <n v="35"/>
    <n v="1.4493000000000001E-2"/>
    <n v="1.4703000000000001E-2"/>
    <n v="-2.1000000000000001E-4"/>
    <n v="25.201056000000001"/>
    <n v="0.98571720057131196"/>
  </r>
  <r>
    <s v="latin_m_tullius_cicero_de_divinatione"/>
    <x v="1"/>
    <x v="4"/>
    <s v="l1"/>
    <n v="0"/>
    <n v="70"/>
    <n v="7"/>
    <n v="35"/>
    <n v="1.4493000000000001E-2"/>
    <n v="1.4703000000000001E-2"/>
    <n v="-2.1000000000000001E-4"/>
    <n v="25.482327999999999"/>
    <n v="0.98571720057131196"/>
  </r>
  <r>
    <s v="latin_m_tullius_cicero_de_divinatione"/>
    <x v="1"/>
    <x v="4"/>
    <s v="l1"/>
    <n v="1"/>
    <n v="70"/>
    <n v="7"/>
    <n v="35"/>
    <n v="2.8986000000000001E-2"/>
    <n v="1.4703000000000001E-2"/>
    <n v="1.4283000000000001E-2"/>
    <n v="25.018324"/>
    <n v="1.9714344011426239"/>
  </r>
  <r>
    <s v="latin_m_tullius_cicero_de_divinatione"/>
    <x v="1"/>
    <x v="4"/>
    <s v="l1"/>
    <n v="2"/>
    <n v="70"/>
    <n v="7"/>
    <n v="35"/>
    <n v="2.8986000000000001E-2"/>
    <n v="1.4703000000000001E-2"/>
    <n v="1.4283000000000001E-2"/>
    <n v="24.975266999999999"/>
    <n v="1.9714344011426239"/>
  </r>
  <r>
    <s v="latin_m_tullius_cicero_de_divinatione"/>
    <x v="1"/>
    <x v="4"/>
    <s v="l1"/>
    <n v="3"/>
    <n v="70"/>
    <n v="7"/>
    <n v="35"/>
    <n v="5.7971000000000002E-2"/>
    <n v="1.4703000000000001E-2"/>
    <n v="4.3268000000000001E-2"/>
    <n v="24.454885000000001"/>
    <n v="3.942800788954635"/>
  </r>
  <r>
    <s v="latin_m_tullius_cicero_de_divinatione"/>
    <x v="1"/>
    <x v="4"/>
    <s v="l1"/>
    <n v="4"/>
    <n v="70"/>
    <n v="7"/>
    <n v="35"/>
    <n v="2.8986000000000001E-2"/>
    <n v="1.4703000000000001E-2"/>
    <n v="1.4283000000000001E-2"/>
    <n v="24.218048"/>
    <n v="1.9714344011426239"/>
  </r>
  <r>
    <s v="latin_m_tullius_cicero_de_divinatione"/>
    <x v="1"/>
    <x v="4"/>
    <s v="l1"/>
    <n v="5"/>
    <n v="70"/>
    <n v="7"/>
    <n v="35"/>
    <n v="5.7971000000000002E-2"/>
    <n v="1.4703000000000001E-2"/>
    <n v="4.3268000000000001E-2"/>
    <n v="24.093228"/>
    <n v="3.942800788954635"/>
  </r>
  <r>
    <s v="latin_m_tullius_cicero_de_divinatione"/>
    <x v="1"/>
    <x v="4"/>
    <s v="l1"/>
    <n v="6"/>
    <n v="70"/>
    <n v="7"/>
    <n v="35"/>
    <n v="2.8986000000000001E-2"/>
    <n v="1.4703000000000001E-2"/>
    <n v="1.4283000000000001E-2"/>
    <n v="24.988793999999999"/>
    <n v="1.9714344011426239"/>
  </r>
  <r>
    <s v="latin_m_tullius_cicero_de_divinatione"/>
    <x v="1"/>
    <x v="4"/>
    <s v="l1"/>
    <n v="7"/>
    <n v="70"/>
    <n v="7"/>
    <n v="35"/>
    <n v="4.3478000000000003E-2"/>
    <n v="1.4703000000000001E-2"/>
    <n v="2.8774999999999998E-2"/>
    <n v="25.132387000000001"/>
    <n v="2.9570835883833233"/>
  </r>
  <r>
    <s v="latin_m_tullius_cicero_de_divinatione"/>
    <x v="2"/>
    <x v="0"/>
    <s v="hellinger"/>
    <n v="0"/>
    <n v="47"/>
    <n v="24"/>
    <n v="24"/>
    <n v="0.152174"/>
    <n v="2.1739000000000001E-2"/>
    <n v="0.130435"/>
    <n v="20.747264000000001"/>
    <n v="7.0000460002760017"/>
  </r>
  <r>
    <s v="latin_m_tullius_cicero_de_divinatione"/>
    <x v="2"/>
    <x v="0"/>
    <s v="hellinger"/>
    <n v="1"/>
    <n v="47"/>
    <n v="24"/>
    <n v="24"/>
    <n v="0.152174"/>
    <n v="2.1739000000000001E-2"/>
    <n v="0.130435"/>
    <n v="20.242597"/>
    <n v="7.0000460002760017"/>
  </r>
  <r>
    <s v="latin_m_tullius_cicero_de_divinatione"/>
    <x v="2"/>
    <x v="0"/>
    <s v="hellinger"/>
    <n v="2"/>
    <n v="47"/>
    <n v="24"/>
    <n v="24"/>
    <n v="0.108696"/>
    <n v="2.1739000000000001E-2"/>
    <n v="8.6957000000000007E-2"/>
    <n v="20.113655999999999"/>
    <n v="5.0000460002760017"/>
  </r>
  <r>
    <s v="latin_m_tullius_cicero_de_divinatione"/>
    <x v="2"/>
    <x v="0"/>
    <s v="hellinger"/>
    <n v="3"/>
    <n v="47"/>
    <n v="24"/>
    <n v="24"/>
    <n v="6.5216999999999997E-2"/>
    <n v="2.1739000000000001E-2"/>
    <n v="4.3478000000000003E-2"/>
    <n v="20.384927000000001"/>
    <n v="2.9999999999999996"/>
  </r>
  <r>
    <s v="latin_m_tullius_cicero_de_divinatione"/>
    <x v="2"/>
    <x v="0"/>
    <s v="hellinger"/>
    <n v="4"/>
    <n v="47"/>
    <n v="24"/>
    <n v="24"/>
    <n v="0.152174"/>
    <n v="2.1739000000000001E-2"/>
    <n v="0.130435"/>
    <n v="19.925606999999999"/>
    <n v="7.0000460002760017"/>
  </r>
  <r>
    <s v="latin_m_tullius_cicero_de_divinatione"/>
    <x v="2"/>
    <x v="0"/>
    <s v="hellinger"/>
    <n v="5"/>
    <n v="47"/>
    <n v="24"/>
    <n v="24"/>
    <n v="0.108696"/>
    <n v="2.1739000000000001E-2"/>
    <n v="8.6957000000000007E-2"/>
    <n v="19.814119999999999"/>
    <n v="5.0000460002760017"/>
  </r>
  <r>
    <s v="latin_m_tullius_cicero_de_divinatione"/>
    <x v="2"/>
    <x v="0"/>
    <s v="hellinger"/>
    <n v="6"/>
    <n v="47"/>
    <n v="24"/>
    <n v="24"/>
    <n v="0.108696"/>
    <n v="2.1739000000000001E-2"/>
    <n v="8.6957000000000007E-2"/>
    <n v="21.147711999999999"/>
    <n v="5.0000460002760017"/>
  </r>
  <r>
    <s v="latin_m_tullius_cicero_de_divinatione"/>
    <x v="2"/>
    <x v="0"/>
    <s v="hellinger"/>
    <n v="7"/>
    <n v="47"/>
    <n v="24"/>
    <n v="24"/>
    <n v="0.130435"/>
    <n v="2.1739000000000001E-2"/>
    <n v="0.108696"/>
    <n v="19.997671"/>
    <n v="6.0000460002760008"/>
  </r>
  <r>
    <s v="latin_m_tullius_cicero_de_divinatione"/>
    <x v="2"/>
    <x v="0"/>
    <s v="js"/>
    <n v="0"/>
    <n v="47"/>
    <n v="24"/>
    <n v="24"/>
    <n v="0.108696"/>
    <n v="2.1739000000000001E-2"/>
    <n v="8.6957000000000007E-2"/>
    <n v="17.765754999999999"/>
    <n v="5.0000460002760017"/>
  </r>
  <r>
    <s v="latin_m_tullius_cicero_de_divinatione"/>
    <x v="2"/>
    <x v="0"/>
    <s v="js"/>
    <n v="1"/>
    <n v="47"/>
    <n v="24"/>
    <n v="24"/>
    <n v="0.108696"/>
    <n v="2.1739000000000001E-2"/>
    <n v="8.6957000000000007E-2"/>
    <n v="17.662790999999999"/>
    <n v="5.0000460002760017"/>
  </r>
  <r>
    <s v="latin_m_tullius_cicero_de_divinatione"/>
    <x v="2"/>
    <x v="0"/>
    <s v="js"/>
    <n v="2"/>
    <n v="47"/>
    <n v="24"/>
    <n v="24"/>
    <n v="0.152174"/>
    <n v="2.1739000000000001E-2"/>
    <n v="0.130435"/>
    <n v="17.360569000000002"/>
    <n v="7.0000460002760017"/>
  </r>
  <r>
    <s v="latin_m_tullius_cicero_de_divinatione"/>
    <x v="2"/>
    <x v="0"/>
    <s v="js"/>
    <n v="3"/>
    <n v="47"/>
    <n v="24"/>
    <n v="24"/>
    <n v="0.108696"/>
    <n v="2.1739000000000001E-2"/>
    <n v="8.6957000000000007E-2"/>
    <n v="17.385408000000002"/>
    <n v="5.0000460002760017"/>
  </r>
  <r>
    <s v="latin_m_tullius_cicero_de_divinatione"/>
    <x v="2"/>
    <x v="0"/>
    <s v="js"/>
    <n v="4"/>
    <n v="47"/>
    <n v="24"/>
    <n v="24"/>
    <n v="0.130435"/>
    <n v="2.1739000000000001E-2"/>
    <n v="0.108696"/>
    <n v="17.305855000000001"/>
    <n v="6.0000460002760008"/>
  </r>
  <r>
    <s v="latin_m_tullius_cicero_de_divinatione"/>
    <x v="2"/>
    <x v="0"/>
    <s v="js"/>
    <n v="5"/>
    <n v="47"/>
    <n v="24"/>
    <n v="24"/>
    <n v="0.108696"/>
    <n v="2.1739000000000001E-2"/>
    <n v="8.6957000000000007E-2"/>
    <n v="17.761769999999999"/>
    <n v="5.0000460002760017"/>
  </r>
  <r>
    <s v="latin_m_tullius_cicero_de_divinatione"/>
    <x v="2"/>
    <x v="0"/>
    <s v="js"/>
    <n v="6"/>
    <n v="47"/>
    <n v="24"/>
    <n v="24"/>
    <n v="0.108696"/>
    <n v="2.1739000000000001E-2"/>
    <n v="8.6957000000000007E-2"/>
    <n v="17.207325000000001"/>
    <n v="5.0000460002760017"/>
  </r>
  <r>
    <s v="latin_m_tullius_cicero_de_divinatione"/>
    <x v="2"/>
    <x v="0"/>
    <s v="js"/>
    <n v="7"/>
    <n v="47"/>
    <n v="24"/>
    <n v="24"/>
    <n v="0.108696"/>
    <n v="2.1739000000000001E-2"/>
    <n v="8.6957000000000007E-2"/>
    <n v="17.348372999999999"/>
    <n v="5.0000460002760017"/>
  </r>
  <r>
    <s v="latin_m_tullius_cicero_de_divinatione"/>
    <x v="2"/>
    <x v="0"/>
    <s v="l1"/>
    <n v="0"/>
    <n v="47"/>
    <n v="24"/>
    <n v="24"/>
    <n v="0.152174"/>
    <n v="2.1739000000000001E-2"/>
    <n v="0.130435"/>
    <n v="17.609179999999999"/>
    <n v="7.0000460002760017"/>
  </r>
  <r>
    <s v="latin_m_tullius_cicero_de_divinatione"/>
    <x v="2"/>
    <x v="0"/>
    <s v="l1"/>
    <n v="1"/>
    <n v="47"/>
    <n v="24"/>
    <n v="24"/>
    <n v="6.5216999999999997E-2"/>
    <n v="2.1739000000000001E-2"/>
    <n v="4.3478000000000003E-2"/>
    <n v="18.233594"/>
    <n v="2.9999999999999996"/>
  </r>
  <r>
    <s v="latin_m_tullius_cicero_de_divinatione"/>
    <x v="2"/>
    <x v="0"/>
    <s v="l1"/>
    <n v="2"/>
    <n v="47"/>
    <n v="24"/>
    <n v="24"/>
    <n v="0.152174"/>
    <n v="2.1739000000000001E-2"/>
    <n v="0.130435"/>
    <n v="17.908474999999999"/>
    <n v="7.0000460002760017"/>
  </r>
  <r>
    <s v="latin_m_tullius_cicero_de_divinatione"/>
    <x v="2"/>
    <x v="0"/>
    <s v="l1"/>
    <n v="3"/>
    <n v="47"/>
    <n v="24"/>
    <n v="24"/>
    <n v="0.152174"/>
    <n v="2.1739000000000001E-2"/>
    <n v="0.130435"/>
    <n v="17.867084999999999"/>
    <n v="7.0000460002760017"/>
  </r>
  <r>
    <s v="latin_m_tullius_cicero_de_divinatione"/>
    <x v="2"/>
    <x v="0"/>
    <s v="l1"/>
    <n v="4"/>
    <n v="47"/>
    <n v="24"/>
    <n v="24"/>
    <n v="0.19565199999999999"/>
    <n v="2.1739000000000001E-2"/>
    <n v="0.17391300000000001"/>
    <n v="18.150680999999999"/>
    <n v="9.0000460002760008"/>
  </r>
  <r>
    <s v="latin_m_tullius_cicero_de_divinatione"/>
    <x v="2"/>
    <x v="0"/>
    <s v="l1"/>
    <n v="5"/>
    <n v="47"/>
    <n v="24"/>
    <n v="24"/>
    <n v="0.152174"/>
    <n v="2.1739000000000001E-2"/>
    <n v="0.130435"/>
    <n v="17.870597"/>
    <n v="7.0000460002760017"/>
  </r>
  <r>
    <s v="latin_m_tullius_cicero_de_divinatione"/>
    <x v="2"/>
    <x v="0"/>
    <s v="l1"/>
    <n v="6"/>
    <n v="47"/>
    <n v="24"/>
    <n v="24"/>
    <n v="8.6957000000000007E-2"/>
    <n v="2.1739000000000001E-2"/>
    <n v="6.5216999999999997E-2"/>
    <n v="17.66095"/>
    <n v="4.0000460002760017"/>
  </r>
  <r>
    <s v="latin_m_tullius_cicero_de_divinatione"/>
    <x v="2"/>
    <x v="0"/>
    <s v="l1"/>
    <n v="7"/>
    <n v="47"/>
    <n v="24"/>
    <n v="24"/>
    <n v="0.108696"/>
    <n v="2.1739000000000001E-2"/>
    <n v="8.6957000000000007E-2"/>
    <n v="17.759926"/>
    <n v="5.0000460002760017"/>
  </r>
  <r>
    <s v="latin_m_tullius_cicero_de_divinatione"/>
    <x v="2"/>
    <x v="1"/>
    <s v="hellinger"/>
    <n v="0"/>
    <n v="47"/>
    <n v="12"/>
    <n v="24"/>
    <n v="8.6957000000000007E-2"/>
    <n v="2.1739000000000001E-2"/>
    <n v="6.5216999999999997E-2"/>
    <n v="20.385559000000001"/>
    <n v="4.0000460002760017"/>
  </r>
  <r>
    <s v="latin_m_tullius_cicero_de_divinatione"/>
    <x v="2"/>
    <x v="1"/>
    <s v="hellinger"/>
    <n v="1"/>
    <n v="47"/>
    <n v="12"/>
    <n v="24"/>
    <n v="8.6957000000000007E-2"/>
    <n v="2.1739000000000001E-2"/>
    <n v="6.5216999999999997E-2"/>
    <n v="20.115144000000001"/>
    <n v="4.0000460002760017"/>
  </r>
  <r>
    <s v="latin_m_tullius_cicero_de_divinatione"/>
    <x v="2"/>
    <x v="1"/>
    <s v="hellinger"/>
    <n v="2"/>
    <n v="47"/>
    <n v="12"/>
    <n v="24"/>
    <n v="4.3478000000000003E-2"/>
    <n v="2.1739000000000001E-2"/>
    <n v="2.1739000000000001E-2"/>
    <n v="20.370249999999999"/>
    <n v="2"/>
  </r>
  <r>
    <s v="latin_m_tullius_cicero_de_divinatione"/>
    <x v="2"/>
    <x v="1"/>
    <s v="hellinger"/>
    <n v="3"/>
    <n v="47"/>
    <n v="12"/>
    <n v="24"/>
    <n v="6.5216999999999997E-2"/>
    <n v="2.1739000000000001E-2"/>
    <n v="4.3478000000000003E-2"/>
    <n v="20.565626000000002"/>
    <n v="2.9999999999999996"/>
  </r>
  <r>
    <s v="latin_m_tullius_cicero_de_divinatione"/>
    <x v="2"/>
    <x v="1"/>
    <s v="hellinger"/>
    <n v="4"/>
    <n v="47"/>
    <n v="12"/>
    <n v="24"/>
    <n v="6.5216999999999997E-2"/>
    <n v="2.1739000000000001E-2"/>
    <n v="4.3478000000000003E-2"/>
    <n v="20.523768"/>
    <n v="2.9999999999999996"/>
  </r>
  <r>
    <s v="latin_m_tullius_cicero_de_divinatione"/>
    <x v="2"/>
    <x v="1"/>
    <s v="hellinger"/>
    <n v="5"/>
    <n v="47"/>
    <n v="12"/>
    <n v="24"/>
    <n v="0.108696"/>
    <n v="2.1739000000000001E-2"/>
    <n v="8.6957000000000007E-2"/>
    <n v="20.688244000000001"/>
    <n v="5.0000460002760017"/>
  </r>
  <r>
    <s v="latin_m_tullius_cicero_de_divinatione"/>
    <x v="2"/>
    <x v="1"/>
    <s v="hellinger"/>
    <n v="6"/>
    <n v="47"/>
    <n v="12"/>
    <n v="24"/>
    <n v="6.5216999999999997E-2"/>
    <n v="2.1739000000000001E-2"/>
    <n v="4.3478000000000003E-2"/>
    <n v="20.409258999999999"/>
    <n v="2.9999999999999996"/>
  </r>
  <r>
    <s v="latin_m_tullius_cicero_de_divinatione"/>
    <x v="2"/>
    <x v="1"/>
    <s v="hellinger"/>
    <n v="7"/>
    <n v="47"/>
    <n v="12"/>
    <n v="24"/>
    <n v="8.6957000000000007E-2"/>
    <n v="2.1739000000000001E-2"/>
    <n v="6.5216999999999997E-2"/>
    <n v="20.202819000000002"/>
    <n v="4.0000460002760017"/>
  </r>
  <r>
    <s v="latin_m_tullius_cicero_de_divinatione"/>
    <x v="2"/>
    <x v="1"/>
    <s v="js"/>
    <n v="0"/>
    <n v="47"/>
    <n v="12"/>
    <n v="24"/>
    <n v="8.6957000000000007E-2"/>
    <n v="2.1739000000000001E-2"/>
    <n v="6.5216999999999997E-2"/>
    <n v="17.852340000000002"/>
    <n v="4.0000460002760017"/>
  </r>
  <r>
    <s v="latin_m_tullius_cicero_de_divinatione"/>
    <x v="2"/>
    <x v="1"/>
    <s v="js"/>
    <n v="1"/>
    <n v="47"/>
    <n v="12"/>
    <n v="24"/>
    <n v="0.130435"/>
    <n v="2.1739000000000001E-2"/>
    <n v="0.108696"/>
    <n v="17.662013999999999"/>
    <n v="6.0000460002760008"/>
  </r>
  <r>
    <s v="latin_m_tullius_cicero_de_divinatione"/>
    <x v="2"/>
    <x v="1"/>
    <s v="js"/>
    <n v="2"/>
    <n v="47"/>
    <n v="12"/>
    <n v="24"/>
    <n v="8.6957000000000007E-2"/>
    <n v="2.1739000000000001E-2"/>
    <n v="6.5216999999999997E-2"/>
    <n v="17.683823"/>
    <n v="4.0000460002760017"/>
  </r>
  <r>
    <s v="latin_m_tullius_cicero_de_divinatione"/>
    <x v="2"/>
    <x v="1"/>
    <s v="js"/>
    <n v="3"/>
    <n v="47"/>
    <n v="12"/>
    <n v="24"/>
    <n v="6.5216999999999997E-2"/>
    <n v="2.1739000000000001E-2"/>
    <n v="4.3478000000000003E-2"/>
    <n v="17.520530000000001"/>
    <n v="2.9999999999999996"/>
  </r>
  <r>
    <s v="latin_m_tullius_cicero_de_divinatione"/>
    <x v="2"/>
    <x v="1"/>
    <s v="js"/>
    <n v="4"/>
    <n v="47"/>
    <n v="12"/>
    <n v="24"/>
    <n v="6.5216999999999997E-2"/>
    <n v="2.1739000000000001E-2"/>
    <n v="4.3478000000000003E-2"/>
    <n v="17.335875999999999"/>
    <n v="2.9999999999999996"/>
  </r>
  <r>
    <s v="latin_m_tullius_cicero_de_divinatione"/>
    <x v="2"/>
    <x v="1"/>
    <s v="js"/>
    <n v="5"/>
    <n v="47"/>
    <n v="12"/>
    <n v="24"/>
    <n v="6.5216999999999997E-2"/>
    <n v="2.1739000000000001E-2"/>
    <n v="4.3478000000000003E-2"/>
    <n v="17.788333000000002"/>
    <n v="2.9999999999999996"/>
  </r>
  <r>
    <s v="latin_m_tullius_cicero_de_divinatione"/>
    <x v="2"/>
    <x v="1"/>
    <s v="js"/>
    <n v="6"/>
    <n v="47"/>
    <n v="12"/>
    <n v="24"/>
    <n v="8.6957000000000007E-2"/>
    <n v="2.1739000000000001E-2"/>
    <n v="6.5216999999999997E-2"/>
    <n v="17.415168999999999"/>
    <n v="4.0000460002760017"/>
  </r>
  <r>
    <s v="latin_m_tullius_cicero_de_divinatione"/>
    <x v="2"/>
    <x v="1"/>
    <s v="js"/>
    <n v="7"/>
    <n v="47"/>
    <n v="12"/>
    <n v="24"/>
    <n v="0.108696"/>
    <n v="2.1739000000000001E-2"/>
    <n v="8.6957000000000007E-2"/>
    <n v="17.714893"/>
    <n v="5.0000460002760017"/>
  </r>
  <r>
    <s v="latin_m_tullius_cicero_de_divinatione"/>
    <x v="2"/>
    <x v="1"/>
    <s v="l1"/>
    <n v="0"/>
    <n v="47"/>
    <n v="12"/>
    <n v="24"/>
    <n v="8.6957000000000007E-2"/>
    <n v="2.1739000000000001E-2"/>
    <n v="6.5216999999999997E-2"/>
    <n v="17.737141999999999"/>
    <n v="4.0000460002760017"/>
  </r>
  <r>
    <s v="latin_m_tullius_cicero_de_divinatione"/>
    <x v="2"/>
    <x v="1"/>
    <s v="l1"/>
    <n v="1"/>
    <n v="47"/>
    <n v="12"/>
    <n v="24"/>
    <n v="4.3478000000000003E-2"/>
    <n v="2.1739000000000001E-2"/>
    <n v="2.1739000000000001E-2"/>
    <n v="17.634018000000001"/>
    <n v="2"/>
  </r>
  <r>
    <s v="latin_m_tullius_cicero_de_divinatione"/>
    <x v="2"/>
    <x v="1"/>
    <s v="l1"/>
    <n v="2"/>
    <n v="47"/>
    <n v="12"/>
    <n v="24"/>
    <n v="6.5216999999999997E-2"/>
    <n v="2.1739000000000001E-2"/>
    <n v="4.3478000000000003E-2"/>
    <n v="18.582901"/>
    <n v="2.9999999999999996"/>
  </r>
  <r>
    <s v="latin_m_tullius_cicero_de_divinatione"/>
    <x v="2"/>
    <x v="1"/>
    <s v="l1"/>
    <n v="3"/>
    <n v="47"/>
    <n v="12"/>
    <n v="24"/>
    <n v="8.6957000000000007E-2"/>
    <n v="2.1739000000000001E-2"/>
    <n v="6.5216999999999997E-2"/>
    <n v="18.143318000000001"/>
    <n v="4.0000460002760017"/>
  </r>
  <r>
    <s v="latin_m_tullius_cicero_de_divinatione"/>
    <x v="2"/>
    <x v="1"/>
    <s v="l1"/>
    <n v="4"/>
    <n v="47"/>
    <n v="12"/>
    <n v="24"/>
    <n v="0.108696"/>
    <n v="2.1739000000000001E-2"/>
    <n v="8.6957000000000007E-2"/>
    <n v="18.334416999999998"/>
    <n v="5.0000460002760017"/>
  </r>
  <r>
    <s v="latin_m_tullius_cicero_de_divinatione"/>
    <x v="2"/>
    <x v="1"/>
    <s v="l1"/>
    <n v="5"/>
    <n v="47"/>
    <n v="12"/>
    <n v="24"/>
    <n v="2.1739000000000001E-2"/>
    <n v="2.1739000000000001E-2"/>
    <n v="0"/>
    <n v="17.933805"/>
    <n v="1"/>
  </r>
  <r>
    <s v="latin_m_tullius_cicero_de_divinatione"/>
    <x v="2"/>
    <x v="1"/>
    <s v="l1"/>
    <n v="6"/>
    <n v="47"/>
    <n v="12"/>
    <n v="24"/>
    <n v="4.3478000000000003E-2"/>
    <n v="2.1739000000000001E-2"/>
    <n v="2.1739000000000001E-2"/>
    <n v="18.130483999999999"/>
    <n v="2"/>
  </r>
  <r>
    <s v="latin_m_tullius_cicero_de_divinatione"/>
    <x v="2"/>
    <x v="1"/>
    <s v="l1"/>
    <n v="7"/>
    <n v="47"/>
    <n v="12"/>
    <n v="24"/>
    <n v="6.5216999999999997E-2"/>
    <n v="2.1739000000000001E-2"/>
    <n v="4.3478000000000003E-2"/>
    <n v="18.337512"/>
    <n v="2.9999999999999996"/>
  </r>
  <r>
    <s v="latin_m_tullius_cicero_de_divinatione"/>
    <x v="2"/>
    <x v="2"/>
    <s v="hellinger"/>
    <n v="0"/>
    <n v="47"/>
    <n v="8"/>
    <n v="24"/>
    <n v="4.3478000000000003E-2"/>
    <n v="2.1739000000000001E-2"/>
    <n v="2.1739000000000001E-2"/>
    <n v="20.335647000000002"/>
    <n v="2"/>
  </r>
  <r>
    <s v="latin_m_tullius_cicero_de_divinatione"/>
    <x v="2"/>
    <x v="2"/>
    <s v="hellinger"/>
    <n v="1"/>
    <n v="47"/>
    <n v="8"/>
    <n v="24"/>
    <n v="0.108696"/>
    <n v="2.1739000000000001E-2"/>
    <n v="8.6957000000000007E-2"/>
    <n v="20.268504"/>
    <n v="5.0000460002760017"/>
  </r>
  <r>
    <s v="latin_m_tullius_cicero_de_divinatione"/>
    <x v="2"/>
    <x v="2"/>
    <s v="hellinger"/>
    <n v="2"/>
    <n v="47"/>
    <n v="8"/>
    <n v="24"/>
    <n v="6.5216999999999997E-2"/>
    <n v="2.1739000000000001E-2"/>
    <n v="4.3478000000000003E-2"/>
    <n v="20.371130000000001"/>
    <n v="2.9999999999999996"/>
  </r>
  <r>
    <s v="latin_m_tullius_cicero_de_divinatione"/>
    <x v="2"/>
    <x v="2"/>
    <s v="hellinger"/>
    <n v="3"/>
    <n v="47"/>
    <n v="8"/>
    <n v="24"/>
    <n v="6.5216999999999997E-2"/>
    <n v="2.1739000000000001E-2"/>
    <n v="4.3478000000000003E-2"/>
    <n v="20.37931"/>
    <n v="2.9999999999999996"/>
  </r>
  <r>
    <s v="latin_m_tullius_cicero_de_divinatione"/>
    <x v="2"/>
    <x v="2"/>
    <s v="hellinger"/>
    <n v="4"/>
    <n v="47"/>
    <n v="8"/>
    <n v="24"/>
    <n v="6.5216999999999997E-2"/>
    <n v="2.1739000000000001E-2"/>
    <n v="4.3478000000000003E-2"/>
    <n v="20.346087000000001"/>
    <n v="2.9999999999999996"/>
  </r>
  <r>
    <s v="latin_m_tullius_cicero_de_divinatione"/>
    <x v="2"/>
    <x v="2"/>
    <s v="hellinger"/>
    <n v="5"/>
    <n v="47"/>
    <n v="8"/>
    <n v="24"/>
    <n v="6.5216999999999997E-2"/>
    <n v="2.1739000000000001E-2"/>
    <n v="4.3478000000000003E-2"/>
    <n v="20.141929999999999"/>
    <n v="2.9999999999999996"/>
  </r>
  <r>
    <s v="latin_m_tullius_cicero_de_divinatione"/>
    <x v="2"/>
    <x v="2"/>
    <s v="hellinger"/>
    <n v="6"/>
    <n v="47"/>
    <n v="8"/>
    <n v="24"/>
    <n v="6.5216999999999997E-2"/>
    <n v="2.1739000000000001E-2"/>
    <n v="4.3478000000000003E-2"/>
    <n v="20.590644999999999"/>
    <n v="2.9999999999999996"/>
  </r>
  <r>
    <s v="latin_m_tullius_cicero_de_divinatione"/>
    <x v="2"/>
    <x v="2"/>
    <s v="hellinger"/>
    <n v="7"/>
    <n v="47"/>
    <n v="8"/>
    <n v="24"/>
    <n v="0.130435"/>
    <n v="2.1739000000000001E-2"/>
    <n v="0.108696"/>
    <n v="20.221567"/>
    <n v="6.0000460002760008"/>
  </r>
  <r>
    <s v="latin_m_tullius_cicero_de_divinatione"/>
    <x v="2"/>
    <x v="2"/>
    <s v="js"/>
    <n v="0"/>
    <n v="47"/>
    <n v="8"/>
    <n v="24"/>
    <n v="8.6957000000000007E-2"/>
    <n v="2.1739000000000001E-2"/>
    <n v="6.5216999999999997E-2"/>
    <n v="17.775500999999998"/>
    <n v="4.0000460002760017"/>
  </r>
  <r>
    <s v="latin_m_tullius_cicero_de_divinatione"/>
    <x v="2"/>
    <x v="2"/>
    <s v="js"/>
    <n v="1"/>
    <n v="47"/>
    <n v="8"/>
    <n v="24"/>
    <n v="2.1739000000000001E-2"/>
    <n v="2.1739000000000001E-2"/>
    <n v="0"/>
    <n v="17.575313999999999"/>
    <n v="1"/>
  </r>
  <r>
    <s v="latin_m_tullius_cicero_de_divinatione"/>
    <x v="2"/>
    <x v="2"/>
    <s v="js"/>
    <n v="2"/>
    <n v="47"/>
    <n v="8"/>
    <n v="24"/>
    <n v="4.3478000000000003E-2"/>
    <n v="2.1739000000000001E-2"/>
    <n v="2.1739000000000001E-2"/>
    <n v="17.706344999999999"/>
    <n v="2"/>
  </r>
  <r>
    <s v="latin_m_tullius_cicero_de_divinatione"/>
    <x v="2"/>
    <x v="2"/>
    <s v="js"/>
    <n v="3"/>
    <n v="47"/>
    <n v="8"/>
    <n v="24"/>
    <n v="4.3478000000000003E-2"/>
    <n v="2.1739000000000001E-2"/>
    <n v="2.1739000000000001E-2"/>
    <n v="17.556554999999999"/>
    <n v="2"/>
  </r>
  <r>
    <s v="latin_m_tullius_cicero_de_divinatione"/>
    <x v="2"/>
    <x v="2"/>
    <s v="js"/>
    <n v="4"/>
    <n v="47"/>
    <n v="8"/>
    <n v="24"/>
    <n v="4.3478000000000003E-2"/>
    <n v="2.1739000000000001E-2"/>
    <n v="2.1739000000000001E-2"/>
    <n v="17.345012000000001"/>
    <n v="2"/>
  </r>
  <r>
    <s v="latin_m_tullius_cicero_de_divinatione"/>
    <x v="2"/>
    <x v="2"/>
    <s v="js"/>
    <n v="5"/>
    <n v="47"/>
    <n v="8"/>
    <n v="24"/>
    <n v="6.5216999999999997E-2"/>
    <n v="2.1739000000000001E-2"/>
    <n v="4.3478000000000003E-2"/>
    <n v="17.883966000000001"/>
    <n v="2.9999999999999996"/>
  </r>
  <r>
    <s v="latin_m_tullius_cicero_de_divinatione"/>
    <x v="2"/>
    <x v="2"/>
    <s v="js"/>
    <n v="6"/>
    <n v="47"/>
    <n v="8"/>
    <n v="24"/>
    <n v="6.5216999999999997E-2"/>
    <n v="2.1739000000000001E-2"/>
    <n v="4.3478000000000003E-2"/>
    <n v="17.370633000000002"/>
    <n v="2.9999999999999996"/>
  </r>
  <r>
    <s v="latin_m_tullius_cicero_de_divinatione"/>
    <x v="2"/>
    <x v="2"/>
    <s v="js"/>
    <n v="7"/>
    <n v="47"/>
    <n v="8"/>
    <n v="24"/>
    <n v="6.5216999999999997E-2"/>
    <n v="2.1739000000000001E-2"/>
    <n v="4.3478000000000003E-2"/>
    <n v="17.273973000000002"/>
    <n v="2.9999999999999996"/>
  </r>
  <r>
    <s v="latin_m_tullius_cicero_de_divinatione"/>
    <x v="2"/>
    <x v="2"/>
    <s v="l1"/>
    <n v="0"/>
    <n v="47"/>
    <n v="8"/>
    <n v="24"/>
    <n v="2.1739000000000001E-2"/>
    <n v="2.1739000000000001E-2"/>
    <n v="0"/>
    <n v="17.669961000000001"/>
    <n v="1"/>
  </r>
  <r>
    <s v="latin_m_tullius_cicero_de_divinatione"/>
    <x v="2"/>
    <x v="2"/>
    <s v="l1"/>
    <n v="1"/>
    <n v="47"/>
    <n v="8"/>
    <n v="24"/>
    <n v="6.5216999999999997E-2"/>
    <n v="2.1739000000000001E-2"/>
    <n v="4.3478000000000003E-2"/>
    <n v="17.897648"/>
    <n v="2.9999999999999996"/>
  </r>
  <r>
    <s v="latin_m_tullius_cicero_de_divinatione"/>
    <x v="2"/>
    <x v="2"/>
    <s v="l1"/>
    <n v="2"/>
    <n v="47"/>
    <n v="8"/>
    <n v="24"/>
    <n v="8.6957000000000007E-2"/>
    <n v="2.1739000000000001E-2"/>
    <n v="6.5216999999999997E-2"/>
    <n v="17.564301"/>
    <n v="4.0000460002760017"/>
  </r>
  <r>
    <s v="latin_m_tullius_cicero_de_divinatione"/>
    <x v="2"/>
    <x v="2"/>
    <s v="l1"/>
    <n v="3"/>
    <n v="47"/>
    <n v="8"/>
    <n v="24"/>
    <n v="2.1739000000000001E-2"/>
    <n v="2.1739000000000001E-2"/>
    <n v="0"/>
    <n v="17.627217999999999"/>
    <n v="1"/>
  </r>
  <r>
    <s v="latin_m_tullius_cicero_de_divinatione"/>
    <x v="2"/>
    <x v="2"/>
    <s v="l1"/>
    <n v="4"/>
    <n v="47"/>
    <n v="8"/>
    <n v="24"/>
    <n v="6.5216999999999997E-2"/>
    <n v="2.1739000000000001E-2"/>
    <n v="4.3478000000000003E-2"/>
    <n v="18.001227"/>
    <n v="2.9999999999999996"/>
  </r>
  <r>
    <s v="latin_m_tullius_cicero_de_divinatione"/>
    <x v="2"/>
    <x v="2"/>
    <s v="l1"/>
    <n v="5"/>
    <n v="47"/>
    <n v="8"/>
    <n v="24"/>
    <n v="4.3478000000000003E-2"/>
    <n v="2.1739000000000001E-2"/>
    <n v="2.1739000000000001E-2"/>
    <n v="17.731442000000001"/>
    <n v="2"/>
  </r>
  <r>
    <s v="latin_m_tullius_cicero_de_divinatione"/>
    <x v="2"/>
    <x v="2"/>
    <s v="l1"/>
    <n v="6"/>
    <n v="47"/>
    <n v="8"/>
    <n v="24"/>
    <n v="6.5216999999999997E-2"/>
    <n v="2.1739000000000001E-2"/>
    <n v="4.3478000000000003E-2"/>
    <n v="18.103936000000001"/>
    <n v="2.9999999999999996"/>
  </r>
  <r>
    <s v="latin_m_tullius_cicero_de_divinatione"/>
    <x v="2"/>
    <x v="2"/>
    <s v="l1"/>
    <n v="7"/>
    <n v="47"/>
    <n v="8"/>
    <n v="24"/>
    <n v="4.3478000000000003E-2"/>
    <n v="2.1739000000000001E-2"/>
    <n v="2.1739000000000001E-2"/>
    <n v="17.794304"/>
    <n v="2"/>
  </r>
  <r>
    <s v="latin_m_tullius_cicero_de_divinatione"/>
    <x v="2"/>
    <x v="3"/>
    <s v="hellinger"/>
    <n v="0"/>
    <n v="47"/>
    <n v="6"/>
    <n v="24"/>
    <n v="6.5216999999999997E-2"/>
    <n v="2.1739000000000001E-2"/>
    <n v="4.3478000000000003E-2"/>
    <n v="20.723476000000002"/>
    <n v="2.9999999999999996"/>
  </r>
  <r>
    <s v="latin_m_tullius_cicero_de_divinatione"/>
    <x v="2"/>
    <x v="3"/>
    <s v="hellinger"/>
    <n v="1"/>
    <n v="47"/>
    <n v="6"/>
    <n v="24"/>
    <n v="6.5216999999999997E-2"/>
    <n v="2.1739000000000001E-2"/>
    <n v="4.3478000000000003E-2"/>
    <n v="20.329453000000001"/>
    <n v="2.9999999999999996"/>
  </r>
  <r>
    <s v="latin_m_tullius_cicero_de_divinatione"/>
    <x v="2"/>
    <x v="3"/>
    <s v="hellinger"/>
    <n v="2"/>
    <n v="47"/>
    <n v="6"/>
    <n v="24"/>
    <n v="6.5216999999999997E-2"/>
    <n v="2.1739000000000001E-2"/>
    <n v="4.3478000000000003E-2"/>
    <n v="20.206410000000002"/>
    <n v="2.9999999999999996"/>
  </r>
  <r>
    <s v="latin_m_tullius_cicero_de_divinatione"/>
    <x v="2"/>
    <x v="3"/>
    <s v="hellinger"/>
    <n v="3"/>
    <n v="47"/>
    <n v="6"/>
    <n v="24"/>
    <n v="8.6957000000000007E-2"/>
    <n v="2.1739000000000001E-2"/>
    <n v="6.5216999999999997E-2"/>
    <n v="20.401256"/>
    <n v="4.0000460002760017"/>
  </r>
  <r>
    <s v="latin_m_tullius_cicero_de_divinatione"/>
    <x v="2"/>
    <x v="3"/>
    <s v="hellinger"/>
    <n v="4"/>
    <n v="47"/>
    <n v="6"/>
    <n v="24"/>
    <n v="8.6957000000000007E-2"/>
    <n v="2.1739000000000001E-2"/>
    <n v="6.5216999999999997E-2"/>
    <n v="20.323204"/>
    <n v="4.0000460002760017"/>
  </r>
  <r>
    <s v="latin_m_tullius_cicero_de_divinatione"/>
    <x v="2"/>
    <x v="3"/>
    <s v="hellinger"/>
    <n v="5"/>
    <n v="47"/>
    <n v="6"/>
    <n v="24"/>
    <n v="4.3478000000000003E-2"/>
    <n v="2.1739000000000001E-2"/>
    <n v="2.1739000000000001E-2"/>
    <n v="21.094631"/>
    <n v="2"/>
  </r>
  <r>
    <s v="latin_m_tullius_cicero_de_divinatione"/>
    <x v="2"/>
    <x v="3"/>
    <s v="hellinger"/>
    <n v="6"/>
    <n v="47"/>
    <n v="6"/>
    <n v="24"/>
    <n v="0.108696"/>
    <n v="2.1739000000000001E-2"/>
    <n v="8.6957000000000007E-2"/>
    <n v="20.68646"/>
    <n v="5.0000460002760017"/>
  </r>
  <r>
    <s v="latin_m_tullius_cicero_de_divinatione"/>
    <x v="2"/>
    <x v="3"/>
    <s v="hellinger"/>
    <n v="7"/>
    <n v="47"/>
    <n v="6"/>
    <n v="24"/>
    <n v="8.6957000000000007E-2"/>
    <n v="2.1739000000000001E-2"/>
    <n v="6.5216999999999997E-2"/>
    <n v="19.916229000000001"/>
    <n v="4.0000460002760017"/>
  </r>
  <r>
    <s v="latin_m_tullius_cicero_de_divinatione"/>
    <x v="2"/>
    <x v="3"/>
    <s v="js"/>
    <n v="0"/>
    <n v="47"/>
    <n v="6"/>
    <n v="24"/>
    <n v="6.5216999999999997E-2"/>
    <n v="2.1739000000000001E-2"/>
    <n v="4.3478000000000003E-2"/>
    <n v="17.927371000000001"/>
    <n v="2.9999999999999996"/>
  </r>
  <r>
    <s v="latin_m_tullius_cicero_de_divinatione"/>
    <x v="2"/>
    <x v="3"/>
    <s v="js"/>
    <n v="1"/>
    <n v="47"/>
    <n v="6"/>
    <n v="24"/>
    <n v="8.6957000000000007E-2"/>
    <n v="2.1739000000000001E-2"/>
    <n v="6.5216999999999997E-2"/>
    <n v="17.818124999999998"/>
    <n v="4.0000460002760017"/>
  </r>
  <r>
    <s v="latin_m_tullius_cicero_de_divinatione"/>
    <x v="2"/>
    <x v="3"/>
    <s v="js"/>
    <n v="2"/>
    <n v="47"/>
    <n v="6"/>
    <n v="24"/>
    <n v="8.6957000000000007E-2"/>
    <n v="2.1739000000000001E-2"/>
    <n v="6.5216999999999997E-2"/>
    <n v="17.711493999999998"/>
    <n v="4.0000460002760017"/>
  </r>
  <r>
    <s v="latin_m_tullius_cicero_de_divinatione"/>
    <x v="2"/>
    <x v="3"/>
    <s v="js"/>
    <n v="3"/>
    <n v="47"/>
    <n v="6"/>
    <n v="24"/>
    <n v="8.6957000000000007E-2"/>
    <n v="2.1739000000000001E-2"/>
    <n v="6.5216999999999997E-2"/>
    <n v="17.258927"/>
    <n v="4.0000460002760017"/>
  </r>
  <r>
    <s v="latin_m_tullius_cicero_de_divinatione"/>
    <x v="2"/>
    <x v="3"/>
    <s v="js"/>
    <n v="4"/>
    <n v="47"/>
    <n v="6"/>
    <n v="24"/>
    <n v="6.5216999999999997E-2"/>
    <n v="2.1739000000000001E-2"/>
    <n v="4.3478000000000003E-2"/>
    <n v="17.660366"/>
    <n v="2.9999999999999996"/>
  </r>
  <r>
    <s v="latin_m_tullius_cicero_de_divinatione"/>
    <x v="2"/>
    <x v="3"/>
    <s v="js"/>
    <n v="5"/>
    <n v="47"/>
    <n v="6"/>
    <n v="24"/>
    <n v="8.6957000000000007E-2"/>
    <n v="2.1739000000000001E-2"/>
    <n v="6.5216999999999997E-2"/>
    <n v="18.155653999999998"/>
    <n v="4.0000460002760017"/>
  </r>
  <r>
    <s v="latin_m_tullius_cicero_de_divinatione"/>
    <x v="2"/>
    <x v="3"/>
    <s v="js"/>
    <n v="6"/>
    <n v="47"/>
    <n v="6"/>
    <n v="24"/>
    <n v="6.5216999999999997E-2"/>
    <n v="2.1739000000000001E-2"/>
    <n v="4.3478000000000003E-2"/>
    <n v="17.532685000000001"/>
    <n v="2.9999999999999996"/>
  </r>
  <r>
    <s v="latin_m_tullius_cicero_de_divinatione"/>
    <x v="2"/>
    <x v="3"/>
    <s v="js"/>
    <n v="7"/>
    <n v="47"/>
    <n v="6"/>
    <n v="24"/>
    <n v="8.6957000000000007E-2"/>
    <n v="2.1739000000000001E-2"/>
    <n v="6.5216999999999997E-2"/>
    <n v="17.924935000000001"/>
    <n v="4.0000460002760017"/>
  </r>
  <r>
    <s v="latin_m_tullius_cicero_de_divinatione"/>
    <x v="2"/>
    <x v="3"/>
    <s v="l1"/>
    <n v="0"/>
    <n v="47"/>
    <n v="6"/>
    <n v="24"/>
    <n v="6.5216999999999997E-2"/>
    <n v="2.1739000000000001E-2"/>
    <n v="4.3478000000000003E-2"/>
    <n v="17.951297"/>
    <n v="2.9999999999999996"/>
  </r>
  <r>
    <s v="latin_m_tullius_cicero_de_divinatione"/>
    <x v="2"/>
    <x v="3"/>
    <s v="l1"/>
    <n v="1"/>
    <n v="47"/>
    <n v="6"/>
    <n v="24"/>
    <n v="8.6957000000000007E-2"/>
    <n v="2.1739000000000001E-2"/>
    <n v="6.5216999999999997E-2"/>
    <n v="17.580249999999999"/>
    <n v="4.0000460002760017"/>
  </r>
  <r>
    <s v="latin_m_tullius_cicero_de_divinatione"/>
    <x v="2"/>
    <x v="3"/>
    <s v="l1"/>
    <n v="2"/>
    <n v="47"/>
    <n v="6"/>
    <n v="24"/>
    <n v="6.5216999999999997E-2"/>
    <n v="2.1739000000000001E-2"/>
    <n v="4.3478000000000003E-2"/>
    <n v="18.064588000000001"/>
    <n v="2.9999999999999996"/>
  </r>
  <r>
    <s v="latin_m_tullius_cicero_de_divinatione"/>
    <x v="2"/>
    <x v="3"/>
    <s v="l1"/>
    <n v="3"/>
    <n v="47"/>
    <n v="6"/>
    <n v="24"/>
    <n v="8.6957000000000007E-2"/>
    <n v="2.1739000000000001E-2"/>
    <n v="6.5216999999999997E-2"/>
    <n v="17.459043999999999"/>
    <n v="4.0000460002760017"/>
  </r>
  <r>
    <s v="latin_m_tullius_cicero_de_divinatione"/>
    <x v="2"/>
    <x v="3"/>
    <s v="l1"/>
    <n v="4"/>
    <n v="47"/>
    <n v="6"/>
    <n v="24"/>
    <n v="8.6957000000000007E-2"/>
    <n v="2.1739000000000001E-2"/>
    <n v="6.5216999999999997E-2"/>
    <n v="18.217310999999999"/>
    <n v="4.0000460002760017"/>
  </r>
  <r>
    <s v="latin_m_tullius_cicero_de_divinatione"/>
    <x v="2"/>
    <x v="3"/>
    <s v="l1"/>
    <n v="5"/>
    <n v="47"/>
    <n v="6"/>
    <n v="24"/>
    <n v="4.3478000000000003E-2"/>
    <n v="2.1739000000000001E-2"/>
    <n v="2.1739000000000001E-2"/>
    <n v="18.150497000000001"/>
    <n v="2"/>
  </r>
  <r>
    <s v="latin_m_tullius_cicero_de_divinatione"/>
    <x v="2"/>
    <x v="3"/>
    <s v="l1"/>
    <n v="6"/>
    <n v="47"/>
    <n v="6"/>
    <n v="24"/>
    <n v="8.6957000000000007E-2"/>
    <n v="2.1739000000000001E-2"/>
    <n v="6.5216999999999997E-2"/>
    <n v="17.918704999999999"/>
    <n v="4.0000460002760017"/>
  </r>
  <r>
    <s v="latin_m_tullius_cicero_de_divinatione"/>
    <x v="2"/>
    <x v="3"/>
    <s v="l1"/>
    <n v="7"/>
    <n v="47"/>
    <n v="6"/>
    <n v="24"/>
    <n v="0.108696"/>
    <n v="2.1739000000000001E-2"/>
    <n v="8.6957000000000007E-2"/>
    <n v="17.619517999999999"/>
    <n v="5.0000460002760017"/>
  </r>
  <r>
    <s v="latin_m_tullius_cicero_de_divinatione"/>
    <x v="2"/>
    <x v="4"/>
    <s v="hellinger"/>
    <n v="0"/>
    <n v="47"/>
    <n v="5"/>
    <n v="25"/>
    <n v="2.1739000000000001E-2"/>
    <n v="2.0794E-2"/>
    <n v="9.4499999999999998E-4"/>
    <n v="20.439798"/>
    <n v="1.0454458016735597"/>
  </r>
  <r>
    <s v="latin_m_tullius_cicero_de_divinatione"/>
    <x v="2"/>
    <x v="4"/>
    <s v="hellinger"/>
    <n v="1"/>
    <n v="47"/>
    <n v="5"/>
    <n v="25"/>
    <n v="4.3478000000000003E-2"/>
    <n v="2.0794E-2"/>
    <n v="2.2683999999999999E-2"/>
    <n v="20.293914000000001"/>
    <n v="2.0908916033471194"/>
  </r>
  <r>
    <s v="latin_m_tullius_cicero_de_divinatione"/>
    <x v="2"/>
    <x v="4"/>
    <s v="hellinger"/>
    <n v="2"/>
    <n v="47"/>
    <n v="5"/>
    <n v="25"/>
    <n v="2.1739000000000001E-2"/>
    <n v="2.0794E-2"/>
    <n v="9.4499999999999998E-4"/>
    <n v="20.817913999999998"/>
    <n v="1.0454458016735597"/>
  </r>
  <r>
    <s v="latin_m_tullius_cicero_de_divinatione"/>
    <x v="2"/>
    <x v="4"/>
    <s v="hellinger"/>
    <n v="3"/>
    <n v="47"/>
    <n v="5"/>
    <n v="25"/>
    <n v="2.1739000000000001E-2"/>
    <n v="2.0794E-2"/>
    <n v="9.4499999999999998E-4"/>
    <n v="20.01972"/>
    <n v="1.0454458016735597"/>
  </r>
  <r>
    <s v="latin_m_tullius_cicero_de_divinatione"/>
    <x v="2"/>
    <x v="4"/>
    <s v="hellinger"/>
    <n v="4"/>
    <n v="47"/>
    <n v="5"/>
    <n v="25"/>
    <n v="4.3478000000000003E-2"/>
    <n v="2.0794E-2"/>
    <n v="2.2683999999999999E-2"/>
    <n v="20.295172999999998"/>
    <n v="2.0908916033471194"/>
  </r>
  <r>
    <s v="latin_m_tullius_cicero_de_divinatione"/>
    <x v="2"/>
    <x v="4"/>
    <s v="hellinger"/>
    <n v="5"/>
    <n v="47"/>
    <n v="5"/>
    <n v="25"/>
    <n v="2.1739000000000001E-2"/>
    <n v="2.0794E-2"/>
    <n v="9.4499999999999998E-4"/>
    <n v="20.511937"/>
    <n v="1.0454458016735597"/>
  </r>
  <r>
    <s v="latin_m_tullius_cicero_de_divinatione"/>
    <x v="2"/>
    <x v="4"/>
    <s v="hellinger"/>
    <n v="6"/>
    <n v="47"/>
    <n v="5"/>
    <n v="25"/>
    <n v="2.1739000000000001E-2"/>
    <n v="2.0794E-2"/>
    <n v="9.4499999999999998E-4"/>
    <n v="21.172263999999998"/>
    <n v="1.0454458016735597"/>
  </r>
  <r>
    <s v="latin_m_tullius_cicero_de_divinatione"/>
    <x v="2"/>
    <x v="4"/>
    <s v="hellinger"/>
    <n v="7"/>
    <n v="47"/>
    <n v="5"/>
    <n v="25"/>
    <n v="4.3478000000000003E-2"/>
    <n v="2.0794E-2"/>
    <n v="2.2683999999999999E-2"/>
    <n v="20.316686000000001"/>
    <n v="2.0908916033471194"/>
  </r>
  <r>
    <s v="latin_m_tullius_cicero_de_divinatione"/>
    <x v="2"/>
    <x v="4"/>
    <s v="js"/>
    <n v="0"/>
    <n v="47"/>
    <n v="5"/>
    <n v="25"/>
    <n v="4.3478000000000003E-2"/>
    <n v="2.0794E-2"/>
    <n v="2.2683999999999999E-2"/>
    <n v="17.647245999999999"/>
    <n v="2.0908916033471194"/>
  </r>
  <r>
    <s v="latin_m_tullius_cicero_de_divinatione"/>
    <x v="2"/>
    <x v="4"/>
    <s v="js"/>
    <n v="1"/>
    <n v="47"/>
    <n v="5"/>
    <n v="25"/>
    <n v="4.3478000000000003E-2"/>
    <n v="2.0794E-2"/>
    <n v="2.2683999999999999E-2"/>
    <n v="18.048870000000001"/>
    <n v="2.0908916033471194"/>
  </r>
  <r>
    <s v="latin_m_tullius_cicero_de_divinatione"/>
    <x v="2"/>
    <x v="4"/>
    <s v="js"/>
    <n v="2"/>
    <n v="47"/>
    <n v="5"/>
    <n v="25"/>
    <n v="4.3478000000000003E-2"/>
    <n v="2.0794E-2"/>
    <n v="2.2683999999999999E-2"/>
    <n v="17.504774999999999"/>
    <n v="2.0908916033471194"/>
  </r>
  <r>
    <s v="latin_m_tullius_cicero_de_divinatione"/>
    <x v="2"/>
    <x v="4"/>
    <s v="js"/>
    <n v="3"/>
    <n v="47"/>
    <n v="5"/>
    <n v="25"/>
    <n v="4.3478000000000003E-2"/>
    <n v="2.0794E-2"/>
    <n v="2.2683999999999999E-2"/>
    <n v="17.062843999999998"/>
    <n v="2.0908916033471194"/>
  </r>
  <r>
    <s v="latin_m_tullius_cicero_de_divinatione"/>
    <x v="2"/>
    <x v="4"/>
    <s v="js"/>
    <n v="4"/>
    <n v="47"/>
    <n v="5"/>
    <n v="25"/>
    <n v="2.1739000000000001E-2"/>
    <n v="2.0794E-2"/>
    <n v="9.4499999999999998E-4"/>
    <n v="17.864521"/>
    <n v="1.0454458016735597"/>
  </r>
  <r>
    <s v="latin_m_tullius_cicero_de_divinatione"/>
    <x v="2"/>
    <x v="4"/>
    <s v="js"/>
    <n v="5"/>
    <n v="47"/>
    <n v="5"/>
    <n v="25"/>
    <n v="4.3478000000000003E-2"/>
    <n v="2.0794E-2"/>
    <n v="2.2683999999999999E-2"/>
    <n v="17.786776"/>
    <n v="2.0908916033471194"/>
  </r>
  <r>
    <s v="latin_m_tullius_cicero_de_divinatione"/>
    <x v="2"/>
    <x v="4"/>
    <s v="js"/>
    <n v="6"/>
    <n v="47"/>
    <n v="5"/>
    <n v="25"/>
    <n v="2.1739000000000001E-2"/>
    <n v="2.0794E-2"/>
    <n v="9.4499999999999998E-4"/>
    <n v="17.590427999999999"/>
    <n v="1.0454458016735597"/>
  </r>
  <r>
    <s v="latin_m_tullius_cicero_de_divinatione"/>
    <x v="2"/>
    <x v="4"/>
    <s v="js"/>
    <n v="7"/>
    <n v="47"/>
    <n v="5"/>
    <n v="25"/>
    <n v="4.3478000000000003E-2"/>
    <n v="2.0794E-2"/>
    <n v="2.2683999999999999E-2"/>
    <n v="17.333727"/>
    <n v="2.0908916033471194"/>
  </r>
  <r>
    <s v="latin_m_tullius_cicero_de_divinatione"/>
    <x v="2"/>
    <x v="4"/>
    <s v="l1"/>
    <n v="0"/>
    <n v="47"/>
    <n v="5"/>
    <n v="25"/>
    <n v="4.3478000000000003E-2"/>
    <n v="2.0794E-2"/>
    <n v="2.2683999999999999E-2"/>
    <n v="18.044968000000001"/>
    <n v="2.0908916033471194"/>
  </r>
  <r>
    <s v="latin_m_tullius_cicero_de_divinatione"/>
    <x v="2"/>
    <x v="4"/>
    <s v="l1"/>
    <n v="1"/>
    <n v="47"/>
    <n v="5"/>
    <n v="25"/>
    <n v="4.3478000000000003E-2"/>
    <n v="2.0794E-2"/>
    <n v="2.2683999999999999E-2"/>
    <n v="18.285889999999998"/>
    <n v="2.0908916033471194"/>
  </r>
  <r>
    <s v="latin_m_tullius_cicero_de_divinatione"/>
    <x v="2"/>
    <x v="4"/>
    <s v="l1"/>
    <n v="2"/>
    <n v="47"/>
    <n v="5"/>
    <n v="25"/>
    <n v="2.1739000000000001E-2"/>
    <n v="2.0794E-2"/>
    <n v="9.4499999999999998E-4"/>
    <n v="17.948837000000001"/>
    <n v="1.0454458016735597"/>
  </r>
  <r>
    <s v="latin_m_tullius_cicero_de_divinatione"/>
    <x v="2"/>
    <x v="4"/>
    <s v="l1"/>
    <n v="3"/>
    <n v="47"/>
    <n v="5"/>
    <n v="25"/>
    <n v="4.3478000000000003E-2"/>
    <n v="2.0794E-2"/>
    <n v="2.2683999999999999E-2"/>
    <n v="17.905356000000001"/>
    <n v="2.0908916033471194"/>
  </r>
  <r>
    <s v="latin_m_tullius_cicero_de_divinatione"/>
    <x v="2"/>
    <x v="4"/>
    <s v="l1"/>
    <n v="4"/>
    <n v="47"/>
    <n v="5"/>
    <n v="25"/>
    <n v="2.1739000000000001E-2"/>
    <n v="2.0794E-2"/>
    <n v="9.4499999999999998E-4"/>
    <n v="17.271248"/>
    <n v="1.0454458016735597"/>
  </r>
  <r>
    <s v="latin_m_tullius_cicero_de_divinatione"/>
    <x v="2"/>
    <x v="4"/>
    <s v="l1"/>
    <n v="5"/>
    <n v="47"/>
    <n v="5"/>
    <n v="25"/>
    <n v="2.1739000000000001E-2"/>
    <n v="2.0794E-2"/>
    <n v="9.4499999999999998E-4"/>
    <n v="17.208631"/>
    <n v="1.0454458016735597"/>
  </r>
  <r>
    <s v="latin_m_tullius_cicero_de_divinatione"/>
    <x v="2"/>
    <x v="4"/>
    <s v="l1"/>
    <n v="6"/>
    <n v="47"/>
    <n v="5"/>
    <n v="25"/>
    <n v="4.3478000000000003E-2"/>
    <n v="2.0794E-2"/>
    <n v="2.2683999999999999E-2"/>
    <n v="17.917138000000001"/>
    <n v="2.0908916033471194"/>
  </r>
  <r>
    <s v="latin_m_tullius_cicero_de_divinatione"/>
    <x v="2"/>
    <x v="4"/>
    <s v="l1"/>
    <n v="7"/>
    <n v="47"/>
    <n v="5"/>
    <n v="25"/>
    <n v="4.3478000000000003E-2"/>
    <n v="2.0794E-2"/>
    <n v="2.2683999999999999E-2"/>
    <n v="17.747876999999999"/>
    <n v="2.0908916033471194"/>
  </r>
  <r>
    <s v="latin_m_tullius_cicero_de_inventione"/>
    <x v="0"/>
    <x v="0"/>
    <s v="hellinger"/>
    <n v="0"/>
    <n v="168"/>
    <n v="84"/>
    <n v="84"/>
    <n v="8.9819999999999997E-2"/>
    <n v="6.0239999999999998E-3"/>
    <n v="8.3795999999999995E-2"/>
    <n v="67.769264000000007"/>
    <n v="14.910358565737052"/>
  </r>
  <r>
    <s v="latin_m_tullius_cicero_de_inventione"/>
    <x v="0"/>
    <x v="0"/>
    <s v="hellinger"/>
    <n v="1"/>
    <n v="168"/>
    <n v="84"/>
    <n v="84"/>
    <n v="0.101796"/>
    <n v="6.0239999999999998E-3"/>
    <n v="9.5772999999999997E-2"/>
    <n v="67.093907000000002"/>
    <n v="16.898406374501992"/>
  </r>
  <r>
    <s v="latin_m_tullius_cicero_de_inventione"/>
    <x v="0"/>
    <x v="0"/>
    <s v="hellinger"/>
    <n v="2"/>
    <n v="168"/>
    <n v="84"/>
    <n v="84"/>
    <n v="6.5867999999999996E-2"/>
    <n v="6.0239999999999998E-3"/>
    <n v="5.9844000000000001E-2"/>
    <n v="66.754596000000006"/>
    <n v="10.934262948207172"/>
  </r>
  <r>
    <s v="latin_m_tullius_cicero_de_inventione"/>
    <x v="0"/>
    <x v="0"/>
    <s v="hellinger"/>
    <n v="3"/>
    <n v="168"/>
    <n v="84"/>
    <n v="84"/>
    <n v="8.9819999999999997E-2"/>
    <n v="6.0239999999999998E-3"/>
    <n v="8.3795999999999995E-2"/>
    <n v="67.963476"/>
    <n v="14.910358565737052"/>
  </r>
  <r>
    <s v="latin_m_tullius_cicero_de_inventione"/>
    <x v="0"/>
    <x v="0"/>
    <s v="hellinger"/>
    <n v="4"/>
    <n v="168"/>
    <n v="84"/>
    <n v="84"/>
    <n v="7.7843999999999997E-2"/>
    <n v="6.0239999999999998E-3"/>
    <n v="7.1819999999999995E-2"/>
    <n v="67.130860999999996"/>
    <n v="12.922310756972111"/>
  </r>
  <r>
    <s v="latin_m_tullius_cicero_de_inventione"/>
    <x v="0"/>
    <x v="0"/>
    <s v="hellinger"/>
    <n v="5"/>
    <n v="168"/>
    <n v="84"/>
    <n v="84"/>
    <n v="9.5808000000000004E-2"/>
    <n v="6.0239999999999998E-3"/>
    <n v="8.9785000000000004E-2"/>
    <n v="65.970104000000006"/>
    <n v="15.904382470119524"/>
  </r>
  <r>
    <s v="latin_m_tullius_cicero_de_inventione"/>
    <x v="0"/>
    <x v="0"/>
    <s v="hellinger"/>
    <n v="6"/>
    <n v="168"/>
    <n v="84"/>
    <n v="84"/>
    <n v="8.3832000000000004E-2"/>
    <n v="6.0239999999999998E-3"/>
    <n v="7.7808000000000002E-2"/>
    <n v="67.111448999999993"/>
    <n v="13.916334661354583"/>
  </r>
  <r>
    <s v="latin_m_tullius_cicero_de_inventione"/>
    <x v="0"/>
    <x v="0"/>
    <s v="hellinger"/>
    <n v="7"/>
    <n v="168"/>
    <n v="84"/>
    <n v="84"/>
    <n v="5.9880000000000003E-2"/>
    <n v="6.0239999999999998E-3"/>
    <n v="5.3856000000000001E-2"/>
    <n v="67.074679000000003"/>
    <n v="9.9402390438247021"/>
  </r>
  <r>
    <s v="latin_m_tullius_cicero_de_inventione"/>
    <x v="0"/>
    <x v="0"/>
    <s v="js"/>
    <n v="0"/>
    <n v="168"/>
    <n v="84"/>
    <n v="84"/>
    <n v="8.9819999999999997E-2"/>
    <n v="6.0239999999999998E-3"/>
    <n v="8.3795999999999995E-2"/>
    <n v="58.800733000000001"/>
    <n v="14.910358565737052"/>
  </r>
  <r>
    <s v="latin_m_tullius_cicero_de_inventione"/>
    <x v="0"/>
    <x v="0"/>
    <s v="js"/>
    <n v="1"/>
    <n v="168"/>
    <n v="84"/>
    <n v="84"/>
    <n v="0.125749"/>
    <n v="6.0239999999999998E-3"/>
    <n v="0.119725"/>
    <n v="57.729837000000003"/>
    <n v="20.874667994687915"/>
  </r>
  <r>
    <s v="latin_m_tullius_cicero_de_inventione"/>
    <x v="0"/>
    <x v="0"/>
    <s v="js"/>
    <n v="2"/>
    <n v="168"/>
    <n v="84"/>
    <n v="84"/>
    <n v="7.1856000000000003E-2"/>
    <n v="6.0239999999999998E-3"/>
    <n v="6.5832000000000002E-2"/>
    <n v="58.715181999999999"/>
    <n v="11.928286852589641"/>
  </r>
  <r>
    <s v="latin_m_tullius_cicero_de_inventione"/>
    <x v="0"/>
    <x v="0"/>
    <s v="js"/>
    <n v="3"/>
    <n v="168"/>
    <n v="84"/>
    <n v="84"/>
    <n v="5.9880000000000003E-2"/>
    <n v="6.0239999999999998E-3"/>
    <n v="5.3856000000000001E-2"/>
    <n v="58.977640999999998"/>
    <n v="9.9402390438247021"/>
  </r>
  <r>
    <s v="latin_m_tullius_cicero_de_inventione"/>
    <x v="0"/>
    <x v="0"/>
    <s v="js"/>
    <n v="4"/>
    <n v="168"/>
    <n v="84"/>
    <n v="84"/>
    <n v="5.3892000000000002E-2"/>
    <n v="6.0239999999999998E-3"/>
    <n v="4.7868000000000001E-2"/>
    <n v="58.052745999999999"/>
    <n v="8.9462151394422325"/>
  </r>
  <r>
    <s v="latin_m_tullius_cicero_de_inventione"/>
    <x v="0"/>
    <x v="0"/>
    <s v="js"/>
    <n v="5"/>
    <n v="168"/>
    <n v="84"/>
    <n v="84"/>
    <n v="0.107784"/>
    <n v="6.0239999999999998E-3"/>
    <n v="0.101761"/>
    <n v="58.930183"/>
    <n v="17.892430278884465"/>
  </r>
  <r>
    <s v="latin_m_tullius_cicero_de_inventione"/>
    <x v="0"/>
    <x v="0"/>
    <s v="js"/>
    <n v="6"/>
    <n v="168"/>
    <n v="84"/>
    <n v="84"/>
    <n v="7.7843999999999997E-2"/>
    <n v="6.0239999999999998E-3"/>
    <n v="7.1819999999999995E-2"/>
    <n v="57.041978"/>
    <n v="12.922310756972111"/>
  </r>
  <r>
    <s v="latin_m_tullius_cicero_de_inventione"/>
    <x v="0"/>
    <x v="0"/>
    <s v="js"/>
    <n v="7"/>
    <n v="168"/>
    <n v="84"/>
    <n v="84"/>
    <n v="8.3832000000000004E-2"/>
    <n v="6.0239999999999998E-3"/>
    <n v="7.7808000000000002E-2"/>
    <n v="58.887895"/>
    <n v="13.916334661354583"/>
  </r>
  <r>
    <s v="latin_m_tullius_cicero_de_inventione"/>
    <x v="0"/>
    <x v="0"/>
    <s v="l1"/>
    <n v="0"/>
    <n v="168"/>
    <n v="84"/>
    <n v="84"/>
    <n v="0.113772"/>
    <n v="6.0239999999999998E-3"/>
    <n v="0.107749"/>
    <n v="54.012985"/>
    <n v="18.886454183266931"/>
  </r>
  <r>
    <s v="latin_m_tullius_cicero_de_inventione"/>
    <x v="0"/>
    <x v="0"/>
    <s v="l1"/>
    <n v="1"/>
    <n v="168"/>
    <n v="84"/>
    <n v="84"/>
    <n v="0.101796"/>
    <n v="6.0239999999999998E-3"/>
    <n v="9.5772999999999997E-2"/>
    <n v="53.883374000000003"/>
    <n v="16.898406374501992"/>
  </r>
  <r>
    <s v="latin_m_tullius_cicero_de_inventione"/>
    <x v="0"/>
    <x v="0"/>
    <s v="l1"/>
    <n v="2"/>
    <n v="168"/>
    <n v="84"/>
    <n v="84"/>
    <n v="6.5867999999999996E-2"/>
    <n v="6.0239999999999998E-3"/>
    <n v="5.9844000000000001E-2"/>
    <n v="56.196908000000001"/>
    <n v="10.934262948207172"/>
  </r>
  <r>
    <s v="latin_m_tullius_cicero_de_inventione"/>
    <x v="0"/>
    <x v="0"/>
    <s v="l1"/>
    <n v="3"/>
    <n v="168"/>
    <n v="84"/>
    <n v="84"/>
    <n v="6.5867999999999996E-2"/>
    <n v="6.0239999999999998E-3"/>
    <n v="5.9844000000000001E-2"/>
    <n v="53.839205999999997"/>
    <n v="10.934262948207172"/>
  </r>
  <r>
    <s v="latin_m_tullius_cicero_de_inventione"/>
    <x v="0"/>
    <x v="0"/>
    <s v="l1"/>
    <n v="4"/>
    <n v="168"/>
    <n v="84"/>
    <n v="84"/>
    <n v="7.7843999999999997E-2"/>
    <n v="6.0239999999999998E-3"/>
    <n v="7.1819999999999995E-2"/>
    <n v="56.204852000000002"/>
    <n v="12.922310756972111"/>
  </r>
  <r>
    <s v="latin_m_tullius_cicero_de_inventione"/>
    <x v="0"/>
    <x v="0"/>
    <s v="l1"/>
    <n v="5"/>
    <n v="168"/>
    <n v="84"/>
    <n v="84"/>
    <n v="8.3832000000000004E-2"/>
    <n v="6.0239999999999998E-3"/>
    <n v="7.7808000000000002E-2"/>
    <n v="56.155759000000003"/>
    <n v="13.916334661354583"/>
  </r>
  <r>
    <s v="latin_m_tullius_cicero_de_inventione"/>
    <x v="0"/>
    <x v="0"/>
    <s v="l1"/>
    <n v="6"/>
    <n v="168"/>
    <n v="84"/>
    <n v="84"/>
    <n v="7.7843999999999997E-2"/>
    <n v="6.0239999999999998E-3"/>
    <n v="7.1819999999999995E-2"/>
    <n v="54.028799999999997"/>
    <n v="12.922310756972111"/>
  </r>
  <r>
    <s v="latin_m_tullius_cicero_de_inventione"/>
    <x v="0"/>
    <x v="0"/>
    <s v="l1"/>
    <n v="7"/>
    <n v="168"/>
    <n v="84"/>
    <n v="84"/>
    <n v="7.1856000000000003E-2"/>
    <n v="6.0239999999999998E-3"/>
    <n v="6.5832000000000002E-2"/>
    <n v="54.367337999999997"/>
    <n v="11.928286852589641"/>
  </r>
  <r>
    <s v="latin_m_tullius_cicero_de_inventione"/>
    <x v="0"/>
    <x v="1"/>
    <s v="hellinger"/>
    <n v="0"/>
    <n v="168"/>
    <n v="42"/>
    <n v="84"/>
    <n v="5.3892000000000002E-2"/>
    <n v="6.0239999999999998E-3"/>
    <n v="4.7868000000000001E-2"/>
    <n v="66.446786000000003"/>
    <n v="8.9462151394422325"/>
  </r>
  <r>
    <s v="latin_m_tullius_cicero_de_inventione"/>
    <x v="0"/>
    <x v="1"/>
    <s v="hellinger"/>
    <n v="1"/>
    <n v="168"/>
    <n v="42"/>
    <n v="84"/>
    <n v="3.5928000000000002E-2"/>
    <n v="6.0239999999999998E-3"/>
    <n v="2.9904E-2"/>
    <n v="66.974867000000003"/>
    <n v="5.9641434262948207"/>
  </r>
  <r>
    <s v="latin_m_tullius_cicero_de_inventione"/>
    <x v="0"/>
    <x v="1"/>
    <s v="hellinger"/>
    <n v="2"/>
    <n v="168"/>
    <n v="42"/>
    <n v="84"/>
    <n v="5.9880000000000003E-2"/>
    <n v="6.0239999999999998E-3"/>
    <n v="5.3856000000000001E-2"/>
    <n v="67.062804"/>
    <n v="9.9402390438247021"/>
  </r>
  <r>
    <s v="latin_m_tullius_cicero_de_inventione"/>
    <x v="0"/>
    <x v="1"/>
    <s v="hellinger"/>
    <n v="3"/>
    <n v="168"/>
    <n v="42"/>
    <n v="84"/>
    <n v="6.5867999999999996E-2"/>
    <n v="6.0239999999999998E-3"/>
    <n v="5.9844000000000001E-2"/>
    <n v="65.913932000000003"/>
    <n v="10.934262948207172"/>
  </r>
  <r>
    <s v="latin_m_tullius_cicero_de_inventione"/>
    <x v="0"/>
    <x v="1"/>
    <s v="hellinger"/>
    <n v="4"/>
    <n v="168"/>
    <n v="42"/>
    <n v="84"/>
    <n v="4.1916000000000002E-2"/>
    <n v="6.0239999999999998E-3"/>
    <n v="3.5892E-2"/>
    <n v="66.596057000000002"/>
    <n v="6.9581673306772913"/>
  </r>
  <r>
    <s v="latin_m_tullius_cicero_de_inventione"/>
    <x v="0"/>
    <x v="1"/>
    <s v="hellinger"/>
    <n v="5"/>
    <n v="168"/>
    <n v="42"/>
    <n v="84"/>
    <n v="3.5928000000000002E-2"/>
    <n v="6.0239999999999998E-3"/>
    <n v="2.9904E-2"/>
    <n v="66.375865000000005"/>
    <n v="5.9641434262948207"/>
  </r>
  <r>
    <s v="latin_m_tullius_cicero_de_inventione"/>
    <x v="0"/>
    <x v="1"/>
    <s v="hellinger"/>
    <n v="6"/>
    <n v="168"/>
    <n v="42"/>
    <n v="84"/>
    <n v="7.1856000000000003E-2"/>
    <n v="6.0239999999999998E-3"/>
    <n v="6.5832000000000002E-2"/>
    <n v="66.278422000000006"/>
    <n v="11.928286852589641"/>
  </r>
  <r>
    <s v="latin_m_tullius_cicero_de_inventione"/>
    <x v="0"/>
    <x v="1"/>
    <s v="hellinger"/>
    <n v="7"/>
    <n v="168"/>
    <n v="42"/>
    <n v="84"/>
    <n v="4.7904000000000002E-2"/>
    <n v="6.0239999999999998E-3"/>
    <n v="4.1880000000000001E-2"/>
    <n v="66.694973000000005"/>
    <n v="7.9521912350597619"/>
  </r>
  <r>
    <s v="latin_m_tullius_cicero_de_inventione"/>
    <x v="0"/>
    <x v="1"/>
    <s v="js"/>
    <n v="0"/>
    <n v="168"/>
    <n v="42"/>
    <n v="84"/>
    <n v="5.9880000000000003E-2"/>
    <n v="6.0239999999999998E-3"/>
    <n v="5.3856000000000001E-2"/>
    <n v="58.439917999999999"/>
    <n v="9.9402390438247021"/>
  </r>
  <r>
    <s v="latin_m_tullius_cicero_de_inventione"/>
    <x v="0"/>
    <x v="1"/>
    <s v="js"/>
    <n v="1"/>
    <n v="168"/>
    <n v="42"/>
    <n v="84"/>
    <n v="3.5928000000000002E-2"/>
    <n v="6.0239999999999998E-3"/>
    <n v="2.9904E-2"/>
    <n v="58.560654"/>
    <n v="5.9641434262948207"/>
  </r>
  <r>
    <s v="latin_m_tullius_cicero_de_inventione"/>
    <x v="0"/>
    <x v="1"/>
    <s v="js"/>
    <n v="2"/>
    <n v="168"/>
    <n v="42"/>
    <n v="84"/>
    <n v="4.1916000000000002E-2"/>
    <n v="6.0239999999999998E-3"/>
    <n v="3.5892E-2"/>
    <n v="59.054592999999997"/>
    <n v="6.9581673306772913"/>
  </r>
  <r>
    <s v="latin_m_tullius_cicero_de_inventione"/>
    <x v="0"/>
    <x v="1"/>
    <s v="js"/>
    <n v="3"/>
    <n v="168"/>
    <n v="42"/>
    <n v="84"/>
    <n v="4.7904000000000002E-2"/>
    <n v="6.0239999999999998E-3"/>
    <n v="4.1880000000000001E-2"/>
    <n v="59.441775999999997"/>
    <n v="7.9521912350597619"/>
  </r>
  <r>
    <s v="latin_m_tullius_cicero_de_inventione"/>
    <x v="0"/>
    <x v="1"/>
    <s v="js"/>
    <n v="4"/>
    <n v="168"/>
    <n v="42"/>
    <n v="84"/>
    <n v="3.5928000000000002E-2"/>
    <n v="6.0239999999999998E-3"/>
    <n v="2.9904E-2"/>
    <n v="59.393735"/>
    <n v="5.9641434262948207"/>
  </r>
  <r>
    <s v="latin_m_tullius_cicero_de_inventione"/>
    <x v="0"/>
    <x v="1"/>
    <s v="js"/>
    <n v="5"/>
    <n v="168"/>
    <n v="42"/>
    <n v="84"/>
    <n v="5.3892000000000002E-2"/>
    <n v="6.0239999999999998E-3"/>
    <n v="4.7868000000000001E-2"/>
    <n v="58.119947000000003"/>
    <n v="8.9462151394422325"/>
  </r>
  <r>
    <s v="latin_m_tullius_cicero_de_inventione"/>
    <x v="0"/>
    <x v="1"/>
    <s v="js"/>
    <n v="6"/>
    <n v="168"/>
    <n v="42"/>
    <n v="84"/>
    <n v="7.7843999999999997E-2"/>
    <n v="6.0239999999999998E-3"/>
    <n v="7.1819999999999995E-2"/>
    <n v="59.147143999999997"/>
    <n v="12.922310756972111"/>
  </r>
  <r>
    <s v="latin_m_tullius_cicero_de_inventione"/>
    <x v="0"/>
    <x v="1"/>
    <s v="js"/>
    <n v="7"/>
    <n v="168"/>
    <n v="42"/>
    <n v="84"/>
    <n v="4.7904000000000002E-2"/>
    <n v="6.0239999999999998E-3"/>
    <n v="4.1880000000000001E-2"/>
    <n v="60.199973999999997"/>
    <n v="7.9521912350597619"/>
  </r>
  <r>
    <s v="latin_m_tullius_cicero_de_inventione"/>
    <x v="0"/>
    <x v="1"/>
    <s v="l1"/>
    <n v="0"/>
    <n v="168"/>
    <n v="42"/>
    <n v="84"/>
    <n v="2.9940000000000001E-2"/>
    <n v="6.0239999999999998E-3"/>
    <n v="2.3916E-2"/>
    <n v="54.411228999999999"/>
    <n v="4.9701195219123511"/>
  </r>
  <r>
    <s v="latin_m_tullius_cicero_de_inventione"/>
    <x v="0"/>
    <x v="1"/>
    <s v="l1"/>
    <n v="1"/>
    <n v="168"/>
    <n v="42"/>
    <n v="84"/>
    <n v="5.3892000000000002E-2"/>
    <n v="6.0239999999999998E-3"/>
    <n v="4.7868000000000001E-2"/>
    <n v="55.031903"/>
    <n v="8.9462151394422325"/>
  </r>
  <r>
    <s v="latin_m_tullius_cicero_de_inventione"/>
    <x v="0"/>
    <x v="1"/>
    <s v="l1"/>
    <n v="2"/>
    <n v="168"/>
    <n v="42"/>
    <n v="84"/>
    <n v="5.3892000000000002E-2"/>
    <n v="6.0239999999999998E-3"/>
    <n v="4.7868000000000001E-2"/>
    <n v="55.563020999999999"/>
    <n v="8.9462151394422325"/>
  </r>
  <r>
    <s v="latin_m_tullius_cicero_de_inventione"/>
    <x v="0"/>
    <x v="1"/>
    <s v="l1"/>
    <n v="3"/>
    <n v="168"/>
    <n v="42"/>
    <n v="84"/>
    <n v="5.3892000000000002E-2"/>
    <n v="6.0239999999999998E-3"/>
    <n v="4.7868000000000001E-2"/>
    <n v="54.443643999999999"/>
    <n v="8.9462151394422325"/>
  </r>
  <r>
    <s v="latin_m_tullius_cicero_de_inventione"/>
    <x v="0"/>
    <x v="1"/>
    <s v="l1"/>
    <n v="4"/>
    <n v="168"/>
    <n v="42"/>
    <n v="84"/>
    <n v="5.3892000000000002E-2"/>
    <n v="6.0239999999999998E-3"/>
    <n v="4.7868000000000001E-2"/>
    <n v="54.169215000000001"/>
    <n v="8.9462151394422325"/>
  </r>
  <r>
    <s v="latin_m_tullius_cicero_de_inventione"/>
    <x v="0"/>
    <x v="1"/>
    <s v="l1"/>
    <n v="5"/>
    <n v="168"/>
    <n v="42"/>
    <n v="84"/>
    <n v="5.9880000000000003E-2"/>
    <n v="6.0239999999999998E-3"/>
    <n v="5.3856000000000001E-2"/>
    <n v="55.773843999999997"/>
    <n v="9.9402390438247021"/>
  </r>
  <r>
    <s v="latin_m_tullius_cicero_de_inventione"/>
    <x v="0"/>
    <x v="1"/>
    <s v="l1"/>
    <n v="6"/>
    <n v="168"/>
    <n v="42"/>
    <n v="84"/>
    <n v="4.1916000000000002E-2"/>
    <n v="6.0239999999999998E-3"/>
    <n v="3.5892E-2"/>
    <n v="56.034489999999998"/>
    <n v="6.9581673306772913"/>
  </r>
  <r>
    <s v="latin_m_tullius_cicero_de_inventione"/>
    <x v="0"/>
    <x v="1"/>
    <s v="l1"/>
    <n v="7"/>
    <n v="168"/>
    <n v="42"/>
    <n v="84"/>
    <n v="2.9940000000000001E-2"/>
    <n v="6.0239999999999998E-3"/>
    <n v="2.3916E-2"/>
    <n v="54.442686999999999"/>
    <n v="4.9701195219123511"/>
  </r>
  <r>
    <s v="latin_m_tullius_cicero_de_inventione"/>
    <x v="0"/>
    <x v="2"/>
    <s v="hellinger"/>
    <n v="0"/>
    <n v="168"/>
    <n v="28"/>
    <n v="84"/>
    <n v="3.5928000000000002E-2"/>
    <n v="6.0239999999999998E-3"/>
    <n v="2.9904E-2"/>
    <n v="66.003146999999998"/>
    <n v="5.9641434262948207"/>
  </r>
  <r>
    <s v="latin_m_tullius_cicero_de_inventione"/>
    <x v="0"/>
    <x v="2"/>
    <s v="hellinger"/>
    <n v="1"/>
    <n v="168"/>
    <n v="28"/>
    <n v="84"/>
    <n v="4.7904000000000002E-2"/>
    <n v="6.0239999999999998E-3"/>
    <n v="4.1880000000000001E-2"/>
    <n v="67.158083000000005"/>
    <n v="7.9521912350597619"/>
  </r>
  <r>
    <s v="latin_m_tullius_cicero_de_inventione"/>
    <x v="0"/>
    <x v="2"/>
    <s v="hellinger"/>
    <n v="2"/>
    <n v="168"/>
    <n v="28"/>
    <n v="84"/>
    <n v="2.9940000000000001E-2"/>
    <n v="6.0239999999999998E-3"/>
    <n v="2.3916E-2"/>
    <n v="66.863660999999993"/>
    <n v="4.9701195219123511"/>
  </r>
  <r>
    <s v="latin_m_tullius_cicero_de_inventione"/>
    <x v="0"/>
    <x v="2"/>
    <s v="hellinger"/>
    <n v="3"/>
    <n v="168"/>
    <n v="28"/>
    <n v="84"/>
    <n v="2.9940000000000001E-2"/>
    <n v="6.0239999999999998E-3"/>
    <n v="2.3916E-2"/>
    <n v="67.484553000000005"/>
    <n v="4.9701195219123511"/>
  </r>
  <r>
    <s v="latin_m_tullius_cicero_de_inventione"/>
    <x v="0"/>
    <x v="2"/>
    <s v="hellinger"/>
    <n v="4"/>
    <n v="168"/>
    <n v="28"/>
    <n v="84"/>
    <n v="4.1916000000000002E-2"/>
    <n v="6.0239999999999998E-3"/>
    <n v="3.5892E-2"/>
    <n v="66.448443999999995"/>
    <n v="6.9581673306772913"/>
  </r>
  <r>
    <s v="latin_m_tullius_cicero_de_inventione"/>
    <x v="0"/>
    <x v="2"/>
    <s v="hellinger"/>
    <n v="5"/>
    <n v="168"/>
    <n v="28"/>
    <n v="84"/>
    <n v="2.3952000000000001E-2"/>
    <n v="6.0239999999999998E-3"/>
    <n v="1.7927999999999999E-2"/>
    <n v="66.735505000000003"/>
    <n v="3.9760956175298809"/>
  </r>
  <r>
    <s v="latin_m_tullius_cicero_de_inventione"/>
    <x v="0"/>
    <x v="2"/>
    <s v="hellinger"/>
    <n v="6"/>
    <n v="168"/>
    <n v="28"/>
    <n v="84"/>
    <n v="4.1916000000000002E-2"/>
    <n v="6.0239999999999998E-3"/>
    <n v="3.5892E-2"/>
    <n v="66.669245000000004"/>
    <n v="6.9581673306772913"/>
  </r>
  <r>
    <s v="latin_m_tullius_cicero_de_inventione"/>
    <x v="0"/>
    <x v="2"/>
    <s v="hellinger"/>
    <n v="7"/>
    <n v="168"/>
    <n v="28"/>
    <n v="84"/>
    <n v="1.7964000000000001E-2"/>
    <n v="6.0239999999999998E-3"/>
    <n v="1.1939999999999999E-2"/>
    <n v="67.401835000000005"/>
    <n v="2.9820717131474104"/>
  </r>
  <r>
    <s v="latin_m_tullius_cicero_de_inventione"/>
    <x v="0"/>
    <x v="2"/>
    <s v="js"/>
    <n v="0"/>
    <n v="168"/>
    <n v="28"/>
    <n v="84"/>
    <n v="5.3892000000000002E-2"/>
    <n v="6.0239999999999998E-3"/>
    <n v="4.7868000000000001E-2"/>
    <n v="58.318576"/>
    <n v="8.9462151394422325"/>
  </r>
  <r>
    <s v="latin_m_tullius_cicero_de_inventione"/>
    <x v="0"/>
    <x v="2"/>
    <s v="js"/>
    <n v="1"/>
    <n v="168"/>
    <n v="28"/>
    <n v="84"/>
    <n v="4.7904000000000002E-2"/>
    <n v="6.0239999999999998E-3"/>
    <n v="4.1880000000000001E-2"/>
    <n v="58.744858000000001"/>
    <n v="7.9521912350597619"/>
  </r>
  <r>
    <s v="latin_m_tullius_cicero_de_inventione"/>
    <x v="0"/>
    <x v="2"/>
    <s v="js"/>
    <n v="2"/>
    <n v="168"/>
    <n v="28"/>
    <n v="84"/>
    <n v="4.1916000000000002E-2"/>
    <n v="6.0239999999999998E-3"/>
    <n v="3.5892E-2"/>
    <n v="57.949896000000003"/>
    <n v="6.9581673306772913"/>
  </r>
  <r>
    <s v="latin_m_tullius_cicero_de_inventione"/>
    <x v="0"/>
    <x v="2"/>
    <s v="js"/>
    <n v="3"/>
    <n v="168"/>
    <n v="28"/>
    <n v="84"/>
    <n v="2.9940000000000001E-2"/>
    <n v="6.0239999999999998E-3"/>
    <n v="2.3916E-2"/>
    <n v="58.224316000000002"/>
    <n v="4.9701195219123511"/>
  </r>
  <r>
    <s v="latin_m_tullius_cicero_de_inventione"/>
    <x v="0"/>
    <x v="2"/>
    <s v="js"/>
    <n v="4"/>
    <n v="168"/>
    <n v="28"/>
    <n v="84"/>
    <n v="4.1916000000000002E-2"/>
    <n v="6.0239999999999998E-3"/>
    <n v="3.5892E-2"/>
    <n v="57.778002999999998"/>
    <n v="6.9581673306772913"/>
  </r>
  <r>
    <s v="latin_m_tullius_cicero_de_inventione"/>
    <x v="0"/>
    <x v="2"/>
    <s v="js"/>
    <n v="5"/>
    <n v="168"/>
    <n v="28"/>
    <n v="84"/>
    <n v="3.5928000000000002E-2"/>
    <n v="6.0239999999999998E-3"/>
    <n v="2.9904E-2"/>
    <n v="58.238245999999997"/>
    <n v="5.9641434262948207"/>
  </r>
  <r>
    <s v="latin_m_tullius_cicero_de_inventione"/>
    <x v="0"/>
    <x v="2"/>
    <s v="js"/>
    <n v="6"/>
    <n v="168"/>
    <n v="28"/>
    <n v="84"/>
    <n v="2.9940000000000001E-2"/>
    <n v="6.0239999999999998E-3"/>
    <n v="2.3916E-2"/>
    <n v="57.260655"/>
    <n v="4.9701195219123511"/>
  </r>
  <r>
    <s v="latin_m_tullius_cicero_de_inventione"/>
    <x v="0"/>
    <x v="2"/>
    <s v="js"/>
    <n v="7"/>
    <n v="168"/>
    <n v="28"/>
    <n v="84"/>
    <n v="4.1916000000000002E-2"/>
    <n v="6.0239999999999998E-3"/>
    <n v="3.5892E-2"/>
    <n v="58.638874999999999"/>
    <n v="6.9581673306772913"/>
  </r>
  <r>
    <s v="latin_m_tullius_cicero_de_inventione"/>
    <x v="0"/>
    <x v="2"/>
    <s v="l1"/>
    <n v="0"/>
    <n v="168"/>
    <n v="28"/>
    <n v="84"/>
    <n v="4.7904000000000002E-2"/>
    <n v="6.0239999999999998E-3"/>
    <n v="4.1880000000000001E-2"/>
    <n v="55.477213999999996"/>
    <n v="7.9521912350597619"/>
  </r>
  <r>
    <s v="latin_m_tullius_cicero_de_inventione"/>
    <x v="0"/>
    <x v="2"/>
    <s v="l1"/>
    <n v="1"/>
    <n v="168"/>
    <n v="28"/>
    <n v="84"/>
    <n v="1.1976000000000001E-2"/>
    <n v="6.0239999999999998E-3"/>
    <n v="5.9519999999999998E-3"/>
    <n v="53.355559999999997"/>
    <n v="1.9880478087649405"/>
  </r>
  <r>
    <s v="latin_m_tullius_cicero_de_inventione"/>
    <x v="0"/>
    <x v="2"/>
    <s v="l1"/>
    <n v="2"/>
    <n v="168"/>
    <n v="28"/>
    <n v="84"/>
    <n v="4.1916000000000002E-2"/>
    <n v="6.0239999999999998E-3"/>
    <n v="3.5892E-2"/>
    <n v="54.158735"/>
    <n v="6.9581673306772913"/>
  </r>
  <r>
    <s v="latin_m_tullius_cicero_de_inventione"/>
    <x v="0"/>
    <x v="2"/>
    <s v="l1"/>
    <n v="3"/>
    <n v="168"/>
    <n v="28"/>
    <n v="84"/>
    <n v="3.5928000000000002E-2"/>
    <n v="6.0239999999999998E-3"/>
    <n v="2.9904E-2"/>
    <n v="56.341442999999998"/>
    <n v="5.9641434262948207"/>
  </r>
  <r>
    <s v="latin_m_tullius_cicero_de_inventione"/>
    <x v="0"/>
    <x v="2"/>
    <s v="l1"/>
    <n v="4"/>
    <n v="168"/>
    <n v="28"/>
    <n v="84"/>
    <n v="4.1916000000000002E-2"/>
    <n v="6.0239999999999998E-3"/>
    <n v="3.5892E-2"/>
    <n v="55.737901000000001"/>
    <n v="6.9581673306772913"/>
  </r>
  <r>
    <s v="latin_m_tullius_cicero_de_inventione"/>
    <x v="0"/>
    <x v="2"/>
    <s v="l1"/>
    <n v="5"/>
    <n v="168"/>
    <n v="28"/>
    <n v="84"/>
    <n v="3.5928000000000002E-2"/>
    <n v="6.0239999999999998E-3"/>
    <n v="2.9904E-2"/>
    <n v="55.713768999999999"/>
    <n v="5.9641434262948207"/>
  </r>
  <r>
    <s v="latin_m_tullius_cicero_de_inventione"/>
    <x v="0"/>
    <x v="2"/>
    <s v="l1"/>
    <n v="6"/>
    <n v="168"/>
    <n v="28"/>
    <n v="84"/>
    <n v="5.9880000000000003E-2"/>
    <n v="6.0239999999999998E-3"/>
    <n v="5.3856000000000001E-2"/>
    <n v="53.388587999999999"/>
    <n v="9.9402390438247021"/>
  </r>
  <r>
    <s v="latin_m_tullius_cicero_de_inventione"/>
    <x v="0"/>
    <x v="2"/>
    <s v="l1"/>
    <n v="7"/>
    <n v="168"/>
    <n v="28"/>
    <n v="84"/>
    <n v="4.7904000000000002E-2"/>
    <n v="6.0239999999999998E-3"/>
    <n v="4.1880000000000001E-2"/>
    <n v="54.968749000000003"/>
    <n v="7.9521912350597619"/>
  </r>
  <r>
    <s v="latin_m_tullius_cicero_de_inventione"/>
    <x v="0"/>
    <x v="3"/>
    <s v="hellinger"/>
    <n v="0"/>
    <n v="168"/>
    <n v="21"/>
    <n v="84"/>
    <n v="5.3892000000000002E-2"/>
    <n v="6.0239999999999998E-3"/>
    <n v="4.7868000000000001E-2"/>
    <n v="66.351653999999996"/>
    <n v="8.9462151394422325"/>
  </r>
  <r>
    <s v="latin_m_tullius_cicero_de_inventione"/>
    <x v="0"/>
    <x v="3"/>
    <s v="hellinger"/>
    <n v="1"/>
    <n v="168"/>
    <n v="21"/>
    <n v="84"/>
    <n v="5.9880000000000003E-2"/>
    <n v="6.0239999999999998E-3"/>
    <n v="5.3856000000000001E-2"/>
    <n v="66.249288000000007"/>
    <n v="9.9402390438247021"/>
  </r>
  <r>
    <s v="latin_m_tullius_cicero_de_inventione"/>
    <x v="0"/>
    <x v="3"/>
    <s v="hellinger"/>
    <n v="2"/>
    <n v="168"/>
    <n v="21"/>
    <n v="84"/>
    <n v="3.5928000000000002E-2"/>
    <n v="6.0239999999999998E-3"/>
    <n v="2.9904E-2"/>
    <n v="66.534384000000003"/>
    <n v="5.9641434262948207"/>
  </r>
  <r>
    <s v="latin_m_tullius_cicero_de_inventione"/>
    <x v="0"/>
    <x v="3"/>
    <s v="hellinger"/>
    <n v="3"/>
    <n v="168"/>
    <n v="21"/>
    <n v="84"/>
    <n v="3.5928000000000002E-2"/>
    <n v="6.0239999999999998E-3"/>
    <n v="2.9904E-2"/>
    <n v="67.126193999999998"/>
    <n v="5.9641434262948207"/>
  </r>
  <r>
    <s v="latin_m_tullius_cicero_de_inventione"/>
    <x v="0"/>
    <x v="3"/>
    <s v="hellinger"/>
    <n v="4"/>
    <n v="168"/>
    <n v="21"/>
    <n v="84"/>
    <n v="2.9940000000000001E-2"/>
    <n v="6.0239999999999998E-3"/>
    <n v="2.3916E-2"/>
    <n v="67.721667999999994"/>
    <n v="4.9701195219123511"/>
  </r>
  <r>
    <s v="latin_m_tullius_cicero_de_inventione"/>
    <x v="0"/>
    <x v="3"/>
    <s v="hellinger"/>
    <n v="5"/>
    <n v="168"/>
    <n v="21"/>
    <n v="84"/>
    <n v="4.7904000000000002E-2"/>
    <n v="6.0239999999999998E-3"/>
    <n v="4.1880000000000001E-2"/>
    <n v="68.457123999999993"/>
    <n v="7.9521912350597619"/>
  </r>
  <r>
    <s v="latin_m_tullius_cicero_de_inventione"/>
    <x v="0"/>
    <x v="3"/>
    <s v="hellinger"/>
    <n v="6"/>
    <n v="168"/>
    <n v="21"/>
    <n v="84"/>
    <n v="5.3892000000000002E-2"/>
    <n v="6.0239999999999998E-3"/>
    <n v="4.7868000000000001E-2"/>
    <n v="66.553579999999997"/>
    <n v="8.9462151394422325"/>
  </r>
  <r>
    <s v="latin_m_tullius_cicero_de_inventione"/>
    <x v="0"/>
    <x v="3"/>
    <s v="hellinger"/>
    <n v="7"/>
    <n v="168"/>
    <n v="21"/>
    <n v="84"/>
    <n v="4.7904000000000002E-2"/>
    <n v="6.0239999999999998E-3"/>
    <n v="4.1880000000000001E-2"/>
    <n v="67.158589000000006"/>
    <n v="7.9521912350597619"/>
  </r>
  <r>
    <s v="latin_m_tullius_cicero_de_inventione"/>
    <x v="0"/>
    <x v="3"/>
    <s v="js"/>
    <n v="0"/>
    <n v="168"/>
    <n v="21"/>
    <n v="84"/>
    <n v="2.9940000000000001E-2"/>
    <n v="6.0239999999999998E-3"/>
    <n v="2.3916E-2"/>
    <n v="58.011021"/>
    <n v="4.9701195219123511"/>
  </r>
  <r>
    <s v="latin_m_tullius_cicero_de_inventione"/>
    <x v="0"/>
    <x v="3"/>
    <s v="js"/>
    <n v="1"/>
    <n v="168"/>
    <n v="21"/>
    <n v="84"/>
    <n v="4.1916000000000002E-2"/>
    <n v="6.0239999999999998E-3"/>
    <n v="3.5892E-2"/>
    <n v="58.927439999999997"/>
    <n v="6.9581673306772913"/>
  </r>
  <r>
    <s v="latin_m_tullius_cicero_de_inventione"/>
    <x v="0"/>
    <x v="3"/>
    <s v="js"/>
    <n v="2"/>
    <n v="168"/>
    <n v="21"/>
    <n v="84"/>
    <n v="2.9940000000000001E-2"/>
    <n v="6.0239999999999998E-3"/>
    <n v="2.3916E-2"/>
    <n v="58.531978000000002"/>
    <n v="4.9701195219123511"/>
  </r>
  <r>
    <s v="latin_m_tullius_cicero_de_inventione"/>
    <x v="0"/>
    <x v="3"/>
    <s v="js"/>
    <n v="3"/>
    <n v="168"/>
    <n v="21"/>
    <n v="84"/>
    <n v="2.3952000000000001E-2"/>
    <n v="6.0239999999999998E-3"/>
    <n v="1.7927999999999999E-2"/>
    <n v="59.044266999999998"/>
    <n v="3.9760956175298809"/>
  </r>
  <r>
    <s v="latin_m_tullius_cicero_de_inventione"/>
    <x v="0"/>
    <x v="3"/>
    <s v="js"/>
    <n v="4"/>
    <n v="168"/>
    <n v="21"/>
    <n v="84"/>
    <n v="4.7904000000000002E-2"/>
    <n v="6.0239999999999998E-3"/>
    <n v="4.1880000000000001E-2"/>
    <n v="58.062047"/>
    <n v="7.9521912350597619"/>
  </r>
  <r>
    <s v="latin_m_tullius_cicero_de_inventione"/>
    <x v="0"/>
    <x v="3"/>
    <s v="js"/>
    <n v="5"/>
    <n v="168"/>
    <n v="21"/>
    <n v="84"/>
    <n v="5.3892000000000002E-2"/>
    <n v="6.0239999999999998E-3"/>
    <n v="4.7868000000000001E-2"/>
    <n v="58.025477000000002"/>
    <n v="8.9462151394422325"/>
  </r>
  <r>
    <s v="latin_m_tullius_cicero_de_inventione"/>
    <x v="0"/>
    <x v="3"/>
    <s v="js"/>
    <n v="6"/>
    <n v="168"/>
    <n v="21"/>
    <n v="84"/>
    <n v="4.7904000000000002E-2"/>
    <n v="6.0239999999999998E-3"/>
    <n v="4.1880000000000001E-2"/>
    <n v="57.661251999999998"/>
    <n v="7.9521912350597619"/>
  </r>
  <r>
    <s v="latin_m_tullius_cicero_de_inventione"/>
    <x v="0"/>
    <x v="3"/>
    <s v="js"/>
    <n v="7"/>
    <n v="168"/>
    <n v="21"/>
    <n v="84"/>
    <n v="4.7904000000000002E-2"/>
    <n v="6.0239999999999998E-3"/>
    <n v="4.1880000000000001E-2"/>
    <n v="58.692993000000001"/>
    <n v="7.9521912350597619"/>
  </r>
  <r>
    <s v="latin_m_tullius_cicero_de_inventione"/>
    <x v="0"/>
    <x v="3"/>
    <s v="l1"/>
    <n v="0"/>
    <n v="168"/>
    <n v="21"/>
    <n v="84"/>
    <n v="2.9940000000000001E-2"/>
    <n v="6.0239999999999998E-3"/>
    <n v="2.3916E-2"/>
    <n v="53.013207000000001"/>
    <n v="4.9701195219123511"/>
  </r>
  <r>
    <s v="latin_m_tullius_cicero_de_inventione"/>
    <x v="0"/>
    <x v="3"/>
    <s v="l1"/>
    <n v="1"/>
    <n v="168"/>
    <n v="21"/>
    <n v="84"/>
    <n v="1.7964000000000001E-2"/>
    <n v="6.0239999999999998E-3"/>
    <n v="1.1939999999999999E-2"/>
    <n v="54.574688000000002"/>
    <n v="2.9820717131474104"/>
  </r>
  <r>
    <s v="latin_m_tullius_cicero_de_inventione"/>
    <x v="0"/>
    <x v="3"/>
    <s v="l1"/>
    <n v="2"/>
    <n v="168"/>
    <n v="21"/>
    <n v="84"/>
    <n v="3.5928000000000002E-2"/>
    <n v="6.0239999999999998E-3"/>
    <n v="2.9904E-2"/>
    <n v="54.251188999999997"/>
    <n v="5.9641434262948207"/>
  </r>
  <r>
    <s v="latin_m_tullius_cicero_de_inventione"/>
    <x v="0"/>
    <x v="3"/>
    <s v="l1"/>
    <n v="3"/>
    <n v="168"/>
    <n v="21"/>
    <n v="84"/>
    <n v="3.5928000000000002E-2"/>
    <n v="6.0239999999999998E-3"/>
    <n v="2.9904E-2"/>
    <n v="53.660245000000003"/>
    <n v="5.9641434262948207"/>
  </r>
  <r>
    <s v="latin_m_tullius_cicero_de_inventione"/>
    <x v="0"/>
    <x v="3"/>
    <s v="l1"/>
    <n v="4"/>
    <n v="168"/>
    <n v="21"/>
    <n v="84"/>
    <n v="1.7964000000000001E-2"/>
    <n v="6.0239999999999998E-3"/>
    <n v="1.1939999999999999E-2"/>
    <n v="54.203978999999997"/>
    <n v="2.9820717131474104"/>
  </r>
  <r>
    <s v="latin_m_tullius_cicero_de_inventione"/>
    <x v="0"/>
    <x v="3"/>
    <s v="l1"/>
    <n v="5"/>
    <n v="168"/>
    <n v="21"/>
    <n v="84"/>
    <n v="4.1916000000000002E-2"/>
    <n v="6.0239999999999998E-3"/>
    <n v="3.5892E-2"/>
    <n v="55.444904999999999"/>
    <n v="6.9581673306772913"/>
  </r>
  <r>
    <s v="latin_m_tullius_cicero_de_inventione"/>
    <x v="0"/>
    <x v="3"/>
    <s v="l1"/>
    <n v="6"/>
    <n v="168"/>
    <n v="21"/>
    <n v="84"/>
    <n v="3.5928000000000002E-2"/>
    <n v="6.0239999999999998E-3"/>
    <n v="2.9904E-2"/>
    <n v="56.368991999999999"/>
    <n v="5.9641434262948207"/>
  </r>
  <r>
    <s v="latin_m_tullius_cicero_de_inventione"/>
    <x v="0"/>
    <x v="3"/>
    <s v="l1"/>
    <n v="7"/>
    <n v="168"/>
    <n v="21"/>
    <n v="84"/>
    <n v="4.1916000000000002E-2"/>
    <n v="6.0239999999999998E-3"/>
    <n v="3.5892E-2"/>
    <n v="54.392125"/>
    <n v="6.9581673306772913"/>
  </r>
  <r>
    <s v="latin_m_tullius_cicero_de_inventione"/>
    <x v="0"/>
    <x v="4"/>
    <s v="hellinger"/>
    <n v="0"/>
    <n v="168"/>
    <n v="17"/>
    <n v="85"/>
    <n v="2.9940000000000001E-2"/>
    <n v="5.9519999999999998E-3"/>
    <n v="2.3987999999999999E-2"/>
    <n v="67.069115999999994"/>
    <n v="5.030241935483871"/>
  </r>
  <r>
    <s v="latin_m_tullius_cicero_de_inventione"/>
    <x v="0"/>
    <x v="4"/>
    <s v="hellinger"/>
    <n v="1"/>
    <n v="168"/>
    <n v="17"/>
    <n v="85"/>
    <n v="4.7904000000000002E-2"/>
    <n v="5.9519999999999998E-3"/>
    <n v="4.1952000000000003E-2"/>
    <n v="67.422940999999994"/>
    <n v="8.0483870967741939"/>
  </r>
  <r>
    <s v="latin_m_tullius_cicero_de_inventione"/>
    <x v="0"/>
    <x v="4"/>
    <s v="hellinger"/>
    <n v="2"/>
    <n v="168"/>
    <n v="17"/>
    <n v="85"/>
    <n v="2.3952000000000001E-2"/>
    <n v="5.9519999999999998E-3"/>
    <n v="1.7999999999999999E-2"/>
    <n v="67.040310000000005"/>
    <n v="4.024193548387097"/>
  </r>
  <r>
    <s v="latin_m_tullius_cicero_de_inventione"/>
    <x v="0"/>
    <x v="4"/>
    <s v="hellinger"/>
    <n v="3"/>
    <n v="168"/>
    <n v="17"/>
    <n v="85"/>
    <n v="3.5928000000000002E-2"/>
    <n v="5.9519999999999998E-3"/>
    <n v="2.9975999999999999E-2"/>
    <n v="66.815916999999999"/>
    <n v="6.0362903225806459"/>
  </r>
  <r>
    <s v="latin_m_tullius_cicero_de_inventione"/>
    <x v="0"/>
    <x v="4"/>
    <s v="hellinger"/>
    <n v="4"/>
    <n v="168"/>
    <n v="17"/>
    <n v="85"/>
    <n v="5.9880000000000003E-2"/>
    <n v="5.9519999999999998E-3"/>
    <n v="5.3927999999999997E-2"/>
    <n v="66.755285000000001"/>
    <n v="10.060483870967742"/>
  </r>
  <r>
    <s v="latin_m_tullius_cicero_de_inventione"/>
    <x v="0"/>
    <x v="4"/>
    <s v="hellinger"/>
    <n v="5"/>
    <n v="168"/>
    <n v="17"/>
    <n v="85"/>
    <n v="1.7964000000000001E-2"/>
    <n v="5.9519999999999998E-3"/>
    <n v="1.2012E-2"/>
    <n v="67.919614999999993"/>
    <n v="3.018145161290323"/>
  </r>
  <r>
    <s v="latin_m_tullius_cicero_de_inventione"/>
    <x v="0"/>
    <x v="4"/>
    <s v="hellinger"/>
    <n v="6"/>
    <n v="168"/>
    <n v="17"/>
    <n v="85"/>
    <n v="2.3952000000000001E-2"/>
    <n v="5.9519999999999998E-3"/>
    <n v="1.7999999999999999E-2"/>
    <n v="65.301101000000003"/>
    <n v="4.024193548387097"/>
  </r>
  <r>
    <s v="latin_m_tullius_cicero_de_inventione"/>
    <x v="0"/>
    <x v="4"/>
    <s v="hellinger"/>
    <n v="7"/>
    <n v="168"/>
    <n v="17"/>
    <n v="85"/>
    <n v="1.7964000000000001E-2"/>
    <n v="5.9519999999999998E-3"/>
    <n v="1.2012E-2"/>
    <n v="67.213632000000004"/>
    <n v="3.018145161290323"/>
  </r>
  <r>
    <s v="latin_m_tullius_cicero_de_inventione"/>
    <x v="0"/>
    <x v="4"/>
    <s v="js"/>
    <n v="0"/>
    <n v="168"/>
    <n v="17"/>
    <n v="85"/>
    <n v="1.1976000000000001E-2"/>
    <n v="5.9519999999999998E-3"/>
    <n v="6.0239999999999998E-3"/>
    <n v="59.252760000000002"/>
    <n v="2.0120967741935485"/>
  </r>
  <r>
    <s v="latin_m_tullius_cicero_de_inventione"/>
    <x v="0"/>
    <x v="4"/>
    <s v="js"/>
    <n v="1"/>
    <n v="168"/>
    <n v="17"/>
    <n v="85"/>
    <n v="3.5928000000000002E-2"/>
    <n v="5.9519999999999998E-3"/>
    <n v="2.9975999999999999E-2"/>
    <n v="58.293123000000001"/>
    <n v="6.0362903225806459"/>
  </r>
  <r>
    <s v="latin_m_tullius_cicero_de_inventione"/>
    <x v="0"/>
    <x v="4"/>
    <s v="js"/>
    <n v="2"/>
    <n v="168"/>
    <n v="17"/>
    <n v="85"/>
    <n v="1.7964000000000001E-2"/>
    <n v="5.9519999999999998E-3"/>
    <n v="1.2012E-2"/>
    <n v="59.488615000000003"/>
    <n v="3.018145161290323"/>
  </r>
  <r>
    <s v="latin_m_tullius_cicero_de_inventione"/>
    <x v="0"/>
    <x v="4"/>
    <s v="js"/>
    <n v="3"/>
    <n v="168"/>
    <n v="17"/>
    <n v="85"/>
    <n v="4.7904000000000002E-2"/>
    <n v="5.9519999999999998E-3"/>
    <n v="4.1952000000000003E-2"/>
    <n v="57.654283999999997"/>
    <n v="8.0483870967741939"/>
  </r>
  <r>
    <s v="latin_m_tullius_cicero_de_inventione"/>
    <x v="0"/>
    <x v="4"/>
    <s v="js"/>
    <n v="4"/>
    <n v="168"/>
    <n v="17"/>
    <n v="85"/>
    <n v="2.3952000000000001E-2"/>
    <n v="5.9519999999999998E-3"/>
    <n v="1.7999999999999999E-2"/>
    <n v="58.262135000000001"/>
    <n v="4.024193548387097"/>
  </r>
  <r>
    <s v="latin_m_tullius_cicero_de_inventione"/>
    <x v="0"/>
    <x v="4"/>
    <s v="js"/>
    <n v="5"/>
    <n v="168"/>
    <n v="17"/>
    <n v="85"/>
    <n v="1.7964000000000001E-2"/>
    <n v="5.9519999999999998E-3"/>
    <n v="1.2012E-2"/>
    <n v="58.591855000000002"/>
    <n v="3.018145161290323"/>
  </r>
  <r>
    <s v="latin_m_tullius_cicero_de_inventione"/>
    <x v="0"/>
    <x v="4"/>
    <s v="js"/>
    <n v="6"/>
    <n v="168"/>
    <n v="17"/>
    <n v="85"/>
    <n v="3.5928000000000002E-2"/>
    <n v="5.9519999999999998E-3"/>
    <n v="2.9975999999999999E-2"/>
    <n v="58.947470000000003"/>
    <n v="6.0362903225806459"/>
  </r>
  <r>
    <s v="latin_m_tullius_cicero_de_inventione"/>
    <x v="0"/>
    <x v="4"/>
    <s v="js"/>
    <n v="7"/>
    <n v="168"/>
    <n v="17"/>
    <n v="85"/>
    <n v="3.5928000000000002E-2"/>
    <n v="5.9519999999999998E-3"/>
    <n v="2.9975999999999999E-2"/>
    <n v="58.082296999999997"/>
    <n v="6.0362903225806459"/>
  </r>
  <r>
    <s v="latin_m_tullius_cicero_de_inventione"/>
    <x v="0"/>
    <x v="4"/>
    <s v="l1"/>
    <n v="0"/>
    <n v="168"/>
    <n v="17"/>
    <n v="85"/>
    <n v="1.7964000000000001E-2"/>
    <n v="5.9519999999999998E-3"/>
    <n v="1.2012E-2"/>
    <n v="54.032843"/>
    <n v="3.018145161290323"/>
  </r>
  <r>
    <s v="latin_m_tullius_cicero_de_inventione"/>
    <x v="0"/>
    <x v="4"/>
    <s v="l1"/>
    <n v="1"/>
    <n v="168"/>
    <n v="17"/>
    <n v="85"/>
    <n v="2.3952000000000001E-2"/>
    <n v="5.9519999999999998E-3"/>
    <n v="1.7999999999999999E-2"/>
    <n v="53.704779000000002"/>
    <n v="4.024193548387097"/>
  </r>
  <r>
    <s v="latin_m_tullius_cicero_de_inventione"/>
    <x v="0"/>
    <x v="4"/>
    <s v="l1"/>
    <n v="2"/>
    <n v="168"/>
    <n v="17"/>
    <n v="85"/>
    <n v="1.7964000000000001E-2"/>
    <n v="5.9519999999999998E-3"/>
    <n v="1.2012E-2"/>
    <n v="54.723466999999999"/>
    <n v="3.018145161290323"/>
  </r>
  <r>
    <s v="latin_m_tullius_cicero_de_inventione"/>
    <x v="0"/>
    <x v="4"/>
    <s v="l1"/>
    <n v="3"/>
    <n v="168"/>
    <n v="17"/>
    <n v="85"/>
    <n v="5.9880000000000003E-3"/>
    <n v="5.9519999999999998E-3"/>
    <n v="3.6000000000000001E-5"/>
    <n v="54.889355000000002"/>
    <n v="1.0060483870967742"/>
  </r>
  <r>
    <s v="latin_m_tullius_cicero_de_inventione"/>
    <x v="0"/>
    <x v="4"/>
    <s v="l1"/>
    <n v="4"/>
    <n v="168"/>
    <n v="17"/>
    <n v="85"/>
    <n v="2.3952000000000001E-2"/>
    <n v="5.9519999999999998E-3"/>
    <n v="1.7999999999999999E-2"/>
    <n v="55.738216999999999"/>
    <n v="4.024193548387097"/>
  </r>
  <r>
    <s v="latin_m_tullius_cicero_de_inventione"/>
    <x v="0"/>
    <x v="4"/>
    <s v="l1"/>
    <n v="5"/>
    <n v="168"/>
    <n v="17"/>
    <n v="85"/>
    <n v="1.1976000000000001E-2"/>
    <n v="5.9519999999999998E-3"/>
    <n v="6.0239999999999998E-3"/>
    <n v="54.945655000000002"/>
    <n v="2.0120967741935485"/>
  </r>
  <r>
    <s v="latin_m_tullius_cicero_de_inventione"/>
    <x v="0"/>
    <x v="4"/>
    <s v="l1"/>
    <n v="6"/>
    <n v="168"/>
    <n v="17"/>
    <n v="85"/>
    <n v="4.1916000000000002E-2"/>
    <n v="5.9519999999999998E-3"/>
    <n v="3.5964000000000003E-2"/>
    <n v="55.339283000000002"/>
    <n v="7.0423387096774199"/>
  </r>
  <r>
    <s v="latin_m_tullius_cicero_de_inventione"/>
    <x v="0"/>
    <x v="4"/>
    <s v="l1"/>
    <n v="7"/>
    <n v="168"/>
    <n v="17"/>
    <n v="85"/>
    <n v="1.1976000000000001E-2"/>
    <n v="5.9519999999999998E-3"/>
    <n v="6.0239999999999998E-3"/>
    <n v="54.714618000000002"/>
    <n v="2.0120967741935485"/>
  </r>
  <r>
    <s v="latin_m_tullius_cicero_de_inventione"/>
    <x v="1"/>
    <x v="0"/>
    <s v="hellinger"/>
    <n v="0"/>
    <n v="84"/>
    <n v="42"/>
    <n v="42"/>
    <n v="0.14457800000000001"/>
    <n v="1.2193000000000001E-2"/>
    <n v="0.132385"/>
    <n v="33.923909999999999"/>
    <n v="11.857459197900434"/>
  </r>
  <r>
    <s v="latin_m_tullius_cicero_de_inventione"/>
    <x v="1"/>
    <x v="0"/>
    <s v="hellinger"/>
    <n v="1"/>
    <n v="84"/>
    <n v="42"/>
    <n v="42"/>
    <n v="9.6385999999999999E-2"/>
    <n v="1.2193000000000001E-2"/>
    <n v="8.4192000000000003E-2"/>
    <n v="34.447775"/>
    <n v="7.9050274747806117"/>
  </r>
  <r>
    <s v="latin_m_tullius_cicero_de_inventione"/>
    <x v="1"/>
    <x v="0"/>
    <s v="hellinger"/>
    <n v="2"/>
    <n v="84"/>
    <n v="42"/>
    <n v="42"/>
    <n v="0.16867499999999999"/>
    <n v="1.2193000000000001E-2"/>
    <n v="0.15648100000000001"/>
    <n v="33.650109"/>
    <n v="13.833757073730828"/>
  </r>
  <r>
    <s v="latin_m_tullius_cicero_de_inventione"/>
    <x v="1"/>
    <x v="0"/>
    <s v="hellinger"/>
    <n v="3"/>
    <n v="84"/>
    <n v="42"/>
    <n v="42"/>
    <n v="0.108434"/>
    <n v="1.2193000000000001E-2"/>
    <n v="9.6240000000000006E-2"/>
    <n v="33.825116000000001"/>
    <n v="8.8931354055605674"/>
  </r>
  <r>
    <s v="latin_m_tullius_cicero_de_inventione"/>
    <x v="1"/>
    <x v="0"/>
    <s v="hellinger"/>
    <n v="4"/>
    <n v="84"/>
    <n v="42"/>
    <n v="42"/>
    <n v="0.18072299999999999"/>
    <n v="1.2193000000000001E-2"/>
    <n v="0.16853000000000001"/>
    <n v="34.159694999999999"/>
    <n v="14.821865004510784"/>
  </r>
  <r>
    <s v="latin_m_tullius_cicero_de_inventione"/>
    <x v="1"/>
    <x v="0"/>
    <s v="hellinger"/>
    <n v="5"/>
    <n v="84"/>
    <n v="42"/>
    <n v="42"/>
    <n v="0.13253000000000001"/>
    <n v="1.2193000000000001E-2"/>
    <n v="0.120337"/>
    <n v="33.974035000000001"/>
    <n v="10.869351267120479"/>
  </r>
  <r>
    <s v="latin_m_tullius_cicero_de_inventione"/>
    <x v="1"/>
    <x v="0"/>
    <s v="hellinger"/>
    <n v="6"/>
    <n v="84"/>
    <n v="42"/>
    <n v="42"/>
    <n v="0.15662699999999999"/>
    <n v="1.2193000000000001E-2"/>
    <n v="0.14443300000000001"/>
    <n v="33.432290000000002"/>
    <n v="12.845649142950872"/>
  </r>
  <r>
    <s v="latin_m_tullius_cicero_de_inventione"/>
    <x v="1"/>
    <x v="0"/>
    <s v="hellinger"/>
    <n v="7"/>
    <n v="84"/>
    <n v="42"/>
    <n v="42"/>
    <n v="0.204819"/>
    <n v="1.2193000000000001E-2"/>
    <n v="0.19262599999999999"/>
    <n v="33.668681999999997"/>
    <n v="16.798080866070695"/>
  </r>
  <r>
    <s v="latin_m_tullius_cicero_de_inventione"/>
    <x v="1"/>
    <x v="0"/>
    <s v="js"/>
    <n v="0"/>
    <n v="84"/>
    <n v="42"/>
    <n v="42"/>
    <n v="0.14457800000000001"/>
    <n v="1.2193000000000001E-2"/>
    <n v="0.132385"/>
    <n v="29.424752999999999"/>
    <n v="11.857459197900434"/>
  </r>
  <r>
    <s v="latin_m_tullius_cicero_de_inventione"/>
    <x v="1"/>
    <x v="0"/>
    <s v="js"/>
    <n v="1"/>
    <n v="84"/>
    <n v="42"/>
    <n v="42"/>
    <n v="0.13253000000000001"/>
    <n v="1.2193000000000001E-2"/>
    <n v="0.120337"/>
    <n v="29.476393000000002"/>
    <n v="10.869351267120479"/>
  </r>
  <r>
    <s v="latin_m_tullius_cicero_de_inventione"/>
    <x v="1"/>
    <x v="0"/>
    <s v="js"/>
    <n v="2"/>
    <n v="84"/>
    <n v="42"/>
    <n v="42"/>
    <n v="0.108434"/>
    <n v="1.2193000000000001E-2"/>
    <n v="9.6240000000000006E-2"/>
    <n v="29.273288999999998"/>
    <n v="8.8931354055605674"/>
  </r>
  <r>
    <s v="latin_m_tullius_cicero_de_inventione"/>
    <x v="1"/>
    <x v="0"/>
    <s v="js"/>
    <n v="3"/>
    <n v="84"/>
    <n v="42"/>
    <n v="42"/>
    <n v="8.4336999999999995E-2"/>
    <n v="1.2193000000000001E-2"/>
    <n v="7.2144E-2"/>
    <n v="29.220237000000001"/>
    <n v="6.9168375297301719"/>
  </r>
  <r>
    <s v="latin_m_tullius_cicero_de_inventione"/>
    <x v="1"/>
    <x v="0"/>
    <s v="js"/>
    <n v="4"/>
    <n v="84"/>
    <n v="42"/>
    <n v="42"/>
    <n v="0.14457800000000001"/>
    <n v="1.2193000000000001E-2"/>
    <n v="0.132385"/>
    <n v="29.181515999999998"/>
    <n v="11.857459197900434"/>
  </r>
  <r>
    <s v="latin_m_tullius_cicero_de_inventione"/>
    <x v="1"/>
    <x v="0"/>
    <s v="js"/>
    <n v="5"/>
    <n v="84"/>
    <n v="42"/>
    <n v="42"/>
    <n v="9.6385999999999999E-2"/>
    <n v="1.2193000000000001E-2"/>
    <n v="8.4192000000000003E-2"/>
    <n v="29.451712000000001"/>
    <n v="7.9050274747806117"/>
  </r>
  <r>
    <s v="latin_m_tullius_cicero_de_inventione"/>
    <x v="1"/>
    <x v="0"/>
    <s v="js"/>
    <n v="6"/>
    <n v="84"/>
    <n v="42"/>
    <n v="42"/>
    <n v="9.6385999999999999E-2"/>
    <n v="1.2193000000000001E-2"/>
    <n v="8.4192000000000003E-2"/>
    <n v="29.171464"/>
    <n v="7.9050274747806117"/>
  </r>
  <r>
    <s v="latin_m_tullius_cicero_de_inventione"/>
    <x v="1"/>
    <x v="0"/>
    <s v="js"/>
    <n v="7"/>
    <n v="84"/>
    <n v="42"/>
    <n v="42"/>
    <n v="0.13253000000000001"/>
    <n v="1.2193000000000001E-2"/>
    <n v="0.120337"/>
    <n v="29.777736999999998"/>
    <n v="10.869351267120479"/>
  </r>
  <r>
    <s v="latin_m_tullius_cicero_de_inventione"/>
    <x v="1"/>
    <x v="0"/>
    <s v="l1"/>
    <n v="0"/>
    <n v="84"/>
    <n v="42"/>
    <n v="42"/>
    <n v="0.16867499999999999"/>
    <n v="1.2193000000000001E-2"/>
    <n v="0.15648100000000001"/>
    <n v="26.728128000000002"/>
    <n v="13.833757073730828"/>
  </r>
  <r>
    <s v="latin_m_tullius_cicero_de_inventione"/>
    <x v="1"/>
    <x v="0"/>
    <s v="l1"/>
    <n v="1"/>
    <n v="84"/>
    <n v="42"/>
    <n v="42"/>
    <n v="9.6385999999999999E-2"/>
    <n v="1.2193000000000001E-2"/>
    <n v="8.4192000000000003E-2"/>
    <n v="27.432317000000001"/>
    <n v="7.9050274747806117"/>
  </r>
  <r>
    <s v="latin_m_tullius_cicero_de_inventione"/>
    <x v="1"/>
    <x v="0"/>
    <s v="l1"/>
    <n v="2"/>
    <n v="84"/>
    <n v="42"/>
    <n v="42"/>
    <n v="0.16867499999999999"/>
    <n v="1.2193000000000001E-2"/>
    <n v="0.15648100000000001"/>
    <n v="27.176734"/>
    <n v="13.833757073730828"/>
  </r>
  <r>
    <s v="latin_m_tullius_cicero_de_inventione"/>
    <x v="1"/>
    <x v="0"/>
    <s v="l1"/>
    <n v="3"/>
    <n v="84"/>
    <n v="42"/>
    <n v="42"/>
    <n v="0.14457800000000001"/>
    <n v="1.2193000000000001E-2"/>
    <n v="0.132385"/>
    <n v="26.831409000000001"/>
    <n v="11.857459197900434"/>
  </r>
  <r>
    <s v="latin_m_tullius_cicero_de_inventione"/>
    <x v="1"/>
    <x v="0"/>
    <s v="l1"/>
    <n v="4"/>
    <n v="84"/>
    <n v="42"/>
    <n v="42"/>
    <n v="0.108434"/>
    <n v="1.2193000000000001E-2"/>
    <n v="9.6240000000000006E-2"/>
    <n v="27.792933000000001"/>
    <n v="8.8931354055605674"/>
  </r>
  <r>
    <s v="latin_m_tullius_cicero_de_inventione"/>
    <x v="1"/>
    <x v="0"/>
    <s v="l1"/>
    <n v="5"/>
    <n v="84"/>
    <n v="42"/>
    <n v="42"/>
    <n v="0.13253000000000001"/>
    <n v="1.2193000000000001E-2"/>
    <n v="0.120337"/>
    <n v="26.860005000000001"/>
    <n v="10.869351267120479"/>
  </r>
  <r>
    <s v="latin_m_tullius_cicero_de_inventione"/>
    <x v="1"/>
    <x v="0"/>
    <s v="l1"/>
    <n v="6"/>
    <n v="84"/>
    <n v="42"/>
    <n v="42"/>
    <n v="0.18072299999999999"/>
    <n v="1.2193000000000001E-2"/>
    <n v="0.16853000000000001"/>
    <n v="27.670894000000001"/>
    <n v="14.821865004510784"/>
  </r>
  <r>
    <s v="latin_m_tullius_cicero_de_inventione"/>
    <x v="1"/>
    <x v="0"/>
    <s v="l1"/>
    <n v="7"/>
    <n v="84"/>
    <n v="42"/>
    <n v="42"/>
    <n v="0.12048200000000001"/>
    <n v="1.2193000000000001E-2"/>
    <n v="0.108289"/>
    <n v="27.992457999999999"/>
    <n v="9.881243336340523"/>
  </r>
  <r>
    <s v="latin_m_tullius_cicero_de_inventione"/>
    <x v="1"/>
    <x v="1"/>
    <s v="hellinger"/>
    <n v="0"/>
    <n v="84"/>
    <n v="21"/>
    <n v="42"/>
    <n v="8.4336999999999995E-2"/>
    <n v="1.2193000000000001E-2"/>
    <n v="7.2144E-2"/>
    <n v="33.618360000000003"/>
    <n v="6.9168375297301719"/>
  </r>
  <r>
    <s v="latin_m_tullius_cicero_de_inventione"/>
    <x v="1"/>
    <x v="1"/>
    <s v="hellinger"/>
    <n v="1"/>
    <n v="84"/>
    <n v="21"/>
    <n v="42"/>
    <n v="6.0241000000000003E-2"/>
    <n v="1.2193000000000001E-2"/>
    <n v="4.8048E-2"/>
    <n v="34.132598000000002"/>
    <n v="4.9406216681702615"/>
  </r>
  <r>
    <s v="latin_m_tullius_cicero_de_inventione"/>
    <x v="1"/>
    <x v="1"/>
    <s v="hellinger"/>
    <n v="2"/>
    <n v="84"/>
    <n v="21"/>
    <n v="42"/>
    <n v="6.0241000000000003E-2"/>
    <n v="1.2193000000000001E-2"/>
    <n v="4.8048E-2"/>
    <n v="33.312888999999998"/>
    <n v="4.9406216681702615"/>
  </r>
  <r>
    <s v="latin_m_tullius_cicero_de_inventione"/>
    <x v="1"/>
    <x v="1"/>
    <s v="hellinger"/>
    <n v="3"/>
    <n v="84"/>
    <n v="21"/>
    <n v="42"/>
    <n v="0.108434"/>
    <n v="1.2193000000000001E-2"/>
    <n v="9.6240000000000006E-2"/>
    <n v="33.893723999999999"/>
    <n v="8.8931354055605674"/>
  </r>
  <r>
    <s v="latin_m_tullius_cicero_de_inventione"/>
    <x v="1"/>
    <x v="1"/>
    <s v="hellinger"/>
    <n v="4"/>
    <n v="84"/>
    <n v="21"/>
    <n v="42"/>
    <n v="7.2289000000000006E-2"/>
    <n v="1.2193000000000001E-2"/>
    <n v="6.0095999999999997E-2"/>
    <n v="33.642913"/>
    <n v="5.9287295989502171"/>
  </r>
  <r>
    <s v="latin_m_tullius_cicero_de_inventione"/>
    <x v="1"/>
    <x v="1"/>
    <s v="hellinger"/>
    <n v="5"/>
    <n v="84"/>
    <n v="21"/>
    <n v="42"/>
    <n v="0.108434"/>
    <n v="1.2193000000000001E-2"/>
    <n v="9.6240000000000006E-2"/>
    <n v="33.289813000000002"/>
    <n v="8.8931354055605674"/>
  </r>
  <r>
    <s v="latin_m_tullius_cicero_de_inventione"/>
    <x v="1"/>
    <x v="1"/>
    <s v="hellinger"/>
    <n v="6"/>
    <n v="84"/>
    <n v="21"/>
    <n v="42"/>
    <n v="7.2289000000000006E-2"/>
    <n v="1.2193000000000001E-2"/>
    <n v="6.0095999999999997E-2"/>
    <n v="33.622897000000002"/>
    <n v="5.9287295989502171"/>
  </r>
  <r>
    <s v="latin_m_tullius_cicero_de_inventione"/>
    <x v="1"/>
    <x v="1"/>
    <s v="hellinger"/>
    <n v="7"/>
    <n v="84"/>
    <n v="21"/>
    <n v="42"/>
    <n v="6.0241000000000003E-2"/>
    <n v="1.2193000000000001E-2"/>
    <n v="4.8048E-2"/>
    <n v="33.549759000000002"/>
    <n v="4.9406216681702615"/>
  </r>
  <r>
    <s v="latin_m_tullius_cicero_de_inventione"/>
    <x v="1"/>
    <x v="1"/>
    <s v="js"/>
    <n v="0"/>
    <n v="84"/>
    <n v="21"/>
    <n v="42"/>
    <n v="6.0241000000000003E-2"/>
    <n v="1.2193000000000001E-2"/>
    <n v="4.8048E-2"/>
    <n v="29.49952"/>
    <n v="4.9406216681702615"/>
  </r>
  <r>
    <s v="latin_m_tullius_cicero_de_inventione"/>
    <x v="1"/>
    <x v="1"/>
    <s v="js"/>
    <n v="1"/>
    <n v="84"/>
    <n v="21"/>
    <n v="42"/>
    <n v="3.6144999999999997E-2"/>
    <n v="1.2193000000000001E-2"/>
    <n v="2.3951E-2"/>
    <n v="28.845578"/>
    <n v="2.9644058066103498"/>
  </r>
  <r>
    <s v="latin_m_tullius_cicero_de_inventione"/>
    <x v="1"/>
    <x v="1"/>
    <s v="js"/>
    <n v="2"/>
    <n v="84"/>
    <n v="21"/>
    <n v="42"/>
    <n v="0.108434"/>
    <n v="1.2193000000000001E-2"/>
    <n v="9.6240000000000006E-2"/>
    <n v="29.844757999999999"/>
    <n v="8.8931354055605674"/>
  </r>
  <r>
    <s v="latin_m_tullius_cicero_de_inventione"/>
    <x v="1"/>
    <x v="1"/>
    <s v="js"/>
    <n v="3"/>
    <n v="84"/>
    <n v="21"/>
    <n v="42"/>
    <n v="8.4336999999999995E-2"/>
    <n v="1.2193000000000001E-2"/>
    <n v="7.2144E-2"/>
    <n v="29.298766000000001"/>
    <n v="6.9168375297301719"/>
  </r>
  <r>
    <s v="latin_m_tullius_cicero_de_inventione"/>
    <x v="1"/>
    <x v="1"/>
    <s v="js"/>
    <n v="4"/>
    <n v="84"/>
    <n v="21"/>
    <n v="42"/>
    <n v="9.6385999999999999E-2"/>
    <n v="1.2193000000000001E-2"/>
    <n v="8.4192000000000003E-2"/>
    <n v="29.048110000000001"/>
    <n v="7.9050274747806117"/>
  </r>
  <r>
    <s v="latin_m_tullius_cicero_de_inventione"/>
    <x v="1"/>
    <x v="1"/>
    <s v="js"/>
    <n v="5"/>
    <n v="84"/>
    <n v="21"/>
    <n v="42"/>
    <n v="7.2289000000000006E-2"/>
    <n v="1.2193000000000001E-2"/>
    <n v="6.0095999999999997E-2"/>
    <n v="29.888387000000002"/>
    <n v="5.9287295989502171"/>
  </r>
  <r>
    <s v="latin_m_tullius_cicero_de_inventione"/>
    <x v="1"/>
    <x v="1"/>
    <s v="js"/>
    <n v="6"/>
    <n v="84"/>
    <n v="21"/>
    <n v="42"/>
    <n v="8.4336999999999995E-2"/>
    <n v="1.2193000000000001E-2"/>
    <n v="7.2144E-2"/>
    <n v="29.511182999999999"/>
    <n v="6.9168375297301719"/>
  </r>
  <r>
    <s v="latin_m_tullius_cicero_de_inventione"/>
    <x v="1"/>
    <x v="1"/>
    <s v="js"/>
    <n v="7"/>
    <n v="84"/>
    <n v="21"/>
    <n v="42"/>
    <n v="0.108434"/>
    <n v="1.2193000000000001E-2"/>
    <n v="9.6240000000000006E-2"/>
    <n v="29.474717999999999"/>
    <n v="8.8931354055605674"/>
  </r>
  <r>
    <s v="latin_m_tullius_cicero_de_inventione"/>
    <x v="1"/>
    <x v="1"/>
    <s v="l1"/>
    <n v="0"/>
    <n v="84"/>
    <n v="21"/>
    <n v="42"/>
    <n v="8.4336999999999995E-2"/>
    <n v="1.2193000000000001E-2"/>
    <n v="7.2144E-2"/>
    <n v="27.300331"/>
    <n v="6.9168375297301719"/>
  </r>
  <r>
    <s v="latin_m_tullius_cicero_de_inventione"/>
    <x v="1"/>
    <x v="1"/>
    <s v="l1"/>
    <n v="1"/>
    <n v="84"/>
    <n v="21"/>
    <n v="42"/>
    <n v="0.108434"/>
    <n v="1.2193000000000001E-2"/>
    <n v="9.6240000000000006E-2"/>
    <n v="27.921696000000001"/>
    <n v="8.8931354055605674"/>
  </r>
  <r>
    <s v="latin_m_tullius_cicero_de_inventione"/>
    <x v="1"/>
    <x v="1"/>
    <s v="l1"/>
    <n v="2"/>
    <n v="84"/>
    <n v="21"/>
    <n v="42"/>
    <n v="8.4336999999999995E-2"/>
    <n v="1.2193000000000001E-2"/>
    <n v="7.2144E-2"/>
    <n v="27.928329000000002"/>
    <n v="6.9168375297301719"/>
  </r>
  <r>
    <s v="latin_m_tullius_cicero_de_inventione"/>
    <x v="1"/>
    <x v="1"/>
    <s v="l1"/>
    <n v="3"/>
    <n v="84"/>
    <n v="21"/>
    <n v="42"/>
    <n v="0.108434"/>
    <n v="1.2193000000000001E-2"/>
    <n v="9.6240000000000006E-2"/>
    <n v="27.283213"/>
    <n v="8.8931354055605674"/>
  </r>
  <r>
    <s v="latin_m_tullius_cicero_de_inventione"/>
    <x v="1"/>
    <x v="1"/>
    <s v="l1"/>
    <n v="4"/>
    <n v="84"/>
    <n v="21"/>
    <n v="42"/>
    <n v="9.6385999999999999E-2"/>
    <n v="1.2193000000000001E-2"/>
    <n v="8.4192000000000003E-2"/>
    <n v="28.234387000000002"/>
    <n v="7.9050274747806117"/>
  </r>
  <r>
    <s v="latin_m_tullius_cicero_de_inventione"/>
    <x v="1"/>
    <x v="1"/>
    <s v="l1"/>
    <n v="5"/>
    <n v="84"/>
    <n v="21"/>
    <n v="42"/>
    <n v="9.6385999999999999E-2"/>
    <n v="1.2193000000000001E-2"/>
    <n v="8.4192000000000003E-2"/>
    <n v="28.163511"/>
    <n v="7.9050274747806117"/>
  </r>
  <r>
    <s v="latin_m_tullius_cicero_de_inventione"/>
    <x v="1"/>
    <x v="1"/>
    <s v="l1"/>
    <n v="6"/>
    <n v="84"/>
    <n v="21"/>
    <n v="42"/>
    <n v="9.6385999999999999E-2"/>
    <n v="1.2193000000000001E-2"/>
    <n v="8.4192000000000003E-2"/>
    <n v="28.323177999999999"/>
    <n v="7.9050274747806117"/>
  </r>
  <r>
    <s v="latin_m_tullius_cicero_de_inventione"/>
    <x v="1"/>
    <x v="1"/>
    <s v="l1"/>
    <n v="7"/>
    <n v="84"/>
    <n v="21"/>
    <n v="42"/>
    <n v="8.4336999999999995E-2"/>
    <n v="1.2193000000000001E-2"/>
    <n v="7.2144E-2"/>
    <n v="27.966819999999998"/>
    <n v="6.9168375297301719"/>
  </r>
  <r>
    <s v="latin_m_tullius_cicero_de_inventione"/>
    <x v="1"/>
    <x v="2"/>
    <s v="hellinger"/>
    <n v="0"/>
    <n v="84"/>
    <n v="14"/>
    <n v="42"/>
    <n v="6.0241000000000003E-2"/>
    <n v="1.2193000000000001E-2"/>
    <n v="4.8048E-2"/>
    <n v="33.728104000000002"/>
    <n v="4.9406216681702615"/>
  </r>
  <r>
    <s v="latin_m_tullius_cicero_de_inventione"/>
    <x v="1"/>
    <x v="2"/>
    <s v="hellinger"/>
    <n v="1"/>
    <n v="84"/>
    <n v="14"/>
    <n v="42"/>
    <n v="6.0241000000000003E-2"/>
    <n v="1.2193000000000001E-2"/>
    <n v="4.8048E-2"/>
    <n v="33.133040000000001"/>
    <n v="4.9406216681702615"/>
  </r>
  <r>
    <s v="latin_m_tullius_cicero_de_inventione"/>
    <x v="1"/>
    <x v="2"/>
    <s v="hellinger"/>
    <n v="2"/>
    <n v="84"/>
    <n v="14"/>
    <n v="42"/>
    <n v="3.6144999999999997E-2"/>
    <n v="1.2193000000000001E-2"/>
    <n v="2.3951E-2"/>
    <n v="32.290484999999997"/>
    <n v="2.9644058066103498"/>
  </r>
  <r>
    <s v="latin_m_tullius_cicero_de_inventione"/>
    <x v="1"/>
    <x v="2"/>
    <s v="hellinger"/>
    <n v="3"/>
    <n v="84"/>
    <n v="14"/>
    <n v="42"/>
    <n v="7.2289000000000006E-2"/>
    <n v="1.2193000000000001E-2"/>
    <n v="6.0095999999999997E-2"/>
    <n v="33.328493000000002"/>
    <n v="5.9287295989502171"/>
  </r>
  <r>
    <s v="latin_m_tullius_cicero_de_inventione"/>
    <x v="1"/>
    <x v="2"/>
    <s v="hellinger"/>
    <n v="4"/>
    <n v="84"/>
    <n v="14"/>
    <n v="42"/>
    <n v="4.8193E-2"/>
    <n v="1.2193000000000001E-2"/>
    <n v="3.5999000000000003E-2"/>
    <n v="32.972633999999999"/>
    <n v="3.9525137373903059"/>
  </r>
  <r>
    <s v="latin_m_tullius_cicero_de_inventione"/>
    <x v="1"/>
    <x v="2"/>
    <s v="hellinger"/>
    <n v="5"/>
    <n v="84"/>
    <n v="14"/>
    <n v="42"/>
    <n v="8.4336999999999995E-2"/>
    <n v="1.2193000000000001E-2"/>
    <n v="7.2144E-2"/>
    <n v="33.562311999999999"/>
    <n v="6.9168375297301719"/>
  </r>
  <r>
    <s v="latin_m_tullius_cicero_de_inventione"/>
    <x v="1"/>
    <x v="2"/>
    <s v="hellinger"/>
    <n v="6"/>
    <n v="84"/>
    <n v="14"/>
    <n v="42"/>
    <n v="3.6144999999999997E-2"/>
    <n v="1.2193000000000001E-2"/>
    <n v="2.3951E-2"/>
    <n v="33.503914999999999"/>
    <n v="2.9644058066103498"/>
  </r>
  <r>
    <s v="latin_m_tullius_cicero_de_inventione"/>
    <x v="1"/>
    <x v="2"/>
    <s v="hellinger"/>
    <n v="7"/>
    <n v="84"/>
    <n v="14"/>
    <n v="42"/>
    <n v="8.4336999999999995E-2"/>
    <n v="1.2193000000000001E-2"/>
    <n v="7.2144E-2"/>
    <n v="33.204343999999999"/>
    <n v="6.9168375297301719"/>
  </r>
  <r>
    <s v="latin_m_tullius_cicero_de_inventione"/>
    <x v="1"/>
    <x v="2"/>
    <s v="js"/>
    <n v="0"/>
    <n v="84"/>
    <n v="14"/>
    <n v="42"/>
    <n v="8.4336999999999995E-2"/>
    <n v="1.2193000000000001E-2"/>
    <n v="7.2144E-2"/>
    <n v="30.099336999999998"/>
    <n v="6.9168375297301719"/>
  </r>
  <r>
    <s v="latin_m_tullius_cicero_de_inventione"/>
    <x v="1"/>
    <x v="2"/>
    <s v="js"/>
    <n v="1"/>
    <n v="84"/>
    <n v="14"/>
    <n v="42"/>
    <n v="3.6144999999999997E-2"/>
    <n v="1.2193000000000001E-2"/>
    <n v="2.3951E-2"/>
    <n v="29.312674000000001"/>
    <n v="2.9644058066103498"/>
  </r>
  <r>
    <s v="latin_m_tullius_cicero_de_inventione"/>
    <x v="1"/>
    <x v="2"/>
    <s v="js"/>
    <n v="2"/>
    <n v="84"/>
    <n v="14"/>
    <n v="42"/>
    <n v="7.2289000000000006E-2"/>
    <n v="1.2193000000000001E-2"/>
    <n v="6.0095999999999997E-2"/>
    <n v="28.937369"/>
    <n v="5.9287295989502171"/>
  </r>
  <r>
    <s v="latin_m_tullius_cicero_de_inventione"/>
    <x v="1"/>
    <x v="2"/>
    <s v="js"/>
    <n v="3"/>
    <n v="84"/>
    <n v="14"/>
    <n v="42"/>
    <n v="6.0241000000000003E-2"/>
    <n v="1.2193000000000001E-2"/>
    <n v="4.8048E-2"/>
    <n v="30.18252"/>
    <n v="4.9406216681702615"/>
  </r>
  <r>
    <s v="latin_m_tullius_cicero_de_inventione"/>
    <x v="1"/>
    <x v="2"/>
    <s v="js"/>
    <n v="4"/>
    <n v="84"/>
    <n v="14"/>
    <n v="42"/>
    <n v="8.4336999999999995E-2"/>
    <n v="1.2193000000000001E-2"/>
    <n v="7.2144E-2"/>
    <n v="29.347100000000001"/>
    <n v="6.9168375297301719"/>
  </r>
  <r>
    <s v="latin_m_tullius_cicero_de_inventione"/>
    <x v="1"/>
    <x v="2"/>
    <s v="js"/>
    <n v="5"/>
    <n v="84"/>
    <n v="14"/>
    <n v="42"/>
    <n v="4.8193E-2"/>
    <n v="1.2193000000000001E-2"/>
    <n v="3.5999000000000003E-2"/>
    <n v="29.173715999999999"/>
    <n v="3.9525137373903059"/>
  </r>
  <r>
    <s v="latin_m_tullius_cicero_de_inventione"/>
    <x v="1"/>
    <x v="2"/>
    <s v="js"/>
    <n v="6"/>
    <n v="84"/>
    <n v="14"/>
    <n v="42"/>
    <n v="3.6144999999999997E-2"/>
    <n v="1.2193000000000001E-2"/>
    <n v="2.3951E-2"/>
    <n v="29.430837"/>
    <n v="2.9644058066103498"/>
  </r>
  <r>
    <s v="latin_m_tullius_cicero_de_inventione"/>
    <x v="1"/>
    <x v="2"/>
    <s v="js"/>
    <n v="7"/>
    <n v="84"/>
    <n v="14"/>
    <n v="42"/>
    <n v="7.2289000000000006E-2"/>
    <n v="1.2193000000000001E-2"/>
    <n v="6.0095999999999997E-2"/>
    <n v="29.288468999999999"/>
    <n v="5.9287295989502171"/>
  </r>
  <r>
    <s v="latin_m_tullius_cicero_de_inventione"/>
    <x v="1"/>
    <x v="2"/>
    <s v="l1"/>
    <n v="0"/>
    <n v="84"/>
    <n v="14"/>
    <n v="42"/>
    <n v="6.0241000000000003E-2"/>
    <n v="1.2193000000000001E-2"/>
    <n v="4.8048E-2"/>
    <n v="27.784942999999998"/>
    <n v="4.9406216681702615"/>
  </r>
  <r>
    <s v="latin_m_tullius_cicero_de_inventione"/>
    <x v="1"/>
    <x v="2"/>
    <s v="l1"/>
    <n v="1"/>
    <n v="84"/>
    <n v="14"/>
    <n v="42"/>
    <n v="9.6385999999999999E-2"/>
    <n v="1.2193000000000001E-2"/>
    <n v="8.4192000000000003E-2"/>
    <n v="28.287763000000002"/>
    <n v="7.9050274747806117"/>
  </r>
  <r>
    <s v="latin_m_tullius_cicero_de_inventione"/>
    <x v="1"/>
    <x v="2"/>
    <s v="l1"/>
    <n v="2"/>
    <n v="84"/>
    <n v="14"/>
    <n v="42"/>
    <n v="6.0241000000000003E-2"/>
    <n v="1.2193000000000001E-2"/>
    <n v="4.8048E-2"/>
    <n v="26.920884999999998"/>
    <n v="4.9406216681702615"/>
  </r>
  <r>
    <s v="latin_m_tullius_cicero_de_inventione"/>
    <x v="1"/>
    <x v="2"/>
    <s v="l1"/>
    <n v="3"/>
    <n v="84"/>
    <n v="14"/>
    <n v="42"/>
    <n v="3.6144999999999997E-2"/>
    <n v="1.2193000000000001E-2"/>
    <n v="2.3951E-2"/>
    <n v="27.064368000000002"/>
    <n v="2.9644058066103498"/>
  </r>
  <r>
    <s v="latin_m_tullius_cicero_de_inventione"/>
    <x v="1"/>
    <x v="2"/>
    <s v="l1"/>
    <n v="4"/>
    <n v="84"/>
    <n v="14"/>
    <n v="42"/>
    <n v="7.2289000000000006E-2"/>
    <n v="1.2193000000000001E-2"/>
    <n v="6.0095999999999997E-2"/>
    <n v="26.951550000000001"/>
    <n v="5.9287295989502171"/>
  </r>
  <r>
    <s v="latin_m_tullius_cicero_de_inventione"/>
    <x v="1"/>
    <x v="2"/>
    <s v="l1"/>
    <n v="5"/>
    <n v="84"/>
    <n v="14"/>
    <n v="42"/>
    <n v="0.108434"/>
    <n v="1.2193000000000001E-2"/>
    <n v="9.6240000000000006E-2"/>
    <n v="27.940452000000001"/>
    <n v="8.8931354055605674"/>
  </r>
  <r>
    <s v="latin_m_tullius_cicero_de_inventione"/>
    <x v="1"/>
    <x v="2"/>
    <s v="l1"/>
    <n v="6"/>
    <n v="84"/>
    <n v="14"/>
    <n v="42"/>
    <n v="8.4336999999999995E-2"/>
    <n v="1.2193000000000001E-2"/>
    <n v="7.2144E-2"/>
    <n v="27.947301"/>
    <n v="6.9168375297301719"/>
  </r>
  <r>
    <s v="latin_m_tullius_cicero_de_inventione"/>
    <x v="1"/>
    <x v="2"/>
    <s v="l1"/>
    <n v="7"/>
    <n v="84"/>
    <n v="14"/>
    <n v="42"/>
    <n v="4.8193E-2"/>
    <n v="1.2193000000000001E-2"/>
    <n v="3.5999000000000003E-2"/>
    <n v="27.754593"/>
    <n v="3.9525137373903059"/>
  </r>
  <r>
    <s v="latin_m_tullius_cicero_de_inventione"/>
    <x v="1"/>
    <x v="3"/>
    <s v="hellinger"/>
    <n v="0"/>
    <n v="84"/>
    <n v="11"/>
    <n v="44"/>
    <n v="9.6385999999999999E-2"/>
    <n v="1.1613E-2"/>
    <n v="8.4773000000000001E-2"/>
    <n v="33.329571999999999"/>
    <n v="8.2998363902523042"/>
  </r>
  <r>
    <s v="latin_m_tullius_cicero_de_inventione"/>
    <x v="1"/>
    <x v="3"/>
    <s v="hellinger"/>
    <n v="1"/>
    <n v="84"/>
    <n v="11"/>
    <n v="44"/>
    <n v="0.108434"/>
    <n v="1.1613E-2"/>
    <n v="9.6821000000000004E-2"/>
    <n v="34.069412999999997"/>
    <n v="9.3372944114354599"/>
  </r>
  <r>
    <s v="latin_m_tullius_cicero_de_inventione"/>
    <x v="1"/>
    <x v="3"/>
    <s v="hellinger"/>
    <n v="2"/>
    <n v="84"/>
    <n v="11"/>
    <n v="44"/>
    <n v="8.4336999999999995E-2"/>
    <n v="1.1613E-2"/>
    <n v="7.2724999999999998E-2"/>
    <n v="33.676625999999999"/>
    <n v="7.2622922586756218"/>
  </r>
  <r>
    <s v="latin_m_tullius_cicero_de_inventione"/>
    <x v="1"/>
    <x v="3"/>
    <s v="hellinger"/>
    <n v="3"/>
    <n v="84"/>
    <n v="11"/>
    <n v="44"/>
    <n v="7.2289000000000006E-2"/>
    <n v="1.1613E-2"/>
    <n v="6.0676000000000001E-2"/>
    <n v="33.936521999999997"/>
    <n v="6.2248342374924661"/>
  </r>
  <r>
    <s v="latin_m_tullius_cicero_de_inventione"/>
    <x v="1"/>
    <x v="3"/>
    <s v="hellinger"/>
    <n v="4"/>
    <n v="84"/>
    <n v="11"/>
    <n v="44"/>
    <n v="0.108434"/>
    <n v="1.1613E-2"/>
    <n v="9.6821000000000004E-2"/>
    <n v="33.719679999999997"/>
    <n v="9.3372944114354599"/>
  </r>
  <r>
    <s v="latin_m_tullius_cicero_de_inventione"/>
    <x v="1"/>
    <x v="3"/>
    <s v="hellinger"/>
    <n v="5"/>
    <n v="84"/>
    <n v="11"/>
    <n v="44"/>
    <n v="0.108434"/>
    <n v="1.1613E-2"/>
    <n v="9.6821000000000004E-2"/>
    <n v="33.845601000000002"/>
    <n v="9.3372944114354599"/>
  </r>
  <r>
    <s v="latin_m_tullius_cicero_de_inventione"/>
    <x v="1"/>
    <x v="3"/>
    <s v="hellinger"/>
    <n v="6"/>
    <n v="84"/>
    <n v="11"/>
    <n v="44"/>
    <n v="8.4336999999999995E-2"/>
    <n v="1.1613E-2"/>
    <n v="7.2724999999999998E-2"/>
    <n v="33.162244000000001"/>
    <n v="7.2622922586756218"/>
  </r>
  <r>
    <s v="latin_m_tullius_cicero_de_inventione"/>
    <x v="1"/>
    <x v="3"/>
    <s v="hellinger"/>
    <n v="7"/>
    <n v="84"/>
    <n v="11"/>
    <n v="44"/>
    <n v="7.2289000000000006E-2"/>
    <n v="1.1613E-2"/>
    <n v="6.0676000000000001E-2"/>
    <n v="33.772744000000003"/>
    <n v="6.2248342374924661"/>
  </r>
  <r>
    <s v="latin_m_tullius_cicero_de_inventione"/>
    <x v="1"/>
    <x v="3"/>
    <s v="js"/>
    <n v="0"/>
    <n v="84"/>
    <n v="11"/>
    <n v="44"/>
    <n v="9.6385999999999999E-2"/>
    <n v="1.1613E-2"/>
    <n v="8.4773000000000001E-2"/>
    <n v="29.280474999999999"/>
    <n v="8.2998363902523042"/>
  </r>
  <r>
    <s v="latin_m_tullius_cicero_de_inventione"/>
    <x v="1"/>
    <x v="3"/>
    <s v="js"/>
    <n v="1"/>
    <n v="84"/>
    <n v="11"/>
    <n v="44"/>
    <n v="8.4336999999999995E-2"/>
    <n v="1.1613E-2"/>
    <n v="7.2724999999999998E-2"/>
    <n v="29.444127000000002"/>
    <n v="7.2622922586756218"/>
  </r>
  <r>
    <s v="latin_m_tullius_cicero_de_inventione"/>
    <x v="1"/>
    <x v="3"/>
    <s v="js"/>
    <n v="2"/>
    <n v="84"/>
    <n v="11"/>
    <n v="44"/>
    <n v="7.2289000000000006E-2"/>
    <n v="1.1613E-2"/>
    <n v="6.0676000000000001E-2"/>
    <n v="30.066020000000002"/>
    <n v="6.2248342374924661"/>
  </r>
  <r>
    <s v="latin_m_tullius_cicero_de_inventione"/>
    <x v="1"/>
    <x v="3"/>
    <s v="js"/>
    <n v="3"/>
    <n v="84"/>
    <n v="11"/>
    <n v="44"/>
    <n v="9.6385999999999999E-2"/>
    <n v="1.1613E-2"/>
    <n v="8.4773000000000001E-2"/>
    <n v="29.250159"/>
    <n v="8.2998363902523042"/>
  </r>
  <r>
    <s v="latin_m_tullius_cicero_de_inventione"/>
    <x v="1"/>
    <x v="3"/>
    <s v="js"/>
    <n v="4"/>
    <n v="84"/>
    <n v="11"/>
    <n v="44"/>
    <n v="9.6385999999999999E-2"/>
    <n v="1.1613E-2"/>
    <n v="8.4773000000000001E-2"/>
    <n v="29.228316"/>
    <n v="8.2998363902523042"/>
  </r>
  <r>
    <s v="latin_m_tullius_cicero_de_inventione"/>
    <x v="1"/>
    <x v="3"/>
    <s v="js"/>
    <n v="5"/>
    <n v="84"/>
    <n v="11"/>
    <n v="44"/>
    <n v="7.2289000000000006E-2"/>
    <n v="1.1613E-2"/>
    <n v="6.0676000000000001E-2"/>
    <n v="28.731788000000002"/>
    <n v="6.2248342374924661"/>
  </r>
  <r>
    <s v="latin_m_tullius_cicero_de_inventione"/>
    <x v="1"/>
    <x v="3"/>
    <s v="js"/>
    <n v="6"/>
    <n v="84"/>
    <n v="11"/>
    <n v="44"/>
    <n v="6.0241000000000003E-2"/>
    <n v="1.1613E-2"/>
    <n v="4.8627999999999998E-2"/>
    <n v="28.977799000000001"/>
    <n v="5.1873762163093087"/>
  </r>
  <r>
    <s v="latin_m_tullius_cicero_de_inventione"/>
    <x v="1"/>
    <x v="3"/>
    <s v="js"/>
    <n v="7"/>
    <n v="84"/>
    <n v="11"/>
    <n v="44"/>
    <n v="8.4336999999999995E-2"/>
    <n v="1.1613E-2"/>
    <n v="7.2724999999999998E-2"/>
    <n v="29.548777000000001"/>
    <n v="7.2622922586756218"/>
  </r>
  <r>
    <s v="latin_m_tullius_cicero_de_inventione"/>
    <x v="1"/>
    <x v="3"/>
    <s v="l1"/>
    <n v="0"/>
    <n v="84"/>
    <n v="11"/>
    <n v="44"/>
    <n v="9.6385999999999999E-2"/>
    <n v="1.1613E-2"/>
    <n v="8.4773000000000001E-2"/>
    <n v="26.551950999999999"/>
    <n v="8.2998363902523042"/>
  </r>
  <r>
    <s v="latin_m_tullius_cicero_de_inventione"/>
    <x v="1"/>
    <x v="3"/>
    <s v="l1"/>
    <n v="1"/>
    <n v="84"/>
    <n v="11"/>
    <n v="44"/>
    <n v="6.0241000000000003E-2"/>
    <n v="1.1613E-2"/>
    <n v="4.8627999999999998E-2"/>
    <n v="27.228203000000001"/>
    <n v="5.1873762163093087"/>
  </r>
  <r>
    <s v="latin_m_tullius_cicero_de_inventione"/>
    <x v="1"/>
    <x v="3"/>
    <s v="l1"/>
    <n v="2"/>
    <n v="84"/>
    <n v="11"/>
    <n v="44"/>
    <n v="8.4336999999999995E-2"/>
    <n v="1.1613E-2"/>
    <n v="7.2724999999999998E-2"/>
    <n v="27.355817999999999"/>
    <n v="7.2622922586756218"/>
  </r>
  <r>
    <s v="latin_m_tullius_cicero_de_inventione"/>
    <x v="1"/>
    <x v="3"/>
    <s v="l1"/>
    <n v="3"/>
    <n v="84"/>
    <n v="11"/>
    <n v="44"/>
    <n v="9.6385999999999999E-2"/>
    <n v="1.1613E-2"/>
    <n v="8.4773000000000001E-2"/>
    <n v="27.715824999999999"/>
    <n v="8.2998363902523042"/>
  </r>
  <r>
    <s v="latin_m_tullius_cicero_de_inventione"/>
    <x v="1"/>
    <x v="3"/>
    <s v="l1"/>
    <n v="4"/>
    <n v="84"/>
    <n v="11"/>
    <n v="44"/>
    <n v="4.8193E-2"/>
    <n v="1.1613E-2"/>
    <n v="3.6580000000000001E-2"/>
    <n v="27.778993"/>
    <n v="4.1499181951261521"/>
  </r>
  <r>
    <s v="latin_m_tullius_cicero_de_inventione"/>
    <x v="1"/>
    <x v="3"/>
    <s v="l1"/>
    <n v="5"/>
    <n v="84"/>
    <n v="11"/>
    <n v="44"/>
    <n v="9.6385999999999999E-2"/>
    <n v="1.1613E-2"/>
    <n v="8.4773000000000001E-2"/>
    <n v="26.871593000000001"/>
    <n v="8.2998363902523042"/>
  </r>
  <r>
    <s v="latin_m_tullius_cicero_de_inventione"/>
    <x v="1"/>
    <x v="3"/>
    <s v="l1"/>
    <n v="6"/>
    <n v="84"/>
    <n v="11"/>
    <n v="44"/>
    <n v="7.2289000000000006E-2"/>
    <n v="1.1613E-2"/>
    <n v="6.0676000000000001E-2"/>
    <n v="27.744785"/>
    <n v="6.2248342374924661"/>
  </r>
  <r>
    <s v="latin_m_tullius_cicero_de_inventione"/>
    <x v="1"/>
    <x v="3"/>
    <s v="l1"/>
    <n v="7"/>
    <n v="84"/>
    <n v="11"/>
    <n v="44"/>
    <n v="7.2289000000000006E-2"/>
    <n v="1.1613E-2"/>
    <n v="6.0676000000000001E-2"/>
    <n v="26.748670000000001"/>
    <n v="6.2248342374924661"/>
  </r>
  <r>
    <s v="latin_m_tullius_cicero_de_inventione"/>
    <x v="1"/>
    <x v="4"/>
    <s v="hellinger"/>
    <n v="0"/>
    <n v="84"/>
    <n v="9"/>
    <n v="44"/>
    <n v="6.0241000000000003E-2"/>
    <n v="1.1613E-2"/>
    <n v="4.8627999999999998E-2"/>
    <n v="33.833381000000003"/>
    <n v="5.1873762163093087"/>
  </r>
  <r>
    <s v="latin_m_tullius_cicero_de_inventione"/>
    <x v="1"/>
    <x v="4"/>
    <s v="hellinger"/>
    <n v="1"/>
    <n v="84"/>
    <n v="9"/>
    <n v="44"/>
    <n v="4.8193E-2"/>
    <n v="1.1613E-2"/>
    <n v="3.6580000000000001E-2"/>
    <n v="34.340575999999999"/>
    <n v="4.1499181951261521"/>
  </r>
  <r>
    <s v="latin_m_tullius_cicero_de_inventione"/>
    <x v="1"/>
    <x v="4"/>
    <s v="hellinger"/>
    <n v="2"/>
    <n v="84"/>
    <n v="9"/>
    <n v="44"/>
    <n v="4.8193E-2"/>
    <n v="1.1613E-2"/>
    <n v="3.6580000000000001E-2"/>
    <n v="34.111781999999998"/>
    <n v="4.1499181951261521"/>
  </r>
  <r>
    <s v="latin_m_tullius_cicero_de_inventione"/>
    <x v="1"/>
    <x v="4"/>
    <s v="hellinger"/>
    <n v="3"/>
    <n v="84"/>
    <n v="9"/>
    <n v="44"/>
    <n v="7.2289000000000006E-2"/>
    <n v="1.1613E-2"/>
    <n v="6.0676000000000001E-2"/>
    <n v="33.936385000000001"/>
    <n v="6.2248342374924661"/>
  </r>
  <r>
    <s v="latin_m_tullius_cicero_de_inventione"/>
    <x v="1"/>
    <x v="4"/>
    <s v="hellinger"/>
    <n v="4"/>
    <n v="84"/>
    <n v="9"/>
    <n v="44"/>
    <n v="2.4095999999999999E-2"/>
    <n v="1.1613E-2"/>
    <n v="1.2484E-2"/>
    <n v="34.104419"/>
    <n v="2.0749160423663136"/>
  </r>
  <r>
    <s v="latin_m_tullius_cicero_de_inventione"/>
    <x v="1"/>
    <x v="4"/>
    <s v="hellinger"/>
    <n v="5"/>
    <n v="84"/>
    <n v="9"/>
    <n v="44"/>
    <n v="6.0241000000000003E-2"/>
    <n v="1.1613E-2"/>
    <n v="4.8627999999999998E-2"/>
    <n v="34.489364999999999"/>
    <n v="5.1873762163093087"/>
  </r>
  <r>
    <s v="latin_m_tullius_cicero_de_inventione"/>
    <x v="1"/>
    <x v="4"/>
    <s v="hellinger"/>
    <n v="6"/>
    <n v="84"/>
    <n v="9"/>
    <n v="44"/>
    <n v="6.0241000000000003E-2"/>
    <n v="1.1613E-2"/>
    <n v="4.8627999999999998E-2"/>
    <n v="33.966293"/>
    <n v="5.1873762163093087"/>
  </r>
  <r>
    <s v="latin_m_tullius_cicero_de_inventione"/>
    <x v="1"/>
    <x v="4"/>
    <s v="hellinger"/>
    <n v="7"/>
    <n v="84"/>
    <n v="9"/>
    <n v="44"/>
    <n v="8.4336999999999995E-2"/>
    <n v="1.1613E-2"/>
    <n v="7.2724999999999998E-2"/>
    <n v="33.550494"/>
    <n v="7.2622922586756218"/>
  </r>
  <r>
    <s v="latin_m_tullius_cicero_de_inventione"/>
    <x v="1"/>
    <x v="4"/>
    <s v="js"/>
    <n v="0"/>
    <n v="84"/>
    <n v="9"/>
    <n v="44"/>
    <n v="8.4336999999999995E-2"/>
    <n v="1.1613E-2"/>
    <n v="7.2724999999999998E-2"/>
    <n v="29.434393"/>
    <n v="7.2622922586756218"/>
  </r>
  <r>
    <s v="latin_m_tullius_cicero_de_inventione"/>
    <x v="1"/>
    <x v="4"/>
    <s v="js"/>
    <n v="1"/>
    <n v="84"/>
    <n v="9"/>
    <n v="44"/>
    <n v="6.0241000000000003E-2"/>
    <n v="1.1613E-2"/>
    <n v="4.8627999999999998E-2"/>
    <n v="29.645864"/>
    <n v="5.1873762163093087"/>
  </r>
  <r>
    <s v="latin_m_tullius_cicero_de_inventione"/>
    <x v="1"/>
    <x v="4"/>
    <s v="js"/>
    <n v="2"/>
    <n v="84"/>
    <n v="9"/>
    <n v="44"/>
    <n v="7.2289000000000006E-2"/>
    <n v="1.1613E-2"/>
    <n v="6.0676000000000001E-2"/>
    <n v="28.775831"/>
    <n v="6.2248342374924661"/>
  </r>
  <r>
    <s v="latin_m_tullius_cicero_de_inventione"/>
    <x v="1"/>
    <x v="4"/>
    <s v="js"/>
    <n v="3"/>
    <n v="84"/>
    <n v="9"/>
    <n v="44"/>
    <n v="7.2289000000000006E-2"/>
    <n v="1.1613E-2"/>
    <n v="6.0676000000000001E-2"/>
    <n v="29.050463000000001"/>
    <n v="6.2248342374924661"/>
  </r>
  <r>
    <s v="latin_m_tullius_cicero_de_inventione"/>
    <x v="1"/>
    <x v="4"/>
    <s v="js"/>
    <n v="4"/>
    <n v="84"/>
    <n v="9"/>
    <n v="44"/>
    <n v="4.8193E-2"/>
    <n v="1.1613E-2"/>
    <n v="3.6580000000000001E-2"/>
    <n v="30.088694"/>
    <n v="4.1499181951261521"/>
  </r>
  <r>
    <s v="latin_m_tullius_cicero_de_inventione"/>
    <x v="1"/>
    <x v="4"/>
    <s v="js"/>
    <n v="5"/>
    <n v="84"/>
    <n v="9"/>
    <n v="44"/>
    <n v="8.4336999999999995E-2"/>
    <n v="1.1613E-2"/>
    <n v="7.2724999999999998E-2"/>
    <n v="29.848761"/>
    <n v="7.2622922586756218"/>
  </r>
  <r>
    <s v="latin_m_tullius_cicero_de_inventione"/>
    <x v="1"/>
    <x v="4"/>
    <s v="js"/>
    <n v="6"/>
    <n v="84"/>
    <n v="9"/>
    <n v="44"/>
    <n v="6.0241000000000003E-2"/>
    <n v="1.1613E-2"/>
    <n v="4.8627999999999998E-2"/>
    <n v="29.247060999999999"/>
    <n v="5.1873762163093087"/>
  </r>
  <r>
    <s v="latin_m_tullius_cicero_de_inventione"/>
    <x v="1"/>
    <x v="4"/>
    <s v="js"/>
    <n v="7"/>
    <n v="84"/>
    <n v="9"/>
    <n v="44"/>
    <n v="8.4336999999999995E-2"/>
    <n v="1.1613E-2"/>
    <n v="7.2724999999999998E-2"/>
    <n v="28.822790000000001"/>
    <n v="7.2622922586756218"/>
  </r>
  <r>
    <s v="latin_m_tullius_cicero_de_inventione"/>
    <x v="1"/>
    <x v="4"/>
    <s v="l1"/>
    <n v="0"/>
    <n v="84"/>
    <n v="9"/>
    <n v="44"/>
    <n v="8.4336999999999995E-2"/>
    <n v="1.1613E-2"/>
    <n v="7.2724999999999998E-2"/>
    <n v="27.225342999999999"/>
    <n v="7.2622922586756218"/>
  </r>
  <r>
    <s v="latin_m_tullius_cicero_de_inventione"/>
    <x v="1"/>
    <x v="4"/>
    <s v="l1"/>
    <n v="1"/>
    <n v="84"/>
    <n v="9"/>
    <n v="44"/>
    <n v="7.2289000000000006E-2"/>
    <n v="1.1613E-2"/>
    <n v="6.0676000000000001E-2"/>
    <n v="27.045919999999999"/>
    <n v="6.2248342374924661"/>
  </r>
  <r>
    <s v="latin_m_tullius_cicero_de_inventione"/>
    <x v="1"/>
    <x v="4"/>
    <s v="l1"/>
    <n v="2"/>
    <n v="84"/>
    <n v="9"/>
    <n v="44"/>
    <n v="8.4336999999999995E-2"/>
    <n v="1.1613E-2"/>
    <n v="7.2724999999999998E-2"/>
    <n v="27.489419000000002"/>
    <n v="7.2622922586756218"/>
  </r>
  <r>
    <s v="latin_m_tullius_cicero_de_inventione"/>
    <x v="1"/>
    <x v="4"/>
    <s v="l1"/>
    <n v="3"/>
    <n v="84"/>
    <n v="9"/>
    <n v="44"/>
    <n v="8.4336999999999995E-2"/>
    <n v="1.1613E-2"/>
    <n v="7.2724999999999998E-2"/>
    <n v="27.014033999999999"/>
    <n v="7.2622922586756218"/>
  </r>
  <r>
    <s v="latin_m_tullius_cicero_de_inventione"/>
    <x v="1"/>
    <x v="4"/>
    <s v="l1"/>
    <n v="4"/>
    <n v="84"/>
    <n v="9"/>
    <n v="44"/>
    <n v="1.2048E-2"/>
    <n v="1.1613E-2"/>
    <n v="4.35E-4"/>
    <n v="26.830812999999999"/>
    <n v="1.0374580211831568"/>
  </r>
  <r>
    <s v="latin_m_tullius_cicero_de_inventione"/>
    <x v="1"/>
    <x v="4"/>
    <s v="l1"/>
    <n v="5"/>
    <n v="84"/>
    <n v="9"/>
    <n v="44"/>
    <n v="7.2289000000000006E-2"/>
    <n v="1.1613E-2"/>
    <n v="6.0676000000000001E-2"/>
    <n v="27.630685"/>
    <n v="6.2248342374924661"/>
  </r>
  <r>
    <s v="latin_m_tullius_cicero_de_inventione"/>
    <x v="1"/>
    <x v="4"/>
    <s v="l1"/>
    <n v="6"/>
    <n v="84"/>
    <n v="9"/>
    <n v="44"/>
    <n v="8.4336999999999995E-2"/>
    <n v="1.1613E-2"/>
    <n v="7.2724999999999998E-2"/>
    <n v="26.895596999999999"/>
    <n v="7.2622922586756218"/>
  </r>
  <r>
    <s v="latin_m_tullius_cicero_de_inventione"/>
    <x v="1"/>
    <x v="4"/>
    <s v="l1"/>
    <n v="7"/>
    <n v="84"/>
    <n v="9"/>
    <n v="44"/>
    <n v="6.0241000000000003E-2"/>
    <n v="1.1613E-2"/>
    <n v="4.8627999999999998E-2"/>
    <n v="27.177785"/>
    <n v="5.1873762163093087"/>
  </r>
  <r>
    <s v="latin_m_tullius_cicero_de_inventione"/>
    <x v="2"/>
    <x v="0"/>
    <s v="hellinger"/>
    <n v="0"/>
    <n v="56"/>
    <n v="28"/>
    <n v="28"/>
    <n v="0.23636399999999999"/>
    <n v="1.8512000000000001E-2"/>
    <n v="0.21785099999999999"/>
    <n v="23.035816000000001"/>
    <n v="12.768150388936904"/>
  </r>
  <r>
    <s v="latin_m_tullius_cicero_de_inventione"/>
    <x v="2"/>
    <x v="0"/>
    <s v="hellinger"/>
    <n v="1"/>
    <n v="56"/>
    <n v="28"/>
    <n v="28"/>
    <n v="0.25454500000000002"/>
    <n v="1.8512000000000001E-2"/>
    <n v="0.23603299999999999"/>
    <n v="22.612860000000001"/>
    <n v="13.750270095073466"/>
  </r>
  <r>
    <s v="latin_m_tullius_cicero_de_inventione"/>
    <x v="2"/>
    <x v="0"/>
    <s v="hellinger"/>
    <n v="2"/>
    <n v="56"/>
    <n v="28"/>
    <n v="28"/>
    <n v="0.23636399999999999"/>
    <n v="1.8512000000000001E-2"/>
    <n v="0.21785099999999999"/>
    <n v="22.768077000000002"/>
    <n v="12.768150388936904"/>
  </r>
  <r>
    <s v="latin_m_tullius_cicero_de_inventione"/>
    <x v="2"/>
    <x v="0"/>
    <s v="hellinger"/>
    <n v="3"/>
    <n v="56"/>
    <n v="28"/>
    <n v="28"/>
    <n v="0.2"/>
    <n v="1.8512000000000001E-2"/>
    <n v="0.18148800000000001"/>
    <n v="23.290934"/>
    <n v="10.8038029386344"/>
  </r>
  <r>
    <s v="latin_m_tullius_cicero_de_inventione"/>
    <x v="2"/>
    <x v="0"/>
    <s v="hellinger"/>
    <n v="4"/>
    <n v="56"/>
    <n v="28"/>
    <n v="28"/>
    <n v="0.2"/>
    <n v="1.8512000000000001E-2"/>
    <n v="0.18148800000000001"/>
    <n v="23.071390000000001"/>
    <n v="10.8038029386344"/>
  </r>
  <r>
    <s v="latin_m_tullius_cicero_de_inventione"/>
    <x v="2"/>
    <x v="0"/>
    <s v="hellinger"/>
    <n v="5"/>
    <n v="56"/>
    <n v="28"/>
    <n v="28"/>
    <n v="0.25454500000000002"/>
    <n v="1.8512000000000001E-2"/>
    <n v="0.23603299999999999"/>
    <n v="23.126480999999998"/>
    <n v="13.750270095073466"/>
  </r>
  <r>
    <s v="latin_m_tullius_cicero_de_inventione"/>
    <x v="2"/>
    <x v="0"/>
    <s v="hellinger"/>
    <n v="6"/>
    <n v="56"/>
    <n v="28"/>
    <n v="28"/>
    <n v="0.163636"/>
    <n v="1.8512000000000001E-2"/>
    <n v="0.145124"/>
    <n v="23.888482"/>
    <n v="8.8394554883318932"/>
  </r>
  <r>
    <s v="latin_m_tullius_cicero_de_inventione"/>
    <x v="2"/>
    <x v="0"/>
    <s v="hellinger"/>
    <n v="7"/>
    <n v="56"/>
    <n v="28"/>
    <n v="28"/>
    <n v="0.2"/>
    <n v="1.8512000000000001E-2"/>
    <n v="0.18148800000000001"/>
    <n v="22.900092000000001"/>
    <n v="10.8038029386344"/>
  </r>
  <r>
    <s v="latin_m_tullius_cicero_de_inventione"/>
    <x v="2"/>
    <x v="0"/>
    <s v="js"/>
    <n v="0"/>
    <n v="56"/>
    <n v="28"/>
    <n v="28"/>
    <n v="0.21818199999999999"/>
    <n v="1.8512000000000001E-2"/>
    <n v="0.19966900000000001"/>
    <n v="20.495536999999999"/>
    <n v="11.785976663785652"/>
  </r>
  <r>
    <s v="latin_m_tullius_cicero_de_inventione"/>
    <x v="2"/>
    <x v="0"/>
    <s v="js"/>
    <n v="1"/>
    <n v="56"/>
    <n v="28"/>
    <n v="28"/>
    <n v="0.18181800000000001"/>
    <n v="1.8512000000000001E-2"/>
    <n v="0.16330600000000001"/>
    <n v="20.015180000000001"/>
    <n v="9.8216292134831455"/>
  </r>
  <r>
    <s v="latin_m_tullius_cicero_de_inventione"/>
    <x v="2"/>
    <x v="0"/>
    <s v="js"/>
    <n v="2"/>
    <n v="56"/>
    <n v="28"/>
    <n v="28"/>
    <n v="0.23636399999999999"/>
    <n v="1.8512000000000001E-2"/>
    <n v="0.21785099999999999"/>
    <n v="20.365265000000001"/>
    <n v="12.768150388936904"/>
  </r>
  <r>
    <s v="latin_m_tullius_cicero_de_inventione"/>
    <x v="2"/>
    <x v="0"/>
    <s v="js"/>
    <n v="3"/>
    <n v="56"/>
    <n v="28"/>
    <n v="28"/>
    <n v="0.23636399999999999"/>
    <n v="1.8512000000000001E-2"/>
    <n v="0.21785099999999999"/>
    <n v="20.228870000000001"/>
    <n v="12.768150388936904"/>
  </r>
  <r>
    <s v="latin_m_tullius_cicero_de_inventione"/>
    <x v="2"/>
    <x v="0"/>
    <s v="js"/>
    <n v="4"/>
    <n v="56"/>
    <n v="28"/>
    <n v="28"/>
    <n v="0.18181800000000001"/>
    <n v="1.8512000000000001E-2"/>
    <n v="0.16330600000000001"/>
    <n v="20.088757000000001"/>
    <n v="9.8216292134831455"/>
  </r>
  <r>
    <s v="latin_m_tullius_cicero_de_inventione"/>
    <x v="2"/>
    <x v="0"/>
    <s v="js"/>
    <n v="5"/>
    <n v="56"/>
    <n v="28"/>
    <n v="28"/>
    <n v="0.25454500000000002"/>
    <n v="1.8512000000000001E-2"/>
    <n v="0.23603299999999999"/>
    <n v="19.906157"/>
    <n v="13.750270095073466"/>
  </r>
  <r>
    <s v="latin_m_tullius_cicero_de_inventione"/>
    <x v="2"/>
    <x v="0"/>
    <s v="js"/>
    <n v="6"/>
    <n v="56"/>
    <n v="28"/>
    <n v="28"/>
    <n v="0.145455"/>
    <n v="1.8512000000000001E-2"/>
    <n v="0.126942"/>
    <n v="20.464884000000001"/>
    <n v="7.8573357821953325"/>
  </r>
  <r>
    <s v="latin_m_tullius_cicero_de_inventione"/>
    <x v="2"/>
    <x v="0"/>
    <s v="js"/>
    <n v="7"/>
    <n v="56"/>
    <n v="28"/>
    <n v="28"/>
    <n v="0.2"/>
    <n v="1.8512000000000001E-2"/>
    <n v="0.18148800000000001"/>
    <n v="19.838598000000001"/>
    <n v="10.8038029386344"/>
  </r>
  <r>
    <s v="latin_m_tullius_cicero_de_inventione"/>
    <x v="2"/>
    <x v="0"/>
    <s v="l1"/>
    <n v="0"/>
    <n v="56"/>
    <n v="28"/>
    <n v="28"/>
    <n v="0.23636399999999999"/>
    <n v="1.8512000000000001E-2"/>
    <n v="0.21785099999999999"/>
    <n v="19.196456000000001"/>
    <n v="12.768150388936904"/>
  </r>
  <r>
    <s v="latin_m_tullius_cicero_de_inventione"/>
    <x v="2"/>
    <x v="0"/>
    <s v="l1"/>
    <n v="1"/>
    <n v="56"/>
    <n v="28"/>
    <n v="28"/>
    <n v="0.23636399999999999"/>
    <n v="1.8512000000000001E-2"/>
    <n v="0.21785099999999999"/>
    <n v="19.643166000000001"/>
    <n v="12.768150388936904"/>
  </r>
  <r>
    <s v="latin_m_tullius_cicero_de_inventione"/>
    <x v="2"/>
    <x v="0"/>
    <s v="l1"/>
    <n v="2"/>
    <n v="56"/>
    <n v="28"/>
    <n v="28"/>
    <n v="0.127273"/>
    <n v="1.8512000000000001E-2"/>
    <n v="0.10876"/>
    <n v="20.265618"/>
    <n v="6.8751620570440792"/>
  </r>
  <r>
    <s v="latin_m_tullius_cicero_de_inventione"/>
    <x v="2"/>
    <x v="0"/>
    <s v="l1"/>
    <n v="3"/>
    <n v="56"/>
    <n v="28"/>
    <n v="28"/>
    <n v="0.145455"/>
    <n v="1.8512000000000001E-2"/>
    <n v="0.126942"/>
    <n v="19.173356999999999"/>
    <n v="7.8573357821953325"/>
  </r>
  <r>
    <s v="latin_m_tullius_cicero_de_inventione"/>
    <x v="2"/>
    <x v="0"/>
    <s v="l1"/>
    <n v="4"/>
    <n v="56"/>
    <n v="28"/>
    <n v="28"/>
    <n v="0.23636399999999999"/>
    <n v="1.8512000000000001E-2"/>
    <n v="0.21785099999999999"/>
    <n v="18.672526999999999"/>
    <n v="12.768150388936904"/>
  </r>
  <r>
    <s v="latin_m_tullius_cicero_de_inventione"/>
    <x v="2"/>
    <x v="0"/>
    <s v="l1"/>
    <n v="5"/>
    <n v="56"/>
    <n v="28"/>
    <n v="28"/>
    <n v="0.2"/>
    <n v="1.8512000000000001E-2"/>
    <n v="0.18148800000000001"/>
    <n v="19.422307"/>
    <n v="10.8038029386344"/>
  </r>
  <r>
    <s v="latin_m_tullius_cicero_de_inventione"/>
    <x v="2"/>
    <x v="0"/>
    <s v="l1"/>
    <n v="6"/>
    <n v="56"/>
    <n v="28"/>
    <n v="28"/>
    <n v="0.163636"/>
    <n v="1.8512000000000001E-2"/>
    <n v="0.145124"/>
    <n v="20.332014000000001"/>
    <n v="8.8394554883318932"/>
  </r>
  <r>
    <s v="latin_m_tullius_cicero_de_inventione"/>
    <x v="2"/>
    <x v="0"/>
    <s v="l1"/>
    <n v="7"/>
    <n v="56"/>
    <n v="28"/>
    <n v="28"/>
    <n v="0.163636"/>
    <n v="1.8512000000000001E-2"/>
    <n v="0.145124"/>
    <n v="19.911359999999998"/>
    <n v="8.8394554883318932"/>
  </r>
  <r>
    <s v="latin_m_tullius_cicero_de_inventione"/>
    <x v="2"/>
    <x v="1"/>
    <s v="hellinger"/>
    <n v="0"/>
    <n v="56"/>
    <n v="14"/>
    <n v="28"/>
    <n v="9.0909000000000004E-2"/>
    <n v="1.8512000000000001E-2"/>
    <n v="7.2397000000000003E-2"/>
    <n v="23.376038000000001"/>
    <n v="4.9108146067415728"/>
  </r>
  <r>
    <s v="latin_m_tullius_cicero_de_inventione"/>
    <x v="2"/>
    <x v="1"/>
    <s v="hellinger"/>
    <n v="1"/>
    <n v="56"/>
    <n v="14"/>
    <n v="28"/>
    <n v="5.4545000000000003E-2"/>
    <n v="1.8512000000000001E-2"/>
    <n v="3.6033000000000003E-2"/>
    <n v="23.107299000000001"/>
    <n v="2.9464671564390668"/>
  </r>
  <r>
    <s v="latin_m_tullius_cicero_de_inventione"/>
    <x v="2"/>
    <x v="1"/>
    <s v="hellinger"/>
    <n v="2"/>
    <n v="56"/>
    <n v="14"/>
    <n v="28"/>
    <n v="7.2727E-2"/>
    <n v="1.8512000000000001E-2"/>
    <n v="5.4214999999999999E-2"/>
    <n v="23.426416"/>
    <n v="3.9286408815903195"/>
  </r>
  <r>
    <s v="latin_m_tullius_cicero_de_inventione"/>
    <x v="2"/>
    <x v="1"/>
    <s v="hellinger"/>
    <n v="3"/>
    <n v="56"/>
    <n v="14"/>
    <n v="28"/>
    <n v="7.2727E-2"/>
    <n v="1.8512000000000001E-2"/>
    <n v="5.4214999999999999E-2"/>
    <n v="23.024016"/>
    <n v="3.9286408815903195"/>
  </r>
  <r>
    <s v="latin_m_tullius_cicero_de_inventione"/>
    <x v="2"/>
    <x v="1"/>
    <s v="hellinger"/>
    <n v="4"/>
    <n v="56"/>
    <n v="14"/>
    <n v="28"/>
    <n v="0.10909099999999999"/>
    <n v="1.8512000000000001E-2"/>
    <n v="9.0579000000000007E-2"/>
    <n v="23.286106"/>
    <n v="5.892988331892826"/>
  </r>
  <r>
    <s v="latin_m_tullius_cicero_de_inventione"/>
    <x v="2"/>
    <x v="1"/>
    <s v="hellinger"/>
    <n v="5"/>
    <n v="56"/>
    <n v="14"/>
    <n v="28"/>
    <n v="5.4545000000000003E-2"/>
    <n v="1.8512000000000001E-2"/>
    <n v="3.6033000000000003E-2"/>
    <n v="23.847553000000001"/>
    <n v="2.9464671564390668"/>
  </r>
  <r>
    <s v="latin_m_tullius_cicero_de_inventione"/>
    <x v="2"/>
    <x v="1"/>
    <s v="hellinger"/>
    <n v="6"/>
    <n v="56"/>
    <n v="14"/>
    <n v="28"/>
    <n v="5.4545000000000003E-2"/>
    <n v="1.8512000000000001E-2"/>
    <n v="3.6033000000000003E-2"/>
    <n v="23.064181000000001"/>
    <n v="2.9464671564390668"/>
  </r>
  <r>
    <s v="latin_m_tullius_cicero_de_inventione"/>
    <x v="2"/>
    <x v="1"/>
    <s v="hellinger"/>
    <n v="7"/>
    <n v="56"/>
    <n v="14"/>
    <n v="28"/>
    <n v="0.10909099999999999"/>
    <n v="1.8512000000000001E-2"/>
    <n v="9.0579000000000007E-2"/>
    <n v="22.601313999999999"/>
    <n v="5.892988331892826"/>
  </r>
  <r>
    <s v="latin_m_tullius_cicero_de_inventione"/>
    <x v="2"/>
    <x v="1"/>
    <s v="js"/>
    <n v="0"/>
    <n v="56"/>
    <n v="14"/>
    <n v="28"/>
    <n v="5.4545000000000003E-2"/>
    <n v="1.8512000000000001E-2"/>
    <n v="3.6033000000000003E-2"/>
    <n v="20.025175000000001"/>
    <n v="2.9464671564390668"/>
  </r>
  <r>
    <s v="latin_m_tullius_cicero_de_inventione"/>
    <x v="2"/>
    <x v="1"/>
    <s v="js"/>
    <n v="1"/>
    <n v="56"/>
    <n v="14"/>
    <n v="28"/>
    <n v="0.10909099999999999"/>
    <n v="1.8512000000000001E-2"/>
    <n v="9.0579000000000007E-2"/>
    <n v="19.924002999999999"/>
    <n v="5.892988331892826"/>
  </r>
  <r>
    <s v="latin_m_tullius_cicero_de_inventione"/>
    <x v="2"/>
    <x v="1"/>
    <s v="js"/>
    <n v="2"/>
    <n v="56"/>
    <n v="14"/>
    <n v="28"/>
    <n v="9.0909000000000004E-2"/>
    <n v="1.8512000000000001E-2"/>
    <n v="7.2397000000000003E-2"/>
    <n v="20.056781000000001"/>
    <n v="4.9108146067415728"/>
  </r>
  <r>
    <s v="latin_m_tullius_cicero_de_inventione"/>
    <x v="2"/>
    <x v="1"/>
    <s v="js"/>
    <n v="3"/>
    <n v="56"/>
    <n v="14"/>
    <n v="28"/>
    <n v="5.4545000000000003E-2"/>
    <n v="1.8512000000000001E-2"/>
    <n v="3.6033000000000003E-2"/>
    <n v="19.780749"/>
    <n v="2.9464671564390668"/>
  </r>
  <r>
    <s v="latin_m_tullius_cicero_de_inventione"/>
    <x v="2"/>
    <x v="1"/>
    <s v="js"/>
    <n v="4"/>
    <n v="56"/>
    <n v="14"/>
    <n v="28"/>
    <n v="9.0909000000000004E-2"/>
    <n v="1.8512000000000001E-2"/>
    <n v="7.2397000000000003E-2"/>
    <n v="19.966837999999999"/>
    <n v="4.9108146067415728"/>
  </r>
  <r>
    <s v="latin_m_tullius_cicero_de_inventione"/>
    <x v="2"/>
    <x v="1"/>
    <s v="js"/>
    <n v="5"/>
    <n v="56"/>
    <n v="14"/>
    <n v="28"/>
    <n v="9.0909000000000004E-2"/>
    <n v="1.8512000000000001E-2"/>
    <n v="7.2397000000000003E-2"/>
    <n v="19.789455"/>
    <n v="4.9108146067415728"/>
  </r>
  <r>
    <s v="latin_m_tullius_cicero_de_inventione"/>
    <x v="2"/>
    <x v="1"/>
    <s v="js"/>
    <n v="6"/>
    <n v="56"/>
    <n v="14"/>
    <n v="28"/>
    <n v="7.2727E-2"/>
    <n v="1.8512000000000001E-2"/>
    <n v="5.4214999999999999E-2"/>
    <n v="20.094436999999999"/>
    <n v="3.9286408815903195"/>
  </r>
  <r>
    <s v="latin_m_tullius_cicero_de_inventione"/>
    <x v="2"/>
    <x v="1"/>
    <s v="js"/>
    <n v="7"/>
    <n v="56"/>
    <n v="14"/>
    <n v="28"/>
    <n v="9.0909000000000004E-2"/>
    <n v="1.8512000000000001E-2"/>
    <n v="7.2397000000000003E-2"/>
    <n v="19.886751"/>
    <n v="4.9108146067415728"/>
  </r>
  <r>
    <s v="latin_m_tullius_cicero_de_inventione"/>
    <x v="2"/>
    <x v="1"/>
    <s v="l1"/>
    <n v="0"/>
    <n v="56"/>
    <n v="14"/>
    <n v="28"/>
    <n v="7.2727E-2"/>
    <n v="1.8512000000000001E-2"/>
    <n v="5.4214999999999999E-2"/>
    <n v="19.025884999999999"/>
    <n v="3.9286408815903195"/>
  </r>
  <r>
    <s v="latin_m_tullius_cicero_de_inventione"/>
    <x v="2"/>
    <x v="1"/>
    <s v="l1"/>
    <n v="1"/>
    <n v="56"/>
    <n v="14"/>
    <n v="28"/>
    <n v="0.10909099999999999"/>
    <n v="1.8512000000000001E-2"/>
    <n v="9.0579000000000007E-2"/>
    <n v="19.161943000000001"/>
    <n v="5.892988331892826"/>
  </r>
  <r>
    <s v="latin_m_tullius_cicero_de_inventione"/>
    <x v="2"/>
    <x v="1"/>
    <s v="l1"/>
    <n v="2"/>
    <n v="56"/>
    <n v="14"/>
    <n v="28"/>
    <n v="5.4545000000000003E-2"/>
    <n v="1.8512000000000001E-2"/>
    <n v="3.6033000000000003E-2"/>
    <n v="19.795327"/>
    <n v="2.9464671564390668"/>
  </r>
  <r>
    <s v="latin_m_tullius_cicero_de_inventione"/>
    <x v="2"/>
    <x v="1"/>
    <s v="l1"/>
    <n v="3"/>
    <n v="56"/>
    <n v="14"/>
    <n v="28"/>
    <n v="7.2727E-2"/>
    <n v="1.8512000000000001E-2"/>
    <n v="5.4214999999999999E-2"/>
    <n v="19.950033999999999"/>
    <n v="3.9286408815903195"/>
  </r>
  <r>
    <s v="latin_m_tullius_cicero_de_inventione"/>
    <x v="2"/>
    <x v="1"/>
    <s v="l1"/>
    <n v="4"/>
    <n v="56"/>
    <n v="14"/>
    <n v="28"/>
    <n v="9.0909000000000004E-2"/>
    <n v="1.8512000000000001E-2"/>
    <n v="7.2397000000000003E-2"/>
    <n v="18.936278999999999"/>
    <n v="4.9108146067415728"/>
  </r>
  <r>
    <s v="latin_m_tullius_cicero_de_inventione"/>
    <x v="2"/>
    <x v="1"/>
    <s v="l1"/>
    <n v="5"/>
    <n v="56"/>
    <n v="14"/>
    <n v="28"/>
    <n v="7.2727E-2"/>
    <n v="1.8512000000000001E-2"/>
    <n v="5.4214999999999999E-2"/>
    <n v="19.316631000000001"/>
    <n v="3.9286408815903195"/>
  </r>
  <r>
    <s v="latin_m_tullius_cicero_de_inventione"/>
    <x v="2"/>
    <x v="1"/>
    <s v="l1"/>
    <n v="6"/>
    <n v="56"/>
    <n v="14"/>
    <n v="28"/>
    <n v="5.4545000000000003E-2"/>
    <n v="1.8512000000000001E-2"/>
    <n v="3.6033000000000003E-2"/>
    <n v="19.881360999999998"/>
    <n v="2.9464671564390668"/>
  </r>
  <r>
    <s v="latin_m_tullius_cicero_de_inventione"/>
    <x v="2"/>
    <x v="1"/>
    <s v="l1"/>
    <n v="7"/>
    <n v="56"/>
    <n v="14"/>
    <n v="28"/>
    <n v="5.4545000000000003E-2"/>
    <n v="1.8512000000000001E-2"/>
    <n v="3.6033000000000003E-2"/>
    <n v="19.567132000000001"/>
    <n v="2.9464671564390668"/>
  </r>
  <r>
    <s v="latin_m_tullius_cicero_de_inventione"/>
    <x v="2"/>
    <x v="2"/>
    <s v="hellinger"/>
    <n v="0"/>
    <n v="56"/>
    <n v="10"/>
    <n v="29"/>
    <n v="5.4545000000000003E-2"/>
    <n v="1.7850999999999999E-2"/>
    <n v="3.6693999999999997E-2"/>
    <n v="23.066026999999998"/>
    <n v="3.0555711164640642"/>
  </r>
  <r>
    <s v="latin_m_tullius_cicero_de_inventione"/>
    <x v="2"/>
    <x v="2"/>
    <s v="hellinger"/>
    <n v="1"/>
    <n v="56"/>
    <n v="10"/>
    <n v="29"/>
    <n v="5.4545000000000003E-2"/>
    <n v="1.7850999999999999E-2"/>
    <n v="3.6693999999999997E-2"/>
    <n v="23.064571999999998"/>
    <n v="3.0555711164640642"/>
  </r>
  <r>
    <s v="latin_m_tullius_cicero_de_inventione"/>
    <x v="2"/>
    <x v="2"/>
    <s v="hellinger"/>
    <n v="2"/>
    <n v="56"/>
    <n v="10"/>
    <n v="29"/>
    <n v="7.2727E-2"/>
    <n v="1.7850999999999999E-2"/>
    <n v="5.4876000000000001E-2"/>
    <n v="23.234508999999999"/>
    <n v="4.0741134950422948"/>
  </r>
  <r>
    <s v="latin_m_tullius_cicero_de_inventione"/>
    <x v="2"/>
    <x v="2"/>
    <s v="hellinger"/>
    <n v="3"/>
    <n v="56"/>
    <n v="10"/>
    <n v="29"/>
    <n v="7.2727E-2"/>
    <n v="1.7850999999999999E-2"/>
    <n v="5.4876000000000001E-2"/>
    <n v="23.301113999999998"/>
    <n v="4.0741134950422948"/>
  </r>
  <r>
    <s v="latin_m_tullius_cicero_de_inventione"/>
    <x v="2"/>
    <x v="2"/>
    <s v="hellinger"/>
    <n v="4"/>
    <n v="56"/>
    <n v="10"/>
    <n v="29"/>
    <n v="3.6364E-2"/>
    <n v="1.7850999999999999E-2"/>
    <n v="1.8512000000000001E-2"/>
    <n v="23.854713"/>
    <n v="2.0370847571564621"/>
  </r>
  <r>
    <s v="latin_m_tullius_cicero_de_inventione"/>
    <x v="2"/>
    <x v="2"/>
    <s v="hellinger"/>
    <n v="5"/>
    <n v="56"/>
    <n v="10"/>
    <n v="29"/>
    <n v="5.4545000000000003E-2"/>
    <n v="1.7850999999999999E-2"/>
    <n v="3.6693999999999997E-2"/>
    <n v="23.129466000000001"/>
    <n v="3.0555711164640642"/>
  </r>
  <r>
    <s v="latin_m_tullius_cicero_de_inventione"/>
    <x v="2"/>
    <x v="2"/>
    <s v="hellinger"/>
    <n v="6"/>
    <n v="56"/>
    <n v="10"/>
    <n v="29"/>
    <n v="5.4545000000000003E-2"/>
    <n v="1.7850999999999999E-2"/>
    <n v="3.6693999999999997E-2"/>
    <n v="23.776444999999999"/>
    <n v="3.0555711164640642"/>
  </r>
  <r>
    <s v="latin_m_tullius_cicero_de_inventione"/>
    <x v="2"/>
    <x v="2"/>
    <s v="hellinger"/>
    <n v="7"/>
    <n v="56"/>
    <n v="10"/>
    <n v="29"/>
    <n v="7.2727E-2"/>
    <n v="1.7850999999999999E-2"/>
    <n v="5.4876000000000001E-2"/>
    <n v="23.514008"/>
    <n v="4.0741134950422948"/>
  </r>
  <r>
    <s v="latin_m_tullius_cicero_de_inventione"/>
    <x v="2"/>
    <x v="2"/>
    <s v="js"/>
    <n v="0"/>
    <n v="56"/>
    <n v="10"/>
    <n v="29"/>
    <n v="7.2727E-2"/>
    <n v="1.7850999999999999E-2"/>
    <n v="5.4876000000000001E-2"/>
    <n v="19.855129999999999"/>
    <n v="4.0741134950422948"/>
  </r>
  <r>
    <s v="latin_m_tullius_cicero_de_inventione"/>
    <x v="2"/>
    <x v="2"/>
    <s v="js"/>
    <n v="1"/>
    <n v="56"/>
    <n v="10"/>
    <n v="29"/>
    <n v="3.6364E-2"/>
    <n v="1.7850999999999999E-2"/>
    <n v="1.8512000000000001E-2"/>
    <n v="20.675381999999999"/>
    <n v="2.0370847571564621"/>
  </r>
  <r>
    <s v="latin_m_tullius_cicero_de_inventione"/>
    <x v="2"/>
    <x v="2"/>
    <s v="js"/>
    <n v="2"/>
    <n v="56"/>
    <n v="10"/>
    <n v="29"/>
    <n v="3.6364E-2"/>
    <n v="1.7850999999999999E-2"/>
    <n v="1.8512000000000001E-2"/>
    <n v="20.236082"/>
    <n v="2.0370847571564621"/>
  </r>
  <r>
    <s v="latin_m_tullius_cicero_de_inventione"/>
    <x v="2"/>
    <x v="2"/>
    <s v="js"/>
    <n v="3"/>
    <n v="56"/>
    <n v="10"/>
    <n v="29"/>
    <n v="3.6364E-2"/>
    <n v="1.7850999999999999E-2"/>
    <n v="1.8512000000000001E-2"/>
    <n v="20.188521000000001"/>
    <n v="2.0370847571564621"/>
  </r>
  <r>
    <s v="latin_m_tullius_cicero_de_inventione"/>
    <x v="2"/>
    <x v="2"/>
    <s v="js"/>
    <n v="4"/>
    <n v="56"/>
    <n v="10"/>
    <n v="29"/>
    <n v="5.4545000000000003E-2"/>
    <n v="1.7850999999999999E-2"/>
    <n v="3.6693999999999997E-2"/>
    <n v="19.889745999999999"/>
    <n v="3.0555711164640642"/>
  </r>
  <r>
    <s v="latin_m_tullius_cicero_de_inventione"/>
    <x v="2"/>
    <x v="2"/>
    <s v="js"/>
    <n v="5"/>
    <n v="56"/>
    <n v="10"/>
    <n v="29"/>
    <n v="7.2727E-2"/>
    <n v="1.7850999999999999E-2"/>
    <n v="5.4876000000000001E-2"/>
    <n v="19.739221000000001"/>
    <n v="4.0741134950422948"/>
  </r>
  <r>
    <s v="latin_m_tullius_cicero_de_inventione"/>
    <x v="2"/>
    <x v="2"/>
    <s v="js"/>
    <n v="6"/>
    <n v="56"/>
    <n v="10"/>
    <n v="29"/>
    <n v="9.0909000000000004E-2"/>
    <n v="1.7850999999999999E-2"/>
    <n v="7.3057999999999998E-2"/>
    <n v="20.253271000000002"/>
    <n v="5.0926558736205259"/>
  </r>
  <r>
    <s v="latin_m_tullius_cicero_de_inventione"/>
    <x v="2"/>
    <x v="2"/>
    <s v="js"/>
    <n v="7"/>
    <n v="56"/>
    <n v="10"/>
    <n v="29"/>
    <n v="3.6364E-2"/>
    <n v="1.7850999999999999E-2"/>
    <n v="1.8512000000000001E-2"/>
    <n v="19.895347000000001"/>
    <n v="2.0370847571564621"/>
  </r>
  <r>
    <s v="latin_m_tullius_cicero_de_inventione"/>
    <x v="2"/>
    <x v="2"/>
    <s v="l1"/>
    <n v="0"/>
    <n v="56"/>
    <n v="10"/>
    <n v="29"/>
    <n v="3.6364E-2"/>
    <n v="1.7850999999999999E-2"/>
    <n v="1.8512000000000001E-2"/>
    <n v="19.627068999999999"/>
    <n v="2.0370847571564621"/>
  </r>
  <r>
    <s v="latin_m_tullius_cicero_de_inventione"/>
    <x v="2"/>
    <x v="2"/>
    <s v="l1"/>
    <n v="1"/>
    <n v="56"/>
    <n v="10"/>
    <n v="29"/>
    <n v="9.0909000000000004E-2"/>
    <n v="1.7850999999999999E-2"/>
    <n v="7.3057999999999998E-2"/>
    <n v="19.316056"/>
    <n v="5.0926558736205259"/>
  </r>
  <r>
    <s v="latin_m_tullius_cicero_de_inventione"/>
    <x v="2"/>
    <x v="2"/>
    <s v="l1"/>
    <n v="2"/>
    <n v="56"/>
    <n v="10"/>
    <n v="29"/>
    <n v="3.6364E-2"/>
    <n v="1.7850999999999999E-2"/>
    <n v="1.8512000000000001E-2"/>
    <n v="19.801095"/>
    <n v="2.0370847571564621"/>
  </r>
  <r>
    <s v="latin_m_tullius_cicero_de_inventione"/>
    <x v="2"/>
    <x v="2"/>
    <s v="l1"/>
    <n v="3"/>
    <n v="56"/>
    <n v="10"/>
    <n v="29"/>
    <n v="3.6364E-2"/>
    <n v="1.7850999999999999E-2"/>
    <n v="1.8512000000000001E-2"/>
    <n v="20.129425000000001"/>
    <n v="2.0370847571564621"/>
  </r>
  <r>
    <s v="latin_m_tullius_cicero_de_inventione"/>
    <x v="2"/>
    <x v="2"/>
    <s v="l1"/>
    <n v="4"/>
    <n v="56"/>
    <n v="10"/>
    <n v="29"/>
    <n v="7.2727E-2"/>
    <n v="1.7850999999999999E-2"/>
    <n v="5.4876000000000001E-2"/>
    <n v="19.467998999999999"/>
    <n v="4.0741134950422948"/>
  </r>
  <r>
    <s v="latin_m_tullius_cicero_de_inventione"/>
    <x v="2"/>
    <x v="2"/>
    <s v="l1"/>
    <n v="5"/>
    <n v="56"/>
    <n v="10"/>
    <n v="29"/>
    <n v="7.2727E-2"/>
    <n v="1.7850999999999999E-2"/>
    <n v="5.4876000000000001E-2"/>
    <n v="19.537944"/>
    <n v="4.0741134950422948"/>
  </r>
  <r>
    <s v="latin_m_tullius_cicero_de_inventione"/>
    <x v="2"/>
    <x v="2"/>
    <s v="l1"/>
    <n v="6"/>
    <n v="56"/>
    <n v="10"/>
    <n v="29"/>
    <n v="9.0909000000000004E-2"/>
    <n v="1.7850999999999999E-2"/>
    <n v="7.3057999999999998E-2"/>
    <n v="20.045024999999999"/>
    <n v="5.0926558736205259"/>
  </r>
  <r>
    <s v="latin_m_tullius_cicero_de_inventione"/>
    <x v="2"/>
    <x v="2"/>
    <s v="l1"/>
    <n v="7"/>
    <n v="56"/>
    <n v="10"/>
    <n v="29"/>
    <n v="7.2727E-2"/>
    <n v="1.7850999999999999E-2"/>
    <n v="5.4876000000000001E-2"/>
    <n v="20.784327999999999"/>
    <n v="4.0741134950422948"/>
  </r>
  <r>
    <s v="latin_m_tullius_cicero_de_inventione"/>
    <x v="2"/>
    <x v="3"/>
    <s v="hellinger"/>
    <n v="0"/>
    <n v="56"/>
    <n v="7"/>
    <n v="28"/>
    <n v="5.4545000000000003E-2"/>
    <n v="1.8512000000000001E-2"/>
    <n v="3.6033000000000003E-2"/>
    <n v="22.712696999999999"/>
    <n v="2.9464671564390668"/>
  </r>
  <r>
    <s v="latin_m_tullius_cicero_de_inventione"/>
    <x v="2"/>
    <x v="3"/>
    <s v="hellinger"/>
    <n v="1"/>
    <n v="56"/>
    <n v="7"/>
    <n v="28"/>
    <n v="3.6364E-2"/>
    <n v="1.8512000000000001E-2"/>
    <n v="1.7850999999999999E-2"/>
    <n v="23.36722"/>
    <n v="1.9643474503025065"/>
  </r>
  <r>
    <s v="latin_m_tullius_cicero_de_inventione"/>
    <x v="2"/>
    <x v="3"/>
    <s v="hellinger"/>
    <n v="2"/>
    <n v="56"/>
    <n v="7"/>
    <n v="28"/>
    <n v="7.2727E-2"/>
    <n v="1.8512000000000001E-2"/>
    <n v="5.4214999999999999E-2"/>
    <n v="23.367691000000001"/>
    <n v="3.9286408815903195"/>
  </r>
  <r>
    <s v="latin_m_tullius_cicero_de_inventione"/>
    <x v="2"/>
    <x v="3"/>
    <s v="hellinger"/>
    <n v="3"/>
    <n v="56"/>
    <n v="7"/>
    <n v="28"/>
    <n v="5.4545000000000003E-2"/>
    <n v="1.8512000000000001E-2"/>
    <n v="3.6033000000000003E-2"/>
    <n v="22.865424999999998"/>
    <n v="2.9464671564390668"/>
  </r>
  <r>
    <s v="latin_m_tullius_cicero_de_inventione"/>
    <x v="2"/>
    <x v="3"/>
    <s v="hellinger"/>
    <n v="4"/>
    <n v="56"/>
    <n v="7"/>
    <n v="28"/>
    <n v="5.4545000000000003E-2"/>
    <n v="1.8512000000000001E-2"/>
    <n v="3.6033000000000003E-2"/>
    <n v="23.090166"/>
    <n v="2.9464671564390668"/>
  </r>
  <r>
    <s v="latin_m_tullius_cicero_de_inventione"/>
    <x v="2"/>
    <x v="3"/>
    <s v="hellinger"/>
    <n v="5"/>
    <n v="56"/>
    <n v="7"/>
    <n v="28"/>
    <n v="3.6364E-2"/>
    <n v="1.8512000000000001E-2"/>
    <n v="1.7850999999999999E-2"/>
    <n v="23.32039"/>
    <n v="1.9643474503025065"/>
  </r>
  <r>
    <s v="latin_m_tullius_cicero_de_inventione"/>
    <x v="2"/>
    <x v="3"/>
    <s v="hellinger"/>
    <n v="6"/>
    <n v="56"/>
    <n v="7"/>
    <n v="28"/>
    <n v="5.4545000000000003E-2"/>
    <n v="1.8512000000000001E-2"/>
    <n v="3.6033000000000003E-2"/>
    <n v="23.411384000000002"/>
    <n v="2.9464671564390668"/>
  </r>
  <r>
    <s v="latin_m_tullius_cicero_de_inventione"/>
    <x v="2"/>
    <x v="3"/>
    <s v="hellinger"/>
    <n v="7"/>
    <n v="56"/>
    <n v="7"/>
    <n v="28"/>
    <n v="7.2727E-2"/>
    <n v="1.8512000000000001E-2"/>
    <n v="5.4214999999999999E-2"/>
    <n v="22.965517999999999"/>
    <n v="3.9286408815903195"/>
  </r>
  <r>
    <s v="latin_m_tullius_cicero_de_inventione"/>
    <x v="2"/>
    <x v="3"/>
    <s v="js"/>
    <n v="0"/>
    <n v="56"/>
    <n v="7"/>
    <n v="28"/>
    <n v="5.4545000000000003E-2"/>
    <n v="1.8512000000000001E-2"/>
    <n v="3.6033000000000003E-2"/>
    <n v="19.568023"/>
    <n v="2.9464671564390668"/>
  </r>
  <r>
    <s v="latin_m_tullius_cicero_de_inventione"/>
    <x v="2"/>
    <x v="3"/>
    <s v="js"/>
    <n v="1"/>
    <n v="56"/>
    <n v="7"/>
    <n v="28"/>
    <n v="5.4545000000000003E-2"/>
    <n v="1.8512000000000001E-2"/>
    <n v="3.6033000000000003E-2"/>
    <n v="20.193107000000001"/>
    <n v="2.9464671564390668"/>
  </r>
  <r>
    <s v="latin_m_tullius_cicero_de_inventione"/>
    <x v="2"/>
    <x v="3"/>
    <s v="js"/>
    <n v="2"/>
    <n v="56"/>
    <n v="7"/>
    <n v="28"/>
    <n v="3.6364E-2"/>
    <n v="1.8512000000000001E-2"/>
    <n v="1.7850999999999999E-2"/>
    <n v="20.037303999999999"/>
    <n v="1.9643474503025065"/>
  </r>
  <r>
    <s v="latin_m_tullius_cicero_de_inventione"/>
    <x v="2"/>
    <x v="3"/>
    <s v="js"/>
    <n v="3"/>
    <n v="56"/>
    <n v="7"/>
    <n v="28"/>
    <n v="7.2727E-2"/>
    <n v="1.8512000000000001E-2"/>
    <n v="5.4214999999999999E-2"/>
    <n v="20.094743999999999"/>
    <n v="3.9286408815903195"/>
  </r>
  <r>
    <s v="latin_m_tullius_cicero_de_inventione"/>
    <x v="2"/>
    <x v="3"/>
    <s v="js"/>
    <n v="4"/>
    <n v="56"/>
    <n v="7"/>
    <n v="28"/>
    <n v="5.4545000000000003E-2"/>
    <n v="1.8512000000000001E-2"/>
    <n v="3.6033000000000003E-2"/>
    <n v="20.537918000000001"/>
    <n v="2.9464671564390668"/>
  </r>
  <r>
    <s v="latin_m_tullius_cicero_de_inventione"/>
    <x v="2"/>
    <x v="3"/>
    <s v="js"/>
    <n v="5"/>
    <n v="56"/>
    <n v="7"/>
    <n v="28"/>
    <n v="3.6364E-2"/>
    <n v="1.8512000000000001E-2"/>
    <n v="1.7850999999999999E-2"/>
    <n v="20.412219"/>
    <n v="1.9643474503025065"/>
  </r>
  <r>
    <s v="latin_m_tullius_cicero_de_inventione"/>
    <x v="2"/>
    <x v="3"/>
    <s v="js"/>
    <n v="6"/>
    <n v="56"/>
    <n v="7"/>
    <n v="28"/>
    <n v="7.2727E-2"/>
    <n v="1.8512000000000001E-2"/>
    <n v="5.4214999999999999E-2"/>
    <n v="20.232751"/>
    <n v="3.9286408815903195"/>
  </r>
  <r>
    <s v="latin_m_tullius_cicero_de_inventione"/>
    <x v="2"/>
    <x v="3"/>
    <s v="js"/>
    <n v="7"/>
    <n v="56"/>
    <n v="7"/>
    <n v="28"/>
    <n v="5.4545000000000003E-2"/>
    <n v="1.8512000000000001E-2"/>
    <n v="3.6033000000000003E-2"/>
    <n v="20.131254999999999"/>
    <n v="2.9464671564390668"/>
  </r>
  <r>
    <s v="latin_m_tullius_cicero_de_inventione"/>
    <x v="2"/>
    <x v="3"/>
    <s v="l1"/>
    <n v="0"/>
    <n v="56"/>
    <n v="7"/>
    <n v="28"/>
    <n v="7.2727E-2"/>
    <n v="1.8512000000000001E-2"/>
    <n v="5.4214999999999999E-2"/>
    <n v="19.521694"/>
    <n v="3.9286408815903195"/>
  </r>
  <r>
    <s v="latin_m_tullius_cicero_de_inventione"/>
    <x v="2"/>
    <x v="3"/>
    <s v="l1"/>
    <n v="1"/>
    <n v="56"/>
    <n v="7"/>
    <n v="28"/>
    <n v="3.6364E-2"/>
    <n v="1.8512000000000001E-2"/>
    <n v="1.7850999999999999E-2"/>
    <n v="19.667269000000001"/>
    <n v="1.9643474503025065"/>
  </r>
  <r>
    <s v="latin_m_tullius_cicero_de_inventione"/>
    <x v="2"/>
    <x v="3"/>
    <s v="l1"/>
    <n v="2"/>
    <n v="56"/>
    <n v="7"/>
    <n v="28"/>
    <n v="5.4545000000000003E-2"/>
    <n v="1.8512000000000001E-2"/>
    <n v="3.6033000000000003E-2"/>
    <n v="19.022770000000001"/>
    <n v="2.9464671564390668"/>
  </r>
  <r>
    <s v="latin_m_tullius_cicero_de_inventione"/>
    <x v="2"/>
    <x v="3"/>
    <s v="l1"/>
    <n v="3"/>
    <n v="56"/>
    <n v="7"/>
    <n v="28"/>
    <n v="3.6364E-2"/>
    <n v="1.8512000000000001E-2"/>
    <n v="1.7850999999999999E-2"/>
    <n v="19.223348999999999"/>
    <n v="1.9643474503025065"/>
  </r>
  <r>
    <s v="latin_m_tullius_cicero_de_inventione"/>
    <x v="2"/>
    <x v="3"/>
    <s v="l1"/>
    <n v="4"/>
    <n v="56"/>
    <n v="7"/>
    <n v="28"/>
    <n v="7.2727E-2"/>
    <n v="1.8512000000000001E-2"/>
    <n v="5.4214999999999999E-2"/>
    <n v="19.280775999999999"/>
    <n v="3.9286408815903195"/>
  </r>
  <r>
    <s v="latin_m_tullius_cicero_de_inventione"/>
    <x v="2"/>
    <x v="3"/>
    <s v="l1"/>
    <n v="5"/>
    <n v="56"/>
    <n v="7"/>
    <n v="28"/>
    <n v="3.6364E-2"/>
    <n v="1.8512000000000001E-2"/>
    <n v="1.7850999999999999E-2"/>
    <n v="20.057943000000002"/>
    <n v="1.9643474503025065"/>
  </r>
  <r>
    <s v="latin_m_tullius_cicero_de_inventione"/>
    <x v="2"/>
    <x v="3"/>
    <s v="l1"/>
    <n v="6"/>
    <n v="56"/>
    <n v="7"/>
    <n v="28"/>
    <n v="5.4545000000000003E-2"/>
    <n v="1.8512000000000001E-2"/>
    <n v="3.6033000000000003E-2"/>
    <n v="19.659976"/>
    <n v="2.9464671564390668"/>
  </r>
  <r>
    <s v="latin_m_tullius_cicero_de_inventione"/>
    <x v="2"/>
    <x v="3"/>
    <s v="l1"/>
    <n v="7"/>
    <n v="56"/>
    <n v="7"/>
    <n v="28"/>
    <n v="3.6364E-2"/>
    <n v="1.8512000000000001E-2"/>
    <n v="1.7850999999999999E-2"/>
    <n v="19.423943999999999"/>
    <n v="1.9643474503025065"/>
  </r>
  <r>
    <s v="latin_m_tullius_cicero_de_inventione"/>
    <x v="2"/>
    <x v="4"/>
    <s v="hellinger"/>
    <n v="0"/>
    <n v="56"/>
    <n v="6"/>
    <n v="30"/>
    <n v="7.2727E-2"/>
    <n v="1.719E-2"/>
    <n v="5.5537000000000003E-2"/>
    <n v="23.757308999999999"/>
    <n v="4.2307737056428154"/>
  </r>
  <r>
    <s v="latin_m_tullius_cicero_de_inventione"/>
    <x v="2"/>
    <x v="4"/>
    <s v="hellinger"/>
    <n v="1"/>
    <n v="56"/>
    <n v="6"/>
    <n v="30"/>
    <n v="9.0909000000000004E-2"/>
    <n v="1.719E-2"/>
    <n v="7.3719000000000007E-2"/>
    <n v="23.439354999999999"/>
    <n v="5.2884816753926707"/>
  </r>
  <r>
    <s v="latin_m_tullius_cicero_de_inventione"/>
    <x v="2"/>
    <x v="4"/>
    <s v="hellinger"/>
    <n v="2"/>
    <n v="56"/>
    <n v="6"/>
    <n v="30"/>
    <n v="7.2727E-2"/>
    <n v="1.719E-2"/>
    <n v="5.5537000000000003E-2"/>
    <n v="23.413668999999999"/>
    <n v="4.2307737056428154"/>
  </r>
  <r>
    <s v="latin_m_tullius_cicero_de_inventione"/>
    <x v="2"/>
    <x v="4"/>
    <s v="hellinger"/>
    <n v="3"/>
    <n v="56"/>
    <n v="6"/>
    <n v="30"/>
    <n v="7.2727E-2"/>
    <n v="1.719E-2"/>
    <n v="5.5537000000000003E-2"/>
    <n v="23.219360000000002"/>
    <n v="4.2307737056428154"/>
  </r>
  <r>
    <s v="latin_m_tullius_cicero_de_inventione"/>
    <x v="2"/>
    <x v="4"/>
    <s v="hellinger"/>
    <n v="4"/>
    <n v="56"/>
    <n v="6"/>
    <n v="30"/>
    <n v="7.2727E-2"/>
    <n v="1.719E-2"/>
    <n v="5.5537000000000003E-2"/>
    <n v="22.723979"/>
    <n v="4.2307737056428154"/>
  </r>
  <r>
    <s v="latin_m_tullius_cicero_de_inventione"/>
    <x v="2"/>
    <x v="4"/>
    <s v="hellinger"/>
    <n v="5"/>
    <n v="56"/>
    <n v="6"/>
    <n v="30"/>
    <n v="7.2727E-2"/>
    <n v="1.719E-2"/>
    <n v="5.5537000000000003E-2"/>
    <n v="23.290702"/>
    <n v="4.2307737056428154"/>
  </r>
  <r>
    <s v="latin_m_tullius_cicero_de_inventione"/>
    <x v="2"/>
    <x v="4"/>
    <s v="hellinger"/>
    <n v="6"/>
    <n v="56"/>
    <n v="6"/>
    <n v="30"/>
    <n v="7.2727E-2"/>
    <n v="1.719E-2"/>
    <n v="5.5537000000000003E-2"/>
    <n v="22.517268000000001"/>
    <n v="4.2307737056428154"/>
  </r>
  <r>
    <s v="latin_m_tullius_cicero_de_inventione"/>
    <x v="2"/>
    <x v="4"/>
    <s v="hellinger"/>
    <n v="7"/>
    <n v="56"/>
    <n v="6"/>
    <n v="30"/>
    <n v="7.2727E-2"/>
    <n v="1.719E-2"/>
    <n v="5.5537000000000003E-2"/>
    <n v="22.834308"/>
    <n v="4.2307737056428154"/>
  </r>
  <r>
    <s v="latin_m_tullius_cicero_de_inventione"/>
    <x v="2"/>
    <x v="4"/>
    <s v="js"/>
    <n v="0"/>
    <n v="56"/>
    <n v="6"/>
    <n v="30"/>
    <n v="7.2727E-2"/>
    <n v="1.719E-2"/>
    <n v="5.5537000000000003E-2"/>
    <n v="20.397659999999998"/>
    <n v="4.2307737056428154"/>
  </r>
  <r>
    <s v="latin_m_tullius_cicero_de_inventione"/>
    <x v="2"/>
    <x v="4"/>
    <s v="js"/>
    <n v="1"/>
    <n v="56"/>
    <n v="6"/>
    <n v="30"/>
    <n v="9.0909000000000004E-2"/>
    <n v="1.719E-2"/>
    <n v="7.3719000000000007E-2"/>
    <n v="20.293899"/>
    <n v="5.2884816753926707"/>
  </r>
  <r>
    <s v="latin_m_tullius_cicero_de_inventione"/>
    <x v="2"/>
    <x v="4"/>
    <s v="js"/>
    <n v="2"/>
    <n v="56"/>
    <n v="6"/>
    <n v="30"/>
    <n v="5.4545000000000003E-2"/>
    <n v="1.719E-2"/>
    <n v="3.7354999999999999E-2"/>
    <n v="19.913862999999999"/>
    <n v="3.173065735892961"/>
  </r>
  <r>
    <s v="latin_m_tullius_cicero_de_inventione"/>
    <x v="2"/>
    <x v="4"/>
    <s v="js"/>
    <n v="3"/>
    <n v="56"/>
    <n v="6"/>
    <n v="30"/>
    <n v="5.4545000000000003E-2"/>
    <n v="1.719E-2"/>
    <n v="3.7354999999999999E-2"/>
    <n v="20.240893"/>
    <n v="3.173065735892961"/>
  </r>
  <r>
    <s v="latin_m_tullius_cicero_de_inventione"/>
    <x v="2"/>
    <x v="4"/>
    <s v="js"/>
    <n v="4"/>
    <n v="56"/>
    <n v="6"/>
    <n v="30"/>
    <n v="7.2727E-2"/>
    <n v="1.719E-2"/>
    <n v="5.5537000000000003E-2"/>
    <n v="20.215409000000001"/>
    <n v="4.2307737056428154"/>
  </r>
  <r>
    <s v="latin_m_tullius_cicero_de_inventione"/>
    <x v="2"/>
    <x v="4"/>
    <s v="js"/>
    <n v="5"/>
    <n v="56"/>
    <n v="6"/>
    <n v="30"/>
    <n v="7.2727E-2"/>
    <n v="1.719E-2"/>
    <n v="5.5537000000000003E-2"/>
    <n v="19.820162"/>
    <n v="4.2307737056428154"/>
  </r>
  <r>
    <s v="latin_m_tullius_cicero_de_inventione"/>
    <x v="2"/>
    <x v="4"/>
    <s v="js"/>
    <n v="6"/>
    <n v="56"/>
    <n v="6"/>
    <n v="30"/>
    <n v="3.6364E-2"/>
    <n v="1.719E-2"/>
    <n v="1.9174E-2"/>
    <n v="20.473472999999998"/>
    <n v="2.1154159394997092"/>
  </r>
  <r>
    <s v="latin_m_tullius_cicero_de_inventione"/>
    <x v="2"/>
    <x v="4"/>
    <s v="js"/>
    <n v="7"/>
    <n v="56"/>
    <n v="6"/>
    <n v="30"/>
    <n v="7.2727E-2"/>
    <n v="1.719E-2"/>
    <n v="5.5537000000000003E-2"/>
    <n v="20.157371000000001"/>
    <n v="4.2307737056428154"/>
  </r>
  <r>
    <s v="latin_m_tullius_cicero_de_inventione"/>
    <x v="2"/>
    <x v="4"/>
    <s v="l1"/>
    <n v="0"/>
    <n v="56"/>
    <n v="6"/>
    <n v="30"/>
    <n v="3.6364E-2"/>
    <n v="1.719E-2"/>
    <n v="1.9174E-2"/>
    <n v="19.319188"/>
    <n v="2.1154159394997092"/>
  </r>
  <r>
    <s v="latin_m_tullius_cicero_de_inventione"/>
    <x v="2"/>
    <x v="4"/>
    <s v="l1"/>
    <n v="1"/>
    <n v="56"/>
    <n v="6"/>
    <n v="30"/>
    <n v="5.4545000000000003E-2"/>
    <n v="1.719E-2"/>
    <n v="3.7354999999999999E-2"/>
    <n v="19.959092999999999"/>
    <n v="3.173065735892961"/>
  </r>
  <r>
    <s v="latin_m_tullius_cicero_de_inventione"/>
    <x v="2"/>
    <x v="4"/>
    <s v="l1"/>
    <n v="2"/>
    <n v="56"/>
    <n v="6"/>
    <n v="30"/>
    <n v="5.4545000000000003E-2"/>
    <n v="1.719E-2"/>
    <n v="3.7354999999999999E-2"/>
    <n v="19.117539000000001"/>
    <n v="3.173065735892961"/>
  </r>
  <r>
    <s v="latin_m_tullius_cicero_de_inventione"/>
    <x v="2"/>
    <x v="4"/>
    <s v="l1"/>
    <n v="3"/>
    <n v="56"/>
    <n v="6"/>
    <n v="30"/>
    <n v="3.6364E-2"/>
    <n v="1.719E-2"/>
    <n v="1.9174E-2"/>
    <n v="19.670871999999999"/>
    <n v="2.1154159394997092"/>
  </r>
  <r>
    <s v="latin_m_tullius_cicero_de_inventione"/>
    <x v="2"/>
    <x v="4"/>
    <s v="l1"/>
    <n v="4"/>
    <n v="56"/>
    <n v="6"/>
    <n v="30"/>
    <n v="1.8182E-2"/>
    <n v="1.719E-2"/>
    <n v="9.9200000000000004E-4"/>
    <n v="19.710229999999999"/>
    <n v="1.0577079697498546"/>
  </r>
  <r>
    <s v="latin_m_tullius_cicero_de_inventione"/>
    <x v="2"/>
    <x v="4"/>
    <s v="l1"/>
    <n v="5"/>
    <n v="56"/>
    <n v="6"/>
    <n v="30"/>
    <n v="5.4545000000000003E-2"/>
    <n v="1.719E-2"/>
    <n v="3.7354999999999999E-2"/>
    <n v="18.560365000000001"/>
    <n v="3.173065735892961"/>
  </r>
  <r>
    <s v="latin_m_tullius_cicero_de_inventione"/>
    <x v="2"/>
    <x v="4"/>
    <s v="l1"/>
    <n v="6"/>
    <n v="56"/>
    <n v="6"/>
    <n v="30"/>
    <n v="5.4545000000000003E-2"/>
    <n v="1.719E-2"/>
    <n v="3.7354999999999999E-2"/>
    <n v="19.780483"/>
    <n v="3.173065735892961"/>
  </r>
  <r>
    <s v="latin_m_tullius_cicero_de_inventione"/>
    <x v="2"/>
    <x v="4"/>
    <s v="l1"/>
    <n v="7"/>
    <n v="56"/>
    <n v="6"/>
    <n v="30"/>
    <n v="3.6364E-2"/>
    <n v="1.719E-2"/>
    <n v="1.9174E-2"/>
    <n v="18.878826"/>
    <n v="2.1154159394997092"/>
  </r>
  <r>
    <s v="latin_m_tullius_cicero_de_natura_deorum"/>
    <x v="0"/>
    <x v="0"/>
    <s v="hellinger"/>
    <n v="0"/>
    <n v="179"/>
    <n v="90"/>
    <n v="90"/>
    <n v="8.9887999999999996E-2"/>
    <n v="5.6179999999999997E-3"/>
    <n v="8.4269999999999998E-2"/>
    <n v="67.710678999999999"/>
    <n v="16"/>
  </r>
  <r>
    <s v="latin_m_tullius_cicero_de_natura_deorum"/>
    <x v="0"/>
    <x v="0"/>
    <s v="hellinger"/>
    <n v="1"/>
    <n v="179"/>
    <n v="90"/>
    <n v="90"/>
    <n v="7.3034000000000002E-2"/>
    <n v="5.6179999999999997E-3"/>
    <n v="6.7416000000000004E-2"/>
    <n v="69.108067000000005"/>
    <n v="13.000000000000002"/>
  </r>
  <r>
    <s v="latin_m_tullius_cicero_de_natura_deorum"/>
    <x v="0"/>
    <x v="0"/>
    <s v="hellinger"/>
    <n v="2"/>
    <n v="179"/>
    <n v="90"/>
    <n v="90"/>
    <n v="9.5505999999999994E-2"/>
    <n v="5.6179999999999997E-3"/>
    <n v="8.9887999999999996E-2"/>
    <n v="67.550966000000003"/>
    <n v="17"/>
  </r>
  <r>
    <s v="latin_m_tullius_cicero_de_natura_deorum"/>
    <x v="0"/>
    <x v="0"/>
    <s v="hellinger"/>
    <n v="3"/>
    <n v="179"/>
    <n v="90"/>
    <n v="90"/>
    <n v="8.9887999999999996E-2"/>
    <n v="5.6179999999999997E-3"/>
    <n v="8.4269999999999998E-2"/>
    <n v="68.488686999999999"/>
    <n v="16"/>
  </r>
  <r>
    <s v="latin_m_tullius_cicero_de_natura_deorum"/>
    <x v="0"/>
    <x v="0"/>
    <s v="hellinger"/>
    <n v="4"/>
    <n v="179"/>
    <n v="90"/>
    <n v="90"/>
    <n v="8.4269999999999998E-2"/>
    <n v="5.6179999999999997E-3"/>
    <n v="7.8652E-2"/>
    <n v="67.244134000000003"/>
    <n v="15"/>
  </r>
  <r>
    <s v="latin_m_tullius_cicero_de_natura_deorum"/>
    <x v="0"/>
    <x v="0"/>
    <s v="hellinger"/>
    <n v="5"/>
    <n v="179"/>
    <n v="90"/>
    <n v="90"/>
    <n v="5.6180000000000001E-2"/>
    <n v="5.6179999999999997E-3"/>
    <n v="5.0562000000000003E-2"/>
    <n v="69.438754000000003"/>
    <n v="10"/>
  </r>
  <r>
    <s v="latin_m_tullius_cicero_de_natura_deorum"/>
    <x v="0"/>
    <x v="0"/>
    <s v="hellinger"/>
    <n v="6"/>
    <n v="179"/>
    <n v="90"/>
    <n v="90"/>
    <n v="8.4269999999999998E-2"/>
    <n v="5.6179999999999997E-3"/>
    <n v="7.8652E-2"/>
    <n v="66.921392999999995"/>
    <n v="15"/>
  </r>
  <r>
    <s v="latin_m_tullius_cicero_de_natura_deorum"/>
    <x v="0"/>
    <x v="0"/>
    <s v="hellinger"/>
    <n v="7"/>
    <n v="179"/>
    <n v="90"/>
    <n v="90"/>
    <n v="5.0562000000000003E-2"/>
    <n v="5.6179999999999997E-3"/>
    <n v="4.4943999999999998E-2"/>
    <n v="68.423141000000001"/>
    <n v="9.0000000000000018"/>
  </r>
  <r>
    <s v="latin_m_tullius_cicero_de_natura_deorum"/>
    <x v="0"/>
    <x v="0"/>
    <s v="js"/>
    <n v="0"/>
    <n v="179"/>
    <n v="90"/>
    <n v="90"/>
    <n v="5.6180000000000001E-2"/>
    <n v="5.6179999999999997E-3"/>
    <n v="5.0562000000000003E-2"/>
    <n v="59.728403"/>
    <n v="10"/>
  </r>
  <r>
    <s v="latin_m_tullius_cicero_de_natura_deorum"/>
    <x v="0"/>
    <x v="0"/>
    <s v="js"/>
    <n v="1"/>
    <n v="179"/>
    <n v="90"/>
    <n v="90"/>
    <n v="8.4269999999999998E-2"/>
    <n v="5.6179999999999997E-3"/>
    <n v="7.8652E-2"/>
    <n v="59.583768999999997"/>
    <n v="15"/>
  </r>
  <r>
    <s v="latin_m_tullius_cicero_de_natura_deorum"/>
    <x v="0"/>
    <x v="0"/>
    <s v="js"/>
    <n v="2"/>
    <n v="179"/>
    <n v="90"/>
    <n v="90"/>
    <n v="7.3034000000000002E-2"/>
    <n v="5.6179999999999997E-3"/>
    <n v="6.7416000000000004E-2"/>
    <n v="60.653016999999998"/>
    <n v="13.000000000000002"/>
  </r>
  <r>
    <s v="latin_m_tullius_cicero_de_natura_deorum"/>
    <x v="0"/>
    <x v="0"/>
    <s v="js"/>
    <n v="3"/>
    <n v="179"/>
    <n v="90"/>
    <n v="90"/>
    <n v="8.4269999999999998E-2"/>
    <n v="5.6179999999999997E-3"/>
    <n v="7.8652E-2"/>
    <n v="59.533163999999999"/>
    <n v="15"/>
  </r>
  <r>
    <s v="latin_m_tullius_cicero_de_natura_deorum"/>
    <x v="0"/>
    <x v="0"/>
    <s v="js"/>
    <n v="4"/>
    <n v="179"/>
    <n v="90"/>
    <n v="90"/>
    <n v="8.4269999999999998E-2"/>
    <n v="5.6179999999999997E-3"/>
    <n v="7.8652E-2"/>
    <n v="60.499479000000001"/>
    <n v="15"/>
  </r>
  <r>
    <s v="latin_m_tullius_cicero_de_natura_deorum"/>
    <x v="0"/>
    <x v="0"/>
    <s v="js"/>
    <n v="5"/>
    <n v="179"/>
    <n v="90"/>
    <n v="90"/>
    <n v="7.8652E-2"/>
    <n v="5.6179999999999997E-3"/>
    <n v="7.3034000000000002E-2"/>
    <n v="58.847316999999997"/>
    <n v="14"/>
  </r>
  <r>
    <s v="latin_m_tullius_cicero_de_natura_deorum"/>
    <x v="0"/>
    <x v="0"/>
    <s v="js"/>
    <n v="6"/>
    <n v="179"/>
    <n v="90"/>
    <n v="90"/>
    <n v="5.6180000000000001E-2"/>
    <n v="5.6179999999999997E-3"/>
    <n v="5.0562000000000003E-2"/>
    <n v="59.479982"/>
    <n v="10"/>
  </r>
  <r>
    <s v="latin_m_tullius_cicero_de_natura_deorum"/>
    <x v="0"/>
    <x v="0"/>
    <s v="js"/>
    <n v="7"/>
    <n v="179"/>
    <n v="90"/>
    <n v="90"/>
    <n v="3.9326E-2"/>
    <n v="5.6179999999999997E-3"/>
    <n v="3.3708000000000002E-2"/>
    <n v="59.927244999999999"/>
    <n v="7"/>
  </r>
  <r>
    <s v="latin_m_tullius_cicero_de_natura_deorum"/>
    <x v="0"/>
    <x v="0"/>
    <s v="l1"/>
    <n v="0"/>
    <n v="179"/>
    <n v="90"/>
    <n v="90"/>
    <n v="7.8652E-2"/>
    <n v="5.6179999999999997E-3"/>
    <n v="7.3034000000000002E-2"/>
    <n v="54.977921000000002"/>
    <n v="14"/>
  </r>
  <r>
    <s v="latin_m_tullius_cicero_de_natura_deorum"/>
    <x v="0"/>
    <x v="0"/>
    <s v="l1"/>
    <n v="1"/>
    <n v="179"/>
    <n v="90"/>
    <n v="90"/>
    <n v="8.4269999999999998E-2"/>
    <n v="5.6179999999999997E-3"/>
    <n v="7.8652E-2"/>
    <n v="56.343361999999999"/>
    <n v="15"/>
  </r>
  <r>
    <s v="latin_m_tullius_cicero_de_natura_deorum"/>
    <x v="0"/>
    <x v="0"/>
    <s v="l1"/>
    <n v="2"/>
    <n v="179"/>
    <n v="90"/>
    <n v="90"/>
    <n v="0.106742"/>
    <n v="5.6179999999999997E-3"/>
    <n v="0.10112400000000001"/>
    <n v="56.871496"/>
    <n v="19"/>
  </r>
  <r>
    <s v="latin_m_tullius_cicero_de_natura_deorum"/>
    <x v="0"/>
    <x v="0"/>
    <s v="l1"/>
    <n v="3"/>
    <n v="179"/>
    <n v="90"/>
    <n v="90"/>
    <n v="6.7416000000000004E-2"/>
    <n v="5.6179999999999997E-3"/>
    <n v="6.1797999999999999E-2"/>
    <n v="56.347425999999999"/>
    <n v="12.000000000000002"/>
  </r>
  <r>
    <s v="latin_m_tullius_cicero_de_natura_deorum"/>
    <x v="0"/>
    <x v="0"/>
    <s v="l1"/>
    <n v="4"/>
    <n v="179"/>
    <n v="90"/>
    <n v="90"/>
    <n v="5.6180000000000001E-2"/>
    <n v="5.6179999999999997E-3"/>
    <n v="5.0562000000000003E-2"/>
    <n v="56.314301"/>
    <n v="10"/>
  </r>
  <r>
    <s v="latin_m_tullius_cicero_de_natura_deorum"/>
    <x v="0"/>
    <x v="0"/>
    <s v="l1"/>
    <n v="5"/>
    <n v="179"/>
    <n v="90"/>
    <n v="90"/>
    <n v="7.8652E-2"/>
    <n v="5.6179999999999997E-3"/>
    <n v="7.3034000000000002E-2"/>
    <n v="56.050446999999998"/>
    <n v="14"/>
  </r>
  <r>
    <s v="latin_m_tullius_cicero_de_natura_deorum"/>
    <x v="0"/>
    <x v="0"/>
    <s v="l1"/>
    <n v="6"/>
    <n v="179"/>
    <n v="90"/>
    <n v="90"/>
    <n v="6.1797999999999999E-2"/>
    <n v="5.6179999999999997E-3"/>
    <n v="5.6180000000000001E-2"/>
    <n v="56.410586000000002"/>
    <n v="11"/>
  </r>
  <r>
    <s v="latin_m_tullius_cicero_de_natura_deorum"/>
    <x v="0"/>
    <x v="0"/>
    <s v="l1"/>
    <n v="7"/>
    <n v="179"/>
    <n v="90"/>
    <n v="90"/>
    <n v="7.8652E-2"/>
    <n v="5.6179999999999997E-3"/>
    <n v="7.3034000000000002E-2"/>
    <n v="55.509092000000003"/>
    <n v="14"/>
  </r>
  <r>
    <s v="latin_m_tullius_cicero_de_natura_deorum"/>
    <x v="0"/>
    <x v="1"/>
    <s v="hellinger"/>
    <n v="0"/>
    <n v="179"/>
    <n v="45"/>
    <n v="90"/>
    <n v="3.9326E-2"/>
    <n v="5.6179999999999997E-3"/>
    <n v="3.3708000000000002E-2"/>
    <n v="68.706942999999995"/>
    <n v="7"/>
  </r>
  <r>
    <s v="latin_m_tullius_cicero_de_natura_deorum"/>
    <x v="0"/>
    <x v="1"/>
    <s v="hellinger"/>
    <n v="1"/>
    <n v="179"/>
    <n v="45"/>
    <n v="90"/>
    <n v="1.6854000000000001E-2"/>
    <n v="5.6179999999999997E-3"/>
    <n v="1.1235999999999999E-2"/>
    <n v="68.386294000000007"/>
    <n v="3.0000000000000004"/>
  </r>
  <r>
    <s v="latin_m_tullius_cicero_de_natura_deorum"/>
    <x v="0"/>
    <x v="1"/>
    <s v="hellinger"/>
    <n v="2"/>
    <n v="179"/>
    <n v="45"/>
    <n v="90"/>
    <n v="3.3708000000000002E-2"/>
    <n v="5.6179999999999997E-3"/>
    <n v="2.809E-2"/>
    <n v="68.824821999999998"/>
    <n v="6.0000000000000009"/>
  </r>
  <r>
    <s v="latin_m_tullius_cicero_de_natura_deorum"/>
    <x v="0"/>
    <x v="1"/>
    <s v="hellinger"/>
    <n v="3"/>
    <n v="179"/>
    <n v="45"/>
    <n v="90"/>
    <n v="6.7416000000000004E-2"/>
    <n v="5.6179999999999997E-3"/>
    <n v="6.1797999999999999E-2"/>
    <n v="67.445904999999996"/>
    <n v="12.000000000000002"/>
  </r>
  <r>
    <s v="latin_m_tullius_cicero_de_natura_deorum"/>
    <x v="0"/>
    <x v="1"/>
    <s v="hellinger"/>
    <n v="4"/>
    <n v="179"/>
    <n v="45"/>
    <n v="90"/>
    <n v="3.9326E-2"/>
    <n v="5.6179999999999997E-3"/>
    <n v="3.3708000000000002E-2"/>
    <n v="67.365316000000007"/>
    <n v="7"/>
  </r>
  <r>
    <s v="latin_m_tullius_cicero_de_natura_deorum"/>
    <x v="0"/>
    <x v="1"/>
    <s v="hellinger"/>
    <n v="5"/>
    <n v="179"/>
    <n v="45"/>
    <n v="90"/>
    <n v="3.3708000000000002E-2"/>
    <n v="5.6179999999999997E-3"/>
    <n v="2.809E-2"/>
    <n v="68.054312999999993"/>
    <n v="6.0000000000000009"/>
  </r>
  <r>
    <s v="latin_m_tullius_cicero_de_natura_deorum"/>
    <x v="0"/>
    <x v="1"/>
    <s v="hellinger"/>
    <n v="6"/>
    <n v="179"/>
    <n v="45"/>
    <n v="90"/>
    <n v="3.3708000000000002E-2"/>
    <n v="5.6179999999999997E-3"/>
    <n v="2.809E-2"/>
    <n v="69.003774000000007"/>
    <n v="6.0000000000000009"/>
  </r>
  <r>
    <s v="latin_m_tullius_cicero_de_natura_deorum"/>
    <x v="0"/>
    <x v="1"/>
    <s v="hellinger"/>
    <n v="7"/>
    <n v="179"/>
    <n v="45"/>
    <n v="90"/>
    <n v="3.3708000000000002E-2"/>
    <n v="5.6179999999999997E-3"/>
    <n v="2.809E-2"/>
    <n v="68.166509000000005"/>
    <n v="6.0000000000000009"/>
  </r>
  <r>
    <s v="latin_m_tullius_cicero_de_natura_deorum"/>
    <x v="0"/>
    <x v="1"/>
    <s v="js"/>
    <n v="0"/>
    <n v="179"/>
    <n v="45"/>
    <n v="90"/>
    <n v="5.0562000000000003E-2"/>
    <n v="5.6179999999999997E-3"/>
    <n v="4.4943999999999998E-2"/>
    <n v="59.780318000000001"/>
    <n v="9.0000000000000018"/>
  </r>
  <r>
    <s v="latin_m_tullius_cicero_de_natura_deorum"/>
    <x v="0"/>
    <x v="1"/>
    <s v="js"/>
    <n v="1"/>
    <n v="179"/>
    <n v="45"/>
    <n v="90"/>
    <n v="3.9326E-2"/>
    <n v="5.6179999999999997E-3"/>
    <n v="3.3708000000000002E-2"/>
    <n v="59.998947999999999"/>
    <n v="7"/>
  </r>
  <r>
    <s v="latin_m_tullius_cicero_de_natura_deorum"/>
    <x v="0"/>
    <x v="1"/>
    <s v="js"/>
    <n v="2"/>
    <n v="179"/>
    <n v="45"/>
    <n v="90"/>
    <n v="5.6180000000000001E-2"/>
    <n v="5.6179999999999997E-3"/>
    <n v="5.0562000000000003E-2"/>
    <n v="59.869179000000003"/>
    <n v="10"/>
  </r>
  <r>
    <s v="latin_m_tullius_cicero_de_natura_deorum"/>
    <x v="0"/>
    <x v="1"/>
    <s v="js"/>
    <n v="3"/>
    <n v="179"/>
    <n v="45"/>
    <n v="90"/>
    <n v="4.4943999999999998E-2"/>
    <n v="5.6179999999999997E-3"/>
    <n v="3.9326E-2"/>
    <n v="60.002569999999999"/>
    <n v="8"/>
  </r>
  <r>
    <s v="latin_m_tullius_cicero_de_natura_deorum"/>
    <x v="0"/>
    <x v="1"/>
    <s v="js"/>
    <n v="4"/>
    <n v="179"/>
    <n v="45"/>
    <n v="90"/>
    <n v="6.1797999999999999E-2"/>
    <n v="5.6179999999999997E-3"/>
    <n v="5.6180000000000001E-2"/>
    <n v="59.608465000000002"/>
    <n v="11"/>
  </r>
  <r>
    <s v="latin_m_tullius_cicero_de_natura_deorum"/>
    <x v="0"/>
    <x v="1"/>
    <s v="js"/>
    <n v="5"/>
    <n v="179"/>
    <n v="45"/>
    <n v="90"/>
    <n v="3.3708000000000002E-2"/>
    <n v="5.6179999999999997E-3"/>
    <n v="2.809E-2"/>
    <n v="60.557940000000002"/>
    <n v="6.0000000000000009"/>
  </r>
  <r>
    <s v="latin_m_tullius_cicero_de_natura_deorum"/>
    <x v="0"/>
    <x v="1"/>
    <s v="js"/>
    <n v="6"/>
    <n v="179"/>
    <n v="45"/>
    <n v="90"/>
    <n v="2.809E-2"/>
    <n v="5.6179999999999997E-3"/>
    <n v="2.2471999999999999E-2"/>
    <n v="60.304411999999999"/>
    <n v="5"/>
  </r>
  <r>
    <s v="latin_m_tullius_cicero_de_natura_deorum"/>
    <x v="0"/>
    <x v="1"/>
    <s v="js"/>
    <n v="7"/>
    <n v="179"/>
    <n v="45"/>
    <n v="90"/>
    <n v="2.2471999999999999E-2"/>
    <n v="5.6179999999999997E-3"/>
    <n v="1.6854000000000001E-2"/>
    <n v="60.089564000000003"/>
    <n v="4"/>
  </r>
  <r>
    <s v="latin_m_tullius_cicero_de_natura_deorum"/>
    <x v="0"/>
    <x v="1"/>
    <s v="l1"/>
    <n v="0"/>
    <n v="179"/>
    <n v="45"/>
    <n v="90"/>
    <n v="3.3708000000000002E-2"/>
    <n v="5.6179999999999997E-3"/>
    <n v="2.809E-2"/>
    <n v="56.326824999999999"/>
    <n v="6.0000000000000009"/>
  </r>
  <r>
    <s v="latin_m_tullius_cicero_de_natura_deorum"/>
    <x v="0"/>
    <x v="1"/>
    <s v="l1"/>
    <n v="1"/>
    <n v="179"/>
    <n v="45"/>
    <n v="90"/>
    <n v="4.4943999999999998E-2"/>
    <n v="5.6179999999999997E-3"/>
    <n v="3.9326E-2"/>
    <n v="55.732719000000003"/>
    <n v="8"/>
  </r>
  <r>
    <s v="latin_m_tullius_cicero_de_natura_deorum"/>
    <x v="0"/>
    <x v="1"/>
    <s v="l1"/>
    <n v="2"/>
    <n v="179"/>
    <n v="45"/>
    <n v="90"/>
    <n v="5.6180000000000001E-2"/>
    <n v="5.6179999999999997E-3"/>
    <n v="5.0562000000000003E-2"/>
    <n v="55.041468000000002"/>
    <n v="10"/>
  </r>
  <r>
    <s v="latin_m_tullius_cicero_de_natura_deorum"/>
    <x v="0"/>
    <x v="1"/>
    <s v="l1"/>
    <n v="3"/>
    <n v="179"/>
    <n v="45"/>
    <n v="90"/>
    <n v="3.9326E-2"/>
    <n v="5.6179999999999997E-3"/>
    <n v="3.3708000000000002E-2"/>
    <n v="55.263243000000003"/>
    <n v="7"/>
  </r>
  <r>
    <s v="latin_m_tullius_cicero_de_natura_deorum"/>
    <x v="0"/>
    <x v="1"/>
    <s v="l1"/>
    <n v="4"/>
    <n v="179"/>
    <n v="45"/>
    <n v="90"/>
    <n v="2.2471999999999999E-2"/>
    <n v="5.6179999999999997E-3"/>
    <n v="1.6854000000000001E-2"/>
    <n v="56.068655999999997"/>
    <n v="4"/>
  </r>
  <r>
    <s v="latin_m_tullius_cicero_de_natura_deorum"/>
    <x v="0"/>
    <x v="1"/>
    <s v="l1"/>
    <n v="5"/>
    <n v="179"/>
    <n v="45"/>
    <n v="90"/>
    <n v="5.6180000000000001E-2"/>
    <n v="5.6179999999999997E-3"/>
    <n v="5.0562000000000003E-2"/>
    <n v="55.412861999999997"/>
    <n v="10"/>
  </r>
  <r>
    <s v="latin_m_tullius_cicero_de_natura_deorum"/>
    <x v="0"/>
    <x v="1"/>
    <s v="l1"/>
    <n v="6"/>
    <n v="179"/>
    <n v="45"/>
    <n v="90"/>
    <n v="4.4943999999999998E-2"/>
    <n v="5.6179999999999997E-3"/>
    <n v="3.9326E-2"/>
    <n v="55.424790999999999"/>
    <n v="8"/>
  </r>
  <r>
    <s v="latin_m_tullius_cicero_de_natura_deorum"/>
    <x v="0"/>
    <x v="1"/>
    <s v="l1"/>
    <n v="7"/>
    <n v="179"/>
    <n v="45"/>
    <n v="90"/>
    <n v="6.1797999999999999E-2"/>
    <n v="5.6179999999999997E-3"/>
    <n v="5.6180000000000001E-2"/>
    <n v="55.857066000000003"/>
    <n v="11"/>
  </r>
  <r>
    <s v="latin_m_tullius_cicero_de_natura_deorum"/>
    <x v="0"/>
    <x v="2"/>
    <s v="hellinger"/>
    <n v="0"/>
    <n v="179"/>
    <n v="30"/>
    <n v="90"/>
    <n v="5.0562000000000003E-2"/>
    <n v="5.6179999999999997E-3"/>
    <n v="4.4943999999999998E-2"/>
    <n v="68.599925999999996"/>
    <n v="9.0000000000000018"/>
  </r>
  <r>
    <s v="latin_m_tullius_cicero_de_natura_deorum"/>
    <x v="0"/>
    <x v="2"/>
    <s v="hellinger"/>
    <n v="1"/>
    <n v="179"/>
    <n v="30"/>
    <n v="90"/>
    <n v="5.0562000000000003E-2"/>
    <n v="5.6179999999999997E-3"/>
    <n v="4.4943999999999998E-2"/>
    <n v="70.205115000000006"/>
    <n v="9.0000000000000018"/>
  </r>
  <r>
    <s v="latin_m_tullius_cicero_de_natura_deorum"/>
    <x v="0"/>
    <x v="2"/>
    <s v="hellinger"/>
    <n v="2"/>
    <n v="179"/>
    <n v="30"/>
    <n v="90"/>
    <n v="3.9326E-2"/>
    <n v="5.6179999999999997E-3"/>
    <n v="3.3708000000000002E-2"/>
    <n v="68.163957999999994"/>
    <n v="7"/>
  </r>
  <r>
    <s v="latin_m_tullius_cicero_de_natura_deorum"/>
    <x v="0"/>
    <x v="2"/>
    <s v="hellinger"/>
    <n v="3"/>
    <n v="179"/>
    <n v="30"/>
    <n v="90"/>
    <n v="2.2471999999999999E-2"/>
    <n v="5.6179999999999997E-3"/>
    <n v="1.6854000000000001E-2"/>
    <n v="70.338196999999994"/>
    <n v="4"/>
  </r>
  <r>
    <s v="latin_m_tullius_cicero_de_natura_deorum"/>
    <x v="0"/>
    <x v="2"/>
    <s v="hellinger"/>
    <n v="4"/>
    <n v="179"/>
    <n v="30"/>
    <n v="90"/>
    <n v="6.1797999999999999E-2"/>
    <n v="5.6179999999999997E-3"/>
    <n v="5.6180000000000001E-2"/>
    <n v="68.561618999999993"/>
    <n v="11"/>
  </r>
  <r>
    <s v="latin_m_tullius_cicero_de_natura_deorum"/>
    <x v="0"/>
    <x v="2"/>
    <s v="hellinger"/>
    <n v="5"/>
    <n v="179"/>
    <n v="30"/>
    <n v="90"/>
    <n v="5.0562000000000003E-2"/>
    <n v="5.6179999999999997E-3"/>
    <n v="4.4943999999999998E-2"/>
    <n v="68.595849000000001"/>
    <n v="9.0000000000000018"/>
  </r>
  <r>
    <s v="latin_m_tullius_cicero_de_natura_deorum"/>
    <x v="0"/>
    <x v="2"/>
    <s v="hellinger"/>
    <n v="6"/>
    <n v="179"/>
    <n v="30"/>
    <n v="90"/>
    <n v="4.4943999999999998E-2"/>
    <n v="5.6179999999999997E-3"/>
    <n v="3.9326E-2"/>
    <n v="70.593056000000004"/>
    <n v="8"/>
  </r>
  <r>
    <s v="latin_m_tullius_cicero_de_natura_deorum"/>
    <x v="0"/>
    <x v="2"/>
    <s v="hellinger"/>
    <n v="7"/>
    <n v="179"/>
    <n v="30"/>
    <n v="90"/>
    <n v="5.6180000000000001E-2"/>
    <n v="5.6179999999999997E-3"/>
    <n v="5.0562000000000003E-2"/>
    <n v="69.976127000000005"/>
    <n v="10"/>
  </r>
  <r>
    <s v="latin_m_tullius_cicero_de_natura_deorum"/>
    <x v="0"/>
    <x v="2"/>
    <s v="js"/>
    <n v="0"/>
    <n v="179"/>
    <n v="30"/>
    <n v="90"/>
    <n v="5.6180000000000001E-2"/>
    <n v="5.6179999999999997E-3"/>
    <n v="5.0562000000000003E-2"/>
    <n v="61.232112000000001"/>
    <n v="10"/>
  </r>
  <r>
    <s v="latin_m_tullius_cicero_de_natura_deorum"/>
    <x v="0"/>
    <x v="2"/>
    <s v="js"/>
    <n v="1"/>
    <n v="179"/>
    <n v="30"/>
    <n v="90"/>
    <n v="4.4943999999999998E-2"/>
    <n v="5.6179999999999997E-3"/>
    <n v="3.9326E-2"/>
    <n v="59.828733"/>
    <n v="8"/>
  </r>
  <r>
    <s v="latin_m_tullius_cicero_de_natura_deorum"/>
    <x v="0"/>
    <x v="2"/>
    <s v="js"/>
    <n v="2"/>
    <n v="179"/>
    <n v="30"/>
    <n v="90"/>
    <n v="5.6180000000000001E-2"/>
    <n v="5.6179999999999997E-3"/>
    <n v="5.0562000000000003E-2"/>
    <n v="59.997712"/>
    <n v="10"/>
  </r>
  <r>
    <s v="latin_m_tullius_cicero_de_natura_deorum"/>
    <x v="0"/>
    <x v="2"/>
    <s v="js"/>
    <n v="3"/>
    <n v="179"/>
    <n v="30"/>
    <n v="90"/>
    <n v="6.1797999999999999E-2"/>
    <n v="5.6179999999999997E-3"/>
    <n v="5.6180000000000001E-2"/>
    <n v="59.895344000000001"/>
    <n v="11"/>
  </r>
  <r>
    <s v="latin_m_tullius_cicero_de_natura_deorum"/>
    <x v="0"/>
    <x v="2"/>
    <s v="js"/>
    <n v="4"/>
    <n v="179"/>
    <n v="30"/>
    <n v="90"/>
    <n v="6.7416000000000004E-2"/>
    <n v="5.6179999999999997E-3"/>
    <n v="6.1797999999999999E-2"/>
    <n v="59.074362000000001"/>
    <n v="12.000000000000002"/>
  </r>
  <r>
    <s v="latin_m_tullius_cicero_de_natura_deorum"/>
    <x v="0"/>
    <x v="2"/>
    <s v="js"/>
    <n v="5"/>
    <n v="179"/>
    <n v="30"/>
    <n v="90"/>
    <n v="4.4943999999999998E-2"/>
    <n v="5.6179999999999997E-3"/>
    <n v="3.9326E-2"/>
    <n v="59.852358000000002"/>
    <n v="8"/>
  </r>
  <r>
    <s v="latin_m_tullius_cicero_de_natura_deorum"/>
    <x v="0"/>
    <x v="2"/>
    <s v="js"/>
    <n v="6"/>
    <n v="179"/>
    <n v="30"/>
    <n v="90"/>
    <n v="6.7416000000000004E-2"/>
    <n v="5.6179999999999997E-3"/>
    <n v="6.1797999999999999E-2"/>
    <n v="60.172274000000002"/>
    <n v="12.000000000000002"/>
  </r>
  <r>
    <s v="latin_m_tullius_cicero_de_natura_deorum"/>
    <x v="0"/>
    <x v="2"/>
    <s v="js"/>
    <n v="7"/>
    <n v="179"/>
    <n v="30"/>
    <n v="90"/>
    <n v="4.4943999999999998E-2"/>
    <n v="5.6179999999999997E-3"/>
    <n v="3.9326E-2"/>
    <n v="59.329555999999997"/>
    <n v="8"/>
  </r>
  <r>
    <s v="latin_m_tullius_cicero_de_natura_deorum"/>
    <x v="0"/>
    <x v="2"/>
    <s v="l1"/>
    <n v="0"/>
    <n v="179"/>
    <n v="30"/>
    <n v="90"/>
    <n v="5.6180000000000001E-2"/>
    <n v="5.6179999999999997E-3"/>
    <n v="5.0562000000000003E-2"/>
    <n v="55.627291999999997"/>
    <n v="10"/>
  </r>
  <r>
    <s v="latin_m_tullius_cicero_de_natura_deorum"/>
    <x v="0"/>
    <x v="2"/>
    <s v="l1"/>
    <n v="1"/>
    <n v="179"/>
    <n v="30"/>
    <n v="90"/>
    <n v="6.1797999999999999E-2"/>
    <n v="5.6179999999999997E-3"/>
    <n v="5.6180000000000001E-2"/>
    <n v="55.405997999999997"/>
    <n v="11"/>
  </r>
  <r>
    <s v="latin_m_tullius_cicero_de_natura_deorum"/>
    <x v="0"/>
    <x v="2"/>
    <s v="l1"/>
    <n v="2"/>
    <n v="179"/>
    <n v="30"/>
    <n v="90"/>
    <n v="5.0562000000000003E-2"/>
    <n v="5.6179999999999997E-3"/>
    <n v="4.4943999999999998E-2"/>
    <n v="54.348013999999999"/>
    <n v="9.0000000000000018"/>
  </r>
  <r>
    <s v="latin_m_tullius_cicero_de_natura_deorum"/>
    <x v="0"/>
    <x v="2"/>
    <s v="l1"/>
    <n v="3"/>
    <n v="179"/>
    <n v="30"/>
    <n v="90"/>
    <n v="5.6180000000000001E-2"/>
    <n v="5.6179999999999997E-3"/>
    <n v="5.0562000000000003E-2"/>
    <n v="56.666525999999998"/>
    <n v="10"/>
  </r>
  <r>
    <s v="latin_m_tullius_cicero_de_natura_deorum"/>
    <x v="0"/>
    <x v="2"/>
    <s v="l1"/>
    <n v="4"/>
    <n v="179"/>
    <n v="30"/>
    <n v="90"/>
    <n v="5.0562000000000003E-2"/>
    <n v="5.6179999999999997E-3"/>
    <n v="4.4943999999999998E-2"/>
    <n v="54.596155000000003"/>
    <n v="9.0000000000000018"/>
  </r>
  <r>
    <s v="latin_m_tullius_cicero_de_natura_deorum"/>
    <x v="0"/>
    <x v="2"/>
    <s v="l1"/>
    <n v="5"/>
    <n v="179"/>
    <n v="30"/>
    <n v="90"/>
    <n v="4.4943999999999998E-2"/>
    <n v="5.6179999999999997E-3"/>
    <n v="3.9326E-2"/>
    <n v="56.601281999999998"/>
    <n v="8"/>
  </r>
  <r>
    <s v="latin_m_tullius_cicero_de_natura_deorum"/>
    <x v="0"/>
    <x v="2"/>
    <s v="l1"/>
    <n v="6"/>
    <n v="179"/>
    <n v="30"/>
    <n v="90"/>
    <n v="4.4943999999999998E-2"/>
    <n v="5.6179999999999997E-3"/>
    <n v="3.9326E-2"/>
    <n v="58.590598"/>
    <n v="8"/>
  </r>
  <r>
    <s v="latin_m_tullius_cicero_de_natura_deorum"/>
    <x v="0"/>
    <x v="2"/>
    <s v="l1"/>
    <n v="7"/>
    <n v="179"/>
    <n v="30"/>
    <n v="90"/>
    <n v="4.4943999999999998E-2"/>
    <n v="5.6179999999999997E-3"/>
    <n v="3.9326E-2"/>
    <n v="55.683492000000001"/>
    <n v="8"/>
  </r>
  <r>
    <s v="latin_m_tullius_cicero_de_natura_deorum"/>
    <x v="0"/>
    <x v="3"/>
    <s v="hellinger"/>
    <n v="0"/>
    <n v="179"/>
    <n v="23"/>
    <n v="91"/>
    <n v="3.9326E-2"/>
    <n v="5.555E-3"/>
    <n v="3.3771000000000002E-2"/>
    <n v="68.324224999999998"/>
    <n v="7.0793879387938796"/>
  </r>
  <r>
    <s v="latin_m_tullius_cicero_de_natura_deorum"/>
    <x v="0"/>
    <x v="3"/>
    <s v="hellinger"/>
    <n v="1"/>
    <n v="179"/>
    <n v="23"/>
    <n v="91"/>
    <n v="2.809E-2"/>
    <n v="5.555E-3"/>
    <n v="2.2534999999999999E-2"/>
    <n v="67.100932"/>
    <n v="5.056705670567057"/>
  </r>
  <r>
    <s v="latin_m_tullius_cicero_de_natura_deorum"/>
    <x v="0"/>
    <x v="3"/>
    <s v="hellinger"/>
    <n v="2"/>
    <n v="179"/>
    <n v="23"/>
    <n v="91"/>
    <n v="5.6179999999999997E-3"/>
    <n v="5.555E-3"/>
    <n v="6.3E-5"/>
    <n v="68.964352000000005"/>
    <n v="1.0113411341134113"/>
  </r>
  <r>
    <s v="latin_m_tullius_cicero_de_natura_deorum"/>
    <x v="0"/>
    <x v="3"/>
    <s v="hellinger"/>
    <n v="3"/>
    <n v="179"/>
    <n v="23"/>
    <n v="91"/>
    <n v="4.4943999999999998E-2"/>
    <n v="5.555E-3"/>
    <n v="3.9389E-2"/>
    <n v="68.102042999999995"/>
    <n v="8.0907290729072905"/>
  </r>
  <r>
    <s v="latin_m_tullius_cicero_de_natura_deorum"/>
    <x v="0"/>
    <x v="3"/>
    <s v="hellinger"/>
    <n v="4"/>
    <n v="179"/>
    <n v="23"/>
    <n v="91"/>
    <n v="2.809E-2"/>
    <n v="5.555E-3"/>
    <n v="2.2534999999999999E-2"/>
    <n v="68.293740999999997"/>
    <n v="5.056705670567057"/>
  </r>
  <r>
    <s v="latin_m_tullius_cicero_de_natura_deorum"/>
    <x v="0"/>
    <x v="3"/>
    <s v="hellinger"/>
    <n v="5"/>
    <n v="179"/>
    <n v="23"/>
    <n v="91"/>
    <n v="3.3708000000000002E-2"/>
    <n v="5.555E-3"/>
    <n v="2.8153000000000001E-2"/>
    <n v="68.831175999999999"/>
    <n v="6.0680468046804688"/>
  </r>
  <r>
    <s v="latin_m_tullius_cicero_de_natura_deorum"/>
    <x v="0"/>
    <x v="3"/>
    <s v="hellinger"/>
    <n v="6"/>
    <n v="179"/>
    <n v="23"/>
    <n v="91"/>
    <n v="5.0562000000000003E-2"/>
    <n v="5.555E-3"/>
    <n v="4.5006999999999998E-2"/>
    <n v="68.948879000000005"/>
    <n v="9.1020702070207022"/>
  </r>
  <r>
    <s v="latin_m_tullius_cicero_de_natura_deorum"/>
    <x v="0"/>
    <x v="3"/>
    <s v="hellinger"/>
    <n v="7"/>
    <n v="179"/>
    <n v="23"/>
    <n v="91"/>
    <n v="3.3708000000000002E-2"/>
    <n v="5.555E-3"/>
    <n v="2.8153000000000001E-2"/>
    <n v="68.914928000000003"/>
    <n v="6.0680468046804688"/>
  </r>
  <r>
    <s v="latin_m_tullius_cicero_de_natura_deorum"/>
    <x v="0"/>
    <x v="3"/>
    <s v="js"/>
    <n v="0"/>
    <n v="179"/>
    <n v="23"/>
    <n v="91"/>
    <n v="1.1235999999999999E-2"/>
    <n v="5.555E-3"/>
    <n v="5.6810000000000003E-3"/>
    <n v="59.410679999999999"/>
    <n v="2.0226822682268226"/>
  </r>
  <r>
    <s v="latin_m_tullius_cicero_de_natura_deorum"/>
    <x v="0"/>
    <x v="3"/>
    <s v="js"/>
    <n v="1"/>
    <n v="179"/>
    <n v="23"/>
    <n v="91"/>
    <n v="5.0562000000000003E-2"/>
    <n v="5.555E-3"/>
    <n v="4.5006999999999998E-2"/>
    <n v="60.711275000000001"/>
    <n v="9.1020702070207022"/>
  </r>
  <r>
    <s v="latin_m_tullius_cicero_de_natura_deorum"/>
    <x v="0"/>
    <x v="3"/>
    <s v="js"/>
    <n v="2"/>
    <n v="179"/>
    <n v="23"/>
    <n v="91"/>
    <n v="3.3708000000000002E-2"/>
    <n v="5.555E-3"/>
    <n v="2.8153000000000001E-2"/>
    <n v="61.287416"/>
    <n v="6.0680468046804688"/>
  </r>
  <r>
    <s v="latin_m_tullius_cicero_de_natura_deorum"/>
    <x v="0"/>
    <x v="3"/>
    <s v="js"/>
    <n v="3"/>
    <n v="179"/>
    <n v="23"/>
    <n v="91"/>
    <n v="2.2471999999999999E-2"/>
    <n v="5.555E-3"/>
    <n v="1.6917000000000001E-2"/>
    <n v="59.739224999999998"/>
    <n v="4.0453645364536452"/>
  </r>
  <r>
    <s v="latin_m_tullius_cicero_de_natura_deorum"/>
    <x v="0"/>
    <x v="3"/>
    <s v="js"/>
    <n v="4"/>
    <n v="179"/>
    <n v="23"/>
    <n v="91"/>
    <n v="2.809E-2"/>
    <n v="5.555E-3"/>
    <n v="2.2534999999999999E-2"/>
    <n v="60.111604"/>
    <n v="5.056705670567057"/>
  </r>
  <r>
    <s v="latin_m_tullius_cicero_de_natura_deorum"/>
    <x v="0"/>
    <x v="3"/>
    <s v="js"/>
    <n v="5"/>
    <n v="179"/>
    <n v="23"/>
    <n v="91"/>
    <n v="1.6854000000000001E-2"/>
    <n v="5.555E-3"/>
    <n v="1.1299E-2"/>
    <n v="58.759602999999998"/>
    <n v="3.0340234023402344"/>
  </r>
  <r>
    <s v="latin_m_tullius_cicero_de_natura_deorum"/>
    <x v="0"/>
    <x v="3"/>
    <s v="js"/>
    <n v="6"/>
    <n v="179"/>
    <n v="23"/>
    <n v="91"/>
    <n v="5.6179999999999997E-3"/>
    <n v="5.555E-3"/>
    <n v="6.3E-5"/>
    <n v="59.189430999999999"/>
    <n v="1.0113411341134113"/>
  </r>
  <r>
    <s v="latin_m_tullius_cicero_de_natura_deorum"/>
    <x v="0"/>
    <x v="3"/>
    <s v="js"/>
    <n v="7"/>
    <n v="179"/>
    <n v="23"/>
    <n v="91"/>
    <n v="4.4943999999999998E-2"/>
    <n v="5.555E-3"/>
    <n v="3.9389E-2"/>
    <n v="59.921981000000002"/>
    <n v="8.0907290729072905"/>
  </r>
  <r>
    <s v="latin_m_tullius_cicero_de_natura_deorum"/>
    <x v="0"/>
    <x v="3"/>
    <s v="l1"/>
    <n v="0"/>
    <n v="179"/>
    <n v="23"/>
    <n v="91"/>
    <n v="4.4943999999999998E-2"/>
    <n v="5.555E-3"/>
    <n v="3.9389E-2"/>
    <n v="55.793705000000003"/>
    <n v="8.0907290729072905"/>
  </r>
  <r>
    <s v="latin_m_tullius_cicero_de_natura_deorum"/>
    <x v="0"/>
    <x v="3"/>
    <s v="l1"/>
    <n v="1"/>
    <n v="179"/>
    <n v="23"/>
    <n v="91"/>
    <n v="5.6180000000000001E-2"/>
    <n v="5.555E-3"/>
    <n v="5.0625000000000003E-2"/>
    <n v="56.036599000000002"/>
    <n v="10.113411341134114"/>
  </r>
  <r>
    <s v="latin_m_tullius_cicero_de_natura_deorum"/>
    <x v="0"/>
    <x v="3"/>
    <s v="l1"/>
    <n v="2"/>
    <n v="179"/>
    <n v="23"/>
    <n v="91"/>
    <n v="3.3708000000000002E-2"/>
    <n v="5.555E-3"/>
    <n v="2.8153000000000001E-2"/>
    <n v="55.441889000000003"/>
    <n v="6.0680468046804688"/>
  </r>
  <r>
    <s v="latin_m_tullius_cicero_de_natura_deorum"/>
    <x v="0"/>
    <x v="3"/>
    <s v="l1"/>
    <n v="3"/>
    <n v="179"/>
    <n v="23"/>
    <n v="91"/>
    <n v="2.809E-2"/>
    <n v="5.555E-3"/>
    <n v="2.2534999999999999E-2"/>
    <n v="55.518203999999997"/>
    <n v="5.056705670567057"/>
  </r>
  <r>
    <s v="latin_m_tullius_cicero_de_natura_deorum"/>
    <x v="0"/>
    <x v="3"/>
    <s v="l1"/>
    <n v="4"/>
    <n v="179"/>
    <n v="23"/>
    <n v="91"/>
    <n v="3.9326E-2"/>
    <n v="5.555E-3"/>
    <n v="3.3771000000000002E-2"/>
    <n v="56.478358999999998"/>
    <n v="7.0793879387938796"/>
  </r>
  <r>
    <s v="latin_m_tullius_cicero_de_natura_deorum"/>
    <x v="0"/>
    <x v="3"/>
    <s v="l1"/>
    <n v="5"/>
    <n v="179"/>
    <n v="23"/>
    <n v="91"/>
    <n v="1.6854000000000001E-2"/>
    <n v="5.555E-3"/>
    <n v="1.1299E-2"/>
    <n v="55.268940000000001"/>
    <n v="3.0340234023402344"/>
  </r>
  <r>
    <s v="latin_m_tullius_cicero_de_natura_deorum"/>
    <x v="0"/>
    <x v="3"/>
    <s v="l1"/>
    <n v="6"/>
    <n v="179"/>
    <n v="23"/>
    <n v="91"/>
    <n v="2.809E-2"/>
    <n v="5.555E-3"/>
    <n v="2.2534999999999999E-2"/>
    <n v="54.566881000000002"/>
    <n v="5.056705670567057"/>
  </r>
  <r>
    <s v="latin_m_tullius_cicero_de_natura_deorum"/>
    <x v="0"/>
    <x v="3"/>
    <s v="l1"/>
    <n v="7"/>
    <n v="179"/>
    <n v="23"/>
    <n v="91"/>
    <n v="5.0562000000000003E-2"/>
    <n v="5.555E-3"/>
    <n v="4.5006999999999998E-2"/>
    <n v="55.182837999999997"/>
    <n v="9.1020702070207022"/>
  </r>
  <r>
    <s v="latin_m_tullius_cicero_de_natura_deorum"/>
    <x v="0"/>
    <x v="4"/>
    <s v="hellinger"/>
    <n v="0"/>
    <n v="179"/>
    <n v="18"/>
    <n v="90"/>
    <n v="4.4943999999999998E-2"/>
    <n v="5.6179999999999997E-3"/>
    <n v="3.9326E-2"/>
    <n v="67.507855000000006"/>
    <n v="8"/>
  </r>
  <r>
    <s v="latin_m_tullius_cicero_de_natura_deorum"/>
    <x v="0"/>
    <x v="4"/>
    <s v="hellinger"/>
    <n v="1"/>
    <n v="179"/>
    <n v="18"/>
    <n v="90"/>
    <n v="3.3708000000000002E-2"/>
    <n v="5.6179999999999997E-3"/>
    <n v="2.809E-2"/>
    <n v="68.742000000000004"/>
    <n v="6.0000000000000009"/>
  </r>
  <r>
    <s v="latin_m_tullius_cicero_de_natura_deorum"/>
    <x v="0"/>
    <x v="4"/>
    <s v="hellinger"/>
    <n v="2"/>
    <n v="179"/>
    <n v="18"/>
    <n v="90"/>
    <n v="3.9326E-2"/>
    <n v="5.6179999999999997E-3"/>
    <n v="3.3708000000000002E-2"/>
    <n v="69.126401999999999"/>
    <n v="7"/>
  </r>
  <r>
    <s v="latin_m_tullius_cicero_de_natura_deorum"/>
    <x v="0"/>
    <x v="4"/>
    <s v="hellinger"/>
    <n v="3"/>
    <n v="179"/>
    <n v="18"/>
    <n v="90"/>
    <n v="3.9326E-2"/>
    <n v="5.6179999999999997E-3"/>
    <n v="3.3708000000000002E-2"/>
    <n v="68.391417000000004"/>
    <n v="7"/>
  </r>
  <r>
    <s v="latin_m_tullius_cicero_de_natura_deorum"/>
    <x v="0"/>
    <x v="4"/>
    <s v="hellinger"/>
    <n v="4"/>
    <n v="179"/>
    <n v="18"/>
    <n v="90"/>
    <n v="2.809E-2"/>
    <n v="5.6179999999999997E-3"/>
    <n v="2.2471999999999999E-2"/>
    <n v="68.171795000000003"/>
    <n v="5"/>
  </r>
  <r>
    <s v="latin_m_tullius_cicero_de_natura_deorum"/>
    <x v="0"/>
    <x v="4"/>
    <s v="hellinger"/>
    <n v="5"/>
    <n v="179"/>
    <n v="18"/>
    <n v="90"/>
    <n v="1.6854000000000001E-2"/>
    <n v="5.6179999999999997E-3"/>
    <n v="1.1235999999999999E-2"/>
    <n v="69.337149999999994"/>
    <n v="3.0000000000000004"/>
  </r>
  <r>
    <s v="latin_m_tullius_cicero_de_natura_deorum"/>
    <x v="0"/>
    <x v="4"/>
    <s v="hellinger"/>
    <n v="6"/>
    <n v="179"/>
    <n v="18"/>
    <n v="90"/>
    <n v="4.4943999999999998E-2"/>
    <n v="5.6179999999999997E-3"/>
    <n v="3.9326E-2"/>
    <n v="69.023294000000007"/>
    <n v="8"/>
  </r>
  <r>
    <s v="latin_m_tullius_cicero_de_natura_deorum"/>
    <x v="0"/>
    <x v="4"/>
    <s v="hellinger"/>
    <n v="7"/>
    <n v="179"/>
    <n v="18"/>
    <n v="90"/>
    <n v="3.3708000000000002E-2"/>
    <n v="5.6179999999999997E-3"/>
    <n v="2.809E-2"/>
    <n v="68.111226000000002"/>
    <n v="6.0000000000000009"/>
  </r>
  <r>
    <s v="latin_m_tullius_cicero_de_natura_deorum"/>
    <x v="0"/>
    <x v="4"/>
    <s v="js"/>
    <n v="0"/>
    <n v="179"/>
    <n v="18"/>
    <n v="90"/>
    <n v="3.3708000000000002E-2"/>
    <n v="5.6179999999999997E-3"/>
    <n v="2.809E-2"/>
    <n v="60.019841999999997"/>
    <n v="6.0000000000000009"/>
  </r>
  <r>
    <s v="latin_m_tullius_cicero_de_natura_deorum"/>
    <x v="0"/>
    <x v="4"/>
    <s v="js"/>
    <n v="1"/>
    <n v="179"/>
    <n v="18"/>
    <n v="90"/>
    <n v="4.4943999999999998E-2"/>
    <n v="5.6179999999999997E-3"/>
    <n v="3.9326E-2"/>
    <n v="60.777644000000002"/>
    <n v="8"/>
  </r>
  <r>
    <s v="latin_m_tullius_cicero_de_natura_deorum"/>
    <x v="0"/>
    <x v="4"/>
    <s v="js"/>
    <n v="2"/>
    <n v="179"/>
    <n v="18"/>
    <n v="90"/>
    <n v="2.809E-2"/>
    <n v="5.6179999999999997E-3"/>
    <n v="2.2471999999999999E-2"/>
    <n v="58.201706999999999"/>
    <n v="5"/>
  </r>
  <r>
    <s v="latin_m_tullius_cicero_de_natura_deorum"/>
    <x v="0"/>
    <x v="4"/>
    <s v="js"/>
    <n v="3"/>
    <n v="179"/>
    <n v="18"/>
    <n v="90"/>
    <n v="3.9326E-2"/>
    <n v="5.6179999999999997E-3"/>
    <n v="3.3708000000000002E-2"/>
    <n v="59.628984000000003"/>
    <n v="7"/>
  </r>
  <r>
    <s v="latin_m_tullius_cicero_de_natura_deorum"/>
    <x v="0"/>
    <x v="4"/>
    <s v="js"/>
    <n v="4"/>
    <n v="179"/>
    <n v="18"/>
    <n v="90"/>
    <n v="2.809E-2"/>
    <n v="5.6179999999999997E-3"/>
    <n v="2.2471999999999999E-2"/>
    <n v="60.539726000000002"/>
    <n v="5"/>
  </r>
  <r>
    <s v="latin_m_tullius_cicero_de_natura_deorum"/>
    <x v="0"/>
    <x v="4"/>
    <s v="js"/>
    <n v="5"/>
    <n v="179"/>
    <n v="18"/>
    <n v="90"/>
    <n v="4.4943999999999998E-2"/>
    <n v="5.6179999999999997E-3"/>
    <n v="3.9326E-2"/>
    <n v="60.572408000000003"/>
    <n v="8"/>
  </r>
  <r>
    <s v="latin_m_tullius_cicero_de_natura_deorum"/>
    <x v="0"/>
    <x v="4"/>
    <s v="js"/>
    <n v="6"/>
    <n v="179"/>
    <n v="18"/>
    <n v="90"/>
    <n v="3.3708000000000002E-2"/>
    <n v="5.6179999999999997E-3"/>
    <n v="2.809E-2"/>
    <n v="59.570604000000003"/>
    <n v="6.0000000000000009"/>
  </r>
  <r>
    <s v="latin_m_tullius_cicero_de_natura_deorum"/>
    <x v="0"/>
    <x v="4"/>
    <s v="js"/>
    <n v="7"/>
    <n v="179"/>
    <n v="18"/>
    <n v="90"/>
    <n v="3.3708000000000002E-2"/>
    <n v="5.6179999999999997E-3"/>
    <n v="2.809E-2"/>
    <n v="59.079304"/>
    <n v="6.0000000000000009"/>
  </r>
  <r>
    <s v="latin_m_tullius_cicero_de_natura_deorum"/>
    <x v="0"/>
    <x v="4"/>
    <s v="l1"/>
    <n v="0"/>
    <n v="179"/>
    <n v="18"/>
    <n v="90"/>
    <n v="4.4943999999999998E-2"/>
    <n v="5.6179999999999997E-3"/>
    <n v="3.9326E-2"/>
    <n v="55.373364000000002"/>
    <n v="8"/>
  </r>
  <r>
    <s v="latin_m_tullius_cicero_de_natura_deorum"/>
    <x v="0"/>
    <x v="4"/>
    <s v="l1"/>
    <n v="1"/>
    <n v="179"/>
    <n v="18"/>
    <n v="90"/>
    <n v="4.4943999999999998E-2"/>
    <n v="5.6179999999999997E-3"/>
    <n v="3.9326E-2"/>
    <n v="55.994087"/>
    <n v="8"/>
  </r>
  <r>
    <s v="latin_m_tullius_cicero_de_natura_deorum"/>
    <x v="0"/>
    <x v="4"/>
    <s v="l1"/>
    <n v="2"/>
    <n v="179"/>
    <n v="18"/>
    <n v="90"/>
    <n v="3.9326E-2"/>
    <n v="5.6179999999999997E-3"/>
    <n v="3.3708000000000002E-2"/>
    <n v="54.983528999999997"/>
    <n v="7"/>
  </r>
  <r>
    <s v="latin_m_tullius_cicero_de_natura_deorum"/>
    <x v="0"/>
    <x v="4"/>
    <s v="l1"/>
    <n v="3"/>
    <n v="179"/>
    <n v="18"/>
    <n v="90"/>
    <n v="2.809E-2"/>
    <n v="5.6179999999999997E-3"/>
    <n v="2.2471999999999999E-2"/>
    <n v="55.378799000000001"/>
    <n v="5"/>
  </r>
  <r>
    <s v="latin_m_tullius_cicero_de_natura_deorum"/>
    <x v="0"/>
    <x v="4"/>
    <s v="l1"/>
    <n v="4"/>
    <n v="179"/>
    <n v="18"/>
    <n v="90"/>
    <n v="1.6854000000000001E-2"/>
    <n v="5.6179999999999997E-3"/>
    <n v="1.1235999999999999E-2"/>
    <n v="56.113379000000002"/>
    <n v="3.0000000000000004"/>
  </r>
  <r>
    <s v="latin_m_tullius_cicero_de_natura_deorum"/>
    <x v="0"/>
    <x v="4"/>
    <s v="l1"/>
    <n v="5"/>
    <n v="179"/>
    <n v="18"/>
    <n v="90"/>
    <n v="2.2471999999999999E-2"/>
    <n v="5.6179999999999997E-3"/>
    <n v="1.6854000000000001E-2"/>
    <n v="55.775751999999997"/>
    <n v="4"/>
  </r>
  <r>
    <s v="latin_m_tullius_cicero_de_natura_deorum"/>
    <x v="0"/>
    <x v="4"/>
    <s v="l1"/>
    <n v="6"/>
    <n v="179"/>
    <n v="18"/>
    <n v="90"/>
    <n v="3.3708000000000002E-2"/>
    <n v="5.6179999999999997E-3"/>
    <n v="2.809E-2"/>
    <n v="56.161431999999998"/>
    <n v="6.0000000000000009"/>
  </r>
  <r>
    <s v="latin_m_tullius_cicero_de_natura_deorum"/>
    <x v="0"/>
    <x v="4"/>
    <s v="l1"/>
    <n v="7"/>
    <n v="179"/>
    <n v="18"/>
    <n v="90"/>
    <n v="3.3708000000000002E-2"/>
    <n v="5.6179999999999997E-3"/>
    <n v="2.809E-2"/>
    <n v="55.158766999999997"/>
    <n v="6.0000000000000009"/>
  </r>
  <r>
    <s v="latin_m_tullius_cicero_de_natura_deorum"/>
    <x v="1"/>
    <x v="0"/>
    <s v="hellinger"/>
    <n v="0"/>
    <n v="90"/>
    <n v="45"/>
    <n v="45"/>
    <n v="0.20224700000000001"/>
    <n v="1.1362000000000001E-2"/>
    <n v="0.190885"/>
    <n v="34.981361999999997"/>
    <n v="17.800299243091004"/>
  </r>
  <r>
    <s v="latin_m_tullius_cicero_de_natura_deorum"/>
    <x v="1"/>
    <x v="0"/>
    <s v="hellinger"/>
    <n v="1"/>
    <n v="90"/>
    <n v="45"/>
    <n v="45"/>
    <n v="0.123596"/>
    <n v="1.1362000000000001E-2"/>
    <n v="0.112233"/>
    <n v="34.535812"/>
    <n v="10.878014434078507"/>
  </r>
  <r>
    <s v="latin_m_tullius_cicero_de_natura_deorum"/>
    <x v="1"/>
    <x v="0"/>
    <s v="hellinger"/>
    <n v="2"/>
    <n v="90"/>
    <n v="45"/>
    <n v="45"/>
    <n v="0.123596"/>
    <n v="1.1362000000000001E-2"/>
    <n v="0.112233"/>
    <n v="34.848878999999997"/>
    <n v="10.878014434078507"/>
  </r>
  <r>
    <s v="latin_m_tullius_cicero_de_natura_deorum"/>
    <x v="1"/>
    <x v="0"/>
    <s v="hellinger"/>
    <n v="3"/>
    <n v="90"/>
    <n v="45"/>
    <n v="45"/>
    <n v="0.17977499999999999"/>
    <n v="1.1362000000000001E-2"/>
    <n v="0.16841300000000001"/>
    <n v="33.615045000000002"/>
    <n v="15.822478436894912"/>
  </r>
  <r>
    <s v="latin_m_tullius_cicero_de_natura_deorum"/>
    <x v="1"/>
    <x v="0"/>
    <s v="hellinger"/>
    <n v="4"/>
    <n v="90"/>
    <n v="45"/>
    <n v="45"/>
    <n v="0.123596"/>
    <n v="1.1362000000000001E-2"/>
    <n v="0.112233"/>
    <n v="33.943793999999997"/>
    <n v="10.878014434078507"/>
  </r>
  <r>
    <s v="latin_m_tullius_cicero_de_natura_deorum"/>
    <x v="1"/>
    <x v="0"/>
    <s v="hellinger"/>
    <n v="5"/>
    <n v="90"/>
    <n v="45"/>
    <n v="45"/>
    <n v="0.123596"/>
    <n v="1.1362000000000001E-2"/>
    <n v="0.112233"/>
    <n v="33.783954999999999"/>
    <n v="10.878014434078507"/>
  </r>
  <r>
    <s v="latin_m_tullius_cicero_de_natura_deorum"/>
    <x v="1"/>
    <x v="0"/>
    <s v="hellinger"/>
    <n v="6"/>
    <n v="90"/>
    <n v="45"/>
    <n v="45"/>
    <n v="0.157303"/>
    <n v="1.1362000000000001E-2"/>
    <n v="0.14594099999999999"/>
    <n v="34.145615999999997"/>
    <n v="13.844657630698819"/>
  </r>
  <r>
    <s v="latin_m_tullius_cicero_de_natura_deorum"/>
    <x v="1"/>
    <x v="0"/>
    <s v="hellinger"/>
    <n v="7"/>
    <n v="90"/>
    <n v="45"/>
    <n v="45"/>
    <n v="0.146067"/>
    <n v="1.1362000000000001E-2"/>
    <n v="0.13470499999999999"/>
    <n v="34.746907"/>
    <n v="12.855747227600775"/>
  </r>
  <r>
    <s v="latin_m_tullius_cicero_de_natura_deorum"/>
    <x v="1"/>
    <x v="0"/>
    <s v="js"/>
    <n v="0"/>
    <n v="90"/>
    <n v="45"/>
    <n v="45"/>
    <n v="0.16853899999999999"/>
    <n v="1.1362000000000001E-2"/>
    <n v="0.15717700000000001"/>
    <n v="30.217424000000001"/>
    <n v="14.833568033796865"/>
  </r>
  <r>
    <s v="latin_m_tullius_cicero_de_natura_deorum"/>
    <x v="1"/>
    <x v="0"/>
    <s v="js"/>
    <n v="1"/>
    <n v="90"/>
    <n v="45"/>
    <n v="45"/>
    <n v="0.123596"/>
    <n v="1.1362000000000001E-2"/>
    <n v="0.112233"/>
    <n v="30.090727999999999"/>
    <n v="10.878014434078507"/>
  </r>
  <r>
    <s v="latin_m_tullius_cicero_de_natura_deorum"/>
    <x v="1"/>
    <x v="0"/>
    <s v="js"/>
    <n v="2"/>
    <n v="90"/>
    <n v="45"/>
    <n v="45"/>
    <n v="0.123596"/>
    <n v="1.1362000000000001E-2"/>
    <n v="0.112233"/>
    <n v="29.835439999999998"/>
    <n v="10.878014434078507"/>
  </r>
  <r>
    <s v="latin_m_tullius_cicero_de_natura_deorum"/>
    <x v="1"/>
    <x v="0"/>
    <s v="js"/>
    <n v="3"/>
    <n v="90"/>
    <n v="45"/>
    <n v="45"/>
    <n v="0.123596"/>
    <n v="1.1362000000000001E-2"/>
    <n v="0.112233"/>
    <n v="30.728400000000001"/>
    <n v="10.878014434078507"/>
  </r>
  <r>
    <s v="latin_m_tullius_cicero_de_natura_deorum"/>
    <x v="1"/>
    <x v="0"/>
    <s v="js"/>
    <n v="4"/>
    <n v="90"/>
    <n v="45"/>
    <n v="45"/>
    <n v="0.17977499999999999"/>
    <n v="1.1362000000000001E-2"/>
    <n v="0.16841300000000001"/>
    <n v="29.835158"/>
    <n v="15.822478436894912"/>
  </r>
  <r>
    <s v="latin_m_tullius_cicero_de_natura_deorum"/>
    <x v="1"/>
    <x v="0"/>
    <s v="js"/>
    <n v="5"/>
    <n v="90"/>
    <n v="45"/>
    <n v="45"/>
    <n v="0.146067"/>
    <n v="1.1362000000000001E-2"/>
    <n v="0.13470499999999999"/>
    <n v="30.096665000000002"/>
    <n v="12.855747227600775"/>
  </r>
  <r>
    <s v="latin_m_tullius_cicero_de_natura_deorum"/>
    <x v="1"/>
    <x v="0"/>
    <s v="js"/>
    <n v="6"/>
    <n v="90"/>
    <n v="45"/>
    <n v="45"/>
    <n v="0.11236"/>
    <n v="1.1362000000000001E-2"/>
    <n v="0.100997"/>
    <n v="30.077466000000001"/>
    <n v="9.8891040309804605"/>
  </r>
  <r>
    <s v="latin_m_tullius_cicero_de_natura_deorum"/>
    <x v="1"/>
    <x v="0"/>
    <s v="js"/>
    <n v="7"/>
    <n v="90"/>
    <n v="45"/>
    <n v="45"/>
    <n v="0.146067"/>
    <n v="1.1362000000000001E-2"/>
    <n v="0.13470499999999999"/>
    <n v="29.556577000000001"/>
    <n v="12.855747227600775"/>
  </r>
  <r>
    <s v="latin_m_tullius_cicero_de_natura_deorum"/>
    <x v="1"/>
    <x v="0"/>
    <s v="l1"/>
    <n v="0"/>
    <n v="90"/>
    <n v="45"/>
    <n v="45"/>
    <n v="0.157303"/>
    <n v="1.1362000000000001E-2"/>
    <n v="0.14594099999999999"/>
    <n v="27.301897"/>
    <n v="13.844657630698819"/>
  </r>
  <r>
    <s v="latin_m_tullius_cicero_de_natura_deorum"/>
    <x v="1"/>
    <x v="0"/>
    <s v="l1"/>
    <n v="1"/>
    <n v="90"/>
    <n v="45"/>
    <n v="45"/>
    <n v="8.9887999999999996E-2"/>
    <n v="1.1362000000000001E-2"/>
    <n v="7.8524999999999998E-2"/>
    <n v="27.088676"/>
    <n v="7.9112832247843681"/>
  </r>
  <r>
    <s v="latin_m_tullius_cicero_de_natura_deorum"/>
    <x v="1"/>
    <x v="0"/>
    <s v="l1"/>
    <n v="2"/>
    <n v="90"/>
    <n v="45"/>
    <n v="45"/>
    <n v="8.9887999999999996E-2"/>
    <n v="1.1362000000000001E-2"/>
    <n v="7.8524999999999998E-2"/>
    <n v="26.983830999999999"/>
    <n v="7.9112832247843681"/>
  </r>
  <r>
    <s v="latin_m_tullius_cicero_de_natura_deorum"/>
    <x v="1"/>
    <x v="0"/>
    <s v="l1"/>
    <n v="3"/>
    <n v="90"/>
    <n v="45"/>
    <n v="45"/>
    <n v="0.21348300000000001"/>
    <n v="1.1362000000000001E-2"/>
    <n v="0.202121"/>
    <n v="26.844152999999999"/>
    <n v="18.78920964618905"/>
  </r>
  <r>
    <s v="latin_m_tullius_cicero_de_natura_deorum"/>
    <x v="1"/>
    <x v="0"/>
    <s v="l1"/>
    <n v="4"/>
    <n v="90"/>
    <n v="45"/>
    <n v="45"/>
    <n v="0.13483100000000001"/>
    <n v="1.1362000000000001E-2"/>
    <n v="0.123469"/>
    <n v="28.440412999999999"/>
    <n v="11.866836824502728"/>
  </r>
  <r>
    <s v="latin_m_tullius_cicero_de_natura_deorum"/>
    <x v="1"/>
    <x v="0"/>
    <s v="l1"/>
    <n v="5"/>
    <n v="90"/>
    <n v="45"/>
    <n v="45"/>
    <n v="0.123596"/>
    <n v="1.1362000000000001E-2"/>
    <n v="0.112233"/>
    <n v="27.426044000000001"/>
    <n v="10.878014434078507"/>
  </r>
  <r>
    <s v="latin_m_tullius_cicero_de_natura_deorum"/>
    <x v="1"/>
    <x v="0"/>
    <s v="l1"/>
    <n v="6"/>
    <n v="90"/>
    <n v="45"/>
    <n v="45"/>
    <n v="0.17977499999999999"/>
    <n v="1.1362000000000001E-2"/>
    <n v="0.16841300000000001"/>
    <n v="26.905536000000001"/>
    <n v="15.822478436894912"/>
  </r>
  <r>
    <s v="latin_m_tullius_cicero_de_natura_deorum"/>
    <x v="1"/>
    <x v="0"/>
    <s v="l1"/>
    <n v="7"/>
    <n v="90"/>
    <n v="45"/>
    <n v="45"/>
    <n v="0.13483100000000001"/>
    <n v="1.1362000000000001E-2"/>
    <n v="0.123469"/>
    <n v="27.166447000000002"/>
    <n v="11.866836824502728"/>
  </r>
  <r>
    <s v="latin_m_tullius_cicero_de_natura_deorum"/>
    <x v="1"/>
    <x v="1"/>
    <s v="hellinger"/>
    <n v="0"/>
    <n v="90"/>
    <n v="23"/>
    <n v="46"/>
    <n v="7.8652E-2"/>
    <n v="1.111E-2"/>
    <n v="6.7542000000000005E-2"/>
    <n v="33.865279999999998"/>
    <n v="7.0793879387938796"/>
  </r>
  <r>
    <s v="latin_m_tullius_cicero_de_natura_deorum"/>
    <x v="1"/>
    <x v="1"/>
    <s v="hellinger"/>
    <n v="1"/>
    <n v="90"/>
    <n v="23"/>
    <n v="46"/>
    <n v="0.10112400000000001"/>
    <n v="1.111E-2"/>
    <n v="9.0013999999999997E-2"/>
    <n v="34.659922999999999"/>
    <n v="9.1020702070207022"/>
  </r>
  <r>
    <s v="latin_m_tullius_cicero_de_natura_deorum"/>
    <x v="1"/>
    <x v="1"/>
    <s v="hellinger"/>
    <n v="2"/>
    <n v="90"/>
    <n v="23"/>
    <n v="46"/>
    <n v="3.3708000000000002E-2"/>
    <n v="1.111E-2"/>
    <n v="2.2598E-2"/>
    <n v="35.193913000000002"/>
    <n v="3.0340234023402344"/>
  </r>
  <r>
    <s v="latin_m_tullius_cicero_de_natura_deorum"/>
    <x v="1"/>
    <x v="1"/>
    <s v="hellinger"/>
    <n v="3"/>
    <n v="90"/>
    <n v="23"/>
    <n v="46"/>
    <n v="4.4943999999999998E-2"/>
    <n v="1.111E-2"/>
    <n v="3.3834000000000003E-2"/>
    <n v="34.822524000000001"/>
    <n v="4.0453645364536452"/>
  </r>
  <r>
    <s v="latin_m_tullius_cicero_de_natura_deorum"/>
    <x v="1"/>
    <x v="1"/>
    <s v="hellinger"/>
    <n v="4"/>
    <n v="90"/>
    <n v="23"/>
    <n v="46"/>
    <n v="7.8652E-2"/>
    <n v="1.111E-2"/>
    <n v="6.7542000000000005E-2"/>
    <n v="34.001958000000002"/>
    <n v="7.0793879387938796"/>
  </r>
  <r>
    <s v="latin_m_tullius_cicero_de_natura_deorum"/>
    <x v="1"/>
    <x v="1"/>
    <s v="hellinger"/>
    <n v="5"/>
    <n v="90"/>
    <n v="23"/>
    <n v="46"/>
    <n v="7.8652E-2"/>
    <n v="1.111E-2"/>
    <n v="6.7542000000000005E-2"/>
    <n v="34.693600000000004"/>
    <n v="7.0793879387938796"/>
  </r>
  <r>
    <s v="latin_m_tullius_cicero_de_natura_deorum"/>
    <x v="1"/>
    <x v="1"/>
    <s v="hellinger"/>
    <n v="6"/>
    <n v="90"/>
    <n v="23"/>
    <n v="46"/>
    <n v="5.6180000000000001E-2"/>
    <n v="1.111E-2"/>
    <n v="4.5069999999999999E-2"/>
    <n v="35.043258000000002"/>
    <n v="5.056705670567057"/>
  </r>
  <r>
    <s v="latin_m_tullius_cicero_de_natura_deorum"/>
    <x v="1"/>
    <x v="1"/>
    <s v="hellinger"/>
    <n v="7"/>
    <n v="90"/>
    <n v="23"/>
    <n v="46"/>
    <n v="7.8652E-2"/>
    <n v="1.111E-2"/>
    <n v="6.7542000000000005E-2"/>
    <n v="34.316006999999999"/>
    <n v="7.0793879387938796"/>
  </r>
  <r>
    <s v="latin_m_tullius_cicero_de_natura_deorum"/>
    <x v="1"/>
    <x v="1"/>
    <s v="js"/>
    <n v="0"/>
    <n v="90"/>
    <n v="23"/>
    <n v="46"/>
    <n v="7.8652E-2"/>
    <n v="1.111E-2"/>
    <n v="6.7542000000000005E-2"/>
    <n v="30.120705999999998"/>
    <n v="7.0793879387938796"/>
  </r>
  <r>
    <s v="latin_m_tullius_cicero_de_natura_deorum"/>
    <x v="1"/>
    <x v="1"/>
    <s v="js"/>
    <n v="1"/>
    <n v="90"/>
    <n v="23"/>
    <n v="46"/>
    <n v="4.4943999999999998E-2"/>
    <n v="1.111E-2"/>
    <n v="3.3834000000000003E-2"/>
    <n v="30.128482000000002"/>
    <n v="4.0453645364536452"/>
  </r>
  <r>
    <s v="latin_m_tullius_cicero_de_natura_deorum"/>
    <x v="1"/>
    <x v="1"/>
    <s v="js"/>
    <n v="2"/>
    <n v="90"/>
    <n v="23"/>
    <n v="46"/>
    <n v="7.8652E-2"/>
    <n v="1.111E-2"/>
    <n v="6.7542000000000005E-2"/>
    <n v="30.153908000000001"/>
    <n v="7.0793879387938796"/>
  </r>
  <r>
    <s v="latin_m_tullius_cicero_de_natura_deorum"/>
    <x v="1"/>
    <x v="1"/>
    <s v="js"/>
    <n v="3"/>
    <n v="90"/>
    <n v="23"/>
    <n v="46"/>
    <n v="7.8652E-2"/>
    <n v="1.111E-2"/>
    <n v="6.7542000000000005E-2"/>
    <n v="29.739308000000001"/>
    <n v="7.0793879387938796"/>
  </r>
  <r>
    <s v="latin_m_tullius_cicero_de_natura_deorum"/>
    <x v="1"/>
    <x v="1"/>
    <s v="js"/>
    <n v="4"/>
    <n v="90"/>
    <n v="23"/>
    <n v="46"/>
    <n v="6.7416000000000004E-2"/>
    <n v="1.111E-2"/>
    <n v="5.6306000000000002E-2"/>
    <n v="30.554621000000001"/>
    <n v="6.0680468046804688"/>
  </r>
  <r>
    <s v="latin_m_tullius_cicero_de_natura_deorum"/>
    <x v="1"/>
    <x v="1"/>
    <s v="js"/>
    <n v="5"/>
    <n v="90"/>
    <n v="23"/>
    <n v="46"/>
    <n v="8.9887999999999996E-2"/>
    <n v="1.111E-2"/>
    <n v="7.8778000000000001E-2"/>
    <n v="29.801693"/>
    <n v="8.0907290729072905"/>
  </r>
  <r>
    <s v="latin_m_tullius_cicero_de_natura_deorum"/>
    <x v="1"/>
    <x v="1"/>
    <s v="js"/>
    <n v="6"/>
    <n v="90"/>
    <n v="23"/>
    <n v="46"/>
    <n v="8.9887999999999996E-2"/>
    <n v="1.111E-2"/>
    <n v="7.8778000000000001E-2"/>
    <n v="30.526637000000001"/>
    <n v="8.0907290729072905"/>
  </r>
  <r>
    <s v="latin_m_tullius_cicero_de_natura_deorum"/>
    <x v="1"/>
    <x v="1"/>
    <s v="js"/>
    <n v="7"/>
    <n v="90"/>
    <n v="23"/>
    <n v="46"/>
    <n v="4.4943999999999998E-2"/>
    <n v="1.111E-2"/>
    <n v="3.3834000000000003E-2"/>
    <n v="29.020826"/>
    <n v="4.0453645364536452"/>
  </r>
  <r>
    <s v="latin_m_tullius_cicero_de_natura_deorum"/>
    <x v="1"/>
    <x v="1"/>
    <s v="l1"/>
    <n v="0"/>
    <n v="90"/>
    <n v="23"/>
    <n v="46"/>
    <n v="7.8652E-2"/>
    <n v="1.111E-2"/>
    <n v="6.7542000000000005E-2"/>
    <n v="26.970006999999999"/>
    <n v="7.0793879387938796"/>
  </r>
  <r>
    <s v="latin_m_tullius_cicero_de_natura_deorum"/>
    <x v="1"/>
    <x v="1"/>
    <s v="l1"/>
    <n v="1"/>
    <n v="90"/>
    <n v="23"/>
    <n v="46"/>
    <n v="4.4943999999999998E-2"/>
    <n v="1.111E-2"/>
    <n v="3.3834000000000003E-2"/>
    <n v="27.348915999999999"/>
    <n v="4.0453645364536452"/>
  </r>
  <r>
    <s v="latin_m_tullius_cicero_de_natura_deorum"/>
    <x v="1"/>
    <x v="1"/>
    <s v="l1"/>
    <n v="2"/>
    <n v="90"/>
    <n v="23"/>
    <n v="46"/>
    <n v="5.6180000000000001E-2"/>
    <n v="1.111E-2"/>
    <n v="4.5069999999999999E-2"/>
    <n v="27.586275000000001"/>
    <n v="5.056705670567057"/>
  </r>
  <r>
    <s v="latin_m_tullius_cicero_de_natura_deorum"/>
    <x v="1"/>
    <x v="1"/>
    <s v="l1"/>
    <n v="3"/>
    <n v="90"/>
    <n v="23"/>
    <n v="46"/>
    <n v="5.6180000000000001E-2"/>
    <n v="1.111E-2"/>
    <n v="4.5069999999999999E-2"/>
    <n v="27.357075999999999"/>
    <n v="5.056705670567057"/>
  </r>
  <r>
    <s v="latin_m_tullius_cicero_de_natura_deorum"/>
    <x v="1"/>
    <x v="1"/>
    <s v="l1"/>
    <n v="4"/>
    <n v="90"/>
    <n v="23"/>
    <n v="46"/>
    <n v="6.7416000000000004E-2"/>
    <n v="1.111E-2"/>
    <n v="5.6306000000000002E-2"/>
    <n v="28.574116"/>
    <n v="6.0680468046804688"/>
  </r>
  <r>
    <s v="latin_m_tullius_cicero_de_natura_deorum"/>
    <x v="1"/>
    <x v="1"/>
    <s v="l1"/>
    <n v="5"/>
    <n v="90"/>
    <n v="23"/>
    <n v="46"/>
    <n v="7.8652E-2"/>
    <n v="1.111E-2"/>
    <n v="6.7542000000000005E-2"/>
    <n v="26.829886999999999"/>
    <n v="7.0793879387938796"/>
  </r>
  <r>
    <s v="latin_m_tullius_cicero_de_natura_deorum"/>
    <x v="1"/>
    <x v="1"/>
    <s v="l1"/>
    <n v="6"/>
    <n v="90"/>
    <n v="23"/>
    <n v="46"/>
    <n v="6.7416000000000004E-2"/>
    <n v="1.111E-2"/>
    <n v="5.6306000000000002E-2"/>
    <n v="27.468152"/>
    <n v="6.0680468046804688"/>
  </r>
  <r>
    <s v="latin_m_tullius_cicero_de_natura_deorum"/>
    <x v="1"/>
    <x v="1"/>
    <s v="l1"/>
    <n v="7"/>
    <n v="90"/>
    <n v="23"/>
    <n v="46"/>
    <n v="0.10112400000000001"/>
    <n v="1.111E-2"/>
    <n v="9.0013999999999997E-2"/>
    <n v="28.230052000000001"/>
    <n v="9.1020702070207022"/>
  </r>
  <r>
    <s v="latin_m_tullius_cicero_de_natura_deorum"/>
    <x v="1"/>
    <x v="2"/>
    <s v="hellinger"/>
    <n v="0"/>
    <n v="90"/>
    <n v="15"/>
    <n v="45"/>
    <n v="3.3708000000000002E-2"/>
    <n v="1.1362000000000001E-2"/>
    <n v="2.2346000000000001E-2"/>
    <n v="34.342568"/>
    <n v="2.9667312092941382"/>
  </r>
  <r>
    <s v="latin_m_tullius_cicero_de_natura_deorum"/>
    <x v="1"/>
    <x v="2"/>
    <s v="hellinger"/>
    <n v="1"/>
    <n v="90"/>
    <n v="15"/>
    <n v="45"/>
    <n v="1.1235999999999999E-2"/>
    <n v="1.1362000000000001E-2"/>
    <n v="-1.26E-4"/>
    <n v="34.475123000000004"/>
    <n v="0.98891040309804601"/>
  </r>
  <r>
    <s v="latin_m_tullius_cicero_de_natura_deorum"/>
    <x v="1"/>
    <x v="2"/>
    <s v="hellinger"/>
    <n v="2"/>
    <n v="90"/>
    <n v="15"/>
    <n v="45"/>
    <n v="3.3708000000000002E-2"/>
    <n v="1.1362000000000001E-2"/>
    <n v="2.2346000000000001E-2"/>
    <n v="34.803848000000002"/>
    <n v="2.9667312092941382"/>
  </r>
  <r>
    <s v="latin_m_tullius_cicero_de_natura_deorum"/>
    <x v="1"/>
    <x v="2"/>
    <s v="hellinger"/>
    <n v="3"/>
    <n v="90"/>
    <n v="15"/>
    <n v="45"/>
    <n v="4.4943999999999998E-2"/>
    <n v="1.1362000000000001E-2"/>
    <n v="3.3582000000000001E-2"/>
    <n v="34.903807"/>
    <n v="3.955641612392184"/>
  </r>
  <r>
    <s v="latin_m_tullius_cicero_de_natura_deorum"/>
    <x v="1"/>
    <x v="2"/>
    <s v="hellinger"/>
    <n v="4"/>
    <n v="90"/>
    <n v="15"/>
    <n v="45"/>
    <n v="4.4943999999999998E-2"/>
    <n v="1.1362000000000001E-2"/>
    <n v="3.3582000000000001E-2"/>
    <n v="34.176425999999999"/>
    <n v="3.955641612392184"/>
  </r>
  <r>
    <s v="latin_m_tullius_cicero_de_natura_deorum"/>
    <x v="1"/>
    <x v="2"/>
    <s v="hellinger"/>
    <n v="5"/>
    <n v="90"/>
    <n v="15"/>
    <n v="45"/>
    <n v="4.4943999999999998E-2"/>
    <n v="1.1362000000000001E-2"/>
    <n v="3.3582000000000001E-2"/>
    <n v="33.399253000000002"/>
    <n v="3.955641612392184"/>
  </r>
  <r>
    <s v="latin_m_tullius_cicero_de_natura_deorum"/>
    <x v="1"/>
    <x v="2"/>
    <s v="hellinger"/>
    <n v="6"/>
    <n v="90"/>
    <n v="15"/>
    <n v="45"/>
    <n v="1.1235999999999999E-2"/>
    <n v="1.1362000000000001E-2"/>
    <n v="-1.26E-4"/>
    <n v="33.925949000000003"/>
    <n v="0.98891040309804601"/>
  </r>
  <r>
    <s v="latin_m_tullius_cicero_de_natura_deorum"/>
    <x v="1"/>
    <x v="2"/>
    <s v="hellinger"/>
    <n v="7"/>
    <n v="90"/>
    <n v="15"/>
    <n v="45"/>
    <n v="4.4943999999999998E-2"/>
    <n v="1.1362000000000001E-2"/>
    <n v="3.3582000000000001E-2"/>
    <n v="34.923684000000002"/>
    <n v="3.955641612392184"/>
  </r>
  <r>
    <s v="latin_m_tullius_cicero_de_natura_deorum"/>
    <x v="1"/>
    <x v="2"/>
    <s v="js"/>
    <n v="0"/>
    <n v="90"/>
    <n v="15"/>
    <n v="45"/>
    <n v="4.4943999999999998E-2"/>
    <n v="1.1362000000000001E-2"/>
    <n v="3.3582000000000001E-2"/>
    <n v="29.720547"/>
    <n v="3.955641612392184"/>
  </r>
  <r>
    <s v="latin_m_tullius_cicero_de_natura_deorum"/>
    <x v="1"/>
    <x v="2"/>
    <s v="js"/>
    <n v="1"/>
    <n v="90"/>
    <n v="15"/>
    <n v="45"/>
    <n v="4.4943999999999998E-2"/>
    <n v="1.1362000000000001E-2"/>
    <n v="3.3582000000000001E-2"/>
    <n v="30.26153"/>
    <n v="3.955641612392184"/>
  </r>
  <r>
    <s v="latin_m_tullius_cicero_de_natura_deorum"/>
    <x v="1"/>
    <x v="2"/>
    <s v="js"/>
    <n v="2"/>
    <n v="90"/>
    <n v="15"/>
    <n v="45"/>
    <n v="4.4943999999999998E-2"/>
    <n v="1.1362000000000001E-2"/>
    <n v="3.3582000000000001E-2"/>
    <n v="30.462928000000002"/>
    <n v="3.955641612392184"/>
  </r>
  <r>
    <s v="latin_m_tullius_cicero_de_natura_deorum"/>
    <x v="1"/>
    <x v="2"/>
    <s v="js"/>
    <n v="3"/>
    <n v="90"/>
    <n v="15"/>
    <n v="45"/>
    <n v="3.3708000000000002E-2"/>
    <n v="1.1362000000000001E-2"/>
    <n v="2.2346000000000001E-2"/>
    <n v="29.701191000000001"/>
    <n v="2.9667312092941382"/>
  </r>
  <r>
    <s v="latin_m_tullius_cicero_de_natura_deorum"/>
    <x v="1"/>
    <x v="2"/>
    <s v="js"/>
    <n v="4"/>
    <n v="90"/>
    <n v="15"/>
    <n v="45"/>
    <n v="4.4943999999999998E-2"/>
    <n v="1.1362000000000001E-2"/>
    <n v="3.3582000000000001E-2"/>
    <n v="30.223469000000001"/>
    <n v="3.955641612392184"/>
  </r>
  <r>
    <s v="latin_m_tullius_cicero_de_natura_deorum"/>
    <x v="1"/>
    <x v="2"/>
    <s v="js"/>
    <n v="5"/>
    <n v="90"/>
    <n v="15"/>
    <n v="45"/>
    <n v="4.4943999999999998E-2"/>
    <n v="1.1362000000000001E-2"/>
    <n v="3.3582000000000001E-2"/>
    <n v="30.496428999999999"/>
    <n v="3.955641612392184"/>
  </r>
  <r>
    <s v="latin_m_tullius_cicero_de_natura_deorum"/>
    <x v="1"/>
    <x v="2"/>
    <s v="js"/>
    <n v="6"/>
    <n v="90"/>
    <n v="15"/>
    <n v="45"/>
    <n v="3.3708000000000002E-2"/>
    <n v="1.1362000000000001E-2"/>
    <n v="2.2346000000000001E-2"/>
    <n v="30.322523"/>
    <n v="2.9667312092941382"/>
  </r>
  <r>
    <s v="latin_m_tullius_cicero_de_natura_deorum"/>
    <x v="1"/>
    <x v="2"/>
    <s v="js"/>
    <n v="7"/>
    <n v="90"/>
    <n v="15"/>
    <n v="45"/>
    <n v="4.4943999999999998E-2"/>
    <n v="1.1362000000000001E-2"/>
    <n v="3.3582000000000001E-2"/>
    <n v="29.592969"/>
    <n v="3.955641612392184"/>
  </r>
  <r>
    <s v="latin_m_tullius_cicero_de_natura_deorum"/>
    <x v="1"/>
    <x v="2"/>
    <s v="l1"/>
    <n v="0"/>
    <n v="90"/>
    <n v="15"/>
    <n v="45"/>
    <n v="5.6180000000000001E-2"/>
    <n v="1.1362000000000001E-2"/>
    <n v="4.4817999999999997E-2"/>
    <n v="27.121095"/>
    <n v="4.9445520154902303"/>
  </r>
  <r>
    <s v="latin_m_tullius_cicero_de_natura_deorum"/>
    <x v="1"/>
    <x v="2"/>
    <s v="l1"/>
    <n v="1"/>
    <n v="90"/>
    <n v="15"/>
    <n v="45"/>
    <n v="2.2471999999999999E-2"/>
    <n v="1.1362000000000001E-2"/>
    <n v="1.111E-2"/>
    <n v="26.78688"/>
    <n v="1.977820806196092"/>
  </r>
  <r>
    <s v="latin_m_tullius_cicero_de_natura_deorum"/>
    <x v="1"/>
    <x v="2"/>
    <s v="l1"/>
    <n v="2"/>
    <n v="90"/>
    <n v="15"/>
    <n v="45"/>
    <n v="3.3708000000000002E-2"/>
    <n v="1.1362000000000001E-2"/>
    <n v="2.2346000000000001E-2"/>
    <n v="27.387188999999999"/>
    <n v="2.9667312092941382"/>
  </r>
  <r>
    <s v="latin_m_tullius_cicero_de_natura_deorum"/>
    <x v="1"/>
    <x v="2"/>
    <s v="l1"/>
    <n v="3"/>
    <n v="90"/>
    <n v="15"/>
    <n v="45"/>
    <n v="4.4943999999999998E-2"/>
    <n v="1.1362000000000001E-2"/>
    <n v="3.3582000000000001E-2"/>
    <n v="27.187484999999999"/>
    <n v="3.955641612392184"/>
  </r>
  <r>
    <s v="latin_m_tullius_cicero_de_natura_deorum"/>
    <x v="1"/>
    <x v="2"/>
    <s v="l1"/>
    <n v="4"/>
    <n v="90"/>
    <n v="15"/>
    <n v="45"/>
    <n v="5.6180000000000001E-2"/>
    <n v="1.1362000000000001E-2"/>
    <n v="4.4817999999999997E-2"/>
    <n v="27.498296"/>
    <n v="4.9445520154902303"/>
  </r>
  <r>
    <s v="latin_m_tullius_cicero_de_natura_deorum"/>
    <x v="1"/>
    <x v="2"/>
    <s v="l1"/>
    <n v="5"/>
    <n v="90"/>
    <n v="15"/>
    <n v="45"/>
    <n v="5.6180000000000001E-2"/>
    <n v="1.1362000000000001E-2"/>
    <n v="4.4817999999999997E-2"/>
    <n v="26.867611"/>
    <n v="4.9445520154902303"/>
  </r>
  <r>
    <s v="latin_m_tullius_cicero_de_natura_deorum"/>
    <x v="1"/>
    <x v="2"/>
    <s v="l1"/>
    <n v="6"/>
    <n v="90"/>
    <n v="15"/>
    <n v="45"/>
    <n v="6.7416000000000004E-2"/>
    <n v="1.1362000000000001E-2"/>
    <n v="5.6054E-2"/>
    <n v="27.097712999999999"/>
    <n v="5.9334624185882765"/>
  </r>
  <r>
    <s v="latin_m_tullius_cicero_de_natura_deorum"/>
    <x v="1"/>
    <x v="2"/>
    <s v="l1"/>
    <n v="7"/>
    <n v="90"/>
    <n v="15"/>
    <n v="45"/>
    <n v="3.3708000000000002E-2"/>
    <n v="1.1362000000000001E-2"/>
    <n v="2.2346000000000001E-2"/>
    <n v="26.638590000000001"/>
    <n v="2.9667312092941382"/>
  </r>
  <r>
    <s v="latin_m_tullius_cicero_de_natura_deorum"/>
    <x v="1"/>
    <x v="3"/>
    <s v="hellinger"/>
    <n v="0"/>
    <n v="90"/>
    <n v="12"/>
    <n v="46"/>
    <n v="2.2471999999999999E-2"/>
    <n v="1.111E-2"/>
    <n v="1.1362000000000001E-2"/>
    <n v="34.516196999999998"/>
    <n v="2.0226822682268226"/>
  </r>
  <r>
    <s v="latin_m_tullius_cicero_de_natura_deorum"/>
    <x v="1"/>
    <x v="3"/>
    <s v="hellinger"/>
    <n v="1"/>
    <n v="90"/>
    <n v="12"/>
    <n v="46"/>
    <n v="4.4943999999999998E-2"/>
    <n v="1.111E-2"/>
    <n v="3.3834000000000003E-2"/>
    <n v="34.312142000000001"/>
    <n v="4.0453645364536452"/>
  </r>
  <r>
    <s v="latin_m_tullius_cicero_de_natura_deorum"/>
    <x v="1"/>
    <x v="3"/>
    <s v="hellinger"/>
    <n v="2"/>
    <n v="90"/>
    <n v="12"/>
    <n v="46"/>
    <n v="4.4943999999999998E-2"/>
    <n v="1.111E-2"/>
    <n v="3.3834000000000003E-2"/>
    <n v="35.534149999999997"/>
    <n v="4.0453645364536452"/>
  </r>
  <r>
    <s v="latin_m_tullius_cicero_de_natura_deorum"/>
    <x v="1"/>
    <x v="3"/>
    <s v="hellinger"/>
    <n v="3"/>
    <n v="90"/>
    <n v="12"/>
    <n v="46"/>
    <n v="3.3708000000000002E-2"/>
    <n v="1.111E-2"/>
    <n v="2.2598E-2"/>
    <n v="33.960231"/>
    <n v="3.0340234023402344"/>
  </r>
  <r>
    <s v="latin_m_tullius_cicero_de_natura_deorum"/>
    <x v="1"/>
    <x v="3"/>
    <s v="hellinger"/>
    <n v="4"/>
    <n v="90"/>
    <n v="12"/>
    <n v="46"/>
    <n v="5.6180000000000001E-2"/>
    <n v="1.111E-2"/>
    <n v="4.5069999999999999E-2"/>
    <n v="34.541694999999997"/>
    <n v="5.056705670567057"/>
  </r>
  <r>
    <s v="latin_m_tullius_cicero_de_natura_deorum"/>
    <x v="1"/>
    <x v="3"/>
    <s v="hellinger"/>
    <n v="5"/>
    <n v="90"/>
    <n v="12"/>
    <n v="46"/>
    <n v="5.6180000000000001E-2"/>
    <n v="1.111E-2"/>
    <n v="4.5069999999999999E-2"/>
    <n v="35.096482999999999"/>
    <n v="5.056705670567057"/>
  </r>
  <r>
    <s v="latin_m_tullius_cicero_de_natura_deorum"/>
    <x v="1"/>
    <x v="3"/>
    <s v="hellinger"/>
    <n v="6"/>
    <n v="90"/>
    <n v="12"/>
    <n v="46"/>
    <n v="2.2471999999999999E-2"/>
    <n v="1.111E-2"/>
    <n v="1.1362000000000001E-2"/>
    <n v="34.066160000000004"/>
    <n v="2.0226822682268226"/>
  </r>
  <r>
    <s v="latin_m_tullius_cicero_de_natura_deorum"/>
    <x v="1"/>
    <x v="3"/>
    <s v="hellinger"/>
    <n v="7"/>
    <n v="90"/>
    <n v="12"/>
    <n v="46"/>
    <n v="1.1235999999999999E-2"/>
    <n v="1.111E-2"/>
    <n v="1.26E-4"/>
    <n v="35.171970000000002"/>
    <n v="1.0113411341134113"/>
  </r>
  <r>
    <s v="latin_m_tullius_cicero_de_natura_deorum"/>
    <x v="1"/>
    <x v="3"/>
    <s v="js"/>
    <n v="0"/>
    <n v="90"/>
    <n v="12"/>
    <n v="46"/>
    <n v="3.3708000000000002E-2"/>
    <n v="1.111E-2"/>
    <n v="2.2598E-2"/>
    <n v="30.341355"/>
    <n v="3.0340234023402344"/>
  </r>
  <r>
    <s v="latin_m_tullius_cicero_de_natura_deorum"/>
    <x v="1"/>
    <x v="3"/>
    <s v="js"/>
    <n v="1"/>
    <n v="90"/>
    <n v="12"/>
    <n v="46"/>
    <n v="2.2471999999999999E-2"/>
    <n v="1.111E-2"/>
    <n v="1.1362000000000001E-2"/>
    <n v="29.426660999999999"/>
    <n v="2.0226822682268226"/>
  </r>
  <r>
    <s v="latin_m_tullius_cicero_de_natura_deorum"/>
    <x v="1"/>
    <x v="3"/>
    <s v="js"/>
    <n v="2"/>
    <n v="90"/>
    <n v="12"/>
    <n v="46"/>
    <n v="1.1235999999999999E-2"/>
    <n v="1.111E-2"/>
    <n v="1.26E-4"/>
    <n v="30.407281000000001"/>
    <n v="1.0113411341134113"/>
  </r>
  <r>
    <s v="latin_m_tullius_cicero_de_natura_deorum"/>
    <x v="1"/>
    <x v="3"/>
    <s v="js"/>
    <n v="3"/>
    <n v="90"/>
    <n v="12"/>
    <n v="46"/>
    <n v="4.4943999999999998E-2"/>
    <n v="1.111E-2"/>
    <n v="3.3834000000000003E-2"/>
    <n v="30.660993000000001"/>
    <n v="4.0453645364536452"/>
  </r>
  <r>
    <s v="latin_m_tullius_cicero_de_natura_deorum"/>
    <x v="1"/>
    <x v="3"/>
    <s v="js"/>
    <n v="4"/>
    <n v="90"/>
    <n v="12"/>
    <n v="46"/>
    <n v="1.1235999999999999E-2"/>
    <n v="1.111E-2"/>
    <n v="1.26E-4"/>
    <n v="29.802371000000001"/>
    <n v="1.0113411341134113"/>
  </r>
  <r>
    <s v="latin_m_tullius_cicero_de_natura_deorum"/>
    <x v="1"/>
    <x v="3"/>
    <s v="js"/>
    <n v="5"/>
    <n v="90"/>
    <n v="12"/>
    <n v="46"/>
    <n v="3.3708000000000002E-2"/>
    <n v="1.111E-2"/>
    <n v="2.2598E-2"/>
    <n v="29.71002"/>
    <n v="3.0340234023402344"/>
  </r>
  <r>
    <s v="latin_m_tullius_cicero_de_natura_deorum"/>
    <x v="1"/>
    <x v="3"/>
    <s v="js"/>
    <n v="6"/>
    <n v="90"/>
    <n v="12"/>
    <n v="46"/>
    <n v="4.4943999999999998E-2"/>
    <n v="1.111E-2"/>
    <n v="3.3834000000000003E-2"/>
    <n v="29.956458999999999"/>
    <n v="4.0453645364536452"/>
  </r>
  <r>
    <s v="latin_m_tullius_cicero_de_natura_deorum"/>
    <x v="1"/>
    <x v="3"/>
    <s v="js"/>
    <n v="7"/>
    <n v="90"/>
    <n v="12"/>
    <n v="46"/>
    <n v="2.2471999999999999E-2"/>
    <n v="1.111E-2"/>
    <n v="1.1362000000000001E-2"/>
    <n v="30.255586999999998"/>
    <n v="2.0226822682268226"/>
  </r>
  <r>
    <s v="latin_m_tullius_cicero_de_natura_deorum"/>
    <x v="1"/>
    <x v="3"/>
    <s v="l1"/>
    <n v="0"/>
    <n v="90"/>
    <n v="12"/>
    <n v="46"/>
    <n v="2.2471999999999999E-2"/>
    <n v="1.111E-2"/>
    <n v="1.1362000000000001E-2"/>
    <n v="27.040946000000002"/>
    <n v="2.0226822682268226"/>
  </r>
  <r>
    <s v="latin_m_tullius_cicero_de_natura_deorum"/>
    <x v="1"/>
    <x v="3"/>
    <s v="l1"/>
    <n v="1"/>
    <n v="90"/>
    <n v="12"/>
    <n v="46"/>
    <n v="2.2471999999999999E-2"/>
    <n v="1.111E-2"/>
    <n v="1.1362000000000001E-2"/>
    <n v="27.206243000000001"/>
    <n v="2.0226822682268226"/>
  </r>
  <r>
    <s v="latin_m_tullius_cicero_de_natura_deorum"/>
    <x v="1"/>
    <x v="3"/>
    <s v="l1"/>
    <n v="2"/>
    <n v="90"/>
    <n v="12"/>
    <n v="46"/>
    <n v="4.4943999999999998E-2"/>
    <n v="1.111E-2"/>
    <n v="3.3834000000000003E-2"/>
    <n v="27.462906"/>
    <n v="4.0453645364536452"/>
  </r>
  <r>
    <s v="latin_m_tullius_cicero_de_natura_deorum"/>
    <x v="1"/>
    <x v="3"/>
    <s v="l1"/>
    <n v="3"/>
    <n v="90"/>
    <n v="12"/>
    <n v="46"/>
    <n v="3.3708000000000002E-2"/>
    <n v="1.111E-2"/>
    <n v="2.2598E-2"/>
    <n v="27.135615999999999"/>
    <n v="3.0340234023402344"/>
  </r>
  <r>
    <s v="latin_m_tullius_cicero_de_natura_deorum"/>
    <x v="1"/>
    <x v="3"/>
    <s v="l1"/>
    <n v="4"/>
    <n v="90"/>
    <n v="12"/>
    <n v="46"/>
    <n v="3.3708000000000002E-2"/>
    <n v="1.111E-2"/>
    <n v="2.2598E-2"/>
    <n v="27.419782999999999"/>
    <n v="3.0340234023402344"/>
  </r>
  <r>
    <s v="latin_m_tullius_cicero_de_natura_deorum"/>
    <x v="1"/>
    <x v="3"/>
    <s v="l1"/>
    <n v="5"/>
    <n v="90"/>
    <n v="12"/>
    <n v="46"/>
    <n v="5.6180000000000001E-2"/>
    <n v="1.111E-2"/>
    <n v="4.5069999999999999E-2"/>
    <n v="27.135656999999998"/>
    <n v="5.056705670567057"/>
  </r>
  <r>
    <s v="latin_m_tullius_cicero_de_natura_deorum"/>
    <x v="1"/>
    <x v="3"/>
    <s v="l1"/>
    <n v="6"/>
    <n v="90"/>
    <n v="12"/>
    <n v="46"/>
    <n v="4.4943999999999998E-2"/>
    <n v="1.111E-2"/>
    <n v="3.3834000000000003E-2"/>
    <n v="27.361713000000002"/>
    <n v="4.0453645364536452"/>
  </r>
  <r>
    <s v="latin_m_tullius_cicero_de_natura_deorum"/>
    <x v="1"/>
    <x v="3"/>
    <s v="l1"/>
    <n v="7"/>
    <n v="90"/>
    <n v="12"/>
    <n v="46"/>
    <n v="2.2471999999999999E-2"/>
    <n v="1.111E-2"/>
    <n v="1.1362000000000001E-2"/>
    <n v="27.223533"/>
    <n v="2.0226822682268226"/>
  </r>
  <r>
    <s v="latin_m_tullius_cicero_de_natura_deorum"/>
    <x v="1"/>
    <x v="4"/>
    <s v="hellinger"/>
    <n v="0"/>
    <n v="90"/>
    <n v="9"/>
    <n v="45"/>
    <n v="2.2471999999999999E-2"/>
    <n v="1.1362000000000001E-2"/>
    <n v="1.111E-2"/>
    <n v="33.75761"/>
    <n v="1.977820806196092"/>
  </r>
  <r>
    <s v="latin_m_tullius_cicero_de_natura_deorum"/>
    <x v="1"/>
    <x v="4"/>
    <s v="hellinger"/>
    <n v="1"/>
    <n v="90"/>
    <n v="9"/>
    <n v="45"/>
    <n v="5.6180000000000001E-2"/>
    <n v="1.1362000000000001E-2"/>
    <n v="4.4817999999999997E-2"/>
    <n v="34.531908000000001"/>
    <n v="4.9445520154902303"/>
  </r>
  <r>
    <s v="latin_m_tullius_cicero_de_natura_deorum"/>
    <x v="1"/>
    <x v="4"/>
    <s v="hellinger"/>
    <n v="2"/>
    <n v="90"/>
    <n v="9"/>
    <n v="45"/>
    <n v="6.7416000000000004E-2"/>
    <n v="1.1362000000000001E-2"/>
    <n v="5.6054E-2"/>
    <n v="34.252749000000001"/>
    <n v="5.9334624185882765"/>
  </r>
  <r>
    <s v="latin_m_tullius_cicero_de_natura_deorum"/>
    <x v="1"/>
    <x v="4"/>
    <s v="hellinger"/>
    <n v="3"/>
    <n v="90"/>
    <n v="9"/>
    <n v="45"/>
    <n v="3.3708000000000002E-2"/>
    <n v="1.1362000000000001E-2"/>
    <n v="2.2346000000000001E-2"/>
    <n v="34.934351999999997"/>
    <n v="2.9667312092941382"/>
  </r>
  <r>
    <s v="latin_m_tullius_cicero_de_natura_deorum"/>
    <x v="1"/>
    <x v="4"/>
    <s v="hellinger"/>
    <n v="4"/>
    <n v="90"/>
    <n v="9"/>
    <n v="45"/>
    <n v="3.3708000000000002E-2"/>
    <n v="1.1362000000000001E-2"/>
    <n v="2.2346000000000001E-2"/>
    <n v="34.627881000000002"/>
    <n v="2.9667312092941382"/>
  </r>
  <r>
    <s v="latin_m_tullius_cicero_de_natura_deorum"/>
    <x v="1"/>
    <x v="4"/>
    <s v="hellinger"/>
    <n v="5"/>
    <n v="90"/>
    <n v="9"/>
    <n v="45"/>
    <n v="3.3708000000000002E-2"/>
    <n v="1.1362000000000001E-2"/>
    <n v="2.2346000000000001E-2"/>
    <n v="34.792149999999999"/>
    <n v="2.9667312092941382"/>
  </r>
  <r>
    <s v="latin_m_tullius_cicero_de_natura_deorum"/>
    <x v="1"/>
    <x v="4"/>
    <s v="hellinger"/>
    <n v="6"/>
    <n v="90"/>
    <n v="9"/>
    <n v="45"/>
    <n v="2.2471999999999999E-2"/>
    <n v="1.1362000000000001E-2"/>
    <n v="1.111E-2"/>
    <n v="34.812067999999996"/>
    <n v="1.977820806196092"/>
  </r>
  <r>
    <s v="latin_m_tullius_cicero_de_natura_deorum"/>
    <x v="1"/>
    <x v="4"/>
    <s v="hellinger"/>
    <n v="7"/>
    <n v="90"/>
    <n v="9"/>
    <n v="45"/>
    <n v="4.4943999999999998E-2"/>
    <n v="1.1362000000000001E-2"/>
    <n v="3.3582000000000001E-2"/>
    <n v="35.689331000000003"/>
    <n v="3.955641612392184"/>
  </r>
  <r>
    <s v="latin_m_tullius_cicero_de_natura_deorum"/>
    <x v="1"/>
    <x v="4"/>
    <s v="js"/>
    <n v="0"/>
    <n v="90"/>
    <n v="9"/>
    <n v="45"/>
    <n v="4.4943999999999998E-2"/>
    <n v="1.1362000000000001E-2"/>
    <n v="3.3582000000000001E-2"/>
    <n v="29.739889999999999"/>
    <n v="3.955641612392184"/>
  </r>
  <r>
    <s v="latin_m_tullius_cicero_de_natura_deorum"/>
    <x v="1"/>
    <x v="4"/>
    <s v="js"/>
    <n v="1"/>
    <n v="90"/>
    <n v="9"/>
    <n v="45"/>
    <n v="4.4943999999999998E-2"/>
    <n v="1.1362000000000001E-2"/>
    <n v="3.3582000000000001E-2"/>
    <n v="29.295694000000001"/>
    <n v="3.955641612392184"/>
  </r>
  <r>
    <s v="latin_m_tullius_cicero_de_natura_deorum"/>
    <x v="1"/>
    <x v="4"/>
    <s v="js"/>
    <n v="2"/>
    <n v="90"/>
    <n v="9"/>
    <n v="45"/>
    <n v="4.4943999999999998E-2"/>
    <n v="1.1362000000000001E-2"/>
    <n v="3.3582000000000001E-2"/>
    <n v="29.63241"/>
    <n v="3.955641612392184"/>
  </r>
  <r>
    <s v="latin_m_tullius_cicero_de_natura_deorum"/>
    <x v="1"/>
    <x v="4"/>
    <s v="js"/>
    <n v="3"/>
    <n v="90"/>
    <n v="9"/>
    <n v="45"/>
    <n v="4.4943999999999998E-2"/>
    <n v="1.1362000000000001E-2"/>
    <n v="3.3582000000000001E-2"/>
    <n v="30.277570999999998"/>
    <n v="3.955641612392184"/>
  </r>
  <r>
    <s v="latin_m_tullius_cicero_de_natura_deorum"/>
    <x v="1"/>
    <x v="4"/>
    <s v="js"/>
    <n v="4"/>
    <n v="90"/>
    <n v="9"/>
    <n v="45"/>
    <n v="3.3708000000000002E-2"/>
    <n v="1.1362000000000001E-2"/>
    <n v="2.2346000000000001E-2"/>
    <n v="30.316417999999999"/>
    <n v="2.9667312092941382"/>
  </r>
  <r>
    <s v="latin_m_tullius_cicero_de_natura_deorum"/>
    <x v="1"/>
    <x v="4"/>
    <s v="js"/>
    <n v="5"/>
    <n v="90"/>
    <n v="9"/>
    <n v="45"/>
    <n v="6.7416000000000004E-2"/>
    <n v="1.1362000000000001E-2"/>
    <n v="5.6054E-2"/>
    <n v="29.060835000000001"/>
    <n v="5.9334624185882765"/>
  </r>
  <r>
    <s v="latin_m_tullius_cicero_de_natura_deorum"/>
    <x v="1"/>
    <x v="4"/>
    <s v="js"/>
    <n v="6"/>
    <n v="90"/>
    <n v="9"/>
    <n v="45"/>
    <n v="5.6180000000000001E-2"/>
    <n v="1.1362000000000001E-2"/>
    <n v="4.4817999999999997E-2"/>
    <n v="30.443062000000001"/>
    <n v="4.9445520154902303"/>
  </r>
  <r>
    <s v="latin_m_tullius_cicero_de_natura_deorum"/>
    <x v="1"/>
    <x v="4"/>
    <s v="js"/>
    <n v="7"/>
    <n v="90"/>
    <n v="9"/>
    <n v="45"/>
    <n v="4.4943999999999998E-2"/>
    <n v="1.1362000000000001E-2"/>
    <n v="3.3582000000000001E-2"/>
    <n v="29.571850000000001"/>
    <n v="3.955641612392184"/>
  </r>
  <r>
    <s v="latin_m_tullius_cicero_de_natura_deorum"/>
    <x v="1"/>
    <x v="4"/>
    <s v="l1"/>
    <n v="0"/>
    <n v="90"/>
    <n v="9"/>
    <n v="45"/>
    <n v="5.6180000000000001E-2"/>
    <n v="1.1362000000000001E-2"/>
    <n v="4.4817999999999997E-2"/>
    <n v="27.135214999999999"/>
    <n v="4.9445520154902303"/>
  </r>
  <r>
    <s v="latin_m_tullius_cicero_de_natura_deorum"/>
    <x v="1"/>
    <x v="4"/>
    <s v="l1"/>
    <n v="1"/>
    <n v="90"/>
    <n v="9"/>
    <n v="45"/>
    <n v="4.4943999999999998E-2"/>
    <n v="1.1362000000000001E-2"/>
    <n v="3.3582000000000001E-2"/>
    <n v="26.407753"/>
    <n v="3.955641612392184"/>
  </r>
  <r>
    <s v="latin_m_tullius_cicero_de_natura_deorum"/>
    <x v="1"/>
    <x v="4"/>
    <s v="l1"/>
    <n v="2"/>
    <n v="90"/>
    <n v="9"/>
    <n v="45"/>
    <n v="6.7416000000000004E-2"/>
    <n v="1.1362000000000001E-2"/>
    <n v="5.6054E-2"/>
    <n v="26.723514999999999"/>
    <n v="5.9334624185882765"/>
  </r>
  <r>
    <s v="latin_m_tullius_cicero_de_natura_deorum"/>
    <x v="1"/>
    <x v="4"/>
    <s v="l1"/>
    <n v="3"/>
    <n v="90"/>
    <n v="9"/>
    <n v="45"/>
    <n v="4.4943999999999998E-2"/>
    <n v="1.1362000000000001E-2"/>
    <n v="3.3582000000000001E-2"/>
    <n v="27.032976999999999"/>
    <n v="3.955641612392184"/>
  </r>
  <r>
    <s v="latin_m_tullius_cicero_de_natura_deorum"/>
    <x v="1"/>
    <x v="4"/>
    <s v="l1"/>
    <n v="4"/>
    <n v="90"/>
    <n v="9"/>
    <n v="45"/>
    <n v="2.2471999999999999E-2"/>
    <n v="1.1362000000000001E-2"/>
    <n v="1.111E-2"/>
    <n v="27.317133999999999"/>
    <n v="1.977820806196092"/>
  </r>
  <r>
    <s v="latin_m_tullius_cicero_de_natura_deorum"/>
    <x v="1"/>
    <x v="4"/>
    <s v="l1"/>
    <n v="5"/>
    <n v="90"/>
    <n v="9"/>
    <n v="45"/>
    <n v="3.3708000000000002E-2"/>
    <n v="1.1362000000000001E-2"/>
    <n v="2.2346000000000001E-2"/>
    <n v="27.562785999999999"/>
    <n v="2.9667312092941382"/>
  </r>
  <r>
    <s v="latin_m_tullius_cicero_de_natura_deorum"/>
    <x v="1"/>
    <x v="4"/>
    <s v="l1"/>
    <n v="6"/>
    <n v="90"/>
    <n v="9"/>
    <n v="45"/>
    <n v="4.4943999999999998E-2"/>
    <n v="1.1362000000000001E-2"/>
    <n v="3.3582000000000001E-2"/>
    <n v="27.458262999999999"/>
    <n v="3.955641612392184"/>
  </r>
  <r>
    <s v="latin_m_tullius_cicero_de_natura_deorum"/>
    <x v="1"/>
    <x v="4"/>
    <s v="l1"/>
    <n v="7"/>
    <n v="90"/>
    <n v="9"/>
    <n v="45"/>
    <n v="2.2471999999999999E-2"/>
    <n v="1.1362000000000001E-2"/>
    <n v="1.111E-2"/>
    <n v="27.019285"/>
    <n v="1.977820806196092"/>
  </r>
  <r>
    <s v="latin_m_tullius_cicero_de_natura_deorum"/>
    <x v="2"/>
    <x v="0"/>
    <s v="hellinger"/>
    <n v="0"/>
    <n v="60"/>
    <n v="30"/>
    <n v="30"/>
    <n v="0.10169499999999999"/>
    <n v="1.7236000000000001E-2"/>
    <n v="8.4458000000000005E-2"/>
    <n v="25.264700000000001"/>
    <n v="5.9001508470642836"/>
  </r>
  <r>
    <s v="latin_m_tullius_cicero_de_natura_deorum"/>
    <x v="2"/>
    <x v="0"/>
    <s v="hellinger"/>
    <n v="1"/>
    <n v="60"/>
    <n v="30"/>
    <n v="30"/>
    <n v="0.13559299999999999"/>
    <n v="1.7236000000000001E-2"/>
    <n v="0.118357"/>
    <n v="25.191700000000001"/>
    <n v="7.8668484567184951"/>
  </r>
  <r>
    <s v="latin_m_tullius_cicero_de_natura_deorum"/>
    <x v="2"/>
    <x v="0"/>
    <s v="hellinger"/>
    <n v="2"/>
    <n v="60"/>
    <n v="30"/>
    <n v="30"/>
    <n v="0.186441"/>
    <n v="1.7236000000000001E-2"/>
    <n v="0.16920399999999999"/>
    <n v="25.283221999999999"/>
    <n v="10.816952889301461"/>
  </r>
  <r>
    <s v="latin_m_tullius_cicero_de_natura_deorum"/>
    <x v="2"/>
    <x v="0"/>
    <s v="hellinger"/>
    <n v="3"/>
    <n v="60"/>
    <n v="30"/>
    <n v="30"/>
    <n v="0.15254200000000001"/>
    <n v="1.7236000000000001E-2"/>
    <n v="0.13530600000000001"/>
    <n v="24.94585"/>
    <n v="8.8501972615456026"/>
  </r>
  <r>
    <s v="latin_m_tullius_cicero_de_natura_deorum"/>
    <x v="2"/>
    <x v="0"/>
    <s v="hellinger"/>
    <n v="4"/>
    <n v="60"/>
    <n v="30"/>
    <n v="30"/>
    <n v="0.13559299999999999"/>
    <n v="1.7236000000000001E-2"/>
    <n v="0.118357"/>
    <n v="25.455545999999998"/>
    <n v="7.8668484567184951"/>
  </r>
  <r>
    <s v="latin_m_tullius_cicero_de_natura_deorum"/>
    <x v="2"/>
    <x v="0"/>
    <s v="hellinger"/>
    <n v="5"/>
    <n v="60"/>
    <n v="30"/>
    <n v="30"/>
    <n v="0.169492"/>
    <n v="1.7236000000000001E-2"/>
    <n v="0.152255"/>
    <n v="25.089410000000001"/>
    <n v="9.8336040844743557"/>
  </r>
  <r>
    <s v="latin_m_tullius_cicero_de_natura_deorum"/>
    <x v="2"/>
    <x v="0"/>
    <s v="hellinger"/>
    <n v="6"/>
    <n v="60"/>
    <n v="30"/>
    <n v="30"/>
    <n v="0.186441"/>
    <n v="1.7236000000000001E-2"/>
    <n v="0.16920399999999999"/>
    <n v="25.164287000000002"/>
    <n v="10.816952889301461"/>
  </r>
  <r>
    <s v="latin_m_tullius_cicero_de_natura_deorum"/>
    <x v="2"/>
    <x v="0"/>
    <s v="hellinger"/>
    <n v="7"/>
    <n v="60"/>
    <n v="30"/>
    <n v="30"/>
    <n v="0.169492"/>
    <n v="1.7236000000000001E-2"/>
    <n v="0.152255"/>
    <n v="25.044149000000001"/>
    <n v="9.8336040844743557"/>
  </r>
  <r>
    <s v="latin_m_tullius_cicero_de_natura_deorum"/>
    <x v="2"/>
    <x v="0"/>
    <s v="js"/>
    <n v="0"/>
    <n v="60"/>
    <n v="30"/>
    <n v="30"/>
    <n v="0.15254200000000001"/>
    <n v="1.7236000000000001E-2"/>
    <n v="0.13530600000000001"/>
    <n v="21.571100000000001"/>
    <n v="8.8501972615456026"/>
  </r>
  <r>
    <s v="latin_m_tullius_cicero_de_natura_deorum"/>
    <x v="2"/>
    <x v="0"/>
    <s v="js"/>
    <n v="1"/>
    <n v="60"/>
    <n v="30"/>
    <n v="30"/>
    <n v="0.15254200000000001"/>
    <n v="1.7236000000000001E-2"/>
    <n v="0.13530600000000001"/>
    <n v="21.444997000000001"/>
    <n v="8.8501972615456026"/>
  </r>
  <r>
    <s v="latin_m_tullius_cicero_de_natura_deorum"/>
    <x v="2"/>
    <x v="0"/>
    <s v="js"/>
    <n v="2"/>
    <n v="60"/>
    <n v="30"/>
    <n v="30"/>
    <n v="0.186441"/>
    <n v="1.7236000000000001E-2"/>
    <n v="0.16920399999999999"/>
    <n v="21.670252999999999"/>
    <n v="10.816952889301461"/>
  </r>
  <r>
    <s v="latin_m_tullius_cicero_de_natura_deorum"/>
    <x v="2"/>
    <x v="0"/>
    <s v="js"/>
    <n v="3"/>
    <n v="60"/>
    <n v="30"/>
    <n v="30"/>
    <n v="0.118644"/>
    <n v="1.7236000000000001E-2"/>
    <n v="0.101408"/>
    <n v="21.320309000000002"/>
    <n v="6.8834996518913893"/>
  </r>
  <r>
    <s v="latin_m_tullius_cicero_de_natura_deorum"/>
    <x v="2"/>
    <x v="0"/>
    <s v="js"/>
    <n v="4"/>
    <n v="60"/>
    <n v="30"/>
    <n v="30"/>
    <n v="0.13559299999999999"/>
    <n v="1.7236000000000001E-2"/>
    <n v="0.118357"/>
    <n v="22.086158000000001"/>
    <n v="7.8668484567184951"/>
  </r>
  <r>
    <s v="latin_m_tullius_cicero_de_natura_deorum"/>
    <x v="2"/>
    <x v="0"/>
    <s v="js"/>
    <n v="5"/>
    <n v="60"/>
    <n v="30"/>
    <n v="30"/>
    <n v="0.13559299999999999"/>
    <n v="1.7236000000000001E-2"/>
    <n v="0.118357"/>
    <n v="21.772051000000001"/>
    <n v="7.8668484567184951"/>
  </r>
  <r>
    <s v="latin_m_tullius_cicero_de_natura_deorum"/>
    <x v="2"/>
    <x v="0"/>
    <s v="js"/>
    <n v="6"/>
    <n v="60"/>
    <n v="30"/>
    <n v="30"/>
    <n v="0.118644"/>
    <n v="1.7236000000000001E-2"/>
    <n v="0.101408"/>
    <n v="21.530691000000001"/>
    <n v="6.8834996518913893"/>
  </r>
  <r>
    <s v="latin_m_tullius_cicero_de_natura_deorum"/>
    <x v="2"/>
    <x v="0"/>
    <s v="js"/>
    <n v="7"/>
    <n v="60"/>
    <n v="30"/>
    <n v="30"/>
    <n v="0.20338999999999999"/>
    <n v="1.7236000000000001E-2"/>
    <n v="0.18615300000000001"/>
    <n v="21.204782999999999"/>
    <n v="11.800301694128567"/>
  </r>
  <r>
    <s v="latin_m_tullius_cicero_de_natura_deorum"/>
    <x v="2"/>
    <x v="0"/>
    <s v="l1"/>
    <n v="0"/>
    <n v="60"/>
    <n v="30"/>
    <n v="30"/>
    <n v="0.15254200000000001"/>
    <n v="1.7236000000000001E-2"/>
    <n v="0.13530600000000001"/>
    <n v="20.439451999999999"/>
    <n v="8.8501972615456026"/>
  </r>
  <r>
    <s v="latin_m_tullius_cicero_de_natura_deorum"/>
    <x v="2"/>
    <x v="0"/>
    <s v="l1"/>
    <n v="1"/>
    <n v="60"/>
    <n v="30"/>
    <n v="30"/>
    <n v="0.169492"/>
    <n v="1.7236000000000001E-2"/>
    <n v="0.152255"/>
    <n v="20.514517999999999"/>
    <n v="9.8336040844743557"/>
  </r>
  <r>
    <s v="latin_m_tullius_cicero_de_natura_deorum"/>
    <x v="2"/>
    <x v="0"/>
    <s v="l1"/>
    <n v="2"/>
    <n v="60"/>
    <n v="30"/>
    <n v="30"/>
    <n v="0.169492"/>
    <n v="1.7236000000000001E-2"/>
    <n v="0.152255"/>
    <n v="20.083904"/>
    <n v="9.8336040844743557"/>
  </r>
  <r>
    <s v="latin_m_tullius_cicero_de_natura_deorum"/>
    <x v="2"/>
    <x v="0"/>
    <s v="l1"/>
    <n v="3"/>
    <n v="60"/>
    <n v="30"/>
    <n v="30"/>
    <n v="0.10169499999999999"/>
    <n v="1.7236000000000001E-2"/>
    <n v="8.4458000000000005E-2"/>
    <n v="20.815092"/>
    <n v="5.9001508470642836"/>
  </r>
  <r>
    <s v="latin_m_tullius_cicero_de_natura_deorum"/>
    <x v="2"/>
    <x v="0"/>
    <s v="l1"/>
    <n v="4"/>
    <n v="60"/>
    <n v="30"/>
    <n v="30"/>
    <n v="0.169492"/>
    <n v="1.7236000000000001E-2"/>
    <n v="0.152255"/>
    <n v="20.876778999999999"/>
    <n v="9.8336040844743557"/>
  </r>
  <r>
    <s v="latin_m_tullius_cicero_de_natura_deorum"/>
    <x v="2"/>
    <x v="0"/>
    <s v="l1"/>
    <n v="5"/>
    <n v="60"/>
    <n v="30"/>
    <n v="30"/>
    <n v="0.15254200000000001"/>
    <n v="1.7236000000000001E-2"/>
    <n v="0.13530600000000001"/>
    <n v="20.196694000000001"/>
    <n v="8.8501972615456026"/>
  </r>
  <r>
    <s v="latin_m_tullius_cicero_de_natura_deorum"/>
    <x v="2"/>
    <x v="0"/>
    <s v="l1"/>
    <n v="6"/>
    <n v="60"/>
    <n v="30"/>
    <n v="30"/>
    <n v="0.118644"/>
    <n v="1.7236000000000001E-2"/>
    <n v="0.101408"/>
    <n v="20.214032"/>
    <n v="6.8834996518913893"/>
  </r>
  <r>
    <s v="latin_m_tullius_cicero_de_natura_deorum"/>
    <x v="2"/>
    <x v="0"/>
    <s v="l1"/>
    <n v="7"/>
    <n v="60"/>
    <n v="30"/>
    <n v="30"/>
    <n v="0.15254200000000001"/>
    <n v="1.7236000000000001E-2"/>
    <n v="0.13530600000000001"/>
    <n v="20.482157999999998"/>
    <n v="8.8501972615456026"/>
  </r>
  <r>
    <s v="latin_m_tullius_cicero_de_natura_deorum"/>
    <x v="2"/>
    <x v="1"/>
    <s v="hellinger"/>
    <n v="0"/>
    <n v="60"/>
    <n v="15"/>
    <n v="30"/>
    <n v="5.0847000000000003E-2"/>
    <n v="1.7236000000000001E-2"/>
    <n v="3.3611000000000002E-2"/>
    <n v="25.004387000000001"/>
    <n v="2.9500464144813181"/>
  </r>
  <r>
    <s v="latin_m_tullius_cicero_de_natura_deorum"/>
    <x v="2"/>
    <x v="1"/>
    <s v="hellinger"/>
    <n v="1"/>
    <n v="60"/>
    <n v="15"/>
    <n v="30"/>
    <n v="6.7796999999999996E-2"/>
    <n v="1.7236000000000001E-2"/>
    <n v="5.0560000000000001E-2"/>
    <n v="24.929178"/>
    <n v="3.9334532374100712"/>
  </r>
  <r>
    <s v="latin_m_tullius_cicero_de_natura_deorum"/>
    <x v="2"/>
    <x v="1"/>
    <s v="hellinger"/>
    <n v="2"/>
    <n v="60"/>
    <n v="15"/>
    <n v="30"/>
    <n v="3.3897999999999998E-2"/>
    <n v="1.7236000000000001E-2"/>
    <n v="1.6662E-2"/>
    <n v="25.165481"/>
    <n v="1.9666976096542119"/>
  </r>
  <r>
    <s v="latin_m_tullius_cicero_de_natura_deorum"/>
    <x v="2"/>
    <x v="1"/>
    <s v="hellinger"/>
    <n v="3"/>
    <n v="60"/>
    <n v="15"/>
    <n v="30"/>
    <n v="0.10169499999999999"/>
    <n v="1.7236000000000001E-2"/>
    <n v="8.4458000000000005E-2"/>
    <n v="24.578831999999998"/>
    <n v="5.9001508470642836"/>
  </r>
  <r>
    <s v="latin_m_tullius_cicero_de_natura_deorum"/>
    <x v="2"/>
    <x v="1"/>
    <s v="hellinger"/>
    <n v="4"/>
    <n v="60"/>
    <n v="15"/>
    <n v="30"/>
    <n v="3.3897999999999998E-2"/>
    <n v="1.7236000000000001E-2"/>
    <n v="1.6662E-2"/>
    <n v="25.329053999999999"/>
    <n v="1.9666976096542119"/>
  </r>
  <r>
    <s v="latin_m_tullius_cicero_de_natura_deorum"/>
    <x v="2"/>
    <x v="1"/>
    <s v="hellinger"/>
    <n v="5"/>
    <n v="60"/>
    <n v="15"/>
    <n v="30"/>
    <n v="6.7796999999999996E-2"/>
    <n v="1.7236000000000001E-2"/>
    <n v="5.0560000000000001E-2"/>
    <n v="24.728294999999999"/>
    <n v="3.9334532374100712"/>
  </r>
  <r>
    <s v="latin_m_tullius_cicero_de_natura_deorum"/>
    <x v="2"/>
    <x v="1"/>
    <s v="hellinger"/>
    <n v="6"/>
    <n v="60"/>
    <n v="15"/>
    <n v="30"/>
    <n v="8.4746000000000002E-2"/>
    <n v="1.7236000000000001E-2"/>
    <n v="6.7509E-2"/>
    <n v="25.362264"/>
    <n v="4.9168020422371779"/>
  </r>
  <r>
    <s v="latin_m_tullius_cicero_de_natura_deorum"/>
    <x v="2"/>
    <x v="1"/>
    <s v="hellinger"/>
    <n v="7"/>
    <n v="60"/>
    <n v="15"/>
    <n v="30"/>
    <n v="0.10169499999999999"/>
    <n v="1.7236000000000001E-2"/>
    <n v="8.4458000000000005E-2"/>
    <n v="24.566921000000001"/>
    <n v="5.9001508470642836"/>
  </r>
  <r>
    <s v="latin_m_tullius_cicero_de_natura_deorum"/>
    <x v="2"/>
    <x v="1"/>
    <s v="js"/>
    <n v="0"/>
    <n v="60"/>
    <n v="15"/>
    <n v="30"/>
    <n v="6.7796999999999996E-2"/>
    <n v="1.7236000000000001E-2"/>
    <n v="5.0560000000000001E-2"/>
    <n v="21.312111999999999"/>
    <n v="3.9334532374100712"/>
  </r>
  <r>
    <s v="latin_m_tullius_cicero_de_natura_deorum"/>
    <x v="2"/>
    <x v="1"/>
    <s v="js"/>
    <n v="1"/>
    <n v="60"/>
    <n v="15"/>
    <n v="30"/>
    <n v="5.0847000000000003E-2"/>
    <n v="1.7236000000000001E-2"/>
    <n v="3.3611000000000002E-2"/>
    <n v="22.169815"/>
    <n v="2.9500464144813181"/>
  </r>
  <r>
    <s v="latin_m_tullius_cicero_de_natura_deorum"/>
    <x v="2"/>
    <x v="1"/>
    <s v="js"/>
    <n v="2"/>
    <n v="60"/>
    <n v="15"/>
    <n v="30"/>
    <n v="6.7796999999999996E-2"/>
    <n v="1.7236000000000001E-2"/>
    <n v="5.0560000000000001E-2"/>
    <n v="21.559325000000001"/>
    <n v="3.9334532374100712"/>
  </r>
  <r>
    <s v="latin_m_tullius_cicero_de_natura_deorum"/>
    <x v="2"/>
    <x v="1"/>
    <s v="js"/>
    <n v="3"/>
    <n v="60"/>
    <n v="15"/>
    <n v="30"/>
    <n v="3.3897999999999998E-2"/>
    <n v="1.7236000000000001E-2"/>
    <n v="1.6662E-2"/>
    <n v="21.453537000000001"/>
    <n v="1.9666976096542119"/>
  </r>
  <r>
    <s v="latin_m_tullius_cicero_de_natura_deorum"/>
    <x v="2"/>
    <x v="1"/>
    <s v="js"/>
    <n v="4"/>
    <n v="60"/>
    <n v="15"/>
    <n v="30"/>
    <n v="5.0847000000000003E-2"/>
    <n v="1.7236000000000001E-2"/>
    <n v="3.3611000000000002E-2"/>
    <n v="21.729793000000001"/>
    <n v="2.9500464144813181"/>
  </r>
  <r>
    <s v="latin_m_tullius_cicero_de_natura_deorum"/>
    <x v="2"/>
    <x v="1"/>
    <s v="js"/>
    <n v="5"/>
    <n v="60"/>
    <n v="15"/>
    <n v="30"/>
    <n v="8.4746000000000002E-2"/>
    <n v="1.7236000000000001E-2"/>
    <n v="6.7509E-2"/>
    <n v="21.866142"/>
    <n v="4.9168020422371779"/>
  </r>
  <r>
    <s v="latin_m_tullius_cicero_de_natura_deorum"/>
    <x v="2"/>
    <x v="1"/>
    <s v="js"/>
    <n v="6"/>
    <n v="60"/>
    <n v="15"/>
    <n v="30"/>
    <n v="3.3897999999999998E-2"/>
    <n v="1.7236000000000001E-2"/>
    <n v="1.6662E-2"/>
    <n v="21.716578999999999"/>
    <n v="1.9666976096542119"/>
  </r>
  <r>
    <s v="latin_m_tullius_cicero_de_natura_deorum"/>
    <x v="2"/>
    <x v="1"/>
    <s v="js"/>
    <n v="7"/>
    <n v="60"/>
    <n v="15"/>
    <n v="30"/>
    <n v="6.7796999999999996E-2"/>
    <n v="1.7236000000000001E-2"/>
    <n v="5.0560000000000001E-2"/>
    <n v="22.439692000000001"/>
    <n v="3.9334532374100712"/>
  </r>
  <r>
    <s v="latin_m_tullius_cicero_de_natura_deorum"/>
    <x v="2"/>
    <x v="1"/>
    <s v="l1"/>
    <n v="0"/>
    <n v="60"/>
    <n v="15"/>
    <n v="30"/>
    <n v="5.0847000000000003E-2"/>
    <n v="1.7236000000000001E-2"/>
    <n v="3.3611000000000002E-2"/>
    <n v="20.668800999999998"/>
    <n v="2.9500464144813181"/>
  </r>
  <r>
    <s v="latin_m_tullius_cicero_de_natura_deorum"/>
    <x v="2"/>
    <x v="1"/>
    <s v="l1"/>
    <n v="1"/>
    <n v="60"/>
    <n v="15"/>
    <n v="30"/>
    <n v="3.3897999999999998E-2"/>
    <n v="1.7236000000000001E-2"/>
    <n v="1.6662E-2"/>
    <n v="20.357711999999999"/>
    <n v="1.9666976096542119"/>
  </r>
  <r>
    <s v="latin_m_tullius_cicero_de_natura_deorum"/>
    <x v="2"/>
    <x v="1"/>
    <s v="l1"/>
    <n v="2"/>
    <n v="60"/>
    <n v="15"/>
    <n v="30"/>
    <n v="3.3897999999999998E-2"/>
    <n v="1.7236000000000001E-2"/>
    <n v="1.6662E-2"/>
    <n v="20.074168"/>
    <n v="1.9666976096542119"/>
  </r>
  <r>
    <s v="latin_m_tullius_cicero_de_natura_deorum"/>
    <x v="2"/>
    <x v="1"/>
    <s v="l1"/>
    <n v="3"/>
    <n v="60"/>
    <n v="15"/>
    <n v="30"/>
    <n v="3.3897999999999998E-2"/>
    <n v="1.7236000000000001E-2"/>
    <n v="1.6662E-2"/>
    <n v="20.447669999999999"/>
    <n v="1.9666976096542119"/>
  </r>
  <r>
    <s v="latin_m_tullius_cicero_de_natura_deorum"/>
    <x v="2"/>
    <x v="1"/>
    <s v="l1"/>
    <n v="4"/>
    <n v="60"/>
    <n v="15"/>
    <n v="30"/>
    <n v="5.0847000000000003E-2"/>
    <n v="1.7236000000000001E-2"/>
    <n v="3.3611000000000002E-2"/>
    <n v="20.016190999999999"/>
    <n v="2.9500464144813181"/>
  </r>
  <r>
    <s v="latin_m_tullius_cicero_de_natura_deorum"/>
    <x v="2"/>
    <x v="1"/>
    <s v="l1"/>
    <n v="5"/>
    <n v="60"/>
    <n v="15"/>
    <n v="30"/>
    <n v="6.7796999999999996E-2"/>
    <n v="1.7236000000000001E-2"/>
    <n v="5.0560000000000001E-2"/>
    <n v="20.388577000000002"/>
    <n v="3.9334532374100712"/>
  </r>
  <r>
    <s v="latin_m_tullius_cicero_de_natura_deorum"/>
    <x v="2"/>
    <x v="1"/>
    <s v="l1"/>
    <n v="6"/>
    <n v="60"/>
    <n v="15"/>
    <n v="30"/>
    <n v="0.118644"/>
    <n v="1.7236000000000001E-2"/>
    <n v="0.101408"/>
    <n v="20.236650999999998"/>
    <n v="6.8834996518913893"/>
  </r>
  <r>
    <s v="latin_m_tullius_cicero_de_natura_deorum"/>
    <x v="2"/>
    <x v="1"/>
    <s v="l1"/>
    <n v="7"/>
    <n v="60"/>
    <n v="15"/>
    <n v="30"/>
    <n v="5.0847000000000003E-2"/>
    <n v="1.7236000000000001E-2"/>
    <n v="3.3611000000000002E-2"/>
    <n v="20.512722"/>
    <n v="2.9500464144813181"/>
  </r>
  <r>
    <s v="latin_m_tullius_cicero_de_natura_deorum"/>
    <x v="2"/>
    <x v="2"/>
    <s v="hellinger"/>
    <n v="0"/>
    <n v="60"/>
    <n v="10"/>
    <n v="30"/>
    <n v="3.3897999999999998E-2"/>
    <n v="1.7236000000000001E-2"/>
    <n v="1.6662E-2"/>
    <n v="25.446358"/>
    <n v="1.9666976096542119"/>
  </r>
  <r>
    <s v="latin_m_tullius_cicero_de_natura_deorum"/>
    <x v="2"/>
    <x v="2"/>
    <s v="hellinger"/>
    <n v="1"/>
    <n v="60"/>
    <n v="10"/>
    <n v="30"/>
    <n v="5.0847000000000003E-2"/>
    <n v="1.7236000000000001E-2"/>
    <n v="3.3611000000000002E-2"/>
    <n v="25.391362999999998"/>
    <n v="2.9500464144813181"/>
  </r>
  <r>
    <s v="latin_m_tullius_cicero_de_natura_deorum"/>
    <x v="2"/>
    <x v="2"/>
    <s v="hellinger"/>
    <n v="2"/>
    <n v="60"/>
    <n v="10"/>
    <n v="30"/>
    <n v="3.3897999999999998E-2"/>
    <n v="1.7236000000000001E-2"/>
    <n v="1.6662E-2"/>
    <n v="24.741698"/>
    <n v="1.9666976096542119"/>
  </r>
  <r>
    <s v="latin_m_tullius_cicero_de_natura_deorum"/>
    <x v="2"/>
    <x v="2"/>
    <s v="hellinger"/>
    <n v="3"/>
    <n v="60"/>
    <n v="10"/>
    <n v="30"/>
    <n v="6.7796999999999996E-2"/>
    <n v="1.7236000000000001E-2"/>
    <n v="5.0560000000000001E-2"/>
    <n v="24.932808999999999"/>
    <n v="3.9334532374100712"/>
  </r>
  <r>
    <s v="latin_m_tullius_cicero_de_natura_deorum"/>
    <x v="2"/>
    <x v="2"/>
    <s v="hellinger"/>
    <n v="4"/>
    <n v="60"/>
    <n v="10"/>
    <n v="30"/>
    <n v="3.3897999999999998E-2"/>
    <n v="1.7236000000000001E-2"/>
    <n v="1.6662E-2"/>
    <n v="25.499523"/>
    <n v="1.9666976096542119"/>
  </r>
  <r>
    <s v="latin_m_tullius_cicero_de_natura_deorum"/>
    <x v="2"/>
    <x v="2"/>
    <s v="hellinger"/>
    <n v="5"/>
    <n v="60"/>
    <n v="10"/>
    <n v="30"/>
    <n v="3.3897999999999998E-2"/>
    <n v="1.7236000000000001E-2"/>
    <n v="1.6662E-2"/>
    <n v="25.56324"/>
    <n v="1.9666976096542119"/>
  </r>
  <r>
    <s v="latin_m_tullius_cicero_de_natura_deorum"/>
    <x v="2"/>
    <x v="2"/>
    <s v="hellinger"/>
    <n v="6"/>
    <n v="60"/>
    <n v="10"/>
    <n v="30"/>
    <n v="6.7796999999999996E-2"/>
    <n v="1.7236000000000001E-2"/>
    <n v="5.0560000000000001E-2"/>
    <n v="25.384104000000001"/>
    <n v="3.9334532374100712"/>
  </r>
  <r>
    <s v="latin_m_tullius_cicero_de_natura_deorum"/>
    <x v="2"/>
    <x v="2"/>
    <s v="hellinger"/>
    <n v="7"/>
    <n v="60"/>
    <n v="10"/>
    <n v="30"/>
    <n v="8.4746000000000002E-2"/>
    <n v="1.7236000000000001E-2"/>
    <n v="6.7509E-2"/>
    <n v="25.301027999999999"/>
    <n v="4.9168020422371779"/>
  </r>
  <r>
    <s v="latin_m_tullius_cicero_de_natura_deorum"/>
    <x v="2"/>
    <x v="2"/>
    <s v="js"/>
    <n v="0"/>
    <n v="60"/>
    <n v="10"/>
    <n v="30"/>
    <n v="1.6948999999999999E-2"/>
    <n v="1.7236000000000001E-2"/>
    <n v="-2.8699999999999998E-4"/>
    <n v="21.263435999999999"/>
    <n v="0.98334880482710596"/>
  </r>
  <r>
    <s v="latin_m_tullius_cicero_de_natura_deorum"/>
    <x v="2"/>
    <x v="2"/>
    <s v="js"/>
    <n v="1"/>
    <n v="60"/>
    <n v="10"/>
    <n v="30"/>
    <n v="3.3897999999999998E-2"/>
    <n v="1.7236000000000001E-2"/>
    <n v="1.6662E-2"/>
    <n v="21.687642"/>
    <n v="1.9666976096542119"/>
  </r>
  <r>
    <s v="latin_m_tullius_cicero_de_natura_deorum"/>
    <x v="2"/>
    <x v="2"/>
    <s v="js"/>
    <n v="2"/>
    <n v="60"/>
    <n v="10"/>
    <n v="30"/>
    <n v="8.4746000000000002E-2"/>
    <n v="1.7236000000000001E-2"/>
    <n v="6.7509E-2"/>
    <n v="21.531966000000001"/>
    <n v="4.9168020422371779"/>
  </r>
  <r>
    <s v="latin_m_tullius_cicero_de_natura_deorum"/>
    <x v="2"/>
    <x v="2"/>
    <s v="js"/>
    <n v="3"/>
    <n v="60"/>
    <n v="10"/>
    <n v="30"/>
    <n v="8.4746000000000002E-2"/>
    <n v="1.7236000000000001E-2"/>
    <n v="6.7509E-2"/>
    <n v="21.161731"/>
    <n v="4.9168020422371779"/>
  </r>
  <r>
    <s v="latin_m_tullius_cicero_de_natura_deorum"/>
    <x v="2"/>
    <x v="2"/>
    <s v="js"/>
    <n v="4"/>
    <n v="60"/>
    <n v="10"/>
    <n v="30"/>
    <n v="1.6948999999999999E-2"/>
    <n v="1.7236000000000001E-2"/>
    <n v="-2.8699999999999998E-4"/>
    <n v="21.451025999999999"/>
    <n v="0.98334880482710596"/>
  </r>
  <r>
    <s v="latin_m_tullius_cicero_de_natura_deorum"/>
    <x v="2"/>
    <x v="2"/>
    <s v="js"/>
    <n v="5"/>
    <n v="60"/>
    <n v="10"/>
    <n v="30"/>
    <n v="6.7796999999999996E-2"/>
    <n v="1.7236000000000001E-2"/>
    <n v="5.0560000000000001E-2"/>
    <n v="21.511275999999999"/>
    <n v="3.9334532374100712"/>
  </r>
  <r>
    <s v="latin_m_tullius_cicero_de_natura_deorum"/>
    <x v="2"/>
    <x v="2"/>
    <s v="js"/>
    <n v="6"/>
    <n v="60"/>
    <n v="10"/>
    <n v="30"/>
    <n v="3.3897999999999998E-2"/>
    <n v="1.7236000000000001E-2"/>
    <n v="1.6662E-2"/>
    <n v="21.807230000000001"/>
    <n v="1.9666976096542119"/>
  </r>
  <r>
    <s v="latin_m_tullius_cicero_de_natura_deorum"/>
    <x v="2"/>
    <x v="2"/>
    <s v="js"/>
    <n v="7"/>
    <n v="60"/>
    <n v="10"/>
    <n v="30"/>
    <n v="5.0847000000000003E-2"/>
    <n v="1.7236000000000001E-2"/>
    <n v="3.3611000000000002E-2"/>
    <n v="21.882838"/>
    <n v="2.9500464144813181"/>
  </r>
  <r>
    <s v="latin_m_tullius_cicero_de_natura_deorum"/>
    <x v="2"/>
    <x v="2"/>
    <s v="l1"/>
    <n v="0"/>
    <n v="60"/>
    <n v="10"/>
    <n v="30"/>
    <n v="3.3897999999999998E-2"/>
    <n v="1.7236000000000001E-2"/>
    <n v="1.6662E-2"/>
    <n v="20.693621"/>
    <n v="1.9666976096542119"/>
  </r>
  <r>
    <s v="latin_m_tullius_cicero_de_natura_deorum"/>
    <x v="2"/>
    <x v="2"/>
    <s v="l1"/>
    <n v="1"/>
    <n v="60"/>
    <n v="10"/>
    <n v="30"/>
    <n v="8.4746000000000002E-2"/>
    <n v="1.7236000000000001E-2"/>
    <n v="6.7509E-2"/>
    <n v="20.447915999999999"/>
    <n v="4.9168020422371779"/>
  </r>
  <r>
    <s v="latin_m_tullius_cicero_de_natura_deorum"/>
    <x v="2"/>
    <x v="2"/>
    <s v="l1"/>
    <n v="2"/>
    <n v="60"/>
    <n v="10"/>
    <n v="30"/>
    <n v="5.0847000000000003E-2"/>
    <n v="1.7236000000000001E-2"/>
    <n v="3.3611000000000002E-2"/>
    <n v="20.559196"/>
    <n v="2.9500464144813181"/>
  </r>
  <r>
    <s v="latin_m_tullius_cicero_de_natura_deorum"/>
    <x v="2"/>
    <x v="2"/>
    <s v="l1"/>
    <n v="3"/>
    <n v="60"/>
    <n v="10"/>
    <n v="30"/>
    <n v="5.0847000000000003E-2"/>
    <n v="1.7236000000000001E-2"/>
    <n v="3.3611000000000002E-2"/>
    <n v="19.885833000000002"/>
    <n v="2.9500464144813181"/>
  </r>
  <r>
    <s v="latin_m_tullius_cicero_de_natura_deorum"/>
    <x v="2"/>
    <x v="2"/>
    <s v="l1"/>
    <n v="4"/>
    <n v="60"/>
    <n v="10"/>
    <n v="30"/>
    <n v="5.0847000000000003E-2"/>
    <n v="1.7236000000000001E-2"/>
    <n v="3.3611000000000002E-2"/>
    <n v="21.066637"/>
    <n v="2.9500464144813181"/>
  </r>
  <r>
    <s v="latin_m_tullius_cicero_de_natura_deorum"/>
    <x v="2"/>
    <x v="2"/>
    <s v="l1"/>
    <n v="5"/>
    <n v="60"/>
    <n v="10"/>
    <n v="30"/>
    <n v="5.0847000000000003E-2"/>
    <n v="1.7236000000000001E-2"/>
    <n v="3.3611000000000002E-2"/>
    <n v="20.465140999999999"/>
    <n v="2.9500464144813181"/>
  </r>
  <r>
    <s v="latin_m_tullius_cicero_de_natura_deorum"/>
    <x v="2"/>
    <x v="2"/>
    <s v="l1"/>
    <n v="6"/>
    <n v="60"/>
    <n v="10"/>
    <n v="30"/>
    <n v="0.10169499999999999"/>
    <n v="1.7236000000000001E-2"/>
    <n v="8.4458000000000005E-2"/>
    <n v="20.23132"/>
    <n v="5.9001508470642836"/>
  </r>
  <r>
    <s v="latin_m_tullius_cicero_de_natura_deorum"/>
    <x v="2"/>
    <x v="2"/>
    <s v="l1"/>
    <n v="7"/>
    <n v="60"/>
    <n v="10"/>
    <n v="30"/>
    <n v="3.3897999999999998E-2"/>
    <n v="1.7236000000000001E-2"/>
    <n v="1.6662E-2"/>
    <n v="20.141258000000001"/>
    <n v="1.9666976096542119"/>
  </r>
  <r>
    <s v="latin_m_tullius_cicero_de_natura_deorum"/>
    <x v="2"/>
    <x v="3"/>
    <s v="hellinger"/>
    <n v="0"/>
    <n v="60"/>
    <n v="8"/>
    <n v="32"/>
    <n v="6.7796999999999996E-2"/>
    <n v="1.6087000000000001E-2"/>
    <n v="5.1708999999999998E-2"/>
    <n v="25.162407999999999"/>
    <n v="4.2143967178467081"/>
  </r>
  <r>
    <s v="latin_m_tullius_cicero_de_natura_deorum"/>
    <x v="2"/>
    <x v="3"/>
    <s v="hellinger"/>
    <n v="1"/>
    <n v="60"/>
    <n v="8"/>
    <n v="32"/>
    <n v="3.3897999999999998E-2"/>
    <n v="1.6087000000000001E-2"/>
    <n v="1.7811E-2"/>
    <n v="25.13335"/>
    <n v="2.1071672779262758"/>
  </r>
  <r>
    <s v="latin_m_tullius_cicero_de_natura_deorum"/>
    <x v="2"/>
    <x v="3"/>
    <s v="hellinger"/>
    <n v="2"/>
    <n v="60"/>
    <n v="8"/>
    <n v="32"/>
    <n v="5.0847000000000003E-2"/>
    <n v="1.6087000000000001E-2"/>
    <n v="3.4759999999999999E-2"/>
    <n v="23.904447000000001"/>
    <n v="3.1607509168894139"/>
  </r>
  <r>
    <s v="latin_m_tullius_cicero_de_natura_deorum"/>
    <x v="2"/>
    <x v="3"/>
    <s v="hellinger"/>
    <n v="3"/>
    <n v="60"/>
    <n v="8"/>
    <n v="32"/>
    <n v="3.3897999999999998E-2"/>
    <n v="1.6087000000000001E-2"/>
    <n v="1.7811E-2"/>
    <n v="25.285813000000001"/>
    <n v="2.1071672779262758"/>
  </r>
  <r>
    <s v="latin_m_tullius_cicero_de_natura_deorum"/>
    <x v="2"/>
    <x v="3"/>
    <s v="hellinger"/>
    <n v="4"/>
    <n v="60"/>
    <n v="8"/>
    <n v="32"/>
    <n v="8.4746000000000002E-2"/>
    <n v="1.6087000000000001E-2"/>
    <n v="6.8657999999999997E-2"/>
    <n v="24.750858000000001"/>
    <n v="5.2679803568098462"/>
  </r>
  <r>
    <s v="latin_m_tullius_cicero_de_natura_deorum"/>
    <x v="2"/>
    <x v="3"/>
    <s v="hellinger"/>
    <n v="5"/>
    <n v="60"/>
    <n v="8"/>
    <n v="32"/>
    <n v="3.3897999999999998E-2"/>
    <n v="1.6087000000000001E-2"/>
    <n v="1.7811E-2"/>
    <n v="24.684782999999999"/>
    <n v="2.1071672779262758"/>
  </r>
  <r>
    <s v="latin_m_tullius_cicero_de_natura_deorum"/>
    <x v="2"/>
    <x v="3"/>
    <s v="hellinger"/>
    <n v="6"/>
    <n v="60"/>
    <n v="8"/>
    <n v="32"/>
    <n v="3.3897999999999998E-2"/>
    <n v="1.6087000000000001E-2"/>
    <n v="1.7811E-2"/>
    <n v="24.836646999999999"/>
    <n v="2.1071672779262758"/>
  </r>
  <r>
    <s v="latin_m_tullius_cicero_de_natura_deorum"/>
    <x v="2"/>
    <x v="3"/>
    <s v="hellinger"/>
    <n v="7"/>
    <n v="60"/>
    <n v="8"/>
    <n v="32"/>
    <n v="5.0847000000000003E-2"/>
    <n v="1.6087000000000001E-2"/>
    <n v="3.4759999999999999E-2"/>
    <n v="24.736979000000002"/>
    <n v="3.1607509168894139"/>
  </r>
  <r>
    <s v="latin_m_tullius_cicero_de_natura_deorum"/>
    <x v="2"/>
    <x v="3"/>
    <s v="js"/>
    <n v="0"/>
    <n v="60"/>
    <n v="8"/>
    <n v="32"/>
    <n v="3.3897999999999998E-2"/>
    <n v="1.6087000000000001E-2"/>
    <n v="1.7811E-2"/>
    <n v="21.554593000000001"/>
    <n v="2.1071672779262758"/>
  </r>
  <r>
    <s v="latin_m_tullius_cicero_de_natura_deorum"/>
    <x v="2"/>
    <x v="3"/>
    <s v="js"/>
    <n v="1"/>
    <n v="60"/>
    <n v="8"/>
    <n v="32"/>
    <n v="8.4746000000000002E-2"/>
    <n v="1.6087000000000001E-2"/>
    <n v="6.8657999999999997E-2"/>
    <n v="21.407436000000001"/>
    <n v="5.2679803568098462"/>
  </r>
  <r>
    <s v="latin_m_tullius_cicero_de_natura_deorum"/>
    <x v="2"/>
    <x v="3"/>
    <s v="js"/>
    <n v="2"/>
    <n v="60"/>
    <n v="8"/>
    <n v="32"/>
    <n v="3.3897999999999998E-2"/>
    <n v="1.6087000000000001E-2"/>
    <n v="1.7811E-2"/>
    <n v="21.807421999999999"/>
    <n v="2.1071672779262758"/>
  </r>
  <r>
    <s v="latin_m_tullius_cicero_de_natura_deorum"/>
    <x v="2"/>
    <x v="3"/>
    <s v="js"/>
    <n v="3"/>
    <n v="60"/>
    <n v="8"/>
    <n v="32"/>
    <n v="0.10169499999999999"/>
    <n v="1.6087000000000001E-2"/>
    <n v="8.5608000000000004E-2"/>
    <n v="20.928940000000001"/>
    <n v="6.3215639957729834"/>
  </r>
  <r>
    <s v="latin_m_tullius_cicero_de_natura_deorum"/>
    <x v="2"/>
    <x v="3"/>
    <s v="js"/>
    <n v="4"/>
    <n v="60"/>
    <n v="8"/>
    <n v="32"/>
    <n v="5.0847000000000003E-2"/>
    <n v="1.6087000000000001E-2"/>
    <n v="3.4759999999999999E-2"/>
    <n v="21.491731000000001"/>
    <n v="3.1607509168894139"/>
  </r>
  <r>
    <s v="latin_m_tullius_cicero_de_natura_deorum"/>
    <x v="2"/>
    <x v="3"/>
    <s v="js"/>
    <n v="5"/>
    <n v="60"/>
    <n v="8"/>
    <n v="32"/>
    <n v="5.0847000000000003E-2"/>
    <n v="1.6087000000000001E-2"/>
    <n v="3.4759999999999999E-2"/>
    <n v="21.131340999999999"/>
    <n v="3.1607509168894139"/>
  </r>
  <r>
    <s v="latin_m_tullius_cicero_de_natura_deorum"/>
    <x v="2"/>
    <x v="3"/>
    <s v="js"/>
    <n v="6"/>
    <n v="60"/>
    <n v="8"/>
    <n v="32"/>
    <n v="6.7796999999999996E-2"/>
    <n v="1.6087000000000001E-2"/>
    <n v="5.1708999999999998E-2"/>
    <n v="22.292484000000002"/>
    <n v="4.2143967178467081"/>
  </r>
  <r>
    <s v="latin_m_tullius_cicero_de_natura_deorum"/>
    <x v="2"/>
    <x v="3"/>
    <s v="js"/>
    <n v="7"/>
    <n v="60"/>
    <n v="8"/>
    <n v="32"/>
    <n v="6.7796999999999996E-2"/>
    <n v="1.6087000000000001E-2"/>
    <n v="5.1708999999999998E-2"/>
    <n v="21.218696999999999"/>
    <n v="4.2143967178467081"/>
  </r>
  <r>
    <s v="latin_m_tullius_cicero_de_natura_deorum"/>
    <x v="2"/>
    <x v="3"/>
    <s v="l1"/>
    <n v="0"/>
    <n v="60"/>
    <n v="8"/>
    <n v="32"/>
    <n v="5.0847000000000003E-2"/>
    <n v="1.6087000000000001E-2"/>
    <n v="3.4759999999999999E-2"/>
    <n v="20.94624"/>
    <n v="3.1607509168894139"/>
  </r>
  <r>
    <s v="latin_m_tullius_cicero_de_natura_deorum"/>
    <x v="2"/>
    <x v="3"/>
    <s v="l1"/>
    <n v="1"/>
    <n v="60"/>
    <n v="8"/>
    <n v="32"/>
    <n v="3.3897999999999998E-2"/>
    <n v="1.6087000000000001E-2"/>
    <n v="1.7811E-2"/>
    <n v="20.820049999999998"/>
    <n v="2.1071672779262758"/>
  </r>
  <r>
    <s v="latin_m_tullius_cicero_de_natura_deorum"/>
    <x v="2"/>
    <x v="3"/>
    <s v="l1"/>
    <n v="2"/>
    <n v="60"/>
    <n v="8"/>
    <n v="32"/>
    <n v="5.0847000000000003E-2"/>
    <n v="1.6087000000000001E-2"/>
    <n v="3.4759999999999999E-2"/>
    <n v="21.011175999999999"/>
    <n v="3.1607509168894139"/>
  </r>
  <r>
    <s v="latin_m_tullius_cicero_de_natura_deorum"/>
    <x v="2"/>
    <x v="3"/>
    <s v="l1"/>
    <n v="3"/>
    <n v="60"/>
    <n v="8"/>
    <n v="32"/>
    <n v="5.0847000000000003E-2"/>
    <n v="1.6087000000000001E-2"/>
    <n v="3.4759999999999999E-2"/>
    <n v="20.719573"/>
    <n v="3.1607509168894139"/>
  </r>
  <r>
    <s v="latin_m_tullius_cicero_de_natura_deorum"/>
    <x v="2"/>
    <x v="3"/>
    <s v="l1"/>
    <n v="4"/>
    <n v="60"/>
    <n v="8"/>
    <n v="32"/>
    <n v="8.4746000000000002E-2"/>
    <n v="1.6087000000000001E-2"/>
    <n v="6.8657999999999997E-2"/>
    <n v="20.175280999999998"/>
    <n v="5.2679803568098462"/>
  </r>
  <r>
    <s v="latin_m_tullius_cicero_de_natura_deorum"/>
    <x v="2"/>
    <x v="3"/>
    <s v="l1"/>
    <n v="5"/>
    <n v="60"/>
    <n v="8"/>
    <n v="32"/>
    <n v="5.0847000000000003E-2"/>
    <n v="1.6087000000000001E-2"/>
    <n v="3.4759999999999999E-2"/>
    <n v="20.257505999999999"/>
    <n v="3.1607509168894139"/>
  </r>
  <r>
    <s v="latin_m_tullius_cicero_de_natura_deorum"/>
    <x v="2"/>
    <x v="3"/>
    <s v="l1"/>
    <n v="6"/>
    <n v="60"/>
    <n v="8"/>
    <n v="32"/>
    <n v="6.7796999999999996E-2"/>
    <n v="1.6087000000000001E-2"/>
    <n v="5.1708999999999998E-2"/>
    <n v="20.463939"/>
    <n v="4.2143967178467081"/>
  </r>
  <r>
    <s v="latin_m_tullius_cicero_de_natura_deorum"/>
    <x v="2"/>
    <x v="3"/>
    <s v="l1"/>
    <n v="7"/>
    <n v="60"/>
    <n v="8"/>
    <n v="32"/>
    <n v="5.0847000000000003E-2"/>
    <n v="1.6087000000000001E-2"/>
    <n v="3.4759999999999999E-2"/>
    <n v="20.109017000000001"/>
    <n v="3.1607509168894139"/>
  </r>
  <r>
    <s v="latin_m_tullius_cicero_de_natura_deorum"/>
    <x v="2"/>
    <x v="4"/>
    <s v="hellinger"/>
    <n v="0"/>
    <n v="60"/>
    <n v="6"/>
    <n v="30"/>
    <n v="5.0847000000000003E-2"/>
    <n v="1.7236000000000001E-2"/>
    <n v="3.3611000000000002E-2"/>
    <n v="25.104607999999999"/>
    <n v="2.9500464144813181"/>
  </r>
  <r>
    <s v="latin_m_tullius_cicero_de_natura_deorum"/>
    <x v="2"/>
    <x v="4"/>
    <s v="hellinger"/>
    <n v="1"/>
    <n v="60"/>
    <n v="6"/>
    <n v="30"/>
    <n v="5.0847000000000003E-2"/>
    <n v="1.7236000000000001E-2"/>
    <n v="3.3611000000000002E-2"/>
    <n v="25.305430000000001"/>
    <n v="2.9500464144813181"/>
  </r>
  <r>
    <s v="latin_m_tullius_cicero_de_natura_deorum"/>
    <x v="2"/>
    <x v="4"/>
    <s v="hellinger"/>
    <n v="2"/>
    <n v="60"/>
    <n v="6"/>
    <n v="30"/>
    <n v="8.4746000000000002E-2"/>
    <n v="1.7236000000000001E-2"/>
    <n v="6.7509E-2"/>
    <n v="25.059764000000001"/>
    <n v="4.9168020422371779"/>
  </r>
  <r>
    <s v="latin_m_tullius_cicero_de_natura_deorum"/>
    <x v="2"/>
    <x v="4"/>
    <s v="hellinger"/>
    <n v="3"/>
    <n v="60"/>
    <n v="6"/>
    <n v="30"/>
    <n v="3.3897999999999998E-2"/>
    <n v="1.7236000000000001E-2"/>
    <n v="1.6662E-2"/>
    <n v="25.073198999999999"/>
    <n v="1.9666976096542119"/>
  </r>
  <r>
    <s v="latin_m_tullius_cicero_de_natura_deorum"/>
    <x v="2"/>
    <x v="4"/>
    <s v="hellinger"/>
    <n v="4"/>
    <n v="60"/>
    <n v="6"/>
    <n v="30"/>
    <n v="8.4746000000000002E-2"/>
    <n v="1.7236000000000001E-2"/>
    <n v="6.7509E-2"/>
    <n v="25.080503"/>
    <n v="4.9168020422371779"/>
  </r>
  <r>
    <s v="latin_m_tullius_cicero_de_natura_deorum"/>
    <x v="2"/>
    <x v="4"/>
    <s v="hellinger"/>
    <n v="5"/>
    <n v="60"/>
    <n v="6"/>
    <n v="30"/>
    <n v="5.0847000000000003E-2"/>
    <n v="1.7236000000000001E-2"/>
    <n v="3.3611000000000002E-2"/>
    <n v="25.603684000000001"/>
    <n v="2.9500464144813181"/>
  </r>
  <r>
    <s v="latin_m_tullius_cicero_de_natura_deorum"/>
    <x v="2"/>
    <x v="4"/>
    <s v="hellinger"/>
    <n v="6"/>
    <n v="60"/>
    <n v="6"/>
    <n v="30"/>
    <n v="8.4746000000000002E-2"/>
    <n v="1.7236000000000001E-2"/>
    <n v="6.7509E-2"/>
    <n v="25.106698000000002"/>
    <n v="4.9168020422371779"/>
  </r>
  <r>
    <s v="latin_m_tullius_cicero_de_natura_deorum"/>
    <x v="2"/>
    <x v="4"/>
    <s v="hellinger"/>
    <n v="7"/>
    <n v="60"/>
    <n v="6"/>
    <n v="30"/>
    <n v="8.4746000000000002E-2"/>
    <n v="1.7236000000000001E-2"/>
    <n v="6.7509E-2"/>
    <n v="25.349639"/>
    <n v="4.9168020422371779"/>
  </r>
  <r>
    <s v="latin_m_tullius_cicero_de_natura_deorum"/>
    <x v="2"/>
    <x v="4"/>
    <s v="js"/>
    <n v="0"/>
    <n v="60"/>
    <n v="6"/>
    <n v="30"/>
    <n v="8.4746000000000002E-2"/>
    <n v="1.7236000000000001E-2"/>
    <n v="6.7509E-2"/>
    <n v="22.007811"/>
    <n v="4.9168020422371779"/>
  </r>
  <r>
    <s v="latin_m_tullius_cicero_de_natura_deorum"/>
    <x v="2"/>
    <x v="4"/>
    <s v="js"/>
    <n v="1"/>
    <n v="60"/>
    <n v="6"/>
    <n v="30"/>
    <n v="3.3897999999999998E-2"/>
    <n v="1.7236000000000001E-2"/>
    <n v="1.6662E-2"/>
    <n v="21.549305"/>
    <n v="1.9666976096542119"/>
  </r>
  <r>
    <s v="latin_m_tullius_cicero_de_natura_deorum"/>
    <x v="2"/>
    <x v="4"/>
    <s v="js"/>
    <n v="2"/>
    <n v="60"/>
    <n v="6"/>
    <n v="30"/>
    <n v="5.0847000000000003E-2"/>
    <n v="1.7236000000000001E-2"/>
    <n v="3.3611000000000002E-2"/>
    <n v="21.605663"/>
    <n v="2.9500464144813181"/>
  </r>
  <r>
    <s v="latin_m_tullius_cicero_de_natura_deorum"/>
    <x v="2"/>
    <x v="4"/>
    <s v="js"/>
    <n v="3"/>
    <n v="60"/>
    <n v="6"/>
    <n v="30"/>
    <n v="5.0847000000000003E-2"/>
    <n v="1.7236000000000001E-2"/>
    <n v="3.3611000000000002E-2"/>
    <n v="21.140689999999999"/>
    <n v="2.9500464144813181"/>
  </r>
  <r>
    <s v="latin_m_tullius_cicero_de_natura_deorum"/>
    <x v="2"/>
    <x v="4"/>
    <s v="js"/>
    <n v="4"/>
    <n v="60"/>
    <n v="6"/>
    <n v="30"/>
    <n v="3.3897999999999998E-2"/>
    <n v="1.7236000000000001E-2"/>
    <n v="1.6662E-2"/>
    <n v="21.569465000000001"/>
    <n v="1.9666976096542119"/>
  </r>
  <r>
    <s v="latin_m_tullius_cicero_de_natura_deorum"/>
    <x v="2"/>
    <x v="4"/>
    <s v="js"/>
    <n v="5"/>
    <n v="60"/>
    <n v="6"/>
    <n v="30"/>
    <n v="5.0847000000000003E-2"/>
    <n v="1.7236000000000001E-2"/>
    <n v="3.3611000000000002E-2"/>
    <n v="21.728069999999999"/>
    <n v="2.9500464144813181"/>
  </r>
  <r>
    <s v="latin_m_tullius_cicero_de_natura_deorum"/>
    <x v="2"/>
    <x v="4"/>
    <s v="js"/>
    <n v="6"/>
    <n v="60"/>
    <n v="6"/>
    <n v="30"/>
    <n v="6.7796999999999996E-2"/>
    <n v="1.7236000000000001E-2"/>
    <n v="5.0560000000000001E-2"/>
    <n v="21.475805000000001"/>
    <n v="3.9334532374100712"/>
  </r>
  <r>
    <s v="latin_m_tullius_cicero_de_natura_deorum"/>
    <x v="2"/>
    <x v="4"/>
    <s v="js"/>
    <n v="7"/>
    <n v="60"/>
    <n v="6"/>
    <n v="30"/>
    <n v="5.0847000000000003E-2"/>
    <n v="1.7236000000000001E-2"/>
    <n v="3.3611000000000002E-2"/>
    <n v="21.766832999999998"/>
    <n v="2.9500464144813181"/>
  </r>
  <r>
    <s v="latin_m_tullius_cicero_de_natura_deorum"/>
    <x v="2"/>
    <x v="4"/>
    <s v="l1"/>
    <n v="0"/>
    <n v="60"/>
    <n v="6"/>
    <n v="30"/>
    <n v="1.6948999999999999E-2"/>
    <n v="1.7236000000000001E-2"/>
    <n v="-2.8699999999999998E-4"/>
    <n v="21.182734"/>
    <n v="0.98334880482710596"/>
  </r>
  <r>
    <s v="latin_m_tullius_cicero_de_natura_deorum"/>
    <x v="2"/>
    <x v="4"/>
    <s v="l1"/>
    <n v="1"/>
    <n v="60"/>
    <n v="6"/>
    <n v="30"/>
    <n v="5.0847000000000003E-2"/>
    <n v="1.7236000000000001E-2"/>
    <n v="3.3611000000000002E-2"/>
    <n v="21.019818000000001"/>
    <n v="2.9500464144813181"/>
  </r>
  <r>
    <s v="latin_m_tullius_cicero_de_natura_deorum"/>
    <x v="2"/>
    <x v="4"/>
    <s v="l1"/>
    <n v="2"/>
    <n v="60"/>
    <n v="6"/>
    <n v="30"/>
    <n v="5.0847000000000003E-2"/>
    <n v="1.7236000000000001E-2"/>
    <n v="3.3611000000000002E-2"/>
    <n v="20.593730999999998"/>
    <n v="2.9500464144813181"/>
  </r>
  <r>
    <s v="latin_m_tullius_cicero_de_natura_deorum"/>
    <x v="2"/>
    <x v="4"/>
    <s v="l1"/>
    <n v="3"/>
    <n v="60"/>
    <n v="6"/>
    <n v="30"/>
    <n v="5.0847000000000003E-2"/>
    <n v="1.7236000000000001E-2"/>
    <n v="3.3611000000000002E-2"/>
    <n v="20.070758000000001"/>
    <n v="2.9500464144813181"/>
  </r>
  <r>
    <s v="latin_m_tullius_cicero_de_natura_deorum"/>
    <x v="2"/>
    <x v="4"/>
    <s v="l1"/>
    <n v="4"/>
    <n v="60"/>
    <n v="6"/>
    <n v="30"/>
    <n v="5.0847000000000003E-2"/>
    <n v="1.7236000000000001E-2"/>
    <n v="3.3611000000000002E-2"/>
    <n v="20.541644000000002"/>
    <n v="2.9500464144813181"/>
  </r>
  <r>
    <s v="latin_m_tullius_cicero_de_natura_deorum"/>
    <x v="2"/>
    <x v="4"/>
    <s v="l1"/>
    <n v="5"/>
    <n v="60"/>
    <n v="6"/>
    <n v="30"/>
    <n v="5.0847000000000003E-2"/>
    <n v="1.7236000000000001E-2"/>
    <n v="3.3611000000000002E-2"/>
    <n v="20.342680000000001"/>
    <n v="2.9500464144813181"/>
  </r>
  <r>
    <s v="latin_m_tullius_cicero_de_natura_deorum"/>
    <x v="2"/>
    <x v="4"/>
    <s v="l1"/>
    <n v="6"/>
    <n v="60"/>
    <n v="6"/>
    <n v="30"/>
    <n v="6.7796999999999996E-2"/>
    <n v="1.7236000000000001E-2"/>
    <n v="5.0560000000000001E-2"/>
    <n v="21.392733"/>
    <n v="3.9334532374100712"/>
  </r>
  <r>
    <s v="latin_m_tullius_cicero_de_natura_deorum"/>
    <x v="2"/>
    <x v="4"/>
    <s v="l1"/>
    <n v="7"/>
    <n v="60"/>
    <n v="6"/>
    <n v="30"/>
    <n v="3.3897999999999998E-2"/>
    <n v="1.7236000000000001E-2"/>
    <n v="1.6662E-2"/>
    <n v="21.376664000000002"/>
    <n v="1.9666976096542119"/>
  </r>
  <r>
    <s v="latin_m_tullius_cicero_de_officiis"/>
    <x v="0"/>
    <x v="0"/>
    <s v="hellinger"/>
    <n v="0"/>
    <n v="172"/>
    <n v="86"/>
    <n v="86"/>
    <n v="4.0936E-2"/>
    <n v="5.8820000000000001E-3"/>
    <n v="3.5054000000000002E-2"/>
    <n v="71.511208999999994"/>
    <n v="6.9595375722543356"/>
  </r>
  <r>
    <s v="latin_m_tullius_cicero_de_officiis"/>
    <x v="0"/>
    <x v="0"/>
    <s v="hellinger"/>
    <n v="1"/>
    <n v="172"/>
    <n v="86"/>
    <n v="86"/>
    <n v="5.2631999999999998E-2"/>
    <n v="5.8820000000000001E-3"/>
    <n v="4.6748999999999999E-2"/>
    <n v="72.542617000000007"/>
    <n v="8.9479768786127156"/>
  </r>
  <r>
    <s v="latin_m_tullius_cicero_de_officiis"/>
    <x v="0"/>
    <x v="0"/>
    <s v="hellinger"/>
    <n v="2"/>
    <n v="172"/>
    <n v="86"/>
    <n v="86"/>
    <n v="4.6783999999999999E-2"/>
    <n v="5.8820000000000001E-3"/>
    <n v="4.0901E-2"/>
    <n v="71.059130999999994"/>
    <n v="7.9537572254335256"/>
  </r>
  <r>
    <s v="latin_m_tullius_cicero_de_officiis"/>
    <x v="0"/>
    <x v="0"/>
    <s v="hellinger"/>
    <n v="3"/>
    <n v="172"/>
    <n v="86"/>
    <n v="86"/>
    <n v="2.9239999999999999E-2"/>
    <n v="5.8820000000000001E-3"/>
    <n v="2.3358E-2"/>
    <n v="71.418368000000001"/>
    <n v="4.9710982658959537"/>
  </r>
  <r>
    <s v="latin_m_tullius_cicero_de_officiis"/>
    <x v="0"/>
    <x v="0"/>
    <s v="hellinger"/>
    <n v="4"/>
    <n v="172"/>
    <n v="86"/>
    <n v="86"/>
    <n v="2.9239999999999999E-2"/>
    <n v="5.8820000000000001E-3"/>
    <n v="2.3358E-2"/>
    <n v="71.334211999999994"/>
    <n v="4.9710982658959537"/>
  </r>
  <r>
    <s v="latin_m_tullius_cicero_de_officiis"/>
    <x v="0"/>
    <x v="0"/>
    <s v="hellinger"/>
    <n v="5"/>
    <n v="172"/>
    <n v="86"/>
    <n v="86"/>
    <n v="2.3392E-2"/>
    <n v="5.8820000000000001E-3"/>
    <n v="1.7510000000000001E-2"/>
    <n v="71.839192999999995"/>
    <n v="3.9768786127167628"/>
  </r>
  <r>
    <s v="latin_m_tullius_cicero_de_officiis"/>
    <x v="0"/>
    <x v="0"/>
    <s v="hellinger"/>
    <n v="6"/>
    <n v="172"/>
    <n v="86"/>
    <n v="86"/>
    <n v="4.0936E-2"/>
    <n v="5.8820000000000001E-3"/>
    <n v="3.5054000000000002E-2"/>
    <n v="72.703917000000004"/>
    <n v="6.9595375722543356"/>
  </r>
  <r>
    <s v="latin_m_tullius_cicero_de_officiis"/>
    <x v="0"/>
    <x v="0"/>
    <s v="hellinger"/>
    <n v="7"/>
    <n v="172"/>
    <n v="86"/>
    <n v="86"/>
    <n v="3.5088000000000001E-2"/>
    <n v="5.8820000000000001E-3"/>
    <n v="2.9205999999999999E-2"/>
    <n v="71.933020999999997"/>
    <n v="5.9653179190751446"/>
  </r>
  <r>
    <s v="latin_m_tullius_cicero_de_officiis"/>
    <x v="0"/>
    <x v="0"/>
    <s v="js"/>
    <n v="0"/>
    <n v="172"/>
    <n v="86"/>
    <n v="86"/>
    <n v="5.2631999999999998E-2"/>
    <n v="5.8820000000000001E-3"/>
    <n v="4.6748999999999999E-2"/>
    <n v="61.405647999999999"/>
    <n v="8.9479768786127156"/>
  </r>
  <r>
    <s v="latin_m_tullius_cicero_de_officiis"/>
    <x v="0"/>
    <x v="0"/>
    <s v="js"/>
    <n v="1"/>
    <n v="172"/>
    <n v="86"/>
    <n v="86"/>
    <n v="4.6783999999999999E-2"/>
    <n v="5.8820000000000001E-3"/>
    <n v="4.0901E-2"/>
    <n v="62.259853"/>
    <n v="7.9537572254335256"/>
  </r>
  <r>
    <s v="latin_m_tullius_cicero_de_officiis"/>
    <x v="0"/>
    <x v="0"/>
    <s v="js"/>
    <n v="2"/>
    <n v="172"/>
    <n v="86"/>
    <n v="86"/>
    <n v="5.8479999999999997E-2"/>
    <n v="5.8820000000000001E-3"/>
    <n v="5.2596999999999998E-2"/>
    <n v="63.850296"/>
    <n v="9.9421965317919074"/>
  </r>
  <r>
    <s v="latin_m_tullius_cicero_de_officiis"/>
    <x v="0"/>
    <x v="0"/>
    <s v="js"/>
    <n v="3"/>
    <n v="172"/>
    <n v="86"/>
    <n v="86"/>
    <n v="4.0936E-2"/>
    <n v="5.8820000000000001E-3"/>
    <n v="3.5054000000000002E-2"/>
    <n v="61.861612999999998"/>
    <n v="6.9595375722543356"/>
  </r>
  <r>
    <s v="latin_m_tullius_cicero_de_officiis"/>
    <x v="0"/>
    <x v="0"/>
    <s v="js"/>
    <n v="4"/>
    <n v="172"/>
    <n v="86"/>
    <n v="86"/>
    <n v="6.4326999999999995E-2"/>
    <n v="5.8820000000000001E-3"/>
    <n v="5.8444999999999997E-2"/>
    <n v="63.082208000000001"/>
    <n v="10.936246174770485"/>
  </r>
  <r>
    <s v="latin_m_tullius_cicero_de_officiis"/>
    <x v="0"/>
    <x v="0"/>
    <s v="js"/>
    <n v="5"/>
    <n v="172"/>
    <n v="86"/>
    <n v="86"/>
    <n v="4.6783999999999999E-2"/>
    <n v="5.8820000000000001E-3"/>
    <n v="4.0901E-2"/>
    <n v="62.517384999999997"/>
    <n v="7.9537572254335256"/>
  </r>
  <r>
    <s v="latin_m_tullius_cicero_de_officiis"/>
    <x v="0"/>
    <x v="0"/>
    <s v="js"/>
    <n v="6"/>
    <n v="172"/>
    <n v="86"/>
    <n v="86"/>
    <n v="2.9239999999999999E-2"/>
    <n v="5.8820000000000001E-3"/>
    <n v="2.3358E-2"/>
    <n v="64.517588000000003"/>
    <n v="4.9710982658959537"/>
  </r>
  <r>
    <s v="latin_m_tullius_cicero_de_officiis"/>
    <x v="0"/>
    <x v="0"/>
    <s v="js"/>
    <n v="7"/>
    <n v="172"/>
    <n v="86"/>
    <n v="86"/>
    <n v="2.3392E-2"/>
    <n v="5.8820000000000001E-3"/>
    <n v="1.7510000000000001E-2"/>
    <n v="62.331181999999998"/>
    <n v="3.9768786127167628"/>
  </r>
  <r>
    <s v="latin_m_tullius_cicero_de_officiis"/>
    <x v="0"/>
    <x v="0"/>
    <s v="l1"/>
    <n v="0"/>
    <n v="172"/>
    <n v="86"/>
    <n v="86"/>
    <n v="2.9239999999999999E-2"/>
    <n v="5.8820000000000001E-3"/>
    <n v="2.3358E-2"/>
    <n v="58.519458999999998"/>
    <n v="4.9710982658959537"/>
  </r>
  <r>
    <s v="latin_m_tullius_cicero_de_officiis"/>
    <x v="0"/>
    <x v="0"/>
    <s v="l1"/>
    <n v="1"/>
    <n v="172"/>
    <n v="86"/>
    <n v="86"/>
    <n v="3.5088000000000001E-2"/>
    <n v="5.8820000000000001E-3"/>
    <n v="2.9205999999999999E-2"/>
    <n v="60.119526"/>
    <n v="5.9653179190751446"/>
  </r>
  <r>
    <s v="latin_m_tullius_cicero_de_officiis"/>
    <x v="0"/>
    <x v="0"/>
    <s v="l1"/>
    <n v="2"/>
    <n v="172"/>
    <n v="86"/>
    <n v="86"/>
    <n v="4.0936E-2"/>
    <n v="5.8820000000000001E-3"/>
    <n v="3.5054000000000002E-2"/>
    <n v="62.053311000000001"/>
    <n v="6.9595375722543356"/>
  </r>
  <r>
    <s v="latin_m_tullius_cicero_de_officiis"/>
    <x v="0"/>
    <x v="0"/>
    <s v="l1"/>
    <n v="3"/>
    <n v="172"/>
    <n v="86"/>
    <n v="86"/>
    <n v="5.8479999999999997E-2"/>
    <n v="5.8820000000000001E-3"/>
    <n v="5.2596999999999998E-2"/>
    <n v="60.780842999999997"/>
    <n v="9.9421965317919074"/>
  </r>
  <r>
    <s v="latin_m_tullius_cicero_de_officiis"/>
    <x v="0"/>
    <x v="0"/>
    <s v="l1"/>
    <n v="4"/>
    <n v="172"/>
    <n v="86"/>
    <n v="86"/>
    <n v="7.0175000000000001E-2"/>
    <n v="5.8820000000000001E-3"/>
    <n v="6.4293000000000003E-2"/>
    <n v="58.339187000000003"/>
    <n v="11.930465827949677"/>
  </r>
  <r>
    <s v="latin_m_tullius_cicero_de_officiis"/>
    <x v="0"/>
    <x v="0"/>
    <s v="l1"/>
    <n v="5"/>
    <n v="172"/>
    <n v="86"/>
    <n v="86"/>
    <n v="3.5088000000000001E-2"/>
    <n v="5.8820000000000001E-3"/>
    <n v="2.9205999999999999E-2"/>
    <n v="59.463898999999998"/>
    <n v="5.9653179190751446"/>
  </r>
  <r>
    <s v="latin_m_tullius_cicero_de_officiis"/>
    <x v="0"/>
    <x v="0"/>
    <s v="l1"/>
    <n v="6"/>
    <n v="172"/>
    <n v="86"/>
    <n v="86"/>
    <n v="4.6783999999999999E-2"/>
    <n v="5.8820000000000001E-3"/>
    <n v="4.0901E-2"/>
    <n v="58.687849999999997"/>
    <n v="7.9537572254335256"/>
  </r>
  <r>
    <s v="latin_m_tullius_cicero_de_officiis"/>
    <x v="0"/>
    <x v="0"/>
    <s v="l1"/>
    <n v="7"/>
    <n v="172"/>
    <n v="86"/>
    <n v="86"/>
    <n v="3.5088000000000001E-2"/>
    <n v="5.8820000000000001E-3"/>
    <n v="2.9205999999999999E-2"/>
    <n v="59.441536999999997"/>
    <n v="5.9653179190751446"/>
  </r>
  <r>
    <s v="latin_m_tullius_cicero_de_officiis"/>
    <x v="0"/>
    <x v="1"/>
    <s v="hellinger"/>
    <n v="0"/>
    <n v="172"/>
    <n v="43"/>
    <n v="86"/>
    <n v="2.3392E-2"/>
    <n v="5.8820000000000001E-3"/>
    <n v="1.7510000000000001E-2"/>
    <n v="71.884630999999999"/>
    <n v="3.9768786127167628"/>
  </r>
  <r>
    <s v="latin_m_tullius_cicero_de_officiis"/>
    <x v="0"/>
    <x v="1"/>
    <s v="hellinger"/>
    <n v="1"/>
    <n v="172"/>
    <n v="43"/>
    <n v="86"/>
    <n v="4.0936E-2"/>
    <n v="5.8820000000000001E-3"/>
    <n v="3.5054000000000002E-2"/>
    <n v="70.442728000000002"/>
    <n v="6.9595375722543356"/>
  </r>
  <r>
    <s v="latin_m_tullius_cicero_de_officiis"/>
    <x v="0"/>
    <x v="1"/>
    <s v="hellinger"/>
    <n v="2"/>
    <n v="172"/>
    <n v="43"/>
    <n v="86"/>
    <n v="4.0936E-2"/>
    <n v="5.8820000000000001E-3"/>
    <n v="3.5054000000000002E-2"/>
    <n v="70.696320999999998"/>
    <n v="6.9595375722543356"/>
  </r>
  <r>
    <s v="latin_m_tullius_cicero_de_officiis"/>
    <x v="0"/>
    <x v="1"/>
    <s v="hellinger"/>
    <n v="3"/>
    <n v="172"/>
    <n v="43"/>
    <n v="86"/>
    <n v="2.3392E-2"/>
    <n v="5.8820000000000001E-3"/>
    <n v="1.7510000000000001E-2"/>
    <n v="70.692216000000002"/>
    <n v="3.9768786127167628"/>
  </r>
  <r>
    <s v="latin_m_tullius_cicero_de_officiis"/>
    <x v="0"/>
    <x v="1"/>
    <s v="hellinger"/>
    <n v="4"/>
    <n v="172"/>
    <n v="43"/>
    <n v="86"/>
    <n v="5.2631999999999998E-2"/>
    <n v="5.8820000000000001E-3"/>
    <n v="4.6748999999999999E-2"/>
    <n v="70.561184999999995"/>
    <n v="8.9479768786127156"/>
  </r>
  <r>
    <s v="latin_m_tullius_cicero_de_officiis"/>
    <x v="0"/>
    <x v="1"/>
    <s v="hellinger"/>
    <n v="5"/>
    <n v="172"/>
    <n v="43"/>
    <n v="86"/>
    <n v="4.6783999999999999E-2"/>
    <n v="5.8820000000000001E-3"/>
    <n v="4.0901E-2"/>
    <n v="70.649641000000003"/>
    <n v="7.9537572254335256"/>
  </r>
  <r>
    <s v="latin_m_tullius_cicero_de_officiis"/>
    <x v="0"/>
    <x v="1"/>
    <s v="hellinger"/>
    <n v="6"/>
    <n v="172"/>
    <n v="43"/>
    <n v="86"/>
    <n v="4.0936E-2"/>
    <n v="5.8820000000000001E-3"/>
    <n v="3.5054000000000002E-2"/>
    <n v="70.997167000000005"/>
    <n v="6.9595375722543356"/>
  </r>
  <r>
    <s v="latin_m_tullius_cicero_de_officiis"/>
    <x v="0"/>
    <x v="1"/>
    <s v="hellinger"/>
    <n v="7"/>
    <n v="172"/>
    <n v="43"/>
    <n v="86"/>
    <n v="3.5088000000000001E-2"/>
    <n v="5.8820000000000001E-3"/>
    <n v="2.9205999999999999E-2"/>
    <n v="72.109577999999999"/>
    <n v="5.9653179190751446"/>
  </r>
  <r>
    <s v="latin_m_tullius_cicero_de_officiis"/>
    <x v="0"/>
    <x v="1"/>
    <s v="js"/>
    <n v="0"/>
    <n v="172"/>
    <n v="43"/>
    <n v="86"/>
    <n v="2.9239999999999999E-2"/>
    <n v="5.8820000000000001E-3"/>
    <n v="2.3358E-2"/>
    <n v="62.581130000000002"/>
    <n v="4.9710982658959537"/>
  </r>
  <r>
    <s v="latin_m_tullius_cicero_de_officiis"/>
    <x v="0"/>
    <x v="1"/>
    <s v="js"/>
    <n v="1"/>
    <n v="172"/>
    <n v="43"/>
    <n v="86"/>
    <n v="4.0936E-2"/>
    <n v="5.8820000000000001E-3"/>
    <n v="3.5054000000000002E-2"/>
    <n v="62.628596000000002"/>
    <n v="6.9595375722543356"/>
  </r>
  <r>
    <s v="latin_m_tullius_cicero_de_officiis"/>
    <x v="0"/>
    <x v="1"/>
    <s v="js"/>
    <n v="2"/>
    <n v="172"/>
    <n v="43"/>
    <n v="86"/>
    <n v="5.2631999999999998E-2"/>
    <n v="5.8820000000000001E-3"/>
    <n v="4.6748999999999999E-2"/>
    <n v="61.207886000000002"/>
    <n v="8.9479768786127156"/>
  </r>
  <r>
    <s v="latin_m_tullius_cicero_de_officiis"/>
    <x v="0"/>
    <x v="1"/>
    <s v="js"/>
    <n v="3"/>
    <n v="172"/>
    <n v="43"/>
    <n v="86"/>
    <n v="4.0936E-2"/>
    <n v="5.8820000000000001E-3"/>
    <n v="3.5054000000000002E-2"/>
    <n v="62.918719000000003"/>
    <n v="6.9595375722543356"/>
  </r>
  <r>
    <s v="latin_m_tullius_cicero_de_officiis"/>
    <x v="0"/>
    <x v="1"/>
    <s v="js"/>
    <n v="4"/>
    <n v="172"/>
    <n v="43"/>
    <n v="86"/>
    <n v="2.9239999999999999E-2"/>
    <n v="5.8820000000000001E-3"/>
    <n v="2.3358E-2"/>
    <n v="62.988753000000003"/>
    <n v="4.9710982658959537"/>
  </r>
  <r>
    <s v="latin_m_tullius_cicero_de_officiis"/>
    <x v="0"/>
    <x v="1"/>
    <s v="js"/>
    <n v="5"/>
    <n v="172"/>
    <n v="43"/>
    <n v="86"/>
    <n v="5.2631999999999998E-2"/>
    <n v="5.8820000000000001E-3"/>
    <n v="4.6748999999999999E-2"/>
    <n v="63.241537000000001"/>
    <n v="8.9479768786127156"/>
  </r>
  <r>
    <s v="latin_m_tullius_cicero_de_officiis"/>
    <x v="0"/>
    <x v="1"/>
    <s v="js"/>
    <n v="6"/>
    <n v="172"/>
    <n v="43"/>
    <n v="86"/>
    <n v="4.0936E-2"/>
    <n v="5.8820000000000001E-3"/>
    <n v="3.5054000000000002E-2"/>
    <n v="62.157268000000002"/>
    <n v="6.9595375722543356"/>
  </r>
  <r>
    <s v="latin_m_tullius_cicero_de_officiis"/>
    <x v="0"/>
    <x v="1"/>
    <s v="js"/>
    <n v="7"/>
    <n v="172"/>
    <n v="43"/>
    <n v="86"/>
    <n v="2.3392E-2"/>
    <n v="5.8820000000000001E-3"/>
    <n v="1.7510000000000001E-2"/>
    <n v="63.067860000000003"/>
    <n v="3.9768786127167628"/>
  </r>
  <r>
    <s v="latin_m_tullius_cicero_de_officiis"/>
    <x v="0"/>
    <x v="1"/>
    <s v="l1"/>
    <n v="0"/>
    <n v="172"/>
    <n v="43"/>
    <n v="86"/>
    <n v="5.8479999999999997E-2"/>
    <n v="5.8820000000000001E-3"/>
    <n v="5.2596999999999998E-2"/>
    <n v="60.782986000000001"/>
    <n v="9.9421965317919074"/>
  </r>
  <r>
    <s v="latin_m_tullius_cicero_de_officiis"/>
    <x v="0"/>
    <x v="1"/>
    <s v="l1"/>
    <n v="1"/>
    <n v="172"/>
    <n v="43"/>
    <n v="86"/>
    <n v="4.0936E-2"/>
    <n v="5.8820000000000001E-3"/>
    <n v="3.5054000000000002E-2"/>
    <n v="60.720970000000001"/>
    <n v="6.9595375722543356"/>
  </r>
  <r>
    <s v="latin_m_tullius_cicero_de_officiis"/>
    <x v="0"/>
    <x v="1"/>
    <s v="l1"/>
    <n v="2"/>
    <n v="172"/>
    <n v="43"/>
    <n v="86"/>
    <n v="3.5088000000000001E-2"/>
    <n v="5.8820000000000001E-3"/>
    <n v="2.9205999999999999E-2"/>
    <n v="60.187185999999997"/>
    <n v="5.9653179190751446"/>
  </r>
  <r>
    <s v="latin_m_tullius_cicero_de_officiis"/>
    <x v="0"/>
    <x v="1"/>
    <s v="l1"/>
    <n v="3"/>
    <n v="172"/>
    <n v="43"/>
    <n v="86"/>
    <n v="5.2631999999999998E-2"/>
    <n v="5.8820000000000001E-3"/>
    <n v="4.6748999999999999E-2"/>
    <n v="60.667572"/>
    <n v="8.9479768786127156"/>
  </r>
  <r>
    <s v="latin_m_tullius_cicero_de_officiis"/>
    <x v="0"/>
    <x v="1"/>
    <s v="l1"/>
    <n v="4"/>
    <n v="172"/>
    <n v="43"/>
    <n v="86"/>
    <n v="4.0936E-2"/>
    <n v="5.8820000000000001E-3"/>
    <n v="3.5054000000000002E-2"/>
    <n v="60.290694999999999"/>
    <n v="6.9595375722543356"/>
  </r>
  <r>
    <s v="latin_m_tullius_cicero_de_officiis"/>
    <x v="0"/>
    <x v="1"/>
    <s v="l1"/>
    <n v="5"/>
    <n v="172"/>
    <n v="43"/>
    <n v="86"/>
    <n v="4.6783999999999999E-2"/>
    <n v="5.8820000000000001E-3"/>
    <n v="4.0901E-2"/>
    <n v="58.194105"/>
    <n v="7.9537572254335256"/>
  </r>
  <r>
    <s v="latin_m_tullius_cicero_de_officiis"/>
    <x v="0"/>
    <x v="1"/>
    <s v="l1"/>
    <n v="6"/>
    <n v="172"/>
    <n v="43"/>
    <n v="86"/>
    <n v="5.8479999999999997E-2"/>
    <n v="5.8820000000000001E-3"/>
    <n v="5.2596999999999998E-2"/>
    <n v="59.924588999999997"/>
    <n v="9.9421965317919074"/>
  </r>
  <r>
    <s v="latin_m_tullius_cicero_de_officiis"/>
    <x v="0"/>
    <x v="1"/>
    <s v="l1"/>
    <n v="7"/>
    <n v="172"/>
    <n v="43"/>
    <n v="86"/>
    <n v="3.5088000000000001E-2"/>
    <n v="5.8820000000000001E-3"/>
    <n v="2.9205999999999999E-2"/>
    <n v="59.445732"/>
    <n v="5.9653179190751446"/>
  </r>
  <r>
    <s v="latin_m_tullius_cicero_de_officiis"/>
    <x v="0"/>
    <x v="2"/>
    <s v="hellinger"/>
    <n v="0"/>
    <n v="172"/>
    <n v="29"/>
    <n v="87"/>
    <n v="2.9239999999999999E-2"/>
    <n v="5.8139999999999997E-3"/>
    <n v="2.3425999999999999E-2"/>
    <n v="71.743674999999996"/>
    <n v="5.0292397660818713"/>
  </r>
  <r>
    <s v="latin_m_tullius_cicero_de_officiis"/>
    <x v="0"/>
    <x v="2"/>
    <s v="hellinger"/>
    <n v="1"/>
    <n v="172"/>
    <n v="29"/>
    <n v="87"/>
    <n v="1.1696E-2"/>
    <n v="5.8139999999999997E-3"/>
    <n v="5.8820000000000001E-3"/>
    <n v="70.760113000000004"/>
    <n v="2.0116959064327484"/>
  </r>
  <r>
    <s v="latin_m_tullius_cicero_de_officiis"/>
    <x v="0"/>
    <x v="2"/>
    <s v="hellinger"/>
    <n v="2"/>
    <n v="172"/>
    <n v="29"/>
    <n v="87"/>
    <n v="1.7544000000000001E-2"/>
    <n v="5.8139999999999997E-3"/>
    <n v="1.1730000000000001E-2"/>
    <n v="71.682083000000006"/>
    <n v="3.0175438596491229"/>
  </r>
  <r>
    <s v="latin_m_tullius_cicero_de_officiis"/>
    <x v="0"/>
    <x v="2"/>
    <s v="hellinger"/>
    <n v="3"/>
    <n v="172"/>
    <n v="29"/>
    <n v="87"/>
    <n v="2.3392E-2"/>
    <n v="5.8139999999999997E-3"/>
    <n v="1.7578E-2"/>
    <n v="71.271196000000003"/>
    <n v="4.0233918128654969"/>
  </r>
  <r>
    <s v="latin_m_tullius_cicero_de_officiis"/>
    <x v="0"/>
    <x v="2"/>
    <s v="hellinger"/>
    <n v="4"/>
    <n v="172"/>
    <n v="29"/>
    <n v="87"/>
    <n v="1.7544000000000001E-2"/>
    <n v="5.8139999999999997E-3"/>
    <n v="1.1730000000000001E-2"/>
    <n v="71.422928999999996"/>
    <n v="3.0175438596491229"/>
  </r>
  <r>
    <s v="latin_m_tullius_cicero_de_officiis"/>
    <x v="0"/>
    <x v="2"/>
    <s v="hellinger"/>
    <n v="5"/>
    <n v="172"/>
    <n v="29"/>
    <n v="87"/>
    <n v="0"/>
    <n v="5.8139999999999997E-3"/>
    <n v="-5.8139999999999997E-3"/>
    <n v="70.863500999999999"/>
    <n v="1"/>
  </r>
  <r>
    <s v="latin_m_tullius_cicero_de_officiis"/>
    <x v="0"/>
    <x v="2"/>
    <s v="hellinger"/>
    <n v="6"/>
    <n v="172"/>
    <n v="29"/>
    <n v="87"/>
    <n v="1.1696E-2"/>
    <n v="5.8139999999999997E-3"/>
    <n v="5.8820000000000001E-3"/>
    <n v="71.416157999999996"/>
    <n v="2.0116959064327484"/>
  </r>
  <r>
    <s v="latin_m_tullius_cicero_de_officiis"/>
    <x v="0"/>
    <x v="2"/>
    <s v="hellinger"/>
    <n v="7"/>
    <n v="172"/>
    <n v="29"/>
    <n v="87"/>
    <n v="3.5088000000000001E-2"/>
    <n v="5.8139999999999997E-3"/>
    <n v="2.9274000000000001E-2"/>
    <n v="70.797745000000006"/>
    <n v="6.0350877192982457"/>
  </r>
  <r>
    <s v="latin_m_tullius_cicero_de_officiis"/>
    <x v="0"/>
    <x v="2"/>
    <s v="js"/>
    <n v="0"/>
    <n v="172"/>
    <n v="29"/>
    <n v="87"/>
    <n v="5.8479999999999999E-3"/>
    <n v="5.8139999999999997E-3"/>
    <n v="3.4E-5"/>
    <n v="63.098700000000001"/>
    <n v="1.0058479532163742"/>
  </r>
  <r>
    <s v="latin_m_tullius_cicero_de_officiis"/>
    <x v="0"/>
    <x v="2"/>
    <s v="js"/>
    <n v="1"/>
    <n v="172"/>
    <n v="29"/>
    <n v="87"/>
    <n v="2.3392E-2"/>
    <n v="5.8139999999999997E-3"/>
    <n v="1.7578E-2"/>
    <n v="62.500214"/>
    <n v="4.0233918128654969"/>
  </r>
  <r>
    <s v="latin_m_tullius_cicero_de_officiis"/>
    <x v="0"/>
    <x v="2"/>
    <s v="js"/>
    <n v="2"/>
    <n v="172"/>
    <n v="29"/>
    <n v="87"/>
    <n v="0"/>
    <n v="5.8139999999999997E-3"/>
    <n v="-5.8139999999999997E-3"/>
    <n v="62.747762000000002"/>
    <n v="1"/>
  </r>
  <r>
    <s v="latin_m_tullius_cicero_de_officiis"/>
    <x v="0"/>
    <x v="2"/>
    <s v="js"/>
    <n v="3"/>
    <n v="172"/>
    <n v="29"/>
    <n v="87"/>
    <n v="1.7544000000000001E-2"/>
    <n v="5.8139999999999997E-3"/>
    <n v="1.1730000000000001E-2"/>
    <n v="61.842886999999997"/>
    <n v="3.0175438596491229"/>
  </r>
  <r>
    <s v="latin_m_tullius_cicero_de_officiis"/>
    <x v="0"/>
    <x v="2"/>
    <s v="js"/>
    <n v="4"/>
    <n v="172"/>
    <n v="29"/>
    <n v="87"/>
    <n v="1.7544000000000001E-2"/>
    <n v="5.8139999999999997E-3"/>
    <n v="1.1730000000000001E-2"/>
    <n v="62.664405000000002"/>
    <n v="3.0175438596491229"/>
  </r>
  <r>
    <s v="latin_m_tullius_cicero_de_officiis"/>
    <x v="0"/>
    <x v="2"/>
    <s v="js"/>
    <n v="5"/>
    <n v="172"/>
    <n v="29"/>
    <n v="87"/>
    <n v="1.7544000000000001E-2"/>
    <n v="5.8139999999999997E-3"/>
    <n v="1.1730000000000001E-2"/>
    <n v="62.104329"/>
    <n v="3.0175438596491229"/>
  </r>
  <r>
    <s v="latin_m_tullius_cicero_de_officiis"/>
    <x v="0"/>
    <x v="2"/>
    <s v="js"/>
    <n v="6"/>
    <n v="172"/>
    <n v="29"/>
    <n v="87"/>
    <n v="2.9239999999999999E-2"/>
    <n v="5.8139999999999997E-3"/>
    <n v="2.3425999999999999E-2"/>
    <n v="63.083815999999999"/>
    <n v="5.0292397660818713"/>
  </r>
  <r>
    <s v="latin_m_tullius_cicero_de_officiis"/>
    <x v="0"/>
    <x v="2"/>
    <s v="js"/>
    <n v="7"/>
    <n v="172"/>
    <n v="29"/>
    <n v="87"/>
    <n v="2.3392E-2"/>
    <n v="5.8139999999999997E-3"/>
    <n v="1.7578E-2"/>
    <n v="62.819136999999998"/>
    <n v="4.0233918128654969"/>
  </r>
  <r>
    <s v="latin_m_tullius_cicero_de_officiis"/>
    <x v="0"/>
    <x v="2"/>
    <s v="l1"/>
    <n v="0"/>
    <n v="172"/>
    <n v="29"/>
    <n v="87"/>
    <n v="2.3392E-2"/>
    <n v="5.8139999999999997E-3"/>
    <n v="1.7578E-2"/>
    <n v="59.802954"/>
    <n v="4.0233918128654969"/>
  </r>
  <r>
    <s v="latin_m_tullius_cicero_de_officiis"/>
    <x v="0"/>
    <x v="2"/>
    <s v="l1"/>
    <n v="1"/>
    <n v="172"/>
    <n v="29"/>
    <n v="87"/>
    <n v="1.7544000000000001E-2"/>
    <n v="5.8139999999999997E-3"/>
    <n v="1.1730000000000001E-2"/>
    <n v="60.647970000000001"/>
    <n v="3.0175438596491229"/>
  </r>
  <r>
    <s v="latin_m_tullius_cicero_de_officiis"/>
    <x v="0"/>
    <x v="2"/>
    <s v="l1"/>
    <n v="2"/>
    <n v="172"/>
    <n v="29"/>
    <n v="87"/>
    <n v="1.1696E-2"/>
    <n v="5.8139999999999997E-3"/>
    <n v="5.8820000000000001E-3"/>
    <n v="59.853411999999999"/>
    <n v="2.0116959064327484"/>
  </r>
  <r>
    <s v="latin_m_tullius_cicero_de_officiis"/>
    <x v="0"/>
    <x v="2"/>
    <s v="l1"/>
    <n v="3"/>
    <n v="172"/>
    <n v="29"/>
    <n v="87"/>
    <n v="2.3392E-2"/>
    <n v="5.8139999999999997E-3"/>
    <n v="1.7578E-2"/>
    <n v="59.728318999999999"/>
    <n v="4.0233918128654969"/>
  </r>
  <r>
    <s v="latin_m_tullius_cicero_de_officiis"/>
    <x v="0"/>
    <x v="2"/>
    <s v="l1"/>
    <n v="4"/>
    <n v="172"/>
    <n v="29"/>
    <n v="87"/>
    <n v="1.7544000000000001E-2"/>
    <n v="5.8139999999999997E-3"/>
    <n v="1.1730000000000001E-2"/>
    <n v="59.874240999999998"/>
    <n v="3.0175438596491229"/>
  </r>
  <r>
    <s v="latin_m_tullius_cicero_de_officiis"/>
    <x v="0"/>
    <x v="2"/>
    <s v="l1"/>
    <n v="5"/>
    <n v="172"/>
    <n v="29"/>
    <n v="87"/>
    <n v="2.3392E-2"/>
    <n v="5.8139999999999997E-3"/>
    <n v="1.7578E-2"/>
    <n v="58.439463000000003"/>
    <n v="4.0233918128654969"/>
  </r>
  <r>
    <s v="latin_m_tullius_cicero_de_officiis"/>
    <x v="0"/>
    <x v="2"/>
    <s v="l1"/>
    <n v="6"/>
    <n v="172"/>
    <n v="29"/>
    <n v="87"/>
    <n v="1.7544000000000001E-2"/>
    <n v="5.8139999999999997E-3"/>
    <n v="1.1730000000000001E-2"/>
    <n v="59.780977999999998"/>
    <n v="3.0175438596491229"/>
  </r>
  <r>
    <s v="latin_m_tullius_cicero_de_officiis"/>
    <x v="0"/>
    <x v="2"/>
    <s v="l1"/>
    <n v="7"/>
    <n v="172"/>
    <n v="29"/>
    <n v="87"/>
    <n v="1.1696E-2"/>
    <n v="5.8139999999999997E-3"/>
    <n v="5.8820000000000001E-3"/>
    <n v="59.150463999999999"/>
    <n v="2.0116959064327484"/>
  </r>
  <r>
    <s v="latin_m_tullius_cicero_de_officiis"/>
    <x v="0"/>
    <x v="3"/>
    <s v="hellinger"/>
    <n v="0"/>
    <n v="172"/>
    <n v="22"/>
    <n v="88"/>
    <n v="5.8479999999999999E-3"/>
    <n v="5.7450000000000001E-3"/>
    <n v="1.03E-4"/>
    <n v="71.499252999999996"/>
    <n v="1.01792863359443"/>
  </r>
  <r>
    <s v="latin_m_tullius_cicero_de_officiis"/>
    <x v="0"/>
    <x v="3"/>
    <s v="hellinger"/>
    <n v="1"/>
    <n v="172"/>
    <n v="22"/>
    <n v="88"/>
    <n v="1.1696E-2"/>
    <n v="5.7450000000000001E-3"/>
    <n v="5.9509999999999997E-3"/>
    <n v="71.715157000000005"/>
    <n v="2.03585726718886"/>
  </r>
  <r>
    <s v="latin_m_tullius_cicero_de_officiis"/>
    <x v="0"/>
    <x v="3"/>
    <s v="hellinger"/>
    <n v="2"/>
    <n v="172"/>
    <n v="22"/>
    <n v="88"/>
    <n v="1.7544000000000001E-2"/>
    <n v="5.7450000000000001E-3"/>
    <n v="1.1799E-2"/>
    <n v="71.302415999999994"/>
    <n v="3.0537859007832897"/>
  </r>
  <r>
    <s v="latin_m_tullius_cicero_de_officiis"/>
    <x v="0"/>
    <x v="3"/>
    <s v="hellinger"/>
    <n v="3"/>
    <n v="172"/>
    <n v="22"/>
    <n v="88"/>
    <n v="5.8479999999999999E-3"/>
    <n v="5.7450000000000001E-3"/>
    <n v="1.03E-4"/>
    <n v="71.860170999999994"/>
    <n v="1.01792863359443"/>
  </r>
  <r>
    <s v="latin_m_tullius_cicero_de_officiis"/>
    <x v="0"/>
    <x v="3"/>
    <s v="hellinger"/>
    <n v="4"/>
    <n v="172"/>
    <n v="22"/>
    <n v="88"/>
    <n v="1.1696E-2"/>
    <n v="5.7450000000000001E-3"/>
    <n v="5.9509999999999997E-3"/>
    <n v="70.067442999999997"/>
    <n v="2.03585726718886"/>
  </r>
  <r>
    <s v="latin_m_tullius_cicero_de_officiis"/>
    <x v="0"/>
    <x v="3"/>
    <s v="hellinger"/>
    <n v="5"/>
    <n v="172"/>
    <n v="22"/>
    <n v="88"/>
    <n v="1.1696E-2"/>
    <n v="5.7450000000000001E-3"/>
    <n v="5.9509999999999997E-3"/>
    <n v="72.163967"/>
    <n v="2.03585726718886"/>
  </r>
  <r>
    <s v="latin_m_tullius_cicero_de_officiis"/>
    <x v="0"/>
    <x v="3"/>
    <s v="hellinger"/>
    <n v="6"/>
    <n v="172"/>
    <n v="22"/>
    <n v="88"/>
    <n v="2.3392E-2"/>
    <n v="5.7450000000000001E-3"/>
    <n v="1.7645999999999998E-2"/>
    <n v="71.111559"/>
    <n v="4.0717145343777199"/>
  </r>
  <r>
    <s v="latin_m_tullius_cicero_de_officiis"/>
    <x v="0"/>
    <x v="3"/>
    <s v="hellinger"/>
    <n v="7"/>
    <n v="172"/>
    <n v="22"/>
    <n v="88"/>
    <n v="1.7544000000000001E-2"/>
    <n v="5.7450000000000001E-3"/>
    <n v="1.1799E-2"/>
    <n v="70.951822000000007"/>
    <n v="3.0537859007832897"/>
  </r>
  <r>
    <s v="latin_m_tullius_cicero_de_officiis"/>
    <x v="0"/>
    <x v="3"/>
    <s v="js"/>
    <n v="0"/>
    <n v="172"/>
    <n v="22"/>
    <n v="88"/>
    <n v="1.7544000000000001E-2"/>
    <n v="5.7450000000000001E-3"/>
    <n v="1.1799E-2"/>
    <n v="63.635936000000001"/>
    <n v="3.0537859007832897"/>
  </r>
  <r>
    <s v="latin_m_tullius_cicero_de_officiis"/>
    <x v="0"/>
    <x v="3"/>
    <s v="js"/>
    <n v="1"/>
    <n v="172"/>
    <n v="22"/>
    <n v="88"/>
    <n v="2.3392E-2"/>
    <n v="5.7450000000000001E-3"/>
    <n v="1.7645999999999998E-2"/>
    <n v="62.015810000000002"/>
    <n v="4.0717145343777199"/>
  </r>
  <r>
    <s v="latin_m_tullius_cicero_de_officiis"/>
    <x v="0"/>
    <x v="3"/>
    <s v="js"/>
    <n v="2"/>
    <n v="172"/>
    <n v="22"/>
    <n v="88"/>
    <n v="5.8479999999999999E-3"/>
    <n v="5.7450000000000001E-3"/>
    <n v="1.03E-4"/>
    <n v="62.684151"/>
    <n v="1.01792863359443"/>
  </r>
  <r>
    <s v="latin_m_tullius_cicero_de_officiis"/>
    <x v="0"/>
    <x v="3"/>
    <s v="js"/>
    <n v="3"/>
    <n v="172"/>
    <n v="22"/>
    <n v="88"/>
    <n v="2.3392E-2"/>
    <n v="5.7450000000000001E-3"/>
    <n v="1.7645999999999998E-2"/>
    <n v="64.232157999999998"/>
    <n v="4.0717145343777199"/>
  </r>
  <r>
    <s v="latin_m_tullius_cicero_de_officiis"/>
    <x v="0"/>
    <x v="3"/>
    <s v="js"/>
    <n v="4"/>
    <n v="172"/>
    <n v="22"/>
    <n v="88"/>
    <n v="2.9239999999999999E-2"/>
    <n v="5.7450000000000001E-3"/>
    <n v="2.3494000000000001E-2"/>
    <n v="62.317051999999997"/>
    <n v="5.0896431679721497"/>
  </r>
  <r>
    <s v="latin_m_tullius_cicero_de_officiis"/>
    <x v="0"/>
    <x v="3"/>
    <s v="js"/>
    <n v="5"/>
    <n v="172"/>
    <n v="22"/>
    <n v="88"/>
    <n v="2.3392E-2"/>
    <n v="5.7450000000000001E-3"/>
    <n v="1.7645999999999998E-2"/>
    <n v="62.965257999999999"/>
    <n v="4.0717145343777199"/>
  </r>
  <r>
    <s v="latin_m_tullius_cicero_de_officiis"/>
    <x v="0"/>
    <x v="3"/>
    <s v="js"/>
    <n v="6"/>
    <n v="172"/>
    <n v="22"/>
    <n v="88"/>
    <n v="1.1696E-2"/>
    <n v="5.7450000000000001E-3"/>
    <n v="5.9509999999999997E-3"/>
    <n v="62.139600000000002"/>
    <n v="2.03585726718886"/>
  </r>
  <r>
    <s v="latin_m_tullius_cicero_de_officiis"/>
    <x v="0"/>
    <x v="3"/>
    <s v="js"/>
    <n v="7"/>
    <n v="172"/>
    <n v="22"/>
    <n v="88"/>
    <n v="5.8479999999999999E-3"/>
    <n v="5.7450000000000001E-3"/>
    <n v="1.03E-4"/>
    <n v="63.635314999999999"/>
    <n v="1.01792863359443"/>
  </r>
  <r>
    <s v="latin_m_tullius_cicero_de_officiis"/>
    <x v="0"/>
    <x v="3"/>
    <s v="l1"/>
    <n v="0"/>
    <n v="172"/>
    <n v="22"/>
    <n v="88"/>
    <n v="1.1696E-2"/>
    <n v="5.7450000000000001E-3"/>
    <n v="5.9509999999999997E-3"/>
    <n v="59.403716000000003"/>
    <n v="2.03585726718886"/>
  </r>
  <r>
    <s v="latin_m_tullius_cicero_de_officiis"/>
    <x v="0"/>
    <x v="3"/>
    <s v="l1"/>
    <n v="1"/>
    <n v="172"/>
    <n v="22"/>
    <n v="88"/>
    <n v="2.9239999999999999E-2"/>
    <n v="5.7450000000000001E-3"/>
    <n v="2.3494000000000001E-2"/>
    <n v="59.359594000000001"/>
    <n v="5.0896431679721497"/>
  </r>
  <r>
    <s v="latin_m_tullius_cicero_de_officiis"/>
    <x v="0"/>
    <x v="3"/>
    <s v="l1"/>
    <n v="2"/>
    <n v="172"/>
    <n v="22"/>
    <n v="88"/>
    <n v="5.8479999999999999E-3"/>
    <n v="5.7450000000000001E-3"/>
    <n v="1.03E-4"/>
    <n v="59.789473999999998"/>
    <n v="1.01792863359443"/>
  </r>
  <r>
    <s v="latin_m_tullius_cicero_de_officiis"/>
    <x v="0"/>
    <x v="3"/>
    <s v="l1"/>
    <n v="3"/>
    <n v="172"/>
    <n v="22"/>
    <n v="88"/>
    <n v="1.1696E-2"/>
    <n v="5.7450000000000001E-3"/>
    <n v="5.9509999999999997E-3"/>
    <n v="60.021645999999997"/>
    <n v="2.03585726718886"/>
  </r>
  <r>
    <s v="latin_m_tullius_cicero_de_officiis"/>
    <x v="0"/>
    <x v="3"/>
    <s v="l1"/>
    <n v="4"/>
    <n v="172"/>
    <n v="22"/>
    <n v="88"/>
    <n v="1.1696E-2"/>
    <n v="5.7450000000000001E-3"/>
    <n v="5.9509999999999997E-3"/>
    <n v="60.583452999999999"/>
    <n v="2.03585726718886"/>
  </r>
  <r>
    <s v="latin_m_tullius_cicero_de_officiis"/>
    <x v="0"/>
    <x v="3"/>
    <s v="l1"/>
    <n v="5"/>
    <n v="172"/>
    <n v="22"/>
    <n v="88"/>
    <n v="1.1696E-2"/>
    <n v="5.7450000000000001E-3"/>
    <n v="5.9509999999999997E-3"/>
    <n v="58.637051"/>
    <n v="2.03585726718886"/>
  </r>
  <r>
    <s v="latin_m_tullius_cicero_de_officiis"/>
    <x v="0"/>
    <x v="3"/>
    <s v="l1"/>
    <n v="6"/>
    <n v="172"/>
    <n v="22"/>
    <n v="88"/>
    <n v="1.1696E-2"/>
    <n v="5.7450000000000001E-3"/>
    <n v="5.9509999999999997E-3"/>
    <n v="58.878298000000001"/>
    <n v="2.03585726718886"/>
  </r>
  <r>
    <s v="latin_m_tullius_cicero_de_officiis"/>
    <x v="0"/>
    <x v="3"/>
    <s v="l1"/>
    <n v="7"/>
    <n v="172"/>
    <n v="22"/>
    <n v="88"/>
    <n v="5.8479999999999999E-3"/>
    <n v="5.7450000000000001E-3"/>
    <n v="1.03E-4"/>
    <n v="59.185505999999997"/>
    <n v="1.01792863359443"/>
  </r>
  <r>
    <s v="latin_m_tullius_cicero_de_officiis"/>
    <x v="0"/>
    <x v="4"/>
    <s v="hellinger"/>
    <n v="0"/>
    <n v="172"/>
    <n v="18"/>
    <n v="87"/>
    <n v="1.1696E-2"/>
    <n v="5.8139999999999997E-3"/>
    <n v="5.8820000000000001E-3"/>
    <n v="72.712480999999997"/>
    <n v="2.0116959064327484"/>
  </r>
  <r>
    <s v="latin_m_tullius_cicero_de_officiis"/>
    <x v="0"/>
    <x v="4"/>
    <s v="hellinger"/>
    <n v="1"/>
    <n v="172"/>
    <n v="18"/>
    <n v="87"/>
    <n v="1.7544000000000001E-2"/>
    <n v="5.8139999999999997E-3"/>
    <n v="1.1730000000000001E-2"/>
    <n v="72.509619000000001"/>
    <n v="3.0175438596491229"/>
  </r>
  <r>
    <s v="latin_m_tullius_cicero_de_officiis"/>
    <x v="0"/>
    <x v="4"/>
    <s v="hellinger"/>
    <n v="2"/>
    <n v="172"/>
    <n v="18"/>
    <n v="87"/>
    <n v="5.8479999999999999E-3"/>
    <n v="5.8139999999999997E-3"/>
    <n v="3.4E-5"/>
    <n v="71.483429999999998"/>
    <n v="1.0058479532163742"/>
  </r>
  <r>
    <s v="latin_m_tullius_cicero_de_officiis"/>
    <x v="0"/>
    <x v="4"/>
    <s v="hellinger"/>
    <n v="3"/>
    <n v="172"/>
    <n v="18"/>
    <n v="87"/>
    <n v="1.7544000000000001E-2"/>
    <n v="5.8139999999999997E-3"/>
    <n v="1.1730000000000001E-2"/>
    <n v="70.822907000000001"/>
    <n v="3.0175438596491229"/>
  </r>
  <r>
    <s v="latin_m_tullius_cicero_de_officiis"/>
    <x v="0"/>
    <x v="4"/>
    <s v="hellinger"/>
    <n v="4"/>
    <n v="172"/>
    <n v="18"/>
    <n v="87"/>
    <n v="5.8479999999999999E-3"/>
    <n v="5.8139999999999997E-3"/>
    <n v="3.4E-5"/>
    <n v="71.776898000000003"/>
    <n v="1.0058479532163742"/>
  </r>
  <r>
    <s v="latin_m_tullius_cicero_de_officiis"/>
    <x v="0"/>
    <x v="4"/>
    <s v="hellinger"/>
    <n v="5"/>
    <n v="172"/>
    <n v="18"/>
    <n v="87"/>
    <n v="1.7544000000000001E-2"/>
    <n v="5.8139999999999997E-3"/>
    <n v="1.1730000000000001E-2"/>
    <n v="70.456378000000001"/>
    <n v="3.0175438596491229"/>
  </r>
  <r>
    <s v="latin_m_tullius_cicero_de_officiis"/>
    <x v="0"/>
    <x v="4"/>
    <s v="hellinger"/>
    <n v="6"/>
    <n v="172"/>
    <n v="18"/>
    <n v="87"/>
    <n v="5.8479999999999999E-3"/>
    <n v="5.8139999999999997E-3"/>
    <n v="3.4E-5"/>
    <n v="72.084283999999997"/>
    <n v="1.0058479532163742"/>
  </r>
  <r>
    <s v="latin_m_tullius_cicero_de_officiis"/>
    <x v="0"/>
    <x v="4"/>
    <s v="hellinger"/>
    <n v="7"/>
    <n v="172"/>
    <n v="18"/>
    <n v="87"/>
    <n v="1.1696E-2"/>
    <n v="5.8139999999999997E-3"/>
    <n v="5.8820000000000001E-3"/>
    <n v="70.650333000000003"/>
    <n v="2.0116959064327484"/>
  </r>
  <r>
    <s v="latin_m_tullius_cicero_de_officiis"/>
    <x v="0"/>
    <x v="4"/>
    <s v="js"/>
    <n v="0"/>
    <n v="172"/>
    <n v="18"/>
    <n v="87"/>
    <n v="1.7544000000000001E-2"/>
    <n v="5.8139999999999997E-3"/>
    <n v="1.1730000000000001E-2"/>
    <n v="62.005401999999997"/>
    <n v="3.0175438596491229"/>
  </r>
  <r>
    <s v="latin_m_tullius_cicero_de_officiis"/>
    <x v="0"/>
    <x v="4"/>
    <s v="js"/>
    <n v="1"/>
    <n v="172"/>
    <n v="18"/>
    <n v="87"/>
    <n v="1.1696E-2"/>
    <n v="5.8139999999999997E-3"/>
    <n v="5.8820000000000001E-3"/>
    <n v="62.297189000000003"/>
    <n v="2.0116959064327484"/>
  </r>
  <r>
    <s v="latin_m_tullius_cicero_de_officiis"/>
    <x v="0"/>
    <x v="4"/>
    <s v="js"/>
    <n v="2"/>
    <n v="172"/>
    <n v="18"/>
    <n v="87"/>
    <n v="1.1696E-2"/>
    <n v="5.8139999999999997E-3"/>
    <n v="5.8820000000000001E-3"/>
    <n v="61.775230999999998"/>
    <n v="2.0116959064327484"/>
  </r>
  <r>
    <s v="latin_m_tullius_cicero_de_officiis"/>
    <x v="0"/>
    <x v="4"/>
    <s v="js"/>
    <n v="3"/>
    <n v="172"/>
    <n v="18"/>
    <n v="87"/>
    <n v="1.1696E-2"/>
    <n v="5.8139999999999997E-3"/>
    <n v="5.8820000000000001E-3"/>
    <n v="62.134062999999998"/>
    <n v="2.0116959064327484"/>
  </r>
  <r>
    <s v="latin_m_tullius_cicero_de_officiis"/>
    <x v="0"/>
    <x v="4"/>
    <s v="js"/>
    <n v="4"/>
    <n v="172"/>
    <n v="18"/>
    <n v="87"/>
    <n v="2.3392E-2"/>
    <n v="5.8139999999999997E-3"/>
    <n v="1.7578E-2"/>
    <n v="62.346812"/>
    <n v="4.0233918128654969"/>
  </r>
  <r>
    <s v="latin_m_tullius_cicero_de_officiis"/>
    <x v="0"/>
    <x v="4"/>
    <s v="js"/>
    <n v="5"/>
    <n v="172"/>
    <n v="18"/>
    <n v="87"/>
    <n v="1.7544000000000001E-2"/>
    <n v="5.8139999999999997E-3"/>
    <n v="1.1730000000000001E-2"/>
    <n v="61.608814000000002"/>
    <n v="3.0175438596491229"/>
  </r>
  <r>
    <s v="latin_m_tullius_cicero_de_officiis"/>
    <x v="0"/>
    <x v="4"/>
    <s v="js"/>
    <n v="6"/>
    <n v="172"/>
    <n v="18"/>
    <n v="87"/>
    <n v="1.7544000000000001E-2"/>
    <n v="5.8139999999999997E-3"/>
    <n v="1.1730000000000001E-2"/>
    <n v="62.613768999999998"/>
    <n v="3.0175438596491229"/>
  </r>
  <r>
    <s v="latin_m_tullius_cicero_de_officiis"/>
    <x v="0"/>
    <x v="4"/>
    <s v="js"/>
    <n v="7"/>
    <n v="172"/>
    <n v="18"/>
    <n v="87"/>
    <n v="1.7544000000000001E-2"/>
    <n v="5.8139999999999997E-3"/>
    <n v="1.1730000000000001E-2"/>
    <n v="61.372427999999999"/>
    <n v="3.0175438596491229"/>
  </r>
  <r>
    <s v="latin_m_tullius_cicero_de_officiis"/>
    <x v="0"/>
    <x v="4"/>
    <s v="l1"/>
    <n v="0"/>
    <n v="172"/>
    <n v="18"/>
    <n v="87"/>
    <n v="0"/>
    <n v="5.8139999999999997E-3"/>
    <n v="-5.8139999999999997E-3"/>
    <n v="59.926386000000001"/>
    <n v="1"/>
  </r>
  <r>
    <s v="latin_m_tullius_cicero_de_officiis"/>
    <x v="0"/>
    <x v="4"/>
    <s v="l1"/>
    <n v="1"/>
    <n v="172"/>
    <n v="18"/>
    <n v="87"/>
    <n v="0"/>
    <n v="5.8139999999999997E-3"/>
    <n v="-5.8139999999999997E-3"/>
    <n v="60.887520000000002"/>
    <n v="1"/>
  </r>
  <r>
    <s v="latin_m_tullius_cicero_de_officiis"/>
    <x v="0"/>
    <x v="4"/>
    <s v="l1"/>
    <n v="2"/>
    <n v="172"/>
    <n v="18"/>
    <n v="87"/>
    <n v="1.7544000000000001E-2"/>
    <n v="5.8139999999999997E-3"/>
    <n v="1.1730000000000001E-2"/>
    <n v="60.385232000000002"/>
    <n v="3.0175438596491229"/>
  </r>
  <r>
    <s v="latin_m_tullius_cicero_de_officiis"/>
    <x v="0"/>
    <x v="4"/>
    <s v="l1"/>
    <n v="3"/>
    <n v="172"/>
    <n v="18"/>
    <n v="87"/>
    <n v="5.8479999999999999E-3"/>
    <n v="5.8139999999999997E-3"/>
    <n v="3.4E-5"/>
    <n v="61.685892000000003"/>
    <n v="1.0058479532163742"/>
  </r>
  <r>
    <s v="latin_m_tullius_cicero_de_officiis"/>
    <x v="0"/>
    <x v="4"/>
    <s v="l1"/>
    <n v="4"/>
    <n v="172"/>
    <n v="18"/>
    <n v="87"/>
    <n v="1.1696E-2"/>
    <n v="5.8139999999999997E-3"/>
    <n v="5.8820000000000001E-3"/>
    <n v="59.491579000000002"/>
    <n v="2.0116959064327484"/>
  </r>
  <r>
    <s v="latin_m_tullius_cicero_de_officiis"/>
    <x v="0"/>
    <x v="4"/>
    <s v="l1"/>
    <n v="5"/>
    <n v="172"/>
    <n v="18"/>
    <n v="87"/>
    <n v="1.1696E-2"/>
    <n v="5.8139999999999997E-3"/>
    <n v="5.8820000000000001E-3"/>
    <n v="59.618718000000001"/>
    <n v="2.0116959064327484"/>
  </r>
  <r>
    <s v="latin_m_tullius_cicero_de_officiis"/>
    <x v="0"/>
    <x v="4"/>
    <s v="l1"/>
    <n v="6"/>
    <n v="172"/>
    <n v="18"/>
    <n v="87"/>
    <n v="1.1696E-2"/>
    <n v="5.8139999999999997E-3"/>
    <n v="5.8820000000000001E-3"/>
    <n v="60.941873000000001"/>
    <n v="2.0116959064327484"/>
  </r>
  <r>
    <s v="latin_m_tullius_cicero_de_officiis"/>
    <x v="0"/>
    <x v="4"/>
    <s v="l1"/>
    <n v="7"/>
    <n v="172"/>
    <n v="18"/>
    <n v="87"/>
    <n v="5.8479999999999999E-3"/>
    <n v="5.8139999999999997E-3"/>
    <n v="3.4E-5"/>
    <n v="60.355767999999998"/>
    <n v="1.0058479532163742"/>
  </r>
  <r>
    <s v="latin_m_tullius_cicero_de_officiis"/>
    <x v="1"/>
    <x v="0"/>
    <s v="hellinger"/>
    <n v="0"/>
    <n v="86"/>
    <n v="43"/>
    <n v="43"/>
    <n v="0.141176"/>
    <n v="1.1903E-2"/>
    <n v="0.129273"/>
    <n v="35.792724999999997"/>
    <n v="11.860539359825253"/>
  </r>
  <r>
    <s v="latin_m_tullius_cicero_de_officiis"/>
    <x v="1"/>
    <x v="0"/>
    <s v="hellinger"/>
    <n v="1"/>
    <n v="86"/>
    <n v="43"/>
    <n v="43"/>
    <n v="0.15294099999999999"/>
    <n v="1.1903E-2"/>
    <n v="0.141038"/>
    <n v="35.570245"/>
    <n v="12.848945643955304"/>
  </r>
  <r>
    <s v="latin_m_tullius_cicero_de_officiis"/>
    <x v="1"/>
    <x v="0"/>
    <s v="hellinger"/>
    <n v="2"/>
    <n v="86"/>
    <n v="43"/>
    <n v="43"/>
    <n v="0.117647"/>
    <n v="1.1903E-2"/>
    <n v="0.105744"/>
    <n v="35.884354999999999"/>
    <n v="9.8838108039989923"/>
  </r>
  <r>
    <s v="latin_m_tullius_cicero_de_officiis"/>
    <x v="1"/>
    <x v="0"/>
    <s v="hellinger"/>
    <n v="3"/>
    <n v="86"/>
    <n v="43"/>
    <n v="43"/>
    <n v="0.21176500000000001"/>
    <n v="1.1903E-2"/>
    <n v="0.19986200000000001"/>
    <n v="35.493025000000003"/>
    <n v="17.790893052171722"/>
  </r>
  <r>
    <s v="latin_m_tullius_cicero_de_officiis"/>
    <x v="1"/>
    <x v="0"/>
    <s v="hellinger"/>
    <n v="4"/>
    <n v="86"/>
    <n v="43"/>
    <n v="43"/>
    <n v="0.141176"/>
    <n v="1.1903E-2"/>
    <n v="0.129273"/>
    <n v="35.791738000000002"/>
    <n v="11.860539359825253"/>
  </r>
  <r>
    <s v="latin_m_tullius_cicero_de_officiis"/>
    <x v="1"/>
    <x v="0"/>
    <s v="hellinger"/>
    <n v="5"/>
    <n v="86"/>
    <n v="43"/>
    <n v="43"/>
    <n v="0.141176"/>
    <n v="1.1903E-2"/>
    <n v="0.129273"/>
    <n v="35.714146"/>
    <n v="11.860539359825253"/>
  </r>
  <r>
    <s v="latin_m_tullius_cicero_de_officiis"/>
    <x v="1"/>
    <x v="0"/>
    <s v="hellinger"/>
    <n v="6"/>
    <n v="86"/>
    <n v="43"/>
    <n v="43"/>
    <n v="0.16470599999999999"/>
    <n v="1.1903E-2"/>
    <n v="0.15280299999999999"/>
    <n v="35.665177999999997"/>
    <n v="13.837351928085356"/>
  </r>
  <r>
    <s v="latin_m_tullius_cicero_de_officiis"/>
    <x v="1"/>
    <x v="0"/>
    <s v="hellinger"/>
    <n v="7"/>
    <n v="86"/>
    <n v="43"/>
    <n v="43"/>
    <n v="0.17647099999999999"/>
    <n v="1.1903E-2"/>
    <n v="0.16456699999999999"/>
    <n v="35.173164999999997"/>
    <n v="14.825758212215407"/>
  </r>
  <r>
    <s v="latin_m_tullius_cicero_de_officiis"/>
    <x v="1"/>
    <x v="0"/>
    <s v="js"/>
    <n v="0"/>
    <n v="86"/>
    <n v="43"/>
    <n v="43"/>
    <n v="0.15294099999999999"/>
    <n v="1.1903E-2"/>
    <n v="0.141038"/>
    <n v="31.282468999999999"/>
    <n v="12.848945643955304"/>
  </r>
  <r>
    <s v="latin_m_tullius_cicero_de_officiis"/>
    <x v="1"/>
    <x v="0"/>
    <s v="js"/>
    <n v="1"/>
    <n v="86"/>
    <n v="43"/>
    <n v="43"/>
    <n v="0.18823500000000001"/>
    <n v="1.1903E-2"/>
    <n v="0.17633199999999999"/>
    <n v="30.381955000000001"/>
    <n v="15.814080483911619"/>
  </r>
  <r>
    <s v="latin_m_tullius_cicero_de_officiis"/>
    <x v="1"/>
    <x v="0"/>
    <s v="js"/>
    <n v="2"/>
    <n v="86"/>
    <n v="43"/>
    <n v="43"/>
    <n v="0.129412"/>
    <n v="1.1903E-2"/>
    <n v="0.117509"/>
    <n v="30.769862"/>
    <n v="10.872217088129043"/>
  </r>
  <r>
    <s v="latin_m_tullius_cicero_de_officiis"/>
    <x v="1"/>
    <x v="0"/>
    <s v="js"/>
    <n v="3"/>
    <n v="86"/>
    <n v="43"/>
    <n v="43"/>
    <n v="0.17647099999999999"/>
    <n v="1.1903E-2"/>
    <n v="0.16456699999999999"/>
    <n v="30.031248000000001"/>
    <n v="14.825758212215407"/>
  </r>
  <r>
    <s v="latin_m_tullius_cicero_de_officiis"/>
    <x v="1"/>
    <x v="0"/>
    <s v="js"/>
    <n v="4"/>
    <n v="86"/>
    <n v="43"/>
    <n v="43"/>
    <n v="0.117647"/>
    <n v="1.1903E-2"/>
    <n v="0.105744"/>
    <n v="30.719946"/>
    <n v="9.8838108039989923"/>
  </r>
  <r>
    <s v="latin_m_tullius_cicero_de_officiis"/>
    <x v="1"/>
    <x v="0"/>
    <s v="js"/>
    <n v="5"/>
    <n v="86"/>
    <n v="43"/>
    <n v="43"/>
    <n v="0.16470599999999999"/>
    <n v="1.1903E-2"/>
    <n v="0.15280299999999999"/>
    <n v="31.238081000000001"/>
    <n v="13.837351928085356"/>
  </r>
  <r>
    <s v="latin_m_tullius_cicero_de_officiis"/>
    <x v="1"/>
    <x v="0"/>
    <s v="js"/>
    <n v="6"/>
    <n v="86"/>
    <n v="43"/>
    <n v="43"/>
    <n v="0.16470599999999999"/>
    <n v="1.1903E-2"/>
    <n v="0.15280299999999999"/>
    <n v="30.603321999999999"/>
    <n v="13.837351928085356"/>
  </r>
  <r>
    <s v="latin_m_tullius_cicero_de_officiis"/>
    <x v="1"/>
    <x v="0"/>
    <s v="js"/>
    <n v="7"/>
    <n v="86"/>
    <n v="43"/>
    <n v="43"/>
    <n v="0.15294099999999999"/>
    <n v="1.1903E-2"/>
    <n v="0.141038"/>
    <n v="30.885883"/>
    <n v="12.848945643955304"/>
  </r>
  <r>
    <s v="latin_m_tullius_cicero_de_officiis"/>
    <x v="1"/>
    <x v="0"/>
    <s v="l1"/>
    <n v="0"/>
    <n v="86"/>
    <n v="43"/>
    <n v="43"/>
    <n v="0.16470599999999999"/>
    <n v="1.1903E-2"/>
    <n v="0.15280299999999999"/>
    <n v="29.950709"/>
    <n v="13.837351928085356"/>
  </r>
  <r>
    <s v="latin_m_tullius_cicero_de_officiis"/>
    <x v="1"/>
    <x v="0"/>
    <s v="l1"/>
    <n v="1"/>
    <n v="86"/>
    <n v="43"/>
    <n v="43"/>
    <n v="0.18823500000000001"/>
    <n v="1.1903E-2"/>
    <n v="0.17633199999999999"/>
    <n v="29.624822999999999"/>
    <n v="15.814080483911619"/>
  </r>
  <r>
    <s v="latin_m_tullius_cicero_de_officiis"/>
    <x v="1"/>
    <x v="0"/>
    <s v="l1"/>
    <n v="2"/>
    <n v="86"/>
    <n v="43"/>
    <n v="43"/>
    <n v="0.129412"/>
    <n v="1.1903E-2"/>
    <n v="0.117509"/>
    <n v="29.678773"/>
    <n v="10.872217088129043"/>
  </r>
  <r>
    <s v="latin_m_tullius_cicero_de_officiis"/>
    <x v="1"/>
    <x v="0"/>
    <s v="l1"/>
    <n v="3"/>
    <n v="86"/>
    <n v="43"/>
    <n v="43"/>
    <n v="0.15294099999999999"/>
    <n v="1.1903E-2"/>
    <n v="0.141038"/>
    <n v="29.071286000000001"/>
    <n v="12.848945643955304"/>
  </r>
  <r>
    <s v="latin_m_tullius_cicero_de_officiis"/>
    <x v="1"/>
    <x v="0"/>
    <s v="l1"/>
    <n v="4"/>
    <n v="86"/>
    <n v="43"/>
    <n v="43"/>
    <n v="0.15294099999999999"/>
    <n v="1.1903E-2"/>
    <n v="0.141038"/>
    <n v="29.924648000000001"/>
    <n v="12.848945643955304"/>
  </r>
  <r>
    <s v="latin_m_tullius_cicero_de_officiis"/>
    <x v="1"/>
    <x v="0"/>
    <s v="l1"/>
    <n v="5"/>
    <n v="86"/>
    <n v="43"/>
    <n v="43"/>
    <n v="0.129412"/>
    <n v="1.1903E-2"/>
    <n v="0.117509"/>
    <n v="30.151254999999999"/>
    <n v="10.872217088129043"/>
  </r>
  <r>
    <s v="latin_m_tullius_cicero_de_officiis"/>
    <x v="1"/>
    <x v="0"/>
    <s v="l1"/>
    <n v="6"/>
    <n v="86"/>
    <n v="43"/>
    <n v="43"/>
    <n v="0.16470599999999999"/>
    <n v="1.1903E-2"/>
    <n v="0.15280299999999999"/>
    <n v="29.987410000000001"/>
    <n v="13.837351928085356"/>
  </r>
  <r>
    <s v="latin_m_tullius_cicero_de_officiis"/>
    <x v="1"/>
    <x v="0"/>
    <s v="l1"/>
    <n v="7"/>
    <n v="86"/>
    <n v="43"/>
    <n v="43"/>
    <n v="0.141176"/>
    <n v="1.1903E-2"/>
    <n v="0.129273"/>
    <n v="29.490715000000002"/>
    <n v="11.860539359825253"/>
  </r>
  <r>
    <s v="latin_m_tullius_cicero_de_officiis"/>
    <x v="1"/>
    <x v="1"/>
    <s v="hellinger"/>
    <n v="0"/>
    <n v="86"/>
    <n v="22"/>
    <n v="44"/>
    <n v="9.4117999999999993E-2"/>
    <n v="1.1625999999999999E-2"/>
    <n v="8.2490999999999995E-2"/>
    <n v="35.530054"/>
    <n v="8.0954756580079135"/>
  </r>
  <r>
    <s v="latin_m_tullius_cicero_de_officiis"/>
    <x v="1"/>
    <x v="1"/>
    <s v="hellinger"/>
    <n v="1"/>
    <n v="86"/>
    <n v="22"/>
    <n v="44"/>
    <n v="7.0587999999999998E-2"/>
    <n v="1.1625999999999999E-2"/>
    <n v="5.8962000000000001E-2"/>
    <n v="35.307884999999999"/>
    <n v="6.0715637364527781"/>
  </r>
  <r>
    <s v="latin_m_tullius_cicero_de_officiis"/>
    <x v="1"/>
    <x v="1"/>
    <s v="hellinger"/>
    <n v="2"/>
    <n v="86"/>
    <n v="22"/>
    <n v="44"/>
    <n v="8.2352999999999996E-2"/>
    <n v="1.1625999999999999E-2"/>
    <n v="7.0726999999999998E-2"/>
    <n v="35.623114000000001"/>
    <n v="7.0835196972303462"/>
  </r>
  <r>
    <s v="latin_m_tullius_cicero_de_officiis"/>
    <x v="1"/>
    <x v="1"/>
    <s v="hellinger"/>
    <n v="3"/>
    <n v="86"/>
    <n v="22"/>
    <n v="44"/>
    <n v="8.2352999999999996E-2"/>
    <n v="1.1625999999999999E-2"/>
    <n v="7.0726999999999998E-2"/>
    <n v="35.234867000000001"/>
    <n v="7.0835196972303462"/>
  </r>
  <r>
    <s v="latin_m_tullius_cicero_de_officiis"/>
    <x v="1"/>
    <x v="1"/>
    <s v="hellinger"/>
    <n v="4"/>
    <n v="86"/>
    <n v="22"/>
    <n v="44"/>
    <n v="5.8824000000000001E-2"/>
    <n v="1.1625999999999999E-2"/>
    <n v="4.7197000000000003E-2"/>
    <n v="36.137692999999999"/>
    <n v="5.0596937897815248"/>
  </r>
  <r>
    <s v="latin_m_tullius_cicero_de_officiis"/>
    <x v="1"/>
    <x v="1"/>
    <s v="hellinger"/>
    <n v="5"/>
    <n v="86"/>
    <n v="22"/>
    <n v="44"/>
    <n v="8.2352999999999996E-2"/>
    <n v="1.1625999999999999E-2"/>
    <n v="7.0726999999999998E-2"/>
    <n v="36.350166000000002"/>
    <n v="7.0835196972303462"/>
  </r>
  <r>
    <s v="latin_m_tullius_cicero_de_officiis"/>
    <x v="1"/>
    <x v="1"/>
    <s v="hellinger"/>
    <n v="6"/>
    <n v="86"/>
    <n v="22"/>
    <n v="44"/>
    <n v="9.4117999999999993E-2"/>
    <n v="1.1625999999999999E-2"/>
    <n v="8.2490999999999995E-2"/>
    <n v="36.108820999999999"/>
    <n v="8.0954756580079135"/>
  </r>
  <r>
    <s v="latin_m_tullius_cicero_de_officiis"/>
    <x v="1"/>
    <x v="1"/>
    <s v="hellinger"/>
    <n v="7"/>
    <n v="86"/>
    <n v="22"/>
    <n v="44"/>
    <n v="5.8824000000000001E-2"/>
    <n v="1.1625999999999999E-2"/>
    <n v="4.7197000000000003E-2"/>
    <n v="35.254404000000001"/>
    <n v="5.0596937897815248"/>
  </r>
  <r>
    <s v="latin_m_tullius_cicero_de_officiis"/>
    <x v="1"/>
    <x v="1"/>
    <s v="js"/>
    <n v="0"/>
    <n v="86"/>
    <n v="22"/>
    <n v="44"/>
    <n v="5.8824000000000001E-2"/>
    <n v="1.1625999999999999E-2"/>
    <n v="4.7197000000000003E-2"/>
    <n v="30.923386000000001"/>
    <n v="5.0596937897815248"/>
  </r>
  <r>
    <s v="latin_m_tullius_cicero_de_officiis"/>
    <x v="1"/>
    <x v="1"/>
    <s v="js"/>
    <n v="1"/>
    <n v="86"/>
    <n v="22"/>
    <n v="44"/>
    <n v="4.7058999999999997E-2"/>
    <n v="1.1625999999999999E-2"/>
    <n v="3.5432999999999999E-2"/>
    <n v="31.170490999999998"/>
    <n v="4.0477378290039567"/>
  </r>
  <r>
    <s v="latin_m_tullius_cicero_de_officiis"/>
    <x v="1"/>
    <x v="1"/>
    <s v="js"/>
    <n v="2"/>
    <n v="86"/>
    <n v="22"/>
    <n v="44"/>
    <n v="5.8824000000000001E-2"/>
    <n v="1.1625999999999999E-2"/>
    <n v="4.7197000000000003E-2"/>
    <n v="30.693674999999999"/>
    <n v="5.0596937897815248"/>
  </r>
  <r>
    <s v="latin_m_tullius_cicero_de_officiis"/>
    <x v="1"/>
    <x v="1"/>
    <s v="js"/>
    <n v="3"/>
    <n v="86"/>
    <n v="22"/>
    <n v="44"/>
    <n v="0.117647"/>
    <n v="1.1625999999999999E-2"/>
    <n v="0.106021"/>
    <n v="30.713221000000001"/>
    <n v="10.119301565456736"/>
  </r>
  <r>
    <s v="latin_m_tullius_cicero_de_officiis"/>
    <x v="1"/>
    <x v="1"/>
    <s v="js"/>
    <n v="4"/>
    <n v="86"/>
    <n v="22"/>
    <n v="44"/>
    <n v="8.2352999999999996E-2"/>
    <n v="1.1625999999999999E-2"/>
    <n v="7.0726999999999998E-2"/>
    <n v="31.121305"/>
    <n v="7.0835196972303462"/>
  </r>
  <r>
    <s v="latin_m_tullius_cicero_de_officiis"/>
    <x v="1"/>
    <x v="1"/>
    <s v="js"/>
    <n v="5"/>
    <n v="86"/>
    <n v="22"/>
    <n v="44"/>
    <n v="4.7058999999999997E-2"/>
    <n v="1.1625999999999999E-2"/>
    <n v="3.5432999999999999E-2"/>
    <n v="30.620006"/>
    <n v="4.0477378290039567"/>
  </r>
  <r>
    <s v="latin_m_tullius_cicero_de_officiis"/>
    <x v="1"/>
    <x v="1"/>
    <s v="js"/>
    <n v="6"/>
    <n v="86"/>
    <n v="22"/>
    <n v="44"/>
    <n v="7.0587999999999998E-2"/>
    <n v="1.1625999999999999E-2"/>
    <n v="5.8962000000000001E-2"/>
    <n v="31.029498"/>
    <n v="6.0715637364527781"/>
  </r>
  <r>
    <s v="latin_m_tullius_cicero_de_officiis"/>
    <x v="1"/>
    <x v="1"/>
    <s v="js"/>
    <n v="7"/>
    <n v="86"/>
    <n v="22"/>
    <n v="44"/>
    <n v="8.2352999999999996E-2"/>
    <n v="1.1625999999999999E-2"/>
    <n v="7.0726999999999998E-2"/>
    <n v="31.200354999999998"/>
    <n v="7.0835196972303462"/>
  </r>
  <r>
    <s v="latin_m_tullius_cicero_de_officiis"/>
    <x v="1"/>
    <x v="1"/>
    <s v="l1"/>
    <n v="0"/>
    <n v="86"/>
    <n v="22"/>
    <n v="44"/>
    <n v="9.4117999999999993E-2"/>
    <n v="1.1625999999999999E-2"/>
    <n v="8.2490999999999995E-2"/>
    <n v="29.884194999999998"/>
    <n v="8.0954756580079135"/>
  </r>
  <r>
    <s v="latin_m_tullius_cicero_de_officiis"/>
    <x v="1"/>
    <x v="1"/>
    <s v="l1"/>
    <n v="1"/>
    <n v="86"/>
    <n v="22"/>
    <n v="44"/>
    <n v="5.8824000000000001E-2"/>
    <n v="1.1625999999999999E-2"/>
    <n v="4.7197000000000003E-2"/>
    <n v="29.288612000000001"/>
    <n v="5.0596937897815248"/>
  </r>
  <r>
    <s v="latin_m_tullius_cicero_de_officiis"/>
    <x v="1"/>
    <x v="1"/>
    <s v="l1"/>
    <n v="2"/>
    <n v="86"/>
    <n v="22"/>
    <n v="44"/>
    <n v="3.5293999999999999E-2"/>
    <n v="1.1625999999999999E-2"/>
    <n v="2.3668000000000002E-2"/>
    <n v="28.754090999999999"/>
    <n v="3.0357818682263891"/>
  </r>
  <r>
    <s v="latin_m_tullius_cicero_de_officiis"/>
    <x v="1"/>
    <x v="1"/>
    <s v="l1"/>
    <n v="3"/>
    <n v="86"/>
    <n v="22"/>
    <n v="44"/>
    <n v="9.4117999999999993E-2"/>
    <n v="1.1625999999999999E-2"/>
    <n v="8.2490999999999995E-2"/>
    <n v="30.126853000000001"/>
    <n v="8.0954756580079135"/>
  </r>
  <r>
    <s v="latin_m_tullius_cicero_de_officiis"/>
    <x v="1"/>
    <x v="1"/>
    <s v="l1"/>
    <n v="4"/>
    <n v="86"/>
    <n v="22"/>
    <n v="44"/>
    <n v="5.8824000000000001E-2"/>
    <n v="1.1625999999999999E-2"/>
    <n v="4.7197000000000003E-2"/>
    <n v="28.881706000000001"/>
    <n v="5.0596937897815248"/>
  </r>
  <r>
    <s v="latin_m_tullius_cicero_de_officiis"/>
    <x v="1"/>
    <x v="1"/>
    <s v="l1"/>
    <n v="5"/>
    <n v="86"/>
    <n v="22"/>
    <n v="44"/>
    <n v="7.0587999999999998E-2"/>
    <n v="1.1625999999999999E-2"/>
    <n v="5.8962000000000001E-2"/>
    <n v="30.389085999999999"/>
    <n v="6.0715637364527781"/>
  </r>
  <r>
    <s v="latin_m_tullius_cicero_de_officiis"/>
    <x v="1"/>
    <x v="1"/>
    <s v="l1"/>
    <n v="6"/>
    <n v="86"/>
    <n v="22"/>
    <n v="44"/>
    <n v="5.8824000000000001E-2"/>
    <n v="1.1625999999999999E-2"/>
    <n v="4.7197000000000003E-2"/>
    <n v="29.555323999999999"/>
    <n v="5.0596937897815248"/>
  </r>
  <r>
    <s v="latin_m_tullius_cicero_de_officiis"/>
    <x v="1"/>
    <x v="1"/>
    <s v="l1"/>
    <n v="7"/>
    <n v="86"/>
    <n v="22"/>
    <n v="44"/>
    <n v="7.0587999999999998E-2"/>
    <n v="1.1625999999999999E-2"/>
    <n v="5.8962000000000001E-2"/>
    <n v="29.665420000000001"/>
    <n v="6.0715637364527781"/>
  </r>
  <r>
    <s v="latin_m_tullius_cicero_de_officiis"/>
    <x v="1"/>
    <x v="2"/>
    <s v="hellinger"/>
    <n v="0"/>
    <n v="86"/>
    <n v="15"/>
    <n v="44"/>
    <n v="0.105882"/>
    <n v="1.1625999999999999E-2"/>
    <n v="9.4256000000000006E-2"/>
    <n v="35.817852999999999"/>
    <n v="9.1073456046791676"/>
  </r>
  <r>
    <s v="latin_m_tullius_cicero_de_officiis"/>
    <x v="1"/>
    <x v="2"/>
    <s v="hellinger"/>
    <n v="1"/>
    <n v="86"/>
    <n v="15"/>
    <n v="44"/>
    <n v="8.2352999999999996E-2"/>
    <n v="1.1625999999999999E-2"/>
    <n v="7.0726999999999998E-2"/>
    <n v="35.425344000000003"/>
    <n v="7.0835196972303462"/>
  </r>
  <r>
    <s v="latin_m_tullius_cicero_de_officiis"/>
    <x v="1"/>
    <x v="2"/>
    <s v="hellinger"/>
    <n v="2"/>
    <n v="86"/>
    <n v="15"/>
    <n v="44"/>
    <n v="7.0587999999999998E-2"/>
    <n v="1.1625999999999999E-2"/>
    <n v="5.8962000000000001E-2"/>
    <n v="35.352809999999998"/>
    <n v="6.0715637364527781"/>
  </r>
  <r>
    <s v="latin_m_tullius_cicero_de_officiis"/>
    <x v="1"/>
    <x v="2"/>
    <s v="hellinger"/>
    <n v="3"/>
    <n v="86"/>
    <n v="15"/>
    <n v="44"/>
    <n v="0.117647"/>
    <n v="1.1625999999999999E-2"/>
    <n v="0.106021"/>
    <n v="35.667287999999999"/>
    <n v="10.119301565456736"/>
  </r>
  <r>
    <s v="latin_m_tullius_cicero_de_officiis"/>
    <x v="1"/>
    <x v="2"/>
    <s v="hellinger"/>
    <n v="4"/>
    <n v="86"/>
    <n v="15"/>
    <n v="44"/>
    <n v="8.2352999999999996E-2"/>
    <n v="1.1625999999999999E-2"/>
    <n v="7.0726999999999998E-2"/>
    <n v="35.937161000000003"/>
    <n v="7.0835196972303462"/>
  </r>
  <r>
    <s v="latin_m_tullius_cicero_de_officiis"/>
    <x v="1"/>
    <x v="2"/>
    <s v="hellinger"/>
    <n v="5"/>
    <n v="86"/>
    <n v="15"/>
    <n v="44"/>
    <n v="8.2352999999999996E-2"/>
    <n v="1.1625999999999999E-2"/>
    <n v="7.0726999999999998E-2"/>
    <n v="36.241087999999998"/>
    <n v="7.0835196972303462"/>
  </r>
  <r>
    <s v="latin_m_tullius_cicero_de_officiis"/>
    <x v="1"/>
    <x v="2"/>
    <s v="hellinger"/>
    <n v="6"/>
    <n v="86"/>
    <n v="15"/>
    <n v="44"/>
    <n v="9.4117999999999993E-2"/>
    <n v="1.1625999999999999E-2"/>
    <n v="8.2490999999999995E-2"/>
    <n v="35.302818000000002"/>
    <n v="8.0954756580079135"/>
  </r>
  <r>
    <s v="latin_m_tullius_cicero_de_officiis"/>
    <x v="1"/>
    <x v="2"/>
    <s v="hellinger"/>
    <n v="7"/>
    <n v="86"/>
    <n v="15"/>
    <n v="44"/>
    <n v="8.2352999999999996E-2"/>
    <n v="1.1625999999999999E-2"/>
    <n v="7.0726999999999998E-2"/>
    <n v="35.022734999999997"/>
    <n v="7.0835196972303462"/>
  </r>
  <r>
    <s v="latin_m_tullius_cicero_de_officiis"/>
    <x v="1"/>
    <x v="2"/>
    <s v="js"/>
    <n v="0"/>
    <n v="86"/>
    <n v="15"/>
    <n v="44"/>
    <n v="7.0587999999999998E-2"/>
    <n v="1.1625999999999999E-2"/>
    <n v="5.8962000000000001E-2"/>
    <n v="31.087883999999999"/>
    <n v="6.0715637364527781"/>
  </r>
  <r>
    <s v="latin_m_tullius_cicero_de_officiis"/>
    <x v="1"/>
    <x v="2"/>
    <s v="js"/>
    <n v="1"/>
    <n v="86"/>
    <n v="15"/>
    <n v="44"/>
    <n v="8.2352999999999996E-2"/>
    <n v="1.1625999999999999E-2"/>
    <n v="7.0726999999999998E-2"/>
    <n v="31.130405"/>
    <n v="7.0835196972303462"/>
  </r>
  <r>
    <s v="latin_m_tullius_cicero_de_officiis"/>
    <x v="1"/>
    <x v="2"/>
    <s v="js"/>
    <n v="2"/>
    <n v="86"/>
    <n v="15"/>
    <n v="44"/>
    <n v="9.4117999999999993E-2"/>
    <n v="1.1625999999999999E-2"/>
    <n v="8.2490999999999995E-2"/>
    <n v="30.598531999999999"/>
    <n v="8.0954756580079135"/>
  </r>
  <r>
    <s v="latin_m_tullius_cicero_de_officiis"/>
    <x v="1"/>
    <x v="2"/>
    <s v="js"/>
    <n v="3"/>
    <n v="86"/>
    <n v="15"/>
    <n v="44"/>
    <n v="9.4117999999999993E-2"/>
    <n v="1.1625999999999999E-2"/>
    <n v="8.2490999999999995E-2"/>
    <n v="30.548030000000001"/>
    <n v="8.0954756580079135"/>
  </r>
  <r>
    <s v="latin_m_tullius_cicero_de_officiis"/>
    <x v="1"/>
    <x v="2"/>
    <s v="js"/>
    <n v="4"/>
    <n v="86"/>
    <n v="15"/>
    <n v="44"/>
    <n v="7.0587999999999998E-2"/>
    <n v="1.1625999999999999E-2"/>
    <n v="5.8962000000000001E-2"/>
    <n v="30.679214000000002"/>
    <n v="6.0715637364527781"/>
  </r>
  <r>
    <s v="latin_m_tullius_cicero_de_officiis"/>
    <x v="1"/>
    <x v="2"/>
    <s v="js"/>
    <n v="5"/>
    <n v="86"/>
    <n v="15"/>
    <n v="44"/>
    <n v="8.2352999999999996E-2"/>
    <n v="1.1625999999999999E-2"/>
    <n v="7.0726999999999998E-2"/>
    <n v="30.473019000000001"/>
    <n v="7.0835196972303462"/>
  </r>
  <r>
    <s v="latin_m_tullius_cicero_de_officiis"/>
    <x v="1"/>
    <x v="2"/>
    <s v="js"/>
    <n v="6"/>
    <n v="86"/>
    <n v="15"/>
    <n v="44"/>
    <n v="7.0587999999999998E-2"/>
    <n v="1.1625999999999999E-2"/>
    <n v="5.8962000000000001E-2"/>
    <n v="30.932670000000002"/>
    <n v="6.0715637364527781"/>
  </r>
  <r>
    <s v="latin_m_tullius_cicero_de_officiis"/>
    <x v="1"/>
    <x v="2"/>
    <s v="js"/>
    <n v="7"/>
    <n v="86"/>
    <n v="15"/>
    <n v="44"/>
    <n v="5.8824000000000001E-2"/>
    <n v="1.1625999999999999E-2"/>
    <n v="4.7197000000000003E-2"/>
    <n v="30.581206999999999"/>
    <n v="5.0596937897815248"/>
  </r>
  <r>
    <s v="latin_m_tullius_cicero_de_officiis"/>
    <x v="1"/>
    <x v="2"/>
    <s v="l1"/>
    <n v="0"/>
    <n v="86"/>
    <n v="15"/>
    <n v="44"/>
    <n v="9.4117999999999993E-2"/>
    <n v="1.1625999999999999E-2"/>
    <n v="8.2490999999999995E-2"/>
    <n v="29.549634000000001"/>
    <n v="8.0954756580079135"/>
  </r>
  <r>
    <s v="latin_m_tullius_cicero_de_officiis"/>
    <x v="1"/>
    <x v="2"/>
    <s v="l1"/>
    <n v="1"/>
    <n v="86"/>
    <n v="15"/>
    <n v="44"/>
    <n v="8.2352999999999996E-2"/>
    <n v="1.1625999999999999E-2"/>
    <n v="7.0726999999999998E-2"/>
    <n v="29.668012000000001"/>
    <n v="7.0835196972303462"/>
  </r>
  <r>
    <s v="latin_m_tullius_cicero_de_officiis"/>
    <x v="1"/>
    <x v="2"/>
    <s v="l1"/>
    <n v="2"/>
    <n v="86"/>
    <n v="15"/>
    <n v="44"/>
    <n v="9.4117999999999993E-2"/>
    <n v="1.1625999999999999E-2"/>
    <n v="8.2490999999999995E-2"/>
    <n v="30.169694"/>
    <n v="8.0954756580079135"/>
  </r>
  <r>
    <s v="latin_m_tullius_cicero_de_officiis"/>
    <x v="1"/>
    <x v="2"/>
    <s v="l1"/>
    <n v="3"/>
    <n v="86"/>
    <n v="15"/>
    <n v="44"/>
    <n v="7.0587999999999998E-2"/>
    <n v="1.1625999999999999E-2"/>
    <n v="5.8962000000000001E-2"/>
    <n v="30.003292999999999"/>
    <n v="6.0715637364527781"/>
  </r>
  <r>
    <s v="latin_m_tullius_cicero_de_officiis"/>
    <x v="1"/>
    <x v="2"/>
    <s v="l1"/>
    <n v="4"/>
    <n v="86"/>
    <n v="15"/>
    <n v="44"/>
    <n v="8.2352999999999996E-2"/>
    <n v="1.1625999999999999E-2"/>
    <n v="7.0726999999999998E-2"/>
    <n v="30.223566000000002"/>
    <n v="7.0835196972303462"/>
  </r>
  <r>
    <s v="latin_m_tullius_cicero_de_officiis"/>
    <x v="1"/>
    <x v="2"/>
    <s v="l1"/>
    <n v="5"/>
    <n v="86"/>
    <n v="15"/>
    <n v="44"/>
    <n v="7.0587999999999998E-2"/>
    <n v="1.1625999999999999E-2"/>
    <n v="5.8962000000000001E-2"/>
    <n v="29.960951000000001"/>
    <n v="6.0715637364527781"/>
  </r>
  <r>
    <s v="latin_m_tullius_cicero_de_officiis"/>
    <x v="1"/>
    <x v="2"/>
    <s v="l1"/>
    <n v="6"/>
    <n v="86"/>
    <n v="15"/>
    <n v="44"/>
    <n v="5.8824000000000001E-2"/>
    <n v="1.1625999999999999E-2"/>
    <n v="4.7197000000000003E-2"/>
    <n v="30.437442000000001"/>
    <n v="5.0596937897815248"/>
  </r>
  <r>
    <s v="latin_m_tullius_cicero_de_officiis"/>
    <x v="1"/>
    <x v="2"/>
    <s v="l1"/>
    <n v="7"/>
    <n v="86"/>
    <n v="15"/>
    <n v="44"/>
    <n v="3.5293999999999999E-2"/>
    <n v="1.1625999999999999E-2"/>
    <n v="2.3668000000000002E-2"/>
    <n v="31.738741000000001"/>
    <n v="3.0357818682263891"/>
  </r>
  <r>
    <s v="latin_m_tullius_cicero_de_officiis"/>
    <x v="1"/>
    <x v="3"/>
    <s v="hellinger"/>
    <n v="0"/>
    <n v="86"/>
    <n v="11"/>
    <n v="44"/>
    <n v="8.2352999999999996E-2"/>
    <n v="1.1625999999999999E-2"/>
    <n v="7.0726999999999998E-2"/>
    <n v="36.081338000000002"/>
    <n v="7.0835196972303462"/>
  </r>
  <r>
    <s v="latin_m_tullius_cicero_de_officiis"/>
    <x v="1"/>
    <x v="3"/>
    <s v="hellinger"/>
    <n v="1"/>
    <n v="86"/>
    <n v="11"/>
    <n v="44"/>
    <n v="5.8824000000000001E-2"/>
    <n v="1.1625999999999999E-2"/>
    <n v="4.7197000000000003E-2"/>
    <n v="35.534300999999999"/>
    <n v="5.0596937897815248"/>
  </r>
  <r>
    <s v="latin_m_tullius_cicero_de_officiis"/>
    <x v="1"/>
    <x v="3"/>
    <s v="hellinger"/>
    <n v="2"/>
    <n v="86"/>
    <n v="11"/>
    <n v="44"/>
    <n v="3.5293999999999999E-2"/>
    <n v="1.1625999999999999E-2"/>
    <n v="2.3668000000000002E-2"/>
    <n v="35.199890000000003"/>
    <n v="3.0357818682263891"/>
  </r>
  <r>
    <s v="latin_m_tullius_cicero_de_officiis"/>
    <x v="1"/>
    <x v="3"/>
    <s v="hellinger"/>
    <n v="3"/>
    <n v="86"/>
    <n v="11"/>
    <n v="44"/>
    <n v="2.3529000000000001E-2"/>
    <n v="1.1625999999999999E-2"/>
    <n v="1.1903E-2"/>
    <n v="35.378860000000003"/>
    <n v="2.0238259074488218"/>
  </r>
  <r>
    <s v="latin_m_tullius_cicero_de_officiis"/>
    <x v="1"/>
    <x v="3"/>
    <s v="hellinger"/>
    <n v="4"/>
    <n v="86"/>
    <n v="11"/>
    <n v="44"/>
    <n v="8.2352999999999996E-2"/>
    <n v="1.1625999999999999E-2"/>
    <n v="7.0726999999999998E-2"/>
    <n v="34.491570000000003"/>
    <n v="7.0835196972303462"/>
  </r>
  <r>
    <s v="latin_m_tullius_cicero_de_officiis"/>
    <x v="1"/>
    <x v="3"/>
    <s v="hellinger"/>
    <n v="5"/>
    <n v="86"/>
    <n v="11"/>
    <n v="44"/>
    <n v="7.0587999999999998E-2"/>
    <n v="1.1625999999999999E-2"/>
    <n v="5.8962000000000001E-2"/>
    <n v="36.078612999999997"/>
    <n v="6.0715637364527781"/>
  </r>
  <r>
    <s v="latin_m_tullius_cicero_de_officiis"/>
    <x v="1"/>
    <x v="3"/>
    <s v="hellinger"/>
    <n v="6"/>
    <n v="86"/>
    <n v="11"/>
    <n v="44"/>
    <n v="5.8824000000000001E-2"/>
    <n v="1.1625999999999999E-2"/>
    <n v="4.7197000000000003E-2"/>
    <n v="35.869709"/>
    <n v="5.0596937897815248"/>
  </r>
  <r>
    <s v="latin_m_tullius_cicero_de_officiis"/>
    <x v="1"/>
    <x v="3"/>
    <s v="hellinger"/>
    <n v="7"/>
    <n v="86"/>
    <n v="11"/>
    <n v="44"/>
    <n v="4.7058999999999997E-2"/>
    <n v="1.1625999999999999E-2"/>
    <n v="3.5432999999999999E-2"/>
    <n v="36.218893000000001"/>
    <n v="4.0477378290039567"/>
  </r>
  <r>
    <s v="latin_m_tullius_cicero_de_officiis"/>
    <x v="1"/>
    <x v="3"/>
    <s v="js"/>
    <n v="0"/>
    <n v="86"/>
    <n v="11"/>
    <n v="44"/>
    <n v="7.0587999999999998E-2"/>
    <n v="1.1625999999999999E-2"/>
    <n v="5.8962000000000001E-2"/>
    <n v="30.754628"/>
    <n v="6.0715637364527781"/>
  </r>
  <r>
    <s v="latin_m_tullius_cicero_de_officiis"/>
    <x v="1"/>
    <x v="3"/>
    <s v="js"/>
    <n v="1"/>
    <n v="86"/>
    <n v="11"/>
    <n v="44"/>
    <n v="5.8824000000000001E-2"/>
    <n v="1.1625999999999999E-2"/>
    <n v="4.7197000000000003E-2"/>
    <n v="30.871314999999999"/>
    <n v="5.0596937897815248"/>
  </r>
  <r>
    <s v="latin_m_tullius_cicero_de_officiis"/>
    <x v="1"/>
    <x v="3"/>
    <s v="js"/>
    <n v="2"/>
    <n v="86"/>
    <n v="11"/>
    <n v="44"/>
    <n v="5.8824000000000001E-2"/>
    <n v="1.1625999999999999E-2"/>
    <n v="4.7197000000000003E-2"/>
    <n v="30.242788000000001"/>
    <n v="5.0596937897815248"/>
  </r>
  <r>
    <s v="latin_m_tullius_cicero_de_officiis"/>
    <x v="1"/>
    <x v="3"/>
    <s v="js"/>
    <n v="3"/>
    <n v="86"/>
    <n v="11"/>
    <n v="44"/>
    <n v="7.0587999999999998E-2"/>
    <n v="1.1625999999999999E-2"/>
    <n v="5.8962000000000001E-2"/>
    <n v="31.040144000000002"/>
    <n v="6.0715637364527781"/>
  </r>
  <r>
    <s v="latin_m_tullius_cicero_de_officiis"/>
    <x v="1"/>
    <x v="3"/>
    <s v="js"/>
    <n v="4"/>
    <n v="86"/>
    <n v="11"/>
    <n v="44"/>
    <n v="8.2352999999999996E-2"/>
    <n v="1.1625999999999999E-2"/>
    <n v="7.0726999999999998E-2"/>
    <n v="31.27824"/>
    <n v="7.0835196972303462"/>
  </r>
  <r>
    <s v="latin_m_tullius_cicero_de_officiis"/>
    <x v="1"/>
    <x v="3"/>
    <s v="js"/>
    <n v="5"/>
    <n v="86"/>
    <n v="11"/>
    <n v="44"/>
    <n v="5.8824000000000001E-2"/>
    <n v="1.1625999999999999E-2"/>
    <n v="4.7197000000000003E-2"/>
    <n v="31.17756"/>
    <n v="5.0596937897815248"/>
  </r>
  <r>
    <s v="latin_m_tullius_cicero_de_officiis"/>
    <x v="1"/>
    <x v="3"/>
    <s v="js"/>
    <n v="6"/>
    <n v="86"/>
    <n v="11"/>
    <n v="44"/>
    <n v="7.0587999999999998E-2"/>
    <n v="1.1625999999999999E-2"/>
    <n v="5.8962000000000001E-2"/>
    <n v="31.049147999999999"/>
    <n v="6.0715637364527781"/>
  </r>
  <r>
    <s v="latin_m_tullius_cicero_de_officiis"/>
    <x v="1"/>
    <x v="3"/>
    <s v="js"/>
    <n v="7"/>
    <n v="86"/>
    <n v="11"/>
    <n v="44"/>
    <n v="5.8824000000000001E-2"/>
    <n v="1.1625999999999999E-2"/>
    <n v="4.7197000000000003E-2"/>
    <n v="30.824023"/>
    <n v="5.0596937897815248"/>
  </r>
  <r>
    <s v="latin_m_tullius_cicero_de_officiis"/>
    <x v="1"/>
    <x v="3"/>
    <s v="l1"/>
    <n v="0"/>
    <n v="86"/>
    <n v="11"/>
    <n v="44"/>
    <n v="3.5293999999999999E-2"/>
    <n v="1.1625999999999999E-2"/>
    <n v="2.3668000000000002E-2"/>
    <n v="29.175964"/>
    <n v="3.0357818682263891"/>
  </r>
  <r>
    <s v="latin_m_tullius_cicero_de_officiis"/>
    <x v="1"/>
    <x v="3"/>
    <s v="l1"/>
    <n v="1"/>
    <n v="86"/>
    <n v="11"/>
    <n v="44"/>
    <n v="5.8824000000000001E-2"/>
    <n v="1.1625999999999999E-2"/>
    <n v="4.7197000000000003E-2"/>
    <n v="29.710773"/>
    <n v="5.0596937897815248"/>
  </r>
  <r>
    <s v="latin_m_tullius_cicero_de_officiis"/>
    <x v="1"/>
    <x v="3"/>
    <s v="l1"/>
    <n v="2"/>
    <n v="86"/>
    <n v="11"/>
    <n v="44"/>
    <n v="5.8824000000000001E-2"/>
    <n v="1.1625999999999999E-2"/>
    <n v="4.7197000000000003E-2"/>
    <n v="30.614816999999999"/>
    <n v="5.0596937897815248"/>
  </r>
  <r>
    <s v="latin_m_tullius_cicero_de_officiis"/>
    <x v="1"/>
    <x v="3"/>
    <s v="l1"/>
    <n v="3"/>
    <n v="86"/>
    <n v="11"/>
    <n v="44"/>
    <n v="3.5293999999999999E-2"/>
    <n v="1.1625999999999999E-2"/>
    <n v="2.3668000000000002E-2"/>
    <n v="29.981396"/>
    <n v="3.0357818682263891"/>
  </r>
  <r>
    <s v="latin_m_tullius_cicero_de_officiis"/>
    <x v="1"/>
    <x v="3"/>
    <s v="l1"/>
    <n v="4"/>
    <n v="86"/>
    <n v="11"/>
    <n v="44"/>
    <n v="5.8824000000000001E-2"/>
    <n v="1.1625999999999999E-2"/>
    <n v="4.7197000000000003E-2"/>
    <n v="30.073211000000001"/>
    <n v="5.0596937897815248"/>
  </r>
  <r>
    <s v="latin_m_tullius_cicero_de_officiis"/>
    <x v="1"/>
    <x v="3"/>
    <s v="l1"/>
    <n v="5"/>
    <n v="86"/>
    <n v="11"/>
    <n v="44"/>
    <n v="5.8824000000000001E-2"/>
    <n v="1.1625999999999999E-2"/>
    <n v="4.7197000000000003E-2"/>
    <n v="30.760026"/>
    <n v="5.0596937897815248"/>
  </r>
  <r>
    <s v="latin_m_tullius_cicero_de_officiis"/>
    <x v="1"/>
    <x v="3"/>
    <s v="l1"/>
    <n v="6"/>
    <n v="86"/>
    <n v="11"/>
    <n v="44"/>
    <n v="3.5293999999999999E-2"/>
    <n v="1.1625999999999999E-2"/>
    <n v="2.3668000000000002E-2"/>
    <n v="29.529167000000001"/>
    <n v="3.0357818682263891"/>
  </r>
  <r>
    <s v="latin_m_tullius_cicero_de_officiis"/>
    <x v="1"/>
    <x v="3"/>
    <s v="l1"/>
    <n v="7"/>
    <n v="86"/>
    <n v="11"/>
    <n v="44"/>
    <n v="2.3529000000000001E-2"/>
    <n v="1.1625999999999999E-2"/>
    <n v="1.1903E-2"/>
    <n v="31.28341"/>
    <n v="2.0238259074488218"/>
  </r>
  <r>
    <s v="latin_m_tullius_cicero_de_officiis"/>
    <x v="1"/>
    <x v="4"/>
    <s v="hellinger"/>
    <n v="0"/>
    <n v="86"/>
    <n v="9"/>
    <n v="45"/>
    <n v="8.2352999999999996E-2"/>
    <n v="1.1349E-2"/>
    <n v="7.1002999999999997E-2"/>
    <n v="36.238840000000003"/>
    <n v="7.2564102564102564"/>
  </r>
  <r>
    <s v="latin_m_tullius_cicero_de_officiis"/>
    <x v="1"/>
    <x v="4"/>
    <s v="hellinger"/>
    <n v="1"/>
    <n v="86"/>
    <n v="9"/>
    <n v="45"/>
    <n v="7.0587999999999998E-2"/>
    <n v="1.1349E-2"/>
    <n v="5.9239E-2"/>
    <n v="35.758991999999999"/>
    <n v="6.2197550444973126"/>
  </r>
  <r>
    <s v="latin_m_tullius_cicero_de_officiis"/>
    <x v="1"/>
    <x v="4"/>
    <s v="hellinger"/>
    <n v="2"/>
    <n v="86"/>
    <n v="9"/>
    <n v="45"/>
    <n v="9.4117999999999993E-2"/>
    <n v="1.1349E-2"/>
    <n v="8.2767999999999994E-2"/>
    <n v="35.492558000000002"/>
    <n v="8.2930654683231992"/>
  </r>
  <r>
    <s v="latin_m_tullius_cicero_de_officiis"/>
    <x v="1"/>
    <x v="4"/>
    <s v="hellinger"/>
    <n v="3"/>
    <n v="86"/>
    <n v="9"/>
    <n v="45"/>
    <n v="7.0587999999999998E-2"/>
    <n v="1.1349E-2"/>
    <n v="5.9239E-2"/>
    <n v="34.201428"/>
    <n v="6.2197550444973126"/>
  </r>
  <r>
    <s v="latin_m_tullius_cicero_de_officiis"/>
    <x v="1"/>
    <x v="4"/>
    <s v="hellinger"/>
    <n v="4"/>
    <n v="86"/>
    <n v="9"/>
    <n v="45"/>
    <n v="7.0587999999999998E-2"/>
    <n v="1.1349E-2"/>
    <n v="5.9239E-2"/>
    <n v="35.448588999999998"/>
    <n v="6.2197550444973126"/>
  </r>
  <r>
    <s v="latin_m_tullius_cicero_de_officiis"/>
    <x v="1"/>
    <x v="4"/>
    <s v="hellinger"/>
    <n v="5"/>
    <n v="86"/>
    <n v="9"/>
    <n v="45"/>
    <n v="0.105882"/>
    <n v="1.1349E-2"/>
    <n v="9.4533000000000006E-2"/>
    <n v="36.479149"/>
    <n v="9.3296325667459694"/>
  </r>
  <r>
    <s v="latin_m_tullius_cicero_de_officiis"/>
    <x v="1"/>
    <x v="4"/>
    <s v="hellinger"/>
    <n v="6"/>
    <n v="86"/>
    <n v="9"/>
    <n v="45"/>
    <n v="8.2352999999999996E-2"/>
    <n v="1.1349E-2"/>
    <n v="7.1002999999999997E-2"/>
    <n v="35.060147000000001"/>
    <n v="7.2564102564102564"/>
  </r>
  <r>
    <s v="latin_m_tullius_cicero_de_officiis"/>
    <x v="1"/>
    <x v="4"/>
    <s v="hellinger"/>
    <n v="7"/>
    <n v="86"/>
    <n v="9"/>
    <n v="45"/>
    <n v="9.4117999999999993E-2"/>
    <n v="1.1349E-2"/>
    <n v="8.2767999999999994E-2"/>
    <n v="35.044595999999999"/>
    <n v="8.2930654683231992"/>
  </r>
  <r>
    <s v="latin_m_tullius_cicero_de_officiis"/>
    <x v="1"/>
    <x v="4"/>
    <s v="js"/>
    <n v="0"/>
    <n v="86"/>
    <n v="9"/>
    <n v="45"/>
    <n v="9.4117999999999993E-2"/>
    <n v="1.1349E-2"/>
    <n v="8.2767999999999994E-2"/>
    <n v="30.697257"/>
    <n v="8.2930654683231992"/>
  </r>
  <r>
    <s v="latin_m_tullius_cicero_de_officiis"/>
    <x v="1"/>
    <x v="4"/>
    <s v="js"/>
    <n v="1"/>
    <n v="86"/>
    <n v="9"/>
    <n v="45"/>
    <n v="8.2352999999999996E-2"/>
    <n v="1.1349E-2"/>
    <n v="7.1002999999999997E-2"/>
    <n v="30.898444000000001"/>
    <n v="7.2564102564102564"/>
  </r>
  <r>
    <s v="latin_m_tullius_cicero_de_officiis"/>
    <x v="1"/>
    <x v="4"/>
    <s v="js"/>
    <n v="2"/>
    <n v="86"/>
    <n v="9"/>
    <n v="45"/>
    <n v="7.0587999999999998E-2"/>
    <n v="1.1349E-2"/>
    <n v="5.9239E-2"/>
    <n v="31.004462"/>
    <n v="6.2197550444973126"/>
  </r>
  <r>
    <s v="latin_m_tullius_cicero_de_officiis"/>
    <x v="1"/>
    <x v="4"/>
    <s v="js"/>
    <n v="3"/>
    <n v="86"/>
    <n v="9"/>
    <n v="45"/>
    <n v="9.4117999999999993E-2"/>
    <n v="1.1349E-2"/>
    <n v="8.2767999999999994E-2"/>
    <n v="31.142721000000002"/>
    <n v="8.2930654683231992"/>
  </r>
  <r>
    <s v="latin_m_tullius_cicero_de_officiis"/>
    <x v="1"/>
    <x v="4"/>
    <s v="js"/>
    <n v="4"/>
    <n v="86"/>
    <n v="9"/>
    <n v="45"/>
    <n v="5.8824000000000001E-2"/>
    <n v="1.1349E-2"/>
    <n v="4.7474000000000002E-2"/>
    <n v="31.192509000000001"/>
    <n v="5.1831879460745443"/>
  </r>
  <r>
    <s v="latin_m_tullius_cicero_de_officiis"/>
    <x v="1"/>
    <x v="4"/>
    <s v="js"/>
    <n v="5"/>
    <n v="86"/>
    <n v="9"/>
    <n v="45"/>
    <n v="8.2352999999999996E-2"/>
    <n v="1.1349E-2"/>
    <n v="7.1002999999999997E-2"/>
    <n v="30.952093000000001"/>
    <n v="7.2564102564102564"/>
  </r>
  <r>
    <s v="latin_m_tullius_cicero_de_officiis"/>
    <x v="1"/>
    <x v="4"/>
    <s v="js"/>
    <n v="6"/>
    <n v="86"/>
    <n v="9"/>
    <n v="45"/>
    <n v="5.8824000000000001E-2"/>
    <n v="1.1349E-2"/>
    <n v="4.7474000000000002E-2"/>
    <n v="30.962751999999998"/>
    <n v="5.1831879460745443"/>
  </r>
  <r>
    <s v="latin_m_tullius_cicero_de_officiis"/>
    <x v="1"/>
    <x v="4"/>
    <s v="js"/>
    <n v="7"/>
    <n v="86"/>
    <n v="9"/>
    <n v="45"/>
    <n v="8.2352999999999996E-2"/>
    <n v="1.1349E-2"/>
    <n v="7.1002999999999997E-2"/>
    <n v="31.351592"/>
    <n v="7.2564102564102564"/>
  </r>
  <r>
    <s v="latin_m_tullius_cicero_de_officiis"/>
    <x v="1"/>
    <x v="4"/>
    <s v="l1"/>
    <n v="0"/>
    <n v="86"/>
    <n v="9"/>
    <n v="45"/>
    <n v="4.7058999999999997E-2"/>
    <n v="1.1349E-2"/>
    <n v="3.5708999999999998E-2"/>
    <n v="30.263490000000001"/>
    <n v="4.1465327341615996"/>
  </r>
  <r>
    <s v="latin_m_tullius_cicero_de_officiis"/>
    <x v="1"/>
    <x v="4"/>
    <s v="l1"/>
    <n v="1"/>
    <n v="86"/>
    <n v="9"/>
    <n v="45"/>
    <n v="5.8824000000000001E-2"/>
    <n v="1.1349E-2"/>
    <n v="4.7474000000000002E-2"/>
    <n v="30.212001999999998"/>
    <n v="5.1831879460745443"/>
  </r>
  <r>
    <s v="latin_m_tullius_cicero_de_officiis"/>
    <x v="1"/>
    <x v="4"/>
    <s v="l1"/>
    <n v="2"/>
    <n v="86"/>
    <n v="9"/>
    <n v="45"/>
    <n v="8.2352999999999996E-2"/>
    <n v="1.1349E-2"/>
    <n v="7.1002999999999997E-2"/>
    <n v="29.96827"/>
    <n v="7.2564102564102564"/>
  </r>
  <r>
    <s v="latin_m_tullius_cicero_de_officiis"/>
    <x v="1"/>
    <x v="4"/>
    <s v="l1"/>
    <n v="3"/>
    <n v="86"/>
    <n v="9"/>
    <n v="45"/>
    <n v="3.5293999999999999E-2"/>
    <n v="1.1349E-2"/>
    <n v="2.3945000000000001E-2"/>
    <n v="29.250263"/>
    <n v="3.1098775222486563"/>
  </r>
  <r>
    <s v="latin_m_tullius_cicero_de_officiis"/>
    <x v="1"/>
    <x v="4"/>
    <s v="l1"/>
    <n v="4"/>
    <n v="86"/>
    <n v="9"/>
    <n v="45"/>
    <n v="5.8824000000000001E-2"/>
    <n v="1.1349E-2"/>
    <n v="4.7474000000000002E-2"/>
    <n v="28.973243"/>
    <n v="5.1831879460745443"/>
  </r>
  <r>
    <s v="latin_m_tullius_cicero_de_officiis"/>
    <x v="1"/>
    <x v="4"/>
    <s v="l1"/>
    <n v="5"/>
    <n v="86"/>
    <n v="9"/>
    <n v="45"/>
    <n v="5.8824000000000001E-2"/>
    <n v="1.1349E-2"/>
    <n v="4.7474000000000002E-2"/>
    <n v="29.779534000000002"/>
    <n v="5.1831879460745443"/>
  </r>
  <r>
    <s v="latin_m_tullius_cicero_de_officiis"/>
    <x v="1"/>
    <x v="4"/>
    <s v="l1"/>
    <n v="6"/>
    <n v="86"/>
    <n v="9"/>
    <n v="45"/>
    <n v="4.7058999999999997E-2"/>
    <n v="1.1349E-2"/>
    <n v="3.5708999999999998E-2"/>
    <n v="29.536885000000002"/>
    <n v="4.1465327341615996"/>
  </r>
  <r>
    <s v="latin_m_tullius_cicero_de_officiis"/>
    <x v="1"/>
    <x v="4"/>
    <s v="l1"/>
    <n v="7"/>
    <n v="86"/>
    <n v="9"/>
    <n v="45"/>
    <n v="4.7058999999999997E-2"/>
    <n v="1.1349E-2"/>
    <n v="3.5708999999999998E-2"/>
    <n v="30.167124000000001"/>
    <n v="4.1465327341615996"/>
  </r>
  <r>
    <s v="latin_m_tullius_cicero_de_officiis"/>
    <x v="2"/>
    <x v="0"/>
    <s v="hellinger"/>
    <n v="0"/>
    <n v="58"/>
    <n v="29"/>
    <n v="29"/>
    <n v="0.105263"/>
    <n v="1.7852E-2"/>
    <n v="8.7412000000000004E-2"/>
    <n v="24.364094999999999"/>
    <n v="5.8964261707371719"/>
  </r>
  <r>
    <s v="latin_m_tullius_cicero_de_officiis"/>
    <x v="2"/>
    <x v="0"/>
    <s v="hellinger"/>
    <n v="1"/>
    <n v="58"/>
    <n v="29"/>
    <n v="29"/>
    <n v="0.140351"/>
    <n v="1.7852E-2"/>
    <n v="0.122499"/>
    <n v="24.726946999999999"/>
    <n v="7.8619202330271118"/>
  </r>
  <r>
    <s v="latin_m_tullius_cicero_de_officiis"/>
    <x v="2"/>
    <x v="0"/>
    <s v="hellinger"/>
    <n v="2"/>
    <n v="58"/>
    <n v="29"/>
    <n v="29"/>
    <n v="0.15789500000000001"/>
    <n v="1.7852E-2"/>
    <n v="0.140043"/>
    <n v="24.650639000000002"/>
    <n v="8.8446672641720827"/>
  </r>
  <r>
    <s v="latin_m_tullius_cicero_de_officiis"/>
    <x v="2"/>
    <x v="0"/>
    <s v="hellinger"/>
    <n v="3"/>
    <n v="58"/>
    <n v="29"/>
    <n v="29"/>
    <n v="0.17543900000000001"/>
    <n v="1.7852E-2"/>
    <n v="0.157587"/>
    <n v="24.632919000000001"/>
    <n v="9.8274142953170518"/>
  </r>
  <r>
    <s v="latin_m_tullius_cicero_de_officiis"/>
    <x v="2"/>
    <x v="0"/>
    <s v="hellinger"/>
    <n v="4"/>
    <n v="58"/>
    <n v="29"/>
    <n v="29"/>
    <n v="0.140351"/>
    <n v="1.7852E-2"/>
    <n v="0.122499"/>
    <n v="24.897912000000002"/>
    <n v="7.8619202330271118"/>
  </r>
  <r>
    <s v="latin_m_tullius_cicero_de_officiis"/>
    <x v="2"/>
    <x v="0"/>
    <s v="hellinger"/>
    <n v="5"/>
    <n v="58"/>
    <n v="29"/>
    <n v="29"/>
    <n v="8.7719000000000005E-2"/>
    <n v="1.7852E-2"/>
    <n v="6.9868E-2"/>
    <n v="24.825966999999999"/>
    <n v="4.9136791395922028"/>
  </r>
  <r>
    <s v="latin_m_tullius_cicero_de_officiis"/>
    <x v="2"/>
    <x v="0"/>
    <s v="hellinger"/>
    <n v="6"/>
    <n v="58"/>
    <n v="29"/>
    <n v="29"/>
    <n v="0.140351"/>
    <n v="1.7852E-2"/>
    <n v="0.122499"/>
    <n v="24.026326000000001"/>
    <n v="7.8619202330271118"/>
  </r>
  <r>
    <s v="latin_m_tullius_cicero_de_officiis"/>
    <x v="2"/>
    <x v="0"/>
    <s v="hellinger"/>
    <n v="7"/>
    <n v="58"/>
    <n v="29"/>
    <n v="29"/>
    <n v="0.140351"/>
    <n v="1.7852E-2"/>
    <n v="0.122499"/>
    <n v="24.949068"/>
    <n v="7.8619202330271118"/>
  </r>
  <r>
    <s v="latin_m_tullius_cicero_de_officiis"/>
    <x v="2"/>
    <x v="0"/>
    <s v="js"/>
    <n v="0"/>
    <n v="58"/>
    <n v="29"/>
    <n v="29"/>
    <n v="0.122807"/>
    <n v="1.7852E-2"/>
    <n v="0.10495500000000001"/>
    <n v="21.216664000000002"/>
    <n v="6.8791732018821419"/>
  </r>
  <r>
    <s v="latin_m_tullius_cicero_de_officiis"/>
    <x v="2"/>
    <x v="0"/>
    <s v="js"/>
    <n v="1"/>
    <n v="58"/>
    <n v="29"/>
    <n v="29"/>
    <n v="0.105263"/>
    <n v="1.7852E-2"/>
    <n v="8.7412000000000004E-2"/>
    <n v="21.436214"/>
    <n v="5.8964261707371719"/>
  </r>
  <r>
    <s v="latin_m_tullius_cicero_de_officiis"/>
    <x v="2"/>
    <x v="0"/>
    <s v="js"/>
    <n v="2"/>
    <n v="58"/>
    <n v="29"/>
    <n v="29"/>
    <n v="0.140351"/>
    <n v="1.7852E-2"/>
    <n v="0.122499"/>
    <n v="21.254155000000001"/>
    <n v="7.8619202330271118"/>
  </r>
  <r>
    <s v="latin_m_tullius_cicero_de_officiis"/>
    <x v="2"/>
    <x v="0"/>
    <s v="js"/>
    <n v="3"/>
    <n v="58"/>
    <n v="29"/>
    <n v="29"/>
    <n v="0.122807"/>
    <n v="1.7852E-2"/>
    <n v="0.10495500000000001"/>
    <n v="21.648364999999998"/>
    <n v="6.8791732018821419"/>
  </r>
  <r>
    <s v="latin_m_tullius_cicero_de_officiis"/>
    <x v="2"/>
    <x v="0"/>
    <s v="js"/>
    <n v="4"/>
    <n v="58"/>
    <n v="29"/>
    <n v="29"/>
    <n v="0.15789500000000001"/>
    <n v="1.7852E-2"/>
    <n v="0.140043"/>
    <n v="21.590419000000001"/>
    <n v="8.8446672641720827"/>
  </r>
  <r>
    <s v="latin_m_tullius_cicero_de_officiis"/>
    <x v="2"/>
    <x v="0"/>
    <s v="js"/>
    <n v="5"/>
    <n v="58"/>
    <n v="29"/>
    <n v="29"/>
    <n v="0.140351"/>
    <n v="1.7852E-2"/>
    <n v="0.122499"/>
    <n v="21.515045000000001"/>
    <n v="7.8619202330271118"/>
  </r>
  <r>
    <s v="latin_m_tullius_cicero_de_officiis"/>
    <x v="2"/>
    <x v="0"/>
    <s v="js"/>
    <n v="6"/>
    <n v="58"/>
    <n v="29"/>
    <n v="29"/>
    <n v="0.17543900000000001"/>
    <n v="1.7852E-2"/>
    <n v="0.157587"/>
    <n v="21.577362000000001"/>
    <n v="9.8274142953170518"/>
  </r>
  <r>
    <s v="latin_m_tullius_cicero_de_officiis"/>
    <x v="2"/>
    <x v="0"/>
    <s v="js"/>
    <n v="7"/>
    <n v="58"/>
    <n v="29"/>
    <n v="29"/>
    <n v="0.105263"/>
    <n v="1.7852E-2"/>
    <n v="8.7412000000000004E-2"/>
    <n v="21.384266"/>
    <n v="5.8964261707371719"/>
  </r>
  <r>
    <s v="latin_m_tullius_cicero_de_officiis"/>
    <x v="2"/>
    <x v="0"/>
    <s v="l1"/>
    <n v="0"/>
    <n v="58"/>
    <n v="29"/>
    <n v="29"/>
    <n v="0.140351"/>
    <n v="1.7852E-2"/>
    <n v="0.122499"/>
    <n v="20.585699000000002"/>
    <n v="7.8619202330271118"/>
  </r>
  <r>
    <s v="latin_m_tullius_cicero_de_officiis"/>
    <x v="2"/>
    <x v="0"/>
    <s v="l1"/>
    <n v="1"/>
    <n v="58"/>
    <n v="29"/>
    <n v="29"/>
    <n v="0.105263"/>
    <n v="1.7852E-2"/>
    <n v="8.7412000000000004E-2"/>
    <n v="20.673176999999999"/>
    <n v="5.8964261707371719"/>
  </r>
  <r>
    <s v="latin_m_tullius_cicero_de_officiis"/>
    <x v="2"/>
    <x v="0"/>
    <s v="l1"/>
    <n v="2"/>
    <n v="58"/>
    <n v="29"/>
    <n v="29"/>
    <n v="0.140351"/>
    <n v="1.7852E-2"/>
    <n v="0.122499"/>
    <n v="20.796251999999999"/>
    <n v="7.8619202330271118"/>
  </r>
  <r>
    <s v="latin_m_tullius_cicero_de_officiis"/>
    <x v="2"/>
    <x v="0"/>
    <s v="l1"/>
    <n v="3"/>
    <n v="58"/>
    <n v="29"/>
    <n v="29"/>
    <n v="0.122807"/>
    <n v="1.7852E-2"/>
    <n v="0.10495500000000001"/>
    <n v="21.003746"/>
    <n v="6.8791732018821419"/>
  </r>
  <r>
    <s v="latin_m_tullius_cicero_de_officiis"/>
    <x v="2"/>
    <x v="0"/>
    <s v="l1"/>
    <n v="4"/>
    <n v="58"/>
    <n v="29"/>
    <n v="29"/>
    <n v="0.140351"/>
    <n v="1.7852E-2"/>
    <n v="0.122499"/>
    <n v="20.998221000000001"/>
    <n v="7.8619202330271118"/>
  </r>
  <r>
    <s v="latin_m_tullius_cicero_de_officiis"/>
    <x v="2"/>
    <x v="0"/>
    <s v="l1"/>
    <n v="5"/>
    <n v="58"/>
    <n v="29"/>
    <n v="29"/>
    <n v="8.7719000000000005E-2"/>
    <n v="1.7852E-2"/>
    <n v="6.9868E-2"/>
    <n v="20.570633000000001"/>
    <n v="4.9136791395922028"/>
  </r>
  <r>
    <s v="latin_m_tullius_cicero_de_officiis"/>
    <x v="2"/>
    <x v="0"/>
    <s v="l1"/>
    <n v="6"/>
    <n v="58"/>
    <n v="29"/>
    <n v="29"/>
    <n v="0.140351"/>
    <n v="1.7852E-2"/>
    <n v="0.122499"/>
    <n v="20.513901000000001"/>
    <n v="7.8619202330271118"/>
  </r>
  <r>
    <s v="latin_m_tullius_cicero_de_officiis"/>
    <x v="2"/>
    <x v="0"/>
    <s v="l1"/>
    <n v="7"/>
    <n v="58"/>
    <n v="29"/>
    <n v="29"/>
    <n v="8.7719000000000005E-2"/>
    <n v="1.7852E-2"/>
    <n v="6.9868E-2"/>
    <n v="20.728994"/>
    <n v="4.9136791395922028"/>
  </r>
  <r>
    <s v="latin_m_tullius_cicero_de_officiis"/>
    <x v="2"/>
    <x v="1"/>
    <s v="hellinger"/>
    <n v="0"/>
    <n v="58"/>
    <n v="15"/>
    <n v="30"/>
    <n v="0.15789500000000001"/>
    <n v="1.7236000000000001E-2"/>
    <n v="0.14065900000000001"/>
    <n v="25.094283999999998"/>
    <n v="9.1607681596658157"/>
  </r>
  <r>
    <s v="latin_m_tullius_cicero_de_officiis"/>
    <x v="2"/>
    <x v="1"/>
    <s v="hellinger"/>
    <n v="1"/>
    <n v="58"/>
    <n v="15"/>
    <n v="30"/>
    <n v="0.105263"/>
    <n v="1.7236000000000001E-2"/>
    <n v="8.8026999999999994E-2"/>
    <n v="24.177444000000001"/>
    <n v="6.1071594337433268"/>
  </r>
  <r>
    <s v="latin_m_tullius_cicero_de_officiis"/>
    <x v="2"/>
    <x v="1"/>
    <s v="hellinger"/>
    <n v="2"/>
    <n v="58"/>
    <n v="15"/>
    <n v="30"/>
    <n v="0.140351"/>
    <n v="1.7236000000000001E-2"/>
    <n v="0.123115"/>
    <n v="24.345441000000001"/>
    <n v="8.1428985843583188"/>
  </r>
  <r>
    <s v="latin_m_tullius_cicero_de_officiis"/>
    <x v="2"/>
    <x v="1"/>
    <s v="hellinger"/>
    <n v="3"/>
    <n v="58"/>
    <n v="15"/>
    <n v="30"/>
    <n v="0.122807"/>
    <n v="1.7236000000000001E-2"/>
    <n v="0.105571"/>
    <n v="24.502220999999999"/>
    <n v="7.1250290090508237"/>
  </r>
  <r>
    <s v="latin_m_tullius_cicero_de_officiis"/>
    <x v="2"/>
    <x v="1"/>
    <s v="hellinger"/>
    <n v="4"/>
    <n v="58"/>
    <n v="15"/>
    <n v="30"/>
    <n v="7.0175000000000001E-2"/>
    <n v="1.7236000000000001E-2"/>
    <n v="5.2939E-2"/>
    <n v="24.867456000000001"/>
    <n v="4.0714202831283357"/>
  </r>
  <r>
    <s v="latin_m_tullius_cicero_de_officiis"/>
    <x v="2"/>
    <x v="1"/>
    <s v="hellinger"/>
    <n v="5"/>
    <n v="58"/>
    <n v="15"/>
    <n v="30"/>
    <n v="0.105263"/>
    <n v="1.7236000000000001E-2"/>
    <n v="8.8026999999999994E-2"/>
    <n v="24.603020999999998"/>
    <n v="6.1071594337433268"/>
  </r>
  <r>
    <s v="latin_m_tullius_cicero_de_officiis"/>
    <x v="2"/>
    <x v="1"/>
    <s v="hellinger"/>
    <n v="6"/>
    <n v="58"/>
    <n v="15"/>
    <n v="30"/>
    <n v="0.105263"/>
    <n v="1.7236000000000001E-2"/>
    <n v="8.8026999999999994E-2"/>
    <n v="24.796362999999999"/>
    <n v="6.1071594337433268"/>
  </r>
  <r>
    <s v="latin_m_tullius_cicero_de_officiis"/>
    <x v="2"/>
    <x v="1"/>
    <s v="hellinger"/>
    <n v="7"/>
    <n v="58"/>
    <n v="15"/>
    <n v="30"/>
    <n v="0.105263"/>
    <n v="1.7236000000000001E-2"/>
    <n v="8.8026999999999994E-2"/>
    <n v="23.869018000000001"/>
    <n v="6.1071594337433268"/>
  </r>
  <r>
    <s v="latin_m_tullius_cicero_de_officiis"/>
    <x v="2"/>
    <x v="1"/>
    <s v="js"/>
    <n v="0"/>
    <n v="58"/>
    <n v="15"/>
    <n v="30"/>
    <n v="0.122807"/>
    <n v="1.7236000000000001E-2"/>
    <n v="0.105571"/>
    <n v="21.405031000000001"/>
    <n v="7.1250290090508237"/>
  </r>
  <r>
    <s v="latin_m_tullius_cicero_de_officiis"/>
    <x v="2"/>
    <x v="1"/>
    <s v="js"/>
    <n v="1"/>
    <n v="58"/>
    <n v="15"/>
    <n v="30"/>
    <n v="0.122807"/>
    <n v="1.7236000000000001E-2"/>
    <n v="0.105571"/>
    <n v="21.841464999999999"/>
    <n v="7.1250290090508237"/>
  </r>
  <r>
    <s v="latin_m_tullius_cicero_de_officiis"/>
    <x v="2"/>
    <x v="1"/>
    <s v="js"/>
    <n v="2"/>
    <n v="58"/>
    <n v="15"/>
    <n v="30"/>
    <n v="0.15789500000000001"/>
    <n v="1.7236000000000001E-2"/>
    <n v="0.14065900000000001"/>
    <n v="21.089774999999999"/>
    <n v="9.1607681596658157"/>
  </r>
  <r>
    <s v="latin_m_tullius_cicero_de_officiis"/>
    <x v="2"/>
    <x v="1"/>
    <s v="js"/>
    <n v="3"/>
    <n v="58"/>
    <n v="15"/>
    <n v="30"/>
    <n v="0.15789500000000001"/>
    <n v="1.7236000000000001E-2"/>
    <n v="0.14065900000000001"/>
    <n v="21.935117999999999"/>
    <n v="9.1607681596658157"/>
  </r>
  <r>
    <s v="latin_m_tullius_cicero_de_officiis"/>
    <x v="2"/>
    <x v="1"/>
    <s v="js"/>
    <n v="4"/>
    <n v="58"/>
    <n v="15"/>
    <n v="30"/>
    <n v="0.17543900000000001"/>
    <n v="1.7236000000000001E-2"/>
    <n v="0.15820300000000001"/>
    <n v="21.269857999999999"/>
    <n v="10.178637734973311"/>
  </r>
  <r>
    <s v="latin_m_tullius_cicero_de_officiis"/>
    <x v="2"/>
    <x v="1"/>
    <s v="js"/>
    <n v="5"/>
    <n v="58"/>
    <n v="15"/>
    <n v="30"/>
    <n v="0.122807"/>
    <n v="1.7236000000000001E-2"/>
    <n v="0.105571"/>
    <n v="21.405930000000001"/>
    <n v="7.1250290090508237"/>
  </r>
  <r>
    <s v="latin_m_tullius_cicero_de_officiis"/>
    <x v="2"/>
    <x v="1"/>
    <s v="js"/>
    <n v="6"/>
    <n v="58"/>
    <n v="15"/>
    <n v="30"/>
    <n v="8.7719000000000005E-2"/>
    <n v="1.7236000000000001E-2"/>
    <n v="7.0483000000000004E-2"/>
    <n v="21.523322"/>
    <n v="5.0892898584358317"/>
  </r>
  <r>
    <s v="latin_m_tullius_cicero_de_officiis"/>
    <x v="2"/>
    <x v="1"/>
    <s v="js"/>
    <n v="7"/>
    <n v="58"/>
    <n v="15"/>
    <n v="30"/>
    <n v="0.105263"/>
    <n v="1.7236000000000001E-2"/>
    <n v="8.8026999999999994E-2"/>
    <n v="21.764448000000002"/>
    <n v="6.1071594337433268"/>
  </r>
  <r>
    <s v="latin_m_tullius_cicero_de_officiis"/>
    <x v="2"/>
    <x v="1"/>
    <s v="l1"/>
    <n v="0"/>
    <n v="58"/>
    <n v="15"/>
    <n v="30"/>
    <n v="0.15789500000000001"/>
    <n v="1.7236000000000001E-2"/>
    <n v="0.14065900000000001"/>
    <n v="20.484718999999998"/>
    <n v="9.1607681596658157"/>
  </r>
  <r>
    <s v="latin_m_tullius_cicero_de_officiis"/>
    <x v="2"/>
    <x v="1"/>
    <s v="l1"/>
    <n v="1"/>
    <n v="58"/>
    <n v="15"/>
    <n v="30"/>
    <n v="0.15789500000000001"/>
    <n v="1.7236000000000001E-2"/>
    <n v="0.14065900000000001"/>
    <n v="21.042175"/>
    <n v="9.1607681596658157"/>
  </r>
  <r>
    <s v="latin_m_tullius_cicero_de_officiis"/>
    <x v="2"/>
    <x v="1"/>
    <s v="l1"/>
    <n v="2"/>
    <n v="58"/>
    <n v="15"/>
    <n v="30"/>
    <n v="0.140351"/>
    <n v="1.7236000000000001E-2"/>
    <n v="0.123115"/>
    <n v="20.786235000000001"/>
    <n v="8.1428985843583188"/>
  </r>
  <r>
    <s v="latin_m_tullius_cicero_de_officiis"/>
    <x v="2"/>
    <x v="1"/>
    <s v="l1"/>
    <n v="3"/>
    <n v="58"/>
    <n v="15"/>
    <n v="30"/>
    <n v="0.122807"/>
    <n v="1.7236000000000001E-2"/>
    <n v="0.105571"/>
    <n v="20.695387"/>
    <n v="7.1250290090508237"/>
  </r>
  <r>
    <s v="latin_m_tullius_cicero_de_officiis"/>
    <x v="2"/>
    <x v="1"/>
    <s v="l1"/>
    <n v="4"/>
    <n v="58"/>
    <n v="15"/>
    <n v="30"/>
    <n v="0.140351"/>
    <n v="1.7236000000000001E-2"/>
    <n v="0.123115"/>
    <n v="21.519936999999999"/>
    <n v="8.1428985843583188"/>
  </r>
  <r>
    <s v="latin_m_tullius_cicero_de_officiis"/>
    <x v="2"/>
    <x v="1"/>
    <s v="l1"/>
    <n v="5"/>
    <n v="58"/>
    <n v="15"/>
    <n v="30"/>
    <n v="0.140351"/>
    <n v="1.7236000000000001E-2"/>
    <n v="0.123115"/>
    <n v="20.740576000000001"/>
    <n v="8.1428985843583188"/>
  </r>
  <r>
    <s v="latin_m_tullius_cicero_de_officiis"/>
    <x v="2"/>
    <x v="1"/>
    <s v="l1"/>
    <n v="6"/>
    <n v="58"/>
    <n v="15"/>
    <n v="30"/>
    <n v="0.140351"/>
    <n v="1.7236000000000001E-2"/>
    <n v="0.123115"/>
    <n v="20.721606000000001"/>
    <n v="8.1428985843583188"/>
  </r>
  <r>
    <s v="latin_m_tullius_cicero_de_officiis"/>
    <x v="2"/>
    <x v="1"/>
    <s v="l1"/>
    <n v="7"/>
    <n v="58"/>
    <n v="15"/>
    <n v="30"/>
    <n v="0.140351"/>
    <n v="1.7236000000000001E-2"/>
    <n v="0.123115"/>
    <n v="20.691452999999999"/>
    <n v="8.1428985843583188"/>
  </r>
  <r>
    <s v="latin_m_tullius_cicero_de_officiis"/>
    <x v="2"/>
    <x v="2"/>
    <s v="hellinger"/>
    <n v="0"/>
    <n v="58"/>
    <n v="10"/>
    <n v="30"/>
    <n v="1.7544000000000001E-2"/>
    <n v="1.7236000000000001E-2"/>
    <n v="3.0800000000000001E-4"/>
    <n v="24.276913"/>
    <n v="1.017869575307496"/>
  </r>
  <r>
    <s v="latin_m_tullius_cicero_de_officiis"/>
    <x v="2"/>
    <x v="2"/>
    <s v="hellinger"/>
    <n v="1"/>
    <n v="58"/>
    <n v="10"/>
    <n v="30"/>
    <n v="3.5088000000000001E-2"/>
    <n v="1.7236000000000001E-2"/>
    <n v="1.7852E-2"/>
    <n v="24.802052"/>
    <n v="2.035739150614992"/>
  </r>
  <r>
    <s v="latin_m_tullius_cicero_de_officiis"/>
    <x v="2"/>
    <x v="2"/>
    <s v="hellinger"/>
    <n v="2"/>
    <n v="58"/>
    <n v="10"/>
    <n v="30"/>
    <n v="1.7544000000000001E-2"/>
    <n v="1.7236000000000001E-2"/>
    <n v="3.0800000000000001E-4"/>
    <n v="24.509868000000001"/>
    <n v="1.017869575307496"/>
  </r>
  <r>
    <s v="latin_m_tullius_cicero_de_officiis"/>
    <x v="2"/>
    <x v="2"/>
    <s v="hellinger"/>
    <n v="3"/>
    <n v="58"/>
    <n v="10"/>
    <n v="30"/>
    <n v="1.7544000000000001E-2"/>
    <n v="1.7236000000000001E-2"/>
    <n v="3.0800000000000001E-4"/>
    <n v="24.608771000000001"/>
    <n v="1.017869575307496"/>
  </r>
  <r>
    <s v="latin_m_tullius_cicero_de_officiis"/>
    <x v="2"/>
    <x v="2"/>
    <s v="hellinger"/>
    <n v="4"/>
    <n v="58"/>
    <n v="10"/>
    <n v="30"/>
    <n v="5.2631999999999998E-2"/>
    <n v="1.7236000000000001E-2"/>
    <n v="3.5395999999999997E-2"/>
    <n v="24.296469999999999"/>
    <n v="3.0536087259224876"/>
  </r>
  <r>
    <s v="latin_m_tullius_cicero_de_officiis"/>
    <x v="2"/>
    <x v="2"/>
    <s v="hellinger"/>
    <n v="5"/>
    <n v="58"/>
    <n v="10"/>
    <n v="30"/>
    <n v="3.5088000000000001E-2"/>
    <n v="1.7236000000000001E-2"/>
    <n v="1.7852E-2"/>
    <n v="24.322355999999999"/>
    <n v="2.035739150614992"/>
  </r>
  <r>
    <s v="latin_m_tullius_cicero_de_officiis"/>
    <x v="2"/>
    <x v="2"/>
    <s v="hellinger"/>
    <n v="6"/>
    <n v="58"/>
    <n v="10"/>
    <n v="30"/>
    <n v="1.7544000000000001E-2"/>
    <n v="1.7236000000000001E-2"/>
    <n v="3.0800000000000001E-4"/>
    <n v="24.943062000000001"/>
    <n v="1.017869575307496"/>
  </r>
  <r>
    <s v="latin_m_tullius_cicero_de_officiis"/>
    <x v="2"/>
    <x v="2"/>
    <s v="hellinger"/>
    <n v="7"/>
    <n v="58"/>
    <n v="10"/>
    <n v="30"/>
    <n v="3.5088000000000001E-2"/>
    <n v="1.7236000000000001E-2"/>
    <n v="1.7852E-2"/>
    <n v="24.083482"/>
    <n v="2.035739150614992"/>
  </r>
  <r>
    <s v="latin_m_tullius_cicero_de_officiis"/>
    <x v="2"/>
    <x v="2"/>
    <s v="js"/>
    <n v="0"/>
    <n v="58"/>
    <n v="10"/>
    <n v="30"/>
    <n v="5.2631999999999998E-2"/>
    <n v="1.7236000000000001E-2"/>
    <n v="3.5395999999999997E-2"/>
    <n v="21.347632000000001"/>
    <n v="3.0536087259224876"/>
  </r>
  <r>
    <s v="latin_m_tullius_cicero_de_officiis"/>
    <x v="2"/>
    <x v="2"/>
    <s v="js"/>
    <n v="1"/>
    <n v="58"/>
    <n v="10"/>
    <n v="30"/>
    <n v="3.5088000000000001E-2"/>
    <n v="1.7236000000000001E-2"/>
    <n v="1.7852E-2"/>
    <n v="21.292472"/>
    <n v="2.035739150614992"/>
  </r>
  <r>
    <s v="latin_m_tullius_cicero_de_officiis"/>
    <x v="2"/>
    <x v="2"/>
    <s v="js"/>
    <n v="2"/>
    <n v="58"/>
    <n v="10"/>
    <n v="30"/>
    <n v="3.5088000000000001E-2"/>
    <n v="1.7236000000000001E-2"/>
    <n v="1.7852E-2"/>
    <n v="21.05537"/>
    <n v="2.035739150614992"/>
  </r>
  <r>
    <s v="latin_m_tullius_cicero_de_officiis"/>
    <x v="2"/>
    <x v="2"/>
    <s v="js"/>
    <n v="3"/>
    <n v="58"/>
    <n v="10"/>
    <n v="30"/>
    <n v="5.2631999999999998E-2"/>
    <n v="1.7236000000000001E-2"/>
    <n v="3.5395999999999997E-2"/>
    <n v="21.161158"/>
    <n v="3.0536087259224876"/>
  </r>
  <r>
    <s v="latin_m_tullius_cicero_de_officiis"/>
    <x v="2"/>
    <x v="2"/>
    <s v="js"/>
    <n v="4"/>
    <n v="58"/>
    <n v="10"/>
    <n v="30"/>
    <n v="5.2631999999999998E-2"/>
    <n v="1.7236000000000001E-2"/>
    <n v="3.5395999999999997E-2"/>
    <n v="21.05536"/>
    <n v="3.0536087259224876"/>
  </r>
  <r>
    <s v="latin_m_tullius_cicero_de_officiis"/>
    <x v="2"/>
    <x v="2"/>
    <s v="js"/>
    <n v="5"/>
    <n v="58"/>
    <n v="10"/>
    <n v="30"/>
    <n v="5.2631999999999998E-2"/>
    <n v="1.7236000000000001E-2"/>
    <n v="3.5395999999999997E-2"/>
    <n v="21.510024999999999"/>
    <n v="3.0536087259224876"/>
  </r>
  <r>
    <s v="latin_m_tullius_cicero_de_officiis"/>
    <x v="2"/>
    <x v="2"/>
    <s v="js"/>
    <n v="6"/>
    <n v="58"/>
    <n v="10"/>
    <n v="30"/>
    <n v="3.5088000000000001E-2"/>
    <n v="1.7236000000000001E-2"/>
    <n v="1.7852E-2"/>
    <n v="21.507424"/>
    <n v="2.035739150614992"/>
  </r>
  <r>
    <s v="latin_m_tullius_cicero_de_officiis"/>
    <x v="2"/>
    <x v="2"/>
    <s v="js"/>
    <n v="7"/>
    <n v="58"/>
    <n v="10"/>
    <n v="30"/>
    <n v="3.5088000000000001E-2"/>
    <n v="1.7236000000000001E-2"/>
    <n v="1.7852E-2"/>
    <n v="21.292449999999999"/>
    <n v="2.035739150614992"/>
  </r>
  <r>
    <s v="latin_m_tullius_cicero_de_officiis"/>
    <x v="2"/>
    <x v="2"/>
    <s v="l1"/>
    <n v="0"/>
    <n v="58"/>
    <n v="10"/>
    <n v="30"/>
    <n v="5.2631999999999998E-2"/>
    <n v="1.7236000000000001E-2"/>
    <n v="3.5395999999999997E-2"/>
    <n v="21.039095"/>
    <n v="3.0536087259224876"/>
  </r>
  <r>
    <s v="latin_m_tullius_cicero_de_officiis"/>
    <x v="2"/>
    <x v="2"/>
    <s v="l1"/>
    <n v="1"/>
    <n v="58"/>
    <n v="10"/>
    <n v="30"/>
    <n v="3.5088000000000001E-2"/>
    <n v="1.7236000000000001E-2"/>
    <n v="1.7852E-2"/>
    <n v="21.014441999999999"/>
    <n v="2.035739150614992"/>
  </r>
  <r>
    <s v="latin_m_tullius_cicero_de_officiis"/>
    <x v="2"/>
    <x v="2"/>
    <s v="l1"/>
    <n v="2"/>
    <n v="58"/>
    <n v="10"/>
    <n v="30"/>
    <n v="3.5088000000000001E-2"/>
    <n v="1.7236000000000001E-2"/>
    <n v="1.7852E-2"/>
    <n v="20.027481000000002"/>
    <n v="2.035739150614992"/>
  </r>
  <r>
    <s v="latin_m_tullius_cicero_de_officiis"/>
    <x v="2"/>
    <x v="2"/>
    <s v="l1"/>
    <n v="3"/>
    <n v="58"/>
    <n v="10"/>
    <n v="30"/>
    <n v="3.5088000000000001E-2"/>
    <n v="1.7236000000000001E-2"/>
    <n v="1.7852E-2"/>
    <n v="21.148475000000001"/>
    <n v="2.035739150614992"/>
  </r>
  <r>
    <s v="latin_m_tullius_cicero_de_officiis"/>
    <x v="2"/>
    <x v="2"/>
    <s v="l1"/>
    <n v="4"/>
    <n v="58"/>
    <n v="10"/>
    <n v="30"/>
    <n v="1.7544000000000001E-2"/>
    <n v="1.7236000000000001E-2"/>
    <n v="3.0800000000000001E-4"/>
    <n v="20.864076000000001"/>
    <n v="1.017869575307496"/>
  </r>
  <r>
    <s v="latin_m_tullius_cicero_de_officiis"/>
    <x v="2"/>
    <x v="2"/>
    <s v="l1"/>
    <n v="5"/>
    <n v="58"/>
    <n v="10"/>
    <n v="30"/>
    <n v="3.5088000000000001E-2"/>
    <n v="1.7236000000000001E-2"/>
    <n v="1.7852E-2"/>
    <n v="20.585730000000002"/>
    <n v="2.035739150614992"/>
  </r>
  <r>
    <s v="latin_m_tullius_cicero_de_officiis"/>
    <x v="2"/>
    <x v="2"/>
    <s v="l1"/>
    <n v="6"/>
    <n v="58"/>
    <n v="10"/>
    <n v="30"/>
    <n v="7.0175000000000001E-2"/>
    <n v="1.7236000000000001E-2"/>
    <n v="5.2939E-2"/>
    <n v="20.993494999999999"/>
    <n v="4.0714202831283357"/>
  </r>
  <r>
    <s v="latin_m_tullius_cicero_de_officiis"/>
    <x v="2"/>
    <x v="2"/>
    <s v="l1"/>
    <n v="7"/>
    <n v="58"/>
    <n v="10"/>
    <n v="30"/>
    <n v="5.2631999999999998E-2"/>
    <n v="1.7236000000000001E-2"/>
    <n v="3.5395999999999997E-2"/>
    <n v="20.249200999999999"/>
    <n v="3.0536087259224876"/>
  </r>
  <r>
    <s v="latin_m_tullius_cicero_de_officiis"/>
    <x v="2"/>
    <x v="3"/>
    <s v="hellinger"/>
    <n v="0"/>
    <n v="58"/>
    <n v="8"/>
    <n v="30"/>
    <n v="7.0175000000000001E-2"/>
    <n v="1.7236000000000001E-2"/>
    <n v="5.2939E-2"/>
    <n v="25.180268999999999"/>
    <n v="4.0714202831283357"/>
  </r>
  <r>
    <s v="latin_m_tullius_cicero_de_officiis"/>
    <x v="2"/>
    <x v="3"/>
    <s v="hellinger"/>
    <n v="1"/>
    <n v="58"/>
    <n v="8"/>
    <n v="30"/>
    <n v="5.2631999999999998E-2"/>
    <n v="1.7236000000000001E-2"/>
    <n v="3.5395999999999997E-2"/>
    <n v="24.458342999999999"/>
    <n v="3.0536087259224876"/>
  </r>
  <r>
    <s v="latin_m_tullius_cicero_de_officiis"/>
    <x v="2"/>
    <x v="3"/>
    <s v="hellinger"/>
    <n v="2"/>
    <n v="58"/>
    <n v="8"/>
    <n v="30"/>
    <n v="8.7719000000000005E-2"/>
    <n v="1.7236000000000001E-2"/>
    <n v="7.0483000000000004E-2"/>
    <n v="24.752917"/>
    <n v="5.0892898584358317"/>
  </r>
  <r>
    <s v="latin_m_tullius_cicero_de_officiis"/>
    <x v="2"/>
    <x v="3"/>
    <s v="hellinger"/>
    <n v="3"/>
    <n v="58"/>
    <n v="8"/>
    <n v="30"/>
    <n v="5.2631999999999998E-2"/>
    <n v="1.7236000000000001E-2"/>
    <n v="3.5395999999999997E-2"/>
    <n v="24.710678000000001"/>
    <n v="3.0536087259224876"/>
  </r>
  <r>
    <s v="latin_m_tullius_cicero_de_officiis"/>
    <x v="2"/>
    <x v="3"/>
    <s v="hellinger"/>
    <n v="4"/>
    <n v="58"/>
    <n v="8"/>
    <n v="30"/>
    <n v="7.0175000000000001E-2"/>
    <n v="1.7236000000000001E-2"/>
    <n v="5.2939E-2"/>
    <n v="24.050557000000001"/>
    <n v="4.0714202831283357"/>
  </r>
  <r>
    <s v="latin_m_tullius_cicero_de_officiis"/>
    <x v="2"/>
    <x v="3"/>
    <s v="hellinger"/>
    <n v="5"/>
    <n v="58"/>
    <n v="8"/>
    <n v="30"/>
    <n v="7.0175000000000001E-2"/>
    <n v="1.7236000000000001E-2"/>
    <n v="5.2939E-2"/>
    <n v="24.717969"/>
    <n v="4.0714202831283357"/>
  </r>
  <r>
    <s v="latin_m_tullius_cicero_de_officiis"/>
    <x v="2"/>
    <x v="3"/>
    <s v="hellinger"/>
    <n v="6"/>
    <n v="58"/>
    <n v="8"/>
    <n v="30"/>
    <n v="8.7719000000000005E-2"/>
    <n v="1.7236000000000001E-2"/>
    <n v="7.0483000000000004E-2"/>
    <n v="25.306269"/>
    <n v="5.0892898584358317"/>
  </r>
  <r>
    <s v="latin_m_tullius_cicero_de_officiis"/>
    <x v="2"/>
    <x v="3"/>
    <s v="hellinger"/>
    <n v="7"/>
    <n v="58"/>
    <n v="8"/>
    <n v="30"/>
    <n v="8.7719000000000005E-2"/>
    <n v="1.7236000000000001E-2"/>
    <n v="7.0483000000000004E-2"/>
    <n v="25.537728999999999"/>
    <n v="5.0892898584358317"/>
  </r>
  <r>
    <s v="latin_m_tullius_cicero_de_officiis"/>
    <x v="2"/>
    <x v="3"/>
    <s v="js"/>
    <n v="0"/>
    <n v="58"/>
    <n v="8"/>
    <n v="30"/>
    <n v="5.2631999999999998E-2"/>
    <n v="1.7236000000000001E-2"/>
    <n v="3.5395999999999997E-2"/>
    <n v="21.971684"/>
    <n v="3.0536087259224876"/>
  </r>
  <r>
    <s v="latin_m_tullius_cicero_de_officiis"/>
    <x v="2"/>
    <x v="3"/>
    <s v="js"/>
    <n v="1"/>
    <n v="58"/>
    <n v="8"/>
    <n v="30"/>
    <n v="7.0175000000000001E-2"/>
    <n v="1.7236000000000001E-2"/>
    <n v="5.2939E-2"/>
    <n v="21.224326999999999"/>
    <n v="4.0714202831283357"/>
  </r>
  <r>
    <s v="latin_m_tullius_cicero_de_officiis"/>
    <x v="2"/>
    <x v="3"/>
    <s v="js"/>
    <n v="2"/>
    <n v="58"/>
    <n v="8"/>
    <n v="30"/>
    <n v="0.105263"/>
    <n v="1.7236000000000001E-2"/>
    <n v="8.8026999999999994E-2"/>
    <n v="20.898654000000001"/>
    <n v="6.1071594337433268"/>
  </r>
  <r>
    <s v="latin_m_tullius_cicero_de_officiis"/>
    <x v="2"/>
    <x v="3"/>
    <s v="js"/>
    <n v="3"/>
    <n v="58"/>
    <n v="8"/>
    <n v="30"/>
    <n v="5.2631999999999998E-2"/>
    <n v="1.7236000000000001E-2"/>
    <n v="3.5395999999999997E-2"/>
    <n v="21.845952"/>
    <n v="3.0536087259224876"/>
  </r>
  <r>
    <s v="latin_m_tullius_cicero_de_officiis"/>
    <x v="2"/>
    <x v="3"/>
    <s v="js"/>
    <n v="4"/>
    <n v="58"/>
    <n v="8"/>
    <n v="30"/>
    <n v="7.0175000000000001E-2"/>
    <n v="1.7236000000000001E-2"/>
    <n v="5.2939E-2"/>
    <n v="21.384097000000001"/>
    <n v="4.0714202831283357"/>
  </r>
  <r>
    <s v="latin_m_tullius_cicero_de_officiis"/>
    <x v="2"/>
    <x v="3"/>
    <s v="js"/>
    <n v="5"/>
    <n v="58"/>
    <n v="8"/>
    <n v="30"/>
    <n v="8.7719000000000005E-2"/>
    <n v="1.7236000000000001E-2"/>
    <n v="7.0483000000000004E-2"/>
    <n v="21.396303"/>
    <n v="5.0892898584358317"/>
  </r>
  <r>
    <s v="latin_m_tullius_cicero_de_officiis"/>
    <x v="2"/>
    <x v="3"/>
    <s v="js"/>
    <n v="6"/>
    <n v="58"/>
    <n v="8"/>
    <n v="30"/>
    <n v="5.2631999999999998E-2"/>
    <n v="1.7236000000000001E-2"/>
    <n v="3.5395999999999997E-2"/>
    <n v="21.160381999999998"/>
    <n v="3.0536087259224876"/>
  </r>
  <r>
    <s v="latin_m_tullius_cicero_de_officiis"/>
    <x v="2"/>
    <x v="3"/>
    <s v="js"/>
    <n v="7"/>
    <n v="58"/>
    <n v="8"/>
    <n v="30"/>
    <n v="7.0175000000000001E-2"/>
    <n v="1.7236000000000001E-2"/>
    <n v="5.2939E-2"/>
    <n v="21.781054000000001"/>
    <n v="4.0714202831283357"/>
  </r>
  <r>
    <s v="latin_m_tullius_cicero_de_officiis"/>
    <x v="2"/>
    <x v="3"/>
    <s v="l1"/>
    <n v="0"/>
    <n v="58"/>
    <n v="8"/>
    <n v="30"/>
    <n v="8.7719000000000005E-2"/>
    <n v="1.7236000000000001E-2"/>
    <n v="7.0483000000000004E-2"/>
    <n v="20.547533000000001"/>
    <n v="5.0892898584358317"/>
  </r>
  <r>
    <s v="latin_m_tullius_cicero_de_officiis"/>
    <x v="2"/>
    <x v="3"/>
    <s v="l1"/>
    <n v="1"/>
    <n v="58"/>
    <n v="8"/>
    <n v="30"/>
    <n v="5.2631999999999998E-2"/>
    <n v="1.7236000000000001E-2"/>
    <n v="3.5395999999999997E-2"/>
    <n v="20.045376000000001"/>
    <n v="3.0536087259224876"/>
  </r>
  <r>
    <s v="latin_m_tullius_cicero_de_officiis"/>
    <x v="2"/>
    <x v="3"/>
    <s v="l1"/>
    <n v="2"/>
    <n v="58"/>
    <n v="8"/>
    <n v="30"/>
    <n v="8.7719000000000005E-2"/>
    <n v="1.7236000000000001E-2"/>
    <n v="7.0483000000000004E-2"/>
    <n v="21.190028000000002"/>
    <n v="5.0892898584358317"/>
  </r>
  <r>
    <s v="latin_m_tullius_cicero_de_officiis"/>
    <x v="2"/>
    <x v="3"/>
    <s v="l1"/>
    <n v="3"/>
    <n v="58"/>
    <n v="8"/>
    <n v="30"/>
    <n v="7.0175000000000001E-2"/>
    <n v="1.7236000000000001E-2"/>
    <n v="5.2939E-2"/>
    <n v="20.353781999999999"/>
    <n v="4.0714202831283357"/>
  </r>
  <r>
    <s v="latin_m_tullius_cicero_de_officiis"/>
    <x v="2"/>
    <x v="3"/>
    <s v="l1"/>
    <n v="4"/>
    <n v="58"/>
    <n v="8"/>
    <n v="30"/>
    <n v="7.0175000000000001E-2"/>
    <n v="1.7236000000000001E-2"/>
    <n v="5.2939E-2"/>
    <n v="20.128882999999998"/>
    <n v="4.0714202831283357"/>
  </r>
  <r>
    <s v="latin_m_tullius_cicero_de_officiis"/>
    <x v="2"/>
    <x v="3"/>
    <s v="l1"/>
    <n v="5"/>
    <n v="58"/>
    <n v="8"/>
    <n v="30"/>
    <n v="7.0175000000000001E-2"/>
    <n v="1.7236000000000001E-2"/>
    <n v="5.2939E-2"/>
    <n v="20.492311000000001"/>
    <n v="4.0714202831283357"/>
  </r>
  <r>
    <s v="latin_m_tullius_cicero_de_officiis"/>
    <x v="2"/>
    <x v="3"/>
    <s v="l1"/>
    <n v="6"/>
    <n v="58"/>
    <n v="8"/>
    <n v="30"/>
    <n v="7.0175000000000001E-2"/>
    <n v="1.7236000000000001E-2"/>
    <n v="5.2939E-2"/>
    <n v="21.225328000000001"/>
    <n v="4.0714202831283357"/>
  </r>
  <r>
    <s v="latin_m_tullius_cicero_de_officiis"/>
    <x v="2"/>
    <x v="3"/>
    <s v="l1"/>
    <n v="7"/>
    <n v="58"/>
    <n v="8"/>
    <n v="30"/>
    <n v="8.7719000000000005E-2"/>
    <n v="1.7236000000000001E-2"/>
    <n v="7.0483000000000004E-2"/>
    <n v="20.986239000000001"/>
    <n v="5.0892898584358317"/>
  </r>
  <r>
    <s v="latin_m_tullius_cicero_de_officiis"/>
    <x v="2"/>
    <x v="4"/>
    <s v="hellinger"/>
    <n v="0"/>
    <n v="58"/>
    <n v="6"/>
    <n v="30"/>
    <n v="5.2631999999999998E-2"/>
    <n v="1.7236000000000001E-2"/>
    <n v="3.5395999999999997E-2"/>
    <n v="24.373313"/>
    <n v="3.0536087259224876"/>
  </r>
  <r>
    <s v="latin_m_tullius_cicero_de_officiis"/>
    <x v="2"/>
    <x v="4"/>
    <s v="hellinger"/>
    <n v="1"/>
    <n v="58"/>
    <n v="6"/>
    <n v="30"/>
    <n v="8.7719000000000005E-2"/>
    <n v="1.7236000000000001E-2"/>
    <n v="7.0483000000000004E-2"/>
    <n v="24.422332000000001"/>
    <n v="5.0892898584358317"/>
  </r>
  <r>
    <s v="latin_m_tullius_cicero_de_officiis"/>
    <x v="2"/>
    <x v="4"/>
    <s v="hellinger"/>
    <n v="2"/>
    <n v="58"/>
    <n v="6"/>
    <n v="30"/>
    <n v="8.7719000000000005E-2"/>
    <n v="1.7236000000000001E-2"/>
    <n v="7.0483000000000004E-2"/>
    <n v="24.424026999999999"/>
    <n v="5.0892898584358317"/>
  </r>
  <r>
    <s v="latin_m_tullius_cicero_de_officiis"/>
    <x v="2"/>
    <x v="4"/>
    <s v="hellinger"/>
    <n v="3"/>
    <n v="58"/>
    <n v="6"/>
    <n v="30"/>
    <n v="5.2631999999999998E-2"/>
    <n v="1.7236000000000001E-2"/>
    <n v="3.5395999999999997E-2"/>
    <n v="24.901709"/>
    <n v="3.0536087259224876"/>
  </r>
  <r>
    <s v="latin_m_tullius_cicero_de_officiis"/>
    <x v="2"/>
    <x v="4"/>
    <s v="hellinger"/>
    <n v="4"/>
    <n v="58"/>
    <n v="6"/>
    <n v="30"/>
    <n v="8.7719000000000005E-2"/>
    <n v="1.7236000000000001E-2"/>
    <n v="7.0483000000000004E-2"/>
    <n v="24.564905"/>
    <n v="5.0892898584358317"/>
  </r>
  <r>
    <s v="latin_m_tullius_cicero_de_officiis"/>
    <x v="2"/>
    <x v="4"/>
    <s v="hellinger"/>
    <n v="5"/>
    <n v="58"/>
    <n v="6"/>
    <n v="30"/>
    <n v="5.2631999999999998E-2"/>
    <n v="1.7236000000000001E-2"/>
    <n v="3.5395999999999997E-2"/>
    <n v="24.361757000000001"/>
    <n v="3.0536087259224876"/>
  </r>
  <r>
    <s v="latin_m_tullius_cicero_de_officiis"/>
    <x v="2"/>
    <x v="4"/>
    <s v="hellinger"/>
    <n v="6"/>
    <n v="58"/>
    <n v="6"/>
    <n v="30"/>
    <n v="0.105263"/>
    <n v="1.7236000000000001E-2"/>
    <n v="8.8026999999999994E-2"/>
    <n v="24.295456000000001"/>
    <n v="6.1071594337433268"/>
  </r>
  <r>
    <s v="latin_m_tullius_cicero_de_officiis"/>
    <x v="2"/>
    <x v="4"/>
    <s v="hellinger"/>
    <n v="7"/>
    <n v="58"/>
    <n v="6"/>
    <n v="30"/>
    <n v="7.0175000000000001E-2"/>
    <n v="1.7236000000000001E-2"/>
    <n v="5.2939E-2"/>
    <n v="24.242733000000001"/>
    <n v="4.0714202831283357"/>
  </r>
  <r>
    <s v="latin_m_tullius_cicero_de_officiis"/>
    <x v="2"/>
    <x v="4"/>
    <s v="js"/>
    <n v="0"/>
    <n v="58"/>
    <n v="6"/>
    <n v="30"/>
    <n v="7.0175000000000001E-2"/>
    <n v="1.7236000000000001E-2"/>
    <n v="5.2939E-2"/>
    <n v="21.709405"/>
    <n v="4.0714202831283357"/>
  </r>
  <r>
    <s v="latin_m_tullius_cicero_de_officiis"/>
    <x v="2"/>
    <x v="4"/>
    <s v="js"/>
    <n v="1"/>
    <n v="58"/>
    <n v="6"/>
    <n v="30"/>
    <n v="8.7719000000000005E-2"/>
    <n v="1.7236000000000001E-2"/>
    <n v="7.0483000000000004E-2"/>
    <n v="21.334305000000001"/>
    <n v="5.0892898584358317"/>
  </r>
  <r>
    <s v="latin_m_tullius_cicero_de_officiis"/>
    <x v="2"/>
    <x v="4"/>
    <s v="js"/>
    <n v="2"/>
    <n v="58"/>
    <n v="6"/>
    <n v="30"/>
    <n v="7.0175000000000001E-2"/>
    <n v="1.7236000000000001E-2"/>
    <n v="5.2939E-2"/>
    <n v="21.161636000000001"/>
    <n v="4.0714202831283357"/>
  </r>
  <r>
    <s v="latin_m_tullius_cicero_de_officiis"/>
    <x v="2"/>
    <x v="4"/>
    <s v="js"/>
    <n v="3"/>
    <n v="58"/>
    <n v="6"/>
    <n v="30"/>
    <n v="7.0175000000000001E-2"/>
    <n v="1.7236000000000001E-2"/>
    <n v="5.2939E-2"/>
    <n v="21.18187"/>
    <n v="4.0714202831283357"/>
  </r>
  <r>
    <s v="latin_m_tullius_cicero_de_officiis"/>
    <x v="2"/>
    <x v="4"/>
    <s v="js"/>
    <n v="4"/>
    <n v="58"/>
    <n v="6"/>
    <n v="30"/>
    <n v="7.0175000000000001E-2"/>
    <n v="1.7236000000000001E-2"/>
    <n v="5.2939E-2"/>
    <n v="20.874036"/>
    <n v="4.0714202831283357"/>
  </r>
  <r>
    <s v="latin_m_tullius_cicero_de_officiis"/>
    <x v="2"/>
    <x v="4"/>
    <s v="js"/>
    <n v="5"/>
    <n v="58"/>
    <n v="6"/>
    <n v="30"/>
    <n v="0.122807"/>
    <n v="1.7236000000000001E-2"/>
    <n v="0.105571"/>
    <n v="21.016999999999999"/>
    <n v="7.1250290090508237"/>
  </r>
  <r>
    <s v="latin_m_tullius_cicero_de_officiis"/>
    <x v="2"/>
    <x v="4"/>
    <s v="js"/>
    <n v="6"/>
    <n v="58"/>
    <n v="6"/>
    <n v="30"/>
    <n v="7.0175000000000001E-2"/>
    <n v="1.7236000000000001E-2"/>
    <n v="5.2939E-2"/>
    <n v="20.946553000000002"/>
    <n v="4.0714202831283357"/>
  </r>
  <r>
    <s v="latin_m_tullius_cicero_de_officiis"/>
    <x v="2"/>
    <x v="4"/>
    <s v="js"/>
    <n v="7"/>
    <n v="58"/>
    <n v="6"/>
    <n v="30"/>
    <n v="8.7719000000000005E-2"/>
    <n v="1.7236000000000001E-2"/>
    <n v="7.0483000000000004E-2"/>
    <n v="21.501429999999999"/>
    <n v="5.0892898584358317"/>
  </r>
  <r>
    <s v="latin_m_tullius_cicero_de_officiis"/>
    <x v="2"/>
    <x v="4"/>
    <s v="l1"/>
    <n v="0"/>
    <n v="58"/>
    <n v="6"/>
    <n v="30"/>
    <n v="5.2631999999999998E-2"/>
    <n v="1.7236000000000001E-2"/>
    <n v="3.5395999999999997E-2"/>
    <n v="20.174478000000001"/>
    <n v="3.0536087259224876"/>
  </r>
  <r>
    <s v="latin_m_tullius_cicero_de_officiis"/>
    <x v="2"/>
    <x v="4"/>
    <s v="l1"/>
    <n v="1"/>
    <n v="58"/>
    <n v="6"/>
    <n v="30"/>
    <n v="0.122807"/>
    <n v="1.7236000000000001E-2"/>
    <n v="0.105571"/>
    <n v="20.492968999999999"/>
    <n v="7.1250290090508237"/>
  </r>
  <r>
    <s v="latin_m_tullius_cicero_de_officiis"/>
    <x v="2"/>
    <x v="4"/>
    <s v="l1"/>
    <n v="2"/>
    <n v="58"/>
    <n v="6"/>
    <n v="30"/>
    <n v="0.105263"/>
    <n v="1.7236000000000001E-2"/>
    <n v="8.8026999999999994E-2"/>
    <n v="20.13944"/>
    <n v="6.1071594337433268"/>
  </r>
  <r>
    <s v="latin_m_tullius_cicero_de_officiis"/>
    <x v="2"/>
    <x v="4"/>
    <s v="l1"/>
    <n v="3"/>
    <n v="58"/>
    <n v="6"/>
    <n v="30"/>
    <n v="8.7719000000000005E-2"/>
    <n v="1.7236000000000001E-2"/>
    <n v="7.0483000000000004E-2"/>
    <n v="20.630047000000001"/>
    <n v="5.0892898584358317"/>
  </r>
  <r>
    <s v="latin_m_tullius_cicero_de_officiis"/>
    <x v="2"/>
    <x v="4"/>
    <s v="l1"/>
    <n v="4"/>
    <n v="58"/>
    <n v="6"/>
    <n v="30"/>
    <n v="8.7719000000000005E-2"/>
    <n v="1.7236000000000001E-2"/>
    <n v="7.0483000000000004E-2"/>
    <n v="20.202904"/>
    <n v="5.0892898584358317"/>
  </r>
  <r>
    <s v="latin_m_tullius_cicero_de_officiis"/>
    <x v="2"/>
    <x v="4"/>
    <s v="l1"/>
    <n v="5"/>
    <n v="58"/>
    <n v="6"/>
    <n v="30"/>
    <n v="5.2631999999999998E-2"/>
    <n v="1.7236000000000001E-2"/>
    <n v="3.5395999999999997E-2"/>
    <n v="21.773873999999999"/>
    <n v="3.0536087259224876"/>
  </r>
  <r>
    <s v="latin_m_tullius_cicero_de_officiis"/>
    <x v="2"/>
    <x v="4"/>
    <s v="l1"/>
    <n v="6"/>
    <n v="58"/>
    <n v="6"/>
    <n v="30"/>
    <n v="3.5088000000000001E-2"/>
    <n v="1.7236000000000001E-2"/>
    <n v="1.7852E-2"/>
    <n v="21.250651999999999"/>
    <n v="2.035739150614992"/>
  </r>
  <r>
    <s v="latin_m_tullius_cicero_de_officiis"/>
    <x v="2"/>
    <x v="4"/>
    <s v="l1"/>
    <n v="7"/>
    <n v="58"/>
    <n v="6"/>
    <n v="30"/>
    <n v="0.105263"/>
    <n v="1.7236000000000001E-2"/>
    <n v="8.8026999999999994E-2"/>
    <n v="20.452719999999999"/>
    <n v="6.1071594337433268"/>
  </r>
  <r>
    <s v="latin_m_tullius_cicero_de_oratore"/>
    <x v="0"/>
    <x v="0"/>
    <s v="hellinger"/>
    <n v="0"/>
    <n v="311"/>
    <n v="156"/>
    <n v="156"/>
    <n v="9.6769999999999998E-3"/>
    <n v="3.2260000000000001E-3"/>
    <n v="6.4520000000000003E-3"/>
    <n v="127.31671900000001"/>
    <n v="2.999690018598884"/>
  </r>
  <r>
    <s v="latin_m_tullius_cicero_de_oratore"/>
    <x v="0"/>
    <x v="0"/>
    <s v="hellinger"/>
    <n v="1"/>
    <n v="311"/>
    <n v="156"/>
    <n v="156"/>
    <n v="1.9355000000000001E-2"/>
    <n v="3.2260000000000001E-3"/>
    <n v="1.6129000000000001E-2"/>
    <n v="126.388614"/>
    <n v="5.9996900185988844"/>
  </r>
  <r>
    <s v="latin_m_tullius_cicero_de_oratore"/>
    <x v="0"/>
    <x v="0"/>
    <s v="hellinger"/>
    <n v="2"/>
    <n v="311"/>
    <n v="156"/>
    <n v="156"/>
    <n v="9.6769999999999998E-3"/>
    <n v="3.2260000000000001E-3"/>
    <n v="6.4520000000000003E-3"/>
    <n v="128.74429799999999"/>
    <n v="2.999690018598884"/>
  </r>
  <r>
    <s v="latin_m_tullius_cicero_de_oratore"/>
    <x v="0"/>
    <x v="0"/>
    <s v="hellinger"/>
    <n v="3"/>
    <n v="311"/>
    <n v="156"/>
    <n v="156"/>
    <n v="2.2581E-2"/>
    <n v="3.2260000000000001E-3"/>
    <n v="1.9355000000000001E-2"/>
    <n v="126.825771"/>
    <n v="6.9996900185988835"/>
  </r>
  <r>
    <s v="latin_m_tullius_cicero_de_oratore"/>
    <x v="0"/>
    <x v="0"/>
    <s v="hellinger"/>
    <n v="4"/>
    <n v="311"/>
    <n v="156"/>
    <n v="156"/>
    <n v="1.9355000000000001E-2"/>
    <n v="3.2260000000000001E-3"/>
    <n v="1.6129000000000001E-2"/>
    <n v="127.743065"/>
    <n v="5.9996900185988844"/>
  </r>
  <r>
    <s v="latin_m_tullius_cicero_de_oratore"/>
    <x v="0"/>
    <x v="0"/>
    <s v="hellinger"/>
    <n v="5"/>
    <n v="311"/>
    <n v="156"/>
    <n v="156"/>
    <n v="2.5805999999999999E-2"/>
    <n v="3.2260000000000001E-3"/>
    <n v="2.2581E-2"/>
    <n v="126.468779"/>
    <n v="7.9993800371977679"/>
  </r>
  <r>
    <s v="latin_m_tullius_cicero_de_oratore"/>
    <x v="0"/>
    <x v="0"/>
    <s v="hellinger"/>
    <n v="6"/>
    <n v="311"/>
    <n v="156"/>
    <n v="156"/>
    <n v="2.9031999999999999E-2"/>
    <n v="3.2260000000000001E-3"/>
    <n v="2.5805999999999999E-2"/>
    <n v="126.302154"/>
    <n v="8.999380037197767"/>
  </r>
  <r>
    <s v="latin_m_tullius_cicero_de_oratore"/>
    <x v="0"/>
    <x v="0"/>
    <s v="hellinger"/>
    <n v="7"/>
    <n v="311"/>
    <n v="156"/>
    <n v="156"/>
    <n v="1.6129000000000001E-2"/>
    <n v="3.2260000000000001E-3"/>
    <n v="1.2903E-2"/>
    <n v="129.53034099999999"/>
    <n v="4.9996900185988844"/>
  </r>
  <r>
    <s v="latin_m_tullius_cicero_de_oratore"/>
    <x v="0"/>
    <x v="0"/>
    <s v="js"/>
    <n v="0"/>
    <n v="311"/>
    <n v="156"/>
    <n v="156"/>
    <n v="1.6129000000000001E-2"/>
    <n v="3.2260000000000001E-3"/>
    <n v="1.2903E-2"/>
    <n v="111.910341"/>
    <n v="4.9996900185988844"/>
  </r>
  <r>
    <s v="latin_m_tullius_cicero_de_oratore"/>
    <x v="0"/>
    <x v="0"/>
    <s v="js"/>
    <n v="1"/>
    <n v="311"/>
    <n v="156"/>
    <n v="156"/>
    <n v="3.5484000000000002E-2"/>
    <n v="3.2260000000000001E-3"/>
    <n v="3.2258000000000002E-2"/>
    <n v="111.901059"/>
    <n v="10.999380037197769"/>
  </r>
  <r>
    <s v="latin_m_tullius_cicero_de_oratore"/>
    <x v="0"/>
    <x v="0"/>
    <s v="js"/>
    <n v="2"/>
    <n v="311"/>
    <n v="156"/>
    <n v="156"/>
    <n v="2.5805999999999999E-2"/>
    <n v="3.2260000000000001E-3"/>
    <n v="2.2581E-2"/>
    <n v="113.52158300000001"/>
    <n v="7.9993800371977679"/>
  </r>
  <r>
    <s v="latin_m_tullius_cicero_de_oratore"/>
    <x v="0"/>
    <x v="0"/>
    <s v="js"/>
    <n v="3"/>
    <n v="311"/>
    <n v="156"/>
    <n v="156"/>
    <n v="1.2903E-2"/>
    <n v="3.2260000000000001E-3"/>
    <n v="9.6769999999999998E-3"/>
    <n v="113.247716"/>
    <n v="3.999690018598884"/>
  </r>
  <r>
    <s v="latin_m_tullius_cicero_de_oratore"/>
    <x v="0"/>
    <x v="0"/>
    <s v="js"/>
    <n v="4"/>
    <n v="311"/>
    <n v="156"/>
    <n v="156"/>
    <n v="2.2581E-2"/>
    <n v="3.2260000000000001E-3"/>
    <n v="1.9355000000000001E-2"/>
    <n v="111.289485"/>
    <n v="6.9996900185988835"/>
  </r>
  <r>
    <s v="latin_m_tullius_cicero_de_oratore"/>
    <x v="0"/>
    <x v="0"/>
    <s v="js"/>
    <n v="5"/>
    <n v="311"/>
    <n v="156"/>
    <n v="156"/>
    <n v="3.2258000000000002E-2"/>
    <n v="3.2260000000000001E-3"/>
    <n v="2.9031999999999999E-2"/>
    <n v="111.547961"/>
    <n v="9.9993800371977688"/>
  </r>
  <r>
    <s v="latin_m_tullius_cicero_de_oratore"/>
    <x v="0"/>
    <x v="0"/>
    <s v="js"/>
    <n v="6"/>
    <n v="311"/>
    <n v="156"/>
    <n v="156"/>
    <n v="1.9355000000000001E-2"/>
    <n v="3.2260000000000001E-3"/>
    <n v="1.6129000000000001E-2"/>
    <n v="111.853188"/>
    <n v="5.9996900185988844"/>
  </r>
  <r>
    <s v="latin_m_tullius_cicero_de_oratore"/>
    <x v="0"/>
    <x v="0"/>
    <s v="js"/>
    <n v="7"/>
    <n v="311"/>
    <n v="156"/>
    <n v="156"/>
    <n v="1.6129000000000001E-2"/>
    <n v="3.2260000000000001E-3"/>
    <n v="1.2903E-2"/>
    <n v="111.775262"/>
    <n v="4.9996900185988844"/>
  </r>
  <r>
    <s v="latin_m_tullius_cicero_de_oratore"/>
    <x v="0"/>
    <x v="0"/>
    <s v="l1"/>
    <n v="0"/>
    <n v="311"/>
    <n v="156"/>
    <n v="156"/>
    <n v="1.6129000000000001E-2"/>
    <n v="3.2260000000000001E-3"/>
    <n v="1.2903E-2"/>
    <n v="105.456035"/>
    <n v="4.9996900185988844"/>
  </r>
  <r>
    <s v="latin_m_tullius_cicero_de_oratore"/>
    <x v="0"/>
    <x v="0"/>
    <s v="l1"/>
    <n v="1"/>
    <n v="311"/>
    <n v="156"/>
    <n v="156"/>
    <n v="2.9031999999999999E-2"/>
    <n v="3.2260000000000001E-3"/>
    <n v="2.5805999999999999E-2"/>
    <n v="106.810636"/>
    <n v="8.999380037197767"/>
  </r>
  <r>
    <s v="latin_m_tullius_cicero_de_oratore"/>
    <x v="0"/>
    <x v="0"/>
    <s v="l1"/>
    <n v="2"/>
    <n v="311"/>
    <n v="156"/>
    <n v="156"/>
    <n v="2.2581E-2"/>
    <n v="3.2260000000000001E-3"/>
    <n v="1.9355000000000001E-2"/>
    <n v="107.599661"/>
    <n v="6.9996900185988835"/>
  </r>
  <r>
    <s v="latin_m_tullius_cicero_de_oratore"/>
    <x v="0"/>
    <x v="0"/>
    <s v="l1"/>
    <n v="3"/>
    <n v="311"/>
    <n v="156"/>
    <n v="156"/>
    <n v="2.5805999999999999E-2"/>
    <n v="3.2260000000000001E-3"/>
    <n v="2.2581E-2"/>
    <n v="106.78740999999999"/>
    <n v="7.9993800371977679"/>
  </r>
  <r>
    <s v="latin_m_tullius_cicero_de_oratore"/>
    <x v="0"/>
    <x v="0"/>
    <s v="l1"/>
    <n v="4"/>
    <n v="311"/>
    <n v="156"/>
    <n v="156"/>
    <n v="4.1935E-2"/>
    <n v="3.2260000000000001E-3"/>
    <n v="3.8710000000000001E-2"/>
    <n v="104.157797"/>
    <n v="12.999070055796652"/>
  </r>
  <r>
    <s v="latin_m_tullius_cicero_de_oratore"/>
    <x v="0"/>
    <x v="0"/>
    <s v="l1"/>
    <n v="5"/>
    <n v="311"/>
    <n v="156"/>
    <n v="156"/>
    <n v="2.5805999999999999E-2"/>
    <n v="3.2260000000000001E-3"/>
    <n v="2.2581E-2"/>
    <n v="106.437365"/>
    <n v="7.9993800371977679"/>
  </r>
  <r>
    <s v="latin_m_tullius_cicero_de_oratore"/>
    <x v="0"/>
    <x v="0"/>
    <s v="l1"/>
    <n v="6"/>
    <n v="311"/>
    <n v="156"/>
    <n v="156"/>
    <n v="2.5805999999999999E-2"/>
    <n v="3.2260000000000001E-3"/>
    <n v="2.2581E-2"/>
    <n v="105.991461"/>
    <n v="7.9993800371977679"/>
  </r>
  <r>
    <s v="latin_m_tullius_cicero_de_oratore"/>
    <x v="0"/>
    <x v="0"/>
    <s v="l1"/>
    <n v="7"/>
    <n v="311"/>
    <n v="156"/>
    <n v="156"/>
    <n v="3.8710000000000001E-2"/>
    <n v="3.2260000000000001E-3"/>
    <n v="3.5484000000000002E-2"/>
    <n v="108.439728"/>
    <n v="11.999380037197769"/>
  </r>
  <r>
    <s v="latin_m_tullius_cicero_de_oratore"/>
    <x v="0"/>
    <x v="1"/>
    <s v="hellinger"/>
    <n v="0"/>
    <n v="311"/>
    <n v="78"/>
    <n v="156"/>
    <n v="9.6769999999999998E-3"/>
    <n v="3.2260000000000001E-3"/>
    <n v="6.4520000000000003E-3"/>
    <n v="128.18405300000001"/>
    <n v="2.999690018598884"/>
  </r>
  <r>
    <s v="latin_m_tullius_cicero_de_oratore"/>
    <x v="0"/>
    <x v="1"/>
    <s v="hellinger"/>
    <n v="1"/>
    <n v="311"/>
    <n v="78"/>
    <n v="156"/>
    <n v="1.6129000000000001E-2"/>
    <n v="3.2260000000000001E-3"/>
    <n v="1.2903E-2"/>
    <n v="126.926019"/>
    <n v="4.9996900185988844"/>
  </r>
  <r>
    <s v="latin_m_tullius_cicero_de_oratore"/>
    <x v="0"/>
    <x v="1"/>
    <s v="hellinger"/>
    <n v="2"/>
    <n v="311"/>
    <n v="78"/>
    <n v="156"/>
    <n v="1.9355000000000001E-2"/>
    <n v="3.2260000000000001E-3"/>
    <n v="1.6129000000000001E-2"/>
    <n v="126.957656"/>
    <n v="5.9996900185988844"/>
  </r>
  <r>
    <s v="latin_m_tullius_cicero_de_oratore"/>
    <x v="0"/>
    <x v="1"/>
    <s v="hellinger"/>
    <n v="3"/>
    <n v="311"/>
    <n v="78"/>
    <n v="156"/>
    <n v="9.6769999999999998E-3"/>
    <n v="3.2260000000000001E-3"/>
    <n v="6.4520000000000003E-3"/>
    <n v="128.04614799999999"/>
    <n v="2.999690018598884"/>
  </r>
  <r>
    <s v="latin_m_tullius_cicero_de_oratore"/>
    <x v="0"/>
    <x v="1"/>
    <s v="hellinger"/>
    <n v="4"/>
    <n v="311"/>
    <n v="78"/>
    <n v="156"/>
    <n v="1.6129000000000001E-2"/>
    <n v="3.2260000000000001E-3"/>
    <n v="1.2903E-2"/>
    <n v="127.927661"/>
    <n v="4.9996900185988844"/>
  </r>
  <r>
    <s v="latin_m_tullius_cicero_de_oratore"/>
    <x v="0"/>
    <x v="1"/>
    <s v="hellinger"/>
    <n v="5"/>
    <n v="311"/>
    <n v="78"/>
    <n v="156"/>
    <n v="1.6129000000000001E-2"/>
    <n v="3.2260000000000001E-3"/>
    <n v="1.2903E-2"/>
    <n v="126.48684900000001"/>
    <n v="4.9996900185988844"/>
  </r>
  <r>
    <s v="latin_m_tullius_cicero_de_oratore"/>
    <x v="0"/>
    <x v="1"/>
    <s v="hellinger"/>
    <n v="6"/>
    <n v="311"/>
    <n v="78"/>
    <n v="156"/>
    <n v="1.6129000000000001E-2"/>
    <n v="3.2260000000000001E-3"/>
    <n v="1.2903E-2"/>
    <n v="126.56886299999999"/>
    <n v="4.9996900185988844"/>
  </r>
  <r>
    <s v="latin_m_tullius_cicero_de_oratore"/>
    <x v="0"/>
    <x v="1"/>
    <s v="hellinger"/>
    <n v="7"/>
    <n v="311"/>
    <n v="78"/>
    <n v="156"/>
    <n v="9.6769999999999998E-3"/>
    <n v="3.2260000000000001E-3"/>
    <n v="6.4520000000000003E-3"/>
    <n v="127.05032199999999"/>
    <n v="2.999690018598884"/>
  </r>
  <r>
    <s v="latin_m_tullius_cicero_de_oratore"/>
    <x v="0"/>
    <x v="1"/>
    <s v="js"/>
    <n v="0"/>
    <n v="311"/>
    <n v="78"/>
    <n v="156"/>
    <n v="2.2581E-2"/>
    <n v="3.2260000000000001E-3"/>
    <n v="1.9355000000000001E-2"/>
    <n v="111.019712"/>
    <n v="6.9996900185988835"/>
  </r>
  <r>
    <s v="latin_m_tullius_cicero_de_oratore"/>
    <x v="0"/>
    <x v="1"/>
    <s v="js"/>
    <n v="1"/>
    <n v="311"/>
    <n v="78"/>
    <n v="156"/>
    <n v="1.6129000000000001E-2"/>
    <n v="3.2260000000000001E-3"/>
    <n v="1.2903E-2"/>
    <n v="112.241606"/>
    <n v="4.9996900185988844"/>
  </r>
  <r>
    <s v="latin_m_tullius_cicero_de_oratore"/>
    <x v="0"/>
    <x v="1"/>
    <s v="js"/>
    <n v="2"/>
    <n v="311"/>
    <n v="78"/>
    <n v="156"/>
    <n v="1.6129000000000001E-2"/>
    <n v="3.2260000000000001E-3"/>
    <n v="1.2903E-2"/>
    <n v="112.382587"/>
    <n v="4.9996900185988844"/>
  </r>
  <r>
    <s v="latin_m_tullius_cicero_de_oratore"/>
    <x v="0"/>
    <x v="1"/>
    <s v="js"/>
    <n v="3"/>
    <n v="311"/>
    <n v="78"/>
    <n v="156"/>
    <n v="1.6129000000000001E-2"/>
    <n v="3.2260000000000001E-3"/>
    <n v="1.2903E-2"/>
    <n v="111.642014"/>
    <n v="4.9996900185988844"/>
  </r>
  <r>
    <s v="latin_m_tullius_cicero_de_oratore"/>
    <x v="0"/>
    <x v="1"/>
    <s v="js"/>
    <n v="4"/>
    <n v="311"/>
    <n v="78"/>
    <n v="156"/>
    <n v="1.6129000000000001E-2"/>
    <n v="3.2260000000000001E-3"/>
    <n v="1.2903E-2"/>
    <n v="110.984011"/>
    <n v="4.9996900185988844"/>
  </r>
  <r>
    <s v="latin_m_tullius_cicero_de_oratore"/>
    <x v="0"/>
    <x v="1"/>
    <s v="js"/>
    <n v="5"/>
    <n v="311"/>
    <n v="78"/>
    <n v="156"/>
    <n v="1.6129000000000001E-2"/>
    <n v="3.2260000000000001E-3"/>
    <n v="1.2903E-2"/>
    <n v="111.496735"/>
    <n v="4.9996900185988844"/>
  </r>
  <r>
    <s v="latin_m_tullius_cicero_de_oratore"/>
    <x v="0"/>
    <x v="1"/>
    <s v="js"/>
    <n v="6"/>
    <n v="311"/>
    <n v="78"/>
    <n v="156"/>
    <n v="6.4520000000000003E-3"/>
    <n v="3.2260000000000001E-3"/>
    <n v="3.2260000000000001E-3"/>
    <n v="111.976986"/>
    <n v="2"/>
  </r>
  <r>
    <s v="latin_m_tullius_cicero_de_oratore"/>
    <x v="0"/>
    <x v="1"/>
    <s v="js"/>
    <n v="7"/>
    <n v="311"/>
    <n v="78"/>
    <n v="156"/>
    <n v="2.9031999999999999E-2"/>
    <n v="3.2260000000000001E-3"/>
    <n v="2.5805999999999999E-2"/>
    <n v="112.510628"/>
    <n v="8.999380037197767"/>
  </r>
  <r>
    <s v="latin_m_tullius_cicero_de_oratore"/>
    <x v="0"/>
    <x v="1"/>
    <s v="l1"/>
    <n v="0"/>
    <n v="311"/>
    <n v="78"/>
    <n v="156"/>
    <n v="1.2903E-2"/>
    <n v="3.2260000000000001E-3"/>
    <n v="9.6769999999999998E-3"/>
    <n v="105.181534"/>
    <n v="3.999690018598884"/>
  </r>
  <r>
    <s v="latin_m_tullius_cicero_de_oratore"/>
    <x v="0"/>
    <x v="1"/>
    <s v="l1"/>
    <n v="1"/>
    <n v="311"/>
    <n v="78"/>
    <n v="156"/>
    <n v="9.6769999999999998E-3"/>
    <n v="3.2260000000000001E-3"/>
    <n v="6.4520000000000003E-3"/>
    <n v="107.190871"/>
    <n v="2.999690018598884"/>
  </r>
  <r>
    <s v="latin_m_tullius_cicero_de_oratore"/>
    <x v="0"/>
    <x v="1"/>
    <s v="l1"/>
    <n v="2"/>
    <n v="311"/>
    <n v="78"/>
    <n v="156"/>
    <n v="9.6769999999999998E-3"/>
    <n v="3.2260000000000001E-3"/>
    <n v="6.4520000000000003E-3"/>
    <n v="106.553788"/>
    <n v="2.999690018598884"/>
  </r>
  <r>
    <s v="latin_m_tullius_cicero_de_oratore"/>
    <x v="0"/>
    <x v="1"/>
    <s v="l1"/>
    <n v="3"/>
    <n v="311"/>
    <n v="78"/>
    <n v="156"/>
    <n v="9.6769999999999998E-3"/>
    <n v="3.2260000000000001E-3"/>
    <n v="6.4520000000000003E-3"/>
    <n v="107.725735"/>
    <n v="2.999690018598884"/>
  </r>
  <r>
    <s v="latin_m_tullius_cicero_de_oratore"/>
    <x v="0"/>
    <x v="1"/>
    <s v="l1"/>
    <n v="4"/>
    <n v="311"/>
    <n v="78"/>
    <n v="156"/>
    <n v="1.9355000000000001E-2"/>
    <n v="3.2260000000000001E-3"/>
    <n v="1.6129000000000001E-2"/>
    <n v="106.288965"/>
    <n v="5.9996900185988844"/>
  </r>
  <r>
    <s v="latin_m_tullius_cicero_de_oratore"/>
    <x v="0"/>
    <x v="1"/>
    <s v="l1"/>
    <n v="5"/>
    <n v="311"/>
    <n v="78"/>
    <n v="156"/>
    <n v="1.2903E-2"/>
    <n v="3.2260000000000001E-3"/>
    <n v="9.6769999999999998E-3"/>
    <n v="107.642956"/>
    <n v="3.999690018598884"/>
  </r>
  <r>
    <s v="latin_m_tullius_cicero_de_oratore"/>
    <x v="0"/>
    <x v="1"/>
    <s v="l1"/>
    <n v="6"/>
    <n v="311"/>
    <n v="78"/>
    <n v="156"/>
    <n v="9.6769999999999998E-3"/>
    <n v="3.2260000000000001E-3"/>
    <n v="6.4520000000000003E-3"/>
    <n v="108.460775"/>
    <n v="2.999690018598884"/>
  </r>
  <r>
    <s v="latin_m_tullius_cicero_de_oratore"/>
    <x v="0"/>
    <x v="1"/>
    <s v="l1"/>
    <n v="7"/>
    <n v="311"/>
    <n v="78"/>
    <n v="156"/>
    <n v="9.6769999999999998E-3"/>
    <n v="3.2260000000000001E-3"/>
    <n v="6.4520000000000003E-3"/>
    <n v="105.343181"/>
    <n v="2.999690018598884"/>
  </r>
  <r>
    <s v="latin_m_tullius_cicero_de_oratore"/>
    <x v="0"/>
    <x v="2"/>
    <s v="hellinger"/>
    <n v="0"/>
    <n v="311"/>
    <n v="52"/>
    <n v="156"/>
    <n v="1.6129000000000001E-2"/>
    <n v="3.2260000000000001E-3"/>
    <n v="1.2903E-2"/>
    <n v="128.27240699999999"/>
    <n v="4.9996900185988844"/>
  </r>
  <r>
    <s v="latin_m_tullius_cicero_de_oratore"/>
    <x v="0"/>
    <x v="2"/>
    <s v="hellinger"/>
    <n v="1"/>
    <n v="311"/>
    <n v="52"/>
    <n v="156"/>
    <n v="0"/>
    <n v="3.2260000000000001E-3"/>
    <n v="-3.2260000000000001E-3"/>
    <n v="128.17105699999999"/>
    <n v="1"/>
  </r>
  <r>
    <s v="latin_m_tullius_cicero_de_oratore"/>
    <x v="0"/>
    <x v="2"/>
    <s v="hellinger"/>
    <n v="2"/>
    <n v="311"/>
    <n v="52"/>
    <n v="156"/>
    <n v="3.2258000000000002E-2"/>
    <n v="3.2260000000000001E-3"/>
    <n v="2.9031999999999999E-2"/>
    <n v="128.3184"/>
    <n v="9.9993800371977688"/>
  </r>
  <r>
    <s v="latin_m_tullius_cicero_de_oratore"/>
    <x v="0"/>
    <x v="2"/>
    <s v="hellinger"/>
    <n v="3"/>
    <n v="311"/>
    <n v="52"/>
    <n v="156"/>
    <n v="2.5805999999999999E-2"/>
    <n v="3.2260000000000001E-3"/>
    <n v="2.2581E-2"/>
    <n v="126.90194200000001"/>
    <n v="7.9993800371977679"/>
  </r>
  <r>
    <s v="latin_m_tullius_cicero_de_oratore"/>
    <x v="0"/>
    <x v="2"/>
    <s v="hellinger"/>
    <n v="4"/>
    <n v="311"/>
    <n v="52"/>
    <n v="156"/>
    <n v="1.9355000000000001E-2"/>
    <n v="3.2260000000000001E-3"/>
    <n v="1.6129000000000001E-2"/>
    <n v="126.31194600000001"/>
    <n v="5.9996900185988844"/>
  </r>
  <r>
    <s v="latin_m_tullius_cicero_de_oratore"/>
    <x v="0"/>
    <x v="2"/>
    <s v="hellinger"/>
    <n v="5"/>
    <n v="311"/>
    <n v="52"/>
    <n v="156"/>
    <n v="1.2903E-2"/>
    <n v="3.2260000000000001E-3"/>
    <n v="9.6769999999999998E-3"/>
    <n v="125.945348"/>
    <n v="3.999690018598884"/>
  </r>
  <r>
    <s v="latin_m_tullius_cicero_de_oratore"/>
    <x v="0"/>
    <x v="2"/>
    <s v="hellinger"/>
    <n v="6"/>
    <n v="311"/>
    <n v="52"/>
    <n v="156"/>
    <n v="1.6129000000000001E-2"/>
    <n v="3.2260000000000001E-3"/>
    <n v="1.2903E-2"/>
    <n v="125.848169"/>
    <n v="4.9996900185988844"/>
  </r>
  <r>
    <s v="latin_m_tullius_cicero_de_oratore"/>
    <x v="0"/>
    <x v="2"/>
    <s v="hellinger"/>
    <n v="7"/>
    <n v="311"/>
    <n v="52"/>
    <n v="156"/>
    <n v="1.9355000000000001E-2"/>
    <n v="3.2260000000000001E-3"/>
    <n v="1.6129000000000001E-2"/>
    <n v="126.246199"/>
    <n v="5.9996900185988844"/>
  </r>
  <r>
    <s v="latin_m_tullius_cicero_de_oratore"/>
    <x v="0"/>
    <x v="2"/>
    <s v="js"/>
    <n v="0"/>
    <n v="311"/>
    <n v="52"/>
    <n v="156"/>
    <n v="1.2903E-2"/>
    <n v="3.2260000000000001E-3"/>
    <n v="9.6769999999999998E-3"/>
    <n v="111.117025"/>
    <n v="3.999690018598884"/>
  </r>
  <r>
    <s v="latin_m_tullius_cicero_de_oratore"/>
    <x v="0"/>
    <x v="2"/>
    <s v="js"/>
    <n v="1"/>
    <n v="311"/>
    <n v="52"/>
    <n v="156"/>
    <n v="6.4520000000000003E-3"/>
    <n v="3.2260000000000001E-3"/>
    <n v="3.2260000000000001E-3"/>
    <n v="111.752779"/>
    <n v="2"/>
  </r>
  <r>
    <s v="latin_m_tullius_cicero_de_oratore"/>
    <x v="0"/>
    <x v="2"/>
    <s v="js"/>
    <n v="2"/>
    <n v="311"/>
    <n v="52"/>
    <n v="156"/>
    <n v="2.5805999999999999E-2"/>
    <n v="3.2260000000000001E-3"/>
    <n v="2.2581E-2"/>
    <n v="111.81173"/>
    <n v="7.9993800371977679"/>
  </r>
  <r>
    <s v="latin_m_tullius_cicero_de_oratore"/>
    <x v="0"/>
    <x v="2"/>
    <s v="js"/>
    <n v="3"/>
    <n v="311"/>
    <n v="52"/>
    <n v="156"/>
    <n v="1.2903E-2"/>
    <n v="3.2260000000000001E-3"/>
    <n v="9.6769999999999998E-3"/>
    <n v="112.856925"/>
    <n v="3.999690018598884"/>
  </r>
  <r>
    <s v="latin_m_tullius_cicero_de_oratore"/>
    <x v="0"/>
    <x v="2"/>
    <s v="js"/>
    <n v="4"/>
    <n v="311"/>
    <n v="52"/>
    <n v="156"/>
    <n v="2.5805999999999999E-2"/>
    <n v="3.2260000000000001E-3"/>
    <n v="2.2581E-2"/>
    <n v="112.88532499999999"/>
    <n v="7.9993800371977679"/>
  </r>
  <r>
    <s v="latin_m_tullius_cicero_de_oratore"/>
    <x v="0"/>
    <x v="2"/>
    <s v="js"/>
    <n v="5"/>
    <n v="311"/>
    <n v="52"/>
    <n v="156"/>
    <n v="2.5805999999999999E-2"/>
    <n v="3.2260000000000001E-3"/>
    <n v="2.2581E-2"/>
    <n v="113.33054199999999"/>
    <n v="7.9993800371977679"/>
  </r>
  <r>
    <s v="latin_m_tullius_cicero_de_oratore"/>
    <x v="0"/>
    <x v="2"/>
    <s v="js"/>
    <n v="6"/>
    <n v="311"/>
    <n v="52"/>
    <n v="156"/>
    <n v="1.6129000000000001E-2"/>
    <n v="3.2260000000000001E-3"/>
    <n v="1.2903E-2"/>
    <n v="110.817723"/>
    <n v="4.9996900185988844"/>
  </r>
  <r>
    <s v="latin_m_tullius_cicero_de_oratore"/>
    <x v="0"/>
    <x v="2"/>
    <s v="js"/>
    <n v="7"/>
    <n v="311"/>
    <n v="52"/>
    <n v="156"/>
    <n v="1.9355000000000001E-2"/>
    <n v="3.2260000000000001E-3"/>
    <n v="1.6129000000000001E-2"/>
    <n v="112.084247"/>
    <n v="5.9996900185988844"/>
  </r>
  <r>
    <s v="latin_m_tullius_cicero_de_oratore"/>
    <x v="0"/>
    <x v="2"/>
    <s v="l1"/>
    <n v="0"/>
    <n v="311"/>
    <n v="52"/>
    <n v="156"/>
    <n v="1.2903E-2"/>
    <n v="3.2260000000000001E-3"/>
    <n v="9.6769999999999998E-3"/>
    <n v="108.73817099999999"/>
    <n v="3.999690018598884"/>
  </r>
  <r>
    <s v="latin_m_tullius_cicero_de_oratore"/>
    <x v="0"/>
    <x v="2"/>
    <s v="l1"/>
    <n v="1"/>
    <n v="311"/>
    <n v="52"/>
    <n v="156"/>
    <n v="6.4520000000000003E-3"/>
    <n v="3.2260000000000001E-3"/>
    <n v="3.2260000000000001E-3"/>
    <n v="107.308785"/>
    <n v="2"/>
  </r>
  <r>
    <s v="latin_m_tullius_cicero_de_oratore"/>
    <x v="0"/>
    <x v="2"/>
    <s v="l1"/>
    <n v="2"/>
    <n v="311"/>
    <n v="52"/>
    <n v="156"/>
    <n v="3.2260000000000001E-3"/>
    <n v="3.2260000000000001E-3"/>
    <n v="0"/>
    <n v="105.30566399999999"/>
    <n v="1"/>
  </r>
  <r>
    <s v="latin_m_tullius_cicero_de_oratore"/>
    <x v="0"/>
    <x v="2"/>
    <s v="l1"/>
    <n v="3"/>
    <n v="311"/>
    <n v="52"/>
    <n v="156"/>
    <n v="3.2260000000000001E-3"/>
    <n v="3.2260000000000001E-3"/>
    <n v="0"/>
    <n v="106.113966"/>
    <n v="1"/>
  </r>
  <r>
    <s v="latin_m_tullius_cicero_de_oratore"/>
    <x v="0"/>
    <x v="2"/>
    <s v="l1"/>
    <n v="4"/>
    <n v="311"/>
    <n v="52"/>
    <n v="156"/>
    <n v="1.6129000000000001E-2"/>
    <n v="3.2260000000000001E-3"/>
    <n v="1.2903E-2"/>
    <n v="108.197816"/>
    <n v="4.9996900185988844"/>
  </r>
  <r>
    <s v="latin_m_tullius_cicero_de_oratore"/>
    <x v="0"/>
    <x v="2"/>
    <s v="l1"/>
    <n v="5"/>
    <n v="311"/>
    <n v="52"/>
    <n v="156"/>
    <n v="9.6769999999999998E-3"/>
    <n v="3.2260000000000001E-3"/>
    <n v="6.4520000000000003E-3"/>
    <n v="106.79969699999999"/>
    <n v="2.999690018598884"/>
  </r>
  <r>
    <s v="latin_m_tullius_cicero_de_oratore"/>
    <x v="0"/>
    <x v="2"/>
    <s v="l1"/>
    <n v="6"/>
    <n v="311"/>
    <n v="52"/>
    <n v="156"/>
    <n v="6.4520000000000003E-3"/>
    <n v="3.2260000000000001E-3"/>
    <n v="3.2260000000000001E-3"/>
    <n v="105.974856"/>
    <n v="2"/>
  </r>
  <r>
    <s v="latin_m_tullius_cicero_de_oratore"/>
    <x v="0"/>
    <x v="2"/>
    <s v="l1"/>
    <n v="7"/>
    <n v="311"/>
    <n v="52"/>
    <n v="156"/>
    <n v="2.5805999999999999E-2"/>
    <n v="3.2260000000000001E-3"/>
    <n v="2.2581E-2"/>
    <n v="106.40572"/>
    <n v="7.9993800371977679"/>
  </r>
  <r>
    <s v="latin_m_tullius_cicero_de_oratore"/>
    <x v="0"/>
    <x v="3"/>
    <s v="hellinger"/>
    <n v="0"/>
    <n v="311"/>
    <n v="39"/>
    <n v="156"/>
    <n v="9.6769999999999998E-3"/>
    <n v="3.2260000000000001E-3"/>
    <n v="6.4520000000000003E-3"/>
    <n v="126.82980000000001"/>
    <n v="2.999690018598884"/>
  </r>
  <r>
    <s v="latin_m_tullius_cicero_de_oratore"/>
    <x v="0"/>
    <x v="3"/>
    <s v="hellinger"/>
    <n v="1"/>
    <n v="311"/>
    <n v="39"/>
    <n v="156"/>
    <n v="1.9355000000000001E-2"/>
    <n v="3.2260000000000001E-3"/>
    <n v="1.6129000000000001E-2"/>
    <n v="127.757329"/>
    <n v="5.9996900185988844"/>
  </r>
  <r>
    <s v="latin_m_tullius_cicero_de_oratore"/>
    <x v="0"/>
    <x v="3"/>
    <s v="hellinger"/>
    <n v="2"/>
    <n v="311"/>
    <n v="39"/>
    <n v="156"/>
    <n v="1.9355000000000001E-2"/>
    <n v="3.2260000000000001E-3"/>
    <n v="1.6129000000000001E-2"/>
    <n v="127.33139799999999"/>
    <n v="5.9996900185988844"/>
  </r>
  <r>
    <s v="latin_m_tullius_cicero_de_oratore"/>
    <x v="0"/>
    <x v="3"/>
    <s v="hellinger"/>
    <n v="3"/>
    <n v="311"/>
    <n v="39"/>
    <n v="156"/>
    <n v="1.6129000000000001E-2"/>
    <n v="3.2260000000000001E-3"/>
    <n v="1.2903E-2"/>
    <n v="128.07947300000001"/>
    <n v="4.9996900185988844"/>
  </r>
  <r>
    <s v="latin_m_tullius_cicero_de_oratore"/>
    <x v="0"/>
    <x v="3"/>
    <s v="hellinger"/>
    <n v="4"/>
    <n v="311"/>
    <n v="39"/>
    <n v="156"/>
    <n v="3.2258000000000002E-2"/>
    <n v="3.2260000000000001E-3"/>
    <n v="2.9031999999999999E-2"/>
    <n v="125.88169600000001"/>
    <n v="9.9993800371977688"/>
  </r>
  <r>
    <s v="latin_m_tullius_cicero_de_oratore"/>
    <x v="0"/>
    <x v="3"/>
    <s v="hellinger"/>
    <n v="5"/>
    <n v="311"/>
    <n v="39"/>
    <n v="156"/>
    <n v="1.6129000000000001E-2"/>
    <n v="3.2260000000000001E-3"/>
    <n v="1.2903E-2"/>
    <n v="125.993844"/>
    <n v="4.9996900185988844"/>
  </r>
  <r>
    <s v="latin_m_tullius_cicero_de_oratore"/>
    <x v="0"/>
    <x v="3"/>
    <s v="hellinger"/>
    <n v="6"/>
    <n v="311"/>
    <n v="39"/>
    <n v="156"/>
    <n v="1.9355000000000001E-2"/>
    <n v="3.2260000000000001E-3"/>
    <n v="1.6129000000000001E-2"/>
    <n v="128.17988"/>
    <n v="5.9996900185988844"/>
  </r>
  <r>
    <s v="latin_m_tullius_cicero_de_oratore"/>
    <x v="0"/>
    <x v="3"/>
    <s v="hellinger"/>
    <n v="7"/>
    <n v="311"/>
    <n v="39"/>
    <n v="156"/>
    <n v="1.2903E-2"/>
    <n v="3.2260000000000001E-3"/>
    <n v="9.6769999999999998E-3"/>
    <n v="127.437954"/>
    <n v="3.999690018598884"/>
  </r>
  <r>
    <s v="latin_m_tullius_cicero_de_oratore"/>
    <x v="0"/>
    <x v="3"/>
    <s v="js"/>
    <n v="0"/>
    <n v="311"/>
    <n v="39"/>
    <n v="156"/>
    <n v="1.2903E-2"/>
    <n v="3.2260000000000001E-3"/>
    <n v="9.6769999999999998E-3"/>
    <n v="112.556065"/>
    <n v="3.999690018598884"/>
  </r>
  <r>
    <s v="latin_m_tullius_cicero_de_oratore"/>
    <x v="0"/>
    <x v="3"/>
    <s v="js"/>
    <n v="1"/>
    <n v="311"/>
    <n v="39"/>
    <n v="156"/>
    <n v="1.6129000000000001E-2"/>
    <n v="3.2260000000000001E-3"/>
    <n v="1.2903E-2"/>
    <n v="110.670942"/>
    <n v="4.9996900185988844"/>
  </r>
  <r>
    <s v="latin_m_tullius_cicero_de_oratore"/>
    <x v="0"/>
    <x v="3"/>
    <s v="js"/>
    <n v="2"/>
    <n v="311"/>
    <n v="39"/>
    <n v="156"/>
    <n v="1.9355000000000001E-2"/>
    <n v="3.2260000000000001E-3"/>
    <n v="1.6129000000000001E-2"/>
    <n v="112.75130299999999"/>
    <n v="5.9996900185988844"/>
  </r>
  <r>
    <s v="latin_m_tullius_cicero_de_oratore"/>
    <x v="0"/>
    <x v="3"/>
    <s v="js"/>
    <n v="3"/>
    <n v="311"/>
    <n v="39"/>
    <n v="156"/>
    <n v="1.9355000000000001E-2"/>
    <n v="3.2260000000000001E-3"/>
    <n v="1.6129000000000001E-2"/>
    <n v="112.95899900000001"/>
    <n v="5.9996900185988844"/>
  </r>
  <r>
    <s v="latin_m_tullius_cicero_de_oratore"/>
    <x v="0"/>
    <x v="3"/>
    <s v="js"/>
    <n v="4"/>
    <n v="311"/>
    <n v="39"/>
    <n v="156"/>
    <n v="1.6129000000000001E-2"/>
    <n v="3.2260000000000001E-3"/>
    <n v="1.2903E-2"/>
    <n v="114.032858"/>
    <n v="4.9996900185988844"/>
  </r>
  <r>
    <s v="latin_m_tullius_cicero_de_oratore"/>
    <x v="0"/>
    <x v="3"/>
    <s v="js"/>
    <n v="5"/>
    <n v="311"/>
    <n v="39"/>
    <n v="156"/>
    <n v="2.2581E-2"/>
    <n v="3.2260000000000001E-3"/>
    <n v="1.9355000000000001E-2"/>
    <n v="112.437349"/>
    <n v="6.9996900185988835"/>
  </r>
  <r>
    <s v="latin_m_tullius_cicero_de_oratore"/>
    <x v="0"/>
    <x v="3"/>
    <s v="js"/>
    <n v="6"/>
    <n v="311"/>
    <n v="39"/>
    <n v="156"/>
    <n v="2.5805999999999999E-2"/>
    <n v="3.2260000000000001E-3"/>
    <n v="2.2581E-2"/>
    <n v="112.208146"/>
    <n v="7.9993800371977679"/>
  </r>
  <r>
    <s v="latin_m_tullius_cicero_de_oratore"/>
    <x v="0"/>
    <x v="3"/>
    <s v="js"/>
    <n v="7"/>
    <n v="311"/>
    <n v="39"/>
    <n v="156"/>
    <n v="1.6129000000000001E-2"/>
    <n v="3.2260000000000001E-3"/>
    <n v="1.2903E-2"/>
    <n v="110.38404300000001"/>
    <n v="4.9996900185988844"/>
  </r>
  <r>
    <s v="latin_m_tullius_cicero_de_oratore"/>
    <x v="0"/>
    <x v="3"/>
    <s v="l1"/>
    <n v="0"/>
    <n v="311"/>
    <n v="39"/>
    <n v="156"/>
    <n v="2.2581E-2"/>
    <n v="3.2260000000000001E-3"/>
    <n v="1.9355000000000001E-2"/>
    <n v="104.836645"/>
    <n v="6.9996900185988835"/>
  </r>
  <r>
    <s v="latin_m_tullius_cicero_de_oratore"/>
    <x v="0"/>
    <x v="3"/>
    <s v="l1"/>
    <n v="1"/>
    <n v="311"/>
    <n v="39"/>
    <n v="156"/>
    <n v="3.2258000000000002E-2"/>
    <n v="3.2260000000000001E-3"/>
    <n v="2.9031999999999999E-2"/>
    <n v="105.58304200000001"/>
    <n v="9.9993800371977688"/>
  </r>
  <r>
    <s v="latin_m_tullius_cicero_de_oratore"/>
    <x v="0"/>
    <x v="3"/>
    <s v="l1"/>
    <n v="2"/>
    <n v="311"/>
    <n v="39"/>
    <n v="156"/>
    <n v="1.2903E-2"/>
    <n v="3.2260000000000001E-3"/>
    <n v="9.6769999999999998E-3"/>
    <n v="107.235612"/>
    <n v="3.999690018598884"/>
  </r>
  <r>
    <s v="latin_m_tullius_cicero_de_oratore"/>
    <x v="0"/>
    <x v="3"/>
    <s v="l1"/>
    <n v="3"/>
    <n v="311"/>
    <n v="39"/>
    <n v="156"/>
    <n v="2.5805999999999999E-2"/>
    <n v="3.2260000000000001E-3"/>
    <n v="2.2581E-2"/>
    <n v="107.632171"/>
    <n v="7.9993800371977679"/>
  </r>
  <r>
    <s v="latin_m_tullius_cicero_de_oratore"/>
    <x v="0"/>
    <x v="3"/>
    <s v="l1"/>
    <n v="4"/>
    <n v="311"/>
    <n v="39"/>
    <n v="156"/>
    <n v="1.6129000000000001E-2"/>
    <n v="3.2260000000000001E-3"/>
    <n v="1.2903E-2"/>
    <n v="106.321924"/>
    <n v="4.9996900185988844"/>
  </r>
  <r>
    <s v="latin_m_tullius_cicero_de_oratore"/>
    <x v="0"/>
    <x v="3"/>
    <s v="l1"/>
    <n v="5"/>
    <n v="311"/>
    <n v="39"/>
    <n v="156"/>
    <n v="9.6769999999999998E-3"/>
    <n v="3.2260000000000001E-3"/>
    <n v="6.4520000000000003E-3"/>
    <n v="106.669318"/>
    <n v="2.999690018598884"/>
  </r>
  <r>
    <s v="latin_m_tullius_cicero_de_oratore"/>
    <x v="0"/>
    <x v="3"/>
    <s v="l1"/>
    <n v="6"/>
    <n v="311"/>
    <n v="39"/>
    <n v="156"/>
    <n v="2.5805999999999999E-2"/>
    <n v="3.2260000000000001E-3"/>
    <n v="2.2581E-2"/>
    <n v="106.045738"/>
    <n v="7.9993800371977679"/>
  </r>
  <r>
    <s v="latin_m_tullius_cicero_de_oratore"/>
    <x v="0"/>
    <x v="3"/>
    <s v="l1"/>
    <n v="7"/>
    <n v="311"/>
    <n v="39"/>
    <n v="156"/>
    <n v="1.2903E-2"/>
    <n v="3.2260000000000001E-3"/>
    <n v="9.6769999999999998E-3"/>
    <n v="104.31442699999999"/>
    <n v="3.999690018598884"/>
  </r>
  <r>
    <s v="latin_m_tullius_cicero_de_oratore"/>
    <x v="0"/>
    <x v="4"/>
    <s v="hellinger"/>
    <n v="0"/>
    <n v="311"/>
    <n v="32"/>
    <n v="156"/>
    <n v="3.2260000000000001E-3"/>
    <n v="3.2260000000000001E-3"/>
    <n v="0"/>
    <n v="128.46000699999999"/>
    <n v="1"/>
  </r>
  <r>
    <s v="latin_m_tullius_cicero_de_oratore"/>
    <x v="0"/>
    <x v="4"/>
    <s v="hellinger"/>
    <n v="1"/>
    <n v="311"/>
    <n v="32"/>
    <n v="156"/>
    <n v="1.2903E-2"/>
    <n v="3.2260000000000001E-3"/>
    <n v="9.6769999999999998E-3"/>
    <n v="127.123983"/>
    <n v="3.999690018598884"/>
  </r>
  <r>
    <s v="latin_m_tullius_cicero_de_oratore"/>
    <x v="0"/>
    <x v="4"/>
    <s v="hellinger"/>
    <n v="2"/>
    <n v="311"/>
    <n v="32"/>
    <n v="156"/>
    <n v="1.2903E-2"/>
    <n v="3.2260000000000001E-3"/>
    <n v="9.6769999999999998E-3"/>
    <n v="127.58648700000001"/>
    <n v="3.999690018598884"/>
  </r>
  <r>
    <s v="latin_m_tullius_cicero_de_oratore"/>
    <x v="0"/>
    <x v="4"/>
    <s v="hellinger"/>
    <n v="3"/>
    <n v="311"/>
    <n v="32"/>
    <n v="156"/>
    <n v="1.2903E-2"/>
    <n v="3.2260000000000001E-3"/>
    <n v="9.6769999999999998E-3"/>
    <n v="128.03636"/>
    <n v="3.999690018598884"/>
  </r>
  <r>
    <s v="latin_m_tullius_cicero_de_oratore"/>
    <x v="0"/>
    <x v="4"/>
    <s v="hellinger"/>
    <n v="4"/>
    <n v="311"/>
    <n v="32"/>
    <n v="156"/>
    <n v="3.2260000000000001E-3"/>
    <n v="3.2260000000000001E-3"/>
    <n v="0"/>
    <n v="125.53182"/>
    <n v="1"/>
  </r>
  <r>
    <s v="latin_m_tullius_cicero_de_oratore"/>
    <x v="0"/>
    <x v="4"/>
    <s v="hellinger"/>
    <n v="5"/>
    <n v="311"/>
    <n v="32"/>
    <n v="156"/>
    <n v="1.6129000000000001E-2"/>
    <n v="3.2260000000000001E-3"/>
    <n v="1.2903E-2"/>
    <n v="127.182411"/>
    <n v="4.9996900185988844"/>
  </r>
  <r>
    <s v="latin_m_tullius_cicero_de_oratore"/>
    <x v="0"/>
    <x v="4"/>
    <s v="hellinger"/>
    <n v="6"/>
    <n v="311"/>
    <n v="32"/>
    <n v="156"/>
    <n v="1.9355000000000001E-2"/>
    <n v="3.2260000000000001E-3"/>
    <n v="1.6129000000000001E-2"/>
    <n v="127.953744"/>
    <n v="5.9996900185988844"/>
  </r>
  <r>
    <s v="latin_m_tullius_cicero_de_oratore"/>
    <x v="0"/>
    <x v="4"/>
    <s v="hellinger"/>
    <n v="7"/>
    <n v="311"/>
    <n v="32"/>
    <n v="156"/>
    <n v="6.4520000000000003E-3"/>
    <n v="3.2260000000000001E-3"/>
    <n v="3.2260000000000001E-3"/>
    <n v="126.76479"/>
    <n v="2"/>
  </r>
  <r>
    <s v="latin_m_tullius_cicero_de_oratore"/>
    <x v="0"/>
    <x v="4"/>
    <s v="js"/>
    <n v="0"/>
    <n v="311"/>
    <n v="32"/>
    <n v="156"/>
    <n v="1.2903E-2"/>
    <n v="3.2260000000000001E-3"/>
    <n v="9.6769999999999998E-3"/>
    <n v="110.115726"/>
    <n v="3.999690018598884"/>
  </r>
  <r>
    <s v="latin_m_tullius_cicero_de_oratore"/>
    <x v="0"/>
    <x v="4"/>
    <s v="js"/>
    <n v="1"/>
    <n v="311"/>
    <n v="32"/>
    <n v="156"/>
    <n v="1.6129000000000001E-2"/>
    <n v="3.2260000000000001E-3"/>
    <n v="1.2903E-2"/>
    <n v="111.798001"/>
    <n v="4.9996900185988844"/>
  </r>
  <r>
    <s v="latin_m_tullius_cicero_de_oratore"/>
    <x v="0"/>
    <x v="4"/>
    <s v="js"/>
    <n v="2"/>
    <n v="311"/>
    <n v="32"/>
    <n v="156"/>
    <n v="9.6769999999999998E-3"/>
    <n v="3.2260000000000001E-3"/>
    <n v="6.4520000000000003E-3"/>
    <n v="110.609313"/>
    <n v="2.999690018598884"/>
  </r>
  <r>
    <s v="latin_m_tullius_cicero_de_oratore"/>
    <x v="0"/>
    <x v="4"/>
    <s v="js"/>
    <n v="3"/>
    <n v="311"/>
    <n v="32"/>
    <n v="156"/>
    <n v="9.6769999999999998E-3"/>
    <n v="3.2260000000000001E-3"/>
    <n v="6.4520000000000003E-3"/>
    <n v="110.11157900000001"/>
    <n v="2.999690018598884"/>
  </r>
  <r>
    <s v="latin_m_tullius_cicero_de_oratore"/>
    <x v="0"/>
    <x v="4"/>
    <s v="js"/>
    <n v="4"/>
    <n v="311"/>
    <n v="32"/>
    <n v="156"/>
    <n v="1.6129000000000001E-2"/>
    <n v="3.2260000000000001E-3"/>
    <n v="1.2903E-2"/>
    <n v="112.232338"/>
    <n v="4.9996900185988844"/>
  </r>
  <r>
    <s v="latin_m_tullius_cicero_de_oratore"/>
    <x v="0"/>
    <x v="4"/>
    <s v="js"/>
    <n v="5"/>
    <n v="311"/>
    <n v="32"/>
    <n v="156"/>
    <n v="1.9355000000000001E-2"/>
    <n v="3.2260000000000001E-3"/>
    <n v="1.6129000000000001E-2"/>
    <n v="112.309293"/>
    <n v="5.9996900185988844"/>
  </r>
  <r>
    <s v="latin_m_tullius_cicero_de_oratore"/>
    <x v="0"/>
    <x v="4"/>
    <s v="js"/>
    <n v="6"/>
    <n v="311"/>
    <n v="32"/>
    <n v="156"/>
    <n v="9.6769999999999998E-3"/>
    <n v="3.2260000000000001E-3"/>
    <n v="6.4520000000000003E-3"/>
    <n v="111.076683"/>
    <n v="2.999690018598884"/>
  </r>
  <r>
    <s v="latin_m_tullius_cicero_de_oratore"/>
    <x v="0"/>
    <x v="4"/>
    <s v="js"/>
    <n v="7"/>
    <n v="311"/>
    <n v="32"/>
    <n v="156"/>
    <n v="1.9355000000000001E-2"/>
    <n v="3.2260000000000001E-3"/>
    <n v="1.6129000000000001E-2"/>
    <n v="111.023619"/>
    <n v="5.9996900185988844"/>
  </r>
  <r>
    <s v="latin_m_tullius_cicero_de_oratore"/>
    <x v="0"/>
    <x v="4"/>
    <s v="l1"/>
    <n v="0"/>
    <n v="311"/>
    <n v="32"/>
    <n v="156"/>
    <n v="1.6129000000000001E-2"/>
    <n v="3.2260000000000001E-3"/>
    <n v="1.2903E-2"/>
    <n v="107.632794"/>
    <n v="4.9996900185988844"/>
  </r>
  <r>
    <s v="latin_m_tullius_cicero_de_oratore"/>
    <x v="0"/>
    <x v="4"/>
    <s v="l1"/>
    <n v="1"/>
    <n v="311"/>
    <n v="32"/>
    <n v="156"/>
    <n v="1.6129000000000001E-2"/>
    <n v="3.2260000000000001E-3"/>
    <n v="1.2903E-2"/>
    <n v="105.20551"/>
    <n v="4.9996900185988844"/>
  </r>
  <r>
    <s v="latin_m_tullius_cicero_de_oratore"/>
    <x v="0"/>
    <x v="4"/>
    <s v="l1"/>
    <n v="2"/>
    <n v="311"/>
    <n v="32"/>
    <n v="156"/>
    <n v="9.6769999999999998E-3"/>
    <n v="3.2260000000000001E-3"/>
    <n v="6.4520000000000003E-3"/>
    <n v="107.046785"/>
    <n v="2.999690018598884"/>
  </r>
  <r>
    <s v="latin_m_tullius_cicero_de_oratore"/>
    <x v="0"/>
    <x v="4"/>
    <s v="l1"/>
    <n v="3"/>
    <n v="311"/>
    <n v="32"/>
    <n v="156"/>
    <n v="9.6769999999999998E-3"/>
    <n v="3.2260000000000001E-3"/>
    <n v="6.4520000000000003E-3"/>
    <n v="107.33769599999999"/>
    <n v="2.999690018598884"/>
  </r>
  <r>
    <s v="latin_m_tullius_cicero_de_oratore"/>
    <x v="0"/>
    <x v="4"/>
    <s v="l1"/>
    <n v="4"/>
    <n v="311"/>
    <n v="32"/>
    <n v="156"/>
    <n v="2.9031999999999999E-2"/>
    <n v="3.2260000000000001E-3"/>
    <n v="2.5805999999999999E-2"/>
    <n v="106.999405"/>
    <n v="8.999380037197767"/>
  </r>
  <r>
    <s v="latin_m_tullius_cicero_de_oratore"/>
    <x v="0"/>
    <x v="4"/>
    <s v="l1"/>
    <n v="5"/>
    <n v="311"/>
    <n v="32"/>
    <n v="156"/>
    <n v="9.6769999999999998E-3"/>
    <n v="3.2260000000000001E-3"/>
    <n v="6.4520000000000003E-3"/>
    <n v="109.17439899999999"/>
    <n v="2.999690018598884"/>
  </r>
  <r>
    <s v="latin_m_tullius_cicero_de_oratore"/>
    <x v="0"/>
    <x v="4"/>
    <s v="l1"/>
    <n v="6"/>
    <n v="311"/>
    <n v="32"/>
    <n v="156"/>
    <n v="6.4520000000000003E-3"/>
    <n v="3.2260000000000001E-3"/>
    <n v="3.2260000000000001E-3"/>
    <n v="106.54805"/>
    <n v="2"/>
  </r>
  <r>
    <s v="latin_m_tullius_cicero_de_oratore"/>
    <x v="0"/>
    <x v="4"/>
    <s v="l1"/>
    <n v="7"/>
    <n v="311"/>
    <n v="32"/>
    <n v="156"/>
    <n v="6.4520000000000003E-3"/>
    <n v="3.2260000000000001E-3"/>
    <n v="3.2260000000000001E-3"/>
    <n v="104.589547"/>
    <n v="2"/>
  </r>
  <r>
    <s v="latin_m_tullius_cicero_de_oratore"/>
    <x v="1"/>
    <x v="0"/>
    <s v="hellinger"/>
    <n v="0"/>
    <n v="156"/>
    <n v="78"/>
    <n v="78"/>
    <n v="2.5805999999999999E-2"/>
    <n v="6.4929999999999996E-3"/>
    <n v="1.9313E-2"/>
    <n v="64.336549000000005"/>
    <n v="3.9744340058524568"/>
  </r>
  <r>
    <s v="latin_m_tullius_cicero_de_oratore"/>
    <x v="1"/>
    <x v="0"/>
    <s v="hellinger"/>
    <n v="1"/>
    <n v="156"/>
    <n v="78"/>
    <n v="78"/>
    <n v="3.8710000000000001E-2"/>
    <n v="6.4929999999999996E-3"/>
    <n v="3.2216000000000002E-2"/>
    <n v="63.467433999999997"/>
    <n v="5.9618050207916227"/>
  </r>
  <r>
    <s v="latin_m_tullius_cicero_de_oratore"/>
    <x v="1"/>
    <x v="0"/>
    <s v="hellinger"/>
    <n v="2"/>
    <n v="156"/>
    <n v="78"/>
    <n v="78"/>
    <n v="3.8710000000000001E-2"/>
    <n v="6.4929999999999996E-3"/>
    <n v="3.2216000000000002E-2"/>
    <n v="64.375979000000001"/>
    <n v="5.9618050207916227"/>
  </r>
  <r>
    <s v="latin_m_tullius_cicero_de_oratore"/>
    <x v="1"/>
    <x v="0"/>
    <s v="hellinger"/>
    <n v="3"/>
    <n v="156"/>
    <n v="78"/>
    <n v="78"/>
    <n v="7.0968000000000003E-2"/>
    <n v="6.4929999999999996E-3"/>
    <n v="6.4475000000000005E-2"/>
    <n v="63.011468999999998"/>
    <n v="10.929924534113661"/>
  </r>
  <r>
    <s v="latin_m_tullius_cicero_de_oratore"/>
    <x v="1"/>
    <x v="0"/>
    <s v="hellinger"/>
    <n v="4"/>
    <n v="156"/>
    <n v="78"/>
    <n v="78"/>
    <n v="4.5161E-2"/>
    <n v="6.4929999999999996E-3"/>
    <n v="3.8668000000000001E-2"/>
    <n v="64.160124999999994"/>
    <n v="6.9553365162482681"/>
  </r>
  <r>
    <s v="latin_m_tullius_cicero_de_oratore"/>
    <x v="1"/>
    <x v="0"/>
    <s v="hellinger"/>
    <n v="5"/>
    <n v="156"/>
    <n v="78"/>
    <n v="78"/>
    <n v="8.3871000000000001E-2"/>
    <n v="6.4929999999999996E-3"/>
    <n v="7.7378000000000002E-2"/>
    <n v="64.231791000000001"/>
    <n v="12.917141537039891"/>
  </r>
  <r>
    <s v="latin_m_tullius_cicero_de_oratore"/>
    <x v="1"/>
    <x v="0"/>
    <s v="hellinger"/>
    <n v="6"/>
    <n v="156"/>
    <n v="78"/>
    <n v="78"/>
    <n v="3.8710000000000001E-2"/>
    <n v="6.4929999999999996E-3"/>
    <n v="3.2216000000000002E-2"/>
    <n v="65.020438999999996"/>
    <n v="5.9618050207916227"/>
  </r>
  <r>
    <s v="latin_m_tullius_cicero_de_oratore"/>
    <x v="1"/>
    <x v="0"/>
    <s v="hellinger"/>
    <n v="7"/>
    <n v="156"/>
    <n v="78"/>
    <n v="78"/>
    <n v="3.8710000000000001E-2"/>
    <n v="6.4929999999999996E-3"/>
    <n v="3.2216000000000002E-2"/>
    <n v="65.007919999999999"/>
    <n v="5.9618050207916227"/>
  </r>
  <r>
    <s v="latin_m_tullius_cicero_de_oratore"/>
    <x v="1"/>
    <x v="0"/>
    <s v="js"/>
    <n v="0"/>
    <n v="156"/>
    <n v="78"/>
    <n v="78"/>
    <n v="7.0968000000000003E-2"/>
    <n v="6.4929999999999996E-3"/>
    <n v="6.4475000000000005E-2"/>
    <n v="55.903784000000002"/>
    <n v="10.929924534113661"/>
  </r>
  <r>
    <s v="latin_m_tullius_cicero_de_oratore"/>
    <x v="1"/>
    <x v="0"/>
    <s v="js"/>
    <n v="1"/>
    <n v="156"/>
    <n v="78"/>
    <n v="78"/>
    <n v="7.0968000000000003E-2"/>
    <n v="6.4929999999999996E-3"/>
    <n v="6.4475000000000005E-2"/>
    <n v="57.047094999999999"/>
    <n v="10.929924534113661"/>
  </r>
  <r>
    <s v="latin_m_tullius_cicero_de_oratore"/>
    <x v="1"/>
    <x v="0"/>
    <s v="js"/>
    <n v="2"/>
    <n v="156"/>
    <n v="78"/>
    <n v="78"/>
    <n v="4.5161E-2"/>
    <n v="6.4929999999999996E-3"/>
    <n v="3.8668000000000001E-2"/>
    <n v="57.417932999999998"/>
    <n v="6.9553365162482681"/>
  </r>
  <r>
    <s v="latin_m_tullius_cicero_de_oratore"/>
    <x v="1"/>
    <x v="0"/>
    <s v="js"/>
    <n v="3"/>
    <n v="156"/>
    <n v="78"/>
    <n v="78"/>
    <n v="7.7419000000000002E-2"/>
    <n v="6.4929999999999996E-3"/>
    <n v="7.0926000000000003E-2"/>
    <n v="56.761656000000002"/>
    <n v="11.923456029570307"/>
  </r>
  <r>
    <s v="latin_m_tullius_cicero_de_oratore"/>
    <x v="1"/>
    <x v="0"/>
    <s v="js"/>
    <n v="4"/>
    <n v="156"/>
    <n v="78"/>
    <n v="78"/>
    <n v="4.5161E-2"/>
    <n v="6.4929999999999996E-3"/>
    <n v="3.8668000000000001E-2"/>
    <n v="57.203552999999999"/>
    <n v="6.9553365162482681"/>
  </r>
  <r>
    <s v="latin_m_tullius_cicero_de_oratore"/>
    <x v="1"/>
    <x v="0"/>
    <s v="js"/>
    <n v="5"/>
    <n v="156"/>
    <n v="78"/>
    <n v="78"/>
    <n v="6.4516000000000004E-2"/>
    <n v="6.4929999999999996E-3"/>
    <n v="5.8022999999999998E-2"/>
    <n v="55.810201999999997"/>
    <n v="9.9362390266440794"/>
  </r>
  <r>
    <s v="latin_m_tullius_cicero_de_oratore"/>
    <x v="1"/>
    <x v="0"/>
    <s v="js"/>
    <n v="6"/>
    <n v="156"/>
    <n v="78"/>
    <n v="78"/>
    <n v="4.5161E-2"/>
    <n v="6.4929999999999996E-3"/>
    <n v="3.8668000000000001E-2"/>
    <n v="56.546722000000003"/>
    <n v="6.9553365162482681"/>
  </r>
  <r>
    <s v="latin_m_tullius_cicero_de_oratore"/>
    <x v="1"/>
    <x v="0"/>
    <s v="js"/>
    <n v="7"/>
    <n v="156"/>
    <n v="78"/>
    <n v="78"/>
    <n v="7.7419000000000002E-2"/>
    <n v="6.4929999999999996E-3"/>
    <n v="7.0926000000000003E-2"/>
    <n v="56.340592999999998"/>
    <n v="11.923456029570307"/>
  </r>
  <r>
    <s v="latin_m_tullius_cicero_de_oratore"/>
    <x v="1"/>
    <x v="0"/>
    <s v="l1"/>
    <n v="0"/>
    <n v="156"/>
    <n v="78"/>
    <n v="78"/>
    <n v="4.5161E-2"/>
    <n v="6.4929999999999996E-3"/>
    <n v="3.8668000000000001E-2"/>
    <n v="53.178972999999999"/>
    <n v="6.9553365162482681"/>
  </r>
  <r>
    <s v="latin_m_tullius_cicero_de_oratore"/>
    <x v="1"/>
    <x v="0"/>
    <s v="l1"/>
    <n v="1"/>
    <n v="156"/>
    <n v="78"/>
    <n v="78"/>
    <n v="6.4516000000000004E-2"/>
    <n v="6.4929999999999996E-3"/>
    <n v="5.8022999999999998E-2"/>
    <n v="52.907812999999997"/>
    <n v="9.9362390266440794"/>
  </r>
  <r>
    <s v="latin_m_tullius_cicero_de_oratore"/>
    <x v="1"/>
    <x v="0"/>
    <s v="l1"/>
    <n v="2"/>
    <n v="156"/>
    <n v="78"/>
    <n v="78"/>
    <n v="7.0968000000000003E-2"/>
    <n v="6.4929999999999996E-3"/>
    <n v="6.4475000000000005E-2"/>
    <n v="52.417180999999999"/>
    <n v="10.929924534113661"/>
  </r>
  <r>
    <s v="latin_m_tullius_cicero_de_oratore"/>
    <x v="1"/>
    <x v="0"/>
    <s v="l1"/>
    <n v="3"/>
    <n v="156"/>
    <n v="78"/>
    <n v="78"/>
    <n v="6.4516000000000004E-2"/>
    <n v="6.4929999999999996E-3"/>
    <n v="5.8022999999999998E-2"/>
    <n v="53.839075000000001"/>
    <n v="9.9362390266440794"/>
  </r>
  <r>
    <s v="latin_m_tullius_cicero_de_oratore"/>
    <x v="1"/>
    <x v="0"/>
    <s v="l1"/>
    <n v="4"/>
    <n v="156"/>
    <n v="78"/>
    <n v="78"/>
    <n v="5.8064999999999999E-2"/>
    <n v="6.4929999999999996E-3"/>
    <n v="5.1570999999999999E-2"/>
    <n v="53.092489999999998"/>
    <n v="8.9427075311874322"/>
  </r>
  <r>
    <s v="latin_m_tullius_cicero_de_oratore"/>
    <x v="1"/>
    <x v="0"/>
    <s v="l1"/>
    <n v="5"/>
    <n v="156"/>
    <n v="78"/>
    <n v="78"/>
    <n v="5.1612999999999999E-2"/>
    <n v="6.4929999999999996E-3"/>
    <n v="4.512E-2"/>
    <n v="54.172516000000002"/>
    <n v="7.9490220237178502"/>
  </r>
  <r>
    <s v="latin_m_tullius_cicero_de_oratore"/>
    <x v="1"/>
    <x v="0"/>
    <s v="l1"/>
    <n v="6"/>
    <n v="156"/>
    <n v="78"/>
    <n v="78"/>
    <n v="5.1612999999999999E-2"/>
    <n v="6.4929999999999996E-3"/>
    <n v="4.512E-2"/>
    <n v="52.942227000000003"/>
    <n v="7.9490220237178502"/>
  </r>
  <r>
    <s v="latin_m_tullius_cicero_de_oratore"/>
    <x v="1"/>
    <x v="0"/>
    <s v="l1"/>
    <n v="7"/>
    <n v="156"/>
    <n v="78"/>
    <n v="78"/>
    <n v="7.7419000000000002E-2"/>
    <n v="6.4929999999999996E-3"/>
    <n v="7.0926000000000003E-2"/>
    <n v="52.977336999999999"/>
    <n v="11.923456029570307"/>
  </r>
  <r>
    <s v="latin_m_tullius_cicero_de_oratore"/>
    <x v="1"/>
    <x v="1"/>
    <s v="hellinger"/>
    <n v="0"/>
    <n v="156"/>
    <n v="39"/>
    <n v="78"/>
    <n v="1.9355000000000001E-2"/>
    <n v="6.4929999999999996E-3"/>
    <n v="1.2862E-2"/>
    <n v="64.146293999999997"/>
    <n v="2.9809025103958113"/>
  </r>
  <r>
    <s v="latin_m_tullius_cicero_de_oratore"/>
    <x v="1"/>
    <x v="1"/>
    <s v="hellinger"/>
    <n v="1"/>
    <n v="156"/>
    <n v="39"/>
    <n v="78"/>
    <n v="3.2258000000000002E-2"/>
    <n v="6.4929999999999996E-3"/>
    <n v="2.5765E-2"/>
    <n v="65.355208000000005"/>
    <n v="4.9681195133220397"/>
  </r>
  <r>
    <s v="latin_m_tullius_cicero_de_oratore"/>
    <x v="1"/>
    <x v="1"/>
    <s v="hellinger"/>
    <n v="2"/>
    <n v="156"/>
    <n v="39"/>
    <n v="78"/>
    <n v="7.0968000000000003E-2"/>
    <n v="6.4929999999999996E-3"/>
    <n v="6.4475000000000005E-2"/>
    <n v="63.72128"/>
    <n v="10.929924534113661"/>
  </r>
  <r>
    <s v="latin_m_tullius_cicero_de_oratore"/>
    <x v="1"/>
    <x v="1"/>
    <s v="hellinger"/>
    <n v="3"/>
    <n v="156"/>
    <n v="39"/>
    <n v="78"/>
    <n v="6.4516000000000004E-2"/>
    <n v="6.4929999999999996E-3"/>
    <n v="5.8022999999999998E-2"/>
    <n v="65.651990999999995"/>
    <n v="9.9362390266440794"/>
  </r>
  <r>
    <s v="latin_m_tullius_cicero_de_oratore"/>
    <x v="1"/>
    <x v="1"/>
    <s v="hellinger"/>
    <n v="4"/>
    <n v="156"/>
    <n v="39"/>
    <n v="78"/>
    <n v="3.2258000000000002E-2"/>
    <n v="6.4929999999999996E-3"/>
    <n v="2.5765E-2"/>
    <n v="63.795276000000001"/>
    <n v="4.9681195133220397"/>
  </r>
  <r>
    <s v="latin_m_tullius_cicero_de_oratore"/>
    <x v="1"/>
    <x v="1"/>
    <s v="hellinger"/>
    <n v="5"/>
    <n v="156"/>
    <n v="39"/>
    <n v="78"/>
    <n v="2.5805999999999999E-2"/>
    <n v="6.4929999999999996E-3"/>
    <n v="1.9313E-2"/>
    <n v="63.727581000000001"/>
    <n v="3.9744340058524568"/>
  </r>
  <r>
    <s v="latin_m_tullius_cicero_de_oratore"/>
    <x v="1"/>
    <x v="1"/>
    <s v="hellinger"/>
    <n v="6"/>
    <n v="156"/>
    <n v="39"/>
    <n v="78"/>
    <n v="5.8064999999999999E-2"/>
    <n v="6.4929999999999996E-3"/>
    <n v="5.1570999999999999E-2"/>
    <n v="63.985506000000001"/>
    <n v="8.9427075311874322"/>
  </r>
  <r>
    <s v="latin_m_tullius_cicero_de_oratore"/>
    <x v="1"/>
    <x v="1"/>
    <s v="hellinger"/>
    <n v="7"/>
    <n v="156"/>
    <n v="39"/>
    <n v="78"/>
    <n v="8.3871000000000001E-2"/>
    <n v="6.4929999999999996E-3"/>
    <n v="7.7378000000000002E-2"/>
    <n v="63.295647000000002"/>
    <n v="12.917141537039891"/>
  </r>
  <r>
    <s v="latin_m_tullius_cicero_de_oratore"/>
    <x v="1"/>
    <x v="1"/>
    <s v="js"/>
    <n v="0"/>
    <n v="156"/>
    <n v="39"/>
    <n v="78"/>
    <n v="7.0968000000000003E-2"/>
    <n v="6.4929999999999996E-3"/>
    <n v="6.4475000000000005E-2"/>
    <n v="55.926138000000002"/>
    <n v="10.929924534113661"/>
  </r>
  <r>
    <s v="latin_m_tullius_cicero_de_oratore"/>
    <x v="1"/>
    <x v="1"/>
    <s v="js"/>
    <n v="1"/>
    <n v="156"/>
    <n v="39"/>
    <n v="78"/>
    <n v="4.5161E-2"/>
    <n v="6.4929999999999996E-3"/>
    <n v="3.8668000000000001E-2"/>
    <n v="55.651812999999997"/>
    <n v="6.9553365162482681"/>
  </r>
  <r>
    <s v="latin_m_tullius_cicero_de_oratore"/>
    <x v="1"/>
    <x v="1"/>
    <s v="js"/>
    <n v="2"/>
    <n v="156"/>
    <n v="39"/>
    <n v="78"/>
    <n v="3.8710000000000001E-2"/>
    <n v="6.4929999999999996E-3"/>
    <n v="3.2216000000000002E-2"/>
    <n v="54.571745999999997"/>
    <n v="5.9618050207916227"/>
  </r>
  <r>
    <s v="latin_m_tullius_cicero_de_oratore"/>
    <x v="1"/>
    <x v="1"/>
    <s v="js"/>
    <n v="3"/>
    <n v="156"/>
    <n v="39"/>
    <n v="78"/>
    <n v="6.4516000000000004E-2"/>
    <n v="6.4929999999999996E-3"/>
    <n v="5.8022999999999998E-2"/>
    <n v="55.648200000000003"/>
    <n v="9.9362390266440794"/>
  </r>
  <r>
    <s v="latin_m_tullius_cicero_de_oratore"/>
    <x v="1"/>
    <x v="1"/>
    <s v="js"/>
    <n v="4"/>
    <n v="156"/>
    <n v="39"/>
    <n v="78"/>
    <n v="7.7419000000000002E-2"/>
    <n v="6.4929999999999996E-3"/>
    <n v="7.0926000000000003E-2"/>
    <n v="56.379091000000003"/>
    <n v="11.923456029570307"/>
  </r>
  <r>
    <s v="latin_m_tullius_cicero_de_oratore"/>
    <x v="1"/>
    <x v="1"/>
    <s v="js"/>
    <n v="5"/>
    <n v="156"/>
    <n v="39"/>
    <n v="78"/>
    <n v="7.0968000000000003E-2"/>
    <n v="6.4929999999999996E-3"/>
    <n v="6.4475000000000005E-2"/>
    <n v="55.583854000000002"/>
    <n v="10.929924534113661"/>
  </r>
  <r>
    <s v="latin_m_tullius_cicero_de_oratore"/>
    <x v="1"/>
    <x v="1"/>
    <s v="js"/>
    <n v="6"/>
    <n v="156"/>
    <n v="39"/>
    <n v="78"/>
    <n v="5.1612999999999999E-2"/>
    <n v="6.4929999999999996E-3"/>
    <n v="4.512E-2"/>
    <n v="55.809218999999999"/>
    <n v="7.9490220237178502"/>
  </r>
  <r>
    <s v="latin_m_tullius_cicero_de_oratore"/>
    <x v="1"/>
    <x v="1"/>
    <s v="js"/>
    <n v="7"/>
    <n v="156"/>
    <n v="39"/>
    <n v="78"/>
    <n v="4.5161E-2"/>
    <n v="6.4929999999999996E-3"/>
    <n v="3.8668000000000001E-2"/>
    <n v="56.562527000000003"/>
    <n v="6.9553365162482681"/>
  </r>
  <r>
    <s v="latin_m_tullius_cicero_de_oratore"/>
    <x v="1"/>
    <x v="1"/>
    <s v="l1"/>
    <n v="0"/>
    <n v="156"/>
    <n v="39"/>
    <n v="78"/>
    <n v="3.2258000000000002E-2"/>
    <n v="6.4929999999999996E-3"/>
    <n v="2.5765E-2"/>
    <n v="52.825043000000001"/>
    <n v="4.9681195133220397"/>
  </r>
  <r>
    <s v="latin_m_tullius_cicero_de_oratore"/>
    <x v="1"/>
    <x v="1"/>
    <s v="l1"/>
    <n v="1"/>
    <n v="156"/>
    <n v="39"/>
    <n v="78"/>
    <n v="6.4516000000000004E-2"/>
    <n v="6.4929999999999996E-3"/>
    <n v="5.8022999999999998E-2"/>
    <n v="51.579707999999997"/>
    <n v="9.9362390266440794"/>
  </r>
  <r>
    <s v="latin_m_tullius_cicero_de_oratore"/>
    <x v="1"/>
    <x v="1"/>
    <s v="l1"/>
    <n v="2"/>
    <n v="156"/>
    <n v="39"/>
    <n v="78"/>
    <n v="6.4516000000000004E-2"/>
    <n v="6.4929999999999996E-3"/>
    <n v="5.8022999999999998E-2"/>
    <n v="52.249460999999997"/>
    <n v="9.9362390266440794"/>
  </r>
  <r>
    <s v="latin_m_tullius_cicero_de_oratore"/>
    <x v="1"/>
    <x v="1"/>
    <s v="l1"/>
    <n v="3"/>
    <n v="156"/>
    <n v="39"/>
    <n v="78"/>
    <n v="8.3871000000000001E-2"/>
    <n v="6.4929999999999996E-3"/>
    <n v="7.7378000000000002E-2"/>
    <n v="52.111136000000002"/>
    <n v="12.917141537039891"/>
  </r>
  <r>
    <s v="latin_m_tullius_cicero_de_oratore"/>
    <x v="1"/>
    <x v="1"/>
    <s v="l1"/>
    <n v="4"/>
    <n v="156"/>
    <n v="39"/>
    <n v="78"/>
    <n v="7.0968000000000003E-2"/>
    <n v="6.4929999999999996E-3"/>
    <n v="6.4475000000000005E-2"/>
    <n v="52.186996999999998"/>
    <n v="10.929924534113661"/>
  </r>
  <r>
    <s v="latin_m_tullius_cicero_de_oratore"/>
    <x v="1"/>
    <x v="1"/>
    <s v="l1"/>
    <n v="5"/>
    <n v="156"/>
    <n v="39"/>
    <n v="78"/>
    <n v="7.0968000000000003E-2"/>
    <n v="6.4929999999999996E-3"/>
    <n v="6.4475000000000005E-2"/>
    <n v="51.142572999999999"/>
    <n v="10.929924534113661"/>
  </r>
  <r>
    <s v="latin_m_tullius_cicero_de_oratore"/>
    <x v="1"/>
    <x v="1"/>
    <s v="l1"/>
    <n v="6"/>
    <n v="156"/>
    <n v="39"/>
    <n v="78"/>
    <n v="7.0968000000000003E-2"/>
    <n v="6.4929999999999996E-3"/>
    <n v="6.4475000000000005E-2"/>
    <n v="53.749478000000003"/>
    <n v="10.929924534113661"/>
  </r>
  <r>
    <s v="latin_m_tullius_cicero_de_oratore"/>
    <x v="1"/>
    <x v="1"/>
    <s v="l1"/>
    <n v="7"/>
    <n v="156"/>
    <n v="39"/>
    <n v="78"/>
    <n v="5.1612999999999999E-2"/>
    <n v="6.4929999999999996E-3"/>
    <n v="4.512E-2"/>
    <n v="51.927242"/>
    <n v="7.9490220237178502"/>
  </r>
  <r>
    <s v="latin_m_tullius_cicero_de_oratore"/>
    <x v="1"/>
    <x v="2"/>
    <s v="hellinger"/>
    <n v="0"/>
    <n v="156"/>
    <n v="26"/>
    <n v="78"/>
    <n v="3.2258000000000002E-2"/>
    <n v="6.4929999999999996E-3"/>
    <n v="2.5765E-2"/>
    <n v="64.314385999999999"/>
    <n v="4.9681195133220397"/>
  </r>
  <r>
    <s v="latin_m_tullius_cicero_de_oratore"/>
    <x v="1"/>
    <x v="2"/>
    <s v="hellinger"/>
    <n v="1"/>
    <n v="156"/>
    <n v="26"/>
    <n v="78"/>
    <n v="1.2903E-2"/>
    <n v="6.4929999999999996E-3"/>
    <n v="6.4099999999999999E-3"/>
    <n v="66.607202999999998"/>
    <n v="1.9872170029262284"/>
  </r>
  <r>
    <s v="latin_m_tullius_cicero_de_oratore"/>
    <x v="1"/>
    <x v="2"/>
    <s v="hellinger"/>
    <n v="2"/>
    <n v="156"/>
    <n v="26"/>
    <n v="78"/>
    <n v="4.5161E-2"/>
    <n v="6.4929999999999996E-3"/>
    <n v="3.8668000000000001E-2"/>
    <n v="64.763653000000005"/>
    <n v="6.9553365162482681"/>
  </r>
  <r>
    <s v="latin_m_tullius_cicero_de_oratore"/>
    <x v="1"/>
    <x v="2"/>
    <s v="hellinger"/>
    <n v="3"/>
    <n v="156"/>
    <n v="26"/>
    <n v="78"/>
    <n v="3.2258000000000002E-2"/>
    <n v="6.4929999999999996E-3"/>
    <n v="2.5765E-2"/>
    <n v="64.184635"/>
    <n v="4.9681195133220397"/>
  </r>
  <r>
    <s v="latin_m_tullius_cicero_de_oratore"/>
    <x v="1"/>
    <x v="2"/>
    <s v="hellinger"/>
    <n v="4"/>
    <n v="156"/>
    <n v="26"/>
    <n v="78"/>
    <n v="2.5805999999999999E-2"/>
    <n v="6.4929999999999996E-3"/>
    <n v="1.9313E-2"/>
    <n v="63.603161"/>
    <n v="3.9744340058524568"/>
  </r>
  <r>
    <s v="latin_m_tullius_cicero_de_oratore"/>
    <x v="1"/>
    <x v="2"/>
    <s v="hellinger"/>
    <n v="5"/>
    <n v="156"/>
    <n v="26"/>
    <n v="78"/>
    <n v="3.8710000000000001E-2"/>
    <n v="6.4929999999999996E-3"/>
    <n v="3.2216000000000002E-2"/>
    <n v="63.916468999999999"/>
    <n v="5.9618050207916227"/>
  </r>
  <r>
    <s v="latin_m_tullius_cicero_de_oratore"/>
    <x v="1"/>
    <x v="2"/>
    <s v="hellinger"/>
    <n v="6"/>
    <n v="156"/>
    <n v="26"/>
    <n v="78"/>
    <n v="2.5805999999999999E-2"/>
    <n v="6.4929999999999996E-3"/>
    <n v="1.9313E-2"/>
    <n v="64.280536999999995"/>
    <n v="3.9744340058524568"/>
  </r>
  <r>
    <s v="latin_m_tullius_cicero_de_oratore"/>
    <x v="1"/>
    <x v="2"/>
    <s v="hellinger"/>
    <n v="7"/>
    <n v="156"/>
    <n v="26"/>
    <n v="78"/>
    <n v="6.4520000000000003E-3"/>
    <n v="6.4929999999999996E-3"/>
    <n v="-4.1999999999999998E-5"/>
    <n v="64.921842999999996"/>
    <n v="0.99368550746958273"/>
  </r>
  <r>
    <s v="latin_m_tullius_cicero_de_oratore"/>
    <x v="1"/>
    <x v="2"/>
    <s v="js"/>
    <n v="0"/>
    <n v="156"/>
    <n v="26"/>
    <n v="78"/>
    <n v="1.9355000000000001E-2"/>
    <n v="6.4929999999999996E-3"/>
    <n v="1.2862E-2"/>
    <n v="55.287376000000002"/>
    <n v="2.9809025103958113"/>
  </r>
  <r>
    <s v="latin_m_tullius_cicero_de_oratore"/>
    <x v="1"/>
    <x v="2"/>
    <s v="js"/>
    <n v="1"/>
    <n v="156"/>
    <n v="26"/>
    <n v="78"/>
    <n v="2.5805999999999999E-2"/>
    <n v="6.4929999999999996E-3"/>
    <n v="1.9313E-2"/>
    <n v="55.809396"/>
    <n v="3.9744340058524568"/>
  </r>
  <r>
    <s v="latin_m_tullius_cicero_de_oratore"/>
    <x v="1"/>
    <x v="2"/>
    <s v="js"/>
    <n v="2"/>
    <n v="156"/>
    <n v="26"/>
    <n v="78"/>
    <n v="1.2903E-2"/>
    <n v="6.4929999999999996E-3"/>
    <n v="6.4099999999999999E-3"/>
    <n v="55.901384999999998"/>
    <n v="1.9872170029262284"/>
  </r>
  <r>
    <s v="latin_m_tullius_cicero_de_oratore"/>
    <x v="1"/>
    <x v="2"/>
    <s v="js"/>
    <n v="3"/>
    <n v="156"/>
    <n v="26"/>
    <n v="78"/>
    <n v="2.5805999999999999E-2"/>
    <n v="6.4929999999999996E-3"/>
    <n v="1.9313E-2"/>
    <n v="56.165860000000002"/>
    <n v="3.9744340058524568"/>
  </r>
  <r>
    <s v="latin_m_tullius_cicero_de_oratore"/>
    <x v="1"/>
    <x v="2"/>
    <s v="js"/>
    <n v="4"/>
    <n v="156"/>
    <n v="26"/>
    <n v="78"/>
    <n v="3.8710000000000001E-2"/>
    <n v="6.4929999999999996E-3"/>
    <n v="3.2216000000000002E-2"/>
    <n v="56.24635"/>
    <n v="5.9618050207916227"/>
  </r>
  <r>
    <s v="latin_m_tullius_cicero_de_oratore"/>
    <x v="1"/>
    <x v="2"/>
    <s v="js"/>
    <n v="5"/>
    <n v="156"/>
    <n v="26"/>
    <n v="78"/>
    <n v="1.2903E-2"/>
    <n v="6.4929999999999996E-3"/>
    <n v="6.4099999999999999E-3"/>
    <n v="56.061850999999997"/>
    <n v="1.9872170029262284"/>
  </r>
  <r>
    <s v="latin_m_tullius_cicero_de_oratore"/>
    <x v="1"/>
    <x v="2"/>
    <s v="js"/>
    <n v="6"/>
    <n v="156"/>
    <n v="26"/>
    <n v="78"/>
    <n v="1.2903E-2"/>
    <n v="6.4929999999999996E-3"/>
    <n v="6.4099999999999999E-3"/>
    <n v="56.436160999999998"/>
    <n v="1.9872170029262284"/>
  </r>
  <r>
    <s v="latin_m_tullius_cicero_de_oratore"/>
    <x v="1"/>
    <x v="2"/>
    <s v="js"/>
    <n v="7"/>
    <n v="156"/>
    <n v="26"/>
    <n v="78"/>
    <n v="2.5805999999999999E-2"/>
    <n v="6.4929999999999996E-3"/>
    <n v="1.9313E-2"/>
    <n v="55.766418999999999"/>
    <n v="3.9744340058524568"/>
  </r>
  <r>
    <s v="latin_m_tullius_cicero_de_oratore"/>
    <x v="1"/>
    <x v="2"/>
    <s v="l1"/>
    <n v="0"/>
    <n v="156"/>
    <n v="26"/>
    <n v="78"/>
    <n v="2.5805999999999999E-2"/>
    <n v="6.4929999999999996E-3"/>
    <n v="1.9313E-2"/>
    <n v="51.969535999999998"/>
    <n v="3.9744340058524568"/>
  </r>
  <r>
    <s v="latin_m_tullius_cicero_de_oratore"/>
    <x v="1"/>
    <x v="2"/>
    <s v="l1"/>
    <n v="1"/>
    <n v="156"/>
    <n v="26"/>
    <n v="78"/>
    <n v="2.5805999999999999E-2"/>
    <n v="6.4929999999999996E-3"/>
    <n v="1.9313E-2"/>
    <n v="52.789852000000003"/>
    <n v="3.9744340058524568"/>
  </r>
  <r>
    <s v="latin_m_tullius_cicero_de_oratore"/>
    <x v="1"/>
    <x v="2"/>
    <s v="l1"/>
    <n v="2"/>
    <n v="156"/>
    <n v="26"/>
    <n v="78"/>
    <n v="3.2258000000000002E-2"/>
    <n v="6.4929999999999996E-3"/>
    <n v="2.5765E-2"/>
    <n v="52.351692999999997"/>
    <n v="4.9681195133220397"/>
  </r>
  <r>
    <s v="latin_m_tullius_cicero_de_oratore"/>
    <x v="1"/>
    <x v="2"/>
    <s v="l1"/>
    <n v="3"/>
    <n v="156"/>
    <n v="26"/>
    <n v="78"/>
    <n v="5.8064999999999999E-2"/>
    <n v="6.4929999999999996E-3"/>
    <n v="5.1570999999999999E-2"/>
    <n v="51.595429000000003"/>
    <n v="8.9427075311874322"/>
  </r>
  <r>
    <s v="latin_m_tullius_cicero_de_oratore"/>
    <x v="1"/>
    <x v="2"/>
    <s v="l1"/>
    <n v="4"/>
    <n v="156"/>
    <n v="26"/>
    <n v="78"/>
    <n v="2.5805999999999999E-2"/>
    <n v="6.4929999999999996E-3"/>
    <n v="1.9313E-2"/>
    <n v="51.228318000000002"/>
    <n v="3.9744340058524568"/>
  </r>
  <r>
    <s v="latin_m_tullius_cicero_de_oratore"/>
    <x v="1"/>
    <x v="2"/>
    <s v="l1"/>
    <n v="5"/>
    <n v="156"/>
    <n v="26"/>
    <n v="78"/>
    <n v="2.5805999999999999E-2"/>
    <n v="6.4929999999999996E-3"/>
    <n v="1.9313E-2"/>
    <n v="51.835602000000002"/>
    <n v="3.9744340058524568"/>
  </r>
  <r>
    <s v="latin_m_tullius_cicero_de_oratore"/>
    <x v="1"/>
    <x v="2"/>
    <s v="l1"/>
    <n v="6"/>
    <n v="156"/>
    <n v="26"/>
    <n v="78"/>
    <n v="2.5805999999999999E-2"/>
    <n v="6.4929999999999996E-3"/>
    <n v="1.9313E-2"/>
    <n v="51.165878999999997"/>
    <n v="3.9744340058524568"/>
  </r>
  <r>
    <s v="latin_m_tullius_cicero_de_oratore"/>
    <x v="1"/>
    <x v="2"/>
    <s v="l1"/>
    <n v="7"/>
    <n v="156"/>
    <n v="26"/>
    <n v="78"/>
    <n v="2.5805999999999999E-2"/>
    <n v="6.4929999999999996E-3"/>
    <n v="1.9313E-2"/>
    <n v="52.523721999999999"/>
    <n v="3.9744340058524568"/>
  </r>
  <r>
    <s v="latin_m_tullius_cicero_de_oratore"/>
    <x v="1"/>
    <x v="3"/>
    <s v="hellinger"/>
    <n v="0"/>
    <n v="156"/>
    <n v="20"/>
    <n v="80"/>
    <n v="2.5805999999999999E-2"/>
    <n v="6.3270000000000002E-3"/>
    <n v="1.9480000000000001E-2"/>
    <n v="64.029612"/>
    <n v="4.0787102892366045"/>
  </r>
  <r>
    <s v="latin_m_tullius_cicero_de_oratore"/>
    <x v="1"/>
    <x v="3"/>
    <s v="hellinger"/>
    <n v="1"/>
    <n v="156"/>
    <n v="20"/>
    <n v="80"/>
    <n v="2.5805999999999999E-2"/>
    <n v="6.3270000000000002E-3"/>
    <n v="1.9480000000000001E-2"/>
    <n v="63.780169000000001"/>
    <n v="4.0787102892366045"/>
  </r>
  <r>
    <s v="latin_m_tullius_cicero_de_oratore"/>
    <x v="1"/>
    <x v="3"/>
    <s v="hellinger"/>
    <n v="2"/>
    <n v="156"/>
    <n v="20"/>
    <n v="80"/>
    <n v="3.8710000000000001E-2"/>
    <n v="6.3270000000000002E-3"/>
    <n v="3.2383000000000002E-2"/>
    <n v="64.239692000000005"/>
    <n v="6.1182234866445393"/>
  </r>
  <r>
    <s v="latin_m_tullius_cicero_de_oratore"/>
    <x v="1"/>
    <x v="3"/>
    <s v="hellinger"/>
    <n v="3"/>
    <n v="156"/>
    <n v="20"/>
    <n v="80"/>
    <n v="3.2258000000000002E-2"/>
    <n v="6.3270000000000002E-3"/>
    <n v="2.5930999999999999E-2"/>
    <n v="64.670984000000004"/>
    <n v="5.0984668879405719"/>
  </r>
  <r>
    <s v="latin_m_tullius_cicero_de_oratore"/>
    <x v="1"/>
    <x v="3"/>
    <s v="hellinger"/>
    <n v="4"/>
    <n v="156"/>
    <n v="20"/>
    <n v="80"/>
    <n v="5.1612999999999999E-2"/>
    <n v="6.3270000000000002E-3"/>
    <n v="4.5286E-2"/>
    <n v="64.338641999999993"/>
    <n v="8.157578631262842"/>
  </r>
  <r>
    <s v="latin_m_tullius_cicero_de_oratore"/>
    <x v="1"/>
    <x v="3"/>
    <s v="hellinger"/>
    <n v="5"/>
    <n v="156"/>
    <n v="20"/>
    <n v="80"/>
    <n v="3.8710000000000001E-2"/>
    <n v="6.3270000000000002E-3"/>
    <n v="3.2383000000000002E-2"/>
    <n v="64.824838"/>
    <n v="6.1182234866445393"/>
  </r>
  <r>
    <s v="latin_m_tullius_cicero_de_oratore"/>
    <x v="1"/>
    <x v="3"/>
    <s v="hellinger"/>
    <n v="6"/>
    <n v="156"/>
    <n v="20"/>
    <n v="80"/>
    <n v="3.2258000000000002E-2"/>
    <n v="6.3270000000000002E-3"/>
    <n v="2.5930999999999999E-2"/>
    <n v="64.114290999999994"/>
    <n v="5.0984668879405719"/>
  </r>
  <r>
    <s v="latin_m_tullius_cicero_de_oratore"/>
    <x v="1"/>
    <x v="3"/>
    <s v="hellinger"/>
    <n v="7"/>
    <n v="156"/>
    <n v="20"/>
    <n v="80"/>
    <n v="3.2258000000000002E-2"/>
    <n v="6.3270000000000002E-3"/>
    <n v="2.5930999999999999E-2"/>
    <n v="63.436069000000003"/>
    <n v="5.0984668879405719"/>
  </r>
  <r>
    <s v="latin_m_tullius_cicero_de_oratore"/>
    <x v="1"/>
    <x v="3"/>
    <s v="js"/>
    <n v="0"/>
    <n v="156"/>
    <n v="20"/>
    <n v="80"/>
    <n v="4.5161E-2"/>
    <n v="6.3270000000000002E-3"/>
    <n v="3.8835000000000001E-2"/>
    <n v="55.818441999999997"/>
    <n v="7.1378220325588746"/>
  </r>
  <r>
    <s v="latin_m_tullius_cicero_de_oratore"/>
    <x v="1"/>
    <x v="3"/>
    <s v="js"/>
    <n v="1"/>
    <n v="156"/>
    <n v="20"/>
    <n v="80"/>
    <n v="1.9355000000000001E-2"/>
    <n v="6.3270000000000002E-3"/>
    <n v="1.3028E-2"/>
    <n v="55.382469999999998"/>
    <n v="3.0591117433222696"/>
  </r>
  <r>
    <s v="latin_m_tullius_cicero_de_oratore"/>
    <x v="1"/>
    <x v="3"/>
    <s v="js"/>
    <n v="2"/>
    <n v="156"/>
    <n v="20"/>
    <n v="80"/>
    <n v="1.9355000000000001E-2"/>
    <n v="6.3270000000000002E-3"/>
    <n v="1.3028E-2"/>
    <n v="55.746226999999998"/>
    <n v="3.0591117433222696"/>
  </r>
  <r>
    <s v="latin_m_tullius_cicero_de_oratore"/>
    <x v="1"/>
    <x v="3"/>
    <s v="js"/>
    <n v="3"/>
    <n v="156"/>
    <n v="20"/>
    <n v="80"/>
    <n v="3.8710000000000001E-2"/>
    <n v="6.3270000000000002E-3"/>
    <n v="3.2383000000000002E-2"/>
    <n v="55.663184999999999"/>
    <n v="6.1182234866445393"/>
  </r>
  <r>
    <s v="latin_m_tullius_cicero_de_oratore"/>
    <x v="1"/>
    <x v="3"/>
    <s v="js"/>
    <n v="4"/>
    <n v="156"/>
    <n v="20"/>
    <n v="80"/>
    <n v="3.8710000000000001E-2"/>
    <n v="6.3270000000000002E-3"/>
    <n v="3.2383000000000002E-2"/>
    <n v="55.919539999999998"/>
    <n v="6.1182234866445393"/>
  </r>
  <r>
    <s v="latin_m_tullius_cicero_de_oratore"/>
    <x v="1"/>
    <x v="3"/>
    <s v="js"/>
    <n v="5"/>
    <n v="156"/>
    <n v="20"/>
    <n v="80"/>
    <n v="2.5805999999999999E-2"/>
    <n v="6.3270000000000002E-3"/>
    <n v="1.9480000000000001E-2"/>
    <n v="54.839427000000001"/>
    <n v="4.0787102892366045"/>
  </r>
  <r>
    <s v="latin_m_tullius_cicero_de_oratore"/>
    <x v="1"/>
    <x v="3"/>
    <s v="js"/>
    <n v="6"/>
    <n v="156"/>
    <n v="20"/>
    <n v="80"/>
    <n v="5.1612999999999999E-2"/>
    <n v="6.3270000000000002E-3"/>
    <n v="4.5286E-2"/>
    <n v="55.225391999999999"/>
    <n v="8.157578631262842"/>
  </r>
  <r>
    <s v="latin_m_tullius_cicero_de_oratore"/>
    <x v="1"/>
    <x v="3"/>
    <s v="js"/>
    <n v="7"/>
    <n v="156"/>
    <n v="20"/>
    <n v="80"/>
    <n v="5.1612999999999999E-2"/>
    <n v="6.3270000000000002E-3"/>
    <n v="4.5286E-2"/>
    <n v="55.668590999999999"/>
    <n v="8.157578631262842"/>
  </r>
  <r>
    <s v="latin_m_tullius_cicero_de_oratore"/>
    <x v="1"/>
    <x v="3"/>
    <s v="l1"/>
    <n v="0"/>
    <n v="156"/>
    <n v="20"/>
    <n v="80"/>
    <n v="3.2258000000000002E-2"/>
    <n v="6.3270000000000002E-3"/>
    <n v="2.5930999999999999E-2"/>
    <n v="52.418897000000001"/>
    <n v="5.0984668879405719"/>
  </r>
  <r>
    <s v="latin_m_tullius_cicero_de_oratore"/>
    <x v="1"/>
    <x v="3"/>
    <s v="l1"/>
    <n v="1"/>
    <n v="156"/>
    <n v="20"/>
    <n v="80"/>
    <n v="4.5161E-2"/>
    <n v="6.3270000000000002E-3"/>
    <n v="3.8835000000000001E-2"/>
    <n v="52.688783999999998"/>
    <n v="7.1378220325588746"/>
  </r>
  <r>
    <s v="latin_m_tullius_cicero_de_oratore"/>
    <x v="1"/>
    <x v="3"/>
    <s v="l1"/>
    <n v="2"/>
    <n v="156"/>
    <n v="20"/>
    <n v="80"/>
    <n v="4.5161E-2"/>
    <n v="6.3270000000000002E-3"/>
    <n v="3.8835000000000001E-2"/>
    <n v="51.970866000000001"/>
    <n v="7.1378220325588746"/>
  </r>
  <r>
    <s v="latin_m_tullius_cicero_de_oratore"/>
    <x v="1"/>
    <x v="3"/>
    <s v="l1"/>
    <n v="3"/>
    <n v="156"/>
    <n v="20"/>
    <n v="80"/>
    <n v="3.8710000000000001E-2"/>
    <n v="6.3270000000000002E-3"/>
    <n v="3.2383000000000002E-2"/>
    <n v="52.439137000000002"/>
    <n v="6.1182234866445393"/>
  </r>
  <r>
    <s v="latin_m_tullius_cicero_de_oratore"/>
    <x v="1"/>
    <x v="3"/>
    <s v="l1"/>
    <n v="4"/>
    <n v="156"/>
    <n v="20"/>
    <n v="80"/>
    <n v="1.9355000000000001E-2"/>
    <n v="6.3270000000000002E-3"/>
    <n v="1.3028E-2"/>
    <n v="54.074413"/>
    <n v="3.0591117433222696"/>
  </r>
  <r>
    <s v="latin_m_tullius_cicero_de_oratore"/>
    <x v="1"/>
    <x v="3"/>
    <s v="l1"/>
    <n v="5"/>
    <n v="156"/>
    <n v="20"/>
    <n v="80"/>
    <n v="5.1612999999999999E-2"/>
    <n v="6.3270000000000002E-3"/>
    <n v="4.5286E-2"/>
    <n v="53.012222000000001"/>
    <n v="8.157578631262842"/>
  </r>
  <r>
    <s v="latin_m_tullius_cicero_de_oratore"/>
    <x v="1"/>
    <x v="3"/>
    <s v="l1"/>
    <n v="6"/>
    <n v="156"/>
    <n v="20"/>
    <n v="80"/>
    <n v="3.8710000000000001E-2"/>
    <n v="6.3270000000000002E-3"/>
    <n v="3.2383000000000002E-2"/>
    <n v="52.349114"/>
    <n v="6.1182234866445393"/>
  </r>
  <r>
    <s v="latin_m_tullius_cicero_de_oratore"/>
    <x v="1"/>
    <x v="3"/>
    <s v="l1"/>
    <n v="7"/>
    <n v="156"/>
    <n v="20"/>
    <n v="80"/>
    <n v="3.8710000000000001E-2"/>
    <n v="6.3270000000000002E-3"/>
    <n v="3.2383000000000002E-2"/>
    <n v="51.191505999999997"/>
    <n v="6.1182234866445393"/>
  </r>
  <r>
    <s v="latin_m_tullius_cicero_de_oratore"/>
    <x v="1"/>
    <x v="4"/>
    <s v="hellinger"/>
    <n v="0"/>
    <n v="156"/>
    <n v="16"/>
    <n v="80"/>
    <n v="1.9355000000000001E-2"/>
    <n v="6.3270000000000002E-3"/>
    <n v="1.3028E-2"/>
    <n v="64.071319000000003"/>
    <n v="3.0591117433222696"/>
  </r>
  <r>
    <s v="latin_m_tullius_cicero_de_oratore"/>
    <x v="1"/>
    <x v="4"/>
    <s v="hellinger"/>
    <n v="1"/>
    <n v="156"/>
    <n v="16"/>
    <n v="80"/>
    <n v="1.9355000000000001E-2"/>
    <n v="6.3270000000000002E-3"/>
    <n v="1.3028E-2"/>
    <n v="64.267075000000006"/>
    <n v="3.0591117433222696"/>
  </r>
  <r>
    <s v="latin_m_tullius_cicero_de_oratore"/>
    <x v="1"/>
    <x v="4"/>
    <s v="hellinger"/>
    <n v="2"/>
    <n v="156"/>
    <n v="16"/>
    <n v="80"/>
    <n v="3.2258000000000002E-2"/>
    <n v="6.3270000000000002E-3"/>
    <n v="2.5930999999999999E-2"/>
    <n v="64.262215999999995"/>
    <n v="5.0984668879405719"/>
  </r>
  <r>
    <s v="latin_m_tullius_cicero_de_oratore"/>
    <x v="1"/>
    <x v="4"/>
    <s v="hellinger"/>
    <n v="3"/>
    <n v="156"/>
    <n v="16"/>
    <n v="80"/>
    <n v="2.5805999999999999E-2"/>
    <n v="6.3270000000000002E-3"/>
    <n v="1.9480000000000001E-2"/>
    <n v="63.743094999999997"/>
    <n v="4.0787102892366045"/>
  </r>
  <r>
    <s v="latin_m_tullius_cicero_de_oratore"/>
    <x v="1"/>
    <x v="4"/>
    <s v="hellinger"/>
    <n v="4"/>
    <n v="156"/>
    <n v="16"/>
    <n v="80"/>
    <n v="3.2258000000000002E-2"/>
    <n v="6.3270000000000002E-3"/>
    <n v="2.5930999999999999E-2"/>
    <n v="63.088012999999997"/>
    <n v="5.0984668879405719"/>
  </r>
  <r>
    <s v="latin_m_tullius_cicero_de_oratore"/>
    <x v="1"/>
    <x v="4"/>
    <s v="hellinger"/>
    <n v="5"/>
    <n v="156"/>
    <n v="16"/>
    <n v="80"/>
    <n v="3.2258000000000002E-2"/>
    <n v="6.3270000000000002E-3"/>
    <n v="2.5930999999999999E-2"/>
    <n v="63.068010000000001"/>
    <n v="5.0984668879405719"/>
  </r>
  <r>
    <s v="latin_m_tullius_cicero_de_oratore"/>
    <x v="1"/>
    <x v="4"/>
    <s v="hellinger"/>
    <n v="6"/>
    <n v="156"/>
    <n v="16"/>
    <n v="80"/>
    <n v="3.8710000000000001E-2"/>
    <n v="6.3270000000000002E-3"/>
    <n v="3.2383000000000002E-2"/>
    <n v="63.686258000000002"/>
    <n v="6.1182234866445393"/>
  </r>
  <r>
    <s v="latin_m_tullius_cicero_de_oratore"/>
    <x v="1"/>
    <x v="4"/>
    <s v="hellinger"/>
    <n v="7"/>
    <n v="156"/>
    <n v="16"/>
    <n v="80"/>
    <n v="5.1612999999999999E-2"/>
    <n v="6.3270000000000002E-3"/>
    <n v="4.5286E-2"/>
    <n v="62.745232999999999"/>
    <n v="8.157578631262842"/>
  </r>
  <r>
    <s v="latin_m_tullius_cicero_de_oratore"/>
    <x v="1"/>
    <x v="4"/>
    <s v="js"/>
    <n v="0"/>
    <n v="156"/>
    <n v="16"/>
    <n v="80"/>
    <n v="2.5805999999999999E-2"/>
    <n v="6.3270000000000002E-3"/>
    <n v="1.9480000000000001E-2"/>
    <n v="56.278295"/>
    <n v="4.0787102892366045"/>
  </r>
  <r>
    <s v="latin_m_tullius_cicero_de_oratore"/>
    <x v="1"/>
    <x v="4"/>
    <s v="js"/>
    <n v="1"/>
    <n v="156"/>
    <n v="16"/>
    <n v="80"/>
    <n v="2.5805999999999999E-2"/>
    <n v="6.3270000000000002E-3"/>
    <n v="1.9480000000000001E-2"/>
    <n v="55.971797000000002"/>
    <n v="4.0787102892366045"/>
  </r>
  <r>
    <s v="latin_m_tullius_cicero_de_oratore"/>
    <x v="1"/>
    <x v="4"/>
    <s v="js"/>
    <n v="2"/>
    <n v="156"/>
    <n v="16"/>
    <n v="80"/>
    <n v="1.2903E-2"/>
    <n v="6.3270000000000002E-3"/>
    <n v="6.5760000000000002E-3"/>
    <n v="55.865177000000003"/>
    <n v="2.0393551446183023"/>
  </r>
  <r>
    <s v="latin_m_tullius_cicero_de_oratore"/>
    <x v="1"/>
    <x v="4"/>
    <s v="js"/>
    <n v="3"/>
    <n v="156"/>
    <n v="16"/>
    <n v="80"/>
    <n v="2.5805999999999999E-2"/>
    <n v="6.3270000000000002E-3"/>
    <n v="1.9480000000000001E-2"/>
    <n v="57.309592000000002"/>
    <n v="4.0787102892366045"/>
  </r>
  <r>
    <s v="latin_m_tullius_cicero_de_oratore"/>
    <x v="1"/>
    <x v="4"/>
    <s v="js"/>
    <n v="4"/>
    <n v="156"/>
    <n v="16"/>
    <n v="80"/>
    <n v="3.2258000000000002E-2"/>
    <n v="6.3270000000000002E-3"/>
    <n v="2.5930999999999999E-2"/>
    <n v="56.123815999999998"/>
    <n v="5.0984668879405719"/>
  </r>
  <r>
    <s v="latin_m_tullius_cicero_de_oratore"/>
    <x v="1"/>
    <x v="4"/>
    <s v="js"/>
    <n v="5"/>
    <n v="156"/>
    <n v="16"/>
    <n v="80"/>
    <n v="2.5805999999999999E-2"/>
    <n v="6.3270000000000002E-3"/>
    <n v="1.9480000000000001E-2"/>
    <n v="55.216377999999999"/>
    <n v="4.0787102892366045"/>
  </r>
  <r>
    <s v="latin_m_tullius_cicero_de_oratore"/>
    <x v="1"/>
    <x v="4"/>
    <s v="js"/>
    <n v="6"/>
    <n v="156"/>
    <n v="16"/>
    <n v="80"/>
    <n v="6.4520000000000003E-3"/>
    <n v="6.3270000000000002E-3"/>
    <n v="1.25E-4"/>
    <n v="55.665621999999999"/>
    <n v="1.0197565987039672"/>
  </r>
  <r>
    <s v="latin_m_tullius_cicero_de_oratore"/>
    <x v="1"/>
    <x v="4"/>
    <s v="js"/>
    <n v="7"/>
    <n v="156"/>
    <n v="16"/>
    <n v="80"/>
    <n v="1.2903E-2"/>
    <n v="6.3270000000000002E-3"/>
    <n v="6.5760000000000002E-3"/>
    <n v="56.003579999999999"/>
    <n v="2.0393551446183023"/>
  </r>
  <r>
    <s v="latin_m_tullius_cicero_de_oratore"/>
    <x v="1"/>
    <x v="4"/>
    <s v="l1"/>
    <n v="0"/>
    <n v="156"/>
    <n v="16"/>
    <n v="80"/>
    <n v="1.2903E-2"/>
    <n v="6.3270000000000002E-3"/>
    <n v="6.5760000000000002E-3"/>
    <n v="50.982405"/>
    <n v="2.0393551446183023"/>
  </r>
  <r>
    <s v="latin_m_tullius_cicero_de_oratore"/>
    <x v="1"/>
    <x v="4"/>
    <s v="l1"/>
    <n v="1"/>
    <n v="156"/>
    <n v="16"/>
    <n v="80"/>
    <n v="3.2258000000000002E-2"/>
    <n v="6.3270000000000002E-3"/>
    <n v="2.5930999999999999E-2"/>
    <n v="53.957644000000002"/>
    <n v="5.0984668879405719"/>
  </r>
  <r>
    <s v="latin_m_tullius_cicero_de_oratore"/>
    <x v="1"/>
    <x v="4"/>
    <s v="l1"/>
    <n v="2"/>
    <n v="156"/>
    <n v="16"/>
    <n v="80"/>
    <n v="1.9355000000000001E-2"/>
    <n v="6.3270000000000002E-3"/>
    <n v="1.3028E-2"/>
    <n v="53.450465999999999"/>
    <n v="3.0591117433222696"/>
  </r>
  <r>
    <s v="latin_m_tullius_cicero_de_oratore"/>
    <x v="1"/>
    <x v="4"/>
    <s v="l1"/>
    <n v="3"/>
    <n v="156"/>
    <n v="16"/>
    <n v="80"/>
    <n v="2.5805999999999999E-2"/>
    <n v="6.3270000000000002E-3"/>
    <n v="1.9480000000000001E-2"/>
    <n v="53.436824999999999"/>
    <n v="4.0787102892366045"/>
  </r>
  <r>
    <s v="latin_m_tullius_cicero_de_oratore"/>
    <x v="1"/>
    <x v="4"/>
    <s v="l1"/>
    <n v="4"/>
    <n v="156"/>
    <n v="16"/>
    <n v="80"/>
    <n v="1.9355000000000001E-2"/>
    <n v="6.3270000000000002E-3"/>
    <n v="1.3028E-2"/>
    <n v="53.030115000000002"/>
    <n v="3.0591117433222696"/>
  </r>
  <r>
    <s v="latin_m_tullius_cicero_de_oratore"/>
    <x v="1"/>
    <x v="4"/>
    <s v="l1"/>
    <n v="5"/>
    <n v="156"/>
    <n v="16"/>
    <n v="80"/>
    <n v="3.2258000000000002E-2"/>
    <n v="6.3270000000000002E-3"/>
    <n v="2.5930999999999999E-2"/>
    <n v="52.719785999999999"/>
    <n v="5.0984668879405719"/>
  </r>
  <r>
    <s v="latin_m_tullius_cicero_de_oratore"/>
    <x v="1"/>
    <x v="4"/>
    <s v="l1"/>
    <n v="6"/>
    <n v="156"/>
    <n v="16"/>
    <n v="80"/>
    <n v="6.4520000000000003E-3"/>
    <n v="6.3270000000000002E-3"/>
    <n v="1.25E-4"/>
    <n v="51.334077999999998"/>
    <n v="1.0197565987039672"/>
  </r>
  <r>
    <s v="latin_m_tullius_cicero_de_oratore"/>
    <x v="1"/>
    <x v="4"/>
    <s v="l1"/>
    <n v="7"/>
    <n v="156"/>
    <n v="16"/>
    <n v="80"/>
    <n v="3.8710000000000001E-2"/>
    <n v="6.3270000000000002E-3"/>
    <n v="3.2383000000000002E-2"/>
    <n v="51.688001"/>
    <n v="6.1182234866445393"/>
  </r>
  <r>
    <s v="latin_m_tullius_cicero_de_oratore"/>
    <x v="2"/>
    <x v="0"/>
    <s v="hellinger"/>
    <n v="0"/>
    <n v="104"/>
    <n v="52"/>
    <n v="52"/>
    <n v="6.7960999999999994E-2"/>
    <n v="9.8029999999999992E-3"/>
    <n v="5.8158000000000001E-2"/>
    <n v="44.565832"/>
    <n v="6.9326736713251043"/>
  </r>
  <r>
    <s v="latin_m_tullius_cicero_de_oratore"/>
    <x v="2"/>
    <x v="0"/>
    <s v="hellinger"/>
    <n v="1"/>
    <n v="104"/>
    <n v="52"/>
    <n v="52"/>
    <n v="6.7960999999999994E-2"/>
    <n v="9.8029999999999992E-3"/>
    <n v="5.8158000000000001E-2"/>
    <n v="44.695998000000003"/>
    <n v="6.9326736713251043"/>
  </r>
  <r>
    <s v="latin_m_tullius_cicero_de_oratore"/>
    <x v="2"/>
    <x v="0"/>
    <s v="hellinger"/>
    <n v="2"/>
    <n v="104"/>
    <n v="52"/>
    <n v="52"/>
    <n v="8.7378999999999998E-2"/>
    <n v="9.8029999999999992E-3"/>
    <n v="7.7576000000000006E-2"/>
    <n v="45.398940000000003"/>
    <n v="8.9134958686116494"/>
  </r>
  <r>
    <s v="latin_m_tullius_cicero_de_oratore"/>
    <x v="2"/>
    <x v="0"/>
    <s v="hellinger"/>
    <n v="3"/>
    <n v="104"/>
    <n v="52"/>
    <n v="52"/>
    <n v="0.106796"/>
    <n v="9.8029999999999992E-3"/>
    <n v="9.6992999999999996E-2"/>
    <n v="44.881279999999997"/>
    <n v="10.894216056309293"/>
  </r>
  <r>
    <s v="latin_m_tullius_cicero_de_oratore"/>
    <x v="2"/>
    <x v="0"/>
    <s v="hellinger"/>
    <n v="4"/>
    <n v="104"/>
    <n v="52"/>
    <n v="52"/>
    <n v="0.15534000000000001"/>
    <n v="9.8029999999999992E-3"/>
    <n v="0.145537"/>
    <n v="45.034537999999998"/>
    <n v="15.846169539936756"/>
  </r>
  <r>
    <s v="latin_m_tullius_cicero_de_oratore"/>
    <x v="2"/>
    <x v="0"/>
    <s v="hellinger"/>
    <n v="5"/>
    <n v="104"/>
    <n v="52"/>
    <n v="52"/>
    <n v="8.7378999999999998E-2"/>
    <n v="9.8029999999999992E-3"/>
    <n v="7.7576000000000006E-2"/>
    <n v="44.595224000000002"/>
    <n v="8.9134958686116494"/>
  </r>
  <r>
    <s v="latin_m_tullius_cicero_de_oratore"/>
    <x v="2"/>
    <x v="0"/>
    <s v="hellinger"/>
    <n v="6"/>
    <n v="104"/>
    <n v="52"/>
    <n v="52"/>
    <n v="0.116505"/>
    <n v="9.8029999999999992E-3"/>
    <n v="0.10670200000000001"/>
    <n v="44.579268999999996"/>
    <n v="11.884627154952566"/>
  </r>
  <r>
    <s v="latin_m_tullius_cicero_de_oratore"/>
    <x v="2"/>
    <x v="0"/>
    <s v="hellinger"/>
    <n v="7"/>
    <n v="104"/>
    <n v="52"/>
    <n v="52"/>
    <n v="4.8543999999999997E-2"/>
    <n v="9.8029999999999992E-3"/>
    <n v="3.8740999999999998E-2"/>
    <n v="44.97513"/>
    <n v="4.9519534836274612"/>
  </r>
  <r>
    <s v="latin_m_tullius_cicero_de_oratore"/>
    <x v="2"/>
    <x v="0"/>
    <s v="js"/>
    <n v="0"/>
    <n v="104"/>
    <n v="52"/>
    <n v="52"/>
    <n v="0.116505"/>
    <n v="9.8029999999999992E-3"/>
    <n v="0.10670200000000001"/>
    <n v="39.454433999999999"/>
    <n v="11.884627154952566"/>
  </r>
  <r>
    <s v="latin_m_tullius_cicero_de_oratore"/>
    <x v="2"/>
    <x v="0"/>
    <s v="js"/>
    <n v="1"/>
    <n v="104"/>
    <n v="52"/>
    <n v="52"/>
    <n v="8.7378999999999998E-2"/>
    <n v="9.8029999999999992E-3"/>
    <n v="7.7576000000000006E-2"/>
    <n v="39.950553999999997"/>
    <n v="8.9134958686116494"/>
  </r>
  <r>
    <s v="latin_m_tullius_cicero_de_oratore"/>
    <x v="2"/>
    <x v="0"/>
    <s v="js"/>
    <n v="2"/>
    <n v="104"/>
    <n v="52"/>
    <n v="52"/>
    <n v="0.106796"/>
    <n v="9.8029999999999992E-3"/>
    <n v="9.6992999999999996E-2"/>
    <n v="40.260361000000003"/>
    <n v="10.894216056309293"/>
  </r>
  <r>
    <s v="latin_m_tullius_cicero_de_oratore"/>
    <x v="2"/>
    <x v="0"/>
    <s v="js"/>
    <n v="3"/>
    <n v="104"/>
    <n v="52"/>
    <n v="52"/>
    <n v="0.12621399999999999"/>
    <n v="9.8029999999999992E-3"/>
    <n v="0.116411"/>
    <n v="39.529058999999997"/>
    <n v="12.875038253595838"/>
  </r>
  <r>
    <s v="latin_m_tullius_cicero_de_oratore"/>
    <x v="2"/>
    <x v="0"/>
    <s v="js"/>
    <n v="4"/>
    <n v="104"/>
    <n v="52"/>
    <n v="52"/>
    <n v="9.7087000000000007E-2"/>
    <n v="9.8029999999999992E-3"/>
    <n v="8.7284E-2"/>
    <n v="38.741677000000003"/>
    <n v="9.9038049576660221"/>
  </r>
  <r>
    <s v="latin_m_tullius_cicero_de_oratore"/>
    <x v="2"/>
    <x v="0"/>
    <s v="js"/>
    <n v="5"/>
    <n v="104"/>
    <n v="52"/>
    <n v="52"/>
    <n v="7.7670000000000003E-2"/>
    <n v="9.8029999999999992E-3"/>
    <n v="6.7866999999999997E-2"/>
    <n v="38.706935000000001"/>
    <n v="7.9230847699683782"/>
  </r>
  <r>
    <s v="latin_m_tullius_cicero_de_oratore"/>
    <x v="2"/>
    <x v="0"/>
    <s v="js"/>
    <n v="6"/>
    <n v="104"/>
    <n v="52"/>
    <n v="52"/>
    <n v="0.13592199999999999"/>
    <n v="9.8029999999999992E-3"/>
    <n v="0.12611900000000001"/>
    <n v="39.294980000000002"/>
    <n v="13.865347342650209"/>
  </r>
  <r>
    <s v="latin_m_tullius_cicero_de_oratore"/>
    <x v="2"/>
    <x v="0"/>
    <s v="js"/>
    <n v="7"/>
    <n v="104"/>
    <n v="52"/>
    <n v="52"/>
    <n v="5.8251999999999998E-2"/>
    <n v="9.8029999999999992E-3"/>
    <n v="4.8448999999999999E-2"/>
    <n v="40.153008999999997"/>
    <n v="5.9422625726818321"/>
  </r>
  <r>
    <s v="latin_m_tullius_cicero_de_oratore"/>
    <x v="2"/>
    <x v="0"/>
    <s v="l1"/>
    <n v="0"/>
    <n v="104"/>
    <n v="52"/>
    <n v="52"/>
    <n v="8.7378999999999998E-2"/>
    <n v="9.8029999999999992E-3"/>
    <n v="7.7576000000000006E-2"/>
    <n v="38.374966999999998"/>
    <n v="8.9134958686116494"/>
  </r>
  <r>
    <s v="latin_m_tullius_cicero_de_oratore"/>
    <x v="2"/>
    <x v="0"/>
    <s v="l1"/>
    <n v="1"/>
    <n v="104"/>
    <n v="52"/>
    <n v="52"/>
    <n v="0.116505"/>
    <n v="9.8029999999999992E-3"/>
    <n v="0.10670200000000001"/>
    <n v="37.473899000000003"/>
    <n v="11.884627154952566"/>
  </r>
  <r>
    <s v="latin_m_tullius_cicero_de_oratore"/>
    <x v="2"/>
    <x v="0"/>
    <s v="l1"/>
    <n v="2"/>
    <n v="104"/>
    <n v="52"/>
    <n v="52"/>
    <n v="8.7378999999999998E-2"/>
    <n v="9.8029999999999992E-3"/>
    <n v="7.7576000000000006E-2"/>
    <n v="37.208810999999997"/>
    <n v="8.9134958686116494"/>
  </r>
  <r>
    <s v="latin_m_tullius_cicero_de_oratore"/>
    <x v="2"/>
    <x v="0"/>
    <s v="l1"/>
    <n v="3"/>
    <n v="104"/>
    <n v="52"/>
    <n v="52"/>
    <n v="0.106796"/>
    <n v="9.8029999999999992E-3"/>
    <n v="9.6992999999999996E-2"/>
    <n v="37.017899"/>
    <n v="10.894216056309293"/>
  </r>
  <r>
    <s v="latin_m_tullius_cicero_de_oratore"/>
    <x v="2"/>
    <x v="0"/>
    <s v="l1"/>
    <n v="4"/>
    <n v="104"/>
    <n v="52"/>
    <n v="52"/>
    <n v="7.7670000000000003E-2"/>
    <n v="9.8029999999999992E-3"/>
    <n v="6.7866999999999997E-2"/>
    <n v="37.707529000000001"/>
    <n v="7.9230847699683782"/>
  </r>
  <r>
    <s v="latin_m_tullius_cicero_de_oratore"/>
    <x v="2"/>
    <x v="0"/>
    <s v="l1"/>
    <n v="5"/>
    <n v="104"/>
    <n v="52"/>
    <n v="52"/>
    <n v="0.12621399999999999"/>
    <n v="9.8029999999999992E-3"/>
    <n v="0.116411"/>
    <n v="37.724736"/>
    <n v="12.875038253595838"/>
  </r>
  <r>
    <s v="latin_m_tullius_cicero_de_oratore"/>
    <x v="2"/>
    <x v="0"/>
    <s v="l1"/>
    <n v="6"/>
    <n v="104"/>
    <n v="52"/>
    <n v="52"/>
    <n v="0.12621399999999999"/>
    <n v="9.8029999999999992E-3"/>
    <n v="0.116411"/>
    <n v="37.806849"/>
    <n v="12.875038253595838"/>
  </r>
  <r>
    <s v="latin_m_tullius_cicero_de_oratore"/>
    <x v="2"/>
    <x v="0"/>
    <s v="l1"/>
    <n v="7"/>
    <n v="104"/>
    <n v="52"/>
    <n v="52"/>
    <n v="0.12621399999999999"/>
    <n v="9.8029999999999992E-3"/>
    <n v="0.116411"/>
    <n v="36.963692999999999"/>
    <n v="12.875038253595838"/>
  </r>
  <r>
    <s v="latin_m_tullius_cicero_de_oratore"/>
    <x v="2"/>
    <x v="1"/>
    <s v="hellinger"/>
    <n v="0"/>
    <n v="104"/>
    <n v="26"/>
    <n v="52"/>
    <n v="5.8251999999999998E-2"/>
    <n v="9.8029999999999992E-3"/>
    <n v="4.8448999999999999E-2"/>
    <n v="44.741123000000002"/>
    <n v="5.9422625726818321"/>
  </r>
  <r>
    <s v="latin_m_tullius_cicero_de_oratore"/>
    <x v="2"/>
    <x v="1"/>
    <s v="hellinger"/>
    <n v="1"/>
    <n v="104"/>
    <n v="26"/>
    <n v="52"/>
    <n v="5.8251999999999998E-2"/>
    <n v="9.8029999999999992E-3"/>
    <n v="4.8448999999999999E-2"/>
    <n v="45.160442000000003"/>
    <n v="5.9422625726818321"/>
  </r>
  <r>
    <s v="latin_m_tullius_cicero_de_oratore"/>
    <x v="2"/>
    <x v="1"/>
    <s v="hellinger"/>
    <n v="2"/>
    <n v="104"/>
    <n v="26"/>
    <n v="52"/>
    <n v="0.12621399999999999"/>
    <n v="9.8029999999999992E-3"/>
    <n v="0.116411"/>
    <n v="44.767588000000003"/>
    <n v="12.875038253595838"/>
  </r>
  <r>
    <s v="latin_m_tullius_cicero_de_oratore"/>
    <x v="2"/>
    <x v="1"/>
    <s v="hellinger"/>
    <n v="3"/>
    <n v="104"/>
    <n v="26"/>
    <n v="52"/>
    <n v="4.8543999999999997E-2"/>
    <n v="9.8029999999999992E-3"/>
    <n v="3.8740999999999998E-2"/>
    <n v="45.225634999999997"/>
    <n v="4.9519534836274612"/>
  </r>
  <r>
    <s v="latin_m_tullius_cicero_de_oratore"/>
    <x v="2"/>
    <x v="1"/>
    <s v="hellinger"/>
    <n v="4"/>
    <n v="104"/>
    <n v="26"/>
    <n v="52"/>
    <n v="6.7960999999999994E-2"/>
    <n v="9.8029999999999992E-3"/>
    <n v="5.8158000000000001E-2"/>
    <n v="45.497149999999998"/>
    <n v="6.9326736713251043"/>
  </r>
  <r>
    <s v="latin_m_tullius_cicero_de_oratore"/>
    <x v="2"/>
    <x v="1"/>
    <s v="hellinger"/>
    <n v="5"/>
    <n v="104"/>
    <n v="26"/>
    <n v="52"/>
    <n v="5.8251999999999998E-2"/>
    <n v="9.8029999999999992E-3"/>
    <n v="4.8448999999999999E-2"/>
    <n v="44.664439999999999"/>
    <n v="5.9422625726818321"/>
  </r>
  <r>
    <s v="latin_m_tullius_cicero_de_oratore"/>
    <x v="2"/>
    <x v="1"/>
    <s v="hellinger"/>
    <n v="6"/>
    <n v="104"/>
    <n v="26"/>
    <n v="52"/>
    <n v="7.7670000000000003E-2"/>
    <n v="9.8029999999999992E-3"/>
    <n v="6.7866999999999997E-2"/>
    <n v="44.234558"/>
    <n v="7.9230847699683782"/>
  </r>
  <r>
    <s v="latin_m_tullius_cicero_de_oratore"/>
    <x v="2"/>
    <x v="1"/>
    <s v="hellinger"/>
    <n v="7"/>
    <n v="104"/>
    <n v="26"/>
    <n v="52"/>
    <n v="5.8251999999999998E-2"/>
    <n v="9.8029999999999992E-3"/>
    <n v="4.8448999999999999E-2"/>
    <n v="45.210979999999999"/>
    <n v="5.9422625726818321"/>
  </r>
  <r>
    <s v="latin_m_tullius_cicero_de_oratore"/>
    <x v="2"/>
    <x v="1"/>
    <s v="js"/>
    <n v="0"/>
    <n v="104"/>
    <n v="26"/>
    <n v="52"/>
    <n v="7.7670000000000003E-2"/>
    <n v="9.8029999999999992E-3"/>
    <n v="6.7866999999999997E-2"/>
    <n v="39.044564000000001"/>
    <n v="7.9230847699683782"/>
  </r>
  <r>
    <s v="latin_m_tullius_cicero_de_oratore"/>
    <x v="2"/>
    <x v="1"/>
    <s v="js"/>
    <n v="1"/>
    <n v="104"/>
    <n v="26"/>
    <n v="52"/>
    <n v="7.7670000000000003E-2"/>
    <n v="9.8029999999999992E-3"/>
    <n v="6.7866999999999997E-2"/>
    <n v="38.819696999999998"/>
    <n v="7.9230847699683782"/>
  </r>
  <r>
    <s v="latin_m_tullius_cicero_de_oratore"/>
    <x v="2"/>
    <x v="1"/>
    <s v="js"/>
    <n v="2"/>
    <n v="104"/>
    <n v="26"/>
    <n v="52"/>
    <n v="7.7670000000000003E-2"/>
    <n v="9.8029999999999992E-3"/>
    <n v="6.7866999999999997E-2"/>
    <n v="39.644610999999998"/>
    <n v="7.9230847699683782"/>
  </r>
  <r>
    <s v="latin_m_tullius_cicero_de_oratore"/>
    <x v="2"/>
    <x v="1"/>
    <s v="js"/>
    <n v="3"/>
    <n v="104"/>
    <n v="26"/>
    <n v="52"/>
    <n v="9.7087000000000007E-2"/>
    <n v="9.8029999999999992E-3"/>
    <n v="8.7284E-2"/>
    <n v="39.586495999999997"/>
    <n v="9.9038049576660221"/>
  </r>
  <r>
    <s v="latin_m_tullius_cicero_de_oratore"/>
    <x v="2"/>
    <x v="1"/>
    <s v="js"/>
    <n v="4"/>
    <n v="104"/>
    <n v="26"/>
    <n v="52"/>
    <n v="5.8251999999999998E-2"/>
    <n v="9.8029999999999992E-3"/>
    <n v="4.8448999999999999E-2"/>
    <n v="38.906207000000002"/>
    <n v="5.9422625726818321"/>
  </r>
  <r>
    <s v="latin_m_tullius_cicero_de_oratore"/>
    <x v="2"/>
    <x v="1"/>
    <s v="js"/>
    <n v="5"/>
    <n v="104"/>
    <n v="26"/>
    <n v="52"/>
    <n v="8.7378999999999998E-2"/>
    <n v="9.8029999999999992E-3"/>
    <n v="7.7576000000000006E-2"/>
    <n v="38.846229000000001"/>
    <n v="8.9134958686116494"/>
  </r>
  <r>
    <s v="latin_m_tullius_cicero_de_oratore"/>
    <x v="2"/>
    <x v="1"/>
    <s v="js"/>
    <n v="6"/>
    <n v="104"/>
    <n v="26"/>
    <n v="52"/>
    <n v="7.7670000000000003E-2"/>
    <n v="9.8029999999999992E-3"/>
    <n v="6.7866999999999997E-2"/>
    <n v="39.207483000000003"/>
    <n v="7.9230847699683782"/>
  </r>
  <r>
    <s v="latin_m_tullius_cicero_de_oratore"/>
    <x v="2"/>
    <x v="1"/>
    <s v="js"/>
    <n v="7"/>
    <n v="104"/>
    <n v="26"/>
    <n v="52"/>
    <n v="7.7670000000000003E-2"/>
    <n v="9.8029999999999992E-3"/>
    <n v="6.7866999999999997E-2"/>
    <n v="39.553488999999999"/>
    <n v="7.9230847699683782"/>
  </r>
  <r>
    <s v="latin_m_tullius_cicero_de_oratore"/>
    <x v="2"/>
    <x v="1"/>
    <s v="l1"/>
    <n v="0"/>
    <n v="104"/>
    <n v="26"/>
    <n v="52"/>
    <n v="5.8251999999999998E-2"/>
    <n v="9.8029999999999992E-3"/>
    <n v="4.8448999999999999E-2"/>
    <n v="37.507066000000002"/>
    <n v="5.9422625726818321"/>
  </r>
  <r>
    <s v="latin_m_tullius_cicero_de_oratore"/>
    <x v="2"/>
    <x v="1"/>
    <s v="l1"/>
    <n v="1"/>
    <n v="104"/>
    <n v="26"/>
    <n v="52"/>
    <n v="7.7670000000000003E-2"/>
    <n v="9.8029999999999992E-3"/>
    <n v="6.7866999999999997E-2"/>
    <n v="37.312192000000003"/>
    <n v="7.9230847699683782"/>
  </r>
  <r>
    <s v="latin_m_tullius_cicero_de_oratore"/>
    <x v="2"/>
    <x v="1"/>
    <s v="l1"/>
    <n v="2"/>
    <n v="104"/>
    <n v="26"/>
    <n v="52"/>
    <n v="6.7960999999999994E-2"/>
    <n v="9.8029999999999992E-3"/>
    <n v="5.8158000000000001E-2"/>
    <n v="37.900454000000003"/>
    <n v="6.9326736713251043"/>
  </r>
  <r>
    <s v="latin_m_tullius_cicero_de_oratore"/>
    <x v="2"/>
    <x v="1"/>
    <s v="l1"/>
    <n v="3"/>
    <n v="104"/>
    <n v="26"/>
    <n v="52"/>
    <n v="7.7670000000000003E-2"/>
    <n v="9.8029999999999992E-3"/>
    <n v="6.7866999999999997E-2"/>
    <n v="36.492614000000003"/>
    <n v="7.9230847699683782"/>
  </r>
  <r>
    <s v="latin_m_tullius_cicero_de_oratore"/>
    <x v="2"/>
    <x v="1"/>
    <s v="l1"/>
    <n v="4"/>
    <n v="104"/>
    <n v="26"/>
    <n v="52"/>
    <n v="5.8251999999999998E-2"/>
    <n v="9.8029999999999992E-3"/>
    <n v="4.8448999999999999E-2"/>
    <n v="38.003171999999999"/>
    <n v="5.9422625726818321"/>
  </r>
  <r>
    <s v="latin_m_tullius_cicero_de_oratore"/>
    <x v="2"/>
    <x v="1"/>
    <s v="l1"/>
    <n v="5"/>
    <n v="104"/>
    <n v="26"/>
    <n v="52"/>
    <n v="5.8251999999999998E-2"/>
    <n v="9.8029999999999992E-3"/>
    <n v="4.8448999999999999E-2"/>
    <n v="36.790576999999999"/>
    <n v="5.9422625726818321"/>
  </r>
  <r>
    <s v="latin_m_tullius_cicero_de_oratore"/>
    <x v="2"/>
    <x v="1"/>
    <s v="l1"/>
    <n v="6"/>
    <n v="104"/>
    <n v="26"/>
    <n v="52"/>
    <n v="6.7960999999999994E-2"/>
    <n v="9.8029999999999992E-3"/>
    <n v="5.8158000000000001E-2"/>
    <n v="37.040927000000003"/>
    <n v="6.9326736713251043"/>
  </r>
  <r>
    <s v="latin_m_tullius_cicero_de_oratore"/>
    <x v="2"/>
    <x v="1"/>
    <s v="l1"/>
    <n v="7"/>
    <n v="104"/>
    <n v="26"/>
    <n v="52"/>
    <n v="7.7670000000000003E-2"/>
    <n v="9.8029999999999992E-3"/>
    <n v="6.7866999999999997E-2"/>
    <n v="37.291764999999998"/>
    <n v="7.9230847699683782"/>
  </r>
  <r>
    <s v="latin_m_tullius_cicero_de_oratore"/>
    <x v="2"/>
    <x v="2"/>
    <s v="hellinger"/>
    <n v="0"/>
    <n v="104"/>
    <n v="18"/>
    <n v="53"/>
    <n v="2.9125999999999999E-2"/>
    <n v="9.6139999999999993E-3"/>
    <n v="1.9512000000000002E-2"/>
    <n v="44.854447"/>
    <n v="3.0295402537965468"/>
  </r>
  <r>
    <s v="latin_m_tullius_cicero_de_oratore"/>
    <x v="2"/>
    <x v="2"/>
    <s v="hellinger"/>
    <n v="1"/>
    <n v="104"/>
    <n v="18"/>
    <n v="53"/>
    <n v="3.8835000000000001E-2"/>
    <n v="9.6139999999999993E-3"/>
    <n v="2.9219999999999999E-2"/>
    <n v="44.762492000000002"/>
    <n v="4.0394216767214486"/>
  </r>
  <r>
    <s v="latin_m_tullius_cicero_de_oratore"/>
    <x v="2"/>
    <x v="2"/>
    <s v="hellinger"/>
    <n v="2"/>
    <n v="104"/>
    <n v="18"/>
    <n v="53"/>
    <n v="1.9417E-2"/>
    <n v="9.6139999999999993E-3"/>
    <n v="9.8029999999999992E-3"/>
    <n v="44.910291999999998"/>
    <n v="2.0196588308716459"/>
  </r>
  <r>
    <s v="latin_m_tullius_cicero_de_oratore"/>
    <x v="2"/>
    <x v="2"/>
    <s v="hellinger"/>
    <n v="3"/>
    <n v="104"/>
    <n v="18"/>
    <n v="53"/>
    <n v="2.9125999999999999E-2"/>
    <n v="9.6139999999999993E-3"/>
    <n v="1.9512000000000002E-2"/>
    <n v="44.138696000000003"/>
    <n v="3.0295402537965468"/>
  </r>
  <r>
    <s v="latin_m_tullius_cicero_de_oratore"/>
    <x v="2"/>
    <x v="2"/>
    <s v="hellinger"/>
    <n v="4"/>
    <n v="104"/>
    <n v="18"/>
    <n v="53"/>
    <n v="3.8835000000000001E-2"/>
    <n v="9.6139999999999993E-3"/>
    <n v="2.9219999999999999E-2"/>
    <n v="44.097951000000002"/>
    <n v="4.0394216767214486"/>
  </r>
  <r>
    <s v="latin_m_tullius_cicero_de_oratore"/>
    <x v="2"/>
    <x v="2"/>
    <s v="hellinger"/>
    <n v="5"/>
    <n v="104"/>
    <n v="18"/>
    <n v="53"/>
    <n v="2.9125999999999999E-2"/>
    <n v="9.6139999999999993E-3"/>
    <n v="1.9512000000000002E-2"/>
    <n v="43.676082999999998"/>
    <n v="3.0295402537965468"/>
  </r>
  <r>
    <s v="latin_m_tullius_cicero_de_oratore"/>
    <x v="2"/>
    <x v="2"/>
    <s v="hellinger"/>
    <n v="6"/>
    <n v="104"/>
    <n v="18"/>
    <n v="53"/>
    <n v="2.9125999999999999E-2"/>
    <n v="9.6139999999999993E-3"/>
    <n v="1.9512000000000002E-2"/>
    <n v="43.039333999999997"/>
    <n v="3.0295402537965468"/>
  </r>
  <r>
    <s v="latin_m_tullius_cicero_de_oratore"/>
    <x v="2"/>
    <x v="2"/>
    <s v="hellinger"/>
    <n v="7"/>
    <n v="104"/>
    <n v="18"/>
    <n v="53"/>
    <n v="4.8543999999999997E-2"/>
    <n v="9.6139999999999993E-3"/>
    <n v="3.8928999999999998E-2"/>
    <n v="44.941226999999998"/>
    <n v="5.049303099646349"/>
  </r>
  <r>
    <s v="latin_m_tullius_cicero_de_oratore"/>
    <x v="2"/>
    <x v="2"/>
    <s v="js"/>
    <n v="0"/>
    <n v="104"/>
    <n v="18"/>
    <n v="53"/>
    <n v="2.9125999999999999E-2"/>
    <n v="9.6139999999999993E-3"/>
    <n v="1.9512000000000002E-2"/>
    <n v="38.916665999999999"/>
    <n v="3.0295402537965468"/>
  </r>
  <r>
    <s v="latin_m_tullius_cicero_de_oratore"/>
    <x v="2"/>
    <x v="2"/>
    <s v="js"/>
    <n v="1"/>
    <n v="104"/>
    <n v="18"/>
    <n v="53"/>
    <n v="2.9125999999999999E-2"/>
    <n v="9.6139999999999993E-3"/>
    <n v="1.9512000000000002E-2"/>
    <n v="39.038618"/>
    <n v="3.0295402537965468"/>
  </r>
  <r>
    <s v="latin_m_tullius_cicero_de_oratore"/>
    <x v="2"/>
    <x v="2"/>
    <s v="js"/>
    <n v="2"/>
    <n v="104"/>
    <n v="18"/>
    <n v="53"/>
    <n v="9.7090000000000006E-3"/>
    <n v="9.6139999999999993E-3"/>
    <n v="9.3999999999999994E-5"/>
    <n v="39.67154"/>
    <n v="1.0098814229249014"/>
  </r>
  <r>
    <s v="latin_m_tullius_cicero_de_oratore"/>
    <x v="2"/>
    <x v="2"/>
    <s v="js"/>
    <n v="3"/>
    <n v="104"/>
    <n v="18"/>
    <n v="53"/>
    <n v="2.9125999999999999E-2"/>
    <n v="9.6139999999999993E-3"/>
    <n v="1.9512000000000002E-2"/>
    <n v="39.058909"/>
    <n v="3.0295402537965468"/>
  </r>
  <r>
    <s v="latin_m_tullius_cicero_de_oratore"/>
    <x v="2"/>
    <x v="2"/>
    <s v="js"/>
    <n v="4"/>
    <n v="104"/>
    <n v="18"/>
    <n v="53"/>
    <n v="9.7090000000000006E-3"/>
    <n v="9.6139999999999993E-3"/>
    <n v="9.3999999999999994E-5"/>
    <n v="39.012542000000003"/>
    <n v="1.0098814229249014"/>
  </r>
  <r>
    <s v="latin_m_tullius_cicero_de_oratore"/>
    <x v="2"/>
    <x v="2"/>
    <s v="js"/>
    <n v="5"/>
    <n v="104"/>
    <n v="18"/>
    <n v="53"/>
    <n v="1.9417E-2"/>
    <n v="9.6139999999999993E-3"/>
    <n v="9.8029999999999992E-3"/>
    <n v="38.571783000000003"/>
    <n v="2.0196588308716459"/>
  </r>
  <r>
    <s v="latin_m_tullius_cicero_de_oratore"/>
    <x v="2"/>
    <x v="2"/>
    <s v="js"/>
    <n v="6"/>
    <n v="104"/>
    <n v="18"/>
    <n v="53"/>
    <n v="1.9417E-2"/>
    <n v="9.6139999999999993E-3"/>
    <n v="9.8029999999999992E-3"/>
    <n v="39.439272000000003"/>
    <n v="2.0196588308716459"/>
  </r>
  <r>
    <s v="latin_m_tullius_cicero_de_oratore"/>
    <x v="2"/>
    <x v="2"/>
    <s v="js"/>
    <n v="7"/>
    <n v="104"/>
    <n v="18"/>
    <n v="53"/>
    <n v="4.8543999999999997E-2"/>
    <n v="9.6139999999999993E-3"/>
    <n v="3.8928999999999998E-2"/>
    <n v="39.480964999999998"/>
    <n v="5.049303099646349"/>
  </r>
  <r>
    <s v="latin_m_tullius_cicero_de_oratore"/>
    <x v="2"/>
    <x v="2"/>
    <s v="l1"/>
    <n v="0"/>
    <n v="104"/>
    <n v="18"/>
    <n v="53"/>
    <n v="1.9417E-2"/>
    <n v="9.6139999999999993E-3"/>
    <n v="9.8029999999999992E-3"/>
    <n v="37.651308999999998"/>
    <n v="2.0196588308716459"/>
  </r>
  <r>
    <s v="latin_m_tullius_cicero_de_oratore"/>
    <x v="2"/>
    <x v="2"/>
    <s v="l1"/>
    <n v="1"/>
    <n v="104"/>
    <n v="18"/>
    <n v="53"/>
    <n v="1.9417E-2"/>
    <n v="9.6139999999999993E-3"/>
    <n v="9.8029999999999992E-3"/>
    <n v="37.509234999999997"/>
    <n v="2.0196588308716459"/>
  </r>
  <r>
    <s v="latin_m_tullius_cicero_de_oratore"/>
    <x v="2"/>
    <x v="2"/>
    <s v="l1"/>
    <n v="2"/>
    <n v="104"/>
    <n v="18"/>
    <n v="53"/>
    <n v="0"/>
    <n v="9.6139999999999993E-3"/>
    <n v="-9.6139999999999993E-3"/>
    <n v="37.914154000000003"/>
    <n v="1"/>
  </r>
  <r>
    <s v="latin_m_tullius_cicero_de_oratore"/>
    <x v="2"/>
    <x v="2"/>
    <s v="l1"/>
    <n v="3"/>
    <n v="104"/>
    <n v="18"/>
    <n v="53"/>
    <n v="9.7090000000000006E-3"/>
    <n v="9.6139999999999993E-3"/>
    <n v="9.3999999999999994E-5"/>
    <n v="38.017910999999998"/>
    <n v="1.0098814229249014"/>
  </r>
  <r>
    <s v="latin_m_tullius_cicero_de_oratore"/>
    <x v="2"/>
    <x v="2"/>
    <s v="l1"/>
    <n v="4"/>
    <n v="104"/>
    <n v="18"/>
    <n v="53"/>
    <n v="1.9417E-2"/>
    <n v="9.6139999999999993E-3"/>
    <n v="9.8029999999999992E-3"/>
    <n v="37.389575000000001"/>
    <n v="2.0196588308716459"/>
  </r>
  <r>
    <s v="latin_m_tullius_cicero_de_oratore"/>
    <x v="2"/>
    <x v="2"/>
    <s v="l1"/>
    <n v="5"/>
    <n v="104"/>
    <n v="18"/>
    <n v="53"/>
    <n v="9.7090000000000006E-3"/>
    <n v="9.6139999999999993E-3"/>
    <n v="9.3999999999999994E-5"/>
    <n v="38.031804999999999"/>
    <n v="1.0098814229249014"/>
  </r>
  <r>
    <s v="latin_m_tullius_cicero_de_oratore"/>
    <x v="2"/>
    <x v="2"/>
    <s v="l1"/>
    <n v="6"/>
    <n v="104"/>
    <n v="18"/>
    <n v="53"/>
    <n v="1.9417E-2"/>
    <n v="9.6139999999999993E-3"/>
    <n v="9.8029999999999992E-3"/>
    <n v="36.802500000000002"/>
    <n v="2.0196588308716459"/>
  </r>
  <r>
    <s v="latin_m_tullius_cicero_de_oratore"/>
    <x v="2"/>
    <x v="2"/>
    <s v="l1"/>
    <n v="7"/>
    <n v="104"/>
    <n v="18"/>
    <n v="53"/>
    <n v="3.8835000000000001E-2"/>
    <n v="9.6139999999999993E-3"/>
    <n v="2.9219999999999999E-2"/>
    <n v="38.132010000000001"/>
    <n v="4.0394216767214486"/>
  </r>
  <r>
    <s v="latin_m_tullius_cicero_de_oratore"/>
    <x v="2"/>
    <x v="3"/>
    <s v="hellinger"/>
    <n v="0"/>
    <n v="104"/>
    <n v="13"/>
    <n v="52"/>
    <n v="3.8835000000000001E-2"/>
    <n v="9.8029999999999992E-3"/>
    <n v="2.9031999999999999E-2"/>
    <n v="44.730389000000002"/>
    <n v="3.9615423849841891"/>
  </r>
  <r>
    <s v="latin_m_tullius_cicero_de_oratore"/>
    <x v="2"/>
    <x v="3"/>
    <s v="hellinger"/>
    <n v="1"/>
    <n v="104"/>
    <n v="13"/>
    <n v="52"/>
    <n v="2.9125999999999999E-2"/>
    <n v="9.8029999999999992E-3"/>
    <n v="1.9323E-2"/>
    <n v="43.862834999999997"/>
    <n v="2.9711312863409161"/>
  </r>
  <r>
    <s v="latin_m_tullius_cicero_de_oratore"/>
    <x v="2"/>
    <x v="3"/>
    <s v="hellinger"/>
    <n v="2"/>
    <n v="104"/>
    <n v="13"/>
    <n v="52"/>
    <n v="3.8835000000000001E-2"/>
    <n v="9.8029999999999992E-3"/>
    <n v="2.9031999999999999E-2"/>
    <n v="44.815891000000001"/>
    <n v="3.9615423849841891"/>
  </r>
  <r>
    <s v="latin_m_tullius_cicero_de_oratore"/>
    <x v="2"/>
    <x v="3"/>
    <s v="hellinger"/>
    <n v="3"/>
    <n v="104"/>
    <n v="13"/>
    <n v="52"/>
    <n v="4.8543999999999997E-2"/>
    <n v="9.8029999999999992E-3"/>
    <n v="3.8740999999999998E-2"/>
    <n v="44.845596999999998"/>
    <n v="4.9519534836274612"/>
  </r>
  <r>
    <s v="latin_m_tullius_cicero_de_oratore"/>
    <x v="2"/>
    <x v="3"/>
    <s v="hellinger"/>
    <n v="4"/>
    <n v="104"/>
    <n v="13"/>
    <n v="52"/>
    <n v="1.9417E-2"/>
    <n v="9.8029999999999992E-3"/>
    <n v="9.6139999999999993E-3"/>
    <n v="43.482610999999999"/>
    <n v="1.9807201876976437"/>
  </r>
  <r>
    <s v="latin_m_tullius_cicero_de_oratore"/>
    <x v="2"/>
    <x v="3"/>
    <s v="hellinger"/>
    <n v="5"/>
    <n v="104"/>
    <n v="13"/>
    <n v="52"/>
    <n v="2.9125999999999999E-2"/>
    <n v="9.8029999999999992E-3"/>
    <n v="1.9323E-2"/>
    <n v="43.642418999999997"/>
    <n v="2.9711312863409161"/>
  </r>
  <r>
    <s v="latin_m_tullius_cicero_de_oratore"/>
    <x v="2"/>
    <x v="3"/>
    <s v="hellinger"/>
    <n v="6"/>
    <n v="104"/>
    <n v="13"/>
    <n v="52"/>
    <n v="1.9417E-2"/>
    <n v="9.8029999999999992E-3"/>
    <n v="9.6139999999999993E-3"/>
    <n v="44.187739000000001"/>
    <n v="1.9807201876976437"/>
  </r>
  <r>
    <s v="latin_m_tullius_cicero_de_oratore"/>
    <x v="2"/>
    <x v="3"/>
    <s v="hellinger"/>
    <n v="7"/>
    <n v="104"/>
    <n v="13"/>
    <n v="52"/>
    <n v="4.8543999999999997E-2"/>
    <n v="9.8029999999999992E-3"/>
    <n v="3.8740999999999998E-2"/>
    <n v="45.147646999999999"/>
    <n v="4.9519534836274612"/>
  </r>
  <r>
    <s v="latin_m_tullius_cicero_de_oratore"/>
    <x v="2"/>
    <x v="3"/>
    <s v="js"/>
    <n v="0"/>
    <n v="104"/>
    <n v="13"/>
    <n v="52"/>
    <n v="9.7090000000000006E-3"/>
    <n v="9.8029999999999992E-3"/>
    <n v="-9.3999999999999994E-5"/>
    <n v="39.362831"/>
    <n v="0.99041109864327259"/>
  </r>
  <r>
    <s v="latin_m_tullius_cicero_de_oratore"/>
    <x v="2"/>
    <x v="3"/>
    <s v="js"/>
    <n v="1"/>
    <n v="104"/>
    <n v="13"/>
    <n v="52"/>
    <n v="1.9417E-2"/>
    <n v="9.8029999999999992E-3"/>
    <n v="9.6139999999999993E-3"/>
    <n v="39.678856000000003"/>
    <n v="1.9807201876976437"/>
  </r>
  <r>
    <s v="latin_m_tullius_cicero_de_oratore"/>
    <x v="2"/>
    <x v="3"/>
    <s v="js"/>
    <n v="2"/>
    <n v="104"/>
    <n v="13"/>
    <n v="52"/>
    <n v="9.7090000000000006E-3"/>
    <n v="9.8029999999999992E-3"/>
    <n v="-9.3999999999999994E-5"/>
    <n v="39.773319000000001"/>
    <n v="0.99041109864327259"/>
  </r>
  <r>
    <s v="latin_m_tullius_cicero_de_oratore"/>
    <x v="2"/>
    <x v="3"/>
    <s v="js"/>
    <n v="3"/>
    <n v="104"/>
    <n v="13"/>
    <n v="52"/>
    <n v="3.8835000000000001E-2"/>
    <n v="9.8029999999999992E-3"/>
    <n v="2.9031999999999999E-2"/>
    <n v="38.687711"/>
    <n v="3.9615423849841891"/>
  </r>
  <r>
    <s v="latin_m_tullius_cicero_de_oratore"/>
    <x v="2"/>
    <x v="3"/>
    <s v="js"/>
    <n v="4"/>
    <n v="104"/>
    <n v="13"/>
    <n v="52"/>
    <n v="7.7670000000000003E-2"/>
    <n v="9.8029999999999992E-3"/>
    <n v="6.7866999999999997E-2"/>
    <n v="38.955953999999998"/>
    <n v="7.9230847699683782"/>
  </r>
  <r>
    <s v="latin_m_tullius_cicero_de_oratore"/>
    <x v="2"/>
    <x v="3"/>
    <s v="js"/>
    <n v="5"/>
    <n v="104"/>
    <n v="13"/>
    <n v="52"/>
    <n v="3.8835000000000001E-2"/>
    <n v="9.8029999999999992E-3"/>
    <n v="2.9031999999999999E-2"/>
    <n v="38.606040999999998"/>
    <n v="3.9615423849841891"/>
  </r>
  <r>
    <s v="latin_m_tullius_cicero_de_oratore"/>
    <x v="2"/>
    <x v="3"/>
    <s v="js"/>
    <n v="6"/>
    <n v="104"/>
    <n v="13"/>
    <n v="52"/>
    <n v="1.9417E-2"/>
    <n v="9.8029999999999992E-3"/>
    <n v="9.6139999999999993E-3"/>
    <n v="39.030141"/>
    <n v="1.9807201876976437"/>
  </r>
  <r>
    <s v="latin_m_tullius_cicero_de_oratore"/>
    <x v="2"/>
    <x v="3"/>
    <s v="js"/>
    <n v="7"/>
    <n v="104"/>
    <n v="13"/>
    <n v="52"/>
    <n v="2.9125999999999999E-2"/>
    <n v="9.8029999999999992E-3"/>
    <n v="1.9323E-2"/>
    <n v="38.623313000000003"/>
    <n v="2.9711312863409161"/>
  </r>
  <r>
    <s v="latin_m_tullius_cicero_de_oratore"/>
    <x v="2"/>
    <x v="3"/>
    <s v="l1"/>
    <n v="0"/>
    <n v="104"/>
    <n v="13"/>
    <n v="52"/>
    <n v="3.8835000000000001E-2"/>
    <n v="9.8029999999999992E-3"/>
    <n v="2.9031999999999999E-2"/>
    <n v="38.187665000000003"/>
    <n v="3.9615423849841891"/>
  </r>
  <r>
    <s v="latin_m_tullius_cicero_de_oratore"/>
    <x v="2"/>
    <x v="3"/>
    <s v="l1"/>
    <n v="1"/>
    <n v="104"/>
    <n v="13"/>
    <n v="52"/>
    <n v="9.7090000000000006E-3"/>
    <n v="9.8029999999999992E-3"/>
    <n v="-9.3999999999999994E-5"/>
    <n v="36.994658000000001"/>
    <n v="0.99041109864327259"/>
  </r>
  <r>
    <s v="latin_m_tullius_cicero_de_oratore"/>
    <x v="2"/>
    <x v="3"/>
    <s v="l1"/>
    <n v="2"/>
    <n v="104"/>
    <n v="13"/>
    <n v="52"/>
    <n v="2.9125999999999999E-2"/>
    <n v="9.8029999999999992E-3"/>
    <n v="1.9323E-2"/>
    <n v="38.095047999999998"/>
    <n v="2.9711312863409161"/>
  </r>
  <r>
    <s v="latin_m_tullius_cicero_de_oratore"/>
    <x v="2"/>
    <x v="3"/>
    <s v="l1"/>
    <n v="3"/>
    <n v="104"/>
    <n v="13"/>
    <n v="52"/>
    <n v="4.8543999999999997E-2"/>
    <n v="9.8029999999999992E-3"/>
    <n v="3.8740999999999998E-2"/>
    <n v="37.540466000000002"/>
    <n v="4.9519534836274612"/>
  </r>
  <r>
    <s v="latin_m_tullius_cicero_de_oratore"/>
    <x v="2"/>
    <x v="3"/>
    <s v="l1"/>
    <n v="4"/>
    <n v="104"/>
    <n v="13"/>
    <n v="52"/>
    <n v="2.9125999999999999E-2"/>
    <n v="9.8029999999999992E-3"/>
    <n v="1.9323E-2"/>
    <n v="37.995981999999998"/>
    <n v="2.9711312863409161"/>
  </r>
  <r>
    <s v="latin_m_tullius_cicero_de_oratore"/>
    <x v="2"/>
    <x v="3"/>
    <s v="l1"/>
    <n v="5"/>
    <n v="104"/>
    <n v="13"/>
    <n v="52"/>
    <n v="1.9417E-2"/>
    <n v="9.8029999999999992E-3"/>
    <n v="9.6139999999999993E-3"/>
    <n v="38.052838999999999"/>
    <n v="1.9807201876976437"/>
  </r>
  <r>
    <s v="latin_m_tullius_cicero_de_oratore"/>
    <x v="2"/>
    <x v="3"/>
    <s v="l1"/>
    <n v="6"/>
    <n v="104"/>
    <n v="13"/>
    <n v="52"/>
    <n v="2.9125999999999999E-2"/>
    <n v="9.8029999999999992E-3"/>
    <n v="1.9323E-2"/>
    <n v="36.398237000000002"/>
    <n v="2.9711312863409161"/>
  </r>
  <r>
    <s v="latin_m_tullius_cicero_de_oratore"/>
    <x v="2"/>
    <x v="3"/>
    <s v="l1"/>
    <n v="7"/>
    <n v="104"/>
    <n v="13"/>
    <n v="52"/>
    <n v="3.8835000000000001E-2"/>
    <n v="9.8029999999999992E-3"/>
    <n v="2.9031999999999999E-2"/>
    <n v="36.869081999999999"/>
    <n v="3.9615423849841891"/>
  </r>
  <r>
    <s v="latin_m_tullius_cicero_de_oratore"/>
    <x v="2"/>
    <x v="4"/>
    <s v="hellinger"/>
    <n v="0"/>
    <n v="104"/>
    <n v="11"/>
    <n v="54"/>
    <n v="4.8543999999999997E-2"/>
    <n v="9.4260000000000004E-3"/>
    <n v="3.9118E-2"/>
    <n v="44.840209000000002"/>
    <n v="5.1500106089539566"/>
  </r>
  <r>
    <s v="latin_m_tullius_cicero_de_oratore"/>
    <x v="2"/>
    <x v="4"/>
    <s v="hellinger"/>
    <n v="1"/>
    <n v="104"/>
    <n v="11"/>
    <n v="54"/>
    <n v="3.8835000000000001E-2"/>
    <n v="9.4260000000000004E-3"/>
    <n v="2.9409000000000001E-2"/>
    <n v="44.904043999999999"/>
    <n v="4.1199872692552511"/>
  </r>
  <r>
    <s v="latin_m_tullius_cicero_de_oratore"/>
    <x v="2"/>
    <x v="4"/>
    <s v="hellinger"/>
    <n v="2"/>
    <n v="104"/>
    <n v="11"/>
    <n v="54"/>
    <n v="1.9417E-2"/>
    <n v="9.4260000000000004E-3"/>
    <n v="9.9919999999999991E-3"/>
    <n v="44.742246000000002"/>
    <n v="2.05994058985784"/>
  </r>
  <r>
    <s v="latin_m_tullius_cicero_de_oratore"/>
    <x v="2"/>
    <x v="4"/>
    <s v="hellinger"/>
    <n v="3"/>
    <n v="104"/>
    <n v="11"/>
    <n v="54"/>
    <n v="3.8835000000000001E-2"/>
    <n v="9.4260000000000004E-3"/>
    <n v="2.9409000000000001E-2"/>
    <n v="44.412854000000003"/>
    <n v="4.1199872692552511"/>
  </r>
  <r>
    <s v="latin_m_tullius_cicero_de_oratore"/>
    <x v="2"/>
    <x v="4"/>
    <s v="hellinger"/>
    <n v="4"/>
    <n v="104"/>
    <n v="11"/>
    <n v="54"/>
    <n v="1.9417E-2"/>
    <n v="9.4260000000000004E-3"/>
    <n v="9.9919999999999991E-3"/>
    <n v="44.697927999999997"/>
    <n v="2.05994058985784"/>
  </r>
  <r>
    <s v="latin_m_tullius_cicero_de_oratore"/>
    <x v="2"/>
    <x v="4"/>
    <s v="hellinger"/>
    <n v="5"/>
    <n v="104"/>
    <n v="11"/>
    <n v="54"/>
    <n v="4.8543999999999997E-2"/>
    <n v="9.4260000000000004E-3"/>
    <n v="3.9118E-2"/>
    <n v="44.824638999999998"/>
    <n v="5.1500106089539566"/>
  </r>
  <r>
    <s v="latin_m_tullius_cicero_de_oratore"/>
    <x v="2"/>
    <x v="4"/>
    <s v="hellinger"/>
    <n v="6"/>
    <n v="104"/>
    <n v="11"/>
    <n v="54"/>
    <n v="3.8835000000000001E-2"/>
    <n v="9.4260000000000004E-3"/>
    <n v="2.9409000000000001E-2"/>
    <n v="44.314785000000001"/>
    <n v="4.1199872692552511"/>
  </r>
  <r>
    <s v="latin_m_tullius_cicero_de_oratore"/>
    <x v="2"/>
    <x v="4"/>
    <s v="hellinger"/>
    <n v="7"/>
    <n v="104"/>
    <n v="11"/>
    <n v="54"/>
    <n v="2.9125999999999999E-2"/>
    <n v="9.4260000000000004E-3"/>
    <n v="1.9699999999999999E-2"/>
    <n v="44.492762999999997"/>
    <n v="3.0899639295565455"/>
  </r>
  <r>
    <s v="latin_m_tullius_cicero_de_oratore"/>
    <x v="2"/>
    <x v="4"/>
    <s v="js"/>
    <n v="0"/>
    <n v="104"/>
    <n v="11"/>
    <n v="54"/>
    <n v="4.8543999999999997E-2"/>
    <n v="9.4260000000000004E-3"/>
    <n v="3.9118E-2"/>
    <n v="39.106893999999997"/>
    <n v="5.1500106089539566"/>
  </r>
  <r>
    <s v="latin_m_tullius_cicero_de_oratore"/>
    <x v="2"/>
    <x v="4"/>
    <s v="js"/>
    <n v="1"/>
    <n v="104"/>
    <n v="11"/>
    <n v="54"/>
    <n v="3.8835000000000001E-2"/>
    <n v="9.4260000000000004E-3"/>
    <n v="2.9409000000000001E-2"/>
    <n v="38.301175999999998"/>
    <n v="4.1199872692552511"/>
  </r>
  <r>
    <s v="latin_m_tullius_cicero_de_oratore"/>
    <x v="2"/>
    <x v="4"/>
    <s v="js"/>
    <n v="2"/>
    <n v="104"/>
    <n v="11"/>
    <n v="54"/>
    <n v="1.9417E-2"/>
    <n v="9.4260000000000004E-3"/>
    <n v="9.9919999999999991E-3"/>
    <n v="38.596964"/>
    <n v="2.05994058985784"/>
  </r>
  <r>
    <s v="latin_m_tullius_cicero_de_oratore"/>
    <x v="2"/>
    <x v="4"/>
    <s v="js"/>
    <n v="3"/>
    <n v="104"/>
    <n v="11"/>
    <n v="54"/>
    <n v="4.8543999999999997E-2"/>
    <n v="9.4260000000000004E-3"/>
    <n v="3.9118E-2"/>
    <n v="39.105848999999999"/>
    <n v="5.1500106089539566"/>
  </r>
  <r>
    <s v="latin_m_tullius_cicero_de_oratore"/>
    <x v="2"/>
    <x v="4"/>
    <s v="js"/>
    <n v="4"/>
    <n v="104"/>
    <n v="11"/>
    <n v="54"/>
    <n v="2.9125999999999999E-2"/>
    <n v="9.4260000000000004E-3"/>
    <n v="1.9699999999999999E-2"/>
    <n v="38.766143999999997"/>
    <n v="3.0899639295565455"/>
  </r>
  <r>
    <s v="latin_m_tullius_cicero_de_oratore"/>
    <x v="2"/>
    <x v="4"/>
    <s v="js"/>
    <n v="5"/>
    <n v="104"/>
    <n v="11"/>
    <n v="54"/>
    <n v="9.7090000000000006E-3"/>
    <n v="9.4260000000000004E-3"/>
    <n v="2.8299999999999999E-4"/>
    <n v="39.506042999999998"/>
    <n v="1.0300233396987057"/>
  </r>
  <r>
    <s v="latin_m_tullius_cicero_de_oratore"/>
    <x v="2"/>
    <x v="4"/>
    <s v="js"/>
    <n v="6"/>
    <n v="104"/>
    <n v="11"/>
    <n v="54"/>
    <n v="2.9125999999999999E-2"/>
    <n v="9.4260000000000004E-3"/>
    <n v="1.9699999999999999E-2"/>
    <n v="38.456333999999998"/>
    <n v="3.0899639295565455"/>
  </r>
  <r>
    <s v="latin_m_tullius_cicero_de_oratore"/>
    <x v="2"/>
    <x v="4"/>
    <s v="js"/>
    <n v="7"/>
    <n v="104"/>
    <n v="11"/>
    <n v="54"/>
    <n v="2.9125999999999999E-2"/>
    <n v="9.4260000000000004E-3"/>
    <n v="1.9699999999999999E-2"/>
    <n v="38.350884000000001"/>
    <n v="3.0899639295565455"/>
  </r>
  <r>
    <s v="latin_m_tullius_cicero_de_oratore"/>
    <x v="2"/>
    <x v="4"/>
    <s v="l1"/>
    <n v="0"/>
    <n v="104"/>
    <n v="11"/>
    <n v="54"/>
    <n v="4.8543999999999997E-2"/>
    <n v="9.4260000000000004E-3"/>
    <n v="3.9118E-2"/>
    <n v="37.630768000000003"/>
    <n v="5.1500106089539566"/>
  </r>
  <r>
    <s v="latin_m_tullius_cicero_de_oratore"/>
    <x v="2"/>
    <x v="4"/>
    <s v="l1"/>
    <n v="1"/>
    <n v="104"/>
    <n v="11"/>
    <n v="54"/>
    <n v="5.8251999999999998E-2"/>
    <n v="9.4260000000000004E-3"/>
    <n v="4.8826000000000001E-2"/>
    <n v="37.848939999999999"/>
    <n v="6.1799278591130911"/>
  </r>
  <r>
    <s v="latin_m_tullius_cicero_de_oratore"/>
    <x v="2"/>
    <x v="4"/>
    <s v="l1"/>
    <n v="2"/>
    <n v="104"/>
    <n v="11"/>
    <n v="54"/>
    <n v="4.8543999999999997E-2"/>
    <n v="9.4260000000000004E-3"/>
    <n v="3.9118E-2"/>
    <n v="37.868324000000001"/>
    <n v="5.1500106089539566"/>
  </r>
  <r>
    <s v="latin_m_tullius_cicero_de_oratore"/>
    <x v="2"/>
    <x v="4"/>
    <s v="l1"/>
    <n v="3"/>
    <n v="104"/>
    <n v="11"/>
    <n v="54"/>
    <n v="4.8543999999999997E-2"/>
    <n v="9.4260000000000004E-3"/>
    <n v="3.9118E-2"/>
    <n v="37.482044000000002"/>
    <n v="5.1500106089539566"/>
  </r>
  <r>
    <s v="latin_m_tullius_cicero_de_oratore"/>
    <x v="2"/>
    <x v="4"/>
    <s v="l1"/>
    <n v="4"/>
    <n v="104"/>
    <n v="11"/>
    <n v="54"/>
    <n v="4.8543999999999997E-2"/>
    <n v="9.4260000000000004E-3"/>
    <n v="3.9118E-2"/>
    <n v="37.920184999999996"/>
    <n v="5.1500106089539566"/>
  </r>
  <r>
    <s v="latin_m_tullius_cicero_de_oratore"/>
    <x v="2"/>
    <x v="4"/>
    <s v="l1"/>
    <n v="5"/>
    <n v="104"/>
    <n v="11"/>
    <n v="54"/>
    <n v="5.8251999999999998E-2"/>
    <n v="9.4260000000000004E-3"/>
    <n v="4.8826000000000001E-2"/>
    <n v="37.441398999999997"/>
    <n v="6.1799278591130911"/>
  </r>
  <r>
    <s v="latin_m_tullius_cicero_de_oratore"/>
    <x v="2"/>
    <x v="4"/>
    <s v="l1"/>
    <n v="6"/>
    <n v="104"/>
    <n v="11"/>
    <n v="54"/>
    <n v="9.7090000000000006E-3"/>
    <n v="9.4260000000000004E-3"/>
    <n v="2.8299999999999999E-4"/>
    <n v="37.658748000000003"/>
    <n v="1.0300233396987057"/>
  </r>
  <r>
    <s v="latin_m_tullius_cicero_de_oratore"/>
    <x v="2"/>
    <x v="4"/>
    <s v="l1"/>
    <n v="7"/>
    <n v="104"/>
    <n v="11"/>
    <n v="54"/>
    <n v="2.9125999999999999E-2"/>
    <n v="9.4260000000000004E-3"/>
    <n v="1.9699999999999999E-2"/>
    <n v="37.784861999999997"/>
    <n v="3.0899639295565455"/>
  </r>
  <r>
    <s v="latin_m_tullius_cicero_epistulae_ad_familiares"/>
    <x v="0"/>
    <x v="0"/>
    <s v="hellinger"/>
    <n v="0"/>
    <n v="610"/>
    <n v="305"/>
    <n v="305"/>
    <n v="1.6420000000000001E-2"/>
    <n v="1.645E-3"/>
    <n v="1.4775999999999999E-2"/>
    <n v="238.60517100000001"/>
    <n v="9.981762917933132"/>
  </r>
  <r>
    <s v="latin_m_tullius_cicero_epistulae_ad_familiares"/>
    <x v="0"/>
    <x v="0"/>
    <s v="hellinger"/>
    <n v="1"/>
    <n v="610"/>
    <n v="305"/>
    <n v="305"/>
    <n v="1.4777999999999999E-2"/>
    <n v="1.645E-3"/>
    <n v="1.3134E-2"/>
    <n v="240.07971699999999"/>
    <n v="8.9835866261398181"/>
  </r>
  <r>
    <s v="latin_m_tullius_cicero_epistulae_ad_familiares"/>
    <x v="0"/>
    <x v="0"/>
    <s v="hellinger"/>
    <n v="2"/>
    <n v="610"/>
    <n v="305"/>
    <n v="305"/>
    <n v="1.6420000000000001E-2"/>
    <n v="1.645E-3"/>
    <n v="1.4775999999999999E-2"/>
    <n v="239.10365300000001"/>
    <n v="9.981762917933132"/>
  </r>
  <r>
    <s v="latin_m_tullius_cicero_epistulae_ad_familiares"/>
    <x v="0"/>
    <x v="0"/>
    <s v="hellinger"/>
    <n v="3"/>
    <n v="610"/>
    <n v="305"/>
    <n v="305"/>
    <n v="1.3136E-2"/>
    <n v="1.645E-3"/>
    <n v="1.1492E-2"/>
    <n v="238.904686"/>
    <n v="7.985410334346505"/>
  </r>
  <r>
    <s v="latin_m_tullius_cicero_epistulae_ad_familiares"/>
    <x v="0"/>
    <x v="0"/>
    <s v="hellinger"/>
    <n v="4"/>
    <n v="610"/>
    <n v="305"/>
    <n v="305"/>
    <n v="1.6420000000000001E-2"/>
    <n v="1.645E-3"/>
    <n v="1.4775999999999999E-2"/>
    <n v="237.946112"/>
    <n v="9.981762917933132"/>
  </r>
  <r>
    <s v="latin_m_tullius_cicero_epistulae_ad_familiares"/>
    <x v="0"/>
    <x v="0"/>
    <s v="hellinger"/>
    <n v="5"/>
    <n v="610"/>
    <n v="305"/>
    <n v="305"/>
    <n v="2.2988999999999999E-2"/>
    <n v="1.645E-3"/>
    <n v="2.1343999999999998E-2"/>
    <n v="242.501791"/>
    <n v="13.975075987841945"/>
  </r>
  <r>
    <s v="latin_m_tullius_cicero_epistulae_ad_familiares"/>
    <x v="0"/>
    <x v="0"/>
    <s v="hellinger"/>
    <n v="6"/>
    <n v="610"/>
    <n v="305"/>
    <n v="305"/>
    <n v="1.3136E-2"/>
    <n v="1.645E-3"/>
    <n v="1.1492E-2"/>
    <n v="240.70446100000001"/>
    <n v="7.985410334346505"/>
  </r>
  <r>
    <s v="latin_m_tullius_cicero_epistulae_ad_familiares"/>
    <x v="0"/>
    <x v="0"/>
    <s v="hellinger"/>
    <n v="7"/>
    <n v="610"/>
    <n v="305"/>
    <n v="305"/>
    <n v="1.3136E-2"/>
    <n v="1.645E-3"/>
    <n v="1.1492E-2"/>
    <n v="239.55487099999999"/>
    <n v="7.985410334346505"/>
  </r>
  <r>
    <s v="latin_m_tullius_cicero_epistulae_ad_familiares"/>
    <x v="0"/>
    <x v="0"/>
    <s v="js"/>
    <n v="0"/>
    <n v="610"/>
    <n v="305"/>
    <n v="305"/>
    <n v="1.4777999999999999E-2"/>
    <n v="1.645E-3"/>
    <n v="1.3134E-2"/>
    <n v="212.14446799999999"/>
    <n v="8.9835866261398181"/>
  </r>
  <r>
    <s v="latin_m_tullius_cicero_epistulae_ad_familiares"/>
    <x v="0"/>
    <x v="0"/>
    <s v="js"/>
    <n v="1"/>
    <n v="610"/>
    <n v="305"/>
    <n v="305"/>
    <n v="1.1494000000000001E-2"/>
    <n v="1.645E-3"/>
    <n v="9.8499999999999994E-3"/>
    <n v="212.89554699999999"/>
    <n v="6.987234042553192"/>
  </r>
  <r>
    <s v="latin_m_tullius_cicero_epistulae_ad_familiares"/>
    <x v="0"/>
    <x v="0"/>
    <s v="js"/>
    <n v="2"/>
    <n v="610"/>
    <n v="305"/>
    <n v="305"/>
    <n v="1.1494000000000001E-2"/>
    <n v="1.645E-3"/>
    <n v="9.8499999999999994E-3"/>
    <n v="214.31025600000001"/>
    <n v="6.987234042553192"/>
  </r>
  <r>
    <s v="latin_m_tullius_cicero_epistulae_ad_familiares"/>
    <x v="0"/>
    <x v="0"/>
    <s v="js"/>
    <n v="3"/>
    <n v="610"/>
    <n v="305"/>
    <n v="305"/>
    <n v="8.2100000000000003E-3"/>
    <n v="1.645E-3"/>
    <n v="6.5649999999999997E-3"/>
    <n v="210.729061"/>
    <n v="4.990881458966566"/>
  </r>
  <r>
    <s v="latin_m_tullius_cicero_epistulae_ad_familiares"/>
    <x v="0"/>
    <x v="0"/>
    <s v="js"/>
    <n v="4"/>
    <n v="610"/>
    <n v="305"/>
    <n v="305"/>
    <n v="1.9703999999999999E-2"/>
    <n v="1.645E-3"/>
    <n v="1.806E-2"/>
    <n v="212.63194999999999"/>
    <n v="11.978115501519756"/>
  </r>
  <r>
    <s v="latin_m_tullius_cicero_epistulae_ad_familiares"/>
    <x v="0"/>
    <x v="0"/>
    <s v="js"/>
    <n v="5"/>
    <n v="610"/>
    <n v="305"/>
    <n v="305"/>
    <n v="6.5680000000000001E-3"/>
    <n v="1.645E-3"/>
    <n v="4.9230000000000003E-3"/>
    <n v="216.04942199999999"/>
    <n v="3.9927051671732525"/>
  </r>
  <r>
    <s v="latin_m_tullius_cicero_epistulae_ad_familiares"/>
    <x v="0"/>
    <x v="0"/>
    <s v="js"/>
    <n v="6"/>
    <n v="610"/>
    <n v="305"/>
    <n v="305"/>
    <n v="1.6420000000000001E-2"/>
    <n v="1.645E-3"/>
    <n v="1.4775999999999999E-2"/>
    <n v="211.97559799999999"/>
    <n v="9.981762917933132"/>
  </r>
  <r>
    <s v="latin_m_tullius_cicero_epistulae_ad_familiares"/>
    <x v="0"/>
    <x v="0"/>
    <s v="js"/>
    <n v="7"/>
    <n v="610"/>
    <n v="305"/>
    <n v="305"/>
    <n v="1.8062000000000002E-2"/>
    <n v="1.645E-3"/>
    <n v="1.6417999999999999E-2"/>
    <n v="211.71369100000001"/>
    <n v="10.979939209726444"/>
  </r>
  <r>
    <s v="latin_m_tullius_cicero_epistulae_ad_familiares"/>
    <x v="0"/>
    <x v="0"/>
    <s v="l1"/>
    <n v="0"/>
    <n v="610"/>
    <n v="305"/>
    <n v="305"/>
    <n v="1.4777999999999999E-2"/>
    <n v="1.645E-3"/>
    <n v="1.3134E-2"/>
    <n v="203.60947400000001"/>
    <n v="8.9835866261398181"/>
  </r>
  <r>
    <s v="latin_m_tullius_cicero_epistulae_ad_familiares"/>
    <x v="0"/>
    <x v="0"/>
    <s v="l1"/>
    <n v="1"/>
    <n v="610"/>
    <n v="305"/>
    <n v="305"/>
    <n v="2.2988999999999999E-2"/>
    <n v="1.645E-3"/>
    <n v="2.1343999999999998E-2"/>
    <n v="202.38366600000001"/>
    <n v="13.975075987841945"/>
  </r>
  <r>
    <s v="latin_m_tullius_cicero_epistulae_ad_familiares"/>
    <x v="0"/>
    <x v="0"/>
    <s v="l1"/>
    <n v="2"/>
    <n v="610"/>
    <n v="305"/>
    <n v="305"/>
    <n v="1.4777999999999999E-2"/>
    <n v="1.645E-3"/>
    <n v="1.3134E-2"/>
    <n v="199.122345"/>
    <n v="8.9835866261398181"/>
  </r>
  <r>
    <s v="latin_m_tullius_cicero_epistulae_ad_familiares"/>
    <x v="0"/>
    <x v="0"/>
    <s v="l1"/>
    <n v="3"/>
    <n v="610"/>
    <n v="305"/>
    <n v="305"/>
    <n v="1.3136E-2"/>
    <n v="1.645E-3"/>
    <n v="1.1492E-2"/>
    <n v="200.24764200000001"/>
    <n v="7.985410334346505"/>
  </r>
  <r>
    <s v="latin_m_tullius_cicero_epistulae_ad_familiares"/>
    <x v="0"/>
    <x v="0"/>
    <s v="l1"/>
    <n v="4"/>
    <n v="610"/>
    <n v="305"/>
    <n v="305"/>
    <n v="1.1494000000000001E-2"/>
    <n v="1.645E-3"/>
    <n v="9.8499999999999994E-3"/>
    <n v="201.74127300000001"/>
    <n v="6.987234042553192"/>
  </r>
  <r>
    <s v="latin_m_tullius_cicero_epistulae_ad_familiares"/>
    <x v="0"/>
    <x v="0"/>
    <s v="l1"/>
    <n v="5"/>
    <n v="610"/>
    <n v="305"/>
    <n v="305"/>
    <n v="1.1494000000000001E-2"/>
    <n v="1.645E-3"/>
    <n v="9.8499999999999994E-3"/>
    <n v="202.33021099999999"/>
    <n v="6.987234042553192"/>
  </r>
  <r>
    <s v="latin_m_tullius_cicero_epistulae_ad_familiares"/>
    <x v="0"/>
    <x v="0"/>
    <s v="l1"/>
    <n v="6"/>
    <n v="610"/>
    <n v="305"/>
    <n v="305"/>
    <n v="1.8062000000000002E-2"/>
    <n v="1.645E-3"/>
    <n v="1.6417999999999999E-2"/>
    <n v="202.32283899999999"/>
    <n v="10.979939209726444"/>
  </r>
  <r>
    <s v="latin_m_tullius_cicero_epistulae_ad_familiares"/>
    <x v="0"/>
    <x v="0"/>
    <s v="l1"/>
    <n v="7"/>
    <n v="610"/>
    <n v="305"/>
    <n v="305"/>
    <n v="1.3136E-2"/>
    <n v="1.645E-3"/>
    <n v="1.1492E-2"/>
    <n v="203.33535599999999"/>
    <n v="7.985410334346505"/>
  </r>
  <r>
    <s v="latin_m_tullius_cicero_epistulae_ad_familiares"/>
    <x v="0"/>
    <x v="1"/>
    <s v="hellinger"/>
    <n v="0"/>
    <n v="610"/>
    <n v="153"/>
    <n v="306"/>
    <n v="8.2100000000000003E-3"/>
    <n v="1.639E-3"/>
    <n v="6.5709999999999996E-3"/>
    <n v="239.69840600000001"/>
    <n v="5.0091519219035998"/>
  </r>
  <r>
    <s v="latin_m_tullius_cicero_epistulae_ad_familiares"/>
    <x v="0"/>
    <x v="1"/>
    <s v="hellinger"/>
    <n v="1"/>
    <n v="610"/>
    <n v="153"/>
    <n v="306"/>
    <n v="3.284E-3"/>
    <n v="1.639E-3"/>
    <n v="1.645E-3"/>
    <n v="240.482167"/>
    <n v="2.0036607687614398"/>
  </r>
  <r>
    <s v="latin_m_tullius_cicero_epistulae_ad_familiares"/>
    <x v="0"/>
    <x v="1"/>
    <s v="hellinger"/>
    <n v="2"/>
    <n v="610"/>
    <n v="153"/>
    <n v="306"/>
    <n v="8.2100000000000003E-3"/>
    <n v="1.639E-3"/>
    <n v="6.5709999999999996E-3"/>
    <n v="237.540582"/>
    <n v="5.0091519219035998"/>
  </r>
  <r>
    <s v="latin_m_tullius_cicero_epistulae_ad_familiares"/>
    <x v="0"/>
    <x v="1"/>
    <s v="hellinger"/>
    <n v="3"/>
    <n v="610"/>
    <n v="153"/>
    <n v="306"/>
    <n v="1.8062000000000002E-2"/>
    <n v="1.639E-3"/>
    <n v="1.6423E-2"/>
    <n v="238.88007500000001"/>
    <n v="11.020134228187921"/>
  </r>
  <r>
    <s v="latin_m_tullius_cicero_epistulae_ad_familiares"/>
    <x v="0"/>
    <x v="1"/>
    <s v="hellinger"/>
    <n v="4"/>
    <n v="610"/>
    <n v="153"/>
    <n v="306"/>
    <n v="8.2100000000000003E-3"/>
    <n v="1.639E-3"/>
    <n v="6.5709999999999996E-3"/>
    <n v="239.19001399999999"/>
    <n v="5.0091519219035998"/>
  </r>
  <r>
    <s v="latin_m_tullius_cicero_epistulae_ad_familiares"/>
    <x v="0"/>
    <x v="1"/>
    <s v="hellinger"/>
    <n v="5"/>
    <n v="610"/>
    <n v="153"/>
    <n v="306"/>
    <n v="9.8519999999999996E-3"/>
    <n v="1.639E-3"/>
    <n v="8.2129999999999998E-3"/>
    <n v="241.39897300000001"/>
    <n v="6.0109823062843191"/>
  </r>
  <r>
    <s v="latin_m_tullius_cicero_epistulae_ad_familiares"/>
    <x v="0"/>
    <x v="1"/>
    <s v="hellinger"/>
    <n v="6"/>
    <n v="610"/>
    <n v="153"/>
    <n v="306"/>
    <n v="8.2100000000000003E-3"/>
    <n v="1.639E-3"/>
    <n v="6.5709999999999996E-3"/>
    <n v="239.53487200000001"/>
    <n v="5.0091519219035998"/>
  </r>
  <r>
    <s v="latin_m_tullius_cicero_epistulae_ad_familiares"/>
    <x v="0"/>
    <x v="1"/>
    <s v="hellinger"/>
    <n v="7"/>
    <n v="610"/>
    <n v="153"/>
    <n v="306"/>
    <n v="9.8519999999999996E-3"/>
    <n v="1.639E-3"/>
    <n v="8.2129999999999998E-3"/>
    <n v="241.79307700000001"/>
    <n v="6.0109823062843191"/>
  </r>
  <r>
    <s v="latin_m_tullius_cicero_epistulae_ad_familiares"/>
    <x v="0"/>
    <x v="1"/>
    <s v="js"/>
    <n v="0"/>
    <n v="610"/>
    <n v="153"/>
    <n v="306"/>
    <n v="6.5680000000000001E-3"/>
    <n v="1.639E-3"/>
    <n v="4.9290000000000002E-3"/>
    <n v="211.85383300000001"/>
    <n v="4.0073215375228797"/>
  </r>
  <r>
    <s v="latin_m_tullius_cicero_epistulae_ad_familiares"/>
    <x v="0"/>
    <x v="1"/>
    <s v="js"/>
    <n v="1"/>
    <n v="610"/>
    <n v="153"/>
    <n v="306"/>
    <n v="8.2100000000000003E-3"/>
    <n v="1.639E-3"/>
    <n v="6.5709999999999996E-3"/>
    <n v="212.35412500000001"/>
    <n v="5.0091519219035998"/>
  </r>
  <r>
    <s v="latin_m_tullius_cicero_epistulae_ad_familiares"/>
    <x v="0"/>
    <x v="1"/>
    <s v="js"/>
    <n v="2"/>
    <n v="610"/>
    <n v="153"/>
    <n v="306"/>
    <n v="1.4777999999999999E-2"/>
    <n v="1.639E-3"/>
    <n v="1.3139E-2"/>
    <n v="212.981875"/>
    <n v="9.0164734594264786"/>
  </r>
  <r>
    <s v="latin_m_tullius_cicero_epistulae_ad_familiares"/>
    <x v="0"/>
    <x v="1"/>
    <s v="js"/>
    <n v="3"/>
    <n v="610"/>
    <n v="153"/>
    <n v="306"/>
    <n v="6.5680000000000001E-3"/>
    <n v="1.639E-3"/>
    <n v="4.9290000000000002E-3"/>
    <n v="211.90545299999999"/>
    <n v="4.0073215375228797"/>
  </r>
  <r>
    <s v="latin_m_tullius_cicero_epistulae_ad_familiares"/>
    <x v="0"/>
    <x v="1"/>
    <s v="js"/>
    <n v="4"/>
    <n v="610"/>
    <n v="153"/>
    <n v="306"/>
    <n v="1.3136E-2"/>
    <n v="1.639E-3"/>
    <n v="1.1497E-2"/>
    <n v="211.43470400000001"/>
    <n v="8.0146430750457593"/>
  </r>
  <r>
    <s v="latin_m_tullius_cicero_epistulae_ad_familiares"/>
    <x v="0"/>
    <x v="1"/>
    <s v="js"/>
    <n v="5"/>
    <n v="610"/>
    <n v="153"/>
    <n v="306"/>
    <n v="1.3136E-2"/>
    <n v="1.639E-3"/>
    <n v="1.1497E-2"/>
    <n v="211.563682"/>
    <n v="8.0146430750457593"/>
  </r>
  <r>
    <s v="latin_m_tullius_cicero_epistulae_ad_familiares"/>
    <x v="0"/>
    <x v="1"/>
    <s v="js"/>
    <n v="6"/>
    <n v="610"/>
    <n v="153"/>
    <n v="306"/>
    <n v="9.8519999999999996E-3"/>
    <n v="1.639E-3"/>
    <n v="8.2129999999999998E-3"/>
    <n v="213.59196299999999"/>
    <n v="6.0109823062843191"/>
  </r>
  <r>
    <s v="latin_m_tullius_cicero_epistulae_ad_familiares"/>
    <x v="0"/>
    <x v="1"/>
    <s v="js"/>
    <n v="7"/>
    <n v="610"/>
    <n v="153"/>
    <n v="306"/>
    <n v="3.284E-3"/>
    <n v="1.639E-3"/>
    <n v="1.645E-3"/>
    <n v="210.67716999999999"/>
    <n v="2.0036607687614398"/>
  </r>
  <r>
    <s v="latin_m_tullius_cicero_epistulae_ad_familiares"/>
    <x v="0"/>
    <x v="1"/>
    <s v="l1"/>
    <n v="0"/>
    <n v="610"/>
    <n v="153"/>
    <n v="306"/>
    <n v="1.6420000000000001E-2"/>
    <n v="1.639E-3"/>
    <n v="1.4781000000000001E-2"/>
    <n v="201.33745200000001"/>
    <n v="10.0183038438072"/>
  </r>
  <r>
    <s v="latin_m_tullius_cicero_epistulae_ad_familiares"/>
    <x v="0"/>
    <x v="1"/>
    <s v="l1"/>
    <n v="1"/>
    <n v="610"/>
    <n v="153"/>
    <n v="306"/>
    <n v="1.8062000000000002E-2"/>
    <n v="1.639E-3"/>
    <n v="1.6423E-2"/>
    <n v="201.566598"/>
    <n v="11.020134228187921"/>
  </r>
  <r>
    <s v="latin_m_tullius_cicero_epistulae_ad_familiares"/>
    <x v="0"/>
    <x v="1"/>
    <s v="l1"/>
    <n v="2"/>
    <n v="610"/>
    <n v="153"/>
    <n v="306"/>
    <n v="8.2100000000000003E-3"/>
    <n v="1.639E-3"/>
    <n v="6.5709999999999996E-3"/>
    <n v="198.10498000000001"/>
    <n v="5.0091519219035998"/>
  </r>
  <r>
    <s v="latin_m_tullius_cicero_epistulae_ad_familiares"/>
    <x v="0"/>
    <x v="1"/>
    <s v="l1"/>
    <n v="3"/>
    <n v="610"/>
    <n v="153"/>
    <n v="306"/>
    <n v="1.3136E-2"/>
    <n v="1.639E-3"/>
    <n v="1.1497E-2"/>
    <n v="204.05463499999999"/>
    <n v="8.0146430750457593"/>
  </r>
  <r>
    <s v="latin_m_tullius_cicero_epistulae_ad_familiares"/>
    <x v="0"/>
    <x v="1"/>
    <s v="l1"/>
    <n v="4"/>
    <n v="610"/>
    <n v="153"/>
    <n v="306"/>
    <n v="1.1494000000000001E-2"/>
    <n v="1.639E-3"/>
    <n v="9.8549999999999992E-3"/>
    <n v="201.89867699999999"/>
    <n v="7.0128126906650401"/>
  </r>
  <r>
    <s v="latin_m_tullius_cicero_epistulae_ad_familiares"/>
    <x v="0"/>
    <x v="1"/>
    <s v="l1"/>
    <n v="5"/>
    <n v="610"/>
    <n v="153"/>
    <n v="306"/>
    <n v="9.8519999999999996E-3"/>
    <n v="1.639E-3"/>
    <n v="8.2129999999999998E-3"/>
    <n v="203.14142100000001"/>
    <n v="6.0109823062843191"/>
  </r>
  <r>
    <s v="latin_m_tullius_cicero_epistulae_ad_familiares"/>
    <x v="0"/>
    <x v="1"/>
    <s v="l1"/>
    <n v="6"/>
    <n v="610"/>
    <n v="153"/>
    <n v="306"/>
    <n v="1.3136E-2"/>
    <n v="1.639E-3"/>
    <n v="1.1497E-2"/>
    <n v="201.701987"/>
    <n v="8.0146430750457593"/>
  </r>
  <r>
    <s v="latin_m_tullius_cicero_epistulae_ad_familiares"/>
    <x v="0"/>
    <x v="1"/>
    <s v="l1"/>
    <n v="7"/>
    <n v="610"/>
    <n v="153"/>
    <n v="306"/>
    <n v="1.8062000000000002E-2"/>
    <n v="1.639E-3"/>
    <n v="1.6423E-2"/>
    <n v="204.96571800000001"/>
    <n v="11.020134228187921"/>
  </r>
  <r>
    <s v="latin_m_tullius_cicero_epistulae_ad_familiares"/>
    <x v="0"/>
    <x v="2"/>
    <s v="hellinger"/>
    <n v="0"/>
    <n v="610"/>
    <n v="102"/>
    <n v="306"/>
    <n v="4.9259999999999998E-3"/>
    <n v="1.639E-3"/>
    <n v="3.287E-3"/>
    <n v="239.69781"/>
    <n v="3.0054911531421595"/>
  </r>
  <r>
    <s v="latin_m_tullius_cicero_epistulae_ad_familiares"/>
    <x v="0"/>
    <x v="2"/>
    <s v="hellinger"/>
    <n v="1"/>
    <n v="610"/>
    <n v="102"/>
    <n v="306"/>
    <n v="9.8519999999999996E-3"/>
    <n v="1.639E-3"/>
    <n v="8.2129999999999998E-3"/>
    <n v="243.518226"/>
    <n v="6.0109823062843191"/>
  </r>
  <r>
    <s v="latin_m_tullius_cicero_epistulae_ad_familiares"/>
    <x v="0"/>
    <x v="2"/>
    <s v="hellinger"/>
    <n v="2"/>
    <n v="610"/>
    <n v="102"/>
    <n v="306"/>
    <n v="3.284E-3"/>
    <n v="1.639E-3"/>
    <n v="1.645E-3"/>
    <n v="239.297178"/>
    <n v="2.0036607687614398"/>
  </r>
  <r>
    <s v="latin_m_tullius_cicero_epistulae_ad_familiares"/>
    <x v="0"/>
    <x v="2"/>
    <s v="hellinger"/>
    <n v="3"/>
    <n v="610"/>
    <n v="102"/>
    <n v="306"/>
    <n v="8.2100000000000003E-3"/>
    <n v="1.639E-3"/>
    <n v="6.5709999999999996E-3"/>
    <n v="238.991624"/>
    <n v="5.0091519219035998"/>
  </r>
  <r>
    <s v="latin_m_tullius_cicero_epistulae_ad_familiares"/>
    <x v="0"/>
    <x v="2"/>
    <s v="hellinger"/>
    <n v="4"/>
    <n v="610"/>
    <n v="102"/>
    <n v="306"/>
    <n v="8.2100000000000003E-3"/>
    <n v="1.639E-3"/>
    <n v="6.5709999999999996E-3"/>
    <n v="241.19595000000001"/>
    <n v="5.0091519219035998"/>
  </r>
  <r>
    <s v="latin_m_tullius_cicero_epistulae_ad_familiares"/>
    <x v="0"/>
    <x v="2"/>
    <s v="hellinger"/>
    <n v="5"/>
    <n v="610"/>
    <n v="102"/>
    <n v="306"/>
    <n v="1.1494000000000001E-2"/>
    <n v="1.639E-3"/>
    <n v="9.8549999999999992E-3"/>
    <n v="239.47908100000001"/>
    <n v="7.0128126906650401"/>
  </r>
  <r>
    <s v="latin_m_tullius_cicero_epistulae_ad_familiares"/>
    <x v="0"/>
    <x v="2"/>
    <s v="hellinger"/>
    <n v="6"/>
    <n v="610"/>
    <n v="102"/>
    <n v="306"/>
    <n v="3.284E-3"/>
    <n v="1.639E-3"/>
    <n v="1.645E-3"/>
    <n v="238.12181699999999"/>
    <n v="2.0036607687614398"/>
  </r>
  <r>
    <s v="latin_m_tullius_cicero_epistulae_ad_familiares"/>
    <x v="0"/>
    <x v="2"/>
    <s v="hellinger"/>
    <n v="7"/>
    <n v="610"/>
    <n v="102"/>
    <n v="306"/>
    <n v="6.5680000000000001E-3"/>
    <n v="1.639E-3"/>
    <n v="4.9290000000000002E-3"/>
    <n v="238.72120000000001"/>
    <n v="4.0073215375228797"/>
  </r>
  <r>
    <s v="latin_m_tullius_cicero_epistulae_ad_familiares"/>
    <x v="0"/>
    <x v="2"/>
    <s v="js"/>
    <n v="0"/>
    <n v="610"/>
    <n v="102"/>
    <n v="306"/>
    <n v="6.5680000000000001E-3"/>
    <n v="1.639E-3"/>
    <n v="4.9290000000000002E-3"/>
    <n v="211.44258500000001"/>
    <n v="4.0073215375228797"/>
  </r>
  <r>
    <s v="latin_m_tullius_cicero_epistulae_ad_familiares"/>
    <x v="0"/>
    <x v="2"/>
    <s v="js"/>
    <n v="1"/>
    <n v="610"/>
    <n v="102"/>
    <n v="306"/>
    <n v="1.4777999999999999E-2"/>
    <n v="1.639E-3"/>
    <n v="1.3139E-2"/>
    <n v="213.146522"/>
    <n v="9.0164734594264786"/>
  </r>
  <r>
    <s v="latin_m_tullius_cicero_epistulae_ad_familiares"/>
    <x v="0"/>
    <x v="2"/>
    <s v="js"/>
    <n v="2"/>
    <n v="610"/>
    <n v="102"/>
    <n v="306"/>
    <n v="8.2100000000000003E-3"/>
    <n v="1.639E-3"/>
    <n v="6.5709999999999996E-3"/>
    <n v="209.360615"/>
    <n v="5.0091519219035998"/>
  </r>
  <r>
    <s v="latin_m_tullius_cicero_epistulae_ad_familiares"/>
    <x v="0"/>
    <x v="2"/>
    <s v="js"/>
    <n v="3"/>
    <n v="610"/>
    <n v="102"/>
    <n v="306"/>
    <n v="1.3136E-2"/>
    <n v="1.639E-3"/>
    <n v="1.1497E-2"/>
    <n v="212.95950500000001"/>
    <n v="8.0146430750457593"/>
  </r>
  <r>
    <s v="latin_m_tullius_cicero_epistulae_ad_familiares"/>
    <x v="0"/>
    <x v="2"/>
    <s v="js"/>
    <n v="4"/>
    <n v="610"/>
    <n v="102"/>
    <n v="306"/>
    <n v="8.2100000000000003E-3"/>
    <n v="1.639E-3"/>
    <n v="6.5709999999999996E-3"/>
    <n v="212.56907100000001"/>
    <n v="5.0091519219035998"/>
  </r>
  <r>
    <s v="latin_m_tullius_cicero_epistulae_ad_familiares"/>
    <x v="0"/>
    <x v="2"/>
    <s v="js"/>
    <n v="5"/>
    <n v="610"/>
    <n v="102"/>
    <n v="306"/>
    <n v="6.5680000000000001E-3"/>
    <n v="1.639E-3"/>
    <n v="4.9290000000000002E-3"/>
    <n v="211.484466"/>
    <n v="4.0073215375228797"/>
  </r>
  <r>
    <s v="latin_m_tullius_cicero_epistulae_ad_familiares"/>
    <x v="0"/>
    <x v="2"/>
    <s v="js"/>
    <n v="6"/>
    <n v="610"/>
    <n v="102"/>
    <n v="306"/>
    <n v="1.1494000000000001E-2"/>
    <n v="1.639E-3"/>
    <n v="9.8549999999999992E-3"/>
    <n v="211.26786200000001"/>
    <n v="7.0128126906650401"/>
  </r>
  <r>
    <s v="latin_m_tullius_cicero_epistulae_ad_familiares"/>
    <x v="0"/>
    <x v="2"/>
    <s v="js"/>
    <n v="7"/>
    <n v="610"/>
    <n v="102"/>
    <n v="306"/>
    <n v="1.1494000000000001E-2"/>
    <n v="1.639E-3"/>
    <n v="9.8549999999999992E-3"/>
    <n v="212.643452"/>
    <n v="7.0128126906650401"/>
  </r>
  <r>
    <s v="latin_m_tullius_cicero_epistulae_ad_familiares"/>
    <x v="0"/>
    <x v="2"/>
    <s v="l1"/>
    <n v="0"/>
    <n v="610"/>
    <n v="102"/>
    <n v="306"/>
    <n v="1.1494000000000001E-2"/>
    <n v="1.639E-3"/>
    <n v="9.8549999999999992E-3"/>
    <n v="199.945483"/>
    <n v="7.0128126906650401"/>
  </r>
  <r>
    <s v="latin_m_tullius_cicero_epistulae_ad_familiares"/>
    <x v="0"/>
    <x v="2"/>
    <s v="l1"/>
    <n v="1"/>
    <n v="610"/>
    <n v="102"/>
    <n v="306"/>
    <n v="9.8519999999999996E-3"/>
    <n v="1.639E-3"/>
    <n v="8.2129999999999998E-3"/>
    <n v="203.29608200000001"/>
    <n v="6.0109823062843191"/>
  </r>
  <r>
    <s v="latin_m_tullius_cicero_epistulae_ad_familiares"/>
    <x v="0"/>
    <x v="2"/>
    <s v="l1"/>
    <n v="2"/>
    <n v="610"/>
    <n v="102"/>
    <n v="306"/>
    <n v="1.1494000000000001E-2"/>
    <n v="1.639E-3"/>
    <n v="9.8549999999999992E-3"/>
    <n v="201.88719800000001"/>
    <n v="7.0128126906650401"/>
  </r>
  <r>
    <s v="latin_m_tullius_cicero_epistulae_ad_familiares"/>
    <x v="0"/>
    <x v="2"/>
    <s v="l1"/>
    <n v="3"/>
    <n v="610"/>
    <n v="102"/>
    <n v="306"/>
    <n v="1.4777999999999999E-2"/>
    <n v="1.639E-3"/>
    <n v="1.3139E-2"/>
    <n v="201.62266"/>
    <n v="9.0164734594264786"/>
  </r>
  <r>
    <s v="latin_m_tullius_cicero_epistulae_ad_familiares"/>
    <x v="0"/>
    <x v="2"/>
    <s v="l1"/>
    <n v="4"/>
    <n v="610"/>
    <n v="102"/>
    <n v="306"/>
    <n v="8.2100000000000003E-3"/>
    <n v="1.639E-3"/>
    <n v="6.5709999999999996E-3"/>
    <n v="201.40371999999999"/>
    <n v="5.0091519219035998"/>
  </r>
  <r>
    <s v="latin_m_tullius_cicero_epistulae_ad_familiares"/>
    <x v="0"/>
    <x v="2"/>
    <s v="l1"/>
    <n v="5"/>
    <n v="610"/>
    <n v="102"/>
    <n v="306"/>
    <n v="9.8519999999999996E-3"/>
    <n v="1.639E-3"/>
    <n v="8.2129999999999998E-3"/>
    <n v="200.634467"/>
    <n v="6.0109823062843191"/>
  </r>
  <r>
    <s v="latin_m_tullius_cicero_epistulae_ad_familiares"/>
    <x v="0"/>
    <x v="2"/>
    <s v="l1"/>
    <n v="6"/>
    <n v="610"/>
    <n v="102"/>
    <n v="306"/>
    <n v="8.2100000000000003E-3"/>
    <n v="1.639E-3"/>
    <n v="6.5709999999999996E-3"/>
    <n v="200.56506200000001"/>
    <n v="5.0091519219035998"/>
  </r>
  <r>
    <s v="latin_m_tullius_cicero_epistulae_ad_familiares"/>
    <x v="0"/>
    <x v="2"/>
    <s v="l1"/>
    <n v="7"/>
    <n v="610"/>
    <n v="102"/>
    <n v="306"/>
    <n v="8.2100000000000003E-3"/>
    <n v="1.639E-3"/>
    <n v="6.5709999999999996E-3"/>
    <n v="204.982598"/>
    <n v="5.0091519219035998"/>
  </r>
  <r>
    <s v="latin_m_tullius_cicero_epistulae_ad_familiares"/>
    <x v="0"/>
    <x v="3"/>
    <s v="hellinger"/>
    <n v="0"/>
    <n v="610"/>
    <n v="77"/>
    <n v="306"/>
    <n v="1.4777999999999999E-2"/>
    <n v="1.639E-3"/>
    <n v="1.3139E-2"/>
    <n v="239.64880700000001"/>
    <n v="9.0164734594264786"/>
  </r>
  <r>
    <s v="latin_m_tullius_cicero_epistulae_ad_familiares"/>
    <x v="0"/>
    <x v="3"/>
    <s v="hellinger"/>
    <n v="1"/>
    <n v="610"/>
    <n v="77"/>
    <n v="306"/>
    <n v="1.9703999999999999E-2"/>
    <n v="1.639E-3"/>
    <n v="1.8065000000000001E-2"/>
    <n v="241.64789099999999"/>
    <n v="12.021964612568638"/>
  </r>
  <r>
    <s v="latin_m_tullius_cicero_epistulae_ad_familiares"/>
    <x v="0"/>
    <x v="3"/>
    <s v="hellinger"/>
    <n v="2"/>
    <n v="610"/>
    <n v="77"/>
    <n v="306"/>
    <n v="9.8519999999999996E-3"/>
    <n v="1.639E-3"/>
    <n v="8.2129999999999998E-3"/>
    <n v="239.79826700000001"/>
    <n v="6.0109823062843191"/>
  </r>
  <r>
    <s v="latin_m_tullius_cicero_epistulae_ad_familiares"/>
    <x v="0"/>
    <x v="3"/>
    <s v="hellinger"/>
    <n v="3"/>
    <n v="610"/>
    <n v="77"/>
    <n v="306"/>
    <n v="6.5680000000000001E-3"/>
    <n v="1.639E-3"/>
    <n v="4.9290000000000002E-3"/>
    <n v="239.07625899999999"/>
    <n v="4.0073215375228797"/>
  </r>
  <r>
    <s v="latin_m_tullius_cicero_epistulae_ad_familiares"/>
    <x v="0"/>
    <x v="3"/>
    <s v="hellinger"/>
    <n v="4"/>
    <n v="610"/>
    <n v="77"/>
    <n v="306"/>
    <n v="1.8062000000000002E-2"/>
    <n v="1.639E-3"/>
    <n v="1.6423E-2"/>
    <n v="236.87858600000001"/>
    <n v="11.020134228187921"/>
  </r>
  <r>
    <s v="latin_m_tullius_cicero_epistulae_ad_familiares"/>
    <x v="0"/>
    <x v="3"/>
    <s v="hellinger"/>
    <n v="5"/>
    <n v="610"/>
    <n v="77"/>
    <n v="306"/>
    <n v="9.8519999999999996E-3"/>
    <n v="1.639E-3"/>
    <n v="8.2129999999999998E-3"/>
    <n v="237.98890700000001"/>
    <n v="6.0109823062843191"/>
  </r>
  <r>
    <s v="latin_m_tullius_cicero_epistulae_ad_familiares"/>
    <x v="0"/>
    <x v="3"/>
    <s v="hellinger"/>
    <n v="6"/>
    <n v="610"/>
    <n v="77"/>
    <n v="306"/>
    <n v="1.9703999999999999E-2"/>
    <n v="1.639E-3"/>
    <n v="1.8065000000000001E-2"/>
    <n v="238.51324"/>
    <n v="12.021964612568638"/>
  </r>
  <r>
    <s v="latin_m_tullius_cicero_epistulae_ad_familiares"/>
    <x v="0"/>
    <x v="3"/>
    <s v="hellinger"/>
    <n v="7"/>
    <n v="610"/>
    <n v="77"/>
    <n v="306"/>
    <n v="1.4777999999999999E-2"/>
    <n v="1.639E-3"/>
    <n v="1.3139E-2"/>
    <n v="241.03522899999999"/>
    <n v="9.0164734594264786"/>
  </r>
  <r>
    <s v="latin_m_tullius_cicero_epistulae_ad_familiares"/>
    <x v="0"/>
    <x v="3"/>
    <s v="js"/>
    <n v="0"/>
    <n v="610"/>
    <n v="77"/>
    <n v="306"/>
    <n v="1.1494000000000001E-2"/>
    <n v="1.639E-3"/>
    <n v="9.8549999999999992E-3"/>
    <n v="209.30312900000001"/>
    <n v="7.0128126906650401"/>
  </r>
  <r>
    <s v="latin_m_tullius_cicero_epistulae_ad_familiares"/>
    <x v="0"/>
    <x v="3"/>
    <s v="js"/>
    <n v="1"/>
    <n v="610"/>
    <n v="77"/>
    <n v="306"/>
    <n v="8.2100000000000003E-3"/>
    <n v="1.639E-3"/>
    <n v="6.5709999999999996E-3"/>
    <n v="212.078191"/>
    <n v="5.0091519219035998"/>
  </r>
  <r>
    <s v="latin_m_tullius_cicero_epistulae_ad_familiares"/>
    <x v="0"/>
    <x v="3"/>
    <s v="js"/>
    <n v="2"/>
    <n v="610"/>
    <n v="77"/>
    <n v="306"/>
    <n v="8.2100000000000003E-3"/>
    <n v="1.639E-3"/>
    <n v="6.5709999999999996E-3"/>
    <n v="213.68307999999999"/>
    <n v="5.0091519219035998"/>
  </r>
  <r>
    <s v="latin_m_tullius_cicero_epistulae_ad_familiares"/>
    <x v="0"/>
    <x v="3"/>
    <s v="js"/>
    <n v="3"/>
    <n v="610"/>
    <n v="77"/>
    <n v="306"/>
    <n v="3.284E-3"/>
    <n v="1.639E-3"/>
    <n v="1.645E-3"/>
    <n v="212.166133"/>
    <n v="2.0036607687614398"/>
  </r>
  <r>
    <s v="latin_m_tullius_cicero_epistulae_ad_familiares"/>
    <x v="0"/>
    <x v="3"/>
    <s v="js"/>
    <n v="4"/>
    <n v="610"/>
    <n v="77"/>
    <n v="306"/>
    <n v="8.2100000000000003E-3"/>
    <n v="1.639E-3"/>
    <n v="6.5709999999999996E-3"/>
    <n v="214.59127000000001"/>
    <n v="5.0091519219035998"/>
  </r>
  <r>
    <s v="latin_m_tullius_cicero_epistulae_ad_familiares"/>
    <x v="0"/>
    <x v="3"/>
    <s v="js"/>
    <n v="5"/>
    <n v="610"/>
    <n v="77"/>
    <n v="306"/>
    <n v="8.2100000000000003E-3"/>
    <n v="1.639E-3"/>
    <n v="6.5709999999999996E-3"/>
    <n v="214.027929"/>
    <n v="5.0091519219035998"/>
  </r>
  <r>
    <s v="latin_m_tullius_cicero_epistulae_ad_familiares"/>
    <x v="0"/>
    <x v="3"/>
    <s v="js"/>
    <n v="6"/>
    <n v="610"/>
    <n v="77"/>
    <n v="306"/>
    <n v="4.9259999999999998E-3"/>
    <n v="1.639E-3"/>
    <n v="3.287E-3"/>
    <n v="211.77096900000001"/>
    <n v="3.0054911531421595"/>
  </r>
  <r>
    <s v="latin_m_tullius_cicero_epistulae_ad_familiares"/>
    <x v="0"/>
    <x v="3"/>
    <s v="js"/>
    <n v="7"/>
    <n v="610"/>
    <n v="77"/>
    <n v="306"/>
    <n v="4.9259999999999998E-3"/>
    <n v="1.639E-3"/>
    <n v="3.287E-3"/>
    <n v="213.702865"/>
    <n v="3.0054911531421595"/>
  </r>
  <r>
    <s v="latin_m_tullius_cicero_epistulae_ad_familiares"/>
    <x v="0"/>
    <x v="3"/>
    <s v="l1"/>
    <n v="0"/>
    <n v="610"/>
    <n v="77"/>
    <n v="306"/>
    <n v="1.3136E-2"/>
    <n v="1.639E-3"/>
    <n v="1.1497E-2"/>
    <n v="200.72181599999999"/>
    <n v="8.0146430750457593"/>
  </r>
  <r>
    <s v="latin_m_tullius_cicero_epistulae_ad_familiares"/>
    <x v="0"/>
    <x v="3"/>
    <s v="l1"/>
    <n v="1"/>
    <n v="610"/>
    <n v="77"/>
    <n v="306"/>
    <n v="1.1494000000000001E-2"/>
    <n v="1.639E-3"/>
    <n v="9.8549999999999992E-3"/>
    <n v="201.394361"/>
    <n v="7.0128126906650401"/>
  </r>
  <r>
    <s v="latin_m_tullius_cicero_epistulae_ad_familiares"/>
    <x v="0"/>
    <x v="3"/>
    <s v="l1"/>
    <n v="2"/>
    <n v="610"/>
    <n v="77"/>
    <n v="306"/>
    <n v="1.3136E-2"/>
    <n v="1.639E-3"/>
    <n v="1.1497E-2"/>
    <n v="200.04287099999999"/>
    <n v="8.0146430750457593"/>
  </r>
  <r>
    <s v="latin_m_tullius_cicero_epistulae_ad_familiares"/>
    <x v="0"/>
    <x v="3"/>
    <s v="l1"/>
    <n v="3"/>
    <n v="610"/>
    <n v="77"/>
    <n v="306"/>
    <n v="9.8519999999999996E-3"/>
    <n v="1.639E-3"/>
    <n v="8.2129999999999998E-3"/>
    <n v="198.13296199999999"/>
    <n v="6.0109823062843191"/>
  </r>
  <r>
    <s v="latin_m_tullius_cicero_epistulae_ad_familiares"/>
    <x v="0"/>
    <x v="3"/>
    <s v="l1"/>
    <n v="4"/>
    <n v="610"/>
    <n v="77"/>
    <n v="306"/>
    <n v="9.8519999999999996E-3"/>
    <n v="1.639E-3"/>
    <n v="8.2129999999999998E-3"/>
    <n v="202.94380000000001"/>
    <n v="6.0109823062843191"/>
  </r>
  <r>
    <s v="latin_m_tullius_cicero_epistulae_ad_familiares"/>
    <x v="0"/>
    <x v="3"/>
    <s v="l1"/>
    <n v="5"/>
    <n v="610"/>
    <n v="77"/>
    <n v="306"/>
    <n v="8.2100000000000003E-3"/>
    <n v="1.639E-3"/>
    <n v="6.5709999999999996E-3"/>
    <n v="200.005563"/>
    <n v="5.0091519219035998"/>
  </r>
  <r>
    <s v="latin_m_tullius_cicero_epistulae_ad_familiares"/>
    <x v="0"/>
    <x v="3"/>
    <s v="l1"/>
    <n v="6"/>
    <n v="610"/>
    <n v="77"/>
    <n v="306"/>
    <n v="6.5680000000000001E-3"/>
    <n v="1.639E-3"/>
    <n v="4.9290000000000002E-3"/>
    <n v="201.71700999999999"/>
    <n v="4.0073215375228797"/>
  </r>
  <r>
    <s v="latin_m_tullius_cicero_epistulae_ad_familiares"/>
    <x v="0"/>
    <x v="3"/>
    <s v="l1"/>
    <n v="7"/>
    <n v="610"/>
    <n v="77"/>
    <n v="306"/>
    <n v="1.6420000000000001E-2"/>
    <n v="1.639E-3"/>
    <n v="1.4781000000000001E-2"/>
    <n v="200.49250499999999"/>
    <n v="10.0183038438072"/>
  </r>
  <r>
    <s v="latin_m_tullius_cicero_epistulae_ad_familiares"/>
    <x v="0"/>
    <x v="4"/>
    <s v="hellinger"/>
    <n v="0"/>
    <n v="610"/>
    <n v="61"/>
    <n v="305"/>
    <n v="4.9259999999999998E-3"/>
    <n v="1.645E-3"/>
    <n v="3.2810000000000001E-3"/>
    <n v="239.24546100000001"/>
    <n v="2.9945288753799391"/>
  </r>
  <r>
    <s v="latin_m_tullius_cicero_epistulae_ad_familiares"/>
    <x v="0"/>
    <x v="4"/>
    <s v="hellinger"/>
    <n v="1"/>
    <n v="610"/>
    <n v="61"/>
    <n v="305"/>
    <n v="4.9259999999999998E-3"/>
    <n v="1.645E-3"/>
    <n v="3.2810000000000001E-3"/>
    <n v="239.01269300000001"/>
    <n v="2.9945288753799391"/>
  </r>
  <r>
    <s v="latin_m_tullius_cicero_epistulae_ad_familiares"/>
    <x v="0"/>
    <x v="4"/>
    <s v="hellinger"/>
    <n v="2"/>
    <n v="610"/>
    <n v="61"/>
    <n v="305"/>
    <n v="9.8519999999999996E-3"/>
    <n v="1.645E-3"/>
    <n v="8.2070000000000008E-3"/>
    <n v="241.284933"/>
    <n v="5.9890577507598781"/>
  </r>
  <r>
    <s v="latin_m_tullius_cicero_epistulae_ad_familiares"/>
    <x v="0"/>
    <x v="4"/>
    <s v="hellinger"/>
    <n v="3"/>
    <n v="610"/>
    <n v="61"/>
    <n v="305"/>
    <n v="4.9259999999999998E-3"/>
    <n v="1.645E-3"/>
    <n v="3.2810000000000001E-3"/>
    <n v="239.88751999999999"/>
    <n v="2.9945288753799391"/>
  </r>
  <r>
    <s v="latin_m_tullius_cicero_epistulae_ad_familiares"/>
    <x v="0"/>
    <x v="4"/>
    <s v="hellinger"/>
    <n v="4"/>
    <n v="610"/>
    <n v="61"/>
    <n v="305"/>
    <n v="8.2100000000000003E-3"/>
    <n v="1.645E-3"/>
    <n v="6.5649999999999997E-3"/>
    <n v="243.08731"/>
    <n v="4.990881458966566"/>
  </r>
  <r>
    <s v="latin_m_tullius_cicero_epistulae_ad_familiares"/>
    <x v="0"/>
    <x v="4"/>
    <s v="hellinger"/>
    <n v="5"/>
    <n v="610"/>
    <n v="61"/>
    <n v="305"/>
    <n v="6.5680000000000001E-3"/>
    <n v="1.645E-3"/>
    <n v="4.9230000000000003E-3"/>
    <n v="238.997694"/>
    <n v="3.9927051671732525"/>
  </r>
  <r>
    <s v="latin_m_tullius_cicero_epistulae_ad_familiares"/>
    <x v="0"/>
    <x v="4"/>
    <s v="hellinger"/>
    <n v="6"/>
    <n v="610"/>
    <n v="61"/>
    <n v="305"/>
    <n v="9.8519999999999996E-3"/>
    <n v="1.645E-3"/>
    <n v="8.2070000000000008E-3"/>
    <n v="240.61921599999999"/>
    <n v="5.9890577507598781"/>
  </r>
  <r>
    <s v="latin_m_tullius_cicero_epistulae_ad_familiares"/>
    <x v="0"/>
    <x v="4"/>
    <s v="hellinger"/>
    <n v="7"/>
    <n v="610"/>
    <n v="61"/>
    <n v="305"/>
    <n v="3.284E-3"/>
    <n v="1.645E-3"/>
    <n v="1.639E-3"/>
    <n v="240.214248"/>
    <n v="1.9963525835866263"/>
  </r>
  <r>
    <s v="latin_m_tullius_cicero_epistulae_ad_familiares"/>
    <x v="0"/>
    <x v="4"/>
    <s v="js"/>
    <n v="0"/>
    <n v="610"/>
    <n v="61"/>
    <n v="305"/>
    <n v="1.642E-3"/>
    <n v="1.645E-3"/>
    <n v="-3.0000000000000001E-6"/>
    <n v="211.153626"/>
    <n v="0.99817629179331313"/>
  </r>
  <r>
    <s v="latin_m_tullius_cicero_epistulae_ad_familiares"/>
    <x v="0"/>
    <x v="4"/>
    <s v="js"/>
    <n v="1"/>
    <n v="610"/>
    <n v="61"/>
    <n v="305"/>
    <n v="1.1494000000000001E-2"/>
    <n v="1.645E-3"/>
    <n v="9.8499999999999994E-3"/>
    <n v="213.21188000000001"/>
    <n v="6.987234042553192"/>
  </r>
  <r>
    <s v="latin_m_tullius_cicero_epistulae_ad_familiares"/>
    <x v="0"/>
    <x v="4"/>
    <s v="js"/>
    <n v="2"/>
    <n v="610"/>
    <n v="61"/>
    <n v="305"/>
    <n v="1.4777999999999999E-2"/>
    <n v="1.645E-3"/>
    <n v="1.3134E-2"/>
    <n v="211.186825"/>
    <n v="8.9835866261398181"/>
  </r>
  <r>
    <s v="latin_m_tullius_cicero_epistulae_ad_familiares"/>
    <x v="0"/>
    <x v="4"/>
    <s v="js"/>
    <n v="3"/>
    <n v="610"/>
    <n v="61"/>
    <n v="305"/>
    <n v="4.9259999999999998E-3"/>
    <n v="1.645E-3"/>
    <n v="3.2810000000000001E-3"/>
    <n v="212.89907199999999"/>
    <n v="2.9945288753799391"/>
  </r>
  <r>
    <s v="latin_m_tullius_cicero_epistulae_ad_familiares"/>
    <x v="0"/>
    <x v="4"/>
    <s v="js"/>
    <n v="4"/>
    <n v="610"/>
    <n v="61"/>
    <n v="305"/>
    <n v="1.3136E-2"/>
    <n v="1.645E-3"/>
    <n v="1.1492E-2"/>
    <n v="211.20681300000001"/>
    <n v="7.985410334346505"/>
  </r>
  <r>
    <s v="latin_m_tullius_cicero_epistulae_ad_familiares"/>
    <x v="0"/>
    <x v="4"/>
    <s v="js"/>
    <n v="5"/>
    <n v="610"/>
    <n v="61"/>
    <n v="305"/>
    <n v="9.8519999999999996E-3"/>
    <n v="1.645E-3"/>
    <n v="8.2070000000000008E-3"/>
    <n v="212.731864"/>
    <n v="5.9890577507598781"/>
  </r>
  <r>
    <s v="latin_m_tullius_cicero_epistulae_ad_familiares"/>
    <x v="0"/>
    <x v="4"/>
    <s v="js"/>
    <n v="6"/>
    <n v="610"/>
    <n v="61"/>
    <n v="305"/>
    <n v="4.9259999999999998E-3"/>
    <n v="1.645E-3"/>
    <n v="3.2810000000000001E-3"/>
    <n v="211.33677599999999"/>
    <n v="2.9945288753799391"/>
  </r>
  <r>
    <s v="latin_m_tullius_cicero_epistulae_ad_familiares"/>
    <x v="0"/>
    <x v="4"/>
    <s v="js"/>
    <n v="7"/>
    <n v="610"/>
    <n v="61"/>
    <n v="305"/>
    <n v="6.5680000000000001E-3"/>
    <n v="1.645E-3"/>
    <n v="4.9230000000000003E-3"/>
    <n v="210.25149999999999"/>
    <n v="3.9927051671732525"/>
  </r>
  <r>
    <s v="latin_m_tullius_cicero_epistulae_ad_familiares"/>
    <x v="0"/>
    <x v="4"/>
    <s v="l1"/>
    <n v="0"/>
    <n v="610"/>
    <n v="61"/>
    <n v="305"/>
    <n v="8.2100000000000003E-3"/>
    <n v="1.645E-3"/>
    <n v="6.5649999999999997E-3"/>
    <n v="204.14399700000001"/>
    <n v="4.990881458966566"/>
  </r>
  <r>
    <s v="latin_m_tullius_cicero_epistulae_ad_familiares"/>
    <x v="0"/>
    <x v="4"/>
    <s v="l1"/>
    <n v="1"/>
    <n v="610"/>
    <n v="61"/>
    <n v="305"/>
    <n v="3.284E-3"/>
    <n v="1.645E-3"/>
    <n v="1.639E-3"/>
    <n v="203.82812899999999"/>
    <n v="1.9963525835866263"/>
  </r>
  <r>
    <s v="latin_m_tullius_cicero_epistulae_ad_familiares"/>
    <x v="0"/>
    <x v="4"/>
    <s v="l1"/>
    <n v="2"/>
    <n v="610"/>
    <n v="61"/>
    <n v="305"/>
    <n v="6.5680000000000001E-3"/>
    <n v="1.645E-3"/>
    <n v="4.9230000000000003E-3"/>
    <n v="199.84071700000001"/>
    <n v="3.9927051671732525"/>
  </r>
  <r>
    <s v="latin_m_tullius_cicero_epistulae_ad_familiares"/>
    <x v="0"/>
    <x v="4"/>
    <s v="l1"/>
    <n v="3"/>
    <n v="610"/>
    <n v="61"/>
    <n v="305"/>
    <n v="9.8519999999999996E-3"/>
    <n v="1.645E-3"/>
    <n v="8.2070000000000008E-3"/>
    <n v="201.043263"/>
    <n v="5.9890577507598781"/>
  </r>
  <r>
    <s v="latin_m_tullius_cicero_epistulae_ad_familiares"/>
    <x v="0"/>
    <x v="4"/>
    <s v="l1"/>
    <n v="4"/>
    <n v="610"/>
    <n v="61"/>
    <n v="305"/>
    <n v="6.5680000000000001E-3"/>
    <n v="1.645E-3"/>
    <n v="4.9230000000000003E-3"/>
    <n v="199.67612700000001"/>
    <n v="3.9927051671732525"/>
  </r>
  <r>
    <s v="latin_m_tullius_cicero_epistulae_ad_familiares"/>
    <x v="0"/>
    <x v="4"/>
    <s v="l1"/>
    <n v="5"/>
    <n v="610"/>
    <n v="61"/>
    <n v="305"/>
    <n v="8.2100000000000003E-3"/>
    <n v="1.645E-3"/>
    <n v="6.5649999999999997E-3"/>
    <n v="199.97597300000001"/>
    <n v="4.990881458966566"/>
  </r>
  <r>
    <s v="latin_m_tullius_cicero_epistulae_ad_familiares"/>
    <x v="0"/>
    <x v="4"/>
    <s v="l1"/>
    <n v="6"/>
    <n v="610"/>
    <n v="61"/>
    <n v="305"/>
    <n v="8.2100000000000003E-3"/>
    <n v="1.645E-3"/>
    <n v="6.5649999999999997E-3"/>
    <n v="199.98435599999999"/>
    <n v="4.990881458966566"/>
  </r>
  <r>
    <s v="latin_m_tullius_cicero_epistulae_ad_familiares"/>
    <x v="0"/>
    <x v="4"/>
    <s v="l1"/>
    <n v="7"/>
    <n v="610"/>
    <n v="61"/>
    <n v="305"/>
    <n v="8.2100000000000003E-3"/>
    <n v="1.645E-3"/>
    <n v="6.5649999999999997E-3"/>
    <n v="200.53769500000001"/>
    <n v="4.990881458966566"/>
  </r>
  <r>
    <s v="latin_m_tullius_cicero_epistulae_ad_familiares"/>
    <x v="1"/>
    <x v="0"/>
    <s v="hellinger"/>
    <n v="0"/>
    <n v="305"/>
    <n v="153"/>
    <n v="153"/>
    <n v="3.2895000000000001E-2"/>
    <n v="3.2889999999999998E-3"/>
    <n v="2.9604999999999999E-2"/>
    <n v="119.146624"/>
    <n v="10.001520218911525"/>
  </r>
  <r>
    <s v="latin_m_tullius_cicero_epistulae_ad_familiares"/>
    <x v="1"/>
    <x v="0"/>
    <s v="hellinger"/>
    <n v="1"/>
    <n v="305"/>
    <n v="153"/>
    <n v="153"/>
    <n v="2.9604999999999999E-2"/>
    <n v="3.2889999999999998E-3"/>
    <n v="2.6315999999999999E-2"/>
    <n v="116.810339"/>
    <n v="9.001216175129219"/>
  </r>
  <r>
    <s v="latin_m_tullius_cicero_epistulae_ad_familiares"/>
    <x v="1"/>
    <x v="0"/>
    <s v="hellinger"/>
    <n v="2"/>
    <n v="305"/>
    <n v="153"/>
    <n v="153"/>
    <n v="2.9604999999999999E-2"/>
    <n v="3.2889999999999998E-3"/>
    <n v="2.6315999999999999E-2"/>
    <n v="117.668418"/>
    <n v="9.001216175129219"/>
  </r>
  <r>
    <s v="latin_m_tullius_cicero_epistulae_ad_familiares"/>
    <x v="1"/>
    <x v="0"/>
    <s v="hellinger"/>
    <n v="3"/>
    <n v="305"/>
    <n v="153"/>
    <n v="153"/>
    <n v="3.9474000000000002E-2"/>
    <n v="3.2889999999999998E-3"/>
    <n v="3.6184000000000001E-2"/>
    <n v="118.992468"/>
    <n v="12.001824262693829"/>
  </r>
  <r>
    <s v="latin_m_tullius_cicero_epistulae_ad_familiares"/>
    <x v="1"/>
    <x v="0"/>
    <s v="hellinger"/>
    <n v="4"/>
    <n v="305"/>
    <n v="153"/>
    <n v="153"/>
    <n v="4.9341999999999997E-2"/>
    <n v="3.2889999999999998E-3"/>
    <n v="4.6052999999999997E-2"/>
    <n v="119.26338"/>
    <n v="15.002128306476132"/>
  </r>
  <r>
    <s v="latin_m_tullius_cicero_epistulae_ad_familiares"/>
    <x v="1"/>
    <x v="0"/>
    <s v="hellinger"/>
    <n v="5"/>
    <n v="305"/>
    <n v="153"/>
    <n v="153"/>
    <n v="4.6052999999999997E-2"/>
    <n v="3.2889999999999998E-3"/>
    <n v="4.2763000000000002E-2"/>
    <n v="120.138176"/>
    <n v="14.002128306476132"/>
  </r>
  <r>
    <s v="latin_m_tullius_cicero_epistulae_ad_familiares"/>
    <x v="1"/>
    <x v="0"/>
    <s v="hellinger"/>
    <n v="6"/>
    <n v="305"/>
    <n v="153"/>
    <n v="153"/>
    <n v="4.9341999999999997E-2"/>
    <n v="3.2889999999999998E-3"/>
    <n v="4.6052999999999997E-2"/>
    <n v="116.68992299999999"/>
    <n v="15.002128306476132"/>
  </r>
  <r>
    <s v="latin_m_tullius_cicero_epistulae_ad_familiares"/>
    <x v="1"/>
    <x v="0"/>
    <s v="hellinger"/>
    <n v="7"/>
    <n v="305"/>
    <n v="153"/>
    <n v="153"/>
    <n v="2.9604999999999999E-2"/>
    <n v="3.2889999999999998E-3"/>
    <n v="2.6315999999999999E-2"/>
    <n v="118.229587"/>
    <n v="9.001216175129219"/>
  </r>
  <r>
    <s v="latin_m_tullius_cicero_epistulae_ad_familiares"/>
    <x v="1"/>
    <x v="0"/>
    <s v="js"/>
    <n v="0"/>
    <n v="305"/>
    <n v="153"/>
    <n v="153"/>
    <n v="4.6052999999999997E-2"/>
    <n v="3.2889999999999998E-3"/>
    <n v="4.2763000000000002E-2"/>
    <n v="102.167125"/>
    <n v="14.002128306476132"/>
  </r>
  <r>
    <s v="latin_m_tullius_cicero_epistulae_ad_familiares"/>
    <x v="1"/>
    <x v="0"/>
    <s v="js"/>
    <n v="1"/>
    <n v="305"/>
    <n v="153"/>
    <n v="153"/>
    <n v="5.9211E-2"/>
    <n v="3.2889999999999998E-3"/>
    <n v="5.5920999999999998E-2"/>
    <n v="102.734602"/>
    <n v="18.002736394040742"/>
  </r>
  <r>
    <s v="latin_m_tullius_cicero_epistulae_ad_familiares"/>
    <x v="1"/>
    <x v="0"/>
    <s v="js"/>
    <n v="2"/>
    <n v="305"/>
    <n v="153"/>
    <n v="153"/>
    <n v="3.6184000000000001E-2"/>
    <n v="3.2889999999999998E-3"/>
    <n v="3.2895000000000001E-2"/>
    <n v="102.62289199999999"/>
    <n v="11.001520218911525"/>
  </r>
  <r>
    <s v="latin_m_tullius_cicero_epistulae_ad_familiares"/>
    <x v="1"/>
    <x v="0"/>
    <s v="js"/>
    <n v="3"/>
    <n v="305"/>
    <n v="153"/>
    <n v="153"/>
    <n v="5.5920999999999998E-2"/>
    <n v="3.2889999999999998E-3"/>
    <n v="5.2631999999999998E-2"/>
    <n v="104.574331"/>
    <n v="17.002432350258438"/>
  </r>
  <r>
    <s v="latin_m_tullius_cicero_epistulae_ad_familiares"/>
    <x v="1"/>
    <x v="0"/>
    <s v="js"/>
    <n v="4"/>
    <n v="305"/>
    <n v="153"/>
    <n v="153"/>
    <n v="4.2763000000000002E-2"/>
    <n v="3.2889999999999998E-3"/>
    <n v="3.9474000000000002E-2"/>
    <n v="103.911649"/>
    <n v="13.001824262693829"/>
  </r>
  <r>
    <s v="latin_m_tullius_cicero_epistulae_ad_familiares"/>
    <x v="1"/>
    <x v="0"/>
    <s v="js"/>
    <n v="5"/>
    <n v="305"/>
    <n v="153"/>
    <n v="153"/>
    <n v="3.2895000000000001E-2"/>
    <n v="3.2889999999999998E-3"/>
    <n v="2.9604999999999999E-2"/>
    <n v="103.053337"/>
    <n v="10.001520218911525"/>
  </r>
  <r>
    <s v="latin_m_tullius_cicero_epistulae_ad_familiares"/>
    <x v="1"/>
    <x v="0"/>
    <s v="js"/>
    <n v="6"/>
    <n v="305"/>
    <n v="153"/>
    <n v="153"/>
    <n v="3.2895000000000001E-2"/>
    <n v="3.2889999999999998E-3"/>
    <n v="2.9604999999999999E-2"/>
    <n v="102.583521"/>
    <n v="10.001520218911525"/>
  </r>
  <r>
    <s v="latin_m_tullius_cicero_epistulae_ad_familiares"/>
    <x v="1"/>
    <x v="0"/>
    <s v="js"/>
    <n v="7"/>
    <n v="305"/>
    <n v="153"/>
    <n v="153"/>
    <n v="4.9341999999999997E-2"/>
    <n v="3.2889999999999998E-3"/>
    <n v="4.6052999999999997E-2"/>
    <n v="103.68553199999999"/>
    <n v="15.002128306476132"/>
  </r>
  <r>
    <s v="latin_m_tullius_cicero_epistulae_ad_familiares"/>
    <x v="1"/>
    <x v="0"/>
    <s v="l1"/>
    <n v="0"/>
    <n v="305"/>
    <n v="153"/>
    <n v="153"/>
    <n v="4.2763000000000002E-2"/>
    <n v="3.2889999999999998E-3"/>
    <n v="3.9474000000000002E-2"/>
    <n v="98.350250000000003"/>
    <n v="13.001824262693829"/>
  </r>
  <r>
    <s v="latin_m_tullius_cicero_epistulae_ad_familiares"/>
    <x v="1"/>
    <x v="0"/>
    <s v="l1"/>
    <n v="1"/>
    <n v="305"/>
    <n v="153"/>
    <n v="153"/>
    <n v="6.25E-2"/>
    <n v="3.2889999999999998E-3"/>
    <n v="5.9211E-2"/>
    <n v="96.924537000000001"/>
    <n v="19.002736394040742"/>
  </r>
  <r>
    <s v="latin_m_tullius_cicero_epistulae_ad_familiares"/>
    <x v="1"/>
    <x v="0"/>
    <s v="l1"/>
    <n v="2"/>
    <n v="305"/>
    <n v="153"/>
    <n v="153"/>
    <n v="4.2763000000000002E-2"/>
    <n v="3.2889999999999998E-3"/>
    <n v="3.9474000000000002E-2"/>
    <n v="98.073595999999995"/>
    <n v="13.001824262693829"/>
  </r>
  <r>
    <s v="latin_m_tullius_cicero_epistulae_ad_familiares"/>
    <x v="1"/>
    <x v="0"/>
    <s v="l1"/>
    <n v="3"/>
    <n v="305"/>
    <n v="153"/>
    <n v="153"/>
    <n v="5.5920999999999998E-2"/>
    <n v="3.2889999999999998E-3"/>
    <n v="5.2631999999999998E-2"/>
    <n v="98.232822999999996"/>
    <n v="17.002432350258438"/>
  </r>
  <r>
    <s v="latin_m_tullius_cicero_epistulae_ad_familiares"/>
    <x v="1"/>
    <x v="0"/>
    <s v="l1"/>
    <n v="4"/>
    <n v="305"/>
    <n v="153"/>
    <n v="153"/>
    <n v="4.6052999999999997E-2"/>
    <n v="3.2889999999999998E-3"/>
    <n v="4.2763000000000002E-2"/>
    <n v="96.815827999999996"/>
    <n v="14.002128306476132"/>
  </r>
  <r>
    <s v="latin_m_tullius_cicero_epistulae_ad_familiares"/>
    <x v="1"/>
    <x v="0"/>
    <s v="l1"/>
    <n v="5"/>
    <n v="305"/>
    <n v="153"/>
    <n v="153"/>
    <n v="3.9474000000000002E-2"/>
    <n v="3.2889999999999998E-3"/>
    <n v="3.6184000000000001E-2"/>
    <n v="95.286634000000006"/>
    <n v="12.001824262693829"/>
  </r>
  <r>
    <s v="latin_m_tullius_cicero_epistulae_ad_familiares"/>
    <x v="1"/>
    <x v="0"/>
    <s v="l1"/>
    <n v="6"/>
    <n v="305"/>
    <n v="153"/>
    <n v="153"/>
    <n v="3.6184000000000001E-2"/>
    <n v="3.2889999999999998E-3"/>
    <n v="3.2895000000000001E-2"/>
    <n v="96.455323000000007"/>
    <n v="11.001520218911525"/>
  </r>
  <r>
    <s v="latin_m_tullius_cicero_epistulae_ad_familiares"/>
    <x v="1"/>
    <x v="0"/>
    <s v="l1"/>
    <n v="7"/>
    <n v="305"/>
    <n v="153"/>
    <n v="153"/>
    <n v="2.9604999999999999E-2"/>
    <n v="3.2889999999999998E-3"/>
    <n v="2.6315999999999999E-2"/>
    <n v="97.776176000000007"/>
    <n v="9.001216175129219"/>
  </r>
  <r>
    <s v="latin_m_tullius_cicero_epistulae_ad_familiares"/>
    <x v="1"/>
    <x v="1"/>
    <s v="hellinger"/>
    <n v="0"/>
    <n v="305"/>
    <n v="77"/>
    <n v="153"/>
    <n v="5.9211E-2"/>
    <n v="3.2889999999999998E-3"/>
    <n v="5.5920999999999998E-2"/>
    <n v="117.692143"/>
    <n v="18.002736394040742"/>
  </r>
  <r>
    <s v="latin_m_tullius_cicero_epistulae_ad_familiares"/>
    <x v="1"/>
    <x v="1"/>
    <s v="hellinger"/>
    <n v="1"/>
    <n v="305"/>
    <n v="77"/>
    <n v="153"/>
    <n v="2.6315999999999999E-2"/>
    <n v="3.2889999999999998E-3"/>
    <n v="2.3026000000000001E-2"/>
    <n v="118.07342"/>
    <n v="8.001216175129219"/>
  </r>
  <r>
    <s v="latin_m_tullius_cicero_epistulae_ad_familiares"/>
    <x v="1"/>
    <x v="1"/>
    <s v="hellinger"/>
    <n v="2"/>
    <n v="305"/>
    <n v="77"/>
    <n v="153"/>
    <n v="4.6052999999999997E-2"/>
    <n v="3.2889999999999998E-3"/>
    <n v="4.2763000000000002E-2"/>
    <n v="117.48019499999999"/>
    <n v="14.002128306476132"/>
  </r>
  <r>
    <s v="latin_m_tullius_cicero_epistulae_ad_familiares"/>
    <x v="1"/>
    <x v="1"/>
    <s v="hellinger"/>
    <n v="3"/>
    <n v="305"/>
    <n v="77"/>
    <n v="153"/>
    <n v="6.25E-2"/>
    <n v="3.2889999999999998E-3"/>
    <n v="5.9211E-2"/>
    <n v="118.874482"/>
    <n v="19.002736394040742"/>
  </r>
  <r>
    <s v="latin_m_tullius_cicero_epistulae_ad_familiares"/>
    <x v="1"/>
    <x v="1"/>
    <s v="hellinger"/>
    <n v="4"/>
    <n v="305"/>
    <n v="77"/>
    <n v="153"/>
    <n v="4.6052999999999997E-2"/>
    <n v="3.2889999999999998E-3"/>
    <n v="4.2763000000000002E-2"/>
    <n v="118.342595"/>
    <n v="14.002128306476132"/>
  </r>
  <r>
    <s v="latin_m_tullius_cicero_epistulae_ad_familiares"/>
    <x v="1"/>
    <x v="1"/>
    <s v="hellinger"/>
    <n v="5"/>
    <n v="305"/>
    <n v="77"/>
    <n v="153"/>
    <n v="2.6315999999999999E-2"/>
    <n v="3.2889999999999998E-3"/>
    <n v="2.3026000000000001E-2"/>
    <n v="118.327456"/>
    <n v="8.001216175129219"/>
  </r>
  <r>
    <s v="latin_m_tullius_cicero_epistulae_ad_familiares"/>
    <x v="1"/>
    <x v="1"/>
    <s v="hellinger"/>
    <n v="6"/>
    <n v="305"/>
    <n v="77"/>
    <n v="153"/>
    <n v="3.9474000000000002E-2"/>
    <n v="3.2889999999999998E-3"/>
    <n v="3.6184000000000001E-2"/>
    <n v="117.655214"/>
    <n v="12.001824262693829"/>
  </r>
  <r>
    <s v="latin_m_tullius_cicero_epistulae_ad_familiares"/>
    <x v="1"/>
    <x v="1"/>
    <s v="hellinger"/>
    <n v="7"/>
    <n v="305"/>
    <n v="77"/>
    <n v="153"/>
    <n v="5.9211E-2"/>
    <n v="3.2889999999999998E-3"/>
    <n v="5.5920999999999998E-2"/>
    <n v="120.102503"/>
    <n v="18.002736394040742"/>
  </r>
  <r>
    <s v="latin_m_tullius_cicero_epistulae_ad_familiares"/>
    <x v="1"/>
    <x v="1"/>
    <s v="js"/>
    <n v="0"/>
    <n v="305"/>
    <n v="77"/>
    <n v="153"/>
    <n v="3.2895000000000001E-2"/>
    <n v="3.2889999999999998E-3"/>
    <n v="2.9604999999999999E-2"/>
    <n v="102.33825400000001"/>
    <n v="10.001520218911525"/>
  </r>
  <r>
    <s v="latin_m_tullius_cicero_epistulae_ad_familiares"/>
    <x v="1"/>
    <x v="1"/>
    <s v="js"/>
    <n v="1"/>
    <n v="305"/>
    <n v="77"/>
    <n v="153"/>
    <n v="3.9474000000000002E-2"/>
    <n v="3.2889999999999998E-3"/>
    <n v="3.6184000000000001E-2"/>
    <n v="103.72530500000001"/>
    <n v="12.001824262693829"/>
  </r>
  <r>
    <s v="latin_m_tullius_cicero_epistulae_ad_familiares"/>
    <x v="1"/>
    <x v="1"/>
    <s v="js"/>
    <n v="2"/>
    <n v="305"/>
    <n v="77"/>
    <n v="153"/>
    <n v="3.9474000000000002E-2"/>
    <n v="3.2889999999999998E-3"/>
    <n v="3.6184000000000001E-2"/>
    <n v="103.801391"/>
    <n v="12.001824262693829"/>
  </r>
  <r>
    <s v="latin_m_tullius_cicero_epistulae_ad_familiares"/>
    <x v="1"/>
    <x v="1"/>
    <s v="js"/>
    <n v="3"/>
    <n v="305"/>
    <n v="77"/>
    <n v="153"/>
    <n v="6.25E-2"/>
    <n v="3.2889999999999998E-3"/>
    <n v="5.9211E-2"/>
    <n v="103.55410999999999"/>
    <n v="19.002736394040742"/>
  </r>
  <r>
    <s v="latin_m_tullius_cicero_epistulae_ad_familiares"/>
    <x v="1"/>
    <x v="1"/>
    <s v="js"/>
    <n v="4"/>
    <n v="305"/>
    <n v="77"/>
    <n v="153"/>
    <n v="5.2631999999999998E-2"/>
    <n v="3.2889999999999998E-3"/>
    <n v="4.9341999999999997E-2"/>
    <n v="104.746264"/>
    <n v="16.002432350258438"/>
  </r>
  <r>
    <s v="latin_m_tullius_cicero_epistulae_ad_familiares"/>
    <x v="1"/>
    <x v="1"/>
    <s v="js"/>
    <n v="5"/>
    <n v="305"/>
    <n v="77"/>
    <n v="153"/>
    <n v="3.6184000000000001E-2"/>
    <n v="3.2889999999999998E-3"/>
    <n v="3.2895000000000001E-2"/>
    <n v="105.372911"/>
    <n v="11.001520218911525"/>
  </r>
  <r>
    <s v="latin_m_tullius_cicero_epistulae_ad_familiares"/>
    <x v="1"/>
    <x v="1"/>
    <s v="js"/>
    <n v="6"/>
    <n v="305"/>
    <n v="77"/>
    <n v="153"/>
    <n v="3.9474000000000002E-2"/>
    <n v="3.2889999999999998E-3"/>
    <n v="3.6184000000000001E-2"/>
    <n v="102.396125"/>
    <n v="12.001824262693829"/>
  </r>
  <r>
    <s v="latin_m_tullius_cicero_epistulae_ad_familiares"/>
    <x v="1"/>
    <x v="1"/>
    <s v="js"/>
    <n v="7"/>
    <n v="305"/>
    <n v="77"/>
    <n v="153"/>
    <n v="1.6447E-2"/>
    <n v="3.2889999999999998E-3"/>
    <n v="1.3158E-2"/>
    <n v="104.289326"/>
    <n v="5.0006080875646095"/>
  </r>
  <r>
    <s v="latin_m_tullius_cicero_epistulae_ad_familiares"/>
    <x v="1"/>
    <x v="1"/>
    <s v="l1"/>
    <n v="0"/>
    <n v="305"/>
    <n v="77"/>
    <n v="153"/>
    <n v="5.9211E-2"/>
    <n v="3.2889999999999998E-3"/>
    <n v="5.5920999999999998E-2"/>
    <n v="95.777479"/>
    <n v="18.002736394040742"/>
  </r>
  <r>
    <s v="latin_m_tullius_cicero_epistulae_ad_familiares"/>
    <x v="1"/>
    <x v="1"/>
    <s v="l1"/>
    <n v="1"/>
    <n v="305"/>
    <n v="77"/>
    <n v="153"/>
    <n v="3.9474000000000002E-2"/>
    <n v="3.2889999999999998E-3"/>
    <n v="3.6184000000000001E-2"/>
    <n v="95.127167"/>
    <n v="12.001824262693829"/>
  </r>
  <r>
    <s v="latin_m_tullius_cicero_epistulae_ad_familiares"/>
    <x v="1"/>
    <x v="1"/>
    <s v="l1"/>
    <n v="2"/>
    <n v="305"/>
    <n v="77"/>
    <n v="153"/>
    <n v="3.9474000000000002E-2"/>
    <n v="3.2889999999999998E-3"/>
    <n v="3.6184000000000001E-2"/>
    <n v="95.109104000000002"/>
    <n v="12.001824262693829"/>
  </r>
  <r>
    <s v="latin_m_tullius_cicero_epistulae_ad_familiares"/>
    <x v="1"/>
    <x v="1"/>
    <s v="l1"/>
    <n v="3"/>
    <n v="305"/>
    <n v="77"/>
    <n v="153"/>
    <n v="5.5920999999999998E-2"/>
    <n v="3.2889999999999998E-3"/>
    <n v="5.2631999999999998E-2"/>
    <n v="96.448601999999994"/>
    <n v="17.002432350258438"/>
  </r>
  <r>
    <s v="latin_m_tullius_cicero_epistulae_ad_familiares"/>
    <x v="1"/>
    <x v="1"/>
    <s v="l1"/>
    <n v="4"/>
    <n v="305"/>
    <n v="77"/>
    <n v="153"/>
    <n v="3.6184000000000001E-2"/>
    <n v="3.2889999999999998E-3"/>
    <n v="3.2895000000000001E-2"/>
    <n v="98.149725000000004"/>
    <n v="11.001520218911525"/>
  </r>
  <r>
    <s v="latin_m_tullius_cicero_epistulae_ad_familiares"/>
    <x v="1"/>
    <x v="1"/>
    <s v="l1"/>
    <n v="5"/>
    <n v="305"/>
    <n v="77"/>
    <n v="153"/>
    <n v="4.9341999999999997E-2"/>
    <n v="3.2889999999999998E-3"/>
    <n v="4.6052999999999997E-2"/>
    <n v="94.506816999999998"/>
    <n v="15.002128306476132"/>
  </r>
  <r>
    <s v="latin_m_tullius_cicero_epistulae_ad_familiares"/>
    <x v="1"/>
    <x v="1"/>
    <s v="l1"/>
    <n v="6"/>
    <n v="305"/>
    <n v="77"/>
    <n v="153"/>
    <n v="3.2895000000000001E-2"/>
    <n v="3.2889999999999998E-3"/>
    <n v="2.9604999999999999E-2"/>
    <n v="97.783797000000007"/>
    <n v="10.001520218911525"/>
  </r>
  <r>
    <s v="latin_m_tullius_cicero_epistulae_ad_familiares"/>
    <x v="1"/>
    <x v="1"/>
    <s v="l1"/>
    <n v="7"/>
    <n v="305"/>
    <n v="77"/>
    <n v="153"/>
    <n v="5.5920999999999998E-2"/>
    <n v="3.2889999999999998E-3"/>
    <n v="5.2631999999999998E-2"/>
    <n v="96.624902000000006"/>
    <n v="17.002432350258438"/>
  </r>
  <r>
    <s v="latin_m_tullius_cicero_epistulae_ad_familiares"/>
    <x v="1"/>
    <x v="2"/>
    <s v="hellinger"/>
    <n v="0"/>
    <n v="305"/>
    <n v="51"/>
    <n v="153"/>
    <n v="2.9604999999999999E-2"/>
    <n v="3.2889999999999998E-3"/>
    <n v="2.6315999999999999E-2"/>
    <n v="118.52798300000001"/>
    <n v="9.001216175129219"/>
  </r>
  <r>
    <s v="latin_m_tullius_cicero_epistulae_ad_familiares"/>
    <x v="1"/>
    <x v="2"/>
    <s v="hellinger"/>
    <n v="1"/>
    <n v="305"/>
    <n v="51"/>
    <n v="153"/>
    <n v="4.2763000000000002E-2"/>
    <n v="3.2889999999999998E-3"/>
    <n v="3.9474000000000002E-2"/>
    <n v="116.401906"/>
    <n v="13.001824262693829"/>
  </r>
  <r>
    <s v="latin_m_tullius_cicero_epistulae_ad_familiares"/>
    <x v="1"/>
    <x v="2"/>
    <s v="hellinger"/>
    <n v="2"/>
    <n v="305"/>
    <n v="51"/>
    <n v="153"/>
    <n v="3.2895000000000001E-2"/>
    <n v="3.2889999999999998E-3"/>
    <n v="2.9604999999999999E-2"/>
    <n v="118.03554800000001"/>
    <n v="10.001520218911525"/>
  </r>
  <r>
    <s v="latin_m_tullius_cicero_epistulae_ad_familiares"/>
    <x v="1"/>
    <x v="2"/>
    <s v="hellinger"/>
    <n v="3"/>
    <n v="305"/>
    <n v="51"/>
    <n v="153"/>
    <n v="2.6315999999999999E-2"/>
    <n v="3.2889999999999998E-3"/>
    <n v="2.3026000000000001E-2"/>
    <n v="117.490172"/>
    <n v="8.001216175129219"/>
  </r>
  <r>
    <s v="latin_m_tullius_cicero_epistulae_ad_familiares"/>
    <x v="1"/>
    <x v="2"/>
    <s v="hellinger"/>
    <n v="4"/>
    <n v="305"/>
    <n v="51"/>
    <n v="153"/>
    <n v="2.9604999999999999E-2"/>
    <n v="3.2889999999999998E-3"/>
    <n v="2.6315999999999999E-2"/>
    <n v="119.202945"/>
    <n v="9.001216175129219"/>
  </r>
  <r>
    <s v="latin_m_tullius_cicero_epistulae_ad_familiares"/>
    <x v="1"/>
    <x v="2"/>
    <s v="hellinger"/>
    <n v="5"/>
    <n v="305"/>
    <n v="51"/>
    <n v="153"/>
    <n v="3.6184000000000001E-2"/>
    <n v="3.2889999999999998E-3"/>
    <n v="3.2895000000000001E-2"/>
    <n v="119.198539"/>
    <n v="11.001520218911525"/>
  </r>
  <r>
    <s v="latin_m_tullius_cicero_epistulae_ad_familiares"/>
    <x v="1"/>
    <x v="2"/>
    <s v="hellinger"/>
    <n v="6"/>
    <n v="305"/>
    <n v="51"/>
    <n v="153"/>
    <n v="1.3158E-2"/>
    <n v="3.2889999999999998E-3"/>
    <n v="9.868E-3"/>
    <n v="118.33114999999999"/>
    <n v="4.0006080875646095"/>
  </r>
  <r>
    <s v="latin_m_tullius_cicero_epistulae_ad_familiares"/>
    <x v="1"/>
    <x v="2"/>
    <s v="hellinger"/>
    <n v="7"/>
    <n v="305"/>
    <n v="51"/>
    <n v="153"/>
    <n v="3.2895000000000001E-2"/>
    <n v="3.2889999999999998E-3"/>
    <n v="2.9604999999999999E-2"/>
    <n v="118.31454600000001"/>
    <n v="10.001520218911525"/>
  </r>
  <r>
    <s v="latin_m_tullius_cicero_epistulae_ad_familiares"/>
    <x v="1"/>
    <x v="2"/>
    <s v="js"/>
    <n v="0"/>
    <n v="305"/>
    <n v="51"/>
    <n v="153"/>
    <n v="2.3026000000000001E-2"/>
    <n v="3.2889999999999998E-3"/>
    <n v="1.9737000000000001E-2"/>
    <n v="103.32064099999999"/>
    <n v="7.0009121313469151"/>
  </r>
  <r>
    <s v="latin_m_tullius_cicero_epistulae_ad_familiares"/>
    <x v="1"/>
    <x v="2"/>
    <s v="js"/>
    <n v="1"/>
    <n v="305"/>
    <n v="51"/>
    <n v="153"/>
    <n v="5.2631999999999998E-2"/>
    <n v="3.2889999999999998E-3"/>
    <n v="4.9341999999999997E-2"/>
    <n v="105.274749"/>
    <n v="16.002432350258438"/>
  </r>
  <r>
    <s v="latin_m_tullius_cicero_epistulae_ad_familiares"/>
    <x v="1"/>
    <x v="2"/>
    <s v="js"/>
    <n v="2"/>
    <n v="305"/>
    <n v="51"/>
    <n v="153"/>
    <n v="5.5920999999999998E-2"/>
    <n v="3.2889999999999998E-3"/>
    <n v="5.2631999999999998E-2"/>
    <n v="103.308588"/>
    <n v="17.002432350258438"/>
  </r>
  <r>
    <s v="latin_m_tullius_cicero_epistulae_ad_familiares"/>
    <x v="1"/>
    <x v="2"/>
    <s v="js"/>
    <n v="3"/>
    <n v="305"/>
    <n v="51"/>
    <n v="153"/>
    <n v="2.9604999999999999E-2"/>
    <n v="3.2889999999999998E-3"/>
    <n v="2.6315999999999999E-2"/>
    <n v="104.208196"/>
    <n v="9.001216175129219"/>
  </r>
  <r>
    <s v="latin_m_tullius_cicero_epistulae_ad_familiares"/>
    <x v="1"/>
    <x v="2"/>
    <s v="js"/>
    <n v="4"/>
    <n v="305"/>
    <n v="51"/>
    <n v="153"/>
    <n v="3.6184000000000001E-2"/>
    <n v="3.2889999999999998E-3"/>
    <n v="3.2895000000000001E-2"/>
    <n v="105.71244"/>
    <n v="11.001520218911525"/>
  </r>
  <r>
    <s v="latin_m_tullius_cicero_epistulae_ad_familiares"/>
    <x v="1"/>
    <x v="2"/>
    <s v="js"/>
    <n v="5"/>
    <n v="305"/>
    <n v="51"/>
    <n v="153"/>
    <n v="2.9604999999999999E-2"/>
    <n v="3.2889999999999998E-3"/>
    <n v="2.6315999999999999E-2"/>
    <n v="103.995783"/>
    <n v="9.001216175129219"/>
  </r>
  <r>
    <s v="latin_m_tullius_cicero_epistulae_ad_familiares"/>
    <x v="1"/>
    <x v="2"/>
    <s v="js"/>
    <n v="6"/>
    <n v="305"/>
    <n v="51"/>
    <n v="153"/>
    <n v="5.2631999999999998E-2"/>
    <n v="3.2889999999999998E-3"/>
    <n v="4.9341999999999997E-2"/>
    <n v="105.748744"/>
    <n v="16.002432350258438"/>
  </r>
  <r>
    <s v="latin_m_tullius_cicero_epistulae_ad_familiares"/>
    <x v="1"/>
    <x v="2"/>
    <s v="js"/>
    <n v="7"/>
    <n v="305"/>
    <n v="51"/>
    <n v="153"/>
    <n v="3.9474000000000002E-2"/>
    <n v="3.2889999999999998E-3"/>
    <n v="3.6184000000000001E-2"/>
    <n v="103.017499"/>
    <n v="12.001824262693829"/>
  </r>
  <r>
    <s v="latin_m_tullius_cicero_epistulae_ad_familiares"/>
    <x v="1"/>
    <x v="2"/>
    <s v="l1"/>
    <n v="0"/>
    <n v="305"/>
    <n v="51"/>
    <n v="153"/>
    <n v="2.9604999999999999E-2"/>
    <n v="3.2889999999999998E-3"/>
    <n v="2.6315999999999999E-2"/>
    <n v="97.962047999999996"/>
    <n v="9.001216175129219"/>
  </r>
  <r>
    <s v="latin_m_tullius_cicero_epistulae_ad_familiares"/>
    <x v="1"/>
    <x v="2"/>
    <s v="l1"/>
    <n v="1"/>
    <n v="305"/>
    <n v="51"/>
    <n v="153"/>
    <n v="5.5920999999999998E-2"/>
    <n v="3.2889999999999998E-3"/>
    <n v="5.2631999999999998E-2"/>
    <n v="96.793405000000007"/>
    <n v="17.002432350258438"/>
  </r>
  <r>
    <s v="latin_m_tullius_cicero_epistulae_ad_familiares"/>
    <x v="1"/>
    <x v="2"/>
    <s v="l1"/>
    <n v="2"/>
    <n v="305"/>
    <n v="51"/>
    <n v="153"/>
    <n v="2.6315999999999999E-2"/>
    <n v="3.2889999999999998E-3"/>
    <n v="2.3026000000000001E-2"/>
    <n v="96.689903000000001"/>
    <n v="8.001216175129219"/>
  </r>
  <r>
    <s v="latin_m_tullius_cicero_epistulae_ad_familiares"/>
    <x v="1"/>
    <x v="2"/>
    <s v="l1"/>
    <n v="3"/>
    <n v="305"/>
    <n v="51"/>
    <n v="153"/>
    <n v="3.9474000000000002E-2"/>
    <n v="3.2889999999999998E-3"/>
    <n v="3.6184000000000001E-2"/>
    <n v="97.331310000000002"/>
    <n v="12.001824262693829"/>
  </r>
  <r>
    <s v="latin_m_tullius_cicero_epistulae_ad_familiares"/>
    <x v="1"/>
    <x v="2"/>
    <s v="l1"/>
    <n v="4"/>
    <n v="305"/>
    <n v="51"/>
    <n v="153"/>
    <n v="3.6184000000000001E-2"/>
    <n v="3.2889999999999998E-3"/>
    <n v="3.2895000000000001E-2"/>
    <n v="95.644852999999998"/>
    <n v="11.001520218911525"/>
  </r>
  <r>
    <s v="latin_m_tullius_cicero_epistulae_ad_familiares"/>
    <x v="1"/>
    <x v="2"/>
    <s v="l1"/>
    <n v="5"/>
    <n v="305"/>
    <n v="51"/>
    <n v="153"/>
    <n v="4.9341999999999997E-2"/>
    <n v="3.2889999999999998E-3"/>
    <n v="4.6052999999999997E-2"/>
    <n v="96.135925999999998"/>
    <n v="15.002128306476132"/>
  </r>
  <r>
    <s v="latin_m_tullius_cicero_epistulae_ad_familiares"/>
    <x v="1"/>
    <x v="2"/>
    <s v="l1"/>
    <n v="6"/>
    <n v="305"/>
    <n v="51"/>
    <n v="153"/>
    <n v="3.9474000000000002E-2"/>
    <n v="3.2889999999999998E-3"/>
    <n v="3.6184000000000001E-2"/>
    <n v="97.771752000000006"/>
    <n v="12.001824262693829"/>
  </r>
  <r>
    <s v="latin_m_tullius_cicero_epistulae_ad_familiares"/>
    <x v="1"/>
    <x v="2"/>
    <s v="l1"/>
    <n v="7"/>
    <n v="305"/>
    <n v="51"/>
    <n v="153"/>
    <n v="3.2895000000000001E-2"/>
    <n v="3.2889999999999998E-3"/>
    <n v="2.9604999999999999E-2"/>
    <n v="97.751957000000004"/>
    <n v="10.001520218911525"/>
  </r>
  <r>
    <s v="latin_m_tullius_cicero_epistulae_ad_familiares"/>
    <x v="1"/>
    <x v="3"/>
    <s v="hellinger"/>
    <n v="0"/>
    <n v="305"/>
    <n v="39"/>
    <n v="153"/>
    <n v="3.2895000000000001E-2"/>
    <n v="3.2889999999999998E-3"/>
    <n v="2.9604999999999999E-2"/>
    <n v="115.693072"/>
    <n v="10.001520218911525"/>
  </r>
  <r>
    <s v="latin_m_tullius_cicero_epistulae_ad_familiares"/>
    <x v="1"/>
    <x v="3"/>
    <s v="hellinger"/>
    <n v="1"/>
    <n v="305"/>
    <n v="39"/>
    <n v="153"/>
    <n v="2.9604999999999999E-2"/>
    <n v="3.2889999999999998E-3"/>
    <n v="2.6315999999999999E-2"/>
    <n v="118.551158"/>
    <n v="9.001216175129219"/>
  </r>
  <r>
    <s v="latin_m_tullius_cicero_epistulae_ad_familiares"/>
    <x v="1"/>
    <x v="3"/>
    <s v="hellinger"/>
    <n v="2"/>
    <n v="305"/>
    <n v="39"/>
    <n v="153"/>
    <n v="1.9737000000000001E-2"/>
    <n v="3.2889999999999998E-3"/>
    <n v="1.6447E-2"/>
    <n v="117.287988"/>
    <n v="6.0009121313469143"/>
  </r>
  <r>
    <s v="latin_m_tullius_cicero_epistulae_ad_familiares"/>
    <x v="1"/>
    <x v="3"/>
    <s v="hellinger"/>
    <n v="3"/>
    <n v="305"/>
    <n v="39"/>
    <n v="153"/>
    <n v="2.6315999999999999E-2"/>
    <n v="3.2889999999999998E-3"/>
    <n v="2.3026000000000001E-2"/>
    <n v="118.68374300000001"/>
    <n v="8.001216175129219"/>
  </r>
  <r>
    <s v="latin_m_tullius_cicero_epistulae_ad_familiares"/>
    <x v="1"/>
    <x v="3"/>
    <s v="hellinger"/>
    <n v="4"/>
    <n v="305"/>
    <n v="39"/>
    <n v="153"/>
    <n v="1.6447E-2"/>
    <n v="3.2889999999999998E-3"/>
    <n v="1.3158E-2"/>
    <n v="118.69062099999999"/>
    <n v="5.0006080875646095"/>
  </r>
  <r>
    <s v="latin_m_tullius_cicero_epistulae_ad_familiares"/>
    <x v="1"/>
    <x v="3"/>
    <s v="hellinger"/>
    <n v="5"/>
    <n v="305"/>
    <n v="39"/>
    <n v="153"/>
    <n v="2.9604999999999999E-2"/>
    <n v="3.2889999999999998E-3"/>
    <n v="2.6315999999999999E-2"/>
    <n v="116.68408700000001"/>
    <n v="9.001216175129219"/>
  </r>
  <r>
    <s v="latin_m_tullius_cicero_epistulae_ad_familiares"/>
    <x v="1"/>
    <x v="3"/>
    <s v="hellinger"/>
    <n v="6"/>
    <n v="305"/>
    <n v="39"/>
    <n v="153"/>
    <n v="2.9604999999999999E-2"/>
    <n v="3.2889999999999998E-3"/>
    <n v="2.6315999999999999E-2"/>
    <n v="116.98921300000001"/>
    <n v="9.001216175129219"/>
  </r>
  <r>
    <s v="latin_m_tullius_cicero_epistulae_ad_familiares"/>
    <x v="1"/>
    <x v="3"/>
    <s v="hellinger"/>
    <n v="7"/>
    <n v="305"/>
    <n v="39"/>
    <n v="153"/>
    <n v="3.2895000000000001E-2"/>
    <n v="3.2889999999999998E-3"/>
    <n v="2.9604999999999999E-2"/>
    <n v="117.584003"/>
    <n v="10.001520218911525"/>
  </r>
  <r>
    <s v="latin_m_tullius_cicero_epistulae_ad_familiares"/>
    <x v="1"/>
    <x v="3"/>
    <s v="js"/>
    <n v="0"/>
    <n v="305"/>
    <n v="39"/>
    <n v="153"/>
    <n v="2.9604999999999999E-2"/>
    <n v="3.2889999999999998E-3"/>
    <n v="2.6315999999999999E-2"/>
    <n v="102.747564"/>
    <n v="9.001216175129219"/>
  </r>
  <r>
    <s v="latin_m_tullius_cicero_epistulae_ad_familiares"/>
    <x v="1"/>
    <x v="3"/>
    <s v="js"/>
    <n v="1"/>
    <n v="305"/>
    <n v="39"/>
    <n v="153"/>
    <n v="2.6315999999999999E-2"/>
    <n v="3.2889999999999998E-3"/>
    <n v="2.3026000000000001E-2"/>
    <n v="103.230279"/>
    <n v="8.001216175129219"/>
  </r>
  <r>
    <s v="latin_m_tullius_cicero_epistulae_ad_familiares"/>
    <x v="1"/>
    <x v="3"/>
    <s v="js"/>
    <n v="2"/>
    <n v="305"/>
    <n v="39"/>
    <n v="153"/>
    <n v="1.6447E-2"/>
    <n v="3.2889999999999998E-3"/>
    <n v="1.3158E-2"/>
    <n v="104.530839"/>
    <n v="5.0006080875646095"/>
  </r>
  <r>
    <s v="latin_m_tullius_cicero_epistulae_ad_familiares"/>
    <x v="1"/>
    <x v="3"/>
    <s v="js"/>
    <n v="3"/>
    <n v="305"/>
    <n v="39"/>
    <n v="153"/>
    <n v="2.3026000000000001E-2"/>
    <n v="3.2889999999999998E-3"/>
    <n v="1.9737000000000001E-2"/>
    <n v="102.55382400000001"/>
    <n v="7.0009121313469151"/>
  </r>
  <r>
    <s v="latin_m_tullius_cicero_epistulae_ad_familiares"/>
    <x v="1"/>
    <x v="3"/>
    <s v="js"/>
    <n v="4"/>
    <n v="305"/>
    <n v="39"/>
    <n v="153"/>
    <n v="1.6447E-2"/>
    <n v="3.2889999999999998E-3"/>
    <n v="1.3158E-2"/>
    <n v="103.38551099999999"/>
    <n v="5.0006080875646095"/>
  </r>
  <r>
    <s v="latin_m_tullius_cicero_epistulae_ad_familiares"/>
    <x v="1"/>
    <x v="3"/>
    <s v="js"/>
    <n v="5"/>
    <n v="305"/>
    <n v="39"/>
    <n v="153"/>
    <n v="3.6184000000000001E-2"/>
    <n v="3.2889999999999998E-3"/>
    <n v="3.2895000000000001E-2"/>
    <n v="103.621003"/>
    <n v="11.001520218911525"/>
  </r>
  <r>
    <s v="latin_m_tullius_cicero_epistulae_ad_familiares"/>
    <x v="1"/>
    <x v="3"/>
    <s v="js"/>
    <n v="6"/>
    <n v="305"/>
    <n v="39"/>
    <n v="153"/>
    <n v="4.2763000000000002E-2"/>
    <n v="3.2889999999999998E-3"/>
    <n v="3.9474000000000002E-2"/>
    <n v="102.79061299999999"/>
    <n v="13.001824262693829"/>
  </r>
  <r>
    <s v="latin_m_tullius_cicero_epistulae_ad_familiares"/>
    <x v="1"/>
    <x v="3"/>
    <s v="js"/>
    <n v="7"/>
    <n v="305"/>
    <n v="39"/>
    <n v="153"/>
    <n v="3.6184000000000001E-2"/>
    <n v="3.2889999999999998E-3"/>
    <n v="3.2895000000000001E-2"/>
    <n v="104.267725"/>
    <n v="11.001520218911525"/>
  </r>
  <r>
    <s v="latin_m_tullius_cicero_epistulae_ad_familiares"/>
    <x v="1"/>
    <x v="3"/>
    <s v="l1"/>
    <n v="0"/>
    <n v="305"/>
    <n v="39"/>
    <n v="153"/>
    <n v="1.6447E-2"/>
    <n v="3.2889999999999998E-3"/>
    <n v="1.3158E-2"/>
    <n v="95.912182000000001"/>
    <n v="5.0006080875646095"/>
  </r>
  <r>
    <s v="latin_m_tullius_cicero_epistulae_ad_familiares"/>
    <x v="1"/>
    <x v="3"/>
    <s v="l1"/>
    <n v="1"/>
    <n v="305"/>
    <n v="39"/>
    <n v="153"/>
    <n v="2.3026000000000001E-2"/>
    <n v="3.2889999999999998E-3"/>
    <n v="1.9737000000000001E-2"/>
    <n v="96.109314999999995"/>
    <n v="7.0009121313469151"/>
  </r>
  <r>
    <s v="latin_m_tullius_cicero_epistulae_ad_familiares"/>
    <x v="1"/>
    <x v="3"/>
    <s v="l1"/>
    <n v="2"/>
    <n v="305"/>
    <n v="39"/>
    <n v="153"/>
    <n v="3.2895000000000001E-2"/>
    <n v="3.2889999999999998E-3"/>
    <n v="2.9604999999999999E-2"/>
    <n v="95.590056000000004"/>
    <n v="10.001520218911525"/>
  </r>
  <r>
    <s v="latin_m_tullius_cicero_epistulae_ad_familiares"/>
    <x v="1"/>
    <x v="3"/>
    <s v="l1"/>
    <n v="3"/>
    <n v="305"/>
    <n v="39"/>
    <n v="153"/>
    <n v="2.3026000000000001E-2"/>
    <n v="3.2889999999999998E-3"/>
    <n v="1.9737000000000001E-2"/>
    <n v="93.730936"/>
    <n v="7.0009121313469151"/>
  </r>
  <r>
    <s v="latin_m_tullius_cicero_epistulae_ad_familiares"/>
    <x v="1"/>
    <x v="3"/>
    <s v="l1"/>
    <n v="4"/>
    <n v="305"/>
    <n v="39"/>
    <n v="153"/>
    <n v="3.6184000000000001E-2"/>
    <n v="3.2889999999999998E-3"/>
    <n v="3.2895000000000001E-2"/>
    <n v="96.847663999999995"/>
    <n v="11.001520218911525"/>
  </r>
  <r>
    <s v="latin_m_tullius_cicero_epistulae_ad_familiares"/>
    <x v="1"/>
    <x v="3"/>
    <s v="l1"/>
    <n v="5"/>
    <n v="305"/>
    <n v="39"/>
    <n v="153"/>
    <n v="1.9737000000000001E-2"/>
    <n v="3.2889999999999998E-3"/>
    <n v="1.6447E-2"/>
    <n v="97.234067999999994"/>
    <n v="6.0009121313469143"/>
  </r>
  <r>
    <s v="latin_m_tullius_cicero_epistulae_ad_familiares"/>
    <x v="1"/>
    <x v="3"/>
    <s v="l1"/>
    <n v="6"/>
    <n v="305"/>
    <n v="39"/>
    <n v="153"/>
    <n v="3.9474000000000002E-2"/>
    <n v="3.2889999999999998E-3"/>
    <n v="3.6184000000000001E-2"/>
    <n v="97.095861999999997"/>
    <n v="12.001824262693829"/>
  </r>
  <r>
    <s v="latin_m_tullius_cicero_epistulae_ad_familiares"/>
    <x v="1"/>
    <x v="3"/>
    <s v="l1"/>
    <n v="7"/>
    <n v="305"/>
    <n v="39"/>
    <n v="153"/>
    <n v="3.6184000000000001E-2"/>
    <n v="3.2889999999999998E-3"/>
    <n v="3.2895000000000001E-2"/>
    <n v="94.066799000000003"/>
    <n v="11.001520218911525"/>
  </r>
  <r>
    <s v="latin_m_tullius_cicero_epistulae_ad_familiares"/>
    <x v="1"/>
    <x v="4"/>
    <s v="hellinger"/>
    <n v="0"/>
    <n v="305"/>
    <n v="31"/>
    <n v="155"/>
    <n v="2.6315999999999999E-2"/>
    <n v="3.2460000000000002E-3"/>
    <n v="2.307E-2"/>
    <n v="119.36436500000001"/>
    <n v="8.1072088724584095"/>
  </r>
  <r>
    <s v="latin_m_tullius_cicero_epistulae_ad_familiares"/>
    <x v="1"/>
    <x v="4"/>
    <s v="hellinger"/>
    <n v="1"/>
    <n v="305"/>
    <n v="31"/>
    <n v="155"/>
    <n v="1.6447E-2"/>
    <n v="3.2460000000000002E-3"/>
    <n v="1.3200999999999999E-2"/>
    <n v="116.781785"/>
    <n v="5.0668515095502151"/>
  </r>
  <r>
    <s v="latin_m_tullius_cicero_epistulae_ad_familiares"/>
    <x v="1"/>
    <x v="4"/>
    <s v="hellinger"/>
    <n v="2"/>
    <n v="305"/>
    <n v="31"/>
    <n v="155"/>
    <n v="2.9604999999999999E-2"/>
    <n v="3.2460000000000002E-3"/>
    <n v="2.6359E-2"/>
    <n v="116.554053"/>
    <n v="9.1204559457794208"/>
  </r>
  <r>
    <s v="latin_m_tullius_cicero_epistulae_ad_familiares"/>
    <x v="1"/>
    <x v="4"/>
    <s v="hellinger"/>
    <n v="3"/>
    <n v="305"/>
    <n v="31"/>
    <n v="155"/>
    <n v="1.6447E-2"/>
    <n v="3.2460000000000002E-3"/>
    <n v="1.3200999999999999E-2"/>
    <n v="116.62875200000001"/>
    <n v="5.0668515095502151"/>
  </r>
  <r>
    <s v="latin_m_tullius_cicero_epistulae_ad_familiares"/>
    <x v="1"/>
    <x v="4"/>
    <s v="hellinger"/>
    <n v="4"/>
    <n v="305"/>
    <n v="31"/>
    <n v="155"/>
    <n v="2.6315999999999999E-2"/>
    <n v="3.2460000000000002E-3"/>
    <n v="2.307E-2"/>
    <n v="117.44443800000001"/>
    <n v="8.1072088724584095"/>
  </r>
  <r>
    <s v="latin_m_tullius_cicero_epistulae_ad_familiares"/>
    <x v="1"/>
    <x v="4"/>
    <s v="hellinger"/>
    <n v="5"/>
    <n v="305"/>
    <n v="31"/>
    <n v="155"/>
    <n v="2.3026000000000001E-2"/>
    <n v="3.2460000000000002E-3"/>
    <n v="1.9779999999999999E-2"/>
    <n v="117.861921"/>
    <n v="7.0936537276648179"/>
  </r>
  <r>
    <s v="latin_m_tullius_cicero_epistulae_ad_familiares"/>
    <x v="1"/>
    <x v="4"/>
    <s v="hellinger"/>
    <n v="6"/>
    <n v="305"/>
    <n v="31"/>
    <n v="155"/>
    <n v="1.9737000000000001E-2"/>
    <n v="3.2460000000000002E-3"/>
    <n v="1.6490999999999999E-2"/>
    <n v="117.17053"/>
    <n v="6.0804066543438076"/>
  </r>
  <r>
    <s v="latin_m_tullius_cicero_epistulae_ad_familiares"/>
    <x v="1"/>
    <x v="4"/>
    <s v="hellinger"/>
    <n v="7"/>
    <n v="305"/>
    <n v="31"/>
    <n v="155"/>
    <n v="1.9737000000000001E-2"/>
    <n v="3.2460000000000002E-3"/>
    <n v="1.6490999999999999E-2"/>
    <n v="117.72380800000001"/>
    <n v="6.0804066543438076"/>
  </r>
  <r>
    <s v="latin_m_tullius_cicero_epistulae_ad_familiares"/>
    <x v="1"/>
    <x v="4"/>
    <s v="js"/>
    <n v="0"/>
    <n v="305"/>
    <n v="31"/>
    <n v="155"/>
    <n v="2.6315999999999999E-2"/>
    <n v="3.2460000000000002E-3"/>
    <n v="2.307E-2"/>
    <n v="104.495525"/>
    <n v="8.1072088724584095"/>
  </r>
  <r>
    <s v="latin_m_tullius_cicero_epistulae_ad_familiares"/>
    <x v="1"/>
    <x v="4"/>
    <s v="js"/>
    <n v="1"/>
    <n v="305"/>
    <n v="31"/>
    <n v="155"/>
    <n v="1.3158E-2"/>
    <n v="3.2460000000000002E-3"/>
    <n v="9.9120000000000007E-3"/>
    <n v="105.42133200000001"/>
    <n v="4.0536044362292047"/>
  </r>
  <r>
    <s v="latin_m_tullius_cicero_epistulae_ad_familiares"/>
    <x v="1"/>
    <x v="4"/>
    <s v="js"/>
    <n v="2"/>
    <n v="305"/>
    <n v="31"/>
    <n v="155"/>
    <n v="1.9737000000000001E-2"/>
    <n v="3.2460000000000002E-3"/>
    <n v="1.6490999999999999E-2"/>
    <n v="103.51374"/>
    <n v="6.0804066543438076"/>
  </r>
  <r>
    <s v="latin_m_tullius_cicero_epistulae_ad_familiares"/>
    <x v="1"/>
    <x v="4"/>
    <s v="js"/>
    <n v="3"/>
    <n v="305"/>
    <n v="31"/>
    <n v="155"/>
    <n v="2.3026000000000001E-2"/>
    <n v="3.2460000000000002E-3"/>
    <n v="1.9779999999999999E-2"/>
    <n v="103.169954"/>
    <n v="7.0936537276648179"/>
  </r>
  <r>
    <s v="latin_m_tullius_cicero_epistulae_ad_familiares"/>
    <x v="1"/>
    <x v="4"/>
    <s v="js"/>
    <n v="4"/>
    <n v="305"/>
    <n v="31"/>
    <n v="155"/>
    <n v="1.3158E-2"/>
    <n v="3.2460000000000002E-3"/>
    <n v="9.9120000000000007E-3"/>
    <n v="102.818898"/>
    <n v="4.0536044362292047"/>
  </r>
  <r>
    <s v="latin_m_tullius_cicero_epistulae_ad_familiares"/>
    <x v="1"/>
    <x v="4"/>
    <s v="js"/>
    <n v="5"/>
    <n v="305"/>
    <n v="31"/>
    <n v="155"/>
    <n v="2.9604999999999999E-2"/>
    <n v="3.2460000000000002E-3"/>
    <n v="2.6359E-2"/>
    <n v="105.259225"/>
    <n v="9.1204559457794208"/>
  </r>
  <r>
    <s v="latin_m_tullius_cicero_epistulae_ad_familiares"/>
    <x v="1"/>
    <x v="4"/>
    <s v="js"/>
    <n v="6"/>
    <n v="305"/>
    <n v="31"/>
    <n v="155"/>
    <n v="2.9604999999999999E-2"/>
    <n v="3.2460000000000002E-3"/>
    <n v="2.6359E-2"/>
    <n v="103.01828500000001"/>
    <n v="9.1204559457794208"/>
  </r>
  <r>
    <s v="latin_m_tullius_cicero_epistulae_ad_familiares"/>
    <x v="1"/>
    <x v="4"/>
    <s v="js"/>
    <n v="7"/>
    <n v="305"/>
    <n v="31"/>
    <n v="155"/>
    <n v="1.3158E-2"/>
    <n v="3.2460000000000002E-3"/>
    <n v="9.9120000000000007E-3"/>
    <n v="102.972482"/>
    <n v="4.0536044362292047"/>
  </r>
  <r>
    <s v="latin_m_tullius_cicero_epistulae_ad_familiares"/>
    <x v="1"/>
    <x v="4"/>
    <s v="l1"/>
    <n v="0"/>
    <n v="305"/>
    <n v="31"/>
    <n v="155"/>
    <n v="1.9737000000000001E-2"/>
    <n v="3.2460000000000002E-3"/>
    <n v="1.6490999999999999E-2"/>
    <n v="96.049538999999996"/>
    <n v="6.0804066543438076"/>
  </r>
  <r>
    <s v="latin_m_tullius_cicero_epistulae_ad_familiares"/>
    <x v="1"/>
    <x v="4"/>
    <s v="l1"/>
    <n v="1"/>
    <n v="305"/>
    <n v="31"/>
    <n v="155"/>
    <n v="1.9737000000000001E-2"/>
    <n v="3.2460000000000002E-3"/>
    <n v="1.6490999999999999E-2"/>
    <n v="96.473079999999996"/>
    <n v="6.0804066543438076"/>
  </r>
  <r>
    <s v="latin_m_tullius_cicero_epistulae_ad_familiares"/>
    <x v="1"/>
    <x v="4"/>
    <s v="l1"/>
    <n v="2"/>
    <n v="305"/>
    <n v="31"/>
    <n v="155"/>
    <n v="2.3026000000000001E-2"/>
    <n v="3.2460000000000002E-3"/>
    <n v="1.9779999999999999E-2"/>
    <n v="95.704397999999998"/>
    <n v="7.0936537276648179"/>
  </r>
  <r>
    <s v="latin_m_tullius_cicero_epistulae_ad_familiares"/>
    <x v="1"/>
    <x v="4"/>
    <s v="l1"/>
    <n v="3"/>
    <n v="305"/>
    <n v="31"/>
    <n v="155"/>
    <n v="2.6315999999999999E-2"/>
    <n v="3.2460000000000002E-3"/>
    <n v="2.307E-2"/>
    <n v="95.919720999999996"/>
    <n v="8.1072088724584095"/>
  </r>
  <r>
    <s v="latin_m_tullius_cicero_epistulae_ad_familiares"/>
    <x v="1"/>
    <x v="4"/>
    <s v="l1"/>
    <n v="4"/>
    <n v="305"/>
    <n v="31"/>
    <n v="155"/>
    <n v="1.6447E-2"/>
    <n v="3.2460000000000002E-3"/>
    <n v="1.3200999999999999E-2"/>
    <n v="95.625534000000002"/>
    <n v="5.0668515095502151"/>
  </r>
  <r>
    <s v="latin_m_tullius_cicero_epistulae_ad_familiares"/>
    <x v="1"/>
    <x v="4"/>
    <s v="l1"/>
    <n v="5"/>
    <n v="305"/>
    <n v="31"/>
    <n v="155"/>
    <n v="1.6447E-2"/>
    <n v="3.2460000000000002E-3"/>
    <n v="1.3200999999999999E-2"/>
    <n v="95.635829999999999"/>
    <n v="5.0668515095502151"/>
  </r>
  <r>
    <s v="latin_m_tullius_cicero_epistulae_ad_familiares"/>
    <x v="1"/>
    <x v="4"/>
    <s v="l1"/>
    <n v="6"/>
    <n v="305"/>
    <n v="31"/>
    <n v="155"/>
    <n v="2.3026000000000001E-2"/>
    <n v="3.2460000000000002E-3"/>
    <n v="1.9779999999999999E-2"/>
    <n v="95.718800000000002"/>
    <n v="7.0936537276648179"/>
  </r>
  <r>
    <s v="latin_m_tullius_cicero_epistulae_ad_familiares"/>
    <x v="1"/>
    <x v="4"/>
    <s v="l1"/>
    <n v="7"/>
    <n v="305"/>
    <n v="31"/>
    <n v="155"/>
    <n v="2.3026000000000001E-2"/>
    <n v="3.2460000000000002E-3"/>
    <n v="1.9779999999999999E-2"/>
    <n v="95.746573999999995"/>
    <n v="7.0936537276648179"/>
  </r>
  <r>
    <s v="latin_m_tullius_cicero_epistulae_ad_familiares"/>
    <x v="2"/>
    <x v="0"/>
    <s v="hellinger"/>
    <n v="0"/>
    <n v="204"/>
    <n v="102"/>
    <n v="102"/>
    <n v="0.123153"/>
    <n v="4.9500000000000004E-3"/>
    <n v="0.118202"/>
    <n v="77.542828"/>
    <n v="24.879393939393935"/>
  </r>
  <r>
    <s v="latin_m_tullius_cicero_epistulae_ad_familiares"/>
    <x v="2"/>
    <x v="0"/>
    <s v="hellinger"/>
    <n v="1"/>
    <n v="204"/>
    <n v="102"/>
    <n v="102"/>
    <n v="8.3743999999999999E-2"/>
    <n v="4.9500000000000004E-3"/>
    <n v="7.8793000000000002E-2"/>
    <n v="77.146186"/>
    <n v="16.917979797979797"/>
  </r>
  <r>
    <s v="latin_m_tullius_cicero_epistulae_ad_familiares"/>
    <x v="2"/>
    <x v="0"/>
    <s v="hellinger"/>
    <n v="2"/>
    <n v="204"/>
    <n v="102"/>
    <n v="102"/>
    <n v="7.8817999999999999E-2"/>
    <n v="4.9500000000000004E-3"/>
    <n v="7.3867000000000002E-2"/>
    <n v="77.976112000000001"/>
    <n v="15.922828282828281"/>
  </r>
  <r>
    <s v="latin_m_tullius_cicero_epistulae_ad_familiares"/>
    <x v="2"/>
    <x v="0"/>
    <s v="hellinger"/>
    <n v="3"/>
    <n v="204"/>
    <n v="102"/>
    <n v="102"/>
    <n v="0.118227"/>
    <n v="4.9500000000000004E-3"/>
    <n v="0.113276"/>
    <n v="76.632942"/>
    <n v="23.884242424242423"/>
  </r>
  <r>
    <s v="latin_m_tullius_cicero_epistulae_ad_familiares"/>
    <x v="2"/>
    <x v="0"/>
    <s v="hellinger"/>
    <n v="4"/>
    <n v="204"/>
    <n v="102"/>
    <n v="102"/>
    <n v="8.8669999999999999E-2"/>
    <n v="4.9500000000000004E-3"/>
    <n v="8.3720000000000003E-2"/>
    <n v="77.032681999999994"/>
    <n v="17.913131313131313"/>
  </r>
  <r>
    <s v="latin_m_tullius_cicero_epistulae_ad_familiares"/>
    <x v="2"/>
    <x v="0"/>
    <s v="hellinger"/>
    <n v="5"/>
    <n v="204"/>
    <n v="102"/>
    <n v="102"/>
    <n v="0.123153"/>
    <n v="4.9500000000000004E-3"/>
    <n v="0.118202"/>
    <n v="78.595014000000006"/>
    <n v="24.879393939393935"/>
  </r>
  <r>
    <s v="latin_m_tullius_cicero_epistulae_ad_familiares"/>
    <x v="2"/>
    <x v="0"/>
    <s v="hellinger"/>
    <n v="6"/>
    <n v="204"/>
    <n v="102"/>
    <n v="102"/>
    <n v="0.103448"/>
    <n v="4.9500000000000004E-3"/>
    <n v="9.8498000000000002E-2"/>
    <n v="76.907257999999999"/>
    <n v="20.898585858585857"/>
  </r>
  <r>
    <s v="latin_m_tullius_cicero_epistulae_ad_familiares"/>
    <x v="2"/>
    <x v="0"/>
    <s v="hellinger"/>
    <n v="7"/>
    <n v="204"/>
    <n v="102"/>
    <n v="102"/>
    <n v="8.8669999999999999E-2"/>
    <n v="4.9500000000000004E-3"/>
    <n v="8.3720000000000003E-2"/>
    <n v="76.943580999999995"/>
    <n v="17.913131313131313"/>
  </r>
  <r>
    <s v="latin_m_tullius_cicero_epistulae_ad_familiares"/>
    <x v="2"/>
    <x v="0"/>
    <s v="js"/>
    <n v="0"/>
    <n v="204"/>
    <n v="102"/>
    <n v="102"/>
    <n v="0.123153"/>
    <n v="4.9500000000000004E-3"/>
    <n v="0.118202"/>
    <n v="66.472612999999996"/>
    <n v="24.879393939393935"/>
  </r>
  <r>
    <s v="latin_m_tullius_cicero_epistulae_ad_familiares"/>
    <x v="2"/>
    <x v="0"/>
    <s v="js"/>
    <n v="1"/>
    <n v="204"/>
    <n v="102"/>
    <n v="102"/>
    <n v="7.8817999999999999E-2"/>
    <n v="4.9500000000000004E-3"/>
    <n v="7.3867000000000002E-2"/>
    <n v="68.415430999999998"/>
    <n v="15.922828282828281"/>
  </r>
  <r>
    <s v="latin_m_tullius_cicero_epistulae_ad_familiares"/>
    <x v="2"/>
    <x v="0"/>
    <s v="js"/>
    <n v="2"/>
    <n v="204"/>
    <n v="102"/>
    <n v="102"/>
    <n v="0.108374"/>
    <n v="4.9500000000000004E-3"/>
    <n v="0.103424"/>
    <n v="67.543919000000002"/>
    <n v="21.893737373737373"/>
  </r>
  <r>
    <s v="latin_m_tullius_cicero_epistulae_ad_familiares"/>
    <x v="2"/>
    <x v="0"/>
    <s v="js"/>
    <n v="3"/>
    <n v="204"/>
    <n v="102"/>
    <n v="102"/>
    <n v="0.103448"/>
    <n v="4.9500000000000004E-3"/>
    <n v="9.8498000000000002E-2"/>
    <n v="67.666453000000004"/>
    <n v="20.898585858585857"/>
  </r>
  <r>
    <s v="latin_m_tullius_cicero_epistulae_ad_familiares"/>
    <x v="2"/>
    <x v="0"/>
    <s v="js"/>
    <n v="4"/>
    <n v="204"/>
    <n v="102"/>
    <n v="102"/>
    <n v="8.8669999999999999E-2"/>
    <n v="4.9500000000000004E-3"/>
    <n v="8.3720000000000003E-2"/>
    <n v="68.158051"/>
    <n v="17.913131313131313"/>
  </r>
  <r>
    <s v="latin_m_tullius_cicero_epistulae_ad_familiares"/>
    <x v="2"/>
    <x v="0"/>
    <s v="js"/>
    <n v="5"/>
    <n v="204"/>
    <n v="102"/>
    <n v="102"/>
    <n v="6.8966E-2"/>
    <n v="4.9500000000000004E-3"/>
    <n v="6.4015000000000002E-2"/>
    <n v="69.216973999999993"/>
    <n v="13.932525252525251"/>
  </r>
  <r>
    <s v="latin_m_tullius_cicero_epistulae_ad_familiares"/>
    <x v="2"/>
    <x v="0"/>
    <s v="js"/>
    <n v="6"/>
    <n v="204"/>
    <n v="102"/>
    <n v="102"/>
    <n v="7.3891999999999999E-2"/>
    <n v="4.9500000000000004E-3"/>
    <n v="6.8941000000000002E-2"/>
    <n v="67.878231999999997"/>
    <n v="14.927676767676767"/>
  </r>
  <r>
    <s v="latin_m_tullius_cicero_epistulae_ad_familiares"/>
    <x v="2"/>
    <x v="0"/>
    <s v="js"/>
    <n v="7"/>
    <n v="204"/>
    <n v="102"/>
    <n v="102"/>
    <n v="9.8521999999999998E-2"/>
    <n v="4.9500000000000004E-3"/>
    <n v="9.3572000000000002E-2"/>
    <n v="66.931586999999993"/>
    <n v="19.903434343434341"/>
  </r>
  <r>
    <s v="latin_m_tullius_cicero_epistulae_ad_familiares"/>
    <x v="2"/>
    <x v="0"/>
    <s v="l1"/>
    <n v="0"/>
    <n v="204"/>
    <n v="102"/>
    <n v="102"/>
    <n v="9.3595999999999999E-2"/>
    <n v="4.9500000000000004E-3"/>
    <n v="8.8646000000000003E-2"/>
    <n v="60.862212"/>
    <n v="18.908282828282825"/>
  </r>
  <r>
    <s v="latin_m_tullius_cicero_epistulae_ad_familiares"/>
    <x v="2"/>
    <x v="0"/>
    <s v="l1"/>
    <n v="1"/>
    <n v="204"/>
    <n v="102"/>
    <n v="102"/>
    <n v="9.3595999999999999E-2"/>
    <n v="4.9500000000000004E-3"/>
    <n v="8.8646000000000003E-2"/>
    <n v="61.166271999999999"/>
    <n v="18.908282828282825"/>
  </r>
  <r>
    <s v="latin_m_tullius_cicero_epistulae_ad_familiares"/>
    <x v="2"/>
    <x v="0"/>
    <s v="l1"/>
    <n v="2"/>
    <n v="204"/>
    <n v="102"/>
    <n v="102"/>
    <n v="0.118227"/>
    <n v="4.9500000000000004E-3"/>
    <n v="0.113276"/>
    <n v="61.38496"/>
    <n v="23.884242424242423"/>
  </r>
  <r>
    <s v="latin_m_tullius_cicero_epistulae_ad_familiares"/>
    <x v="2"/>
    <x v="0"/>
    <s v="l1"/>
    <n v="3"/>
    <n v="204"/>
    <n v="102"/>
    <n v="102"/>
    <n v="8.3743999999999999E-2"/>
    <n v="4.9500000000000004E-3"/>
    <n v="7.8793000000000002E-2"/>
    <n v="62.456977000000002"/>
    <n v="16.917979797979797"/>
  </r>
  <r>
    <s v="latin_m_tullius_cicero_epistulae_ad_familiares"/>
    <x v="2"/>
    <x v="0"/>
    <s v="l1"/>
    <n v="4"/>
    <n v="204"/>
    <n v="102"/>
    <n v="102"/>
    <n v="9.8521999999999998E-2"/>
    <n v="4.9500000000000004E-3"/>
    <n v="9.3572000000000002E-2"/>
    <n v="63.063690000000001"/>
    <n v="19.903434343434341"/>
  </r>
  <r>
    <s v="latin_m_tullius_cicero_epistulae_ad_familiares"/>
    <x v="2"/>
    <x v="0"/>
    <s v="l1"/>
    <n v="5"/>
    <n v="204"/>
    <n v="102"/>
    <n v="102"/>
    <n v="5.9112999999999999E-2"/>
    <n v="4.9500000000000004E-3"/>
    <n v="5.4163000000000003E-2"/>
    <n v="63.171540999999998"/>
    <n v="11.942020202020201"/>
  </r>
  <r>
    <s v="latin_m_tullius_cicero_epistulae_ad_familiares"/>
    <x v="2"/>
    <x v="0"/>
    <s v="l1"/>
    <n v="6"/>
    <n v="204"/>
    <n v="102"/>
    <n v="102"/>
    <n v="7.8817999999999999E-2"/>
    <n v="4.9500000000000004E-3"/>
    <n v="7.3867000000000002E-2"/>
    <n v="62.471198999999999"/>
    <n v="15.922828282828281"/>
  </r>
  <r>
    <s v="latin_m_tullius_cicero_epistulae_ad_familiares"/>
    <x v="2"/>
    <x v="0"/>
    <s v="l1"/>
    <n v="7"/>
    <n v="204"/>
    <n v="102"/>
    <n v="102"/>
    <n v="9.3595999999999999E-2"/>
    <n v="4.9500000000000004E-3"/>
    <n v="8.8646000000000003E-2"/>
    <n v="64.388542000000001"/>
    <n v="18.908282828282825"/>
  </r>
  <r>
    <s v="latin_m_tullius_cicero_epistulae_ad_familiares"/>
    <x v="2"/>
    <x v="1"/>
    <s v="hellinger"/>
    <n v="0"/>
    <n v="204"/>
    <n v="51"/>
    <n v="102"/>
    <n v="2.4631E-2"/>
    <n v="4.9500000000000004E-3"/>
    <n v="1.968E-2"/>
    <n v="77.066672999999994"/>
    <n v="4.9759595959595959"/>
  </r>
  <r>
    <s v="latin_m_tullius_cicero_epistulae_ad_familiares"/>
    <x v="2"/>
    <x v="1"/>
    <s v="hellinger"/>
    <n v="1"/>
    <n v="204"/>
    <n v="51"/>
    <n v="102"/>
    <n v="5.9112999999999999E-2"/>
    <n v="4.9500000000000004E-3"/>
    <n v="5.4163000000000003E-2"/>
    <n v="77.283726999999999"/>
    <n v="11.942020202020201"/>
  </r>
  <r>
    <s v="latin_m_tullius_cicero_epistulae_ad_familiares"/>
    <x v="2"/>
    <x v="1"/>
    <s v="hellinger"/>
    <n v="2"/>
    <n v="204"/>
    <n v="51"/>
    <n v="102"/>
    <n v="5.4186999999999999E-2"/>
    <n v="4.9500000000000004E-3"/>
    <n v="4.9237000000000003E-2"/>
    <n v="77.760596000000007"/>
    <n v="10.946868686868687"/>
  </r>
  <r>
    <s v="latin_m_tullius_cicero_epistulae_ad_familiares"/>
    <x v="2"/>
    <x v="1"/>
    <s v="hellinger"/>
    <n v="3"/>
    <n v="204"/>
    <n v="51"/>
    <n v="102"/>
    <n v="4.9260999999999999E-2"/>
    <n v="4.9500000000000004E-3"/>
    <n v="4.4311000000000003E-2"/>
    <n v="76.768797000000006"/>
    <n v="9.9517171717171706"/>
  </r>
  <r>
    <s v="latin_m_tullius_cicero_epistulae_ad_familiares"/>
    <x v="2"/>
    <x v="1"/>
    <s v="hellinger"/>
    <n v="4"/>
    <n v="204"/>
    <n v="51"/>
    <n v="102"/>
    <n v="6.8966E-2"/>
    <n v="4.9500000000000004E-3"/>
    <n v="6.4015000000000002E-2"/>
    <n v="76.315195000000003"/>
    <n v="13.932525252525251"/>
  </r>
  <r>
    <s v="latin_m_tullius_cicero_epistulae_ad_familiares"/>
    <x v="2"/>
    <x v="1"/>
    <s v="hellinger"/>
    <n v="5"/>
    <n v="204"/>
    <n v="51"/>
    <n v="102"/>
    <n v="5.9112999999999999E-2"/>
    <n v="4.9500000000000004E-3"/>
    <n v="5.4163000000000003E-2"/>
    <n v="76.857623000000004"/>
    <n v="11.942020202020201"/>
  </r>
  <r>
    <s v="latin_m_tullius_cicero_epistulae_ad_familiares"/>
    <x v="2"/>
    <x v="1"/>
    <s v="hellinger"/>
    <n v="6"/>
    <n v="204"/>
    <n v="51"/>
    <n v="102"/>
    <n v="2.9557E-2"/>
    <n v="4.9500000000000004E-3"/>
    <n v="2.4605999999999999E-2"/>
    <n v="78.061238000000003"/>
    <n v="5.971111111111111"/>
  </r>
  <r>
    <s v="latin_m_tullius_cicero_epistulae_ad_familiares"/>
    <x v="2"/>
    <x v="1"/>
    <s v="hellinger"/>
    <n v="7"/>
    <n v="204"/>
    <n v="51"/>
    <n v="102"/>
    <n v="6.8966E-2"/>
    <n v="4.9500000000000004E-3"/>
    <n v="6.4015000000000002E-2"/>
    <n v="78.781278999999998"/>
    <n v="13.932525252525251"/>
  </r>
  <r>
    <s v="latin_m_tullius_cicero_epistulae_ad_familiares"/>
    <x v="2"/>
    <x v="1"/>
    <s v="js"/>
    <n v="0"/>
    <n v="204"/>
    <n v="51"/>
    <n v="102"/>
    <n v="4.4334999999999999E-2"/>
    <n v="4.9500000000000004E-3"/>
    <n v="3.9385000000000003E-2"/>
    <n v="66.998615999999998"/>
    <n v="8.9565656565656564"/>
  </r>
  <r>
    <s v="latin_m_tullius_cicero_epistulae_ad_familiares"/>
    <x v="2"/>
    <x v="1"/>
    <s v="js"/>
    <n v="1"/>
    <n v="204"/>
    <n v="51"/>
    <n v="102"/>
    <n v="4.4334999999999999E-2"/>
    <n v="4.9500000000000004E-3"/>
    <n v="3.9385000000000003E-2"/>
    <n v="67.261197999999993"/>
    <n v="8.9565656565656564"/>
  </r>
  <r>
    <s v="latin_m_tullius_cicero_epistulae_ad_familiares"/>
    <x v="2"/>
    <x v="1"/>
    <s v="js"/>
    <n v="2"/>
    <n v="204"/>
    <n v="51"/>
    <n v="102"/>
    <n v="5.4186999999999999E-2"/>
    <n v="4.9500000000000004E-3"/>
    <n v="4.9237000000000003E-2"/>
    <n v="66.388012000000003"/>
    <n v="10.946868686868687"/>
  </r>
  <r>
    <s v="latin_m_tullius_cicero_epistulae_ad_familiares"/>
    <x v="2"/>
    <x v="1"/>
    <s v="js"/>
    <n v="3"/>
    <n v="204"/>
    <n v="51"/>
    <n v="102"/>
    <n v="4.9260999999999999E-2"/>
    <n v="4.9500000000000004E-3"/>
    <n v="4.4311000000000003E-2"/>
    <n v="67.067616000000001"/>
    <n v="9.9517171717171706"/>
  </r>
  <r>
    <s v="latin_m_tullius_cicero_epistulae_ad_familiares"/>
    <x v="2"/>
    <x v="1"/>
    <s v="js"/>
    <n v="4"/>
    <n v="204"/>
    <n v="51"/>
    <n v="102"/>
    <n v="4.9260999999999999E-2"/>
    <n v="4.9500000000000004E-3"/>
    <n v="4.4311000000000003E-2"/>
    <n v="67.607489999999999"/>
    <n v="9.9517171717171706"/>
  </r>
  <r>
    <s v="latin_m_tullius_cicero_epistulae_ad_familiares"/>
    <x v="2"/>
    <x v="1"/>
    <s v="js"/>
    <n v="5"/>
    <n v="204"/>
    <n v="51"/>
    <n v="102"/>
    <n v="1.9703999999999999E-2"/>
    <n v="4.9500000000000004E-3"/>
    <n v="1.4754E-2"/>
    <n v="68.221835999999996"/>
    <n v="3.98060606060606"/>
  </r>
  <r>
    <s v="latin_m_tullius_cicero_epistulae_ad_familiares"/>
    <x v="2"/>
    <x v="1"/>
    <s v="js"/>
    <n v="6"/>
    <n v="204"/>
    <n v="51"/>
    <n v="102"/>
    <n v="3.9409E-2"/>
    <n v="4.9500000000000004E-3"/>
    <n v="3.4458000000000003E-2"/>
    <n v="67.004767999999999"/>
    <n v="7.9614141414141404"/>
  </r>
  <r>
    <s v="latin_m_tullius_cicero_epistulae_ad_familiares"/>
    <x v="2"/>
    <x v="1"/>
    <s v="js"/>
    <n v="7"/>
    <n v="204"/>
    <n v="51"/>
    <n v="102"/>
    <n v="6.8966E-2"/>
    <n v="4.9500000000000004E-3"/>
    <n v="6.4015000000000002E-2"/>
    <n v="68.155085"/>
    <n v="13.932525252525251"/>
  </r>
  <r>
    <s v="latin_m_tullius_cicero_epistulae_ad_familiares"/>
    <x v="2"/>
    <x v="1"/>
    <s v="l1"/>
    <n v="0"/>
    <n v="204"/>
    <n v="51"/>
    <n v="102"/>
    <n v="5.9112999999999999E-2"/>
    <n v="4.9500000000000004E-3"/>
    <n v="5.4163000000000003E-2"/>
    <n v="61.347489000000003"/>
    <n v="11.942020202020201"/>
  </r>
  <r>
    <s v="latin_m_tullius_cicero_epistulae_ad_familiares"/>
    <x v="2"/>
    <x v="1"/>
    <s v="l1"/>
    <n v="1"/>
    <n v="204"/>
    <n v="51"/>
    <n v="102"/>
    <n v="4.9260999999999999E-2"/>
    <n v="4.9500000000000004E-3"/>
    <n v="4.4311000000000003E-2"/>
    <n v="63.155991999999998"/>
    <n v="9.9517171717171706"/>
  </r>
  <r>
    <s v="latin_m_tullius_cicero_epistulae_ad_familiares"/>
    <x v="2"/>
    <x v="1"/>
    <s v="l1"/>
    <n v="2"/>
    <n v="204"/>
    <n v="51"/>
    <n v="102"/>
    <n v="6.8966E-2"/>
    <n v="4.9500000000000004E-3"/>
    <n v="6.4015000000000002E-2"/>
    <n v="61.8063"/>
    <n v="13.932525252525251"/>
  </r>
  <r>
    <s v="latin_m_tullius_cicero_epistulae_ad_familiares"/>
    <x v="2"/>
    <x v="1"/>
    <s v="l1"/>
    <n v="3"/>
    <n v="204"/>
    <n v="51"/>
    <n v="102"/>
    <n v="5.4186999999999999E-2"/>
    <n v="4.9500000000000004E-3"/>
    <n v="4.9237000000000003E-2"/>
    <n v="61.564262999999997"/>
    <n v="10.946868686868687"/>
  </r>
  <r>
    <s v="latin_m_tullius_cicero_epistulae_ad_familiares"/>
    <x v="2"/>
    <x v="1"/>
    <s v="l1"/>
    <n v="4"/>
    <n v="204"/>
    <n v="51"/>
    <n v="102"/>
    <n v="4.9260999999999999E-2"/>
    <n v="4.9500000000000004E-3"/>
    <n v="4.4311000000000003E-2"/>
    <n v="62.148448999999999"/>
    <n v="9.9517171717171706"/>
  </r>
  <r>
    <s v="latin_m_tullius_cicero_epistulae_ad_familiares"/>
    <x v="2"/>
    <x v="1"/>
    <s v="l1"/>
    <n v="5"/>
    <n v="204"/>
    <n v="51"/>
    <n v="102"/>
    <n v="5.9112999999999999E-2"/>
    <n v="4.9500000000000004E-3"/>
    <n v="5.4163000000000003E-2"/>
    <n v="63.263849"/>
    <n v="11.942020202020201"/>
  </r>
  <r>
    <s v="latin_m_tullius_cicero_epistulae_ad_familiares"/>
    <x v="2"/>
    <x v="1"/>
    <s v="l1"/>
    <n v="6"/>
    <n v="204"/>
    <n v="51"/>
    <n v="102"/>
    <n v="6.8966E-2"/>
    <n v="4.9500000000000004E-3"/>
    <n v="6.4015000000000002E-2"/>
    <n v="61.918785"/>
    <n v="13.932525252525251"/>
  </r>
  <r>
    <s v="latin_m_tullius_cicero_epistulae_ad_familiares"/>
    <x v="2"/>
    <x v="1"/>
    <s v="l1"/>
    <n v="7"/>
    <n v="204"/>
    <n v="51"/>
    <n v="102"/>
    <n v="4.9260999999999999E-2"/>
    <n v="4.9500000000000004E-3"/>
    <n v="4.4311000000000003E-2"/>
    <n v="63.706403000000002"/>
    <n v="9.9517171717171706"/>
  </r>
  <r>
    <s v="latin_m_tullius_cicero_epistulae_ad_familiares"/>
    <x v="2"/>
    <x v="2"/>
    <s v="hellinger"/>
    <n v="0"/>
    <n v="204"/>
    <n v="34"/>
    <n v="102"/>
    <n v="3.9409E-2"/>
    <n v="4.9500000000000004E-3"/>
    <n v="3.4458000000000003E-2"/>
    <n v="77.382372000000004"/>
    <n v="7.9614141414141404"/>
  </r>
  <r>
    <s v="latin_m_tullius_cicero_epistulae_ad_familiares"/>
    <x v="2"/>
    <x v="2"/>
    <s v="hellinger"/>
    <n v="1"/>
    <n v="204"/>
    <n v="34"/>
    <n v="102"/>
    <n v="4.4334999999999999E-2"/>
    <n v="4.9500000000000004E-3"/>
    <n v="3.9385000000000003E-2"/>
    <n v="76.892650000000003"/>
    <n v="8.9565656565656564"/>
  </r>
  <r>
    <s v="latin_m_tullius_cicero_epistulae_ad_familiares"/>
    <x v="2"/>
    <x v="2"/>
    <s v="hellinger"/>
    <n v="2"/>
    <n v="204"/>
    <n v="34"/>
    <n v="102"/>
    <n v="6.8966E-2"/>
    <n v="4.9500000000000004E-3"/>
    <n v="6.4015000000000002E-2"/>
    <n v="76.265893000000005"/>
    <n v="13.932525252525251"/>
  </r>
  <r>
    <s v="latin_m_tullius_cicero_epistulae_ad_familiares"/>
    <x v="2"/>
    <x v="2"/>
    <s v="hellinger"/>
    <n v="3"/>
    <n v="204"/>
    <n v="34"/>
    <n v="102"/>
    <n v="6.4038999999999999E-2"/>
    <n v="4.9500000000000004E-3"/>
    <n v="5.9089000000000003E-2"/>
    <n v="77.850832999999994"/>
    <n v="12.937171717171715"/>
  </r>
  <r>
    <s v="latin_m_tullius_cicero_epistulae_ad_familiares"/>
    <x v="2"/>
    <x v="2"/>
    <s v="hellinger"/>
    <n v="4"/>
    <n v="204"/>
    <n v="34"/>
    <n v="102"/>
    <n v="2.9557E-2"/>
    <n v="4.9500000000000004E-3"/>
    <n v="2.4605999999999999E-2"/>
    <n v="76.920238999999995"/>
    <n v="5.971111111111111"/>
  </r>
  <r>
    <s v="latin_m_tullius_cicero_epistulae_ad_familiares"/>
    <x v="2"/>
    <x v="2"/>
    <s v="hellinger"/>
    <n v="5"/>
    <n v="204"/>
    <n v="34"/>
    <n v="102"/>
    <n v="2.9557E-2"/>
    <n v="4.9500000000000004E-3"/>
    <n v="2.4605999999999999E-2"/>
    <n v="77.245761999999999"/>
    <n v="5.971111111111111"/>
  </r>
  <r>
    <s v="latin_m_tullius_cicero_epistulae_ad_familiares"/>
    <x v="2"/>
    <x v="2"/>
    <s v="hellinger"/>
    <n v="6"/>
    <n v="204"/>
    <n v="34"/>
    <n v="102"/>
    <n v="3.9409E-2"/>
    <n v="4.9500000000000004E-3"/>
    <n v="3.4458000000000003E-2"/>
    <n v="75.519510999999994"/>
    <n v="7.9614141414141404"/>
  </r>
  <r>
    <s v="latin_m_tullius_cicero_epistulae_ad_familiares"/>
    <x v="2"/>
    <x v="2"/>
    <s v="hellinger"/>
    <n v="7"/>
    <n v="204"/>
    <n v="34"/>
    <n v="102"/>
    <n v="2.9557E-2"/>
    <n v="4.9500000000000004E-3"/>
    <n v="2.4605999999999999E-2"/>
    <n v="76.096145000000007"/>
    <n v="5.971111111111111"/>
  </r>
  <r>
    <s v="latin_m_tullius_cicero_epistulae_ad_familiares"/>
    <x v="2"/>
    <x v="2"/>
    <s v="js"/>
    <n v="0"/>
    <n v="204"/>
    <n v="34"/>
    <n v="102"/>
    <n v="4.9260999999999999E-2"/>
    <n v="4.9500000000000004E-3"/>
    <n v="4.4311000000000003E-2"/>
    <n v="68.300246999999999"/>
    <n v="9.9517171717171706"/>
  </r>
  <r>
    <s v="latin_m_tullius_cicero_epistulae_ad_familiares"/>
    <x v="2"/>
    <x v="2"/>
    <s v="js"/>
    <n v="1"/>
    <n v="204"/>
    <n v="34"/>
    <n v="102"/>
    <n v="4.4334999999999999E-2"/>
    <n v="4.9500000000000004E-3"/>
    <n v="3.9385000000000003E-2"/>
    <n v="67.391060999999993"/>
    <n v="8.9565656565656564"/>
  </r>
  <r>
    <s v="latin_m_tullius_cicero_epistulae_ad_familiares"/>
    <x v="2"/>
    <x v="2"/>
    <s v="js"/>
    <n v="2"/>
    <n v="204"/>
    <n v="34"/>
    <n v="102"/>
    <n v="3.4483E-2"/>
    <n v="4.9500000000000004E-3"/>
    <n v="2.9531999999999999E-2"/>
    <n v="68.755538000000001"/>
    <n v="6.9662626262626253"/>
  </r>
  <r>
    <s v="latin_m_tullius_cicero_epistulae_ad_familiares"/>
    <x v="2"/>
    <x v="2"/>
    <s v="js"/>
    <n v="3"/>
    <n v="204"/>
    <n v="34"/>
    <n v="102"/>
    <n v="4.4334999999999999E-2"/>
    <n v="4.9500000000000004E-3"/>
    <n v="3.9385000000000003E-2"/>
    <n v="67.587722999999997"/>
    <n v="8.9565656565656564"/>
  </r>
  <r>
    <s v="latin_m_tullius_cicero_epistulae_ad_familiares"/>
    <x v="2"/>
    <x v="2"/>
    <s v="js"/>
    <n v="4"/>
    <n v="204"/>
    <n v="34"/>
    <n v="102"/>
    <n v="5.9112999999999999E-2"/>
    <n v="4.9500000000000004E-3"/>
    <n v="5.4163000000000003E-2"/>
    <n v="66.597746999999998"/>
    <n v="11.942020202020201"/>
  </r>
  <r>
    <s v="latin_m_tullius_cicero_epistulae_ad_familiares"/>
    <x v="2"/>
    <x v="2"/>
    <s v="js"/>
    <n v="5"/>
    <n v="204"/>
    <n v="34"/>
    <n v="102"/>
    <n v="5.4186999999999999E-2"/>
    <n v="4.9500000000000004E-3"/>
    <n v="4.9237000000000003E-2"/>
    <n v="67.927076999999997"/>
    <n v="10.946868686868687"/>
  </r>
  <r>
    <s v="latin_m_tullius_cicero_epistulae_ad_familiares"/>
    <x v="2"/>
    <x v="2"/>
    <s v="js"/>
    <n v="6"/>
    <n v="204"/>
    <n v="34"/>
    <n v="102"/>
    <n v="4.4334999999999999E-2"/>
    <n v="4.9500000000000004E-3"/>
    <n v="3.9385000000000003E-2"/>
    <n v="68.574325000000002"/>
    <n v="8.9565656565656564"/>
  </r>
  <r>
    <s v="latin_m_tullius_cicero_epistulae_ad_familiares"/>
    <x v="2"/>
    <x v="2"/>
    <s v="js"/>
    <n v="7"/>
    <n v="204"/>
    <n v="34"/>
    <n v="102"/>
    <n v="4.9260999999999999E-2"/>
    <n v="4.9500000000000004E-3"/>
    <n v="4.4311000000000003E-2"/>
    <n v="69.188372000000001"/>
    <n v="9.9517171717171706"/>
  </r>
  <r>
    <s v="latin_m_tullius_cicero_epistulae_ad_familiares"/>
    <x v="2"/>
    <x v="2"/>
    <s v="l1"/>
    <n v="0"/>
    <n v="204"/>
    <n v="34"/>
    <n v="102"/>
    <n v="5.4186999999999999E-2"/>
    <n v="4.9500000000000004E-3"/>
    <n v="4.9237000000000003E-2"/>
    <n v="62.153593000000001"/>
    <n v="10.946868686868687"/>
  </r>
  <r>
    <s v="latin_m_tullius_cicero_epistulae_ad_familiares"/>
    <x v="2"/>
    <x v="2"/>
    <s v="l1"/>
    <n v="1"/>
    <n v="204"/>
    <n v="34"/>
    <n v="102"/>
    <n v="5.9112999999999999E-2"/>
    <n v="4.9500000000000004E-3"/>
    <n v="5.4163000000000003E-2"/>
    <n v="60.148390999999997"/>
    <n v="11.942020202020201"/>
  </r>
  <r>
    <s v="latin_m_tullius_cicero_epistulae_ad_familiares"/>
    <x v="2"/>
    <x v="2"/>
    <s v="l1"/>
    <n v="2"/>
    <n v="204"/>
    <n v="34"/>
    <n v="102"/>
    <n v="5.4186999999999999E-2"/>
    <n v="4.9500000000000004E-3"/>
    <n v="4.9237000000000003E-2"/>
    <n v="61.852618"/>
    <n v="10.946868686868687"/>
  </r>
  <r>
    <s v="latin_m_tullius_cicero_epistulae_ad_familiares"/>
    <x v="2"/>
    <x v="2"/>
    <s v="l1"/>
    <n v="3"/>
    <n v="204"/>
    <n v="34"/>
    <n v="102"/>
    <n v="3.4483E-2"/>
    <n v="4.9500000000000004E-3"/>
    <n v="2.9531999999999999E-2"/>
    <n v="61.529032000000001"/>
    <n v="6.9662626262626253"/>
  </r>
  <r>
    <s v="latin_m_tullius_cicero_epistulae_ad_familiares"/>
    <x v="2"/>
    <x v="2"/>
    <s v="l1"/>
    <n v="4"/>
    <n v="204"/>
    <n v="34"/>
    <n v="102"/>
    <n v="4.9260999999999999E-2"/>
    <n v="4.9500000000000004E-3"/>
    <n v="4.4311000000000003E-2"/>
    <n v="63.574128000000002"/>
    <n v="9.9517171717171706"/>
  </r>
  <r>
    <s v="latin_m_tullius_cicero_epistulae_ad_familiares"/>
    <x v="2"/>
    <x v="2"/>
    <s v="l1"/>
    <n v="5"/>
    <n v="204"/>
    <n v="34"/>
    <n v="102"/>
    <n v="5.4186999999999999E-2"/>
    <n v="4.9500000000000004E-3"/>
    <n v="4.9237000000000003E-2"/>
    <n v="63.147227000000001"/>
    <n v="10.946868686868687"/>
  </r>
  <r>
    <s v="latin_m_tullius_cicero_epistulae_ad_familiares"/>
    <x v="2"/>
    <x v="2"/>
    <s v="l1"/>
    <n v="6"/>
    <n v="204"/>
    <n v="34"/>
    <n v="102"/>
    <n v="4.4334999999999999E-2"/>
    <n v="4.9500000000000004E-3"/>
    <n v="3.9385000000000003E-2"/>
    <n v="62.366410000000002"/>
    <n v="8.9565656565656564"/>
  </r>
  <r>
    <s v="latin_m_tullius_cicero_epistulae_ad_familiares"/>
    <x v="2"/>
    <x v="2"/>
    <s v="l1"/>
    <n v="7"/>
    <n v="204"/>
    <n v="34"/>
    <n v="102"/>
    <n v="4.4334999999999999E-2"/>
    <n v="4.9500000000000004E-3"/>
    <n v="3.9385000000000003E-2"/>
    <n v="62.003162000000003"/>
    <n v="8.9565656565656564"/>
  </r>
  <r>
    <s v="latin_m_tullius_cicero_epistulae_ad_familiares"/>
    <x v="2"/>
    <x v="3"/>
    <s v="hellinger"/>
    <n v="0"/>
    <n v="204"/>
    <n v="26"/>
    <n v="104"/>
    <n v="1.4777999999999999E-2"/>
    <n v="4.8529999999999997E-3"/>
    <n v="9.9249999999999998E-3"/>
    <n v="78.271232999999995"/>
    <n v="3.0451267257366577"/>
  </r>
  <r>
    <s v="latin_m_tullius_cicero_epistulae_ad_familiares"/>
    <x v="2"/>
    <x v="3"/>
    <s v="hellinger"/>
    <n v="1"/>
    <n v="204"/>
    <n v="26"/>
    <n v="104"/>
    <n v="5.9112999999999999E-2"/>
    <n v="4.8529999999999997E-3"/>
    <n v="5.4260000000000003E-2"/>
    <n v="76.390969999999996"/>
    <n v="12.180712961055018"/>
  </r>
  <r>
    <s v="latin_m_tullius_cicero_epistulae_ad_familiares"/>
    <x v="2"/>
    <x v="3"/>
    <s v="hellinger"/>
    <n v="2"/>
    <n v="204"/>
    <n v="26"/>
    <n v="104"/>
    <n v="1.9703999999999999E-2"/>
    <n v="4.8529999999999997E-3"/>
    <n v="1.4851E-2"/>
    <n v="78.427204000000003"/>
    <n v="4.0601689676488775"/>
  </r>
  <r>
    <s v="latin_m_tullius_cicero_epistulae_ad_familiares"/>
    <x v="2"/>
    <x v="3"/>
    <s v="hellinger"/>
    <n v="3"/>
    <n v="204"/>
    <n v="26"/>
    <n v="104"/>
    <n v="2.4631E-2"/>
    <n v="4.8529999999999997E-3"/>
    <n v="1.9776999999999999E-2"/>
    <n v="76.615346000000002"/>
    <n v="5.0754172676694829"/>
  </r>
  <r>
    <s v="latin_m_tullius_cicero_epistulae_ad_familiares"/>
    <x v="2"/>
    <x v="3"/>
    <s v="hellinger"/>
    <n v="4"/>
    <n v="204"/>
    <n v="26"/>
    <n v="104"/>
    <n v="2.4631E-2"/>
    <n v="4.8529999999999997E-3"/>
    <n v="1.9776999999999999E-2"/>
    <n v="76.376150999999993"/>
    <n v="5.0754172676694829"/>
  </r>
  <r>
    <s v="latin_m_tullius_cicero_epistulae_ad_familiares"/>
    <x v="2"/>
    <x v="3"/>
    <s v="hellinger"/>
    <n v="5"/>
    <n v="204"/>
    <n v="26"/>
    <n v="104"/>
    <n v="1.4777999999999999E-2"/>
    <n v="4.8529999999999997E-3"/>
    <n v="9.9249999999999998E-3"/>
    <n v="78.274417"/>
    <n v="3.0451267257366577"/>
  </r>
  <r>
    <s v="latin_m_tullius_cicero_epistulae_ad_familiares"/>
    <x v="2"/>
    <x v="3"/>
    <s v="hellinger"/>
    <n v="6"/>
    <n v="204"/>
    <n v="26"/>
    <n v="104"/>
    <n v="3.4483E-2"/>
    <n v="4.8529999999999997E-3"/>
    <n v="2.9628999999999999E-2"/>
    <n v="77.560434000000001"/>
    <n v="7.1055017514939216"/>
  </r>
  <r>
    <s v="latin_m_tullius_cicero_epistulae_ad_familiares"/>
    <x v="2"/>
    <x v="3"/>
    <s v="hellinger"/>
    <n v="7"/>
    <n v="204"/>
    <n v="26"/>
    <n v="104"/>
    <n v="1.9703999999999999E-2"/>
    <n v="4.8529999999999997E-3"/>
    <n v="1.4851E-2"/>
    <n v="76.994431000000006"/>
    <n v="4.0601689676488775"/>
  </r>
  <r>
    <s v="latin_m_tullius_cicero_epistulae_ad_familiares"/>
    <x v="2"/>
    <x v="3"/>
    <s v="js"/>
    <n v="0"/>
    <n v="204"/>
    <n v="26"/>
    <n v="104"/>
    <n v="2.4631E-2"/>
    <n v="4.8529999999999997E-3"/>
    <n v="1.9776999999999999E-2"/>
    <n v="68.186702999999994"/>
    <n v="5.0754172676694829"/>
  </r>
  <r>
    <s v="latin_m_tullius_cicero_epistulae_ad_familiares"/>
    <x v="2"/>
    <x v="3"/>
    <s v="js"/>
    <n v="1"/>
    <n v="204"/>
    <n v="26"/>
    <n v="104"/>
    <n v="2.4631E-2"/>
    <n v="4.8529999999999997E-3"/>
    <n v="1.9776999999999999E-2"/>
    <n v="67.919411999999994"/>
    <n v="5.0754172676694829"/>
  </r>
  <r>
    <s v="latin_m_tullius_cicero_epistulae_ad_familiares"/>
    <x v="2"/>
    <x v="3"/>
    <s v="js"/>
    <n v="2"/>
    <n v="204"/>
    <n v="26"/>
    <n v="104"/>
    <n v="1.9703999999999999E-2"/>
    <n v="4.8529999999999997E-3"/>
    <n v="1.4851E-2"/>
    <n v="68.975038999999995"/>
    <n v="4.0601689676488775"/>
  </r>
  <r>
    <s v="latin_m_tullius_cicero_epistulae_ad_familiares"/>
    <x v="2"/>
    <x v="3"/>
    <s v="js"/>
    <n v="3"/>
    <n v="204"/>
    <n v="26"/>
    <n v="104"/>
    <n v="2.4631E-2"/>
    <n v="4.8529999999999997E-3"/>
    <n v="1.9776999999999999E-2"/>
    <n v="68.293009999999995"/>
    <n v="5.0754172676694829"/>
  </r>
  <r>
    <s v="latin_m_tullius_cicero_epistulae_ad_familiares"/>
    <x v="2"/>
    <x v="3"/>
    <s v="js"/>
    <n v="4"/>
    <n v="204"/>
    <n v="26"/>
    <n v="104"/>
    <n v="2.9557E-2"/>
    <n v="4.8529999999999997E-3"/>
    <n v="2.4702999999999999E-2"/>
    <n v="67.944345999999996"/>
    <n v="6.0904595095817022"/>
  </r>
  <r>
    <s v="latin_m_tullius_cicero_epistulae_ad_familiares"/>
    <x v="2"/>
    <x v="3"/>
    <s v="js"/>
    <n v="5"/>
    <n v="204"/>
    <n v="26"/>
    <n v="104"/>
    <n v="3.4483E-2"/>
    <n v="4.8529999999999997E-3"/>
    <n v="2.9628999999999999E-2"/>
    <n v="68.439121"/>
    <n v="7.1055017514939216"/>
  </r>
  <r>
    <s v="latin_m_tullius_cicero_epistulae_ad_familiares"/>
    <x v="2"/>
    <x v="3"/>
    <s v="js"/>
    <n v="6"/>
    <n v="204"/>
    <n v="26"/>
    <n v="104"/>
    <n v="2.4631E-2"/>
    <n v="4.8529999999999997E-3"/>
    <n v="1.9776999999999999E-2"/>
    <n v="67.993628000000001"/>
    <n v="5.0754172676694829"/>
  </r>
  <r>
    <s v="latin_m_tullius_cicero_epistulae_ad_familiares"/>
    <x v="2"/>
    <x v="3"/>
    <s v="js"/>
    <n v="7"/>
    <n v="204"/>
    <n v="26"/>
    <n v="104"/>
    <n v="4.4334999999999999E-2"/>
    <n v="4.8529999999999997E-3"/>
    <n v="3.9482000000000003E-2"/>
    <n v="68.370082999999994"/>
    <n v="9.1355862353183603"/>
  </r>
  <r>
    <s v="latin_m_tullius_cicero_epistulae_ad_familiares"/>
    <x v="2"/>
    <x v="3"/>
    <s v="l1"/>
    <n v="0"/>
    <n v="204"/>
    <n v="26"/>
    <n v="104"/>
    <n v="3.9409E-2"/>
    <n v="4.8529999999999997E-3"/>
    <n v="3.4556000000000003E-2"/>
    <n v="61.343635999999996"/>
    <n v="8.120543993406141"/>
  </r>
  <r>
    <s v="latin_m_tullius_cicero_epistulae_ad_familiares"/>
    <x v="2"/>
    <x v="3"/>
    <s v="l1"/>
    <n v="1"/>
    <n v="204"/>
    <n v="26"/>
    <n v="104"/>
    <n v="1.4777999999999999E-2"/>
    <n v="4.8529999999999997E-3"/>
    <n v="9.9249999999999998E-3"/>
    <n v="60.634428999999997"/>
    <n v="3.0451267257366577"/>
  </r>
  <r>
    <s v="latin_m_tullius_cicero_epistulae_ad_familiares"/>
    <x v="2"/>
    <x v="3"/>
    <s v="l1"/>
    <n v="2"/>
    <n v="204"/>
    <n v="26"/>
    <n v="104"/>
    <n v="9.8519999999999996E-3"/>
    <n v="4.8529999999999997E-3"/>
    <n v="4.999E-3"/>
    <n v="60.107157999999998"/>
    <n v="2.0300844838244387"/>
  </r>
  <r>
    <s v="latin_m_tullius_cicero_epistulae_ad_familiares"/>
    <x v="2"/>
    <x v="3"/>
    <s v="l1"/>
    <n v="3"/>
    <n v="204"/>
    <n v="26"/>
    <n v="104"/>
    <n v="1.9703999999999999E-2"/>
    <n v="4.8529999999999997E-3"/>
    <n v="1.4851E-2"/>
    <n v="61.712927999999998"/>
    <n v="4.0601689676488775"/>
  </r>
  <r>
    <s v="latin_m_tullius_cicero_epistulae_ad_familiares"/>
    <x v="2"/>
    <x v="3"/>
    <s v="l1"/>
    <n v="4"/>
    <n v="204"/>
    <n v="26"/>
    <n v="104"/>
    <n v="2.9557E-2"/>
    <n v="4.8529999999999997E-3"/>
    <n v="2.4702999999999999E-2"/>
    <n v="61.002924999999998"/>
    <n v="6.0904595095817022"/>
  </r>
  <r>
    <s v="latin_m_tullius_cicero_epistulae_ad_familiares"/>
    <x v="2"/>
    <x v="3"/>
    <s v="l1"/>
    <n v="5"/>
    <n v="204"/>
    <n v="26"/>
    <n v="104"/>
    <n v="2.4631E-2"/>
    <n v="4.8529999999999997E-3"/>
    <n v="1.9776999999999999E-2"/>
    <n v="62.25506"/>
    <n v="5.0754172676694829"/>
  </r>
  <r>
    <s v="latin_m_tullius_cicero_epistulae_ad_familiares"/>
    <x v="2"/>
    <x v="3"/>
    <s v="l1"/>
    <n v="6"/>
    <n v="204"/>
    <n v="26"/>
    <n v="104"/>
    <n v="4.4334999999999999E-2"/>
    <n v="4.8529999999999997E-3"/>
    <n v="3.9482000000000003E-2"/>
    <n v="62.748058"/>
    <n v="9.1355862353183603"/>
  </r>
  <r>
    <s v="latin_m_tullius_cicero_epistulae_ad_familiares"/>
    <x v="2"/>
    <x v="3"/>
    <s v="l1"/>
    <n v="7"/>
    <n v="204"/>
    <n v="26"/>
    <n v="104"/>
    <n v="9.8519999999999996E-3"/>
    <n v="4.8529999999999997E-3"/>
    <n v="4.999E-3"/>
    <n v="62.868040999999998"/>
    <n v="2.0300844838244387"/>
  </r>
  <r>
    <s v="latin_m_tullius_cicero_epistulae_ad_familiares"/>
    <x v="2"/>
    <x v="4"/>
    <s v="hellinger"/>
    <n v="0"/>
    <n v="204"/>
    <n v="21"/>
    <n v="104"/>
    <n v="9.8519999999999996E-3"/>
    <n v="4.8529999999999997E-3"/>
    <n v="4.999E-3"/>
    <n v="77.137248"/>
    <n v="2.0300844838244387"/>
  </r>
  <r>
    <s v="latin_m_tullius_cicero_epistulae_ad_familiares"/>
    <x v="2"/>
    <x v="4"/>
    <s v="hellinger"/>
    <n v="1"/>
    <n v="204"/>
    <n v="21"/>
    <n v="104"/>
    <n v="1.9703999999999999E-2"/>
    <n v="4.8529999999999997E-3"/>
    <n v="1.4851E-2"/>
    <n v="77.338176000000004"/>
    <n v="4.0601689676488775"/>
  </r>
  <r>
    <s v="latin_m_tullius_cicero_epistulae_ad_familiares"/>
    <x v="2"/>
    <x v="4"/>
    <s v="hellinger"/>
    <n v="2"/>
    <n v="204"/>
    <n v="21"/>
    <n v="104"/>
    <n v="2.9557E-2"/>
    <n v="4.8529999999999997E-3"/>
    <n v="2.4702999999999999E-2"/>
    <n v="76.243457000000006"/>
    <n v="6.0904595095817022"/>
  </r>
  <r>
    <s v="latin_m_tullius_cicero_epistulae_ad_familiares"/>
    <x v="2"/>
    <x v="4"/>
    <s v="hellinger"/>
    <n v="3"/>
    <n v="204"/>
    <n v="21"/>
    <n v="104"/>
    <n v="9.8519999999999996E-3"/>
    <n v="4.8529999999999997E-3"/>
    <n v="4.999E-3"/>
    <n v="76.716104999999999"/>
    <n v="2.0300844838244387"/>
  </r>
  <r>
    <s v="latin_m_tullius_cicero_epistulae_ad_familiares"/>
    <x v="2"/>
    <x v="4"/>
    <s v="hellinger"/>
    <n v="4"/>
    <n v="204"/>
    <n v="21"/>
    <n v="104"/>
    <n v="1.9703999999999999E-2"/>
    <n v="4.8529999999999997E-3"/>
    <n v="1.4851E-2"/>
    <n v="76.702449999999999"/>
    <n v="4.0601689676488775"/>
  </r>
  <r>
    <s v="latin_m_tullius_cicero_epistulae_ad_familiares"/>
    <x v="2"/>
    <x v="4"/>
    <s v="hellinger"/>
    <n v="5"/>
    <n v="204"/>
    <n v="21"/>
    <n v="104"/>
    <n v="3.4483E-2"/>
    <n v="4.8529999999999997E-3"/>
    <n v="2.9628999999999999E-2"/>
    <n v="79.869425000000007"/>
    <n v="7.1055017514939216"/>
  </r>
  <r>
    <s v="latin_m_tullius_cicero_epistulae_ad_familiares"/>
    <x v="2"/>
    <x v="4"/>
    <s v="hellinger"/>
    <n v="6"/>
    <n v="204"/>
    <n v="21"/>
    <n v="104"/>
    <n v="1.9703999999999999E-2"/>
    <n v="4.8529999999999997E-3"/>
    <n v="1.4851E-2"/>
    <n v="77.365883999999994"/>
    <n v="4.0601689676488775"/>
  </r>
  <r>
    <s v="latin_m_tullius_cicero_epistulae_ad_familiares"/>
    <x v="2"/>
    <x v="4"/>
    <s v="hellinger"/>
    <n v="7"/>
    <n v="204"/>
    <n v="21"/>
    <n v="104"/>
    <n v="9.8519999999999996E-3"/>
    <n v="4.8529999999999997E-3"/>
    <n v="4.999E-3"/>
    <n v="75.252303999999995"/>
    <n v="2.0300844838244387"/>
  </r>
  <r>
    <s v="latin_m_tullius_cicero_epistulae_ad_familiares"/>
    <x v="2"/>
    <x v="4"/>
    <s v="js"/>
    <n v="0"/>
    <n v="204"/>
    <n v="21"/>
    <n v="104"/>
    <n v="9.8519999999999996E-3"/>
    <n v="4.8529999999999997E-3"/>
    <n v="4.999E-3"/>
    <n v="67.705437000000003"/>
    <n v="2.0300844838244387"/>
  </r>
  <r>
    <s v="latin_m_tullius_cicero_epistulae_ad_familiares"/>
    <x v="2"/>
    <x v="4"/>
    <s v="js"/>
    <n v="1"/>
    <n v="204"/>
    <n v="21"/>
    <n v="104"/>
    <n v="3.4483E-2"/>
    <n v="4.8529999999999997E-3"/>
    <n v="2.9628999999999999E-2"/>
    <n v="66.684009000000003"/>
    <n v="7.1055017514939216"/>
  </r>
  <r>
    <s v="latin_m_tullius_cicero_epistulae_ad_familiares"/>
    <x v="2"/>
    <x v="4"/>
    <s v="js"/>
    <n v="2"/>
    <n v="204"/>
    <n v="21"/>
    <n v="104"/>
    <n v="1.9703999999999999E-2"/>
    <n v="4.8529999999999997E-3"/>
    <n v="1.4851E-2"/>
    <n v="67.849817000000002"/>
    <n v="4.0601689676488775"/>
  </r>
  <r>
    <s v="latin_m_tullius_cicero_epistulae_ad_familiares"/>
    <x v="2"/>
    <x v="4"/>
    <s v="js"/>
    <n v="3"/>
    <n v="204"/>
    <n v="21"/>
    <n v="104"/>
    <n v="2.4631E-2"/>
    <n v="4.8529999999999997E-3"/>
    <n v="1.9776999999999999E-2"/>
    <n v="67.933284999999998"/>
    <n v="5.0754172676694829"/>
  </r>
  <r>
    <s v="latin_m_tullius_cicero_epistulae_ad_familiares"/>
    <x v="2"/>
    <x v="4"/>
    <s v="js"/>
    <n v="4"/>
    <n v="204"/>
    <n v="21"/>
    <n v="104"/>
    <n v="3.9409E-2"/>
    <n v="4.8529999999999997E-3"/>
    <n v="3.4556000000000003E-2"/>
    <n v="66.967500000000001"/>
    <n v="8.120543993406141"/>
  </r>
  <r>
    <s v="latin_m_tullius_cicero_epistulae_ad_familiares"/>
    <x v="2"/>
    <x v="4"/>
    <s v="js"/>
    <n v="5"/>
    <n v="204"/>
    <n v="21"/>
    <n v="104"/>
    <n v="1.9703999999999999E-2"/>
    <n v="4.8529999999999997E-3"/>
    <n v="1.4851E-2"/>
    <n v="68.287271000000004"/>
    <n v="4.0601689676488775"/>
  </r>
  <r>
    <s v="latin_m_tullius_cicero_epistulae_ad_familiares"/>
    <x v="2"/>
    <x v="4"/>
    <s v="js"/>
    <n v="6"/>
    <n v="204"/>
    <n v="21"/>
    <n v="104"/>
    <n v="1.9703999999999999E-2"/>
    <n v="4.8529999999999997E-3"/>
    <n v="1.4851E-2"/>
    <n v="68.713477999999995"/>
    <n v="4.0601689676488775"/>
  </r>
  <r>
    <s v="latin_m_tullius_cicero_epistulae_ad_familiares"/>
    <x v="2"/>
    <x v="4"/>
    <s v="js"/>
    <n v="7"/>
    <n v="204"/>
    <n v="21"/>
    <n v="104"/>
    <n v="1.9703999999999999E-2"/>
    <n v="4.8529999999999997E-3"/>
    <n v="1.4851E-2"/>
    <n v="66.332385000000002"/>
    <n v="4.0601689676488775"/>
  </r>
  <r>
    <s v="latin_m_tullius_cicero_epistulae_ad_familiares"/>
    <x v="2"/>
    <x v="4"/>
    <s v="l1"/>
    <n v="0"/>
    <n v="204"/>
    <n v="21"/>
    <n v="104"/>
    <n v="2.4631E-2"/>
    <n v="4.8529999999999997E-3"/>
    <n v="1.9776999999999999E-2"/>
    <n v="63.106129000000003"/>
    <n v="5.0754172676694829"/>
  </r>
  <r>
    <s v="latin_m_tullius_cicero_epistulae_ad_familiares"/>
    <x v="2"/>
    <x v="4"/>
    <s v="l1"/>
    <n v="1"/>
    <n v="204"/>
    <n v="21"/>
    <n v="104"/>
    <n v="9.8519999999999996E-3"/>
    <n v="4.8529999999999997E-3"/>
    <n v="4.999E-3"/>
    <n v="62.866199000000002"/>
    <n v="2.0300844838244387"/>
  </r>
  <r>
    <s v="latin_m_tullius_cicero_epistulae_ad_familiares"/>
    <x v="2"/>
    <x v="4"/>
    <s v="l1"/>
    <n v="2"/>
    <n v="204"/>
    <n v="21"/>
    <n v="104"/>
    <n v="9.8519999999999996E-3"/>
    <n v="4.8529999999999997E-3"/>
    <n v="4.999E-3"/>
    <n v="62.965679999999999"/>
    <n v="2.0300844838244387"/>
  </r>
  <r>
    <s v="latin_m_tullius_cicero_epistulae_ad_familiares"/>
    <x v="2"/>
    <x v="4"/>
    <s v="l1"/>
    <n v="3"/>
    <n v="204"/>
    <n v="21"/>
    <n v="104"/>
    <n v="2.9557E-2"/>
    <n v="4.8529999999999997E-3"/>
    <n v="2.4702999999999999E-2"/>
    <n v="63.816130000000001"/>
    <n v="6.0904595095817022"/>
  </r>
  <r>
    <s v="latin_m_tullius_cicero_epistulae_ad_familiares"/>
    <x v="2"/>
    <x v="4"/>
    <s v="l1"/>
    <n v="4"/>
    <n v="204"/>
    <n v="21"/>
    <n v="104"/>
    <n v="3.4483E-2"/>
    <n v="4.8529999999999997E-3"/>
    <n v="2.9628999999999999E-2"/>
    <n v="61.945030000000003"/>
    <n v="7.1055017514939216"/>
  </r>
  <r>
    <s v="latin_m_tullius_cicero_epistulae_ad_familiares"/>
    <x v="2"/>
    <x v="4"/>
    <s v="l1"/>
    <n v="5"/>
    <n v="204"/>
    <n v="21"/>
    <n v="104"/>
    <n v="1.9703999999999999E-2"/>
    <n v="4.8529999999999997E-3"/>
    <n v="1.4851E-2"/>
    <n v="61.977443000000001"/>
    <n v="4.0601689676488775"/>
  </r>
  <r>
    <s v="latin_m_tullius_cicero_epistulae_ad_familiares"/>
    <x v="2"/>
    <x v="4"/>
    <s v="l1"/>
    <n v="6"/>
    <n v="204"/>
    <n v="21"/>
    <n v="104"/>
    <n v="4.9259999999999998E-3"/>
    <n v="4.8529999999999997E-3"/>
    <n v="7.2999999999999999E-5"/>
    <n v="62.729002999999999"/>
    <n v="1.0150422419122194"/>
  </r>
  <r>
    <s v="latin_m_tullius_cicero_epistulae_ad_familiares"/>
    <x v="2"/>
    <x v="4"/>
    <s v="l1"/>
    <n v="7"/>
    <n v="204"/>
    <n v="21"/>
    <n v="104"/>
    <n v="2.4631E-2"/>
    <n v="4.8529999999999997E-3"/>
    <n v="1.9776999999999999E-2"/>
    <n v="62.046748000000001"/>
    <n v="5.0754172676694829"/>
  </r>
  <r>
    <s v="latin_m_tullius_cicero_in_c_verrem"/>
    <x v="0"/>
    <x v="0"/>
    <s v="hellinger"/>
    <n v="0"/>
    <n v="292"/>
    <n v="146"/>
    <n v="146"/>
    <n v="4.4673999999999998E-2"/>
    <n v="3.4480000000000001E-3"/>
    <n v="4.1224999999999998E-2"/>
    <n v="115.436897"/>
    <n v="12.956496519721577"/>
  </r>
  <r>
    <s v="latin_m_tullius_cicero_in_c_verrem"/>
    <x v="0"/>
    <x v="0"/>
    <s v="hellinger"/>
    <n v="1"/>
    <n v="292"/>
    <n v="146"/>
    <n v="146"/>
    <n v="5.1546000000000002E-2"/>
    <n v="3.4480000000000001E-3"/>
    <n v="4.8098000000000002E-2"/>
    <n v="116.130698"/>
    <n v="14.949535962877031"/>
  </r>
  <r>
    <s v="latin_m_tullius_cicero_in_c_verrem"/>
    <x v="0"/>
    <x v="0"/>
    <s v="hellinger"/>
    <n v="2"/>
    <n v="292"/>
    <n v="146"/>
    <n v="146"/>
    <n v="4.811E-2"/>
    <n v="3.4480000000000001E-3"/>
    <n v="4.4662E-2"/>
    <n v="116.77942"/>
    <n v="13.953016241299304"/>
  </r>
  <r>
    <s v="latin_m_tullius_cicero_in_c_verrem"/>
    <x v="0"/>
    <x v="0"/>
    <s v="hellinger"/>
    <n v="3"/>
    <n v="292"/>
    <n v="146"/>
    <n v="146"/>
    <n v="6.1856000000000001E-2"/>
    <n v="3.4480000000000001E-3"/>
    <n v="5.8407000000000001E-2"/>
    <n v="114.669995"/>
    <n v="17.939675174013921"/>
  </r>
  <r>
    <s v="latin_m_tullius_cicero_in_c_verrem"/>
    <x v="0"/>
    <x v="0"/>
    <s v="hellinger"/>
    <n v="4"/>
    <n v="292"/>
    <n v="146"/>
    <n v="146"/>
    <n v="3.4363999999999999E-2"/>
    <n v="3.4480000000000001E-3"/>
    <n v="3.0915999999999999E-2"/>
    <n v="114.69627"/>
    <n v="9.9663573085846853"/>
  </r>
  <r>
    <s v="latin_m_tullius_cicero_in_c_verrem"/>
    <x v="0"/>
    <x v="0"/>
    <s v="hellinger"/>
    <n v="5"/>
    <n v="292"/>
    <n v="146"/>
    <n v="146"/>
    <n v="4.4673999999999998E-2"/>
    <n v="3.4480000000000001E-3"/>
    <n v="4.1224999999999998E-2"/>
    <n v="116.18750799999999"/>
    <n v="12.956496519721577"/>
  </r>
  <r>
    <s v="latin_m_tullius_cicero_in_c_verrem"/>
    <x v="0"/>
    <x v="0"/>
    <s v="hellinger"/>
    <n v="6"/>
    <n v="292"/>
    <n v="146"/>
    <n v="146"/>
    <n v="3.4363999999999999E-2"/>
    <n v="3.4480000000000001E-3"/>
    <n v="3.0915999999999999E-2"/>
    <n v="115.385571"/>
    <n v="9.9663573085846853"/>
  </r>
  <r>
    <s v="latin_m_tullius_cicero_in_c_verrem"/>
    <x v="0"/>
    <x v="0"/>
    <s v="hellinger"/>
    <n v="7"/>
    <n v="292"/>
    <n v="146"/>
    <n v="146"/>
    <n v="5.1546000000000002E-2"/>
    <n v="3.4480000000000001E-3"/>
    <n v="4.8098000000000002E-2"/>
    <n v="114.680503"/>
    <n v="14.949535962877031"/>
  </r>
  <r>
    <s v="latin_m_tullius_cicero_in_c_verrem"/>
    <x v="0"/>
    <x v="0"/>
    <s v="js"/>
    <n v="0"/>
    <n v="292"/>
    <n v="146"/>
    <n v="146"/>
    <n v="3.0928000000000001E-2"/>
    <n v="3.4480000000000001E-3"/>
    <n v="2.7480000000000001E-2"/>
    <n v="101.01913999999999"/>
    <n v="8.9698375870069604"/>
  </r>
  <r>
    <s v="latin_m_tullius_cicero_in_c_verrem"/>
    <x v="0"/>
    <x v="0"/>
    <s v="js"/>
    <n v="1"/>
    <n v="292"/>
    <n v="146"/>
    <n v="146"/>
    <n v="5.1546000000000002E-2"/>
    <n v="3.4480000000000001E-3"/>
    <n v="4.8098000000000002E-2"/>
    <n v="103.895517"/>
    <n v="14.949535962877031"/>
  </r>
  <r>
    <s v="latin_m_tullius_cicero_in_c_verrem"/>
    <x v="0"/>
    <x v="0"/>
    <s v="js"/>
    <n v="2"/>
    <n v="292"/>
    <n v="146"/>
    <n v="146"/>
    <n v="3.7801000000000001E-2"/>
    <n v="3.4480000000000001E-3"/>
    <n v="3.4352000000000001E-2"/>
    <n v="101.780226"/>
    <n v="10.96316705336427"/>
  </r>
  <r>
    <s v="latin_m_tullius_cicero_in_c_verrem"/>
    <x v="0"/>
    <x v="0"/>
    <s v="js"/>
    <n v="3"/>
    <n v="292"/>
    <n v="146"/>
    <n v="146"/>
    <n v="5.4982999999999997E-2"/>
    <n v="3.4480000000000001E-3"/>
    <n v="5.1534999999999997E-2"/>
    <n v="101.42636899999999"/>
    <n v="15.946345707656612"/>
  </r>
  <r>
    <s v="latin_m_tullius_cicero_in_c_verrem"/>
    <x v="0"/>
    <x v="0"/>
    <s v="js"/>
    <n v="4"/>
    <n v="292"/>
    <n v="146"/>
    <n v="146"/>
    <n v="3.7801000000000001E-2"/>
    <n v="3.4480000000000001E-3"/>
    <n v="3.4352000000000001E-2"/>
    <n v="100.60987900000001"/>
    <n v="10.96316705336427"/>
  </r>
  <r>
    <s v="latin_m_tullius_cicero_in_c_verrem"/>
    <x v="0"/>
    <x v="0"/>
    <s v="js"/>
    <n v="5"/>
    <n v="292"/>
    <n v="146"/>
    <n v="146"/>
    <n v="4.811E-2"/>
    <n v="3.4480000000000001E-3"/>
    <n v="4.4662E-2"/>
    <n v="101.257881"/>
    <n v="13.953016241299304"/>
  </r>
  <r>
    <s v="latin_m_tullius_cicero_in_c_verrem"/>
    <x v="0"/>
    <x v="0"/>
    <s v="js"/>
    <n v="6"/>
    <n v="292"/>
    <n v="146"/>
    <n v="146"/>
    <n v="3.0928000000000001E-2"/>
    <n v="3.4480000000000001E-3"/>
    <n v="2.7480000000000001E-2"/>
    <n v="101.170283"/>
    <n v="8.9698375870069604"/>
  </r>
  <r>
    <s v="latin_m_tullius_cicero_in_c_verrem"/>
    <x v="0"/>
    <x v="0"/>
    <s v="js"/>
    <n v="7"/>
    <n v="292"/>
    <n v="146"/>
    <n v="146"/>
    <n v="2.0618999999999998E-2"/>
    <n v="3.4480000000000001E-3"/>
    <n v="1.7170000000000001E-2"/>
    <n v="103.679744"/>
    <n v="5.9799883990719254"/>
  </r>
  <r>
    <s v="latin_m_tullius_cicero_in_c_verrem"/>
    <x v="0"/>
    <x v="0"/>
    <s v="l1"/>
    <n v="0"/>
    <n v="292"/>
    <n v="146"/>
    <n v="146"/>
    <n v="4.4673999999999998E-2"/>
    <n v="3.4480000000000001E-3"/>
    <n v="4.1224999999999998E-2"/>
    <n v="94.553449999999998"/>
    <n v="12.956496519721577"/>
  </r>
  <r>
    <s v="latin_m_tullius_cicero_in_c_verrem"/>
    <x v="0"/>
    <x v="0"/>
    <s v="l1"/>
    <n v="1"/>
    <n v="292"/>
    <n v="146"/>
    <n v="146"/>
    <n v="5.1546000000000002E-2"/>
    <n v="3.4480000000000001E-3"/>
    <n v="4.8098000000000002E-2"/>
    <n v="95.595205000000007"/>
    <n v="14.949535962877031"/>
  </r>
  <r>
    <s v="latin_m_tullius_cicero_in_c_verrem"/>
    <x v="0"/>
    <x v="0"/>
    <s v="l1"/>
    <n v="2"/>
    <n v="292"/>
    <n v="146"/>
    <n v="146"/>
    <n v="3.0928000000000001E-2"/>
    <n v="3.4480000000000001E-3"/>
    <n v="2.7480000000000001E-2"/>
    <n v="95.913306000000006"/>
    <n v="8.9698375870069604"/>
  </r>
  <r>
    <s v="latin_m_tullius_cicero_in_c_verrem"/>
    <x v="0"/>
    <x v="0"/>
    <s v="l1"/>
    <n v="3"/>
    <n v="292"/>
    <n v="146"/>
    <n v="146"/>
    <n v="5.8418999999999999E-2"/>
    <n v="3.4480000000000001E-3"/>
    <n v="5.4970999999999999E-2"/>
    <n v="94.939110999999997"/>
    <n v="16.942865429234338"/>
  </r>
  <r>
    <s v="latin_m_tullius_cicero_in_c_verrem"/>
    <x v="0"/>
    <x v="0"/>
    <s v="l1"/>
    <n v="4"/>
    <n v="292"/>
    <n v="146"/>
    <n v="146"/>
    <n v="4.4673999999999998E-2"/>
    <n v="3.4480000000000001E-3"/>
    <n v="4.1224999999999998E-2"/>
    <n v="94.805336999999994"/>
    <n v="12.956496519721577"/>
  </r>
  <r>
    <s v="latin_m_tullius_cicero_in_c_verrem"/>
    <x v="0"/>
    <x v="0"/>
    <s v="l1"/>
    <n v="5"/>
    <n v="292"/>
    <n v="146"/>
    <n v="146"/>
    <n v="4.4673999999999998E-2"/>
    <n v="3.4480000000000001E-3"/>
    <n v="4.1224999999999998E-2"/>
    <n v="94.381029999999996"/>
    <n v="12.956496519721577"/>
  </r>
  <r>
    <s v="latin_m_tullius_cicero_in_c_verrem"/>
    <x v="0"/>
    <x v="0"/>
    <s v="l1"/>
    <n v="6"/>
    <n v="292"/>
    <n v="146"/>
    <n v="146"/>
    <n v="2.4055E-2"/>
    <n v="3.4480000000000001E-3"/>
    <n v="2.0607E-2"/>
    <n v="92.704739000000004"/>
    <n v="6.976508120649652"/>
  </r>
  <r>
    <s v="latin_m_tullius_cicero_in_c_verrem"/>
    <x v="0"/>
    <x v="0"/>
    <s v="l1"/>
    <n v="7"/>
    <n v="292"/>
    <n v="146"/>
    <n v="146"/>
    <n v="3.7801000000000001E-2"/>
    <n v="3.4480000000000001E-3"/>
    <n v="3.4352000000000001E-2"/>
    <n v="95.931246000000002"/>
    <n v="10.96316705336427"/>
  </r>
  <r>
    <s v="latin_m_tullius_cicero_in_c_verrem"/>
    <x v="0"/>
    <x v="1"/>
    <s v="hellinger"/>
    <n v="0"/>
    <n v="292"/>
    <n v="73"/>
    <n v="146"/>
    <n v="1.7181999999999999E-2"/>
    <n v="3.4480000000000001E-3"/>
    <n v="1.3734E-2"/>
    <n v="116.67657699999999"/>
    <n v="4.9831786542923426"/>
  </r>
  <r>
    <s v="latin_m_tullius_cicero_in_c_verrem"/>
    <x v="0"/>
    <x v="1"/>
    <s v="hellinger"/>
    <n v="1"/>
    <n v="292"/>
    <n v="73"/>
    <n v="146"/>
    <n v="2.0618999999999998E-2"/>
    <n v="3.4480000000000001E-3"/>
    <n v="1.7170000000000001E-2"/>
    <n v="115.292528"/>
    <n v="5.9799883990719254"/>
  </r>
  <r>
    <s v="latin_m_tullius_cicero_in_c_verrem"/>
    <x v="0"/>
    <x v="1"/>
    <s v="hellinger"/>
    <n v="2"/>
    <n v="292"/>
    <n v="73"/>
    <n v="146"/>
    <n v="2.7491000000000002E-2"/>
    <n v="3.4480000000000001E-3"/>
    <n v="2.4042999999999998E-2"/>
    <n v="115.003524"/>
    <n v="7.9730278422273786"/>
  </r>
  <r>
    <s v="latin_m_tullius_cicero_in_c_verrem"/>
    <x v="0"/>
    <x v="1"/>
    <s v="hellinger"/>
    <n v="3"/>
    <n v="292"/>
    <n v="73"/>
    <n v="146"/>
    <n v="4.4673999999999998E-2"/>
    <n v="3.4480000000000001E-3"/>
    <n v="4.1224999999999998E-2"/>
    <n v="115.77076599999999"/>
    <n v="12.956496519721577"/>
  </r>
  <r>
    <s v="latin_m_tullius_cicero_in_c_verrem"/>
    <x v="0"/>
    <x v="1"/>
    <s v="hellinger"/>
    <n v="4"/>
    <n v="292"/>
    <n v="73"/>
    <n v="146"/>
    <n v="2.4055E-2"/>
    <n v="3.4480000000000001E-3"/>
    <n v="2.0607E-2"/>
    <n v="115.56913"/>
    <n v="6.976508120649652"/>
  </r>
  <r>
    <s v="latin_m_tullius_cicero_in_c_verrem"/>
    <x v="0"/>
    <x v="1"/>
    <s v="hellinger"/>
    <n v="5"/>
    <n v="292"/>
    <n v="73"/>
    <n v="146"/>
    <n v="1.7181999999999999E-2"/>
    <n v="3.4480000000000001E-3"/>
    <n v="1.3734E-2"/>
    <n v="117.63413799999999"/>
    <n v="4.9831786542923426"/>
  </r>
  <r>
    <s v="latin_m_tullius_cicero_in_c_verrem"/>
    <x v="0"/>
    <x v="1"/>
    <s v="hellinger"/>
    <n v="6"/>
    <n v="292"/>
    <n v="73"/>
    <n v="146"/>
    <n v="2.7491000000000002E-2"/>
    <n v="3.4480000000000001E-3"/>
    <n v="2.4042999999999998E-2"/>
    <n v="115.949522"/>
    <n v="7.9730278422273786"/>
  </r>
  <r>
    <s v="latin_m_tullius_cicero_in_c_verrem"/>
    <x v="0"/>
    <x v="1"/>
    <s v="hellinger"/>
    <n v="7"/>
    <n v="292"/>
    <n v="73"/>
    <n v="146"/>
    <n v="3.0928000000000001E-2"/>
    <n v="3.4480000000000001E-3"/>
    <n v="2.7480000000000001E-2"/>
    <n v="116.21241999999999"/>
    <n v="8.9698375870069604"/>
  </r>
  <r>
    <s v="latin_m_tullius_cicero_in_c_verrem"/>
    <x v="0"/>
    <x v="1"/>
    <s v="js"/>
    <n v="0"/>
    <n v="292"/>
    <n v="73"/>
    <n v="146"/>
    <n v="2.7491000000000002E-2"/>
    <n v="3.4480000000000001E-3"/>
    <n v="2.4042999999999998E-2"/>
    <n v="101.566909"/>
    <n v="7.9730278422273786"/>
  </r>
  <r>
    <s v="latin_m_tullius_cicero_in_c_verrem"/>
    <x v="0"/>
    <x v="1"/>
    <s v="js"/>
    <n v="1"/>
    <n v="292"/>
    <n v="73"/>
    <n v="146"/>
    <n v="4.1237000000000003E-2"/>
    <n v="3.4480000000000001E-3"/>
    <n v="3.7789000000000003E-2"/>
    <n v="102.524098"/>
    <n v="11.959686774941996"/>
  </r>
  <r>
    <s v="latin_m_tullius_cicero_in_c_verrem"/>
    <x v="0"/>
    <x v="1"/>
    <s v="js"/>
    <n v="2"/>
    <n v="292"/>
    <n v="73"/>
    <n v="146"/>
    <n v="4.811E-2"/>
    <n v="3.4480000000000001E-3"/>
    <n v="4.4662E-2"/>
    <n v="102.087575"/>
    <n v="13.953016241299304"/>
  </r>
  <r>
    <s v="latin_m_tullius_cicero_in_c_verrem"/>
    <x v="0"/>
    <x v="1"/>
    <s v="js"/>
    <n v="3"/>
    <n v="292"/>
    <n v="73"/>
    <n v="146"/>
    <n v="3.4363999999999999E-2"/>
    <n v="3.4480000000000001E-3"/>
    <n v="3.0915999999999999E-2"/>
    <n v="101.496565"/>
    <n v="9.9663573085846853"/>
  </r>
  <r>
    <s v="latin_m_tullius_cicero_in_c_verrem"/>
    <x v="0"/>
    <x v="1"/>
    <s v="js"/>
    <n v="4"/>
    <n v="292"/>
    <n v="73"/>
    <n v="146"/>
    <n v="2.0618999999999998E-2"/>
    <n v="3.4480000000000001E-3"/>
    <n v="1.7170000000000001E-2"/>
    <n v="102.620496"/>
    <n v="5.9799883990719254"/>
  </r>
  <r>
    <s v="latin_m_tullius_cicero_in_c_verrem"/>
    <x v="0"/>
    <x v="1"/>
    <s v="js"/>
    <n v="5"/>
    <n v="292"/>
    <n v="73"/>
    <n v="146"/>
    <n v="2.7491000000000002E-2"/>
    <n v="3.4480000000000001E-3"/>
    <n v="2.4042999999999998E-2"/>
    <n v="101.327156"/>
    <n v="7.9730278422273786"/>
  </r>
  <r>
    <s v="latin_m_tullius_cicero_in_c_verrem"/>
    <x v="0"/>
    <x v="1"/>
    <s v="js"/>
    <n v="6"/>
    <n v="292"/>
    <n v="73"/>
    <n v="146"/>
    <n v="2.7491000000000002E-2"/>
    <n v="3.4480000000000001E-3"/>
    <n v="2.4042999999999998E-2"/>
    <n v="102.688757"/>
    <n v="7.9730278422273786"/>
  </r>
  <r>
    <s v="latin_m_tullius_cicero_in_c_verrem"/>
    <x v="0"/>
    <x v="1"/>
    <s v="js"/>
    <n v="7"/>
    <n v="292"/>
    <n v="73"/>
    <n v="146"/>
    <n v="3.4363999999999999E-2"/>
    <n v="3.4480000000000001E-3"/>
    <n v="3.0915999999999999E-2"/>
    <n v="103.15603400000001"/>
    <n v="9.9663573085846853"/>
  </r>
  <r>
    <s v="latin_m_tullius_cicero_in_c_verrem"/>
    <x v="0"/>
    <x v="1"/>
    <s v="l1"/>
    <n v="0"/>
    <n v="292"/>
    <n v="73"/>
    <n v="146"/>
    <n v="2.0618999999999998E-2"/>
    <n v="3.4480000000000001E-3"/>
    <n v="1.7170000000000001E-2"/>
    <n v="96.571871000000002"/>
    <n v="5.9799883990719254"/>
  </r>
  <r>
    <s v="latin_m_tullius_cicero_in_c_verrem"/>
    <x v="0"/>
    <x v="1"/>
    <s v="l1"/>
    <n v="1"/>
    <n v="292"/>
    <n v="73"/>
    <n v="146"/>
    <n v="2.7491000000000002E-2"/>
    <n v="3.4480000000000001E-3"/>
    <n v="2.4042999999999998E-2"/>
    <n v="95.424434000000005"/>
    <n v="7.9730278422273786"/>
  </r>
  <r>
    <s v="latin_m_tullius_cicero_in_c_verrem"/>
    <x v="0"/>
    <x v="1"/>
    <s v="l1"/>
    <n v="2"/>
    <n v="292"/>
    <n v="73"/>
    <n v="146"/>
    <n v="4.811E-2"/>
    <n v="3.4480000000000001E-3"/>
    <n v="4.4662E-2"/>
    <n v="94.195222000000001"/>
    <n v="13.953016241299304"/>
  </r>
  <r>
    <s v="latin_m_tullius_cicero_in_c_verrem"/>
    <x v="0"/>
    <x v="1"/>
    <s v="l1"/>
    <n v="3"/>
    <n v="292"/>
    <n v="73"/>
    <n v="146"/>
    <n v="2.4055E-2"/>
    <n v="3.4480000000000001E-3"/>
    <n v="2.0607E-2"/>
    <n v="95.295171999999994"/>
    <n v="6.976508120649652"/>
  </r>
  <r>
    <s v="latin_m_tullius_cicero_in_c_verrem"/>
    <x v="0"/>
    <x v="1"/>
    <s v="l1"/>
    <n v="4"/>
    <n v="292"/>
    <n v="73"/>
    <n v="146"/>
    <n v="4.811E-2"/>
    <n v="3.4480000000000001E-3"/>
    <n v="4.4662E-2"/>
    <n v="94.335355000000007"/>
    <n v="13.953016241299304"/>
  </r>
  <r>
    <s v="latin_m_tullius_cicero_in_c_verrem"/>
    <x v="0"/>
    <x v="1"/>
    <s v="l1"/>
    <n v="5"/>
    <n v="292"/>
    <n v="73"/>
    <n v="146"/>
    <n v="3.0928000000000001E-2"/>
    <n v="3.4480000000000001E-3"/>
    <n v="2.7480000000000001E-2"/>
    <n v="95.750704999999996"/>
    <n v="8.9698375870069604"/>
  </r>
  <r>
    <s v="latin_m_tullius_cicero_in_c_verrem"/>
    <x v="0"/>
    <x v="1"/>
    <s v="l1"/>
    <n v="6"/>
    <n v="292"/>
    <n v="73"/>
    <n v="146"/>
    <n v="4.1237000000000003E-2"/>
    <n v="3.4480000000000001E-3"/>
    <n v="3.7789000000000003E-2"/>
    <n v="95.870580000000004"/>
    <n v="11.959686774941996"/>
  </r>
  <r>
    <s v="latin_m_tullius_cicero_in_c_verrem"/>
    <x v="0"/>
    <x v="1"/>
    <s v="l1"/>
    <n v="7"/>
    <n v="292"/>
    <n v="73"/>
    <n v="146"/>
    <n v="1.7181999999999999E-2"/>
    <n v="3.4480000000000001E-3"/>
    <n v="1.3734E-2"/>
    <n v="94.235224000000002"/>
    <n v="4.9831786542923426"/>
  </r>
  <r>
    <s v="latin_m_tullius_cicero_in_c_verrem"/>
    <x v="0"/>
    <x v="2"/>
    <s v="hellinger"/>
    <n v="0"/>
    <n v="292"/>
    <n v="49"/>
    <n v="147"/>
    <n v="1.7181999999999999E-2"/>
    <n v="3.4250000000000001E-3"/>
    <n v="1.3757999999999999E-2"/>
    <n v="115.47900199999999"/>
    <n v="5.0166423357664227"/>
  </r>
  <r>
    <s v="latin_m_tullius_cicero_in_c_verrem"/>
    <x v="0"/>
    <x v="2"/>
    <s v="hellinger"/>
    <n v="1"/>
    <n v="292"/>
    <n v="49"/>
    <n v="147"/>
    <n v="2.7491000000000002E-2"/>
    <n v="3.4250000000000001E-3"/>
    <n v="2.4067000000000002E-2"/>
    <n v="116.77137399999999"/>
    <n v="8.0265693430656935"/>
  </r>
  <r>
    <s v="latin_m_tullius_cicero_in_c_verrem"/>
    <x v="0"/>
    <x v="2"/>
    <s v="hellinger"/>
    <n v="2"/>
    <n v="292"/>
    <n v="49"/>
    <n v="147"/>
    <n v="1.3746E-2"/>
    <n v="3.4250000000000001E-3"/>
    <n v="1.0321E-2"/>
    <n v="117.369452"/>
    <n v="4.0134306569343066"/>
  </r>
  <r>
    <s v="latin_m_tullius_cicero_in_c_verrem"/>
    <x v="0"/>
    <x v="2"/>
    <s v="hellinger"/>
    <n v="3"/>
    <n v="292"/>
    <n v="49"/>
    <n v="147"/>
    <n v="6.8729999999999998E-3"/>
    <n v="3.4250000000000001E-3"/>
    <n v="3.4480000000000001E-3"/>
    <n v="115.374768"/>
    <n v="2.0067153284671533"/>
  </r>
  <r>
    <s v="latin_m_tullius_cicero_in_c_verrem"/>
    <x v="0"/>
    <x v="2"/>
    <s v="hellinger"/>
    <n v="4"/>
    <n v="292"/>
    <n v="49"/>
    <n v="147"/>
    <n v="1.7181999999999999E-2"/>
    <n v="3.4250000000000001E-3"/>
    <n v="1.3757999999999999E-2"/>
    <n v="117.639087"/>
    <n v="5.0166423357664227"/>
  </r>
  <r>
    <s v="latin_m_tullius_cicero_in_c_verrem"/>
    <x v="0"/>
    <x v="2"/>
    <s v="hellinger"/>
    <n v="5"/>
    <n v="292"/>
    <n v="49"/>
    <n v="147"/>
    <n v="2.4055E-2"/>
    <n v="3.4250000000000001E-3"/>
    <n v="2.0629999999999999E-2"/>
    <n v="114.936673"/>
    <n v="7.0233576642335764"/>
  </r>
  <r>
    <s v="latin_m_tullius_cicero_in_c_verrem"/>
    <x v="0"/>
    <x v="2"/>
    <s v="hellinger"/>
    <n v="6"/>
    <n v="292"/>
    <n v="49"/>
    <n v="147"/>
    <n v="2.7491000000000002E-2"/>
    <n v="3.4250000000000001E-3"/>
    <n v="2.4067000000000002E-2"/>
    <n v="115.684707"/>
    <n v="8.0265693430656935"/>
  </r>
  <r>
    <s v="latin_m_tullius_cicero_in_c_verrem"/>
    <x v="0"/>
    <x v="2"/>
    <s v="hellinger"/>
    <n v="7"/>
    <n v="292"/>
    <n v="49"/>
    <n v="147"/>
    <n v="3.4363999999999999E-2"/>
    <n v="3.4250000000000001E-3"/>
    <n v="3.0939999999999999E-2"/>
    <n v="115.903057"/>
    <n v="10.033284671532845"/>
  </r>
  <r>
    <s v="latin_m_tullius_cicero_in_c_verrem"/>
    <x v="0"/>
    <x v="2"/>
    <s v="js"/>
    <n v="0"/>
    <n v="292"/>
    <n v="49"/>
    <n v="147"/>
    <n v="2.7491000000000002E-2"/>
    <n v="3.4250000000000001E-3"/>
    <n v="2.4067000000000002E-2"/>
    <n v="101.352654"/>
    <n v="8.0265693430656935"/>
  </r>
  <r>
    <s v="latin_m_tullius_cicero_in_c_verrem"/>
    <x v="0"/>
    <x v="2"/>
    <s v="js"/>
    <n v="1"/>
    <n v="292"/>
    <n v="49"/>
    <n v="147"/>
    <n v="3.0928000000000001E-2"/>
    <n v="3.4250000000000001E-3"/>
    <n v="2.7503E-2"/>
    <n v="101.979426"/>
    <n v="9.0300729927007293"/>
  </r>
  <r>
    <s v="latin_m_tullius_cicero_in_c_verrem"/>
    <x v="0"/>
    <x v="2"/>
    <s v="js"/>
    <n v="2"/>
    <n v="292"/>
    <n v="49"/>
    <n v="147"/>
    <n v="3.0928000000000001E-2"/>
    <n v="3.4250000000000001E-3"/>
    <n v="2.7503E-2"/>
    <n v="102.88437"/>
    <n v="9.0300729927007293"/>
  </r>
  <r>
    <s v="latin_m_tullius_cicero_in_c_verrem"/>
    <x v="0"/>
    <x v="2"/>
    <s v="js"/>
    <n v="3"/>
    <n v="292"/>
    <n v="49"/>
    <n v="147"/>
    <n v="2.7491000000000002E-2"/>
    <n v="3.4250000000000001E-3"/>
    <n v="2.4067000000000002E-2"/>
    <n v="101.58772999999999"/>
    <n v="8.0265693430656935"/>
  </r>
  <r>
    <s v="latin_m_tullius_cicero_in_c_verrem"/>
    <x v="0"/>
    <x v="2"/>
    <s v="js"/>
    <n v="4"/>
    <n v="292"/>
    <n v="49"/>
    <n v="147"/>
    <n v="2.0618999999999998E-2"/>
    <n v="3.4250000000000001E-3"/>
    <n v="1.7194000000000001E-2"/>
    <n v="101.937281"/>
    <n v="6.0201459854014594"/>
  </r>
  <r>
    <s v="latin_m_tullius_cicero_in_c_verrem"/>
    <x v="0"/>
    <x v="2"/>
    <s v="js"/>
    <n v="5"/>
    <n v="292"/>
    <n v="49"/>
    <n v="147"/>
    <n v="2.0618999999999998E-2"/>
    <n v="3.4250000000000001E-3"/>
    <n v="1.7194000000000001E-2"/>
    <n v="103.837203"/>
    <n v="6.0201459854014594"/>
  </r>
  <r>
    <s v="latin_m_tullius_cicero_in_c_verrem"/>
    <x v="0"/>
    <x v="2"/>
    <s v="js"/>
    <n v="6"/>
    <n v="292"/>
    <n v="49"/>
    <n v="147"/>
    <n v="2.4055E-2"/>
    <n v="3.4250000000000001E-3"/>
    <n v="2.0629999999999999E-2"/>
    <n v="102.405315"/>
    <n v="7.0233576642335764"/>
  </r>
  <r>
    <s v="latin_m_tullius_cicero_in_c_verrem"/>
    <x v="0"/>
    <x v="2"/>
    <s v="js"/>
    <n v="7"/>
    <n v="292"/>
    <n v="49"/>
    <n v="147"/>
    <n v="1.7181999999999999E-2"/>
    <n v="3.4250000000000001E-3"/>
    <n v="1.3757999999999999E-2"/>
    <n v="102.979632"/>
    <n v="5.0166423357664227"/>
  </r>
  <r>
    <s v="latin_m_tullius_cicero_in_c_verrem"/>
    <x v="0"/>
    <x v="2"/>
    <s v="l1"/>
    <n v="0"/>
    <n v="292"/>
    <n v="49"/>
    <n v="147"/>
    <n v="2.7491000000000002E-2"/>
    <n v="3.4250000000000001E-3"/>
    <n v="2.4067000000000002E-2"/>
    <n v="96.915283000000002"/>
    <n v="8.0265693430656935"/>
  </r>
  <r>
    <s v="latin_m_tullius_cicero_in_c_verrem"/>
    <x v="0"/>
    <x v="2"/>
    <s v="l1"/>
    <n v="1"/>
    <n v="292"/>
    <n v="49"/>
    <n v="147"/>
    <n v="1.7181999999999999E-2"/>
    <n v="3.4250000000000001E-3"/>
    <n v="1.3757999999999999E-2"/>
    <n v="96.124087000000003"/>
    <n v="5.0166423357664227"/>
  </r>
  <r>
    <s v="latin_m_tullius_cicero_in_c_verrem"/>
    <x v="0"/>
    <x v="2"/>
    <s v="l1"/>
    <n v="2"/>
    <n v="292"/>
    <n v="49"/>
    <n v="147"/>
    <n v="1.7181999999999999E-2"/>
    <n v="3.4250000000000001E-3"/>
    <n v="1.3757999999999999E-2"/>
    <n v="96.241482000000005"/>
    <n v="5.0166423357664227"/>
  </r>
  <r>
    <s v="latin_m_tullius_cicero_in_c_verrem"/>
    <x v="0"/>
    <x v="2"/>
    <s v="l1"/>
    <n v="3"/>
    <n v="292"/>
    <n v="49"/>
    <n v="147"/>
    <n v="2.0618999999999998E-2"/>
    <n v="3.4250000000000001E-3"/>
    <n v="1.7194000000000001E-2"/>
    <n v="97.092838"/>
    <n v="6.0201459854014594"/>
  </r>
  <r>
    <s v="latin_m_tullius_cicero_in_c_verrem"/>
    <x v="0"/>
    <x v="2"/>
    <s v="l1"/>
    <n v="4"/>
    <n v="292"/>
    <n v="49"/>
    <n v="147"/>
    <n v="1.7181999999999999E-2"/>
    <n v="3.4250000000000001E-3"/>
    <n v="1.3757999999999999E-2"/>
    <n v="96.042039000000003"/>
    <n v="5.0166423357664227"/>
  </r>
  <r>
    <s v="latin_m_tullius_cicero_in_c_verrem"/>
    <x v="0"/>
    <x v="2"/>
    <s v="l1"/>
    <n v="5"/>
    <n v="292"/>
    <n v="49"/>
    <n v="147"/>
    <n v="1.7181999999999999E-2"/>
    <n v="3.4250000000000001E-3"/>
    <n v="1.3757999999999999E-2"/>
    <n v="95.760317999999998"/>
    <n v="5.0166423357664227"/>
  </r>
  <r>
    <s v="latin_m_tullius_cicero_in_c_verrem"/>
    <x v="0"/>
    <x v="2"/>
    <s v="l1"/>
    <n v="6"/>
    <n v="292"/>
    <n v="49"/>
    <n v="147"/>
    <n v="3.4359999999999998E-3"/>
    <n v="3.4250000000000001E-3"/>
    <n v="1.2E-5"/>
    <n v="96.632206999999994"/>
    <n v="1.0032116788321168"/>
  </r>
  <r>
    <s v="latin_m_tullius_cicero_in_c_verrem"/>
    <x v="0"/>
    <x v="2"/>
    <s v="l1"/>
    <n v="7"/>
    <n v="292"/>
    <n v="49"/>
    <n v="147"/>
    <n v="2.0618999999999998E-2"/>
    <n v="3.4250000000000001E-3"/>
    <n v="1.7194000000000001E-2"/>
    <n v="95.583015000000003"/>
    <n v="6.0201459854014594"/>
  </r>
  <r>
    <s v="latin_m_tullius_cicero_in_c_verrem"/>
    <x v="0"/>
    <x v="3"/>
    <s v="hellinger"/>
    <n v="0"/>
    <n v="292"/>
    <n v="37"/>
    <n v="148"/>
    <n v="2.4055E-2"/>
    <n v="3.4009999999999999E-3"/>
    <n v="2.0653999999999999E-2"/>
    <n v="117.86808000000001"/>
    <n v="7.0729197294913266"/>
  </r>
  <r>
    <s v="latin_m_tullius_cicero_in_c_verrem"/>
    <x v="0"/>
    <x v="3"/>
    <s v="hellinger"/>
    <n v="1"/>
    <n v="292"/>
    <n v="37"/>
    <n v="148"/>
    <n v="2.7491000000000002E-2"/>
    <n v="3.4009999999999999E-3"/>
    <n v="2.409E-2"/>
    <n v="114.855603"/>
    <n v="8.0832108203469577"/>
  </r>
  <r>
    <s v="latin_m_tullius_cicero_in_c_verrem"/>
    <x v="0"/>
    <x v="3"/>
    <s v="hellinger"/>
    <n v="2"/>
    <n v="292"/>
    <n v="37"/>
    <n v="148"/>
    <n v="1.3746E-2"/>
    <n v="3.4009999999999999E-3"/>
    <n v="1.0345E-2"/>
    <n v="114.62829000000001"/>
    <n v="4.0417524257571298"/>
  </r>
  <r>
    <s v="latin_m_tullius_cicero_in_c_verrem"/>
    <x v="0"/>
    <x v="3"/>
    <s v="hellinger"/>
    <n v="3"/>
    <n v="292"/>
    <n v="37"/>
    <n v="148"/>
    <n v="1.0309E-2"/>
    <n v="3.4009999999999999E-3"/>
    <n v="6.9080000000000001E-3"/>
    <n v="114.52167"/>
    <n v="3.031167303734196"/>
  </r>
  <r>
    <s v="latin_m_tullius_cicero_in_c_verrem"/>
    <x v="0"/>
    <x v="3"/>
    <s v="hellinger"/>
    <n v="4"/>
    <n v="292"/>
    <n v="37"/>
    <n v="148"/>
    <n v="2.4055E-2"/>
    <n v="3.4009999999999999E-3"/>
    <n v="2.0653999999999999E-2"/>
    <n v="116.81232"/>
    <n v="7.0729197294913266"/>
  </r>
  <r>
    <s v="latin_m_tullius_cicero_in_c_verrem"/>
    <x v="0"/>
    <x v="3"/>
    <s v="hellinger"/>
    <n v="5"/>
    <n v="292"/>
    <n v="37"/>
    <n v="148"/>
    <n v="6.8729999999999998E-3"/>
    <n v="3.4009999999999999E-3"/>
    <n v="3.4719999999999998E-3"/>
    <n v="114.15184000000001"/>
    <n v="2.0208762128785649"/>
  </r>
  <r>
    <s v="latin_m_tullius_cicero_in_c_verrem"/>
    <x v="0"/>
    <x v="3"/>
    <s v="hellinger"/>
    <n v="6"/>
    <n v="292"/>
    <n v="37"/>
    <n v="148"/>
    <n v="1.3746E-2"/>
    <n v="3.4009999999999999E-3"/>
    <n v="1.0345E-2"/>
    <n v="115.96101"/>
    <n v="4.0417524257571298"/>
  </r>
  <r>
    <s v="latin_m_tullius_cicero_in_c_verrem"/>
    <x v="0"/>
    <x v="3"/>
    <s v="hellinger"/>
    <n v="7"/>
    <n v="292"/>
    <n v="37"/>
    <n v="148"/>
    <n v="2.0618999999999998E-2"/>
    <n v="3.4009999999999999E-3"/>
    <n v="1.7218000000000001E-2"/>
    <n v="115.36828800000001"/>
    <n v="6.0626286386356947"/>
  </r>
  <r>
    <s v="latin_m_tullius_cicero_in_c_verrem"/>
    <x v="0"/>
    <x v="3"/>
    <s v="js"/>
    <n v="0"/>
    <n v="292"/>
    <n v="37"/>
    <n v="148"/>
    <n v="1.3746E-2"/>
    <n v="3.4009999999999999E-3"/>
    <n v="1.0345E-2"/>
    <n v="102.625185"/>
    <n v="4.0417524257571298"/>
  </r>
  <r>
    <s v="latin_m_tullius_cicero_in_c_verrem"/>
    <x v="0"/>
    <x v="3"/>
    <s v="js"/>
    <n v="1"/>
    <n v="292"/>
    <n v="37"/>
    <n v="148"/>
    <n v="2.7491000000000002E-2"/>
    <n v="3.4009999999999999E-3"/>
    <n v="2.409E-2"/>
    <n v="103.573182"/>
    <n v="8.0832108203469577"/>
  </r>
  <r>
    <s v="latin_m_tullius_cicero_in_c_verrem"/>
    <x v="0"/>
    <x v="3"/>
    <s v="js"/>
    <n v="2"/>
    <n v="292"/>
    <n v="37"/>
    <n v="148"/>
    <n v="2.4055E-2"/>
    <n v="3.4009999999999999E-3"/>
    <n v="2.0653999999999999E-2"/>
    <n v="102.069722"/>
    <n v="7.0729197294913266"/>
  </r>
  <r>
    <s v="latin_m_tullius_cicero_in_c_verrem"/>
    <x v="0"/>
    <x v="3"/>
    <s v="js"/>
    <n v="3"/>
    <n v="292"/>
    <n v="37"/>
    <n v="148"/>
    <n v="1.7181999999999999E-2"/>
    <n v="3.4009999999999999E-3"/>
    <n v="1.3781E-2"/>
    <n v="102.79786799999999"/>
    <n v="5.0520435166127609"/>
  </r>
  <r>
    <s v="latin_m_tullius_cicero_in_c_verrem"/>
    <x v="0"/>
    <x v="3"/>
    <s v="js"/>
    <n v="4"/>
    <n v="292"/>
    <n v="37"/>
    <n v="148"/>
    <n v="6.8729999999999998E-3"/>
    <n v="3.4009999999999999E-3"/>
    <n v="3.4719999999999998E-3"/>
    <n v="102.219736"/>
    <n v="2.0208762128785649"/>
  </r>
  <r>
    <s v="latin_m_tullius_cicero_in_c_verrem"/>
    <x v="0"/>
    <x v="3"/>
    <s v="js"/>
    <n v="5"/>
    <n v="292"/>
    <n v="37"/>
    <n v="148"/>
    <n v="1.3746E-2"/>
    <n v="3.4009999999999999E-3"/>
    <n v="1.0345E-2"/>
    <n v="101.03955999999999"/>
    <n v="4.0417524257571298"/>
  </r>
  <r>
    <s v="latin_m_tullius_cicero_in_c_verrem"/>
    <x v="0"/>
    <x v="3"/>
    <s v="js"/>
    <n v="6"/>
    <n v="292"/>
    <n v="37"/>
    <n v="148"/>
    <n v="1.7181999999999999E-2"/>
    <n v="3.4009999999999999E-3"/>
    <n v="1.3781E-2"/>
    <n v="101.918913"/>
    <n v="5.0520435166127609"/>
  </r>
  <r>
    <s v="latin_m_tullius_cicero_in_c_verrem"/>
    <x v="0"/>
    <x v="3"/>
    <s v="js"/>
    <n v="7"/>
    <n v="292"/>
    <n v="37"/>
    <n v="148"/>
    <n v="2.0618999999999998E-2"/>
    <n v="3.4009999999999999E-3"/>
    <n v="1.7218000000000001E-2"/>
    <n v="100.630674"/>
    <n v="6.0626286386356947"/>
  </r>
  <r>
    <s v="latin_m_tullius_cicero_in_c_verrem"/>
    <x v="0"/>
    <x v="3"/>
    <s v="l1"/>
    <n v="0"/>
    <n v="292"/>
    <n v="37"/>
    <n v="148"/>
    <n v="1.0309E-2"/>
    <n v="3.4009999999999999E-3"/>
    <n v="6.9080000000000001E-3"/>
    <n v="99.035184999999998"/>
    <n v="3.031167303734196"/>
  </r>
  <r>
    <s v="latin_m_tullius_cicero_in_c_verrem"/>
    <x v="0"/>
    <x v="3"/>
    <s v="l1"/>
    <n v="1"/>
    <n v="292"/>
    <n v="37"/>
    <n v="148"/>
    <n v="2.0618999999999998E-2"/>
    <n v="3.4009999999999999E-3"/>
    <n v="1.7218000000000001E-2"/>
    <n v="96.150268999999994"/>
    <n v="6.0626286386356947"/>
  </r>
  <r>
    <s v="latin_m_tullius_cicero_in_c_verrem"/>
    <x v="0"/>
    <x v="3"/>
    <s v="l1"/>
    <n v="2"/>
    <n v="292"/>
    <n v="37"/>
    <n v="148"/>
    <n v="2.7491000000000002E-2"/>
    <n v="3.4009999999999999E-3"/>
    <n v="2.409E-2"/>
    <n v="95.158091999999996"/>
    <n v="8.0832108203469577"/>
  </r>
  <r>
    <s v="latin_m_tullius_cicero_in_c_verrem"/>
    <x v="0"/>
    <x v="3"/>
    <s v="l1"/>
    <n v="3"/>
    <n v="292"/>
    <n v="37"/>
    <n v="148"/>
    <n v="1.3746E-2"/>
    <n v="3.4009999999999999E-3"/>
    <n v="1.0345E-2"/>
    <n v="95.842652999999999"/>
    <n v="4.0417524257571298"/>
  </r>
  <r>
    <s v="latin_m_tullius_cicero_in_c_verrem"/>
    <x v="0"/>
    <x v="3"/>
    <s v="l1"/>
    <n v="4"/>
    <n v="292"/>
    <n v="37"/>
    <n v="148"/>
    <n v="1.3746E-2"/>
    <n v="3.4009999999999999E-3"/>
    <n v="1.0345E-2"/>
    <n v="94.862915999999998"/>
    <n v="4.0417524257571298"/>
  </r>
  <r>
    <s v="latin_m_tullius_cicero_in_c_verrem"/>
    <x v="0"/>
    <x v="3"/>
    <s v="l1"/>
    <n v="5"/>
    <n v="292"/>
    <n v="37"/>
    <n v="148"/>
    <n v="1.3746E-2"/>
    <n v="3.4009999999999999E-3"/>
    <n v="1.0345E-2"/>
    <n v="95.260161999999994"/>
    <n v="4.0417524257571298"/>
  </r>
  <r>
    <s v="latin_m_tullius_cicero_in_c_verrem"/>
    <x v="0"/>
    <x v="3"/>
    <s v="l1"/>
    <n v="6"/>
    <n v="292"/>
    <n v="37"/>
    <n v="148"/>
    <n v="1.0309E-2"/>
    <n v="3.4009999999999999E-3"/>
    <n v="6.9080000000000001E-3"/>
    <n v="95.817552000000006"/>
    <n v="3.031167303734196"/>
  </r>
  <r>
    <s v="latin_m_tullius_cicero_in_c_verrem"/>
    <x v="0"/>
    <x v="3"/>
    <s v="l1"/>
    <n v="7"/>
    <n v="292"/>
    <n v="37"/>
    <n v="148"/>
    <n v="2.0618999999999998E-2"/>
    <n v="3.4009999999999999E-3"/>
    <n v="1.7218000000000001E-2"/>
    <n v="95.955402000000007"/>
    <n v="6.0626286386356947"/>
  </r>
  <r>
    <s v="latin_m_tullius_cicero_in_c_verrem"/>
    <x v="0"/>
    <x v="4"/>
    <s v="hellinger"/>
    <n v="0"/>
    <n v="292"/>
    <n v="30"/>
    <n v="147"/>
    <n v="1.7181999999999999E-2"/>
    <n v="3.4250000000000001E-3"/>
    <n v="1.3757999999999999E-2"/>
    <n v="115.94249499999999"/>
    <n v="5.0166423357664227"/>
  </r>
  <r>
    <s v="latin_m_tullius_cicero_in_c_verrem"/>
    <x v="0"/>
    <x v="4"/>
    <s v="hellinger"/>
    <n v="1"/>
    <n v="292"/>
    <n v="30"/>
    <n v="147"/>
    <n v="3.4363999999999999E-2"/>
    <n v="3.4250000000000001E-3"/>
    <n v="3.0939999999999999E-2"/>
    <n v="114.430982"/>
    <n v="10.033284671532845"/>
  </r>
  <r>
    <s v="latin_m_tullius_cicero_in_c_verrem"/>
    <x v="0"/>
    <x v="4"/>
    <s v="hellinger"/>
    <n v="2"/>
    <n v="292"/>
    <n v="30"/>
    <n v="147"/>
    <n v="6.8729999999999998E-3"/>
    <n v="3.4250000000000001E-3"/>
    <n v="3.4480000000000001E-3"/>
    <n v="116.38141"/>
    <n v="2.0067153284671533"/>
  </r>
  <r>
    <s v="latin_m_tullius_cicero_in_c_verrem"/>
    <x v="0"/>
    <x v="4"/>
    <s v="hellinger"/>
    <n v="3"/>
    <n v="292"/>
    <n v="30"/>
    <n v="147"/>
    <n v="6.8729999999999998E-3"/>
    <n v="3.4250000000000001E-3"/>
    <n v="3.4480000000000001E-3"/>
    <n v="116.327077"/>
    <n v="2.0067153284671533"/>
  </r>
  <r>
    <s v="latin_m_tullius_cicero_in_c_verrem"/>
    <x v="0"/>
    <x v="4"/>
    <s v="hellinger"/>
    <n v="4"/>
    <n v="292"/>
    <n v="30"/>
    <n v="147"/>
    <n v="2.0618999999999998E-2"/>
    <n v="3.4250000000000001E-3"/>
    <n v="1.7194000000000001E-2"/>
    <n v="116.470669"/>
    <n v="6.0201459854014594"/>
  </r>
  <r>
    <s v="latin_m_tullius_cicero_in_c_verrem"/>
    <x v="0"/>
    <x v="4"/>
    <s v="hellinger"/>
    <n v="5"/>
    <n v="292"/>
    <n v="30"/>
    <n v="147"/>
    <n v="2.0618999999999998E-2"/>
    <n v="3.4250000000000001E-3"/>
    <n v="1.7194000000000001E-2"/>
    <n v="115.396995"/>
    <n v="6.0201459854014594"/>
  </r>
  <r>
    <s v="latin_m_tullius_cicero_in_c_verrem"/>
    <x v="0"/>
    <x v="4"/>
    <s v="hellinger"/>
    <n v="6"/>
    <n v="292"/>
    <n v="30"/>
    <n v="147"/>
    <n v="4.1237000000000003E-2"/>
    <n v="3.4250000000000001E-3"/>
    <n v="3.7811999999999998E-2"/>
    <n v="116.91334500000001"/>
    <n v="12.040000000000001"/>
  </r>
  <r>
    <s v="latin_m_tullius_cicero_in_c_verrem"/>
    <x v="0"/>
    <x v="4"/>
    <s v="hellinger"/>
    <n v="7"/>
    <n v="292"/>
    <n v="30"/>
    <n v="147"/>
    <n v="2.0618999999999998E-2"/>
    <n v="3.4250000000000001E-3"/>
    <n v="1.7194000000000001E-2"/>
    <n v="117.020166"/>
    <n v="6.0201459854014594"/>
  </r>
  <r>
    <s v="latin_m_tullius_cicero_in_c_verrem"/>
    <x v="0"/>
    <x v="4"/>
    <s v="js"/>
    <n v="0"/>
    <n v="292"/>
    <n v="30"/>
    <n v="147"/>
    <n v="6.8729999999999998E-3"/>
    <n v="3.4250000000000001E-3"/>
    <n v="3.4480000000000001E-3"/>
    <n v="102.621376"/>
    <n v="2.0067153284671533"/>
  </r>
  <r>
    <s v="latin_m_tullius_cicero_in_c_verrem"/>
    <x v="0"/>
    <x v="4"/>
    <s v="js"/>
    <n v="1"/>
    <n v="292"/>
    <n v="30"/>
    <n v="147"/>
    <n v="2.0618999999999998E-2"/>
    <n v="3.4250000000000001E-3"/>
    <n v="1.7194000000000001E-2"/>
    <n v="101.60427300000001"/>
    <n v="6.0201459854014594"/>
  </r>
  <r>
    <s v="latin_m_tullius_cicero_in_c_verrem"/>
    <x v="0"/>
    <x v="4"/>
    <s v="js"/>
    <n v="2"/>
    <n v="292"/>
    <n v="30"/>
    <n v="147"/>
    <n v="2.7491000000000002E-2"/>
    <n v="3.4250000000000001E-3"/>
    <n v="2.4067000000000002E-2"/>
    <n v="101.33220300000001"/>
    <n v="8.0265693430656935"/>
  </r>
  <r>
    <s v="latin_m_tullius_cicero_in_c_verrem"/>
    <x v="0"/>
    <x v="4"/>
    <s v="js"/>
    <n v="3"/>
    <n v="292"/>
    <n v="30"/>
    <n v="147"/>
    <n v="2.7491000000000002E-2"/>
    <n v="3.4250000000000001E-3"/>
    <n v="2.4067000000000002E-2"/>
    <n v="102.32628099999999"/>
    <n v="8.0265693430656935"/>
  </r>
  <r>
    <s v="latin_m_tullius_cicero_in_c_verrem"/>
    <x v="0"/>
    <x v="4"/>
    <s v="js"/>
    <n v="4"/>
    <n v="292"/>
    <n v="30"/>
    <n v="147"/>
    <n v="1.0309E-2"/>
    <n v="3.4250000000000001E-3"/>
    <n v="6.8849999999999996E-3"/>
    <n v="101.47418399999999"/>
    <n v="3.0099270072992703"/>
  </r>
  <r>
    <s v="latin_m_tullius_cicero_in_c_verrem"/>
    <x v="0"/>
    <x v="4"/>
    <s v="js"/>
    <n v="5"/>
    <n v="292"/>
    <n v="30"/>
    <n v="147"/>
    <n v="2.7491000000000002E-2"/>
    <n v="3.4250000000000001E-3"/>
    <n v="2.4067000000000002E-2"/>
    <n v="101.630115"/>
    <n v="8.0265693430656935"/>
  </r>
  <r>
    <s v="latin_m_tullius_cicero_in_c_verrem"/>
    <x v="0"/>
    <x v="4"/>
    <s v="js"/>
    <n v="6"/>
    <n v="292"/>
    <n v="30"/>
    <n v="147"/>
    <n v="6.8729999999999998E-3"/>
    <n v="3.4250000000000001E-3"/>
    <n v="3.4480000000000001E-3"/>
    <n v="103.088976"/>
    <n v="2.0067153284671533"/>
  </r>
  <r>
    <s v="latin_m_tullius_cicero_in_c_verrem"/>
    <x v="0"/>
    <x v="4"/>
    <s v="js"/>
    <n v="7"/>
    <n v="292"/>
    <n v="30"/>
    <n v="147"/>
    <n v="1.7181999999999999E-2"/>
    <n v="3.4250000000000001E-3"/>
    <n v="1.3757999999999999E-2"/>
    <n v="102.256282"/>
    <n v="5.0166423357664227"/>
  </r>
  <r>
    <s v="latin_m_tullius_cicero_in_c_verrem"/>
    <x v="0"/>
    <x v="4"/>
    <s v="l1"/>
    <n v="0"/>
    <n v="292"/>
    <n v="30"/>
    <n v="147"/>
    <n v="2.7491000000000002E-2"/>
    <n v="3.4250000000000001E-3"/>
    <n v="2.4067000000000002E-2"/>
    <n v="95.239159999999998"/>
    <n v="8.0265693430656935"/>
  </r>
  <r>
    <s v="latin_m_tullius_cicero_in_c_verrem"/>
    <x v="0"/>
    <x v="4"/>
    <s v="l1"/>
    <n v="1"/>
    <n v="292"/>
    <n v="30"/>
    <n v="147"/>
    <n v="2.4055E-2"/>
    <n v="3.4250000000000001E-3"/>
    <n v="2.0629999999999999E-2"/>
    <n v="97.000135"/>
    <n v="7.0233576642335764"/>
  </r>
  <r>
    <s v="latin_m_tullius_cicero_in_c_verrem"/>
    <x v="0"/>
    <x v="4"/>
    <s v="l1"/>
    <n v="2"/>
    <n v="292"/>
    <n v="30"/>
    <n v="147"/>
    <n v="1.0309E-2"/>
    <n v="3.4250000000000001E-3"/>
    <n v="6.8849999999999996E-3"/>
    <n v="94.989412000000002"/>
    <n v="3.0099270072992703"/>
  </r>
  <r>
    <s v="latin_m_tullius_cicero_in_c_verrem"/>
    <x v="0"/>
    <x v="4"/>
    <s v="l1"/>
    <n v="3"/>
    <n v="292"/>
    <n v="30"/>
    <n v="147"/>
    <n v="2.4055E-2"/>
    <n v="3.4250000000000001E-3"/>
    <n v="2.0629999999999999E-2"/>
    <n v="96.770767000000006"/>
    <n v="7.0233576642335764"/>
  </r>
  <r>
    <s v="latin_m_tullius_cicero_in_c_verrem"/>
    <x v="0"/>
    <x v="4"/>
    <s v="l1"/>
    <n v="4"/>
    <n v="292"/>
    <n v="30"/>
    <n v="147"/>
    <n v="2.4055E-2"/>
    <n v="3.4250000000000001E-3"/>
    <n v="2.0629999999999999E-2"/>
    <n v="99.533354000000003"/>
    <n v="7.0233576642335764"/>
  </r>
  <r>
    <s v="latin_m_tullius_cicero_in_c_verrem"/>
    <x v="0"/>
    <x v="4"/>
    <s v="l1"/>
    <n v="5"/>
    <n v="292"/>
    <n v="30"/>
    <n v="147"/>
    <n v="2.0618999999999998E-2"/>
    <n v="3.4250000000000001E-3"/>
    <n v="1.7194000000000001E-2"/>
    <n v="96.665173999999993"/>
    <n v="6.0201459854014594"/>
  </r>
  <r>
    <s v="latin_m_tullius_cicero_in_c_verrem"/>
    <x v="0"/>
    <x v="4"/>
    <s v="l1"/>
    <n v="6"/>
    <n v="292"/>
    <n v="30"/>
    <n v="147"/>
    <n v="1.7181999999999999E-2"/>
    <n v="3.4250000000000001E-3"/>
    <n v="1.3757999999999999E-2"/>
    <n v="96.771473"/>
    <n v="5.0166423357664227"/>
  </r>
  <r>
    <s v="latin_m_tullius_cicero_in_c_verrem"/>
    <x v="0"/>
    <x v="4"/>
    <s v="l1"/>
    <n v="7"/>
    <n v="292"/>
    <n v="30"/>
    <n v="147"/>
    <n v="1.3746E-2"/>
    <n v="3.4250000000000001E-3"/>
    <n v="1.0321E-2"/>
    <n v="96.887725000000003"/>
    <n v="4.0134306569343066"/>
  </r>
  <r>
    <s v="latin_m_tullius_cicero_in_c_verrem"/>
    <x v="1"/>
    <x v="0"/>
    <s v="hellinger"/>
    <n v="0"/>
    <n v="146"/>
    <n v="73"/>
    <n v="73"/>
    <n v="0.117241"/>
    <n v="6.9439999999999997E-3"/>
    <n v="0.11029700000000001"/>
    <n v="56.475637999999996"/>
    <n v="16.883784562211982"/>
  </r>
  <r>
    <s v="latin_m_tullius_cicero_in_c_verrem"/>
    <x v="1"/>
    <x v="0"/>
    <s v="hellinger"/>
    <n v="1"/>
    <n v="146"/>
    <n v="73"/>
    <n v="73"/>
    <n v="0.13103400000000001"/>
    <n v="6.9439999999999997E-3"/>
    <n v="0.12409000000000001"/>
    <n v="56.497332999999998"/>
    <n v="18.870103686635947"/>
  </r>
  <r>
    <s v="latin_m_tullius_cicero_in_c_verrem"/>
    <x v="1"/>
    <x v="0"/>
    <s v="hellinger"/>
    <n v="2"/>
    <n v="146"/>
    <n v="73"/>
    <n v="73"/>
    <n v="9.6551999999999999E-2"/>
    <n v="6.9439999999999997E-3"/>
    <n v="8.9607999999999993E-2"/>
    <n v="55.333053999999997"/>
    <n v="13.904377880184333"/>
  </r>
  <r>
    <s v="latin_m_tullius_cicero_in_c_verrem"/>
    <x v="1"/>
    <x v="0"/>
    <s v="hellinger"/>
    <n v="3"/>
    <n v="146"/>
    <n v="73"/>
    <n v="73"/>
    <n v="8.2758999999999999E-2"/>
    <n v="6.9439999999999997E-3"/>
    <n v="7.5814999999999994E-2"/>
    <n v="56.728852000000003"/>
    <n v="11.918058755760368"/>
  </r>
  <r>
    <s v="latin_m_tullius_cicero_in_c_verrem"/>
    <x v="1"/>
    <x v="0"/>
    <s v="hellinger"/>
    <n v="4"/>
    <n v="146"/>
    <n v="73"/>
    <n v="73"/>
    <n v="9.6551999999999999E-2"/>
    <n v="6.9439999999999997E-3"/>
    <n v="8.9607999999999993E-2"/>
    <n v="55.985188000000001"/>
    <n v="13.904377880184333"/>
  </r>
  <r>
    <s v="latin_m_tullius_cicero_in_c_verrem"/>
    <x v="1"/>
    <x v="0"/>
    <s v="hellinger"/>
    <n v="5"/>
    <n v="146"/>
    <n v="73"/>
    <n v="73"/>
    <n v="0.110345"/>
    <n v="6.9439999999999997E-3"/>
    <n v="0.10340100000000001"/>
    <n v="54.941412"/>
    <n v="15.890697004608295"/>
  </r>
  <r>
    <s v="latin_m_tullius_cicero_in_c_verrem"/>
    <x v="1"/>
    <x v="0"/>
    <s v="hellinger"/>
    <n v="6"/>
    <n v="146"/>
    <n v="73"/>
    <n v="73"/>
    <n v="0.151724"/>
    <n v="6.9439999999999997E-3"/>
    <n v="0.14477999999999999"/>
    <n v="55.818094000000002"/>
    <n v="21.849654377880185"/>
  </r>
  <r>
    <s v="latin_m_tullius_cicero_in_c_verrem"/>
    <x v="1"/>
    <x v="0"/>
    <s v="hellinger"/>
    <n v="7"/>
    <n v="146"/>
    <n v="73"/>
    <n v="73"/>
    <n v="8.2758999999999999E-2"/>
    <n v="6.9439999999999997E-3"/>
    <n v="7.5814999999999994E-2"/>
    <n v="56.419024999999998"/>
    <n v="11.918058755760368"/>
  </r>
  <r>
    <s v="latin_m_tullius_cicero_in_c_verrem"/>
    <x v="1"/>
    <x v="0"/>
    <s v="js"/>
    <n v="0"/>
    <n v="146"/>
    <n v="73"/>
    <n v="73"/>
    <n v="0.117241"/>
    <n v="6.9439999999999997E-3"/>
    <n v="0.11029700000000001"/>
    <n v="48.442545000000003"/>
    <n v="16.883784562211982"/>
  </r>
  <r>
    <s v="latin_m_tullius_cicero_in_c_verrem"/>
    <x v="1"/>
    <x v="0"/>
    <s v="js"/>
    <n v="1"/>
    <n v="146"/>
    <n v="73"/>
    <n v="73"/>
    <n v="9.6551999999999999E-2"/>
    <n v="6.9439999999999997E-3"/>
    <n v="8.9607999999999993E-2"/>
    <n v="49.630533"/>
    <n v="13.904377880184333"/>
  </r>
  <r>
    <s v="latin_m_tullius_cicero_in_c_verrem"/>
    <x v="1"/>
    <x v="0"/>
    <s v="js"/>
    <n v="2"/>
    <n v="146"/>
    <n v="73"/>
    <n v="73"/>
    <n v="0.14482800000000001"/>
    <n v="6.9439999999999997E-3"/>
    <n v="0.13788300000000001"/>
    <n v="48.967804000000001"/>
    <n v="20.856566820276502"/>
  </r>
  <r>
    <s v="latin_m_tullius_cicero_in_c_verrem"/>
    <x v="1"/>
    <x v="0"/>
    <s v="js"/>
    <n v="3"/>
    <n v="146"/>
    <n v="73"/>
    <n v="73"/>
    <n v="8.2758999999999999E-2"/>
    <n v="6.9439999999999997E-3"/>
    <n v="7.5814999999999994E-2"/>
    <n v="49.980628000000003"/>
    <n v="11.918058755760368"/>
  </r>
  <r>
    <s v="latin_m_tullius_cicero_in_c_verrem"/>
    <x v="1"/>
    <x v="0"/>
    <s v="js"/>
    <n v="4"/>
    <n v="146"/>
    <n v="73"/>
    <n v="73"/>
    <n v="9.6551999999999999E-2"/>
    <n v="6.9439999999999997E-3"/>
    <n v="8.9607999999999993E-2"/>
    <n v="49.657758999999999"/>
    <n v="13.904377880184333"/>
  </r>
  <r>
    <s v="latin_m_tullius_cicero_in_c_verrem"/>
    <x v="1"/>
    <x v="0"/>
    <s v="js"/>
    <n v="5"/>
    <n v="146"/>
    <n v="73"/>
    <n v="73"/>
    <n v="0.110345"/>
    <n v="6.9439999999999997E-3"/>
    <n v="0.10340100000000001"/>
    <n v="48.235773000000002"/>
    <n v="15.890697004608295"/>
  </r>
  <r>
    <s v="latin_m_tullius_cicero_in_c_verrem"/>
    <x v="1"/>
    <x v="0"/>
    <s v="js"/>
    <n v="6"/>
    <n v="146"/>
    <n v="73"/>
    <n v="73"/>
    <n v="6.8966E-2"/>
    <n v="6.9439999999999997E-3"/>
    <n v="6.2021E-2"/>
    <n v="48.514161999999999"/>
    <n v="9.9317396313364057"/>
  </r>
  <r>
    <s v="latin_m_tullius_cicero_in_c_verrem"/>
    <x v="1"/>
    <x v="0"/>
    <s v="js"/>
    <n v="7"/>
    <n v="146"/>
    <n v="73"/>
    <n v="73"/>
    <n v="8.9654999999999999E-2"/>
    <n v="6.9439999999999997E-3"/>
    <n v="8.2711000000000007E-2"/>
    <n v="49.290461000000001"/>
    <n v="12.911146313364055"/>
  </r>
  <r>
    <s v="latin_m_tullius_cicero_in_c_verrem"/>
    <x v="1"/>
    <x v="0"/>
    <s v="l1"/>
    <n v="0"/>
    <n v="146"/>
    <n v="73"/>
    <n v="73"/>
    <n v="0.124138"/>
    <n v="6.9439999999999997E-3"/>
    <n v="0.11719400000000001"/>
    <n v="46.375444999999999"/>
    <n v="17.87701612903226"/>
  </r>
  <r>
    <s v="latin_m_tullius_cicero_in_c_verrem"/>
    <x v="1"/>
    <x v="0"/>
    <s v="l1"/>
    <n v="1"/>
    <n v="146"/>
    <n v="73"/>
    <n v="73"/>
    <n v="0.13103400000000001"/>
    <n v="6.9439999999999997E-3"/>
    <n v="0.12409000000000001"/>
    <n v="45.056778999999999"/>
    <n v="18.870103686635947"/>
  </r>
  <r>
    <s v="latin_m_tullius_cicero_in_c_verrem"/>
    <x v="1"/>
    <x v="0"/>
    <s v="l1"/>
    <n v="2"/>
    <n v="146"/>
    <n v="73"/>
    <n v="73"/>
    <n v="0.151724"/>
    <n v="6.9439999999999997E-3"/>
    <n v="0.14477999999999999"/>
    <n v="44.45626"/>
    <n v="21.849654377880185"/>
  </r>
  <r>
    <s v="latin_m_tullius_cicero_in_c_verrem"/>
    <x v="1"/>
    <x v="0"/>
    <s v="l1"/>
    <n v="3"/>
    <n v="146"/>
    <n v="73"/>
    <n v="73"/>
    <n v="0.117241"/>
    <n v="6.9439999999999997E-3"/>
    <n v="0.11029700000000001"/>
    <n v="45.031764000000003"/>
    <n v="16.883784562211982"/>
  </r>
  <r>
    <s v="latin_m_tullius_cicero_in_c_verrem"/>
    <x v="1"/>
    <x v="0"/>
    <s v="l1"/>
    <n v="4"/>
    <n v="146"/>
    <n v="73"/>
    <n v="73"/>
    <n v="6.8966E-2"/>
    <n v="6.9439999999999997E-3"/>
    <n v="6.2021E-2"/>
    <n v="46.121909000000002"/>
    <n v="9.9317396313364057"/>
  </r>
  <r>
    <s v="latin_m_tullius_cicero_in_c_verrem"/>
    <x v="1"/>
    <x v="0"/>
    <s v="l1"/>
    <n v="5"/>
    <n v="146"/>
    <n v="73"/>
    <n v="73"/>
    <n v="0.13103400000000001"/>
    <n v="6.9439999999999997E-3"/>
    <n v="0.12409000000000001"/>
    <n v="45.856667999999999"/>
    <n v="18.870103686635947"/>
  </r>
  <r>
    <s v="latin_m_tullius_cicero_in_c_verrem"/>
    <x v="1"/>
    <x v="0"/>
    <s v="l1"/>
    <n v="6"/>
    <n v="146"/>
    <n v="73"/>
    <n v="73"/>
    <n v="0.117241"/>
    <n v="6.9439999999999997E-3"/>
    <n v="0.11029700000000001"/>
    <n v="47.201458000000002"/>
    <n v="16.883784562211982"/>
  </r>
  <r>
    <s v="latin_m_tullius_cicero_in_c_verrem"/>
    <x v="1"/>
    <x v="0"/>
    <s v="l1"/>
    <n v="7"/>
    <n v="146"/>
    <n v="73"/>
    <n v="73"/>
    <n v="0.124138"/>
    <n v="6.9439999999999997E-3"/>
    <n v="0.11719400000000001"/>
    <n v="46.316066999999997"/>
    <n v="17.87701612903226"/>
  </r>
  <r>
    <s v="latin_m_tullius_cicero_in_c_verrem"/>
    <x v="1"/>
    <x v="1"/>
    <s v="hellinger"/>
    <n v="0"/>
    <n v="146"/>
    <n v="37"/>
    <n v="74"/>
    <n v="3.4483E-2"/>
    <n v="6.8490000000000001E-3"/>
    <n v="2.7633999999999999E-2"/>
    <n v="55.899740999999999"/>
    <n v="5.0347495984815298"/>
  </r>
  <r>
    <s v="latin_m_tullius_cicero_in_c_verrem"/>
    <x v="1"/>
    <x v="1"/>
    <s v="hellinger"/>
    <n v="1"/>
    <n v="146"/>
    <n v="37"/>
    <n v="74"/>
    <n v="4.8275999999999999E-2"/>
    <n v="6.8490000000000001E-3"/>
    <n v="4.1426999999999999E-2"/>
    <n v="56.991895999999997"/>
    <n v="7.0486202365308799"/>
  </r>
  <r>
    <s v="latin_m_tullius_cicero_in_c_verrem"/>
    <x v="1"/>
    <x v="1"/>
    <s v="hellinger"/>
    <n v="2"/>
    <n v="146"/>
    <n v="37"/>
    <n v="74"/>
    <n v="4.1378999999999999E-2"/>
    <n v="6.8490000000000001E-3"/>
    <n v="3.4529999999999998E-2"/>
    <n v="55.940604999999998"/>
    <n v="6.0416119141480502"/>
  </r>
  <r>
    <s v="latin_m_tullius_cicero_in_c_verrem"/>
    <x v="1"/>
    <x v="1"/>
    <s v="hellinger"/>
    <n v="3"/>
    <n v="146"/>
    <n v="37"/>
    <n v="74"/>
    <n v="6.2068999999999999E-2"/>
    <n v="6.8490000000000001E-3"/>
    <n v="5.5219999999999998E-2"/>
    <n v="55.894370000000002"/>
    <n v="9.0624908745802308"/>
  </r>
  <r>
    <s v="latin_m_tullius_cicero_in_c_verrem"/>
    <x v="1"/>
    <x v="1"/>
    <s v="hellinger"/>
    <n v="4"/>
    <n v="146"/>
    <n v="37"/>
    <n v="74"/>
    <n v="1.3793E-2"/>
    <n v="6.8490000000000001E-3"/>
    <n v="6.9439999999999997E-3"/>
    <n v="56.261800999999998"/>
    <n v="2.0138706380493501"/>
  </r>
  <r>
    <s v="latin_m_tullius_cicero_in_c_verrem"/>
    <x v="1"/>
    <x v="1"/>
    <s v="hellinger"/>
    <n v="5"/>
    <n v="146"/>
    <n v="37"/>
    <n v="74"/>
    <n v="4.1378999999999999E-2"/>
    <n v="6.8490000000000001E-3"/>
    <n v="3.4529999999999998E-2"/>
    <n v="56.26032"/>
    <n v="6.0416119141480502"/>
  </r>
  <r>
    <s v="latin_m_tullius_cicero_in_c_verrem"/>
    <x v="1"/>
    <x v="1"/>
    <s v="hellinger"/>
    <n v="6"/>
    <n v="146"/>
    <n v="37"/>
    <n v="74"/>
    <n v="2.7585999999999999E-2"/>
    <n v="6.8490000000000001E-3"/>
    <n v="2.0736999999999998E-2"/>
    <n v="57.360404000000003"/>
    <n v="4.0277412760987001"/>
  </r>
  <r>
    <s v="latin_m_tullius_cicero_in_c_verrem"/>
    <x v="1"/>
    <x v="1"/>
    <s v="hellinger"/>
    <n v="7"/>
    <n v="146"/>
    <n v="37"/>
    <n v="74"/>
    <n v="4.1378999999999999E-2"/>
    <n v="6.8490000000000001E-3"/>
    <n v="3.4529999999999998E-2"/>
    <n v="55.866396999999999"/>
    <n v="6.0416119141480502"/>
  </r>
  <r>
    <s v="latin_m_tullius_cicero_in_c_verrem"/>
    <x v="1"/>
    <x v="1"/>
    <s v="js"/>
    <n v="0"/>
    <n v="146"/>
    <n v="37"/>
    <n v="74"/>
    <n v="4.8275999999999999E-2"/>
    <n v="6.8490000000000001E-3"/>
    <n v="4.1426999999999999E-2"/>
    <n v="48.664814"/>
    <n v="7.0486202365308799"/>
  </r>
  <r>
    <s v="latin_m_tullius_cicero_in_c_verrem"/>
    <x v="1"/>
    <x v="1"/>
    <s v="js"/>
    <n v="1"/>
    <n v="146"/>
    <n v="37"/>
    <n v="74"/>
    <n v="4.1378999999999999E-2"/>
    <n v="6.8490000000000001E-3"/>
    <n v="3.4529999999999998E-2"/>
    <n v="49.256253999999998"/>
    <n v="6.0416119141480502"/>
  </r>
  <r>
    <s v="latin_m_tullius_cicero_in_c_verrem"/>
    <x v="1"/>
    <x v="1"/>
    <s v="js"/>
    <n v="2"/>
    <n v="146"/>
    <n v="37"/>
    <n v="74"/>
    <n v="4.1378999999999999E-2"/>
    <n v="6.8490000000000001E-3"/>
    <n v="3.4529999999999998E-2"/>
    <n v="48.178621999999997"/>
    <n v="6.0416119141480502"/>
  </r>
  <r>
    <s v="latin_m_tullius_cicero_in_c_verrem"/>
    <x v="1"/>
    <x v="1"/>
    <s v="js"/>
    <n v="3"/>
    <n v="146"/>
    <n v="37"/>
    <n v="74"/>
    <n v="3.4483E-2"/>
    <n v="6.8490000000000001E-3"/>
    <n v="2.7633999999999999E-2"/>
    <n v="48.983558000000002"/>
    <n v="5.0347495984815298"/>
  </r>
  <r>
    <s v="latin_m_tullius_cicero_in_c_verrem"/>
    <x v="1"/>
    <x v="1"/>
    <s v="js"/>
    <n v="4"/>
    <n v="146"/>
    <n v="37"/>
    <n v="74"/>
    <n v="3.4483E-2"/>
    <n v="6.8490000000000001E-3"/>
    <n v="2.7633999999999999E-2"/>
    <n v="48.224536999999998"/>
    <n v="5.0347495984815298"/>
  </r>
  <r>
    <s v="latin_m_tullius_cicero_in_c_verrem"/>
    <x v="1"/>
    <x v="1"/>
    <s v="js"/>
    <n v="5"/>
    <n v="146"/>
    <n v="37"/>
    <n v="74"/>
    <n v="4.1378999999999999E-2"/>
    <n v="6.8490000000000001E-3"/>
    <n v="3.4529999999999998E-2"/>
    <n v="49.257553000000001"/>
    <n v="6.0416119141480502"/>
  </r>
  <r>
    <s v="latin_m_tullius_cicero_in_c_verrem"/>
    <x v="1"/>
    <x v="1"/>
    <s v="js"/>
    <n v="6"/>
    <n v="146"/>
    <n v="37"/>
    <n v="74"/>
    <n v="5.5171999999999999E-2"/>
    <n v="6.8490000000000001E-3"/>
    <n v="4.8322999999999998E-2"/>
    <n v="50.151181999999999"/>
    <n v="8.0554825521974003"/>
  </r>
  <r>
    <s v="latin_m_tullius_cicero_in_c_verrem"/>
    <x v="1"/>
    <x v="1"/>
    <s v="js"/>
    <n v="7"/>
    <n v="146"/>
    <n v="37"/>
    <n v="74"/>
    <n v="3.4483E-2"/>
    <n v="6.8490000000000001E-3"/>
    <n v="2.7633999999999999E-2"/>
    <n v="48.162993"/>
    <n v="5.0347495984815298"/>
  </r>
  <r>
    <s v="latin_m_tullius_cicero_in_c_verrem"/>
    <x v="1"/>
    <x v="1"/>
    <s v="l1"/>
    <n v="0"/>
    <n v="146"/>
    <n v="37"/>
    <n v="74"/>
    <n v="6.2068999999999999E-2"/>
    <n v="6.8490000000000001E-3"/>
    <n v="5.5219999999999998E-2"/>
    <n v="45.869413000000002"/>
    <n v="9.0624908745802308"/>
  </r>
  <r>
    <s v="latin_m_tullius_cicero_in_c_verrem"/>
    <x v="1"/>
    <x v="1"/>
    <s v="l1"/>
    <n v="1"/>
    <n v="146"/>
    <n v="37"/>
    <n v="74"/>
    <n v="5.5171999999999999E-2"/>
    <n v="6.8490000000000001E-3"/>
    <n v="4.8322999999999998E-2"/>
    <n v="45.382784000000001"/>
    <n v="8.0554825521974003"/>
  </r>
  <r>
    <s v="latin_m_tullius_cicero_in_c_verrem"/>
    <x v="1"/>
    <x v="1"/>
    <s v="l1"/>
    <n v="2"/>
    <n v="146"/>
    <n v="37"/>
    <n v="74"/>
    <n v="4.8275999999999999E-2"/>
    <n v="6.8490000000000001E-3"/>
    <n v="4.1426999999999999E-2"/>
    <n v="44.218304000000003"/>
    <n v="7.0486202365308799"/>
  </r>
  <r>
    <s v="latin_m_tullius_cicero_in_c_verrem"/>
    <x v="1"/>
    <x v="1"/>
    <s v="l1"/>
    <n v="3"/>
    <n v="146"/>
    <n v="37"/>
    <n v="74"/>
    <n v="6.8966E-2"/>
    <n v="6.8490000000000001E-3"/>
    <n v="6.2116999999999999E-2"/>
    <n v="45.355739999999997"/>
    <n v="10.06949919696306"/>
  </r>
  <r>
    <s v="latin_m_tullius_cicero_in_c_verrem"/>
    <x v="1"/>
    <x v="1"/>
    <s v="l1"/>
    <n v="4"/>
    <n v="146"/>
    <n v="37"/>
    <n v="74"/>
    <n v="6.2068999999999999E-2"/>
    <n v="6.8490000000000001E-3"/>
    <n v="5.5219999999999998E-2"/>
    <n v="45.118954000000002"/>
    <n v="9.0624908745802308"/>
  </r>
  <r>
    <s v="latin_m_tullius_cicero_in_c_verrem"/>
    <x v="1"/>
    <x v="1"/>
    <s v="l1"/>
    <n v="5"/>
    <n v="146"/>
    <n v="37"/>
    <n v="74"/>
    <n v="4.8275999999999999E-2"/>
    <n v="6.8490000000000001E-3"/>
    <n v="4.1426999999999999E-2"/>
    <n v="44.687703999999997"/>
    <n v="7.0486202365308799"/>
  </r>
  <r>
    <s v="latin_m_tullius_cicero_in_c_verrem"/>
    <x v="1"/>
    <x v="1"/>
    <s v="l1"/>
    <n v="6"/>
    <n v="146"/>
    <n v="37"/>
    <n v="74"/>
    <n v="6.2068999999999999E-2"/>
    <n v="6.8490000000000001E-3"/>
    <n v="5.5219999999999998E-2"/>
    <n v="46.40446"/>
    <n v="9.0624908745802308"/>
  </r>
  <r>
    <s v="latin_m_tullius_cicero_in_c_verrem"/>
    <x v="1"/>
    <x v="1"/>
    <s v="l1"/>
    <n v="7"/>
    <n v="146"/>
    <n v="37"/>
    <n v="74"/>
    <n v="4.8275999999999999E-2"/>
    <n v="6.8490000000000001E-3"/>
    <n v="4.1426999999999999E-2"/>
    <n v="43.703423000000001"/>
    <n v="7.0486202365308799"/>
  </r>
  <r>
    <s v="latin_m_tullius_cicero_in_c_verrem"/>
    <x v="1"/>
    <x v="2"/>
    <s v="hellinger"/>
    <n v="0"/>
    <n v="146"/>
    <n v="25"/>
    <n v="74"/>
    <n v="4.1378999999999999E-2"/>
    <n v="6.8490000000000001E-3"/>
    <n v="3.4529999999999998E-2"/>
    <n v="55.243879999999997"/>
    <n v="6.0416119141480502"/>
  </r>
  <r>
    <s v="latin_m_tullius_cicero_in_c_verrem"/>
    <x v="1"/>
    <x v="2"/>
    <s v="hellinger"/>
    <n v="1"/>
    <n v="146"/>
    <n v="25"/>
    <n v="74"/>
    <n v="4.1378999999999999E-2"/>
    <n v="6.8490000000000001E-3"/>
    <n v="3.4529999999999998E-2"/>
    <n v="55.488256999999997"/>
    <n v="6.0416119141480502"/>
  </r>
  <r>
    <s v="latin_m_tullius_cicero_in_c_verrem"/>
    <x v="1"/>
    <x v="2"/>
    <s v="hellinger"/>
    <n v="2"/>
    <n v="146"/>
    <n v="25"/>
    <n v="74"/>
    <n v="8.2758999999999999E-2"/>
    <n v="6.8490000000000001E-3"/>
    <n v="7.5910000000000005E-2"/>
    <n v="55.620113000000003"/>
    <n v="12.083369835012411"/>
  </r>
  <r>
    <s v="latin_m_tullius_cicero_in_c_verrem"/>
    <x v="1"/>
    <x v="2"/>
    <s v="hellinger"/>
    <n v="3"/>
    <n v="146"/>
    <n v="25"/>
    <n v="74"/>
    <n v="4.8275999999999999E-2"/>
    <n v="6.8490000000000001E-3"/>
    <n v="4.1426999999999999E-2"/>
    <n v="56.965491"/>
    <n v="7.0486202365308799"/>
  </r>
  <r>
    <s v="latin_m_tullius_cicero_in_c_verrem"/>
    <x v="1"/>
    <x v="2"/>
    <s v="hellinger"/>
    <n v="4"/>
    <n v="146"/>
    <n v="25"/>
    <n v="74"/>
    <n v="5.5171999999999999E-2"/>
    <n v="6.8490000000000001E-3"/>
    <n v="4.8322999999999998E-2"/>
    <n v="57.228397999999999"/>
    <n v="8.0554825521974003"/>
  </r>
  <r>
    <s v="latin_m_tullius_cicero_in_c_verrem"/>
    <x v="1"/>
    <x v="2"/>
    <s v="hellinger"/>
    <n v="5"/>
    <n v="146"/>
    <n v="25"/>
    <n v="74"/>
    <n v="5.5171999999999999E-2"/>
    <n v="6.8490000000000001E-3"/>
    <n v="4.8322999999999998E-2"/>
    <n v="57.466113"/>
    <n v="8.0554825521974003"/>
  </r>
  <r>
    <s v="latin_m_tullius_cicero_in_c_verrem"/>
    <x v="1"/>
    <x v="2"/>
    <s v="hellinger"/>
    <n v="6"/>
    <n v="146"/>
    <n v="25"/>
    <n v="74"/>
    <n v="4.1378999999999999E-2"/>
    <n v="6.8490000000000001E-3"/>
    <n v="3.4529999999999998E-2"/>
    <n v="55.570245"/>
    <n v="6.0416119141480502"/>
  </r>
  <r>
    <s v="latin_m_tullius_cicero_in_c_verrem"/>
    <x v="1"/>
    <x v="2"/>
    <s v="hellinger"/>
    <n v="7"/>
    <n v="146"/>
    <n v="25"/>
    <n v="74"/>
    <n v="6.8966E-2"/>
    <n v="6.8490000000000001E-3"/>
    <n v="6.2116999999999999E-2"/>
    <n v="56.943272"/>
    <n v="10.06949919696306"/>
  </r>
  <r>
    <s v="latin_m_tullius_cicero_in_c_verrem"/>
    <x v="1"/>
    <x v="2"/>
    <s v="js"/>
    <n v="0"/>
    <n v="146"/>
    <n v="25"/>
    <n v="74"/>
    <n v="6.2068999999999999E-2"/>
    <n v="6.8490000000000001E-3"/>
    <n v="5.5219999999999998E-2"/>
    <n v="49.595998000000002"/>
    <n v="9.0624908745802308"/>
  </r>
  <r>
    <s v="latin_m_tullius_cicero_in_c_verrem"/>
    <x v="1"/>
    <x v="2"/>
    <s v="js"/>
    <n v="1"/>
    <n v="146"/>
    <n v="25"/>
    <n v="74"/>
    <n v="5.5171999999999999E-2"/>
    <n v="6.8490000000000001E-3"/>
    <n v="4.8322999999999998E-2"/>
    <n v="49.162864999999996"/>
    <n v="8.0554825521974003"/>
  </r>
  <r>
    <s v="latin_m_tullius_cicero_in_c_verrem"/>
    <x v="1"/>
    <x v="2"/>
    <s v="js"/>
    <n v="2"/>
    <n v="146"/>
    <n v="25"/>
    <n v="74"/>
    <n v="8.9654999999999999E-2"/>
    <n v="6.8490000000000001E-3"/>
    <n v="8.2806000000000005E-2"/>
    <n v="48.971761000000001"/>
    <n v="13.090232150678931"/>
  </r>
  <r>
    <s v="latin_m_tullius_cicero_in_c_verrem"/>
    <x v="1"/>
    <x v="2"/>
    <s v="js"/>
    <n v="3"/>
    <n v="146"/>
    <n v="25"/>
    <n v="74"/>
    <n v="4.8275999999999999E-2"/>
    <n v="6.8490000000000001E-3"/>
    <n v="4.1426999999999999E-2"/>
    <n v="47.620068000000003"/>
    <n v="7.0486202365308799"/>
  </r>
  <r>
    <s v="latin_m_tullius_cicero_in_c_verrem"/>
    <x v="1"/>
    <x v="2"/>
    <s v="js"/>
    <n v="4"/>
    <n v="146"/>
    <n v="25"/>
    <n v="74"/>
    <n v="4.8275999999999999E-2"/>
    <n v="6.8490000000000001E-3"/>
    <n v="4.1426999999999999E-2"/>
    <n v="48.080837000000002"/>
    <n v="7.0486202365308799"/>
  </r>
  <r>
    <s v="latin_m_tullius_cicero_in_c_verrem"/>
    <x v="1"/>
    <x v="2"/>
    <s v="js"/>
    <n v="5"/>
    <n v="146"/>
    <n v="25"/>
    <n v="74"/>
    <n v="5.5171999999999999E-2"/>
    <n v="6.8490000000000001E-3"/>
    <n v="4.8322999999999998E-2"/>
    <n v="49.667986999999997"/>
    <n v="8.0554825521974003"/>
  </r>
  <r>
    <s v="latin_m_tullius_cicero_in_c_verrem"/>
    <x v="1"/>
    <x v="2"/>
    <s v="js"/>
    <n v="6"/>
    <n v="146"/>
    <n v="25"/>
    <n v="74"/>
    <n v="6.8966E-2"/>
    <n v="6.8490000000000001E-3"/>
    <n v="6.2116999999999999E-2"/>
    <n v="48.389949999999999"/>
    <n v="10.06949919696306"/>
  </r>
  <r>
    <s v="latin_m_tullius_cicero_in_c_verrem"/>
    <x v="1"/>
    <x v="2"/>
    <s v="js"/>
    <n v="7"/>
    <n v="146"/>
    <n v="25"/>
    <n v="74"/>
    <n v="5.5171999999999999E-2"/>
    <n v="6.8490000000000001E-3"/>
    <n v="4.8322999999999998E-2"/>
    <n v="48.386035"/>
    <n v="8.0554825521974003"/>
  </r>
  <r>
    <s v="latin_m_tullius_cicero_in_c_verrem"/>
    <x v="1"/>
    <x v="2"/>
    <s v="l1"/>
    <n v="0"/>
    <n v="146"/>
    <n v="25"/>
    <n v="74"/>
    <n v="5.5171999999999999E-2"/>
    <n v="6.8490000000000001E-3"/>
    <n v="4.8322999999999998E-2"/>
    <n v="46.484724999999997"/>
    <n v="8.0554825521974003"/>
  </r>
  <r>
    <s v="latin_m_tullius_cicero_in_c_verrem"/>
    <x v="1"/>
    <x v="2"/>
    <s v="l1"/>
    <n v="1"/>
    <n v="146"/>
    <n v="25"/>
    <n v="74"/>
    <n v="6.8966E-2"/>
    <n v="6.8490000000000001E-3"/>
    <n v="6.2116999999999999E-2"/>
    <n v="47.052008999999998"/>
    <n v="10.06949919696306"/>
  </r>
  <r>
    <s v="latin_m_tullius_cicero_in_c_verrem"/>
    <x v="1"/>
    <x v="2"/>
    <s v="l1"/>
    <n v="2"/>
    <n v="146"/>
    <n v="25"/>
    <n v="74"/>
    <n v="0.103448"/>
    <n v="6.8490000000000001E-3"/>
    <n v="9.6599000000000004E-2"/>
    <n v="46.223185000000001"/>
    <n v="15.104102788728282"/>
  </r>
  <r>
    <s v="latin_m_tullius_cicero_in_c_verrem"/>
    <x v="1"/>
    <x v="2"/>
    <s v="l1"/>
    <n v="3"/>
    <n v="146"/>
    <n v="25"/>
    <n v="74"/>
    <n v="6.8966E-2"/>
    <n v="6.8490000000000001E-3"/>
    <n v="6.2116999999999999E-2"/>
    <n v="44.044884000000003"/>
    <n v="10.06949919696306"/>
  </r>
  <r>
    <s v="latin_m_tullius_cicero_in_c_verrem"/>
    <x v="1"/>
    <x v="2"/>
    <s v="l1"/>
    <n v="4"/>
    <n v="146"/>
    <n v="25"/>
    <n v="74"/>
    <n v="4.1378999999999999E-2"/>
    <n v="6.8490000000000001E-3"/>
    <n v="3.4529999999999998E-2"/>
    <n v="45.422927999999999"/>
    <n v="6.0416119141480502"/>
  </r>
  <r>
    <s v="latin_m_tullius_cicero_in_c_verrem"/>
    <x v="1"/>
    <x v="2"/>
    <s v="l1"/>
    <n v="5"/>
    <n v="146"/>
    <n v="25"/>
    <n v="74"/>
    <n v="4.8275999999999999E-2"/>
    <n v="6.8490000000000001E-3"/>
    <n v="4.1426999999999999E-2"/>
    <n v="45.162368999999998"/>
    <n v="7.0486202365308799"/>
  </r>
  <r>
    <s v="latin_m_tullius_cicero_in_c_verrem"/>
    <x v="1"/>
    <x v="2"/>
    <s v="l1"/>
    <n v="6"/>
    <n v="146"/>
    <n v="25"/>
    <n v="74"/>
    <n v="4.8275999999999999E-2"/>
    <n v="6.8490000000000001E-3"/>
    <n v="4.1426999999999999E-2"/>
    <n v="46.033127"/>
    <n v="7.0486202365308799"/>
  </r>
  <r>
    <s v="latin_m_tullius_cicero_in_c_verrem"/>
    <x v="1"/>
    <x v="2"/>
    <s v="l1"/>
    <n v="7"/>
    <n v="146"/>
    <n v="25"/>
    <n v="74"/>
    <n v="3.4483E-2"/>
    <n v="6.8490000000000001E-3"/>
    <n v="2.7633999999999999E-2"/>
    <n v="46.206105999999998"/>
    <n v="5.0347495984815298"/>
  </r>
  <r>
    <s v="latin_m_tullius_cicero_in_c_verrem"/>
    <x v="1"/>
    <x v="3"/>
    <s v="hellinger"/>
    <n v="0"/>
    <n v="146"/>
    <n v="19"/>
    <n v="74"/>
    <n v="4.1378999999999999E-2"/>
    <n v="6.8490000000000001E-3"/>
    <n v="3.4529999999999998E-2"/>
    <n v="56.258417999999999"/>
    <n v="6.0416119141480502"/>
  </r>
  <r>
    <s v="latin_m_tullius_cicero_in_c_verrem"/>
    <x v="1"/>
    <x v="3"/>
    <s v="hellinger"/>
    <n v="1"/>
    <n v="146"/>
    <n v="19"/>
    <n v="74"/>
    <n v="3.4483E-2"/>
    <n v="6.8490000000000001E-3"/>
    <n v="2.7633999999999999E-2"/>
    <n v="56.678784"/>
    <n v="5.0347495984815298"/>
  </r>
  <r>
    <s v="latin_m_tullius_cicero_in_c_verrem"/>
    <x v="1"/>
    <x v="3"/>
    <s v="hellinger"/>
    <n v="2"/>
    <n v="146"/>
    <n v="19"/>
    <n v="74"/>
    <n v="2.7585999999999999E-2"/>
    <n v="6.8490000000000001E-3"/>
    <n v="2.0736999999999998E-2"/>
    <n v="56.023330999999999"/>
    <n v="4.0277412760987001"/>
  </r>
  <r>
    <s v="latin_m_tullius_cicero_in_c_verrem"/>
    <x v="1"/>
    <x v="3"/>
    <s v="hellinger"/>
    <n v="3"/>
    <n v="146"/>
    <n v="19"/>
    <n v="74"/>
    <n v="5.5171999999999999E-2"/>
    <n v="6.8490000000000001E-3"/>
    <n v="4.8322999999999998E-2"/>
    <n v="56.532648999999999"/>
    <n v="8.0554825521974003"/>
  </r>
  <r>
    <s v="latin_m_tullius_cicero_in_c_verrem"/>
    <x v="1"/>
    <x v="3"/>
    <s v="hellinger"/>
    <n v="4"/>
    <n v="146"/>
    <n v="19"/>
    <n v="74"/>
    <n v="2.069E-2"/>
    <n v="6.8490000000000001E-3"/>
    <n v="1.3840999999999999E-2"/>
    <n v="56.533157000000003"/>
    <n v="3.0208789604321797"/>
  </r>
  <r>
    <s v="latin_m_tullius_cicero_in_c_verrem"/>
    <x v="1"/>
    <x v="3"/>
    <s v="hellinger"/>
    <n v="5"/>
    <n v="146"/>
    <n v="19"/>
    <n v="74"/>
    <n v="4.8275999999999999E-2"/>
    <n v="6.8490000000000001E-3"/>
    <n v="4.1426999999999999E-2"/>
    <n v="55.945985"/>
    <n v="7.0486202365308799"/>
  </r>
  <r>
    <s v="latin_m_tullius_cicero_in_c_verrem"/>
    <x v="1"/>
    <x v="3"/>
    <s v="hellinger"/>
    <n v="6"/>
    <n v="146"/>
    <n v="19"/>
    <n v="74"/>
    <n v="4.1378999999999999E-2"/>
    <n v="6.8490000000000001E-3"/>
    <n v="3.4529999999999998E-2"/>
    <n v="56.028077000000003"/>
    <n v="6.0416119141480502"/>
  </r>
  <r>
    <s v="latin_m_tullius_cicero_in_c_verrem"/>
    <x v="1"/>
    <x v="3"/>
    <s v="hellinger"/>
    <n v="7"/>
    <n v="146"/>
    <n v="19"/>
    <n v="74"/>
    <n v="2.7585999999999999E-2"/>
    <n v="6.8490000000000001E-3"/>
    <n v="2.0736999999999998E-2"/>
    <n v="55.741539000000003"/>
    <n v="4.0277412760987001"/>
  </r>
  <r>
    <s v="latin_m_tullius_cicero_in_c_verrem"/>
    <x v="1"/>
    <x v="3"/>
    <s v="js"/>
    <n v="0"/>
    <n v="146"/>
    <n v="19"/>
    <n v="74"/>
    <n v="3.4483E-2"/>
    <n v="6.8490000000000001E-3"/>
    <n v="2.7633999999999999E-2"/>
    <n v="48.877428000000002"/>
    <n v="5.0347495984815298"/>
  </r>
  <r>
    <s v="latin_m_tullius_cicero_in_c_verrem"/>
    <x v="1"/>
    <x v="3"/>
    <s v="js"/>
    <n v="1"/>
    <n v="146"/>
    <n v="19"/>
    <n v="74"/>
    <n v="6.2068999999999999E-2"/>
    <n v="6.8490000000000001E-3"/>
    <n v="5.5219999999999998E-2"/>
    <n v="48.774211999999999"/>
    <n v="9.0624908745802308"/>
  </r>
  <r>
    <s v="latin_m_tullius_cicero_in_c_verrem"/>
    <x v="1"/>
    <x v="3"/>
    <s v="js"/>
    <n v="2"/>
    <n v="146"/>
    <n v="19"/>
    <n v="74"/>
    <n v="2.7585999999999999E-2"/>
    <n v="6.8490000000000001E-3"/>
    <n v="2.0736999999999998E-2"/>
    <n v="48.166395999999999"/>
    <n v="4.0277412760987001"/>
  </r>
  <r>
    <s v="latin_m_tullius_cicero_in_c_verrem"/>
    <x v="1"/>
    <x v="3"/>
    <s v="js"/>
    <n v="3"/>
    <n v="146"/>
    <n v="19"/>
    <n v="74"/>
    <n v="3.4483E-2"/>
    <n v="6.8490000000000001E-3"/>
    <n v="2.7633999999999999E-2"/>
    <n v="48.692202000000002"/>
    <n v="5.0347495984815298"/>
  </r>
  <r>
    <s v="latin_m_tullius_cicero_in_c_verrem"/>
    <x v="1"/>
    <x v="3"/>
    <s v="js"/>
    <n v="4"/>
    <n v="146"/>
    <n v="19"/>
    <n v="74"/>
    <n v="7.5861999999999999E-2"/>
    <n v="6.8490000000000001E-3"/>
    <n v="6.9013000000000005E-2"/>
    <n v="48.139431999999999"/>
    <n v="11.07636151262958"/>
  </r>
  <r>
    <s v="latin_m_tullius_cicero_in_c_verrem"/>
    <x v="1"/>
    <x v="3"/>
    <s v="js"/>
    <n v="5"/>
    <n v="146"/>
    <n v="19"/>
    <n v="74"/>
    <n v="2.069E-2"/>
    <n v="6.8490000000000001E-3"/>
    <n v="1.3840999999999999E-2"/>
    <n v="49.598024000000002"/>
    <n v="3.0208789604321797"/>
  </r>
  <r>
    <s v="latin_m_tullius_cicero_in_c_verrem"/>
    <x v="1"/>
    <x v="3"/>
    <s v="js"/>
    <n v="6"/>
    <n v="146"/>
    <n v="19"/>
    <n v="74"/>
    <n v="4.8275999999999999E-2"/>
    <n v="6.8490000000000001E-3"/>
    <n v="4.1426999999999999E-2"/>
    <n v="49.098052000000003"/>
    <n v="7.0486202365308799"/>
  </r>
  <r>
    <s v="latin_m_tullius_cicero_in_c_verrem"/>
    <x v="1"/>
    <x v="3"/>
    <s v="js"/>
    <n v="7"/>
    <n v="146"/>
    <n v="19"/>
    <n v="74"/>
    <n v="2.069E-2"/>
    <n v="6.8490000000000001E-3"/>
    <n v="1.3840999999999999E-2"/>
    <n v="49.444020000000002"/>
    <n v="3.0208789604321797"/>
  </r>
  <r>
    <s v="latin_m_tullius_cicero_in_c_verrem"/>
    <x v="1"/>
    <x v="3"/>
    <s v="l1"/>
    <n v="0"/>
    <n v="146"/>
    <n v="19"/>
    <n v="74"/>
    <n v="5.5171999999999999E-2"/>
    <n v="6.8490000000000001E-3"/>
    <n v="4.8322999999999998E-2"/>
    <n v="47.749839999999999"/>
    <n v="8.0554825521974003"/>
  </r>
  <r>
    <s v="latin_m_tullius_cicero_in_c_verrem"/>
    <x v="1"/>
    <x v="3"/>
    <s v="l1"/>
    <n v="1"/>
    <n v="146"/>
    <n v="19"/>
    <n v="74"/>
    <n v="3.4483E-2"/>
    <n v="6.8490000000000001E-3"/>
    <n v="2.7633999999999999E-2"/>
    <n v="46.662906999999997"/>
    <n v="5.0347495984815298"/>
  </r>
  <r>
    <s v="latin_m_tullius_cicero_in_c_verrem"/>
    <x v="1"/>
    <x v="3"/>
    <s v="l1"/>
    <n v="2"/>
    <n v="146"/>
    <n v="19"/>
    <n v="74"/>
    <n v="2.7585999999999999E-2"/>
    <n v="6.8490000000000001E-3"/>
    <n v="2.0736999999999998E-2"/>
    <n v="46.133167999999998"/>
    <n v="4.0277412760987001"/>
  </r>
  <r>
    <s v="latin_m_tullius_cicero_in_c_verrem"/>
    <x v="1"/>
    <x v="3"/>
    <s v="l1"/>
    <n v="3"/>
    <n v="146"/>
    <n v="19"/>
    <n v="74"/>
    <n v="4.1378999999999999E-2"/>
    <n v="6.8490000000000001E-3"/>
    <n v="3.4529999999999998E-2"/>
    <n v="45.645854"/>
    <n v="6.0416119141480502"/>
  </r>
  <r>
    <s v="latin_m_tullius_cicero_in_c_verrem"/>
    <x v="1"/>
    <x v="3"/>
    <s v="l1"/>
    <n v="4"/>
    <n v="146"/>
    <n v="19"/>
    <n v="74"/>
    <n v="1.3793E-2"/>
    <n v="6.8490000000000001E-3"/>
    <n v="6.9439999999999997E-3"/>
    <n v="46.200566999999999"/>
    <n v="2.0138706380493501"/>
  </r>
  <r>
    <s v="latin_m_tullius_cicero_in_c_verrem"/>
    <x v="1"/>
    <x v="3"/>
    <s v="l1"/>
    <n v="5"/>
    <n v="146"/>
    <n v="19"/>
    <n v="74"/>
    <n v="4.8275999999999999E-2"/>
    <n v="6.8490000000000001E-3"/>
    <n v="4.1426999999999999E-2"/>
    <n v="46.739499000000002"/>
    <n v="7.0486202365308799"/>
  </r>
  <r>
    <s v="latin_m_tullius_cicero_in_c_verrem"/>
    <x v="1"/>
    <x v="3"/>
    <s v="l1"/>
    <n v="6"/>
    <n v="146"/>
    <n v="19"/>
    <n v="74"/>
    <n v="2.069E-2"/>
    <n v="6.8490000000000001E-3"/>
    <n v="1.3840999999999999E-2"/>
    <n v="46.705302000000003"/>
    <n v="3.0208789604321797"/>
  </r>
  <r>
    <s v="latin_m_tullius_cicero_in_c_verrem"/>
    <x v="1"/>
    <x v="3"/>
    <s v="l1"/>
    <n v="7"/>
    <n v="146"/>
    <n v="19"/>
    <n v="74"/>
    <n v="1.3793E-2"/>
    <n v="6.8490000000000001E-3"/>
    <n v="6.9439999999999997E-3"/>
    <n v="45.404806000000001"/>
    <n v="2.0138706380493501"/>
  </r>
  <r>
    <s v="latin_m_tullius_cicero_in_c_verrem"/>
    <x v="1"/>
    <x v="4"/>
    <s v="hellinger"/>
    <n v="0"/>
    <n v="146"/>
    <n v="15"/>
    <n v="75"/>
    <n v="0"/>
    <n v="6.7539999999999996E-3"/>
    <n v="-6.7539999999999996E-3"/>
    <n v="55.985332"/>
    <n v="1"/>
  </r>
  <r>
    <s v="latin_m_tullius_cicero_in_c_verrem"/>
    <x v="1"/>
    <x v="4"/>
    <s v="hellinger"/>
    <n v="1"/>
    <n v="146"/>
    <n v="15"/>
    <n v="75"/>
    <n v="2.069E-2"/>
    <n v="6.7539999999999996E-3"/>
    <n v="1.3936E-2"/>
    <n v="55.485619999999997"/>
    <n v="3.0633698549007997"/>
  </r>
  <r>
    <s v="latin_m_tullius_cicero_in_c_verrem"/>
    <x v="1"/>
    <x v="4"/>
    <s v="hellinger"/>
    <n v="2"/>
    <n v="146"/>
    <n v="15"/>
    <n v="75"/>
    <n v="3.4483E-2"/>
    <n v="6.7539999999999996E-3"/>
    <n v="2.7729E-2"/>
    <n v="56.712091999999998"/>
    <n v="5.1055670713651171"/>
  </r>
  <r>
    <s v="latin_m_tullius_cicero_in_c_verrem"/>
    <x v="1"/>
    <x v="4"/>
    <s v="hellinger"/>
    <n v="3"/>
    <n v="146"/>
    <n v="15"/>
    <n v="75"/>
    <n v="1.3793E-2"/>
    <n v="6.7539999999999996E-3"/>
    <n v="7.0390000000000001E-3"/>
    <n v="55.936186999999997"/>
    <n v="2.0421972164643174"/>
  </r>
  <r>
    <s v="latin_m_tullius_cicero_in_c_verrem"/>
    <x v="1"/>
    <x v="4"/>
    <s v="hellinger"/>
    <n v="4"/>
    <n v="146"/>
    <n v="15"/>
    <n v="75"/>
    <n v="2.069E-2"/>
    <n v="6.7539999999999996E-3"/>
    <n v="1.3936E-2"/>
    <n v="55.682302999999997"/>
    <n v="3.0633698549007997"/>
  </r>
  <r>
    <s v="latin_m_tullius_cicero_in_c_verrem"/>
    <x v="1"/>
    <x v="4"/>
    <s v="hellinger"/>
    <n v="5"/>
    <n v="146"/>
    <n v="15"/>
    <n v="75"/>
    <n v="2.7585999999999999E-2"/>
    <n v="6.7539999999999996E-3"/>
    <n v="2.0832E-2"/>
    <n v="55.551540000000003"/>
    <n v="4.0843944329286348"/>
  </r>
  <r>
    <s v="latin_m_tullius_cicero_in_c_verrem"/>
    <x v="1"/>
    <x v="4"/>
    <s v="hellinger"/>
    <n v="6"/>
    <n v="146"/>
    <n v="15"/>
    <n v="75"/>
    <n v="1.3793E-2"/>
    <n v="6.7539999999999996E-3"/>
    <n v="7.0390000000000001E-3"/>
    <n v="55.469498000000002"/>
    <n v="2.0421972164643174"/>
  </r>
  <r>
    <s v="latin_m_tullius_cicero_in_c_verrem"/>
    <x v="1"/>
    <x v="4"/>
    <s v="hellinger"/>
    <n v="7"/>
    <n v="146"/>
    <n v="15"/>
    <n v="75"/>
    <n v="2.069E-2"/>
    <n v="6.7539999999999996E-3"/>
    <n v="1.3936E-2"/>
    <n v="55.033752"/>
    <n v="3.0633698549007997"/>
  </r>
  <r>
    <s v="latin_m_tullius_cicero_in_c_verrem"/>
    <x v="1"/>
    <x v="4"/>
    <s v="js"/>
    <n v="0"/>
    <n v="146"/>
    <n v="15"/>
    <n v="75"/>
    <n v="2.069E-2"/>
    <n v="6.7539999999999996E-3"/>
    <n v="1.3936E-2"/>
    <n v="48.924934999999998"/>
    <n v="3.0633698549007997"/>
  </r>
  <r>
    <s v="latin_m_tullius_cicero_in_c_verrem"/>
    <x v="1"/>
    <x v="4"/>
    <s v="js"/>
    <n v="1"/>
    <n v="146"/>
    <n v="15"/>
    <n v="75"/>
    <n v="3.4483E-2"/>
    <n v="6.7539999999999996E-3"/>
    <n v="2.7729E-2"/>
    <n v="49.211492"/>
    <n v="5.1055670713651171"/>
  </r>
  <r>
    <s v="latin_m_tullius_cicero_in_c_verrem"/>
    <x v="1"/>
    <x v="4"/>
    <s v="js"/>
    <n v="2"/>
    <n v="146"/>
    <n v="15"/>
    <n v="75"/>
    <n v="2.7585999999999999E-2"/>
    <n v="6.7539999999999996E-3"/>
    <n v="2.0832E-2"/>
    <n v="48.294139999999999"/>
    <n v="4.0843944329286348"/>
  </r>
  <r>
    <s v="latin_m_tullius_cicero_in_c_verrem"/>
    <x v="1"/>
    <x v="4"/>
    <s v="js"/>
    <n v="3"/>
    <n v="146"/>
    <n v="15"/>
    <n v="75"/>
    <n v="1.3793E-2"/>
    <n v="6.7539999999999996E-3"/>
    <n v="7.0390000000000001E-3"/>
    <n v="49.046160999999998"/>
    <n v="2.0421972164643174"/>
  </r>
  <r>
    <s v="latin_m_tullius_cicero_in_c_verrem"/>
    <x v="1"/>
    <x v="4"/>
    <s v="js"/>
    <n v="4"/>
    <n v="146"/>
    <n v="15"/>
    <n v="75"/>
    <n v="1.3793E-2"/>
    <n v="6.7539999999999996E-3"/>
    <n v="7.0390000000000001E-3"/>
    <n v="48.579479999999997"/>
    <n v="2.0421972164643174"/>
  </r>
  <r>
    <s v="latin_m_tullius_cicero_in_c_verrem"/>
    <x v="1"/>
    <x v="4"/>
    <s v="js"/>
    <n v="5"/>
    <n v="146"/>
    <n v="15"/>
    <n v="75"/>
    <n v="1.3793E-2"/>
    <n v="6.7539999999999996E-3"/>
    <n v="7.0390000000000001E-3"/>
    <n v="47.075816000000003"/>
    <n v="2.0421972164643174"/>
  </r>
  <r>
    <s v="latin_m_tullius_cicero_in_c_verrem"/>
    <x v="1"/>
    <x v="4"/>
    <s v="js"/>
    <n v="6"/>
    <n v="146"/>
    <n v="15"/>
    <n v="75"/>
    <n v="3.4483E-2"/>
    <n v="6.7539999999999996E-3"/>
    <n v="2.7729E-2"/>
    <n v="47.808610999999999"/>
    <n v="5.1055670713651171"/>
  </r>
  <r>
    <s v="latin_m_tullius_cicero_in_c_verrem"/>
    <x v="1"/>
    <x v="4"/>
    <s v="js"/>
    <n v="7"/>
    <n v="146"/>
    <n v="15"/>
    <n v="75"/>
    <n v="2.069E-2"/>
    <n v="6.7539999999999996E-3"/>
    <n v="1.3936E-2"/>
    <n v="49.108651999999999"/>
    <n v="3.0633698549007997"/>
  </r>
  <r>
    <s v="latin_m_tullius_cicero_in_c_verrem"/>
    <x v="1"/>
    <x v="4"/>
    <s v="l1"/>
    <n v="0"/>
    <n v="146"/>
    <n v="15"/>
    <n v="75"/>
    <n v="2.069E-2"/>
    <n v="6.7539999999999996E-3"/>
    <n v="1.3936E-2"/>
    <n v="45.569958999999997"/>
    <n v="3.0633698549007997"/>
  </r>
  <r>
    <s v="latin_m_tullius_cicero_in_c_verrem"/>
    <x v="1"/>
    <x v="4"/>
    <s v="l1"/>
    <n v="1"/>
    <n v="146"/>
    <n v="15"/>
    <n v="75"/>
    <n v="2.7585999999999999E-2"/>
    <n v="6.7539999999999996E-3"/>
    <n v="2.0832E-2"/>
    <n v="44.590687000000003"/>
    <n v="4.0843944329286348"/>
  </r>
  <r>
    <s v="latin_m_tullius_cicero_in_c_verrem"/>
    <x v="1"/>
    <x v="4"/>
    <s v="l1"/>
    <n v="2"/>
    <n v="146"/>
    <n v="15"/>
    <n v="75"/>
    <n v="2.7585999999999999E-2"/>
    <n v="6.7539999999999996E-3"/>
    <n v="2.0832E-2"/>
    <n v="44.209732000000002"/>
    <n v="4.0843944329286348"/>
  </r>
  <r>
    <s v="latin_m_tullius_cicero_in_c_verrem"/>
    <x v="1"/>
    <x v="4"/>
    <s v="l1"/>
    <n v="3"/>
    <n v="146"/>
    <n v="15"/>
    <n v="75"/>
    <n v="2.069E-2"/>
    <n v="6.7539999999999996E-3"/>
    <n v="1.3936E-2"/>
    <n v="46.106909999999999"/>
    <n v="3.0633698549007997"/>
  </r>
  <r>
    <s v="latin_m_tullius_cicero_in_c_verrem"/>
    <x v="1"/>
    <x v="4"/>
    <s v="l1"/>
    <n v="4"/>
    <n v="146"/>
    <n v="15"/>
    <n v="75"/>
    <n v="1.3793E-2"/>
    <n v="6.7539999999999996E-3"/>
    <n v="7.0390000000000001E-3"/>
    <n v="45.262574999999998"/>
    <n v="2.0421972164643174"/>
  </r>
  <r>
    <s v="latin_m_tullius_cicero_in_c_verrem"/>
    <x v="1"/>
    <x v="4"/>
    <s v="l1"/>
    <n v="5"/>
    <n v="146"/>
    <n v="15"/>
    <n v="75"/>
    <n v="0"/>
    <n v="6.7539999999999996E-3"/>
    <n v="-6.7539999999999996E-3"/>
    <n v="45.237231999999999"/>
    <n v="1"/>
  </r>
  <r>
    <s v="latin_m_tullius_cicero_in_c_verrem"/>
    <x v="1"/>
    <x v="4"/>
    <s v="l1"/>
    <n v="6"/>
    <n v="146"/>
    <n v="15"/>
    <n v="75"/>
    <n v="2.7585999999999999E-2"/>
    <n v="6.7539999999999996E-3"/>
    <n v="2.0832E-2"/>
    <n v="45.164377999999999"/>
    <n v="4.0843944329286348"/>
  </r>
  <r>
    <s v="latin_m_tullius_cicero_in_c_verrem"/>
    <x v="1"/>
    <x v="4"/>
    <s v="l1"/>
    <n v="7"/>
    <n v="146"/>
    <n v="15"/>
    <n v="75"/>
    <n v="1.3793E-2"/>
    <n v="6.7539999999999996E-3"/>
    <n v="7.0390000000000001E-3"/>
    <n v="44.808785999999998"/>
    <n v="2.0421972164643174"/>
  </r>
  <r>
    <s v="latin_m_tullius_cicero_in_c_verrem"/>
    <x v="2"/>
    <x v="0"/>
    <s v="hellinger"/>
    <n v="0"/>
    <n v="98"/>
    <n v="49"/>
    <n v="49"/>
    <n v="0.123711"/>
    <n v="1.0416E-2"/>
    <n v="0.11329599999999999"/>
    <n v="37.433239999999998"/>
    <n v="11.877016129032258"/>
  </r>
  <r>
    <s v="latin_m_tullius_cicero_in_c_verrem"/>
    <x v="2"/>
    <x v="0"/>
    <s v="hellinger"/>
    <n v="1"/>
    <n v="98"/>
    <n v="49"/>
    <n v="49"/>
    <n v="9.2784000000000005E-2"/>
    <n v="1.0416E-2"/>
    <n v="8.2367999999999997E-2"/>
    <n v="38.537252000000002"/>
    <n v="8.9078341013824893"/>
  </r>
  <r>
    <s v="latin_m_tullius_cicero_in_c_verrem"/>
    <x v="2"/>
    <x v="0"/>
    <s v="hellinger"/>
    <n v="2"/>
    <n v="98"/>
    <n v="49"/>
    <n v="49"/>
    <n v="0.123711"/>
    <n v="1.0416E-2"/>
    <n v="0.11329599999999999"/>
    <n v="38.668272999999999"/>
    <n v="11.877016129032258"/>
  </r>
  <r>
    <s v="latin_m_tullius_cicero_in_c_verrem"/>
    <x v="2"/>
    <x v="0"/>
    <s v="hellinger"/>
    <n v="3"/>
    <n v="98"/>
    <n v="49"/>
    <n v="49"/>
    <n v="0.154639"/>
    <n v="1.0416E-2"/>
    <n v="0.14422399999999999"/>
    <n v="38.107382000000001"/>
    <n v="14.846294162826421"/>
  </r>
  <r>
    <s v="latin_m_tullius_cicero_in_c_verrem"/>
    <x v="2"/>
    <x v="0"/>
    <s v="hellinger"/>
    <n v="4"/>
    <n v="98"/>
    <n v="49"/>
    <n v="49"/>
    <n v="0.154639"/>
    <n v="1.0416E-2"/>
    <n v="0.14422399999999999"/>
    <n v="38.477725999999997"/>
    <n v="14.846294162826421"/>
  </r>
  <r>
    <s v="latin_m_tullius_cicero_in_c_verrem"/>
    <x v="2"/>
    <x v="0"/>
    <s v="hellinger"/>
    <n v="5"/>
    <n v="98"/>
    <n v="49"/>
    <n v="49"/>
    <n v="0.14433000000000001"/>
    <n v="1.0416E-2"/>
    <n v="0.13391400000000001"/>
    <n v="38.299815000000002"/>
    <n v="13.8565668202765"/>
  </r>
  <r>
    <s v="latin_m_tullius_cicero_in_c_verrem"/>
    <x v="2"/>
    <x v="0"/>
    <s v="hellinger"/>
    <n v="6"/>
    <n v="98"/>
    <n v="49"/>
    <n v="49"/>
    <n v="0.103093"/>
    <n v="1.0416E-2"/>
    <n v="9.2676999999999995E-2"/>
    <n v="37.804729999999999"/>
    <n v="9.8975614439324122"/>
  </r>
  <r>
    <s v="latin_m_tullius_cicero_in_c_verrem"/>
    <x v="2"/>
    <x v="0"/>
    <s v="hellinger"/>
    <n v="7"/>
    <n v="98"/>
    <n v="49"/>
    <n v="49"/>
    <n v="0.113402"/>
    <n v="1.0416E-2"/>
    <n v="0.102987"/>
    <n v="38.814591"/>
    <n v="10.887288786482335"/>
  </r>
  <r>
    <s v="latin_m_tullius_cicero_in_c_verrem"/>
    <x v="2"/>
    <x v="0"/>
    <s v="js"/>
    <n v="0"/>
    <n v="98"/>
    <n v="49"/>
    <n v="49"/>
    <n v="0.134021"/>
    <n v="1.0416E-2"/>
    <n v="0.12360500000000001"/>
    <n v="32.860061000000002"/>
    <n v="12.866839477726575"/>
  </r>
  <r>
    <s v="latin_m_tullius_cicero_in_c_verrem"/>
    <x v="2"/>
    <x v="0"/>
    <s v="js"/>
    <n v="1"/>
    <n v="98"/>
    <n v="49"/>
    <n v="49"/>
    <n v="0.14433000000000001"/>
    <n v="1.0416E-2"/>
    <n v="0.13391400000000001"/>
    <n v="33.470350000000003"/>
    <n v="13.8565668202765"/>
  </r>
  <r>
    <s v="latin_m_tullius_cicero_in_c_verrem"/>
    <x v="2"/>
    <x v="0"/>
    <s v="js"/>
    <n v="2"/>
    <n v="98"/>
    <n v="49"/>
    <n v="49"/>
    <n v="0.103093"/>
    <n v="1.0416E-2"/>
    <n v="9.2676999999999995E-2"/>
    <n v="33.174258000000002"/>
    <n v="9.8975614439324122"/>
  </r>
  <r>
    <s v="latin_m_tullius_cicero_in_c_verrem"/>
    <x v="2"/>
    <x v="0"/>
    <s v="js"/>
    <n v="3"/>
    <n v="98"/>
    <n v="49"/>
    <n v="49"/>
    <n v="0.14433000000000001"/>
    <n v="1.0416E-2"/>
    <n v="0.13391400000000001"/>
    <n v="33.728631999999998"/>
    <n v="13.8565668202765"/>
  </r>
  <r>
    <s v="latin_m_tullius_cicero_in_c_verrem"/>
    <x v="2"/>
    <x v="0"/>
    <s v="js"/>
    <n v="4"/>
    <n v="98"/>
    <n v="49"/>
    <n v="49"/>
    <n v="0.154639"/>
    <n v="1.0416E-2"/>
    <n v="0.14422399999999999"/>
    <n v="33.101979999999998"/>
    <n v="14.846294162826421"/>
  </r>
  <r>
    <s v="latin_m_tullius_cicero_in_c_verrem"/>
    <x v="2"/>
    <x v="0"/>
    <s v="js"/>
    <n v="5"/>
    <n v="98"/>
    <n v="49"/>
    <n v="49"/>
    <n v="0.14433000000000001"/>
    <n v="1.0416E-2"/>
    <n v="0.13391400000000001"/>
    <n v="33.091296999999997"/>
    <n v="13.8565668202765"/>
  </r>
  <r>
    <s v="latin_m_tullius_cicero_in_c_verrem"/>
    <x v="2"/>
    <x v="0"/>
    <s v="js"/>
    <n v="6"/>
    <n v="98"/>
    <n v="49"/>
    <n v="49"/>
    <n v="0.134021"/>
    <n v="1.0416E-2"/>
    <n v="0.12360500000000001"/>
    <n v="33.312730000000002"/>
    <n v="12.866839477726575"/>
  </r>
  <r>
    <s v="latin_m_tullius_cicero_in_c_verrem"/>
    <x v="2"/>
    <x v="0"/>
    <s v="js"/>
    <n v="7"/>
    <n v="98"/>
    <n v="49"/>
    <n v="49"/>
    <n v="0.113402"/>
    <n v="1.0416E-2"/>
    <n v="0.102987"/>
    <n v="33.840566000000003"/>
    <n v="10.887288786482335"/>
  </r>
  <r>
    <s v="latin_m_tullius_cicero_in_c_verrem"/>
    <x v="2"/>
    <x v="0"/>
    <s v="l1"/>
    <n v="0"/>
    <n v="98"/>
    <n v="49"/>
    <n v="49"/>
    <n v="0.113402"/>
    <n v="1.0416E-2"/>
    <n v="0.102987"/>
    <n v="31.022593000000001"/>
    <n v="10.887288786482335"/>
  </r>
  <r>
    <s v="latin_m_tullius_cicero_in_c_verrem"/>
    <x v="2"/>
    <x v="0"/>
    <s v="l1"/>
    <n v="1"/>
    <n v="98"/>
    <n v="49"/>
    <n v="49"/>
    <n v="0.14433000000000001"/>
    <n v="1.0416E-2"/>
    <n v="0.13391400000000001"/>
    <n v="30.573309999999999"/>
    <n v="13.8565668202765"/>
  </r>
  <r>
    <s v="latin_m_tullius_cicero_in_c_verrem"/>
    <x v="2"/>
    <x v="0"/>
    <s v="l1"/>
    <n v="2"/>
    <n v="98"/>
    <n v="49"/>
    <n v="49"/>
    <n v="0.123711"/>
    <n v="1.0416E-2"/>
    <n v="0.11329599999999999"/>
    <n v="31.160108999999999"/>
    <n v="11.877016129032258"/>
  </r>
  <r>
    <s v="latin_m_tullius_cicero_in_c_verrem"/>
    <x v="2"/>
    <x v="0"/>
    <s v="l1"/>
    <n v="3"/>
    <n v="98"/>
    <n v="49"/>
    <n v="49"/>
    <n v="0.113402"/>
    <n v="1.0416E-2"/>
    <n v="0.102987"/>
    <n v="31.122257999999999"/>
    <n v="10.887288786482335"/>
  </r>
  <r>
    <s v="latin_m_tullius_cicero_in_c_verrem"/>
    <x v="2"/>
    <x v="0"/>
    <s v="l1"/>
    <n v="4"/>
    <n v="98"/>
    <n v="49"/>
    <n v="49"/>
    <n v="0.103093"/>
    <n v="1.0416E-2"/>
    <n v="9.2676999999999995E-2"/>
    <n v="30.735244999999999"/>
    <n v="9.8975614439324122"/>
  </r>
  <r>
    <s v="latin_m_tullius_cicero_in_c_verrem"/>
    <x v="2"/>
    <x v="0"/>
    <s v="l1"/>
    <n v="5"/>
    <n v="98"/>
    <n v="49"/>
    <n v="49"/>
    <n v="0.103093"/>
    <n v="1.0416E-2"/>
    <n v="9.2676999999999995E-2"/>
    <n v="30.755564"/>
    <n v="9.8975614439324122"/>
  </r>
  <r>
    <s v="latin_m_tullius_cicero_in_c_verrem"/>
    <x v="2"/>
    <x v="0"/>
    <s v="l1"/>
    <n v="6"/>
    <n v="98"/>
    <n v="49"/>
    <n v="49"/>
    <n v="0.134021"/>
    <n v="1.0416E-2"/>
    <n v="0.12360500000000001"/>
    <n v="31.883935000000001"/>
    <n v="12.866839477726575"/>
  </r>
  <r>
    <s v="latin_m_tullius_cicero_in_c_verrem"/>
    <x v="2"/>
    <x v="0"/>
    <s v="l1"/>
    <n v="7"/>
    <n v="98"/>
    <n v="49"/>
    <n v="49"/>
    <n v="0.113402"/>
    <n v="1.0416E-2"/>
    <n v="0.102987"/>
    <n v="30.636483999999999"/>
    <n v="10.887288786482335"/>
  </r>
  <r>
    <s v="latin_m_tullius_cicero_in_c_verrem"/>
    <x v="2"/>
    <x v="1"/>
    <s v="hellinger"/>
    <n v="0"/>
    <n v="98"/>
    <n v="25"/>
    <n v="50"/>
    <n v="5.1546000000000002E-2"/>
    <n v="1.0203E-2"/>
    <n v="4.1342999999999998E-2"/>
    <n v="38.322031000000003"/>
    <n v="5.0520435166127609"/>
  </r>
  <r>
    <s v="latin_m_tullius_cicero_in_c_verrem"/>
    <x v="2"/>
    <x v="1"/>
    <s v="hellinger"/>
    <n v="1"/>
    <n v="98"/>
    <n v="25"/>
    <n v="50"/>
    <n v="5.1546000000000002E-2"/>
    <n v="1.0203E-2"/>
    <n v="4.1342999999999998E-2"/>
    <n v="38.895730999999998"/>
    <n v="5.0520435166127609"/>
  </r>
  <r>
    <s v="latin_m_tullius_cicero_in_c_verrem"/>
    <x v="2"/>
    <x v="1"/>
    <s v="hellinger"/>
    <n v="2"/>
    <n v="98"/>
    <n v="25"/>
    <n v="50"/>
    <n v="0.123711"/>
    <n v="1.0203E-2"/>
    <n v="0.113508"/>
    <n v="38.401809999999998"/>
    <n v="12.124963246104087"/>
  </r>
  <r>
    <s v="latin_m_tullius_cicero_in_c_verrem"/>
    <x v="2"/>
    <x v="1"/>
    <s v="hellinger"/>
    <n v="3"/>
    <n v="98"/>
    <n v="25"/>
    <n v="50"/>
    <n v="9.2784000000000005E-2"/>
    <n v="1.0203E-2"/>
    <n v="8.2581000000000002E-2"/>
    <n v="38.850698000000001"/>
    <n v="9.0937959423698906"/>
  </r>
  <r>
    <s v="latin_m_tullius_cicero_in_c_verrem"/>
    <x v="2"/>
    <x v="1"/>
    <s v="hellinger"/>
    <n v="4"/>
    <n v="98"/>
    <n v="25"/>
    <n v="50"/>
    <n v="8.2474000000000006E-2"/>
    <n v="1.0203E-2"/>
    <n v="7.2271000000000002E-2"/>
    <n v="39.217728000000001"/>
    <n v="8.0833088307360583"/>
  </r>
  <r>
    <s v="latin_m_tullius_cicero_in_c_verrem"/>
    <x v="2"/>
    <x v="1"/>
    <s v="hellinger"/>
    <n v="5"/>
    <n v="98"/>
    <n v="25"/>
    <n v="50"/>
    <n v="6.1856000000000001E-2"/>
    <n v="1.0203E-2"/>
    <n v="5.1652999999999998E-2"/>
    <n v="37.865305999999997"/>
    <n v="6.0625306282465941"/>
  </r>
  <r>
    <s v="latin_m_tullius_cicero_in_c_verrem"/>
    <x v="2"/>
    <x v="1"/>
    <s v="hellinger"/>
    <n v="6"/>
    <n v="98"/>
    <n v="25"/>
    <n v="50"/>
    <n v="0.103093"/>
    <n v="1.0203E-2"/>
    <n v="9.289E-2"/>
    <n v="39.166803999999999"/>
    <n v="10.104185043614624"/>
  </r>
  <r>
    <s v="latin_m_tullius_cicero_in_c_verrem"/>
    <x v="2"/>
    <x v="1"/>
    <s v="hellinger"/>
    <n v="7"/>
    <n v="98"/>
    <n v="25"/>
    <n v="50"/>
    <n v="5.1546000000000002E-2"/>
    <n v="1.0203E-2"/>
    <n v="4.1342999999999998E-2"/>
    <n v="38.566923000000003"/>
    <n v="5.0520435166127609"/>
  </r>
  <r>
    <s v="latin_m_tullius_cicero_in_c_verrem"/>
    <x v="2"/>
    <x v="1"/>
    <s v="js"/>
    <n v="0"/>
    <n v="98"/>
    <n v="25"/>
    <n v="50"/>
    <n v="0.103093"/>
    <n v="1.0203E-2"/>
    <n v="9.289E-2"/>
    <n v="32.440688999999999"/>
    <n v="10.104185043614624"/>
  </r>
  <r>
    <s v="latin_m_tullius_cicero_in_c_verrem"/>
    <x v="2"/>
    <x v="1"/>
    <s v="js"/>
    <n v="1"/>
    <n v="98"/>
    <n v="25"/>
    <n v="50"/>
    <n v="7.2165000000000007E-2"/>
    <n v="1.0203E-2"/>
    <n v="6.1962000000000003E-2"/>
    <n v="33.489116000000003"/>
    <n v="7.0729197294913266"/>
  </r>
  <r>
    <s v="latin_m_tullius_cicero_in_c_verrem"/>
    <x v="2"/>
    <x v="1"/>
    <s v="js"/>
    <n v="2"/>
    <n v="98"/>
    <n v="25"/>
    <n v="50"/>
    <n v="8.2474000000000006E-2"/>
    <n v="1.0203E-2"/>
    <n v="7.2271000000000002E-2"/>
    <n v="33.391748"/>
    <n v="8.0833088307360583"/>
  </r>
  <r>
    <s v="latin_m_tullius_cicero_in_c_verrem"/>
    <x v="2"/>
    <x v="1"/>
    <s v="js"/>
    <n v="3"/>
    <n v="98"/>
    <n v="25"/>
    <n v="50"/>
    <n v="0.103093"/>
    <n v="1.0203E-2"/>
    <n v="9.289E-2"/>
    <n v="33.659413000000001"/>
    <n v="10.104185043614624"/>
  </r>
  <r>
    <s v="latin_m_tullius_cicero_in_c_verrem"/>
    <x v="2"/>
    <x v="1"/>
    <s v="js"/>
    <n v="4"/>
    <n v="98"/>
    <n v="25"/>
    <n v="50"/>
    <n v="0.103093"/>
    <n v="1.0203E-2"/>
    <n v="9.289E-2"/>
    <n v="34.343986999999998"/>
    <n v="10.104185043614624"/>
  </r>
  <r>
    <s v="latin_m_tullius_cicero_in_c_verrem"/>
    <x v="2"/>
    <x v="1"/>
    <s v="js"/>
    <n v="5"/>
    <n v="98"/>
    <n v="25"/>
    <n v="50"/>
    <n v="9.2784000000000005E-2"/>
    <n v="1.0203E-2"/>
    <n v="8.2581000000000002E-2"/>
    <n v="33.402380999999998"/>
    <n v="9.0937959423698906"/>
  </r>
  <r>
    <s v="latin_m_tullius_cicero_in_c_verrem"/>
    <x v="2"/>
    <x v="1"/>
    <s v="js"/>
    <n v="6"/>
    <n v="98"/>
    <n v="25"/>
    <n v="50"/>
    <n v="9.2784000000000005E-2"/>
    <n v="1.0203E-2"/>
    <n v="8.2581000000000002E-2"/>
    <n v="33.718108000000001"/>
    <n v="9.0937959423698906"/>
  </r>
  <r>
    <s v="latin_m_tullius_cicero_in_c_verrem"/>
    <x v="2"/>
    <x v="1"/>
    <s v="js"/>
    <n v="7"/>
    <n v="98"/>
    <n v="25"/>
    <n v="50"/>
    <n v="0.103093"/>
    <n v="1.0203E-2"/>
    <n v="9.289E-2"/>
    <n v="33.125208999999998"/>
    <n v="10.104185043614624"/>
  </r>
  <r>
    <s v="latin_m_tullius_cicero_in_c_verrem"/>
    <x v="2"/>
    <x v="1"/>
    <s v="l1"/>
    <n v="0"/>
    <n v="98"/>
    <n v="25"/>
    <n v="50"/>
    <n v="0.103093"/>
    <n v="1.0203E-2"/>
    <n v="9.289E-2"/>
    <n v="31.336265999999998"/>
    <n v="10.104185043614624"/>
  </r>
  <r>
    <s v="latin_m_tullius_cicero_in_c_verrem"/>
    <x v="2"/>
    <x v="1"/>
    <s v="l1"/>
    <n v="1"/>
    <n v="98"/>
    <n v="25"/>
    <n v="50"/>
    <n v="9.2784000000000005E-2"/>
    <n v="1.0203E-2"/>
    <n v="8.2581000000000002E-2"/>
    <n v="31.007615999999999"/>
    <n v="9.0937959423698906"/>
  </r>
  <r>
    <s v="latin_m_tullius_cicero_in_c_verrem"/>
    <x v="2"/>
    <x v="1"/>
    <s v="l1"/>
    <n v="2"/>
    <n v="98"/>
    <n v="25"/>
    <n v="50"/>
    <n v="8.2474000000000006E-2"/>
    <n v="1.0203E-2"/>
    <n v="7.2271000000000002E-2"/>
    <n v="32.646580999999998"/>
    <n v="8.0833088307360583"/>
  </r>
  <r>
    <s v="latin_m_tullius_cicero_in_c_verrem"/>
    <x v="2"/>
    <x v="1"/>
    <s v="l1"/>
    <n v="3"/>
    <n v="98"/>
    <n v="25"/>
    <n v="50"/>
    <n v="0.123711"/>
    <n v="1.0203E-2"/>
    <n v="0.113508"/>
    <n v="31.088073999999999"/>
    <n v="12.124963246104087"/>
  </r>
  <r>
    <s v="latin_m_tullius_cicero_in_c_verrem"/>
    <x v="2"/>
    <x v="1"/>
    <s v="l1"/>
    <n v="4"/>
    <n v="98"/>
    <n v="25"/>
    <n v="50"/>
    <n v="0.103093"/>
    <n v="1.0203E-2"/>
    <n v="9.289E-2"/>
    <n v="31.141224000000001"/>
    <n v="10.104185043614624"/>
  </r>
  <r>
    <s v="latin_m_tullius_cicero_in_c_verrem"/>
    <x v="2"/>
    <x v="1"/>
    <s v="l1"/>
    <n v="5"/>
    <n v="98"/>
    <n v="25"/>
    <n v="50"/>
    <n v="8.2474000000000006E-2"/>
    <n v="1.0203E-2"/>
    <n v="7.2271000000000002E-2"/>
    <n v="31.065403"/>
    <n v="8.0833088307360583"/>
  </r>
  <r>
    <s v="latin_m_tullius_cicero_in_c_verrem"/>
    <x v="2"/>
    <x v="1"/>
    <s v="l1"/>
    <n v="6"/>
    <n v="98"/>
    <n v="25"/>
    <n v="50"/>
    <n v="8.2474000000000006E-2"/>
    <n v="1.0203E-2"/>
    <n v="7.2271000000000002E-2"/>
    <n v="31.230122999999999"/>
    <n v="8.0833088307360583"/>
  </r>
  <r>
    <s v="latin_m_tullius_cicero_in_c_verrem"/>
    <x v="2"/>
    <x v="1"/>
    <s v="l1"/>
    <n v="7"/>
    <n v="98"/>
    <n v="25"/>
    <n v="50"/>
    <n v="8.2474000000000006E-2"/>
    <n v="1.0203E-2"/>
    <n v="7.2271000000000002E-2"/>
    <n v="31.084773999999999"/>
    <n v="8.0833088307360583"/>
  </r>
  <r>
    <s v="latin_m_tullius_cicero_in_c_verrem"/>
    <x v="2"/>
    <x v="2"/>
    <s v="hellinger"/>
    <n v="0"/>
    <n v="98"/>
    <n v="17"/>
    <n v="50"/>
    <n v="8.2474000000000006E-2"/>
    <n v="1.0203E-2"/>
    <n v="7.2271000000000002E-2"/>
    <n v="38.528466000000002"/>
    <n v="8.0833088307360583"/>
  </r>
  <r>
    <s v="latin_m_tullius_cicero_in_c_verrem"/>
    <x v="2"/>
    <x v="2"/>
    <s v="hellinger"/>
    <n v="1"/>
    <n v="98"/>
    <n v="17"/>
    <n v="50"/>
    <n v="0.113402"/>
    <n v="1.0203E-2"/>
    <n v="0.103199"/>
    <n v="37.644671000000002"/>
    <n v="11.114574144859356"/>
  </r>
  <r>
    <s v="latin_m_tullius_cicero_in_c_verrem"/>
    <x v="2"/>
    <x v="2"/>
    <s v="hellinger"/>
    <n v="2"/>
    <n v="98"/>
    <n v="17"/>
    <n v="50"/>
    <n v="8.2474000000000006E-2"/>
    <n v="1.0203E-2"/>
    <n v="7.2271000000000002E-2"/>
    <n v="37.822518000000002"/>
    <n v="8.0833088307360583"/>
  </r>
  <r>
    <s v="latin_m_tullius_cicero_in_c_verrem"/>
    <x v="2"/>
    <x v="2"/>
    <s v="hellinger"/>
    <n v="3"/>
    <n v="98"/>
    <n v="17"/>
    <n v="50"/>
    <n v="8.2474000000000006E-2"/>
    <n v="1.0203E-2"/>
    <n v="7.2271000000000002E-2"/>
    <n v="37.510382999999997"/>
    <n v="8.0833088307360583"/>
  </r>
  <r>
    <s v="latin_m_tullius_cicero_in_c_verrem"/>
    <x v="2"/>
    <x v="2"/>
    <s v="hellinger"/>
    <n v="4"/>
    <n v="98"/>
    <n v="17"/>
    <n v="50"/>
    <n v="7.2165000000000007E-2"/>
    <n v="1.0203E-2"/>
    <n v="6.1962000000000003E-2"/>
    <n v="38.006762999999999"/>
    <n v="7.0729197294913266"/>
  </r>
  <r>
    <s v="latin_m_tullius_cicero_in_c_verrem"/>
    <x v="2"/>
    <x v="2"/>
    <s v="hellinger"/>
    <n v="5"/>
    <n v="98"/>
    <n v="17"/>
    <n v="50"/>
    <n v="5.1546000000000002E-2"/>
    <n v="1.0203E-2"/>
    <n v="4.1342999999999998E-2"/>
    <n v="38.45335"/>
    <n v="5.0520435166127609"/>
  </r>
  <r>
    <s v="latin_m_tullius_cicero_in_c_verrem"/>
    <x v="2"/>
    <x v="2"/>
    <s v="hellinger"/>
    <n v="6"/>
    <n v="98"/>
    <n v="17"/>
    <n v="50"/>
    <n v="5.1546000000000002E-2"/>
    <n v="1.0203E-2"/>
    <n v="4.1342999999999998E-2"/>
    <n v="38.230488999999999"/>
    <n v="5.0520435166127609"/>
  </r>
  <r>
    <s v="latin_m_tullius_cicero_in_c_verrem"/>
    <x v="2"/>
    <x v="2"/>
    <s v="hellinger"/>
    <n v="7"/>
    <n v="98"/>
    <n v="17"/>
    <n v="50"/>
    <n v="9.2784000000000005E-2"/>
    <n v="1.0203E-2"/>
    <n v="8.2581000000000002E-2"/>
    <n v="38.114151"/>
    <n v="9.0937959423698906"/>
  </r>
  <r>
    <s v="latin_m_tullius_cicero_in_c_verrem"/>
    <x v="2"/>
    <x v="2"/>
    <s v="js"/>
    <n v="0"/>
    <n v="98"/>
    <n v="17"/>
    <n v="50"/>
    <n v="9.2784000000000005E-2"/>
    <n v="1.0203E-2"/>
    <n v="8.2581000000000002E-2"/>
    <n v="33.398515000000003"/>
    <n v="9.0937959423698906"/>
  </r>
  <r>
    <s v="latin_m_tullius_cicero_in_c_verrem"/>
    <x v="2"/>
    <x v="2"/>
    <s v="js"/>
    <n v="1"/>
    <n v="98"/>
    <n v="17"/>
    <n v="50"/>
    <n v="8.2474000000000006E-2"/>
    <n v="1.0203E-2"/>
    <n v="7.2271000000000002E-2"/>
    <n v="33.154952000000002"/>
    <n v="8.0833088307360583"/>
  </r>
  <r>
    <s v="latin_m_tullius_cicero_in_c_verrem"/>
    <x v="2"/>
    <x v="2"/>
    <s v="js"/>
    <n v="2"/>
    <n v="98"/>
    <n v="17"/>
    <n v="50"/>
    <n v="5.1546000000000002E-2"/>
    <n v="1.0203E-2"/>
    <n v="4.1342999999999998E-2"/>
    <n v="33.153765"/>
    <n v="5.0520435166127609"/>
  </r>
  <r>
    <s v="latin_m_tullius_cicero_in_c_verrem"/>
    <x v="2"/>
    <x v="2"/>
    <s v="js"/>
    <n v="3"/>
    <n v="98"/>
    <n v="17"/>
    <n v="50"/>
    <n v="8.2474000000000006E-2"/>
    <n v="1.0203E-2"/>
    <n v="7.2271000000000002E-2"/>
    <n v="33.139415999999997"/>
    <n v="8.0833088307360583"/>
  </r>
  <r>
    <s v="latin_m_tullius_cicero_in_c_verrem"/>
    <x v="2"/>
    <x v="2"/>
    <s v="js"/>
    <n v="4"/>
    <n v="98"/>
    <n v="17"/>
    <n v="50"/>
    <n v="9.2784000000000005E-2"/>
    <n v="1.0203E-2"/>
    <n v="8.2581000000000002E-2"/>
    <n v="33.342064999999998"/>
    <n v="9.0937959423698906"/>
  </r>
  <r>
    <s v="latin_m_tullius_cicero_in_c_verrem"/>
    <x v="2"/>
    <x v="2"/>
    <s v="js"/>
    <n v="5"/>
    <n v="98"/>
    <n v="17"/>
    <n v="50"/>
    <n v="0.103093"/>
    <n v="1.0203E-2"/>
    <n v="9.289E-2"/>
    <n v="33.693252000000001"/>
    <n v="10.104185043614624"/>
  </r>
  <r>
    <s v="latin_m_tullius_cicero_in_c_verrem"/>
    <x v="2"/>
    <x v="2"/>
    <s v="js"/>
    <n v="6"/>
    <n v="98"/>
    <n v="17"/>
    <n v="50"/>
    <n v="5.1546000000000002E-2"/>
    <n v="1.0203E-2"/>
    <n v="4.1342999999999998E-2"/>
    <n v="33.190264999999997"/>
    <n v="5.0520435166127609"/>
  </r>
  <r>
    <s v="latin_m_tullius_cicero_in_c_verrem"/>
    <x v="2"/>
    <x v="2"/>
    <s v="js"/>
    <n v="7"/>
    <n v="98"/>
    <n v="17"/>
    <n v="50"/>
    <n v="8.2474000000000006E-2"/>
    <n v="1.0203E-2"/>
    <n v="7.2271000000000002E-2"/>
    <n v="33.337057999999999"/>
    <n v="8.0833088307360583"/>
  </r>
  <r>
    <s v="latin_m_tullius_cicero_in_c_verrem"/>
    <x v="2"/>
    <x v="2"/>
    <s v="l1"/>
    <n v="0"/>
    <n v="98"/>
    <n v="17"/>
    <n v="50"/>
    <n v="8.2474000000000006E-2"/>
    <n v="1.0203E-2"/>
    <n v="7.2271000000000002E-2"/>
    <n v="31.296381"/>
    <n v="8.0833088307360583"/>
  </r>
  <r>
    <s v="latin_m_tullius_cicero_in_c_verrem"/>
    <x v="2"/>
    <x v="2"/>
    <s v="l1"/>
    <n v="1"/>
    <n v="98"/>
    <n v="17"/>
    <n v="50"/>
    <n v="9.2784000000000005E-2"/>
    <n v="1.0203E-2"/>
    <n v="8.2581000000000002E-2"/>
    <n v="30.755355000000002"/>
    <n v="9.0937959423698906"/>
  </r>
  <r>
    <s v="latin_m_tullius_cicero_in_c_verrem"/>
    <x v="2"/>
    <x v="2"/>
    <s v="l1"/>
    <n v="2"/>
    <n v="98"/>
    <n v="17"/>
    <n v="50"/>
    <n v="6.1856000000000001E-2"/>
    <n v="1.0203E-2"/>
    <n v="5.1652999999999998E-2"/>
    <n v="30.828016999999999"/>
    <n v="6.0625306282465941"/>
  </r>
  <r>
    <s v="latin_m_tullius_cicero_in_c_verrem"/>
    <x v="2"/>
    <x v="2"/>
    <s v="l1"/>
    <n v="3"/>
    <n v="98"/>
    <n v="17"/>
    <n v="50"/>
    <n v="5.1546000000000002E-2"/>
    <n v="1.0203E-2"/>
    <n v="4.1342999999999998E-2"/>
    <n v="30.428986999999999"/>
    <n v="5.0520435166127609"/>
  </r>
  <r>
    <s v="latin_m_tullius_cicero_in_c_verrem"/>
    <x v="2"/>
    <x v="2"/>
    <s v="l1"/>
    <n v="4"/>
    <n v="98"/>
    <n v="17"/>
    <n v="50"/>
    <n v="7.2165000000000007E-2"/>
    <n v="1.0203E-2"/>
    <n v="6.1962000000000003E-2"/>
    <n v="30.394601999999999"/>
    <n v="7.0729197294913266"/>
  </r>
  <r>
    <s v="latin_m_tullius_cicero_in_c_verrem"/>
    <x v="2"/>
    <x v="2"/>
    <s v="l1"/>
    <n v="5"/>
    <n v="98"/>
    <n v="17"/>
    <n v="50"/>
    <n v="4.1237000000000003E-2"/>
    <n v="1.0203E-2"/>
    <n v="3.1033999999999999E-2"/>
    <n v="30.930886000000001"/>
    <n v="4.0416544153680292"/>
  </r>
  <r>
    <s v="latin_m_tullius_cicero_in_c_verrem"/>
    <x v="2"/>
    <x v="2"/>
    <s v="l1"/>
    <n v="6"/>
    <n v="98"/>
    <n v="17"/>
    <n v="50"/>
    <n v="0.113402"/>
    <n v="1.0203E-2"/>
    <n v="0.103199"/>
    <n v="30.035077000000001"/>
    <n v="11.114574144859356"/>
  </r>
  <r>
    <s v="latin_m_tullius_cicero_in_c_verrem"/>
    <x v="2"/>
    <x v="2"/>
    <s v="l1"/>
    <n v="7"/>
    <n v="98"/>
    <n v="17"/>
    <n v="50"/>
    <n v="0.123711"/>
    <n v="1.0203E-2"/>
    <n v="0.113508"/>
    <n v="31.182558"/>
    <n v="12.124963246104087"/>
  </r>
  <r>
    <s v="latin_m_tullius_cicero_in_c_verrem"/>
    <x v="2"/>
    <x v="3"/>
    <s v="hellinger"/>
    <n v="0"/>
    <n v="98"/>
    <n v="13"/>
    <n v="50"/>
    <n v="6.1856000000000001E-2"/>
    <n v="1.0203E-2"/>
    <n v="5.1652999999999998E-2"/>
    <n v="38.136944"/>
    <n v="6.0625306282465941"/>
  </r>
  <r>
    <s v="latin_m_tullius_cicero_in_c_verrem"/>
    <x v="2"/>
    <x v="3"/>
    <s v="hellinger"/>
    <n v="1"/>
    <n v="98"/>
    <n v="13"/>
    <n v="50"/>
    <n v="7.2165000000000007E-2"/>
    <n v="1.0203E-2"/>
    <n v="6.1962000000000003E-2"/>
    <n v="38.739609999999999"/>
    <n v="7.0729197294913266"/>
  </r>
  <r>
    <s v="latin_m_tullius_cicero_in_c_verrem"/>
    <x v="2"/>
    <x v="3"/>
    <s v="hellinger"/>
    <n v="2"/>
    <n v="98"/>
    <n v="13"/>
    <n v="50"/>
    <n v="5.1546000000000002E-2"/>
    <n v="1.0203E-2"/>
    <n v="4.1342999999999998E-2"/>
    <n v="37.774791999999998"/>
    <n v="5.0520435166127609"/>
  </r>
  <r>
    <s v="latin_m_tullius_cicero_in_c_verrem"/>
    <x v="2"/>
    <x v="3"/>
    <s v="hellinger"/>
    <n v="3"/>
    <n v="98"/>
    <n v="13"/>
    <n v="50"/>
    <n v="5.1546000000000002E-2"/>
    <n v="1.0203E-2"/>
    <n v="4.1342999999999998E-2"/>
    <n v="39.311278999999999"/>
    <n v="5.0520435166127609"/>
  </r>
  <r>
    <s v="latin_m_tullius_cicero_in_c_verrem"/>
    <x v="2"/>
    <x v="3"/>
    <s v="hellinger"/>
    <n v="4"/>
    <n v="98"/>
    <n v="13"/>
    <n v="50"/>
    <n v="7.2165000000000007E-2"/>
    <n v="1.0203E-2"/>
    <n v="6.1962000000000003E-2"/>
    <n v="37.800261999999996"/>
    <n v="7.0729197294913266"/>
  </r>
  <r>
    <s v="latin_m_tullius_cicero_in_c_verrem"/>
    <x v="2"/>
    <x v="3"/>
    <s v="hellinger"/>
    <n v="5"/>
    <n v="98"/>
    <n v="13"/>
    <n v="50"/>
    <n v="6.1856000000000001E-2"/>
    <n v="1.0203E-2"/>
    <n v="5.1652999999999998E-2"/>
    <n v="38.726202000000001"/>
    <n v="6.0625306282465941"/>
  </r>
  <r>
    <s v="latin_m_tullius_cicero_in_c_verrem"/>
    <x v="2"/>
    <x v="3"/>
    <s v="hellinger"/>
    <n v="6"/>
    <n v="98"/>
    <n v="13"/>
    <n v="50"/>
    <n v="5.1546000000000002E-2"/>
    <n v="1.0203E-2"/>
    <n v="4.1342999999999998E-2"/>
    <n v="37.914603"/>
    <n v="5.0520435166127609"/>
  </r>
  <r>
    <s v="latin_m_tullius_cicero_in_c_verrem"/>
    <x v="2"/>
    <x v="3"/>
    <s v="hellinger"/>
    <n v="7"/>
    <n v="98"/>
    <n v="13"/>
    <n v="50"/>
    <n v="5.1546000000000002E-2"/>
    <n v="1.0203E-2"/>
    <n v="4.1342999999999998E-2"/>
    <n v="37.363166999999997"/>
    <n v="5.0520435166127609"/>
  </r>
  <r>
    <s v="latin_m_tullius_cicero_in_c_verrem"/>
    <x v="2"/>
    <x v="3"/>
    <s v="js"/>
    <n v="0"/>
    <n v="98"/>
    <n v="13"/>
    <n v="50"/>
    <n v="5.1546000000000002E-2"/>
    <n v="1.0203E-2"/>
    <n v="4.1342999999999998E-2"/>
    <n v="33.314163999999998"/>
    <n v="5.0520435166127609"/>
  </r>
  <r>
    <s v="latin_m_tullius_cicero_in_c_verrem"/>
    <x v="2"/>
    <x v="3"/>
    <s v="js"/>
    <n v="1"/>
    <n v="98"/>
    <n v="13"/>
    <n v="50"/>
    <n v="6.1856000000000001E-2"/>
    <n v="1.0203E-2"/>
    <n v="5.1652999999999998E-2"/>
    <n v="32.586382999999998"/>
    <n v="6.0625306282465941"/>
  </r>
  <r>
    <s v="latin_m_tullius_cicero_in_c_verrem"/>
    <x v="2"/>
    <x v="3"/>
    <s v="js"/>
    <n v="2"/>
    <n v="98"/>
    <n v="13"/>
    <n v="50"/>
    <n v="7.2165000000000007E-2"/>
    <n v="1.0203E-2"/>
    <n v="6.1962000000000003E-2"/>
    <n v="34.066490000000002"/>
    <n v="7.0729197294913266"/>
  </r>
  <r>
    <s v="latin_m_tullius_cicero_in_c_verrem"/>
    <x v="2"/>
    <x v="3"/>
    <s v="js"/>
    <n v="3"/>
    <n v="98"/>
    <n v="13"/>
    <n v="50"/>
    <n v="5.1546000000000002E-2"/>
    <n v="1.0203E-2"/>
    <n v="4.1342999999999998E-2"/>
    <n v="33.522325000000002"/>
    <n v="5.0520435166127609"/>
  </r>
  <r>
    <s v="latin_m_tullius_cicero_in_c_verrem"/>
    <x v="2"/>
    <x v="3"/>
    <s v="js"/>
    <n v="4"/>
    <n v="98"/>
    <n v="13"/>
    <n v="50"/>
    <n v="5.1546000000000002E-2"/>
    <n v="1.0203E-2"/>
    <n v="4.1342999999999998E-2"/>
    <n v="33.174292999999999"/>
    <n v="5.0520435166127609"/>
  </r>
  <r>
    <s v="latin_m_tullius_cicero_in_c_verrem"/>
    <x v="2"/>
    <x v="3"/>
    <s v="js"/>
    <n v="5"/>
    <n v="98"/>
    <n v="13"/>
    <n v="50"/>
    <n v="4.1237000000000003E-2"/>
    <n v="1.0203E-2"/>
    <n v="3.1033999999999999E-2"/>
    <n v="33.784739000000002"/>
    <n v="4.0416544153680292"/>
  </r>
  <r>
    <s v="latin_m_tullius_cicero_in_c_verrem"/>
    <x v="2"/>
    <x v="3"/>
    <s v="js"/>
    <n v="6"/>
    <n v="98"/>
    <n v="13"/>
    <n v="50"/>
    <n v="7.2165000000000007E-2"/>
    <n v="1.0203E-2"/>
    <n v="6.1962000000000003E-2"/>
    <n v="33.573945999999999"/>
    <n v="7.0729197294913266"/>
  </r>
  <r>
    <s v="latin_m_tullius_cicero_in_c_verrem"/>
    <x v="2"/>
    <x v="3"/>
    <s v="js"/>
    <n v="7"/>
    <n v="98"/>
    <n v="13"/>
    <n v="50"/>
    <n v="6.1856000000000001E-2"/>
    <n v="1.0203E-2"/>
    <n v="5.1652999999999998E-2"/>
    <n v="33.680436999999998"/>
    <n v="6.0625306282465941"/>
  </r>
  <r>
    <s v="latin_m_tullius_cicero_in_c_verrem"/>
    <x v="2"/>
    <x v="3"/>
    <s v="l1"/>
    <n v="0"/>
    <n v="98"/>
    <n v="13"/>
    <n v="50"/>
    <n v="6.1856000000000001E-2"/>
    <n v="1.0203E-2"/>
    <n v="5.1652999999999998E-2"/>
    <n v="30.905353000000002"/>
    <n v="6.0625306282465941"/>
  </r>
  <r>
    <s v="latin_m_tullius_cicero_in_c_verrem"/>
    <x v="2"/>
    <x v="3"/>
    <s v="l1"/>
    <n v="1"/>
    <n v="98"/>
    <n v="13"/>
    <n v="50"/>
    <n v="4.1237000000000003E-2"/>
    <n v="1.0203E-2"/>
    <n v="3.1033999999999999E-2"/>
    <n v="32.374012999999998"/>
    <n v="4.0416544153680292"/>
  </r>
  <r>
    <s v="latin_m_tullius_cicero_in_c_verrem"/>
    <x v="2"/>
    <x v="3"/>
    <s v="l1"/>
    <n v="2"/>
    <n v="98"/>
    <n v="13"/>
    <n v="50"/>
    <n v="7.2165000000000007E-2"/>
    <n v="1.0203E-2"/>
    <n v="6.1962000000000003E-2"/>
    <n v="31.147970999999998"/>
    <n v="7.0729197294913266"/>
  </r>
  <r>
    <s v="latin_m_tullius_cicero_in_c_verrem"/>
    <x v="2"/>
    <x v="3"/>
    <s v="l1"/>
    <n v="3"/>
    <n v="98"/>
    <n v="13"/>
    <n v="50"/>
    <n v="5.1546000000000002E-2"/>
    <n v="1.0203E-2"/>
    <n v="4.1342999999999998E-2"/>
    <n v="32.211533000000003"/>
    <n v="5.0520435166127609"/>
  </r>
  <r>
    <s v="latin_m_tullius_cicero_in_c_verrem"/>
    <x v="2"/>
    <x v="3"/>
    <s v="l1"/>
    <n v="4"/>
    <n v="98"/>
    <n v="13"/>
    <n v="50"/>
    <n v="5.1546000000000002E-2"/>
    <n v="1.0203E-2"/>
    <n v="4.1342999999999998E-2"/>
    <n v="31.076781"/>
    <n v="5.0520435166127609"/>
  </r>
  <r>
    <s v="latin_m_tullius_cicero_in_c_verrem"/>
    <x v="2"/>
    <x v="3"/>
    <s v="l1"/>
    <n v="5"/>
    <n v="98"/>
    <n v="13"/>
    <n v="50"/>
    <n v="8.2474000000000006E-2"/>
    <n v="1.0203E-2"/>
    <n v="7.2271000000000002E-2"/>
    <n v="30.957788999999998"/>
    <n v="8.0833088307360583"/>
  </r>
  <r>
    <s v="latin_m_tullius_cicero_in_c_verrem"/>
    <x v="2"/>
    <x v="3"/>
    <s v="l1"/>
    <n v="6"/>
    <n v="98"/>
    <n v="13"/>
    <n v="50"/>
    <n v="8.2474000000000006E-2"/>
    <n v="1.0203E-2"/>
    <n v="7.2271000000000002E-2"/>
    <n v="31.299790999999999"/>
    <n v="8.0833088307360583"/>
  </r>
  <r>
    <s v="latin_m_tullius_cicero_in_c_verrem"/>
    <x v="2"/>
    <x v="3"/>
    <s v="l1"/>
    <n v="7"/>
    <n v="98"/>
    <n v="13"/>
    <n v="50"/>
    <n v="8.2474000000000006E-2"/>
    <n v="1.0203E-2"/>
    <n v="7.2271000000000002E-2"/>
    <n v="31.382785999999999"/>
    <n v="8.0833088307360583"/>
  </r>
  <r>
    <s v="latin_m_tullius_cicero_in_c_verrem"/>
    <x v="2"/>
    <x v="4"/>
    <s v="hellinger"/>
    <n v="0"/>
    <n v="98"/>
    <n v="10"/>
    <n v="50"/>
    <n v="7.2165000000000007E-2"/>
    <n v="1.0203E-2"/>
    <n v="6.1962000000000003E-2"/>
    <n v="38.694163000000003"/>
    <n v="7.0729197294913266"/>
  </r>
  <r>
    <s v="latin_m_tullius_cicero_in_c_verrem"/>
    <x v="2"/>
    <x v="4"/>
    <s v="hellinger"/>
    <n v="1"/>
    <n v="98"/>
    <n v="10"/>
    <n v="50"/>
    <n v="4.1237000000000003E-2"/>
    <n v="1.0203E-2"/>
    <n v="3.1033999999999999E-2"/>
    <n v="38.188129000000004"/>
    <n v="4.0416544153680292"/>
  </r>
  <r>
    <s v="latin_m_tullius_cicero_in_c_verrem"/>
    <x v="2"/>
    <x v="4"/>
    <s v="hellinger"/>
    <n v="2"/>
    <n v="98"/>
    <n v="10"/>
    <n v="50"/>
    <n v="9.2784000000000005E-2"/>
    <n v="1.0203E-2"/>
    <n v="8.2581000000000002E-2"/>
    <n v="38.201611999999997"/>
    <n v="9.0937959423698906"/>
  </r>
  <r>
    <s v="latin_m_tullius_cicero_in_c_verrem"/>
    <x v="2"/>
    <x v="4"/>
    <s v="hellinger"/>
    <n v="3"/>
    <n v="98"/>
    <n v="10"/>
    <n v="50"/>
    <n v="7.2165000000000007E-2"/>
    <n v="1.0203E-2"/>
    <n v="6.1962000000000003E-2"/>
    <n v="37.796920999999998"/>
    <n v="7.0729197294913266"/>
  </r>
  <r>
    <s v="latin_m_tullius_cicero_in_c_verrem"/>
    <x v="2"/>
    <x v="4"/>
    <s v="hellinger"/>
    <n v="4"/>
    <n v="98"/>
    <n v="10"/>
    <n v="50"/>
    <n v="7.2165000000000007E-2"/>
    <n v="1.0203E-2"/>
    <n v="6.1962000000000003E-2"/>
    <n v="38.277394000000001"/>
    <n v="7.0729197294913266"/>
  </r>
  <r>
    <s v="latin_m_tullius_cicero_in_c_verrem"/>
    <x v="2"/>
    <x v="4"/>
    <s v="hellinger"/>
    <n v="5"/>
    <n v="98"/>
    <n v="10"/>
    <n v="50"/>
    <n v="8.2474000000000006E-2"/>
    <n v="1.0203E-2"/>
    <n v="7.2271000000000002E-2"/>
    <n v="39.367164000000002"/>
    <n v="8.0833088307360583"/>
  </r>
  <r>
    <s v="latin_m_tullius_cicero_in_c_verrem"/>
    <x v="2"/>
    <x v="4"/>
    <s v="hellinger"/>
    <n v="6"/>
    <n v="98"/>
    <n v="10"/>
    <n v="50"/>
    <n v="9.2784000000000005E-2"/>
    <n v="1.0203E-2"/>
    <n v="8.2581000000000002E-2"/>
    <n v="37.501258"/>
    <n v="9.0937959423698906"/>
  </r>
  <r>
    <s v="latin_m_tullius_cicero_in_c_verrem"/>
    <x v="2"/>
    <x v="4"/>
    <s v="hellinger"/>
    <n v="7"/>
    <n v="98"/>
    <n v="10"/>
    <n v="50"/>
    <n v="5.1546000000000002E-2"/>
    <n v="1.0203E-2"/>
    <n v="4.1342999999999998E-2"/>
    <n v="38.711665000000004"/>
    <n v="5.0520435166127609"/>
  </r>
  <r>
    <s v="latin_m_tullius_cicero_in_c_verrem"/>
    <x v="2"/>
    <x v="4"/>
    <s v="js"/>
    <n v="0"/>
    <n v="98"/>
    <n v="10"/>
    <n v="50"/>
    <n v="8.2474000000000006E-2"/>
    <n v="1.0203E-2"/>
    <n v="7.2271000000000002E-2"/>
    <n v="33.395682000000001"/>
    <n v="8.0833088307360583"/>
  </r>
  <r>
    <s v="latin_m_tullius_cicero_in_c_verrem"/>
    <x v="2"/>
    <x v="4"/>
    <s v="js"/>
    <n v="1"/>
    <n v="98"/>
    <n v="10"/>
    <n v="50"/>
    <n v="8.2474000000000006E-2"/>
    <n v="1.0203E-2"/>
    <n v="7.2271000000000002E-2"/>
    <n v="32.490335999999999"/>
    <n v="8.0833088307360583"/>
  </r>
  <r>
    <s v="latin_m_tullius_cicero_in_c_verrem"/>
    <x v="2"/>
    <x v="4"/>
    <s v="js"/>
    <n v="2"/>
    <n v="98"/>
    <n v="10"/>
    <n v="50"/>
    <n v="8.2474000000000006E-2"/>
    <n v="1.0203E-2"/>
    <n v="7.2271000000000002E-2"/>
    <n v="32.766497000000001"/>
    <n v="8.0833088307360583"/>
  </r>
  <r>
    <s v="latin_m_tullius_cicero_in_c_verrem"/>
    <x v="2"/>
    <x v="4"/>
    <s v="js"/>
    <n v="3"/>
    <n v="98"/>
    <n v="10"/>
    <n v="50"/>
    <n v="0.103093"/>
    <n v="1.0203E-2"/>
    <n v="9.289E-2"/>
    <n v="33.834069"/>
    <n v="10.104185043614624"/>
  </r>
  <r>
    <s v="latin_m_tullius_cicero_in_c_verrem"/>
    <x v="2"/>
    <x v="4"/>
    <s v="js"/>
    <n v="4"/>
    <n v="98"/>
    <n v="10"/>
    <n v="50"/>
    <n v="9.2784000000000005E-2"/>
    <n v="1.0203E-2"/>
    <n v="8.2581000000000002E-2"/>
    <n v="33.548582000000003"/>
    <n v="9.0937959423698906"/>
  </r>
  <r>
    <s v="latin_m_tullius_cicero_in_c_verrem"/>
    <x v="2"/>
    <x v="4"/>
    <s v="js"/>
    <n v="5"/>
    <n v="98"/>
    <n v="10"/>
    <n v="50"/>
    <n v="9.2784000000000005E-2"/>
    <n v="1.0203E-2"/>
    <n v="8.2581000000000002E-2"/>
    <n v="32.479889"/>
    <n v="9.0937959423698906"/>
  </r>
  <r>
    <s v="latin_m_tullius_cicero_in_c_verrem"/>
    <x v="2"/>
    <x v="4"/>
    <s v="js"/>
    <n v="6"/>
    <n v="98"/>
    <n v="10"/>
    <n v="50"/>
    <n v="4.1237000000000003E-2"/>
    <n v="1.0203E-2"/>
    <n v="3.1033999999999999E-2"/>
    <n v="33.263925999999998"/>
    <n v="4.0416544153680292"/>
  </r>
  <r>
    <s v="latin_m_tullius_cicero_in_c_verrem"/>
    <x v="2"/>
    <x v="4"/>
    <s v="js"/>
    <n v="7"/>
    <n v="98"/>
    <n v="10"/>
    <n v="50"/>
    <n v="8.2474000000000006E-2"/>
    <n v="1.0203E-2"/>
    <n v="7.2271000000000002E-2"/>
    <n v="34.015203999999997"/>
    <n v="8.0833088307360583"/>
  </r>
  <r>
    <s v="latin_m_tullius_cicero_in_c_verrem"/>
    <x v="2"/>
    <x v="4"/>
    <s v="l1"/>
    <n v="0"/>
    <n v="98"/>
    <n v="10"/>
    <n v="50"/>
    <n v="7.2165000000000007E-2"/>
    <n v="1.0203E-2"/>
    <n v="6.1962000000000003E-2"/>
    <n v="31.516413"/>
    <n v="7.0729197294913266"/>
  </r>
  <r>
    <s v="latin_m_tullius_cicero_in_c_verrem"/>
    <x v="2"/>
    <x v="4"/>
    <s v="l1"/>
    <n v="1"/>
    <n v="98"/>
    <n v="10"/>
    <n v="50"/>
    <n v="9.2784000000000005E-2"/>
    <n v="1.0203E-2"/>
    <n v="8.2581000000000002E-2"/>
    <n v="30.265007000000001"/>
    <n v="9.0937959423698906"/>
  </r>
  <r>
    <s v="latin_m_tullius_cicero_in_c_verrem"/>
    <x v="2"/>
    <x v="4"/>
    <s v="l1"/>
    <n v="2"/>
    <n v="98"/>
    <n v="10"/>
    <n v="50"/>
    <n v="6.1856000000000001E-2"/>
    <n v="1.0203E-2"/>
    <n v="5.1652999999999998E-2"/>
    <n v="30.965295999999999"/>
    <n v="6.0625306282465941"/>
  </r>
  <r>
    <s v="latin_m_tullius_cicero_in_c_verrem"/>
    <x v="2"/>
    <x v="4"/>
    <s v="l1"/>
    <n v="3"/>
    <n v="98"/>
    <n v="10"/>
    <n v="50"/>
    <n v="0.113402"/>
    <n v="1.0203E-2"/>
    <n v="0.103199"/>
    <n v="30.444817"/>
    <n v="11.114574144859356"/>
  </r>
  <r>
    <s v="latin_m_tullius_cicero_in_c_verrem"/>
    <x v="2"/>
    <x v="4"/>
    <s v="l1"/>
    <n v="4"/>
    <n v="98"/>
    <n v="10"/>
    <n v="50"/>
    <n v="9.2784000000000005E-2"/>
    <n v="1.0203E-2"/>
    <n v="8.2581000000000002E-2"/>
    <n v="31.337561999999998"/>
    <n v="9.0937959423698906"/>
  </r>
  <r>
    <s v="latin_m_tullius_cicero_in_c_verrem"/>
    <x v="2"/>
    <x v="4"/>
    <s v="l1"/>
    <n v="5"/>
    <n v="98"/>
    <n v="10"/>
    <n v="50"/>
    <n v="9.2784000000000005E-2"/>
    <n v="1.0203E-2"/>
    <n v="8.2581000000000002E-2"/>
    <n v="30.056516999999999"/>
    <n v="9.0937959423698906"/>
  </r>
  <r>
    <s v="latin_m_tullius_cicero_in_c_verrem"/>
    <x v="2"/>
    <x v="4"/>
    <s v="l1"/>
    <n v="6"/>
    <n v="98"/>
    <n v="10"/>
    <n v="50"/>
    <n v="0.113402"/>
    <n v="1.0203E-2"/>
    <n v="0.103199"/>
    <n v="30.751396"/>
    <n v="11.114574144859356"/>
  </r>
  <r>
    <s v="latin_m_tullius_cicero_in_c_verrem"/>
    <x v="2"/>
    <x v="4"/>
    <s v="l1"/>
    <n v="7"/>
    <n v="98"/>
    <n v="10"/>
    <n v="50"/>
    <n v="7.2165000000000007E-2"/>
    <n v="1.0203E-2"/>
    <n v="6.1962000000000003E-2"/>
    <n v="30.650399"/>
    <n v="7.0729197294913266"/>
  </r>
  <r>
    <s v="latin_m_tullius_cicero_letters_to_atticus"/>
    <x v="0"/>
    <x v="0"/>
    <s v="hellinger"/>
    <n v="0"/>
    <n v="638"/>
    <n v="319"/>
    <n v="319"/>
    <n v="9.4190000000000003E-3"/>
    <n v="1.572E-3"/>
    <n v="7.8469999999999998E-3"/>
    <n v="246.67605699999999"/>
    <n v="5.9917302798982188"/>
  </r>
  <r>
    <s v="latin_m_tullius_cicero_letters_to_atticus"/>
    <x v="0"/>
    <x v="0"/>
    <s v="hellinger"/>
    <n v="1"/>
    <n v="638"/>
    <n v="319"/>
    <n v="319"/>
    <n v="1.2559000000000001E-2"/>
    <n v="1.572E-3"/>
    <n v="1.0987E-2"/>
    <n v="246.43491"/>
    <n v="7.9891857506361328"/>
  </r>
  <r>
    <s v="latin_m_tullius_cicero_letters_to_atticus"/>
    <x v="0"/>
    <x v="0"/>
    <s v="hellinger"/>
    <n v="2"/>
    <n v="638"/>
    <n v="319"/>
    <n v="319"/>
    <n v="1.5699000000000001E-2"/>
    <n v="1.572E-3"/>
    <n v="1.4126E-2"/>
    <n v="250.08194599999999"/>
    <n v="9.9866412213740468"/>
  </r>
  <r>
    <s v="latin_m_tullius_cicero_letters_to_atticus"/>
    <x v="0"/>
    <x v="0"/>
    <s v="hellinger"/>
    <n v="3"/>
    <n v="638"/>
    <n v="319"/>
    <n v="319"/>
    <n v="1.0989000000000001E-2"/>
    <n v="1.572E-3"/>
    <n v="9.417E-3"/>
    <n v="246.169465"/>
    <n v="6.9904580152671754"/>
  </r>
  <r>
    <s v="latin_m_tullius_cicero_letters_to_atticus"/>
    <x v="0"/>
    <x v="0"/>
    <s v="hellinger"/>
    <n v="4"/>
    <n v="638"/>
    <n v="319"/>
    <n v="319"/>
    <n v="1.0989000000000001E-2"/>
    <n v="1.572E-3"/>
    <n v="9.417E-3"/>
    <n v="248.38324700000001"/>
    <n v="6.9904580152671754"/>
  </r>
  <r>
    <s v="latin_m_tullius_cicero_letters_to_atticus"/>
    <x v="0"/>
    <x v="0"/>
    <s v="hellinger"/>
    <n v="5"/>
    <n v="638"/>
    <n v="319"/>
    <n v="319"/>
    <n v="9.4190000000000003E-3"/>
    <n v="1.572E-3"/>
    <n v="7.8469999999999998E-3"/>
    <n v="248.79180299999999"/>
    <n v="5.9917302798982188"/>
  </r>
  <r>
    <s v="latin_m_tullius_cicero_letters_to_atticus"/>
    <x v="0"/>
    <x v="0"/>
    <s v="hellinger"/>
    <n v="6"/>
    <n v="638"/>
    <n v="319"/>
    <n v="319"/>
    <n v="1.0989000000000001E-2"/>
    <n v="1.572E-3"/>
    <n v="9.417E-3"/>
    <n v="248.013486"/>
    <n v="6.9904580152671754"/>
  </r>
  <r>
    <s v="latin_m_tullius_cicero_letters_to_atticus"/>
    <x v="0"/>
    <x v="0"/>
    <s v="hellinger"/>
    <n v="7"/>
    <n v="638"/>
    <n v="319"/>
    <n v="319"/>
    <n v="6.2789999999999999E-3"/>
    <n v="1.572E-3"/>
    <n v="4.7070000000000002E-3"/>
    <n v="253.019003"/>
    <n v="3.9942748091603053"/>
  </r>
  <r>
    <s v="latin_m_tullius_cicero_letters_to_atticus"/>
    <x v="0"/>
    <x v="0"/>
    <s v="js"/>
    <n v="0"/>
    <n v="638"/>
    <n v="319"/>
    <n v="319"/>
    <n v="7.8490000000000001E-3"/>
    <n v="1.572E-3"/>
    <n v="6.2769999999999996E-3"/>
    <n v="220.516819"/>
    <n v="4.9930025445292623"/>
  </r>
  <r>
    <s v="latin_m_tullius_cicero_letters_to_atticus"/>
    <x v="0"/>
    <x v="0"/>
    <s v="js"/>
    <n v="1"/>
    <n v="638"/>
    <n v="319"/>
    <n v="319"/>
    <n v="1.0989000000000001E-2"/>
    <n v="1.572E-3"/>
    <n v="9.417E-3"/>
    <n v="219.37900300000001"/>
    <n v="6.9904580152671754"/>
  </r>
  <r>
    <s v="latin_m_tullius_cicero_letters_to_atticus"/>
    <x v="0"/>
    <x v="0"/>
    <s v="js"/>
    <n v="2"/>
    <n v="638"/>
    <n v="319"/>
    <n v="319"/>
    <n v="9.4190000000000003E-3"/>
    <n v="1.572E-3"/>
    <n v="7.8469999999999998E-3"/>
    <n v="222.17950999999999"/>
    <n v="5.9917302798982188"/>
  </r>
  <r>
    <s v="latin_m_tullius_cicero_letters_to_atticus"/>
    <x v="0"/>
    <x v="0"/>
    <s v="js"/>
    <n v="3"/>
    <n v="638"/>
    <n v="319"/>
    <n v="319"/>
    <n v="6.2789999999999999E-3"/>
    <n v="1.572E-3"/>
    <n v="4.7070000000000002E-3"/>
    <n v="218.976383"/>
    <n v="3.9942748091603053"/>
  </r>
  <r>
    <s v="latin_m_tullius_cicero_letters_to_atticus"/>
    <x v="0"/>
    <x v="0"/>
    <s v="js"/>
    <n v="4"/>
    <n v="638"/>
    <n v="319"/>
    <n v="319"/>
    <n v="1.7267999999999999E-2"/>
    <n v="1.572E-3"/>
    <n v="1.5696000000000002E-2"/>
    <n v="220.648674"/>
    <n v="10.98473282442748"/>
  </r>
  <r>
    <s v="latin_m_tullius_cicero_letters_to_atticus"/>
    <x v="0"/>
    <x v="0"/>
    <s v="js"/>
    <n v="5"/>
    <n v="638"/>
    <n v="319"/>
    <n v="319"/>
    <n v="7.8490000000000001E-3"/>
    <n v="1.572E-3"/>
    <n v="6.2769999999999996E-3"/>
    <n v="219.39682099999999"/>
    <n v="4.9930025445292623"/>
  </r>
  <r>
    <s v="latin_m_tullius_cicero_letters_to_atticus"/>
    <x v="0"/>
    <x v="0"/>
    <s v="js"/>
    <n v="6"/>
    <n v="638"/>
    <n v="319"/>
    <n v="319"/>
    <n v="1.2559000000000001E-2"/>
    <n v="1.572E-3"/>
    <n v="1.0987E-2"/>
    <n v="219.660302"/>
    <n v="7.9891857506361328"/>
  </r>
  <r>
    <s v="latin_m_tullius_cicero_letters_to_atticus"/>
    <x v="0"/>
    <x v="0"/>
    <s v="js"/>
    <n v="7"/>
    <n v="638"/>
    <n v="319"/>
    <n v="319"/>
    <n v="1.8838000000000001E-2"/>
    <n v="1.572E-3"/>
    <n v="1.7266E-2"/>
    <n v="219.759128"/>
    <n v="11.983460559796438"/>
  </r>
  <r>
    <s v="latin_m_tullius_cicero_letters_to_atticus"/>
    <x v="0"/>
    <x v="0"/>
    <s v="l1"/>
    <n v="0"/>
    <n v="638"/>
    <n v="319"/>
    <n v="319"/>
    <n v="1.5699000000000001E-2"/>
    <n v="1.572E-3"/>
    <n v="1.4126E-2"/>
    <n v="208.23901900000001"/>
    <n v="9.9866412213740468"/>
  </r>
  <r>
    <s v="latin_m_tullius_cicero_letters_to_atticus"/>
    <x v="0"/>
    <x v="0"/>
    <s v="l1"/>
    <n v="1"/>
    <n v="638"/>
    <n v="319"/>
    <n v="319"/>
    <n v="7.8490000000000001E-3"/>
    <n v="1.572E-3"/>
    <n v="6.2769999999999996E-3"/>
    <n v="210.77380400000001"/>
    <n v="4.9930025445292623"/>
  </r>
  <r>
    <s v="latin_m_tullius_cicero_letters_to_atticus"/>
    <x v="0"/>
    <x v="0"/>
    <s v="l1"/>
    <n v="2"/>
    <n v="638"/>
    <n v="319"/>
    <n v="319"/>
    <n v="7.8490000000000001E-3"/>
    <n v="1.572E-3"/>
    <n v="6.2769999999999996E-3"/>
    <n v="209.511529"/>
    <n v="4.9930025445292623"/>
  </r>
  <r>
    <s v="latin_m_tullius_cicero_letters_to_atticus"/>
    <x v="0"/>
    <x v="0"/>
    <s v="l1"/>
    <n v="3"/>
    <n v="638"/>
    <n v="319"/>
    <n v="319"/>
    <n v="4.7099999999999998E-3"/>
    <n v="1.572E-3"/>
    <n v="3.137E-3"/>
    <n v="211.88411500000001"/>
    <n v="2.9961832061068701"/>
  </r>
  <r>
    <s v="latin_m_tullius_cicero_letters_to_atticus"/>
    <x v="0"/>
    <x v="0"/>
    <s v="l1"/>
    <n v="4"/>
    <n v="638"/>
    <n v="319"/>
    <n v="319"/>
    <n v="1.0989000000000001E-2"/>
    <n v="1.572E-3"/>
    <n v="9.417E-3"/>
    <n v="208.31299999999999"/>
    <n v="6.9904580152671754"/>
  </r>
  <r>
    <s v="latin_m_tullius_cicero_letters_to_atticus"/>
    <x v="0"/>
    <x v="0"/>
    <s v="l1"/>
    <n v="5"/>
    <n v="638"/>
    <n v="319"/>
    <n v="319"/>
    <n v="1.0989000000000001E-2"/>
    <n v="1.572E-3"/>
    <n v="9.417E-3"/>
    <n v="208.003928"/>
    <n v="6.9904580152671754"/>
  </r>
  <r>
    <s v="latin_m_tullius_cicero_letters_to_atticus"/>
    <x v="0"/>
    <x v="0"/>
    <s v="l1"/>
    <n v="6"/>
    <n v="638"/>
    <n v="319"/>
    <n v="319"/>
    <n v="7.8490000000000001E-3"/>
    <n v="1.572E-3"/>
    <n v="6.2769999999999996E-3"/>
    <n v="213.54620199999999"/>
    <n v="4.9930025445292623"/>
  </r>
  <r>
    <s v="latin_m_tullius_cicero_letters_to_atticus"/>
    <x v="0"/>
    <x v="0"/>
    <s v="l1"/>
    <n v="7"/>
    <n v="638"/>
    <n v="319"/>
    <n v="319"/>
    <n v="1.0989000000000001E-2"/>
    <n v="1.572E-3"/>
    <n v="9.417E-3"/>
    <n v="211.851584"/>
    <n v="6.9904580152671754"/>
  </r>
  <r>
    <s v="latin_m_tullius_cicero_letters_to_atticus"/>
    <x v="0"/>
    <x v="1"/>
    <s v="hellinger"/>
    <n v="0"/>
    <n v="638"/>
    <n v="160"/>
    <n v="320"/>
    <n v="1.4128999999999999E-2"/>
    <n v="1.567E-3"/>
    <n v="1.2560999999999999E-2"/>
    <n v="246.44686799999999"/>
    <n v="9.0165922144224631"/>
  </r>
  <r>
    <s v="latin_m_tullius_cicero_letters_to_atticus"/>
    <x v="0"/>
    <x v="1"/>
    <s v="hellinger"/>
    <n v="1"/>
    <n v="638"/>
    <n v="160"/>
    <n v="320"/>
    <n v="1.4128999999999999E-2"/>
    <n v="1.567E-3"/>
    <n v="1.2560999999999999E-2"/>
    <n v="245.980591"/>
    <n v="9.0165922144224631"/>
  </r>
  <r>
    <s v="latin_m_tullius_cicero_letters_to_atticus"/>
    <x v="0"/>
    <x v="1"/>
    <s v="hellinger"/>
    <n v="2"/>
    <n v="638"/>
    <n v="160"/>
    <n v="320"/>
    <n v="1.8838000000000001E-2"/>
    <n v="1.567E-3"/>
    <n v="1.7271000000000002E-2"/>
    <n v="248.564956"/>
    <n v="12.021697511167837"/>
  </r>
  <r>
    <s v="latin_m_tullius_cicero_letters_to_atticus"/>
    <x v="0"/>
    <x v="1"/>
    <s v="hellinger"/>
    <n v="3"/>
    <n v="638"/>
    <n v="160"/>
    <n v="320"/>
    <n v="9.4190000000000003E-3"/>
    <n v="1.567E-3"/>
    <n v="7.8519999999999996E-3"/>
    <n v="246.77001300000001"/>
    <n v="6.0108487555839183"/>
  </r>
  <r>
    <s v="latin_m_tullius_cicero_letters_to_atticus"/>
    <x v="0"/>
    <x v="1"/>
    <s v="hellinger"/>
    <n v="4"/>
    <n v="638"/>
    <n v="160"/>
    <n v="320"/>
    <n v="1.0989000000000001E-2"/>
    <n v="1.567E-3"/>
    <n v="9.4219999999999998E-3"/>
    <n v="248.78060600000001"/>
    <n v="7.0127632418634338"/>
  </r>
  <r>
    <s v="latin_m_tullius_cicero_letters_to_atticus"/>
    <x v="0"/>
    <x v="1"/>
    <s v="hellinger"/>
    <n v="5"/>
    <n v="638"/>
    <n v="160"/>
    <n v="320"/>
    <n v="1.4128999999999999E-2"/>
    <n v="1.567E-3"/>
    <n v="1.2560999999999999E-2"/>
    <n v="248.13504399999999"/>
    <n v="9.0165922144224631"/>
  </r>
  <r>
    <s v="latin_m_tullius_cicero_letters_to_atticus"/>
    <x v="0"/>
    <x v="1"/>
    <s v="hellinger"/>
    <n v="6"/>
    <n v="638"/>
    <n v="160"/>
    <n v="320"/>
    <n v="1.7267999999999999E-2"/>
    <n v="1.567E-3"/>
    <n v="1.5701E-2"/>
    <n v="248.33331899999999"/>
    <n v="11.019783024888321"/>
  </r>
  <r>
    <s v="latin_m_tullius_cicero_letters_to_atticus"/>
    <x v="0"/>
    <x v="1"/>
    <s v="hellinger"/>
    <n v="7"/>
    <n v="638"/>
    <n v="160"/>
    <n v="320"/>
    <n v="1.2559000000000001E-2"/>
    <n v="1.567E-3"/>
    <n v="1.0991000000000001E-2"/>
    <n v="247.11882700000001"/>
    <n v="8.0146777281429493"/>
  </r>
  <r>
    <s v="latin_m_tullius_cicero_letters_to_atticus"/>
    <x v="0"/>
    <x v="1"/>
    <s v="js"/>
    <n v="0"/>
    <n v="638"/>
    <n v="160"/>
    <n v="320"/>
    <n v="1.2559000000000001E-2"/>
    <n v="1.567E-3"/>
    <n v="1.0991000000000001E-2"/>
    <n v="219.23153099999999"/>
    <n v="8.0146777281429493"/>
  </r>
  <r>
    <s v="latin_m_tullius_cicero_letters_to_atticus"/>
    <x v="0"/>
    <x v="1"/>
    <s v="js"/>
    <n v="1"/>
    <n v="638"/>
    <n v="160"/>
    <n v="320"/>
    <n v="1.7267999999999999E-2"/>
    <n v="1.567E-3"/>
    <n v="1.5701E-2"/>
    <n v="218.83959100000001"/>
    <n v="11.019783024888321"/>
  </r>
  <r>
    <s v="latin_m_tullius_cicero_letters_to_atticus"/>
    <x v="0"/>
    <x v="1"/>
    <s v="js"/>
    <n v="2"/>
    <n v="638"/>
    <n v="160"/>
    <n v="320"/>
    <n v="1.5699000000000001E-2"/>
    <n v="1.567E-3"/>
    <n v="1.4130999999999999E-2"/>
    <n v="218.45179899999999"/>
    <n v="10.018506700701979"/>
  </r>
  <r>
    <s v="latin_m_tullius_cicero_letters_to_atticus"/>
    <x v="0"/>
    <x v="1"/>
    <s v="js"/>
    <n v="3"/>
    <n v="638"/>
    <n v="160"/>
    <n v="320"/>
    <n v="1.2559000000000001E-2"/>
    <n v="1.567E-3"/>
    <n v="1.0991000000000001E-2"/>
    <n v="220.17356699999999"/>
    <n v="8.0146777281429493"/>
  </r>
  <r>
    <s v="latin_m_tullius_cicero_letters_to_atticus"/>
    <x v="0"/>
    <x v="1"/>
    <s v="js"/>
    <n v="4"/>
    <n v="638"/>
    <n v="160"/>
    <n v="320"/>
    <n v="1.5699000000000001E-2"/>
    <n v="1.567E-3"/>
    <n v="1.4130999999999999E-2"/>
    <n v="217.958223"/>
    <n v="10.018506700701979"/>
  </r>
  <r>
    <s v="latin_m_tullius_cicero_letters_to_atticus"/>
    <x v="0"/>
    <x v="1"/>
    <s v="js"/>
    <n v="5"/>
    <n v="638"/>
    <n v="160"/>
    <n v="320"/>
    <n v="1.2559000000000001E-2"/>
    <n v="1.567E-3"/>
    <n v="1.0991000000000001E-2"/>
    <n v="217.856189"/>
    <n v="8.0146777281429493"/>
  </r>
  <r>
    <s v="latin_m_tullius_cicero_letters_to_atticus"/>
    <x v="0"/>
    <x v="1"/>
    <s v="js"/>
    <n v="6"/>
    <n v="638"/>
    <n v="160"/>
    <n v="320"/>
    <n v="1.4128999999999999E-2"/>
    <n v="1.567E-3"/>
    <n v="1.2560999999999999E-2"/>
    <n v="217.755022"/>
    <n v="9.0165922144224631"/>
  </r>
  <r>
    <s v="latin_m_tullius_cicero_letters_to_atticus"/>
    <x v="0"/>
    <x v="1"/>
    <s v="js"/>
    <n v="7"/>
    <n v="638"/>
    <n v="160"/>
    <n v="320"/>
    <n v="1.8838000000000001E-2"/>
    <n v="1.567E-3"/>
    <n v="1.7271000000000002E-2"/>
    <n v="219.228116"/>
    <n v="12.021697511167837"/>
  </r>
  <r>
    <s v="latin_m_tullius_cicero_letters_to_atticus"/>
    <x v="0"/>
    <x v="1"/>
    <s v="l1"/>
    <n v="0"/>
    <n v="638"/>
    <n v="160"/>
    <n v="320"/>
    <n v="1.8838000000000001E-2"/>
    <n v="1.567E-3"/>
    <n v="1.7271000000000002E-2"/>
    <n v="209.58751100000001"/>
    <n v="12.021697511167837"/>
  </r>
  <r>
    <s v="latin_m_tullius_cicero_letters_to_atticus"/>
    <x v="0"/>
    <x v="1"/>
    <s v="l1"/>
    <n v="1"/>
    <n v="638"/>
    <n v="160"/>
    <n v="320"/>
    <n v="1.2559000000000001E-2"/>
    <n v="1.567E-3"/>
    <n v="1.0991000000000001E-2"/>
    <n v="209.54659100000001"/>
    <n v="8.0146777281429493"/>
  </r>
  <r>
    <s v="latin_m_tullius_cicero_letters_to_atticus"/>
    <x v="0"/>
    <x v="1"/>
    <s v="l1"/>
    <n v="2"/>
    <n v="638"/>
    <n v="160"/>
    <n v="320"/>
    <n v="1.2559000000000001E-2"/>
    <n v="1.567E-3"/>
    <n v="1.0991000000000001E-2"/>
    <n v="211.12106"/>
    <n v="8.0146777281429493"/>
  </r>
  <r>
    <s v="latin_m_tullius_cicero_letters_to_atticus"/>
    <x v="0"/>
    <x v="1"/>
    <s v="l1"/>
    <n v="3"/>
    <n v="638"/>
    <n v="160"/>
    <n v="320"/>
    <n v="2.1978000000000001E-2"/>
    <n v="1.567E-3"/>
    <n v="2.0410999999999999E-2"/>
    <n v="209.309066"/>
    <n v="14.025526483726868"/>
  </r>
  <r>
    <s v="latin_m_tullius_cicero_letters_to_atticus"/>
    <x v="0"/>
    <x v="1"/>
    <s v="l1"/>
    <n v="4"/>
    <n v="638"/>
    <n v="160"/>
    <n v="320"/>
    <n v="1.7267999999999999E-2"/>
    <n v="1.567E-3"/>
    <n v="1.5701E-2"/>
    <n v="208.58214899999999"/>
    <n v="11.019783024888321"/>
  </r>
  <r>
    <s v="latin_m_tullius_cicero_letters_to_atticus"/>
    <x v="0"/>
    <x v="1"/>
    <s v="l1"/>
    <n v="5"/>
    <n v="638"/>
    <n v="160"/>
    <n v="320"/>
    <n v="1.0989000000000001E-2"/>
    <n v="1.567E-3"/>
    <n v="9.4219999999999998E-3"/>
    <n v="210.72325000000001"/>
    <n v="7.0127632418634338"/>
  </r>
  <r>
    <s v="latin_m_tullius_cicero_letters_to_atticus"/>
    <x v="0"/>
    <x v="1"/>
    <s v="l1"/>
    <n v="6"/>
    <n v="638"/>
    <n v="160"/>
    <n v="320"/>
    <n v="2.3547999999999999E-2"/>
    <n v="1.567E-3"/>
    <n v="2.198E-2"/>
    <n v="209.81571"/>
    <n v="15.027440970006381"/>
  </r>
  <r>
    <s v="latin_m_tullius_cicero_letters_to_atticus"/>
    <x v="0"/>
    <x v="1"/>
    <s v="l1"/>
    <n v="7"/>
    <n v="638"/>
    <n v="160"/>
    <n v="320"/>
    <n v="6.2789999999999999E-3"/>
    <n v="1.567E-3"/>
    <n v="4.712E-3"/>
    <n v="212.33846299999999"/>
    <n v="4.0070197830248881"/>
  </r>
  <r>
    <s v="latin_m_tullius_cicero_letters_to_atticus"/>
    <x v="0"/>
    <x v="2"/>
    <s v="hellinger"/>
    <n v="0"/>
    <n v="638"/>
    <n v="107"/>
    <n v="320"/>
    <n v="6.2789999999999999E-3"/>
    <n v="1.567E-3"/>
    <n v="4.712E-3"/>
    <n v="248.17344399999999"/>
    <n v="4.0070197830248881"/>
  </r>
  <r>
    <s v="latin_m_tullius_cicero_letters_to_atticus"/>
    <x v="0"/>
    <x v="2"/>
    <s v="hellinger"/>
    <n v="1"/>
    <n v="638"/>
    <n v="107"/>
    <n v="320"/>
    <n v="4.7099999999999998E-3"/>
    <n v="1.567E-3"/>
    <n v="3.1419999999999998E-3"/>
    <n v="248.98130699999999"/>
    <n v="3.0057434588385448"/>
  </r>
  <r>
    <s v="latin_m_tullius_cicero_letters_to_atticus"/>
    <x v="0"/>
    <x v="2"/>
    <s v="hellinger"/>
    <n v="2"/>
    <n v="638"/>
    <n v="107"/>
    <n v="320"/>
    <n v="9.4190000000000003E-3"/>
    <n v="1.567E-3"/>
    <n v="7.8519999999999996E-3"/>
    <n v="248.95160300000001"/>
    <n v="6.0108487555839183"/>
  </r>
  <r>
    <s v="latin_m_tullius_cicero_letters_to_atticus"/>
    <x v="0"/>
    <x v="2"/>
    <s v="hellinger"/>
    <n v="3"/>
    <n v="638"/>
    <n v="107"/>
    <n v="320"/>
    <n v="9.4190000000000003E-3"/>
    <n v="1.567E-3"/>
    <n v="7.8519999999999996E-3"/>
    <n v="247.11699100000001"/>
    <n v="6.0108487555839183"/>
  </r>
  <r>
    <s v="latin_m_tullius_cicero_letters_to_atticus"/>
    <x v="0"/>
    <x v="2"/>
    <s v="hellinger"/>
    <n v="4"/>
    <n v="638"/>
    <n v="107"/>
    <n v="320"/>
    <n v="2.0407999999999999E-2"/>
    <n v="1.567E-3"/>
    <n v="1.8841E-2"/>
    <n v="249.7099"/>
    <n v="13.02361199744735"/>
  </r>
  <r>
    <s v="latin_m_tullius_cicero_letters_to_atticus"/>
    <x v="0"/>
    <x v="2"/>
    <s v="hellinger"/>
    <n v="5"/>
    <n v="638"/>
    <n v="107"/>
    <n v="320"/>
    <n v="6.2789999999999999E-3"/>
    <n v="1.567E-3"/>
    <n v="4.712E-3"/>
    <n v="244.92836800000001"/>
    <n v="4.0070197830248881"/>
  </r>
  <r>
    <s v="latin_m_tullius_cicero_letters_to_atticus"/>
    <x v="0"/>
    <x v="2"/>
    <s v="hellinger"/>
    <n v="6"/>
    <n v="638"/>
    <n v="107"/>
    <n v="320"/>
    <n v="1.2559000000000001E-2"/>
    <n v="1.567E-3"/>
    <n v="1.0991000000000001E-2"/>
    <n v="247.77713900000001"/>
    <n v="8.0146777281429493"/>
  </r>
  <r>
    <s v="latin_m_tullius_cicero_letters_to_atticus"/>
    <x v="0"/>
    <x v="2"/>
    <s v="hellinger"/>
    <n v="7"/>
    <n v="638"/>
    <n v="107"/>
    <n v="320"/>
    <n v="9.4190000000000003E-3"/>
    <n v="1.567E-3"/>
    <n v="7.8519999999999996E-3"/>
    <n v="247.967871"/>
    <n v="6.0108487555839183"/>
  </r>
  <r>
    <s v="latin_m_tullius_cicero_letters_to_atticus"/>
    <x v="0"/>
    <x v="2"/>
    <s v="js"/>
    <n v="0"/>
    <n v="638"/>
    <n v="107"/>
    <n v="320"/>
    <n v="1.0989000000000001E-2"/>
    <n v="1.567E-3"/>
    <n v="9.4219999999999998E-3"/>
    <n v="219.03033600000001"/>
    <n v="7.0127632418634338"/>
  </r>
  <r>
    <s v="latin_m_tullius_cicero_letters_to_atticus"/>
    <x v="0"/>
    <x v="2"/>
    <s v="js"/>
    <n v="1"/>
    <n v="638"/>
    <n v="107"/>
    <n v="320"/>
    <n v="9.4190000000000003E-3"/>
    <n v="1.567E-3"/>
    <n v="7.8519999999999996E-3"/>
    <n v="218.38470799999999"/>
    <n v="6.0108487555839183"/>
  </r>
  <r>
    <s v="latin_m_tullius_cicero_letters_to_atticus"/>
    <x v="0"/>
    <x v="2"/>
    <s v="js"/>
    <n v="2"/>
    <n v="638"/>
    <n v="107"/>
    <n v="320"/>
    <n v="9.4190000000000003E-3"/>
    <n v="1.567E-3"/>
    <n v="7.8519999999999996E-3"/>
    <n v="221.36152300000001"/>
    <n v="6.0108487555839183"/>
  </r>
  <r>
    <s v="latin_m_tullius_cicero_letters_to_atticus"/>
    <x v="0"/>
    <x v="2"/>
    <s v="js"/>
    <n v="3"/>
    <n v="638"/>
    <n v="107"/>
    <n v="320"/>
    <n v="1.2559000000000001E-2"/>
    <n v="1.567E-3"/>
    <n v="1.0991000000000001E-2"/>
    <n v="219.561217"/>
    <n v="8.0146777281429493"/>
  </r>
  <r>
    <s v="latin_m_tullius_cicero_letters_to_atticus"/>
    <x v="0"/>
    <x v="2"/>
    <s v="js"/>
    <n v="4"/>
    <n v="638"/>
    <n v="107"/>
    <n v="320"/>
    <n v="6.2789999999999999E-3"/>
    <n v="1.567E-3"/>
    <n v="4.712E-3"/>
    <n v="219.93495899999999"/>
    <n v="4.0070197830248881"/>
  </r>
  <r>
    <s v="latin_m_tullius_cicero_letters_to_atticus"/>
    <x v="0"/>
    <x v="2"/>
    <s v="js"/>
    <n v="5"/>
    <n v="638"/>
    <n v="107"/>
    <n v="320"/>
    <n v="4.7099999999999998E-3"/>
    <n v="1.567E-3"/>
    <n v="3.1419999999999998E-3"/>
    <n v="218.30197000000001"/>
    <n v="3.0057434588385448"/>
  </r>
  <r>
    <s v="latin_m_tullius_cicero_letters_to_atticus"/>
    <x v="0"/>
    <x v="2"/>
    <s v="js"/>
    <n v="6"/>
    <n v="638"/>
    <n v="107"/>
    <n v="320"/>
    <n v="6.2789999999999999E-3"/>
    <n v="1.567E-3"/>
    <n v="4.712E-3"/>
    <n v="217.180801"/>
    <n v="4.0070197830248881"/>
  </r>
  <r>
    <s v="latin_m_tullius_cicero_letters_to_atticus"/>
    <x v="0"/>
    <x v="2"/>
    <s v="js"/>
    <n v="7"/>
    <n v="638"/>
    <n v="107"/>
    <n v="320"/>
    <n v="1.2559000000000001E-2"/>
    <n v="1.567E-3"/>
    <n v="1.0991000000000001E-2"/>
    <n v="218.81379899999999"/>
    <n v="8.0146777281429493"/>
  </r>
  <r>
    <s v="latin_m_tullius_cicero_letters_to_atticus"/>
    <x v="0"/>
    <x v="2"/>
    <s v="l1"/>
    <n v="0"/>
    <n v="638"/>
    <n v="107"/>
    <n v="320"/>
    <n v="9.4190000000000003E-3"/>
    <n v="1.567E-3"/>
    <n v="7.8519999999999996E-3"/>
    <n v="212.947058"/>
    <n v="6.0108487555839183"/>
  </r>
  <r>
    <s v="latin_m_tullius_cicero_letters_to_atticus"/>
    <x v="0"/>
    <x v="2"/>
    <s v="l1"/>
    <n v="1"/>
    <n v="638"/>
    <n v="107"/>
    <n v="320"/>
    <n v="7.8490000000000001E-3"/>
    <n v="1.567E-3"/>
    <n v="6.2820000000000003E-3"/>
    <n v="210.478421"/>
    <n v="5.0089342693044037"/>
  </r>
  <r>
    <s v="latin_m_tullius_cicero_letters_to_atticus"/>
    <x v="0"/>
    <x v="2"/>
    <s v="l1"/>
    <n v="2"/>
    <n v="638"/>
    <n v="107"/>
    <n v="320"/>
    <n v="1.0989000000000001E-2"/>
    <n v="1.567E-3"/>
    <n v="9.4219999999999998E-3"/>
    <n v="209.06356199999999"/>
    <n v="7.0127632418634338"/>
  </r>
  <r>
    <s v="latin_m_tullius_cicero_letters_to_atticus"/>
    <x v="0"/>
    <x v="2"/>
    <s v="l1"/>
    <n v="3"/>
    <n v="638"/>
    <n v="107"/>
    <n v="320"/>
    <n v="1.4128999999999999E-2"/>
    <n v="1.567E-3"/>
    <n v="1.2560999999999999E-2"/>
    <n v="211.44125"/>
    <n v="9.0165922144224631"/>
  </r>
  <r>
    <s v="latin_m_tullius_cicero_letters_to_atticus"/>
    <x v="0"/>
    <x v="2"/>
    <s v="l1"/>
    <n v="4"/>
    <n v="638"/>
    <n v="107"/>
    <n v="320"/>
    <n v="7.8490000000000001E-3"/>
    <n v="1.567E-3"/>
    <n v="6.2820000000000003E-3"/>
    <n v="210.274788"/>
    <n v="5.0089342693044037"/>
  </r>
  <r>
    <s v="latin_m_tullius_cicero_letters_to_atticus"/>
    <x v="0"/>
    <x v="2"/>
    <s v="l1"/>
    <n v="5"/>
    <n v="638"/>
    <n v="107"/>
    <n v="320"/>
    <n v="6.2789999999999999E-3"/>
    <n v="1.567E-3"/>
    <n v="4.712E-3"/>
    <n v="209.33131399999999"/>
    <n v="4.0070197830248881"/>
  </r>
  <r>
    <s v="latin_m_tullius_cicero_letters_to_atticus"/>
    <x v="0"/>
    <x v="2"/>
    <s v="l1"/>
    <n v="6"/>
    <n v="638"/>
    <n v="107"/>
    <n v="320"/>
    <n v="1.4128999999999999E-2"/>
    <n v="1.567E-3"/>
    <n v="1.2560999999999999E-2"/>
    <n v="213.222117"/>
    <n v="9.0165922144224631"/>
  </r>
  <r>
    <s v="latin_m_tullius_cicero_letters_to_atticus"/>
    <x v="0"/>
    <x v="2"/>
    <s v="l1"/>
    <n v="7"/>
    <n v="638"/>
    <n v="107"/>
    <n v="320"/>
    <n v="1.0989000000000001E-2"/>
    <n v="1.567E-3"/>
    <n v="9.4219999999999998E-3"/>
    <n v="211.239452"/>
    <n v="7.0127632418634338"/>
  </r>
  <r>
    <s v="latin_m_tullius_cicero_letters_to_atticus"/>
    <x v="0"/>
    <x v="3"/>
    <s v="hellinger"/>
    <n v="0"/>
    <n v="638"/>
    <n v="80"/>
    <n v="320"/>
    <n v="1.0989000000000001E-2"/>
    <n v="1.567E-3"/>
    <n v="9.4219999999999998E-3"/>
    <n v="247.085904"/>
    <n v="7.0127632418634338"/>
  </r>
  <r>
    <s v="latin_m_tullius_cicero_letters_to_atticus"/>
    <x v="0"/>
    <x v="3"/>
    <s v="hellinger"/>
    <n v="1"/>
    <n v="638"/>
    <n v="80"/>
    <n v="320"/>
    <n v="9.4190000000000003E-3"/>
    <n v="1.567E-3"/>
    <n v="7.8519999999999996E-3"/>
    <n v="248.91791599999999"/>
    <n v="6.0108487555839183"/>
  </r>
  <r>
    <s v="latin_m_tullius_cicero_letters_to_atticus"/>
    <x v="0"/>
    <x v="3"/>
    <s v="hellinger"/>
    <n v="2"/>
    <n v="638"/>
    <n v="80"/>
    <n v="320"/>
    <n v="7.8490000000000001E-3"/>
    <n v="1.567E-3"/>
    <n v="6.2820000000000003E-3"/>
    <n v="248.25644"/>
    <n v="5.0089342693044037"/>
  </r>
  <r>
    <s v="latin_m_tullius_cicero_letters_to_atticus"/>
    <x v="0"/>
    <x v="3"/>
    <s v="hellinger"/>
    <n v="3"/>
    <n v="638"/>
    <n v="80"/>
    <n v="320"/>
    <n v="1.0989000000000001E-2"/>
    <n v="1.567E-3"/>
    <n v="9.4219999999999998E-3"/>
    <n v="248.221396"/>
    <n v="7.0127632418634338"/>
  </r>
  <r>
    <s v="latin_m_tullius_cicero_letters_to_atticus"/>
    <x v="0"/>
    <x v="3"/>
    <s v="hellinger"/>
    <n v="4"/>
    <n v="638"/>
    <n v="80"/>
    <n v="320"/>
    <n v="9.4190000000000003E-3"/>
    <n v="1.567E-3"/>
    <n v="7.8519999999999996E-3"/>
    <n v="247.29962599999999"/>
    <n v="6.0108487555839183"/>
  </r>
  <r>
    <s v="latin_m_tullius_cicero_letters_to_atticus"/>
    <x v="0"/>
    <x v="3"/>
    <s v="hellinger"/>
    <n v="5"/>
    <n v="638"/>
    <n v="80"/>
    <n v="320"/>
    <n v="4.7099999999999998E-3"/>
    <n v="1.567E-3"/>
    <n v="3.1419999999999998E-3"/>
    <n v="247.69388900000001"/>
    <n v="3.0057434588385448"/>
  </r>
  <r>
    <s v="latin_m_tullius_cicero_letters_to_atticus"/>
    <x v="0"/>
    <x v="3"/>
    <s v="hellinger"/>
    <n v="6"/>
    <n v="638"/>
    <n v="80"/>
    <n v="320"/>
    <n v="1.0989000000000001E-2"/>
    <n v="1.567E-3"/>
    <n v="9.4219999999999998E-3"/>
    <n v="249.28795299999999"/>
    <n v="7.0127632418634338"/>
  </r>
  <r>
    <s v="latin_m_tullius_cicero_letters_to_atticus"/>
    <x v="0"/>
    <x v="3"/>
    <s v="hellinger"/>
    <n v="7"/>
    <n v="638"/>
    <n v="80"/>
    <n v="320"/>
    <n v="1.2559000000000001E-2"/>
    <n v="1.567E-3"/>
    <n v="1.0991000000000001E-2"/>
    <n v="246.801421"/>
    <n v="8.0146777281429493"/>
  </r>
  <r>
    <s v="latin_m_tullius_cicero_letters_to_atticus"/>
    <x v="0"/>
    <x v="3"/>
    <s v="js"/>
    <n v="0"/>
    <n v="638"/>
    <n v="80"/>
    <n v="320"/>
    <n v="1.0989000000000001E-2"/>
    <n v="1.567E-3"/>
    <n v="9.4219999999999998E-3"/>
    <n v="219.401588"/>
    <n v="7.0127632418634338"/>
  </r>
  <r>
    <s v="latin_m_tullius_cicero_letters_to_atticus"/>
    <x v="0"/>
    <x v="3"/>
    <s v="js"/>
    <n v="1"/>
    <n v="638"/>
    <n v="80"/>
    <n v="320"/>
    <n v="9.4190000000000003E-3"/>
    <n v="1.567E-3"/>
    <n v="7.8519999999999996E-3"/>
    <n v="221.83233999999999"/>
    <n v="6.0108487555839183"/>
  </r>
  <r>
    <s v="latin_m_tullius_cicero_letters_to_atticus"/>
    <x v="0"/>
    <x v="3"/>
    <s v="js"/>
    <n v="2"/>
    <n v="638"/>
    <n v="80"/>
    <n v="320"/>
    <n v="1.2559000000000001E-2"/>
    <n v="1.567E-3"/>
    <n v="1.0991000000000001E-2"/>
    <n v="218.705724"/>
    <n v="8.0146777281429493"/>
  </r>
  <r>
    <s v="latin_m_tullius_cicero_letters_to_atticus"/>
    <x v="0"/>
    <x v="3"/>
    <s v="js"/>
    <n v="3"/>
    <n v="638"/>
    <n v="80"/>
    <n v="320"/>
    <n v="1.7267999999999999E-2"/>
    <n v="1.567E-3"/>
    <n v="1.5701E-2"/>
    <n v="219.76318599999999"/>
    <n v="11.019783024888321"/>
  </r>
  <r>
    <s v="latin_m_tullius_cicero_letters_to_atticus"/>
    <x v="0"/>
    <x v="3"/>
    <s v="js"/>
    <n v="4"/>
    <n v="638"/>
    <n v="80"/>
    <n v="320"/>
    <n v="1.0989000000000001E-2"/>
    <n v="1.567E-3"/>
    <n v="9.4219999999999998E-3"/>
    <n v="220.148009"/>
    <n v="7.0127632418634338"/>
  </r>
  <r>
    <s v="latin_m_tullius_cicero_letters_to_atticus"/>
    <x v="0"/>
    <x v="3"/>
    <s v="js"/>
    <n v="5"/>
    <n v="638"/>
    <n v="80"/>
    <n v="320"/>
    <n v="6.2789999999999999E-3"/>
    <n v="1.567E-3"/>
    <n v="4.712E-3"/>
    <n v="218.99112099999999"/>
    <n v="4.0070197830248881"/>
  </r>
  <r>
    <s v="latin_m_tullius_cicero_letters_to_atticus"/>
    <x v="0"/>
    <x v="3"/>
    <s v="js"/>
    <n v="6"/>
    <n v="638"/>
    <n v="80"/>
    <n v="320"/>
    <n v="7.8490000000000001E-3"/>
    <n v="1.567E-3"/>
    <n v="6.2820000000000003E-3"/>
    <n v="220.19022899999999"/>
    <n v="5.0089342693044037"/>
  </r>
  <r>
    <s v="latin_m_tullius_cicero_letters_to_atticus"/>
    <x v="0"/>
    <x v="3"/>
    <s v="js"/>
    <n v="7"/>
    <n v="638"/>
    <n v="80"/>
    <n v="320"/>
    <n v="9.4190000000000003E-3"/>
    <n v="1.567E-3"/>
    <n v="7.8519999999999996E-3"/>
    <n v="219.14913000000001"/>
    <n v="6.0108487555839183"/>
  </r>
  <r>
    <s v="latin_m_tullius_cicero_letters_to_atticus"/>
    <x v="0"/>
    <x v="3"/>
    <s v="l1"/>
    <n v="0"/>
    <n v="638"/>
    <n v="80"/>
    <n v="320"/>
    <n v="1.0989000000000001E-2"/>
    <n v="1.567E-3"/>
    <n v="9.4219999999999998E-3"/>
    <n v="210.990489"/>
    <n v="7.0127632418634338"/>
  </r>
  <r>
    <s v="latin_m_tullius_cicero_letters_to_atticus"/>
    <x v="0"/>
    <x v="3"/>
    <s v="l1"/>
    <n v="1"/>
    <n v="638"/>
    <n v="80"/>
    <n v="320"/>
    <n v="1.0989000000000001E-2"/>
    <n v="1.567E-3"/>
    <n v="9.4219999999999998E-3"/>
    <n v="211.465946"/>
    <n v="7.0127632418634338"/>
  </r>
  <r>
    <s v="latin_m_tullius_cicero_letters_to_atticus"/>
    <x v="0"/>
    <x v="3"/>
    <s v="l1"/>
    <n v="2"/>
    <n v="638"/>
    <n v="80"/>
    <n v="320"/>
    <n v="9.4190000000000003E-3"/>
    <n v="1.567E-3"/>
    <n v="7.8519999999999996E-3"/>
    <n v="211.2535"/>
    <n v="6.0108487555839183"/>
  </r>
  <r>
    <s v="latin_m_tullius_cicero_letters_to_atticus"/>
    <x v="0"/>
    <x v="3"/>
    <s v="l1"/>
    <n v="3"/>
    <n v="638"/>
    <n v="80"/>
    <n v="320"/>
    <n v="1.2559000000000001E-2"/>
    <n v="1.567E-3"/>
    <n v="1.0991000000000001E-2"/>
    <n v="206.75926999999999"/>
    <n v="8.0146777281429493"/>
  </r>
  <r>
    <s v="latin_m_tullius_cicero_letters_to_atticus"/>
    <x v="0"/>
    <x v="3"/>
    <s v="l1"/>
    <n v="4"/>
    <n v="638"/>
    <n v="80"/>
    <n v="320"/>
    <n v="6.2789999999999999E-3"/>
    <n v="1.567E-3"/>
    <n v="4.712E-3"/>
    <n v="209.029944"/>
    <n v="4.0070197830248881"/>
  </r>
  <r>
    <s v="latin_m_tullius_cicero_letters_to_atticus"/>
    <x v="0"/>
    <x v="3"/>
    <s v="l1"/>
    <n v="5"/>
    <n v="638"/>
    <n v="80"/>
    <n v="320"/>
    <n v="1.0989000000000001E-2"/>
    <n v="1.567E-3"/>
    <n v="9.4219999999999998E-3"/>
    <n v="208.83057299999999"/>
    <n v="7.0127632418634338"/>
  </r>
  <r>
    <s v="latin_m_tullius_cicero_letters_to_atticus"/>
    <x v="0"/>
    <x v="3"/>
    <s v="l1"/>
    <n v="6"/>
    <n v="638"/>
    <n v="80"/>
    <n v="320"/>
    <n v="1.0989000000000001E-2"/>
    <n v="1.567E-3"/>
    <n v="9.4219999999999998E-3"/>
    <n v="209.87986699999999"/>
    <n v="7.0127632418634338"/>
  </r>
  <r>
    <s v="latin_m_tullius_cicero_letters_to_atticus"/>
    <x v="0"/>
    <x v="3"/>
    <s v="l1"/>
    <n v="7"/>
    <n v="638"/>
    <n v="80"/>
    <n v="320"/>
    <n v="1.5699000000000001E-2"/>
    <n v="1.567E-3"/>
    <n v="1.4130999999999999E-2"/>
    <n v="209.75232099999999"/>
    <n v="10.018506700701979"/>
  </r>
  <r>
    <s v="latin_m_tullius_cicero_letters_to_atticus"/>
    <x v="0"/>
    <x v="4"/>
    <s v="hellinger"/>
    <n v="0"/>
    <n v="638"/>
    <n v="64"/>
    <n v="320"/>
    <n v="7.8490000000000001E-3"/>
    <n v="1.567E-3"/>
    <n v="6.2820000000000003E-3"/>
    <n v="247.73844800000001"/>
    <n v="5.0089342693044037"/>
  </r>
  <r>
    <s v="latin_m_tullius_cicero_letters_to_atticus"/>
    <x v="0"/>
    <x v="4"/>
    <s v="hellinger"/>
    <n v="1"/>
    <n v="638"/>
    <n v="64"/>
    <n v="320"/>
    <n v="6.2789999999999999E-3"/>
    <n v="1.567E-3"/>
    <n v="4.712E-3"/>
    <n v="248.313346"/>
    <n v="4.0070197830248881"/>
  </r>
  <r>
    <s v="latin_m_tullius_cicero_letters_to_atticus"/>
    <x v="0"/>
    <x v="4"/>
    <s v="hellinger"/>
    <n v="2"/>
    <n v="638"/>
    <n v="64"/>
    <n v="320"/>
    <n v="1.0989000000000001E-2"/>
    <n v="1.567E-3"/>
    <n v="9.4219999999999998E-3"/>
    <n v="249.27658500000001"/>
    <n v="7.0127632418634338"/>
  </r>
  <r>
    <s v="latin_m_tullius_cicero_letters_to_atticus"/>
    <x v="0"/>
    <x v="4"/>
    <s v="hellinger"/>
    <n v="3"/>
    <n v="638"/>
    <n v="64"/>
    <n v="320"/>
    <n v="9.4190000000000003E-3"/>
    <n v="1.567E-3"/>
    <n v="7.8519999999999996E-3"/>
    <n v="247.084408"/>
    <n v="6.0108487555839183"/>
  </r>
  <r>
    <s v="latin_m_tullius_cicero_letters_to_atticus"/>
    <x v="0"/>
    <x v="4"/>
    <s v="hellinger"/>
    <n v="4"/>
    <n v="638"/>
    <n v="64"/>
    <n v="320"/>
    <n v="3.14E-3"/>
    <n v="1.567E-3"/>
    <n v="1.572E-3"/>
    <n v="248.41863000000001"/>
    <n v="2.0038289725590301"/>
  </r>
  <r>
    <s v="latin_m_tullius_cicero_letters_to_atticus"/>
    <x v="0"/>
    <x v="4"/>
    <s v="hellinger"/>
    <n v="5"/>
    <n v="638"/>
    <n v="64"/>
    <n v="320"/>
    <n v="1.0989000000000001E-2"/>
    <n v="1.567E-3"/>
    <n v="9.4219999999999998E-3"/>
    <n v="244.26635400000001"/>
    <n v="7.0127632418634338"/>
  </r>
  <r>
    <s v="latin_m_tullius_cicero_letters_to_atticus"/>
    <x v="0"/>
    <x v="4"/>
    <s v="hellinger"/>
    <n v="6"/>
    <n v="638"/>
    <n v="64"/>
    <n v="320"/>
    <n v="7.8490000000000001E-3"/>
    <n v="1.567E-3"/>
    <n v="6.2820000000000003E-3"/>
    <n v="246.75385900000001"/>
    <n v="5.0089342693044037"/>
  </r>
  <r>
    <s v="latin_m_tullius_cicero_letters_to_atticus"/>
    <x v="0"/>
    <x v="4"/>
    <s v="hellinger"/>
    <n v="7"/>
    <n v="638"/>
    <n v="64"/>
    <n v="320"/>
    <n v="9.4190000000000003E-3"/>
    <n v="1.567E-3"/>
    <n v="7.8519999999999996E-3"/>
    <n v="247.05939100000001"/>
    <n v="6.0108487555839183"/>
  </r>
  <r>
    <s v="latin_m_tullius_cicero_letters_to_atticus"/>
    <x v="0"/>
    <x v="4"/>
    <s v="js"/>
    <n v="0"/>
    <n v="638"/>
    <n v="64"/>
    <n v="320"/>
    <n v="9.4190000000000003E-3"/>
    <n v="1.567E-3"/>
    <n v="7.8519999999999996E-3"/>
    <n v="219.611715"/>
    <n v="6.0108487555839183"/>
  </r>
  <r>
    <s v="latin_m_tullius_cicero_letters_to_atticus"/>
    <x v="0"/>
    <x v="4"/>
    <s v="js"/>
    <n v="1"/>
    <n v="638"/>
    <n v="64"/>
    <n v="320"/>
    <n v="3.14E-3"/>
    <n v="1.567E-3"/>
    <n v="1.572E-3"/>
    <n v="218.35749999999999"/>
    <n v="2.0038289725590301"/>
  </r>
  <r>
    <s v="latin_m_tullius_cicero_letters_to_atticus"/>
    <x v="0"/>
    <x v="4"/>
    <s v="js"/>
    <n v="2"/>
    <n v="638"/>
    <n v="64"/>
    <n v="320"/>
    <n v="7.8490000000000001E-3"/>
    <n v="1.567E-3"/>
    <n v="6.2820000000000003E-3"/>
    <n v="222.70120399999999"/>
    <n v="5.0089342693044037"/>
  </r>
  <r>
    <s v="latin_m_tullius_cicero_letters_to_atticus"/>
    <x v="0"/>
    <x v="4"/>
    <s v="js"/>
    <n v="3"/>
    <n v="638"/>
    <n v="64"/>
    <n v="320"/>
    <n v="7.8490000000000001E-3"/>
    <n v="1.567E-3"/>
    <n v="6.2820000000000003E-3"/>
    <n v="219.41806099999999"/>
    <n v="5.0089342693044037"/>
  </r>
  <r>
    <s v="latin_m_tullius_cicero_letters_to_atticus"/>
    <x v="0"/>
    <x v="4"/>
    <s v="js"/>
    <n v="4"/>
    <n v="638"/>
    <n v="64"/>
    <n v="320"/>
    <n v="1.0989000000000001E-2"/>
    <n v="1.567E-3"/>
    <n v="9.4219999999999998E-3"/>
    <n v="218.576683"/>
    <n v="7.0127632418634338"/>
  </r>
  <r>
    <s v="latin_m_tullius_cicero_letters_to_atticus"/>
    <x v="0"/>
    <x v="4"/>
    <s v="js"/>
    <n v="5"/>
    <n v="638"/>
    <n v="64"/>
    <n v="320"/>
    <n v="6.2789999999999999E-3"/>
    <n v="1.567E-3"/>
    <n v="4.712E-3"/>
    <n v="219.256775"/>
    <n v="4.0070197830248881"/>
  </r>
  <r>
    <s v="latin_m_tullius_cicero_letters_to_atticus"/>
    <x v="0"/>
    <x v="4"/>
    <s v="js"/>
    <n v="6"/>
    <n v="638"/>
    <n v="64"/>
    <n v="320"/>
    <n v="1.0989000000000001E-2"/>
    <n v="1.567E-3"/>
    <n v="9.4219999999999998E-3"/>
    <n v="219.270691"/>
    <n v="7.0127632418634338"/>
  </r>
  <r>
    <s v="latin_m_tullius_cicero_letters_to_atticus"/>
    <x v="0"/>
    <x v="4"/>
    <s v="js"/>
    <n v="7"/>
    <n v="638"/>
    <n v="64"/>
    <n v="320"/>
    <n v="9.4190000000000003E-3"/>
    <n v="1.567E-3"/>
    <n v="7.8519999999999996E-3"/>
    <n v="219.98653999999999"/>
    <n v="6.0108487555839183"/>
  </r>
  <r>
    <s v="latin_m_tullius_cicero_letters_to_atticus"/>
    <x v="0"/>
    <x v="4"/>
    <s v="l1"/>
    <n v="0"/>
    <n v="638"/>
    <n v="64"/>
    <n v="320"/>
    <n v="6.2789999999999999E-3"/>
    <n v="1.567E-3"/>
    <n v="4.712E-3"/>
    <n v="212.584914"/>
    <n v="4.0070197830248881"/>
  </r>
  <r>
    <s v="latin_m_tullius_cicero_letters_to_atticus"/>
    <x v="0"/>
    <x v="4"/>
    <s v="l1"/>
    <n v="1"/>
    <n v="638"/>
    <n v="64"/>
    <n v="320"/>
    <n v="9.4190000000000003E-3"/>
    <n v="1.567E-3"/>
    <n v="7.8519999999999996E-3"/>
    <n v="211.45080200000001"/>
    <n v="6.0108487555839183"/>
  </r>
  <r>
    <s v="latin_m_tullius_cicero_letters_to_atticus"/>
    <x v="0"/>
    <x v="4"/>
    <s v="l1"/>
    <n v="2"/>
    <n v="638"/>
    <n v="64"/>
    <n v="320"/>
    <n v="6.2789999999999999E-3"/>
    <n v="1.567E-3"/>
    <n v="4.712E-3"/>
    <n v="211.55604600000001"/>
    <n v="4.0070197830248881"/>
  </r>
  <r>
    <s v="latin_m_tullius_cicero_letters_to_atticus"/>
    <x v="0"/>
    <x v="4"/>
    <s v="l1"/>
    <n v="3"/>
    <n v="638"/>
    <n v="64"/>
    <n v="320"/>
    <n v="7.8490000000000001E-3"/>
    <n v="1.567E-3"/>
    <n v="6.2820000000000003E-3"/>
    <n v="210.928764"/>
    <n v="5.0089342693044037"/>
  </r>
  <r>
    <s v="latin_m_tullius_cicero_letters_to_atticus"/>
    <x v="0"/>
    <x v="4"/>
    <s v="l1"/>
    <n v="4"/>
    <n v="638"/>
    <n v="64"/>
    <n v="320"/>
    <n v="4.7099999999999998E-3"/>
    <n v="1.567E-3"/>
    <n v="3.1419999999999998E-3"/>
    <n v="212.02597499999999"/>
    <n v="3.0057434588385448"/>
  </r>
  <r>
    <s v="latin_m_tullius_cicero_letters_to_atticus"/>
    <x v="0"/>
    <x v="4"/>
    <s v="l1"/>
    <n v="5"/>
    <n v="638"/>
    <n v="64"/>
    <n v="320"/>
    <n v="7.8490000000000001E-3"/>
    <n v="1.567E-3"/>
    <n v="6.2820000000000003E-3"/>
    <n v="209.533062"/>
    <n v="5.0089342693044037"/>
  </r>
  <r>
    <s v="latin_m_tullius_cicero_letters_to_atticus"/>
    <x v="0"/>
    <x v="4"/>
    <s v="l1"/>
    <n v="6"/>
    <n v="638"/>
    <n v="64"/>
    <n v="320"/>
    <n v="7.8490000000000001E-3"/>
    <n v="1.567E-3"/>
    <n v="6.2820000000000003E-3"/>
    <n v="208.57582500000001"/>
    <n v="5.0089342693044037"/>
  </r>
  <r>
    <s v="latin_m_tullius_cicero_letters_to_atticus"/>
    <x v="0"/>
    <x v="4"/>
    <s v="l1"/>
    <n v="7"/>
    <n v="638"/>
    <n v="64"/>
    <n v="320"/>
    <n v="7.8490000000000001E-3"/>
    <n v="1.567E-3"/>
    <n v="6.2820000000000003E-3"/>
    <n v="214.987976"/>
    <n v="5.0089342693044037"/>
  </r>
  <r>
    <s v="latin_m_tullius_cicero_letters_to_atticus"/>
    <x v="1"/>
    <x v="0"/>
    <s v="hellinger"/>
    <n v="0"/>
    <n v="319"/>
    <n v="160"/>
    <n v="160"/>
    <n v="6.6037999999999999E-2"/>
    <n v="3.1449999999999998E-3"/>
    <n v="6.2893000000000004E-2"/>
    <n v="120.180181"/>
    <n v="20.997774244833071"/>
  </r>
  <r>
    <s v="latin_m_tullius_cicero_letters_to_atticus"/>
    <x v="1"/>
    <x v="0"/>
    <s v="hellinger"/>
    <n v="1"/>
    <n v="319"/>
    <n v="160"/>
    <n v="160"/>
    <n v="7.2327000000000002E-2"/>
    <n v="3.1449999999999998E-3"/>
    <n v="6.9181999999999994E-2"/>
    <n v="120.09807000000001"/>
    <n v="22.997456279809224"/>
  </r>
  <r>
    <s v="latin_m_tullius_cicero_letters_to_atticus"/>
    <x v="1"/>
    <x v="0"/>
    <s v="hellinger"/>
    <n v="2"/>
    <n v="319"/>
    <n v="160"/>
    <n v="160"/>
    <n v="9.1194999999999998E-2"/>
    <n v="3.1449999999999998E-3"/>
    <n v="8.8050000000000003E-2"/>
    <n v="118.96104800000001"/>
    <n v="28.996820349761528"/>
  </r>
  <r>
    <s v="latin_m_tullius_cicero_letters_to_atticus"/>
    <x v="1"/>
    <x v="0"/>
    <s v="hellinger"/>
    <n v="3"/>
    <n v="319"/>
    <n v="160"/>
    <n v="160"/>
    <n v="4.7169999999999997E-2"/>
    <n v="3.1449999999999998E-3"/>
    <n v="4.4025000000000002E-2"/>
    <n v="119.454482"/>
    <n v="14.998410174880764"/>
  </r>
  <r>
    <s v="latin_m_tullius_cicero_letters_to_atticus"/>
    <x v="1"/>
    <x v="0"/>
    <s v="hellinger"/>
    <n v="4"/>
    <n v="319"/>
    <n v="160"/>
    <n v="160"/>
    <n v="5.3459E-2"/>
    <n v="3.1449999999999998E-3"/>
    <n v="5.0313999999999998E-2"/>
    <n v="119.193055"/>
    <n v="16.998092209856917"/>
  </r>
  <r>
    <s v="latin_m_tullius_cicero_letters_to_atticus"/>
    <x v="1"/>
    <x v="0"/>
    <s v="hellinger"/>
    <n v="5"/>
    <n v="319"/>
    <n v="160"/>
    <n v="160"/>
    <n v="4.0881000000000001E-2"/>
    <n v="3.1449999999999998E-3"/>
    <n v="3.7735999999999999E-2"/>
    <n v="122.80423"/>
    <n v="12.998728139904612"/>
  </r>
  <r>
    <s v="latin_m_tullius_cicero_letters_to_atticus"/>
    <x v="1"/>
    <x v="0"/>
    <s v="hellinger"/>
    <n v="6"/>
    <n v="319"/>
    <n v="160"/>
    <n v="160"/>
    <n v="5.0313999999999998E-2"/>
    <n v="3.1449999999999998E-3"/>
    <n v="4.7169999999999997E-2"/>
    <n v="118.780619"/>
    <n v="15.998092209856916"/>
  </r>
  <r>
    <s v="latin_m_tullius_cicero_letters_to_atticus"/>
    <x v="1"/>
    <x v="0"/>
    <s v="hellinger"/>
    <n v="7"/>
    <n v="319"/>
    <n v="160"/>
    <n v="160"/>
    <n v="5.6604000000000002E-2"/>
    <n v="3.1449999999999998E-3"/>
    <n v="5.3459E-2"/>
    <n v="120.413436"/>
    <n v="17.998092209856917"/>
  </r>
  <r>
    <s v="latin_m_tullius_cicero_letters_to_atticus"/>
    <x v="1"/>
    <x v="0"/>
    <s v="js"/>
    <n v="0"/>
    <n v="319"/>
    <n v="160"/>
    <n v="160"/>
    <n v="4.4025000000000002E-2"/>
    <n v="3.1449999999999998E-3"/>
    <n v="4.0881000000000001E-2"/>
    <n v="106.02578"/>
    <n v="13.998410174880764"/>
  </r>
  <r>
    <s v="latin_m_tullius_cicero_letters_to_atticus"/>
    <x v="1"/>
    <x v="0"/>
    <s v="js"/>
    <n v="1"/>
    <n v="319"/>
    <n v="160"/>
    <n v="160"/>
    <n v="5.6604000000000002E-2"/>
    <n v="3.1449999999999998E-3"/>
    <n v="5.3459E-2"/>
    <n v="106.64947600000001"/>
    <n v="17.998092209856917"/>
  </r>
  <r>
    <s v="latin_m_tullius_cicero_letters_to_atticus"/>
    <x v="1"/>
    <x v="0"/>
    <s v="js"/>
    <n v="2"/>
    <n v="319"/>
    <n v="160"/>
    <n v="160"/>
    <n v="5.0313999999999998E-2"/>
    <n v="3.1449999999999998E-3"/>
    <n v="4.7169999999999997E-2"/>
    <n v="105.30161699999999"/>
    <n v="15.998092209856916"/>
  </r>
  <r>
    <s v="latin_m_tullius_cicero_letters_to_atticus"/>
    <x v="1"/>
    <x v="0"/>
    <s v="js"/>
    <n v="3"/>
    <n v="319"/>
    <n v="160"/>
    <n v="160"/>
    <n v="4.0881000000000001E-2"/>
    <n v="3.1449999999999998E-3"/>
    <n v="3.7735999999999999E-2"/>
    <n v="105.376886"/>
    <n v="12.998728139904612"/>
  </r>
  <r>
    <s v="latin_m_tullius_cicero_letters_to_atticus"/>
    <x v="1"/>
    <x v="0"/>
    <s v="js"/>
    <n v="4"/>
    <n v="319"/>
    <n v="160"/>
    <n v="160"/>
    <n v="6.6037999999999999E-2"/>
    <n v="3.1449999999999998E-3"/>
    <n v="6.2893000000000004E-2"/>
    <n v="103.009551"/>
    <n v="20.997774244833071"/>
  </r>
  <r>
    <s v="latin_m_tullius_cicero_letters_to_atticus"/>
    <x v="1"/>
    <x v="0"/>
    <s v="js"/>
    <n v="5"/>
    <n v="319"/>
    <n v="160"/>
    <n v="160"/>
    <n v="4.7169999999999997E-2"/>
    <n v="3.1449999999999998E-3"/>
    <n v="4.4025000000000002E-2"/>
    <n v="106.414654"/>
    <n v="14.998410174880764"/>
  </r>
  <r>
    <s v="latin_m_tullius_cicero_letters_to_atticus"/>
    <x v="1"/>
    <x v="0"/>
    <s v="js"/>
    <n v="6"/>
    <n v="319"/>
    <n v="160"/>
    <n v="160"/>
    <n v="5.6604000000000002E-2"/>
    <n v="3.1449999999999998E-3"/>
    <n v="5.3459E-2"/>
    <n v="106.921363"/>
    <n v="17.998092209856917"/>
  </r>
  <r>
    <s v="latin_m_tullius_cicero_letters_to_atticus"/>
    <x v="1"/>
    <x v="0"/>
    <s v="js"/>
    <n v="7"/>
    <n v="319"/>
    <n v="160"/>
    <n v="160"/>
    <n v="5.9748000000000002E-2"/>
    <n v="3.1449999999999998E-3"/>
    <n v="5.6604000000000002E-2"/>
    <n v="107.783976"/>
    <n v="18.997774244833071"/>
  </r>
  <r>
    <s v="latin_m_tullius_cicero_letters_to_atticus"/>
    <x v="1"/>
    <x v="0"/>
    <s v="l1"/>
    <n v="0"/>
    <n v="319"/>
    <n v="160"/>
    <n v="160"/>
    <n v="5.3459E-2"/>
    <n v="3.1449999999999998E-3"/>
    <n v="5.0313999999999998E-2"/>
    <n v="95.46848"/>
    <n v="16.998092209856917"/>
  </r>
  <r>
    <s v="latin_m_tullius_cicero_letters_to_atticus"/>
    <x v="1"/>
    <x v="0"/>
    <s v="l1"/>
    <n v="1"/>
    <n v="319"/>
    <n v="160"/>
    <n v="160"/>
    <n v="4.4025000000000002E-2"/>
    <n v="3.1449999999999998E-3"/>
    <n v="4.0881000000000001E-2"/>
    <n v="95.940241"/>
    <n v="13.998410174880764"/>
  </r>
  <r>
    <s v="latin_m_tullius_cicero_letters_to_atticus"/>
    <x v="1"/>
    <x v="0"/>
    <s v="l1"/>
    <n v="2"/>
    <n v="319"/>
    <n v="160"/>
    <n v="160"/>
    <n v="3.4590999999999997E-2"/>
    <n v="3.1449999999999998E-3"/>
    <n v="3.1447000000000003E-2"/>
    <n v="96.042474999999996"/>
    <n v="10.99872813990461"/>
  </r>
  <r>
    <s v="latin_m_tullius_cicero_letters_to_atticus"/>
    <x v="1"/>
    <x v="0"/>
    <s v="l1"/>
    <n v="3"/>
    <n v="319"/>
    <n v="160"/>
    <n v="160"/>
    <n v="5.9748000000000002E-2"/>
    <n v="3.1449999999999998E-3"/>
    <n v="5.6604000000000002E-2"/>
    <n v="95.925289000000006"/>
    <n v="18.997774244833071"/>
  </r>
  <r>
    <s v="latin_m_tullius_cicero_letters_to_atticus"/>
    <x v="1"/>
    <x v="0"/>
    <s v="l1"/>
    <n v="4"/>
    <n v="319"/>
    <n v="160"/>
    <n v="160"/>
    <n v="5.6604000000000002E-2"/>
    <n v="3.1449999999999998E-3"/>
    <n v="5.3459E-2"/>
    <n v="96.379721000000004"/>
    <n v="17.998092209856917"/>
  </r>
  <r>
    <s v="latin_m_tullius_cicero_letters_to_atticus"/>
    <x v="1"/>
    <x v="0"/>
    <s v="l1"/>
    <n v="5"/>
    <n v="319"/>
    <n v="160"/>
    <n v="160"/>
    <n v="5.3459E-2"/>
    <n v="3.1449999999999998E-3"/>
    <n v="5.0313999999999998E-2"/>
    <n v="95.704668999999996"/>
    <n v="16.998092209856917"/>
  </r>
  <r>
    <s v="latin_m_tullius_cicero_letters_to_atticus"/>
    <x v="1"/>
    <x v="0"/>
    <s v="l1"/>
    <n v="6"/>
    <n v="319"/>
    <n v="160"/>
    <n v="160"/>
    <n v="5.9748000000000002E-2"/>
    <n v="3.1449999999999998E-3"/>
    <n v="5.6604000000000002E-2"/>
    <n v="94.688599999999994"/>
    <n v="18.997774244833071"/>
  </r>
  <r>
    <s v="latin_m_tullius_cicero_letters_to_atticus"/>
    <x v="1"/>
    <x v="0"/>
    <s v="l1"/>
    <n v="7"/>
    <n v="319"/>
    <n v="160"/>
    <n v="160"/>
    <n v="5.9748000000000002E-2"/>
    <n v="3.1449999999999998E-3"/>
    <n v="5.6604000000000002E-2"/>
    <n v="96.688643999999996"/>
    <n v="18.997774244833071"/>
  </r>
  <r>
    <s v="latin_m_tullius_cicero_letters_to_atticus"/>
    <x v="1"/>
    <x v="1"/>
    <s v="hellinger"/>
    <n v="0"/>
    <n v="319"/>
    <n v="80"/>
    <n v="160"/>
    <n v="4.4025000000000002E-2"/>
    <n v="3.1449999999999998E-3"/>
    <n v="4.0881000000000001E-2"/>
    <n v="121.174029"/>
    <n v="13.998410174880764"/>
  </r>
  <r>
    <s v="latin_m_tullius_cicero_letters_to_atticus"/>
    <x v="1"/>
    <x v="1"/>
    <s v="hellinger"/>
    <n v="1"/>
    <n v="319"/>
    <n v="80"/>
    <n v="160"/>
    <n v="3.7735999999999999E-2"/>
    <n v="3.1449999999999998E-3"/>
    <n v="3.4590999999999997E-2"/>
    <n v="120.36034600000001"/>
    <n v="11.99872813990461"/>
  </r>
  <r>
    <s v="latin_m_tullius_cicero_letters_to_atticus"/>
    <x v="1"/>
    <x v="1"/>
    <s v="hellinger"/>
    <n v="2"/>
    <n v="319"/>
    <n v="80"/>
    <n v="160"/>
    <n v="4.4025000000000002E-2"/>
    <n v="3.1449999999999998E-3"/>
    <n v="4.0881000000000001E-2"/>
    <n v="120.52707599999999"/>
    <n v="13.998410174880764"/>
  </r>
  <r>
    <s v="latin_m_tullius_cicero_letters_to_atticus"/>
    <x v="1"/>
    <x v="1"/>
    <s v="hellinger"/>
    <n v="3"/>
    <n v="319"/>
    <n v="80"/>
    <n v="160"/>
    <n v="4.0881000000000001E-2"/>
    <n v="3.1449999999999998E-3"/>
    <n v="3.7735999999999999E-2"/>
    <n v="119.354849"/>
    <n v="12.998728139904612"/>
  </r>
  <r>
    <s v="latin_m_tullius_cicero_letters_to_atticus"/>
    <x v="1"/>
    <x v="1"/>
    <s v="hellinger"/>
    <n v="4"/>
    <n v="319"/>
    <n v="80"/>
    <n v="160"/>
    <n v="4.7169999999999997E-2"/>
    <n v="3.1449999999999998E-3"/>
    <n v="4.4025000000000002E-2"/>
    <n v="121.28761"/>
    <n v="14.998410174880764"/>
  </r>
  <r>
    <s v="latin_m_tullius_cicero_letters_to_atticus"/>
    <x v="1"/>
    <x v="1"/>
    <s v="hellinger"/>
    <n v="5"/>
    <n v="319"/>
    <n v="80"/>
    <n v="160"/>
    <n v="5.6604000000000002E-2"/>
    <n v="3.1449999999999998E-3"/>
    <n v="5.3459E-2"/>
    <n v="119.183871"/>
    <n v="17.998092209856917"/>
  </r>
  <r>
    <s v="latin_m_tullius_cicero_letters_to_atticus"/>
    <x v="1"/>
    <x v="1"/>
    <s v="hellinger"/>
    <n v="6"/>
    <n v="319"/>
    <n v="80"/>
    <n v="160"/>
    <n v="6.6037999999999999E-2"/>
    <n v="3.1449999999999998E-3"/>
    <n v="6.2893000000000004E-2"/>
    <n v="118.986589"/>
    <n v="20.997774244833071"/>
  </r>
  <r>
    <s v="latin_m_tullius_cicero_letters_to_atticus"/>
    <x v="1"/>
    <x v="1"/>
    <s v="hellinger"/>
    <n v="7"/>
    <n v="319"/>
    <n v="80"/>
    <n v="160"/>
    <n v="4.7169999999999997E-2"/>
    <n v="3.1449999999999998E-3"/>
    <n v="4.4025000000000002E-2"/>
    <n v="121.228561"/>
    <n v="14.998410174880764"/>
  </r>
  <r>
    <s v="latin_m_tullius_cicero_letters_to_atticus"/>
    <x v="1"/>
    <x v="1"/>
    <s v="js"/>
    <n v="0"/>
    <n v="319"/>
    <n v="80"/>
    <n v="160"/>
    <n v="4.0881000000000001E-2"/>
    <n v="3.1449999999999998E-3"/>
    <n v="3.7735999999999999E-2"/>
    <n v="106.69061499999999"/>
    <n v="12.998728139904612"/>
  </r>
  <r>
    <s v="latin_m_tullius_cicero_letters_to_atticus"/>
    <x v="1"/>
    <x v="1"/>
    <s v="js"/>
    <n v="1"/>
    <n v="319"/>
    <n v="80"/>
    <n v="160"/>
    <n v="5.6604000000000002E-2"/>
    <n v="3.1449999999999998E-3"/>
    <n v="5.3459E-2"/>
    <n v="106.201888"/>
    <n v="17.998092209856917"/>
  </r>
  <r>
    <s v="latin_m_tullius_cicero_letters_to_atticus"/>
    <x v="1"/>
    <x v="1"/>
    <s v="js"/>
    <n v="2"/>
    <n v="319"/>
    <n v="80"/>
    <n v="160"/>
    <n v="5.0313999999999998E-2"/>
    <n v="3.1449999999999998E-3"/>
    <n v="4.7169999999999997E-2"/>
    <n v="105.308634"/>
    <n v="15.998092209856916"/>
  </r>
  <r>
    <s v="latin_m_tullius_cicero_letters_to_atticus"/>
    <x v="1"/>
    <x v="1"/>
    <s v="js"/>
    <n v="3"/>
    <n v="319"/>
    <n v="80"/>
    <n v="160"/>
    <n v="5.3459E-2"/>
    <n v="3.1449999999999998E-3"/>
    <n v="5.0313999999999998E-2"/>
    <n v="105.038706"/>
    <n v="16.998092209856917"/>
  </r>
  <r>
    <s v="latin_m_tullius_cicero_letters_to_atticus"/>
    <x v="1"/>
    <x v="1"/>
    <s v="js"/>
    <n v="4"/>
    <n v="319"/>
    <n v="80"/>
    <n v="160"/>
    <n v="3.4590999999999997E-2"/>
    <n v="3.1449999999999998E-3"/>
    <n v="3.1447000000000003E-2"/>
    <n v="106.014055"/>
    <n v="10.99872813990461"/>
  </r>
  <r>
    <s v="latin_m_tullius_cicero_letters_to_atticus"/>
    <x v="1"/>
    <x v="1"/>
    <s v="js"/>
    <n v="5"/>
    <n v="319"/>
    <n v="80"/>
    <n v="160"/>
    <n v="5.3459E-2"/>
    <n v="3.1449999999999998E-3"/>
    <n v="5.0313999999999998E-2"/>
    <n v="106.171995"/>
    <n v="16.998092209856917"/>
  </r>
  <r>
    <s v="latin_m_tullius_cicero_letters_to_atticus"/>
    <x v="1"/>
    <x v="1"/>
    <s v="js"/>
    <n v="6"/>
    <n v="319"/>
    <n v="80"/>
    <n v="160"/>
    <n v="3.7735999999999999E-2"/>
    <n v="3.1449999999999998E-3"/>
    <n v="3.4590999999999997E-2"/>
    <n v="106.344251"/>
    <n v="11.99872813990461"/>
  </r>
  <r>
    <s v="latin_m_tullius_cicero_letters_to_atticus"/>
    <x v="1"/>
    <x v="1"/>
    <s v="js"/>
    <n v="7"/>
    <n v="319"/>
    <n v="80"/>
    <n v="160"/>
    <n v="4.4025000000000002E-2"/>
    <n v="3.1449999999999998E-3"/>
    <n v="4.0881000000000001E-2"/>
    <n v="105.779087"/>
    <n v="13.998410174880764"/>
  </r>
  <r>
    <s v="latin_m_tullius_cicero_letters_to_atticus"/>
    <x v="1"/>
    <x v="1"/>
    <s v="l1"/>
    <n v="0"/>
    <n v="319"/>
    <n v="80"/>
    <n v="160"/>
    <n v="4.4025000000000002E-2"/>
    <n v="3.1449999999999998E-3"/>
    <n v="4.0881000000000001E-2"/>
    <n v="97.711832999999999"/>
    <n v="13.998410174880764"/>
  </r>
  <r>
    <s v="latin_m_tullius_cicero_letters_to_atticus"/>
    <x v="1"/>
    <x v="1"/>
    <s v="l1"/>
    <n v="1"/>
    <n v="319"/>
    <n v="80"/>
    <n v="160"/>
    <n v="4.0881000000000001E-2"/>
    <n v="3.1449999999999998E-3"/>
    <n v="3.7735999999999999E-2"/>
    <n v="98.588730999999996"/>
    <n v="12.998728139904612"/>
  </r>
  <r>
    <s v="latin_m_tullius_cicero_letters_to_atticus"/>
    <x v="1"/>
    <x v="1"/>
    <s v="l1"/>
    <n v="2"/>
    <n v="319"/>
    <n v="80"/>
    <n v="160"/>
    <n v="4.0881000000000001E-2"/>
    <n v="3.1449999999999998E-3"/>
    <n v="3.7735999999999999E-2"/>
    <n v="96.210024000000004"/>
    <n v="12.998728139904612"/>
  </r>
  <r>
    <s v="latin_m_tullius_cicero_letters_to_atticus"/>
    <x v="1"/>
    <x v="1"/>
    <s v="l1"/>
    <n v="3"/>
    <n v="319"/>
    <n v="80"/>
    <n v="160"/>
    <n v="4.7169999999999997E-2"/>
    <n v="3.1449999999999998E-3"/>
    <n v="4.4025000000000002E-2"/>
    <n v="100.127583"/>
    <n v="14.998410174880764"/>
  </r>
  <r>
    <s v="latin_m_tullius_cicero_letters_to_atticus"/>
    <x v="1"/>
    <x v="1"/>
    <s v="l1"/>
    <n v="4"/>
    <n v="319"/>
    <n v="80"/>
    <n v="160"/>
    <n v="4.7169999999999997E-2"/>
    <n v="3.1449999999999998E-3"/>
    <n v="4.4025000000000002E-2"/>
    <n v="98.272829999999999"/>
    <n v="14.998410174880764"/>
  </r>
  <r>
    <s v="latin_m_tullius_cicero_letters_to_atticus"/>
    <x v="1"/>
    <x v="1"/>
    <s v="l1"/>
    <n v="5"/>
    <n v="319"/>
    <n v="80"/>
    <n v="160"/>
    <n v="4.0881000000000001E-2"/>
    <n v="3.1449999999999998E-3"/>
    <n v="3.7735999999999999E-2"/>
    <n v="98.147281000000007"/>
    <n v="12.998728139904612"/>
  </r>
  <r>
    <s v="latin_m_tullius_cicero_letters_to_atticus"/>
    <x v="1"/>
    <x v="1"/>
    <s v="l1"/>
    <n v="6"/>
    <n v="319"/>
    <n v="80"/>
    <n v="160"/>
    <n v="5.3459E-2"/>
    <n v="3.1449999999999998E-3"/>
    <n v="5.0313999999999998E-2"/>
    <n v="97.460843999999994"/>
    <n v="16.998092209856917"/>
  </r>
  <r>
    <s v="latin_m_tullius_cicero_letters_to_atticus"/>
    <x v="1"/>
    <x v="1"/>
    <s v="l1"/>
    <n v="7"/>
    <n v="319"/>
    <n v="80"/>
    <n v="160"/>
    <n v="4.0881000000000001E-2"/>
    <n v="3.1449999999999998E-3"/>
    <n v="3.7735999999999999E-2"/>
    <n v="97.794949000000003"/>
    <n v="12.998728139904612"/>
  </r>
  <r>
    <s v="latin_m_tullius_cicero_letters_to_atticus"/>
    <x v="1"/>
    <x v="2"/>
    <s v="hellinger"/>
    <n v="0"/>
    <n v="319"/>
    <n v="54"/>
    <n v="160"/>
    <n v="2.8302000000000001E-2"/>
    <n v="3.1449999999999998E-3"/>
    <n v="2.5156999999999999E-2"/>
    <n v="121.728532"/>
    <n v="8.9990461049284587"/>
  </r>
  <r>
    <s v="latin_m_tullius_cicero_letters_to_atticus"/>
    <x v="1"/>
    <x v="2"/>
    <s v="hellinger"/>
    <n v="1"/>
    <n v="319"/>
    <n v="54"/>
    <n v="160"/>
    <n v="3.4590999999999997E-2"/>
    <n v="3.1449999999999998E-3"/>
    <n v="3.1447000000000003E-2"/>
    <n v="120.508126"/>
    <n v="10.99872813990461"/>
  </r>
  <r>
    <s v="latin_m_tullius_cicero_letters_to_atticus"/>
    <x v="1"/>
    <x v="2"/>
    <s v="hellinger"/>
    <n v="2"/>
    <n v="319"/>
    <n v="54"/>
    <n v="160"/>
    <n v="1.8867999999999999E-2"/>
    <n v="3.1449999999999998E-3"/>
    <n v="1.5723000000000001E-2"/>
    <n v="118.89812999999999"/>
    <n v="5.9993640699523052"/>
  </r>
  <r>
    <s v="latin_m_tullius_cicero_letters_to_atticus"/>
    <x v="1"/>
    <x v="2"/>
    <s v="hellinger"/>
    <n v="3"/>
    <n v="319"/>
    <n v="54"/>
    <n v="160"/>
    <n v="2.5156999999999999E-2"/>
    <n v="3.1449999999999998E-3"/>
    <n v="2.2013000000000001E-2"/>
    <n v="119.291949"/>
    <n v="7.9990461049284578"/>
  </r>
  <r>
    <s v="latin_m_tullius_cicero_letters_to_atticus"/>
    <x v="1"/>
    <x v="2"/>
    <s v="hellinger"/>
    <n v="4"/>
    <n v="319"/>
    <n v="54"/>
    <n v="160"/>
    <n v="3.4590999999999997E-2"/>
    <n v="3.1449999999999998E-3"/>
    <n v="3.1447000000000003E-2"/>
    <n v="120.511898"/>
    <n v="10.99872813990461"/>
  </r>
  <r>
    <s v="latin_m_tullius_cicero_letters_to_atticus"/>
    <x v="1"/>
    <x v="2"/>
    <s v="hellinger"/>
    <n v="5"/>
    <n v="319"/>
    <n v="54"/>
    <n v="160"/>
    <n v="2.2013000000000001E-2"/>
    <n v="3.1449999999999998E-3"/>
    <n v="1.8867999999999999E-2"/>
    <n v="120.55999199999999"/>
    <n v="6.9993640699523061"/>
  </r>
  <r>
    <s v="latin_m_tullius_cicero_letters_to_atticus"/>
    <x v="1"/>
    <x v="2"/>
    <s v="hellinger"/>
    <n v="6"/>
    <n v="319"/>
    <n v="54"/>
    <n v="160"/>
    <n v="3.4590999999999997E-2"/>
    <n v="3.1449999999999998E-3"/>
    <n v="3.1447000000000003E-2"/>
    <n v="121.10333"/>
    <n v="10.99872813990461"/>
  </r>
  <r>
    <s v="latin_m_tullius_cicero_letters_to_atticus"/>
    <x v="1"/>
    <x v="2"/>
    <s v="hellinger"/>
    <n v="7"/>
    <n v="319"/>
    <n v="54"/>
    <n v="160"/>
    <n v="2.5156999999999999E-2"/>
    <n v="3.1449999999999998E-3"/>
    <n v="2.2013000000000001E-2"/>
    <n v="120.808184"/>
    <n v="7.9990461049284578"/>
  </r>
  <r>
    <s v="latin_m_tullius_cicero_letters_to_atticus"/>
    <x v="1"/>
    <x v="2"/>
    <s v="js"/>
    <n v="0"/>
    <n v="319"/>
    <n v="54"/>
    <n v="160"/>
    <n v="2.5156999999999999E-2"/>
    <n v="3.1449999999999998E-3"/>
    <n v="2.2013000000000001E-2"/>
    <n v="106.425515"/>
    <n v="7.9990461049284578"/>
  </r>
  <r>
    <s v="latin_m_tullius_cicero_letters_to_atticus"/>
    <x v="1"/>
    <x v="2"/>
    <s v="js"/>
    <n v="1"/>
    <n v="319"/>
    <n v="54"/>
    <n v="160"/>
    <n v="2.5156999999999999E-2"/>
    <n v="3.1449999999999998E-3"/>
    <n v="2.2013000000000001E-2"/>
    <n v="105.54679400000001"/>
    <n v="7.9990461049284578"/>
  </r>
  <r>
    <s v="latin_m_tullius_cicero_letters_to_atticus"/>
    <x v="1"/>
    <x v="2"/>
    <s v="js"/>
    <n v="2"/>
    <n v="319"/>
    <n v="54"/>
    <n v="160"/>
    <n v="3.1447000000000003E-2"/>
    <n v="3.1449999999999998E-3"/>
    <n v="2.8302000000000001E-2"/>
    <n v="105.676351"/>
    <n v="9.9990461049284587"/>
  </r>
  <r>
    <s v="latin_m_tullius_cicero_letters_to_atticus"/>
    <x v="1"/>
    <x v="2"/>
    <s v="js"/>
    <n v="3"/>
    <n v="319"/>
    <n v="54"/>
    <n v="160"/>
    <n v="2.8302000000000001E-2"/>
    <n v="3.1449999999999998E-3"/>
    <n v="2.5156999999999999E-2"/>
    <n v="104.737499"/>
    <n v="8.9990461049284587"/>
  </r>
  <r>
    <s v="latin_m_tullius_cicero_letters_to_atticus"/>
    <x v="1"/>
    <x v="2"/>
    <s v="js"/>
    <n v="4"/>
    <n v="319"/>
    <n v="54"/>
    <n v="160"/>
    <n v="2.8302000000000001E-2"/>
    <n v="3.1449999999999998E-3"/>
    <n v="2.5156999999999999E-2"/>
    <n v="105.72519699999999"/>
    <n v="8.9990461049284587"/>
  </r>
  <r>
    <s v="latin_m_tullius_cicero_letters_to_atticus"/>
    <x v="1"/>
    <x v="2"/>
    <s v="js"/>
    <n v="5"/>
    <n v="319"/>
    <n v="54"/>
    <n v="160"/>
    <n v="3.7735999999999999E-2"/>
    <n v="3.1449999999999998E-3"/>
    <n v="3.4590999999999997E-2"/>
    <n v="105.932923"/>
    <n v="11.99872813990461"/>
  </r>
  <r>
    <s v="latin_m_tullius_cicero_letters_to_atticus"/>
    <x v="1"/>
    <x v="2"/>
    <s v="js"/>
    <n v="6"/>
    <n v="319"/>
    <n v="54"/>
    <n v="160"/>
    <n v="1.8867999999999999E-2"/>
    <n v="3.1449999999999998E-3"/>
    <n v="1.5723000000000001E-2"/>
    <n v="106.776622"/>
    <n v="5.9993640699523052"/>
  </r>
  <r>
    <s v="latin_m_tullius_cicero_letters_to_atticus"/>
    <x v="1"/>
    <x v="2"/>
    <s v="js"/>
    <n v="7"/>
    <n v="319"/>
    <n v="54"/>
    <n v="160"/>
    <n v="2.2013000000000001E-2"/>
    <n v="3.1449999999999998E-3"/>
    <n v="1.8867999999999999E-2"/>
    <n v="105.123437"/>
    <n v="6.9993640699523061"/>
  </r>
  <r>
    <s v="latin_m_tullius_cicero_letters_to_atticus"/>
    <x v="1"/>
    <x v="2"/>
    <s v="l1"/>
    <n v="0"/>
    <n v="319"/>
    <n v="54"/>
    <n v="160"/>
    <n v="3.7735999999999999E-2"/>
    <n v="3.1449999999999998E-3"/>
    <n v="3.4590999999999997E-2"/>
    <n v="94.152829999999994"/>
    <n v="11.99872813990461"/>
  </r>
  <r>
    <s v="latin_m_tullius_cicero_letters_to_atticus"/>
    <x v="1"/>
    <x v="2"/>
    <s v="l1"/>
    <n v="1"/>
    <n v="319"/>
    <n v="54"/>
    <n v="160"/>
    <n v="3.4590999999999997E-2"/>
    <n v="3.1449999999999998E-3"/>
    <n v="3.1447000000000003E-2"/>
    <n v="97.535803999999999"/>
    <n v="10.99872813990461"/>
  </r>
  <r>
    <s v="latin_m_tullius_cicero_letters_to_atticus"/>
    <x v="1"/>
    <x v="2"/>
    <s v="l1"/>
    <n v="2"/>
    <n v="319"/>
    <n v="54"/>
    <n v="160"/>
    <n v="2.8302000000000001E-2"/>
    <n v="3.1449999999999998E-3"/>
    <n v="2.5156999999999999E-2"/>
    <n v="98.595940999999996"/>
    <n v="8.9990461049284587"/>
  </r>
  <r>
    <s v="latin_m_tullius_cicero_letters_to_atticus"/>
    <x v="1"/>
    <x v="2"/>
    <s v="l1"/>
    <n v="3"/>
    <n v="319"/>
    <n v="54"/>
    <n v="160"/>
    <n v="2.8302000000000001E-2"/>
    <n v="3.1449999999999998E-3"/>
    <n v="2.5156999999999999E-2"/>
    <n v="98.832553000000004"/>
    <n v="8.9990461049284587"/>
  </r>
  <r>
    <s v="latin_m_tullius_cicero_letters_to_atticus"/>
    <x v="1"/>
    <x v="2"/>
    <s v="l1"/>
    <n v="4"/>
    <n v="319"/>
    <n v="54"/>
    <n v="160"/>
    <n v="2.2013000000000001E-2"/>
    <n v="3.1449999999999998E-3"/>
    <n v="1.8867999999999999E-2"/>
    <n v="97.120214000000004"/>
    <n v="6.9993640699523061"/>
  </r>
  <r>
    <s v="latin_m_tullius_cicero_letters_to_atticus"/>
    <x v="1"/>
    <x v="2"/>
    <s v="l1"/>
    <n v="5"/>
    <n v="319"/>
    <n v="54"/>
    <n v="160"/>
    <n v="2.8302000000000001E-2"/>
    <n v="3.1449999999999998E-3"/>
    <n v="2.5156999999999999E-2"/>
    <n v="98.342652999999999"/>
    <n v="8.9990461049284587"/>
  </r>
  <r>
    <s v="latin_m_tullius_cicero_letters_to_atticus"/>
    <x v="1"/>
    <x v="2"/>
    <s v="l1"/>
    <n v="6"/>
    <n v="319"/>
    <n v="54"/>
    <n v="160"/>
    <n v="4.0881000000000001E-2"/>
    <n v="3.1449999999999998E-3"/>
    <n v="3.7735999999999999E-2"/>
    <n v="97.045591999999999"/>
    <n v="12.998728139904612"/>
  </r>
  <r>
    <s v="latin_m_tullius_cicero_letters_to_atticus"/>
    <x v="1"/>
    <x v="2"/>
    <s v="l1"/>
    <n v="7"/>
    <n v="319"/>
    <n v="54"/>
    <n v="160"/>
    <n v="3.4590999999999997E-2"/>
    <n v="3.1449999999999998E-3"/>
    <n v="3.1447000000000003E-2"/>
    <n v="96.044312000000005"/>
    <n v="10.99872813990461"/>
  </r>
  <r>
    <s v="latin_m_tullius_cicero_letters_to_atticus"/>
    <x v="1"/>
    <x v="3"/>
    <s v="hellinger"/>
    <n v="0"/>
    <n v="319"/>
    <n v="40"/>
    <n v="160"/>
    <n v="3.1447000000000003E-2"/>
    <n v="3.1449999999999998E-3"/>
    <n v="2.8302000000000001E-2"/>
    <n v="122.52428"/>
    <n v="9.9990461049284587"/>
  </r>
  <r>
    <s v="latin_m_tullius_cicero_letters_to_atticus"/>
    <x v="1"/>
    <x v="3"/>
    <s v="hellinger"/>
    <n v="1"/>
    <n v="319"/>
    <n v="40"/>
    <n v="160"/>
    <n v="3.1447000000000003E-2"/>
    <n v="3.1449999999999998E-3"/>
    <n v="2.8302000000000001E-2"/>
    <n v="121.515309"/>
    <n v="9.9990461049284587"/>
  </r>
  <r>
    <s v="latin_m_tullius_cicero_letters_to_atticus"/>
    <x v="1"/>
    <x v="3"/>
    <s v="hellinger"/>
    <n v="2"/>
    <n v="319"/>
    <n v="40"/>
    <n v="160"/>
    <n v="1.8867999999999999E-2"/>
    <n v="3.1449999999999998E-3"/>
    <n v="1.5723000000000001E-2"/>
    <n v="120.969521"/>
    <n v="5.9993640699523052"/>
  </r>
  <r>
    <s v="latin_m_tullius_cicero_letters_to_atticus"/>
    <x v="1"/>
    <x v="3"/>
    <s v="hellinger"/>
    <n v="3"/>
    <n v="319"/>
    <n v="40"/>
    <n v="160"/>
    <n v="2.5156999999999999E-2"/>
    <n v="3.1449999999999998E-3"/>
    <n v="2.2013000000000001E-2"/>
    <n v="121.023431"/>
    <n v="7.9990461049284578"/>
  </r>
  <r>
    <s v="latin_m_tullius_cicero_letters_to_atticus"/>
    <x v="1"/>
    <x v="3"/>
    <s v="hellinger"/>
    <n v="4"/>
    <n v="319"/>
    <n v="40"/>
    <n v="160"/>
    <n v="9.4339999999999997E-3"/>
    <n v="3.1449999999999998E-3"/>
    <n v="6.2890000000000003E-3"/>
    <n v="123.430395"/>
    <n v="2.9996820349761526"/>
  </r>
  <r>
    <s v="latin_m_tullius_cicero_letters_to_atticus"/>
    <x v="1"/>
    <x v="3"/>
    <s v="hellinger"/>
    <n v="5"/>
    <n v="319"/>
    <n v="40"/>
    <n v="160"/>
    <n v="3.1447000000000003E-2"/>
    <n v="3.1449999999999998E-3"/>
    <n v="2.8302000000000001E-2"/>
    <n v="121.134289"/>
    <n v="9.9990461049284587"/>
  </r>
  <r>
    <s v="latin_m_tullius_cicero_letters_to_atticus"/>
    <x v="1"/>
    <x v="3"/>
    <s v="hellinger"/>
    <n v="6"/>
    <n v="319"/>
    <n v="40"/>
    <n v="160"/>
    <n v="2.2013000000000001E-2"/>
    <n v="3.1449999999999998E-3"/>
    <n v="1.8867999999999999E-2"/>
    <n v="122.222365"/>
    <n v="6.9993640699523061"/>
  </r>
  <r>
    <s v="latin_m_tullius_cicero_letters_to_atticus"/>
    <x v="1"/>
    <x v="3"/>
    <s v="hellinger"/>
    <n v="7"/>
    <n v="319"/>
    <n v="40"/>
    <n v="160"/>
    <n v="1.8867999999999999E-2"/>
    <n v="3.1449999999999998E-3"/>
    <n v="1.5723000000000001E-2"/>
    <n v="119.403901"/>
    <n v="5.9993640699523052"/>
  </r>
  <r>
    <s v="latin_m_tullius_cicero_letters_to_atticus"/>
    <x v="1"/>
    <x v="3"/>
    <s v="js"/>
    <n v="0"/>
    <n v="319"/>
    <n v="40"/>
    <n v="160"/>
    <n v="1.8867999999999999E-2"/>
    <n v="3.1449999999999998E-3"/>
    <n v="1.5723000000000001E-2"/>
    <n v="104.91856900000001"/>
    <n v="5.9993640699523052"/>
  </r>
  <r>
    <s v="latin_m_tullius_cicero_letters_to_atticus"/>
    <x v="1"/>
    <x v="3"/>
    <s v="js"/>
    <n v="1"/>
    <n v="319"/>
    <n v="40"/>
    <n v="160"/>
    <n v="3.4590999999999997E-2"/>
    <n v="3.1449999999999998E-3"/>
    <n v="3.1447000000000003E-2"/>
    <n v="103.974479"/>
    <n v="10.99872813990461"/>
  </r>
  <r>
    <s v="latin_m_tullius_cicero_letters_to_atticus"/>
    <x v="1"/>
    <x v="3"/>
    <s v="js"/>
    <n v="2"/>
    <n v="319"/>
    <n v="40"/>
    <n v="160"/>
    <n v="3.7735999999999999E-2"/>
    <n v="3.1449999999999998E-3"/>
    <n v="3.4590999999999997E-2"/>
    <n v="106.92774"/>
    <n v="11.99872813990461"/>
  </r>
  <r>
    <s v="latin_m_tullius_cicero_letters_to_atticus"/>
    <x v="1"/>
    <x v="3"/>
    <s v="js"/>
    <n v="3"/>
    <n v="319"/>
    <n v="40"/>
    <n v="160"/>
    <n v="1.2579E-2"/>
    <n v="3.1449999999999998E-3"/>
    <n v="9.4339999999999997E-3"/>
    <n v="106.42281800000001"/>
    <n v="3.999682034976153"/>
  </r>
  <r>
    <s v="latin_m_tullius_cicero_letters_to_atticus"/>
    <x v="1"/>
    <x v="3"/>
    <s v="js"/>
    <n v="4"/>
    <n v="319"/>
    <n v="40"/>
    <n v="160"/>
    <n v="2.5156999999999999E-2"/>
    <n v="3.1449999999999998E-3"/>
    <n v="2.2013000000000001E-2"/>
    <n v="106.244986"/>
    <n v="7.9990461049284578"/>
  </r>
  <r>
    <s v="latin_m_tullius_cicero_letters_to_atticus"/>
    <x v="1"/>
    <x v="3"/>
    <s v="js"/>
    <n v="5"/>
    <n v="319"/>
    <n v="40"/>
    <n v="160"/>
    <n v="1.8867999999999999E-2"/>
    <n v="3.1449999999999998E-3"/>
    <n v="1.5723000000000001E-2"/>
    <n v="104.32557"/>
    <n v="5.9993640699523052"/>
  </r>
  <r>
    <s v="latin_m_tullius_cicero_letters_to_atticus"/>
    <x v="1"/>
    <x v="3"/>
    <s v="js"/>
    <n v="6"/>
    <n v="319"/>
    <n v="40"/>
    <n v="160"/>
    <n v="2.5156999999999999E-2"/>
    <n v="3.1449999999999998E-3"/>
    <n v="2.2013000000000001E-2"/>
    <n v="106.201747"/>
    <n v="7.9990461049284578"/>
  </r>
  <r>
    <s v="latin_m_tullius_cicero_letters_to_atticus"/>
    <x v="1"/>
    <x v="3"/>
    <s v="js"/>
    <n v="7"/>
    <n v="319"/>
    <n v="40"/>
    <n v="160"/>
    <n v="3.1447000000000003E-2"/>
    <n v="3.1449999999999998E-3"/>
    <n v="2.8302000000000001E-2"/>
    <n v="104.997889"/>
    <n v="9.9990461049284587"/>
  </r>
  <r>
    <s v="latin_m_tullius_cicero_letters_to_atticus"/>
    <x v="1"/>
    <x v="3"/>
    <s v="l1"/>
    <n v="0"/>
    <n v="319"/>
    <n v="40"/>
    <n v="160"/>
    <n v="1.5723000000000001E-2"/>
    <n v="3.1449999999999998E-3"/>
    <n v="1.2579E-2"/>
    <n v="96.599421000000007"/>
    <n v="4.9993640699523061"/>
  </r>
  <r>
    <s v="latin_m_tullius_cicero_letters_to_atticus"/>
    <x v="1"/>
    <x v="3"/>
    <s v="l1"/>
    <n v="1"/>
    <n v="319"/>
    <n v="40"/>
    <n v="160"/>
    <n v="3.4590999999999997E-2"/>
    <n v="3.1449999999999998E-3"/>
    <n v="3.1447000000000003E-2"/>
    <n v="96.785301000000004"/>
    <n v="10.99872813990461"/>
  </r>
  <r>
    <s v="latin_m_tullius_cicero_letters_to_atticus"/>
    <x v="1"/>
    <x v="3"/>
    <s v="l1"/>
    <n v="2"/>
    <n v="319"/>
    <n v="40"/>
    <n v="160"/>
    <n v="2.5156999999999999E-2"/>
    <n v="3.1449999999999998E-3"/>
    <n v="2.2013000000000001E-2"/>
    <n v="97.534630000000007"/>
    <n v="7.9990461049284578"/>
  </r>
  <r>
    <s v="latin_m_tullius_cicero_letters_to_atticus"/>
    <x v="1"/>
    <x v="3"/>
    <s v="l1"/>
    <n v="3"/>
    <n v="319"/>
    <n v="40"/>
    <n v="160"/>
    <n v="3.1447000000000003E-2"/>
    <n v="3.1449999999999998E-3"/>
    <n v="2.8302000000000001E-2"/>
    <n v="99.221731000000005"/>
    <n v="9.9990461049284587"/>
  </r>
  <r>
    <s v="latin_m_tullius_cicero_letters_to_atticus"/>
    <x v="1"/>
    <x v="3"/>
    <s v="l1"/>
    <n v="4"/>
    <n v="319"/>
    <n v="40"/>
    <n v="160"/>
    <n v="3.7735999999999999E-2"/>
    <n v="3.1449999999999998E-3"/>
    <n v="3.4590999999999997E-2"/>
    <n v="98.409668999999994"/>
    <n v="11.99872813990461"/>
  </r>
  <r>
    <s v="latin_m_tullius_cicero_letters_to_atticus"/>
    <x v="1"/>
    <x v="3"/>
    <s v="l1"/>
    <n v="5"/>
    <n v="319"/>
    <n v="40"/>
    <n v="160"/>
    <n v="3.1447000000000003E-2"/>
    <n v="3.1449999999999998E-3"/>
    <n v="2.8302000000000001E-2"/>
    <n v="95.940583000000004"/>
    <n v="9.9990461049284587"/>
  </r>
  <r>
    <s v="latin_m_tullius_cicero_letters_to_atticus"/>
    <x v="1"/>
    <x v="3"/>
    <s v="l1"/>
    <n v="6"/>
    <n v="319"/>
    <n v="40"/>
    <n v="160"/>
    <n v="2.5156999999999999E-2"/>
    <n v="3.1449999999999998E-3"/>
    <n v="2.2013000000000001E-2"/>
    <n v="96.366381000000004"/>
    <n v="7.9990461049284578"/>
  </r>
  <r>
    <s v="latin_m_tullius_cicero_letters_to_atticus"/>
    <x v="1"/>
    <x v="3"/>
    <s v="l1"/>
    <n v="7"/>
    <n v="319"/>
    <n v="40"/>
    <n v="160"/>
    <n v="3.4590999999999997E-2"/>
    <n v="3.1449999999999998E-3"/>
    <n v="3.1447000000000003E-2"/>
    <n v="98.103044999999995"/>
    <n v="10.99872813990461"/>
  </r>
  <r>
    <s v="latin_m_tullius_cicero_letters_to_atticus"/>
    <x v="1"/>
    <x v="4"/>
    <s v="hellinger"/>
    <n v="0"/>
    <n v="319"/>
    <n v="32"/>
    <n v="160"/>
    <n v="9.4339999999999997E-3"/>
    <n v="3.1449999999999998E-3"/>
    <n v="6.2890000000000003E-3"/>
    <n v="120.774463"/>
    <n v="2.9996820349761526"/>
  </r>
  <r>
    <s v="latin_m_tullius_cicero_letters_to_atticus"/>
    <x v="1"/>
    <x v="4"/>
    <s v="hellinger"/>
    <n v="1"/>
    <n v="319"/>
    <n v="32"/>
    <n v="160"/>
    <n v="1.2579E-2"/>
    <n v="3.1449999999999998E-3"/>
    <n v="9.4339999999999997E-3"/>
    <n v="118.401211"/>
    <n v="3.999682034976153"/>
  </r>
  <r>
    <s v="latin_m_tullius_cicero_letters_to_atticus"/>
    <x v="1"/>
    <x v="4"/>
    <s v="hellinger"/>
    <n v="2"/>
    <n v="319"/>
    <n v="32"/>
    <n v="160"/>
    <n v="2.2013000000000001E-2"/>
    <n v="3.1449999999999998E-3"/>
    <n v="1.8867999999999999E-2"/>
    <n v="120.72124100000001"/>
    <n v="6.9993640699523061"/>
  </r>
  <r>
    <s v="latin_m_tullius_cicero_letters_to_atticus"/>
    <x v="1"/>
    <x v="4"/>
    <s v="hellinger"/>
    <n v="3"/>
    <n v="319"/>
    <n v="32"/>
    <n v="160"/>
    <n v="2.2013000000000001E-2"/>
    <n v="3.1449999999999998E-3"/>
    <n v="1.8867999999999999E-2"/>
    <n v="121.269426"/>
    <n v="6.9993640699523061"/>
  </r>
  <r>
    <s v="latin_m_tullius_cicero_letters_to_atticus"/>
    <x v="1"/>
    <x v="4"/>
    <s v="hellinger"/>
    <n v="4"/>
    <n v="319"/>
    <n v="32"/>
    <n v="160"/>
    <n v="2.2013000000000001E-2"/>
    <n v="3.1449999999999998E-3"/>
    <n v="1.8867999999999999E-2"/>
    <n v="119.02276500000001"/>
    <n v="6.9993640699523061"/>
  </r>
  <r>
    <s v="latin_m_tullius_cicero_letters_to_atticus"/>
    <x v="1"/>
    <x v="4"/>
    <s v="hellinger"/>
    <n v="5"/>
    <n v="319"/>
    <n v="32"/>
    <n v="160"/>
    <n v="2.5156999999999999E-2"/>
    <n v="3.1449999999999998E-3"/>
    <n v="2.2013000000000001E-2"/>
    <n v="120.145278"/>
    <n v="7.9990461049284578"/>
  </r>
  <r>
    <s v="latin_m_tullius_cicero_letters_to_atticus"/>
    <x v="1"/>
    <x v="4"/>
    <s v="hellinger"/>
    <n v="6"/>
    <n v="319"/>
    <n v="32"/>
    <n v="160"/>
    <n v="2.2013000000000001E-2"/>
    <n v="3.1449999999999998E-3"/>
    <n v="1.8867999999999999E-2"/>
    <n v="119.105858"/>
    <n v="6.9993640699523061"/>
  </r>
  <r>
    <s v="latin_m_tullius_cicero_letters_to_atticus"/>
    <x v="1"/>
    <x v="4"/>
    <s v="hellinger"/>
    <n v="7"/>
    <n v="319"/>
    <n v="32"/>
    <n v="160"/>
    <n v="2.5156999999999999E-2"/>
    <n v="3.1449999999999998E-3"/>
    <n v="2.2013000000000001E-2"/>
    <n v="120.477293"/>
    <n v="7.9990461049284578"/>
  </r>
  <r>
    <s v="latin_m_tullius_cicero_letters_to_atticus"/>
    <x v="1"/>
    <x v="4"/>
    <s v="js"/>
    <n v="0"/>
    <n v="319"/>
    <n v="32"/>
    <n v="160"/>
    <n v="3.1447000000000003E-2"/>
    <n v="3.1449999999999998E-3"/>
    <n v="2.8302000000000001E-2"/>
    <n v="105.669895"/>
    <n v="9.9990461049284587"/>
  </r>
  <r>
    <s v="latin_m_tullius_cicero_letters_to_atticus"/>
    <x v="1"/>
    <x v="4"/>
    <s v="js"/>
    <n v="1"/>
    <n v="319"/>
    <n v="32"/>
    <n v="160"/>
    <n v="3.1447000000000003E-2"/>
    <n v="3.1449999999999998E-3"/>
    <n v="2.8302000000000001E-2"/>
    <n v="106.117307"/>
    <n v="9.9990461049284587"/>
  </r>
  <r>
    <s v="latin_m_tullius_cicero_letters_to_atticus"/>
    <x v="1"/>
    <x v="4"/>
    <s v="js"/>
    <n v="2"/>
    <n v="319"/>
    <n v="32"/>
    <n v="160"/>
    <n v="2.5156999999999999E-2"/>
    <n v="3.1449999999999998E-3"/>
    <n v="2.2013000000000001E-2"/>
    <n v="104.860197"/>
    <n v="7.9990461049284578"/>
  </r>
  <r>
    <s v="latin_m_tullius_cicero_letters_to_atticus"/>
    <x v="1"/>
    <x v="4"/>
    <s v="js"/>
    <n v="3"/>
    <n v="319"/>
    <n v="32"/>
    <n v="160"/>
    <n v="1.8867999999999999E-2"/>
    <n v="3.1449999999999998E-3"/>
    <n v="1.5723000000000001E-2"/>
    <n v="106.21918700000001"/>
    <n v="5.9993640699523052"/>
  </r>
  <r>
    <s v="latin_m_tullius_cicero_letters_to_atticus"/>
    <x v="1"/>
    <x v="4"/>
    <s v="js"/>
    <n v="4"/>
    <n v="319"/>
    <n v="32"/>
    <n v="160"/>
    <n v="1.8867999999999999E-2"/>
    <n v="3.1449999999999998E-3"/>
    <n v="1.5723000000000001E-2"/>
    <n v="104.324147"/>
    <n v="5.9993640699523052"/>
  </r>
  <r>
    <s v="latin_m_tullius_cicero_letters_to_atticus"/>
    <x v="1"/>
    <x v="4"/>
    <s v="js"/>
    <n v="5"/>
    <n v="319"/>
    <n v="32"/>
    <n v="160"/>
    <n v="3.1447000000000003E-2"/>
    <n v="3.1449999999999998E-3"/>
    <n v="2.8302000000000001E-2"/>
    <n v="106.10295499999999"/>
    <n v="9.9990461049284587"/>
  </r>
  <r>
    <s v="latin_m_tullius_cicero_letters_to_atticus"/>
    <x v="1"/>
    <x v="4"/>
    <s v="js"/>
    <n v="6"/>
    <n v="319"/>
    <n v="32"/>
    <n v="160"/>
    <n v="2.8302000000000001E-2"/>
    <n v="3.1449999999999998E-3"/>
    <n v="2.5156999999999999E-2"/>
    <n v="105.77822"/>
    <n v="8.9990461049284587"/>
  </r>
  <r>
    <s v="latin_m_tullius_cicero_letters_to_atticus"/>
    <x v="1"/>
    <x v="4"/>
    <s v="js"/>
    <n v="7"/>
    <n v="319"/>
    <n v="32"/>
    <n v="160"/>
    <n v="2.5156999999999999E-2"/>
    <n v="3.1449999999999998E-3"/>
    <n v="2.2013000000000001E-2"/>
    <n v="106.640081"/>
    <n v="7.9990461049284578"/>
  </r>
  <r>
    <s v="latin_m_tullius_cicero_letters_to_atticus"/>
    <x v="1"/>
    <x v="4"/>
    <s v="l1"/>
    <n v="0"/>
    <n v="319"/>
    <n v="32"/>
    <n v="160"/>
    <n v="2.8302000000000001E-2"/>
    <n v="3.1449999999999998E-3"/>
    <n v="2.5156999999999999E-2"/>
    <n v="97.147300000000001"/>
    <n v="8.9990461049284587"/>
  </r>
  <r>
    <s v="latin_m_tullius_cicero_letters_to_atticus"/>
    <x v="1"/>
    <x v="4"/>
    <s v="l1"/>
    <n v="1"/>
    <n v="319"/>
    <n v="32"/>
    <n v="160"/>
    <n v="3.4590999999999997E-2"/>
    <n v="3.1449999999999998E-3"/>
    <n v="3.1447000000000003E-2"/>
    <n v="96.506923999999998"/>
    <n v="10.99872813990461"/>
  </r>
  <r>
    <s v="latin_m_tullius_cicero_letters_to_atticus"/>
    <x v="1"/>
    <x v="4"/>
    <s v="l1"/>
    <n v="2"/>
    <n v="319"/>
    <n v="32"/>
    <n v="160"/>
    <n v="4.0881000000000001E-2"/>
    <n v="3.1449999999999998E-3"/>
    <n v="3.7735999999999999E-2"/>
    <n v="95.088240999999996"/>
    <n v="12.998728139904612"/>
  </r>
  <r>
    <s v="latin_m_tullius_cicero_letters_to_atticus"/>
    <x v="1"/>
    <x v="4"/>
    <s v="l1"/>
    <n v="3"/>
    <n v="319"/>
    <n v="32"/>
    <n v="160"/>
    <n v="2.5156999999999999E-2"/>
    <n v="3.1449999999999998E-3"/>
    <n v="2.2013000000000001E-2"/>
    <n v="96.013476999999995"/>
    <n v="7.9990461049284578"/>
  </r>
  <r>
    <s v="latin_m_tullius_cicero_letters_to_atticus"/>
    <x v="1"/>
    <x v="4"/>
    <s v="l1"/>
    <n v="4"/>
    <n v="319"/>
    <n v="32"/>
    <n v="160"/>
    <n v="3.4590999999999997E-2"/>
    <n v="3.1449999999999998E-3"/>
    <n v="3.1447000000000003E-2"/>
    <n v="95.340722999999997"/>
    <n v="10.99872813990461"/>
  </r>
  <r>
    <s v="latin_m_tullius_cicero_letters_to_atticus"/>
    <x v="1"/>
    <x v="4"/>
    <s v="l1"/>
    <n v="5"/>
    <n v="319"/>
    <n v="32"/>
    <n v="160"/>
    <n v="3.1447000000000003E-2"/>
    <n v="3.1449999999999998E-3"/>
    <n v="2.8302000000000001E-2"/>
    <n v="94.625547999999995"/>
    <n v="9.9990461049284587"/>
  </r>
  <r>
    <s v="latin_m_tullius_cicero_letters_to_atticus"/>
    <x v="1"/>
    <x v="4"/>
    <s v="l1"/>
    <n v="6"/>
    <n v="319"/>
    <n v="32"/>
    <n v="160"/>
    <n v="1.5723000000000001E-2"/>
    <n v="3.1449999999999998E-3"/>
    <n v="1.2579E-2"/>
    <n v="97.161989000000005"/>
    <n v="4.9993640699523061"/>
  </r>
  <r>
    <s v="latin_m_tullius_cicero_letters_to_atticus"/>
    <x v="1"/>
    <x v="4"/>
    <s v="l1"/>
    <n v="7"/>
    <n v="319"/>
    <n v="32"/>
    <n v="160"/>
    <n v="2.5156999999999999E-2"/>
    <n v="3.1449999999999998E-3"/>
    <n v="2.2013000000000001E-2"/>
    <n v="96.078005000000005"/>
    <n v="7.9990461049284578"/>
  </r>
  <r>
    <s v="latin_m_tullius_cicero_letters_to_atticus"/>
    <x v="2"/>
    <x v="0"/>
    <s v="hellinger"/>
    <n v="0"/>
    <n v="213"/>
    <n v="107"/>
    <n v="107"/>
    <n v="8.0188999999999996E-2"/>
    <n v="4.7169999999999998E-3"/>
    <n v="7.5471999999999997E-2"/>
    <n v="77.457212999999996"/>
    <n v="17"/>
  </r>
  <r>
    <s v="latin_m_tullius_cicero_letters_to_atticus"/>
    <x v="2"/>
    <x v="0"/>
    <s v="hellinger"/>
    <n v="1"/>
    <n v="213"/>
    <n v="107"/>
    <n v="107"/>
    <n v="6.1321000000000001E-2"/>
    <n v="4.7169999999999998E-3"/>
    <n v="5.6604000000000002E-2"/>
    <n v="76.893082000000007"/>
    <n v="13"/>
  </r>
  <r>
    <s v="latin_m_tullius_cicero_letters_to_atticus"/>
    <x v="2"/>
    <x v="0"/>
    <s v="hellinger"/>
    <n v="2"/>
    <n v="213"/>
    <n v="107"/>
    <n v="107"/>
    <n v="7.5471999999999997E-2"/>
    <n v="4.7169999999999998E-3"/>
    <n v="7.0754999999999998E-2"/>
    <n v="76.515563999999998"/>
    <n v="16"/>
  </r>
  <r>
    <s v="latin_m_tullius_cicero_letters_to_atticus"/>
    <x v="2"/>
    <x v="0"/>
    <s v="hellinger"/>
    <n v="3"/>
    <n v="213"/>
    <n v="107"/>
    <n v="107"/>
    <n v="6.1321000000000001E-2"/>
    <n v="4.7169999999999998E-3"/>
    <n v="5.6604000000000002E-2"/>
    <n v="79.640047999999993"/>
    <n v="13"/>
  </r>
  <r>
    <s v="latin_m_tullius_cicero_letters_to_atticus"/>
    <x v="2"/>
    <x v="0"/>
    <s v="hellinger"/>
    <n v="4"/>
    <n v="213"/>
    <n v="107"/>
    <n v="107"/>
    <n v="5.6604000000000002E-2"/>
    <n v="4.7169999999999998E-3"/>
    <n v="5.1887000000000003E-2"/>
    <n v="76.269126"/>
    <n v="12"/>
  </r>
  <r>
    <s v="latin_m_tullius_cicero_letters_to_atticus"/>
    <x v="2"/>
    <x v="0"/>
    <s v="hellinger"/>
    <n v="5"/>
    <n v="213"/>
    <n v="107"/>
    <n v="107"/>
    <n v="8.0188999999999996E-2"/>
    <n v="4.7169999999999998E-3"/>
    <n v="7.5471999999999997E-2"/>
    <n v="76.808356000000003"/>
    <n v="17"/>
  </r>
  <r>
    <s v="latin_m_tullius_cicero_letters_to_atticus"/>
    <x v="2"/>
    <x v="0"/>
    <s v="hellinger"/>
    <n v="6"/>
    <n v="213"/>
    <n v="107"/>
    <n v="107"/>
    <n v="6.6037999999999999E-2"/>
    <n v="4.7169999999999998E-3"/>
    <n v="6.1321000000000001E-2"/>
    <n v="77.378664999999998"/>
    <n v="14"/>
  </r>
  <r>
    <s v="latin_m_tullius_cicero_letters_to_atticus"/>
    <x v="2"/>
    <x v="0"/>
    <s v="hellinger"/>
    <n v="7"/>
    <n v="213"/>
    <n v="107"/>
    <n v="107"/>
    <n v="5.1887000000000003E-2"/>
    <n v="4.7169999999999998E-3"/>
    <n v="4.7169999999999997E-2"/>
    <n v="77.840451999999999"/>
    <n v="11.000000000000002"/>
  </r>
  <r>
    <s v="latin_m_tullius_cicero_letters_to_atticus"/>
    <x v="2"/>
    <x v="0"/>
    <s v="js"/>
    <n v="0"/>
    <n v="213"/>
    <n v="107"/>
    <n v="107"/>
    <n v="6.6037999999999999E-2"/>
    <n v="4.7169999999999998E-3"/>
    <n v="6.1321000000000001E-2"/>
    <n v="68.188383000000002"/>
    <n v="14"/>
  </r>
  <r>
    <s v="latin_m_tullius_cicero_letters_to_atticus"/>
    <x v="2"/>
    <x v="0"/>
    <s v="js"/>
    <n v="1"/>
    <n v="213"/>
    <n v="107"/>
    <n v="107"/>
    <n v="5.6604000000000002E-2"/>
    <n v="4.7169999999999998E-3"/>
    <n v="5.1887000000000003E-2"/>
    <n v="67.380114000000006"/>
    <n v="12"/>
  </r>
  <r>
    <s v="latin_m_tullius_cicero_letters_to_atticus"/>
    <x v="2"/>
    <x v="0"/>
    <s v="js"/>
    <n v="2"/>
    <n v="213"/>
    <n v="107"/>
    <n v="107"/>
    <n v="6.1321000000000001E-2"/>
    <n v="4.7169999999999998E-3"/>
    <n v="5.6604000000000002E-2"/>
    <n v="67.053927999999999"/>
    <n v="13"/>
  </r>
  <r>
    <s v="latin_m_tullius_cicero_letters_to_atticus"/>
    <x v="2"/>
    <x v="0"/>
    <s v="js"/>
    <n v="3"/>
    <n v="213"/>
    <n v="107"/>
    <n v="107"/>
    <n v="3.7735999999999999E-2"/>
    <n v="4.7169999999999998E-3"/>
    <n v="3.3019E-2"/>
    <n v="68.078969000000001"/>
    <n v="8"/>
  </r>
  <r>
    <s v="latin_m_tullius_cicero_letters_to_atticus"/>
    <x v="2"/>
    <x v="0"/>
    <s v="js"/>
    <n v="4"/>
    <n v="213"/>
    <n v="107"/>
    <n v="107"/>
    <n v="3.3019E-2"/>
    <n v="4.7169999999999998E-3"/>
    <n v="2.8302000000000001E-2"/>
    <n v="67.123076999999995"/>
    <n v="7"/>
  </r>
  <r>
    <s v="latin_m_tullius_cicero_letters_to_atticus"/>
    <x v="2"/>
    <x v="0"/>
    <s v="js"/>
    <n v="5"/>
    <n v="213"/>
    <n v="107"/>
    <n v="107"/>
    <n v="7.0754999999999998E-2"/>
    <n v="4.7169999999999998E-3"/>
    <n v="6.6037999999999999E-2"/>
    <n v="67.443126000000007"/>
    <n v="15"/>
  </r>
  <r>
    <s v="latin_m_tullius_cicero_letters_to_atticus"/>
    <x v="2"/>
    <x v="0"/>
    <s v="js"/>
    <n v="6"/>
    <n v="213"/>
    <n v="107"/>
    <n v="107"/>
    <n v="3.7735999999999999E-2"/>
    <n v="4.7169999999999998E-3"/>
    <n v="3.3019E-2"/>
    <n v="66.981941000000006"/>
    <n v="8"/>
  </r>
  <r>
    <s v="latin_m_tullius_cicero_letters_to_atticus"/>
    <x v="2"/>
    <x v="0"/>
    <s v="js"/>
    <n v="7"/>
    <n v="213"/>
    <n v="107"/>
    <n v="107"/>
    <n v="6.6037999999999999E-2"/>
    <n v="4.7169999999999998E-3"/>
    <n v="6.1321000000000001E-2"/>
    <n v="66.840889000000004"/>
    <n v="14"/>
  </r>
  <r>
    <s v="latin_m_tullius_cicero_letters_to_atticus"/>
    <x v="2"/>
    <x v="0"/>
    <s v="l1"/>
    <n v="0"/>
    <n v="213"/>
    <n v="107"/>
    <n v="107"/>
    <n v="9.4339999999999993E-2"/>
    <n v="4.7169999999999998E-3"/>
    <n v="8.9622999999999994E-2"/>
    <n v="59.935957000000002"/>
    <n v="20"/>
  </r>
  <r>
    <s v="latin_m_tullius_cicero_letters_to_atticus"/>
    <x v="2"/>
    <x v="0"/>
    <s v="l1"/>
    <n v="1"/>
    <n v="213"/>
    <n v="107"/>
    <n v="107"/>
    <n v="6.1321000000000001E-2"/>
    <n v="4.7169999999999998E-3"/>
    <n v="5.6604000000000002E-2"/>
    <n v="61.391728000000001"/>
    <n v="13"/>
  </r>
  <r>
    <s v="latin_m_tullius_cicero_letters_to_atticus"/>
    <x v="2"/>
    <x v="0"/>
    <s v="l1"/>
    <n v="2"/>
    <n v="213"/>
    <n v="107"/>
    <n v="107"/>
    <n v="7.5471999999999997E-2"/>
    <n v="4.7169999999999998E-3"/>
    <n v="7.0754999999999998E-2"/>
    <n v="61.258212999999998"/>
    <n v="16"/>
  </r>
  <r>
    <s v="latin_m_tullius_cicero_letters_to_atticus"/>
    <x v="2"/>
    <x v="0"/>
    <s v="l1"/>
    <n v="3"/>
    <n v="213"/>
    <n v="107"/>
    <n v="107"/>
    <n v="5.1887000000000003E-2"/>
    <n v="4.7169999999999998E-3"/>
    <n v="4.7169999999999997E-2"/>
    <n v="61.256174999999999"/>
    <n v="11.000000000000002"/>
  </r>
  <r>
    <s v="latin_m_tullius_cicero_letters_to_atticus"/>
    <x v="2"/>
    <x v="0"/>
    <s v="l1"/>
    <n v="4"/>
    <n v="213"/>
    <n v="107"/>
    <n v="107"/>
    <n v="5.6604000000000002E-2"/>
    <n v="4.7169999999999998E-3"/>
    <n v="5.1887000000000003E-2"/>
    <n v="59.094520000000003"/>
    <n v="12"/>
  </r>
  <r>
    <s v="latin_m_tullius_cicero_letters_to_atticus"/>
    <x v="2"/>
    <x v="0"/>
    <s v="l1"/>
    <n v="5"/>
    <n v="213"/>
    <n v="107"/>
    <n v="107"/>
    <n v="6.6037999999999999E-2"/>
    <n v="4.7169999999999998E-3"/>
    <n v="6.1321000000000001E-2"/>
    <n v="61.713647999999999"/>
    <n v="14"/>
  </r>
  <r>
    <s v="latin_m_tullius_cicero_letters_to_atticus"/>
    <x v="2"/>
    <x v="0"/>
    <s v="l1"/>
    <n v="6"/>
    <n v="213"/>
    <n v="107"/>
    <n v="107"/>
    <n v="4.7169999999999997E-2"/>
    <n v="4.7169999999999998E-3"/>
    <n v="4.2452999999999998E-2"/>
    <n v="59.008671999999997"/>
    <n v="10"/>
  </r>
  <r>
    <s v="latin_m_tullius_cicero_letters_to_atticus"/>
    <x v="2"/>
    <x v="0"/>
    <s v="l1"/>
    <n v="7"/>
    <n v="213"/>
    <n v="107"/>
    <n v="107"/>
    <n v="7.0754999999999998E-2"/>
    <n v="4.7169999999999998E-3"/>
    <n v="6.6037999999999999E-2"/>
    <n v="59.754534999999997"/>
    <n v="15"/>
  </r>
  <r>
    <s v="latin_m_tullius_cicero_letters_to_atticus"/>
    <x v="2"/>
    <x v="1"/>
    <s v="hellinger"/>
    <n v="0"/>
    <n v="213"/>
    <n v="54"/>
    <n v="107"/>
    <n v="5.6604000000000002E-2"/>
    <n v="4.7169999999999998E-3"/>
    <n v="5.1887000000000003E-2"/>
    <n v="76.613980999999995"/>
    <n v="12"/>
  </r>
  <r>
    <s v="latin_m_tullius_cicero_letters_to_atticus"/>
    <x v="2"/>
    <x v="1"/>
    <s v="hellinger"/>
    <n v="1"/>
    <n v="213"/>
    <n v="54"/>
    <n v="107"/>
    <n v="6.6037999999999999E-2"/>
    <n v="4.7169999999999998E-3"/>
    <n v="6.1321000000000001E-2"/>
    <n v="75.425908000000007"/>
    <n v="14"/>
  </r>
  <r>
    <s v="latin_m_tullius_cicero_letters_to_atticus"/>
    <x v="2"/>
    <x v="1"/>
    <s v="hellinger"/>
    <n v="2"/>
    <n v="213"/>
    <n v="54"/>
    <n v="107"/>
    <n v="7.0754999999999998E-2"/>
    <n v="4.7169999999999998E-3"/>
    <n v="6.6037999999999999E-2"/>
    <n v="74.739009999999993"/>
    <n v="15"/>
  </r>
  <r>
    <s v="latin_m_tullius_cicero_letters_to_atticus"/>
    <x v="2"/>
    <x v="1"/>
    <s v="hellinger"/>
    <n v="3"/>
    <n v="213"/>
    <n v="54"/>
    <n v="107"/>
    <n v="5.6604000000000002E-2"/>
    <n v="4.7169999999999998E-3"/>
    <n v="5.1887000000000003E-2"/>
    <n v="76.235733999999994"/>
    <n v="12"/>
  </r>
  <r>
    <s v="latin_m_tullius_cicero_letters_to_atticus"/>
    <x v="2"/>
    <x v="1"/>
    <s v="hellinger"/>
    <n v="4"/>
    <n v="213"/>
    <n v="54"/>
    <n v="107"/>
    <n v="6.6037999999999999E-2"/>
    <n v="4.7169999999999998E-3"/>
    <n v="6.1321000000000001E-2"/>
    <n v="77.658292000000003"/>
    <n v="14"/>
  </r>
  <r>
    <s v="latin_m_tullius_cicero_letters_to_atticus"/>
    <x v="2"/>
    <x v="1"/>
    <s v="hellinger"/>
    <n v="5"/>
    <n v="213"/>
    <n v="54"/>
    <n v="107"/>
    <n v="6.1321000000000001E-2"/>
    <n v="4.7169999999999998E-3"/>
    <n v="5.6604000000000002E-2"/>
    <n v="76.809978999999998"/>
    <n v="13"/>
  </r>
  <r>
    <s v="latin_m_tullius_cicero_letters_to_atticus"/>
    <x v="2"/>
    <x v="1"/>
    <s v="hellinger"/>
    <n v="6"/>
    <n v="213"/>
    <n v="54"/>
    <n v="107"/>
    <n v="6.1321000000000001E-2"/>
    <n v="4.7169999999999998E-3"/>
    <n v="5.6604000000000002E-2"/>
    <n v="77.429993999999994"/>
    <n v="13"/>
  </r>
  <r>
    <s v="latin_m_tullius_cicero_letters_to_atticus"/>
    <x v="2"/>
    <x v="1"/>
    <s v="hellinger"/>
    <n v="7"/>
    <n v="213"/>
    <n v="54"/>
    <n v="107"/>
    <n v="5.1887000000000003E-2"/>
    <n v="4.7169999999999998E-3"/>
    <n v="4.7169999999999997E-2"/>
    <n v="77.912587000000002"/>
    <n v="11.000000000000002"/>
  </r>
  <r>
    <s v="latin_m_tullius_cicero_letters_to_atticus"/>
    <x v="2"/>
    <x v="1"/>
    <s v="js"/>
    <n v="0"/>
    <n v="213"/>
    <n v="54"/>
    <n v="107"/>
    <n v="5.1887000000000003E-2"/>
    <n v="4.7169999999999998E-3"/>
    <n v="4.7169999999999997E-2"/>
    <n v="67.024390999999994"/>
    <n v="11.000000000000002"/>
  </r>
  <r>
    <s v="latin_m_tullius_cicero_letters_to_atticus"/>
    <x v="2"/>
    <x v="1"/>
    <s v="js"/>
    <n v="1"/>
    <n v="213"/>
    <n v="54"/>
    <n v="107"/>
    <n v="5.6604000000000002E-2"/>
    <n v="4.7169999999999998E-3"/>
    <n v="5.1887000000000003E-2"/>
    <n v="67.723629000000003"/>
    <n v="12"/>
  </r>
  <r>
    <s v="latin_m_tullius_cicero_letters_to_atticus"/>
    <x v="2"/>
    <x v="1"/>
    <s v="js"/>
    <n v="2"/>
    <n v="213"/>
    <n v="54"/>
    <n v="107"/>
    <n v="5.1887000000000003E-2"/>
    <n v="4.7169999999999998E-3"/>
    <n v="4.7169999999999997E-2"/>
    <n v="66.379638999999997"/>
    <n v="11.000000000000002"/>
  </r>
  <r>
    <s v="latin_m_tullius_cicero_letters_to_atticus"/>
    <x v="2"/>
    <x v="1"/>
    <s v="js"/>
    <n v="3"/>
    <n v="213"/>
    <n v="54"/>
    <n v="107"/>
    <n v="5.1887000000000003E-2"/>
    <n v="4.7169999999999998E-3"/>
    <n v="4.7169999999999997E-2"/>
    <n v="67.152825000000007"/>
    <n v="11.000000000000002"/>
  </r>
  <r>
    <s v="latin_m_tullius_cicero_letters_to_atticus"/>
    <x v="2"/>
    <x v="1"/>
    <s v="js"/>
    <n v="4"/>
    <n v="213"/>
    <n v="54"/>
    <n v="107"/>
    <n v="7.5471999999999997E-2"/>
    <n v="4.7169999999999998E-3"/>
    <n v="7.0754999999999998E-2"/>
    <n v="67.940636999999995"/>
    <n v="16"/>
  </r>
  <r>
    <s v="latin_m_tullius_cicero_letters_to_atticus"/>
    <x v="2"/>
    <x v="1"/>
    <s v="js"/>
    <n v="5"/>
    <n v="213"/>
    <n v="54"/>
    <n v="107"/>
    <n v="3.7735999999999999E-2"/>
    <n v="4.7169999999999998E-3"/>
    <n v="3.3019E-2"/>
    <n v="67.073795000000004"/>
    <n v="8"/>
  </r>
  <r>
    <s v="latin_m_tullius_cicero_letters_to_atticus"/>
    <x v="2"/>
    <x v="1"/>
    <s v="js"/>
    <n v="6"/>
    <n v="213"/>
    <n v="54"/>
    <n v="107"/>
    <n v="6.6037999999999999E-2"/>
    <n v="4.7169999999999998E-3"/>
    <n v="6.1321000000000001E-2"/>
    <n v="67.376277000000002"/>
    <n v="14"/>
  </r>
  <r>
    <s v="latin_m_tullius_cicero_letters_to_atticus"/>
    <x v="2"/>
    <x v="1"/>
    <s v="js"/>
    <n v="7"/>
    <n v="213"/>
    <n v="54"/>
    <n v="107"/>
    <n v="5.1887000000000003E-2"/>
    <n v="4.7169999999999998E-3"/>
    <n v="4.7169999999999997E-2"/>
    <n v="67.586378999999994"/>
    <n v="11.000000000000002"/>
  </r>
  <r>
    <s v="latin_m_tullius_cicero_letters_to_atticus"/>
    <x v="2"/>
    <x v="1"/>
    <s v="l1"/>
    <n v="0"/>
    <n v="213"/>
    <n v="54"/>
    <n v="107"/>
    <n v="6.1321000000000001E-2"/>
    <n v="4.7169999999999998E-3"/>
    <n v="5.6604000000000002E-2"/>
    <n v="61.593446999999998"/>
    <n v="13"/>
  </r>
  <r>
    <s v="latin_m_tullius_cicero_letters_to_atticus"/>
    <x v="2"/>
    <x v="1"/>
    <s v="l1"/>
    <n v="1"/>
    <n v="213"/>
    <n v="54"/>
    <n v="107"/>
    <n v="5.6604000000000002E-2"/>
    <n v="4.7169999999999998E-3"/>
    <n v="5.1887000000000003E-2"/>
    <n v="60.485717000000001"/>
    <n v="12"/>
  </r>
  <r>
    <s v="latin_m_tullius_cicero_letters_to_atticus"/>
    <x v="2"/>
    <x v="1"/>
    <s v="l1"/>
    <n v="2"/>
    <n v="213"/>
    <n v="54"/>
    <n v="107"/>
    <n v="8.0188999999999996E-2"/>
    <n v="4.7169999999999998E-3"/>
    <n v="7.5471999999999997E-2"/>
    <n v="58.699663000000001"/>
    <n v="17"/>
  </r>
  <r>
    <s v="latin_m_tullius_cicero_letters_to_atticus"/>
    <x v="2"/>
    <x v="1"/>
    <s v="l1"/>
    <n v="3"/>
    <n v="213"/>
    <n v="54"/>
    <n v="107"/>
    <n v="6.6037999999999999E-2"/>
    <n v="4.7169999999999998E-3"/>
    <n v="6.1321000000000001E-2"/>
    <n v="61.207524999999997"/>
    <n v="14"/>
  </r>
  <r>
    <s v="latin_m_tullius_cicero_letters_to_atticus"/>
    <x v="2"/>
    <x v="1"/>
    <s v="l1"/>
    <n v="4"/>
    <n v="213"/>
    <n v="54"/>
    <n v="107"/>
    <n v="7.0754999999999998E-2"/>
    <n v="4.7169999999999998E-3"/>
    <n v="6.6037999999999999E-2"/>
    <n v="59.027867000000001"/>
    <n v="15"/>
  </r>
  <r>
    <s v="latin_m_tullius_cicero_letters_to_atticus"/>
    <x v="2"/>
    <x v="1"/>
    <s v="l1"/>
    <n v="5"/>
    <n v="213"/>
    <n v="54"/>
    <n v="107"/>
    <n v="3.7735999999999999E-2"/>
    <n v="4.7169999999999998E-3"/>
    <n v="3.3019E-2"/>
    <n v="60.620983000000003"/>
    <n v="8"/>
  </r>
  <r>
    <s v="latin_m_tullius_cicero_letters_to_atticus"/>
    <x v="2"/>
    <x v="1"/>
    <s v="l1"/>
    <n v="6"/>
    <n v="213"/>
    <n v="54"/>
    <n v="107"/>
    <n v="4.7169999999999997E-2"/>
    <n v="4.7169999999999998E-3"/>
    <n v="4.2452999999999998E-2"/>
    <n v="59.987203000000001"/>
    <n v="10"/>
  </r>
  <r>
    <s v="latin_m_tullius_cicero_letters_to_atticus"/>
    <x v="2"/>
    <x v="1"/>
    <s v="l1"/>
    <n v="7"/>
    <n v="213"/>
    <n v="54"/>
    <n v="107"/>
    <n v="7.0754999999999998E-2"/>
    <n v="4.7169999999999998E-3"/>
    <n v="6.6037999999999999E-2"/>
    <n v="60.374488999999997"/>
    <n v="15"/>
  </r>
  <r>
    <s v="latin_m_tullius_cicero_letters_to_atticus"/>
    <x v="2"/>
    <x v="2"/>
    <s v="hellinger"/>
    <n v="0"/>
    <n v="213"/>
    <n v="36"/>
    <n v="108"/>
    <n v="4.2452999999999998E-2"/>
    <n v="4.6719999999999999E-3"/>
    <n v="3.7780000000000001E-2"/>
    <n v="75.189310000000006"/>
    <n v="9.0866866438356162"/>
  </r>
  <r>
    <s v="latin_m_tullius_cicero_letters_to_atticus"/>
    <x v="2"/>
    <x v="2"/>
    <s v="hellinger"/>
    <n v="1"/>
    <n v="213"/>
    <n v="36"/>
    <n v="108"/>
    <n v="1.8867999999999999E-2"/>
    <n v="4.6719999999999999E-3"/>
    <n v="1.4194999999999999E-2"/>
    <n v="77.469577000000001"/>
    <n v="4.0385273972602738"/>
  </r>
  <r>
    <s v="latin_m_tullius_cicero_letters_to_atticus"/>
    <x v="2"/>
    <x v="2"/>
    <s v="hellinger"/>
    <n v="2"/>
    <n v="213"/>
    <n v="36"/>
    <n v="108"/>
    <n v="3.7735999999999999E-2"/>
    <n v="4.6719999999999999E-3"/>
    <n v="3.3063000000000002E-2"/>
    <n v="77.095262000000005"/>
    <n v="8.0770547945205475"/>
  </r>
  <r>
    <s v="latin_m_tullius_cicero_letters_to_atticus"/>
    <x v="2"/>
    <x v="2"/>
    <s v="hellinger"/>
    <n v="3"/>
    <n v="213"/>
    <n v="36"/>
    <n v="108"/>
    <n v="5.6604000000000002E-2"/>
    <n v="4.6719999999999999E-3"/>
    <n v="5.1930999999999998E-2"/>
    <n v="78.234764999999996"/>
    <n v="12.115582191780822"/>
  </r>
  <r>
    <s v="latin_m_tullius_cicero_letters_to_atticus"/>
    <x v="2"/>
    <x v="2"/>
    <s v="hellinger"/>
    <n v="4"/>
    <n v="213"/>
    <n v="36"/>
    <n v="108"/>
    <n v="3.3019E-2"/>
    <n v="4.6719999999999999E-3"/>
    <n v="2.8346E-2"/>
    <n v="76.966217"/>
    <n v="7.0674229452054798"/>
  </r>
  <r>
    <s v="latin_m_tullius_cicero_letters_to_atticus"/>
    <x v="2"/>
    <x v="2"/>
    <s v="hellinger"/>
    <n v="5"/>
    <n v="213"/>
    <n v="36"/>
    <n v="108"/>
    <n v="4.7169999999999997E-2"/>
    <n v="4.6719999999999999E-3"/>
    <n v="4.2497E-2"/>
    <n v="76.302329"/>
    <n v="10.096318493150685"/>
  </r>
  <r>
    <s v="latin_m_tullius_cicero_letters_to_atticus"/>
    <x v="2"/>
    <x v="2"/>
    <s v="hellinger"/>
    <n v="6"/>
    <n v="213"/>
    <n v="36"/>
    <n v="108"/>
    <n v="4.7169999999999997E-2"/>
    <n v="4.6719999999999999E-3"/>
    <n v="4.2497E-2"/>
    <n v="77.848815000000002"/>
    <n v="10.096318493150685"/>
  </r>
  <r>
    <s v="latin_m_tullius_cicero_letters_to_atticus"/>
    <x v="2"/>
    <x v="2"/>
    <s v="hellinger"/>
    <n v="7"/>
    <n v="213"/>
    <n v="36"/>
    <n v="108"/>
    <n v="2.3584999999999998E-2"/>
    <n v="4.6719999999999999E-3"/>
    <n v="1.8912000000000002E-2"/>
    <n v="77.359463000000005"/>
    <n v="5.0481592465753424"/>
  </r>
  <r>
    <s v="latin_m_tullius_cicero_letters_to_atticus"/>
    <x v="2"/>
    <x v="2"/>
    <s v="js"/>
    <n v="0"/>
    <n v="213"/>
    <n v="36"/>
    <n v="108"/>
    <n v="4.7169999999999997E-2"/>
    <n v="4.6719999999999999E-3"/>
    <n v="4.2497E-2"/>
    <n v="67.518956000000003"/>
    <n v="10.096318493150685"/>
  </r>
  <r>
    <s v="latin_m_tullius_cicero_letters_to_atticus"/>
    <x v="2"/>
    <x v="2"/>
    <s v="js"/>
    <n v="1"/>
    <n v="213"/>
    <n v="36"/>
    <n v="108"/>
    <n v="4.2452999999999998E-2"/>
    <n v="4.6719999999999999E-3"/>
    <n v="3.7780000000000001E-2"/>
    <n v="67.877516"/>
    <n v="9.0866866438356162"/>
  </r>
  <r>
    <s v="latin_m_tullius_cicero_letters_to_atticus"/>
    <x v="2"/>
    <x v="2"/>
    <s v="js"/>
    <n v="2"/>
    <n v="213"/>
    <n v="36"/>
    <n v="108"/>
    <n v="8.0188999999999996E-2"/>
    <n v="4.6719999999999999E-3"/>
    <n v="7.5516E-2"/>
    <n v="67.289901999999998"/>
    <n v="17.163741438356166"/>
  </r>
  <r>
    <s v="latin_m_tullius_cicero_letters_to_atticus"/>
    <x v="2"/>
    <x v="2"/>
    <s v="js"/>
    <n v="3"/>
    <n v="213"/>
    <n v="36"/>
    <n v="108"/>
    <n v="3.7735999999999999E-2"/>
    <n v="4.6719999999999999E-3"/>
    <n v="3.3063000000000002E-2"/>
    <n v="67.379613000000006"/>
    <n v="8.0770547945205475"/>
  </r>
  <r>
    <s v="latin_m_tullius_cicero_letters_to_atticus"/>
    <x v="2"/>
    <x v="2"/>
    <s v="js"/>
    <n v="4"/>
    <n v="213"/>
    <n v="36"/>
    <n v="108"/>
    <n v="5.6604000000000002E-2"/>
    <n v="4.6719999999999999E-3"/>
    <n v="5.1930999999999998E-2"/>
    <n v="66.902717999999993"/>
    <n v="12.115582191780822"/>
  </r>
  <r>
    <s v="latin_m_tullius_cicero_letters_to_atticus"/>
    <x v="2"/>
    <x v="2"/>
    <s v="js"/>
    <n v="5"/>
    <n v="213"/>
    <n v="36"/>
    <n v="108"/>
    <n v="5.1887000000000003E-2"/>
    <n v="4.6719999999999999E-3"/>
    <n v="4.7213999999999999E-2"/>
    <n v="67.274305999999996"/>
    <n v="11.105950342465754"/>
  </r>
  <r>
    <s v="latin_m_tullius_cicero_letters_to_atticus"/>
    <x v="2"/>
    <x v="2"/>
    <s v="js"/>
    <n v="6"/>
    <n v="213"/>
    <n v="36"/>
    <n v="108"/>
    <n v="4.2452999999999998E-2"/>
    <n v="4.6719999999999999E-3"/>
    <n v="3.7780000000000001E-2"/>
    <n v="66.571207000000001"/>
    <n v="9.0866866438356162"/>
  </r>
  <r>
    <s v="latin_m_tullius_cicero_letters_to_atticus"/>
    <x v="2"/>
    <x v="2"/>
    <s v="js"/>
    <n v="7"/>
    <n v="213"/>
    <n v="36"/>
    <n v="108"/>
    <n v="2.8302000000000001E-2"/>
    <n v="4.6719999999999999E-3"/>
    <n v="2.3629000000000001E-2"/>
    <n v="66.741168000000002"/>
    <n v="6.0577910958904111"/>
  </r>
  <r>
    <s v="latin_m_tullius_cicero_letters_to_atticus"/>
    <x v="2"/>
    <x v="2"/>
    <s v="l1"/>
    <n v="0"/>
    <n v="213"/>
    <n v="36"/>
    <n v="108"/>
    <n v="3.7735999999999999E-2"/>
    <n v="4.6719999999999999E-3"/>
    <n v="3.3063000000000002E-2"/>
    <n v="59.845866000000001"/>
    <n v="8.0770547945205475"/>
  </r>
  <r>
    <s v="latin_m_tullius_cicero_letters_to_atticus"/>
    <x v="2"/>
    <x v="2"/>
    <s v="l1"/>
    <n v="1"/>
    <n v="213"/>
    <n v="36"/>
    <n v="108"/>
    <n v="4.2452999999999998E-2"/>
    <n v="4.6719999999999999E-3"/>
    <n v="3.7780000000000001E-2"/>
    <n v="60.084473000000003"/>
    <n v="9.0866866438356162"/>
  </r>
  <r>
    <s v="latin_m_tullius_cicero_letters_to_atticus"/>
    <x v="2"/>
    <x v="2"/>
    <s v="l1"/>
    <n v="2"/>
    <n v="213"/>
    <n v="36"/>
    <n v="108"/>
    <n v="3.7735999999999999E-2"/>
    <n v="4.6719999999999999E-3"/>
    <n v="3.3063000000000002E-2"/>
    <n v="60.385088000000003"/>
    <n v="8.0770547945205475"/>
  </r>
  <r>
    <s v="latin_m_tullius_cicero_letters_to_atticus"/>
    <x v="2"/>
    <x v="2"/>
    <s v="l1"/>
    <n v="3"/>
    <n v="213"/>
    <n v="36"/>
    <n v="108"/>
    <n v="4.7169999999999997E-2"/>
    <n v="4.6719999999999999E-3"/>
    <n v="4.2497E-2"/>
    <n v="60.568438"/>
    <n v="10.096318493150685"/>
  </r>
  <r>
    <s v="latin_m_tullius_cicero_letters_to_atticus"/>
    <x v="2"/>
    <x v="2"/>
    <s v="l1"/>
    <n v="4"/>
    <n v="213"/>
    <n v="36"/>
    <n v="108"/>
    <n v="4.2452999999999998E-2"/>
    <n v="4.6719999999999999E-3"/>
    <n v="3.7780000000000001E-2"/>
    <n v="60.445067999999999"/>
    <n v="9.0866866438356162"/>
  </r>
  <r>
    <s v="latin_m_tullius_cicero_letters_to_atticus"/>
    <x v="2"/>
    <x v="2"/>
    <s v="l1"/>
    <n v="5"/>
    <n v="213"/>
    <n v="36"/>
    <n v="108"/>
    <n v="2.3584999999999998E-2"/>
    <n v="4.6719999999999999E-3"/>
    <n v="1.8912000000000002E-2"/>
    <n v="60.305267000000001"/>
    <n v="5.0481592465753424"/>
  </r>
  <r>
    <s v="latin_m_tullius_cicero_letters_to_atticus"/>
    <x v="2"/>
    <x v="2"/>
    <s v="l1"/>
    <n v="6"/>
    <n v="213"/>
    <n v="36"/>
    <n v="108"/>
    <n v="3.3019E-2"/>
    <n v="4.6719999999999999E-3"/>
    <n v="2.8346E-2"/>
    <n v="59.790452999999999"/>
    <n v="7.0674229452054798"/>
  </r>
  <r>
    <s v="latin_m_tullius_cicero_letters_to_atticus"/>
    <x v="2"/>
    <x v="2"/>
    <s v="l1"/>
    <n v="7"/>
    <n v="213"/>
    <n v="36"/>
    <n v="108"/>
    <n v="3.7735999999999999E-2"/>
    <n v="4.6719999999999999E-3"/>
    <n v="3.3063000000000002E-2"/>
    <n v="60.53884"/>
    <n v="8.0770547945205475"/>
  </r>
  <r>
    <s v="latin_m_tullius_cicero_letters_to_atticus"/>
    <x v="2"/>
    <x v="3"/>
    <s v="hellinger"/>
    <n v="0"/>
    <n v="213"/>
    <n v="27"/>
    <n v="108"/>
    <n v="3.7735999999999999E-2"/>
    <n v="4.6719999999999999E-3"/>
    <n v="3.3063000000000002E-2"/>
    <n v="77.521910000000005"/>
    <n v="8.0770547945205475"/>
  </r>
  <r>
    <s v="latin_m_tullius_cicero_letters_to_atticus"/>
    <x v="2"/>
    <x v="3"/>
    <s v="hellinger"/>
    <n v="1"/>
    <n v="213"/>
    <n v="27"/>
    <n v="108"/>
    <n v="3.7735999999999999E-2"/>
    <n v="4.6719999999999999E-3"/>
    <n v="3.3063000000000002E-2"/>
    <n v="77.662655000000001"/>
    <n v="8.0770547945205475"/>
  </r>
  <r>
    <s v="latin_m_tullius_cicero_letters_to_atticus"/>
    <x v="2"/>
    <x v="3"/>
    <s v="hellinger"/>
    <n v="2"/>
    <n v="213"/>
    <n v="27"/>
    <n v="108"/>
    <n v="5.6604000000000002E-2"/>
    <n v="4.6719999999999999E-3"/>
    <n v="5.1930999999999998E-2"/>
    <n v="76.822106000000005"/>
    <n v="12.115582191780822"/>
  </r>
  <r>
    <s v="latin_m_tullius_cicero_letters_to_atticus"/>
    <x v="2"/>
    <x v="3"/>
    <s v="hellinger"/>
    <n v="3"/>
    <n v="213"/>
    <n v="27"/>
    <n v="108"/>
    <n v="4.7169999999999997E-2"/>
    <n v="4.6719999999999999E-3"/>
    <n v="4.2497E-2"/>
    <n v="77.624639999999999"/>
    <n v="10.096318493150685"/>
  </r>
  <r>
    <s v="latin_m_tullius_cicero_letters_to_atticus"/>
    <x v="2"/>
    <x v="3"/>
    <s v="hellinger"/>
    <n v="4"/>
    <n v="213"/>
    <n v="27"/>
    <n v="108"/>
    <n v="5.1887000000000003E-2"/>
    <n v="4.6719999999999999E-3"/>
    <n v="4.7213999999999999E-2"/>
    <n v="76.793818000000002"/>
    <n v="11.105950342465754"/>
  </r>
  <r>
    <s v="latin_m_tullius_cicero_letters_to_atticus"/>
    <x v="2"/>
    <x v="3"/>
    <s v="hellinger"/>
    <n v="5"/>
    <n v="213"/>
    <n v="27"/>
    <n v="108"/>
    <n v="2.8302000000000001E-2"/>
    <n v="4.6719999999999999E-3"/>
    <n v="2.3629000000000001E-2"/>
    <n v="77.473428999999996"/>
    <n v="6.0577910958904111"/>
  </r>
  <r>
    <s v="latin_m_tullius_cicero_letters_to_atticus"/>
    <x v="2"/>
    <x v="3"/>
    <s v="hellinger"/>
    <n v="6"/>
    <n v="213"/>
    <n v="27"/>
    <n v="108"/>
    <n v="6.1321000000000001E-2"/>
    <n v="4.6719999999999999E-3"/>
    <n v="5.6647999999999997E-2"/>
    <n v="76.657612999999998"/>
    <n v="13.125214041095891"/>
  </r>
  <r>
    <s v="latin_m_tullius_cicero_letters_to_atticus"/>
    <x v="2"/>
    <x v="3"/>
    <s v="hellinger"/>
    <n v="7"/>
    <n v="213"/>
    <n v="27"/>
    <n v="108"/>
    <n v="5.1887000000000003E-2"/>
    <n v="4.6719999999999999E-3"/>
    <n v="4.7213999999999999E-2"/>
    <n v="77.389356000000006"/>
    <n v="11.105950342465754"/>
  </r>
  <r>
    <s v="latin_m_tullius_cicero_letters_to_atticus"/>
    <x v="2"/>
    <x v="3"/>
    <s v="js"/>
    <n v="0"/>
    <n v="213"/>
    <n v="27"/>
    <n v="108"/>
    <n v="7.5471999999999997E-2"/>
    <n v="4.6719999999999999E-3"/>
    <n v="7.0799000000000001E-2"/>
    <n v="67.992637000000002"/>
    <n v="16.154109589041095"/>
  </r>
  <r>
    <s v="latin_m_tullius_cicero_letters_to_atticus"/>
    <x v="2"/>
    <x v="3"/>
    <s v="js"/>
    <n v="1"/>
    <n v="213"/>
    <n v="27"/>
    <n v="108"/>
    <n v="6.1321000000000001E-2"/>
    <n v="4.6719999999999999E-3"/>
    <n v="5.6647999999999997E-2"/>
    <n v="67.882970999999998"/>
    <n v="13.125214041095891"/>
  </r>
  <r>
    <s v="latin_m_tullius_cicero_letters_to_atticus"/>
    <x v="2"/>
    <x v="3"/>
    <s v="js"/>
    <n v="2"/>
    <n v="213"/>
    <n v="27"/>
    <n v="108"/>
    <n v="5.1887000000000003E-2"/>
    <n v="4.6719999999999999E-3"/>
    <n v="4.7213999999999999E-2"/>
    <n v="67.135960999999995"/>
    <n v="11.105950342465754"/>
  </r>
  <r>
    <s v="latin_m_tullius_cicero_letters_to_atticus"/>
    <x v="2"/>
    <x v="3"/>
    <s v="js"/>
    <n v="3"/>
    <n v="213"/>
    <n v="27"/>
    <n v="108"/>
    <n v="7.5471999999999997E-2"/>
    <n v="4.6719999999999999E-3"/>
    <n v="7.0799000000000001E-2"/>
    <n v="66.611369999999994"/>
    <n v="16.154109589041095"/>
  </r>
  <r>
    <s v="latin_m_tullius_cicero_letters_to_atticus"/>
    <x v="2"/>
    <x v="3"/>
    <s v="js"/>
    <n v="4"/>
    <n v="213"/>
    <n v="27"/>
    <n v="108"/>
    <n v="6.6037999999999999E-2"/>
    <n v="4.6719999999999999E-3"/>
    <n v="6.1365000000000003E-2"/>
    <n v="68.129283000000001"/>
    <n v="14.13484589041096"/>
  </r>
  <r>
    <s v="latin_m_tullius_cicero_letters_to_atticus"/>
    <x v="2"/>
    <x v="3"/>
    <s v="js"/>
    <n v="5"/>
    <n v="213"/>
    <n v="27"/>
    <n v="108"/>
    <n v="5.1887000000000003E-2"/>
    <n v="4.6719999999999999E-3"/>
    <n v="4.7213999999999999E-2"/>
    <n v="67.096086999999997"/>
    <n v="11.105950342465754"/>
  </r>
  <r>
    <s v="latin_m_tullius_cicero_letters_to_atticus"/>
    <x v="2"/>
    <x v="3"/>
    <s v="js"/>
    <n v="6"/>
    <n v="213"/>
    <n v="27"/>
    <n v="108"/>
    <n v="4.2452999999999998E-2"/>
    <n v="4.6719999999999999E-3"/>
    <n v="3.7780000000000001E-2"/>
    <n v="67.401276999999993"/>
    <n v="9.0866866438356162"/>
  </r>
  <r>
    <s v="latin_m_tullius_cicero_letters_to_atticus"/>
    <x v="2"/>
    <x v="3"/>
    <s v="js"/>
    <n v="7"/>
    <n v="213"/>
    <n v="27"/>
    <n v="108"/>
    <n v="4.7169999999999997E-2"/>
    <n v="4.6719999999999999E-3"/>
    <n v="4.2497E-2"/>
    <n v="68.794015000000002"/>
    <n v="10.096318493150685"/>
  </r>
  <r>
    <s v="latin_m_tullius_cicero_letters_to_atticus"/>
    <x v="2"/>
    <x v="3"/>
    <s v="l1"/>
    <n v="0"/>
    <n v="213"/>
    <n v="27"/>
    <n v="108"/>
    <n v="3.3019E-2"/>
    <n v="4.6719999999999999E-3"/>
    <n v="2.8346E-2"/>
    <n v="61.238801000000002"/>
    <n v="7.0674229452054798"/>
  </r>
  <r>
    <s v="latin_m_tullius_cicero_letters_to_atticus"/>
    <x v="2"/>
    <x v="3"/>
    <s v="l1"/>
    <n v="1"/>
    <n v="213"/>
    <n v="27"/>
    <n v="108"/>
    <n v="4.7169999999999997E-2"/>
    <n v="4.6719999999999999E-3"/>
    <n v="4.2497E-2"/>
    <n v="60.434527000000003"/>
    <n v="10.096318493150685"/>
  </r>
  <r>
    <s v="latin_m_tullius_cicero_letters_to_atticus"/>
    <x v="2"/>
    <x v="3"/>
    <s v="l1"/>
    <n v="2"/>
    <n v="213"/>
    <n v="27"/>
    <n v="108"/>
    <n v="4.7169999999999997E-2"/>
    <n v="4.6719999999999999E-3"/>
    <n v="4.2497E-2"/>
    <n v="60.517189999999999"/>
    <n v="10.096318493150685"/>
  </r>
  <r>
    <s v="latin_m_tullius_cicero_letters_to_atticus"/>
    <x v="2"/>
    <x v="3"/>
    <s v="l1"/>
    <n v="3"/>
    <n v="213"/>
    <n v="27"/>
    <n v="108"/>
    <n v="3.7735999999999999E-2"/>
    <n v="4.6719999999999999E-3"/>
    <n v="3.3063000000000002E-2"/>
    <n v="61.575490000000002"/>
    <n v="8.0770547945205475"/>
  </r>
  <r>
    <s v="latin_m_tullius_cicero_letters_to_atticus"/>
    <x v="2"/>
    <x v="3"/>
    <s v="l1"/>
    <n v="4"/>
    <n v="213"/>
    <n v="27"/>
    <n v="108"/>
    <n v="4.7169999999999997E-2"/>
    <n v="4.6719999999999999E-3"/>
    <n v="4.2497E-2"/>
    <n v="61.378867999999997"/>
    <n v="10.096318493150685"/>
  </r>
  <r>
    <s v="latin_m_tullius_cicero_letters_to_atticus"/>
    <x v="2"/>
    <x v="3"/>
    <s v="l1"/>
    <n v="5"/>
    <n v="213"/>
    <n v="27"/>
    <n v="108"/>
    <n v="6.1321000000000001E-2"/>
    <n v="4.6719999999999999E-3"/>
    <n v="5.6647999999999997E-2"/>
    <n v="59.827596"/>
    <n v="13.125214041095891"/>
  </r>
  <r>
    <s v="latin_m_tullius_cicero_letters_to_atticus"/>
    <x v="2"/>
    <x v="3"/>
    <s v="l1"/>
    <n v="6"/>
    <n v="213"/>
    <n v="27"/>
    <n v="108"/>
    <n v="4.7169999999999997E-2"/>
    <n v="4.6719999999999999E-3"/>
    <n v="4.2497E-2"/>
    <n v="59.566160000000004"/>
    <n v="10.096318493150685"/>
  </r>
  <r>
    <s v="latin_m_tullius_cicero_letters_to_atticus"/>
    <x v="2"/>
    <x v="3"/>
    <s v="l1"/>
    <n v="7"/>
    <n v="213"/>
    <n v="27"/>
    <n v="108"/>
    <n v="5.1887000000000003E-2"/>
    <n v="4.6719999999999999E-3"/>
    <n v="4.7213999999999999E-2"/>
    <n v="60.540201000000003"/>
    <n v="11.105950342465754"/>
  </r>
  <r>
    <s v="latin_m_tullius_cicero_letters_to_atticus"/>
    <x v="2"/>
    <x v="4"/>
    <s v="hellinger"/>
    <n v="0"/>
    <n v="213"/>
    <n v="22"/>
    <n v="108"/>
    <n v="2.8302000000000001E-2"/>
    <n v="4.6719999999999999E-3"/>
    <n v="2.3629000000000001E-2"/>
    <n v="77.637917000000002"/>
    <n v="6.0577910958904111"/>
  </r>
  <r>
    <s v="latin_m_tullius_cicero_letters_to_atticus"/>
    <x v="2"/>
    <x v="4"/>
    <s v="hellinger"/>
    <n v="1"/>
    <n v="213"/>
    <n v="22"/>
    <n v="108"/>
    <n v="3.3019E-2"/>
    <n v="4.6719999999999999E-3"/>
    <n v="2.8346E-2"/>
    <n v="76.400597000000005"/>
    <n v="7.0674229452054798"/>
  </r>
  <r>
    <s v="latin_m_tullius_cicero_letters_to_atticus"/>
    <x v="2"/>
    <x v="4"/>
    <s v="hellinger"/>
    <n v="2"/>
    <n v="213"/>
    <n v="22"/>
    <n v="108"/>
    <n v="9.4339999999999997E-3"/>
    <n v="4.6719999999999999E-3"/>
    <n v="4.7609999999999996E-3"/>
    <n v="76.654651000000001"/>
    <n v="2.0192636986301369"/>
  </r>
  <r>
    <s v="latin_m_tullius_cicero_letters_to_atticus"/>
    <x v="2"/>
    <x v="4"/>
    <s v="hellinger"/>
    <n v="3"/>
    <n v="213"/>
    <n v="22"/>
    <n v="108"/>
    <n v="1.4151E-2"/>
    <n v="4.6719999999999999E-3"/>
    <n v="9.4780000000000003E-3"/>
    <n v="77.373309000000006"/>
    <n v="3.0288955479452055"/>
  </r>
  <r>
    <s v="latin_m_tullius_cicero_letters_to_atticus"/>
    <x v="2"/>
    <x v="4"/>
    <s v="hellinger"/>
    <n v="4"/>
    <n v="213"/>
    <n v="22"/>
    <n v="108"/>
    <n v="1.8867999999999999E-2"/>
    <n v="4.6719999999999999E-3"/>
    <n v="1.4194999999999999E-2"/>
    <n v="76.605052000000001"/>
    <n v="4.0385273972602738"/>
  </r>
  <r>
    <s v="latin_m_tullius_cicero_letters_to_atticus"/>
    <x v="2"/>
    <x v="4"/>
    <s v="hellinger"/>
    <n v="5"/>
    <n v="213"/>
    <n v="22"/>
    <n v="108"/>
    <n v="4.2452999999999998E-2"/>
    <n v="4.6719999999999999E-3"/>
    <n v="3.7780000000000001E-2"/>
    <n v="76.858824999999996"/>
    <n v="9.0866866438356162"/>
  </r>
  <r>
    <s v="latin_m_tullius_cicero_letters_to_atticus"/>
    <x v="2"/>
    <x v="4"/>
    <s v="hellinger"/>
    <n v="6"/>
    <n v="213"/>
    <n v="22"/>
    <n v="108"/>
    <n v="4.7169999999999997E-2"/>
    <n v="4.6719999999999999E-3"/>
    <n v="4.2497E-2"/>
    <n v="76.437471000000002"/>
    <n v="10.096318493150685"/>
  </r>
  <r>
    <s v="latin_m_tullius_cicero_letters_to_atticus"/>
    <x v="2"/>
    <x v="4"/>
    <s v="hellinger"/>
    <n v="7"/>
    <n v="213"/>
    <n v="22"/>
    <n v="108"/>
    <n v="2.8302000000000001E-2"/>
    <n v="4.6719999999999999E-3"/>
    <n v="2.3629000000000001E-2"/>
    <n v="76.880170000000007"/>
    <n v="6.0577910958904111"/>
  </r>
  <r>
    <s v="latin_m_tullius_cicero_letters_to_atticus"/>
    <x v="2"/>
    <x v="4"/>
    <s v="js"/>
    <n v="0"/>
    <n v="213"/>
    <n v="22"/>
    <n v="108"/>
    <n v="2.8302000000000001E-2"/>
    <n v="4.6719999999999999E-3"/>
    <n v="2.3629000000000001E-2"/>
    <n v="67.267241999999996"/>
    <n v="6.0577910958904111"/>
  </r>
  <r>
    <s v="latin_m_tullius_cicero_letters_to_atticus"/>
    <x v="2"/>
    <x v="4"/>
    <s v="js"/>
    <n v="1"/>
    <n v="213"/>
    <n v="22"/>
    <n v="108"/>
    <n v="3.3019E-2"/>
    <n v="4.6719999999999999E-3"/>
    <n v="2.8346E-2"/>
    <n v="67.933856000000006"/>
    <n v="7.0674229452054798"/>
  </r>
  <r>
    <s v="latin_m_tullius_cicero_letters_to_atticus"/>
    <x v="2"/>
    <x v="4"/>
    <s v="js"/>
    <n v="2"/>
    <n v="213"/>
    <n v="22"/>
    <n v="108"/>
    <n v="4.2452999999999998E-2"/>
    <n v="4.6719999999999999E-3"/>
    <n v="3.7780000000000001E-2"/>
    <n v="67.876057000000003"/>
    <n v="9.0866866438356162"/>
  </r>
  <r>
    <s v="latin_m_tullius_cicero_letters_to_atticus"/>
    <x v="2"/>
    <x v="4"/>
    <s v="js"/>
    <n v="3"/>
    <n v="213"/>
    <n v="22"/>
    <n v="108"/>
    <n v="1.4151E-2"/>
    <n v="4.6719999999999999E-3"/>
    <n v="9.4780000000000003E-3"/>
    <n v="66.559593000000007"/>
    <n v="3.0288955479452055"/>
  </r>
  <r>
    <s v="latin_m_tullius_cicero_letters_to_atticus"/>
    <x v="2"/>
    <x v="4"/>
    <s v="js"/>
    <n v="4"/>
    <n v="213"/>
    <n v="22"/>
    <n v="108"/>
    <n v="2.8302000000000001E-2"/>
    <n v="4.6719999999999999E-3"/>
    <n v="2.3629000000000001E-2"/>
    <n v="67.943849"/>
    <n v="6.0577910958904111"/>
  </r>
  <r>
    <s v="latin_m_tullius_cicero_letters_to_atticus"/>
    <x v="2"/>
    <x v="4"/>
    <s v="js"/>
    <n v="5"/>
    <n v="213"/>
    <n v="22"/>
    <n v="108"/>
    <n v="2.3584999999999998E-2"/>
    <n v="4.6719999999999999E-3"/>
    <n v="1.8912000000000002E-2"/>
    <n v="66.370389000000003"/>
    <n v="5.0481592465753424"/>
  </r>
  <r>
    <s v="latin_m_tullius_cicero_letters_to_atticus"/>
    <x v="2"/>
    <x v="4"/>
    <s v="js"/>
    <n v="6"/>
    <n v="213"/>
    <n v="22"/>
    <n v="108"/>
    <n v="1.4151E-2"/>
    <n v="4.6719999999999999E-3"/>
    <n v="9.4780000000000003E-3"/>
    <n v="66.546633999999997"/>
    <n v="3.0288955479452055"/>
  </r>
  <r>
    <s v="latin_m_tullius_cicero_letters_to_atticus"/>
    <x v="2"/>
    <x v="4"/>
    <s v="js"/>
    <n v="7"/>
    <n v="213"/>
    <n v="22"/>
    <n v="108"/>
    <n v="9.4339999999999997E-3"/>
    <n v="4.6719999999999999E-3"/>
    <n v="4.7609999999999996E-3"/>
    <n v="67.340153999999998"/>
    <n v="2.0192636986301369"/>
  </r>
  <r>
    <s v="latin_m_tullius_cicero_letters_to_atticus"/>
    <x v="2"/>
    <x v="4"/>
    <s v="l1"/>
    <n v="0"/>
    <n v="213"/>
    <n v="22"/>
    <n v="108"/>
    <n v="1.4151E-2"/>
    <n v="4.6719999999999999E-3"/>
    <n v="9.4780000000000003E-3"/>
    <n v="60.788207999999997"/>
    <n v="3.0288955479452055"/>
  </r>
  <r>
    <s v="latin_m_tullius_cicero_letters_to_atticus"/>
    <x v="2"/>
    <x v="4"/>
    <s v="l1"/>
    <n v="1"/>
    <n v="213"/>
    <n v="22"/>
    <n v="108"/>
    <n v="1.4151E-2"/>
    <n v="4.6719999999999999E-3"/>
    <n v="9.4780000000000003E-3"/>
    <n v="58.818756999999998"/>
    <n v="3.0288955479452055"/>
  </r>
  <r>
    <s v="latin_m_tullius_cicero_letters_to_atticus"/>
    <x v="2"/>
    <x v="4"/>
    <s v="l1"/>
    <n v="2"/>
    <n v="213"/>
    <n v="22"/>
    <n v="108"/>
    <n v="2.3584999999999998E-2"/>
    <n v="4.6719999999999999E-3"/>
    <n v="1.8912000000000002E-2"/>
    <n v="60.482008"/>
    <n v="5.0481592465753424"/>
  </r>
  <r>
    <s v="latin_m_tullius_cicero_letters_to_atticus"/>
    <x v="2"/>
    <x v="4"/>
    <s v="l1"/>
    <n v="3"/>
    <n v="213"/>
    <n v="22"/>
    <n v="108"/>
    <n v="3.7735999999999999E-2"/>
    <n v="4.6719999999999999E-3"/>
    <n v="3.3063000000000002E-2"/>
    <n v="61.296835000000002"/>
    <n v="8.0770547945205475"/>
  </r>
  <r>
    <s v="latin_m_tullius_cicero_letters_to_atticus"/>
    <x v="2"/>
    <x v="4"/>
    <s v="l1"/>
    <n v="4"/>
    <n v="213"/>
    <n v="22"/>
    <n v="108"/>
    <n v="2.3584999999999998E-2"/>
    <n v="4.6719999999999999E-3"/>
    <n v="1.8912000000000002E-2"/>
    <n v="60.185375000000001"/>
    <n v="5.0481592465753424"/>
  </r>
  <r>
    <s v="latin_m_tullius_cicero_letters_to_atticus"/>
    <x v="2"/>
    <x v="4"/>
    <s v="l1"/>
    <n v="5"/>
    <n v="213"/>
    <n v="22"/>
    <n v="108"/>
    <n v="2.3584999999999998E-2"/>
    <n v="4.6719999999999999E-3"/>
    <n v="1.8912000000000002E-2"/>
    <n v="60.715366000000003"/>
    <n v="5.0481592465753424"/>
  </r>
  <r>
    <s v="latin_m_tullius_cicero_letters_to_atticus"/>
    <x v="2"/>
    <x v="4"/>
    <s v="l1"/>
    <n v="6"/>
    <n v="213"/>
    <n v="22"/>
    <n v="108"/>
    <n v="2.3584999999999998E-2"/>
    <n v="4.6719999999999999E-3"/>
    <n v="1.8912000000000002E-2"/>
    <n v="61.078183000000003"/>
    <n v="5.0481592465753424"/>
  </r>
  <r>
    <s v="latin_m_tullius_cicero_letters_to_atticus"/>
    <x v="2"/>
    <x v="4"/>
    <s v="l1"/>
    <n v="7"/>
    <n v="213"/>
    <n v="22"/>
    <n v="108"/>
    <n v="2.3584999999999998E-2"/>
    <n v="4.6719999999999999E-3"/>
    <n v="1.8912000000000002E-2"/>
    <n v="60.743166000000002"/>
    <n v="5.0481592465753424"/>
  </r>
  <r>
    <s v="latin_m_tullius_cicero_philippicae"/>
    <x v="0"/>
    <x v="0"/>
    <s v="hellinger"/>
    <n v="0"/>
    <n v="152"/>
    <n v="76"/>
    <n v="76"/>
    <n v="5.2979999999999999E-2"/>
    <n v="6.6660000000000001E-3"/>
    <n v="4.6314000000000001E-2"/>
    <n v="65.253021000000004"/>
    <n v="7.947794779477948"/>
  </r>
  <r>
    <s v="latin_m_tullius_cicero_philippicae"/>
    <x v="0"/>
    <x v="0"/>
    <s v="hellinger"/>
    <n v="1"/>
    <n v="152"/>
    <n v="76"/>
    <n v="76"/>
    <n v="5.9603000000000003E-2"/>
    <n v="6.6660000000000001E-3"/>
    <n v="5.2935999999999997E-2"/>
    <n v="64.067715000000007"/>
    <n v="8.9413441344134412"/>
  </r>
  <r>
    <s v="latin_m_tullius_cicero_philippicae"/>
    <x v="0"/>
    <x v="0"/>
    <s v="hellinger"/>
    <n v="2"/>
    <n v="152"/>
    <n v="76"/>
    <n v="76"/>
    <n v="5.2979999999999999E-2"/>
    <n v="6.6660000000000001E-3"/>
    <n v="4.6314000000000001E-2"/>
    <n v="64.297314999999998"/>
    <n v="7.947794779477948"/>
  </r>
  <r>
    <s v="latin_m_tullius_cicero_philippicae"/>
    <x v="0"/>
    <x v="0"/>
    <s v="hellinger"/>
    <n v="3"/>
    <n v="152"/>
    <n v="76"/>
    <n v="76"/>
    <n v="4.6358000000000003E-2"/>
    <n v="6.6660000000000001E-3"/>
    <n v="3.9690999999999997E-2"/>
    <n v="63.920299999999997"/>
    <n v="6.9543954395439549"/>
  </r>
  <r>
    <s v="latin_m_tullius_cicero_philippicae"/>
    <x v="0"/>
    <x v="0"/>
    <s v="hellinger"/>
    <n v="4"/>
    <n v="152"/>
    <n v="76"/>
    <n v="76"/>
    <n v="3.3112999999999997E-2"/>
    <n v="6.6660000000000001E-3"/>
    <n v="2.6446000000000001E-2"/>
    <n v="64.815640000000002"/>
    <n v="4.9674467446744668"/>
  </r>
  <r>
    <s v="latin_m_tullius_cicero_philippicae"/>
    <x v="0"/>
    <x v="0"/>
    <s v="hellinger"/>
    <n v="5"/>
    <n v="152"/>
    <n v="76"/>
    <n v="76"/>
    <n v="5.2979999999999999E-2"/>
    <n v="6.6660000000000001E-3"/>
    <n v="4.6314000000000001E-2"/>
    <n v="65.757141000000004"/>
    <n v="7.947794779477948"/>
  </r>
  <r>
    <s v="latin_m_tullius_cicero_philippicae"/>
    <x v="0"/>
    <x v="0"/>
    <s v="hellinger"/>
    <n v="6"/>
    <n v="152"/>
    <n v="76"/>
    <n v="76"/>
    <n v="5.2979999999999999E-2"/>
    <n v="6.6660000000000001E-3"/>
    <n v="4.6314000000000001E-2"/>
    <n v="66.470528000000002"/>
    <n v="7.947794779477948"/>
  </r>
  <r>
    <s v="latin_m_tullius_cicero_philippicae"/>
    <x v="0"/>
    <x v="0"/>
    <s v="hellinger"/>
    <n v="7"/>
    <n v="152"/>
    <n v="76"/>
    <n v="76"/>
    <n v="5.9603000000000003E-2"/>
    <n v="6.6660000000000001E-3"/>
    <n v="5.2935999999999997E-2"/>
    <n v="65.867491999999999"/>
    <n v="8.9413441344134412"/>
  </r>
  <r>
    <s v="latin_m_tullius_cicero_philippicae"/>
    <x v="0"/>
    <x v="0"/>
    <s v="js"/>
    <n v="0"/>
    <n v="152"/>
    <n v="76"/>
    <n v="76"/>
    <n v="6.6225000000000006E-2"/>
    <n v="6.6660000000000001E-3"/>
    <n v="5.9559000000000001E-2"/>
    <n v="56.852646"/>
    <n v="9.9347434743474352"/>
  </r>
  <r>
    <s v="latin_m_tullius_cicero_philippicae"/>
    <x v="0"/>
    <x v="0"/>
    <s v="js"/>
    <n v="1"/>
    <n v="152"/>
    <n v="76"/>
    <n v="76"/>
    <n v="3.3112999999999997E-2"/>
    <n v="6.6660000000000001E-3"/>
    <n v="2.6446000000000001E-2"/>
    <n v="56.638775000000003"/>
    <n v="4.9674467446744668"/>
  </r>
  <r>
    <s v="latin_m_tullius_cicero_philippicae"/>
    <x v="0"/>
    <x v="0"/>
    <s v="js"/>
    <n v="2"/>
    <n v="152"/>
    <n v="76"/>
    <n v="76"/>
    <n v="5.9603000000000003E-2"/>
    <n v="6.6660000000000001E-3"/>
    <n v="5.2935999999999997E-2"/>
    <n v="55.950547999999998"/>
    <n v="8.9413441344134412"/>
  </r>
  <r>
    <s v="latin_m_tullius_cicero_philippicae"/>
    <x v="0"/>
    <x v="0"/>
    <s v="js"/>
    <n v="3"/>
    <n v="152"/>
    <n v="76"/>
    <n v="76"/>
    <n v="4.6358000000000003E-2"/>
    <n v="6.6660000000000001E-3"/>
    <n v="3.9690999999999997E-2"/>
    <n v="55.944299999999998"/>
    <n v="6.9543954395439549"/>
  </r>
  <r>
    <s v="latin_m_tullius_cicero_philippicae"/>
    <x v="0"/>
    <x v="0"/>
    <s v="js"/>
    <n v="4"/>
    <n v="152"/>
    <n v="76"/>
    <n v="76"/>
    <n v="6.6225000000000006E-2"/>
    <n v="6.6660000000000001E-3"/>
    <n v="5.9559000000000001E-2"/>
    <n v="55.461706"/>
    <n v="9.9347434743474352"/>
  </r>
  <r>
    <s v="latin_m_tullius_cicero_philippicae"/>
    <x v="0"/>
    <x v="0"/>
    <s v="js"/>
    <n v="5"/>
    <n v="152"/>
    <n v="76"/>
    <n v="76"/>
    <n v="5.9603000000000003E-2"/>
    <n v="6.6660000000000001E-3"/>
    <n v="5.2935999999999997E-2"/>
    <n v="56.093845999999999"/>
    <n v="8.9413441344134412"/>
  </r>
  <r>
    <s v="latin_m_tullius_cicero_philippicae"/>
    <x v="0"/>
    <x v="0"/>
    <s v="js"/>
    <n v="6"/>
    <n v="152"/>
    <n v="76"/>
    <n v="76"/>
    <n v="7.9469999999999999E-2"/>
    <n v="6.6660000000000001E-3"/>
    <n v="7.2803999999999994E-2"/>
    <n v="56.475448"/>
    <n v="11.921692169216922"/>
  </r>
  <r>
    <s v="latin_m_tullius_cicero_philippicae"/>
    <x v="0"/>
    <x v="0"/>
    <s v="js"/>
    <n v="7"/>
    <n v="152"/>
    <n v="76"/>
    <n v="76"/>
    <n v="5.2979999999999999E-2"/>
    <n v="6.6660000000000001E-3"/>
    <n v="4.6314000000000001E-2"/>
    <n v="55.976351999999999"/>
    <n v="7.947794779477948"/>
  </r>
  <r>
    <s v="latin_m_tullius_cicero_philippicae"/>
    <x v="0"/>
    <x v="0"/>
    <s v="l1"/>
    <n v="0"/>
    <n v="152"/>
    <n v="76"/>
    <n v="76"/>
    <n v="4.6358000000000003E-2"/>
    <n v="6.6660000000000001E-3"/>
    <n v="3.9690999999999997E-2"/>
    <n v="53.057599000000003"/>
    <n v="6.9543954395439549"/>
  </r>
  <r>
    <s v="latin_m_tullius_cicero_philippicae"/>
    <x v="0"/>
    <x v="0"/>
    <s v="l1"/>
    <n v="1"/>
    <n v="152"/>
    <n v="76"/>
    <n v="76"/>
    <n v="1.9868E-2"/>
    <n v="6.6660000000000001E-3"/>
    <n v="1.3200999999999999E-2"/>
    <n v="52.642294"/>
    <n v="2.9804980498049805"/>
  </r>
  <r>
    <s v="latin_m_tullius_cicero_philippicae"/>
    <x v="0"/>
    <x v="0"/>
    <s v="l1"/>
    <n v="2"/>
    <n v="152"/>
    <n v="76"/>
    <n v="76"/>
    <n v="3.3112999999999997E-2"/>
    <n v="6.6660000000000001E-3"/>
    <n v="2.6446000000000001E-2"/>
    <n v="53.073214999999998"/>
    <n v="4.9674467446744668"/>
  </r>
  <r>
    <s v="latin_m_tullius_cicero_philippicae"/>
    <x v="0"/>
    <x v="0"/>
    <s v="l1"/>
    <n v="3"/>
    <n v="152"/>
    <n v="76"/>
    <n v="76"/>
    <n v="3.9734999999999999E-2"/>
    <n v="6.6660000000000001E-3"/>
    <n v="3.3069000000000001E-2"/>
    <n v="53.874720000000003"/>
    <n v="5.9608460846084608"/>
  </r>
  <r>
    <s v="latin_m_tullius_cicero_philippicae"/>
    <x v="0"/>
    <x v="0"/>
    <s v="l1"/>
    <n v="4"/>
    <n v="152"/>
    <n v="76"/>
    <n v="76"/>
    <n v="3.3112999999999997E-2"/>
    <n v="6.6660000000000001E-3"/>
    <n v="2.6446000000000001E-2"/>
    <n v="52.643960999999997"/>
    <n v="4.9674467446744668"/>
  </r>
  <r>
    <s v="latin_m_tullius_cicero_philippicae"/>
    <x v="0"/>
    <x v="0"/>
    <s v="l1"/>
    <n v="5"/>
    <n v="152"/>
    <n v="76"/>
    <n v="76"/>
    <n v="3.3112999999999997E-2"/>
    <n v="6.6660000000000001E-3"/>
    <n v="2.6446000000000001E-2"/>
    <n v="54.166718000000003"/>
    <n v="4.9674467446744668"/>
  </r>
  <r>
    <s v="latin_m_tullius_cicero_philippicae"/>
    <x v="0"/>
    <x v="0"/>
    <s v="l1"/>
    <n v="6"/>
    <n v="152"/>
    <n v="76"/>
    <n v="76"/>
    <n v="3.3112999999999997E-2"/>
    <n v="6.6660000000000001E-3"/>
    <n v="2.6446000000000001E-2"/>
    <n v="54.671028999999997"/>
    <n v="4.9674467446744668"/>
  </r>
  <r>
    <s v="latin_m_tullius_cicero_philippicae"/>
    <x v="0"/>
    <x v="0"/>
    <s v="l1"/>
    <n v="7"/>
    <n v="152"/>
    <n v="76"/>
    <n v="76"/>
    <n v="3.9734999999999999E-2"/>
    <n v="6.6660000000000001E-3"/>
    <n v="3.3069000000000001E-2"/>
    <n v="55.174953000000002"/>
    <n v="5.9608460846084608"/>
  </r>
  <r>
    <s v="latin_m_tullius_cicero_philippicae"/>
    <x v="0"/>
    <x v="1"/>
    <s v="hellinger"/>
    <n v="0"/>
    <n v="152"/>
    <n v="38"/>
    <n v="76"/>
    <n v="3.9734999999999999E-2"/>
    <n v="6.6660000000000001E-3"/>
    <n v="3.3069000000000001E-2"/>
    <n v="64.433565999999999"/>
    <n v="5.9608460846084608"/>
  </r>
  <r>
    <s v="latin_m_tullius_cicero_philippicae"/>
    <x v="0"/>
    <x v="1"/>
    <s v="hellinger"/>
    <n v="1"/>
    <n v="152"/>
    <n v="38"/>
    <n v="76"/>
    <n v="2.649E-2"/>
    <n v="6.6660000000000001E-3"/>
    <n v="1.9824000000000001E-2"/>
    <n v="63.820613000000002"/>
    <n v="3.973897389738974"/>
  </r>
  <r>
    <s v="latin_m_tullius_cicero_philippicae"/>
    <x v="0"/>
    <x v="1"/>
    <s v="hellinger"/>
    <n v="2"/>
    <n v="152"/>
    <n v="38"/>
    <n v="76"/>
    <n v="2.649E-2"/>
    <n v="6.6660000000000001E-3"/>
    <n v="1.9824000000000001E-2"/>
    <n v="65.272085000000004"/>
    <n v="3.973897389738974"/>
  </r>
  <r>
    <s v="latin_m_tullius_cicero_philippicae"/>
    <x v="0"/>
    <x v="1"/>
    <s v="hellinger"/>
    <n v="3"/>
    <n v="152"/>
    <n v="38"/>
    <n v="76"/>
    <n v="5.2979999999999999E-2"/>
    <n v="6.6660000000000001E-3"/>
    <n v="4.6314000000000001E-2"/>
    <n v="64.072895000000003"/>
    <n v="7.947794779477948"/>
  </r>
  <r>
    <s v="latin_m_tullius_cicero_philippicae"/>
    <x v="0"/>
    <x v="1"/>
    <s v="hellinger"/>
    <n v="4"/>
    <n v="152"/>
    <n v="38"/>
    <n v="76"/>
    <n v="3.3112999999999997E-2"/>
    <n v="6.6660000000000001E-3"/>
    <n v="2.6446000000000001E-2"/>
    <n v="64.310867999999999"/>
    <n v="4.9674467446744668"/>
  </r>
  <r>
    <s v="latin_m_tullius_cicero_philippicae"/>
    <x v="0"/>
    <x v="1"/>
    <s v="hellinger"/>
    <n v="5"/>
    <n v="152"/>
    <n v="38"/>
    <n v="76"/>
    <n v="3.9734999999999999E-2"/>
    <n v="6.6660000000000001E-3"/>
    <n v="3.3069000000000001E-2"/>
    <n v="64.391666999999998"/>
    <n v="5.9608460846084608"/>
  </r>
  <r>
    <s v="latin_m_tullius_cicero_philippicae"/>
    <x v="0"/>
    <x v="1"/>
    <s v="hellinger"/>
    <n v="6"/>
    <n v="152"/>
    <n v="38"/>
    <n v="76"/>
    <n v="3.3112999999999997E-2"/>
    <n v="6.6660000000000001E-3"/>
    <n v="2.6446000000000001E-2"/>
    <n v="64.414422000000002"/>
    <n v="4.9674467446744668"/>
  </r>
  <r>
    <s v="latin_m_tullius_cicero_philippicae"/>
    <x v="0"/>
    <x v="1"/>
    <s v="hellinger"/>
    <n v="7"/>
    <n v="152"/>
    <n v="38"/>
    <n v="76"/>
    <n v="4.6358000000000003E-2"/>
    <n v="6.6660000000000001E-3"/>
    <n v="3.9690999999999997E-2"/>
    <n v="65.305486000000002"/>
    <n v="6.9543954395439549"/>
  </r>
  <r>
    <s v="latin_m_tullius_cicero_philippicae"/>
    <x v="0"/>
    <x v="1"/>
    <s v="js"/>
    <n v="0"/>
    <n v="152"/>
    <n v="38"/>
    <n v="76"/>
    <n v="4.6358000000000003E-2"/>
    <n v="6.6660000000000001E-3"/>
    <n v="3.9690999999999997E-2"/>
    <n v="56.202882000000002"/>
    <n v="6.9543954395439549"/>
  </r>
  <r>
    <s v="latin_m_tullius_cicero_philippicae"/>
    <x v="0"/>
    <x v="1"/>
    <s v="js"/>
    <n v="1"/>
    <n v="152"/>
    <n v="38"/>
    <n v="76"/>
    <n v="1.9868E-2"/>
    <n v="6.6660000000000001E-3"/>
    <n v="1.3200999999999999E-2"/>
    <n v="55.855072999999997"/>
    <n v="2.9804980498049805"/>
  </r>
  <r>
    <s v="latin_m_tullius_cicero_philippicae"/>
    <x v="0"/>
    <x v="1"/>
    <s v="js"/>
    <n v="2"/>
    <n v="152"/>
    <n v="38"/>
    <n v="76"/>
    <n v="3.3112999999999997E-2"/>
    <n v="6.6660000000000001E-3"/>
    <n v="2.6446000000000001E-2"/>
    <n v="55.610908000000002"/>
    <n v="4.9674467446744668"/>
  </r>
  <r>
    <s v="latin_m_tullius_cicero_philippicae"/>
    <x v="0"/>
    <x v="1"/>
    <s v="js"/>
    <n v="3"/>
    <n v="152"/>
    <n v="38"/>
    <n v="76"/>
    <n v="4.6358000000000003E-2"/>
    <n v="6.6660000000000001E-3"/>
    <n v="3.9690999999999997E-2"/>
    <n v="55.222794"/>
    <n v="6.9543954395439549"/>
  </r>
  <r>
    <s v="latin_m_tullius_cicero_philippicae"/>
    <x v="0"/>
    <x v="1"/>
    <s v="js"/>
    <n v="4"/>
    <n v="152"/>
    <n v="38"/>
    <n v="76"/>
    <n v="2.649E-2"/>
    <n v="6.6660000000000001E-3"/>
    <n v="1.9824000000000001E-2"/>
    <n v="55.794316000000002"/>
    <n v="3.973897389738974"/>
  </r>
  <r>
    <s v="latin_m_tullius_cicero_philippicae"/>
    <x v="0"/>
    <x v="1"/>
    <s v="js"/>
    <n v="5"/>
    <n v="152"/>
    <n v="38"/>
    <n v="76"/>
    <n v="5.2979999999999999E-2"/>
    <n v="6.6660000000000001E-3"/>
    <n v="4.6314000000000001E-2"/>
    <n v="55.773197000000003"/>
    <n v="7.947794779477948"/>
  </r>
  <r>
    <s v="latin_m_tullius_cicero_philippicae"/>
    <x v="0"/>
    <x v="1"/>
    <s v="js"/>
    <n v="6"/>
    <n v="152"/>
    <n v="38"/>
    <n v="76"/>
    <n v="2.649E-2"/>
    <n v="6.6660000000000001E-3"/>
    <n v="1.9824000000000001E-2"/>
    <n v="55.709705999999997"/>
    <n v="3.973897389738974"/>
  </r>
  <r>
    <s v="latin_m_tullius_cicero_philippicae"/>
    <x v="0"/>
    <x v="1"/>
    <s v="js"/>
    <n v="7"/>
    <n v="152"/>
    <n v="38"/>
    <n v="76"/>
    <n v="3.3112999999999997E-2"/>
    <n v="6.6660000000000001E-3"/>
    <n v="2.6446000000000001E-2"/>
    <n v="55.815040000000003"/>
    <n v="4.9674467446744668"/>
  </r>
  <r>
    <s v="latin_m_tullius_cicero_philippicae"/>
    <x v="0"/>
    <x v="1"/>
    <s v="l1"/>
    <n v="0"/>
    <n v="152"/>
    <n v="38"/>
    <n v="76"/>
    <n v="7.2847999999999996E-2"/>
    <n v="6.6660000000000001E-3"/>
    <n v="6.6181000000000004E-2"/>
    <n v="52.121321000000002"/>
    <n v="10.928292829282928"/>
  </r>
  <r>
    <s v="latin_m_tullius_cicero_philippicae"/>
    <x v="0"/>
    <x v="1"/>
    <s v="l1"/>
    <n v="1"/>
    <n v="152"/>
    <n v="38"/>
    <n v="76"/>
    <n v="3.9734999999999999E-2"/>
    <n v="6.6660000000000001E-3"/>
    <n v="3.3069000000000001E-2"/>
    <n v="54.270473000000003"/>
    <n v="5.9608460846084608"/>
  </r>
  <r>
    <s v="latin_m_tullius_cicero_philippicae"/>
    <x v="0"/>
    <x v="1"/>
    <s v="l1"/>
    <n v="2"/>
    <n v="152"/>
    <n v="38"/>
    <n v="76"/>
    <n v="3.9734999999999999E-2"/>
    <n v="6.6660000000000001E-3"/>
    <n v="3.3069000000000001E-2"/>
    <n v="53.802548999999999"/>
    <n v="5.9608460846084608"/>
  </r>
  <r>
    <s v="latin_m_tullius_cicero_philippicae"/>
    <x v="0"/>
    <x v="1"/>
    <s v="l1"/>
    <n v="3"/>
    <n v="152"/>
    <n v="38"/>
    <n v="76"/>
    <n v="2.649E-2"/>
    <n v="6.6660000000000001E-3"/>
    <n v="1.9824000000000001E-2"/>
    <n v="54.553418999999998"/>
    <n v="3.973897389738974"/>
  </r>
  <r>
    <s v="latin_m_tullius_cicero_philippicae"/>
    <x v="0"/>
    <x v="1"/>
    <s v="l1"/>
    <n v="4"/>
    <n v="152"/>
    <n v="38"/>
    <n v="76"/>
    <n v="2.649E-2"/>
    <n v="6.6660000000000001E-3"/>
    <n v="1.9824000000000001E-2"/>
    <n v="53.372785999999998"/>
    <n v="3.973897389738974"/>
  </r>
  <r>
    <s v="latin_m_tullius_cicero_philippicae"/>
    <x v="0"/>
    <x v="1"/>
    <s v="l1"/>
    <n v="5"/>
    <n v="152"/>
    <n v="38"/>
    <n v="76"/>
    <n v="2.649E-2"/>
    <n v="6.6660000000000001E-3"/>
    <n v="1.9824000000000001E-2"/>
    <n v="53.939959999999999"/>
    <n v="3.973897389738974"/>
  </r>
  <r>
    <s v="latin_m_tullius_cicero_philippicae"/>
    <x v="0"/>
    <x v="1"/>
    <s v="l1"/>
    <n v="6"/>
    <n v="152"/>
    <n v="38"/>
    <n v="76"/>
    <n v="1.9868E-2"/>
    <n v="6.6660000000000001E-3"/>
    <n v="1.3200999999999999E-2"/>
    <n v="51.784500999999999"/>
    <n v="2.9804980498049805"/>
  </r>
  <r>
    <s v="latin_m_tullius_cicero_philippicae"/>
    <x v="0"/>
    <x v="1"/>
    <s v="l1"/>
    <n v="7"/>
    <n v="152"/>
    <n v="38"/>
    <n v="76"/>
    <n v="5.2979999999999999E-2"/>
    <n v="6.6660000000000001E-3"/>
    <n v="4.6314000000000001E-2"/>
    <n v="54.525188999999997"/>
    <n v="7.947794779477948"/>
  </r>
  <r>
    <s v="latin_m_tullius_cicero_philippicae"/>
    <x v="0"/>
    <x v="2"/>
    <s v="hellinger"/>
    <n v="0"/>
    <n v="152"/>
    <n v="26"/>
    <n v="77"/>
    <n v="3.9734999999999999E-2"/>
    <n v="6.5789999999999998E-3"/>
    <n v="3.3155999999999998E-2"/>
    <n v="65.667249999999996"/>
    <n v="6.0396716826265395"/>
  </r>
  <r>
    <s v="latin_m_tullius_cicero_philippicae"/>
    <x v="0"/>
    <x v="2"/>
    <s v="hellinger"/>
    <n v="1"/>
    <n v="152"/>
    <n v="26"/>
    <n v="77"/>
    <n v="3.3112999999999997E-2"/>
    <n v="6.5789999999999998E-3"/>
    <n v="2.6533999999999999E-2"/>
    <n v="64.132395000000002"/>
    <n v="5.0331357349141204"/>
  </r>
  <r>
    <s v="latin_m_tullius_cicero_philippicae"/>
    <x v="0"/>
    <x v="2"/>
    <s v="hellinger"/>
    <n v="2"/>
    <n v="152"/>
    <n v="26"/>
    <n v="77"/>
    <n v="2.649E-2"/>
    <n v="6.5789999999999998E-3"/>
    <n v="1.9911000000000002E-2"/>
    <n v="63.831619000000003"/>
    <n v="4.026447788417693"/>
  </r>
  <r>
    <s v="latin_m_tullius_cicero_philippicae"/>
    <x v="0"/>
    <x v="2"/>
    <s v="hellinger"/>
    <n v="3"/>
    <n v="152"/>
    <n v="26"/>
    <n v="77"/>
    <n v="1.9868E-2"/>
    <n v="6.5789999999999998E-3"/>
    <n v="1.3289E-2"/>
    <n v="64.375533000000004"/>
    <n v="3.0199118407052743"/>
  </r>
  <r>
    <s v="latin_m_tullius_cicero_philippicae"/>
    <x v="0"/>
    <x v="2"/>
    <s v="hellinger"/>
    <n v="4"/>
    <n v="152"/>
    <n v="26"/>
    <n v="77"/>
    <n v="0"/>
    <n v="6.5789999999999998E-3"/>
    <n v="-6.5789999999999998E-3"/>
    <n v="64.875095999999999"/>
    <n v="1"/>
  </r>
  <r>
    <s v="latin_m_tullius_cicero_philippicae"/>
    <x v="0"/>
    <x v="2"/>
    <s v="hellinger"/>
    <n v="5"/>
    <n v="152"/>
    <n v="26"/>
    <n v="77"/>
    <n v="1.9868E-2"/>
    <n v="6.5789999999999998E-3"/>
    <n v="1.3289E-2"/>
    <n v="64.082037"/>
    <n v="3.0199118407052743"/>
  </r>
  <r>
    <s v="latin_m_tullius_cicero_philippicae"/>
    <x v="0"/>
    <x v="2"/>
    <s v="hellinger"/>
    <n v="6"/>
    <n v="152"/>
    <n v="26"/>
    <n v="77"/>
    <n v="1.3245E-2"/>
    <n v="6.5789999999999998E-3"/>
    <n v="6.6660000000000001E-3"/>
    <n v="63.650320000000001"/>
    <n v="2.0132238942088465"/>
  </r>
  <r>
    <s v="latin_m_tullius_cicero_philippicae"/>
    <x v="0"/>
    <x v="2"/>
    <s v="hellinger"/>
    <n v="7"/>
    <n v="152"/>
    <n v="26"/>
    <n v="77"/>
    <n v="3.3112999999999997E-2"/>
    <n v="6.5789999999999998E-3"/>
    <n v="2.6533999999999999E-2"/>
    <n v="64.714650000000006"/>
    <n v="5.0331357349141204"/>
  </r>
  <r>
    <s v="latin_m_tullius_cicero_philippicae"/>
    <x v="0"/>
    <x v="2"/>
    <s v="js"/>
    <n v="0"/>
    <n v="152"/>
    <n v="26"/>
    <n v="77"/>
    <n v="3.3112999999999997E-2"/>
    <n v="6.5789999999999998E-3"/>
    <n v="2.6533999999999999E-2"/>
    <n v="56.012466000000003"/>
    <n v="5.0331357349141204"/>
  </r>
  <r>
    <s v="latin_m_tullius_cicero_philippicae"/>
    <x v="0"/>
    <x v="2"/>
    <s v="js"/>
    <n v="1"/>
    <n v="152"/>
    <n v="26"/>
    <n v="77"/>
    <n v="3.9734999999999999E-2"/>
    <n v="6.5789999999999998E-3"/>
    <n v="3.3155999999999998E-2"/>
    <n v="57.134354000000002"/>
    <n v="6.0396716826265395"/>
  </r>
  <r>
    <s v="latin_m_tullius_cicero_philippicae"/>
    <x v="0"/>
    <x v="2"/>
    <s v="js"/>
    <n v="2"/>
    <n v="152"/>
    <n v="26"/>
    <n v="77"/>
    <n v="1.3245E-2"/>
    <n v="6.5789999999999998E-3"/>
    <n v="6.6660000000000001E-3"/>
    <n v="56.826681000000001"/>
    <n v="2.0132238942088465"/>
  </r>
  <r>
    <s v="latin_m_tullius_cicero_philippicae"/>
    <x v="0"/>
    <x v="2"/>
    <s v="js"/>
    <n v="3"/>
    <n v="152"/>
    <n v="26"/>
    <n v="77"/>
    <n v="3.3112999999999997E-2"/>
    <n v="6.5789999999999998E-3"/>
    <n v="2.6533999999999999E-2"/>
    <n v="56.471029000000001"/>
    <n v="5.0331357349141204"/>
  </r>
  <r>
    <s v="latin_m_tullius_cicero_philippicae"/>
    <x v="0"/>
    <x v="2"/>
    <s v="js"/>
    <n v="4"/>
    <n v="152"/>
    <n v="26"/>
    <n v="77"/>
    <n v="5.2979999999999999E-2"/>
    <n v="6.5789999999999998E-3"/>
    <n v="4.6400999999999998E-2"/>
    <n v="56.184190999999998"/>
    <n v="8.052895576835386"/>
  </r>
  <r>
    <s v="latin_m_tullius_cicero_philippicae"/>
    <x v="0"/>
    <x v="2"/>
    <s v="js"/>
    <n v="5"/>
    <n v="152"/>
    <n v="26"/>
    <n v="77"/>
    <n v="5.2979999999999999E-2"/>
    <n v="6.5789999999999998E-3"/>
    <n v="4.6400999999999998E-2"/>
    <n v="56.139313999999999"/>
    <n v="8.052895576835386"/>
  </r>
  <r>
    <s v="latin_m_tullius_cicero_philippicae"/>
    <x v="0"/>
    <x v="2"/>
    <s v="js"/>
    <n v="6"/>
    <n v="152"/>
    <n v="26"/>
    <n v="77"/>
    <n v="3.9734999999999999E-2"/>
    <n v="6.5789999999999998E-3"/>
    <n v="3.3155999999999998E-2"/>
    <n v="55.826037999999997"/>
    <n v="6.0396716826265395"/>
  </r>
  <r>
    <s v="latin_m_tullius_cicero_philippicae"/>
    <x v="0"/>
    <x v="2"/>
    <s v="js"/>
    <n v="7"/>
    <n v="152"/>
    <n v="26"/>
    <n v="77"/>
    <n v="1.9868E-2"/>
    <n v="6.5789999999999998E-3"/>
    <n v="1.3289E-2"/>
    <n v="56.938737000000003"/>
    <n v="3.0199118407052743"/>
  </r>
  <r>
    <s v="latin_m_tullius_cicero_philippicae"/>
    <x v="0"/>
    <x v="2"/>
    <s v="l1"/>
    <n v="0"/>
    <n v="152"/>
    <n v="26"/>
    <n v="77"/>
    <n v="3.3112999999999997E-2"/>
    <n v="6.5789999999999998E-3"/>
    <n v="2.6533999999999999E-2"/>
    <n v="53.956063999999998"/>
    <n v="5.0331357349141204"/>
  </r>
  <r>
    <s v="latin_m_tullius_cicero_philippicae"/>
    <x v="0"/>
    <x v="2"/>
    <s v="l1"/>
    <n v="1"/>
    <n v="152"/>
    <n v="26"/>
    <n v="77"/>
    <n v="3.3112999999999997E-2"/>
    <n v="6.5789999999999998E-3"/>
    <n v="2.6533999999999999E-2"/>
    <n v="53.886709000000003"/>
    <n v="5.0331357349141204"/>
  </r>
  <r>
    <s v="latin_m_tullius_cicero_philippicae"/>
    <x v="0"/>
    <x v="2"/>
    <s v="l1"/>
    <n v="2"/>
    <n v="152"/>
    <n v="26"/>
    <n v="77"/>
    <n v="1.9868E-2"/>
    <n v="6.5789999999999998E-3"/>
    <n v="1.3289E-2"/>
    <n v="52.420231999999999"/>
    <n v="3.0199118407052743"/>
  </r>
  <r>
    <s v="latin_m_tullius_cicero_philippicae"/>
    <x v="0"/>
    <x v="2"/>
    <s v="l1"/>
    <n v="3"/>
    <n v="152"/>
    <n v="26"/>
    <n v="77"/>
    <n v="3.9734999999999999E-2"/>
    <n v="6.5789999999999998E-3"/>
    <n v="3.3155999999999998E-2"/>
    <n v="53.056865999999999"/>
    <n v="6.0396716826265395"/>
  </r>
  <r>
    <s v="latin_m_tullius_cicero_philippicae"/>
    <x v="0"/>
    <x v="2"/>
    <s v="l1"/>
    <n v="4"/>
    <n v="152"/>
    <n v="26"/>
    <n v="77"/>
    <n v="1.3245E-2"/>
    <n v="6.5789999999999998E-3"/>
    <n v="6.6660000000000001E-3"/>
    <n v="54.608449"/>
    <n v="2.0132238942088465"/>
  </r>
  <r>
    <s v="latin_m_tullius_cicero_philippicae"/>
    <x v="0"/>
    <x v="2"/>
    <s v="l1"/>
    <n v="5"/>
    <n v="152"/>
    <n v="26"/>
    <n v="77"/>
    <n v="3.3112999999999997E-2"/>
    <n v="6.5789999999999998E-3"/>
    <n v="2.6533999999999999E-2"/>
    <n v="53.520386999999999"/>
    <n v="5.0331357349141204"/>
  </r>
  <r>
    <s v="latin_m_tullius_cicero_philippicae"/>
    <x v="0"/>
    <x v="2"/>
    <s v="l1"/>
    <n v="6"/>
    <n v="152"/>
    <n v="26"/>
    <n v="77"/>
    <n v="2.649E-2"/>
    <n v="6.5789999999999998E-3"/>
    <n v="1.9911000000000002E-2"/>
    <n v="53.527903000000002"/>
    <n v="4.026447788417693"/>
  </r>
  <r>
    <s v="latin_m_tullius_cicero_philippicae"/>
    <x v="0"/>
    <x v="2"/>
    <s v="l1"/>
    <n v="7"/>
    <n v="152"/>
    <n v="26"/>
    <n v="77"/>
    <n v="3.3112999999999997E-2"/>
    <n v="6.5789999999999998E-3"/>
    <n v="2.6533999999999999E-2"/>
    <n v="52.912455000000001"/>
    <n v="5.0331357349141204"/>
  </r>
  <r>
    <s v="latin_m_tullius_cicero_philippicae"/>
    <x v="0"/>
    <x v="3"/>
    <s v="hellinger"/>
    <n v="0"/>
    <n v="152"/>
    <n v="19"/>
    <n v="76"/>
    <n v="1.9868E-2"/>
    <n v="6.6660000000000001E-3"/>
    <n v="1.3200999999999999E-2"/>
    <n v="64.83229"/>
    <n v="2.9804980498049805"/>
  </r>
  <r>
    <s v="latin_m_tullius_cicero_philippicae"/>
    <x v="0"/>
    <x v="3"/>
    <s v="hellinger"/>
    <n v="1"/>
    <n v="152"/>
    <n v="19"/>
    <n v="76"/>
    <n v="1.9868E-2"/>
    <n v="6.6660000000000001E-3"/>
    <n v="1.3200999999999999E-2"/>
    <n v="64.349317999999997"/>
    <n v="2.9804980498049805"/>
  </r>
  <r>
    <s v="latin_m_tullius_cicero_philippicae"/>
    <x v="0"/>
    <x v="3"/>
    <s v="hellinger"/>
    <n v="2"/>
    <n v="152"/>
    <n v="19"/>
    <n v="76"/>
    <n v="1.3245E-2"/>
    <n v="6.6660000000000001E-3"/>
    <n v="6.5789999999999998E-3"/>
    <n v="63.965294999999998"/>
    <n v="1.986948694869487"/>
  </r>
  <r>
    <s v="latin_m_tullius_cicero_philippicae"/>
    <x v="0"/>
    <x v="3"/>
    <s v="hellinger"/>
    <n v="3"/>
    <n v="152"/>
    <n v="19"/>
    <n v="76"/>
    <n v="2.649E-2"/>
    <n v="6.6660000000000001E-3"/>
    <n v="1.9824000000000001E-2"/>
    <n v="64.263401999999999"/>
    <n v="3.973897389738974"/>
  </r>
  <r>
    <s v="latin_m_tullius_cicero_philippicae"/>
    <x v="0"/>
    <x v="3"/>
    <s v="hellinger"/>
    <n v="4"/>
    <n v="152"/>
    <n v="19"/>
    <n v="76"/>
    <n v="2.649E-2"/>
    <n v="6.6660000000000001E-3"/>
    <n v="1.9824000000000001E-2"/>
    <n v="64.572886999999994"/>
    <n v="3.973897389738974"/>
  </r>
  <r>
    <s v="latin_m_tullius_cicero_philippicae"/>
    <x v="0"/>
    <x v="3"/>
    <s v="hellinger"/>
    <n v="5"/>
    <n v="152"/>
    <n v="19"/>
    <n v="76"/>
    <n v="2.649E-2"/>
    <n v="6.6660000000000001E-3"/>
    <n v="1.9824000000000001E-2"/>
    <n v="63.704096"/>
    <n v="3.973897389738974"/>
  </r>
  <r>
    <s v="latin_m_tullius_cicero_philippicae"/>
    <x v="0"/>
    <x v="3"/>
    <s v="hellinger"/>
    <n v="6"/>
    <n v="152"/>
    <n v="19"/>
    <n v="76"/>
    <n v="2.649E-2"/>
    <n v="6.6660000000000001E-3"/>
    <n v="1.9824000000000001E-2"/>
    <n v="64.725233000000003"/>
    <n v="3.973897389738974"/>
  </r>
  <r>
    <s v="latin_m_tullius_cicero_philippicae"/>
    <x v="0"/>
    <x v="3"/>
    <s v="hellinger"/>
    <n v="7"/>
    <n v="152"/>
    <n v="19"/>
    <n v="76"/>
    <n v="1.3245E-2"/>
    <n v="6.6660000000000001E-3"/>
    <n v="6.5789999999999998E-3"/>
    <n v="63.335568000000002"/>
    <n v="1.986948694869487"/>
  </r>
  <r>
    <s v="latin_m_tullius_cicero_philippicae"/>
    <x v="0"/>
    <x v="3"/>
    <s v="js"/>
    <n v="0"/>
    <n v="152"/>
    <n v="19"/>
    <n v="76"/>
    <n v="1.3245E-2"/>
    <n v="6.6660000000000001E-3"/>
    <n v="6.5789999999999998E-3"/>
    <n v="56.618153"/>
    <n v="1.986948694869487"/>
  </r>
  <r>
    <s v="latin_m_tullius_cicero_philippicae"/>
    <x v="0"/>
    <x v="3"/>
    <s v="js"/>
    <n v="1"/>
    <n v="152"/>
    <n v="19"/>
    <n v="76"/>
    <n v="2.649E-2"/>
    <n v="6.6660000000000001E-3"/>
    <n v="1.9824000000000001E-2"/>
    <n v="56.371616000000003"/>
    <n v="3.973897389738974"/>
  </r>
  <r>
    <s v="latin_m_tullius_cicero_philippicae"/>
    <x v="0"/>
    <x v="3"/>
    <s v="js"/>
    <n v="2"/>
    <n v="152"/>
    <n v="19"/>
    <n v="76"/>
    <n v="1.9868E-2"/>
    <n v="6.6660000000000001E-3"/>
    <n v="1.3200999999999999E-2"/>
    <n v="56.558297000000003"/>
    <n v="2.9804980498049805"/>
  </r>
  <r>
    <s v="latin_m_tullius_cicero_philippicae"/>
    <x v="0"/>
    <x v="3"/>
    <s v="js"/>
    <n v="3"/>
    <n v="152"/>
    <n v="19"/>
    <n v="76"/>
    <n v="1.3245E-2"/>
    <n v="6.6660000000000001E-3"/>
    <n v="6.5789999999999998E-3"/>
    <n v="55.553939999999997"/>
    <n v="1.986948694869487"/>
  </r>
  <r>
    <s v="latin_m_tullius_cicero_philippicae"/>
    <x v="0"/>
    <x v="3"/>
    <s v="js"/>
    <n v="4"/>
    <n v="152"/>
    <n v="19"/>
    <n v="76"/>
    <n v="3.3112999999999997E-2"/>
    <n v="6.6660000000000001E-3"/>
    <n v="2.6446000000000001E-2"/>
    <n v="56.511159999999997"/>
    <n v="4.9674467446744668"/>
  </r>
  <r>
    <s v="latin_m_tullius_cicero_philippicae"/>
    <x v="0"/>
    <x v="3"/>
    <s v="js"/>
    <n v="5"/>
    <n v="152"/>
    <n v="19"/>
    <n v="76"/>
    <n v="3.3112999999999997E-2"/>
    <n v="6.6660000000000001E-3"/>
    <n v="2.6446000000000001E-2"/>
    <n v="56.982080000000003"/>
    <n v="4.9674467446744668"/>
  </r>
  <r>
    <s v="latin_m_tullius_cicero_philippicae"/>
    <x v="0"/>
    <x v="3"/>
    <s v="js"/>
    <n v="6"/>
    <n v="152"/>
    <n v="19"/>
    <n v="76"/>
    <n v="3.3112999999999997E-2"/>
    <n v="6.6660000000000001E-3"/>
    <n v="2.6446000000000001E-2"/>
    <n v="56.337698000000003"/>
    <n v="4.9674467446744668"/>
  </r>
  <r>
    <s v="latin_m_tullius_cicero_philippicae"/>
    <x v="0"/>
    <x v="3"/>
    <s v="js"/>
    <n v="7"/>
    <n v="152"/>
    <n v="19"/>
    <n v="76"/>
    <n v="2.649E-2"/>
    <n v="6.6660000000000001E-3"/>
    <n v="1.9824000000000001E-2"/>
    <n v="57.394944000000002"/>
    <n v="3.973897389738974"/>
  </r>
  <r>
    <s v="latin_m_tullius_cicero_philippicae"/>
    <x v="0"/>
    <x v="3"/>
    <s v="l1"/>
    <n v="0"/>
    <n v="152"/>
    <n v="19"/>
    <n v="76"/>
    <n v="3.9734999999999999E-2"/>
    <n v="6.6660000000000001E-3"/>
    <n v="3.3069000000000001E-2"/>
    <n v="52.962229999999998"/>
    <n v="5.9608460846084608"/>
  </r>
  <r>
    <s v="latin_m_tullius_cicero_philippicae"/>
    <x v="0"/>
    <x v="3"/>
    <s v="l1"/>
    <n v="1"/>
    <n v="152"/>
    <n v="19"/>
    <n v="76"/>
    <n v="1.9868E-2"/>
    <n v="6.6660000000000001E-3"/>
    <n v="1.3200999999999999E-2"/>
    <n v="55.012273999999998"/>
    <n v="2.9804980498049805"/>
  </r>
  <r>
    <s v="latin_m_tullius_cicero_philippicae"/>
    <x v="0"/>
    <x v="3"/>
    <s v="l1"/>
    <n v="2"/>
    <n v="152"/>
    <n v="19"/>
    <n v="76"/>
    <n v="6.6230000000000004E-3"/>
    <n v="6.6660000000000001E-3"/>
    <n v="-4.3999999999999999E-5"/>
    <n v="54.645555000000002"/>
    <n v="0.99354935493549357"/>
  </r>
  <r>
    <s v="latin_m_tullius_cicero_philippicae"/>
    <x v="0"/>
    <x v="3"/>
    <s v="l1"/>
    <n v="3"/>
    <n v="152"/>
    <n v="19"/>
    <n v="76"/>
    <n v="3.3112999999999997E-2"/>
    <n v="6.6660000000000001E-3"/>
    <n v="2.6446000000000001E-2"/>
    <n v="53.075817000000001"/>
    <n v="4.9674467446744668"/>
  </r>
  <r>
    <s v="latin_m_tullius_cicero_philippicae"/>
    <x v="0"/>
    <x v="3"/>
    <s v="l1"/>
    <n v="4"/>
    <n v="152"/>
    <n v="19"/>
    <n v="76"/>
    <n v="3.3112999999999997E-2"/>
    <n v="6.6660000000000001E-3"/>
    <n v="2.6446000000000001E-2"/>
    <n v="53.922280999999998"/>
    <n v="4.9674467446744668"/>
  </r>
  <r>
    <s v="latin_m_tullius_cicero_philippicae"/>
    <x v="0"/>
    <x v="3"/>
    <s v="l1"/>
    <n v="5"/>
    <n v="152"/>
    <n v="19"/>
    <n v="76"/>
    <n v="1.3245E-2"/>
    <n v="6.6660000000000001E-3"/>
    <n v="6.5789999999999998E-3"/>
    <n v="53.235405"/>
    <n v="1.986948694869487"/>
  </r>
  <r>
    <s v="latin_m_tullius_cicero_philippicae"/>
    <x v="0"/>
    <x v="3"/>
    <s v="l1"/>
    <n v="6"/>
    <n v="152"/>
    <n v="19"/>
    <n v="76"/>
    <n v="1.9868E-2"/>
    <n v="6.6660000000000001E-3"/>
    <n v="1.3200999999999999E-2"/>
    <n v="53.438752000000001"/>
    <n v="2.9804980498049805"/>
  </r>
  <r>
    <s v="latin_m_tullius_cicero_philippicae"/>
    <x v="0"/>
    <x v="3"/>
    <s v="l1"/>
    <n v="7"/>
    <n v="152"/>
    <n v="19"/>
    <n v="76"/>
    <n v="1.9868E-2"/>
    <n v="6.6660000000000001E-3"/>
    <n v="1.3200999999999999E-2"/>
    <n v="54.595410999999999"/>
    <n v="2.9804980498049805"/>
  </r>
  <r>
    <s v="latin_m_tullius_cicero_philippicae"/>
    <x v="0"/>
    <x v="4"/>
    <s v="hellinger"/>
    <n v="0"/>
    <n v="152"/>
    <n v="16"/>
    <n v="77"/>
    <n v="0"/>
    <n v="6.5789999999999998E-3"/>
    <n v="-6.5789999999999998E-3"/>
    <n v="64.553143000000006"/>
    <n v="1"/>
  </r>
  <r>
    <s v="latin_m_tullius_cicero_philippicae"/>
    <x v="0"/>
    <x v="4"/>
    <s v="hellinger"/>
    <n v="1"/>
    <n v="152"/>
    <n v="16"/>
    <n v="77"/>
    <n v="6.6230000000000004E-3"/>
    <n v="6.5789999999999998E-3"/>
    <n v="4.3999999999999999E-5"/>
    <n v="63.810741999999998"/>
    <n v="1.0066879464964282"/>
  </r>
  <r>
    <s v="latin_m_tullius_cicero_philippicae"/>
    <x v="0"/>
    <x v="4"/>
    <s v="hellinger"/>
    <n v="2"/>
    <n v="152"/>
    <n v="16"/>
    <n v="77"/>
    <n v="3.3112999999999997E-2"/>
    <n v="6.5789999999999998E-3"/>
    <n v="2.6533999999999999E-2"/>
    <n v="64.619831000000005"/>
    <n v="5.0331357349141204"/>
  </r>
  <r>
    <s v="latin_m_tullius_cicero_philippicae"/>
    <x v="0"/>
    <x v="4"/>
    <s v="hellinger"/>
    <n v="3"/>
    <n v="152"/>
    <n v="16"/>
    <n v="77"/>
    <n v="1.3245E-2"/>
    <n v="6.5789999999999998E-3"/>
    <n v="6.6660000000000001E-3"/>
    <n v="64.061507000000006"/>
    <n v="2.0132238942088465"/>
  </r>
  <r>
    <s v="latin_m_tullius_cicero_philippicae"/>
    <x v="0"/>
    <x v="4"/>
    <s v="hellinger"/>
    <n v="4"/>
    <n v="152"/>
    <n v="16"/>
    <n v="77"/>
    <n v="6.6230000000000004E-3"/>
    <n v="6.5789999999999998E-3"/>
    <n v="4.3999999999999999E-5"/>
    <n v="63.518683000000003"/>
    <n v="1.0066879464964282"/>
  </r>
  <r>
    <s v="latin_m_tullius_cicero_philippicae"/>
    <x v="0"/>
    <x v="4"/>
    <s v="hellinger"/>
    <n v="5"/>
    <n v="152"/>
    <n v="16"/>
    <n v="77"/>
    <n v="6.6230000000000004E-3"/>
    <n v="6.5789999999999998E-3"/>
    <n v="4.3999999999999999E-5"/>
    <n v="63.890255000000003"/>
    <n v="1.0066879464964282"/>
  </r>
  <r>
    <s v="latin_m_tullius_cicero_philippicae"/>
    <x v="0"/>
    <x v="4"/>
    <s v="hellinger"/>
    <n v="6"/>
    <n v="152"/>
    <n v="16"/>
    <n v="77"/>
    <n v="6.6230000000000004E-3"/>
    <n v="6.5789999999999998E-3"/>
    <n v="4.3999999999999999E-5"/>
    <n v="64.554883000000004"/>
    <n v="1.0066879464964282"/>
  </r>
  <r>
    <s v="latin_m_tullius_cicero_philippicae"/>
    <x v="0"/>
    <x v="4"/>
    <s v="hellinger"/>
    <n v="7"/>
    <n v="152"/>
    <n v="16"/>
    <n v="77"/>
    <n v="1.3245E-2"/>
    <n v="6.5789999999999998E-3"/>
    <n v="6.6660000000000001E-3"/>
    <n v="63.770435999999997"/>
    <n v="2.0132238942088465"/>
  </r>
  <r>
    <s v="latin_m_tullius_cicero_philippicae"/>
    <x v="0"/>
    <x v="4"/>
    <s v="js"/>
    <n v="0"/>
    <n v="152"/>
    <n v="16"/>
    <n v="77"/>
    <n v="1.3245E-2"/>
    <n v="6.5789999999999998E-3"/>
    <n v="6.6660000000000001E-3"/>
    <n v="55.889713999999998"/>
    <n v="2.0132238942088465"/>
  </r>
  <r>
    <s v="latin_m_tullius_cicero_philippicae"/>
    <x v="0"/>
    <x v="4"/>
    <s v="js"/>
    <n v="1"/>
    <n v="152"/>
    <n v="16"/>
    <n v="77"/>
    <n v="1.3245E-2"/>
    <n v="6.5789999999999998E-3"/>
    <n v="6.6660000000000001E-3"/>
    <n v="56.766494999999999"/>
    <n v="2.0132238942088465"/>
  </r>
  <r>
    <s v="latin_m_tullius_cicero_philippicae"/>
    <x v="0"/>
    <x v="4"/>
    <s v="js"/>
    <n v="2"/>
    <n v="152"/>
    <n v="16"/>
    <n v="77"/>
    <n v="6.6230000000000004E-3"/>
    <n v="6.5789999999999998E-3"/>
    <n v="4.3999999999999999E-5"/>
    <n v="56.845798000000002"/>
    <n v="1.0066879464964282"/>
  </r>
  <r>
    <s v="latin_m_tullius_cicero_philippicae"/>
    <x v="0"/>
    <x v="4"/>
    <s v="js"/>
    <n v="3"/>
    <n v="152"/>
    <n v="16"/>
    <n v="77"/>
    <n v="6.6230000000000004E-3"/>
    <n v="6.5789999999999998E-3"/>
    <n v="4.3999999999999999E-5"/>
    <n v="55.602015999999999"/>
    <n v="1.0066879464964282"/>
  </r>
  <r>
    <s v="latin_m_tullius_cicero_philippicae"/>
    <x v="0"/>
    <x v="4"/>
    <s v="js"/>
    <n v="4"/>
    <n v="152"/>
    <n v="16"/>
    <n v="77"/>
    <n v="1.3245E-2"/>
    <n v="6.5789999999999998E-3"/>
    <n v="6.6660000000000001E-3"/>
    <n v="56.503621000000003"/>
    <n v="2.0132238942088465"/>
  </r>
  <r>
    <s v="latin_m_tullius_cicero_philippicae"/>
    <x v="0"/>
    <x v="4"/>
    <s v="js"/>
    <n v="5"/>
    <n v="152"/>
    <n v="16"/>
    <n v="77"/>
    <n v="1.3245E-2"/>
    <n v="6.5789999999999998E-3"/>
    <n v="6.6660000000000001E-3"/>
    <n v="56.442843000000003"/>
    <n v="2.0132238942088465"/>
  </r>
  <r>
    <s v="latin_m_tullius_cicero_philippicae"/>
    <x v="0"/>
    <x v="4"/>
    <s v="js"/>
    <n v="6"/>
    <n v="152"/>
    <n v="16"/>
    <n v="77"/>
    <n v="1.9868E-2"/>
    <n v="6.5789999999999998E-3"/>
    <n v="1.3289E-2"/>
    <n v="56.661079999999998"/>
    <n v="3.0199118407052743"/>
  </r>
  <r>
    <s v="latin_m_tullius_cicero_philippicae"/>
    <x v="0"/>
    <x v="4"/>
    <s v="js"/>
    <n v="7"/>
    <n v="152"/>
    <n v="16"/>
    <n v="77"/>
    <n v="6.6230000000000004E-3"/>
    <n v="6.5789999999999998E-3"/>
    <n v="4.3999999999999999E-5"/>
    <n v="57.125196000000003"/>
    <n v="1.0066879464964282"/>
  </r>
  <r>
    <s v="latin_m_tullius_cicero_philippicae"/>
    <x v="0"/>
    <x v="4"/>
    <s v="l1"/>
    <n v="0"/>
    <n v="152"/>
    <n v="16"/>
    <n v="77"/>
    <n v="2.649E-2"/>
    <n v="6.5789999999999998E-3"/>
    <n v="1.9911000000000002E-2"/>
    <n v="53.681539999999998"/>
    <n v="4.026447788417693"/>
  </r>
  <r>
    <s v="latin_m_tullius_cicero_philippicae"/>
    <x v="0"/>
    <x v="4"/>
    <s v="l1"/>
    <n v="1"/>
    <n v="152"/>
    <n v="16"/>
    <n v="77"/>
    <n v="6.6230000000000004E-3"/>
    <n v="6.5789999999999998E-3"/>
    <n v="4.3999999999999999E-5"/>
    <n v="54.031196999999999"/>
    <n v="1.0066879464964282"/>
  </r>
  <r>
    <s v="latin_m_tullius_cicero_philippicae"/>
    <x v="0"/>
    <x v="4"/>
    <s v="l1"/>
    <n v="2"/>
    <n v="152"/>
    <n v="16"/>
    <n v="77"/>
    <n v="1.3245E-2"/>
    <n v="6.5789999999999998E-3"/>
    <n v="6.6660000000000001E-3"/>
    <n v="53.743350999999997"/>
    <n v="2.0132238942088465"/>
  </r>
  <r>
    <s v="latin_m_tullius_cicero_philippicae"/>
    <x v="0"/>
    <x v="4"/>
    <s v="l1"/>
    <n v="3"/>
    <n v="152"/>
    <n v="16"/>
    <n v="77"/>
    <n v="1.3245E-2"/>
    <n v="6.5789999999999998E-3"/>
    <n v="6.6660000000000001E-3"/>
    <n v="54.169089"/>
    <n v="2.0132238942088465"/>
  </r>
  <r>
    <s v="latin_m_tullius_cicero_philippicae"/>
    <x v="0"/>
    <x v="4"/>
    <s v="l1"/>
    <n v="4"/>
    <n v="152"/>
    <n v="16"/>
    <n v="77"/>
    <n v="0"/>
    <n v="6.5789999999999998E-3"/>
    <n v="-6.5789999999999998E-3"/>
    <n v="54.620584000000001"/>
    <n v="1"/>
  </r>
  <r>
    <s v="latin_m_tullius_cicero_philippicae"/>
    <x v="0"/>
    <x v="4"/>
    <s v="l1"/>
    <n v="5"/>
    <n v="152"/>
    <n v="16"/>
    <n v="77"/>
    <n v="6.6230000000000004E-3"/>
    <n v="6.5789999999999998E-3"/>
    <n v="4.3999999999999999E-5"/>
    <n v="53.320760999999997"/>
    <n v="1.0066879464964282"/>
  </r>
  <r>
    <s v="latin_m_tullius_cicero_philippicae"/>
    <x v="0"/>
    <x v="4"/>
    <s v="l1"/>
    <n v="6"/>
    <n v="152"/>
    <n v="16"/>
    <n v="77"/>
    <n v="6.6230000000000004E-3"/>
    <n v="6.5789999999999998E-3"/>
    <n v="4.3999999999999999E-5"/>
    <n v="55.023690000000002"/>
    <n v="1.0066879464964282"/>
  </r>
  <r>
    <s v="latin_m_tullius_cicero_philippicae"/>
    <x v="0"/>
    <x v="4"/>
    <s v="l1"/>
    <n v="7"/>
    <n v="152"/>
    <n v="16"/>
    <n v="77"/>
    <n v="1.9868E-2"/>
    <n v="6.5789999999999998E-3"/>
    <n v="1.3289E-2"/>
    <n v="54.191161999999998"/>
    <n v="3.0199118407052743"/>
  </r>
  <r>
    <s v="latin_m_tullius_cicero_philippicae"/>
    <x v="1"/>
    <x v="0"/>
    <s v="hellinger"/>
    <n v="0"/>
    <n v="76"/>
    <n v="38"/>
    <n v="38"/>
    <n v="0.106667"/>
    <n v="1.3511E-2"/>
    <n v="9.3156000000000003E-2"/>
    <n v="32.096603999999999"/>
    <n v="7.8948264377174153"/>
  </r>
  <r>
    <s v="latin_m_tullius_cicero_philippicae"/>
    <x v="1"/>
    <x v="0"/>
    <s v="hellinger"/>
    <n v="1"/>
    <n v="76"/>
    <n v="38"/>
    <n v="38"/>
    <n v="0.12"/>
    <n v="1.3511E-2"/>
    <n v="0.106489"/>
    <n v="33.447921999999998"/>
    <n v="8.8816519872696311"/>
  </r>
  <r>
    <s v="latin_m_tullius_cicero_philippicae"/>
    <x v="1"/>
    <x v="0"/>
    <s v="hellinger"/>
    <n v="2"/>
    <n v="76"/>
    <n v="38"/>
    <n v="38"/>
    <n v="0.12"/>
    <n v="1.3511E-2"/>
    <n v="0.106489"/>
    <n v="32.304777000000001"/>
    <n v="8.8816519872696311"/>
  </r>
  <r>
    <s v="latin_m_tullius_cicero_philippicae"/>
    <x v="1"/>
    <x v="0"/>
    <s v="hellinger"/>
    <n v="3"/>
    <n v="76"/>
    <n v="38"/>
    <n v="38"/>
    <n v="0.16"/>
    <n v="1.3511E-2"/>
    <n v="0.14648900000000001"/>
    <n v="32.347000999999999"/>
    <n v="11.842202649692842"/>
  </r>
  <r>
    <s v="latin_m_tullius_cicero_philippicae"/>
    <x v="1"/>
    <x v="0"/>
    <s v="hellinger"/>
    <n v="4"/>
    <n v="76"/>
    <n v="38"/>
    <n v="38"/>
    <n v="0.106667"/>
    <n v="1.3511E-2"/>
    <n v="9.3156000000000003E-2"/>
    <n v="31.698943"/>
    <n v="7.8948264377174153"/>
  </r>
  <r>
    <s v="latin_m_tullius_cicero_philippicae"/>
    <x v="1"/>
    <x v="0"/>
    <s v="hellinger"/>
    <n v="5"/>
    <n v="76"/>
    <n v="38"/>
    <n v="38"/>
    <n v="0.14666699999999999"/>
    <n v="1.3511E-2"/>
    <n v="0.133156"/>
    <n v="32.712536"/>
    <n v="10.855377100140625"/>
  </r>
  <r>
    <s v="latin_m_tullius_cicero_philippicae"/>
    <x v="1"/>
    <x v="0"/>
    <s v="hellinger"/>
    <n v="6"/>
    <n v="76"/>
    <n v="38"/>
    <n v="38"/>
    <n v="0.13333300000000001"/>
    <n v="1.3511E-2"/>
    <n v="0.119822"/>
    <n v="31.801065999999999"/>
    <n v="9.8684775368218496"/>
  </r>
  <r>
    <s v="latin_m_tullius_cicero_philippicae"/>
    <x v="1"/>
    <x v="0"/>
    <s v="hellinger"/>
    <n v="7"/>
    <n v="76"/>
    <n v="38"/>
    <n v="38"/>
    <n v="0.14666699999999999"/>
    <n v="1.3511E-2"/>
    <n v="0.133156"/>
    <n v="31.019971000000002"/>
    <n v="10.855377100140625"/>
  </r>
  <r>
    <s v="latin_m_tullius_cicero_philippicae"/>
    <x v="1"/>
    <x v="0"/>
    <s v="js"/>
    <n v="0"/>
    <n v="76"/>
    <n v="38"/>
    <n v="38"/>
    <n v="0.13333300000000001"/>
    <n v="1.3511E-2"/>
    <n v="0.119822"/>
    <n v="27.587789000000001"/>
    <n v="9.8684775368218496"/>
  </r>
  <r>
    <s v="latin_m_tullius_cicero_philippicae"/>
    <x v="1"/>
    <x v="0"/>
    <s v="js"/>
    <n v="1"/>
    <n v="76"/>
    <n v="38"/>
    <n v="38"/>
    <n v="0.16"/>
    <n v="1.3511E-2"/>
    <n v="0.14648900000000001"/>
    <n v="28.818788000000001"/>
    <n v="11.842202649692842"/>
  </r>
  <r>
    <s v="latin_m_tullius_cicero_philippicae"/>
    <x v="1"/>
    <x v="0"/>
    <s v="js"/>
    <n v="2"/>
    <n v="76"/>
    <n v="38"/>
    <n v="38"/>
    <n v="0.106667"/>
    <n v="1.3511E-2"/>
    <n v="9.3156000000000003E-2"/>
    <n v="27.824833000000002"/>
    <n v="7.8948264377174153"/>
  </r>
  <r>
    <s v="latin_m_tullius_cicero_philippicae"/>
    <x v="1"/>
    <x v="0"/>
    <s v="js"/>
    <n v="3"/>
    <n v="76"/>
    <n v="38"/>
    <n v="38"/>
    <n v="0.08"/>
    <n v="1.3511E-2"/>
    <n v="6.6489000000000006E-2"/>
    <n v="28.128592000000001"/>
    <n v="5.921101324846421"/>
  </r>
  <r>
    <s v="latin_m_tullius_cicero_philippicae"/>
    <x v="1"/>
    <x v="0"/>
    <s v="js"/>
    <n v="4"/>
    <n v="76"/>
    <n v="38"/>
    <n v="38"/>
    <n v="0.14666699999999999"/>
    <n v="1.3511E-2"/>
    <n v="0.133156"/>
    <n v="28.004476"/>
    <n v="10.855377100140625"/>
  </r>
  <r>
    <s v="latin_m_tullius_cicero_philippicae"/>
    <x v="1"/>
    <x v="0"/>
    <s v="js"/>
    <n v="5"/>
    <n v="76"/>
    <n v="38"/>
    <n v="38"/>
    <n v="0.12"/>
    <n v="1.3511E-2"/>
    <n v="0.106489"/>
    <n v="28.219821"/>
    <n v="8.8816519872696311"/>
  </r>
  <r>
    <s v="latin_m_tullius_cicero_philippicae"/>
    <x v="1"/>
    <x v="0"/>
    <s v="js"/>
    <n v="6"/>
    <n v="76"/>
    <n v="38"/>
    <n v="38"/>
    <n v="0.14666699999999999"/>
    <n v="1.3511E-2"/>
    <n v="0.133156"/>
    <n v="27.976438000000002"/>
    <n v="10.855377100140625"/>
  </r>
  <r>
    <s v="latin_m_tullius_cicero_philippicae"/>
    <x v="1"/>
    <x v="0"/>
    <s v="js"/>
    <n v="7"/>
    <n v="76"/>
    <n v="38"/>
    <n v="38"/>
    <n v="0.14666699999999999"/>
    <n v="1.3511E-2"/>
    <n v="0.133156"/>
    <n v="28.396888000000001"/>
    <n v="10.855377100140625"/>
  </r>
  <r>
    <s v="latin_m_tullius_cicero_philippicae"/>
    <x v="1"/>
    <x v="0"/>
    <s v="l1"/>
    <n v="0"/>
    <n v="76"/>
    <n v="38"/>
    <n v="38"/>
    <n v="0.13333300000000001"/>
    <n v="1.3511E-2"/>
    <n v="0.119822"/>
    <n v="26.481967999999998"/>
    <n v="9.8684775368218496"/>
  </r>
  <r>
    <s v="latin_m_tullius_cicero_philippicae"/>
    <x v="1"/>
    <x v="0"/>
    <s v="l1"/>
    <n v="1"/>
    <n v="76"/>
    <n v="38"/>
    <n v="38"/>
    <n v="9.3332999999999999E-2"/>
    <n v="1.3511E-2"/>
    <n v="7.9822000000000004E-2"/>
    <n v="26.248193000000001"/>
    <n v="6.9079268743986377"/>
  </r>
  <r>
    <s v="latin_m_tullius_cicero_philippicae"/>
    <x v="1"/>
    <x v="0"/>
    <s v="l1"/>
    <n v="2"/>
    <n v="76"/>
    <n v="38"/>
    <n v="38"/>
    <n v="0.12"/>
    <n v="1.3511E-2"/>
    <n v="0.106489"/>
    <n v="26.019314000000001"/>
    <n v="8.8816519872696311"/>
  </r>
  <r>
    <s v="latin_m_tullius_cicero_philippicae"/>
    <x v="1"/>
    <x v="0"/>
    <s v="l1"/>
    <n v="3"/>
    <n v="76"/>
    <n v="38"/>
    <n v="38"/>
    <n v="0.106667"/>
    <n v="1.3511E-2"/>
    <n v="9.3156000000000003E-2"/>
    <n v="26.339452000000001"/>
    <n v="7.8948264377174153"/>
  </r>
  <r>
    <s v="latin_m_tullius_cicero_philippicae"/>
    <x v="1"/>
    <x v="0"/>
    <s v="l1"/>
    <n v="4"/>
    <n v="76"/>
    <n v="38"/>
    <n v="38"/>
    <n v="0.14666699999999999"/>
    <n v="1.3511E-2"/>
    <n v="0.133156"/>
    <n v="26.12856"/>
    <n v="10.855377100140625"/>
  </r>
  <r>
    <s v="latin_m_tullius_cicero_philippicae"/>
    <x v="1"/>
    <x v="0"/>
    <s v="l1"/>
    <n v="5"/>
    <n v="76"/>
    <n v="38"/>
    <n v="38"/>
    <n v="9.3332999999999999E-2"/>
    <n v="1.3511E-2"/>
    <n v="7.9822000000000004E-2"/>
    <n v="26.886593000000001"/>
    <n v="6.9079268743986377"/>
  </r>
  <r>
    <s v="latin_m_tullius_cicero_philippicae"/>
    <x v="1"/>
    <x v="0"/>
    <s v="l1"/>
    <n v="6"/>
    <n v="76"/>
    <n v="38"/>
    <n v="38"/>
    <n v="0.12"/>
    <n v="1.3511E-2"/>
    <n v="0.106489"/>
    <n v="27.289998000000001"/>
    <n v="8.8816519872696311"/>
  </r>
  <r>
    <s v="latin_m_tullius_cicero_philippicae"/>
    <x v="1"/>
    <x v="0"/>
    <s v="l1"/>
    <n v="7"/>
    <n v="76"/>
    <n v="38"/>
    <n v="38"/>
    <n v="0.12"/>
    <n v="1.3511E-2"/>
    <n v="0.106489"/>
    <n v="26.597532000000001"/>
    <n v="8.8816519872696311"/>
  </r>
  <r>
    <s v="latin_m_tullius_cicero_philippicae"/>
    <x v="1"/>
    <x v="1"/>
    <s v="hellinger"/>
    <n v="0"/>
    <n v="76"/>
    <n v="19"/>
    <n v="38"/>
    <n v="6.6667000000000004E-2"/>
    <n v="1.3511E-2"/>
    <n v="5.3156000000000002E-2"/>
    <n v="32.661496"/>
    <n v="4.9342757752942052"/>
  </r>
  <r>
    <s v="latin_m_tullius_cicero_philippicae"/>
    <x v="1"/>
    <x v="1"/>
    <s v="hellinger"/>
    <n v="1"/>
    <n v="76"/>
    <n v="19"/>
    <n v="38"/>
    <n v="0.106667"/>
    <n v="1.3511E-2"/>
    <n v="9.3156000000000003E-2"/>
    <n v="32.729585"/>
    <n v="7.8948264377174153"/>
  </r>
  <r>
    <s v="latin_m_tullius_cicero_philippicae"/>
    <x v="1"/>
    <x v="1"/>
    <s v="hellinger"/>
    <n v="2"/>
    <n v="76"/>
    <n v="19"/>
    <n v="38"/>
    <n v="0.08"/>
    <n v="1.3511E-2"/>
    <n v="6.6489000000000006E-2"/>
    <n v="32.058079999999997"/>
    <n v="5.921101324846421"/>
  </r>
  <r>
    <s v="latin_m_tullius_cicero_philippicae"/>
    <x v="1"/>
    <x v="1"/>
    <s v="hellinger"/>
    <n v="3"/>
    <n v="76"/>
    <n v="19"/>
    <n v="38"/>
    <n v="0.08"/>
    <n v="1.3511E-2"/>
    <n v="6.6489000000000006E-2"/>
    <n v="32.352696000000002"/>
    <n v="5.921101324846421"/>
  </r>
  <r>
    <s v="latin_m_tullius_cicero_philippicae"/>
    <x v="1"/>
    <x v="1"/>
    <s v="hellinger"/>
    <n v="4"/>
    <n v="76"/>
    <n v="19"/>
    <n v="38"/>
    <n v="0.08"/>
    <n v="1.3511E-2"/>
    <n v="6.6489000000000006E-2"/>
    <n v="32.127026999999998"/>
    <n v="5.921101324846421"/>
  </r>
  <r>
    <s v="latin_m_tullius_cicero_philippicae"/>
    <x v="1"/>
    <x v="1"/>
    <s v="hellinger"/>
    <n v="5"/>
    <n v="76"/>
    <n v="19"/>
    <n v="38"/>
    <n v="0.08"/>
    <n v="1.3511E-2"/>
    <n v="6.6489000000000006E-2"/>
    <n v="31.872688"/>
    <n v="5.921101324846421"/>
  </r>
  <r>
    <s v="latin_m_tullius_cicero_philippicae"/>
    <x v="1"/>
    <x v="1"/>
    <s v="hellinger"/>
    <n v="6"/>
    <n v="76"/>
    <n v="19"/>
    <n v="38"/>
    <n v="0.12"/>
    <n v="1.3511E-2"/>
    <n v="0.106489"/>
    <n v="32.062860999999998"/>
    <n v="8.8816519872696311"/>
  </r>
  <r>
    <s v="latin_m_tullius_cicero_philippicae"/>
    <x v="1"/>
    <x v="1"/>
    <s v="hellinger"/>
    <n v="7"/>
    <n v="76"/>
    <n v="19"/>
    <n v="38"/>
    <n v="0.08"/>
    <n v="1.3511E-2"/>
    <n v="6.6489000000000006E-2"/>
    <n v="32.440576999999998"/>
    <n v="5.921101324846421"/>
  </r>
  <r>
    <s v="latin_m_tullius_cicero_philippicae"/>
    <x v="1"/>
    <x v="1"/>
    <s v="js"/>
    <n v="0"/>
    <n v="76"/>
    <n v="19"/>
    <n v="38"/>
    <n v="0.106667"/>
    <n v="1.3511E-2"/>
    <n v="9.3156000000000003E-2"/>
    <n v="27.675621"/>
    <n v="7.8948264377174153"/>
  </r>
  <r>
    <s v="latin_m_tullius_cicero_philippicae"/>
    <x v="1"/>
    <x v="1"/>
    <s v="js"/>
    <n v="1"/>
    <n v="76"/>
    <n v="19"/>
    <n v="38"/>
    <n v="9.3332999999999999E-2"/>
    <n v="1.3511E-2"/>
    <n v="7.9822000000000004E-2"/>
    <n v="27.447410000000001"/>
    <n v="6.9079268743986377"/>
  </r>
  <r>
    <s v="latin_m_tullius_cicero_philippicae"/>
    <x v="1"/>
    <x v="1"/>
    <s v="js"/>
    <n v="2"/>
    <n v="76"/>
    <n v="19"/>
    <n v="38"/>
    <n v="9.3332999999999999E-2"/>
    <n v="1.3511E-2"/>
    <n v="7.9822000000000004E-2"/>
    <n v="27.714518999999999"/>
    <n v="6.9079268743986377"/>
  </r>
  <r>
    <s v="latin_m_tullius_cicero_philippicae"/>
    <x v="1"/>
    <x v="1"/>
    <s v="js"/>
    <n v="3"/>
    <n v="76"/>
    <n v="19"/>
    <n v="38"/>
    <n v="0.08"/>
    <n v="1.3511E-2"/>
    <n v="6.6489000000000006E-2"/>
    <n v="27.647473999999999"/>
    <n v="5.921101324846421"/>
  </r>
  <r>
    <s v="latin_m_tullius_cicero_philippicae"/>
    <x v="1"/>
    <x v="1"/>
    <s v="js"/>
    <n v="4"/>
    <n v="76"/>
    <n v="19"/>
    <n v="38"/>
    <n v="0.106667"/>
    <n v="1.3511E-2"/>
    <n v="9.3156000000000003E-2"/>
    <n v="27.528575"/>
    <n v="7.8948264377174153"/>
  </r>
  <r>
    <s v="latin_m_tullius_cicero_philippicae"/>
    <x v="1"/>
    <x v="1"/>
    <s v="js"/>
    <n v="5"/>
    <n v="76"/>
    <n v="19"/>
    <n v="38"/>
    <n v="9.3332999999999999E-2"/>
    <n v="1.3511E-2"/>
    <n v="7.9822000000000004E-2"/>
    <n v="28.012353000000001"/>
    <n v="6.9079268743986377"/>
  </r>
  <r>
    <s v="latin_m_tullius_cicero_philippicae"/>
    <x v="1"/>
    <x v="1"/>
    <s v="js"/>
    <n v="6"/>
    <n v="76"/>
    <n v="19"/>
    <n v="38"/>
    <n v="6.6667000000000004E-2"/>
    <n v="1.3511E-2"/>
    <n v="5.3156000000000002E-2"/>
    <n v="28.255580999999999"/>
    <n v="4.9342757752942052"/>
  </r>
  <r>
    <s v="latin_m_tullius_cicero_philippicae"/>
    <x v="1"/>
    <x v="1"/>
    <s v="js"/>
    <n v="7"/>
    <n v="76"/>
    <n v="19"/>
    <n v="38"/>
    <n v="5.3332999999999998E-2"/>
    <n v="1.3511E-2"/>
    <n v="3.9822000000000003E-2"/>
    <n v="27.701218999999998"/>
    <n v="3.9473762119754272"/>
  </r>
  <r>
    <s v="latin_m_tullius_cicero_philippicae"/>
    <x v="1"/>
    <x v="1"/>
    <s v="l1"/>
    <n v="0"/>
    <n v="76"/>
    <n v="19"/>
    <n v="38"/>
    <n v="9.3332999999999999E-2"/>
    <n v="1.3511E-2"/>
    <n v="7.9822000000000004E-2"/>
    <n v="27.091087999999999"/>
    <n v="6.9079268743986377"/>
  </r>
  <r>
    <s v="latin_m_tullius_cicero_philippicae"/>
    <x v="1"/>
    <x v="1"/>
    <s v="l1"/>
    <n v="1"/>
    <n v="76"/>
    <n v="19"/>
    <n v="38"/>
    <n v="6.6667000000000004E-2"/>
    <n v="1.3511E-2"/>
    <n v="5.3156000000000002E-2"/>
    <n v="26.473851"/>
    <n v="4.9342757752942052"/>
  </r>
  <r>
    <s v="latin_m_tullius_cicero_philippicae"/>
    <x v="1"/>
    <x v="1"/>
    <s v="l1"/>
    <n v="2"/>
    <n v="76"/>
    <n v="19"/>
    <n v="38"/>
    <n v="0.04"/>
    <n v="1.3511E-2"/>
    <n v="2.6488999999999999E-2"/>
    <n v="26.152369"/>
    <n v="2.9605506624232105"/>
  </r>
  <r>
    <s v="latin_m_tullius_cicero_philippicae"/>
    <x v="1"/>
    <x v="1"/>
    <s v="l1"/>
    <n v="3"/>
    <n v="76"/>
    <n v="19"/>
    <n v="38"/>
    <n v="0.04"/>
    <n v="1.3511E-2"/>
    <n v="2.6488999999999999E-2"/>
    <n v="27.262813999999999"/>
    <n v="2.9605506624232105"/>
  </r>
  <r>
    <s v="latin_m_tullius_cicero_philippicae"/>
    <x v="1"/>
    <x v="1"/>
    <s v="l1"/>
    <n v="4"/>
    <n v="76"/>
    <n v="19"/>
    <n v="38"/>
    <n v="0.08"/>
    <n v="1.3511E-2"/>
    <n v="6.6489000000000006E-2"/>
    <n v="27.552015999999998"/>
    <n v="5.921101324846421"/>
  </r>
  <r>
    <s v="latin_m_tullius_cicero_philippicae"/>
    <x v="1"/>
    <x v="1"/>
    <s v="l1"/>
    <n v="5"/>
    <n v="76"/>
    <n v="19"/>
    <n v="38"/>
    <n v="6.6667000000000004E-2"/>
    <n v="1.3511E-2"/>
    <n v="5.3156000000000002E-2"/>
    <n v="26.593373"/>
    <n v="4.9342757752942052"/>
  </r>
  <r>
    <s v="latin_m_tullius_cicero_philippicae"/>
    <x v="1"/>
    <x v="1"/>
    <s v="l1"/>
    <n v="6"/>
    <n v="76"/>
    <n v="19"/>
    <n v="38"/>
    <n v="0.08"/>
    <n v="1.3511E-2"/>
    <n v="6.6489000000000006E-2"/>
    <n v="26.792044000000001"/>
    <n v="5.921101324846421"/>
  </r>
  <r>
    <s v="latin_m_tullius_cicero_philippicae"/>
    <x v="1"/>
    <x v="1"/>
    <s v="l1"/>
    <n v="7"/>
    <n v="76"/>
    <n v="19"/>
    <n v="38"/>
    <n v="0.08"/>
    <n v="1.3511E-2"/>
    <n v="6.6489000000000006E-2"/>
    <n v="26.860605"/>
    <n v="5.921101324846421"/>
  </r>
  <r>
    <s v="latin_m_tullius_cicero_philippicae"/>
    <x v="1"/>
    <x v="2"/>
    <s v="hellinger"/>
    <n v="0"/>
    <n v="76"/>
    <n v="13"/>
    <n v="39"/>
    <n v="5.3332999999999998E-2"/>
    <n v="1.3155999999999999E-2"/>
    <n v="4.0177999999999998E-2"/>
    <n v="32.315767999999998"/>
    <n v="4.0538917604134994"/>
  </r>
  <r>
    <s v="latin_m_tullius_cicero_philippicae"/>
    <x v="1"/>
    <x v="2"/>
    <s v="hellinger"/>
    <n v="1"/>
    <n v="76"/>
    <n v="13"/>
    <n v="39"/>
    <n v="5.3332999999999998E-2"/>
    <n v="1.3155999999999999E-2"/>
    <n v="4.0177999999999998E-2"/>
    <n v="32.775098999999997"/>
    <n v="4.0538917604134994"/>
  </r>
  <r>
    <s v="latin_m_tullius_cicero_philippicae"/>
    <x v="1"/>
    <x v="2"/>
    <s v="hellinger"/>
    <n v="2"/>
    <n v="76"/>
    <n v="13"/>
    <n v="39"/>
    <n v="6.6667000000000004E-2"/>
    <n v="1.3155999999999999E-2"/>
    <n v="5.3511000000000003E-2"/>
    <n v="31.256277999999998"/>
    <n v="5.0674217087260569"/>
  </r>
  <r>
    <s v="latin_m_tullius_cicero_philippicae"/>
    <x v="1"/>
    <x v="2"/>
    <s v="hellinger"/>
    <n v="3"/>
    <n v="76"/>
    <n v="13"/>
    <n v="39"/>
    <n v="5.3332999999999998E-2"/>
    <n v="1.3155999999999999E-2"/>
    <n v="4.0177999999999998E-2"/>
    <n v="31.858718"/>
    <n v="4.0538917604134994"/>
  </r>
  <r>
    <s v="latin_m_tullius_cicero_philippicae"/>
    <x v="1"/>
    <x v="2"/>
    <s v="hellinger"/>
    <n v="4"/>
    <n v="76"/>
    <n v="13"/>
    <n v="39"/>
    <n v="0.08"/>
    <n v="1.3155999999999999E-2"/>
    <n v="6.6844000000000001E-2"/>
    <n v="32.791722999999998"/>
    <n v="6.0808756460930375"/>
  </r>
  <r>
    <s v="latin_m_tullius_cicero_philippicae"/>
    <x v="1"/>
    <x v="2"/>
    <s v="hellinger"/>
    <n v="5"/>
    <n v="76"/>
    <n v="13"/>
    <n v="39"/>
    <n v="0.04"/>
    <n v="1.3155999999999999E-2"/>
    <n v="2.6844E-2"/>
    <n v="32.015804000000003"/>
    <n v="3.0404378230465188"/>
  </r>
  <r>
    <s v="latin_m_tullius_cicero_philippicae"/>
    <x v="1"/>
    <x v="2"/>
    <s v="hellinger"/>
    <n v="6"/>
    <n v="76"/>
    <n v="13"/>
    <n v="39"/>
    <n v="5.3332999999999998E-2"/>
    <n v="1.3155999999999999E-2"/>
    <n v="4.0177999999999998E-2"/>
    <n v="31.461473000000002"/>
    <n v="4.0538917604134994"/>
  </r>
  <r>
    <s v="latin_m_tullius_cicero_philippicae"/>
    <x v="1"/>
    <x v="2"/>
    <s v="hellinger"/>
    <n v="7"/>
    <n v="76"/>
    <n v="13"/>
    <n v="39"/>
    <n v="6.6667000000000004E-2"/>
    <n v="1.3155999999999999E-2"/>
    <n v="5.3511000000000003E-2"/>
    <n v="32.136642999999999"/>
    <n v="5.0674217087260569"/>
  </r>
  <r>
    <s v="latin_m_tullius_cicero_philippicae"/>
    <x v="1"/>
    <x v="2"/>
    <s v="js"/>
    <n v="0"/>
    <n v="76"/>
    <n v="13"/>
    <n v="39"/>
    <n v="6.6667000000000004E-2"/>
    <n v="1.3155999999999999E-2"/>
    <n v="5.3511000000000003E-2"/>
    <n v="27.610606000000001"/>
    <n v="5.0674217087260569"/>
  </r>
  <r>
    <s v="latin_m_tullius_cicero_philippicae"/>
    <x v="1"/>
    <x v="2"/>
    <s v="js"/>
    <n v="1"/>
    <n v="76"/>
    <n v="13"/>
    <n v="39"/>
    <n v="5.3332999999999998E-2"/>
    <n v="1.3155999999999999E-2"/>
    <n v="4.0177999999999998E-2"/>
    <n v="28.476879"/>
    <n v="4.0538917604134994"/>
  </r>
  <r>
    <s v="latin_m_tullius_cicero_philippicae"/>
    <x v="1"/>
    <x v="2"/>
    <s v="js"/>
    <n v="2"/>
    <n v="76"/>
    <n v="13"/>
    <n v="39"/>
    <n v="5.3332999999999998E-2"/>
    <n v="1.3155999999999999E-2"/>
    <n v="4.0177999999999998E-2"/>
    <n v="27.533010000000001"/>
    <n v="4.0538917604134994"/>
  </r>
  <r>
    <s v="latin_m_tullius_cicero_philippicae"/>
    <x v="1"/>
    <x v="2"/>
    <s v="js"/>
    <n v="3"/>
    <n v="76"/>
    <n v="13"/>
    <n v="39"/>
    <n v="5.3332999999999998E-2"/>
    <n v="1.3155999999999999E-2"/>
    <n v="4.0177999999999998E-2"/>
    <n v="27.517925999999999"/>
    <n v="4.0538917604134994"/>
  </r>
  <r>
    <s v="latin_m_tullius_cicero_philippicae"/>
    <x v="1"/>
    <x v="2"/>
    <s v="js"/>
    <n v="4"/>
    <n v="76"/>
    <n v="13"/>
    <n v="39"/>
    <n v="0.08"/>
    <n v="1.3155999999999999E-2"/>
    <n v="6.6844000000000001E-2"/>
    <n v="28.052173"/>
    <n v="6.0808756460930375"/>
  </r>
  <r>
    <s v="latin_m_tullius_cicero_philippicae"/>
    <x v="1"/>
    <x v="2"/>
    <s v="js"/>
    <n v="5"/>
    <n v="76"/>
    <n v="13"/>
    <n v="39"/>
    <n v="0.04"/>
    <n v="1.3155999999999999E-2"/>
    <n v="2.6844E-2"/>
    <n v="27.708521000000001"/>
    <n v="3.0404378230465188"/>
  </r>
  <r>
    <s v="latin_m_tullius_cicero_philippicae"/>
    <x v="1"/>
    <x v="2"/>
    <s v="js"/>
    <n v="6"/>
    <n v="76"/>
    <n v="13"/>
    <n v="39"/>
    <n v="9.3332999999999999E-2"/>
    <n v="1.3155999999999999E-2"/>
    <n v="8.0177999999999999E-2"/>
    <n v="27.792218999999999"/>
    <n v="7.0943295834600182"/>
  </r>
  <r>
    <s v="latin_m_tullius_cicero_philippicae"/>
    <x v="1"/>
    <x v="2"/>
    <s v="js"/>
    <n v="7"/>
    <n v="76"/>
    <n v="13"/>
    <n v="39"/>
    <n v="0.08"/>
    <n v="1.3155999999999999E-2"/>
    <n v="6.6844000000000001E-2"/>
    <n v="27.583327000000001"/>
    <n v="6.0808756460930375"/>
  </r>
  <r>
    <s v="latin_m_tullius_cicero_philippicae"/>
    <x v="1"/>
    <x v="2"/>
    <s v="l1"/>
    <n v="0"/>
    <n v="76"/>
    <n v="13"/>
    <n v="39"/>
    <n v="5.3332999999999998E-2"/>
    <n v="1.3155999999999999E-2"/>
    <n v="4.0177999999999998E-2"/>
    <n v="26.660906000000001"/>
    <n v="4.0538917604134994"/>
  </r>
  <r>
    <s v="latin_m_tullius_cicero_philippicae"/>
    <x v="1"/>
    <x v="2"/>
    <s v="l1"/>
    <n v="1"/>
    <n v="76"/>
    <n v="13"/>
    <n v="39"/>
    <n v="6.6667000000000004E-2"/>
    <n v="1.3155999999999999E-2"/>
    <n v="5.3511000000000003E-2"/>
    <n v="27.150585"/>
    <n v="5.0674217087260569"/>
  </r>
  <r>
    <s v="latin_m_tullius_cicero_philippicae"/>
    <x v="1"/>
    <x v="2"/>
    <s v="l1"/>
    <n v="2"/>
    <n v="76"/>
    <n v="13"/>
    <n v="39"/>
    <n v="5.3332999999999998E-2"/>
    <n v="1.3155999999999999E-2"/>
    <n v="4.0177999999999998E-2"/>
    <n v="26.573865999999999"/>
    <n v="4.0538917604134994"/>
  </r>
  <r>
    <s v="latin_m_tullius_cicero_philippicae"/>
    <x v="1"/>
    <x v="2"/>
    <s v="l1"/>
    <n v="3"/>
    <n v="76"/>
    <n v="13"/>
    <n v="39"/>
    <n v="5.3332999999999998E-2"/>
    <n v="1.3155999999999999E-2"/>
    <n v="4.0177999999999998E-2"/>
    <n v="26.846336999999998"/>
    <n v="4.0538917604134994"/>
  </r>
  <r>
    <s v="latin_m_tullius_cicero_philippicae"/>
    <x v="1"/>
    <x v="2"/>
    <s v="l1"/>
    <n v="4"/>
    <n v="76"/>
    <n v="13"/>
    <n v="39"/>
    <n v="6.6667000000000004E-2"/>
    <n v="1.3155999999999999E-2"/>
    <n v="5.3511000000000003E-2"/>
    <n v="27.127773999999999"/>
    <n v="5.0674217087260569"/>
  </r>
  <r>
    <s v="latin_m_tullius_cicero_philippicae"/>
    <x v="1"/>
    <x v="2"/>
    <s v="l1"/>
    <n v="5"/>
    <n v="76"/>
    <n v="13"/>
    <n v="39"/>
    <n v="6.6667000000000004E-2"/>
    <n v="1.3155999999999999E-2"/>
    <n v="5.3511000000000003E-2"/>
    <n v="26.854918999999999"/>
    <n v="5.0674217087260569"/>
  </r>
  <r>
    <s v="latin_m_tullius_cicero_philippicae"/>
    <x v="1"/>
    <x v="2"/>
    <s v="l1"/>
    <n v="6"/>
    <n v="76"/>
    <n v="13"/>
    <n v="39"/>
    <n v="5.3332999999999998E-2"/>
    <n v="1.3155999999999999E-2"/>
    <n v="4.0177999999999998E-2"/>
    <n v="26.102634999999999"/>
    <n v="4.0538917604134994"/>
  </r>
  <r>
    <s v="latin_m_tullius_cicero_philippicae"/>
    <x v="1"/>
    <x v="2"/>
    <s v="l1"/>
    <n v="7"/>
    <n v="76"/>
    <n v="13"/>
    <n v="39"/>
    <n v="0.04"/>
    <n v="1.3155999999999999E-2"/>
    <n v="2.6844E-2"/>
    <n v="27.580456999999999"/>
    <n v="3.0404378230465188"/>
  </r>
  <r>
    <s v="latin_m_tullius_cicero_philippicae"/>
    <x v="1"/>
    <x v="3"/>
    <s v="hellinger"/>
    <n v="0"/>
    <n v="76"/>
    <n v="10"/>
    <n v="40"/>
    <n v="2.6667E-2"/>
    <n v="1.2800000000000001E-2"/>
    <n v="1.3867000000000001E-2"/>
    <n v="31.939267000000001"/>
    <n v="2.0833593749999997"/>
  </r>
  <r>
    <s v="latin_m_tullius_cicero_philippicae"/>
    <x v="1"/>
    <x v="3"/>
    <s v="hellinger"/>
    <n v="1"/>
    <n v="76"/>
    <n v="10"/>
    <n v="40"/>
    <n v="1.3332999999999999E-2"/>
    <n v="1.2800000000000001E-2"/>
    <n v="5.3300000000000005E-4"/>
    <n v="32.263947000000002"/>
    <n v="1.0416406249999999"/>
  </r>
  <r>
    <s v="latin_m_tullius_cicero_philippicae"/>
    <x v="1"/>
    <x v="3"/>
    <s v="hellinger"/>
    <n v="2"/>
    <n v="76"/>
    <n v="10"/>
    <n v="40"/>
    <n v="1.3332999999999999E-2"/>
    <n v="1.2800000000000001E-2"/>
    <n v="5.3300000000000005E-4"/>
    <n v="31.947016000000001"/>
    <n v="1.0416406249999999"/>
  </r>
  <r>
    <s v="latin_m_tullius_cicero_philippicae"/>
    <x v="1"/>
    <x v="3"/>
    <s v="hellinger"/>
    <n v="3"/>
    <n v="76"/>
    <n v="10"/>
    <n v="40"/>
    <n v="1.3332999999999999E-2"/>
    <n v="1.2800000000000001E-2"/>
    <n v="5.3300000000000005E-4"/>
    <n v="32.200499000000001"/>
    <n v="1.0416406249999999"/>
  </r>
  <r>
    <s v="latin_m_tullius_cicero_philippicae"/>
    <x v="1"/>
    <x v="3"/>
    <s v="hellinger"/>
    <n v="4"/>
    <n v="76"/>
    <n v="10"/>
    <n v="40"/>
    <n v="1.3332999999999999E-2"/>
    <n v="1.2800000000000001E-2"/>
    <n v="5.3300000000000005E-4"/>
    <n v="32.904871999999997"/>
    <n v="1.0416406249999999"/>
  </r>
  <r>
    <s v="latin_m_tullius_cicero_philippicae"/>
    <x v="1"/>
    <x v="3"/>
    <s v="hellinger"/>
    <n v="5"/>
    <n v="76"/>
    <n v="10"/>
    <n v="40"/>
    <n v="1.3332999999999999E-2"/>
    <n v="1.2800000000000001E-2"/>
    <n v="5.3300000000000005E-4"/>
    <n v="31.919778000000001"/>
    <n v="1.0416406249999999"/>
  </r>
  <r>
    <s v="latin_m_tullius_cicero_philippicae"/>
    <x v="1"/>
    <x v="3"/>
    <s v="hellinger"/>
    <n v="6"/>
    <n v="76"/>
    <n v="10"/>
    <n v="40"/>
    <n v="1.3332999999999999E-2"/>
    <n v="1.2800000000000001E-2"/>
    <n v="5.3300000000000005E-4"/>
    <n v="32.451594999999998"/>
    <n v="1.0416406249999999"/>
  </r>
  <r>
    <s v="latin_m_tullius_cicero_philippicae"/>
    <x v="1"/>
    <x v="3"/>
    <s v="hellinger"/>
    <n v="7"/>
    <n v="76"/>
    <n v="10"/>
    <n v="40"/>
    <n v="1.3332999999999999E-2"/>
    <n v="1.2800000000000001E-2"/>
    <n v="5.3300000000000005E-4"/>
    <n v="32.290374"/>
    <n v="1.0416406249999999"/>
  </r>
  <r>
    <s v="latin_m_tullius_cicero_philippicae"/>
    <x v="1"/>
    <x v="3"/>
    <s v="js"/>
    <n v="0"/>
    <n v="76"/>
    <n v="10"/>
    <n v="40"/>
    <n v="0"/>
    <n v="1.2800000000000001E-2"/>
    <n v="-1.2800000000000001E-2"/>
    <n v="27.788665999999999"/>
    <n v="1"/>
  </r>
  <r>
    <s v="latin_m_tullius_cicero_philippicae"/>
    <x v="1"/>
    <x v="3"/>
    <s v="js"/>
    <n v="1"/>
    <n v="76"/>
    <n v="10"/>
    <n v="40"/>
    <n v="2.6667E-2"/>
    <n v="1.2800000000000001E-2"/>
    <n v="1.3867000000000001E-2"/>
    <n v="28.065663000000001"/>
    <n v="2.0833593749999997"/>
  </r>
  <r>
    <s v="latin_m_tullius_cicero_philippicae"/>
    <x v="1"/>
    <x v="3"/>
    <s v="js"/>
    <n v="2"/>
    <n v="76"/>
    <n v="10"/>
    <n v="40"/>
    <n v="1.3332999999999999E-2"/>
    <n v="1.2800000000000001E-2"/>
    <n v="5.3300000000000005E-4"/>
    <n v="28.374417999999999"/>
    <n v="1.0416406249999999"/>
  </r>
  <r>
    <s v="latin_m_tullius_cicero_philippicae"/>
    <x v="1"/>
    <x v="3"/>
    <s v="js"/>
    <n v="3"/>
    <n v="76"/>
    <n v="10"/>
    <n v="40"/>
    <n v="1.3332999999999999E-2"/>
    <n v="1.2800000000000001E-2"/>
    <n v="5.3300000000000005E-4"/>
    <n v="28.441208"/>
    <n v="1.0416406249999999"/>
  </r>
  <r>
    <s v="latin_m_tullius_cicero_philippicae"/>
    <x v="1"/>
    <x v="3"/>
    <s v="js"/>
    <n v="4"/>
    <n v="76"/>
    <n v="10"/>
    <n v="40"/>
    <n v="1.3332999999999999E-2"/>
    <n v="1.2800000000000001E-2"/>
    <n v="5.3300000000000005E-4"/>
    <n v="27.898634999999999"/>
    <n v="1.0416406249999999"/>
  </r>
  <r>
    <s v="latin_m_tullius_cicero_philippicae"/>
    <x v="1"/>
    <x v="3"/>
    <s v="js"/>
    <n v="5"/>
    <n v="76"/>
    <n v="10"/>
    <n v="40"/>
    <n v="0.04"/>
    <n v="1.2800000000000001E-2"/>
    <n v="2.7199999999999998E-2"/>
    <n v="27.382003000000001"/>
    <n v="3.125"/>
  </r>
  <r>
    <s v="latin_m_tullius_cicero_philippicae"/>
    <x v="1"/>
    <x v="3"/>
    <s v="js"/>
    <n v="6"/>
    <n v="76"/>
    <n v="10"/>
    <n v="40"/>
    <n v="0.04"/>
    <n v="1.2800000000000001E-2"/>
    <n v="2.7199999999999998E-2"/>
    <n v="27.426821"/>
    <n v="3.125"/>
  </r>
  <r>
    <s v="latin_m_tullius_cicero_philippicae"/>
    <x v="1"/>
    <x v="3"/>
    <s v="js"/>
    <n v="7"/>
    <n v="76"/>
    <n v="10"/>
    <n v="40"/>
    <n v="5.3332999999999998E-2"/>
    <n v="1.2800000000000001E-2"/>
    <n v="4.0533E-2"/>
    <n v="28.168268000000001"/>
    <n v="4.1666406249999994"/>
  </r>
  <r>
    <s v="latin_m_tullius_cicero_philippicae"/>
    <x v="1"/>
    <x v="3"/>
    <s v="l1"/>
    <n v="0"/>
    <n v="76"/>
    <n v="10"/>
    <n v="40"/>
    <n v="1.3332999999999999E-2"/>
    <n v="1.2800000000000001E-2"/>
    <n v="5.3300000000000005E-4"/>
    <n v="26.858139000000001"/>
    <n v="1.0416406249999999"/>
  </r>
  <r>
    <s v="latin_m_tullius_cicero_philippicae"/>
    <x v="1"/>
    <x v="3"/>
    <s v="l1"/>
    <n v="1"/>
    <n v="76"/>
    <n v="10"/>
    <n v="40"/>
    <n v="1.3332999999999999E-2"/>
    <n v="1.2800000000000001E-2"/>
    <n v="5.3300000000000005E-4"/>
    <n v="27.213391000000001"/>
    <n v="1.0416406249999999"/>
  </r>
  <r>
    <s v="latin_m_tullius_cicero_philippicae"/>
    <x v="1"/>
    <x v="3"/>
    <s v="l1"/>
    <n v="2"/>
    <n v="76"/>
    <n v="10"/>
    <n v="40"/>
    <n v="1.3332999999999999E-2"/>
    <n v="1.2800000000000001E-2"/>
    <n v="5.3300000000000005E-4"/>
    <n v="25.961959"/>
    <n v="1.0416406249999999"/>
  </r>
  <r>
    <s v="latin_m_tullius_cicero_philippicae"/>
    <x v="1"/>
    <x v="3"/>
    <s v="l1"/>
    <n v="3"/>
    <n v="76"/>
    <n v="10"/>
    <n v="40"/>
    <n v="0.04"/>
    <n v="1.2800000000000001E-2"/>
    <n v="2.7199999999999998E-2"/>
    <n v="26.884201000000001"/>
    <n v="3.125"/>
  </r>
  <r>
    <s v="latin_m_tullius_cicero_philippicae"/>
    <x v="1"/>
    <x v="3"/>
    <s v="l1"/>
    <n v="4"/>
    <n v="76"/>
    <n v="10"/>
    <n v="40"/>
    <n v="0.04"/>
    <n v="1.2800000000000001E-2"/>
    <n v="2.7199999999999998E-2"/>
    <n v="27.106231999999999"/>
    <n v="3.125"/>
  </r>
  <r>
    <s v="latin_m_tullius_cicero_philippicae"/>
    <x v="1"/>
    <x v="3"/>
    <s v="l1"/>
    <n v="5"/>
    <n v="76"/>
    <n v="10"/>
    <n v="40"/>
    <n v="0"/>
    <n v="1.2800000000000001E-2"/>
    <n v="-1.2800000000000001E-2"/>
    <n v="26.816517000000001"/>
    <n v="1"/>
  </r>
  <r>
    <s v="latin_m_tullius_cicero_philippicae"/>
    <x v="1"/>
    <x v="3"/>
    <s v="l1"/>
    <n v="6"/>
    <n v="76"/>
    <n v="10"/>
    <n v="40"/>
    <n v="1.3332999999999999E-2"/>
    <n v="1.2800000000000001E-2"/>
    <n v="5.3300000000000005E-4"/>
    <n v="26.463189"/>
    <n v="1.0416406249999999"/>
  </r>
  <r>
    <s v="latin_m_tullius_cicero_philippicae"/>
    <x v="1"/>
    <x v="3"/>
    <s v="l1"/>
    <n v="7"/>
    <n v="76"/>
    <n v="10"/>
    <n v="40"/>
    <n v="1.3332999999999999E-2"/>
    <n v="1.2800000000000001E-2"/>
    <n v="5.3300000000000005E-4"/>
    <n v="27.393659"/>
    <n v="1.0416406249999999"/>
  </r>
  <r>
    <s v="latin_m_tullius_cicero_philippicae"/>
    <x v="1"/>
    <x v="4"/>
    <s v="hellinger"/>
    <n v="0"/>
    <n v="76"/>
    <n v="8"/>
    <n v="40"/>
    <n v="0.04"/>
    <n v="1.2800000000000001E-2"/>
    <n v="2.7199999999999998E-2"/>
    <n v="32.007640000000002"/>
    <n v="3.125"/>
  </r>
  <r>
    <s v="latin_m_tullius_cicero_philippicae"/>
    <x v="1"/>
    <x v="4"/>
    <s v="hellinger"/>
    <n v="1"/>
    <n v="76"/>
    <n v="8"/>
    <n v="40"/>
    <n v="0.04"/>
    <n v="1.2800000000000001E-2"/>
    <n v="2.7199999999999998E-2"/>
    <n v="32.106276000000001"/>
    <n v="3.125"/>
  </r>
  <r>
    <s v="latin_m_tullius_cicero_philippicae"/>
    <x v="1"/>
    <x v="4"/>
    <s v="hellinger"/>
    <n v="2"/>
    <n v="76"/>
    <n v="8"/>
    <n v="40"/>
    <n v="0.04"/>
    <n v="1.2800000000000001E-2"/>
    <n v="2.7199999999999998E-2"/>
    <n v="32.712342"/>
    <n v="3.125"/>
  </r>
  <r>
    <s v="latin_m_tullius_cicero_philippicae"/>
    <x v="1"/>
    <x v="4"/>
    <s v="hellinger"/>
    <n v="3"/>
    <n v="76"/>
    <n v="8"/>
    <n v="40"/>
    <n v="5.3332999999999998E-2"/>
    <n v="1.2800000000000001E-2"/>
    <n v="4.0533E-2"/>
    <n v="33.067019000000002"/>
    <n v="4.1666406249999994"/>
  </r>
  <r>
    <s v="latin_m_tullius_cicero_philippicae"/>
    <x v="1"/>
    <x v="4"/>
    <s v="hellinger"/>
    <n v="4"/>
    <n v="76"/>
    <n v="8"/>
    <n v="40"/>
    <n v="2.6667E-2"/>
    <n v="1.2800000000000001E-2"/>
    <n v="1.3867000000000001E-2"/>
    <n v="32.113238000000003"/>
    <n v="2.0833593749999997"/>
  </r>
  <r>
    <s v="latin_m_tullius_cicero_philippicae"/>
    <x v="1"/>
    <x v="4"/>
    <s v="hellinger"/>
    <n v="5"/>
    <n v="76"/>
    <n v="8"/>
    <n v="40"/>
    <n v="0.04"/>
    <n v="1.2800000000000001E-2"/>
    <n v="2.7199999999999998E-2"/>
    <n v="32.145899"/>
    <n v="3.125"/>
  </r>
  <r>
    <s v="latin_m_tullius_cicero_philippicae"/>
    <x v="1"/>
    <x v="4"/>
    <s v="hellinger"/>
    <n v="6"/>
    <n v="76"/>
    <n v="8"/>
    <n v="40"/>
    <n v="2.6667E-2"/>
    <n v="1.2800000000000001E-2"/>
    <n v="1.3867000000000001E-2"/>
    <n v="32.149895999999998"/>
    <n v="2.0833593749999997"/>
  </r>
  <r>
    <s v="latin_m_tullius_cicero_philippicae"/>
    <x v="1"/>
    <x v="4"/>
    <s v="hellinger"/>
    <n v="7"/>
    <n v="76"/>
    <n v="8"/>
    <n v="40"/>
    <n v="0.04"/>
    <n v="1.2800000000000001E-2"/>
    <n v="2.7199999999999998E-2"/>
    <n v="31.635888999999999"/>
    <n v="3.125"/>
  </r>
  <r>
    <s v="latin_m_tullius_cicero_philippicae"/>
    <x v="1"/>
    <x v="4"/>
    <s v="js"/>
    <n v="0"/>
    <n v="76"/>
    <n v="8"/>
    <n v="40"/>
    <n v="0.04"/>
    <n v="1.2800000000000001E-2"/>
    <n v="2.7199999999999998E-2"/>
    <n v="27.697571"/>
    <n v="3.125"/>
  </r>
  <r>
    <s v="latin_m_tullius_cicero_philippicae"/>
    <x v="1"/>
    <x v="4"/>
    <s v="js"/>
    <n v="1"/>
    <n v="76"/>
    <n v="8"/>
    <n v="40"/>
    <n v="2.6667E-2"/>
    <n v="1.2800000000000001E-2"/>
    <n v="1.3867000000000001E-2"/>
    <n v="27.935780999999999"/>
    <n v="2.0833593749999997"/>
  </r>
  <r>
    <s v="latin_m_tullius_cicero_philippicae"/>
    <x v="1"/>
    <x v="4"/>
    <s v="js"/>
    <n v="2"/>
    <n v="76"/>
    <n v="8"/>
    <n v="40"/>
    <n v="0.04"/>
    <n v="1.2800000000000001E-2"/>
    <n v="2.7199999999999998E-2"/>
    <n v="28.319011"/>
    <n v="3.125"/>
  </r>
  <r>
    <s v="latin_m_tullius_cicero_philippicae"/>
    <x v="1"/>
    <x v="4"/>
    <s v="js"/>
    <n v="3"/>
    <n v="76"/>
    <n v="8"/>
    <n v="40"/>
    <n v="2.6667E-2"/>
    <n v="1.2800000000000001E-2"/>
    <n v="1.3867000000000001E-2"/>
    <n v="28.751045999999999"/>
    <n v="2.0833593749999997"/>
  </r>
  <r>
    <s v="latin_m_tullius_cicero_philippicae"/>
    <x v="1"/>
    <x v="4"/>
    <s v="js"/>
    <n v="4"/>
    <n v="76"/>
    <n v="8"/>
    <n v="40"/>
    <n v="2.6667E-2"/>
    <n v="1.2800000000000001E-2"/>
    <n v="1.3867000000000001E-2"/>
    <n v="27.544629"/>
    <n v="2.0833593749999997"/>
  </r>
  <r>
    <s v="latin_m_tullius_cicero_philippicae"/>
    <x v="1"/>
    <x v="4"/>
    <s v="js"/>
    <n v="5"/>
    <n v="76"/>
    <n v="8"/>
    <n v="40"/>
    <n v="0.04"/>
    <n v="1.2800000000000001E-2"/>
    <n v="2.7199999999999998E-2"/>
    <n v="28.128253000000001"/>
    <n v="3.125"/>
  </r>
  <r>
    <s v="latin_m_tullius_cicero_philippicae"/>
    <x v="1"/>
    <x v="4"/>
    <s v="js"/>
    <n v="6"/>
    <n v="76"/>
    <n v="8"/>
    <n v="40"/>
    <n v="0.04"/>
    <n v="1.2800000000000001E-2"/>
    <n v="2.7199999999999998E-2"/>
    <n v="27.733006"/>
    <n v="3.125"/>
  </r>
  <r>
    <s v="latin_m_tullius_cicero_philippicae"/>
    <x v="1"/>
    <x v="4"/>
    <s v="js"/>
    <n v="7"/>
    <n v="76"/>
    <n v="8"/>
    <n v="40"/>
    <n v="5.3332999999999998E-2"/>
    <n v="1.2800000000000001E-2"/>
    <n v="4.0533E-2"/>
    <n v="27.764022000000001"/>
    <n v="4.1666406249999994"/>
  </r>
  <r>
    <s v="latin_m_tullius_cicero_philippicae"/>
    <x v="1"/>
    <x v="4"/>
    <s v="l1"/>
    <n v="0"/>
    <n v="76"/>
    <n v="8"/>
    <n v="40"/>
    <n v="5.3332999999999998E-2"/>
    <n v="1.2800000000000001E-2"/>
    <n v="4.0533E-2"/>
    <n v="25.883842000000001"/>
    <n v="4.1666406249999994"/>
  </r>
  <r>
    <s v="latin_m_tullius_cicero_philippicae"/>
    <x v="1"/>
    <x v="4"/>
    <s v="l1"/>
    <n v="1"/>
    <n v="76"/>
    <n v="8"/>
    <n v="40"/>
    <n v="2.6667E-2"/>
    <n v="1.2800000000000001E-2"/>
    <n v="1.3867000000000001E-2"/>
    <n v="26.756079"/>
    <n v="2.0833593749999997"/>
  </r>
  <r>
    <s v="latin_m_tullius_cicero_philippicae"/>
    <x v="1"/>
    <x v="4"/>
    <s v="l1"/>
    <n v="2"/>
    <n v="76"/>
    <n v="8"/>
    <n v="40"/>
    <n v="2.6667E-2"/>
    <n v="1.2800000000000001E-2"/>
    <n v="1.3867000000000001E-2"/>
    <n v="27.150043"/>
    <n v="2.0833593749999997"/>
  </r>
  <r>
    <s v="latin_m_tullius_cicero_philippicae"/>
    <x v="1"/>
    <x v="4"/>
    <s v="l1"/>
    <n v="3"/>
    <n v="76"/>
    <n v="8"/>
    <n v="40"/>
    <n v="5.3332999999999998E-2"/>
    <n v="1.2800000000000001E-2"/>
    <n v="4.0533E-2"/>
    <n v="27.000218"/>
    <n v="4.1666406249999994"/>
  </r>
  <r>
    <s v="latin_m_tullius_cicero_philippicae"/>
    <x v="1"/>
    <x v="4"/>
    <s v="l1"/>
    <n v="4"/>
    <n v="76"/>
    <n v="8"/>
    <n v="40"/>
    <n v="2.6667E-2"/>
    <n v="1.2800000000000001E-2"/>
    <n v="1.3867000000000001E-2"/>
    <n v="26.284320000000001"/>
    <n v="2.0833593749999997"/>
  </r>
  <r>
    <s v="latin_m_tullius_cicero_philippicae"/>
    <x v="1"/>
    <x v="4"/>
    <s v="l1"/>
    <n v="5"/>
    <n v="76"/>
    <n v="8"/>
    <n v="40"/>
    <n v="0.04"/>
    <n v="1.2800000000000001E-2"/>
    <n v="2.7199999999999998E-2"/>
    <n v="27.029602000000001"/>
    <n v="3.125"/>
  </r>
  <r>
    <s v="latin_m_tullius_cicero_philippicae"/>
    <x v="1"/>
    <x v="4"/>
    <s v="l1"/>
    <n v="6"/>
    <n v="76"/>
    <n v="8"/>
    <n v="40"/>
    <n v="5.3332999999999998E-2"/>
    <n v="1.2800000000000001E-2"/>
    <n v="4.0533E-2"/>
    <n v="26.725503"/>
    <n v="4.1666406249999994"/>
  </r>
  <r>
    <s v="latin_m_tullius_cicero_philippicae"/>
    <x v="1"/>
    <x v="4"/>
    <s v="l1"/>
    <n v="7"/>
    <n v="76"/>
    <n v="8"/>
    <n v="40"/>
    <n v="5.3332999999999998E-2"/>
    <n v="1.2800000000000001E-2"/>
    <n v="4.0533E-2"/>
    <n v="26.491329"/>
    <n v="4.1666406249999994"/>
  </r>
  <r>
    <s v="latin_m_tullius_cicero_philippicae"/>
    <x v="2"/>
    <x v="0"/>
    <s v="hellinger"/>
    <n v="0"/>
    <n v="51"/>
    <n v="26"/>
    <n v="26"/>
    <n v="0.12"/>
    <n v="0.02"/>
    <n v="0.1"/>
    <n v="22.509793999999999"/>
    <n v="6"/>
  </r>
  <r>
    <s v="latin_m_tullius_cicero_philippicae"/>
    <x v="2"/>
    <x v="0"/>
    <s v="hellinger"/>
    <n v="1"/>
    <n v="51"/>
    <n v="26"/>
    <n v="26"/>
    <n v="0.14000000000000001"/>
    <n v="0.02"/>
    <n v="0.12"/>
    <n v="23.092835000000001"/>
    <n v="7.0000000000000009"/>
  </r>
  <r>
    <s v="latin_m_tullius_cicero_philippicae"/>
    <x v="2"/>
    <x v="0"/>
    <s v="hellinger"/>
    <n v="2"/>
    <n v="51"/>
    <n v="26"/>
    <n v="26"/>
    <n v="0.12"/>
    <n v="0.02"/>
    <n v="0.1"/>
    <n v="22.655857999999998"/>
    <n v="6"/>
  </r>
  <r>
    <s v="latin_m_tullius_cicero_philippicae"/>
    <x v="2"/>
    <x v="0"/>
    <s v="hellinger"/>
    <n v="3"/>
    <n v="51"/>
    <n v="26"/>
    <n v="26"/>
    <n v="0.12"/>
    <n v="0.02"/>
    <n v="0.1"/>
    <n v="22.732478"/>
    <n v="6"/>
  </r>
  <r>
    <s v="latin_m_tullius_cicero_philippicae"/>
    <x v="2"/>
    <x v="0"/>
    <s v="hellinger"/>
    <n v="4"/>
    <n v="51"/>
    <n v="26"/>
    <n v="26"/>
    <n v="0.1"/>
    <n v="0.02"/>
    <n v="0.08"/>
    <n v="22.094408999999999"/>
    <n v="5"/>
  </r>
  <r>
    <s v="latin_m_tullius_cicero_philippicae"/>
    <x v="2"/>
    <x v="0"/>
    <s v="hellinger"/>
    <n v="5"/>
    <n v="51"/>
    <n v="26"/>
    <n v="26"/>
    <n v="0.14000000000000001"/>
    <n v="0.02"/>
    <n v="0.12"/>
    <n v="22.556274999999999"/>
    <n v="7.0000000000000009"/>
  </r>
  <r>
    <s v="latin_m_tullius_cicero_philippicae"/>
    <x v="2"/>
    <x v="0"/>
    <s v="hellinger"/>
    <n v="6"/>
    <n v="51"/>
    <n v="26"/>
    <n v="26"/>
    <n v="0.18"/>
    <n v="0.02"/>
    <n v="0.16"/>
    <n v="22.678840999999998"/>
    <n v="9"/>
  </r>
  <r>
    <s v="latin_m_tullius_cicero_philippicae"/>
    <x v="2"/>
    <x v="0"/>
    <s v="hellinger"/>
    <n v="7"/>
    <n v="51"/>
    <n v="26"/>
    <n v="26"/>
    <n v="0.16"/>
    <n v="0.02"/>
    <n v="0.14000000000000001"/>
    <n v="22.475508999999999"/>
    <n v="8"/>
  </r>
  <r>
    <s v="latin_m_tullius_cicero_philippicae"/>
    <x v="2"/>
    <x v="0"/>
    <s v="js"/>
    <n v="0"/>
    <n v="51"/>
    <n v="26"/>
    <n v="26"/>
    <n v="0.1"/>
    <n v="0.02"/>
    <n v="0.08"/>
    <n v="19.207805"/>
    <n v="5"/>
  </r>
  <r>
    <s v="latin_m_tullius_cicero_philippicae"/>
    <x v="2"/>
    <x v="0"/>
    <s v="js"/>
    <n v="1"/>
    <n v="51"/>
    <n v="26"/>
    <n v="26"/>
    <n v="0.14000000000000001"/>
    <n v="0.02"/>
    <n v="0.12"/>
    <n v="19.967905999999999"/>
    <n v="7.0000000000000009"/>
  </r>
  <r>
    <s v="latin_m_tullius_cicero_philippicae"/>
    <x v="2"/>
    <x v="0"/>
    <s v="js"/>
    <n v="2"/>
    <n v="51"/>
    <n v="26"/>
    <n v="26"/>
    <n v="0.18"/>
    <n v="0.02"/>
    <n v="0.16"/>
    <n v="19.534676999999999"/>
    <n v="9"/>
  </r>
  <r>
    <s v="latin_m_tullius_cicero_philippicae"/>
    <x v="2"/>
    <x v="0"/>
    <s v="js"/>
    <n v="3"/>
    <n v="51"/>
    <n v="26"/>
    <n v="26"/>
    <n v="0.12"/>
    <n v="0.02"/>
    <n v="0.1"/>
    <n v="19.282318"/>
    <n v="6"/>
  </r>
  <r>
    <s v="latin_m_tullius_cicero_philippicae"/>
    <x v="2"/>
    <x v="0"/>
    <s v="js"/>
    <n v="4"/>
    <n v="51"/>
    <n v="26"/>
    <n v="26"/>
    <n v="0.1"/>
    <n v="0.02"/>
    <n v="0.08"/>
    <n v="19.038618"/>
    <n v="5"/>
  </r>
  <r>
    <s v="latin_m_tullius_cicero_philippicae"/>
    <x v="2"/>
    <x v="0"/>
    <s v="js"/>
    <n v="5"/>
    <n v="51"/>
    <n v="26"/>
    <n v="26"/>
    <n v="0.16"/>
    <n v="0.02"/>
    <n v="0.14000000000000001"/>
    <n v="19.522832000000001"/>
    <n v="8"/>
  </r>
  <r>
    <s v="latin_m_tullius_cicero_philippicae"/>
    <x v="2"/>
    <x v="0"/>
    <s v="js"/>
    <n v="6"/>
    <n v="51"/>
    <n v="26"/>
    <n v="26"/>
    <n v="0.16"/>
    <n v="0.02"/>
    <n v="0.14000000000000001"/>
    <n v="19.158649"/>
    <n v="8"/>
  </r>
  <r>
    <s v="latin_m_tullius_cicero_philippicae"/>
    <x v="2"/>
    <x v="0"/>
    <s v="js"/>
    <n v="7"/>
    <n v="51"/>
    <n v="26"/>
    <n v="26"/>
    <n v="0.18"/>
    <n v="0.02"/>
    <n v="0.16"/>
    <n v="19.525656999999999"/>
    <n v="9"/>
  </r>
  <r>
    <s v="latin_m_tullius_cicero_philippicae"/>
    <x v="2"/>
    <x v="0"/>
    <s v="l1"/>
    <n v="0"/>
    <n v="51"/>
    <n v="26"/>
    <n v="26"/>
    <n v="0.1"/>
    <n v="0.02"/>
    <n v="0.08"/>
    <n v="18.577850000000002"/>
    <n v="5"/>
  </r>
  <r>
    <s v="latin_m_tullius_cicero_philippicae"/>
    <x v="2"/>
    <x v="0"/>
    <s v="l1"/>
    <n v="1"/>
    <n v="51"/>
    <n v="26"/>
    <n v="26"/>
    <n v="0.1"/>
    <n v="0.02"/>
    <n v="0.08"/>
    <n v="19.429428000000001"/>
    <n v="5"/>
  </r>
  <r>
    <s v="latin_m_tullius_cicero_philippicae"/>
    <x v="2"/>
    <x v="0"/>
    <s v="l1"/>
    <n v="2"/>
    <n v="51"/>
    <n v="26"/>
    <n v="26"/>
    <n v="0.12"/>
    <n v="0.02"/>
    <n v="0.1"/>
    <n v="18.923584999999999"/>
    <n v="6"/>
  </r>
  <r>
    <s v="latin_m_tullius_cicero_philippicae"/>
    <x v="2"/>
    <x v="0"/>
    <s v="l1"/>
    <n v="3"/>
    <n v="51"/>
    <n v="26"/>
    <n v="26"/>
    <n v="0.1"/>
    <n v="0.02"/>
    <n v="0.08"/>
    <n v="19.494530000000001"/>
    <n v="5"/>
  </r>
  <r>
    <s v="latin_m_tullius_cicero_philippicae"/>
    <x v="2"/>
    <x v="0"/>
    <s v="l1"/>
    <n v="4"/>
    <n v="51"/>
    <n v="26"/>
    <n v="26"/>
    <n v="0.1"/>
    <n v="0.02"/>
    <n v="0.08"/>
    <n v="19.297543999999998"/>
    <n v="5"/>
  </r>
  <r>
    <s v="latin_m_tullius_cicero_philippicae"/>
    <x v="2"/>
    <x v="0"/>
    <s v="l1"/>
    <n v="5"/>
    <n v="51"/>
    <n v="26"/>
    <n v="26"/>
    <n v="0.1"/>
    <n v="0.02"/>
    <n v="0.08"/>
    <n v="19.524239000000001"/>
    <n v="5"/>
  </r>
  <r>
    <s v="latin_m_tullius_cicero_philippicae"/>
    <x v="2"/>
    <x v="0"/>
    <s v="l1"/>
    <n v="6"/>
    <n v="51"/>
    <n v="26"/>
    <n v="26"/>
    <n v="0.14000000000000001"/>
    <n v="0.02"/>
    <n v="0.12"/>
    <n v="18.863880000000002"/>
    <n v="7.0000000000000009"/>
  </r>
  <r>
    <s v="latin_m_tullius_cicero_philippicae"/>
    <x v="2"/>
    <x v="0"/>
    <s v="l1"/>
    <n v="7"/>
    <n v="51"/>
    <n v="26"/>
    <n v="26"/>
    <n v="0.06"/>
    <n v="0.02"/>
    <n v="0.04"/>
    <n v="18.749383999999999"/>
    <n v="3"/>
  </r>
  <r>
    <s v="latin_m_tullius_cicero_philippicae"/>
    <x v="2"/>
    <x v="1"/>
    <s v="hellinger"/>
    <n v="0"/>
    <n v="51"/>
    <n v="13"/>
    <n v="26"/>
    <n v="0.04"/>
    <n v="0.02"/>
    <n v="0.02"/>
    <n v="22.835113"/>
    <n v="2"/>
  </r>
  <r>
    <s v="latin_m_tullius_cicero_philippicae"/>
    <x v="2"/>
    <x v="1"/>
    <s v="hellinger"/>
    <n v="1"/>
    <n v="51"/>
    <n v="13"/>
    <n v="26"/>
    <n v="0.04"/>
    <n v="0.02"/>
    <n v="0.02"/>
    <n v="22.847268"/>
    <n v="2"/>
  </r>
  <r>
    <s v="latin_m_tullius_cicero_philippicae"/>
    <x v="2"/>
    <x v="1"/>
    <s v="hellinger"/>
    <n v="2"/>
    <n v="51"/>
    <n v="13"/>
    <n v="26"/>
    <n v="0.04"/>
    <n v="0.02"/>
    <n v="0.02"/>
    <n v="22.829806999999999"/>
    <n v="2"/>
  </r>
  <r>
    <s v="latin_m_tullius_cicero_philippicae"/>
    <x v="2"/>
    <x v="1"/>
    <s v="hellinger"/>
    <n v="3"/>
    <n v="51"/>
    <n v="13"/>
    <n v="26"/>
    <n v="0.08"/>
    <n v="0.02"/>
    <n v="0.06"/>
    <n v="22.565244"/>
    <n v="4"/>
  </r>
  <r>
    <s v="latin_m_tullius_cicero_philippicae"/>
    <x v="2"/>
    <x v="1"/>
    <s v="hellinger"/>
    <n v="4"/>
    <n v="51"/>
    <n v="13"/>
    <n v="26"/>
    <n v="0.04"/>
    <n v="0.02"/>
    <n v="0.02"/>
    <n v="22.60708"/>
    <n v="2"/>
  </r>
  <r>
    <s v="latin_m_tullius_cicero_philippicae"/>
    <x v="2"/>
    <x v="1"/>
    <s v="hellinger"/>
    <n v="5"/>
    <n v="51"/>
    <n v="13"/>
    <n v="26"/>
    <n v="0.06"/>
    <n v="0.02"/>
    <n v="0.04"/>
    <n v="22.508984000000002"/>
    <n v="3"/>
  </r>
  <r>
    <s v="latin_m_tullius_cicero_philippicae"/>
    <x v="2"/>
    <x v="1"/>
    <s v="hellinger"/>
    <n v="6"/>
    <n v="51"/>
    <n v="13"/>
    <n v="26"/>
    <n v="0.04"/>
    <n v="0.02"/>
    <n v="0.02"/>
    <n v="22.548867999999999"/>
    <n v="2"/>
  </r>
  <r>
    <s v="latin_m_tullius_cicero_philippicae"/>
    <x v="2"/>
    <x v="1"/>
    <s v="hellinger"/>
    <n v="7"/>
    <n v="51"/>
    <n v="13"/>
    <n v="26"/>
    <n v="0.06"/>
    <n v="0.02"/>
    <n v="0.04"/>
    <n v="22.395178999999999"/>
    <n v="3"/>
  </r>
  <r>
    <s v="latin_m_tullius_cicero_philippicae"/>
    <x v="2"/>
    <x v="1"/>
    <s v="js"/>
    <n v="0"/>
    <n v="51"/>
    <n v="13"/>
    <n v="26"/>
    <n v="0.04"/>
    <n v="0.02"/>
    <n v="0.02"/>
    <n v="19.575913"/>
    <n v="2"/>
  </r>
  <r>
    <s v="latin_m_tullius_cicero_philippicae"/>
    <x v="2"/>
    <x v="1"/>
    <s v="js"/>
    <n v="1"/>
    <n v="51"/>
    <n v="13"/>
    <n v="26"/>
    <n v="0.06"/>
    <n v="0.02"/>
    <n v="0.04"/>
    <n v="19.823122000000001"/>
    <n v="3"/>
  </r>
  <r>
    <s v="latin_m_tullius_cicero_philippicae"/>
    <x v="2"/>
    <x v="1"/>
    <s v="js"/>
    <n v="2"/>
    <n v="51"/>
    <n v="13"/>
    <n v="26"/>
    <n v="0.06"/>
    <n v="0.02"/>
    <n v="0.04"/>
    <n v="19.548421999999999"/>
    <n v="3"/>
  </r>
  <r>
    <s v="latin_m_tullius_cicero_philippicae"/>
    <x v="2"/>
    <x v="1"/>
    <s v="js"/>
    <n v="3"/>
    <n v="51"/>
    <n v="13"/>
    <n v="26"/>
    <n v="0.06"/>
    <n v="0.02"/>
    <n v="0.04"/>
    <n v="19.619592000000001"/>
    <n v="3"/>
  </r>
  <r>
    <s v="latin_m_tullius_cicero_philippicae"/>
    <x v="2"/>
    <x v="1"/>
    <s v="js"/>
    <n v="4"/>
    <n v="51"/>
    <n v="13"/>
    <n v="26"/>
    <n v="0.04"/>
    <n v="0.02"/>
    <n v="0.02"/>
    <n v="19.563731000000001"/>
    <n v="2"/>
  </r>
  <r>
    <s v="latin_m_tullius_cicero_philippicae"/>
    <x v="2"/>
    <x v="1"/>
    <s v="js"/>
    <n v="5"/>
    <n v="51"/>
    <n v="13"/>
    <n v="26"/>
    <n v="0.02"/>
    <n v="0.02"/>
    <n v="0"/>
    <n v="19.546123000000001"/>
    <n v="1"/>
  </r>
  <r>
    <s v="latin_m_tullius_cicero_philippicae"/>
    <x v="2"/>
    <x v="1"/>
    <s v="js"/>
    <n v="6"/>
    <n v="51"/>
    <n v="13"/>
    <n v="26"/>
    <n v="0.06"/>
    <n v="0.02"/>
    <n v="0.04"/>
    <n v="19.566459999999999"/>
    <n v="3"/>
  </r>
  <r>
    <s v="latin_m_tullius_cicero_philippicae"/>
    <x v="2"/>
    <x v="1"/>
    <s v="js"/>
    <n v="7"/>
    <n v="51"/>
    <n v="13"/>
    <n v="26"/>
    <n v="0.04"/>
    <n v="0.02"/>
    <n v="0.02"/>
    <n v="19.747775000000001"/>
    <n v="2"/>
  </r>
  <r>
    <s v="latin_m_tullius_cicero_philippicae"/>
    <x v="2"/>
    <x v="1"/>
    <s v="l1"/>
    <n v="0"/>
    <n v="51"/>
    <n v="13"/>
    <n v="26"/>
    <n v="0.06"/>
    <n v="0.02"/>
    <n v="0.04"/>
    <n v="19.463705000000001"/>
    <n v="3"/>
  </r>
  <r>
    <s v="latin_m_tullius_cicero_philippicae"/>
    <x v="2"/>
    <x v="1"/>
    <s v="l1"/>
    <n v="1"/>
    <n v="51"/>
    <n v="13"/>
    <n v="26"/>
    <n v="0.08"/>
    <n v="0.02"/>
    <n v="0.06"/>
    <n v="18.995666"/>
    <n v="4"/>
  </r>
  <r>
    <s v="latin_m_tullius_cicero_philippicae"/>
    <x v="2"/>
    <x v="1"/>
    <s v="l1"/>
    <n v="2"/>
    <n v="51"/>
    <n v="13"/>
    <n v="26"/>
    <n v="0.06"/>
    <n v="0.02"/>
    <n v="0.04"/>
    <n v="19.229163"/>
    <n v="3"/>
  </r>
  <r>
    <s v="latin_m_tullius_cicero_philippicae"/>
    <x v="2"/>
    <x v="1"/>
    <s v="l1"/>
    <n v="3"/>
    <n v="51"/>
    <n v="13"/>
    <n v="26"/>
    <n v="0.08"/>
    <n v="0.02"/>
    <n v="0.06"/>
    <n v="19.592555999999998"/>
    <n v="4"/>
  </r>
  <r>
    <s v="latin_m_tullius_cicero_philippicae"/>
    <x v="2"/>
    <x v="1"/>
    <s v="l1"/>
    <n v="4"/>
    <n v="51"/>
    <n v="13"/>
    <n v="26"/>
    <n v="0.08"/>
    <n v="0.02"/>
    <n v="0.06"/>
    <n v="19.133115"/>
    <n v="4"/>
  </r>
  <r>
    <s v="latin_m_tullius_cicero_philippicae"/>
    <x v="2"/>
    <x v="1"/>
    <s v="l1"/>
    <n v="5"/>
    <n v="51"/>
    <n v="13"/>
    <n v="26"/>
    <n v="0.08"/>
    <n v="0.02"/>
    <n v="0.06"/>
    <n v="19.387166000000001"/>
    <n v="4"/>
  </r>
  <r>
    <s v="latin_m_tullius_cicero_philippicae"/>
    <x v="2"/>
    <x v="1"/>
    <s v="l1"/>
    <n v="6"/>
    <n v="51"/>
    <n v="13"/>
    <n v="26"/>
    <n v="0.04"/>
    <n v="0.02"/>
    <n v="0.02"/>
    <n v="19.720051000000002"/>
    <n v="2"/>
  </r>
  <r>
    <s v="latin_m_tullius_cicero_philippicae"/>
    <x v="2"/>
    <x v="1"/>
    <s v="l1"/>
    <n v="7"/>
    <n v="51"/>
    <n v="13"/>
    <n v="26"/>
    <n v="0.08"/>
    <n v="0.02"/>
    <n v="0.06"/>
    <n v="19.707888000000001"/>
    <n v="4"/>
  </r>
  <r>
    <s v="latin_m_tullius_cicero_philippicae"/>
    <x v="2"/>
    <x v="2"/>
    <s v="hellinger"/>
    <n v="0"/>
    <n v="51"/>
    <n v="9"/>
    <n v="27"/>
    <n v="0.04"/>
    <n v="1.9199999999999998E-2"/>
    <n v="2.0799999999999999E-2"/>
    <n v="22.583919999999999"/>
    <n v="2.0833333333333335"/>
  </r>
  <r>
    <s v="latin_m_tullius_cicero_philippicae"/>
    <x v="2"/>
    <x v="2"/>
    <s v="hellinger"/>
    <n v="1"/>
    <n v="51"/>
    <n v="9"/>
    <n v="27"/>
    <n v="0.04"/>
    <n v="1.9199999999999998E-2"/>
    <n v="2.0799999999999999E-2"/>
    <n v="22.330141000000001"/>
    <n v="2.0833333333333335"/>
  </r>
  <r>
    <s v="latin_m_tullius_cicero_philippicae"/>
    <x v="2"/>
    <x v="2"/>
    <s v="hellinger"/>
    <n v="2"/>
    <n v="51"/>
    <n v="9"/>
    <n v="27"/>
    <n v="0.04"/>
    <n v="1.9199999999999998E-2"/>
    <n v="2.0799999999999999E-2"/>
    <n v="22.73686"/>
    <n v="2.0833333333333335"/>
  </r>
  <r>
    <s v="latin_m_tullius_cicero_philippicae"/>
    <x v="2"/>
    <x v="2"/>
    <s v="hellinger"/>
    <n v="3"/>
    <n v="51"/>
    <n v="9"/>
    <n v="27"/>
    <n v="0.02"/>
    <n v="1.9199999999999998E-2"/>
    <n v="8.0000000000000004E-4"/>
    <n v="22.585650999999999"/>
    <n v="1.0416666666666667"/>
  </r>
  <r>
    <s v="latin_m_tullius_cicero_philippicae"/>
    <x v="2"/>
    <x v="2"/>
    <s v="hellinger"/>
    <n v="4"/>
    <n v="51"/>
    <n v="9"/>
    <n v="27"/>
    <n v="0.06"/>
    <n v="1.9199999999999998E-2"/>
    <n v="4.0800000000000003E-2"/>
    <n v="22.903151000000001"/>
    <n v="3.125"/>
  </r>
  <r>
    <s v="latin_m_tullius_cicero_philippicae"/>
    <x v="2"/>
    <x v="2"/>
    <s v="hellinger"/>
    <n v="5"/>
    <n v="51"/>
    <n v="9"/>
    <n v="27"/>
    <n v="0.06"/>
    <n v="1.9199999999999998E-2"/>
    <n v="4.0800000000000003E-2"/>
    <n v="22.899031999999998"/>
    <n v="3.125"/>
  </r>
  <r>
    <s v="latin_m_tullius_cicero_philippicae"/>
    <x v="2"/>
    <x v="2"/>
    <s v="hellinger"/>
    <n v="6"/>
    <n v="51"/>
    <n v="9"/>
    <n v="27"/>
    <n v="0.04"/>
    <n v="1.9199999999999998E-2"/>
    <n v="2.0799999999999999E-2"/>
    <n v="22.664895000000001"/>
    <n v="2.0833333333333335"/>
  </r>
  <r>
    <s v="latin_m_tullius_cicero_philippicae"/>
    <x v="2"/>
    <x v="2"/>
    <s v="hellinger"/>
    <n v="7"/>
    <n v="51"/>
    <n v="9"/>
    <n v="27"/>
    <n v="0.06"/>
    <n v="1.9199999999999998E-2"/>
    <n v="4.0800000000000003E-2"/>
    <n v="22.334394"/>
    <n v="3.125"/>
  </r>
  <r>
    <s v="latin_m_tullius_cicero_philippicae"/>
    <x v="2"/>
    <x v="2"/>
    <s v="js"/>
    <n v="0"/>
    <n v="51"/>
    <n v="9"/>
    <n v="27"/>
    <n v="0.04"/>
    <n v="1.9199999999999998E-2"/>
    <n v="2.0799999999999999E-2"/>
    <n v="19.887253999999999"/>
    <n v="2.0833333333333335"/>
  </r>
  <r>
    <s v="latin_m_tullius_cicero_philippicae"/>
    <x v="2"/>
    <x v="2"/>
    <s v="js"/>
    <n v="1"/>
    <n v="51"/>
    <n v="9"/>
    <n v="27"/>
    <n v="0.04"/>
    <n v="1.9199999999999998E-2"/>
    <n v="2.0799999999999999E-2"/>
    <n v="19.318648"/>
    <n v="2.0833333333333335"/>
  </r>
  <r>
    <s v="latin_m_tullius_cicero_philippicae"/>
    <x v="2"/>
    <x v="2"/>
    <s v="js"/>
    <n v="2"/>
    <n v="51"/>
    <n v="9"/>
    <n v="27"/>
    <n v="0.06"/>
    <n v="1.9199999999999998E-2"/>
    <n v="4.0800000000000003E-2"/>
    <n v="19.755627"/>
    <n v="3.125"/>
  </r>
  <r>
    <s v="latin_m_tullius_cicero_philippicae"/>
    <x v="2"/>
    <x v="2"/>
    <s v="js"/>
    <n v="3"/>
    <n v="51"/>
    <n v="9"/>
    <n v="27"/>
    <n v="0.06"/>
    <n v="1.9199999999999998E-2"/>
    <n v="4.0800000000000003E-2"/>
    <n v="19.283812999999999"/>
    <n v="3.125"/>
  </r>
  <r>
    <s v="latin_m_tullius_cicero_philippicae"/>
    <x v="2"/>
    <x v="2"/>
    <s v="js"/>
    <n v="4"/>
    <n v="51"/>
    <n v="9"/>
    <n v="27"/>
    <n v="0.04"/>
    <n v="1.9199999999999998E-2"/>
    <n v="2.0799999999999999E-2"/>
    <n v="19.582191000000002"/>
    <n v="2.0833333333333335"/>
  </r>
  <r>
    <s v="latin_m_tullius_cicero_philippicae"/>
    <x v="2"/>
    <x v="2"/>
    <s v="js"/>
    <n v="5"/>
    <n v="51"/>
    <n v="9"/>
    <n v="27"/>
    <n v="0.02"/>
    <n v="1.9199999999999998E-2"/>
    <n v="8.0000000000000004E-4"/>
    <n v="19.211649999999999"/>
    <n v="1.0416666666666667"/>
  </r>
  <r>
    <s v="latin_m_tullius_cicero_philippicae"/>
    <x v="2"/>
    <x v="2"/>
    <s v="js"/>
    <n v="6"/>
    <n v="51"/>
    <n v="9"/>
    <n v="27"/>
    <n v="0.02"/>
    <n v="1.9199999999999998E-2"/>
    <n v="8.0000000000000004E-4"/>
    <n v="19.150983"/>
    <n v="1.0416666666666667"/>
  </r>
  <r>
    <s v="latin_m_tullius_cicero_philippicae"/>
    <x v="2"/>
    <x v="2"/>
    <s v="js"/>
    <n v="7"/>
    <n v="51"/>
    <n v="9"/>
    <n v="27"/>
    <n v="0.06"/>
    <n v="1.9199999999999998E-2"/>
    <n v="4.0800000000000003E-2"/>
    <n v="19.577390000000001"/>
    <n v="3.125"/>
  </r>
  <r>
    <s v="latin_m_tullius_cicero_philippicae"/>
    <x v="2"/>
    <x v="2"/>
    <s v="l1"/>
    <n v="0"/>
    <n v="51"/>
    <n v="9"/>
    <n v="27"/>
    <n v="0.02"/>
    <n v="1.9199999999999998E-2"/>
    <n v="8.0000000000000004E-4"/>
    <n v="19.127293999999999"/>
    <n v="1.0416666666666667"/>
  </r>
  <r>
    <s v="latin_m_tullius_cicero_philippicae"/>
    <x v="2"/>
    <x v="2"/>
    <s v="l1"/>
    <n v="1"/>
    <n v="51"/>
    <n v="9"/>
    <n v="27"/>
    <n v="0.06"/>
    <n v="1.9199999999999998E-2"/>
    <n v="4.0800000000000003E-2"/>
    <n v="19.351195000000001"/>
    <n v="3.125"/>
  </r>
  <r>
    <s v="latin_m_tullius_cicero_philippicae"/>
    <x v="2"/>
    <x v="2"/>
    <s v="l1"/>
    <n v="2"/>
    <n v="51"/>
    <n v="9"/>
    <n v="27"/>
    <n v="0.02"/>
    <n v="1.9199999999999998E-2"/>
    <n v="8.0000000000000004E-4"/>
    <n v="19.446216"/>
    <n v="1.0416666666666667"/>
  </r>
  <r>
    <s v="latin_m_tullius_cicero_philippicae"/>
    <x v="2"/>
    <x v="2"/>
    <s v="l1"/>
    <n v="3"/>
    <n v="51"/>
    <n v="9"/>
    <n v="27"/>
    <n v="0.04"/>
    <n v="1.9199999999999998E-2"/>
    <n v="2.0799999999999999E-2"/>
    <n v="19.064658999999999"/>
    <n v="2.0833333333333335"/>
  </r>
  <r>
    <s v="latin_m_tullius_cicero_philippicae"/>
    <x v="2"/>
    <x v="2"/>
    <s v="l1"/>
    <n v="4"/>
    <n v="51"/>
    <n v="9"/>
    <n v="27"/>
    <n v="0.04"/>
    <n v="1.9199999999999998E-2"/>
    <n v="2.0799999999999999E-2"/>
    <n v="18.895378999999998"/>
    <n v="2.0833333333333335"/>
  </r>
  <r>
    <s v="latin_m_tullius_cicero_philippicae"/>
    <x v="2"/>
    <x v="2"/>
    <s v="l1"/>
    <n v="5"/>
    <n v="51"/>
    <n v="9"/>
    <n v="27"/>
    <n v="0.04"/>
    <n v="1.9199999999999998E-2"/>
    <n v="2.0799999999999999E-2"/>
    <n v="19.364127"/>
    <n v="2.0833333333333335"/>
  </r>
  <r>
    <s v="latin_m_tullius_cicero_philippicae"/>
    <x v="2"/>
    <x v="2"/>
    <s v="l1"/>
    <n v="6"/>
    <n v="51"/>
    <n v="9"/>
    <n v="27"/>
    <n v="0.04"/>
    <n v="1.9199999999999998E-2"/>
    <n v="2.0799999999999999E-2"/>
    <n v="20.017251000000002"/>
    <n v="2.0833333333333335"/>
  </r>
  <r>
    <s v="latin_m_tullius_cicero_philippicae"/>
    <x v="2"/>
    <x v="2"/>
    <s v="l1"/>
    <n v="7"/>
    <n v="51"/>
    <n v="9"/>
    <n v="27"/>
    <n v="0.08"/>
    <n v="1.9199999999999998E-2"/>
    <n v="6.08E-2"/>
    <n v="20.119599000000001"/>
    <n v="4.166666666666667"/>
  </r>
  <r>
    <s v="latin_m_tullius_cicero_philippicae"/>
    <x v="2"/>
    <x v="3"/>
    <s v="hellinger"/>
    <n v="0"/>
    <n v="51"/>
    <n v="7"/>
    <n v="27"/>
    <n v="0.02"/>
    <n v="1.9199999999999998E-2"/>
    <n v="8.0000000000000004E-4"/>
    <n v="22.914428999999998"/>
    <n v="1.0416666666666667"/>
  </r>
  <r>
    <s v="latin_m_tullius_cicero_philippicae"/>
    <x v="2"/>
    <x v="3"/>
    <s v="hellinger"/>
    <n v="1"/>
    <n v="51"/>
    <n v="7"/>
    <n v="27"/>
    <n v="0.02"/>
    <n v="1.9199999999999998E-2"/>
    <n v="8.0000000000000004E-4"/>
    <n v="22.36918"/>
    <n v="1.0416666666666667"/>
  </r>
  <r>
    <s v="latin_m_tullius_cicero_philippicae"/>
    <x v="2"/>
    <x v="3"/>
    <s v="hellinger"/>
    <n v="2"/>
    <n v="51"/>
    <n v="7"/>
    <n v="27"/>
    <n v="0.02"/>
    <n v="1.9199999999999998E-2"/>
    <n v="8.0000000000000004E-4"/>
    <n v="22.789342999999999"/>
    <n v="1.0416666666666667"/>
  </r>
  <r>
    <s v="latin_m_tullius_cicero_philippicae"/>
    <x v="2"/>
    <x v="3"/>
    <s v="hellinger"/>
    <n v="3"/>
    <n v="51"/>
    <n v="7"/>
    <n v="27"/>
    <n v="0.02"/>
    <n v="1.9199999999999998E-2"/>
    <n v="8.0000000000000004E-4"/>
    <n v="22.327089999999998"/>
    <n v="1.0416666666666667"/>
  </r>
  <r>
    <s v="latin_m_tullius_cicero_philippicae"/>
    <x v="2"/>
    <x v="3"/>
    <s v="hellinger"/>
    <n v="4"/>
    <n v="51"/>
    <n v="7"/>
    <n v="27"/>
    <n v="0.02"/>
    <n v="1.9199999999999998E-2"/>
    <n v="8.0000000000000004E-4"/>
    <n v="22.405239999999999"/>
    <n v="1.0416666666666667"/>
  </r>
  <r>
    <s v="latin_m_tullius_cicero_philippicae"/>
    <x v="2"/>
    <x v="3"/>
    <s v="hellinger"/>
    <n v="5"/>
    <n v="51"/>
    <n v="7"/>
    <n v="27"/>
    <n v="0.04"/>
    <n v="1.9199999999999998E-2"/>
    <n v="2.0799999999999999E-2"/>
    <n v="22.673645"/>
    <n v="2.0833333333333335"/>
  </r>
  <r>
    <s v="latin_m_tullius_cicero_philippicae"/>
    <x v="2"/>
    <x v="3"/>
    <s v="hellinger"/>
    <n v="6"/>
    <n v="51"/>
    <n v="7"/>
    <n v="27"/>
    <n v="0.02"/>
    <n v="1.9199999999999998E-2"/>
    <n v="8.0000000000000004E-4"/>
    <n v="22.188497999999999"/>
    <n v="1.0416666666666667"/>
  </r>
  <r>
    <s v="latin_m_tullius_cicero_philippicae"/>
    <x v="2"/>
    <x v="3"/>
    <s v="hellinger"/>
    <n v="7"/>
    <n v="51"/>
    <n v="7"/>
    <n v="27"/>
    <n v="0.02"/>
    <n v="1.9199999999999998E-2"/>
    <n v="8.0000000000000004E-4"/>
    <n v="22.723621000000001"/>
    <n v="1.0416666666666667"/>
  </r>
  <r>
    <s v="latin_m_tullius_cicero_philippicae"/>
    <x v="2"/>
    <x v="3"/>
    <s v="js"/>
    <n v="0"/>
    <n v="51"/>
    <n v="7"/>
    <n v="27"/>
    <n v="0.02"/>
    <n v="1.9199999999999998E-2"/>
    <n v="8.0000000000000004E-4"/>
    <n v="19.560116000000001"/>
    <n v="1.0416666666666667"/>
  </r>
  <r>
    <s v="latin_m_tullius_cicero_philippicae"/>
    <x v="2"/>
    <x v="3"/>
    <s v="js"/>
    <n v="1"/>
    <n v="51"/>
    <n v="7"/>
    <n v="27"/>
    <n v="0.04"/>
    <n v="1.9199999999999998E-2"/>
    <n v="2.0799999999999999E-2"/>
    <n v="19.271781000000001"/>
    <n v="2.0833333333333335"/>
  </r>
  <r>
    <s v="latin_m_tullius_cicero_philippicae"/>
    <x v="2"/>
    <x v="3"/>
    <s v="js"/>
    <n v="2"/>
    <n v="51"/>
    <n v="7"/>
    <n v="27"/>
    <n v="0.02"/>
    <n v="1.9199999999999998E-2"/>
    <n v="8.0000000000000004E-4"/>
    <n v="19.338733999999999"/>
    <n v="1.0416666666666667"/>
  </r>
  <r>
    <s v="latin_m_tullius_cicero_philippicae"/>
    <x v="2"/>
    <x v="3"/>
    <s v="js"/>
    <n v="3"/>
    <n v="51"/>
    <n v="7"/>
    <n v="27"/>
    <n v="0.02"/>
    <n v="1.9199999999999998E-2"/>
    <n v="8.0000000000000004E-4"/>
    <n v="19.772877999999999"/>
    <n v="1.0416666666666667"/>
  </r>
  <r>
    <s v="latin_m_tullius_cicero_philippicae"/>
    <x v="2"/>
    <x v="3"/>
    <s v="js"/>
    <n v="4"/>
    <n v="51"/>
    <n v="7"/>
    <n v="27"/>
    <n v="0.04"/>
    <n v="1.9199999999999998E-2"/>
    <n v="2.0799999999999999E-2"/>
    <n v="19.533833000000001"/>
    <n v="2.0833333333333335"/>
  </r>
  <r>
    <s v="latin_m_tullius_cicero_philippicae"/>
    <x v="2"/>
    <x v="3"/>
    <s v="js"/>
    <n v="5"/>
    <n v="51"/>
    <n v="7"/>
    <n v="27"/>
    <n v="0.02"/>
    <n v="1.9199999999999998E-2"/>
    <n v="8.0000000000000004E-4"/>
    <n v="19.490759000000001"/>
    <n v="1.0416666666666667"/>
  </r>
  <r>
    <s v="latin_m_tullius_cicero_philippicae"/>
    <x v="2"/>
    <x v="3"/>
    <s v="js"/>
    <n v="6"/>
    <n v="51"/>
    <n v="7"/>
    <n v="27"/>
    <n v="0.02"/>
    <n v="1.9199999999999998E-2"/>
    <n v="8.0000000000000004E-4"/>
    <n v="19.442194000000001"/>
    <n v="1.0416666666666667"/>
  </r>
  <r>
    <s v="latin_m_tullius_cicero_philippicae"/>
    <x v="2"/>
    <x v="3"/>
    <s v="js"/>
    <n v="7"/>
    <n v="51"/>
    <n v="7"/>
    <n v="27"/>
    <n v="0.04"/>
    <n v="1.9199999999999998E-2"/>
    <n v="2.0799999999999999E-2"/>
    <n v="19.273834000000001"/>
    <n v="2.0833333333333335"/>
  </r>
  <r>
    <s v="latin_m_tullius_cicero_philippicae"/>
    <x v="2"/>
    <x v="3"/>
    <s v="l1"/>
    <n v="0"/>
    <n v="51"/>
    <n v="7"/>
    <n v="27"/>
    <n v="0.04"/>
    <n v="1.9199999999999998E-2"/>
    <n v="2.0799999999999999E-2"/>
    <n v="19.213968000000001"/>
    <n v="2.0833333333333335"/>
  </r>
  <r>
    <s v="latin_m_tullius_cicero_philippicae"/>
    <x v="2"/>
    <x v="3"/>
    <s v="l1"/>
    <n v="1"/>
    <n v="51"/>
    <n v="7"/>
    <n v="27"/>
    <n v="0.02"/>
    <n v="1.9199999999999998E-2"/>
    <n v="8.0000000000000004E-4"/>
    <n v="19.183954"/>
    <n v="1.0416666666666667"/>
  </r>
  <r>
    <s v="latin_m_tullius_cicero_philippicae"/>
    <x v="2"/>
    <x v="3"/>
    <s v="l1"/>
    <n v="2"/>
    <n v="51"/>
    <n v="7"/>
    <n v="27"/>
    <n v="0.02"/>
    <n v="1.9199999999999998E-2"/>
    <n v="8.0000000000000004E-4"/>
    <n v="19.099781"/>
    <n v="1.0416666666666667"/>
  </r>
  <r>
    <s v="latin_m_tullius_cicero_philippicae"/>
    <x v="2"/>
    <x v="3"/>
    <s v="l1"/>
    <n v="3"/>
    <n v="51"/>
    <n v="7"/>
    <n v="27"/>
    <n v="0.02"/>
    <n v="1.9199999999999998E-2"/>
    <n v="8.0000000000000004E-4"/>
    <n v="19.575523"/>
    <n v="1.0416666666666667"/>
  </r>
  <r>
    <s v="latin_m_tullius_cicero_philippicae"/>
    <x v="2"/>
    <x v="3"/>
    <s v="l1"/>
    <n v="4"/>
    <n v="51"/>
    <n v="7"/>
    <n v="27"/>
    <n v="0.06"/>
    <n v="1.9199999999999998E-2"/>
    <n v="4.0800000000000003E-2"/>
    <n v="19.371583000000001"/>
    <n v="3.125"/>
  </r>
  <r>
    <s v="latin_m_tullius_cicero_philippicae"/>
    <x v="2"/>
    <x v="3"/>
    <s v="l1"/>
    <n v="5"/>
    <n v="51"/>
    <n v="7"/>
    <n v="27"/>
    <n v="0.02"/>
    <n v="1.9199999999999998E-2"/>
    <n v="8.0000000000000004E-4"/>
    <n v="18.841163999999999"/>
    <n v="1.0416666666666667"/>
  </r>
  <r>
    <s v="latin_m_tullius_cicero_philippicae"/>
    <x v="2"/>
    <x v="3"/>
    <s v="l1"/>
    <n v="6"/>
    <n v="51"/>
    <n v="7"/>
    <n v="27"/>
    <n v="0.08"/>
    <n v="1.9199999999999998E-2"/>
    <n v="6.08E-2"/>
    <n v="19.827048000000001"/>
    <n v="4.166666666666667"/>
  </r>
  <r>
    <s v="latin_m_tullius_cicero_philippicae"/>
    <x v="2"/>
    <x v="3"/>
    <s v="l1"/>
    <n v="7"/>
    <n v="51"/>
    <n v="7"/>
    <n v="27"/>
    <n v="0.08"/>
    <n v="1.9199999999999998E-2"/>
    <n v="6.08E-2"/>
    <n v="19.056968000000001"/>
    <n v="4.166666666666667"/>
  </r>
  <r>
    <s v="latin_m_tullius_cicero_philippicae"/>
    <x v="2"/>
    <x v="4"/>
    <s v="hellinger"/>
    <n v="0"/>
    <n v="51"/>
    <n v="6"/>
    <n v="26"/>
    <n v="0.06"/>
    <n v="0.02"/>
    <n v="0.04"/>
    <n v="22.440476"/>
    <n v="3"/>
  </r>
  <r>
    <s v="latin_m_tullius_cicero_philippicae"/>
    <x v="2"/>
    <x v="4"/>
    <s v="hellinger"/>
    <n v="1"/>
    <n v="51"/>
    <n v="6"/>
    <n v="26"/>
    <n v="0.04"/>
    <n v="0.02"/>
    <n v="0.02"/>
    <n v="22.426268"/>
    <n v="2"/>
  </r>
  <r>
    <s v="latin_m_tullius_cicero_philippicae"/>
    <x v="2"/>
    <x v="4"/>
    <s v="hellinger"/>
    <n v="2"/>
    <n v="51"/>
    <n v="6"/>
    <n v="26"/>
    <n v="0.04"/>
    <n v="0.02"/>
    <n v="0.02"/>
    <n v="22.545838"/>
    <n v="2"/>
  </r>
  <r>
    <s v="latin_m_tullius_cicero_philippicae"/>
    <x v="2"/>
    <x v="4"/>
    <s v="hellinger"/>
    <n v="3"/>
    <n v="51"/>
    <n v="6"/>
    <n v="26"/>
    <n v="0"/>
    <n v="0.02"/>
    <n v="-0.02"/>
    <n v="23.024152999999998"/>
    <n v="1"/>
  </r>
  <r>
    <s v="latin_m_tullius_cicero_philippicae"/>
    <x v="2"/>
    <x v="4"/>
    <s v="hellinger"/>
    <n v="4"/>
    <n v="51"/>
    <n v="6"/>
    <n v="26"/>
    <n v="0"/>
    <n v="0.02"/>
    <n v="-0.02"/>
    <n v="22.197095000000001"/>
    <n v="1"/>
  </r>
  <r>
    <s v="latin_m_tullius_cicero_philippicae"/>
    <x v="2"/>
    <x v="4"/>
    <s v="hellinger"/>
    <n v="5"/>
    <n v="51"/>
    <n v="6"/>
    <n v="26"/>
    <n v="0"/>
    <n v="0.02"/>
    <n v="-0.02"/>
    <n v="22.494980999999999"/>
    <n v="1"/>
  </r>
  <r>
    <s v="latin_m_tullius_cicero_philippicae"/>
    <x v="2"/>
    <x v="4"/>
    <s v="hellinger"/>
    <n v="6"/>
    <n v="51"/>
    <n v="6"/>
    <n v="26"/>
    <n v="0.04"/>
    <n v="0.02"/>
    <n v="0.02"/>
    <n v="22.507788999999999"/>
    <n v="2"/>
  </r>
  <r>
    <s v="latin_m_tullius_cicero_philippicae"/>
    <x v="2"/>
    <x v="4"/>
    <s v="hellinger"/>
    <n v="7"/>
    <n v="51"/>
    <n v="6"/>
    <n v="26"/>
    <n v="0.02"/>
    <n v="0.02"/>
    <n v="0"/>
    <n v="22.317519000000001"/>
    <n v="1"/>
  </r>
  <r>
    <s v="latin_m_tullius_cicero_philippicae"/>
    <x v="2"/>
    <x v="4"/>
    <s v="js"/>
    <n v="0"/>
    <n v="51"/>
    <n v="6"/>
    <n v="26"/>
    <n v="0.04"/>
    <n v="0.02"/>
    <n v="0.02"/>
    <n v="19.615656000000001"/>
    <n v="2"/>
  </r>
  <r>
    <s v="latin_m_tullius_cicero_philippicae"/>
    <x v="2"/>
    <x v="4"/>
    <s v="js"/>
    <n v="1"/>
    <n v="51"/>
    <n v="6"/>
    <n v="26"/>
    <n v="0"/>
    <n v="0.02"/>
    <n v="-0.02"/>
    <n v="19.821601000000001"/>
    <n v="1"/>
  </r>
  <r>
    <s v="latin_m_tullius_cicero_philippicae"/>
    <x v="2"/>
    <x v="4"/>
    <s v="js"/>
    <n v="2"/>
    <n v="51"/>
    <n v="6"/>
    <n v="26"/>
    <n v="0.08"/>
    <n v="0.02"/>
    <n v="0.06"/>
    <n v="19.552074000000001"/>
    <n v="4"/>
  </r>
  <r>
    <s v="latin_m_tullius_cicero_philippicae"/>
    <x v="2"/>
    <x v="4"/>
    <s v="js"/>
    <n v="3"/>
    <n v="51"/>
    <n v="6"/>
    <n v="26"/>
    <n v="0.06"/>
    <n v="0.02"/>
    <n v="0.04"/>
    <n v="19.320297"/>
    <n v="3"/>
  </r>
  <r>
    <s v="latin_m_tullius_cicero_philippicae"/>
    <x v="2"/>
    <x v="4"/>
    <s v="js"/>
    <n v="4"/>
    <n v="51"/>
    <n v="6"/>
    <n v="26"/>
    <n v="0.02"/>
    <n v="0.02"/>
    <n v="0"/>
    <n v="19.356214000000001"/>
    <n v="1"/>
  </r>
  <r>
    <s v="latin_m_tullius_cicero_philippicae"/>
    <x v="2"/>
    <x v="4"/>
    <s v="js"/>
    <n v="5"/>
    <n v="51"/>
    <n v="6"/>
    <n v="26"/>
    <n v="0"/>
    <n v="0.02"/>
    <n v="-0.02"/>
    <n v="19.558312999999998"/>
    <n v="1"/>
  </r>
  <r>
    <s v="latin_m_tullius_cicero_philippicae"/>
    <x v="2"/>
    <x v="4"/>
    <s v="js"/>
    <n v="6"/>
    <n v="51"/>
    <n v="6"/>
    <n v="26"/>
    <n v="0.04"/>
    <n v="0.02"/>
    <n v="0.02"/>
    <n v="19.750658999999999"/>
    <n v="2"/>
  </r>
  <r>
    <s v="latin_m_tullius_cicero_philippicae"/>
    <x v="2"/>
    <x v="4"/>
    <s v="js"/>
    <n v="7"/>
    <n v="51"/>
    <n v="6"/>
    <n v="26"/>
    <n v="0.04"/>
    <n v="0.02"/>
    <n v="0.02"/>
    <n v="19.652920000000002"/>
    <n v="2"/>
  </r>
  <r>
    <s v="latin_m_tullius_cicero_philippicae"/>
    <x v="2"/>
    <x v="4"/>
    <s v="l1"/>
    <n v="0"/>
    <n v="51"/>
    <n v="6"/>
    <n v="26"/>
    <n v="0"/>
    <n v="0.02"/>
    <n v="-0.02"/>
    <n v="19.499134000000002"/>
    <n v="1"/>
  </r>
  <r>
    <s v="latin_m_tullius_cicero_philippicae"/>
    <x v="2"/>
    <x v="4"/>
    <s v="l1"/>
    <n v="1"/>
    <n v="51"/>
    <n v="6"/>
    <n v="26"/>
    <n v="0.08"/>
    <n v="0.02"/>
    <n v="0.06"/>
    <n v="18.644174"/>
    <n v="4"/>
  </r>
  <r>
    <s v="latin_m_tullius_cicero_philippicae"/>
    <x v="2"/>
    <x v="4"/>
    <s v="l1"/>
    <n v="2"/>
    <n v="51"/>
    <n v="6"/>
    <n v="26"/>
    <n v="0.06"/>
    <n v="0.02"/>
    <n v="0.04"/>
    <n v="19.149436999999999"/>
    <n v="3"/>
  </r>
  <r>
    <s v="latin_m_tullius_cicero_philippicae"/>
    <x v="2"/>
    <x v="4"/>
    <s v="l1"/>
    <n v="3"/>
    <n v="51"/>
    <n v="6"/>
    <n v="26"/>
    <n v="0.02"/>
    <n v="0.02"/>
    <n v="0"/>
    <n v="18.737646999999999"/>
    <n v="1"/>
  </r>
  <r>
    <s v="latin_m_tullius_cicero_philippicae"/>
    <x v="2"/>
    <x v="4"/>
    <s v="l1"/>
    <n v="4"/>
    <n v="51"/>
    <n v="6"/>
    <n v="26"/>
    <n v="0.02"/>
    <n v="0.02"/>
    <n v="0"/>
    <n v="19.379942"/>
    <n v="1"/>
  </r>
  <r>
    <s v="latin_m_tullius_cicero_philippicae"/>
    <x v="2"/>
    <x v="4"/>
    <s v="l1"/>
    <n v="5"/>
    <n v="51"/>
    <n v="6"/>
    <n v="26"/>
    <n v="0.02"/>
    <n v="0.02"/>
    <n v="0"/>
    <n v="19.526646"/>
    <n v="1"/>
  </r>
  <r>
    <s v="latin_m_tullius_cicero_philippicae"/>
    <x v="2"/>
    <x v="4"/>
    <s v="l1"/>
    <n v="6"/>
    <n v="51"/>
    <n v="6"/>
    <n v="26"/>
    <n v="0.02"/>
    <n v="0.02"/>
    <n v="0"/>
    <n v="19.761215"/>
    <n v="1"/>
  </r>
  <r>
    <s v="latin_m_tullius_cicero_philippicae"/>
    <x v="2"/>
    <x v="4"/>
    <s v="l1"/>
    <n v="7"/>
    <n v="51"/>
    <n v="6"/>
    <n v="26"/>
    <n v="0.06"/>
    <n v="0.02"/>
    <n v="0.04"/>
    <n v="18.864867"/>
    <n v="3"/>
  </r>
  <r>
    <s v="latin_m_tullius_cicero_tusculanae_disputationes"/>
    <x v="0"/>
    <x v="0"/>
    <s v="hellinger"/>
    <n v="0"/>
    <n v="111"/>
    <n v="56"/>
    <n v="56"/>
    <n v="7.2727E-2"/>
    <n v="9.0910000000000001E-3"/>
    <n v="6.3635999999999998E-2"/>
    <n v="40.592683999999998"/>
    <n v="7.9998900010999892"/>
  </r>
  <r>
    <s v="latin_m_tullius_cicero_tusculanae_disputationes"/>
    <x v="0"/>
    <x v="0"/>
    <s v="hellinger"/>
    <n v="1"/>
    <n v="111"/>
    <n v="56"/>
    <n v="56"/>
    <n v="9.0909000000000004E-2"/>
    <n v="9.0910000000000001E-3"/>
    <n v="8.1818000000000002E-2"/>
    <n v="42.186526999999998"/>
    <n v="9.99989000109999"/>
  </r>
  <r>
    <s v="latin_m_tullius_cicero_tusculanae_disputationes"/>
    <x v="0"/>
    <x v="0"/>
    <s v="hellinger"/>
    <n v="2"/>
    <n v="111"/>
    <n v="56"/>
    <n v="56"/>
    <n v="7.2727E-2"/>
    <n v="9.0910000000000001E-3"/>
    <n v="6.3635999999999998E-2"/>
    <n v="40.271144"/>
    <n v="7.9998900010999892"/>
  </r>
  <r>
    <s v="latin_m_tullius_cicero_tusculanae_disputationes"/>
    <x v="0"/>
    <x v="0"/>
    <s v="hellinger"/>
    <n v="3"/>
    <n v="111"/>
    <n v="56"/>
    <n v="56"/>
    <n v="8.1818000000000002E-2"/>
    <n v="9.0910000000000001E-3"/>
    <n v="7.2727E-2"/>
    <n v="40.480083999999998"/>
    <n v="8.9998900010999883"/>
  </r>
  <r>
    <s v="latin_m_tullius_cicero_tusculanae_disputationes"/>
    <x v="0"/>
    <x v="0"/>
    <s v="hellinger"/>
    <n v="4"/>
    <n v="111"/>
    <n v="56"/>
    <n v="56"/>
    <n v="7.2727E-2"/>
    <n v="9.0910000000000001E-3"/>
    <n v="6.3635999999999998E-2"/>
    <n v="40.938920000000003"/>
    <n v="7.9998900010999892"/>
  </r>
  <r>
    <s v="latin_m_tullius_cicero_tusculanae_disputationes"/>
    <x v="0"/>
    <x v="0"/>
    <s v="hellinger"/>
    <n v="5"/>
    <n v="111"/>
    <n v="56"/>
    <n v="56"/>
    <n v="0.10909099999999999"/>
    <n v="9.0910000000000001E-3"/>
    <n v="0.1"/>
    <n v="40.622973999999999"/>
    <n v="11.999890001099988"/>
  </r>
  <r>
    <s v="latin_m_tullius_cicero_tusculanae_disputationes"/>
    <x v="0"/>
    <x v="0"/>
    <s v="hellinger"/>
    <n v="6"/>
    <n v="111"/>
    <n v="56"/>
    <n v="56"/>
    <n v="8.1818000000000002E-2"/>
    <n v="9.0910000000000001E-3"/>
    <n v="7.2727E-2"/>
    <n v="39.589480000000002"/>
    <n v="8.9998900010999883"/>
  </r>
  <r>
    <s v="latin_m_tullius_cicero_tusculanae_disputationes"/>
    <x v="0"/>
    <x v="0"/>
    <s v="hellinger"/>
    <n v="7"/>
    <n v="111"/>
    <n v="56"/>
    <n v="56"/>
    <n v="9.0909000000000004E-2"/>
    <n v="9.0910000000000001E-3"/>
    <n v="8.1818000000000002E-2"/>
    <n v="40.399929999999998"/>
    <n v="9.99989000109999"/>
  </r>
  <r>
    <s v="latin_m_tullius_cicero_tusculanae_disputationes"/>
    <x v="0"/>
    <x v="0"/>
    <s v="js"/>
    <n v="0"/>
    <n v="111"/>
    <n v="56"/>
    <n v="56"/>
    <n v="0.1"/>
    <n v="9.0910000000000001E-3"/>
    <n v="9.0909000000000004E-2"/>
    <n v="35.880923000000003"/>
    <n v="10.99989000109999"/>
  </r>
  <r>
    <s v="latin_m_tullius_cicero_tusculanae_disputationes"/>
    <x v="0"/>
    <x v="0"/>
    <s v="js"/>
    <n v="1"/>
    <n v="111"/>
    <n v="56"/>
    <n v="56"/>
    <n v="9.0909000000000004E-2"/>
    <n v="9.0910000000000001E-3"/>
    <n v="8.1818000000000002E-2"/>
    <n v="35.050308999999999"/>
    <n v="9.99989000109999"/>
  </r>
  <r>
    <s v="latin_m_tullius_cicero_tusculanae_disputationes"/>
    <x v="0"/>
    <x v="0"/>
    <s v="js"/>
    <n v="2"/>
    <n v="111"/>
    <n v="56"/>
    <n v="56"/>
    <n v="7.2727E-2"/>
    <n v="9.0910000000000001E-3"/>
    <n v="6.3635999999999998E-2"/>
    <n v="34.828980999999999"/>
    <n v="7.9998900010999892"/>
  </r>
  <r>
    <s v="latin_m_tullius_cicero_tusculanae_disputationes"/>
    <x v="0"/>
    <x v="0"/>
    <s v="js"/>
    <n v="3"/>
    <n v="111"/>
    <n v="56"/>
    <n v="56"/>
    <n v="7.2727E-2"/>
    <n v="9.0910000000000001E-3"/>
    <n v="6.3635999999999998E-2"/>
    <n v="35.697206000000001"/>
    <n v="7.9998900010999892"/>
  </r>
  <r>
    <s v="latin_m_tullius_cicero_tusculanae_disputationes"/>
    <x v="0"/>
    <x v="0"/>
    <s v="js"/>
    <n v="4"/>
    <n v="111"/>
    <n v="56"/>
    <n v="56"/>
    <n v="8.1818000000000002E-2"/>
    <n v="9.0910000000000001E-3"/>
    <n v="7.2727E-2"/>
    <n v="35.492362"/>
    <n v="8.9998900010999883"/>
  </r>
  <r>
    <s v="latin_m_tullius_cicero_tusculanae_disputationes"/>
    <x v="0"/>
    <x v="0"/>
    <s v="js"/>
    <n v="5"/>
    <n v="111"/>
    <n v="56"/>
    <n v="56"/>
    <n v="5.4545000000000003E-2"/>
    <n v="9.0910000000000001E-3"/>
    <n v="4.5455000000000002E-2"/>
    <n v="35.595632000000002"/>
    <n v="5.9998900010999892"/>
  </r>
  <r>
    <s v="latin_m_tullius_cicero_tusculanae_disputationes"/>
    <x v="0"/>
    <x v="0"/>
    <s v="js"/>
    <n v="6"/>
    <n v="111"/>
    <n v="56"/>
    <n v="56"/>
    <n v="0.1"/>
    <n v="9.0910000000000001E-3"/>
    <n v="9.0909000000000004E-2"/>
    <n v="35.263527000000003"/>
    <n v="10.99989000109999"/>
  </r>
  <r>
    <s v="latin_m_tullius_cicero_tusculanae_disputationes"/>
    <x v="0"/>
    <x v="0"/>
    <s v="js"/>
    <n v="7"/>
    <n v="111"/>
    <n v="56"/>
    <n v="56"/>
    <n v="7.2727E-2"/>
    <n v="9.0910000000000001E-3"/>
    <n v="6.3635999999999998E-2"/>
    <n v="36.238503999999999"/>
    <n v="7.9998900010999892"/>
  </r>
  <r>
    <s v="latin_m_tullius_cicero_tusculanae_disputationes"/>
    <x v="0"/>
    <x v="0"/>
    <s v="l1"/>
    <n v="0"/>
    <n v="111"/>
    <n v="56"/>
    <n v="56"/>
    <n v="9.0909000000000004E-2"/>
    <n v="9.0910000000000001E-3"/>
    <n v="8.1818000000000002E-2"/>
    <n v="31.062304000000001"/>
    <n v="9.99989000109999"/>
  </r>
  <r>
    <s v="latin_m_tullius_cicero_tusculanae_disputationes"/>
    <x v="0"/>
    <x v="0"/>
    <s v="l1"/>
    <n v="1"/>
    <n v="111"/>
    <n v="56"/>
    <n v="56"/>
    <n v="0.10909099999999999"/>
    <n v="9.0910000000000001E-3"/>
    <n v="0.1"/>
    <n v="32.098734999999998"/>
    <n v="11.999890001099988"/>
  </r>
  <r>
    <s v="latin_m_tullius_cicero_tusculanae_disputationes"/>
    <x v="0"/>
    <x v="0"/>
    <s v="l1"/>
    <n v="2"/>
    <n v="111"/>
    <n v="56"/>
    <n v="56"/>
    <n v="7.2727E-2"/>
    <n v="9.0910000000000001E-3"/>
    <n v="6.3635999999999998E-2"/>
    <n v="32.811717000000002"/>
    <n v="7.9998900010999892"/>
  </r>
  <r>
    <s v="latin_m_tullius_cicero_tusculanae_disputationes"/>
    <x v="0"/>
    <x v="0"/>
    <s v="l1"/>
    <n v="3"/>
    <n v="111"/>
    <n v="56"/>
    <n v="56"/>
    <n v="9.0909000000000004E-2"/>
    <n v="9.0910000000000001E-3"/>
    <n v="8.1818000000000002E-2"/>
    <n v="31.726593999999999"/>
    <n v="9.99989000109999"/>
  </r>
  <r>
    <s v="latin_m_tullius_cicero_tusculanae_disputationes"/>
    <x v="0"/>
    <x v="0"/>
    <s v="l1"/>
    <n v="4"/>
    <n v="111"/>
    <n v="56"/>
    <n v="56"/>
    <n v="0.1"/>
    <n v="9.0910000000000001E-3"/>
    <n v="9.0909000000000004E-2"/>
    <n v="32.916241999999997"/>
    <n v="10.99989000109999"/>
  </r>
  <r>
    <s v="latin_m_tullius_cicero_tusculanae_disputationes"/>
    <x v="0"/>
    <x v="0"/>
    <s v="l1"/>
    <n v="5"/>
    <n v="111"/>
    <n v="56"/>
    <n v="56"/>
    <n v="0.1"/>
    <n v="9.0910000000000001E-3"/>
    <n v="9.0909000000000004E-2"/>
    <n v="30.670151000000001"/>
    <n v="10.99989000109999"/>
  </r>
  <r>
    <s v="latin_m_tullius_cicero_tusculanae_disputationes"/>
    <x v="0"/>
    <x v="0"/>
    <s v="l1"/>
    <n v="6"/>
    <n v="111"/>
    <n v="56"/>
    <n v="56"/>
    <n v="9.0909000000000004E-2"/>
    <n v="9.0910000000000001E-3"/>
    <n v="8.1818000000000002E-2"/>
    <n v="31.888598999999999"/>
    <n v="9.99989000109999"/>
  </r>
  <r>
    <s v="latin_m_tullius_cicero_tusculanae_disputationes"/>
    <x v="0"/>
    <x v="0"/>
    <s v="l1"/>
    <n v="7"/>
    <n v="111"/>
    <n v="56"/>
    <n v="56"/>
    <n v="7.2727E-2"/>
    <n v="9.0910000000000001E-3"/>
    <n v="6.3635999999999998E-2"/>
    <n v="32.465682999999999"/>
    <n v="7.9998900010999892"/>
  </r>
  <r>
    <s v="latin_m_tullius_cicero_tusculanae_disputationes"/>
    <x v="0"/>
    <x v="1"/>
    <s v="hellinger"/>
    <n v="0"/>
    <n v="111"/>
    <n v="28"/>
    <n v="56"/>
    <n v="2.7272999999999999E-2"/>
    <n v="9.0910000000000001E-3"/>
    <n v="1.8182E-2"/>
    <n v="40.880029999999998"/>
    <n v="3"/>
  </r>
  <r>
    <s v="latin_m_tullius_cicero_tusculanae_disputationes"/>
    <x v="0"/>
    <x v="1"/>
    <s v="hellinger"/>
    <n v="1"/>
    <n v="111"/>
    <n v="28"/>
    <n v="56"/>
    <n v="6.3635999999999998E-2"/>
    <n v="9.0910000000000001E-3"/>
    <n v="5.4545000000000003E-2"/>
    <n v="39.455809000000002"/>
    <n v="6.9998900010999883"/>
  </r>
  <r>
    <s v="latin_m_tullius_cicero_tusculanae_disputationes"/>
    <x v="0"/>
    <x v="1"/>
    <s v="hellinger"/>
    <n v="2"/>
    <n v="111"/>
    <n v="28"/>
    <n v="56"/>
    <n v="6.3635999999999998E-2"/>
    <n v="9.0910000000000001E-3"/>
    <n v="5.4545000000000003E-2"/>
    <n v="40.876340999999996"/>
    <n v="6.9998900010999883"/>
  </r>
  <r>
    <s v="latin_m_tullius_cicero_tusculanae_disputationes"/>
    <x v="0"/>
    <x v="1"/>
    <s v="hellinger"/>
    <n v="3"/>
    <n v="111"/>
    <n v="28"/>
    <n v="56"/>
    <n v="1.8182E-2"/>
    <n v="9.0910000000000001E-3"/>
    <n v="9.0910000000000001E-3"/>
    <n v="40.904854"/>
    <n v="2"/>
  </r>
  <r>
    <s v="latin_m_tullius_cicero_tusculanae_disputationes"/>
    <x v="0"/>
    <x v="1"/>
    <s v="hellinger"/>
    <n v="4"/>
    <n v="111"/>
    <n v="28"/>
    <n v="56"/>
    <n v="3.6364E-2"/>
    <n v="9.0910000000000001E-3"/>
    <n v="2.7272999999999999E-2"/>
    <n v="41.653647999999997"/>
    <n v="4"/>
  </r>
  <r>
    <s v="latin_m_tullius_cicero_tusculanae_disputationes"/>
    <x v="0"/>
    <x v="1"/>
    <s v="hellinger"/>
    <n v="5"/>
    <n v="111"/>
    <n v="28"/>
    <n v="56"/>
    <n v="4.5455000000000002E-2"/>
    <n v="9.0910000000000001E-3"/>
    <n v="3.6364E-2"/>
    <n v="40.411659999999998"/>
    <n v="5"/>
  </r>
  <r>
    <s v="latin_m_tullius_cicero_tusculanae_disputationes"/>
    <x v="0"/>
    <x v="1"/>
    <s v="hellinger"/>
    <n v="6"/>
    <n v="111"/>
    <n v="28"/>
    <n v="56"/>
    <n v="4.5455000000000002E-2"/>
    <n v="9.0910000000000001E-3"/>
    <n v="3.6364E-2"/>
    <n v="39.889774000000003"/>
    <n v="5"/>
  </r>
  <r>
    <s v="latin_m_tullius_cicero_tusculanae_disputationes"/>
    <x v="0"/>
    <x v="1"/>
    <s v="hellinger"/>
    <n v="7"/>
    <n v="111"/>
    <n v="28"/>
    <n v="56"/>
    <n v="5.4545000000000003E-2"/>
    <n v="9.0910000000000001E-3"/>
    <n v="4.5455000000000002E-2"/>
    <n v="40.653359999999999"/>
    <n v="5.9998900010999892"/>
  </r>
  <r>
    <s v="latin_m_tullius_cicero_tusculanae_disputationes"/>
    <x v="0"/>
    <x v="1"/>
    <s v="js"/>
    <n v="0"/>
    <n v="111"/>
    <n v="28"/>
    <n v="56"/>
    <n v="5.4545000000000003E-2"/>
    <n v="9.0910000000000001E-3"/>
    <n v="4.5455000000000002E-2"/>
    <n v="35.084237999999999"/>
    <n v="5.9998900010999892"/>
  </r>
  <r>
    <s v="latin_m_tullius_cicero_tusculanae_disputationes"/>
    <x v="0"/>
    <x v="1"/>
    <s v="js"/>
    <n v="1"/>
    <n v="111"/>
    <n v="28"/>
    <n v="56"/>
    <n v="3.6364E-2"/>
    <n v="9.0910000000000001E-3"/>
    <n v="2.7272999999999999E-2"/>
    <n v="35.660902999999998"/>
    <n v="4"/>
  </r>
  <r>
    <s v="latin_m_tullius_cicero_tusculanae_disputationes"/>
    <x v="0"/>
    <x v="1"/>
    <s v="js"/>
    <n v="2"/>
    <n v="111"/>
    <n v="28"/>
    <n v="56"/>
    <n v="2.7272999999999999E-2"/>
    <n v="9.0910000000000001E-3"/>
    <n v="1.8182E-2"/>
    <n v="35.485655000000001"/>
    <n v="3"/>
  </r>
  <r>
    <s v="latin_m_tullius_cicero_tusculanae_disputationes"/>
    <x v="0"/>
    <x v="1"/>
    <s v="js"/>
    <n v="3"/>
    <n v="111"/>
    <n v="28"/>
    <n v="56"/>
    <n v="4.5455000000000002E-2"/>
    <n v="9.0910000000000001E-3"/>
    <n v="3.6364E-2"/>
    <n v="35.653280000000002"/>
    <n v="5"/>
  </r>
  <r>
    <s v="latin_m_tullius_cicero_tusculanae_disputationes"/>
    <x v="0"/>
    <x v="1"/>
    <s v="js"/>
    <n v="4"/>
    <n v="111"/>
    <n v="28"/>
    <n v="56"/>
    <n v="3.6364E-2"/>
    <n v="9.0910000000000001E-3"/>
    <n v="2.7272999999999999E-2"/>
    <n v="35.758797000000001"/>
    <n v="4"/>
  </r>
  <r>
    <s v="latin_m_tullius_cicero_tusculanae_disputationes"/>
    <x v="0"/>
    <x v="1"/>
    <s v="js"/>
    <n v="5"/>
    <n v="111"/>
    <n v="28"/>
    <n v="56"/>
    <n v="2.7272999999999999E-2"/>
    <n v="9.0910000000000001E-3"/>
    <n v="1.8182E-2"/>
    <n v="35.687196999999998"/>
    <n v="3"/>
  </r>
  <r>
    <s v="latin_m_tullius_cicero_tusculanae_disputationes"/>
    <x v="0"/>
    <x v="1"/>
    <s v="js"/>
    <n v="6"/>
    <n v="111"/>
    <n v="28"/>
    <n v="56"/>
    <n v="6.3635999999999998E-2"/>
    <n v="9.0910000000000001E-3"/>
    <n v="5.4545000000000003E-2"/>
    <n v="35.916525"/>
    <n v="6.9998900010999883"/>
  </r>
  <r>
    <s v="latin_m_tullius_cicero_tusculanae_disputationes"/>
    <x v="0"/>
    <x v="1"/>
    <s v="js"/>
    <n v="7"/>
    <n v="111"/>
    <n v="28"/>
    <n v="56"/>
    <n v="2.7272999999999999E-2"/>
    <n v="9.0910000000000001E-3"/>
    <n v="1.8182E-2"/>
    <n v="35.037157999999998"/>
    <n v="3"/>
  </r>
  <r>
    <s v="latin_m_tullius_cicero_tusculanae_disputationes"/>
    <x v="0"/>
    <x v="1"/>
    <s v="l1"/>
    <n v="0"/>
    <n v="111"/>
    <n v="28"/>
    <n v="56"/>
    <n v="3.6364E-2"/>
    <n v="9.0910000000000001E-3"/>
    <n v="2.7272999999999999E-2"/>
    <n v="31.572738999999999"/>
    <n v="4"/>
  </r>
  <r>
    <s v="latin_m_tullius_cicero_tusculanae_disputationes"/>
    <x v="0"/>
    <x v="1"/>
    <s v="l1"/>
    <n v="1"/>
    <n v="111"/>
    <n v="28"/>
    <n v="56"/>
    <n v="6.3635999999999998E-2"/>
    <n v="9.0910000000000001E-3"/>
    <n v="5.4545000000000003E-2"/>
    <n v="31.574466999999999"/>
    <n v="6.9998900010999883"/>
  </r>
  <r>
    <s v="latin_m_tullius_cicero_tusculanae_disputationes"/>
    <x v="0"/>
    <x v="1"/>
    <s v="l1"/>
    <n v="2"/>
    <n v="111"/>
    <n v="28"/>
    <n v="56"/>
    <n v="4.5455000000000002E-2"/>
    <n v="9.0910000000000001E-3"/>
    <n v="3.6364E-2"/>
    <n v="31.977967"/>
    <n v="5"/>
  </r>
  <r>
    <s v="latin_m_tullius_cicero_tusculanae_disputationes"/>
    <x v="0"/>
    <x v="1"/>
    <s v="l1"/>
    <n v="3"/>
    <n v="111"/>
    <n v="28"/>
    <n v="56"/>
    <n v="5.4545000000000003E-2"/>
    <n v="9.0910000000000001E-3"/>
    <n v="4.5455000000000002E-2"/>
    <n v="31.853635000000001"/>
    <n v="5.9998900010999892"/>
  </r>
  <r>
    <s v="latin_m_tullius_cicero_tusculanae_disputationes"/>
    <x v="0"/>
    <x v="1"/>
    <s v="l1"/>
    <n v="4"/>
    <n v="111"/>
    <n v="28"/>
    <n v="56"/>
    <n v="5.4545000000000003E-2"/>
    <n v="9.0910000000000001E-3"/>
    <n v="4.5455000000000002E-2"/>
    <n v="33.267899"/>
    <n v="5.9998900010999892"/>
  </r>
  <r>
    <s v="latin_m_tullius_cicero_tusculanae_disputationes"/>
    <x v="0"/>
    <x v="1"/>
    <s v="l1"/>
    <n v="5"/>
    <n v="111"/>
    <n v="28"/>
    <n v="56"/>
    <n v="5.4545000000000003E-2"/>
    <n v="9.0910000000000001E-3"/>
    <n v="4.5455000000000002E-2"/>
    <n v="29.692257999999999"/>
    <n v="5.9998900010999892"/>
  </r>
  <r>
    <s v="latin_m_tullius_cicero_tusculanae_disputationes"/>
    <x v="0"/>
    <x v="1"/>
    <s v="l1"/>
    <n v="6"/>
    <n v="111"/>
    <n v="28"/>
    <n v="56"/>
    <n v="5.4545000000000003E-2"/>
    <n v="9.0910000000000001E-3"/>
    <n v="4.5455000000000002E-2"/>
    <n v="32.663620999999999"/>
    <n v="5.9998900010999892"/>
  </r>
  <r>
    <s v="latin_m_tullius_cicero_tusculanae_disputationes"/>
    <x v="0"/>
    <x v="1"/>
    <s v="l1"/>
    <n v="7"/>
    <n v="111"/>
    <n v="28"/>
    <n v="56"/>
    <n v="5.4545000000000003E-2"/>
    <n v="9.0910000000000001E-3"/>
    <n v="4.5455000000000002E-2"/>
    <n v="30.388604000000001"/>
    <n v="5.9998900010999892"/>
  </r>
  <r>
    <s v="latin_m_tullius_cicero_tusculanae_disputationes"/>
    <x v="0"/>
    <x v="2"/>
    <s v="hellinger"/>
    <n v="0"/>
    <n v="111"/>
    <n v="19"/>
    <n v="57"/>
    <n v="7.2727E-2"/>
    <n v="8.9259999999999999E-3"/>
    <n v="6.3801999999999998E-2"/>
    <n v="39.923963999999998"/>
    <n v="8.1477705579206816"/>
  </r>
  <r>
    <s v="latin_m_tullius_cicero_tusculanae_disputationes"/>
    <x v="0"/>
    <x v="2"/>
    <s v="hellinger"/>
    <n v="1"/>
    <n v="111"/>
    <n v="19"/>
    <n v="57"/>
    <n v="6.3635999999999998E-2"/>
    <n v="8.9259999999999999E-3"/>
    <n v="5.4711000000000003E-2"/>
    <n v="40.309728999999997"/>
    <n v="7.1292852341474342"/>
  </r>
  <r>
    <s v="latin_m_tullius_cicero_tusculanae_disputationes"/>
    <x v="0"/>
    <x v="2"/>
    <s v="hellinger"/>
    <n v="2"/>
    <n v="111"/>
    <n v="19"/>
    <n v="57"/>
    <n v="6.3635999999999998E-2"/>
    <n v="8.9259999999999999E-3"/>
    <n v="5.4711000000000003E-2"/>
    <n v="40.069643999999997"/>
    <n v="7.1292852341474342"/>
  </r>
  <r>
    <s v="latin_m_tullius_cicero_tusculanae_disputationes"/>
    <x v="0"/>
    <x v="2"/>
    <s v="hellinger"/>
    <n v="3"/>
    <n v="111"/>
    <n v="19"/>
    <n v="57"/>
    <n v="2.7272999999999999E-2"/>
    <n v="8.9259999999999999E-3"/>
    <n v="1.8346999999999999E-2"/>
    <n v="40.272596"/>
    <n v="3.05545597131974"/>
  </r>
  <r>
    <s v="latin_m_tullius_cicero_tusculanae_disputationes"/>
    <x v="0"/>
    <x v="2"/>
    <s v="hellinger"/>
    <n v="4"/>
    <n v="111"/>
    <n v="19"/>
    <n v="57"/>
    <n v="6.3635999999999998E-2"/>
    <n v="8.9259999999999999E-3"/>
    <n v="5.4711000000000003E-2"/>
    <n v="41.019072999999999"/>
    <n v="7.1292852341474342"/>
  </r>
  <r>
    <s v="latin_m_tullius_cicero_tusculanae_disputationes"/>
    <x v="0"/>
    <x v="2"/>
    <s v="hellinger"/>
    <n v="5"/>
    <n v="111"/>
    <n v="19"/>
    <n v="57"/>
    <n v="5.4545000000000003E-2"/>
    <n v="8.9259999999999999E-3"/>
    <n v="4.5620000000000001E-2"/>
    <n v="40.873040000000003"/>
    <n v="6.1107999103741886"/>
  </r>
  <r>
    <s v="latin_m_tullius_cicero_tusculanae_disputationes"/>
    <x v="0"/>
    <x v="2"/>
    <s v="hellinger"/>
    <n v="6"/>
    <n v="111"/>
    <n v="19"/>
    <n v="57"/>
    <n v="3.6364E-2"/>
    <n v="8.9259999999999999E-3"/>
    <n v="2.7438000000000001E-2"/>
    <n v="39.938555000000001"/>
    <n v="4.073941295092987"/>
  </r>
  <r>
    <s v="latin_m_tullius_cicero_tusculanae_disputationes"/>
    <x v="0"/>
    <x v="2"/>
    <s v="hellinger"/>
    <n v="7"/>
    <n v="111"/>
    <n v="19"/>
    <n v="57"/>
    <n v="2.7272999999999999E-2"/>
    <n v="8.9259999999999999E-3"/>
    <n v="1.8346999999999999E-2"/>
    <n v="40.332697000000003"/>
    <n v="3.05545597131974"/>
  </r>
  <r>
    <s v="latin_m_tullius_cicero_tusculanae_disputationes"/>
    <x v="0"/>
    <x v="2"/>
    <s v="js"/>
    <n v="0"/>
    <n v="111"/>
    <n v="19"/>
    <n v="57"/>
    <n v="6.3635999999999998E-2"/>
    <n v="8.9259999999999999E-3"/>
    <n v="5.4711000000000003E-2"/>
    <n v="35.387002000000003"/>
    <n v="7.1292852341474342"/>
  </r>
  <r>
    <s v="latin_m_tullius_cicero_tusculanae_disputationes"/>
    <x v="0"/>
    <x v="2"/>
    <s v="js"/>
    <n v="1"/>
    <n v="111"/>
    <n v="19"/>
    <n v="57"/>
    <n v="6.3635999999999998E-2"/>
    <n v="8.9259999999999999E-3"/>
    <n v="5.4711000000000003E-2"/>
    <n v="35.638953999999998"/>
    <n v="7.1292852341474342"/>
  </r>
  <r>
    <s v="latin_m_tullius_cicero_tusculanae_disputationes"/>
    <x v="0"/>
    <x v="2"/>
    <s v="js"/>
    <n v="2"/>
    <n v="111"/>
    <n v="19"/>
    <n v="57"/>
    <n v="6.3635999999999998E-2"/>
    <n v="8.9259999999999999E-3"/>
    <n v="5.4711000000000003E-2"/>
    <n v="35.765211000000001"/>
    <n v="7.1292852341474342"/>
  </r>
  <r>
    <s v="latin_m_tullius_cicero_tusculanae_disputationes"/>
    <x v="0"/>
    <x v="2"/>
    <s v="js"/>
    <n v="3"/>
    <n v="111"/>
    <n v="19"/>
    <n v="57"/>
    <n v="5.4545000000000003E-2"/>
    <n v="8.9259999999999999E-3"/>
    <n v="4.5620000000000001E-2"/>
    <n v="35.005259000000002"/>
    <n v="6.1107999103741886"/>
  </r>
  <r>
    <s v="latin_m_tullius_cicero_tusculanae_disputationes"/>
    <x v="0"/>
    <x v="2"/>
    <s v="js"/>
    <n v="4"/>
    <n v="111"/>
    <n v="19"/>
    <n v="57"/>
    <n v="0.1"/>
    <n v="8.9259999999999999E-3"/>
    <n v="9.1074000000000002E-2"/>
    <n v="35.368029999999997"/>
    <n v="11.203226529240421"/>
  </r>
  <r>
    <s v="latin_m_tullius_cicero_tusculanae_disputationes"/>
    <x v="0"/>
    <x v="2"/>
    <s v="js"/>
    <n v="5"/>
    <n v="111"/>
    <n v="19"/>
    <n v="57"/>
    <n v="5.4545000000000003E-2"/>
    <n v="8.9259999999999999E-3"/>
    <n v="4.5620000000000001E-2"/>
    <n v="36.519117000000001"/>
    <n v="6.1107999103741886"/>
  </r>
  <r>
    <s v="latin_m_tullius_cicero_tusculanae_disputationes"/>
    <x v="0"/>
    <x v="2"/>
    <s v="js"/>
    <n v="6"/>
    <n v="111"/>
    <n v="19"/>
    <n v="57"/>
    <n v="7.2727E-2"/>
    <n v="8.9259999999999999E-3"/>
    <n v="6.3801999999999998E-2"/>
    <n v="34.958421000000001"/>
    <n v="8.1477705579206816"/>
  </r>
  <r>
    <s v="latin_m_tullius_cicero_tusculanae_disputationes"/>
    <x v="0"/>
    <x v="2"/>
    <s v="js"/>
    <n v="7"/>
    <n v="111"/>
    <n v="19"/>
    <n v="57"/>
    <n v="6.3635999999999998E-2"/>
    <n v="8.9259999999999999E-3"/>
    <n v="5.4711000000000003E-2"/>
    <n v="35.241475999999999"/>
    <n v="7.1292852341474342"/>
  </r>
  <r>
    <s v="latin_m_tullius_cicero_tusculanae_disputationes"/>
    <x v="0"/>
    <x v="2"/>
    <s v="l1"/>
    <n v="0"/>
    <n v="111"/>
    <n v="19"/>
    <n v="57"/>
    <n v="4.5455000000000002E-2"/>
    <n v="8.9259999999999999E-3"/>
    <n v="3.6528999999999999E-2"/>
    <n v="31.087817000000001"/>
    <n v="5.0924266188662335"/>
  </r>
  <r>
    <s v="latin_m_tullius_cicero_tusculanae_disputationes"/>
    <x v="0"/>
    <x v="2"/>
    <s v="l1"/>
    <n v="1"/>
    <n v="111"/>
    <n v="19"/>
    <n v="57"/>
    <n v="8.1818000000000002E-2"/>
    <n v="8.9259999999999999E-3"/>
    <n v="7.2892999999999999E-2"/>
    <n v="31.718091999999999"/>
    <n v="9.1662558816939281"/>
  </r>
  <r>
    <s v="latin_m_tullius_cicero_tusculanae_disputationes"/>
    <x v="0"/>
    <x v="2"/>
    <s v="l1"/>
    <n v="2"/>
    <n v="111"/>
    <n v="19"/>
    <n v="57"/>
    <n v="4.5455000000000002E-2"/>
    <n v="8.9259999999999999E-3"/>
    <n v="3.6528999999999999E-2"/>
    <n v="31.343475000000002"/>
    <n v="5.0924266188662335"/>
  </r>
  <r>
    <s v="latin_m_tullius_cicero_tusculanae_disputationes"/>
    <x v="0"/>
    <x v="2"/>
    <s v="l1"/>
    <n v="3"/>
    <n v="111"/>
    <n v="19"/>
    <n v="57"/>
    <n v="0.1"/>
    <n v="8.9259999999999999E-3"/>
    <n v="9.1074000000000002E-2"/>
    <n v="31.296296999999999"/>
    <n v="11.203226529240421"/>
  </r>
  <r>
    <s v="latin_m_tullius_cicero_tusculanae_disputationes"/>
    <x v="0"/>
    <x v="2"/>
    <s v="l1"/>
    <n v="4"/>
    <n v="111"/>
    <n v="19"/>
    <n v="57"/>
    <n v="9.0909000000000004E-2"/>
    <n v="8.9259999999999999E-3"/>
    <n v="8.1983E-2"/>
    <n v="32.028126"/>
    <n v="10.184741205467175"/>
  </r>
  <r>
    <s v="latin_m_tullius_cicero_tusculanae_disputationes"/>
    <x v="0"/>
    <x v="2"/>
    <s v="l1"/>
    <n v="5"/>
    <n v="111"/>
    <n v="19"/>
    <n v="57"/>
    <n v="0.1"/>
    <n v="8.9259999999999999E-3"/>
    <n v="9.1074000000000002E-2"/>
    <n v="31.955922999999999"/>
    <n v="11.203226529240421"/>
  </r>
  <r>
    <s v="latin_m_tullius_cicero_tusculanae_disputationes"/>
    <x v="0"/>
    <x v="2"/>
    <s v="l1"/>
    <n v="6"/>
    <n v="111"/>
    <n v="19"/>
    <n v="57"/>
    <n v="4.5455000000000002E-2"/>
    <n v="8.9259999999999999E-3"/>
    <n v="3.6528999999999999E-2"/>
    <n v="32.901077999999998"/>
    <n v="5.0924266188662335"/>
  </r>
  <r>
    <s v="latin_m_tullius_cicero_tusculanae_disputationes"/>
    <x v="0"/>
    <x v="2"/>
    <s v="l1"/>
    <n v="7"/>
    <n v="111"/>
    <n v="19"/>
    <n v="57"/>
    <n v="5.4545000000000003E-2"/>
    <n v="8.9259999999999999E-3"/>
    <n v="4.5620000000000001E-2"/>
    <n v="31.725902000000001"/>
    <n v="6.1107999103741886"/>
  </r>
  <r>
    <s v="latin_m_tullius_cicero_tusculanae_disputationes"/>
    <x v="0"/>
    <x v="3"/>
    <s v="hellinger"/>
    <n v="0"/>
    <n v="111"/>
    <n v="14"/>
    <n v="56"/>
    <n v="4.5455000000000002E-2"/>
    <n v="9.0910000000000001E-3"/>
    <n v="3.6364E-2"/>
    <n v="40.603769999999997"/>
    <n v="5"/>
  </r>
  <r>
    <s v="latin_m_tullius_cicero_tusculanae_disputationes"/>
    <x v="0"/>
    <x v="3"/>
    <s v="hellinger"/>
    <n v="1"/>
    <n v="111"/>
    <n v="14"/>
    <n v="56"/>
    <n v="7.2727E-2"/>
    <n v="9.0910000000000001E-3"/>
    <n v="6.3635999999999998E-2"/>
    <n v="40.762757999999998"/>
    <n v="7.9998900010999892"/>
  </r>
  <r>
    <s v="latin_m_tullius_cicero_tusculanae_disputationes"/>
    <x v="0"/>
    <x v="3"/>
    <s v="hellinger"/>
    <n v="2"/>
    <n v="111"/>
    <n v="14"/>
    <n v="56"/>
    <n v="5.4545000000000003E-2"/>
    <n v="9.0910000000000001E-3"/>
    <n v="4.5455000000000002E-2"/>
    <n v="41.227564000000001"/>
    <n v="5.9998900010999892"/>
  </r>
  <r>
    <s v="latin_m_tullius_cicero_tusculanae_disputationes"/>
    <x v="0"/>
    <x v="3"/>
    <s v="hellinger"/>
    <n v="3"/>
    <n v="111"/>
    <n v="14"/>
    <n v="56"/>
    <n v="6.3635999999999998E-2"/>
    <n v="9.0910000000000001E-3"/>
    <n v="5.4545000000000003E-2"/>
    <n v="39.061360999999998"/>
    <n v="6.9998900010999883"/>
  </r>
  <r>
    <s v="latin_m_tullius_cicero_tusculanae_disputationes"/>
    <x v="0"/>
    <x v="3"/>
    <s v="hellinger"/>
    <n v="4"/>
    <n v="111"/>
    <n v="14"/>
    <n v="56"/>
    <n v="3.6364E-2"/>
    <n v="9.0910000000000001E-3"/>
    <n v="2.7272999999999999E-2"/>
    <n v="39.592841999999997"/>
    <n v="4"/>
  </r>
  <r>
    <s v="latin_m_tullius_cicero_tusculanae_disputationes"/>
    <x v="0"/>
    <x v="3"/>
    <s v="hellinger"/>
    <n v="5"/>
    <n v="111"/>
    <n v="14"/>
    <n v="56"/>
    <n v="4.5455000000000002E-2"/>
    <n v="9.0910000000000001E-3"/>
    <n v="3.6364E-2"/>
    <n v="39.969704999999998"/>
    <n v="5"/>
  </r>
  <r>
    <s v="latin_m_tullius_cicero_tusculanae_disputationes"/>
    <x v="0"/>
    <x v="3"/>
    <s v="hellinger"/>
    <n v="6"/>
    <n v="111"/>
    <n v="14"/>
    <n v="56"/>
    <n v="1.8182E-2"/>
    <n v="9.0910000000000001E-3"/>
    <n v="9.0910000000000001E-3"/>
    <n v="41.774939000000003"/>
    <n v="2"/>
  </r>
  <r>
    <s v="latin_m_tullius_cicero_tusculanae_disputationes"/>
    <x v="0"/>
    <x v="3"/>
    <s v="hellinger"/>
    <n v="7"/>
    <n v="111"/>
    <n v="14"/>
    <n v="56"/>
    <n v="8.1818000000000002E-2"/>
    <n v="9.0910000000000001E-3"/>
    <n v="7.2727E-2"/>
    <n v="41.223626000000003"/>
    <n v="8.9998900010999883"/>
  </r>
  <r>
    <s v="latin_m_tullius_cicero_tusculanae_disputationes"/>
    <x v="0"/>
    <x v="3"/>
    <s v="js"/>
    <n v="0"/>
    <n v="111"/>
    <n v="14"/>
    <n v="56"/>
    <n v="7.2727E-2"/>
    <n v="9.0910000000000001E-3"/>
    <n v="6.3635999999999998E-2"/>
    <n v="35.316699999999997"/>
    <n v="7.9998900010999892"/>
  </r>
  <r>
    <s v="latin_m_tullius_cicero_tusculanae_disputationes"/>
    <x v="0"/>
    <x v="3"/>
    <s v="js"/>
    <n v="1"/>
    <n v="111"/>
    <n v="14"/>
    <n v="56"/>
    <n v="5.4545000000000003E-2"/>
    <n v="9.0910000000000001E-3"/>
    <n v="4.5455000000000002E-2"/>
    <n v="35.049779000000001"/>
    <n v="5.9998900010999892"/>
  </r>
  <r>
    <s v="latin_m_tullius_cicero_tusculanae_disputationes"/>
    <x v="0"/>
    <x v="3"/>
    <s v="js"/>
    <n v="2"/>
    <n v="111"/>
    <n v="14"/>
    <n v="56"/>
    <n v="3.6364E-2"/>
    <n v="9.0910000000000001E-3"/>
    <n v="2.7272999999999999E-2"/>
    <n v="34.791856000000003"/>
    <n v="4"/>
  </r>
  <r>
    <s v="latin_m_tullius_cicero_tusculanae_disputationes"/>
    <x v="0"/>
    <x v="3"/>
    <s v="js"/>
    <n v="3"/>
    <n v="111"/>
    <n v="14"/>
    <n v="56"/>
    <n v="3.6364E-2"/>
    <n v="9.0910000000000001E-3"/>
    <n v="2.7272999999999999E-2"/>
    <n v="35.123618"/>
    <n v="4"/>
  </r>
  <r>
    <s v="latin_m_tullius_cicero_tusculanae_disputationes"/>
    <x v="0"/>
    <x v="3"/>
    <s v="js"/>
    <n v="4"/>
    <n v="111"/>
    <n v="14"/>
    <n v="56"/>
    <n v="5.4545000000000003E-2"/>
    <n v="9.0910000000000001E-3"/>
    <n v="4.5455000000000002E-2"/>
    <n v="34.176380000000002"/>
    <n v="5.9998900010999892"/>
  </r>
  <r>
    <s v="latin_m_tullius_cicero_tusculanae_disputationes"/>
    <x v="0"/>
    <x v="3"/>
    <s v="js"/>
    <n v="5"/>
    <n v="111"/>
    <n v="14"/>
    <n v="56"/>
    <n v="6.3635999999999998E-2"/>
    <n v="9.0910000000000001E-3"/>
    <n v="5.4545000000000003E-2"/>
    <n v="34.758105999999998"/>
    <n v="6.9998900010999883"/>
  </r>
  <r>
    <s v="latin_m_tullius_cicero_tusculanae_disputationes"/>
    <x v="0"/>
    <x v="3"/>
    <s v="js"/>
    <n v="6"/>
    <n v="111"/>
    <n v="14"/>
    <n v="56"/>
    <n v="6.3635999999999998E-2"/>
    <n v="9.0910000000000001E-3"/>
    <n v="5.4545000000000003E-2"/>
    <n v="35.128076999999998"/>
    <n v="6.9998900010999883"/>
  </r>
  <r>
    <s v="latin_m_tullius_cicero_tusculanae_disputationes"/>
    <x v="0"/>
    <x v="3"/>
    <s v="js"/>
    <n v="7"/>
    <n v="111"/>
    <n v="14"/>
    <n v="56"/>
    <n v="4.5455000000000002E-2"/>
    <n v="9.0910000000000001E-3"/>
    <n v="3.6364E-2"/>
    <n v="35.568303"/>
    <n v="5"/>
  </r>
  <r>
    <s v="latin_m_tullius_cicero_tusculanae_disputationes"/>
    <x v="0"/>
    <x v="3"/>
    <s v="l1"/>
    <n v="0"/>
    <n v="111"/>
    <n v="14"/>
    <n v="56"/>
    <n v="4.5455000000000002E-2"/>
    <n v="9.0910000000000001E-3"/>
    <n v="3.6364E-2"/>
    <n v="32.290654000000004"/>
    <n v="5"/>
  </r>
  <r>
    <s v="latin_m_tullius_cicero_tusculanae_disputationes"/>
    <x v="0"/>
    <x v="3"/>
    <s v="l1"/>
    <n v="1"/>
    <n v="111"/>
    <n v="14"/>
    <n v="56"/>
    <n v="4.5455000000000002E-2"/>
    <n v="9.0910000000000001E-3"/>
    <n v="3.6364E-2"/>
    <n v="32.865789999999997"/>
    <n v="5"/>
  </r>
  <r>
    <s v="latin_m_tullius_cicero_tusculanae_disputationes"/>
    <x v="0"/>
    <x v="3"/>
    <s v="l1"/>
    <n v="2"/>
    <n v="111"/>
    <n v="14"/>
    <n v="56"/>
    <n v="4.5455000000000002E-2"/>
    <n v="9.0910000000000001E-3"/>
    <n v="3.6364E-2"/>
    <n v="30.411171"/>
    <n v="5"/>
  </r>
  <r>
    <s v="latin_m_tullius_cicero_tusculanae_disputationes"/>
    <x v="0"/>
    <x v="3"/>
    <s v="l1"/>
    <n v="3"/>
    <n v="111"/>
    <n v="14"/>
    <n v="56"/>
    <n v="6.3635999999999998E-2"/>
    <n v="9.0910000000000001E-3"/>
    <n v="5.4545000000000003E-2"/>
    <n v="31.902006"/>
    <n v="6.9998900010999883"/>
  </r>
  <r>
    <s v="latin_m_tullius_cicero_tusculanae_disputationes"/>
    <x v="0"/>
    <x v="3"/>
    <s v="l1"/>
    <n v="4"/>
    <n v="111"/>
    <n v="14"/>
    <n v="56"/>
    <n v="5.4545000000000003E-2"/>
    <n v="9.0910000000000001E-3"/>
    <n v="4.5455000000000002E-2"/>
    <n v="31.515205999999999"/>
    <n v="5.9998900010999892"/>
  </r>
  <r>
    <s v="latin_m_tullius_cicero_tusculanae_disputationes"/>
    <x v="0"/>
    <x v="3"/>
    <s v="l1"/>
    <n v="5"/>
    <n v="111"/>
    <n v="14"/>
    <n v="56"/>
    <n v="4.5455000000000002E-2"/>
    <n v="9.0910000000000001E-3"/>
    <n v="3.6364E-2"/>
    <n v="31.615946000000001"/>
    <n v="5"/>
  </r>
  <r>
    <s v="latin_m_tullius_cicero_tusculanae_disputationes"/>
    <x v="0"/>
    <x v="3"/>
    <s v="l1"/>
    <n v="6"/>
    <n v="111"/>
    <n v="14"/>
    <n v="56"/>
    <n v="5.4545000000000003E-2"/>
    <n v="9.0910000000000001E-3"/>
    <n v="4.5455000000000002E-2"/>
    <n v="31.734299"/>
    <n v="5.9998900010999892"/>
  </r>
  <r>
    <s v="latin_m_tullius_cicero_tusculanae_disputationes"/>
    <x v="0"/>
    <x v="3"/>
    <s v="l1"/>
    <n v="7"/>
    <n v="111"/>
    <n v="14"/>
    <n v="56"/>
    <n v="4.5455000000000002E-2"/>
    <n v="9.0910000000000001E-3"/>
    <n v="3.6364E-2"/>
    <n v="31.080248000000001"/>
    <n v="5"/>
  </r>
  <r>
    <s v="latin_m_tullius_cicero_tusculanae_disputationes"/>
    <x v="0"/>
    <x v="4"/>
    <s v="hellinger"/>
    <n v="0"/>
    <n v="111"/>
    <n v="12"/>
    <n v="56"/>
    <n v="1.8182E-2"/>
    <n v="9.0910000000000001E-3"/>
    <n v="9.0910000000000001E-3"/>
    <n v="40.758757000000003"/>
    <n v="2"/>
  </r>
  <r>
    <s v="latin_m_tullius_cicero_tusculanae_disputationes"/>
    <x v="0"/>
    <x v="4"/>
    <s v="hellinger"/>
    <n v="1"/>
    <n v="111"/>
    <n v="12"/>
    <n v="56"/>
    <n v="4.5455000000000002E-2"/>
    <n v="9.0910000000000001E-3"/>
    <n v="3.6364E-2"/>
    <n v="40.73122"/>
    <n v="5"/>
  </r>
  <r>
    <s v="latin_m_tullius_cicero_tusculanae_disputationes"/>
    <x v="0"/>
    <x v="4"/>
    <s v="hellinger"/>
    <n v="2"/>
    <n v="111"/>
    <n v="12"/>
    <n v="56"/>
    <n v="4.5455000000000002E-2"/>
    <n v="9.0910000000000001E-3"/>
    <n v="3.6364E-2"/>
    <n v="40.704358999999997"/>
    <n v="5"/>
  </r>
  <r>
    <s v="latin_m_tullius_cicero_tusculanae_disputationes"/>
    <x v="0"/>
    <x v="4"/>
    <s v="hellinger"/>
    <n v="3"/>
    <n v="111"/>
    <n v="12"/>
    <n v="56"/>
    <n v="2.7272999999999999E-2"/>
    <n v="9.0910000000000001E-3"/>
    <n v="1.8182E-2"/>
    <n v="40.962623000000001"/>
    <n v="3"/>
  </r>
  <r>
    <s v="latin_m_tullius_cicero_tusculanae_disputationes"/>
    <x v="0"/>
    <x v="4"/>
    <s v="hellinger"/>
    <n v="4"/>
    <n v="111"/>
    <n v="12"/>
    <n v="56"/>
    <n v="7.2727E-2"/>
    <n v="9.0910000000000001E-3"/>
    <n v="6.3635999999999998E-2"/>
    <n v="40.676656000000001"/>
    <n v="7.9998900010999892"/>
  </r>
  <r>
    <s v="latin_m_tullius_cicero_tusculanae_disputationes"/>
    <x v="0"/>
    <x v="4"/>
    <s v="hellinger"/>
    <n v="5"/>
    <n v="111"/>
    <n v="12"/>
    <n v="56"/>
    <n v="2.7272999999999999E-2"/>
    <n v="9.0910000000000001E-3"/>
    <n v="1.8182E-2"/>
    <n v="39.857401000000003"/>
    <n v="3"/>
  </r>
  <r>
    <s v="latin_m_tullius_cicero_tusculanae_disputationes"/>
    <x v="0"/>
    <x v="4"/>
    <s v="hellinger"/>
    <n v="6"/>
    <n v="111"/>
    <n v="12"/>
    <n v="56"/>
    <n v="2.7272999999999999E-2"/>
    <n v="9.0910000000000001E-3"/>
    <n v="1.8182E-2"/>
    <n v="41.180134000000002"/>
    <n v="3"/>
  </r>
  <r>
    <s v="latin_m_tullius_cicero_tusculanae_disputationes"/>
    <x v="0"/>
    <x v="4"/>
    <s v="hellinger"/>
    <n v="7"/>
    <n v="111"/>
    <n v="12"/>
    <n v="56"/>
    <n v="4.5455000000000002E-2"/>
    <n v="9.0910000000000001E-3"/>
    <n v="3.6364E-2"/>
    <n v="41.036963"/>
    <n v="5"/>
  </r>
  <r>
    <s v="latin_m_tullius_cicero_tusculanae_disputationes"/>
    <x v="0"/>
    <x v="4"/>
    <s v="js"/>
    <n v="0"/>
    <n v="111"/>
    <n v="12"/>
    <n v="56"/>
    <n v="5.4545000000000003E-2"/>
    <n v="9.0910000000000001E-3"/>
    <n v="4.5455000000000002E-2"/>
    <n v="34.460858999999999"/>
    <n v="5.9998900010999892"/>
  </r>
  <r>
    <s v="latin_m_tullius_cicero_tusculanae_disputationes"/>
    <x v="0"/>
    <x v="4"/>
    <s v="js"/>
    <n v="1"/>
    <n v="111"/>
    <n v="12"/>
    <n v="56"/>
    <n v="4.5455000000000002E-2"/>
    <n v="9.0910000000000001E-3"/>
    <n v="3.6364E-2"/>
    <n v="35.083610999999998"/>
    <n v="5"/>
  </r>
  <r>
    <s v="latin_m_tullius_cicero_tusculanae_disputationes"/>
    <x v="0"/>
    <x v="4"/>
    <s v="js"/>
    <n v="2"/>
    <n v="111"/>
    <n v="12"/>
    <n v="56"/>
    <n v="5.4545000000000003E-2"/>
    <n v="9.0910000000000001E-3"/>
    <n v="4.5455000000000002E-2"/>
    <n v="35.216855000000002"/>
    <n v="5.9998900010999892"/>
  </r>
  <r>
    <s v="latin_m_tullius_cicero_tusculanae_disputationes"/>
    <x v="0"/>
    <x v="4"/>
    <s v="js"/>
    <n v="3"/>
    <n v="111"/>
    <n v="12"/>
    <n v="56"/>
    <n v="6.3635999999999998E-2"/>
    <n v="9.0910000000000001E-3"/>
    <n v="5.4545000000000003E-2"/>
    <n v="35.511707000000001"/>
    <n v="6.9998900010999883"/>
  </r>
  <r>
    <s v="latin_m_tullius_cicero_tusculanae_disputationes"/>
    <x v="0"/>
    <x v="4"/>
    <s v="js"/>
    <n v="4"/>
    <n v="111"/>
    <n v="12"/>
    <n v="56"/>
    <n v="5.4545000000000003E-2"/>
    <n v="9.0910000000000001E-3"/>
    <n v="4.5455000000000002E-2"/>
    <n v="35.249344000000001"/>
    <n v="5.9998900010999892"/>
  </r>
  <r>
    <s v="latin_m_tullius_cicero_tusculanae_disputationes"/>
    <x v="0"/>
    <x v="4"/>
    <s v="js"/>
    <n v="5"/>
    <n v="111"/>
    <n v="12"/>
    <n v="56"/>
    <n v="6.3635999999999998E-2"/>
    <n v="9.0910000000000001E-3"/>
    <n v="5.4545000000000003E-2"/>
    <n v="34.951107999999998"/>
    <n v="6.9998900010999883"/>
  </r>
  <r>
    <s v="latin_m_tullius_cicero_tusculanae_disputationes"/>
    <x v="0"/>
    <x v="4"/>
    <s v="js"/>
    <n v="6"/>
    <n v="111"/>
    <n v="12"/>
    <n v="56"/>
    <n v="5.4545000000000003E-2"/>
    <n v="9.0910000000000001E-3"/>
    <n v="4.5455000000000002E-2"/>
    <n v="35.437941000000002"/>
    <n v="5.9998900010999892"/>
  </r>
  <r>
    <s v="latin_m_tullius_cicero_tusculanae_disputationes"/>
    <x v="0"/>
    <x v="4"/>
    <s v="js"/>
    <n v="7"/>
    <n v="111"/>
    <n v="12"/>
    <n v="56"/>
    <n v="5.4545000000000003E-2"/>
    <n v="9.0910000000000001E-3"/>
    <n v="4.5455000000000002E-2"/>
    <n v="34.803347000000002"/>
    <n v="5.9998900010999892"/>
  </r>
  <r>
    <s v="latin_m_tullius_cicero_tusculanae_disputationes"/>
    <x v="0"/>
    <x v="4"/>
    <s v="l1"/>
    <n v="0"/>
    <n v="111"/>
    <n v="12"/>
    <n v="56"/>
    <n v="3.6364E-2"/>
    <n v="9.0910000000000001E-3"/>
    <n v="2.7272999999999999E-2"/>
    <n v="32.241097000000003"/>
    <n v="4"/>
  </r>
  <r>
    <s v="latin_m_tullius_cicero_tusculanae_disputationes"/>
    <x v="0"/>
    <x v="4"/>
    <s v="l1"/>
    <n v="1"/>
    <n v="111"/>
    <n v="12"/>
    <n v="56"/>
    <n v="4.5455000000000002E-2"/>
    <n v="9.0910000000000001E-3"/>
    <n v="3.6364E-2"/>
    <n v="32.795264000000003"/>
    <n v="5"/>
  </r>
  <r>
    <s v="latin_m_tullius_cicero_tusculanae_disputationes"/>
    <x v="0"/>
    <x v="4"/>
    <s v="l1"/>
    <n v="2"/>
    <n v="111"/>
    <n v="12"/>
    <n v="56"/>
    <n v="9.0909000000000004E-2"/>
    <n v="9.0910000000000001E-3"/>
    <n v="8.1818000000000002E-2"/>
    <n v="30.738752999999999"/>
    <n v="9.99989000109999"/>
  </r>
  <r>
    <s v="latin_m_tullius_cicero_tusculanae_disputationes"/>
    <x v="0"/>
    <x v="4"/>
    <s v="l1"/>
    <n v="3"/>
    <n v="111"/>
    <n v="12"/>
    <n v="56"/>
    <n v="6.3635999999999998E-2"/>
    <n v="9.0910000000000001E-3"/>
    <n v="5.4545000000000003E-2"/>
    <n v="31.039273999999999"/>
    <n v="6.9998900010999883"/>
  </r>
  <r>
    <s v="latin_m_tullius_cicero_tusculanae_disputationes"/>
    <x v="0"/>
    <x v="4"/>
    <s v="l1"/>
    <n v="4"/>
    <n v="111"/>
    <n v="12"/>
    <n v="56"/>
    <n v="4.5455000000000002E-2"/>
    <n v="9.0910000000000001E-3"/>
    <n v="3.6364E-2"/>
    <n v="31.742594"/>
    <n v="5"/>
  </r>
  <r>
    <s v="latin_m_tullius_cicero_tusculanae_disputationes"/>
    <x v="0"/>
    <x v="4"/>
    <s v="l1"/>
    <n v="5"/>
    <n v="111"/>
    <n v="12"/>
    <n v="56"/>
    <n v="4.5455000000000002E-2"/>
    <n v="9.0910000000000001E-3"/>
    <n v="3.6364E-2"/>
    <n v="31.639009999999999"/>
    <n v="5"/>
  </r>
  <r>
    <s v="latin_m_tullius_cicero_tusculanae_disputationes"/>
    <x v="0"/>
    <x v="4"/>
    <s v="l1"/>
    <n v="6"/>
    <n v="111"/>
    <n v="12"/>
    <n v="56"/>
    <n v="5.4545000000000003E-2"/>
    <n v="9.0910000000000001E-3"/>
    <n v="4.5455000000000002E-2"/>
    <n v="31.869986999999998"/>
    <n v="5.9998900010999892"/>
  </r>
  <r>
    <s v="latin_m_tullius_cicero_tusculanae_disputationes"/>
    <x v="0"/>
    <x v="4"/>
    <s v="l1"/>
    <n v="7"/>
    <n v="111"/>
    <n v="12"/>
    <n v="56"/>
    <n v="4.5455000000000002E-2"/>
    <n v="9.0910000000000001E-3"/>
    <n v="3.6364E-2"/>
    <n v="32.172103"/>
    <n v="5"/>
  </r>
  <r>
    <s v="latin_m_tullius_cicero_tusculanae_disputationes"/>
    <x v="1"/>
    <x v="0"/>
    <s v="hellinger"/>
    <n v="0"/>
    <n v="56"/>
    <n v="28"/>
    <n v="28"/>
    <n v="0.145455"/>
    <n v="1.8512000000000001E-2"/>
    <n v="0.126942"/>
    <n v="22.493341999999998"/>
    <n v="7.8573357821953325"/>
  </r>
  <r>
    <s v="latin_m_tullius_cicero_tusculanae_disputationes"/>
    <x v="1"/>
    <x v="0"/>
    <s v="hellinger"/>
    <n v="1"/>
    <n v="56"/>
    <n v="28"/>
    <n v="28"/>
    <n v="0.10909099999999999"/>
    <n v="1.8512000000000001E-2"/>
    <n v="9.0579000000000007E-2"/>
    <n v="22.303208999999999"/>
    <n v="5.892988331892826"/>
  </r>
  <r>
    <s v="latin_m_tullius_cicero_tusculanae_disputationes"/>
    <x v="1"/>
    <x v="0"/>
    <s v="hellinger"/>
    <n v="2"/>
    <n v="56"/>
    <n v="28"/>
    <n v="28"/>
    <n v="0.10909099999999999"/>
    <n v="1.8512000000000001E-2"/>
    <n v="9.0579000000000007E-2"/>
    <n v="21.85087"/>
    <n v="5.892988331892826"/>
  </r>
  <r>
    <s v="latin_m_tullius_cicero_tusculanae_disputationes"/>
    <x v="1"/>
    <x v="0"/>
    <s v="hellinger"/>
    <n v="3"/>
    <n v="56"/>
    <n v="28"/>
    <n v="28"/>
    <n v="0.127273"/>
    <n v="1.8512000000000001E-2"/>
    <n v="0.10876"/>
    <n v="22.299562999999999"/>
    <n v="6.8751620570440792"/>
  </r>
  <r>
    <s v="latin_m_tullius_cicero_tusculanae_disputationes"/>
    <x v="1"/>
    <x v="0"/>
    <s v="hellinger"/>
    <n v="4"/>
    <n v="56"/>
    <n v="28"/>
    <n v="28"/>
    <n v="0.10909099999999999"/>
    <n v="1.8512000000000001E-2"/>
    <n v="9.0579000000000007E-2"/>
    <n v="22.482102000000001"/>
    <n v="5.892988331892826"/>
  </r>
  <r>
    <s v="latin_m_tullius_cicero_tusculanae_disputationes"/>
    <x v="1"/>
    <x v="0"/>
    <s v="hellinger"/>
    <n v="5"/>
    <n v="56"/>
    <n v="28"/>
    <n v="28"/>
    <n v="0.2"/>
    <n v="1.8512000000000001E-2"/>
    <n v="0.18148800000000001"/>
    <n v="22.324477000000002"/>
    <n v="10.8038029386344"/>
  </r>
  <r>
    <s v="latin_m_tullius_cicero_tusculanae_disputationes"/>
    <x v="1"/>
    <x v="0"/>
    <s v="hellinger"/>
    <n v="6"/>
    <n v="56"/>
    <n v="28"/>
    <n v="28"/>
    <n v="0.10909099999999999"/>
    <n v="1.8512000000000001E-2"/>
    <n v="9.0579000000000007E-2"/>
    <n v="22.713003"/>
    <n v="5.892988331892826"/>
  </r>
  <r>
    <s v="latin_m_tullius_cicero_tusculanae_disputationes"/>
    <x v="1"/>
    <x v="0"/>
    <s v="hellinger"/>
    <n v="7"/>
    <n v="56"/>
    <n v="28"/>
    <n v="28"/>
    <n v="5.4545000000000003E-2"/>
    <n v="1.8512000000000001E-2"/>
    <n v="3.6033000000000003E-2"/>
    <n v="22.169357999999999"/>
    <n v="2.9464671564390668"/>
  </r>
  <r>
    <s v="latin_m_tullius_cicero_tusculanae_disputationes"/>
    <x v="1"/>
    <x v="0"/>
    <s v="js"/>
    <n v="0"/>
    <n v="56"/>
    <n v="28"/>
    <n v="28"/>
    <n v="0.163636"/>
    <n v="1.8512000000000001E-2"/>
    <n v="0.145124"/>
    <n v="19.710249999999998"/>
    <n v="8.8394554883318932"/>
  </r>
  <r>
    <s v="latin_m_tullius_cicero_tusculanae_disputationes"/>
    <x v="1"/>
    <x v="0"/>
    <s v="js"/>
    <n v="1"/>
    <n v="56"/>
    <n v="28"/>
    <n v="28"/>
    <n v="0.127273"/>
    <n v="1.8512000000000001E-2"/>
    <n v="0.10876"/>
    <n v="19.310317000000001"/>
    <n v="6.8751620570440792"/>
  </r>
  <r>
    <s v="latin_m_tullius_cicero_tusculanae_disputationes"/>
    <x v="1"/>
    <x v="0"/>
    <s v="js"/>
    <n v="2"/>
    <n v="56"/>
    <n v="28"/>
    <n v="28"/>
    <n v="0.18181800000000001"/>
    <n v="1.8512000000000001E-2"/>
    <n v="0.16330600000000001"/>
    <n v="19.487027000000001"/>
    <n v="9.8216292134831455"/>
  </r>
  <r>
    <s v="latin_m_tullius_cicero_tusculanae_disputationes"/>
    <x v="1"/>
    <x v="0"/>
    <s v="js"/>
    <n v="3"/>
    <n v="56"/>
    <n v="28"/>
    <n v="28"/>
    <n v="0.2"/>
    <n v="1.8512000000000001E-2"/>
    <n v="0.18148800000000001"/>
    <n v="19.499689"/>
    <n v="10.8038029386344"/>
  </r>
  <r>
    <s v="latin_m_tullius_cicero_tusculanae_disputationes"/>
    <x v="1"/>
    <x v="0"/>
    <s v="js"/>
    <n v="4"/>
    <n v="56"/>
    <n v="28"/>
    <n v="28"/>
    <n v="0.127273"/>
    <n v="1.8512000000000001E-2"/>
    <n v="0.10876"/>
    <n v="19.394297999999999"/>
    <n v="6.8751620570440792"/>
  </r>
  <r>
    <s v="latin_m_tullius_cicero_tusculanae_disputationes"/>
    <x v="1"/>
    <x v="0"/>
    <s v="js"/>
    <n v="5"/>
    <n v="56"/>
    <n v="28"/>
    <n v="28"/>
    <n v="0.163636"/>
    <n v="1.8512000000000001E-2"/>
    <n v="0.145124"/>
    <n v="19.075789"/>
    <n v="8.8394554883318932"/>
  </r>
  <r>
    <s v="latin_m_tullius_cicero_tusculanae_disputationes"/>
    <x v="1"/>
    <x v="0"/>
    <s v="js"/>
    <n v="6"/>
    <n v="56"/>
    <n v="28"/>
    <n v="28"/>
    <n v="0.163636"/>
    <n v="1.8512000000000001E-2"/>
    <n v="0.145124"/>
    <n v="19.472470999999999"/>
    <n v="8.8394554883318932"/>
  </r>
  <r>
    <s v="latin_m_tullius_cicero_tusculanae_disputationes"/>
    <x v="1"/>
    <x v="0"/>
    <s v="js"/>
    <n v="7"/>
    <n v="56"/>
    <n v="28"/>
    <n v="28"/>
    <n v="0.127273"/>
    <n v="1.8512000000000001E-2"/>
    <n v="0.10876"/>
    <n v="19.650441000000001"/>
    <n v="6.8751620570440792"/>
  </r>
  <r>
    <s v="latin_m_tullius_cicero_tusculanae_disputationes"/>
    <x v="1"/>
    <x v="0"/>
    <s v="l1"/>
    <n v="0"/>
    <n v="56"/>
    <n v="28"/>
    <n v="28"/>
    <n v="0.145455"/>
    <n v="1.8512000000000001E-2"/>
    <n v="0.126942"/>
    <n v="18.971505000000001"/>
    <n v="7.8573357821953325"/>
  </r>
  <r>
    <s v="latin_m_tullius_cicero_tusculanae_disputationes"/>
    <x v="1"/>
    <x v="0"/>
    <s v="l1"/>
    <n v="1"/>
    <n v="56"/>
    <n v="28"/>
    <n v="28"/>
    <n v="0.10909099999999999"/>
    <n v="1.8512000000000001E-2"/>
    <n v="9.0579000000000007E-2"/>
    <n v="18.936108999999998"/>
    <n v="5.892988331892826"/>
  </r>
  <r>
    <s v="latin_m_tullius_cicero_tusculanae_disputationes"/>
    <x v="1"/>
    <x v="0"/>
    <s v="l1"/>
    <n v="2"/>
    <n v="56"/>
    <n v="28"/>
    <n v="28"/>
    <n v="0.163636"/>
    <n v="1.8512000000000001E-2"/>
    <n v="0.145124"/>
    <n v="19.139461000000001"/>
    <n v="8.8394554883318932"/>
  </r>
  <r>
    <s v="latin_m_tullius_cicero_tusculanae_disputationes"/>
    <x v="1"/>
    <x v="0"/>
    <s v="l1"/>
    <n v="3"/>
    <n v="56"/>
    <n v="28"/>
    <n v="28"/>
    <n v="0.18181800000000001"/>
    <n v="1.8512000000000001E-2"/>
    <n v="0.16330600000000001"/>
    <n v="18.990898000000001"/>
    <n v="9.8216292134831455"/>
  </r>
  <r>
    <s v="latin_m_tullius_cicero_tusculanae_disputationes"/>
    <x v="1"/>
    <x v="0"/>
    <s v="l1"/>
    <n v="4"/>
    <n v="56"/>
    <n v="28"/>
    <n v="28"/>
    <n v="0.145455"/>
    <n v="1.8512000000000001E-2"/>
    <n v="0.126942"/>
    <n v="18.227160000000001"/>
    <n v="7.8573357821953325"/>
  </r>
  <r>
    <s v="latin_m_tullius_cicero_tusculanae_disputationes"/>
    <x v="1"/>
    <x v="0"/>
    <s v="l1"/>
    <n v="5"/>
    <n v="56"/>
    <n v="28"/>
    <n v="28"/>
    <n v="0.145455"/>
    <n v="1.8512000000000001E-2"/>
    <n v="0.126942"/>
    <n v="18.400245000000002"/>
    <n v="7.8573357821953325"/>
  </r>
  <r>
    <s v="latin_m_tullius_cicero_tusculanae_disputationes"/>
    <x v="1"/>
    <x v="0"/>
    <s v="l1"/>
    <n v="6"/>
    <n v="56"/>
    <n v="28"/>
    <n v="28"/>
    <n v="0.10909099999999999"/>
    <n v="1.8512000000000001E-2"/>
    <n v="9.0579000000000007E-2"/>
    <n v="19.008975"/>
    <n v="5.892988331892826"/>
  </r>
  <r>
    <s v="latin_m_tullius_cicero_tusculanae_disputationes"/>
    <x v="1"/>
    <x v="0"/>
    <s v="l1"/>
    <n v="7"/>
    <n v="56"/>
    <n v="28"/>
    <n v="28"/>
    <n v="0.18181800000000001"/>
    <n v="1.8512000000000001E-2"/>
    <n v="0.16330600000000001"/>
    <n v="19.123871000000001"/>
    <n v="9.8216292134831455"/>
  </r>
  <r>
    <s v="latin_m_tullius_cicero_tusculanae_disputationes"/>
    <x v="1"/>
    <x v="1"/>
    <s v="hellinger"/>
    <n v="0"/>
    <n v="56"/>
    <n v="14"/>
    <n v="28"/>
    <n v="0.10909099999999999"/>
    <n v="1.8512000000000001E-2"/>
    <n v="9.0579000000000007E-2"/>
    <n v="22.819451000000001"/>
    <n v="5.892988331892826"/>
  </r>
  <r>
    <s v="latin_m_tullius_cicero_tusculanae_disputationes"/>
    <x v="1"/>
    <x v="1"/>
    <s v="hellinger"/>
    <n v="1"/>
    <n v="56"/>
    <n v="14"/>
    <n v="28"/>
    <n v="0.127273"/>
    <n v="1.8512000000000001E-2"/>
    <n v="0.10876"/>
    <n v="23.371558"/>
    <n v="6.8751620570440792"/>
  </r>
  <r>
    <s v="latin_m_tullius_cicero_tusculanae_disputationes"/>
    <x v="1"/>
    <x v="1"/>
    <s v="hellinger"/>
    <n v="2"/>
    <n v="56"/>
    <n v="14"/>
    <n v="28"/>
    <n v="0.10909099999999999"/>
    <n v="1.8512000000000001E-2"/>
    <n v="9.0579000000000007E-2"/>
    <n v="22.388431000000001"/>
    <n v="5.892988331892826"/>
  </r>
  <r>
    <s v="latin_m_tullius_cicero_tusculanae_disputationes"/>
    <x v="1"/>
    <x v="1"/>
    <s v="hellinger"/>
    <n v="3"/>
    <n v="56"/>
    <n v="14"/>
    <n v="28"/>
    <n v="0.145455"/>
    <n v="1.8512000000000001E-2"/>
    <n v="0.126942"/>
    <n v="22.421616"/>
    <n v="7.8573357821953325"/>
  </r>
  <r>
    <s v="latin_m_tullius_cicero_tusculanae_disputationes"/>
    <x v="1"/>
    <x v="1"/>
    <s v="hellinger"/>
    <n v="4"/>
    <n v="56"/>
    <n v="14"/>
    <n v="28"/>
    <n v="0.127273"/>
    <n v="1.8512000000000001E-2"/>
    <n v="0.10876"/>
    <n v="22.483440000000002"/>
    <n v="6.8751620570440792"/>
  </r>
  <r>
    <s v="latin_m_tullius_cicero_tusculanae_disputationes"/>
    <x v="1"/>
    <x v="1"/>
    <s v="hellinger"/>
    <n v="5"/>
    <n v="56"/>
    <n v="14"/>
    <n v="28"/>
    <n v="0.145455"/>
    <n v="1.8512000000000001E-2"/>
    <n v="0.126942"/>
    <n v="21.943604000000001"/>
    <n v="7.8573357821953325"/>
  </r>
  <r>
    <s v="latin_m_tullius_cicero_tusculanae_disputationes"/>
    <x v="1"/>
    <x v="1"/>
    <s v="hellinger"/>
    <n v="6"/>
    <n v="56"/>
    <n v="14"/>
    <n v="28"/>
    <n v="0.10909099999999999"/>
    <n v="1.8512000000000001E-2"/>
    <n v="9.0579000000000007E-2"/>
    <n v="22.411121000000001"/>
    <n v="5.892988331892826"/>
  </r>
  <r>
    <s v="latin_m_tullius_cicero_tusculanae_disputationes"/>
    <x v="1"/>
    <x v="1"/>
    <s v="hellinger"/>
    <n v="7"/>
    <n v="56"/>
    <n v="14"/>
    <n v="28"/>
    <n v="0.145455"/>
    <n v="1.8512000000000001E-2"/>
    <n v="0.126942"/>
    <n v="22.584596000000001"/>
    <n v="7.8573357821953325"/>
  </r>
  <r>
    <s v="latin_m_tullius_cicero_tusculanae_disputationes"/>
    <x v="1"/>
    <x v="1"/>
    <s v="js"/>
    <n v="0"/>
    <n v="56"/>
    <n v="14"/>
    <n v="28"/>
    <n v="0.127273"/>
    <n v="1.8512000000000001E-2"/>
    <n v="0.10876"/>
    <n v="19.034043"/>
    <n v="6.8751620570440792"/>
  </r>
  <r>
    <s v="latin_m_tullius_cicero_tusculanae_disputationes"/>
    <x v="1"/>
    <x v="1"/>
    <s v="js"/>
    <n v="1"/>
    <n v="56"/>
    <n v="14"/>
    <n v="28"/>
    <n v="0.127273"/>
    <n v="1.8512000000000001E-2"/>
    <n v="0.10876"/>
    <n v="19.612814"/>
    <n v="6.8751620570440792"/>
  </r>
  <r>
    <s v="latin_m_tullius_cicero_tusculanae_disputationes"/>
    <x v="1"/>
    <x v="1"/>
    <s v="js"/>
    <n v="2"/>
    <n v="56"/>
    <n v="14"/>
    <n v="28"/>
    <n v="0.2"/>
    <n v="1.8512000000000001E-2"/>
    <n v="0.18148800000000001"/>
    <n v="19.462588"/>
    <n v="10.8038029386344"/>
  </r>
  <r>
    <s v="latin_m_tullius_cicero_tusculanae_disputationes"/>
    <x v="1"/>
    <x v="1"/>
    <s v="js"/>
    <n v="3"/>
    <n v="56"/>
    <n v="14"/>
    <n v="28"/>
    <n v="0.10909099999999999"/>
    <n v="1.8512000000000001E-2"/>
    <n v="9.0579000000000007E-2"/>
    <n v="19.336841"/>
    <n v="5.892988331892826"/>
  </r>
  <r>
    <s v="latin_m_tullius_cicero_tusculanae_disputationes"/>
    <x v="1"/>
    <x v="1"/>
    <s v="js"/>
    <n v="4"/>
    <n v="56"/>
    <n v="14"/>
    <n v="28"/>
    <n v="0.10909099999999999"/>
    <n v="1.8512000000000001E-2"/>
    <n v="9.0579000000000007E-2"/>
    <n v="19.20431"/>
    <n v="5.892988331892826"/>
  </r>
  <r>
    <s v="latin_m_tullius_cicero_tusculanae_disputationes"/>
    <x v="1"/>
    <x v="1"/>
    <s v="js"/>
    <n v="5"/>
    <n v="56"/>
    <n v="14"/>
    <n v="28"/>
    <n v="0.145455"/>
    <n v="1.8512000000000001E-2"/>
    <n v="0.126942"/>
    <n v="19.353383000000001"/>
    <n v="7.8573357821953325"/>
  </r>
  <r>
    <s v="latin_m_tullius_cicero_tusculanae_disputationes"/>
    <x v="1"/>
    <x v="1"/>
    <s v="js"/>
    <n v="6"/>
    <n v="56"/>
    <n v="14"/>
    <n v="28"/>
    <n v="0.127273"/>
    <n v="1.8512000000000001E-2"/>
    <n v="0.10876"/>
    <n v="19.333358"/>
    <n v="6.8751620570440792"/>
  </r>
  <r>
    <s v="latin_m_tullius_cicero_tusculanae_disputationes"/>
    <x v="1"/>
    <x v="1"/>
    <s v="js"/>
    <n v="7"/>
    <n v="56"/>
    <n v="14"/>
    <n v="28"/>
    <n v="0.127273"/>
    <n v="1.8512000000000001E-2"/>
    <n v="0.10876"/>
    <n v="19.88374"/>
    <n v="6.8751620570440792"/>
  </r>
  <r>
    <s v="latin_m_tullius_cicero_tusculanae_disputationes"/>
    <x v="1"/>
    <x v="1"/>
    <s v="l1"/>
    <n v="0"/>
    <n v="56"/>
    <n v="14"/>
    <n v="28"/>
    <n v="0.145455"/>
    <n v="1.8512000000000001E-2"/>
    <n v="0.126942"/>
    <n v="18.176601999999999"/>
    <n v="7.8573357821953325"/>
  </r>
  <r>
    <s v="latin_m_tullius_cicero_tusculanae_disputationes"/>
    <x v="1"/>
    <x v="1"/>
    <s v="l1"/>
    <n v="1"/>
    <n v="56"/>
    <n v="14"/>
    <n v="28"/>
    <n v="9.0909000000000004E-2"/>
    <n v="1.8512000000000001E-2"/>
    <n v="7.2397000000000003E-2"/>
    <n v="19.124525999999999"/>
    <n v="4.9108146067415728"/>
  </r>
  <r>
    <s v="latin_m_tullius_cicero_tusculanae_disputationes"/>
    <x v="1"/>
    <x v="1"/>
    <s v="l1"/>
    <n v="2"/>
    <n v="56"/>
    <n v="14"/>
    <n v="28"/>
    <n v="0.10909099999999999"/>
    <n v="1.8512000000000001E-2"/>
    <n v="9.0579000000000007E-2"/>
    <n v="18.599775999999999"/>
    <n v="5.892988331892826"/>
  </r>
  <r>
    <s v="latin_m_tullius_cicero_tusculanae_disputationes"/>
    <x v="1"/>
    <x v="1"/>
    <s v="l1"/>
    <n v="3"/>
    <n v="56"/>
    <n v="14"/>
    <n v="28"/>
    <n v="0.10909099999999999"/>
    <n v="1.8512000000000001E-2"/>
    <n v="9.0579000000000007E-2"/>
    <n v="18.710557999999999"/>
    <n v="5.892988331892826"/>
  </r>
  <r>
    <s v="latin_m_tullius_cicero_tusculanae_disputationes"/>
    <x v="1"/>
    <x v="1"/>
    <s v="l1"/>
    <n v="4"/>
    <n v="56"/>
    <n v="14"/>
    <n v="28"/>
    <n v="7.2727E-2"/>
    <n v="1.8512000000000001E-2"/>
    <n v="5.4214999999999999E-2"/>
    <n v="19.492699000000002"/>
    <n v="3.9286408815903195"/>
  </r>
  <r>
    <s v="latin_m_tullius_cicero_tusculanae_disputationes"/>
    <x v="1"/>
    <x v="1"/>
    <s v="l1"/>
    <n v="5"/>
    <n v="56"/>
    <n v="14"/>
    <n v="28"/>
    <n v="0.127273"/>
    <n v="1.8512000000000001E-2"/>
    <n v="0.10876"/>
    <n v="18.556187999999999"/>
    <n v="6.8751620570440792"/>
  </r>
  <r>
    <s v="latin_m_tullius_cicero_tusculanae_disputationes"/>
    <x v="1"/>
    <x v="1"/>
    <s v="l1"/>
    <n v="6"/>
    <n v="56"/>
    <n v="14"/>
    <n v="28"/>
    <n v="0.163636"/>
    <n v="1.8512000000000001E-2"/>
    <n v="0.145124"/>
    <n v="19.294627999999999"/>
    <n v="8.8394554883318932"/>
  </r>
  <r>
    <s v="latin_m_tullius_cicero_tusculanae_disputationes"/>
    <x v="1"/>
    <x v="1"/>
    <s v="l1"/>
    <n v="7"/>
    <n v="56"/>
    <n v="14"/>
    <n v="28"/>
    <n v="0.10909099999999999"/>
    <n v="1.8512000000000001E-2"/>
    <n v="9.0579000000000007E-2"/>
    <n v="19.294536999999998"/>
    <n v="5.892988331892826"/>
  </r>
  <r>
    <s v="latin_m_tullius_cicero_tusculanae_disputationes"/>
    <x v="1"/>
    <x v="2"/>
    <s v="hellinger"/>
    <n v="0"/>
    <n v="56"/>
    <n v="10"/>
    <n v="29"/>
    <n v="7.2727E-2"/>
    <n v="1.7850999999999999E-2"/>
    <n v="5.4876000000000001E-2"/>
    <n v="23.256530999999999"/>
    <n v="4.0741134950422948"/>
  </r>
  <r>
    <s v="latin_m_tullius_cicero_tusculanae_disputationes"/>
    <x v="1"/>
    <x v="2"/>
    <s v="hellinger"/>
    <n v="1"/>
    <n v="56"/>
    <n v="10"/>
    <n v="29"/>
    <n v="5.4545000000000003E-2"/>
    <n v="1.7850999999999999E-2"/>
    <n v="3.6693999999999997E-2"/>
    <n v="22.152885000000001"/>
    <n v="3.0555711164640642"/>
  </r>
  <r>
    <s v="latin_m_tullius_cicero_tusculanae_disputationes"/>
    <x v="1"/>
    <x v="2"/>
    <s v="hellinger"/>
    <n v="2"/>
    <n v="56"/>
    <n v="10"/>
    <n v="29"/>
    <n v="1.8182E-2"/>
    <n v="1.7850999999999999E-2"/>
    <n v="3.3100000000000002E-4"/>
    <n v="22.612127999999998"/>
    <n v="1.018542378578231"/>
  </r>
  <r>
    <s v="latin_m_tullius_cicero_tusculanae_disputationes"/>
    <x v="1"/>
    <x v="2"/>
    <s v="hellinger"/>
    <n v="3"/>
    <n v="56"/>
    <n v="10"/>
    <n v="29"/>
    <n v="3.6364E-2"/>
    <n v="1.7850999999999999E-2"/>
    <n v="1.8512000000000001E-2"/>
    <n v="22.958909999999999"/>
    <n v="2.0370847571564621"/>
  </r>
  <r>
    <s v="latin_m_tullius_cicero_tusculanae_disputationes"/>
    <x v="1"/>
    <x v="2"/>
    <s v="hellinger"/>
    <n v="4"/>
    <n v="56"/>
    <n v="10"/>
    <n v="29"/>
    <n v="5.4545000000000003E-2"/>
    <n v="1.7850999999999999E-2"/>
    <n v="3.6693999999999997E-2"/>
    <n v="23.145900000000001"/>
    <n v="3.0555711164640642"/>
  </r>
  <r>
    <s v="latin_m_tullius_cicero_tusculanae_disputationes"/>
    <x v="1"/>
    <x v="2"/>
    <s v="hellinger"/>
    <n v="5"/>
    <n v="56"/>
    <n v="10"/>
    <n v="29"/>
    <n v="3.6364E-2"/>
    <n v="1.7850999999999999E-2"/>
    <n v="1.8512000000000001E-2"/>
    <n v="22.456166"/>
    <n v="2.0370847571564621"/>
  </r>
  <r>
    <s v="latin_m_tullius_cicero_tusculanae_disputationes"/>
    <x v="1"/>
    <x v="2"/>
    <s v="hellinger"/>
    <n v="6"/>
    <n v="56"/>
    <n v="10"/>
    <n v="29"/>
    <n v="5.4545000000000003E-2"/>
    <n v="1.7850999999999999E-2"/>
    <n v="3.6693999999999997E-2"/>
    <n v="21.788426999999999"/>
    <n v="3.0555711164640642"/>
  </r>
  <r>
    <s v="latin_m_tullius_cicero_tusculanae_disputationes"/>
    <x v="1"/>
    <x v="2"/>
    <s v="hellinger"/>
    <n v="7"/>
    <n v="56"/>
    <n v="10"/>
    <n v="29"/>
    <n v="7.2727E-2"/>
    <n v="1.7850999999999999E-2"/>
    <n v="5.4876000000000001E-2"/>
    <n v="23.258997999999998"/>
    <n v="4.0741134950422948"/>
  </r>
  <r>
    <s v="latin_m_tullius_cicero_tusculanae_disputationes"/>
    <x v="1"/>
    <x v="2"/>
    <s v="js"/>
    <n v="0"/>
    <n v="56"/>
    <n v="10"/>
    <n v="29"/>
    <n v="7.2727E-2"/>
    <n v="1.7850999999999999E-2"/>
    <n v="5.4876000000000001E-2"/>
    <n v="19.191701999999999"/>
    <n v="4.0741134950422948"/>
  </r>
  <r>
    <s v="latin_m_tullius_cicero_tusculanae_disputationes"/>
    <x v="1"/>
    <x v="2"/>
    <s v="js"/>
    <n v="1"/>
    <n v="56"/>
    <n v="10"/>
    <n v="29"/>
    <n v="9.0909000000000004E-2"/>
    <n v="1.7850999999999999E-2"/>
    <n v="7.3057999999999998E-2"/>
    <n v="20.004432000000001"/>
    <n v="5.0926558736205259"/>
  </r>
  <r>
    <s v="latin_m_tullius_cicero_tusculanae_disputationes"/>
    <x v="1"/>
    <x v="2"/>
    <s v="js"/>
    <n v="2"/>
    <n v="56"/>
    <n v="10"/>
    <n v="29"/>
    <n v="5.4545000000000003E-2"/>
    <n v="1.7850999999999999E-2"/>
    <n v="3.6693999999999997E-2"/>
    <n v="19.669791"/>
    <n v="3.0555711164640642"/>
  </r>
  <r>
    <s v="latin_m_tullius_cicero_tusculanae_disputationes"/>
    <x v="1"/>
    <x v="2"/>
    <s v="js"/>
    <n v="3"/>
    <n v="56"/>
    <n v="10"/>
    <n v="29"/>
    <n v="5.4545000000000003E-2"/>
    <n v="1.7850999999999999E-2"/>
    <n v="3.6693999999999997E-2"/>
    <n v="19.477474000000001"/>
    <n v="3.0555711164640642"/>
  </r>
  <r>
    <s v="latin_m_tullius_cicero_tusculanae_disputationes"/>
    <x v="1"/>
    <x v="2"/>
    <s v="js"/>
    <n v="4"/>
    <n v="56"/>
    <n v="10"/>
    <n v="29"/>
    <n v="5.4545000000000003E-2"/>
    <n v="1.7850999999999999E-2"/>
    <n v="3.6693999999999997E-2"/>
    <n v="19.065850000000001"/>
    <n v="3.0555711164640642"/>
  </r>
  <r>
    <s v="latin_m_tullius_cicero_tusculanae_disputationes"/>
    <x v="1"/>
    <x v="2"/>
    <s v="js"/>
    <n v="5"/>
    <n v="56"/>
    <n v="10"/>
    <n v="29"/>
    <n v="3.6364E-2"/>
    <n v="1.7850999999999999E-2"/>
    <n v="1.8512000000000001E-2"/>
    <n v="19.51793"/>
    <n v="2.0370847571564621"/>
  </r>
  <r>
    <s v="latin_m_tullius_cicero_tusculanae_disputationes"/>
    <x v="1"/>
    <x v="2"/>
    <s v="js"/>
    <n v="6"/>
    <n v="56"/>
    <n v="10"/>
    <n v="29"/>
    <n v="5.4545000000000003E-2"/>
    <n v="1.7850999999999999E-2"/>
    <n v="3.6693999999999997E-2"/>
    <n v="19.214027999999999"/>
    <n v="3.0555711164640642"/>
  </r>
  <r>
    <s v="latin_m_tullius_cicero_tusculanae_disputationes"/>
    <x v="1"/>
    <x v="2"/>
    <s v="js"/>
    <n v="7"/>
    <n v="56"/>
    <n v="10"/>
    <n v="29"/>
    <n v="7.2727E-2"/>
    <n v="1.7850999999999999E-2"/>
    <n v="5.4876000000000001E-2"/>
    <n v="19.636537000000001"/>
    <n v="4.0741134950422948"/>
  </r>
  <r>
    <s v="latin_m_tullius_cicero_tusculanae_disputationes"/>
    <x v="1"/>
    <x v="2"/>
    <s v="l1"/>
    <n v="0"/>
    <n v="56"/>
    <n v="10"/>
    <n v="29"/>
    <n v="3.6364E-2"/>
    <n v="1.7850999999999999E-2"/>
    <n v="1.8512000000000001E-2"/>
    <n v="18.686053999999999"/>
    <n v="2.0370847571564621"/>
  </r>
  <r>
    <s v="latin_m_tullius_cicero_tusculanae_disputationes"/>
    <x v="1"/>
    <x v="2"/>
    <s v="l1"/>
    <n v="1"/>
    <n v="56"/>
    <n v="10"/>
    <n v="29"/>
    <n v="3.6364E-2"/>
    <n v="1.7850999999999999E-2"/>
    <n v="1.8512000000000001E-2"/>
    <n v="18.313497000000002"/>
    <n v="2.0370847571564621"/>
  </r>
  <r>
    <s v="latin_m_tullius_cicero_tusculanae_disputationes"/>
    <x v="1"/>
    <x v="2"/>
    <s v="l1"/>
    <n v="2"/>
    <n v="56"/>
    <n v="10"/>
    <n v="29"/>
    <n v="3.6364E-2"/>
    <n v="1.7850999999999999E-2"/>
    <n v="1.8512000000000001E-2"/>
    <n v="18.325966000000001"/>
    <n v="2.0370847571564621"/>
  </r>
  <r>
    <s v="latin_m_tullius_cicero_tusculanae_disputationes"/>
    <x v="1"/>
    <x v="2"/>
    <s v="l1"/>
    <n v="3"/>
    <n v="56"/>
    <n v="10"/>
    <n v="29"/>
    <n v="3.6364E-2"/>
    <n v="1.7850999999999999E-2"/>
    <n v="1.8512000000000001E-2"/>
    <n v="18.384369"/>
    <n v="2.0370847571564621"/>
  </r>
  <r>
    <s v="latin_m_tullius_cicero_tusculanae_disputationes"/>
    <x v="1"/>
    <x v="2"/>
    <s v="l1"/>
    <n v="4"/>
    <n v="56"/>
    <n v="10"/>
    <n v="29"/>
    <n v="7.2727E-2"/>
    <n v="1.7850999999999999E-2"/>
    <n v="5.4876000000000001E-2"/>
    <n v="18.620685999999999"/>
    <n v="4.0741134950422948"/>
  </r>
  <r>
    <s v="latin_m_tullius_cicero_tusculanae_disputationes"/>
    <x v="1"/>
    <x v="2"/>
    <s v="l1"/>
    <n v="5"/>
    <n v="56"/>
    <n v="10"/>
    <n v="29"/>
    <n v="5.4545000000000003E-2"/>
    <n v="1.7850999999999999E-2"/>
    <n v="3.6693999999999997E-2"/>
    <n v="18.844548"/>
    <n v="3.0555711164640642"/>
  </r>
  <r>
    <s v="latin_m_tullius_cicero_tusculanae_disputationes"/>
    <x v="1"/>
    <x v="2"/>
    <s v="l1"/>
    <n v="6"/>
    <n v="56"/>
    <n v="10"/>
    <n v="29"/>
    <n v="5.4545000000000003E-2"/>
    <n v="1.7850999999999999E-2"/>
    <n v="3.6693999999999997E-2"/>
    <n v="18.368130000000001"/>
    <n v="3.0555711164640642"/>
  </r>
  <r>
    <s v="latin_m_tullius_cicero_tusculanae_disputationes"/>
    <x v="1"/>
    <x v="2"/>
    <s v="l1"/>
    <n v="7"/>
    <n v="56"/>
    <n v="10"/>
    <n v="29"/>
    <n v="5.4545000000000003E-2"/>
    <n v="1.7850999999999999E-2"/>
    <n v="3.6693999999999997E-2"/>
    <n v="18.206814000000001"/>
    <n v="3.0555711164640642"/>
  </r>
  <r>
    <s v="latin_m_tullius_cicero_tusculanae_disputationes"/>
    <x v="1"/>
    <x v="3"/>
    <s v="hellinger"/>
    <n v="0"/>
    <n v="56"/>
    <n v="7"/>
    <n v="28"/>
    <n v="0"/>
    <n v="1.8512000000000001E-2"/>
    <n v="-1.8512000000000001E-2"/>
    <n v="22.934280000000001"/>
    <n v="1"/>
  </r>
  <r>
    <s v="latin_m_tullius_cicero_tusculanae_disputationes"/>
    <x v="1"/>
    <x v="3"/>
    <s v="hellinger"/>
    <n v="1"/>
    <n v="56"/>
    <n v="7"/>
    <n v="28"/>
    <n v="3.6364E-2"/>
    <n v="1.8512000000000001E-2"/>
    <n v="1.7850999999999999E-2"/>
    <n v="22.38524"/>
    <n v="1.9643474503025065"/>
  </r>
  <r>
    <s v="latin_m_tullius_cicero_tusculanae_disputationes"/>
    <x v="1"/>
    <x v="3"/>
    <s v="hellinger"/>
    <n v="2"/>
    <n v="56"/>
    <n v="7"/>
    <n v="28"/>
    <n v="1.8182E-2"/>
    <n v="1.8512000000000001E-2"/>
    <n v="-3.3100000000000002E-4"/>
    <n v="22.209144999999999"/>
    <n v="0.98217372515125323"/>
  </r>
  <r>
    <s v="latin_m_tullius_cicero_tusculanae_disputationes"/>
    <x v="1"/>
    <x v="3"/>
    <s v="hellinger"/>
    <n v="3"/>
    <n v="56"/>
    <n v="7"/>
    <n v="28"/>
    <n v="1.8182E-2"/>
    <n v="1.8512000000000001E-2"/>
    <n v="-3.3100000000000002E-4"/>
    <n v="21.832391000000001"/>
    <n v="0.98217372515125323"/>
  </r>
  <r>
    <s v="latin_m_tullius_cicero_tusculanae_disputationes"/>
    <x v="1"/>
    <x v="3"/>
    <s v="hellinger"/>
    <n v="4"/>
    <n v="56"/>
    <n v="7"/>
    <n v="28"/>
    <n v="0"/>
    <n v="1.8512000000000001E-2"/>
    <n v="-1.8512000000000001E-2"/>
    <n v="22.251003000000001"/>
    <n v="1"/>
  </r>
  <r>
    <s v="latin_m_tullius_cicero_tusculanae_disputationes"/>
    <x v="1"/>
    <x v="3"/>
    <s v="hellinger"/>
    <n v="5"/>
    <n v="56"/>
    <n v="7"/>
    <n v="28"/>
    <n v="3.6364E-2"/>
    <n v="1.8512000000000001E-2"/>
    <n v="1.7850999999999999E-2"/>
    <n v="22.447023000000002"/>
    <n v="1.9643474503025065"/>
  </r>
  <r>
    <s v="latin_m_tullius_cicero_tusculanae_disputationes"/>
    <x v="1"/>
    <x v="3"/>
    <s v="hellinger"/>
    <n v="6"/>
    <n v="56"/>
    <n v="7"/>
    <n v="28"/>
    <n v="1.8182E-2"/>
    <n v="1.8512000000000001E-2"/>
    <n v="-3.3100000000000002E-4"/>
    <n v="21.487078"/>
    <n v="0.98217372515125323"/>
  </r>
  <r>
    <s v="latin_m_tullius_cicero_tusculanae_disputationes"/>
    <x v="1"/>
    <x v="3"/>
    <s v="hellinger"/>
    <n v="7"/>
    <n v="56"/>
    <n v="7"/>
    <n v="28"/>
    <n v="1.8182E-2"/>
    <n v="1.8512000000000001E-2"/>
    <n v="-3.3100000000000002E-4"/>
    <n v="21.976721999999999"/>
    <n v="0.98217372515125323"/>
  </r>
  <r>
    <s v="latin_m_tullius_cicero_tusculanae_disputationes"/>
    <x v="1"/>
    <x v="3"/>
    <s v="js"/>
    <n v="0"/>
    <n v="56"/>
    <n v="7"/>
    <n v="28"/>
    <n v="3.6364E-2"/>
    <n v="1.8512000000000001E-2"/>
    <n v="1.7850999999999999E-2"/>
    <n v="19.729066"/>
    <n v="1.9643474503025065"/>
  </r>
  <r>
    <s v="latin_m_tullius_cicero_tusculanae_disputationes"/>
    <x v="1"/>
    <x v="3"/>
    <s v="js"/>
    <n v="1"/>
    <n v="56"/>
    <n v="7"/>
    <n v="28"/>
    <n v="3.6364E-2"/>
    <n v="1.8512000000000001E-2"/>
    <n v="1.7850999999999999E-2"/>
    <n v="19.787488"/>
    <n v="1.9643474503025065"/>
  </r>
  <r>
    <s v="latin_m_tullius_cicero_tusculanae_disputationes"/>
    <x v="1"/>
    <x v="3"/>
    <s v="js"/>
    <n v="2"/>
    <n v="56"/>
    <n v="7"/>
    <n v="28"/>
    <n v="1.8182E-2"/>
    <n v="1.8512000000000001E-2"/>
    <n v="-3.3100000000000002E-4"/>
    <n v="19.036732000000001"/>
    <n v="0.98217372515125323"/>
  </r>
  <r>
    <s v="latin_m_tullius_cicero_tusculanae_disputationes"/>
    <x v="1"/>
    <x v="3"/>
    <s v="js"/>
    <n v="3"/>
    <n v="56"/>
    <n v="7"/>
    <n v="28"/>
    <n v="1.8182E-2"/>
    <n v="1.8512000000000001E-2"/>
    <n v="-3.3100000000000002E-4"/>
    <n v="19.562007000000001"/>
    <n v="0.98217372515125323"/>
  </r>
  <r>
    <s v="latin_m_tullius_cicero_tusculanae_disputationes"/>
    <x v="1"/>
    <x v="3"/>
    <s v="js"/>
    <n v="4"/>
    <n v="56"/>
    <n v="7"/>
    <n v="28"/>
    <n v="1.8182E-2"/>
    <n v="1.8512000000000001E-2"/>
    <n v="-3.3100000000000002E-4"/>
    <n v="19.540030999999999"/>
    <n v="0.98217372515125323"/>
  </r>
  <r>
    <s v="latin_m_tullius_cicero_tusculanae_disputationes"/>
    <x v="1"/>
    <x v="3"/>
    <s v="js"/>
    <n v="5"/>
    <n v="56"/>
    <n v="7"/>
    <n v="28"/>
    <n v="1.8182E-2"/>
    <n v="1.8512000000000001E-2"/>
    <n v="-3.3100000000000002E-4"/>
    <n v="19.406483000000001"/>
    <n v="0.98217372515125323"/>
  </r>
  <r>
    <s v="latin_m_tullius_cicero_tusculanae_disputationes"/>
    <x v="1"/>
    <x v="3"/>
    <s v="js"/>
    <n v="6"/>
    <n v="56"/>
    <n v="7"/>
    <n v="28"/>
    <n v="3.6364E-2"/>
    <n v="1.8512000000000001E-2"/>
    <n v="1.7850999999999999E-2"/>
    <n v="19.280819999999999"/>
    <n v="1.9643474503025065"/>
  </r>
  <r>
    <s v="latin_m_tullius_cicero_tusculanae_disputationes"/>
    <x v="1"/>
    <x v="3"/>
    <s v="js"/>
    <n v="7"/>
    <n v="56"/>
    <n v="7"/>
    <n v="28"/>
    <n v="3.6364E-2"/>
    <n v="1.8512000000000001E-2"/>
    <n v="1.7850999999999999E-2"/>
    <n v="19.790222"/>
    <n v="1.9643474503025065"/>
  </r>
  <r>
    <s v="latin_m_tullius_cicero_tusculanae_disputationes"/>
    <x v="1"/>
    <x v="3"/>
    <s v="l1"/>
    <n v="0"/>
    <n v="56"/>
    <n v="7"/>
    <n v="28"/>
    <n v="3.6364E-2"/>
    <n v="1.8512000000000001E-2"/>
    <n v="1.7850999999999999E-2"/>
    <n v="18.764372999999999"/>
    <n v="1.9643474503025065"/>
  </r>
  <r>
    <s v="latin_m_tullius_cicero_tusculanae_disputationes"/>
    <x v="1"/>
    <x v="3"/>
    <s v="l1"/>
    <n v="1"/>
    <n v="56"/>
    <n v="7"/>
    <n v="28"/>
    <n v="5.4545000000000003E-2"/>
    <n v="1.8512000000000001E-2"/>
    <n v="3.6033000000000003E-2"/>
    <n v="18.683803000000001"/>
    <n v="2.9464671564390668"/>
  </r>
  <r>
    <s v="latin_m_tullius_cicero_tusculanae_disputationes"/>
    <x v="1"/>
    <x v="3"/>
    <s v="l1"/>
    <n v="2"/>
    <n v="56"/>
    <n v="7"/>
    <n v="28"/>
    <n v="1.8182E-2"/>
    <n v="1.8512000000000001E-2"/>
    <n v="-3.3100000000000002E-4"/>
    <n v="18.779361999999999"/>
    <n v="0.98217372515125323"/>
  </r>
  <r>
    <s v="latin_m_tullius_cicero_tusculanae_disputationes"/>
    <x v="1"/>
    <x v="3"/>
    <s v="l1"/>
    <n v="3"/>
    <n v="56"/>
    <n v="7"/>
    <n v="28"/>
    <n v="1.8182E-2"/>
    <n v="1.8512000000000001E-2"/>
    <n v="-3.3100000000000002E-4"/>
    <n v="18.186443000000001"/>
    <n v="0.98217372515125323"/>
  </r>
  <r>
    <s v="latin_m_tullius_cicero_tusculanae_disputationes"/>
    <x v="1"/>
    <x v="3"/>
    <s v="l1"/>
    <n v="4"/>
    <n v="56"/>
    <n v="7"/>
    <n v="28"/>
    <n v="1.8182E-2"/>
    <n v="1.8512000000000001E-2"/>
    <n v="-3.3100000000000002E-4"/>
    <n v="18.765066999999998"/>
    <n v="0.98217372515125323"/>
  </r>
  <r>
    <s v="latin_m_tullius_cicero_tusculanae_disputationes"/>
    <x v="1"/>
    <x v="3"/>
    <s v="l1"/>
    <n v="5"/>
    <n v="56"/>
    <n v="7"/>
    <n v="28"/>
    <n v="1.8182E-2"/>
    <n v="1.8512000000000001E-2"/>
    <n v="-3.3100000000000002E-4"/>
    <n v="18.466165"/>
    <n v="0.98217372515125323"/>
  </r>
  <r>
    <s v="latin_m_tullius_cicero_tusculanae_disputationes"/>
    <x v="1"/>
    <x v="3"/>
    <s v="l1"/>
    <n v="6"/>
    <n v="56"/>
    <n v="7"/>
    <n v="28"/>
    <n v="3.6364E-2"/>
    <n v="1.8512000000000001E-2"/>
    <n v="1.7850999999999999E-2"/>
    <n v="17.687353000000002"/>
    <n v="1.9643474503025065"/>
  </r>
  <r>
    <s v="latin_m_tullius_cicero_tusculanae_disputationes"/>
    <x v="1"/>
    <x v="3"/>
    <s v="l1"/>
    <n v="7"/>
    <n v="56"/>
    <n v="7"/>
    <n v="28"/>
    <n v="1.8182E-2"/>
    <n v="1.8512000000000001E-2"/>
    <n v="-3.3100000000000002E-4"/>
    <n v="17.894216"/>
    <n v="0.98217372515125323"/>
  </r>
  <r>
    <s v="latin_m_tullius_cicero_tusculanae_disputationes"/>
    <x v="1"/>
    <x v="4"/>
    <s v="hellinger"/>
    <n v="0"/>
    <n v="56"/>
    <n v="6"/>
    <n v="30"/>
    <n v="1.8182E-2"/>
    <n v="1.719E-2"/>
    <n v="9.9200000000000004E-4"/>
    <n v="22.519445999999999"/>
    <n v="1.0577079697498546"/>
  </r>
  <r>
    <s v="latin_m_tullius_cicero_tusculanae_disputationes"/>
    <x v="1"/>
    <x v="4"/>
    <s v="hellinger"/>
    <n v="1"/>
    <n v="56"/>
    <n v="6"/>
    <n v="30"/>
    <n v="7.2727E-2"/>
    <n v="1.719E-2"/>
    <n v="5.5537000000000003E-2"/>
    <n v="22.200665999999998"/>
    <n v="4.2307737056428154"/>
  </r>
  <r>
    <s v="latin_m_tullius_cicero_tusculanae_disputationes"/>
    <x v="1"/>
    <x v="4"/>
    <s v="hellinger"/>
    <n v="2"/>
    <n v="56"/>
    <n v="6"/>
    <n v="30"/>
    <n v="0"/>
    <n v="1.719E-2"/>
    <n v="-1.719E-2"/>
    <n v="23.236702999999999"/>
    <n v="1"/>
  </r>
  <r>
    <s v="latin_m_tullius_cicero_tusculanae_disputationes"/>
    <x v="1"/>
    <x v="4"/>
    <s v="hellinger"/>
    <n v="3"/>
    <n v="56"/>
    <n v="6"/>
    <n v="30"/>
    <n v="5.4545000000000003E-2"/>
    <n v="1.719E-2"/>
    <n v="3.7354999999999999E-2"/>
    <n v="22.371476000000001"/>
    <n v="3.173065735892961"/>
  </r>
  <r>
    <s v="latin_m_tullius_cicero_tusculanae_disputationes"/>
    <x v="1"/>
    <x v="4"/>
    <s v="hellinger"/>
    <n v="4"/>
    <n v="56"/>
    <n v="6"/>
    <n v="30"/>
    <n v="3.6364E-2"/>
    <n v="1.719E-2"/>
    <n v="1.9174E-2"/>
    <n v="23.180219000000001"/>
    <n v="2.1154159394997092"/>
  </r>
  <r>
    <s v="latin_m_tullius_cicero_tusculanae_disputationes"/>
    <x v="1"/>
    <x v="4"/>
    <s v="hellinger"/>
    <n v="5"/>
    <n v="56"/>
    <n v="6"/>
    <n v="30"/>
    <n v="3.6364E-2"/>
    <n v="1.719E-2"/>
    <n v="1.9174E-2"/>
    <n v="22.050851999999999"/>
    <n v="2.1154159394997092"/>
  </r>
  <r>
    <s v="latin_m_tullius_cicero_tusculanae_disputationes"/>
    <x v="1"/>
    <x v="4"/>
    <s v="hellinger"/>
    <n v="6"/>
    <n v="56"/>
    <n v="6"/>
    <n v="30"/>
    <n v="5.4545000000000003E-2"/>
    <n v="1.719E-2"/>
    <n v="3.7354999999999999E-2"/>
    <n v="22.164379"/>
    <n v="3.173065735892961"/>
  </r>
  <r>
    <s v="latin_m_tullius_cicero_tusculanae_disputationes"/>
    <x v="1"/>
    <x v="4"/>
    <s v="hellinger"/>
    <n v="7"/>
    <n v="56"/>
    <n v="6"/>
    <n v="30"/>
    <n v="9.0909000000000004E-2"/>
    <n v="1.719E-2"/>
    <n v="7.3719000000000007E-2"/>
    <n v="22.842901999999999"/>
    <n v="5.2884816753926707"/>
  </r>
  <r>
    <s v="latin_m_tullius_cicero_tusculanae_disputationes"/>
    <x v="1"/>
    <x v="4"/>
    <s v="js"/>
    <n v="0"/>
    <n v="56"/>
    <n v="6"/>
    <n v="30"/>
    <n v="1.8182E-2"/>
    <n v="1.719E-2"/>
    <n v="9.9200000000000004E-4"/>
    <n v="19.642174000000001"/>
    <n v="1.0577079697498546"/>
  </r>
  <r>
    <s v="latin_m_tullius_cicero_tusculanae_disputationes"/>
    <x v="1"/>
    <x v="4"/>
    <s v="js"/>
    <n v="1"/>
    <n v="56"/>
    <n v="6"/>
    <n v="30"/>
    <n v="3.6364E-2"/>
    <n v="1.719E-2"/>
    <n v="1.9174E-2"/>
    <n v="19.885121000000002"/>
    <n v="2.1154159394997092"/>
  </r>
  <r>
    <s v="latin_m_tullius_cicero_tusculanae_disputationes"/>
    <x v="1"/>
    <x v="4"/>
    <s v="js"/>
    <n v="2"/>
    <n v="56"/>
    <n v="6"/>
    <n v="30"/>
    <n v="3.6364E-2"/>
    <n v="1.719E-2"/>
    <n v="1.9174E-2"/>
    <n v="19.697469000000002"/>
    <n v="2.1154159394997092"/>
  </r>
  <r>
    <s v="latin_m_tullius_cicero_tusculanae_disputationes"/>
    <x v="1"/>
    <x v="4"/>
    <s v="js"/>
    <n v="3"/>
    <n v="56"/>
    <n v="6"/>
    <n v="30"/>
    <n v="9.0909000000000004E-2"/>
    <n v="1.719E-2"/>
    <n v="7.3719000000000007E-2"/>
    <n v="19.474882000000001"/>
    <n v="5.2884816753926707"/>
  </r>
  <r>
    <s v="latin_m_tullius_cicero_tusculanae_disputationes"/>
    <x v="1"/>
    <x v="4"/>
    <s v="js"/>
    <n v="4"/>
    <n v="56"/>
    <n v="6"/>
    <n v="30"/>
    <n v="0"/>
    <n v="1.719E-2"/>
    <n v="-1.719E-2"/>
    <n v="19.383437000000001"/>
    <n v="1"/>
  </r>
  <r>
    <s v="latin_m_tullius_cicero_tusculanae_disputationes"/>
    <x v="1"/>
    <x v="4"/>
    <s v="js"/>
    <n v="5"/>
    <n v="56"/>
    <n v="6"/>
    <n v="30"/>
    <n v="7.2727E-2"/>
    <n v="1.719E-2"/>
    <n v="5.5537000000000003E-2"/>
    <n v="19.499381"/>
    <n v="4.2307737056428154"/>
  </r>
  <r>
    <s v="latin_m_tullius_cicero_tusculanae_disputationes"/>
    <x v="1"/>
    <x v="4"/>
    <s v="js"/>
    <n v="6"/>
    <n v="56"/>
    <n v="6"/>
    <n v="30"/>
    <n v="5.4545000000000003E-2"/>
    <n v="1.719E-2"/>
    <n v="3.7354999999999999E-2"/>
    <n v="19.448581000000001"/>
    <n v="3.173065735892961"/>
  </r>
  <r>
    <s v="latin_m_tullius_cicero_tusculanae_disputationes"/>
    <x v="1"/>
    <x v="4"/>
    <s v="js"/>
    <n v="7"/>
    <n v="56"/>
    <n v="6"/>
    <n v="30"/>
    <n v="0.10909099999999999"/>
    <n v="1.719E-2"/>
    <n v="9.1900999999999997E-2"/>
    <n v="19.553305000000002"/>
    <n v="6.3461896451425241"/>
  </r>
  <r>
    <s v="latin_m_tullius_cicero_tusculanae_disputationes"/>
    <x v="1"/>
    <x v="4"/>
    <s v="l1"/>
    <n v="0"/>
    <n v="56"/>
    <n v="6"/>
    <n v="30"/>
    <n v="7.2727E-2"/>
    <n v="1.719E-2"/>
    <n v="5.5537000000000003E-2"/>
    <n v="18.755151000000001"/>
    <n v="4.2307737056428154"/>
  </r>
  <r>
    <s v="latin_m_tullius_cicero_tusculanae_disputationes"/>
    <x v="1"/>
    <x v="4"/>
    <s v="l1"/>
    <n v="1"/>
    <n v="56"/>
    <n v="6"/>
    <n v="30"/>
    <n v="0.10909099999999999"/>
    <n v="1.719E-2"/>
    <n v="9.1900999999999997E-2"/>
    <n v="18.822229"/>
    <n v="6.3461896451425241"/>
  </r>
  <r>
    <s v="latin_m_tullius_cicero_tusculanae_disputationes"/>
    <x v="1"/>
    <x v="4"/>
    <s v="l1"/>
    <n v="2"/>
    <n v="56"/>
    <n v="6"/>
    <n v="30"/>
    <n v="3.6364E-2"/>
    <n v="1.719E-2"/>
    <n v="1.9174E-2"/>
    <n v="18.103966"/>
    <n v="2.1154159394997092"/>
  </r>
  <r>
    <s v="latin_m_tullius_cicero_tusculanae_disputationes"/>
    <x v="1"/>
    <x v="4"/>
    <s v="l1"/>
    <n v="3"/>
    <n v="56"/>
    <n v="6"/>
    <n v="30"/>
    <n v="1.8182E-2"/>
    <n v="1.719E-2"/>
    <n v="9.9200000000000004E-4"/>
    <n v="18.538647999999998"/>
    <n v="1.0577079697498546"/>
  </r>
  <r>
    <s v="latin_m_tullius_cicero_tusculanae_disputationes"/>
    <x v="1"/>
    <x v="4"/>
    <s v="l1"/>
    <n v="4"/>
    <n v="56"/>
    <n v="6"/>
    <n v="30"/>
    <n v="7.2727E-2"/>
    <n v="1.719E-2"/>
    <n v="5.5537000000000003E-2"/>
    <n v="18.687473000000001"/>
    <n v="4.2307737056428154"/>
  </r>
  <r>
    <s v="latin_m_tullius_cicero_tusculanae_disputationes"/>
    <x v="1"/>
    <x v="4"/>
    <s v="l1"/>
    <n v="5"/>
    <n v="56"/>
    <n v="6"/>
    <n v="30"/>
    <n v="1.8182E-2"/>
    <n v="1.719E-2"/>
    <n v="9.9200000000000004E-4"/>
    <n v="18.485499000000001"/>
    <n v="1.0577079697498546"/>
  </r>
  <r>
    <s v="latin_m_tullius_cicero_tusculanae_disputationes"/>
    <x v="1"/>
    <x v="4"/>
    <s v="l1"/>
    <n v="6"/>
    <n v="56"/>
    <n v="6"/>
    <n v="30"/>
    <n v="3.6364E-2"/>
    <n v="1.719E-2"/>
    <n v="1.9174E-2"/>
    <n v="18.357710000000001"/>
    <n v="2.1154159394997092"/>
  </r>
  <r>
    <s v="latin_m_tullius_cicero_tusculanae_disputationes"/>
    <x v="1"/>
    <x v="4"/>
    <s v="l1"/>
    <n v="7"/>
    <n v="56"/>
    <n v="6"/>
    <n v="30"/>
    <n v="7.2727E-2"/>
    <n v="1.719E-2"/>
    <n v="5.5537000000000003E-2"/>
    <n v="17.890471999999999"/>
    <n v="4.2307737056428154"/>
  </r>
  <r>
    <s v="latin_m_tullius_cicero_tusculanae_disputationes"/>
    <x v="2"/>
    <x v="0"/>
    <s v="hellinger"/>
    <n v="0"/>
    <n v="37"/>
    <n v="19"/>
    <n v="19"/>
    <n v="0.25"/>
    <n v="2.7778000000000001E-2"/>
    <n v="0.222222"/>
    <n v="16.140674000000001"/>
    <n v="8.999928000575995"/>
  </r>
  <r>
    <s v="latin_m_tullius_cicero_tusculanae_disputationes"/>
    <x v="2"/>
    <x v="0"/>
    <s v="hellinger"/>
    <n v="1"/>
    <n v="37"/>
    <n v="19"/>
    <n v="19"/>
    <n v="0.30555599999999999"/>
    <n v="2.7778000000000001E-2"/>
    <n v="0.27777800000000002"/>
    <n v="15.842293"/>
    <n v="10.999928000575995"/>
  </r>
  <r>
    <s v="latin_m_tullius_cicero_tusculanae_disputationes"/>
    <x v="2"/>
    <x v="0"/>
    <s v="hellinger"/>
    <n v="2"/>
    <n v="37"/>
    <n v="19"/>
    <n v="19"/>
    <n v="0.25"/>
    <n v="2.7778000000000001E-2"/>
    <n v="0.222222"/>
    <n v="16.287410000000001"/>
    <n v="8.999928000575995"/>
  </r>
  <r>
    <s v="latin_m_tullius_cicero_tusculanae_disputationes"/>
    <x v="2"/>
    <x v="0"/>
    <s v="hellinger"/>
    <n v="3"/>
    <n v="37"/>
    <n v="19"/>
    <n v="19"/>
    <n v="0.27777800000000002"/>
    <n v="2.7778000000000001E-2"/>
    <n v="0.25"/>
    <n v="16.121721000000001"/>
    <n v="9.9999280005759967"/>
  </r>
  <r>
    <s v="latin_m_tullius_cicero_tusculanae_disputationes"/>
    <x v="2"/>
    <x v="0"/>
    <s v="hellinger"/>
    <n v="4"/>
    <n v="37"/>
    <n v="19"/>
    <n v="19"/>
    <n v="0.30555599999999999"/>
    <n v="2.7778000000000001E-2"/>
    <n v="0.27777800000000002"/>
    <n v="16.393832"/>
    <n v="10.999928000575995"/>
  </r>
  <r>
    <s v="latin_m_tullius_cicero_tusculanae_disputationes"/>
    <x v="2"/>
    <x v="0"/>
    <s v="hellinger"/>
    <n v="5"/>
    <n v="37"/>
    <n v="19"/>
    <n v="19"/>
    <n v="0.36111100000000002"/>
    <n v="2.7778000000000001E-2"/>
    <n v="0.33333299999999999"/>
    <n v="16.023129999999998"/>
    <n v="12.999892000863994"/>
  </r>
  <r>
    <s v="latin_m_tullius_cicero_tusculanae_disputationes"/>
    <x v="2"/>
    <x v="0"/>
    <s v="hellinger"/>
    <n v="6"/>
    <n v="37"/>
    <n v="19"/>
    <n v="19"/>
    <n v="0.27777800000000002"/>
    <n v="2.7778000000000001E-2"/>
    <n v="0.25"/>
    <n v="16.322901999999999"/>
    <n v="9.9999280005759967"/>
  </r>
  <r>
    <s v="latin_m_tullius_cicero_tusculanae_disputationes"/>
    <x v="2"/>
    <x v="0"/>
    <s v="hellinger"/>
    <n v="7"/>
    <n v="37"/>
    <n v="19"/>
    <n v="19"/>
    <n v="0.222222"/>
    <n v="2.7778000000000001E-2"/>
    <n v="0.19444400000000001"/>
    <n v="16.00704"/>
    <n v="7.999928000575995"/>
  </r>
  <r>
    <s v="latin_m_tullius_cicero_tusculanae_disputationes"/>
    <x v="2"/>
    <x v="0"/>
    <s v="js"/>
    <n v="0"/>
    <n v="37"/>
    <n v="19"/>
    <n v="19"/>
    <n v="0.27777800000000002"/>
    <n v="2.7778000000000001E-2"/>
    <n v="0.25"/>
    <n v="13.852504"/>
    <n v="9.9999280005759967"/>
  </r>
  <r>
    <s v="latin_m_tullius_cicero_tusculanae_disputationes"/>
    <x v="2"/>
    <x v="0"/>
    <s v="js"/>
    <n v="1"/>
    <n v="37"/>
    <n v="19"/>
    <n v="19"/>
    <n v="0.27777800000000002"/>
    <n v="2.7778000000000001E-2"/>
    <n v="0.25"/>
    <n v="14.181732999999999"/>
    <n v="9.9999280005759967"/>
  </r>
  <r>
    <s v="latin_m_tullius_cicero_tusculanae_disputationes"/>
    <x v="2"/>
    <x v="0"/>
    <s v="js"/>
    <n v="2"/>
    <n v="37"/>
    <n v="19"/>
    <n v="19"/>
    <n v="0.25"/>
    <n v="2.7778000000000001E-2"/>
    <n v="0.222222"/>
    <n v="14.042816"/>
    <n v="8.999928000575995"/>
  </r>
  <r>
    <s v="latin_m_tullius_cicero_tusculanae_disputationes"/>
    <x v="2"/>
    <x v="0"/>
    <s v="js"/>
    <n v="3"/>
    <n v="37"/>
    <n v="19"/>
    <n v="19"/>
    <n v="0.30555599999999999"/>
    <n v="2.7778000000000001E-2"/>
    <n v="0.27777800000000002"/>
    <n v="13.696619999999999"/>
    <n v="10.999928000575995"/>
  </r>
  <r>
    <s v="latin_m_tullius_cicero_tusculanae_disputationes"/>
    <x v="2"/>
    <x v="0"/>
    <s v="js"/>
    <n v="4"/>
    <n v="37"/>
    <n v="19"/>
    <n v="19"/>
    <n v="0.36111100000000002"/>
    <n v="2.7778000000000001E-2"/>
    <n v="0.33333299999999999"/>
    <n v="13.803020999999999"/>
    <n v="12.999892000863994"/>
  </r>
  <r>
    <s v="latin_m_tullius_cicero_tusculanae_disputationes"/>
    <x v="2"/>
    <x v="0"/>
    <s v="js"/>
    <n v="5"/>
    <n v="37"/>
    <n v="19"/>
    <n v="19"/>
    <n v="0.33333299999999999"/>
    <n v="2.7778000000000001E-2"/>
    <n v="0.30555599999999999"/>
    <n v="13.812900000000001"/>
    <n v="11.999892000863992"/>
  </r>
  <r>
    <s v="latin_m_tullius_cicero_tusculanae_disputationes"/>
    <x v="2"/>
    <x v="0"/>
    <s v="js"/>
    <n v="6"/>
    <n v="37"/>
    <n v="19"/>
    <n v="19"/>
    <n v="0.27777800000000002"/>
    <n v="2.7778000000000001E-2"/>
    <n v="0.25"/>
    <n v="13.788188999999999"/>
    <n v="9.9999280005759967"/>
  </r>
  <r>
    <s v="latin_m_tullius_cicero_tusculanae_disputationes"/>
    <x v="2"/>
    <x v="0"/>
    <s v="js"/>
    <n v="7"/>
    <n v="37"/>
    <n v="19"/>
    <n v="19"/>
    <n v="0.25"/>
    <n v="2.7778000000000001E-2"/>
    <n v="0.222222"/>
    <n v="14.186658"/>
    <n v="8.999928000575995"/>
  </r>
  <r>
    <s v="latin_m_tullius_cicero_tusculanae_disputationes"/>
    <x v="2"/>
    <x v="0"/>
    <s v="l1"/>
    <n v="0"/>
    <n v="37"/>
    <n v="19"/>
    <n v="19"/>
    <n v="0.27777800000000002"/>
    <n v="2.7778000000000001E-2"/>
    <n v="0.25"/>
    <n v="14.017925999999999"/>
    <n v="9.9999280005759967"/>
  </r>
  <r>
    <s v="latin_m_tullius_cicero_tusculanae_disputationes"/>
    <x v="2"/>
    <x v="0"/>
    <s v="l1"/>
    <n v="1"/>
    <n v="37"/>
    <n v="19"/>
    <n v="19"/>
    <n v="0.30555599999999999"/>
    <n v="2.7778000000000001E-2"/>
    <n v="0.27777800000000002"/>
    <n v="13.971786"/>
    <n v="10.999928000575995"/>
  </r>
  <r>
    <s v="latin_m_tullius_cicero_tusculanae_disputationes"/>
    <x v="2"/>
    <x v="0"/>
    <s v="l1"/>
    <n v="2"/>
    <n v="37"/>
    <n v="19"/>
    <n v="19"/>
    <n v="0.27777800000000002"/>
    <n v="2.7778000000000001E-2"/>
    <n v="0.25"/>
    <n v="13.887551"/>
    <n v="9.9999280005759967"/>
  </r>
  <r>
    <s v="latin_m_tullius_cicero_tusculanae_disputationes"/>
    <x v="2"/>
    <x v="0"/>
    <s v="l1"/>
    <n v="3"/>
    <n v="37"/>
    <n v="19"/>
    <n v="19"/>
    <n v="0.27777800000000002"/>
    <n v="2.7778000000000001E-2"/>
    <n v="0.25"/>
    <n v="13.905291"/>
    <n v="9.9999280005759967"/>
  </r>
  <r>
    <s v="latin_m_tullius_cicero_tusculanae_disputationes"/>
    <x v="2"/>
    <x v="0"/>
    <s v="l1"/>
    <n v="4"/>
    <n v="37"/>
    <n v="19"/>
    <n v="19"/>
    <n v="0.27777800000000002"/>
    <n v="2.7778000000000001E-2"/>
    <n v="0.25"/>
    <n v="14.272888"/>
    <n v="9.9999280005759967"/>
  </r>
  <r>
    <s v="latin_m_tullius_cicero_tusculanae_disputationes"/>
    <x v="2"/>
    <x v="0"/>
    <s v="l1"/>
    <n v="5"/>
    <n v="37"/>
    <n v="19"/>
    <n v="19"/>
    <n v="0.27777800000000002"/>
    <n v="2.7778000000000001E-2"/>
    <n v="0.25"/>
    <n v="14.328135"/>
    <n v="9.9999280005759967"/>
  </r>
  <r>
    <s v="latin_m_tullius_cicero_tusculanae_disputationes"/>
    <x v="2"/>
    <x v="0"/>
    <s v="l1"/>
    <n v="6"/>
    <n v="37"/>
    <n v="19"/>
    <n v="19"/>
    <n v="0.33333299999999999"/>
    <n v="2.7778000000000001E-2"/>
    <n v="0.30555599999999999"/>
    <n v="13.854338"/>
    <n v="11.999892000863992"/>
  </r>
  <r>
    <s v="latin_m_tullius_cicero_tusculanae_disputationes"/>
    <x v="2"/>
    <x v="0"/>
    <s v="l1"/>
    <n v="7"/>
    <n v="37"/>
    <n v="19"/>
    <n v="19"/>
    <n v="0.27777800000000002"/>
    <n v="2.7778000000000001E-2"/>
    <n v="0.25"/>
    <n v="14.201722"/>
    <n v="9.9999280005759967"/>
  </r>
  <r>
    <s v="latin_m_tullius_cicero_tusculanae_disputationes"/>
    <x v="2"/>
    <x v="1"/>
    <s v="hellinger"/>
    <n v="0"/>
    <n v="37"/>
    <n v="10"/>
    <n v="19"/>
    <n v="5.5556000000000001E-2"/>
    <n v="2.7778000000000001E-2"/>
    <n v="2.7778000000000001E-2"/>
    <n v="16.083824"/>
    <n v="2"/>
  </r>
  <r>
    <s v="latin_m_tullius_cicero_tusculanae_disputationes"/>
    <x v="2"/>
    <x v="1"/>
    <s v="hellinger"/>
    <n v="1"/>
    <n v="37"/>
    <n v="10"/>
    <n v="19"/>
    <n v="0.111111"/>
    <n v="2.7778000000000001E-2"/>
    <n v="8.3333000000000004E-2"/>
    <n v="15.903589"/>
    <n v="3.9999640002879975"/>
  </r>
  <r>
    <s v="latin_m_tullius_cicero_tusculanae_disputationes"/>
    <x v="2"/>
    <x v="1"/>
    <s v="hellinger"/>
    <n v="2"/>
    <n v="37"/>
    <n v="10"/>
    <n v="19"/>
    <n v="5.5556000000000001E-2"/>
    <n v="2.7778000000000001E-2"/>
    <n v="2.7778000000000001E-2"/>
    <n v="15.982376"/>
    <n v="2"/>
  </r>
  <r>
    <s v="latin_m_tullius_cicero_tusculanae_disputationes"/>
    <x v="2"/>
    <x v="1"/>
    <s v="hellinger"/>
    <n v="3"/>
    <n v="37"/>
    <n v="10"/>
    <n v="19"/>
    <n v="0.13888900000000001"/>
    <n v="2.7778000000000001E-2"/>
    <n v="0.111111"/>
    <n v="15.985104"/>
    <n v="4.9999640002879984"/>
  </r>
  <r>
    <s v="latin_m_tullius_cicero_tusculanae_disputationes"/>
    <x v="2"/>
    <x v="1"/>
    <s v="hellinger"/>
    <n v="4"/>
    <n v="37"/>
    <n v="10"/>
    <n v="19"/>
    <n v="8.3333000000000004E-2"/>
    <n v="2.7778000000000001E-2"/>
    <n v="5.5556000000000001E-2"/>
    <n v="15.533573000000001"/>
    <n v="2.9999640002879979"/>
  </r>
  <r>
    <s v="latin_m_tullius_cicero_tusculanae_disputationes"/>
    <x v="2"/>
    <x v="1"/>
    <s v="hellinger"/>
    <n v="5"/>
    <n v="37"/>
    <n v="10"/>
    <n v="19"/>
    <n v="0.111111"/>
    <n v="2.7778000000000001E-2"/>
    <n v="8.3333000000000004E-2"/>
    <n v="15.898026"/>
    <n v="3.9999640002879975"/>
  </r>
  <r>
    <s v="latin_m_tullius_cicero_tusculanae_disputationes"/>
    <x v="2"/>
    <x v="1"/>
    <s v="hellinger"/>
    <n v="6"/>
    <n v="37"/>
    <n v="10"/>
    <n v="19"/>
    <n v="0.13888900000000001"/>
    <n v="2.7778000000000001E-2"/>
    <n v="0.111111"/>
    <n v="15.697497"/>
    <n v="4.9999640002879984"/>
  </r>
  <r>
    <s v="latin_m_tullius_cicero_tusculanae_disputationes"/>
    <x v="2"/>
    <x v="1"/>
    <s v="hellinger"/>
    <n v="7"/>
    <n v="37"/>
    <n v="10"/>
    <n v="19"/>
    <n v="5.5556000000000001E-2"/>
    <n v="2.7778000000000001E-2"/>
    <n v="2.7778000000000001E-2"/>
    <n v="16.234953000000001"/>
    <n v="2"/>
  </r>
  <r>
    <s v="latin_m_tullius_cicero_tusculanae_disputationes"/>
    <x v="2"/>
    <x v="1"/>
    <s v="js"/>
    <n v="0"/>
    <n v="37"/>
    <n v="10"/>
    <n v="19"/>
    <n v="0.111111"/>
    <n v="2.7778000000000001E-2"/>
    <n v="8.3333000000000004E-2"/>
    <n v="13.934161"/>
    <n v="3.9999640002879975"/>
  </r>
  <r>
    <s v="latin_m_tullius_cicero_tusculanae_disputationes"/>
    <x v="2"/>
    <x v="1"/>
    <s v="js"/>
    <n v="1"/>
    <n v="37"/>
    <n v="10"/>
    <n v="19"/>
    <n v="0.111111"/>
    <n v="2.7778000000000001E-2"/>
    <n v="8.3333000000000004E-2"/>
    <n v="13.739711"/>
    <n v="3.9999640002879975"/>
  </r>
  <r>
    <s v="latin_m_tullius_cicero_tusculanae_disputationes"/>
    <x v="2"/>
    <x v="1"/>
    <s v="js"/>
    <n v="2"/>
    <n v="37"/>
    <n v="10"/>
    <n v="19"/>
    <n v="5.5556000000000001E-2"/>
    <n v="2.7778000000000001E-2"/>
    <n v="2.7778000000000001E-2"/>
    <n v="13.672705000000001"/>
    <n v="2"/>
  </r>
  <r>
    <s v="latin_m_tullius_cicero_tusculanae_disputationes"/>
    <x v="2"/>
    <x v="1"/>
    <s v="js"/>
    <n v="3"/>
    <n v="37"/>
    <n v="10"/>
    <n v="19"/>
    <n v="0.13888900000000001"/>
    <n v="2.7778000000000001E-2"/>
    <n v="0.111111"/>
    <n v="13.897961"/>
    <n v="4.9999640002879984"/>
  </r>
  <r>
    <s v="latin_m_tullius_cicero_tusculanae_disputationes"/>
    <x v="2"/>
    <x v="1"/>
    <s v="js"/>
    <n v="4"/>
    <n v="37"/>
    <n v="10"/>
    <n v="19"/>
    <n v="8.3333000000000004E-2"/>
    <n v="2.7778000000000001E-2"/>
    <n v="5.5556000000000001E-2"/>
    <n v="13.833328"/>
    <n v="2.9999640002879979"/>
  </r>
  <r>
    <s v="latin_m_tullius_cicero_tusculanae_disputationes"/>
    <x v="2"/>
    <x v="1"/>
    <s v="js"/>
    <n v="5"/>
    <n v="37"/>
    <n v="10"/>
    <n v="19"/>
    <n v="5.5556000000000001E-2"/>
    <n v="2.7778000000000001E-2"/>
    <n v="2.7778000000000001E-2"/>
    <n v="13.824479"/>
    <n v="2"/>
  </r>
  <r>
    <s v="latin_m_tullius_cicero_tusculanae_disputationes"/>
    <x v="2"/>
    <x v="1"/>
    <s v="js"/>
    <n v="6"/>
    <n v="37"/>
    <n v="10"/>
    <n v="19"/>
    <n v="0.111111"/>
    <n v="2.7778000000000001E-2"/>
    <n v="8.3333000000000004E-2"/>
    <n v="14.314582"/>
    <n v="3.9999640002879975"/>
  </r>
  <r>
    <s v="latin_m_tullius_cicero_tusculanae_disputationes"/>
    <x v="2"/>
    <x v="1"/>
    <s v="js"/>
    <n v="7"/>
    <n v="37"/>
    <n v="10"/>
    <n v="19"/>
    <n v="0.111111"/>
    <n v="2.7778000000000001E-2"/>
    <n v="8.3333000000000004E-2"/>
    <n v="13.813763"/>
    <n v="3.9999640002879975"/>
  </r>
  <r>
    <s v="latin_m_tullius_cicero_tusculanae_disputationes"/>
    <x v="2"/>
    <x v="1"/>
    <s v="l1"/>
    <n v="0"/>
    <n v="37"/>
    <n v="10"/>
    <n v="19"/>
    <n v="0.13888900000000001"/>
    <n v="2.7778000000000001E-2"/>
    <n v="0.111111"/>
    <n v="13.864566"/>
    <n v="4.9999640002879984"/>
  </r>
  <r>
    <s v="latin_m_tullius_cicero_tusculanae_disputationes"/>
    <x v="2"/>
    <x v="1"/>
    <s v="l1"/>
    <n v="1"/>
    <n v="37"/>
    <n v="10"/>
    <n v="19"/>
    <n v="8.3333000000000004E-2"/>
    <n v="2.7778000000000001E-2"/>
    <n v="5.5556000000000001E-2"/>
    <n v="14.054874999999999"/>
    <n v="2.9999640002879979"/>
  </r>
  <r>
    <s v="latin_m_tullius_cicero_tusculanae_disputationes"/>
    <x v="2"/>
    <x v="1"/>
    <s v="l1"/>
    <n v="2"/>
    <n v="37"/>
    <n v="10"/>
    <n v="19"/>
    <n v="0.111111"/>
    <n v="2.7778000000000001E-2"/>
    <n v="8.3333000000000004E-2"/>
    <n v="13.936291000000001"/>
    <n v="3.9999640002879975"/>
  </r>
  <r>
    <s v="latin_m_tullius_cicero_tusculanae_disputationes"/>
    <x v="2"/>
    <x v="1"/>
    <s v="l1"/>
    <n v="3"/>
    <n v="37"/>
    <n v="10"/>
    <n v="19"/>
    <n v="8.3333000000000004E-2"/>
    <n v="2.7778000000000001E-2"/>
    <n v="5.5556000000000001E-2"/>
    <n v="14.007529"/>
    <n v="2.9999640002879979"/>
  </r>
  <r>
    <s v="latin_m_tullius_cicero_tusculanae_disputationes"/>
    <x v="2"/>
    <x v="1"/>
    <s v="l1"/>
    <n v="4"/>
    <n v="37"/>
    <n v="10"/>
    <n v="19"/>
    <n v="8.3333000000000004E-2"/>
    <n v="2.7778000000000001E-2"/>
    <n v="5.5556000000000001E-2"/>
    <n v="13.784955"/>
    <n v="2.9999640002879979"/>
  </r>
  <r>
    <s v="latin_m_tullius_cicero_tusculanae_disputationes"/>
    <x v="2"/>
    <x v="1"/>
    <s v="l1"/>
    <n v="5"/>
    <n v="37"/>
    <n v="10"/>
    <n v="19"/>
    <n v="5.5556000000000001E-2"/>
    <n v="2.7778000000000001E-2"/>
    <n v="2.7778000000000001E-2"/>
    <n v="14.471342"/>
    <n v="2"/>
  </r>
  <r>
    <s v="latin_m_tullius_cicero_tusculanae_disputationes"/>
    <x v="2"/>
    <x v="1"/>
    <s v="l1"/>
    <n v="6"/>
    <n v="37"/>
    <n v="10"/>
    <n v="19"/>
    <n v="8.3333000000000004E-2"/>
    <n v="2.7778000000000001E-2"/>
    <n v="5.5556000000000001E-2"/>
    <n v="13.990691999999999"/>
    <n v="2.9999640002879979"/>
  </r>
  <r>
    <s v="latin_m_tullius_cicero_tusculanae_disputationes"/>
    <x v="2"/>
    <x v="1"/>
    <s v="l1"/>
    <n v="7"/>
    <n v="37"/>
    <n v="10"/>
    <n v="19"/>
    <n v="0.111111"/>
    <n v="2.7778000000000001E-2"/>
    <n v="8.3333000000000004E-2"/>
    <n v="14.232174000000001"/>
    <n v="3.9999640002879975"/>
  </r>
  <r>
    <s v="latin_m_tullius_cicero_tusculanae_disputationes"/>
    <x v="2"/>
    <x v="2"/>
    <s v="hellinger"/>
    <n v="0"/>
    <n v="37"/>
    <n v="7"/>
    <n v="19"/>
    <n v="0.16666700000000001"/>
    <n v="2.7778000000000001E-2"/>
    <n v="0.13888900000000001"/>
    <n v="16.146374000000002"/>
    <n v="5.9999640002879975"/>
  </r>
  <r>
    <s v="latin_m_tullius_cicero_tusculanae_disputationes"/>
    <x v="2"/>
    <x v="2"/>
    <s v="hellinger"/>
    <n v="1"/>
    <n v="37"/>
    <n v="7"/>
    <n v="19"/>
    <n v="0.13888900000000001"/>
    <n v="2.7778000000000001E-2"/>
    <n v="0.111111"/>
    <n v="16.565950000000001"/>
    <n v="4.9999640002879984"/>
  </r>
  <r>
    <s v="latin_m_tullius_cicero_tusculanae_disputationes"/>
    <x v="2"/>
    <x v="2"/>
    <s v="hellinger"/>
    <n v="2"/>
    <n v="37"/>
    <n v="7"/>
    <n v="19"/>
    <n v="0.13888900000000001"/>
    <n v="2.7778000000000001E-2"/>
    <n v="0.111111"/>
    <n v="16.272936999999999"/>
    <n v="4.9999640002879984"/>
  </r>
  <r>
    <s v="latin_m_tullius_cicero_tusculanae_disputationes"/>
    <x v="2"/>
    <x v="2"/>
    <s v="hellinger"/>
    <n v="3"/>
    <n v="37"/>
    <n v="7"/>
    <n v="19"/>
    <n v="0.19444400000000001"/>
    <n v="2.7778000000000001E-2"/>
    <n v="0.16666700000000001"/>
    <n v="16.110627999999998"/>
    <n v="6.9999280005759958"/>
  </r>
  <r>
    <s v="latin_m_tullius_cicero_tusculanae_disputationes"/>
    <x v="2"/>
    <x v="2"/>
    <s v="hellinger"/>
    <n v="4"/>
    <n v="37"/>
    <n v="7"/>
    <n v="19"/>
    <n v="0.16666700000000001"/>
    <n v="2.7778000000000001E-2"/>
    <n v="0.13888900000000001"/>
    <n v="16.166485000000002"/>
    <n v="5.9999640002879975"/>
  </r>
  <r>
    <s v="latin_m_tullius_cicero_tusculanae_disputationes"/>
    <x v="2"/>
    <x v="2"/>
    <s v="hellinger"/>
    <n v="5"/>
    <n v="37"/>
    <n v="7"/>
    <n v="19"/>
    <n v="0.13888900000000001"/>
    <n v="2.7778000000000001E-2"/>
    <n v="0.111111"/>
    <n v="16.088287999999999"/>
    <n v="4.9999640002879984"/>
  </r>
  <r>
    <s v="latin_m_tullius_cicero_tusculanae_disputationes"/>
    <x v="2"/>
    <x v="2"/>
    <s v="hellinger"/>
    <n v="6"/>
    <n v="37"/>
    <n v="7"/>
    <n v="19"/>
    <n v="0.16666700000000001"/>
    <n v="2.7778000000000001E-2"/>
    <n v="0.13888900000000001"/>
    <n v="15.857139"/>
    <n v="5.9999640002879975"/>
  </r>
  <r>
    <s v="latin_m_tullius_cicero_tusculanae_disputationes"/>
    <x v="2"/>
    <x v="2"/>
    <s v="hellinger"/>
    <n v="7"/>
    <n v="37"/>
    <n v="7"/>
    <n v="19"/>
    <n v="0.19444400000000001"/>
    <n v="2.7778000000000001E-2"/>
    <n v="0.16666700000000001"/>
    <n v="15.733205999999999"/>
    <n v="6.9999280005759958"/>
  </r>
  <r>
    <s v="latin_m_tullius_cicero_tusculanae_disputationes"/>
    <x v="2"/>
    <x v="2"/>
    <s v="js"/>
    <n v="0"/>
    <n v="37"/>
    <n v="7"/>
    <n v="19"/>
    <n v="0.19444400000000001"/>
    <n v="2.7778000000000001E-2"/>
    <n v="0.16666700000000001"/>
    <n v="13.631745"/>
    <n v="6.9999280005759958"/>
  </r>
  <r>
    <s v="latin_m_tullius_cicero_tusculanae_disputationes"/>
    <x v="2"/>
    <x v="2"/>
    <s v="js"/>
    <n v="1"/>
    <n v="37"/>
    <n v="7"/>
    <n v="19"/>
    <n v="0.16666700000000001"/>
    <n v="2.7778000000000001E-2"/>
    <n v="0.13888900000000001"/>
    <n v="13.787807000000001"/>
    <n v="5.9999640002879975"/>
  </r>
  <r>
    <s v="latin_m_tullius_cicero_tusculanae_disputationes"/>
    <x v="2"/>
    <x v="2"/>
    <s v="js"/>
    <n v="2"/>
    <n v="37"/>
    <n v="7"/>
    <n v="19"/>
    <n v="0.19444400000000001"/>
    <n v="2.7778000000000001E-2"/>
    <n v="0.16666700000000001"/>
    <n v="13.520908"/>
    <n v="6.9999280005759958"/>
  </r>
  <r>
    <s v="latin_m_tullius_cicero_tusculanae_disputationes"/>
    <x v="2"/>
    <x v="2"/>
    <s v="js"/>
    <n v="3"/>
    <n v="37"/>
    <n v="7"/>
    <n v="19"/>
    <n v="0.19444400000000001"/>
    <n v="2.7778000000000001E-2"/>
    <n v="0.16666700000000001"/>
    <n v="14.172033000000001"/>
    <n v="6.9999280005759958"/>
  </r>
  <r>
    <s v="latin_m_tullius_cicero_tusculanae_disputationes"/>
    <x v="2"/>
    <x v="2"/>
    <s v="js"/>
    <n v="4"/>
    <n v="37"/>
    <n v="7"/>
    <n v="19"/>
    <n v="0.16666700000000001"/>
    <n v="2.7778000000000001E-2"/>
    <n v="0.13888900000000001"/>
    <n v="13.549246999999999"/>
    <n v="5.9999640002879975"/>
  </r>
  <r>
    <s v="latin_m_tullius_cicero_tusculanae_disputationes"/>
    <x v="2"/>
    <x v="2"/>
    <s v="js"/>
    <n v="5"/>
    <n v="37"/>
    <n v="7"/>
    <n v="19"/>
    <n v="0.13888900000000001"/>
    <n v="2.7778000000000001E-2"/>
    <n v="0.111111"/>
    <n v="13.944228000000001"/>
    <n v="4.9999640002879984"/>
  </r>
  <r>
    <s v="latin_m_tullius_cicero_tusculanae_disputationes"/>
    <x v="2"/>
    <x v="2"/>
    <s v="js"/>
    <n v="6"/>
    <n v="37"/>
    <n v="7"/>
    <n v="19"/>
    <n v="0.16666700000000001"/>
    <n v="2.7778000000000001E-2"/>
    <n v="0.13888900000000001"/>
    <n v="13.939197999999999"/>
    <n v="5.9999640002879975"/>
  </r>
  <r>
    <s v="latin_m_tullius_cicero_tusculanae_disputationes"/>
    <x v="2"/>
    <x v="2"/>
    <s v="js"/>
    <n v="7"/>
    <n v="37"/>
    <n v="7"/>
    <n v="19"/>
    <n v="0.13888900000000001"/>
    <n v="2.7778000000000001E-2"/>
    <n v="0.111111"/>
    <n v="13.644572999999999"/>
    <n v="4.9999640002879984"/>
  </r>
  <r>
    <s v="latin_m_tullius_cicero_tusculanae_disputationes"/>
    <x v="2"/>
    <x v="2"/>
    <s v="l1"/>
    <n v="0"/>
    <n v="37"/>
    <n v="7"/>
    <n v="19"/>
    <n v="0.13888900000000001"/>
    <n v="2.7778000000000001E-2"/>
    <n v="0.111111"/>
    <n v="14.062123"/>
    <n v="4.9999640002879984"/>
  </r>
  <r>
    <s v="latin_m_tullius_cicero_tusculanae_disputationes"/>
    <x v="2"/>
    <x v="2"/>
    <s v="l1"/>
    <n v="1"/>
    <n v="37"/>
    <n v="7"/>
    <n v="19"/>
    <n v="0.19444400000000001"/>
    <n v="2.7778000000000001E-2"/>
    <n v="0.16666700000000001"/>
    <n v="14.232381"/>
    <n v="6.9999280005759958"/>
  </r>
  <r>
    <s v="latin_m_tullius_cicero_tusculanae_disputationes"/>
    <x v="2"/>
    <x v="2"/>
    <s v="l1"/>
    <n v="2"/>
    <n v="37"/>
    <n v="7"/>
    <n v="19"/>
    <n v="0.13888900000000001"/>
    <n v="2.7778000000000001E-2"/>
    <n v="0.111111"/>
    <n v="14.310114"/>
    <n v="4.9999640002879984"/>
  </r>
  <r>
    <s v="latin_m_tullius_cicero_tusculanae_disputationes"/>
    <x v="2"/>
    <x v="2"/>
    <s v="l1"/>
    <n v="3"/>
    <n v="37"/>
    <n v="7"/>
    <n v="19"/>
    <n v="0.16666700000000001"/>
    <n v="2.7778000000000001E-2"/>
    <n v="0.13888900000000001"/>
    <n v="13.755324"/>
    <n v="5.9999640002879975"/>
  </r>
  <r>
    <s v="latin_m_tullius_cicero_tusculanae_disputationes"/>
    <x v="2"/>
    <x v="2"/>
    <s v="l1"/>
    <n v="4"/>
    <n v="37"/>
    <n v="7"/>
    <n v="19"/>
    <n v="0.19444400000000001"/>
    <n v="2.7778000000000001E-2"/>
    <n v="0.16666700000000001"/>
    <n v="13.87285"/>
    <n v="6.9999280005759958"/>
  </r>
  <r>
    <s v="latin_m_tullius_cicero_tusculanae_disputationes"/>
    <x v="2"/>
    <x v="2"/>
    <s v="l1"/>
    <n v="5"/>
    <n v="37"/>
    <n v="7"/>
    <n v="19"/>
    <n v="0.16666700000000001"/>
    <n v="2.7778000000000001E-2"/>
    <n v="0.13888900000000001"/>
    <n v="13.966125999999999"/>
    <n v="5.9999640002879975"/>
  </r>
  <r>
    <s v="latin_m_tullius_cicero_tusculanae_disputationes"/>
    <x v="2"/>
    <x v="2"/>
    <s v="l1"/>
    <n v="6"/>
    <n v="37"/>
    <n v="7"/>
    <n v="19"/>
    <n v="0.111111"/>
    <n v="2.7778000000000001E-2"/>
    <n v="8.3333000000000004E-2"/>
    <n v="14.2836"/>
    <n v="3.9999640002879975"/>
  </r>
  <r>
    <s v="latin_m_tullius_cicero_tusculanae_disputationes"/>
    <x v="2"/>
    <x v="2"/>
    <s v="l1"/>
    <n v="7"/>
    <n v="37"/>
    <n v="7"/>
    <n v="19"/>
    <n v="0.19444400000000001"/>
    <n v="2.7778000000000001E-2"/>
    <n v="0.16666700000000001"/>
    <n v="13.505385"/>
    <n v="6.9999280005759958"/>
  </r>
  <r>
    <s v="latin_m_tullius_cicero_tusculanae_disputationes"/>
    <x v="2"/>
    <x v="3"/>
    <s v="hellinger"/>
    <n v="0"/>
    <n v="37"/>
    <n v="5"/>
    <n v="20"/>
    <n v="8.3333000000000004E-2"/>
    <n v="2.6235000000000001E-2"/>
    <n v="5.7098999999999997E-2"/>
    <n v="16.131802"/>
    <n v="3.1764055650848104"/>
  </r>
  <r>
    <s v="latin_m_tullius_cicero_tusculanae_disputationes"/>
    <x v="2"/>
    <x v="3"/>
    <s v="hellinger"/>
    <n v="1"/>
    <n v="37"/>
    <n v="5"/>
    <n v="20"/>
    <n v="8.3333000000000004E-2"/>
    <n v="2.6235000000000001E-2"/>
    <n v="5.7098999999999997E-2"/>
    <n v="16.099080000000001"/>
    <n v="3.1764055650848104"/>
  </r>
  <r>
    <s v="latin_m_tullius_cicero_tusculanae_disputationes"/>
    <x v="2"/>
    <x v="3"/>
    <s v="hellinger"/>
    <n v="2"/>
    <n v="37"/>
    <n v="5"/>
    <n v="20"/>
    <n v="8.3333000000000004E-2"/>
    <n v="2.6235000000000001E-2"/>
    <n v="5.7098999999999997E-2"/>
    <n v="15.664650999999999"/>
    <n v="3.1764055650848104"/>
  </r>
  <r>
    <s v="latin_m_tullius_cicero_tusculanae_disputationes"/>
    <x v="2"/>
    <x v="3"/>
    <s v="hellinger"/>
    <n v="3"/>
    <n v="37"/>
    <n v="5"/>
    <n v="20"/>
    <n v="8.3333000000000004E-2"/>
    <n v="2.6235000000000001E-2"/>
    <n v="5.7098999999999997E-2"/>
    <n v="16.155639999999998"/>
    <n v="3.1764055650848104"/>
  </r>
  <r>
    <s v="latin_m_tullius_cicero_tusculanae_disputationes"/>
    <x v="2"/>
    <x v="3"/>
    <s v="hellinger"/>
    <n v="4"/>
    <n v="37"/>
    <n v="5"/>
    <n v="20"/>
    <n v="8.3333000000000004E-2"/>
    <n v="2.6235000000000001E-2"/>
    <n v="5.7098999999999997E-2"/>
    <n v="15.805796000000001"/>
    <n v="3.1764055650848104"/>
  </r>
  <r>
    <s v="latin_m_tullius_cicero_tusculanae_disputationes"/>
    <x v="2"/>
    <x v="3"/>
    <s v="hellinger"/>
    <n v="5"/>
    <n v="37"/>
    <n v="5"/>
    <n v="20"/>
    <n v="0.111111"/>
    <n v="2.6235000000000001E-2"/>
    <n v="8.4876999999999994E-2"/>
    <n v="15.929525999999999"/>
    <n v="4.2352201257861637"/>
  </r>
  <r>
    <s v="latin_m_tullius_cicero_tusculanae_disputationes"/>
    <x v="2"/>
    <x v="3"/>
    <s v="hellinger"/>
    <n v="6"/>
    <n v="37"/>
    <n v="5"/>
    <n v="20"/>
    <n v="8.3333000000000004E-2"/>
    <n v="2.6235000000000001E-2"/>
    <n v="5.7098999999999997E-2"/>
    <n v="16.163273"/>
    <n v="3.1764055650848104"/>
  </r>
  <r>
    <s v="latin_m_tullius_cicero_tusculanae_disputationes"/>
    <x v="2"/>
    <x v="3"/>
    <s v="hellinger"/>
    <n v="7"/>
    <n v="37"/>
    <n v="5"/>
    <n v="20"/>
    <n v="8.3333000000000004E-2"/>
    <n v="2.6235000000000001E-2"/>
    <n v="5.7098999999999997E-2"/>
    <n v="15.533137999999999"/>
    <n v="3.1764055650848104"/>
  </r>
  <r>
    <s v="latin_m_tullius_cicero_tusculanae_disputationes"/>
    <x v="2"/>
    <x v="3"/>
    <s v="js"/>
    <n v="0"/>
    <n v="37"/>
    <n v="5"/>
    <n v="20"/>
    <n v="0.13888900000000001"/>
    <n v="2.6235000000000001E-2"/>
    <n v="0.112654"/>
    <n v="13.952832000000001"/>
    <n v="5.2940346864875165"/>
  </r>
  <r>
    <s v="latin_m_tullius_cicero_tusculanae_disputationes"/>
    <x v="2"/>
    <x v="3"/>
    <s v="js"/>
    <n v="1"/>
    <n v="37"/>
    <n v="5"/>
    <n v="20"/>
    <n v="8.3333000000000004E-2"/>
    <n v="2.6235000000000001E-2"/>
    <n v="5.7098999999999997E-2"/>
    <n v="13.964670999999999"/>
    <n v="3.1764055650848104"/>
  </r>
  <r>
    <s v="latin_m_tullius_cicero_tusculanae_disputationes"/>
    <x v="2"/>
    <x v="3"/>
    <s v="js"/>
    <n v="2"/>
    <n v="37"/>
    <n v="5"/>
    <n v="20"/>
    <n v="5.5556000000000001E-2"/>
    <n v="2.6235000000000001E-2"/>
    <n v="2.9321E-2"/>
    <n v="13.689489"/>
    <n v="2.1176291214027061"/>
  </r>
  <r>
    <s v="latin_m_tullius_cicero_tusculanae_disputationes"/>
    <x v="2"/>
    <x v="3"/>
    <s v="js"/>
    <n v="3"/>
    <n v="37"/>
    <n v="5"/>
    <n v="20"/>
    <n v="5.5556000000000001E-2"/>
    <n v="2.6235000000000001E-2"/>
    <n v="2.9321E-2"/>
    <n v="13.864004"/>
    <n v="2.1176291214027061"/>
  </r>
  <r>
    <s v="latin_m_tullius_cicero_tusculanae_disputationes"/>
    <x v="2"/>
    <x v="3"/>
    <s v="js"/>
    <n v="4"/>
    <n v="37"/>
    <n v="5"/>
    <n v="20"/>
    <n v="8.3333000000000004E-2"/>
    <n v="2.6235000000000001E-2"/>
    <n v="5.7098999999999997E-2"/>
    <n v="13.915760000000001"/>
    <n v="3.1764055650848104"/>
  </r>
  <r>
    <s v="latin_m_tullius_cicero_tusculanae_disputationes"/>
    <x v="2"/>
    <x v="3"/>
    <s v="js"/>
    <n v="5"/>
    <n v="37"/>
    <n v="5"/>
    <n v="20"/>
    <n v="5.5556000000000001E-2"/>
    <n v="2.6235000000000001E-2"/>
    <n v="2.9321E-2"/>
    <n v="13.791651999999999"/>
    <n v="2.1176291214027061"/>
  </r>
  <r>
    <s v="latin_m_tullius_cicero_tusculanae_disputationes"/>
    <x v="2"/>
    <x v="3"/>
    <s v="js"/>
    <n v="6"/>
    <n v="37"/>
    <n v="5"/>
    <n v="20"/>
    <n v="8.3333000000000004E-2"/>
    <n v="2.6235000000000001E-2"/>
    <n v="5.7098999999999997E-2"/>
    <n v="14.210508000000001"/>
    <n v="3.1764055650848104"/>
  </r>
  <r>
    <s v="latin_m_tullius_cicero_tusculanae_disputationes"/>
    <x v="2"/>
    <x v="3"/>
    <s v="js"/>
    <n v="7"/>
    <n v="37"/>
    <n v="5"/>
    <n v="20"/>
    <n v="8.3333000000000004E-2"/>
    <n v="2.6235000000000001E-2"/>
    <n v="5.7098999999999997E-2"/>
    <n v="13.738974000000001"/>
    <n v="3.1764055650848104"/>
  </r>
  <r>
    <s v="latin_m_tullius_cicero_tusculanae_disputationes"/>
    <x v="2"/>
    <x v="3"/>
    <s v="l1"/>
    <n v="0"/>
    <n v="37"/>
    <n v="5"/>
    <n v="20"/>
    <n v="5.5556000000000001E-2"/>
    <n v="2.6235000000000001E-2"/>
    <n v="2.9321E-2"/>
    <n v="13.988961"/>
    <n v="2.1176291214027061"/>
  </r>
  <r>
    <s v="latin_m_tullius_cicero_tusculanae_disputationes"/>
    <x v="2"/>
    <x v="3"/>
    <s v="l1"/>
    <n v="1"/>
    <n v="37"/>
    <n v="5"/>
    <n v="20"/>
    <n v="0.111111"/>
    <n v="2.6235000000000001E-2"/>
    <n v="8.4876999999999994E-2"/>
    <n v="13.886265"/>
    <n v="4.2352201257861637"/>
  </r>
  <r>
    <s v="latin_m_tullius_cicero_tusculanae_disputationes"/>
    <x v="2"/>
    <x v="3"/>
    <s v="l1"/>
    <n v="2"/>
    <n v="37"/>
    <n v="5"/>
    <n v="20"/>
    <n v="5.5556000000000001E-2"/>
    <n v="2.6235000000000001E-2"/>
    <n v="2.9321E-2"/>
    <n v="14.359038"/>
    <n v="2.1176291214027061"/>
  </r>
  <r>
    <s v="latin_m_tullius_cicero_tusculanae_disputationes"/>
    <x v="2"/>
    <x v="3"/>
    <s v="l1"/>
    <n v="3"/>
    <n v="37"/>
    <n v="5"/>
    <n v="20"/>
    <n v="0.111111"/>
    <n v="2.6235000000000001E-2"/>
    <n v="8.4876999999999994E-2"/>
    <n v="13.835597999999999"/>
    <n v="4.2352201257861637"/>
  </r>
  <r>
    <s v="latin_m_tullius_cicero_tusculanae_disputationes"/>
    <x v="2"/>
    <x v="3"/>
    <s v="l1"/>
    <n v="4"/>
    <n v="37"/>
    <n v="5"/>
    <n v="20"/>
    <n v="5.5556000000000001E-2"/>
    <n v="2.6235000000000001E-2"/>
    <n v="2.9321E-2"/>
    <n v="14.291708"/>
    <n v="2.1176291214027061"/>
  </r>
  <r>
    <s v="latin_m_tullius_cicero_tusculanae_disputationes"/>
    <x v="2"/>
    <x v="3"/>
    <s v="l1"/>
    <n v="5"/>
    <n v="37"/>
    <n v="5"/>
    <n v="20"/>
    <n v="5.5556000000000001E-2"/>
    <n v="2.6235000000000001E-2"/>
    <n v="2.9321E-2"/>
    <n v="14.244377"/>
    <n v="2.1176291214027061"/>
  </r>
  <r>
    <s v="latin_m_tullius_cicero_tusculanae_disputationes"/>
    <x v="2"/>
    <x v="3"/>
    <s v="l1"/>
    <n v="6"/>
    <n v="37"/>
    <n v="5"/>
    <n v="20"/>
    <n v="5.5556000000000001E-2"/>
    <n v="2.6235000000000001E-2"/>
    <n v="2.9321E-2"/>
    <n v="14.128488000000001"/>
    <n v="2.1176291214027061"/>
  </r>
  <r>
    <s v="latin_m_tullius_cicero_tusculanae_disputationes"/>
    <x v="2"/>
    <x v="3"/>
    <s v="l1"/>
    <n v="7"/>
    <n v="37"/>
    <n v="5"/>
    <n v="20"/>
    <n v="5.5556000000000001E-2"/>
    <n v="2.6235000000000001E-2"/>
    <n v="2.9321E-2"/>
    <n v="13.930004"/>
    <n v="2.1176291214027061"/>
  </r>
  <r>
    <s v="latin_m_tullius_cicero_tusculanae_disputationes"/>
    <x v="2"/>
    <x v="4"/>
    <s v="hellinger"/>
    <n v="0"/>
    <n v="37"/>
    <n v="4"/>
    <n v="20"/>
    <n v="0.13888900000000001"/>
    <n v="2.6235000000000001E-2"/>
    <n v="0.112654"/>
    <n v="15.958170000000001"/>
    <n v="5.2940346864875165"/>
  </r>
  <r>
    <s v="latin_m_tullius_cicero_tusculanae_disputationes"/>
    <x v="2"/>
    <x v="4"/>
    <s v="hellinger"/>
    <n v="1"/>
    <n v="37"/>
    <n v="4"/>
    <n v="20"/>
    <n v="0.16666700000000001"/>
    <n v="2.6235000000000001E-2"/>
    <n v="0.140432"/>
    <n v="15.923697000000001"/>
    <n v="6.3528492471888702"/>
  </r>
  <r>
    <s v="latin_m_tullius_cicero_tusculanae_disputationes"/>
    <x v="2"/>
    <x v="4"/>
    <s v="hellinger"/>
    <n v="2"/>
    <n v="37"/>
    <n v="4"/>
    <n v="20"/>
    <n v="0.13888900000000001"/>
    <n v="2.6235000000000001E-2"/>
    <n v="0.112654"/>
    <n v="16.274584999999998"/>
    <n v="5.2940346864875165"/>
  </r>
  <r>
    <s v="latin_m_tullius_cicero_tusculanae_disputationes"/>
    <x v="2"/>
    <x v="4"/>
    <s v="hellinger"/>
    <n v="3"/>
    <n v="37"/>
    <n v="4"/>
    <n v="20"/>
    <n v="0.13888900000000001"/>
    <n v="2.6235000000000001E-2"/>
    <n v="0.112654"/>
    <n v="16.149086"/>
    <n v="5.2940346864875165"/>
  </r>
  <r>
    <s v="latin_m_tullius_cicero_tusculanae_disputationes"/>
    <x v="2"/>
    <x v="4"/>
    <s v="hellinger"/>
    <n v="4"/>
    <n v="37"/>
    <n v="4"/>
    <n v="20"/>
    <n v="8.3333000000000004E-2"/>
    <n v="2.6235000000000001E-2"/>
    <n v="5.7098999999999997E-2"/>
    <n v="16.296354000000001"/>
    <n v="3.1764055650848104"/>
  </r>
  <r>
    <s v="latin_m_tullius_cicero_tusculanae_disputationes"/>
    <x v="2"/>
    <x v="4"/>
    <s v="hellinger"/>
    <n v="5"/>
    <n v="37"/>
    <n v="4"/>
    <n v="20"/>
    <n v="0.13888900000000001"/>
    <n v="2.6235000000000001E-2"/>
    <n v="0.112654"/>
    <n v="15.972716"/>
    <n v="5.2940346864875165"/>
  </r>
  <r>
    <s v="latin_m_tullius_cicero_tusculanae_disputationes"/>
    <x v="2"/>
    <x v="4"/>
    <s v="hellinger"/>
    <n v="6"/>
    <n v="37"/>
    <n v="4"/>
    <n v="20"/>
    <n v="0.19444400000000001"/>
    <n v="2.6235000000000001E-2"/>
    <n v="0.16821"/>
    <n v="15.817548"/>
    <n v="7.4116256908709737"/>
  </r>
  <r>
    <s v="latin_m_tullius_cicero_tusculanae_disputationes"/>
    <x v="2"/>
    <x v="4"/>
    <s v="hellinger"/>
    <n v="7"/>
    <n v="37"/>
    <n v="4"/>
    <n v="20"/>
    <n v="8.3333000000000004E-2"/>
    <n v="2.6235000000000001E-2"/>
    <n v="5.7098999999999997E-2"/>
    <n v="16.083791000000002"/>
    <n v="3.1764055650848104"/>
  </r>
  <r>
    <s v="latin_m_tullius_cicero_tusculanae_disputationes"/>
    <x v="2"/>
    <x v="4"/>
    <s v="js"/>
    <n v="0"/>
    <n v="37"/>
    <n v="4"/>
    <n v="20"/>
    <n v="0.222222"/>
    <n v="2.6235000000000001E-2"/>
    <n v="0.195988"/>
    <n v="13.977188999999999"/>
    <n v="8.4704402515723274"/>
  </r>
  <r>
    <s v="latin_m_tullius_cicero_tusculanae_disputationes"/>
    <x v="2"/>
    <x v="4"/>
    <s v="js"/>
    <n v="1"/>
    <n v="37"/>
    <n v="4"/>
    <n v="20"/>
    <n v="0.13888900000000001"/>
    <n v="2.6235000000000001E-2"/>
    <n v="0.112654"/>
    <n v="14.020906999999999"/>
    <n v="5.2940346864875165"/>
  </r>
  <r>
    <s v="latin_m_tullius_cicero_tusculanae_disputationes"/>
    <x v="2"/>
    <x v="4"/>
    <s v="js"/>
    <n v="2"/>
    <n v="37"/>
    <n v="4"/>
    <n v="20"/>
    <n v="0.16666700000000001"/>
    <n v="2.6235000000000001E-2"/>
    <n v="0.140432"/>
    <n v="13.931573"/>
    <n v="6.3528492471888702"/>
  </r>
  <r>
    <s v="latin_m_tullius_cicero_tusculanae_disputationes"/>
    <x v="2"/>
    <x v="4"/>
    <s v="js"/>
    <n v="3"/>
    <n v="37"/>
    <n v="4"/>
    <n v="20"/>
    <n v="0.13888900000000001"/>
    <n v="2.6235000000000001E-2"/>
    <n v="0.112654"/>
    <n v="13.624961000000001"/>
    <n v="5.2940346864875165"/>
  </r>
  <r>
    <s v="latin_m_tullius_cicero_tusculanae_disputationes"/>
    <x v="2"/>
    <x v="4"/>
    <s v="js"/>
    <n v="4"/>
    <n v="37"/>
    <n v="4"/>
    <n v="20"/>
    <n v="0.111111"/>
    <n v="2.6235000000000001E-2"/>
    <n v="8.4876999999999994E-2"/>
    <n v="13.969137999999999"/>
    <n v="4.2352201257861637"/>
  </r>
  <r>
    <s v="latin_m_tullius_cicero_tusculanae_disputationes"/>
    <x v="2"/>
    <x v="4"/>
    <s v="js"/>
    <n v="5"/>
    <n v="37"/>
    <n v="4"/>
    <n v="20"/>
    <n v="0.19444400000000001"/>
    <n v="2.6235000000000001E-2"/>
    <n v="0.16821"/>
    <n v="14.049130999999999"/>
    <n v="7.4116256908709737"/>
  </r>
  <r>
    <s v="latin_m_tullius_cicero_tusculanae_disputationes"/>
    <x v="2"/>
    <x v="4"/>
    <s v="js"/>
    <n v="6"/>
    <n v="37"/>
    <n v="4"/>
    <n v="20"/>
    <n v="0.16666700000000001"/>
    <n v="2.6235000000000001E-2"/>
    <n v="0.140432"/>
    <n v="14.08264"/>
    <n v="6.3528492471888702"/>
  </r>
  <r>
    <s v="latin_m_tullius_cicero_tusculanae_disputationes"/>
    <x v="2"/>
    <x v="4"/>
    <s v="js"/>
    <n v="7"/>
    <n v="37"/>
    <n v="4"/>
    <n v="20"/>
    <n v="0.13888900000000001"/>
    <n v="2.6235000000000001E-2"/>
    <n v="0.112654"/>
    <n v="13.830837000000001"/>
    <n v="5.2940346864875165"/>
  </r>
  <r>
    <s v="latin_m_tullius_cicero_tusculanae_disputationes"/>
    <x v="2"/>
    <x v="4"/>
    <s v="l1"/>
    <n v="0"/>
    <n v="37"/>
    <n v="4"/>
    <n v="20"/>
    <n v="0.13888900000000001"/>
    <n v="2.6235000000000001E-2"/>
    <n v="0.112654"/>
    <n v="14.335364"/>
    <n v="5.2940346864875165"/>
  </r>
  <r>
    <s v="latin_m_tullius_cicero_tusculanae_disputationes"/>
    <x v="2"/>
    <x v="4"/>
    <s v="l1"/>
    <n v="1"/>
    <n v="37"/>
    <n v="4"/>
    <n v="20"/>
    <n v="0.111111"/>
    <n v="2.6235000000000001E-2"/>
    <n v="8.4876999999999994E-2"/>
    <n v="14.578757"/>
    <n v="4.2352201257861637"/>
  </r>
  <r>
    <s v="latin_m_tullius_cicero_tusculanae_disputationes"/>
    <x v="2"/>
    <x v="4"/>
    <s v="l1"/>
    <n v="2"/>
    <n v="37"/>
    <n v="4"/>
    <n v="20"/>
    <n v="0.13888900000000001"/>
    <n v="2.6235000000000001E-2"/>
    <n v="0.112654"/>
    <n v="13.624874"/>
    <n v="5.2940346864875165"/>
  </r>
  <r>
    <s v="latin_m_tullius_cicero_tusculanae_disputationes"/>
    <x v="2"/>
    <x v="4"/>
    <s v="l1"/>
    <n v="3"/>
    <n v="37"/>
    <n v="4"/>
    <n v="20"/>
    <n v="0.16666700000000001"/>
    <n v="2.6235000000000001E-2"/>
    <n v="0.140432"/>
    <n v="14.461145"/>
    <n v="6.3528492471888702"/>
  </r>
  <r>
    <s v="latin_m_tullius_cicero_tusculanae_disputationes"/>
    <x v="2"/>
    <x v="4"/>
    <s v="l1"/>
    <n v="4"/>
    <n v="37"/>
    <n v="4"/>
    <n v="20"/>
    <n v="0.16666700000000001"/>
    <n v="2.6235000000000001E-2"/>
    <n v="0.140432"/>
    <n v="13.886305999999999"/>
    <n v="6.3528492471888702"/>
  </r>
  <r>
    <s v="latin_m_tullius_cicero_tusculanae_disputationes"/>
    <x v="2"/>
    <x v="4"/>
    <s v="l1"/>
    <n v="5"/>
    <n v="37"/>
    <n v="4"/>
    <n v="20"/>
    <n v="0.13888900000000001"/>
    <n v="2.6235000000000001E-2"/>
    <n v="0.112654"/>
    <n v="14.114350999999999"/>
    <n v="5.2940346864875165"/>
  </r>
  <r>
    <s v="latin_m_tullius_cicero_tusculanae_disputationes"/>
    <x v="2"/>
    <x v="4"/>
    <s v="l1"/>
    <n v="6"/>
    <n v="37"/>
    <n v="4"/>
    <n v="20"/>
    <n v="0.19444400000000001"/>
    <n v="2.6235000000000001E-2"/>
    <n v="0.16821"/>
    <n v="13.943993000000001"/>
    <n v="7.4116256908709737"/>
  </r>
  <r>
    <s v="latin_m_tullius_cicero_tusculanae_disputationes"/>
    <x v="2"/>
    <x v="4"/>
    <s v="l1"/>
    <n v="7"/>
    <n v="37"/>
    <n v="4"/>
    <n v="20"/>
    <n v="0.16666700000000001"/>
    <n v="2.6235000000000001E-2"/>
    <n v="0.140432"/>
    <n v="14.355312"/>
    <n v="6.3528492471888702"/>
  </r>
  <r>
    <s v="latin_martial_epigrammata"/>
    <x v="0"/>
    <x v="0"/>
    <s v="hellinger"/>
    <n v="0"/>
    <n v="292"/>
    <n v="146"/>
    <n v="146"/>
    <n v="6.8729999999999998E-3"/>
    <n v="3.4480000000000001E-3"/>
    <n v="3.4250000000000001E-3"/>
    <n v="130.378311"/>
    <n v="1.9933294663573085"/>
  </r>
  <r>
    <s v="latin_martial_epigrammata"/>
    <x v="0"/>
    <x v="0"/>
    <s v="hellinger"/>
    <n v="1"/>
    <n v="292"/>
    <n v="146"/>
    <n v="146"/>
    <n v="2.4055E-2"/>
    <n v="3.4480000000000001E-3"/>
    <n v="2.0607E-2"/>
    <n v="128.832458"/>
    <n v="6.976508120649652"/>
  </r>
  <r>
    <s v="latin_martial_epigrammata"/>
    <x v="0"/>
    <x v="0"/>
    <s v="hellinger"/>
    <n v="2"/>
    <n v="292"/>
    <n v="146"/>
    <n v="146"/>
    <n v="1.0309E-2"/>
    <n v="3.4480000000000001E-3"/>
    <n v="6.8609999999999999E-3"/>
    <n v="130.89020400000001"/>
    <n v="2.9898491879350346"/>
  </r>
  <r>
    <s v="latin_martial_epigrammata"/>
    <x v="0"/>
    <x v="0"/>
    <s v="hellinger"/>
    <n v="3"/>
    <n v="292"/>
    <n v="146"/>
    <n v="146"/>
    <n v="6.8729999999999998E-3"/>
    <n v="3.4480000000000001E-3"/>
    <n v="3.4250000000000001E-3"/>
    <n v="130.186001"/>
    <n v="1.9933294663573085"/>
  </r>
  <r>
    <s v="latin_martial_epigrammata"/>
    <x v="0"/>
    <x v="0"/>
    <s v="hellinger"/>
    <n v="4"/>
    <n v="292"/>
    <n v="146"/>
    <n v="146"/>
    <n v="3.4359999999999998E-3"/>
    <n v="3.4480000000000001E-3"/>
    <n v="-1.2E-5"/>
    <n v="129.27317500000001"/>
    <n v="0.99651972157772617"/>
  </r>
  <r>
    <s v="latin_martial_epigrammata"/>
    <x v="0"/>
    <x v="0"/>
    <s v="hellinger"/>
    <n v="5"/>
    <n v="292"/>
    <n v="146"/>
    <n v="146"/>
    <n v="1.7181999999999999E-2"/>
    <n v="3.4480000000000001E-3"/>
    <n v="1.3734E-2"/>
    <n v="130.89845500000001"/>
    <n v="4.9831786542923426"/>
  </r>
  <r>
    <s v="latin_martial_epigrammata"/>
    <x v="0"/>
    <x v="0"/>
    <s v="hellinger"/>
    <n v="6"/>
    <n v="292"/>
    <n v="146"/>
    <n v="146"/>
    <n v="1.0309E-2"/>
    <n v="3.4480000000000001E-3"/>
    <n v="6.8609999999999999E-3"/>
    <n v="130.24046300000001"/>
    <n v="2.9898491879350346"/>
  </r>
  <r>
    <s v="latin_martial_epigrammata"/>
    <x v="0"/>
    <x v="0"/>
    <s v="hellinger"/>
    <n v="7"/>
    <n v="292"/>
    <n v="146"/>
    <n v="146"/>
    <n v="1.0309E-2"/>
    <n v="3.4480000000000001E-3"/>
    <n v="6.8609999999999999E-3"/>
    <n v="131.39011199999999"/>
    <n v="2.9898491879350346"/>
  </r>
  <r>
    <s v="latin_martial_epigrammata"/>
    <x v="0"/>
    <x v="0"/>
    <s v="js"/>
    <n v="0"/>
    <n v="292"/>
    <n v="146"/>
    <n v="146"/>
    <n v="1.3746E-2"/>
    <n v="3.4480000000000001E-3"/>
    <n v="1.0297000000000001E-2"/>
    <n v="112.077539"/>
    <n v="3.9866589327146169"/>
  </r>
  <r>
    <s v="latin_martial_epigrammata"/>
    <x v="0"/>
    <x v="0"/>
    <s v="js"/>
    <n v="1"/>
    <n v="292"/>
    <n v="146"/>
    <n v="146"/>
    <n v="2.4055E-2"/>
    <n v="3.4480000000000001E-3"/>
    <n v="2.0607E-2"/>
    <n v="113.325883"/>
    <n v="6.976508120649652"/>
  </r>
  <r>
    <s v="latin_martial_epigrammata"/>
    <x v="0"/>
    <x v="0"/>
    <s v="js"/>
    <n v="2"/>
    <n v="292"/>
    <n v="146"/>
    <n v="146"/>
    <n v="3.4359999999999998E-3"/>
    <n v="3.4480000000000001E-3"/>
    <n v="-1.2E-5"/>
    <n v="111.804959"/>
    <n v="0.99651972157772617"/>
  </r>
  <r>
    <s v="latin_martial_epigrammata"/>
    <x v="0"/>
    <x v="0"/>
    <s v="js"/>
    <n v="3"/>
    <n v="292"/>
    <n v="146"/>
    <n v="146"/>
    <n v="1.0309E-2"/>
    <n v="3.4480000000000001E-3"/>
    <n v="6.8609999999999999E-3"/>
    <n v="113.481921"/>
    <n v="2.9898491879350346"/>
  </r>
  <r>
    <s v="latin_martial_epigrammata"/>
    <x v="0"/>
    <x v="0"/>
    <s v="js"/>
    <n v="4"/>
    <n v="292"/>
    <n v="146"/>
    <n v="146"/>
    <n v="1.3746E-2"/>
    <n v="3.4480000000000001E-3"/>
    <n v="1.0297000000000001E-2"/>
    <n v="114.145398"/>
    <n v="3.9866589327146169"/>
  </r>
  <r>
    <s v="latin_martial_epigrammata"/>
    <x v="0"/>
    <x v="0"/>
    <s v="js"/>
    <n v="5"/>
    <n v="292"/>
    <n v="146"/>
    <n v="146"/>
    <n v="6.8729999999999998E-3"/>
    <n v="3.4480000000000001E-3"/>
    <n v="3.4250000000000001E-3"/>
    <n v="112.570066"/>
    <n v="1.9933294663573085"/>
  </r>
  <r>
    <s v="latin_martial_epigrammata"/>
    <x v="0"/>
    <x v="0"/>
    <s v="js"/>
    <n v="6"/>
    <n v="292"/>
    <n v="146"/>
    <n v="146"/>
    <n v="1.0309E-2"/>
    <n v="3.4480000000000001E-3"/>
    <n v="6.8609999999999999E-3"/>
    <n v="114.0292"/>
    <n v="2.9898491879350346"/>
  </r>
  <r>
    <s v="latin_martial_epigrammata"/>
    <x v="0"/>
    <x v="0"/>
    <s v="js"/>
    <n v="7"/>
    <n v="292"/>
    <n v="146"/>
    <n v="146"/>
    <n v="1.3746E-2"/>
    <n v="3.4480000000000001E-3"/>
    <n v="1.0297000000000001E-2"/>
    <n v="111.896777"/>
    <n v="3.9866589327146169"/>
  </r>
  <r>
    <s v="latin_martial_epigrammata"/>
    <x v="0"/>
    <x v="0"/>
    <s v="l1"/>
    <n v="0"/>
    <n v="292"/>
    <n v="146"/>
    <n v="146"/>
    <n v="1.3746E-2"/>
    <n v="3.4480000000000001E-3"/>
    <n v="1.0297000000000001E-2"/>
    <n v="110.534087"/>
    <n v="3.9866589327146169"/>
  </r>
  <r>
    <s v="latin_martial_epigrammata"/>
    <x v="0"/>
    <x v="0"/>
    <s v="l1"/>
    <n v="1"/>
    <n v="292"/>
    <n v="146"/>
    <n v="146"/>
    <n v="6.8729999999999998E-3"/>
    <n v="3.4480000000000001E-3"/>
    <n v="3.4250000000000001E-3"/>
    <n v="111.10958599999999"/>
    <n v="1.9933294663573085"/>
  </r>
  <r>
    <s v="latin_martial_epigrammata"/>
    <x v="0"/>
    <x v="0"/>
    <s v="l1"/>
    <n v="2"/>
    <n v="292"/>
    <n v="146"/>
    <n v="146"/>
    <n v="1.0309E-2"/>
    <n v="3.4480000000000001E-3"/>
    <n v="6.8609999999999999E-3"/>
    <n v="113.11812999999999"/>
    <n v="2.9898491879350346"/>
  </r>
  <r>
    <s v="latin_martial_epigrammata"/>
    <x v="0"/>
    <x v="0"/>
    <s v="l1"/>
    <n v="3"/>
    <n v="292"/>
    <n v="146"/>
    <n v="146"/>
    <n v="1.7181999999999999E-2"/>
    <n v="3.4480000000000001E-3"/>
    <n v="1.3734E-2"/>
    <n v="109.94413900000001"/>
    <n v="4.9831786542923426"/>
  </r>
  <r>
    <s v="latin_martial_epigrammata"/>
    <x v="0"/>
    <x v="0"/>
    <s v="l1"/>
    <n v="4"/>
    <n v="292"/>
    <n v="146"/>
    <n v="146"/>
    <n v="1.7181999999999999E-2"/>
    <n v="3.4480000000000001E-3"/>
    <n v="1.3734E-2"/>
    <n v="110.890974"/>
    <n v="4.9831786542923426"/>
  </r>
  <r>
    <s v="latin_martial_epigrammata"/>
    <x v="0"/>
    <x v="0"/>
    <s v="l1"/>
    <n v="5"/>
    <n v="292"/>
    <n v="146"/>
    <n v="146"/>
    <n v="1.7181999999999999E-2"/>
    <n v="3.4480000000000001E-3"/>
    <n v="1.3734E-2"/>
    <n v="109.74317000000001"/>
    <n v="4.9831786542923426"/>
  </r>
  <r>
    <s v="latin_martial_epigrammata"/>
    <x v="0"/>
    <x v="0"/>
    <s v="l1"/>
    <n v="6"/>
    <n v="292"/>
    <n v="146"/>
    <n v="146"/>
    <n v="3.4359999999999998E-3"/>
    <n v="3.4480000000000001E-3"/>
    <n v="-1.2E-5"/>
    <n v="110.587598"/>
    <n v="0.99651972157772617"/>
  </r>
  <r>
    <s v="latin_martial_epigrammata"/>
    <x v="0"/>
    <x v="0"/>
    <s v="l1"/>
    <n v="7"/>
    <n v="292"/>
    <n v="146"/>
    <n v="146"/>
    <n v="1.3746E-2"/>
    <n v="3.4480000000000001E-3"/>
    <n v="1.0297000000000001E-2"/>
    <n v="109.373411"/>
    <n v="3.9866589327146169"/>
  </r>
  <r>
    <s v="latin_martial_epigrammata"/>
    <x v="0"/>
    <x v="1"/>
    <s v="hellinger"/>
    <n v="0"/>
    <n v="292"/>
    <n v="73"/>
    <n v="146"/>
    <n v="1.0309E-2"/>
    <n v="3.4480000000000001E-3"/>
    <n v="6.8609999999999999E-3"/>
    <n v="132.38486900000001"/>
    <n v="2.9898491879350346"/>
  </r>
  <r>
    <s v="latin_martial_epigrammata"/>
    <x v="0"/>
    <x v="1"/>
    <s v="hellinger"/>
    <n v="1"/>
    <n v="292"/>
    <n v="73"/>
    <n v="146"/>
    <n v="3.4359999999999998E-3"/>
    <n v="3.4480000000000001E-3"/>
    <n v="-1.2E-5"/>
    <n v="129.07232400000001"/>
    <n v="0.99651972157772617"/>
  </r>
  <r>
    <s v="latin_martial_epigrammata"/>
    <x v="0"/>
    <x v="1"/>
    <s v="hellinger"/>
    <n v="2"/>
    <n v="292"/>
    <n v="73"/>
    <n v="146"/>
    <n v="1.0309E-2"/>
    <n v="3.4480000000000001E-3"/>
    <n v="6.8609999999999999E-3"/>
    <n v="130.895487"/>
    <n v="2.9898491879350346"/>
  </r>
  <r>
    <s v="latin_martial_epigrammata"/>
    <x v="0"/>
    <x v="1"/>
    <s v="hellinger"/>
    <n v="3"/>
    <n v="292"/>
    <n v="73"/>
    <n v="146"/>
    <n v="1.0309E-2"/>
    <n v="3.4480000000000001E-3"/>
    <n v="6.8609999999999999E-3"/>
    <n v="130.421266"/>
    <n v="2.9898491879350346"/>
  </r>
  <r>
    <s v="latin_martial_epigrammata"/>
    <x v="0"/>
    <x v="1"/>
    <s v="hellinger"/>
    <n v="4"/>
    <n v="292"/>
    <n v="73"/>
    <n v="146"/>
    <n v="6.8729999999999998E-3"/>
    <n v="3.4480000000000001E-3"/>
    <n v="3.4250000000000001E-3"/>
    <n v="130.368897"/>
    <n v="1.9933294663573085"/>
  </r>
  <r>
    <s v="latin_martial_epigrammata"/>
    <x v="0"/>
    <x v="1"/>
    <s v="hellinger"/>
    <n v="5"/>
    <n v="292"/>
    <n v="73"/>
    <n v="146"/>
    <n v="6.8729999999999998E-3"/>
    <n v="3.4480000000000001E-3"/>
    <n v="3.4250000000000001E-3"/>
    <n v="132.068849"/>
    <n v="1.9933294663573085"/>
  </r>
  <r>
    <s v="latin_martial_epigrammata"/>
    <x v="0"/>
    <x v="1"/>
    <s v="hellinger"/>
    <n v="6"/>
    <n v="292"/>
    <n v="73"/>
    <n v="146"/>
    <n v="1.0309E-2"/>
    <n v="3.4480000000000001E-3"/>
    <n v="6.8609999999999999E-3"/>
    <n v="131.23431600000001"/>
    <n v="2.9898491879350346"/>
  </r>
  <r>
    <s v="latin_martial_epigrammata"/>
    <x v="0"/>
    <x v="1"/>
    <s v="hellinger"/>
    <n v="7"/>
    <n v="292"/>
    <n v="73"/>
    <n v="146"/>
    <n v="3.4359999999999998E-3"/>
    <n v="3.4480000000000001E-3"/>
    <n v="-1.2E-5"/>
    <n v="128.730254"/>
    <n v="0.99651972157772617"/>
  </r>
  <r>
    <s v="latin_martial_epigrammata"/>
    <x v="0"/>
    <x v="1"/>
    <s v="js"/>
    <n v="0"/>
    <n v="292"/>
    <n v="73"/>
    <n v="146"/>
    <n v="1.3746E-2"/>
    <n v="3.4480000000000001E-3"/>
    <n v="1.0297000000000001E-2"/>
    <n v="114.402458"/>
    <n v="3.9866589327146169"/>
  </r>
  <r>
    <s v="latin_martial_epigrammata"/>
    <x v="0"/>
    <x v="1"/>
    <s v="js"/>
    <n v="1"/>
    <n v="292"/>
    <n v="73"/>
    <n v="146"/>
    <n v="6.8729999999999998E-3"/>
    <n v="3.4480000000000001E-3"/>
    <n v="3.4250000000000001E-3"/>
    <n v="113.31970099999999"/>
    <n v="1.9933294663573085"/>
  </r>
  <r>
    <s v="latin_martial_epigrammata"/>
    <x v="0"/>
    <x v="1"/>
    <s v="js"/>
    <n v="2"/>
    <n v="292"/>
    <n v="73"/>
    <n v="146"/>
    <n v="1.0309E-2"/>
    <n v="3.4480000000000001E-3"/>
    <n v="6.8609999999999999E-3"/>
    <n v="113.302295"/>
    <n v="2.9898491879350346"/>
  </r>
  <r>
    <s v="latin_martial_epigrammata"/>
    <x v="0"/>
    <x v="1"/>
    <s v="js"/>
    <n v="3"/>
    <n v="292"/>
    <n v="73"/>
    <n v="146"/>
    <n v="1.0309E-2"/>
    <n v="3.4480000000000001E-3"/>
    <n v="6.8609999999999999E-3"/>
    <n v="113.570303"/>
    <n v="2.9898491879350346"/>
  </r>
  <r>
    <s v="latin_martial_epigrammata"/>
    <x v="0"/>
    <x v="1"/>
    <s v="js"/>
    <n v="4"/>
    <n v="292"/>
    <n v="73"/>
    <n v="146"/>
    <n v="1.3746E-2"/>
    <n v="3.4480000000000001E-3"/>
    <n v="1.0297000000000001E-2"/>
    <n v="113.651442"/>
    <n v="3.9866589327146169"/>
  </r>
  <r>
    <s v="latin_martial_epigrammata"/>
    <x v="0"/>
    <x v="1"/>
    <s v="js"/>
    <n v="5"/>
    <n v="292"/>
    <n v="73"/>
    <n v="146"/>
    <n v="3.4359999999999998E-3"/>
    <n v="3.4480000000000001E-3"/>
    <n v="-1.2E-5"/>
    <n v="116.169847"/>
    <n v="0.99651972157772617"/>
  </r>
  <r>
    <s v="latin_martial_epigrammata"/>
    <x v="0"/>
    <x v="1"/>
    <s v="js"/>
    <n v="6"/>
    <n v="292"/>
    <n v="73"/>
    <n v="146"/>
    <n v="3.4359999999999998E-3"/>
    <n v="3.4480000000000001E-3"/>
    <n v="-1.2E-5"/>
    <n v="113.34419800000001"/>
    <n v="0.99651972157772617"/>
  </r>
  <r>
    <s v="latin_martial_epigrammata"/>
    <x v="0"/>
    <x v="1"/>
    <s v="js"/>
    <n v="7"/>
    <n v="292"/>
    <n v="73"/>
    <n v="146"/>
    <n v="6.8729999999999998E-3"/>
    <n v="3.4480000000000001E-3"/>
    <n v="3.4250000000000001E-3"/>
    <n v="113.804514"/>
    <n v="1.9933294663573085"/>
  </r>
  <r>
    <s v="latin_martial_epigrammata"/>
    <x v="0"/>
    <x v="1"/>
    <s v="l1"/>
    <n v="0"/>
    <n v="292"/>
    <n v="73"/>
    <n v="146"/>
    <n v="1.0309E-2"/>
    <n v="3.4480000000000001E-3"/>
    <n v="6.8609999999999999E-3"/>
    <n v="112.103559"/>
    <n v="2.9898491879350346"/>
  </r>
  <r>
    <s v="latin_martial_epigrammata"/>
    <x v="0"/>
    <x v="1"/>
    <s v="l1"/>
    <n v="1"/>
    <n v="292"/>
    <n v="73"/>
    <n v="146"/>
    <n v="1.3746E-2"/>
    <n v="3.4480000000000001E-3"/>
    <n v="1.0297000000000001E-2"/>
    <n v="110.09777"/>
    <n v="3.9866589327146169"/>
  </r>
  <r>
    <s v="latin_martial_epigrammata"/>
    <x v="0"/>
    <x v="1"/>
    <s v="l1"/>
    <n v="2"/>
    <n v="292"/>
    <n v="73"/>
    <n v="146"/>
    <n v="1.0309E-2"/>
    <n v="3.4480000000000001E-3"/>
    <n v="6.8609999999999999E-3"/>
    <n v="109.693316"/>
    <n v="2.9898491879350346"/>
  </r>
  <r>
    <s v="latin_martial_epigrammata"/>
    <x v="0"/>
    <x v="1"/>
    <s v="l1"/>
    <n v="3"/>
    <n v="292"/>
    <n v="73"/>
    <n v="146"/>
    <n v="1.0309E-2"/>
    <n v="3.4480000000000001E-3"/>
    <n v="6.8609999999999999E-3"/>
    <n v="109.963206"/>
    <n v="2.9898491879350346"/>
  </r>
  <r>
    <s v="latin_martial_epigrammata"/>
    <x v="0"/>
    <x v="1"/>
    <s v="l1"/>
    <n v="4"/>
    <n v="292"/>
    <n v="73"/>
    <n v="146"/>
    <n v="0"/>
    <n v="3.4480000000000001E-3"/>
    <n v="-3.4480000000000001E-3"/>
    <n v="112.303667"/>
    <n v="1"/>
  </r>
  <r>
    <s v="latin_martial_epigrammata"/>
    <x v="0"/>
    <x v="1"/>
    <s v="l1"/>
    <n v="5"/>
    <n v="292"/>
    <n v="73"/>
    <n v="146"/>
    <n v="6.8729999999999998E-3"/>
    <n v="3.4480000000000001E-3"/>
    <n v="3.4250000000000001E-3"/>
    <n v="111.40664700000001"/>
    <n v="1.9933294663573085"/>
  </r>
  <r>
    <s v="latin_martial_epigrammata"/>
    <x v="0"/>
    <x v="1"/>
    <s v="l1"/>
    <n v="6"/>
    <n v="292"/>
    <n v="73"/>
    <n v="146"/>
    <n v="3.4359999999999998E-3"/>
    <n v="3.4480000000000001E-3"/>
    <n v="-1.2E-5"/>
    <n v="112.056912"/>
    <n v="0.99651972157772617"/>
  </r>
  <r>
    <s v="latin_martial_epigrammata"/>
    <x v="0"/>
    <x v="1"/>
    <s v="l1"/>
    <n v="7"/>
    <n v="292"/>
    <n v="73"/>
    <n v="146"/>
    <n v="1.7181999999999999E-2"/>
    <n v="3.4480000000000001E-3"/>
    <n v="1.3734E-2"/>
    <n v="113.529572"/>
    <n v="4.9831786542923426"/>
  </r>
  <r>
    <s v="latin_martial_epigrammata"/>
    <x v="0"/>
    <x v="2"/>
    <s v="hellinger"/>
    <n v="0"/>
    <n v="292"/>
    <n v="49"/>
    <n v="147"/>
    <n v="6.8729999999999998E-3"/>
    <n v="3.4250000000000001E-3"/>
    <n v="3.4480000000000001E-3"/>
    <n v="129.126149"/>
    <n v="2.0067153284671533"/>
  </r>
  <r>
    <s v="latin_martial_epigrammata"/>
    <x v="0"/>
    <x v="2"/>
    <s v="hellinger"/>
    <n v="1"/>
    <n v="292"/>
    <n v="49"/>
    <n v="147"/>
    <n v="1.3746E-2"/>
    <n v="3.4250000000000001E-3"/>
    <n v="1.0321E-2"/>
    <n v="129.79744400000001"/>
    <n v="4.0134306569343066"/>
  </r>
  <r>
    <s v="latin_martial_epigrammata"/>
    <x v="0"/>
    <x v="2"/>
    <s v="hellinger"/>
    <n v="2"/>
    <n v="292"/>
    <n v="49"/>
    <n v="147"/>
    <n v="0"/>
    <n v="3.4250000000000001E-3"/>
    <n v="-3.4250000000000001E-3"/>
    <n v="130.486918"/>
    <n v="1"/>
  </r>
  <r>
    <s v="latin_martial_epigrammata"/>
    <x v="0"/>
    <x v="2"/>
    <s v="hellinger"/>
    <n v="3"/>
    <n v="292"/>
    <n v="49"/>
    <n v="147"/>
    <n v="6.8729999999999998E-3"/>
    <n v="3.4250000000000001E-3"/>
    <n v="3.4480000000000001E-3"/>
    <n v="130.46579"/>
    <n v="2.0067153284671533"/>
  </r>
  <r>
    <s v="latin_martial_epigrammata"/>
    <x v="0"/>
    <x v="2"/>
    <s v="hellinger"/>
    <n v="4"/>
    <n v="292"/>
    <n v="49"/>
    <n v="147"/>
    <n v="3.4359999999999998E-3"/>
    <n v="3.4250000000000001E-3"/>
    <n v="1.2E-5"/>
    <n v="128.486918"/>
    <n v="1.0032116788321168"/>
  </r>
  <r>
    <s v="latin_martial_epigrammata"/>
    <x v="0"/>
    <x v="2"/>
    <s v="hellinger"/>
    <n v="5"/>
    <n v="292"/>
    <n v="49"/>
    <n v="147"/>
    <n v="1.0309E-2"/>
    <n v="3.4250000000000001E-3"/>
    <n v="6.8849999999999996E-3"/>
    <n v="130.57424700000001"/>
    <n v="3.0099270072992703"/>
  </r>
  <r>
    <s v="latin_martial_epigrammata"/>
    <x v="0"/>
    <x v="2"/>
    <s v="hellinger"/>
    <n v="6"/>
    <n v="292"/>
    <n v="49"/>
    <n v="147"/>
    <n v="6.8729999999999998E-3"/>
    <n v="3.4250000000000001E-3"/>
    <n v="3.4480000000000001E-3"/>
    <n v="130.707694"/>
    <n v="2.0067153284671533"/>
  </r>
  <r>
    <s v="latin_martial_epigrammata"/>
    <x v="0"/>
    <x v="2"/>
    <s v="hellinger"/>
    <n v="7"/>
    <n v="292"/>
    <n v="49"/>
    <n v="147"/>
    <n v="6.8729999999999998E-3"/>
    <n v="3.4250000000000001E-3"/>
    <n v="3.4480000000000001E-3"/>
    <n v="129.047166"/>
    <n v="2.0067153284671533"/>
  </r>
  <r>
    <s v="latin_martial_epigrammata"/>
    <x v="0"/>
    <x v="2"/>
    <s v="js"/>
    <n v="0"/>
    <n v="292"/>
    <n v="49"/>
    <n v="147"/>
    <n v="6.8729999999999998E-3"/>
    <n v="3.4250000000000001E-3"/>
    <n v="3.4480000000000001E-3"/>
    <n v="113.022318"/>
    <n v="2.0067153284671533"/>
  </r>
  <r>
    <s v="latin_martial_epigrammata"/>
    <x v="0"/>
    <x v="2"/>
    <s v="js"/>
    <n v="1"/>
    <n v="292"/>
    <n v="49"/>
    <n v="147"/>
    <n v="6.8729999999999998E-3"/>
    <n v="3.4250000000000001E-3"/>
    <n v="3.4480000000000001E-3"/>
    <n v="114.860203"/>
    <n v="2.0067153284671533"/>
  </r>
  <r>
    <s v="latin_martial_epigrammata"/>
    <x v="0"/>
    <x v="2"/>
    <s v="js"/>
    <n v="2"/>
    <n v="292"/>
    <n v="49"/>
    <n v="147"/>
    <n v="1.3746E-2"/>
    <n v="3.4250000000000001E-3"/>
    <n v="1.0321E-2"/>
    <n v="113.379504"/>
    <n v="4.0134306569343066"/>
  </r>
  <r>
    <s v="latin_martial_epigrammata"/>
    <x v="0"/>
    <x v="2"/>
    <s v="js"/>
    <n v="3"/>
    <n v="292"/>
    <n v="49"/>
    <n v="147"/>
    <n v="6.8729999999999998E-3"/>
    <n v="3.4250000000000001E-3"/>
    <n v="3.4480000000000001E-3"/>
    <n v="113.52473000000001"/>
    <n v="2.0067153284671533"/>
  </r>
  <r>
    <s v="latin_martial_epigrammata"/>
    <x v="0"/>
    <x v="2"/>
    <s v="js"/>
    <n v="4"/>
    <n v="292"/>
    <n v="49"/>
    <n v="147"/>
    <n v="0"/>
    <n v="3.4250000000000001E-3"/>
    <n v="-3.4250000000000001E-3"/>
    <n v="113.814335"/>
    <n v="1"/>
  </r>
  <r>
    <s v="latin_martial_epigrammata"/>
    <x v="0"/>
    <x v="2"/>
    <s v="js"/>
    <n v="5"/>
    <n v="292"/>
    <n v="49"/>
    <n v="147"/>
    <n v="6.8729999999999998E-3"/>
    <n v="3.4250000000000001E-3"/>
    <n v="3.4480000000000001E-3"/>
    <n v="112.84611099999999"/>
    <n v="2.0067153284671533"/>
  </r>
  <r>
    <s v="latin_martial_epigrammata"/>
    <x v="0"/>
    <x v="2"/>
    <s v="js"/>
    <n v="6"/>
    <n v="292"/>
    <n v="49"/>
    <n v="147"/>
    <n v="0"/>
    <n v="3.4250000000000001E-3"/>
    <n v="-3.4250000000000001E-3"/>
    <n v="113.113439"/>
    <n v="1"/>
  </r>
  <r>
    <s v="latin_martial_epigrammata"/>
    <x v="0"/>
    <x v="2"/>
    <s v="js"/>
    <n v="7"/>
    <n v="292"/>
    <n v="49"/>
    <n v="147"/>
    <n v="6.8729999999999998E-3"/>
    <n v="3.4250000000000001E-3"/>
    <n v="3.4480000000000001E-3"/>
    <n v="113.839923"/>
    <n v="2.0067153284671533"/>
  </r>
  <r>
    <s v="latin_martial_epigrammata"/>
    <x v="0"/>
    <x v="2"/>
    <s v="l1"/>
    <n v="0"/>
    <n v="292"/>
    <n v="49"/>
    <n v="147"/>
    <n v="1.0309E-2"/>
    <n v="3.4250000000000001E-3"/>
    <n v="6.8849999999999996E-3"/>
    <n v="109.48336500000001"/>
    <n v="3.0099270072992703"/>
  </r>
  <r>
    <s v="latin_martial_epigrammata"/>
    <x v="0"/>
    <x v="2"/>
    <s v="l1"/>
    <n v="1"/>
    <n v="292"/>
    <n v="49"/>
    <n v="147"/>
    <n v="1.3746E-2"/>
    <n v="3.4250000000000001E-3"/>
    <n v="1.0321E-2"/>
    <n v="111.13621500000001"/>
    <n v="4.0134306569343066"/>
  </r>
  <r>
    <s v="latin_martial_epigrammata"/>
    <x v="0"/>
    <x v="2"/>
    <s v="l1"/>
    <n v="2"/>
    <n v="292"/>
    <n v="49"/>
    <n v="147"/>
    <n v="1.7181999999999999E-2"/>
    <n v="3.4250000000000001E-3"/>
    <n v="1.3757999999999999E-2"/>
    <n v="111.20864899999999"/>
    <n v="5.0166423357664227"/>
  </r>
  <r>
    <s v="latin_martial_epigrammata"/>
    <x v="0"/>
    <x v="2"/>
    <s v="l1"/>
    <n v="3"/>
    <n v="292"/>
    <n v="49"/>
    <n v="147"/>
    <n v="1.0309E-2"/>
    <n v="3.4250000000000001E-3"/>
    <n v="6.8849999999999996E-3"/>
    <n v="112.47355"/>
    <n v="3.0099270072992703"/>
  </r>
  <r>
    <s v="latin_martial_epigrammata"/>
    <x v="0"/>
    <x v="2"/>
    <s v="l1"/>
    <n v="4"/>
    <n v="292"/>
    <n v="49"/>
    <n v="147"/>
    <n v="6.8729999999999998E-3"/>
    <n v="3.4250000000000001E-3"/>
    <n v="3.4480000000000001E-3"/>
    <n v="111.45146099999999"/>
    <n v="2.0067153284671533"/>
  </r>
  <r>
    <s v="latin_martial_epigrammata"/>
    <x v="0"/>
    <x v="2"/>
    <s v="l1"/>
    <n v="5"/>
    <n v="292"/>
    <n v="49"/>
    <n v="147"/>
    <n v="3.4359999999999998E-3"/>
    <n v="3.4250000000000001E-3"/>
    <n v="1.2E-5"/>
    <n v="111.224243"/>
    <n v="1.0032116788321168"/>
  </r>
  <r>
    <s v="latin_martial_epigrammata"/>
    <x v="0"/>
    <x v="2"/>
    <s v="l1"/>
    <n v="6"/>
    <n v="292"/>
    <n v="49"/>
    <n v="147"/>
    <n v="0"/>
    <n v="3.4250000000000001E-3"/>
    <n v="-3.4250000000000001E-3"/>
    <n v="111.18212699999999"/>
    <n v="1"/>
  </r>
  <r>
    <s v="latin_martial_epigrammata"/>
    <x v="0"/>
    <x v="2"/>
    <s v="l1"/>
    <n v="7"/>
    <n v="292"/>
    <n v="49"/>
    <n v="147"/>
    <n v="6.8729999999999998E-3"/>
    <n v="3.4250000000000001E-3"/>
    <n v="3.4480000000000001E-3"/>
    <n v="111.251974"/>
    <n v="2.0067153284671533"/>
  </r>
  <r>
    <s v="latin_martial_epigrammata"/>
    <x v="0"/>
    <x v="3"/>
    <s v="hellinger"/>
    <n v="0"/>
    <n v="292"/>
    <n v="37"/>
    <n v="148"/>
    <n v="0"/>
    <n v="3.4009999999999999E-3"/>
    <n v="-3.4009999999999999E-3"/>
    <n v="129.70557400000001"/>
    <n v="1"/>
  </r>
  <r>
    <s v="latin_martial_epigrammata"/>
    <x v="0"/>
    <x v="3"/>
    <s v="hellinger"/>
    <n v="1"/>
    <n v="292"/>
    <n v="37"/>
    <n v="148"/>
    <n v="0"/>
    <n v="3.4009999999999999E-3"/>
    <n v="-3.4009999999999999E-3"/>
    <n v="129.48406299999999"/>
    <n v="1"/>
  </r>
  <r>
    <s v="latin_martial_epigrammata"/>
    <x v="0"/>
    <x v="3"/>
    <s v="hellinger"/>
    <n v="2"/>
    <n v="292"/>
    <n v="37"/>
    <n v="148"/>
    <n v="6.8729999999999998E-3"/>
    <n v="3.4009999999999999E-3"/>
    <n v="3.4719999999999998E-3"/>
    <n v="128.59858199999999"/>
    <n v="2.0208762128785649"/>
  </r>
  <r>
    <s v="latin_martial_epigrammata"/>
    <x v="0"/>
    <x v="3"/>
    <s v="hellinger"/>
    <n v="3"/>
    <n v="292"/>
    <n v="37"/>
    <n v="148"/>
    <n v="3.4359999999999998E-3"/>
    <n v="3.4009999999999999E-3"/>
    <n v="3.4999999999999997E-5"/>
    <n v="131.57790199999999"/>
    <n v="1.0102910908556306"/>
  </r>
  <r>
    <s v="latin_martial_epigrammata"/>
    <x v="0"/>
    <x v="3"/>
    <s v="hellinger"/>
    <n v="4"/>
    <n v="292"/>
    <n v="37"/>
    <n v="148"/>
    <n v="3.4359999999999998E-3"/>
    <n v="3.4009999999999999E-3"/>
    <n v="3.4999999999999997E-5"/>
    <n v="129.207572"/>
    <n v="1.0102910908556306"/>
  </r>
  <r>
    <s v="latin_martial_epigrammata"/>
    <x v="0"/>
    <x v="3"/>
    <s v="hellinger"/>
    <n v="5"/>
    <n v="292"/>
    <n v="37"/>
    <n v="148"/>
    <n v="6.8729999999999998E-3"/>
    <n v="3.4009999999999999E-3"/>
    <n v="3.4719999999999998E-3"/>
    <n v="129.26812799999999"/>
    <n v="2.0208762128785649"/>
  </r>
  <r>
    <s v="latin_martial_epigrammata"/>
    <x v="0"/>
    <x v="3"/>
    <s v="hellinger"/>
    <n v="6"/>
    <n v="292"/>
    <n v="37"/>
    <n v="148"/>
    <n v="6.8729999999999998E-3"/>
    <n v="3.4009999999999999E-3"/>
    <n v="3.4719999999999998E-3"/>
    <n v="129.57164299999999"/>
    <n v="2.0208762128785649"/>
  </r>
  <r>
    <s v="latin_martial_epigrammata"/>
    <x v="0"/>
    <x v="3"/>
    <s v="hellinger"/>
    <n v="7"/>
    <n v="292"/>
    <n v="37"/>
    <n v="148"/>
    <n v="0"/>
    <n v="3.4009999999999999E-3"/>
    <n v="-3.4009999999999999E-3"/>
    <n v="129.272997"/>
    <n v="1"/>
  </r>
  <r>
    <s v="latin_martial_epigrammata"/>
    <x v="0"/>
    <x v="3"/>
    <s v="js"/>
    <n v="0"/>
    <n v="292"/>
    <n v="37"/>
    <n v="148"/>
    <n v="0"/>
    <n v="3.4009999999999999E-3"/>
    <n v="-3.4009999999999999E-3"/>
    <n v="113.102463"/>
    <n v="1"/>
  </r>
  <r>
    <s v="latin_martial_epigrammata"/>
    <x v="0"/>
    <x v="3"/>
    <s v="js"/>
    <n v="1"/>
    <n v="292"/>
    <n v="37"/>
    <n v="148"/>
    <n v="1.0309E-2"/>
    <n v="3.4009999999999999E-3"/>
    <n v="6.9080000000000001E-3"/>
    <n v="114.275291"/>
    <n v="3.031167303734196"/>
  </r>
  <r>
    <s v="latin_martial_epigrammata"/>
    <x v="0"/>
    <x v="3"/>
    <s v="js"/>
    <n v="2"/>
    <n v="292"/>
    <n v="37"/>
    <n v="148"/>
    <n v="1.3746E-2"/>
    <n v="3.4009999999999999E-3"/>
    <n v="1.0345E-2"/>
    <n v="113.797341"/>
    <n v="4.0417524257571298"/>
  </r>
  <r>
    <s v="latin_martial_epigrammata"/>
    <x v="0"/>
    <x v="3"/>
    <s v="js"/>
    <n v="3"/>
    <n v="292"/>
    <n v="37"/>
    <n v="148"/>
    <n v="6.8729999999999998E-3"/>
    <n v="3.4009999999999999E-3"/>
    <n v="3.4719999999999998E-3"/>
    <n v="112.50662"/>
    <n v="2.0208762128785649"/>
  </r>
  <r>
    <s v="latin_martial_epigrammata"/>
    <x v="0"/>
    <x v="3"/>
    <s v="js"/>
    <n v="4"/>
    <n v="292"/>
    <n v="37"/>
    <n v="148"/>
    <n v="0"/>
    <n v="3.4009999999999999E-3"/>
    <n v="-3.4009999999999999E-3"/>
    <n v="114.181347"/>
    <n v="1"/>
  </r>
  <r>
    <s v="latin_martial_epigrammata"/>
    <x v="0"/>
    <x v="3"/>
    <s v="js"/>
    <n v="5"/>
    <n v="292"/>
    <n v="37"/>
    <n v="148"/>
    <n v="6.8729999999999998E-3"/>
    <n v="3.4009999999999999E-3"/>
    <n v="3.4719999999999998E-3"/>
    <n v="113.495724"/>
    <n v="2.0208762128785649"/>
  </r>
  <r>
    <s v="latin_martial_epigrammata"/>
    <x v="0"/>
    <x v="3"/>
    <s v="js"/>
    <n v="6"/>
    <n v="292"/>
    <n v="37"/>
    <n v="148"/>
    <n v="3.4359999999999998E-3"/>
    <n v="3.4009999999999999E-3"/>
    <n v="3.4999999999999997E-5"/>
    <n v="113.95412899999999"/>
    <n v="1.0102910908556306"/>
  </r>
  <r>
    <s v="latin_martial_epigrammata"/>
    <x v="0"/>
    <x v="3"/>
    <s v="js"/>
    <n v="7"/>
    <n v="292"/>
    <n v="37"/>
    <n v="148"/>
    <n v="3.4359999999999998E-3"/>
    <n v="3.4009999999999999E-3"/>
    <n v="3.4999999999999997E-5"/>
    <n v="114.333788"/>
    <n v="1.0102910908556306"/>
  </r>
  <r>
    <s v="latin_martial_epigrammata"/>
    <x v="0"/>
    <x v="3"/>
    <s v="l1"/>
    <n v="0"/>
    <n v="292"/>
    <n v="37"/>
    <n v="148"/>
    <n v="1.7181999999999999E-2"/>
    <n v="3.4009999999999999E-3"/>
    <n v="1.3781E-2"/>
    <n v="111.033514"/>
    <n v="5.0520435166127609"/>
  </r>
  <r>
    <s v="latin_martial_epigrammata"/>
    <x v="0"/>
    <x v="3"/>
    <s v="l1"/>
    <n v="1"/>
    <n v="292"/>
    <n v="37"/>
    <n v="148"/>
    <n v="6.8729999999999998E-3"/>
    <n v="3.4009999999999999E-3"/>
    <n v="3.4719999999999998E-3"/>
    <n v="109.604311"/>
    <n v="2.0208762128785649"/>
  </r>
  <r>
    <s v="latin_martial_epigrammata"/>
    <x v="0"/>
    <x v="3"/>
    <s v="l1"/>
    <n v="2"/>
    <n v="292"/>
    <n v="37"/>
    <n v="148"/>
    <n v="3.4359999999999998E-3"/>
    <n v="3.4009999999999999E-3"/>
    <n v="3.4999999999999997E-5"/>
    <n v="110.675393"/>
    <n v="1.0102910908556306"/>
  </r>
  <r>
    <s v="latin_martial_epigrammata"/>
    <x v="0"/>
    <x v="3"/>
    <s v="l1"/>
    <n v="3"/>
    <n v="292"/>
    <n v="37"/>
    <n v="148"/>
    <n v="6.8729999999999998E-3"/>
    <n v="3.4009999999999999E-3"/>
    <n v="3.4719999999999998E-3"/>
    <n v="110.926328"/>
    <n v="2.0208762128785649"/>
  </r>
  <r>
    <s v="latin_martial_epigrammata"/>
    <x v="0"/>
    <x v="3"/>
    <s v="l1"/>
    <n v="4"/>
    <n v="292"/>
    <n v="37"/>
    <n v="148"/>
    <n v="6.8729999999999998E-3"/>
    <n v="3.4009999999999999E-3"/>
    <n v="3.4719999999999998E-3"/>
    <n v="109.78453399999999"/>
    <n v="2.0208762128785649"/>
  </r>
  <r>
    <s v="latin_martial_epigrammata"/>
    <x v="0"/>
    <x v="3"/>
    <s v="l1"/>
    <n v="5"/>
    <n v="292"/>
    <n v="37"/>
    <n v="148"/>
    <n v="1.0309E-2"/>
    <n v="3.4009999999999999E-3"/>
    <n v="6.9080000000000001E-3"/>
    <n v="110.35444200000001"/>
    <n v="3.031167303734196"/>
  </r>
  <r>
    <s v="latin_martial_epigrammata"/>
    <x v="0"/>
    <x v="3"/>
    <s v="l1"/>
    <n v="6"/>
    <n v="292"/>
    <n v="37"/>
    <n v="148"/>
    <n v="3.4359999999999998E-3"/>
    <n v="3.4009999999999999E-3"/>
    <n v="3.4999999999999997E-5"/>
    <n v="110.76359100000001"/>
    <n v="1.0102910908556306"/>
  </r>
  <r>
    <s v="latin_martial_epigrammata"/>
    <x v="0"/>
    <x v="3"/>
    <s v="l1"/>
    <n v="7"/>
    <n v="292"/>
    <n v="37"/>
    <n v="148"/>
    <n v="6.8729999999999998E-3"/>
    <n v="3.4009999999999999E-3"/>
    <n v="3.4719999999999998E-3"/>
    <n v="111.721971"/>
    <n v="2.0208762128785649"/>
  </r>
  <r>
    <s v="latin_martial_epigrammata"/>
    <x v="0"/>
    <x v="4"/>
    <s v="hellinger"/>
    <n v="0"/>
    <n v="292"/>
    <n v="30"/>
    <n v="147"/>
    <n v="0"/>
    <n v="3.4250000000000001E-3"/>
    <n v="-3.4250000000000001E-3"/>
    <n v="129.32345100000001"/>
    <n v="1"/>
  </r>
  <r>
    <s v="latin_martial_epigrammata"/>
    <x v="0"/>
    <x v="4"/>
    <s v="hellinger"/>
    <n v="1"/>
    <n v="292"/>
    <n v="30"/>
    <n v="147"/>
    <n v="3.4359999999999998E-3"/>
    <n v="3.4250000000000001E-3"/>
    <n v="1.2E-5"/>
    <n v="129.887517"/>
    <n v="1.0032116788321168"/>
  </r>
  <r>
    <s v="latin_martial_epigrammata"/>
    <x v="0"/>
    <x v="4"/>
    <s v="hellinger"/>
    <n v="2"/>
    <n v="292"/>
    <n v="30"/>
    <n v="147"/>
    <n v="3.4359999999999998E-3"/>
    <n v="3.4250000000000001E-3"/>
    <n v="1.2E-5"/>
    <n v="130.130585"/>
    <n v="1.0032116788321168"/>
  </r>
  <r>
    <s v="latin_martial_epigrammata"/>
    <x v="0"/>
    <x v="4"/>
    <s v="hellinger"/>
    <n v="3"/>
    <n v="292"/>
    <n v="30"/>
    <n v="147"/>
    <n v="0"/>
    <n v="3.4250000000000001E-3"/>
    <n v="-3.4250000000000001E-3"/>
    <n v="129.700748"/>
    <n v="1"/>
  </r>
  <r>
    <s v="latin_martial_epigrammata"/>
    <x v="0"/>
    <x v="4"/>
    <s v="hellinger"/>
    <n v="4"/>
    <n v="292"/>
    <n v="30"/>
    <n v="147"/>
    <n v="6.8729999999999998E-3"/>
    <n v="3.4250000000000001E-3"/>
    <n v="3.4480000000000001E-3"/>
    <n v="128.314469"/>
    <n v="2.0067153284671533"/>
  </r>
  <r>
    <s v="latin_martial_epigrammata"/>
    <x v="0"/>
    <x v="4"/>
    <s v="hellinger"/>
    <n v="5"/>
    <n v="292"/>
    <n v="30"/>
    <n v="147"/>
    <n v="3.4359999999999998E-3"/>
    <n v="3.4250000000000001E-3"/>
    <n v="1.2E-5"/>
    <n v="128.869315"/>
    <n v="1.0032116788321168"/>
  </r>
  <r>
    <s v="latin_martial_epigrammata"/>
    <x v="0"/>
    <x v="4"/>
    <s v="hellinger"/>
    <n v="6"/>
    <n v="292"/>
    <n v="30"/>
    <n v="147"/>
    <n v="3.4359999999999998E-3"/>
    <n v="3.4250000000000001E-3"/>
    <n v="1.2E-5"/>
    <n v="129.52857700000001"/>
    <n v="1.0032116788321168"/>
  </r>
  <r>
    <s v="latin_martial_epigrammata"/>
    <x v="0"/>
    <x v="4"/>
    <s v="hellinger"/>
    <n v="7"/>
    <n v="292"/>
    <n v="30"/>
    <n v="147"/>
    <n v="3.4359999999999998E-3"/>
    <n v="3.4250000000000001E-3"/>
    <n v="1.2E-5"/>
    <n v="129.06582700000001"/>
    <n v="1.0032116788321168"/>
  </r>
  <r>
    <s v="latin_martial_epigrammata"/>
    <x v="0"/>
    <x v="4"/>
    <s v="js"/>
    <n v="0"/>
    <n v="292"/>
    <n v="30"/>
    <n v="147"/>
    <n v="6.8729999999999998E-3"/>
    <n v="3.4250000000000001E-3"/>
    <n v="3.4480000000000001E-3"/>
    <n v="114.798226"/>
    <n v="2.0067153284671533"/>
  </r>
  <r>
    <s v="latin_martial_epigrammata"/>
    <x v="0"/>
    <x v="4"/>
    <s v="js"/>
    <n v="1"/>
    <n v="292"/>
    <n v="30"/>
    <n v="147"/>
    <n v="0"/>
    <n v="3.4250000000000001E-3"/>
    <n v="-3.4250000000000001E-3"/>
    <n v="114.837356"/>
    <n v="1"/>
  </r>
  <r>
    <s v="latin_martial_epigrammata"/>
    <x v="0"/>
    <x v="4"/>
    <s v="js"/>
    <n v="2"/>
    <n v="292"/>
    <n v="30"/>
    <n v="147"/>
    <n v="3.4359999999999998E-3"/>
    <n v="3.4250000000000001E-3"/>
    <n v="1.2E-5"/>
    <n v="112.665048"/>
    <n v="1.0032116788321168"/>
  </r>
  <r>
    <s v="latin_martial_epigrammata"/>
    <x v="0"/>
    <x v="4"/>
    <s v="js"/>
    <n v="3"/>
    <n v="292"/>
    <n v="30"/>
    <n v="147"/>
    <n v="0"/>
    <n v="3.4250000000000001E-3"/>
    <n v="-3.4250000000000001E-3"/>
    <n v="112.41621600000001"/>
    <n v="1"/>
  </r>
  <r>
    <s v="latin_martial_epigrammata"/>
    <x v="0"/>
    <x v="4"/>
    <s v="js"/>
    <n v="4"/>
    <n v="292"/>
    <n v="30"/>
    <n v="147"/>
    <n v="3.4359999999999998E-3"/>
    <n v="3.4250000000000001E-3"/>
    <n v="1.2E-5"/>
    <n v="113.281018"/>
    <n v="1.0032116788321168"/>
  </r>
  <r>
    <s v="latin_martial_epigrammata"/>
    <x v="0"/>
    <x v="4"/>
    <s v="js"/>
    <n v="5"/>
    <n v="292"/>
    <n v="30"/>
    <n v="147"/>
    <n v="3.4359999999999998E-3"/>
    <n v="3.4250000000000001E-3"/>
    <n v="1.2E-5"/>
    <n v="113.50973500000001"/>
    <n v="1.0032116788321168"/>
  </r>
  <r>
    <s v="latin_martial_epigrammata"/>
    <x v="0"/>
    <x v="4"/>
    <s v="js"/>
    <n v="6"/>
    <n v="292"/>
    <n v="30"/>
    <n v="147"/>
    <n v="3.4359999999999998E-3"/>
    <n v="3.4250000000000001E-3"/>
    <n v="1.2E-5"/>
    <n v="113.04378"/>
    <n v="1.0032116788321168"/>
  </r>
  <r>
    <s v="latin_martial_epigrammata"/>
    <x v="0"/>
    <x v="4"/>
    <s v="js"/>
    <n v="7"/>
    <n v="292"/>
    <n v="30"/>
    <n v="147"/>
    <n v="3.4359999999999998E-3"/>
    <n v="3.4250000000000001E-3"/>
    <n v="1.2E-5"/>
    <n v="113.426349"/>
    <n v="1.0032116788321168"/>
  </r>
  <r>
    <s v="latin_martial_epigrammata"/>
    <x v="0"/>
    <x v="4"/>
    <s v="l1"/>
    <n v="0"/>
    <n v="292"/>
    <n v="30"/>
    <n v="147"/>
    <n v="1.0309E-2"/>
    <n v="3.4250000000000001E-3"/>
    <n v="6.8849999999999996E-3"/>
    <n v="109.47936300000001"/>
    <n v="3.0099270072992703"/>
  </r>
  <r>
    <s v="latin_martial_epigrammata"/>
    <x v="0"/>
    <x v="4"/>
    <s v="l1"/>
    <n v="1"/>
    <n v="292"/>
    <n v="30"/>
    <n v="147"/>
    <n v="1.0309E-2"/>
    <n v="3.4250000000000001E-3"/>
    <n v="6.8849999999999996E-3"/>
    <n v="110.32056"/>
    <n v="3.0099270072992703"/>
  </r>
  <r>
    <s v="latin_martial_epigrammata"/>
    <x v="0"/>
    <x v="4"/>
    <s v="l1"/>
    <n v="2"/>
    <n v="292"/>
    <n v="30"/>
    <n v="147"/>
    <n v="6.8729999999999998E-3"/>
    <n v="3.4250000000000001E-3"/>
    <n v="3.4480000000000001E-3"/>
    <n v="110.00057700000001"/>
    <n v="2.0067153284671533"/>
  </r>
  <r>
    <s v="latin_martial_epigrammata"/>
    <x v="0"/>
    <x v="4"/>
    <s v="l1"/>
    <n v="3"/>
    <n v="292"/>
    <n v="30"/>
    <n v="147"/>
    <n v="6.8729999999999998E-3"/>
    <n v="3.4250000000000001E-3"/>
    <n v="3.4480000000000001E-3"/>
    <n v="111.620476"/>
    <n v="2.0067153284671533"/>
  </r>
  <r>
    <s v="latin_martial_epigrammata"/>
    <x v="0"/>
    <x v="4"/>
    <s v="l1"/>
    <n v="4"/>
    <n v="292"/>
    <n v="30"/>
    <n v="147"/>
    <n v="0"/>
    <n v="3.4250000000000001E-3"/>
    <n v="-3.4250000000000001E-3"/>
    <n v="111.16517"/>
    <n v="1"/>
  </r>
  <r>
    <s v="latin_martial_epigrammata"/>
    <x v="0"/>
    <x v="4"/>
    <s v="l1"/>
    <n v="5"/>
    <n v="292"/>
    <n v="30"/>
    <n v="147"/>
    <n v="3.4359999999999998E-3"/>
    <n v="3.4250000000000001E-3"/>
    <n v="1.2E-5"/>
    <n v="111.65285"/>
    <n v="1.0032116788321168"/>
  </r>
  <r>
    <s v="latin_martial_epigrammata"/>
    <x v="0"/>
    <x v="4"/>
    <s v="l1"/>
    <n v="6"/>
    <n v="292"/>
    <n v="30"/>
    <n v="147"/>
    <n v="3.4359999999999998E-3"/>
    <n v="3.4250000000000001E-3"/>
    <n v="1.2E-5"/>
    <n v="111.269775"/>
    <n v="1.0032116788321168"/>
  </r>
  <r>
    <s v="latin_martial_epigrammata"/>
    <x v="0"/>
    <x v="4"/>
    <s v="l1"/>
    <n v="7"/>
    <n v="292"/>
    <n v="30"/>
    <n v="147"/>
    <n v="6.8729999999999998E-3"/>
    <n v="3.4250000000000001E-3"/>
    <n v="3.4480000000000001E-3"/>
    <n v="110.140113"/>
    <n v="2.0067153284671533"/>
  </r>
  <r>
    <s v="latin_martial_epigrammata"/>
    <x v="1"/>
    <x v="0"/>
    <s v="hellinger"/>
    <n v="0"/>
    <n v="146"/>
    <n v="73"/>
    <n v="73"/>
    <n v="2.7585999999999999E-2"/>
    <n v="6.9439999999999997E-3"/>
    <n v="2.0642000000000001E-2"/>
    <n v="61.207025000000002"/>
    <n v="3.9726382488479266"/>
  </r>
  <r>
    <s v="latin_martial_epigrammata"/>
    <x v="1"/>
    <x v="0"/>
    <s v="hellinger"/>
    <n v="1"/>
    <n v="146"/>
    <n v="73"/>
    <n v="73"/>
    <n v="2.7585999999999999E-2"/>
    <n v="6.9439999999999997E-3"/>
    <n v="2.0642000000000001E-2"/>
    <n v="63.662497999999999"/>
    <n v="3.9726382488479266"/>
  </r>
  <r>
    <s v="latin_martial_epigrammata"/>
    <x v="1"/>
    <x v="0"/>
    <s v="hellinger"/>
    <n v="2"/>
    <n v="146"/>
    <n v="73"/>
    <n v="73"/>
    <n v="1.3793E-2"/>
    <n v="6.9439999999999997E-3"/>
    <n v="6.8490000000000001E-3"/>
    <n v="64.363004000000004"/>
    <n v="1.9863191244239633"/>
  </r>
  <r>
    <s v="latin_martial_epigrammata"/>
    <x v="1"/>
    <x v="0"/>
    <s v="hellinger"/>
    <n v="3"/>
    <n v="146"/>
    <n v="73"/>
    <n v="73"/>
    <n v="2.069E-2"/>
    <n v="6.9439999999999997E-3"/>
    <n v="1.3746E-2"/>
    <n v="62.691991000000002"/>
    <n v="2.9795506912442398"/>
  </r>
  <r>
    <s v="latin_martial_epigrammata"/>
    <x v="1"/>
    <x v="0"/>
    <s v="hellinger"/>
    <n v="4"/>
    <n v="146"/>
    <n v="73"/>
    <n v="73"/>
    <n v="6.8970000000000004E-3"/>
    <n v="6.9439999999999997E-3"/>
    <n v="-4.8000000000000001E-5"/>
    <n v="63.988069000000003"/>
    <n v="0.99323156682027658"/>
  </r>
  <r>
    <s v="latin_martial_epigrammata"/>
    <x v="1"/>
    <x v="0"/>
    <s v="hellinger"/>
    <n v="5"/>
    <n v="146"/>
    <n v="73"/>
    <n v="73"/>
    <n v="6.8970000000000004E-3"/>
    <n v="6.9439999999999997E-3"/>
    <n v="-4.8000000000000001E-5"/>
    <n v="63.134478000000001"/>
    <n v="0.99323156682027658"/>
  </r>
  <r>
    <s v="latin_martial_epigrammata"/>
    <x v="1"/>
    <x v="0"/>
    <s v="hellinger"/>
    <n v="6"/>
    <n v="146"/>
    <n v="73"/>
    <n v="73"/>
    <n v="2.7585999999999999E-2"/>
    <n v="6.9439999999999997E-3"/>
    <n v="2.0642000000000001E-2"/>
    <n v="63.241636999999997"/>
    <n v="3.9726382488479266"/>
  </r>
  <r>
    <s v="latin_martial_epigrammata"/>
    <x v="1"/>
    <x v="0"/>
    <s v="hellinger"/>
    <n v="7"/>
    <n v="146"/>
    <n v="73"/>
    <n v="73"/>
    <n v="6.8970000000000004E-3"/>
    <n v="6.9439999999999997E-3"/>
    <n v="-4.8000000000000001E-5"/>
    <n v="63.558880000000002"/>
    <n v="0.99323156682027658"/>
  </r>
  <r>
    <s v="latin_martial_epigrammata"/>
    <x v="1"/>
    <x v="0"/>
    <s v="js"/>
    <n v="0"/>
    <n v="146"/>
    <n v="73"/>
    <n v="73"/>
    <n v="2.069E-2"/>
    <n v="6.9439999999999997E-3"/>
    <n v="1.3746E-2"/>
    <n v="55.408859"/>
    <n v="2.9795506912442398"/>
  </r>
  <r>
    <s v="latin_martial_epigrammata"/>
    <x v="1"/>
    <x v="0"/>
    <s v="js"/>
    <n v="1"/>
    <n v="146"/>
    <n v="73"/>
    <n v="73"/>
    <n v="2.069E-2"/>
    <n v="6.9439999999999997E-3"/>
    <n v="1.3746E-2"/>
    <n v="54.719085"/>
    <n v="2.9795506912442398"/>
  </r>
  <r>
    <s v="latin_martial_epigrammata"/>
    <x v="1"/>
    <x v="0"/>
    <s v="js"/>
    <n v="2"/>
    <n v="146"/>
    <n v="73"/>
    <n v="73"/>
    <n v="1.3793E-2"/>
    <n v="6.9439999999999997E-3"/>
    <n v="6.8490000000000001E-3"/>
    <n v="55.472791000000001"/>
    <n v="1.9863191244239633"/>
  </r>
  <r>
    <s v="latin_martial_epigrammata"/>
    <x v="1"/>
    <x v="0"/>
    <s v="js"/>
    <n v="3"/>
    <n v="146"/>
    <n v="73"/>
    <n v="73"/>
    <n v="2.069E-2"/>
    <n v="6.9439999999999997E-3"/>
    <n v="1.3746E-2"/>
    <n v="54.639097999999997"/>
    <n v="2.9795506912442398"/>
  </r>
  <r>
    <s v="latin_martial_epigrammata"/>
    <x v="1"/>
    <x v="0"/>
    <s v="js"/>
    <n v="4"/>
    <n v="146"/>
    <n v="73"/>
    <n v="73"/>
    <n v="1.3793E-2"/>
    <n v="6.9439999999999997E-3"/>
    <n v="6.8490000000000001E-3"/>
    <n v="55.085783999999997"/>
    <n v="1.9863191244239633"/>
  </r>
  <r>
    <s v="latin_martial_epigrammata"/>
    <x v="1"/>
    <x v="0"/>
    <s v="js"/>
    <n v="5"/>
    <n v="146"/>
    <n v="73"/>
    <n v="73"/>
    <n v="3.4483E-2"/>
    <n v="6.9439999999999997E-3"/>
    <n v="2.7539000000000001E-2"/>
    <n v="55.870995999999998"/>
    <n v="4.9658698156682028"/>
  </r>
  <r>
    <s v="latin_martial_epigrammata"/>
    <x v="1"/>
    <x v="0"/>
    <s v="js"/>
    <n v="6"/>
    <n v="146"/>
    <n v="73"/>
    <n v="73"/>
    <n v="1.3793E-2"/>
    <n v="6.9439999999999997E-3"/>
    <n v="6.8490000000000001E-3"/>
    <n v="55.330902999999999"/>
    <n v="1.9863191244239633"/>
  </r>
  <r>
    <s v="latin_martial_epigrammata"/>
    <x v="1"/>
    <x v="0"/>
    <s v="js"/>
    <n v="7"/>
    <n v="146"/>
    <n v="73"/>
    <n v="73"/>
    <n v="1.3793E-2"/>
    <n v="6.9439999999999997E-3"/>
    <n v="6.8490000000000001E-3"/>
    <n v="54.564988999999997"/>
    <n v="1.9863191244239633"/>
  </r>
  <r>
    <s v="latin_martial_epigrammata"/>
    <x v="1"/>
    <x v="0"/>
    <s v="l1"/>
    <n v="0"/>
    <n v="146"/>
    <n v="73"/>
    <n v="73"/>
    <n v="2.069E-2"/>
    <n v="6.9439999999999997E-3"/>
    <n v="1.3746E-2"/>
    <n v="53.712729000000003"/>
    <n v="2.9795506912442398"/>
  </r>
  <r>
    <s v="latin_martial_epigrammata"/>
    <x v="1"/>
    <x v="0"/>
    <s v="l1"/>
    <n v="1"/>
    <n v="146"/>
    <n v="73"/>
    <n v="73"/>
    <n v="3.4483E-2"/>
    <n v="6.9439999999999997E-3"/>
    <n v="2.7539000000000001E-2"/>
    <n v="53.540457000000004"/>
    <n v="4.9658698156682028"/>
  </r>
  <r>
    <s v="latin_martial_epigrammata"/>
    <x v="1"/>
    <x v="0"/>
    <s v="l1"/>
    <n v="2"/>
    <n v="146"/>
    <n v="73"/>
    <n v="73"/>
    <n v="1.3793E-2"/>
    <n v="6.9439999999999997E-3"/>
    <n v="6.8490000000000001E-3"/>
    <n v="54.359071999999998"/>
    <n v="1.9863191244239633"/>
  </r>
  <r>
    <s v="latin_martial_epigrammata"/>
    <x v="1"/>
    <x v="0"/>
    <s v="l1"/>
    <n v="3"/>
    <n v="146"/>
    <n v="73"/>
    <n v="73"/>
    <n v="1.3793E-2"/>
    <n v="6.9439999999999997E-3"/>
    <n v="6.8490000000000001E-3"/>
    <n v="53.995685999999999"/>
    <n v="1.9863191244239633"/>
  </r>
  <r>
    <s v="latin_martial_epigrammata"/>
    <x v="1"/>
    <x v="0"/>
    <s v="l1"/>
    <n v="4"/>
    <n v="146"/>
    <n v="73"/>
    <n v="73"/>
    <n v="2.7585999999999999E-2"/>
    <n v="6.9439999999999997E-3"/>
    <n v="2.0642000000000001E-2"/>
    <n v="52.863737999999998"/>
    <n v="3.9726382488479266"/>
  </r>
  <r>
    <s v="latin_martial_epigrammata"/>
    <x v="1"/>
    <x v="0"/>
    <s v="l1"/>
    <n v="5"/>
    <n v="146"/>
    <n v="73"/>
    <n v="73"/>
    <n v="1.3793E-2"/>
    <n v="6.9439999999999997E-3"/>
    <n v="6.8490000000000001E-3"/>
    <n v="52.488222"/>
    <n v="1.9863191244239633"/>
  </r>
  <r>
    <s v="latin_martial_epigrammata"/>
    <x v="1"/>
    <x v="0"/>
    <s v="l1"/>
    <n v="6"/>
    <n v="146"/>
    <n v="73"/>
    <n v="73"/>
    <n v="2.7585999999999999E-2"/>
    <n v="6.9439999999999997E-3"/>
    <n v="2.0642000000000001E-2"/>
    <n v="53.382033999999997"/>
    <n v="3.9726382488479266"/>
  </r>
  <r>
    <s v="latin_martial_epigrammata"/>
    <x v="1"/>
    <x v="0"/>
    <s v="l1"/>
    <n v="7"/>
    <n v="146"/>
    <n v="73"/>
    <n v="73"/>
    <n v="1.3793E-2"/>
    <n v="6.9439999999999997E-3"/>
    <n v="6.8490000000000001E-3"/>
    <n v="54.199593999999998"/>
    <n v="1.9863191244239633"/>
  </r>
  <r>
    <s v="latin_martial_epigrammata"/>
    <x v="1"/>
    <x v="1"/>
    <s v="hellinger"/>
    <n v="0"/>
    <n v="146"/>
    <n v="37"/>
    <n v="74"/>
    <n v="0"/>
    <n v="6.8490000000000001E-3"/>
    <n v="-6.8490000000000001E-3"/>
    <n v="62.602545999999997"/>
    <n v="1"/>
  </r>
  <r>
    <s v="latin_martial_epigrammata"/>
    <x v="1"/>
    <x v="1"/>
    <s v="hellinger"/>
    <n v="1"/>
    <n v="146"/>
    <n v="37"/>
    <n v="74"/>
    <n v="6.8970000000000004E-3"/>
    <n v="6.8490000000000001E-3"/>
    <n v="4.8000000000000001E-5"/>
    <n v="62.85859"/>
    <n v="1.0070083223828297"/>
  </r>
  <r>
    <s v="latin_martial_epigrammata"/>
    <x v="1"/>
    <x v="1"/>
    <s v="hellinger"/>
    <n v="2"/>
    <n v="146"/>
    <n v="37"/>
    <n v="74"/>
    <n v="0"/>
    <n v="6.8490000000000001E-3"/>
    <n v="-6.8490000000000001E-3"/>
    <n v="62.034435000000002"/>
    <n v="1"/>
  </r>
  <r>
    <s v="latin_martial_epigrammata"/>
    <x v="1"/>
    <x v="1"/>
    <s v="hellinger"/>
    <n v="3"/>
    <n v="146"/>
    <n v="37"/>
    <n v="74"/>
    <n v="6.8970000000000004E-3"/>
    <n v="6.8490000000000001E-3"/>
    <n v="4.8000000000000001E-5"/>
    <n v="63.616529999999997"/>
    <n v="1.0070083223828297"/>
  </r>
  <r>
    <s v="latin_martial_epigrammata"/>
    <x v="1"/>
    <x v="1"/>
    <s v="hellinger"/>
    <n v="4"/>
    <n v="146"/>
    <n v="37"/>
    <n v="74"/>
    <n v="6.8970000000000004E-3"/>
    <n v="6.8490000000000001E-3"/>
    <n v="4.8000000000000001E-5"/>
    <n v="63.011563000000002"/>
    <n v="1.0070083223828297"/>
  </r>
  <r>
    <s v="latin_martial_epigrammata"/>
    <x v="1"/>
    <x v="1"/>
    <s v="hellinger"/>
    <n v="5"/>
    <n v="146"/>
    <n v="37"/>
    <n v="74"/>
    <n v="1.3793E-2"/>
    <n v="6.8490000000000001E-3"/>
    <n v="6.9439999999999997E-3"/>
    <n v="62.923321000000001"/>
    <n v="2.0138706380493501"/>
  </r>
  <r>
    <s v="latin_martial_epigrammata"/>
    <x v="1"/>
    <x v="1"/>
    <s v="hellinger"/>
    <n v="6"/>
    <n v="146"/>
    <n v="37"/>
    <n v="74"/>
    <n v="0"/>
    <n v="6.8490000000000001E-3"/>
    <n v="-6.8490000000000001E-3"/>
    <n v="63.208320999999998"/>
    <n v="1"/>
  </r>
  <r>
    <s v="latin_martial_epigrammata"/>
    <x v="1"/>
    <x v="1"/>
    <s v="hellinger"/>
    <n v="7"/>
    <n v="146"/>
    <n v="37"/>
    <n v="74"/>
    <n v="2.069E-2"/>
    <n v="6.8490000000000001E-3"/>
    <n v="1.3840999999999999E-2"/>
    <n v="63.350951000000002"/>
    <n v="3.0208789604321797"/>
  </r>
  <r>
    <s v="latin_martial_epigrammata"/>
    <x v="1"/>
    <x v="1"/>
    <s v="js"/>
    <n v="0"/>
    <n v="146"/>
    <n v="37"/>
    <n v="74"/>
    <n v="0"/>
    <n v="6.8490000000000001E-3"/>
    <n v="-6.8490000000000001E-3"/>
    <n v="55.628414999999997"/>
    <n v="1"/>
  </r>
  <r>
    <s v="latin_martial_epigrammata"/>
    <x v="1"/>
    <x v="1"/>
    <s v="js"/>
    <n v="1"/>
    <n v="146"/>
    <n v="37"/>
    <n v="74"/>
    <n v="0"/>
    <n v="6.8490000000000001E-3"/>
    <n v="-6.8490000000000001E-3"/>
    <n v="55.021003999999998"/>
    <n v="1"/>
  </r>
  <r>
    <s v="latin_martial_epigrammata"/>
    <x v="1"/>
    <x v="1"/>
    <s v="js"/>
    <n v="2"/>
    <n v="146"/>
    <n v="37"/>
    <n v="74"/>
    <n v="0"/>
    <n v="6.8490000000000001E-3"/>
    <n v="-6.8490000000000001E-3"/>
    <n v="55.308805999999997"/>
    <n v="1"/>
  </r>
  <r>
    <s v="latin_martial_epigrammata"/>
    <x v="1"/>
    <x v="1"/>
    <s v="js"/>
    <n v="3"/>
    <n v="146"/>
    <n v="37"/>
    <n v="74"/>
    <n v="0"/>
    <n v="6.8490000000000001E-3"/>
    <n v="-6.8490000000000001E-3"/>
    <n v="55.126792000000002"/>
    <n v="1"/>
  </r>
  <r>
    <s v="latin_martial_epigrammata"/>
    <x v="1"/>
    <x v="1"/>
    <s v="js"/>
    <n v="4"/>
    <n v="146"/>
    <n v="37"/>
    <n v="74"/>
    <n v="0"/>
    <n v="6.8490000000000001E-3"/>
    <n v="-6.8490000000000001E-3"/>
    <n v="55.823984000000003"/>
    <n v="1"/>
  </r>
  <r>
    <s v="latin_martial_epigrammata"/>
    <x v="1"/>
    <x v="1"/>
    <s v="js"/>
    <n v="5"/>
    <n v="146"/>
    <n v="37"/>
    <n v="74"/>
    <n v="2.069E-2"/>
    <n v="6.8490000000000001E-3"/>
    <n v="1.3840999999999999E-2"/>
    <n v="54.644703"/>
    <n v="3.0208789604321797"/>
  </r>
  <r>
    <s v="latin_martial_epigrammata"/>
    <x v="1"/>
    <x v="1"/>
    <s v="js"/>
    <n v="6"/>
    <n v="146"/>
    <n v="37"/>
    <n v="74"/>
    <n v="6.8970000000000004E-3"/>
    <n v="6.8490000000000001E-3"/>
    <n v="4.8000000000000001E-5"/>
    <n v="54.935336"/>
    <n v="1.0070083223828297"/>
  </r>
  <r>
    <s v="latin_martial_epigrammata"/>
    <x v="1"/>
    <x v="1"/>
    <s v="js"/>
    <n v="7"/>
    <n v="146"/>
    <n v="37"/>
    <n v="74"/>
    <n v="0"/>
    <n v="6.8490000000000001E-3"/>
    <n v="-6.8490000000000001E-3"/>
    <n v="54.001407999999998"/>
    <n v="1"/>
  </r>
  <r>
    <s v="latin_martial_epigrammata"/>
    <x v="1"/>
    <x v="1"/>
    <s v="l1"/>
    <n v="0"/>
    <n v="146"/>
    <n v="37"/>
    <n v="74"/>
    <n v="0"/>
    <n v="6.8490000000000001E-3"/>
    <n v="-6.8490000000000001E-3"/>
    <n v="53.150407999999999"/>
    <n v="1"/>
  </r>
  <r>
    <s v="latin_martial_epigrammata"/>
    <x v="1"/>
    <x v="1"/>
    <s v="l1"/>
    <n v="1"/>
    <n v="146"/>
    <n v="37"/>
    <n v="74"/>
    <n v="0"/>
    <n v="6.8490000000000001E-3"/>
    <n v="-6.8490000000000001E-3"/>
    <n v="55.530695000000001"/>
    <n v="1"/>
  </r>
  <r>
    <s v="latin_martial_epigrammata"/>
    <x v="1"/>
    <x v="1"/>
    <s v="l1"/>
    <n v="2"/>
    <n v="146"/>
    <n v="37"/>
    <n v="74"/>
    <n v="6.8970000000000004E-3"/>
    <n v="6.8490000000000001E-3"/>
    <n v="4.8000000000000001E-5"/>
    <n v="53.575558000000001"/>
    <n v="1.0070083223828297"/>
  </r>
  <r>
    <s v="latin_martial_epigrammata"/>
    <x v="1"/>
    <x v="1"/>
    <s v="l1"/>
    <n v="3"/>
    <n v="146"/>
    <n v="37"/>
    <n v="74"/>
    <n v="0"/>
    <n v="6.8490000000000001E-3"/>
    <n v="-6.8490000000000001E-3"/>
    <n v="54.215468999999999"/>
    <n v="1"/>
  </r>
  <r>
    <s v="latin_martial_epigrammata"/>
    <x v="1"/>
    <x v="1"/>
    <s v="l1"/>
    <n v="4"/>
    <n v="146"/>
    <n v="37"/>
    <n v="74"/>
    <n v="1.3793E-2"/>
    <n v="6.8490000000000001E-3"/>
    <n v="6.9439999999999997E-3"/>
    <n v="54.140700000000002"/>
    <n v="2.0138706380493501"/>
  </r>
  <r>
    <s v="latin_martial_epigrammata"/>
    <x v="1"/>
    <x v="1"/>
    <s v="l1"/>
    <n v="5"/>
    <n v="146"/>
    <n v="37"/>
    <n v="74"/>
    <n v="6.8970000000000004E-3"/>
    <n v="6.8490000000000001E-3"/>
    <n v="4.8000000000000001E-5"/>
    <n v="53.751378000000003"/>
    <n v="1.0070083223828297"/>
  </r>
  <r>
    <s v="latin_martial_epigrammata"/>
    <x v="1"/>
    <x v="1"/>
    <s v="l1"/>
    <n v="6"/>
    <n v="146"/>
    <n v="37"/>
    <n v="74"/>
    <n v="0"/>
    <n v="6.8490000000000001E-3"/>
    <n v="-6.8490000000000001E-3"/>
    <n v="54.155765000000002"/>
    <n v="1"/>
  </r>
  <r>
    <s v="latin_martial_epigrammata"/>
    <x v="1"/>
    <x v="1"/>
    <s v="l1"/>
    <n v="7"/>
    <n v="146"/>
    <n v="37"/>
    <n v="74"/>
    <n v="6.8970000000000004E-3"/>
    <n v="6.8490000000000001E-3"/>
    <n v="4.8000000000000001E-5"/>
    <n v="52.907978999999997"/>
    <n v="1.0070083223828297"/>
  </r>
  <r>
    <s v="latin_martial_epigrammata"/>
    <x v="1"/>
    <x v="2"/>
    <s v="hellinger"/>
    <n v="0"/>
    <n v="146"/>
    <n v="25"/>
    <n v="74"/>
    <n v="6.8970000000000004E-3"/>
    <n v="6.8490000000000001E-3"/>
    <n v="4.8000000000000001E-5"/>
    <n v="62.542974000000001"/>
    <n v="1.0070083223828297"/>
  </r>
  <r>
    <s v="latin_martial_epigrammata"/>
    <x v="1"/>
    <x v="2"/>
    <s v="hellinger"/>
    <n v="1"/>
    <n v="146"/>
    <n v="25"/>
    <n v="74"/>
    <n v="6.8970000000000004E-3"/>
    <n v="6.8490000000000001E-3"/>
    <n v="4.8000000000000001E-5"/>
    <n v="63.155383"/>
    <n v="1.0070083223828297"/>
  </r>
  <r>
    <s v="latin_martial_epigrammata"/>
    <x v="1"/>
    <x v="2"/>
    <s v="hellinger"/>
    <n v="2"/>
    <n v="146"/>
    <n v="25"/>
    <n v="74"/>
    <n v="0"/>
    <n v="6.8490000000000001E-3"/>
    <n v="-6.8490000000000001E-3"/>
    <n v="63.605114"/>
    <n v="1"/>
  </r>
  <r>
    <s v="latin_martial_epigrammata"/>
    <x v="1"/>
    <x v="2"/>
    <s v="hellinger"/>
    <n v="3"/>
    <n v="146"/>
    <n v="25"/>
    <n v="74"/>
    <n v="1.3793E-2"/>
    <n v="6.8490000000000001E-3"/>
    <n v="6.9439999999999997E-3"/>
    <n v="63.561467"/>
    <n v="2.0138706380493501"/>
  </r>
  <r>
    <s v="latin_martial_epigrammata"/>
    <x v="1"/>
    <x v="2"/>
    <s v="hellinger"/>
    <n v="4"/>
    <n v="146"/>
    <n v="25"/>
    <n v="74"/>
    <n v="1.3793E-2"/>
    <n v="6.8490000000000001E-3"/>
    <n v="6.9439999999999997E-3"/>
    <n v="63.246879999999997"/>
    <n v="2.0138706380493501"/>
  </r>
  <r>
    <s v="latin_martial_epigrammata"/>
    <x v="1"/>
    <x v="2"/>
    <s v="hellinger"/>
    <n v="5"/>
    <n v="146"/>
    <n v="25"/>
    <n v="74"/>
    <n v="1.3793E-2"/>
    <n v="6.8490000000000001E-3"/>
    <n v="6.9439999999999997E-3"/>
    <n v="63.301862999999997"/>
    <n v="2.0138706380493501"/>
  </r>
  <r>
    <s v="latin_martial_epigrammata"/>
    <x v="1"/>
    <x v="2"/>
    <s v="hellinger"/>
    <n v="6"/>
    <n v="146"/>
    <n v="25"/>
    <n v="74"/>
    <n v="6.8970000000000004E-3"/>
    <n v="6.8490000000000001E-3"/>
    <n v="4.8000000000000001E-5"/>
    <n v="62.576478000000002"/>
    <n v="1.0070083223828297"/>
  </r>
  <r>
    <s v="latin_martial_epigrammata"/>
    <x v="1"/>
    <x v="2"/>
    <s v="hellinger"/>
    <n v="7"/>
    <n v="146"/>
    <n v="25"/>
    <n v="74"/>
    <n v="6.8970000000000004E-3"/>
    <n v="6.8490000000000001E-3"/>
    <n v="4.8000000000000001E-5"/>
    <n v="62.950462000000002"/>
    <n v="1.0070083223828297"/>
  </r>
  <r>
    <s v="latin_martial_epigrammata"/>
    <x v="1"/>
    <x v="2"/>
    <s v="js"/>
    <n v="0"/>
    <n v="146"/>
    <n v="25"/>
    <n v="74"/>
    <n v="0"/>
    <n v="6.8490000000000001E-3"/>
    <n v="-6.8490000000000001E-3"/>
    <n v="55.332301999999999"/>
    <n v="1"/>
  </r>
  <r>
    <s v="latin_martial_epigrammata"/>
    <x v="1"/>
    <x v="2"/>
    <s v="js"/>
    <n v="1"/>
    <n v="146"/>
    <n v="25"/>
    <n v="74"/>
    <n v="6.8970000000000004E-3"/>
    <n v="6.8490000000000001E-3"/>
    <n v="4.8000000000000001E-5"/>
    <n v="55.322543000000003"/>
    <n v="1.0070083223828297"/>
  </r>
  <r>
    <s v="latin_martial_epigrammata"/>
    <x v="1"/>
    <x v="2"/>
    <s v="js"/>
    <n v="2"/>
    <n v="146"/>
    <n v="25"/>
    <n v="74"/>
    <n v="1.3793E-2"/>
    <n v="6.8490000000000001E-3"/>
    <n v="6.9439999999999997E-3"/>
    <n v="54.295470000000002"/>
    <n v="2.0138706380493501"/>
  </r>
  <r>
    <s v="latin_martial_epigrammata"/>
    <x v="1"/>
    <x v="2"/>
    <s v="js"/>
    <n v="3"/>
    <n v="146"/>
    <n v="25"/>
    <n v="74"/>
    <n v="1.3793E-2"/>
    <n v="6.8490000000000001E-3"/>
    <n v="6.9439999999999997E-3"/>
    <n v="54.136108999999998"/>
    <n v="2.0138706380493501"/>
  </r>
  <r>
    <s v="latin_martial_epigrammata"/>
    <x v="1"/>
    <x v="2"/>
    <s v="js"/>
    <n v="4"/>
    <n v="146"/>
    <n v="25"/>
    <n v="74"/>
    <n v="2.069E-2"/>
    <n v="6.8490000000000001E-3"/>
    <n v="1.3840999999999999E-2"/>
    <n v="55.424782999999998"/>
    <n v="3.0208789604321797"/>
  </r>
  <r>
    <s v="latin_martial_epigrammata"/>
    <x v="1"/>
    <x v="2"/>
    <s v="js"/>
    <n v="5"/>
    <n v="146"/>
    <n v="25"/>
    <n v="74"/>
    <n v="1.3793E-2"/>
    <n v="6.8490000000000001E-3"/>
    <n v="6.9439999999999997E-3"/>
    <n v="55.683548000000002"/>
    <n v="2.0138706380493501"/>
  </r>
  <r>
    <s v="latin_martial_epigrammata"/>
    <x v="1"/>
    <x v="2"/>
    <s v="js"/>
    <n v="6"/>
    <n v="146"/>
    <n v="25"/>
    <n v="74"/>
    <n v="0"/>
    <n v="6.8490000000000001E-3"/>
    <n v="-6.8490000000000001E-3"/>
    <n v="54.815840999999999"/>
    <n v="1"/>
  </r>
  <r>
    <s v="latin_martial_epigrammata"/>
    <x v="1"/>
    <x v="2"/>
    <s v="js"/>
    <n v="7"/>
    <n v="146"/>
    <n v="25"/>
    <n v="74"/>
    <n v="1.3793E-2"/>
    <n v="6.8490000000000001E-3"/>
    <n v="6.9439999999999997E-3"/>
    <n v="55.291719000000001"/>
    <n v="2.0138706380493501"/>
  </r>
  <r>
    <s v="latin_martial_epigrammata"/>
    <x v="1"/>
    <x v="2"/>
    <s v="l1"/>
    <n v="0"/>
    <n v="146"/>
    <n v="25"/>
    <n v="74"/>
    <n v="6.8970000000000004E-3"/>
    <n v="6.8490000000000001E-3"/>
    <n v="4.8000000000000001E-5"/>
    <n v="54.726815000000002"/>
    <n v="1.0070083223828297"/>
  </r>
  <r>
    <s v="latin_martial_epigrammata"/>
    <x v="1"/>
    <x v="2"/>
    <s v="l1"/>
    <n v="1"/>
    <n v="146"/>
    <n v="25"/>
    <n v="74"/>
    <n v="6.8970000000000004E-3"/>
    <n v="6.8490000000000001E-3"/>
    <n v="4.8000000000000001E-5"/>
    <n v="55.171249000000003"/>
    <n v="1.0070083223828297"/>
  </r>
  <r>
    <s v="latin_martial_epigrammata"/>
    <x v="1"/>
    <x v="2"/>
    <s v="l1"/>
    <n v="2"/>
    <n v="146"/>
    <n v="25"/>
    <n v="74"/>
    <n v="6.8970000000000004E-3"/>
    <n v="6.8490000000000001E-3"/>
    <n v="4.8000000000000001E-5"/>
    <n v="54.178826000000001"/>
    <n v="1.0070083223828297"/>
  </r>
  <r>
    <s v="latin_martial_epigrammata"/>
    <x v="1"/>
    <x v="2"/>
    <s v="l1"/>
    <n v="3"/>
    <n v="146"/>
    <n v="25"/>
    <n v="74"/>
    <n v="6.8970000000000004E-3"/>
    <n v="6.8490000000000001E-3"/>
    <n v="4.8000000000000001E-5"/>
    <n v="54.740031000000002"/>
    <n v="1.0070083223828297"/>
  </r>
  <r>
    <s v="latin_martial_epigrammata"/>
    <x v="1"/>
    <x v="2"/>
    <s v="l1"/>
    <n v="4"/>
    <n v="146"/>
    <n v="25"/>
    <n v="74"/>
    <n v="1.3793E-2"/>
    <n v="6.8490000000000001E-3"/>
    <n v="6.9439999999999997E-3"/>
    <n v="54.949451000000003"/>
    <n v="2.0138706380493501"/>
  </r>
  <r>
    <s v="latin_martial_epigrammata"/>
    <x v="1"/>
    <x v="2"/>
    <s v="l1"/>
    <n v="5"/>
    <n v="146"/>
    <n v="25"/>
    <n v="74"/>
    <n v="2.069E-2"/>
    <n v="6.8490000000000001E-3"/>
    <n v="1.3840999999999999E-2"/>
    <n v="54.519834000000003"/>
    <n v="3.0208789604321797"/>
  </r>
  <r>
    <s v="latin_martial_epigrammata"/>
    <x v="1"/>
    <x v="2"/>
    <s v="l1"/>
    <n v="6"/>
    <n v="146"/>
    <n v="25"/>
    <n v="74"/>
    <n v="6.8970000000000004E-3"/>
    <n v="6.8490000000000001E-3"/>
    <n v="4.8000000000000001E-5"/>
    <n v="55.326977999999997"/>
    <n v="1.0070083223828297"/>
  </r>
  <r>
    <s v="latin_martial_epigrammata"/>
    <x v="1"/>
    <x v="2"/>
    <s v="l1"/>
    <n v="7"/>
    <n v="146"/>
    <n v="25"/>
    <n v="74"/>
    <n v="2.069E-2"/>
    <n v="6.8490000000000001E-3"/>
    <n v="1.3840999999999999E-2"/>
    <n v="54.757432000000001"/>
    <n v="3.0208789604321797"/>
  </r>
  <r>
    <s v="latin_martial_epigrammata"/>
    <x v="1"/>
    <x v="3"/>
    <s v="hellinger"/>
    <n v="0"/>
    <n v="146"/>
    <n v="19"/>
    <n v="74"/>
    <n v="0"/>
    <n v="6.8490000000000001E-3"/>
    <n v="-6.8490000000000001E-3"/>
    <n v="62.567155999999997"/>
    <n v="1"/>
  </r>
  <r>
    <s v="latin_martial_epigrammata"/>
    <x v="1"/>
    <x v="3"/>
    <s v="hellinger"/>
    <n v="1"/>
    <n v="146"/>
    <n v="19"/>
    <n v="74"/>
    <n v="0"/>
    <n v="6.8490000000000001E-3"/>
    <n v="-6.8490000000000001E-3"/>
    <n v="62.457262"/>
    <n v="1"/>
  </r>
  <r>
    <s v="latin_martial_epigrammata"/>
    <x v="1"/>
    <x v="3"/>
    <s v="hellinger"/>
    <n v="2"/>
    <n v="146"/>
    <n v="19"/>
    <n v="74"/>
    <n v="0"/>
    <n v="6.8490000000000001E-3"/>
    <n v="-6.8490000000000001E-3"/>
    <n v="62.268405000000001"/>
    <n v="1"/>
  </r>
  <r>
    <s v="latin_martial_epigrammata"/>
    <x v="1"/>
    <x v="3"/>
    <s v="hellinger"/>
    <n v="3"/>
    <n v="146"/>
    <n v="19"/>
    <n v="74"/>
    <n v="6.8970000000000004E-3"/>
    <n v="6.8490000000000001E-3"/>
    <n v="4.8000000000000001E-5"/>
    <n v="62.258854999999997"/>
    <n v="1.0070083223828297"/>
  </r>
  <r>
    <s v="latin_martial_epigrammata"/>
    <x v="1"/>
    <x v="3"/>
    <s v="hellinger"/>
    <n v="4"/>
    <n v="146"/>
    <n v="19"/>
    <n v="74"/>
    <n v="6.8970000000000004E-3"/>
    <n v="6.8490000000000001E-3"/>
    <n v="4.8000000000000001E-5"/>
    <n v="62.650956999999998"/>
    <n v="1.0070083223828297"/>
  </r>
  <r>
    <s v="latin_martial_epigrammata"/>
    <x v="1"/>
    <x v="3"/>
    <s v="hellinger"/>
    <n v="5"/>
    <n v="146"/>
    <n v="19"/>
    <n v="74"/>
    <n v="0"/>
    <n v="6.8490000000000001E-3"/>
    <n v="-6.8490000000000001E-3"/>
    <n v="62.336202"/>
    <n v="1"/>
  </r>
  <r>
    <s v="latin_martial_epigrammata"/>
    <x v="1"/>
    <x v="3"/>
    <s v="hellinger"/>
    <n v="6"/>
    <n v="146"/>
    <n v="19"/>
    <n v="74"/>
    <n v="0"/>
    <n v="6.8490000000000001E-3"/>
    <n v="-6.8490000000000001E-3"/>
    <n v="62.960076000000001"/>
    <n v="1"/>
  </r>
  <r>
    <s v="latin_martial_epigrammata"/>
    <x v="1"/>
    <x v="3"/>
    <s v="hellinger"/>
    <n v="7"/>
    <n v="146"/>
    <n v="19"/>
    <n v="74"/>
    <n v="0"/>
    <n v="6.8490000000000001E-3"/>
    <n v="-6.8490000000000001E-3"/>
    <n v="63.065131999999998"/>
    <n v="1"/>
  </r>
  <r>
    <s v="latin_martial_epigrammata"/>
    <x v="1"/>
    <x v="3"/>
    <s v="js"/>
    <n v="0"/>
    <n v="146"/>
    <n v="19"/>
    <n v="74"/>
    <n v="0"/>
    <n v="6.8490000000000001E-3"/>
    <n v="-6.8490000000000001E-3"/>
    <n v="54.546031999999997"/>
    <n v="1"/>
  </r>
  <r>
    <s v="latin_martial_epigrammata"/>
    <x v="1"/>
    <x v="3"/>
    <s v="js"/>
    <n v="1"/>
    <n v="146"/>
    <n v="19"/>
    <n v="74"/>
    <n v="6.8970000000000004E-3"/>
    <n v="6.8490000000000001E-3"/>
    <n v="4.8000000000000001E-5"/>
    <n v="55.114443000000001"/>
    <n v="1.0070083223828297"/>
  </r>
  <r>
    <s v="latin_martial_epigrammata"/>
    <x v="1"/>
    <x v="3"/>
    <s v="js"/>
    <n v="2"/>
    <n v="146"/>
    <n v="19"/>
    <n v="74"/>
    <n v="0"/>
    <n v="6.8490000000000001E-3"/>
    <n v="-6.8490000000000001E-3"/>
    <n v="54.959848000000001"/>
    <n v="1"/>
  </r>
  <r>
    <s v="latin_martial_epigrammata"/>
    <x v="1"/>
    <x v="3"/>
    <s v="js"/>
    <n v="3"/>
    <n v="146"/>
    <n v="19"/>
    <n v="74"/>
    <n v="0"/>
    <n v="6.8490000000000001E-3"/>
    <n v="-6.8490000000000001E-3"/>
    <n v="54.594172"/>
    <n v="1"/>
  </r>
  <r>
    <s v="latin_martial_epigrammata"/>
    <x v="1"/>
    <x v="3"/>
    <s v="js"/>
    <n v="4"/>
    <n v="146"/>
    <n v="19"/>
    <n v="74"/>
    <n v="6.8970000000000004E-3"/>
    <n v="6.8490000000000001E-3"/>
    <n v="4.8000000000000001E-5"/>
    <n v="55.183539000000003"/>
    <n v="1.0070083223828297"/>
  </r>
  <r>
    <s v="latin_martial_epigrammata"/>
    <x v="1"/>
    <x v="3"/>
    <s v="js"/>
    <n v="5"/>
    <n v="146"/>
    <n v="19"/>
    <n v="74"/>
    <n v="1.3793E-2"/>
    <n v="6.8490000000000001E-3"/>
    <n v="6.9439999999999997E-3"/>
    <n v="54.437170999999999"/>
    <n v="2.0138706380493501"/>
  </r>
  <r>
    <s v="latin_martial_epigrammata"/>
    <x v="1"/>
    <x v="3"/>
    <s v="js"/>
    <n v="6"/>
    <n v="146"/>
    <n v="19"/>
    <n v="74"/>
    <n v="2.069E-2"/>
    <n v="6.8490000000000001E-3"/>
    <n v="1.3840999999999999E-2"/>
    <n v="54.978361"/>
    <n v="3.0208789604321797"/>
  </r>
  <r>
    <s v="latin_martial_epigrammata"/>
    <x v="1"/>
    <x v="3"/>
    <s v="js"/>
    <n v="7"/>
    <n v="146"/>
    <n v="19"/>
    <n v="74"/>
    <n v="0"/>
    <n v="6.8490000000000001E-3"/>
    <n v="-6.8490000000000001E-3"/>
    <n v="54.340254999999999"/>
    <n v="1"/>
  </r>
  <r>
    <s v="latin_martial_epigrammata"/>
    <x v="1"/>
    <x v="3"/>
    <s v="l1"/>
    <n v="0"/>
    <n v="146"/>
    <n v="19"/>
    <n v="74"/>
    <n v="0"/>
    <n v="6.8490000000000001E-3"/>
    <n v="-6.8490000000000001E-3"/>
    <n v="53.062823999999999"/>
    <n v="1"/>
  </r>
  <r>
    <s v="latin_martial_epigrammata"/>
    <x v="1"/>
    <x v="3"/>
    <s v="l1"/>
    <n v="1"/>
    <n v="146"/>
    <n v="19"/>
    <n v="74"/>
    <n v="0"/>
    <n v="6.8490000000000001E-3"/>
    <n v="-6.8490000000000001E-3"/>
    <n v="53.659529999999997"/>
    <n v="1"/>
  </r>
  <r>
    <s v="latin_martial_epigrammata"/>
    <x v="1"/>
    <x v="3"/>
    <s v="l1"/>
    <n v="2"/>
    <n v="146"/>
    <n v="19"/>
    <n v="74"/>
    <n v="0"/>
    <n v="6.8490000000000001E-3"/>
    <n v="-6.8490000000000001E-3"/>
    <n v="53.957014999999998"/>
    <n v="1"/>
  </r>
  <r>
    <s v="latin_martial_epigrammata"/>
    <x v="1"/>
    <x v="3"/>
    <s v="l1"/>
    <n v="3"/>
    <n v="146"/>
    <n v="19"/>
    <n v="74"/>
    <n v="6.8970000000000004E-3"/>
    <n v="6.8490000000000001E-3"/>
    <n v="4.8000000000000001E-5"/>
    <n v="54.373176000000001"/>
    <n v="1.0070083223828297"/>
  </r>
  <r>
    <s v="latin_martial_epigrammata"/>
    <x v="1"/>
    <x v="3"/>
    <s v="l1"/>
    <n v="4"/>
    <n v="146"/>
    <n v="19"/>
    <n v="74"/>
    <n v="1.3793E-2"/>
    <n v="6.8490000000000001E-3"/>
    <n v="6.9439999999999997E-3"/>
    <n v="53.636578"/>
    <n v="2.0138706380493501"/>
  </r>
  <r>
    <s v="latin_martial_epigrammata"/>
    <x v="1"/>
    <x v="3"/>
    <s v="l1"/>
    <n v="5"/>
    <n v="146"/>
    <n v="19"/>
    <n v="74"/>
    <n v="0"/>
    <n v="6.8490000000000001E-3"/>
    <n v="-6.8490000000000001E-3"/>
    <n v="54.623041999999998"/>
    <n v="1"/>
  </r>
  <r>
    <s v="latin_martial_epigrammata"/>
    <x v="1"/>
    <x v="3"/>
    <s v="l1"/>
    <n v="6"/>
    <n v="146"/>
    <n v="19"/>
    <n v="74"/>
    <n v="6.8970000000000004E-3"/>
    <n v="6.8490000000000001E-3"/>
    <n v="4.8000000000000001E-5"/>
    <n v="53.975017000000001"/>
    <n v="1.0070083223828297"/>
  </r>
  <r>
    <s v="latin_martial_epigrammata"/>
    <x v="1"/>
    <x v="3"/>
    <s v="l1"/>
    <n v="7"/>
    <n v="146"/>
    <n v="19"/>
    <n v="74"/>
    <n v="6.8970000000000004E-3"/>
    <n v="6.8490000000000001E-3"/>
    <n v="4.8000000000000001E-5"/>
    <n v="54.398502000000001"/>
    <n v="1.0070083223828297"/>
  </r>
  <r>
    <s v="latin_martial_epigrammata"/>
    <x v="1"/>
    <x v="4"/>
    <s v="hellinger"/>
    <n v="0"/>
    <n v="146"/>
    <n v="15"/>
    <n v="75"/>
    <n v="6.8970000000000004E-3"/>
    <n v="6.7539999999999996E-3"/>
    <n v="1.4300000000000001E-4"/>
    <n v="63.460576000000003"/>
    <n v="1.0211726384364821"/>
  </r>
  <r>
    <s v="latin_martial_epigrammata"/>
    <x v="1"/>
    <x v="4"/>
    <s v="hellinger"/>
    <n v="1"/>
    <n v="146"/>
    <n v="15"/>
    <n v="75"/>
    <n v="6.8970000000000004E-3"/>
    <n v="6.7539999999999996E-3"/>
    <n v="1.4300000000000001E-4"/>
    <n v="62.549140000000001"/>
    <n v="1.0211726384364821"/>
  </r>
  <r>
    <s v="latin_martial_epigrammata"/>
    <x v="1"/>
    <x v="4"/>
    <s v="hellinger"/>
    <n v="2"/>
    <n v="146"/>
    <n v="15"/>
    <n v="75"/>
    <n v="1.3793E-2"/>
    <n v="6.7539999999999996E-3"/>
    <n v="7.0390000000000001E-3"/>
    <n v="62.651496000000002"/>
    <n v="2.0421972164643174"/>
  </r>
  <r>
    <s v="latin_martial_epigrammata"/>
    <x v="1"/>
    <x v="4"/>
    <s v="hellinger"/>
    <n v="3"/>
    <n v="146"/>
    <n v="15"/>
    <n v="75"/>
    <n v="0"/>
    <n v="6.7539999999999996E-3"/>
    <n v="-6.7539999999999996E-3"/>
    <n v="63.251534999999997"/>
    <n v="1"/>
  </r>
  <r>
    <s v="latin_martial_epigrammata"/>
    <x v="1"/>
    <x v="4"/>
    <s v="hellinger"/>
    <n v="4"/>
    <n v="146"/>
    <n v="15"/>
    <n v="75"/>
    <n v="1.3793E-2"/>
    <n v="6.7539999999999996E-3"/>
    <n v="7.0390000000000001E-3"/>
    <n v="62.485135"/>
    <n v="2.0421972164643174"/>
  </r>
  <r>
    <s v="latin_martial_epigrammata"/>
    <x v="1"/>
    <x v="4"/>
    <s v="hellinger"/>
    <n v="5"/>
    <n v="146"/>
    <n v="15"/>
    <n v="75"/>
    <n v="2.069E-2"/>
    <n v="6.7539999999999996E-3"/>
    <n v="1.3936E-2"/>
    <n v="62.933120000000002"/>
    <n v="3.0633698549007997"/>
  </r>
  <r>
    <s v="latin_martial_epigrammata"/>
    <x v="1"/>
    <x v="4"/>
    <s v="hellinger"/>
    <n v="6"/>
    <n v="146"/>
    <n v="15"/>
    <n v="75"/>
    <n v="6.8970000000000004E-3"/>
    <n v="6.7539999999999996E-3"/>
    <n v="1.4300000000000001E-4"/>
    <n v="63.017887000000002"/>
    <n v="1.0211726384364821"/>
  </r>
  <r>
    <s v="latin_martial_epigrammata"/>
    <x v="1"/>
    <x v="4"/>
    <s v="hellinger"/>
    <n v="7"/>
    <n v="146"/>
    <n v="15"/>
    <n v="75"/>
    <n v="1.3793E-2"/>
    <n v="6.7539999999999996E-3"/>
    <n v="7.0390000000000001E-3"/>
    <n v="62.699826999999999"/>
    <n v="2.0421972164643174"/>
  </r>
  <r>
    <s v="latin_martial_epigrammata"/>
    <x v="1"/>
    <x v="4"/>
    <s v="js"/>
    <n v="0"/>
    <n v="146"/>
    <n v="15"/>
    <n v="75"/>
    <n v="2.069E-2"/>
    <n v="6.7539999999999996E-3"/>
    <n v="1.3936E-2"/>
    <n v="54.894964999999999"/>
    <n v="3.0633698549007997"/>
  </r>
  <r>
    <s v="latin_martial_epigrammata"/>
    <x v="1"/>
    <x v="4"/>
    <s v="js"/>
    <n v="1"/>
    <n v="146"/>
    <n v="15"/>
    <n v="75"/>
    <n v="6.8970000000000004E-3"/>
    <n v="6.7539999999999996E-3"/>
    <n v="1.4300000000000001E-4"/>
    <n v="55.297896000000001"/>
    <n v="1.0211726384364821"/>
  </r>
  <r>
    <s v="latin_martial_epigrammata"/>
    <x v="1"/>
    <x v="4"/>
    <s v="js"/>
    <n v="2"/>
    <n v="146"/>
    <n v="15"/>
    <n v="75"/>
    <n v="6.8970000000000004E-3"/>
    <n v="6.7539999999999996E-3"/>
    <n v="1.4300000000000001E-4"/>
    <n v="54.361243999999999"/>
    <n v="1.0211726384364821"/>
  </r>
  <r>
    <s v="latin_martial_epigrammata"/>
    <x v="1"/>
    <x v="4"/>
    <s v="js"/>
    <n v="3"/>
    <n v="146"/>
    <n v="15"/>
    <n v="75"/>
    <n v="1.3793E-2"/>
    <n v="6.7539999999999996E-3"/>
    <n v="7.0390000000000001E-3"/>
    <n v="55.337994000000002"/>
    <n v="2.0421972164643174"/>
  </r>
  <r>
    <s v="latin_martial_epigrammata"/>
    <x v="1"/>
    <x v="4"/>
    <s v="js"/>
    <n v="4"/>
    <n v="146"/>
    <n v="15"/>
    <n v="75"/>
    <n v="2.069E-2"/>
    <n v="6.7539999999999996E-3"/>
    <n v="1.3936E-2"/>
    <n v="54.957844999999999"/>
    <n v="3.0633698549007997"/>
  </r>
  <r>
    <s v="latin_martial_epigrammata"/>
    <x v="1"/>
    <x v="4"/>
    <s v="js"/>
    <n v="5"/>
    <n v="146"/>
    <n v="15"/>
    <n v="75"/>
    <n v="2.069E-2"/>
    <n v="6.7539999999999996E-3"/>
    <n v="1.3936E-2"/>
    <n v="54.882140999999997"/>
    <n v="3.0633698549007997"/>
  </r>
  <r>
    <s v="latin_martial_epigrammata"/>
    <x v="1"/>
    <x v="4"/>
    <s v="js"/>
    <n v="6"/>
    <n v="146"/>
    <n v="15"/>
    <n v="75"/>
    <n v="6.8970000000000004E-3"/>
    <n v="6.7539999999999996E-3"/>
    <n v="1.4300000000000001E-4"/>
    <n v="54.607568000000001"/>
    <n v="1.0211726384364821"/>
  </r>
  <r>
    <s v="latin_martial_epigrammata"/>
    <x v="1"/>
    <x v="4"/>
    <s v="js"/>
    <n v="7"/>
    <n v="146"/>
    <n v="15"/>
    <n v="75"/>
    <n v="1.3793E-2"/>
    <n v="6.7539999999999996E-3"/>
    <n v="7.0390000000000001E-3"/>
    <n v="53.866861"/>
    <n v="2.0421972164643174"/>
  </r>
  <r>
    <s v="latin_martial_epigrammata"/>
    <x v="1"/>
    <x v="4"/>
    <s v="l1"/>
    <n v="0"/>
    <n v="146"/>
    <n v="15"/>
    <n v="75"/>
    <n v="2.069E-2"/>
    <n v="6.7539999999999996E-3"/>
    <n v="1.3936E-2"/>
    <n v="55.054986999999997"/>
    <n v="3.0633698549007997"/>
  </r>
  <r>
    <s v="latin_martial_epigrammata"/>
    <x v="1"/>
    <x v="4"/>
    <s v="l1"/>
    <n v="1"/>
    <n v="146"/>
    <n v="15"/>
    <n v="75"/>
    <n v="1.3793E-2"/>
    <n v="6.7539999999999996E-3"/>
    <n v="7.0390000000000001E-3"/>
    <n v="53.743372999999998"/>
    <n v="2.0421972164643174"/>
  </r>
  <r>
    <s v="latin_martial_epigrammata"/>
    <x v="1"/>
    <x v="4"/>
    <s v="l1"/>
    <n v="2"/>
    <n v="146"/>
    <n v="15"/>
    <n v="75"/>
    <n v="6.8970000000000004E-3"/>
    <n v="6.7539999999999996E-3"/>
    <n v="1.4300000000000001E-4"/>
    <n v="54.473357999999998"/>
    <n v="1.0211726384364821"/>
  </r>
  <r>
    <s v="latin_martial_epigrammata"/>
    <x v="1"/>
    <x v="4"/>
    <s v="l1"/>
    <n v="3"/>
    <n v="146"/>
    <n v="15"/>
    <n v="75"/>
    <n v="0"/>
    <n v="6.7539999999999996E-3"/>
    <n v="-6.7539999999999996E-3"/>
    <n v="54.616697000000002"/>
    <n v="1"/>
  </r>
  <r>
    <s v="latin_martial_epigrammata"/>
    <x v="1"/>
    <x v="4"/>
    <s v="l1"/>
    <n v="4"/>
    <n v="146"/>
    <n v="15"/>
    <n v="75"/>
    <n v="0"/>
    <n v="6.7539999999999996E-3"/>
    <n v="-6.7539999999999996E-3"/>
    <n v="53.531914"/>
    <n v="1"/>
  </r>
  <r>
    <s v="latin_martial_epigrammata"/>
    <x v="1"/>
    <x v="4"/>
    <s v="l1"/>
    <n v="5"/>
    <n v="146"/>
    <n v="15"/>
    <n v="75"/>
    <n v="6.8970000000000004E-3"/>
    <n v="6.7539999999999996E-3"/>
    <n v="1.4300000000000001E-4"/>
    <n v="54.543117000000002"/>
    <n v="1.0211726384364821"/>
  </r>
  <r>
    <s v="latin_martial_epigrammata"/>
    <x v="1"/>
    <x v="4"/>
    <s v="l1"/>
    <n v="6"/>
    <n v="146"/>
    <n v="15"/>
    <n v="75"/>
    <n v="1.3793E-2"/>
    <n v="6.7539999999999996E-3"/>
    <n v="7.0390000000000001E-3"/>
    <n v="55.240903000000003"/>
    <n v="2.0421972164643174"/>
  </r>
  <r>
    <s v="latin_martial_epigrammata"/>
    <x v="1"/>
    <x v="4"/>
    <s v="l1"/>
    <n v="7"/>
    <n v="146"/>
    <n v="15"/>
    <n v="75"/>
    <n v="1.3793E-2"/>
    <n v="6.7539999999999996E-3"/>
    <n v="7.0390000000000001E-3"/>
    <n v="53.413136000000002"/>
    <n v="2.0421972164643174"/>
  </r>
  <r>
    <s v="latin_martial_epigrammata"/>
    <x v="2"/>
    <x v="0"/>
    <s v="hellinger"/>
    <n v="0"/>
    <n v="98"/>
    <n v="49"/>
    <n v="49"/>
    <n v="3.0928000000000001E-2"/>
    <n v="1.0416E-2"/>
    <n v="2.0511999999999999E-2"/>
    <n v="42.739578999999999"/>
    <n v="2.9692780337941631"/>
  </r>
  <r>
    <s v="latin_martial_epigrammata"/>
    <x v="2"/>
    <x v="0"/>
    <s v="hellinger"/>
    <n v="1"/>
    <n v="98"/>
    <n v="49"/>
    <n v="49"/>
    <n v="3.0928000000000001E-2"/>
    <n v="1.0416E-2"/>
    <n v="2.0511999999999999E-2"/>
    <n v="42.642462000000002"/>
    <n v="2.9692780337941631"/>
  </r>
  <r>
    <s v="latin_martial_epigrammata"/>
    <x v="2"/>
    <x v="0"/>
    <s v="hellinger"/>
    <n v="2"/>
    <n v="98"/>
    <n v="49"/>
    <n v="49"/>
    <n v="2.0618999999999998E-2"/>
    <n v="1.0416E-2"/>
    <n v="1.0203E-2"/>
    <n v="43.718654000000001"/>
    <n v="1.9795506912442395"/>
  </r>
  <r>
    <s v="latin_martial_epigrammata"/>
    <x v="2"/>
    <x v="0"/>
    <s v="hellinger"/>
    <n v="3"/>
    <n v="98"/>
    <n v="49"/>
    <n v="49"/>
    <n v="4.1237000000000003E-2"/>
    <n v="1.0416E-2"/>
    <n v="3.0821999999999999E-2"/>
    <n v="42.937635999999998"/>
    <n v="3.9590053763440864"/>
  </r>
  <r>
    <s v="latin_martial_epigrammata"/>
    <x v="2"/>
    <x v="0"/>
    <s v="hellinger"/>
    <n v="4"/>
    <n v="98"/>
    <n v="49"/>
    <n v="49"/>
    <n v="3.0928000000000001E-2"/>
    <n v="1.0416E-2"/>
    <n v="2.0511999999999999E-2"/>
    <n v="43.051088999999997"/>
    <n v="2.9692780337941631"/>
  </r>
  <r>
    <s v="latin_martial_epigrammata"/>
    <x v="2"/>
    <x v="0"/>
    <s v="hellinger"/>
    <n v="5"/>
    <n v="98"/>
    <n v="49"/>
    <n v="49"/>
    <n v="3.0928000000000001E-2"/>
    <n v="1.0416E-2"/>
    <n v="2.0511999999999999E-2"/>
    <n v="43.938892000000003"/>
    <n v="2.9692780337941631"/>
  </r>
  <r>
    <s v="latin_martial_epigrammata"/>
    <x v="2"/>
    <x v="0"/>
    <s v="hellinger"/>
    <n v="6"/>
    <n v="98"/>
    <n v="49"/>
    <n v="49"/>
    <n v="1.0309E-2"/>
    <n v="1.0416E-2"/>
    <n v="-1.06E-4"/>
    <n v="43.358443999999999"/>
    <n v="0.98972734254992323"/>
  </r>
  <r>
    <s v="latin_martial_epigrammata"/>
    <x v="2"/>
    <x v="0"/>
    <s v="hellinger"/>
    <n v="7"/>
    <n v="98"/>
    <n v="49"/>
    <n v="49"/>
    <n v="1.0309E-2"/>
    <n v="1.0416E-2"/>
    <n v="-1.06E-4"/>
    <n v="43.780059000000001"/>
    <n v="0.98972734254992323"/>
  </r>
  <r>
    <s v="latin_martial_epigrammata"/>
    <x v="2"/>
    <x v="0"/>
    <s v="js"/>
    <n v="0"/>
    <n v="98"/>
    <n v="49"/>
    <n v="49"/>
    <n v="1.0309E-2"/>
    <n v="1.0416E-2"/>
    <n v="-1.06E-4"/>
    <n v="37.023322999999998"/>
    <n v="0.98972734254992323"/>
  </r>
  <r>
    <s v="latin_martial_epigrammata"/>
    <x v="2"/>
    <x v="0"/>
    <s v="js"/>
    <n v="1"/>
    <n v="98"/>
    <n v="49"/>
    <n v="49"/>
    <n v="2.0618999999999998E-2"/>
    <n v="1.0416E-2"/>
    <n v="1.0203E-2"/>
    <n v="37.910361999999999"/>
    <n v="1.9795506912442395"/>
  </r>
  <r>
    <s v="latin_martial_epigrammata"/>
    <x v="2"/>
    <x v="0"/>
    <s v="js"/>
    <n v="2"/>
    <n v="98"/>
    <n v="49"/>
    <n v="49"/>
    <n v="2.0618999999999998E-2"/>
    <n v="1.0416E-2"/>
    <n v="1.0203E-2"/>
    <n v="38.444564999999997"/>
    <n v="1.9795506912442395"/>
  </r>
  <r>
    <s v="latin_martial_epigrammata"/>
    <x v="2"/>
    <x v="0"/>
    <s v="js"/>
    <n v="3"/>
    <n v="98"/>
    <n v="49"/>
    <n v="49"/>
    <n v="2.0618999999999998E-2"/>
    <n v="1.0416E-2"/>
    <n v="1.0203E-2"/>
    <n v="37.939883999999999"/>
    <n v="1.9795506912442395"/>
  </r>
  <r>
    <s v="latin_martial_epigrammata"/>
    <x v="2"/>
    <x v="0"/>
    <s v="js"/>
    <n v="4"/>
    <n v="98"/>
    <n v="49"/>
    <n v="49"/>
    <n v="1.0309E-2"/>
    <n v="1.0416E-2"/>
    <n v="-1.06E-4"/>
    <n v="37.979213000000001"/>
    <n v="0.98972734254992323"/>
  </r>
  <r>
    <s v="latin_martial_epigrammata"/>
    <x v="2"/>
    <x v="0"/>
    <s v="js"/>
    <n v="5"/>
    <n v="98"/>
    <n v="49"/>
    <n v="49"/>
    <n v="3.0928000000000001E-2"/>
    <n v="1.0416E-2"/>
    <n v="2.0511999999999999E-2"/>
    <n v="37.666038999999998"/>
    <n v="2.9692780337941631"/>
  </r>
  <r>
    <s v="latin_martial_epigrammata"/>
    <x v="2"/>
    <x v="0"/>
    <s v="js"/>
    <n v="6"/>
    <n v="98"/>
    <n v="49"/>
    <n v="49"/>
    <n v="1.0309E-2"/>
    <n v="1.0416E-2"/>
    <n v="-1.06E-4"/>
    <n v="37.738694000000002"/>
    <n v="0.98972734254992323"/>
  </r>
  <r>
    <s v="latin_martial_epigrammata"/>
    <x v="2"/>
    <x v="0"/>
    <s v="js"/>
    <n v="7"/>
    <n v="98"/>
    <n v="49"/>
    <n v="49"/>
    <n v="2.0618999999999998E-2"/>
    <n v="1.0416E-2"/>
    <n v="1.0203E-2"/>
    <n v="37.616824000000001"/>
    <n v="1.9795506912442395"/>
  </r>
  <r>
    <s v="latin_martial_epigrammata"/>
    <x v="2"/>
    <x v="0"/>
    <s v="l1"/>
    <n v="0"/>
    <n v="98"/>
    <n v="49"/>
    <n v="49"/>
    <n v="2.0618999999999998E-2"/>
    <n v="1.0416E-2"/>
    <n v="1.0203E-2"/>
    <n v="36.336157"/>
    <n v="1.9795506912442395"/>
  </r>
  <r>
    <s v="latin_martial_epigrammata"/>
    <x v="2"/>
    <x v="0"/>
    <s v="l1"/>
    <n v="1"/>
    <n v="98"/>
    <n v="49"/>
    <n v="49"/>
    <n v="2.0618999999999998E-2"/>
    <n v="1.0416E-2"/>
    <n v="1.0203E-2"/>
    <n v="37.722498000000002"/>
    <n v="1.9795506912442395"/>
  </r>
  <r>
    <s v="latin_martial_epigrammata"/>
    <x v="2"/>
    <x v="0"/>
    <s v="l1"/>
    <n v="2"/>
    <n v="98"/>
    <n v="49"/>
    <n v="49"/>
    <n v="1.0309E-2"/>
    <n v="1.0416E-2"/>
    <n v="-1.06E-4"/>
    <n v="35.654054000000002"/>
    <n v="0.98972734254992323"/>
  </r>
  <r>
    <s v="latin_martial_epigrammata"/>
    <x v="2"/>
    <x v="0"/>
    <s v="l1"/>
    <n v="3"/>
    <n v="98"/>
    <n v="49"/>
    <n v="49"/>
    <n v="2.0618999999999998E-2"/>
    <n v="1.0416E-2"/>
    <n v="1.0203E-2"/>
    <n v="36.472180999999999"/>
    <n v="1.9795506912442395"/>
  </r>
  <r>
    <s v="latin_martial_epigrammata"/>
    <x v="2"/>
    <x v="0"/>
    <s v="l1"/>
    <n v="4"/>
    <n v="98"/>
    <n v="49"/>
    <n v="49"/>
    <n v="3.0928000000000001E-2"/>
    <n v="1.0416E-2"/>
    <n v="2.0511999999999999E-2"/>
    <n v="36.407809999999998"/>
    <n v="2.9692780337941631"/>
  </r>
  <r>
    <s v="latin_martial_epigrammata"/>
    <x v="2"/>
    <x v="0"/>
    <s v="l1"/>
    <n v="5"/>
    <n v="98"/>
    <n v="49"/>
    <n v="49"/>
    <n v="1.0309E-2"/>
    <n v="1.0416E-2"/>
    <n v="-1.06E-4"/>
    <n v="36.394511999999999"/>
    <n v="0.98972734254992323"/>
  </r>
  <r>
    <s v="latin_martial_epigrammata"/>
    <x v="2"/>
    <x v="0"/>
    <s v="l1"/>
    <n v="6"/>
    <n v="98"/>
    <n v="49"/>
    <n v="49"/>
    <n v="2.0618999999999998E-2"/>
    <n v="1.0416E-2"/>
    <n v="1.0203E-2"/>
    <n v="36.796574"/>
    <n v="1.9795506912442395"/>
  </r>
  <r>
    <s v="latin_martial_epigrammata"/>
    <x v="2"/>
    <x v="0"/>
    <s v="l1"/>
    <n v="7"/>
    <n v="98"/>
    <n v="49"/>
    <n v="49"/>
    <n v="2.0618999999999998E-2"/>
    <n v="1.0416E-2"/>
    <n v="1.0203E-2"/>
    <n v="37.715725999999997"/>
    <n v="1.9795506912442395"/>
  </r>
  <r>
    <s v="latin_martial_epigrammata"/>
    <x v="2"/>
    <x v="1"/>
    <s v="hellinger"/>
    <n v="0"/>
    <n v="98"/>
    <n v="25"/>
    <n v="50"/>
    <n v="2.0618999999999998E-2"/>
    <n v="1.0203E-2"/>
    <n v="1.0416E-2"/>
    <n v="43.527571000000002"/>
    <n v="2.0208762128785649"/>
  </r>
  <r>
    <s v="latin_martial_epigrammata"/>
    <x v="2"/>
    <x v="1"/>
    <s v="hellinger"/>
    <n v="1"/>
    <n v="98"/>
    <n v="25"/>
    <n v="50"/>
    <n v="4.1237000000000003E-2"/>
    <n v="1.0203E-2"/>
    <n v="3.1033999999999999E-2"/>
    <n v="43.408925000000004"/>
    <n v="4.0416544153680292"/>
  </r>
  <r>
    <s v="latin_martial_epigrammata"/>
    <x v="2"/>
    <x v="1"/>
    <s v="hellinger"/>
    <n v="2"/>
    <n v="98"/>
    <n v="25"/>
    <n v="50"/>
    <n v="2.0618999999999998E-2"/>
    <n v="1.0203E-2"/>
    <n v="1.0416E-2"/>
    <n v="43.28828"/>
    <n v="2.0208762128785649"/>
  </r>
  <r>
    <s v="latin_martial_epigrammata"/>
    <x v="2"/>
    <x v="1"/>
    <s v="hellinger"/>
    <n v="3"/>
    <n v="98"/>
    <n v="25"/>
    <n v="50"/>
    <n v="0"/>
    <n v="1.0203E-2"/>
    <n v="-1.0203E-2"/>
    <n v="43.040380999999996"/>
    <n v="1"/>
  </r>
  <r>
    <s v="latin_martial_epigrammata"/>
    <x v="2"/>
    <x v="1"/>
    <s v="hellinger"/>
    <n v="4"/>
    <n v="98"/>
    <n v="25"/>
    <n v="50"/>
    <n v="2.0618999999999998E-2"/>
    <n v="1.0203E-2"/>
    <n v="1.0416E-2"/>
    <n v="42.815098999999996"/>
    <n v="2.0208762128785649"/>
  </r>
  <r>
    <s v="latin_martial_epigrammata"/>
    <x v="2"/>
    <x v="1"/>
    <s v="hellinger"/>
    <n v="5"/>
    <n v="98"/>
    <n v="25"/>
    <n v="50"/>
    <n v="2.0618999999999998E-2"/>
    <n v="1.0203E-2"/>
    <n v="1.0416E-2"/>
    <n v="43.241269000000003"/>
    <n v="2.0208762128785649"/>
  </r>
  <r>
    <s v="latin_martial_epigrammata"/>
    <x v="2"/>
    <x v="1"/>
    <s v="hellinger"/>
    <n v="6"/>
    <n v="98"/>
    <n v="25"/>
    <n v="50"/>
    <n v="2.0618999999999998E-2"/>
    <n v="1.0203E-2"/>
    <n v="1.0416E-2"/>
    <n v="44.087977000000002"/>
    <n v="2.0208762128785649"/>
  </r>
  <r>
    <s v="latin_martial_epigrammata"/>
    <x v="2"/>
    <x v="1"/>
    <s v="hellinger"/>
    <n v="7"/>
    <n v="98"/>
    <n v="25"/>
    <n v="50"/>
    <n v="3.0928000000000001E-2"/>
    <n v="1.0203E-2"/>
    <n v="2.0725E-2"/>
    <n v="43.432462999999998"/>
    <n v="3.031265314123297"/>
  </r>
  <r>
    <s v="latin_martial_epigrammata"/>
    <x v="2"/>
    <x v="1"/>
    <s v="js"/>
    <n v="0"/>
    <n v="98"/>
    <n v="25"/>
    <n v="50"/>
    <n v="2.0618999999999998E-2"/>
    <n v="1.0203E-2"/>
    <n v="1.0416E-2"/>
    <n v="36.851922999999999"/>
    <n v="2.0208762128785649"/>
  </r>
  <r>
    <s v="latin_martial_epigrammata"/>
    <x v="2"/>
    <x v="1"/>
    <s v="js"/>
    <n v="1"/>
    <n v="98"/>
    <n v="25"/>
    <n v="50"/>
    <n v="3.0928000000000001E-2"/>
    <n v="1.0203E-2"/>
    <n v="2.0725E-2"/>
    <n v="36.507286999999998"/>
    <n v="3.031265314123297"/>
  </r>
  <r>
    <s v="latin_martial_epigrammata"/>
    <x v="2"/>
    <x v="1"/>
    <s v="js"/>
    <n v="2"/>
    <n v="98"/>
    <n v="25"/>
    <n v="50"/>
    <n v="2.0618999999999998E-2"/>
    <n v="1.0203E-2"/>
    <n v="1.0416E-2"/>
    <n v="37.710076999999998"/>
    <n v="2.0208762128785649"/>
  </r>
  <r>
    <s v="latin_martial_epigrammata"/>
    <x v="2"/>
    <x v="1"/>
    <s v="js"/>
    <n v="3"/>
    <n v="98"/>
    <n v="25"/>
    <n v="50"/>
    <n v="4.1237000000000003E-2"/>
    <n v="1.0203E-2"/>
    <n v="3.1033999999999999E-2"/>
    <n v="37.024759000000003"/>
    <n v="4.0416544153680292"/>
  </r>
  <r>
    <s v="latin_martial_epigrammata"/>
    <x v="2"/>
    <x v="1"/>
    <s v="js"/>
    <n v="4"/>
    <n v="98"/>
    <n v="25"/>
    <n v="50"/>
    <n v="4.1237000000000003E-2"/>
    <n v="1.0203E-2"/>
    <n v="3.1033999999999999E-2"/>
    <n v="37.878709000000001"/>
    <n v="4.0416544153680292"/>
  </r>
  <r>
    <s v="latin_martial_epigrammata"/>
    <x v="2"/>
    <x v="1"/>
    <s v="js"/>
    <n v="5"/>
    <n v="98"/>
    <n v="25"/>
    <n v="50"/>
    <n v="2.0618999999999998E-2"/>
    <n v="1.0203E-2"/>
    <n v="1.0416E-2"/>
    <n v="36.888599999999997"/>
    <n v="2.0208762128785649"/>
  </r>
  <r>
    <s v="latin_martial_epigrammata"/>
    <x v="2"/>
    <x v="1"/>
    <s v="js"/>
    <n v="6"/>
    <n v="98"/>
    <n v="25"/>
    <n v="50"/>
    <n v="3.0928000000000001E-2"/>
    <n v="1.0203E-2"/>
    <n v="2.0725E-2"/>
    <n v="37.034616"/>
    <n v="3.031265314123297"/>
  </r>
  <r>
    <s v="latin_martial_epigrammata"/>
    <x v="2"/>
    <x v="1"/>
    <s v="js"/>
    <n v="7"/>
    <n v="98"/>
    <n v="25"/>
    <n v="50"/>
    <n v="1.0309E-2"/>
    <n v="1.0203E-2"/>
    <n v="1.06E-4"/>
    <n v="37.520575000000001"/>
    <n v="1.0103891012447319"/>
  </r>
  <r>
    <s v="latin_martial_epigrammata"/>
    <x v="2"/>
    <x v="1"/>
    <s v="l1"/>
    <n v="0"/>
    <n v="98"/>
    <n v="25"/>
    <n v="50"/>
    <n v="2.0618999999999998E-2"/>
    <n v="1.0203E-2"/>
    <n v="1.0416E-2"/>
    <n v="37.324652"/>
    <n v="2.0208762128785649"/>
  </r>
  <r>
    <s v="latin_martial_epigrammata"/>
    <x v="2"/>
    <x v="1"/>
    <s v="l1"/>
    <n v="1"/>
    <n v="98"/>
    <n v="25"/>
    <n v="50"/>
    <n v="3.0928000000000001E-2"/>
    <n v="1.0203E-2"/>
    <n v="2.0725E-2"/>
    <n v="36.674717000000001"/>
    <n v="3.031265314123297"/>
  </r>
  <r>
    <s v="latin_martial_epigrammata"/>
    <x v="2"/>
    <x v="1"/>
    <s v="l1"/>
    <n v="2"/>
    <n v="98"/>
    <n v="25"/>
    <n v="50"/>
    <n v="2.0618999999999998E-2"/>
    <n v="1.0203E-2"/>
    <n v="1.0416E-2"/>
    <n v="37.140357000000002"/>
    <n v="2.0208762128785649"/>
  </r>
  <r>
    <s v="latin_martial_epigrammata"/>
    <x v="2"/>
    <x v="1"/>
    <s v="l1"/>
    <n v="3"/>
    <n v="98"/>
    <n v="25"/>
    <n v="50"/>
    <n v="1.0309E-2"/>
    <n v="1.0203E-2"/>
    <n v="1.06E-4"/>
    <n v="36.325218999999997"/>
    <n v="1.0103891012447319"/>
  </r>
  <r>
    <s v="latin_martial_epigrammata"/>
    <x v="2"/>
    <x v="1"/>
    <s v="l1"/>
    <n v="4"/>
    <n v="98"/>
    <n v="25"/>
    <n v="50"/>
    <n v="3.0928000000000001E-2"/>
    <n v="1.0203E-2"/>
    <n v="2.0725E-2"/>
    <n v="36.636425000000003"/>
    <n v="3.031265314123297"/>
  </r>
  <r>
    <s v="latin_martial_epigrammata"/>
    <x v="2"/>
    <x v="1"/>
    <s v="l1"/>
    <n v="5"/>
    <n v="98"/>
    <n v="25"/>
    <n v="50"/>
    <n v="2.0618999999999998E-2"/>
    <n v="1.0203E-2"/>
    <n v="1.0416E-2"/>
    <n v="35.606197000000002"/>
    <n v="2.0208762128785649"/>
  </r>
  <r>
    <s v="latin_martial_epigrammata"/>
    <x v="2"/>
    <x v="1"/>
    <s v="l1"/>
    <n v="6"/>
    <n v="98"/>
    <n v="25"/>
    <n v="50"/>
    <n v="3.0928000000000001E-2"/>
    <n v="1.0203E-2"/>
    <n v="2.0725E-2"/>
    <n v="36.158329999999999"/>
    <n v="3.031265314123297"/>
  </r>
  <r>
    <s v="latin_martial_epigrammata"/>
    <x v="2"/>
    <x v="1"/>
    <s v="l1"/>
    <n v="7"/>
    <n v="98"/>
    <n v="25"/>
    <n v="50"/>
    <n v="3.0928000000000001E-2"/>
    <n v="1.0203E-2"/>
    <n v="2.0725E-2"/>
    <n v="37.86544"/>
    <n v="3.031265314123297"/>
  </r>
  <r>
    <s v="latin_martial_epigrammata"/>
    <x v="2"/>
    <x v="2"/>
    <s v="hellinger"/>
    <n v="0"/>
    <n v="98"/>
    <n v="17"/>
    <n v="50"/>
    <n v="2.0618999999999998E-2"/>
    <n v="1.0203E-2"/>
    <n v="1.0416E-2"/>
    <n v="43.740403999999998"/>
    <n v="2.0208762128785649"/>
  </r>
  <r>
    <s v="latin_martial_epigrammata"/>
    <x v="2"/>
    <x v="2"/>
    <s v="hellinger"/>
    <n v="1"/>
    <n v="98"/>
    <n v="17"/>
    <n v="50"/>
    <n v="1.0309E-2"/>
    <n v="1.0203E-2"/>
    <n v="1.06E-4"/>
    <n v="43.844534000000003"/>
    <n v="1.0103891012447319"/>
  </r>
  <r>
    <s v="latin_martial_epigrammata"/>
    <x v="2"/>
    <x v="2"/>
    <s v="hellinger"/>
    <n v="2"/>
    <n v="98"/>
    <n v="17"/>
    <n v="50"/>
    <n v="1.0309E-2"/>
    <n v="1.0203E-2"/>
    <n v="1.06E-4"/>
    <n v="43.297294000000001"/>
    <n v="1.0103891012447319"/>
  </r>
  <r>
    <s v="latin_martial_epigrammata"/>
    <x v="2"/>
    <x v="2"/>
    <s v="hellinger"/>
    <n v="3"/>
    <n v="98"/>
    <n v="17"/>
    <n v="50"/>
    <n v="1.0309E-2"/>
    <n v="1.0203E-2"/>
    <n v="1.06E-4"/>
    <n v="43.514508999999997"/>
    <n v="1.0103891012447319"/>
  </r>
  <r>
    <s v="latin_martial_epigrammata"/>
    <x v="2"/>
    <x v="2"/>
    <s v="hellinger"/>
    <n v="4"/>
    <n v="98"/>
    <n v="17"/>
    <n v="50"/>
    <n v="2.0618999999999998E-2"/>
    <n v="1.0203E-2"/>
    <n v="1.0416E-2"/>
    <n v="42.556882000000002"/>
    <n v="2.0208762128785649"/>
  </r>
  <r>
    <s v="latin_martial_epigrammata"/>
    <x v="2"/>
    <x v="2"/>
    <s v="hellinger"/>
    <n v="5"/>
    <n v="98"/>
    <n v="17"/>
    <n v="50"/>
    <n v="2.0618999999999998E-2"/>
    <n v="1.0203E-2"/>
    <n v="1.0416E-2"/>
    <n v="42.305413000000001"/>
    <n v="2.0208762128785649"/>
  </r>
  <r>
    <s v="latin_martial_epigrammata"/>
    <x v="2"/>
    <x v="2"/>
    <s v="hellinger"/>
    <n v="6"/>
    <n v="98"/>
    <n v="17"/>
    <n v="50"/>
    <n v="1.0309E-2"/>
    <n v="1.0203E-2"/>
    <n v="1.06E-4"/>
    <n v="43.379114999999999"/>
    <n v="1.0103891012447319"/>
  </r>
  <r>
    <s v="latin_martial_epigrammata"/>
    <x v="2"/>
    <x v="2"/>
    <s v="hellinger"/>
    <n v="7"/>
    <n v="98"/>
    <n v="17"/>
    <n v="50"/>
    <n v="1.0309E-2"/>
    <n v="1.0203E-2"/>
    <n v="1.06E-4"/>
    <n v="43.434134999999998"/>
    <n v="1.0103891012447319"/>
  </r>
  <r>
    <s v="latin_martial_epigrammata"/>
    <x v="2"/>
    <x v="2"/>
    <s v="js"/>
    <n v="0"/>
    <n v="98"/>
    <n v="17"/>
    <n v="50"/>
    <n v="1.0309E-2"/>
    <n v="1.0203E-2"/>
    <n v="1.06E-4"/>
    <n v="37.662880000000001"/>
    <n v="1.0103891012447319"/>
  </r>
  <r>
    <s v="latin_martial_epigrammata"/>
    <x v="2"/>
    <x v="2"/>
    <s v="js"/>
    <n v="1"/>
    <n v="98"/>
    <n v="17"/>
    <n v="50"/>
    <n v="0"/>
    <n v="1.0203E-2"/>
    <n v="-1.0203E-2"/>
    <n v="37.964196999999999"/>
    <n v="1"/>
  </r>
  <r>
    <s v="latin_martial_epigrammata"/>
    <x v="2"/>
    <x v="2"/>
    <s v="js"/>
    <n v="2"/>
    <n v="98"/>
    <n v="17"/>
    <n v="50"/>
    <n v="6.1856000000000001E-2"/>
    <n v="1.0203E-2"/>
    <n v="5.1652999999999998E-2"/>
    <n v="37.554561999999997"/>
    <n v="6.0625306282465941"/>
  </r>
  <r>
    <s v="latin_martial_epigrammata"/>
    <x v="2"/>
    <x v="2"/>
    <s v="js"/>
    <n v="3"/>
    <n v="98"/>
    <n v="17"/>
    <n v="50"/>
    <n v="3.0928000000000001E-2"/>
    <n v="1.0203E-2"/>
    <n v="2.0725E-2"/>
    <n v="37.829123000000003"/>
    <n v="3.031265314123297"/>
  </r>
  <r>
    <s v="latin_martial_epigrammata"/>
    <x v="2"/>
    <x v="2"/>
    <s v="js"/>
    <n v="4"/>
    <n v="98"/>
    <n v="17"/>
    <n v="50"/>
    <n v="2.0618999999999998E-2"/>
    <n v="1.0203E-2"/>
    <n v="1.0416E-2"/>
    <n v="37.970795000000003"/>
    <n v="2.0208762128785649"/>
  </r>
  <r>
    <s v="latin_martial_epigrammata"/>
    <x v="2"/>
    <x v="2"/>
    <s v="js"/>
    <n v="5"/>
    <n v="98"/>
    <n v="17"/>
    <n v="50"/>
    <n v="1.0309E-2"/>
    <n v="1.0203E-2"/>
    <n v="1.06E-4"/>
    <n v="37.048220000000001"/>
    <n v="1.0103891012447319"/>
  </r>
  <r>
    <s v="latin_martial_epigrammata"/>
    <x v="2"/>
    <x v="2"/>
    <s v="js"/>
    <n v="6"/>
    <n v="98"/>
    <n v="17"/>
    <n v="50"/>
    <n v="1.0309E-2"/>
    <n v="1.0203E-2"/>
    <n v="1.06E-4"/>
    <n v="36.8979"/>
    <n v="1.0103891012447319"/>
  </r>
  <r>
    <s v="latin_martial_epigrammata"/>
    <x v="2"/>
    <x v="2"/>
    <s v="js"/>
    <n v="7"/>
    <n v="98"/>
    <n v="17"/>
    <n v="50"/>
    <n v="2.0618999999999998E-2"/>
    <n v="1.0203E-2"/>
    <n v="1.0416E-2"/>
    <n v="37.859684000000001"/>
    <n v="2.0208762128785649"/>
  </r>
  <r>
    <s v="latin_martial_epigrammata"/>
    <x v="2"/>
    <x v="2"/>
    <s v="l1"/>
    <n v="0"/>
    <n v="98"/>
    <n v="17"/>
    <n v="50"/>
    <n v="2.0618999999999998E-2"/>
    <n v="1.0203E-2"/>
    <n v="1.0416E-2"/>
    <n v="36.011574000000003"/>
    <n v="2.0208762128785649"/>
  </r>
  <r>
    <s v="latin_martial_epigrammata"/>
    <x v="2"/>
    <x v="2"/>
    <s v="l1"/>
    <n v="1"/>
    <n v="98"/>
    <n v="17"/>
    <n v="50"/>
    <n v="2.0618999999999998E-2"/>
    <n v="1.0203E-2"/>
    <n v="1.0416E-2"/>
    <n v="36.451442999999998"/>
    <n v="2.0208762128785649"/>
  </r>
  <r>
    <s v="latin_martial_epigrammata"/>
    <x v="2"/>
    <x v="2"/>
    <s v="l1"/>
    <n v="2"/>
    <n v="98"/>
    <n v="17"/>
    <n v="50"/>
    <n v="1.0309E-2"/>
    <n v="1.0203E-2"/>
    <n v="1.06E-4"/>
    <n v="36.834519999999998"/>
    <n v="1.0103891012447319"/>
  </r>
  <r>
    <s v="latin_martial_epigrammata"/>
    <x v="2"/>
    <x v="2"/>
    <s v="l1"/>
    <n v="3"/>
    <n v="98"/>
    <n v="17"/>
    <n v="50"/>
    <n v="2.0618999999999998E-2"/>
    <n v="1.0203E-2"/>
    <n v="1.0416E-2"/>
    <n v="36.187748999999997"/>
    <n v="2.0208762128785649"/>
  </r>
  <r>
    <s v="latin_martial_epigrammata"/>
    <x v="2"/>
    <x v="2"/>
    <s v="l1"/>
    <n v="4"/>
    <n v="98"/>
    <n v="17"/>
    <n v="50"/>
    <n v="2.0618999999999998E-2"/>
    <n v="1.0203E-2"/>
    <n v="1.0416E-2"/>
    <n v="36.424408999999997"/>
    <n v="2.0208762128785649"/>
  </r>
  <r>
    <s v="latin_martial_epigrammata"/>
    <x v="2"/>
    <x v="2"/>
    <s v="l1"/>
    <n v="5"/>
    <n v="98"/>
    <n v="17"/>
    <n v="50"/>
    <n v="3.0928000000000001E-2"/>
    <n v="1.0203E-2"/>
    <n v="2.0725E-2"/>
    <n v="36.966299999999997"/>
    <n v="3.031265314123297"/>
  </r>
  <r>
    <s v="latin_martial_epigrammata"/>
    <x v="2"/>
    <x v="2"/>
    <s v="l1"/>
    <n v="6"/>
    <n v="98"/>
    <n v="17"/>
    <n v="50"/>
    <n v="3.0928000000000001E-2"/>
    <n v="1.0203E-2"/>
    <n v="2.0725E-2"/>
    <n v="36.016292999999997"/>
    <n v="3.031265314123297"/>
  </r>
  <r>
    <s v="latin_martial_epigrammata"/>
    <x v="2"/>
    <x v="2"/>
    <s v="l1"/>
    <n v="7"/>
    <n v="98"/>
    <n v="17"/>
    <n v="50"/>
    <n v="1.0309E-2"/>
    <n v="1.0203E-2"/>
    <n v="1.06E-4"/>
    <n v="37.041415000000001"/>
    <n v="1.0103891012447319"/>
  </r>
  <r>
    <s v="latin_martial_epigrammata"/>
    <x v="2"/>
    <x v="3"/>
    <s v="hellinger"/>
    <n v="0"/>
    <n v="98"/>
    <n v="13"/>
    <n v="50"/>
    <n v="1.0309E-2"/>
    <n v="1.0203E-2"/>
    <n v="1.06E-4"/>
    <n v="43.205399999999997"/>
    <n v="1.0103891012447319"/>
  </r>
  <r>
    <s v="latin_martial_epigrammata"/>
    <x v="2"/>
    <x v="3"/>
    <s v="hellinger"/>
    <n v="1"/>
    <n v="98"/>
    <n v="13"/>
    <n v="50"/>
    <n v="4.1237000000000003E-2"/>
    <n v="1.0203E-2"/>
    <n v="3.1033999999999999E-2"/>
    <n v="43.849868000000001"/>
    <n v="4.0416544153680292"/>
  </r>
  <r>
    <s v="latin_martial_epigrammata"/>
    <x v="2"/>
    <x v="3"/>
    <s v="hellinger"/>
    <n v="2"/>
    <n v="98"/>
    <n v="13"/>
    <n v="50"/>
    <n v="0"/>
    <n v="1.0203E-2"/>
    <n v="-1.0203E-2"/>
    <n v="43.461626000000003"/>
    <n v="1"/>
  </r>
  <r>
    <s v="latin_martial_epigrammata"/>
    <x v="2"/>
    <x v="3"/>
    <s v="hellinger"/>
    <n v="3"/>
    <n v="98"/>
    <n v="13"/>
    <n v="50"/>
    <n v="6.1856000000000001E-2"/>
    <n v="1.0203E-2"/>
    <n v="5.1652999999999998E-2"/>
    <n v="42.753965000000001"/>
    <n v="6.0625306282465941"/>
  </r>
  <r>
    <s v="latin_martial_epigrammata"/>
    <x v="2"/>
    <x v="3"/>
    <s v="hellinger"/>
    <n v="4"/>
    <n v="98"/>
    <n v="13"/>
    <n v="50"/>
    <n v="4.1237000000000003E-2"/>
    <n v="1.0203E-2"/>
    <n v="3.1033999999999999E-2"/>
    <n v="42.938412999999997"/>
    <n v="4.0416544153680292"/>
  </r>
  <r>
    <s v="latin_martial_epigrammata"/>
    <x v="2"/>
    <x v="3"/>
    <s v="hellinger"/>
    <n v="5"/>
    <n v="98"/>
    <n v="13"/>
    <n v="50"/>
    <n v="2.0618999999999998E-2"/>
    <n v="1.0203E-2"/>
    <n v="1.0416E-2"/>
    <n v="44.585467999999999"/>
    <n v="2.0208762128785649"/>
  </r>
  <r>
    <s v="latin_martial_epigrammata"/>
    <x v="2"/>
    <x v="3"/>
    <s v="hellinger"/>
    <n v="6"/>
    <n v="98"/>
    <n v="13"/>
    <n v="50"/>
    <n v="5.1546000000000002E-2"/>
    <n v="1.0203E-2"/>
    <n v="4.1342999999999998E-2"/>
    <n v="44.103006000000001"/>
    <n v="5.0520435166127609"/>
  </r>
  <r>
    <s v="latin_martial_epigrammata"/>
    <x v="2"/>
    <x v="3"/>
    <s v="hellinger"/>
    <n v="7"/>
    <n v="98"/>
    <n v="13"/>
    <n v="50"/>
    <n v="3.0928000000000001E-2"/>
    <n v="1.0203E-2"/>
    <n v="2.0725E-2"/>
    <n v="43.080032000000003"/>
    <n v="3.031265314123297"/>
  </r>
  <r>
    <s v="latin_martial_epigrammata"/>
    <x v="2"/>
    <x v="3"/>
    <s v="js"/>
    <n v="0"/>
    <n v="98"/>
    <n v="13"/>
    <n v="50"/>
    <n v="4.1237000000000003E-2"/>
    <n v="1.0203E-2"/>
    <n v="3.1033999999999999E-2"/>
    <n v="37.550454999999999"/>
    <n v="4.0416544153680292"/>
  </r>
  <r>
    <s v="latin_martial_epigrammata"/>
    <x v="2"/>
    <x v="3"/>
    <s v="js"/>
    <n v="1"/>
    <n v="98"/>
    <n v="13"/>
    <n v="50"/>
    <n v="2.0618999999999998E-2"/>
    <n v="1.0203E-2"/>
    <n v="1.0416E-2"/>
    <n v="37.244643000000003"/>
    <n v="2.0208762128785649"/>
  </r>
  <r>
    <s v="latin_martial_epigrammata"/>
    <x v="2"/>
    <x v="3"/>
    <s v="js"/>
    <n v="2"/>
    <n v="98"/>
    <n v="13"/>
    <n v="50"/>
    <n v="3.0928000000000001E-2"/>
    <n v="1.0203E-2"/>
    <n v="2.0725E-2"/>
    <n v="37.878905000000003"/>
    <n v="3.031265314123297"/>
  </r>
  <r>
    <s v="latin_martial_epigrammata"/>
    <x v="2"/>
    <x v="3"/>
    <s v="js"/>
    <n v="3"/>
    <n v="98"/>
    <n v="13"/>
    <n v="50"/>
    <n v="3.0928000000000001E-2"/>
    <n v="1.0203E-2"/>
    <n v="2.0725E-2"/>
    <n v="37.051884000000001"/>
    <n v="3.031265314123297"/>
  </r>
  <r>
    <s v="latin_martial_epigrammata"/>
    <x v="2"/>
    <x v="3"/>
    <s v="js"/>
    <n v="4"/>
    <n v="98"/>
    <n v="13"/>
    <n v="50"/>
    <n v="4.1237000000000003E-2"/>
    <n v="1.0203E-2"/>
    <n v="3.1033999999999999E-2"/>
    <n v="36.443528000000001"/>
    <n v="4.0416544153680292"/>
  </r>
  <r>
    <s v="latin_martial_epigrammata"/>
    <x v="2"/>
    <x v="3"/>
    <s v="js"/>
    <n v="5"/>
    <n v="98"/>
    <n v="13"/>
    <n v="50"/>
    <n v="5.1546000000000002E-2"/>
    <n v="1.0203E-2"/>
    <n v="4.1342999999999998E-2"/>
    <n v="36.917383999999998"/>
    <n v="5.0520435166127609"/>
  </r>
  <r>
    <s v="latin_martial_epigrammata"/>
    <x v="2"/>
    <x v="3"/>
    <s v="js"/>
    <n v="6"/>
    <n v="98"/>
    <n v="13"/>
    <n v="50"/>
    <n v="4.1237000000000003E-2"/>
    <n v="1.0203E-2"/>
    <n v="3.1033999999999999E-2"/>
    <n v="37.574984999999998"/>
    <n v="4.0416544153680292"/>
  </r>
  <r>
    <s v="latin_martial_epigrammata"/>
    <x v="2"/>
    <x v="3"/>
    <s v="js"/>
    <n v="7"/>
    <n v="98"/>
    <n v="13"/>
    <n v="50"/>
    <n v="4.1237000000000003E-2"/>
    <n v="1.0203E-2"/>
    <n v="3.1033999999999999E-2"/>
    <n v="37.615428000000001"/>
    <n v="4.0416544153680292"/>
  </r>
  <r>
    <s v="latin_martial_epigrammata"/>
    <x v="2"/>
    <x v="3"/>
    <s v="l1"/>
    <n v="0"/>
    <n v="98"/>
    <n v="13"/>
    <n v="50"/>
    <n v="3.0928000000000001E-2"/>
    <n v="1.0203E-2"/>
    <n v="2.0725E-2"/>
    <n v="37.047505000000001"/>
    <n v="3.031265314123297"/>
  </r>
  <r>
    <s v="latin_martial_epigrammata"/>
    <x v="2"/>
    <x v="3"/>
    <s v="l1"/>
    <n v="1"/>
    <n v="98"/>
    <n v="13"/>
    <n v="50"/>
    <n v="5.1546000000000002E-2"/>
    <n v="1.0203E-2"/>
    <n v="4.1342999999999998E-2"/>
    <n v="36.528641"/>
    <n v="5.0520435166127609"/>
  </r>
  <r>
    <s v="latin_martial_epigrammata"/>
    <x v="2"/>
    <x v="3"/>
    <s v="l1"/>
    <n v="2"/>
    <n v="98"/>
    <n v="13"/>
    <n v="50"/>
    <n v="3.0928000000000001E-2"/>
    <n v="1.0203E-2"/>
    <n v="2.0725E-2"/>
    <n v="35.600594000000001"/>
    <n v="3.031265314123297"/>
  </r>
  <r>
    <s v="latin_martial_epigrammata"/>
    <x v="2"/>
    <x v="3"/>
    <s v="l1"/>
    <n v="3"/>
    <n v="98"/>
    <n v="13"/>
    <n v="50"/>
    <n v="3.0928000000000001E-2"/>
    <n v="1.0203E-2"/>
    <n v="2.0725E-2"/>
    <n v="36.217255999999999"/>
    <n v="3.031265314123297"/>
  </r>
  <r>
    <s v="latin_martial_epigrammata"/>
    <x v="2"/>
    <x v="3"/>
    <s v="l1"/>
    <n v="4"/>
    <n v="98"/>
    <n v="13"/>
    <n v="50"/>
    <n v="2.0618999999999998E-2"/>
    <n v="1.0203E-2"/>
    <n v="1.0416E-2"/>
    <n v="36.224578000000001"/>
    <n v="2.0208762128785649"/>
  </r>
  <r>
    <s v="latin_martial_epigrammata"/>
    <x v="2"/>
    <x v="3"/>
    <s v="l1"/>
    <n v="5"/>
    <n v="98"/>
    <n v="13"/>
    <n v="50"/>
    <n v="4.1237000000000003E-2"/>
    <n v="1.0203E-2"/>
    <n v="3.1033999999999999E-2"/>
    <n v="36.582166999999998"/>
    <n v="4.0416544153680292"/>
  </r>
  <r>
    <s v="latin_martial_epigrammata"/>
    <x v="2"/>
    <x v="3"/>
    <s v="l1"/>
    <n v="6"/>
    <n v="98"/>
    <n v="13"/>
    <n v="50"/>
    <n v="5.1546000000000002E-2"/>
    <n v="1.0203E-2"/>
    <n v="4.1342999999999998E-2"/>
    <n v="36.559576"/>
    <n v="5.0520435166127609"/>
  </r>
  <r>
    <s v="latin_martial_epigrammata"/>
    <x v="2"/>
    <x v="3"/>
    <s v="l1"/>
    <n v="7"/>
    <n v="98"/>
    <n v="13"/>
    <n v="50"/>
    <n v="5.1546000000000002E-2"/>
    <n v="1.0203E-2"/>
    <n v="4.1342999999999998E-2"/>
    <n v="36.762148000000003"/>
    <n v="5.0520435166127609"/>
  </r>
  <r>
    <s v="latin_martial_epigrammata"/>
    <x v="2"/>
    <x v="4"/>
    <s v="hellinger"/>
    <n v="0"/>
    <n v="98"/>
    <n v="10"/>
    <n v="50"/>
    <n v="4.1237000000000003E-2"/>
    <n v="1.0203E-2"/>
    <n v="3.1033999999999999E-2"/>
    <n v="43.241385999999999"/>
    <n v="4.0416544153680292"/>
  </r>
  <r>
    <s v="latin_martial_epigrammata"/>
    <x v="2"/>
    <x v="4"/>
    <s v="hellinger"/>
    <n v="1"/>
    <n v="98"/>
    <n v="10"/>
    <n v="50"/>
    <n v="2.0618999999999998E-2"/>
    <n v="1.0203E-2"/>
    <n v="1.0416E-2"/>
    <n v="42.893988"/>
    <n v="2.0208762128785649"/>
  </r>
  <r>
    <s v="latin_martial_epigrammata"/>
    <x v="2"/>
    <x v="4"/>
    <s v="hellinger"/>
    <n v="2"/>
    <n v="98"/>
    <n v="10"/>
    <n v="50"/>
    <n v="2.0618999999999998E-2"/>
    <n v="1.0203E-2"/>
    <n v="1.0416E-2"/>
    <n v="43.065395000000002"/>
    <n v="2.0208762128785649"/>
  </r>
  <r>
    <s v="latin_martial_epigrammata"/>
    <x v="2"/>
    <x v="4"/>
    <s v="hellinger"/>
    <n v="3"/>
    <n v="98"/>
    <n v="10"/>
    <n v="50"/>
    <n v="2.0618999999999998E-2"/>
    <n v="1.0203E-2"/>
    <n v="1.0416E-2"/>
    <n v="43.672234000000003"/>
    <n v="2.0208762128785649"/>
  </r>
  <r>
    <s v="latin_martial_epigrammata"/>
    <x v="2"/>
    <x v="4"/>
    <s v="hellinger"/>
    <n v="4"/>
    <n v="98"/>
    <n v="10"/>
    <n v="50"/>
    <n v="2.0618999999999998E-2"/>
    <n v="1.0203E-2"/>
    <n v="1.0416E-2"/>
    <n v="43.066760000000002"/>
    <n v="2.0208762128785649"/>
  </r>
  <r>
    <s v="latin_martial_epigrammata"/>
    <x v="2"/>
    <x v="4"/>
    <s v="hellinger"/>
    <n v="5"/>
    <n v="98"/>
    <n v="10"/>
    <n v="50"/>
    <n v="2.0618999999999998E-2"/>
    <n v="1.0203E-2"/>
    <n v="1.0416E-2"/>
    <n v="43.330575000000003"/>
    <n v="2.0208762128785649"/>
  </r>
  <r>
    <s v="latin_martial_epigrammata"/>
    <x v="2"/>
    <x v="4"/>
    <s v="hellinger"/>
    <n v="6"/>
    <n v="98"/>
    <n v="10"/>
    <n v="50"/>
    <n v="2.0618999999999998E-2"/>
    <n v="1.0203E-2"/>
    <n v="1.0416E-2"/>
    <n v="42.676551000000003"/>
    <n v="2.0208762128785649"/>
  </r>
  <r>
    <s v="latin_martial_epigrammata"/>
    <x v="2"/>
    <x v="4"/>
    <s v="hellinger"/>
    <n v="7"/>
    <n v="98"/>
    <n v="10"/>
    <n v="50"/>
    <n v="2.0618999999999998E-2"/>
    <n v="1.0203E-2"/>
    <n v="1.0416E-2"/>
    <n v="42.129559"/>
    <n v="2.0208762128785649"/>
  </r>
  <r>
    <s v="latin_martial_epigrammata"/>
    <x v="2"/>
    <x v="4"/>
    <s v="js"/>
    <n v="0"/>
    <n v="98"/>
    <n v="10"/>
    <n v="50"/>
    <n v="2.0618999999999998E-2"/>
    <n v="1.0203E-2"/>
    <n v="1.0416E-2"/>
    <n v="37.168328000000002"/>
    <n v="2.0208762128785649"/>
  </r>
  <r>
    <s v="latin_martial_epigrammata"/>
    <x v="2"/>
    <x v="4"/>
    <s v="js"/>
    <n v="1"/>
    <n v="98"/>
    <n v="10"/>
    <n v="50"/>
    <n v="1.0309E-2"/>
    <n v="1.0203E-2"/>
    <n v="1.06E-4"/>
    <n v="37.373533000000002"/>
    <n v="1.0103891012447319"/>
  </r>
  <r>
    <s v="latin_martial_epigrammata"/>
    <x v="2"/>
    <x v="4"/>
    <s v="js"/>
    <n v="2"/>
    <n v="98"/>
    <n v="10"/>
    <n v="50"/>
    <n v="5.1546000000000002E-2"/>
    <n v="1.0203E-2"/>
    <n v="4.1342999999999998E-2"/>
    <n v="36.673848999999997"/>
    <n v="5.0520435166127609"/>
  </r>
  <r>
    <s v="latin_martial_epigrammata"/>
    <x v="2"/>
    <x v="4"/>
    <s v="js"/>
    <n v="3"/>
    <n v="98"/>
    <n v="10"/>
    <n v="50"/>
    <n v="2.0618999999999998E-2"/>
    <n v="1.0203E-2"/>
    <n v="1.0416E-2"/>
    <n v="37.083849999999998"/>
    <n v="2.0208762128785649"/>
  </r>
  <r>
    <s v="latin_martial_epigrammata"/>
    <x v="2"/>
    <x v="4"/>
    <s v="js"/>
    <n v="4"/>
    <n v="98"/>
    <n v="10"/>
    <n v="50"/>
    <n v="2.0618999999999998E-2"/>
    <n v="1.0203E-2"/>
    <n v="1.0416E-2"/>
    <n v="37.825639000000002"/>
    <n v="2.0208762128785649"/>
  </r>
  <r>
    <s v="latin_martial_epigrammata"/>
    <x v="2"/>
    <x v="4"/>
    <s v="js"/>
    <n v="5"/>
    <n v="98"/>
    <n v="10"/>
    <n v="50"/>
    <n v="2.0618999999999998E-2"/>
    <n v="1.0203E-2"/>
    <n v="1.0416E-2"/>
    <n v="36.881363999999998"/>
    <n v="2.0208762128785649"/>
  </r>
  <r>
    <s v="latin_martial_epigrammata"/>
    <x v="2"/>
    <x v="4"/>
    <s v="js"/>
    <n v="6"/>
    <n v="98"/>
    <n v="10"/>
    <n v="50"/>
    <n v="3.0928000000000001E-2"/>
    <n v="1.0203E-2"/>
    <n v="2.0725E-2"/>
    <n v="36.540509999999998"/>
    <n v="3.031265314123297"/>
  </r>
  <r>
    <s v="latin_martial_epigrammata"/>
    <x v="2"/>
    <x v="4"/>
    <s v="js"/>
    <n v="7"/>
    <n v="98"/>
    <n v="10"/>
    <n v="50"/>
    <n v="2.0618999999999998E-2"/>
    <n v="1.0203E-2"/>
    <n v="1.0416E-2"/>
    <n v="37.329783999999997"/>
    <n v="2.0208762128785649"/>
  </r>
  <r>
    <s v="latin_martial_epigrammata"/>
    <x v="2"/>
    <x v="4"/>
    <s v="l1"/>
    <n v="0"/>
    <n v="98"/>
    <n v="10"/>
    <n v="50"/>
    <n v="2.0618999999999998E-2"/>
    <n v="1.0203E-2"/>
    <n v="1.0416E-2"/>
    <n v="36.307080999999997"/>
    <n v="2.0208762128785649"/>
  </r>
  <r>
    <s v="latin_martial_epigrammata"/>
    <x v="2"/>
    <x v="4"/>
    <s v="l1"/>
    <n v="1"/>
    <n v="98"/>
    <n v="10"/>
    <n v="50"/>
    <n v="3.0928000000000001E-2"/>
    <n v="1.0203E-2"/>
    <n v="2.0725E-2"/>
    <n v="37.091701999999998"/>
    <n v="3.031265314123297"/>
  </r>
  <r>
    <s v="latin_martial_epigrammata"/>
    <x v="2"/>
    <x v="4"/>
    <s v="l1"/>
    <n v="2"/>
    <n v="98"/>
    <n v="10"/>
    <n v="50"/>
    <n v="2.0618999999999998E-2"/>
    <n v="1.0203E-2"/>
    <n v="1.0416E-2"/>
    <n v="36.087519999999998"/>
    <n v="2.0208762128785649"/>
  </r>
  <r>
    <s v="latin_martial_epigrammata"/>
    <x v="2"/>
    <x v="4"/>
    <s v="l1"/>
    <n v="3"/>
    <n v="98"/>
    <n v="10"/>
    <n v="50"/>
    <n v="2.0618999999999998E-2"/>
    <n v="1.0203E-2"/>
    <n v="1.0416E-2"/>
    <n v="35.696672999999997"/>
    <n v="2.0208762128785649"/>
  </r>
  <r>
    <s v="latin_martial_epigrammata"/>
    <x v="2"/>
    <x v="4"/>
    <s v="l1"/>
    <n v="4"/>
    <n v="98"/>
    <n v="10"/>
    <n v="50"/>
    <n v="2.0618999999999998E-2"/>
    <n v="1.0203E-2"/>
    <n v="1.0416E-2"/>
    <n v="36.219425999999999"/>
    <n v="2.0208762128785649"/>
  </r>
  <r>
    <s v="latin_martial_epigrammata"/>
    <x v="2"/>
    <x v="4"/>
    <s v="l1"/>
    <n v="5"/>
    <n v="98"/>
    <n v="10"/>
    <n v="50"/>
    <n v="3.0928000000000001E-2"/>
    <n v="1.0203E-2"/>
    <n v="2.0725E-2"/>
    <n v="36.309485000000002"/>
    <n v="3.031265314123297"/>
  </r>
  <r>
    <s v="latin_martial_epigrammata"/>
    <x v="2"/>
    <x v="4"/>
    <s v="l1"/>
    <n v="6"/>
    <n v="98"/>
    <n v="10"/>
    <n v="50"/>
    <n v="1.0309E-2"/>
    <n v="1.0203E-2"/>
    <n v="1.06E-4"/>
    <n v="36.467621000000001"/>
    <n v="1.0103891012447319"/>
  </r>
  <r>
    <s v="latin_martial_epigrammata"/>
    <x v="2"/>
    <x v="4"/>
    <s v="l1"/>
    <n v="7"/>
    <n v="98"/>
    <n v="10"/>
    <n v="50"/>
    <n v="3.0928000000000001E-2"/>
    <n v="1.0203E-2"/>
    <n v="2.0725E-2"/>
    <n v="36.830919000000002"/>
    <n v="3.031265314123297"/>
  </r>
  <r>
    <s v="latin_p_ovidius_naso_epistulae"/>
    <x v="0"/>
    <x v="0"/>
    <s v="hellinger"/>
    <n v="0"/>
    <n v="129"/>
    <n v="65"/>
    <n v="65"/>
    <n v="3.125E-2"/>
    <n v="7.8120000000000004E-3"/>
    <n v="2.3438000000000001E-2"/>
    <n v="56.527031000000001"/>
    <n v="4.0002560163850482"/>
  </r>
  <r>
    <s v="latin_p_ovidius_naso_epistulae"/>
    <x v="0"/>
    <x v="0"/>
    <s v="hellinger"/>
    <n v="1"/>
    <n v="129"/>
    <n v="65"/>
    <n v="65"/>
    <n v="3.9061999999999999E-2"/>
    <n v="7.8120000000000004E-3"/>
    <n v="3.125E-2"/>
    <n v="58.260938000000003"/>
    <n v="5.0002560163850482"/>
  </r>
  <r>
    <s v="latin_p_ovidius_naso_epistulae"/>
    <x v="0"/>
    <x v="0"/>
    <s v="hellinger"/>
    <n v="2"/>
    <n v="129"/>
    <n v="65"/>
    <n v="65"/>
    <n v="3.9061999999999999E-2"/>
    <n v="7.8120000000000004E-3"/>
    <n v="3.125E-2"/>
    <n v="56.800192000000003"/>
    <n v="5.0002560163850482"/>
  </r>
  <r>
    <s v="latin_p_ovidius_naso_epistulae"/>
    <x v="0"/>
    <x v="0"/>
    <s v="hellinger"/>
    <n v="3"/>
    <n v="129"/>
    <n v="65"/>
    <n v="65"/>
    <n v="4.6875E-2"/>
    <n v="7.8120000000000004E-3"/>
    <n v="3.9061999999999999E-2"/>
    <n v="57.398752000000002"/>
    <n v="6.0003840245775724"/>
  </r>
  <r>
    <s v="latin_p_ovidius_naso_epistulae"/>
    <x v="0"/>
    <x v="0"/>
    <s v="hellinger"/>
    <n v="4"/>
    <n v="129"/>
    <n v="65"/>
    <n v="65"/>
    <n v="4.6875E-2"/>
    <n v="7.8120000000000004E-3"/>
    <n v="3.9061999999999999E-2"/>
    <n v="56.990456000000002"/>
    <n v="6.0003840245775724"/>
  </r>
  <r>
    <s v="latin_p_ovidius_naso_epistulae"/>
    <x v="0"/>
    <x v="0"/>
    <s v="hellinger"/>
    <n v="5"/>
    <n v="129"/>
    <n v="65"/>
    <n v="65"/>
    <n v="6.25E-2"/>
    <n v="7.8120000000000004E-3"/>
    <n v="5.4688000000000001E-2"/>
    <n v="58.392431000000002"/>
    <n v="8.0005120327700965"/>
  </r>
  <r>
    <s v="latin_p_ovidius_naso_epistulae"/>
    <x v="0"/>
    <x v="0"/>
    <s v="hellinger"/>
    <n v="6"/>
    <n v="129"/>
    <n v="65"/>
    <n v="65"/>
    <n v="3.125E-2"/>
    <n v="7.8120000000000004E-3"/>
    <n v="2.3438000000000001E-2"/>
    <n v="57.724612999999998"/>
    <n v="4.0002560163850482"/>
  </r>
  <r>
    <s v="latin_p_ovidius_naso_epistulae"/>
    <x v="0"/>
    <x v="0"/>
    <s v="hellinger"/>
    <n v="7"/>
    <n v="129"/>
    <n v="65"/>
    <n v="65"/>
    <n v="3.9061999999999999E-2"/>
    <n v="7.8120000000000004E-3"/>
    <n v="3.125E-2"/>
    <n v="56.604725999999999"/>
    <n v="5.0002560163850482"/>
  </r>
  <r>
    <s v="latin_p_ovidius_naso_epistulae"/>
    <x v="0"/>
    <x v="0"/>
    <s v="js"/>
    <n v="0"/>
    <n v="129"/>
    <n v="65"/>
    <n v="65"/>
    <n v="3.125E-2"/>
    <n v="7.8120000000000004E-3"/>
    <n v="2.3438000000000001E-2"/>
    <n v="49.195976000000002"/>
    <n v="4.0002560163850482"/>
  </r>
  <r>
    <s v="latin_p_ovidius_naso_epistulae"/>
    <x v="0"/>
    <x v="0"/>
    <s v="js"/>
    <n v="1"/>
    <n v="129"/>
    <n v="65"/>
    <n v="65"/>
    <n v="1.5625E-2"/>
    <n v="7.8120000000000004E-3"/>
    <n v="7.8120000000000004E-3"/>
    <n v="49.742184999999999"/>
    <n v="2.0001280081925241"/>
  </r>
  <r>
    <s v="latin_p_ovidius_naso_epistulae"/>
    <x v="0"/>
    <x v="0"/>
    <s v="js"/>
    <n v="2"/>
    <n v="129"/>
    <n v="65"/>
    <n v="65"/>
    <n v="5.4688000000000001E-2"/>
    <n v="7.8120000000000004E-3"/>
    <n v="4.6875E-2"/>
    <n v="48.700792"/>
    <n v="7.0005120327700974"/>
  </r>
  <r>
    <s v="latin_p_ovidius_naso_epistulae"/>
    <x v="0"/>
    <x v="0"/>
    <s v="js"/>
    <n v="3"/>
    <n v="129"/>
    <n v="65"/>
    <n v="65"/>
    <n v="2.3438000000000001E-2"/>
    <n v="7.8120000000000004E-3"/>
    <n v="1.5625E-2"/>
    <n v="49.129863"/>
    <n v="3.0002560163850487"/>
  </r>
  <r>
    <s v="latin_p_ovidius_naso_epistulae"/>
    <x v="0"/>
    <x v="0"/>
    <s v="js"/>
    <n v="4"/>
    <n v="129"/>
    <n v="65"/>
    <n v="65"/>
    <n v="3.9061999999999999E-2"/>
    <n v="7.8120000000000004E-3"/>
    <n v="3.125E-2"/>
    <n v="49.772281"/>
    <n v="5.0002560163850482"/>
  </r>
  <r>
    <s v="latin_p_ovidius_naso_epistulae"/>
    <x v="0"/>
    <x v="0"/>
    <s v="js"/>
    <n v="5"/>
    <n v="129"/>
    <n v="65"/>
    <n v="65"/>
    <n v="1.5625E-2"/>
    <n v="7.8120000000000004E-3"/>
    <n v="7.8120000000000004E-3"/>
    <n v="50.175700999999997"/>
    <n v="2.0001280081925241"/>
  </r>
  <r>
    <s v="latin_p_ovidius_naso_epistulae"/>
    <x v="0"/>
    <x v="0"/>
    <s v="js"/>
    <n v="6"/>
    <n v="129"/>
    <n v="65"/>
    <n v="65"/>
    <n v="2.3438000000000001E-2"/>
    <n v="7.8120000000000004E-3"/>
    <n v="1.5625E-2"/>
    <n v="49.712795999999997"/>
    <n v="3.0002560163850487"/>
  </r>
  <r>
    <s v="latin_p_ovidius_naso_epistulae"/>
    <x v="0"/>
    <x v="0"/>
    <s v="js"/>
    <n v="7"/>
    <n v="129"/>
    <n v="65"/>
    <n v="65"/>
    <n v="3.9061999999999999E-2"/>
    <n v="7.8120000000000004E-3"/>
    <n v="3.125E-2"/>
    <n v="49.331147999999999"/>
    <n v="5.0002560163850482"/>
  </r>
  <r>
    <s v="latin_p_ovidius_naso_epistulae"/>
    <x v="0"/>
    <x v="0"/>
    <s v="l1"/>
    <n v="0"/>
    <n v="129"/>
    <n v="65"/>
    <n v="65"/>
    <n v="6.25E-2"/>
    <n v="7.8120000000000004E-3"/>
    <n v="5.4688000000000001E-2"/>
    <n v="49.353641000000003"/>
    <n v="8.0005120327700965"/>
  </r>
  <r>
    <s v="latin_p_ovidius_naso_epistulae"/>
    <x v="0"/>
    <x v="0"/>
    <s v="l1"/>
    <n v="1"/>
    <n v="129"/>
    <n v="65"/>
    <n v="65"/>
    <n v="5.4688000000000001E-2"/>
    <n v="7.8120000000000004E-3"/>
    <n v="4.6875E-2"/>
    <n v="49.745085000000003"/>
    <n v="7.0005120327700974"/>
  </r>
  <r>
    <s v="latin_p_ovidius_naso_epistulae"/>
    <x v="0"/>
    <x v="0"/>
    <s v="l1"/>
    <n v="2"/>
    <n v="129"/>
    <n v="65"/>
    <n v="65"/>
    <n v="4.6875E-2"/>
    <n v="7.8120000000000004E-3"/>
    <n v="3.9061999999999999E-2"/>
    <n v="49.618689000000003"/>
    <n v="6.0003840245775724"/>
  </r>
  <r>
    <s v="latin_p_ovidius_naso_epistulae"/>
    <x v="0"/>
    <x v="0"/>
    <s v="l1"/>
    <n v="3"/>
    <n v="129"/>
    <n v="65"/>
    <n v="65"/>
    <n v="4.6875E-2"/>
    <n v="7.8120000000000004E-3"/>
    <n v="3.9061999999999999E-2"/>
    <n v="49.767073000000003"/>
    <n v="6.0003840245775724"/>
  </r>
  <r>
    <s v="latin_p_ovidius_naso_epistulae"/>
    <x v="0"/>
    <x v="0"/>
    <s v="l1"/>
    <n v="4"/>
    <n v="129"/>
    <n v="65"/>
    <n v="65"/>
    <n v="4.6875E-2"/>
    <n v="7.8120000000000004E-3"/>
    <n v="3.9061999999999999E-2"/>
    <n v="49.641540999999997"/>
    <n v="6.0003840245775724"/>
  </r>
  <r>
    <s v="latin_p_ovidius_naso_epistulae"/>
    <x v="0"/>
    <x v="0"/>
    <s v="l1"/>
    <n v="5"/>
    <n v="129"/>
    <n v="65"/>
    <n v="65"/>
    <n v="4.6875E-2"/>
    <n v="7.8120000000000004E-3"/>
    <n v="3.9061999999999999E-2"/>
    <n v="49.152323000000003"/>
    <n v="6.0003840245775724"/>
  </r>
  <r>
    <s v="latin_p_ovidius_naso_epistulae"/>
    <x v="0"/>
    <x v="0"/>
    <s v="l1"/>
    <n v="6"/>
    <n v="129"/>
    <n v="65"/>
    <n v="65"/>
    <n v="6.25E-2"/>
    <n v="7.8120000000000004E-3"/>
    <n v="5.4688000000000001E-2"/>
    <n v="47.860525000000003"/>
    <n v="8.0005120327700965"/>
  </r>
  <r>
    <s v="latin_p_ovidius_naso_epistulae"/>
    <x v="0"/>
    <x v="0"/>
    <s v="l1"/>
    <n v="7"/>
    <n v="129"/>
    <n v="65"/>
    <n v="65"/>
    <n v="3.125E-2"/>
    <n v="7.8120000000000004E-3"/>
    <n v="2.3438000000000001E-2"/>
    <n v="49.525503"/>
    <n v="4.0002560163850482"/>
  </r>
  <r>
    <s v="latin_p_ovidius_naso_epistulae"/>
    <x v="0"/>
    <x v="1"/>
    <s v="hellinger"/>
    <n v="0"/>
    <n v="129"/>
    <n v="33"/>
    <n v="65"/>
    <n v="3.125E-2"/>
    <n v="7.8120000000000004E-3"/>
    <n v="2.3438000000000001E-2"/>
    <n v="57.887914000000002"/>
    <n v="4.0002560163850482"/>
  </r>
  <r>
    <s v="latin_p_ovidius_naso_epistulae"/>
    <x v="0"/>
    <x v="1"/>
    <s v="hellinger"/>
    <n v="1"/>
    <n v="129"/>
    <n v="33"/>
    <n v="65"/>
    <n v="1.5625E-2"/>
    <n v="7.8120000000000004E-3"/>
    <n v="7.8120000000000004E-3"/>
    <n v="57.114860999999998"/>
    <n v="2.0001280081925241"/>
  </r>
  <r>
    <s v="latin_p_ovidius_naso_epistulae"/>
    <x v="0"/>
    <x v="1"/>
    <s v="hellinger"/>
    <n v="2"/>
    <n v="129"/>
    <n v="33"/>
    <n v="65"/>
    <n v="3.125E-2"/>
    <n v="7.8120000000000004E-3"/>
    <n v="2.3438000000000001E-2"/>
    <n v="56.735638999999999"/>
    <n v="4.0002560163850482"/>
  </r>
  <r>
    <s v="latin_p_ovidius_naso_epistulae"/>
    <x v="0"/>
    <x v="1"/>
    <s v="hellinger"/>
    <n v="3"/>
    <n v="129"/>
    <n v="33"/>
    <n v="65"/>
    <n v="3.9061999999999999E-2"/>
    <n v="7.8120000000000004E-3"/>
    <n v="3.125E-2"/>
    <n v="56.760849"/>
    <n v="5.0002560163850482"/>
  </r>
  <r>
    <s v="latin_p_ovidius_naso_epistulae"/>
    <x v="0"/>
    <x v="1"/>
    <s v="hellinger"/>
    <n v="4"/>
    <n v="129"/>
    <n v="33"/>
    <n v="65"/>
    <n v="3.125E-2"/>
    <n v="7.8120000000000004E-3"/>
    <n v="2.3438000000000001E-2"/>
    <n v="55.961398000000003"/>
    <n v="4.0002560163850482"/>
  </r>
  <r>
    <s v="latin_p_ovidius_naso_epistulae"/>
    <x v="0"/>
    <x v="1"/>
    <s v="hellinger"/>
    <n v="5"/>
    <n v="129"/>
    <n v="33"/>
    <n v="65"/>
    <n v="1.5625E-2"/>
    <n v="7.8120000000000004E-3"/>
    <n v="7.8120000000000004E-3"/>
    <n v="57.476657000000003"/>
    <n v="2.0001280081925241"/>
  </r>
  <r>
    <s v="latin_p_ovidius_naso_epistulae"/>
    <x v="0"/>
    <x v="1"/>
    <s v="hellinger"/>
    <n v="6"/>
    <n v="129"/>
    <n v="33"/>
    <n v="65"/>
    <n v="2.3438000000000001E-2"/>
    <n v="7.8120000000000004E-3"/>
    <n v="1.5625E-2"/>
    <n v="56.211725999999999"/>
    <n v="3.0002560163850487"/>
  </r>
  <r>
    <s v="latin_p_ovidius_naso_epistulae"/>
    <x v="0"/>
    <x v="1"/>
    <s v="hellinger"/>
    <n v="7"/>
    <n v="129"/>
    <n v="33"/>
    <n v="65"/>
    <n v="1.5625E-2"/>
    <n v="7.8120000000000004E-3"/>
    <n v="7.8120000000000004E-3"/>
    <n v="56.090499999999999"/>
    <n v="2.0001280081925241"/>
  </r>
  <r>
    <s v="latin_p_ovidius_naso_epistulae"/>
    <x v="0"/>
    <x v="1"/>
    <s v="js"/>
    <n v="0"/>
    <n v="129"/>
    <n v="33"/>
    <n v="65"/>
    <n v="2.3438000000000001E-2"/>
    <n v="7.8120000000000004E-3"/>
    <n v="1.5625E-2"/>
    <n v="49.522866"/>
    <n v="3.0002560163850487"/>
  </r>
  <r>
    <s v="latin_p_ovidius_naso_epistulae"/>
    <x v="0"/>
    <x v="1"/>
    <s v="js"/>
    <n v="1"/>
    <n v="129"/>
    <n v="33"/>
    <n v="65"/>
    <n v="3.125E-2"/>
    <n v="7.8120000000000004E-3"/>
    <n v="2.3438000000000001E-2"/>
    <n v="49.267102000000001"/>
    <n v="4.0002560163850482"/>
  </r>
  <r>
    <s v="latin_p_ovidius_naso_epistulae"/>
    <x v="0"/>
    <x v="1"/>
    <s v="js"/>
    <n v="2"/>
    <n v="129"/>
    <n v="33"/>
    <n v="65"/>
    <n v="4.6875E-2"/>
    <n v="7.8120000000000004E-3"/>
    <n v="3.9061999999999999E-2"/>
    <n v="48.059092"/>
    <n v="6.0003840245775724"/>
  </r>
  <r>
    <s v="latin_p_ovidius_naso_epistulae"/>
    <x v="0"/>
    <x v="1"/>
    <s v="js"/>
    <n v="3"/>
    <n v="129"/>
    <n v="33"/>
    <n v="65"/>
    <n v="2.3438000000000001E-2"/>
    <n v="7.8120000000000004E-3"/>
    <n v="1.5625E-2"/>
    <n v="49.872861"/>
    <n v="3.0002560163850487"/>
  </r>
  <r>
    <s v="latin_p_ovidius_naso_epistulae"/>
    <x v="0"/>
    <x v="1"/>
    <s v="js"/>
    <n v="4"/>
    <n v="129"/>
    <n v="33"/>
    <n v="65"/>
    <n v="2.3438000000000001E-2"/>
    <n v="7.8120000000000004E-3"/>
    <n v="1.5625E-2"/>
    <n v="49.795527"/>
    <n v="3.0002560163850487"/>
  </r>
  <r>
    <s v="latin_p_ovidius_naso_epistulae"/>
    <x v="0"/>
    <x v="1"/>
    <s v="js"/>
    <n v="5"/>
    <n v="129"/>
    <n v="33"/>
    <n v="65"/>
    <n v="2.3438000000000001E-2"/>
    <n v="7.8120000000000004E-3"/>
    <n v="1.5625E-2"/>
    <n v="49.918221000000003"/>
    <n v="3.0002560163850487"/>
  </r>
  <r>
    <s v="latin_p_ovidius_naso_epistulae"/>
    <x v="0"/>
    <x v="1"/>
    <s v="js"/>
    <n v="6"/>
    <n v="129"/>
    <n v="33"/>
    <n v="65"/>
    <n v="3.9061999999999999E-2"/>
    <n v="7.8120000000000004E-3"/>
    <n v="3.125E-2"/>
    <n v="49.861575999999999"/>
    <n v="5.0002560163850482"/>
  </r>
  <r>
    <s v="latin_p_ovidius_naso_epistulae"/>
    <x v="0"/>
    <x v="1"/>
    <s v="js"/>
    <n v="7"/>
    <n v="129"/>
    <n v="33"/>
    <n v="65"/>
    <n v="7.8120000000000004E-3"/>
    <n v="7.8120000000000004E-3"/>
    <n v="0"/>
    <n v="49.686314000000003"/>
    <n v="1"/>
  </r>
  <r>
    <s v="latin_p_ovidius_naso_epistulae"/>
    <x v="0"/>
    <x v="1"/>
    <s v="l1"/>
    <n v="0"/>
    <n v="129"/>
    <n v="33"/>
    <n v="65"/>
    <n v="2.3438000000000001E-2"/>
    <n v="7.8120000000000004E-3"/>
    <n v="1.5625E-2"/>
    <n v="50.120927000000002"/>
    <n v="3.0002560163850487"/>
  </r>
  <r>
    <s v="latin_p_ovidius_naso_epistulae"/>
    <x v="0"/>
    <x v="1"/>
    <s v="l1"/>
    <n v="1"/>
    <n v="129"/>
    <n v="33"/>
    <n v="65"/>
    <n v="7.8120000000000004E-3"/>
    <n v="7.8120000000000004E-3"/>
    <n v="0"/>
    <n v="50.756028000000001"/>
    <n v="1"/>
  </r>
  <r>
    <s v="latin_p_ovidius_naso_epistulae"/>
    <x v="0"/>
    <x v="1"/>
    <s v="l1"/>
    <n v="2"/>
    <n v="129"/>
    <n v="33"/>
    <n v="65"/>
    <n v="2.3438000000000001E-2"/>
    <n v="7.8120000000000004E-3"/>
    <n v="1.5625E-2"/>
    <n v="49.712133000000001"/>
    <n v="3.0002560163850487"/>
  </r>
  <r>
    <s v="latin_p_ovidius_naso_epistulae"/>
    <x v="0"/>
    <x v="1"/>
    <s v="l1"/>
    <n v="3"/>
    <n v="129"/>
    <n v="33"/>
    <n v="65"/>
    <n v="3.9061999999999999E-2"/>
    <n v="7.8120000000000004E-3"/>
    <n v="3.125E-2"/>
    <n v="50.266948999999997"/>
    <n v="5.0002560163850482"/>
  </r>
  <r>
    <s v="latin_p_ovidius_naso_epistulae"/>
    <x v="0"/>
    <x v="1"/>
    <s v="l1"/>
    <n v="4"/>
    <n v="129"/>
    <n v="33"/>
    <n v="65"/>
    <n v="3.9061999999999999E-2"/>
    <n v="7.8120000000000004E-3"/>
    <n v="3.125E-2"/>
    <n v="50.667208000000002"/>
    <n v="5.0002560163850482"/>
  </r>
  <r>
    <s v="latin_p_ovidius_naso_epistulae"/>
    <x v="0"/>
    <x v="1"/>
    <s v="l1"/>
    <n v="5"/>
    <n v="129"/>
    <n v="33"/>
    <n v="65"/>
    <n v="7.8120000000000004E-3"/>
    <n v="7.8120000000000004E-3"/>
    <n v="0"/>
    <n v="50.187376999999998"/>
    <n v="1"/>
  </r>
  <r>
    <s v="latin_p_ovidius_naso_epistulae"/>
    <x v="0"/>
    <x v="1"/>
    <s v="l1"/>
    <n v="6"/>
    <n v="129"/>
    <n v="33"/>
    <n v="65"/>
    <n v="3.125E-2"/>
    <n v="7.8120000000000004E-3"/>
    <n v="2.3438000000000001E-2"/>
    <n v="49.81955"/>
    <n v="4.0002560163850482"/>
  </r>
  <r>
    <s v="latin_p_ovidius_naso_epistulae"/>
    <x v="0"/>
    <x v="1"/>
    <s v="l1"/>
    <n v="7"/>
    <n v="129"/>
    <n v="33"/>
    <n v="65"/>
    <n v="3.125E-2"/>
    <n v="7.8120000000000004E-3"/>
    <n v="2.3438000000000001E-2"/>
    <n v="50.202193999999999"/>
    <n v="4.0002560163850482"/>
  </r>
  <r>
    <s v="latin_p_ovidius_naso_epistulae"/>
    <x v="0"/>
    <x v="2"/>
    <s v="hellinger"/>
    <n v="0"/>
    <n v="129"/>
    <n v="22"/>
    <n v="66"/>
    <n v="4.6875E-2"/>
    <n v="7.6899999999999998E-3"/>
    <n v="3.9184999999999998E-2"/>
    <n v="57.898439000000003"/>
    <n v="6.0955786736020805"/>
  </r>
  <r>
    <s v="latin_p_ovidius_naso_epistulae"/>
    <x v="0"/>
    <x v="2"/>
    <s v="hellinger"/>
    <n v="1"/>
    <n v="129"/>
    <n v="22"/>
    <n v="66"/>
    <n v="3.9061999999999999E-2"/>
    <n v="7.6899999999999998E-3"/>
    <n v="3.1371999999999997E-2"/>
    <n v="57.012137000000003"/>
    <n v="5.0795838751625491"/>
  </r>
  <r>
    <s v="latin_p_ovidius_naso_epistulae"/>
    <x v="0"/>
    <x v="2"/>
    <s v="hellinger"/>
    <n v="2"/>
    <n v="129"/>
    <n v="22"/>
    <n v="66"/>
    <n v="5.4688000000000001E-2"/>
    <n v="7.6899999999999998E-3"/>
    <n v="4.6996999999999997E-2"/>
    <n v="57.354723999999997"/>
    <n v="7.1115734720416128"/>
  </r>
  <r>
    <s v="latin_p_ovidius_naso_epistulae"/>
    <x v="0"/>
    <x v="2"/>
    <s v="hellinger"/>
    <n v="3"/>
    <n v="129"/>
    <n v="22"/>
    <n v="66"/>
    <n v="2.3438000000000001E-2"/>
    <n v="7.6899999999999998E-3"/>
    <n v="1.5747000000000001E-2"/>
    <n v="56.748576"/>
    <n v="3.0478543563068921"/>
  </r>
  <r>
    <s v="latin_p_ovidius_naso_epistulae"/>
    <x v="0"/>
    <x v="2"/>
    <s v="hellinger"/>
    <n v="4"/>
    <n v="129"/>
    <n v="22"/>
    <n v="66"/>
    <n v="5.4688000000000001E-2"/>
    <n v="7.6899999999999998E-3"/>
    <n v="4.6996999999999997E-2"/>
    <n v="56.827137999999998"/>
    <n v="7.1115734720416128"/>
  </r>
  <r>
    <s v="latin_p_ovidius_naso_epistulae"/>
    <x v="0"/>
    <x v="2"/>
    <s v="hellinger"/>
    <n v="5"/>
    <n v="129"/>
    <n v="22"/>
    <n v="66"/>
    <n v="2.3438000000000001E-2"/>
    <n v="7.6899999999999998E-3"/>
    <n v="1.5747000000000001E-2"/>
    <n v="56.985933000000003"/>
    <n v="3.0478543563068921"/>
  </r>
  <r>
    <s v="latin_p_ovidius_naso_epistulae"/>
    <x v="0"/>
    <x v="2"/>
    <s v="hellinger"/>
    <n v="6"/>
    <n v="129"/>
    <n v="22"/>
    <n v="66"/>
    <n v="4.6875E-2"/>
    <n v="7.6899999999999998E-3"/>
    <n v="3.9184999999999998E-2"/>
    <n v="57.119934999999998"/>
    <n v="6.0955786736020805"/>
  </r>
  <r>
    <s v="latin_p_ovidius_naso_epistulae"/>
    <x v="0"/>
    <x v="2"/>
    <s v="hellinger"/>
    <n v="7"/>
    <n v="129"/>
    <n v="22"/>
    <n v="66"/>
    <n v="3.9061999999999999E-2"/>
    <n v="7.6899999999999998E-3"/>
    <n v="3.1371999999999997E-2"/>
    <n v="57.922759999999997"/>
    <n v="5.0795838751625491"/>
  </r>
  <r>
    <s v="latin_p_ovidius_naso_epistulae"/>
    <x v="0"/>
    <x v="2"/>
    <s v="js"/>
    <n v="0"/>
    <n v="129"/>
    <n v="22"/>
    <n v="66"/>
    <n v="3.9061999999999999E-2"/>
    <n v="7.6899999999999998E-3"/>
    <n v="3.1371999999999997E-2"/>
    <n v="49.197465999999999"/>
    <n v="5.0795838751625491"/>
  </r>
  <r>
    <s v="latin_p_ovidius_naso_epistulae"/>
    <x v="0"/>
    <x v="2"/>
    <s v="js"/>
    <n v="1"/>
    <n v="129"/>
    <n v="22"/>
    <n v="66"/>
    <n v="3.125E-2"/>
    <n v="7.6899999999999998E-3"/>
    <n v="2.3560000000000001E-2"/>
    <n v="50.077708999999999"/>
    <n v="4.0637191157347203"/>
  </r>
  <r>
    <s v="latin_p_ovidius_naso_epistulae"/>
    <x v="0"/>
    <x v="2"/>
    <s v="js"/>
    <n v="2"/>
    <n v="129"/>
    <n v="22"/>
    <n v="66"/>
    <n v="6.25E-2"/>
    <n v="7.6899999999999998E-3"/>
    <n v="5.4809999999999998E-2"/>
    <n v="50.698650000000001"/>
    <n v="8.1274382314694407"/>
  </r>
  <r>
    <s v="latin_p_ovidius_naso_epistulae"/>
    <x v="0"/>
    <x v="2"/>
    <s v="js"/>
    <n v="3"/>
    <n v="129"/>
    <n v="22"/>
    <n v="66"/>
    <n v="7.0311999999999999E-2"/>
    <n v="7.6899999999999998E-3"/>
    <n v="6.2621999999999997E-2"/>
    <n v="50.110805999999997"/>
    <n v="9.1433029908972685"/>
  </r>
  <r>
    <s v="latin_p_ovidius_naso_epistulae"/>
    <x v="0"/>
    <x v="2"/>
    <s v="js"/>
    <n v="4"/>
    <n v="129"/>
    <n v="22"/>
    <n v="66"/>
    <n v="6.25E-2"/>
    <n v="7.6899999999999998E-3"/>
    <n v="5.4809999999999998E-2"/>
    <n v="49.302349999999997"/>
    <n v="8.1274382314694407"/>
  </r>
  <r>
    <s v="latin_p_ovidius_naso_epistulae"/>
    <x v="0"/>
    <x v="2"/>
    <s v="js"/>
    <n v="5"/>
    <n v="129"/>
    <n v="22"/>
    <n v="66"/>
    <n v="4.6875E-2"/>
    <n v="7.6899999999999998E-3"/>
    <n v="3.9184999999999998E-2"/>
    <n v="50.190041000000001"/>
    <n v="6.0955786736020805"/>
  </r>
  <r>
    <s v="latin_p_ovidius_naso_epistulae"/>
    <x v="0"/>
    <x v="2"/>
    <s v="js"/>
    <n v="6"/>
    <n v="129"/>
    <n v="22"/>
    <n v="66"/>
    <n v="6.25E-2"/>
    <n v="7.6899999999999998E-3"/>
    <n v="5.4809999999999998E-2"/>
    <n v="49.959316000000001"/>
    <n v="8.1274382314694407"/>
  </r>
  <r>
    <s v="latin_p_ovidius_naso_epistulae"/>
    <x v="0"/>
    <x v="2"/>
    <s v="js"/>
    <n v="7"/>
    <n v="129"/>
    <n v="22"/>
    <n v="66"/>
    <n v="1.5625E-2"/>
    <n v="7.6899999999999998E-3"/>
    <n v="7.9349999999999993E-3"/>
    <n v="50.643980999999997"/>
    <n v="2.0318595578673602"/>
  </r>
  <r>
    <s v="latin_p_ovidius_naso_epistulae"/>
    <x v="0"/>
    <x v="2"/>
    <s v="l1"/>
    <n v="0"/>
    <n v="129"/>
    <n v="22"/>
    <n v="66"/>
    <n v="3.9061999999999999E-2"/>
    <n v="7.6899999999999998E-3"/>
    <n v="3.1371999999999997E-2"/>
    <n v="48.579323000000002"/>
    <n v="5.0795838751625491"/>
  </r>
  <r>
    <s v="latin_p_ovidius_naso_epistulae"/>
    <x v="0"/>
    <x v="2"/>
    <s v="l1"/>
    <n v="1"/>
    <n v="129"/>
    <n v="22"/>
    <n v="66"/>
    <n v="3.9061999999999999E-2"/>
    <n v="7.6899999999999998E-3"/>
    <n v="3.1371999999999997E-2"/>
    <n v="48.961770000000001"/>
    <n v="5.0795838751625491"/>
  </r>
  <r>
    <s v="latin_p_ovidius_naso_epistulae"/>
    <x v="0"/>
    <x v="2"/>
    <s v="l1"/>
    <n v="2"/>
    <n v="129"/>
    <n v="22"/>
    <n v="66"/>
    <n v="4.6875E-2"/>
    <n v="7.6899999999999998E-3"/>
    <n v="3.9184999999999998E-2"/>
    <n v="49.269075999999998"/>
    <n v="6.0955786736020805"/>
  </r>
  <r>
    <s v="latin_p_ovidius_naso_epistulae"/>
    <x v="0"/>
    <x v="2"/>
    <s v="l1"/>
    <n v="3"/>
    <n v="129"/>
    <n v="22"/>
    <n v="66"/>
    <n v="4.6875E-2"/>
    <n v="7.6899999999999998E-3"/>
    <n v="3.9184999999999998E-2"/>
    <n v="49.304037000000001"/>
    <n v="6.0955786736020805"/>
  </r>
  <r>
    <s v="latin_p_ovidius_naso_epistulae"/>
    <x v="0"/>
    <x v="2"/>
    <s v="l1"/>
    <n v="4"/>
    <n v="129"/>
    <n v="22"/>
    <n v="66"/>
    <n v="5.4688000000000001E-2"/>
    <n v="7.6899999999999998E-3"/>
    <n v="4.6996999999999997E-2"/>
    <n v="49.017316000000001"/>
    <n v="7.1115734720416128"/>
  </r>
  <r>
    <s v="latin_p_ovidius_naso_epistulae"/>
    <x v="0"/>
    <x v="2"/>
    <s v="l1"/>
    <n v="5"/>
    <n v="129"/>
    <n v="22"/>
    <n v="66"/>
    <n v="5.4688000000000001E-2"/>
    <n v="7.6899999999999998E-3"/>
    <n v="4.6996999999999997E-2"/>
    <n v="47.707470999999998"/>
    <n v="7.1115734720416128"/>
  </r>
  <r>
    <s v="latin_p_ovidius_naso_epistulae"/>
    <x v="0"/>
    <x v="2"/>
    <s v="l1"/>
    <n v="6"/>
    <n v="129"/>
    <n v="22"/>
    <n v="66"/>
    <n v="4.6875E-2"/>
    <n v="7.6899999999999998E-3"/>
    <n v="3.9184999999999998E-2"/>
    <n v="49.175013"/>
    <n v="6.0955786736020805"/>
  </r>
  <r>
    <s v="latin_p_ovidius_naso_epistulae"/>
    <x v="0"/>
    <x v="2"/>
    <s v="l1"/>
    <n v="7"/>
    <n v="129"/>
    <n v="22"/>
    <n v="66"/>
    <n v="5.4688000000000001E-2"/>
    <n v="7.6899999999999998E-3"/>
    <n v="4.6996999999999997E-2"/>
    <n v="48.857723999999997"/>
    <n v="7.1115734720416128"/>
  </r>
  <r>
    <s v="latin_p_ovidius_naso_epistulae"/>
    <x v="0"/>
    <x v="3"/>
    <s v="hellinger"/>
    <n v="0"/>
    <n v="129"/>
    <n v="17"/>
    <n v="65"/>
    <n v="2.3438000000000001E-2"/>
    <n v="7.8120000000000004E-3"/>
    <n v="1.5625E-2"/>
    <n v="56.837924000000001"/>
    <n v="3.0002560163850487"/>
  </r>
  <r>
    <s v="latin_p_ovidius_naso_epistulae"/>
    <x v="0"/>
    <x v="3"/>
    <s v="hellinger"/>
    <n v="1"/>
    <n v="129"/>
    <n v="17"/>
    <n v="65"/>
    <n v="5.4688000000000001E-2"/>
    <n v="7.8120000000000004E-3"/>
    <n v="4.6875E-2"/>
    <n v="57.666614000000003"/>
    <n v="7.0005120327700974"/>
  </r>
  <r>
    <s v="latin_p_ovidius_naso_epistulae"/>
    <x v="0"/>
    <x v="3"/>
    <s v="hellinger"/>
    <n v="2"/>
    <n v="129"/>
    <n v="17"/>
    <n v="65"/>
    <n v="3.125E-2"/>
    <n v="7.8120000000000004E-3"/>
    <n v="2.3438000000000001E-2"/>
    <n v="56.840175000000002"/>
    <n v="4.0002560163850482"/>
  </r>
  <r>
    <s v="latin_p_ovidius_naso_epistulae"/>
    <x v="0"/>
    <x v="3"/>
    <s v="hellinger"/>
    <n v="3"/>
    <n v="129"/>
    <n v="17"/>
    <n v="65"/>
    <n v="3.125E-2"/>
    <n v="7.8120000000000004E-3"/>
    <n v="2.3438000000000001E-2"/>
    <n v="56.449525999999999"/>
    <n v="4.0002560163850482"/>
  </r>
  <r>
    <s v="latin_p_ovidius_naso_epistulae"/>
    <x v="0"/>
    <x v="3"/>
    <s v="hellinger"/>
    <n v="4"/>
    <n v="129"/>
    <n v="17"/>
    <n v="65"/>
    <n v="3.9061999999999999E-2"/>
    <n v="7.8120000000000004E-3"/>
    <n v="3.125E-2"/>
    <n v="57.129342000000001"/>
    <n v="5.0002560163850482"/>
  </r>
  <r>
    <s v="latin_p_ovidius_naso_epistulae"/>
    <x v="0"/>
    <x v="3"/>
    <s v="hellinger"/>
    <n v="5"/>
    <n v="129"/>
    <n v="17"/>
    <n v="65"/>
    <n v="3.9061999999999999E-2"/>
    <n v="7.8120000000000004E-3"/>
    <n v="3.125E-2"/>
    <n v="57.207366999999998"/>
    <n v="5.0002560163850482"/>
  </r>
  <r>
    <s v="latin_p_ovidius_naso_epistulae"/>
    <x v="0"/>
    <x v="3"/>
    <s v="hellinger"/>
    <n v="6"/>
    <n v="129"/>
    <n v="17"/>
    <n v="65"/>
    <n v="4.6875E-2"/>
    <n v="7.8120000000000004E-3"/>
    <n v="3.9061999999999999E-2"/>
    <n v="56.635311000000002"/>
    <n v="6.0003840245775724"/>
  </r>
  <r>
    <s v="latin_p_ovidius_naso_epistulae"/>
    <x v="0"/>
    <x v="3"/>
    <s v="hellinger"/>
    <n v="7"/>
    <n v="129"/>
    <n v="17"/>
    <n v="65"/>
    <n v="2.3438000000000001E-2"/>
    <n v="7.8120000000000004E-3"/>
    <n v="1.5625E-2"/>
    <n v="57.439239999999998"/>
    <n v="3.0002560163850487"/>
  </r>
  <r>
    <s v="latin_p_ovidius_naso_epistulae"/>
    <x v="0"/>
    <x v="3"/>
    <s v="js"/>
    <n v="0"/>
    <n v="129"/>
    <n v="17"/>
    <n v="65"/>
    <n v="3.9061999999999999E-2"/>
    <n v="7.8120000000000004E-3"/>
    <n v="3.125E-2"/>
    <n v="48.630420999999998"/>
    <n v="5.0002560163850482"/>
  </r>
  <r>
    <s v="latin_p_ovidius_naso_epistulae"/>
    <x v="0"/>
    <x v="3"/>
    <s v="js"/>
    <n v="1"/>
    <n v="129"/>
    <n v="17"/>
    <n v="65"/>
    <n v="2.3438000000000001E-2"/>
    <n v="7.8120000000000004E-3"/>
    <n v="1.5625E-2"/>
    <n v="48.715313000000002"/>
    <n v="3.0002560163850487"/>
  </r>
  <r>
    <s v="latin_p_ovidius_naso_epistulae"/>
    <x v="0"/>
    <x v="3"/>
    <s v="js"/>
    <n v="2"/>
    <n v="129"/>
    <n v="17"/>
    <n v="65"/>
    <n v="3.125E-2"/>
    <n v="7.8120000000000004E-3"/>
    <n v="2.3438000000000001E-2"/>
    <n v="49.518830999999999"/>
    <n v="4.0002560163850482"/>
  </r>
  <r>
    <s v="latin_p_ovidius_naso_epistulae"/>
    <x v="0"/>
    <x v="3"/>
    <s v="js"/>
    <n v="3"/>
    <n v="129"/>
    <n v="17"/>
    <n v="65"/>
    <n v="1.5625E-2"/>
    <n v="7.8120000000000004E-3"/>
    <n v="7.8120000000000004E-3"/>
    <n v="51.044224999999997"/>
    <n v="2.0001280081925241"/>
  </r>
  <r>
    <s v="latin_p_ovidius_naso_epistulae"/>
    <x v="0"/>
    <x v="3"/>
    <s v="js"/>
    <n v="4"/>
    <n v="129"/>
    <n v="17"/>
    <n v="65"/>
    <n v="3.9061999999999999E-2"/>
    <n v="7.8120000000000004E-3"/>
    <n v="3.125E-2"/>
    <n v="48.917124000000001"/>
    <n v="5.0002560163850482"/>
  </r>
  <r>
    <s v="latin_p_ovidius_naso_epistulae"/>
    <x v="0"/>
    <x v="3"/>
    <s v="js"/>
    <n v="5"/>
    <n v="129"/>
    <n v="17"/>
    <n v="65"/>
    <n v="3.9061999999999999E-2"/>
    <n v="7.8120000000000004E-3"/>
    <n v="3.125E-2"/>
    <n v="48.675553000000001"/>
    <n v="5.0002560163850482"/>
  </r>
  <r>
    <s v="latin_p_ovidius_naso_epistulae"/>
    <x v="0"/>
    <x v="3"/>
    <s v="js"/>
    <n v="6"/>
    <n v="129"/>
    <n v="17"/>
    <n v="65"/>
    <n v="4.6875E-2"/>
    <n v="7.8120000000000004E-3"/>
    <n v="3.9061999999999999E-2"/>
    <n v="48.115895999999999"/>
    <n v="6.0003840245775724"/>
  </r>
  <r>
    <s v="latin_p_ovidius_naso_epistulae"/>
    <x v="0"/>
    <x v="3"/>
    <s v="js"/>
    <n v="7"/>
    <n v="129"/>
    <n v="17"/>
    <n v="65"/>
    <n v="5.4688000000000001E-2"/>
    <n v="7.8120000000000004E-3"/>
    <n v="4.6875E-2"/>
    <n v="48.918377"/>
    <n v="7.0005120327700974"/>
  </r>
  <r>
    <s v="latin_p_ovidius_naso_epistulae"/>
    <x v="0"/>
    <x v="3"/>
    <s v="l1"/>
    <n v="0"/>
    <n v="129"/>
    <n v="17"/>
    <n v="65"/>
    <n v="3.125E-2"/>
    <n v="7.8120000000000004E-3"/>
    <n v="2.3438000000000001E-2"/>
    <n v="50.225098000000003"/>
    <n v="4.0002560163850482"/>
  </r>
  <r>
    <s v="latin_p_ovidius_naso_epistulae"/>
    <x v="0"/>
    <x v="3"/>
    <s v="l1"/>
    <n v="1"/>
    <n v="129"/>
    <n v="17"/>
    <n v="65"/>
    <n v="3.125E-2"/>
    <n v="7.8120000000000004E-3"/>
    <n v="2.3438000000000001E-2"/>
    <n v="49.144418999999999"/>
    <n v="4.0002560163850482"/>
  </r>
  <r>
    <s v="latin_p_ovidius_naso_epistulae"/>
    <x v="0"/>
    <x v="3"/>
    <s v="l1"/>
    <n v="2"/>
    <n v="129"/>
    <n v="17"/>
    <n v="65"/>
    <n v="4.6875E-2"/>
    <n v="7.8120000000000004E-3"/>
    <n v="3.9061999999999999E-2"/>
    <n v="49.086264"/>
    <n v="6.0003840245775724"/>
  </r>
  <r>
    <s v="latin_p_ovidius_naso_epistulae"/>
    <x v="0"/>
    <x v="3"/>
    <s v="l1"/>
    <n v="3"/>
    <n v="129"/>
    <n v="17"/>
    <n v="65"/>
    <n v="3.125E-2"/>
    <n v="7.8120000000000004E-3"/>
    <n v="2.3438000000000001E-2"/>
    <n v="49.296981000000002"/>
    <n v="4.0002560163850482"/>
  </r>
  <r>
    <s v="latin_p_ovidius_naso_epistulae"/>
    <x v="0"/>
    <x v="3"/>
    <s v="l1"/>
    <n v="4"/>
    <n v="129"/>
    <n v="17"/>
    <n v="65"/>
    <n v="5.4688000000000001E-2"/>
    <n v="7.8120000000000004E-3"/>
    <n v="4.6875E-2"/>
    <n v="49.482492000000001"/>
    <n v="7.0005120327700974"/>
  </r>
  <r>
    <s v="latin_p_ovidius_naso_epistulae"/>
    <x v="0"/>
    <x v="3"/>
    <s v="l1"/>
    <n v="5"/>
    <n v="129"/>
    <n v="17"/>
    <n v="65"/>
    <n v="3.9061999999999999E-2"/>
    <n v="7.8120000000000004E-3"/>
    <n v="3.125E-2"/>
    <n v="49.283254999999997"/>
    <n v="5.0002560163850482"/>
  </r>
  <r>
    <s v="latin_p_ovidius_naso_epistulae"/>
    <x v="0"/>
    <x v="3"/>
    <s v="l1"/>
    <n v="6"/>
    <n v="129"/>
    <n v="17"/>
    <n v="65"/>
    <n v="4.6875E-2"/>
    <n v="7.8120000000000004E-3"/>
    <n v="3.9061999999999999E-2"/>
    <n v="48.322260999999997"/>
    <n v="6.0003840245775724"/>
  </r>
  <r>
    <s v="latin_p_ovidius_naso_epistulae"/>
    <x v="0"/>
    <x v="3"/>
    <s v="l1"/>
    <n v="7"/>
    <n v="129"/>
    <n v="17"/>
    <n v="65"/>
    <n v="5.4688000000000001E-2"/>
    <n v="7.8120000000000004E-3"/>
    <n v="4.6875E-2"/>
    <n v="49.809269"/>
    <n v="7.0005120327700974"/>
  </r>
  <r>
    <s v="latin_p_ovidius_naso_epistulae"/>
    <x v="0"/>
    <x v="4"/>
    <s v="hellinger"/>
    <n v="0"/>
    <n v="129"/>
    <n v="13"/>
    <n v="65"/>
    <n v="1.5625E-2"/>
    <n v="7.8120000000000004E-3"/>
    <n v="7.8120000000000004E-3"/>
    <n v="56.698414999999997"/>
    <n v="2.0001280081925241"/>
  </r>
  <r>
    <s v="latin_p_ovidius_naso_epistulae"/>
    <x v="0"/>
    <x v="4"/>
    <s v="hellinger"/>
    <n v="1"/>
    <n v="129"/>
    <n v="13"/>
    <n v="65"/>
    <n v="3.125E-2"/>
    <n v="7.8120000000000004E-3"/>
    <n v="2.3438000000000001E-2"/>
    <n v="55.922894999999997"/>
    <n v="4.0002560163850482"/>
  </r>
  <r>
    <s v="latin_p_ovidius_naso_epistulae"/>
    <x v="0"/>
    <x v="4"/>
    <s v="hellinger"/>
    <n v="2"/>
    <n v="129"/>
    <n v="13"/>
    <n v="65"/>
    <n v="0"/>
    <n v="7.8120000000000004E-3"/>
    <n v="-7.8120000000000004E-3"/>
    <n v="55.968936999999997"/>
    <n v="1"/>
  </r>
  <r>
    <s v="latin_p_ovidius_naso_epistulae"/>
    <x v="0"/>
    <x v="4"/>
    <s v="hellinger"/>
    <n v="3"/>
    <n v="129"/>
    <n v="13"/>
    <n v="65"/>
    <n v="1.5625E-2"/>
    <n v="7.8120000000000004E-3"/>
    <n v="7.8120000000000004E-3"/>
    <n v="56.694057000000001"/>
    <n v="2.0001280081925241"/>
  </r>
  <r>
    <s v="latin_p_ovidius_naso_epistulae"/>
    <x v="0"/>
    <x v="4"/>
    <s v="hellinger"/>
    <n v="4"/>
    <n v="129"/>
    <n v="13"/>
    <n v="65"/>
    <n v="4.6875E-2"/>
    <n v="7.8120000000000004E-3"/>
    <n v="3.9061999999999999E-2"/>
    <n v="57.536662999999997"/>
    <n v="6.0003840245775724"/>
  </r>
  <r>
    <s v="latin_p_ovidius_naso_epistulae"/>
    <x v="0"/>
    <x v="4"/>
    <s v="hellinger"/>
    <n v="5"/>
    <n v="129"/>
    <n v="13"/>
    <n v="65"/>
    <n v="3.9061999999999999E-2"/>
    <n v="7.8120000000000004E-3"/>
    <n v="3.125E-2"/>
    <n v="57.304944999999996"/>
    <n v="5.0002560163850482"/>
  </r>
  <r>
    <s v="latin_p_ovidius_naso_epistulae"/>
    <x v="0"/>
    <x v="4"/>
    <s v="hellinger"/>
    <n v="6"/>
    <n v="129"/>
    <n v="13"/>
    <n v="65"/>
    <n v="1.5625E-2"/>
    <n v="7.8120000000000004E-3"/>
    <n v="7.8120000000000004E-3"/>
    <n v="55.873066999999999"/>
    <n v="2.0001280081925241"/>
  </r>
  <r>
    <s v="latin_p_ovidius_naso_epistulae"/>
    <x v="0"/>
    <x v="4"/>
    <s v="hellinger"/>
    <n v="7"/>
    <n v="129"/>
    <n v="13"/>
    <n v="65"/>
    <n v="2.3438000000000001E-2"/>
    <n v="7.8120000000000004E-3"/>
    <n v="1.5625E-2"/>
    <n v="56.452824"/>
    <n v="3.0002560163850487"/>
  </r>
  <r>
    <s v="latin_p_ovidius_naso_epistulae"/>
    <x v="0"/>
    <x v="4"/>
    <s v="js"/>
    <n v="0"/>
    <n v="129"/>
    <n v="13"/>
    <n v="65"/>
    <n v="1.5625E-2"/>
    <n v="7.8120000000000004E-3"/>
    <n v="7.8120000000000004E-3"/>
    <n v="49.121516"/>
    <n v="2.0001280081925241"/>
  </r>
  <r>
    <s v="latin_p_ovidius_naso_epistulae"/>
    <x v="0"/>
    <x v="4"/>
    <s v="js"/>
    <n v="1"/>
    <n v="129"/>
    <n v="13"/>
    <n v="65"/>
    <n v="3.125E-2"/>
    <n v="7.8120000000000004E-3"/>
    <n v="2.3438000000000001E-2"/>
    <n v="50.221991000000003"/>
    <n v="4.0002560163850482"/>
  </r>
  <r>
    <s v="latin_p_ovidius_naso_epistulae"/>
    <x v="0"/>
    <x v="4"/>
    <s v="js"/>
    <n v="2"/>
    <n v="129"/>
    <n v="13"/>
    <n v="65"/>
    <n v="7.8120000000000004E-3"/>
    <n v="7.8120000000000004E-3"/>
    <n v="0"/>
    <n v="49.227279000000003"/>
    <n v="1"/>
  </r>
  <r>
    <s v="latin_p_ovidius_naso_epistulae"/>
    <x v="0"/>
    <x v="4"/>
    <s v="js"/>
    <n v="3"/>
    <n v="129"/>
    <n v="13"/>
    <n v="65"/>
    <n v="2.3438000000000001E-2"/>
    <n v="7.8120000000000004E-3"/>
    <n v="1.5625E-2"/>
    <n v="49.434229000000002"/>
    <n v="3.0002560163850487"/>
  </r>
  <r>
    <s v="latin_p_ovidius_naso_epistulae"/>
    <x v="0"/>
    <x v="4"/>
    <s v="js"/>
    <n v="4"/>
    <n v="129"/>
    <n v="13"/>
    <n v="65"/>
    <n v="2.3438000000000001E-2"/>
    <n v="7.8120000000000004E-3"/>
    <n v="1.5625E-2"/>
    <n v="49.024476999999997"/>
    <n v="3.0002560163850487"/>
  </r>
  <r>
    <s v="latin_p_ovidius_naso_epistulae"/>
    <x v="0"/>
    <x v="4"/>
    <s v="js"/>
    <n v="5"/>
    <n v="129"/>
    <n v="13"/>
    <n v="65"/>
    <n v="2.3438000000000001E-2"/>
    <n v="7.8120000000000004E-3"/>
    <n v="1.5625E-2"/>
    <n v="49.042583999999998"/>
    <n v="3.0002560163850487"/>
  </r>
  <r>
    <s v="latin_p_ovidius_naso_epistulae"/>
    <x v="0"/>
    <x v="4"/>
    <s v="js"/>
    <n v="6"/>
    <n v="129"/>
    <n v="13"/>
    <n v="65"/>
    <n v="1.5625E-2"/>
    <n v="7.8120000000000004E-3"/>
    <n v="7.8120000000000004E-3"/>
    <n v="49.910133999999999"/>
    <n v="2.0001280081925241"/>
  </r>
  <r>
    <s v="latin_p_ovidius_naso_epistulae"/>
    <x v="0"/>
    <x v="4"/>
    <s v="js"/>
    <n v="7"/>
    <n v="129"/>
    <n v="13"/>
    <n v="65"/>
    <n v="4.6875E-2"/>
    <n v="7.8120000000000004E-3"/>
    <n v="3.9061999999999999E-2"/>
    <n v="49.511902999999997"/>
    <n v="6.0003840245775724"/>
  </r>
  <r>
    <s v="latin_p_ovidius_naso_epistulae"/>
    <x v="0"/>
    <x v="4"/>
    <s v="l1"/>
    <n v="0"/>
    <n v="129"/>
    <n v="13"/>
    <n v="65"/>
    <n v="3.125E-2"/>
    <n v="7.8120000000000004E-3"/>
    <n v="2.3438000000000001E-2"/>
    <n v="49.363971999999997"/>
    <n v="4.0002560163850482"/>
  </r>
  <r>
    <s v="latin_p_ovidius_naso_epistulae"/>
    <x v="0"/>
    <x v="4"/>
    <s v="l1"/>
    <n v="1"/>
    <n v="129"/>
    <n v="13"/>
    <n v="65"/>
    <n v="3.125E-2"/>
    <n v="7.8120000000000004E-3"/>
    <n v="2.3438000000000001E-2"/>
    <n v="50.059148999999998"/>
    <n v="4.0002560163850482"/>
  </r>
  <r>
    <s v="latin_p_ovidius_naso_epistulae"/>
    <x v="0"/>
    <x v="4"/>
    <s v="l1"/>
    <n v="2"/>
    <n v="129"/>
    <n v="13"/>
    <n v="65"/>
    <n v="7.8120000000000004E-3"/>
    <n v="7.8120000000000004E-3"/>
    <n v="0"/>
    <n v="51.103211999999999"/>
    <n v="1"/>
  </r>
  <r>
    <s v="latin_p_ovidius_naso_epistulae"/>
    <x v="0"/>
    <x v="4"/>
    <s v="l1"/>
    <n v="3"/>
    <n v="129"/>
    <n v="13"/>
    <n v="65"/>
    <n v="2.3438000000000001E-2"/>
    <n v="7.8120000000000004E-3"/>
    <n v="1.5625E-2"/>
    <n v="49.583463999999999"/>
    <n v="3.0002560163850487"/>
  </r>
  <r>
    <s v="latin_p_ovidius_naso_epistulae"/>
    <x v="0"/>
    <x v="4"/>
    <s v="l1"/>
    <n v="4"/>
    <n v="129"/>
    <n v="13"/>
    <n v="65"/>
    <n v="1.5625E-2"/>
    <n v="7.8120000000000004E-3"/>
    <n v="7.8120000000000004E-3"/>
    <n v="49.346634000000002"/>
    <n v="2.0001280081925241"/>
  </r>
  <r>
    <s v="latin_p_ovidius_naso_epistulae"/>
    <x v="0"/>
    <x v="4"/>
    <s v="l1"/>
    <n v="5"/>
    <n v="129"/>
    <n v="13"/>
    <n v="65"/>
    <n v="7.8120000000000004E-3"/>
    <n v="7.8120000000000004E-3"/>
    <n v="0"/>
    <n v="49.952525999999999"/>
    <n v="1"/>
  </r>
  <r>
    <s v="latin_p_ovidius_naso_epistulae"/>
    <x v="0"/>
    <x v="4"/>
    <s v="l1"/>
    <n v="6"/>
    <n v="129"/>
    <n v="13"/>
    <n v="65"/>
    <n v="3.125E-2"/>
    <n v="7.8120000000000004E-3"/>
    <n v="2.3438000000000001E-2"/>
    <n v="49.407150999999999"/>
    <n v="4.0002560163850482"/>
  </r>
  <r>
    <s v="latin_p_ovidius_naso_epistulae"/>
    <x v="0"/>
    <x v="4"/>
    <s v="l1"/>
    <n v="7"/>
    <n v="129"/>
    <n v="13"/>
    <n v="65"/>
    <n v="3.125E-2"/>
    <n v="7.8120000000000004E-3"/>
    <n v="2.3438000000000001E-2"/>
    <n v="49.837595"/>
    <n v="4.0002560163850482"/>
  </r>
  <r>
    <s v="latin_p_ovidius_naso_epistulae"/>
    <x v="1"/>
    <x v="0"/>
    <s v="hellinger"/>
    <n v="0"/>
    <n v="65"/>
    <n v="33"/>
    <n v="33"/>
    <n v="3.125E-2"/>
    <n v="1.5625E-2"/>
    <n v="1.5625E-2"/>
    <n v="28.445895"/>
    <n v="2"/>
  </r>
  <r>
    <s v="latin_p_ovidius_naso_epistulae"/>
    <x v="1"/>
    <x v="0"/>
    <s v="hellinger"/>
    <n v="1"/>
    <n v="65"/>
    <n v="33"/>
    <n v="33"/>
    <n v="3.125E-2"/>
    <n v="1.5625E-2"/>
    <n v="1.5625E-2"/>
    <n v="28.658187000000002"/>
    <n v="2"/>
  </r>
  <r>
    <s v="latin_p_ovidius_naso_epistulae"/>
    <x v="1"/>
    <x v="0"/>
    <s v="hellinger"/>
    <n v="2"/>
    <n v="65"/>
    <n v="33"/>
    <n v="33"/>
    <n v="1.5625E-2"/>
    <n v="1.5625E-2"/>
    <n v="0"/>
    <n v="28.796028"/>
    <n v="1"/>
  </r>
  <r>
    <s v="latin_p_ovidius_naso_epistulae"/>
    <x v="1"/>
    <x v="0"/>
    <s v="hellinger"/>
    <n v="3"/>
    <n v="65"/>
    <n v="33"/>
    <n v="33"/>
    <n v="3.125E-2"/>
    <n v="1.5625E-2"/>
    <n v="1.5625E-2"/>
    <n v="28.267637000000001"/>
    <n v="2"/>
  </r>
  <r>
    <s v="latin_p_ovidius_naso_epistulae"/>
    <x v="1"/>
    <x v="0"/>
    <s v="hellinger"/>
    <n v="4"/>
    <n v="65"/>
    <n v="33"/>
    <n v="33"/>
    <n v="7.8125E-2"/>
    <n v="1.5625E-2"/>
    <n v="6.25E-2"/>
    <n v="28.644981999999999"/>
    <n v="5"/>
  </r>
  <r>
    <s v="latin_p_ovidius_naso_epistulae"/>
    <x v="1"/>
    <x v="0"/>
    <s v="hellinger"/>
    <n v="5"/>
    <n v="65"/>
    <n v="33"/>
    <n v="33"/>
    <n v="0"/>
    <n v="1.5625E-2"/>
    <n v="-1.5625E-2"/>
    <n v="28.453897000000001"/>
    <n v="1"/>
  </r>
  <r>
    <s v="latin_p_ovidius_naso_epistulae"/>
    <x v="1"/>
    <x v="0"/>
    <s v="hellinger"/>
    <n v="6"/>
    <n v="65"/>
    <n v="33"/>
    <n v="33"/>
    <n v="6.25E-2"/>
    <n v="1.5625E-2"/>
    <n v="4.6875E-2"/>
    <n v="28.64995"/>
    <n v="4"/>
  </r>
  <r>
    <s v="latin_p_ovidius_naso_epistulae"/>
    <x v="1"/>
    <x v="0"/>
    <s v="hellinger"/>
    <n v="7"/>
    <n v="65"/>
    <n v="33"/>
    <n v="33"/>
    <n v="7.8125E-2"/>
    <n v="1.5625E-2"/>
    <n v="6.25E-2"/>
    <n v="28.263082000000001"/>
    <n v="5"/>
  </r>
  <r>
    <s v="latin_p_ovidius_naso_epistulae"/>
    <x v="1"/>
    <x v="0"/>
    <s v="js"/>
    <n v="0"/>
    <n v="65"/>
    <n v="33"/>
    <n v="33"/>
    <n v="4.6875E-2"/>
    <n v="1.5625E-2"/>
    <n v="3.125E-2"/>
    <n v="24.328437999999998"/>
    <n v="3"/>
  </r>
  <r>
    <s v="latin_p_ovidius_naso_epistulae"/>
    <x v="1"/>
    <x v="0"/>
    <s v="js"/>
    <n v="1"/>
    <n v="65"/>
    <n v="33"/>
    <n v="33"/>
    <n v="1.5625E-2"/>
    <n v="1.5625E-2"/>
    <n v="0"/>
    <n v="23.698609999999999"/>
    <n v="1"/>
  </r>
  <r>
    <s v="latin_p_ovidius_naso_epistulae"/>
    <x v="1"/>
    <x v="0"/>
    <s v="js"/>
    <n v="2"/>
    <n v="65"/>
    <n v="33"/>
    <n v="33"/>
    <n v="3.125E-2"/>
    <n v="1.5625E-2"/>
    <n v="1.5625E-2"/>
    <n v="24.41131"/>
    <n v="2"/>
  </r>
  <r>
    <s v="latin_p_ovidius_naso_epistulae"/>
    <x v="1"/>
    <x v="0"/>
    <s v="js"/>
    <n v="3"/>
    <n v="65"/>
    <n v="33"/>
    <n v="33"/>
    <n v="0"/>
    <n v="1.5625E-2"/>
    <n v="-1.5625E-2"/>
    <n v="24.205435999999999"/>
    <n v="1"/>
  </r>
  <r>
    <s v="latin_p_ovidius_naso_epistulae"/>
    <x v="1"/>
    <x v="0"/>
    <s v="js"/>
    <n v="4"/>
    <n v="65"/>
    <n v="33"/>
    <n v="33"/>
    <n v="7.8125E-2"/>
    <n v="1.5625E-2"/>
    <n v="6.25E-2"/>
    <n v="24.527509999999999"/>
    <n v="5"/>
  </r>
  <r>
    <s v="latin_p_ovidius_naso_epistulae"/>
    <x v="1"/>
    <x v="0"/>
    <s v="js"/>
    <n v="5"/>
    <n v="65"/>
    <n v="33"/>
    <n v="33"/>
    <n v="4.6875E-2"/>
    <n v="1.5625E-2"/>
    <n v="3.125E-2"/>
    <n v="24.120034"/>
    <n v="3"/>
  </r>
  <r>
    <s v="latin_p_ovidius_naso_epistulae"/>
    <x v="1"/>
    <x v="0"/>
    <s v="js"/>
    <n v="6"/>
    <n v="65"/>
    <n v="33"/>
    <n v="33"/>
    <n v="4.6875E-2"/>
    <n v="1.5625E-2"/>
    <n v="3.125E-2"/>
    <n v="23.568453000000002"/>
    <n v="3"/>
  </r>
  <r>
    <s v="latin_p_ovidius_naso_epistulae"/>
    <x v="1"/>
    <x v="0"/>
    <s v="js"/>
    <n v="7"/>
    <n v="65"/>
    <n v="33"/>
    <n v="33"/>
    <n v="4.6875E-2"/>
    <n v="1.5625E-2"/>
    <n v="3.125E-2"/>
    <n v="24.322168999999999"/>
    <n v="3"/>
  </r>
  <r>
    <s v="latin_p_ovidius_naso_epistulae"/>
    <x v="1"/>
    <x v="0"/>
    <s v="l1"/>
    <n v="0"/>
    <n v="65"/>
    <n v="33"/>
    <n v="33"/>
    <n v="4.6875E-2"/>
    <n v="1.5625E-2"/>
    <n v="3.125E-2"/>
    <n v="24.17651"/>
    <n v="3"/>
  </r>
  <r>
    <s v="latin_p_ovidius_naso_epistulae"/>
    <x v="1"/>
    <x v="0"/>
    <s v="l1"/>
    <n v="1"/>
    <n v="65"/>
    <n v="33"/>
    <n v="33"/>
    <n v="3.125E-2"/>
    <n v="1.5625E-2"/>
    <n v="1.5625E-2"/>
    <n v="23.318276000000001"/>
    <n v="2"/>
  </r>
  <r>
    <s v="latin_p_ovidius_naso_epistulae"/>
    <x v="1"/>
    <x v="0"/>
    <s v="l1"/>
    <n v="2"/>
    <n v="65"/>
    <n v="33"/>
    <n v="33"/>
    <n v="3.125E-2"/>
    <n v="1.5625E-2"/>
    <n v="1.5625E-2"/>
    <n v="24.181004000000001"/>
    <n v="2"/>
  </r>
  <r>
    <s v="latin_p_ovidius_naso_epistulae"/>
    <x v="1"/>
    <x v="0"/>
    <s v="l1"/>
    <n v="3"/>
    <n v="65"/>
    <n v="33"/>
    <n v="33"/>
    <n v="4.6875E-2"/>
    <n v="1.5625E-2"/>
    <n v="3.125E-2"/>
    <n v="24.711293000000001"/>
    <n v="3"/>
  </r>
  <r>
    <s v="latin_p_ovidius_naso_epistulae"/>
    <x v="1"/>
    <x v="0"/>
    <s v="l1"/>
    <n v="4"/>
    <n v="65"/>
    <n v="33"/>
    <n v="33"/>
    <n v="1.5625E-2"/>
    <n v="1.5625E-2"/>
    <n v="0"/>
    <n v="24.152370000000001"/>
    <n v="1"/>
  </r>
  <r>
    <s v="latin_p_ovidius_naso_epistulae"/>
    <x v="1"/>
    <x v="0"/>
    <s v="l1"/>
    <n v="5"/>
    <n v="65"/>
    <n v="33"/>
    <n v="33"/>
    <n v="4.6875E-2"/>
    <n v="1.5625E-2"/>
    <n v="3.125E-2"/>
    <n v="24.377223999999998"/>
    <n v="3"/>
  </r>
  <r>
    <s v="latin_p_ovidius_naso_epistulae"/>
    <x v="1"/>
    <x v="0"/>
    <s v="l1"/>
    <n v="6"/>
    <n v="65"/>
    <n v="33"/>
    <n v="33"/>
    <n v="4.6875E-2"/>
    <n v="1.5625E-2"/>
    <n v="3.125E-2"/>
    <n v="24.105708"/>
    <n v="3"/>
  </r>
  <r>
    <s v="latin_p_ovidius_naso_epistulae"/>
    <x v="1"/>
    <x v="0"/>
    <s v="l1"/>
    <n v="7"/>
    <n v="65"/>
    <n v="33"/>
    <n v="33"/>
    <n v="3.125E-2"/>
    <n v="1.5625E-2"/>
    <n v="1.5625E-2"/>
    <n v="23.845756999999999"/>
    <n v="2"/>
  </r>
  <r>
    <s v="latin_p_ovidius_naso_epistulae"/>
    <x v="1"/>
    <x v="1"/>
    <s v="hellinger"/>
    <n v="0"/>
    <n v="65"/>
    <n v="17"/>
    <n v="33"/>
    <n v="9.375E-2"/>
    <n v="1.5625E-2"/>
    <n v="7.8125E-2"/>
    <n v="27.859667000000002"/>
    <n v="6"/>
  </r>
  <r>
    <s v="latin_p_ovidius_naso_epistulae"/>
    <x v="1"/>
    <x v="1"/>
    <s v="hellinger"/>
    <n v="1"/>
    <n v="65"/>
    <n v="17"/>
    <n v="33"/>
    <n v="7.8125E-2"/>
    <n v="1.5625E-2"/>
    <n v="6.25E-2"/>
    <n v="27.909051999999999"/>
    <n v="5"/>
  </r>
  <r>
    <s v="latin_p_ovidius_naso_epistulae"/>
    <x v="1"/>
    <x v="1"/>
    <s v="hellinger"/>
    <n v="2"/>
    <n v="65"/>
    <n v="17"/>
    <n v="33"/>
    <n v="0.109375"/>
    <n v="1.5625E-2"/>
    <n v="9.375E-2"/>
    <n v="27.823729"/>
    <n v="7"/>
  </r>
  <r>
    <s v="latin_p_ovidius_naso_epistulae"/>
    <x v="1"/>
    <x v="1"/>
    <s v="hellinger"/>
    <n v="3"/>
    <n v="65"/>
    <n v="17"/>
    <n v="33"/>
    <n v="0.140625"/>
    <n v="1.5625E-2"/>
    <n v="0.125"/>
    <n v="28.636704999999999"/>
    <n v="9"/>
  </r>
  <r>
    <s v="latin_p_ovidius_naso_epistulae"/>
    <x v="1"/>
    <x v="1"/>
    <s v="hellinger"/>
    <n v="4"/>
    <n v="65"/>
    <n v="17"/>
    <n v="33"/>
    <n v="0.109375"/>
    <n v="1.5625E-2"/>
    <n v="9.375E-2"/>
    <n v="27.826930000000001"/>
    <n v="7"/>
  </r>
  <r>
    <s v="latin_p_ovidius_naso_epistulae"/>
    <x v="1"/>
    <x v="1"/>
    <s v="hellinger"/>
    <n v="5"/>
    <n v="65"/>
    <n v="17"/>
    <n v="33"/>
    <n v="9.375E-2"/>
    <n v="1.5625E-2"/>
    <n v="7.8125E-2"/>
    <n v="27.737767999999999"/>
    <n v="6"/>
  </r>
  <r>
    <s v="latin_p_ovidius_naso_epistulae"/>
    <x v="1"/>
    <x v="1"/>
    <s v="hellinger"/>
    <n v="6"/>
    <n v="65"/>
    <n v="17"/>
    <n v="33"/>
    <n v="7.8125E-2"/>
    <n v="1.5625E-2"/>
    <n v="6.25E-2"/>
    <n v="28.415320999999999"/>
    <n v="5"/>
  </r>
  <r>
    <s v="latin_p_ovidius_naso_epistulae"/>
    <x v="1"/>
    <x v="1"/>
    <s v="hellinger"/>
    <n v="7"/>
    <n v="65"/>
    <n v="17"/>
    <n v="33"/>
    <n v="6.25E-2"/>
    <n v="1.5625E-2"/>
    <n v="4.6875E-2"/>
    <n v="27.754169999999998"/>
    <n v="4"/>
  </r>
  <r>
    <s v="latin_p_ovidius_naso_epistulae"/>
    <x v="1"/>
    <x v="1"/>
    <s v="js"/>
    <n v="0"/>
    <n v="65"/>
    <n v="17"/>
    <n v="33"/>
    <n v="7.8125E-2"/>
    <n v="1.5625E-2"/>
    <n v="6.25E-2"/>
    <n v="23.587751000000001"/>
    <n v="5"/>
  </r>
  <r>
    <s v="latin_p_ovidius_naso_epistulae"/>
    <x v="1"/>
    <x v="1"/>
    <s v="js"/>
    <n v="1"/>
    <n v="65"/>
    <n v="17"/>
    <n v="33"/>
    <n v="0.125"/>
    <n v="1.5625E-2"/>
    <n v="0.109375"/>
    <n v="23.453410999999999"/>
    <n v="8"/>
  </r>
  <r>
    <s v="latin_p_ovidius_naso_epistulae"/>
    <x v="1"/>
    <x v="1"/>
    <s v="js"/>
    <n v="2"/>
    <n v="65"/>
    <n v="17"/>
    <n v="33"/>
    <n v="0.109375"/>
    <n v="1.5625E-2"/>
    <n v="9.375E-2"/>
    <n v="24.146998"/>
    <n v="7"/>
  </r>
  <r>
    <s v="latin_p_ovidius_naso_epistulae"/>
    <x v="1"/>
    <x v="1"/>
    <s v="js"/>
    <n v="3"/>
    <n v="65"/>
    <n v="17"/>
    <n v="33"/>
    <n v="0.109375"/>
    <n v="1.5625E-2"/>
    <n v="9.375E-2"/>
    <n v="23.747966999999999"/>
    <n v="7"/>
  </r>
  <r>
    <s v="latin_p_ovidius_naso_epistulae"/>
    <x v="1"/>
    <x v="1"/>
    <s v="js"/>
    <n v="4"/>
    <n v="65"/>
    <n v="17"/>
    <n v="33"/>
    <n v="0.125"/>
    <n v="1.5625E-2"/>
    <n v="0.109375"/>
    <n v="24.536244"/>
    <n v="8"/>
  </r>
  <r>
    <s v="latin_p_ovidius_naso_epistulae"/>
    <x v="1"/>
    <x v="1"/>
    <s v="js"/>
    <n v="5"/>
    <n v="65"/>
    <n v="17"/>
    <n v="33"/>
    <n v="7.8125E-2"/>
    <n v="1.5625E-2"/>
    <n v="6.25E-2"/>
    <n v="24.568698000000001"/>
    <n v="5"/>
  </r>
  <r>
    <s v="latin_p_ovidius_naso_epistulae"/>
    <x v="1"/>
    <x v="1"/>
    <s v="js"/>
    <n v="6"/>
    <n v="65"/>
    <n v="17"/>
    <n v="33"/>
    <n v="9.375E-2"/>
    <n v="1.5625E-2"/>
    <n v="7.8125E-2"/>
    <n v="23.801819999999999"/>
    <n v="6"/>
  </r>
  <r>
    <s v="latin_p_ovidius_naso_epistulae"/>
    <x v="1"/>
    <x v="1"/>
    <s v="js"/>
    <n v="7"/>
    <n v="65"/>
    <n v="17"/>
    <n v="33"/>
    <n v="0.125"/>
    <n v="1.5625E-2"/>
    <n v="0.109375"/>
    <n v="23.881148"/>
    <n v="8"/>
  </r>
  <r>
    <s v="latin_p_ovidius_naso_epistulae"/>
    <x v="1"/>
    <x v="1"/>
    <s v="l1"/>
    <n v="0"/>
    <n v="65"/>
    <n v="17"/>
    <n v="33"/>
    <n v="9.375E-2"/>
    <n v="1.5625E-2"/>
    <n v="7.8125E-2"/>
    <n v="24.083344"/>
    <n v="6"/>
  </r>
  <r>
    <s v="latin_p_ovidius_naso_epistulae"/>
    <x v="1"/>
    <x v="1"/>
    <s v="l1"/>
    <n v="1"/>
    <n v="65"/>
    <n v="17"/>
    <n v="33"/>
    <n v="9.375E-2"/>
    <n v="1.5625E-2"/>
    <n v="7.8125E-2"/>
    <n v="24.665275000000001"/>
    <n v="6"/>
  </r>
  <r>
    <s v="latin_p_ovidius_naso_epistulae"/>
    <x v="1"/>
    <x v="1"/>
    <s v="l1"/>
    <n v="2"/>
    <n v="65"/>
    <n v="17"/>
    <n v="33"/>
    <n v="9.375E-2"/>
    <n v="1.5625E-2"/>
    <n v="7.8125E-2"/>
    <n v="24.470544"/>
    <n v="6"/>
  </r>
  <r>
    <s v="latin_p_ovidius_naso_epistulae"/>
    <x v="1"/>
    <x v="1"/>
    <s v="l1"/>
    <n v="3"/>
    <n v="65"/>
    <n v="17"/>
    <n v="33"/>
    <n v="0.109375"/>
    <n v="1.5625E-2"/>
    <n v="9.375E-2"/>
    <n v="24.712609"/>
    <n v="7"/>
  </r>
  <r>
    <s v="latin_p_ovidius_naso_epistulae"/>
    <x v="1"/>
    <x v="1"/>
    <s v="l1"/>
    <n v="4"/>
    <n v="65"/>
    <n v="17"/>
    <n v="33"/>
    <n v="9.375E-2"/>
    <n v="1.5625E-2"/>
    <n v="7.8125E-2"/>
    <n v="23.355350000000001"/>
    <n v="6"/>
  </r>
  <r>
    <s v="latin_p_ovidius_naso_epistulae"/>
    <x v="1"/>
    <x v="1"/>
    <s v="l1"/>
    <n v="5"/>
    <n v="65"/>
    <n v="17"/>
    <n v="33"/>
    <n v="0.140625"/>
    <n v="1.5625E-2"/>
    <n v="0.125"/>
    <n v="24.405867000000001"/>
    <n v="9"/>
  </r>
  <r>
    <s v="latin_p_ovidius_naso_epistulae"/>
    <x v="1"/>
    <x v="1"/>
    <s v="l1"/>
    <n v="6"/>
    <n v="65"/>
    <n v="17"/>
    <n v="33"/>
    <n v="9.375E-2"/>
    <n v="1.5625E-2"/>
    <n v="7.8125E-2"/>
    <n v="24.657845999999999"/>
    <n v="6"/>
  </r>
  <r>
    <s v="latin_p_ovidius_naso_epistulae"/>
    <x v="1"/>
    <x v="1"/>
    <s v="l1"/>
    <n v="7"/>
    <n v="65"/>
    <n v="17"/>
    <n v="33"/>
    <n v="7.8125E-2"/>
    <n v="1.5625E-2"/>
    <n v="6.25E-2"/>
    <n v="24.014346"/>
    <n v="5"/>
  </r>
  <r>
    <s v="latin_p_ovidius_naso_epistulae"/>
    <x v="1"/>
    <x v="2"/>
    <s v="hellinger"/>
    <n v="0"/>
    <n v="65"/>
    <n v="11"/>
    <n v="33"/>
    <n v="6.25E-2"/>
    <n v="1.5625E-2"/>
    <n v="4.6875E-2"/>
    <n v="28.135788999999999"/>
    <n v="4"/>
  </r>
  <r>
    <s v="latin_p_ovidius_naso_epistulae"/>
    <x v="1"/>
    <x v="2"/>
    <s v="hellinger"/>
    <n v="1"/>
    <n v="65"/>
    <n v="11"/>
    <n v="33"/>
    <n v="4.6875E-2"/>
    <n v="1.5625E-2"/>
    <n v="3.125E-2"/>
    <n v="28.593070999999998"/>
    <n v="3"/>
  </r>
  <r>
    <s v="latin_p_ovidius_naso_epistulae"/>
    <x v="1"/>
    <x v="2"/>
    <s v="hellinger"/>
    <n v="2"/>
    <n v="65"/>
    <n v="11"/>
    <n v="33"/>
    <n v="3.125E-2"/>
    <n v="1.5625E-2"/>
    <n v="1.5625E-2"/>
    <n v="27.361916999999998"/>
    <n v="2"/>
  </r>
  <r>
    <s v="latin_p_ovidius_naso_epistulae"/>
    <x v="1"/>
    <x v="2"/>
    <s v="hellinger"/>
    <n v="3"/>
    <n v="65"/>
    <n v="11"/>
    <n v="33"/>
    <n v="3.125E-2"/>
    <n v="1.5625E-2"/>
    <n v="1.5625E-2"/>
    <n v="28.705176999999999"/>
    <n v="2"/>
  </r>
  <r>
    <s v="latin_p_ovidius_naso_epistulae"/>
    <x v="1"/>
    <x v="2"/>
    <s v="hellinger"/>
    <n v="4"/>
    <n v="65"/>
    <n v="11"/>
    <n v="33"/>
    <n v="1.5625E-2"/>
    <n v="1.5625E-2"/>
    <n v="0"/>
    <n v="27.978551"/>
    <n v="1"/>
  </r>
  <r>
    <s v="latin_p_ovidius_naso_epistulae"/>
    <x v="1"/>
    <x v="2"/>
    <s v="hellinger"/>
    <n v="5"/>
    <n v="65"/>
    <n v="11"/>
    <n v="33"/>
    <n v="0"/>
    <n v="1.5625E-2"/>
    <n v="-1.5625E-2"/>
    <n v="28.130568"/>
    <n v="1"/>
  </r>
  <r>
    <s v="latin_p_ovidius_naso_epistulae"/>
    <x v="1"/>
    <x v="2"/>
    <s v="hellinger"/>
    <n v="6"/>
    <n v="65"/>
    <n v="11"/>
    <n v="33"/>
    <n v="4.6875E-2"/>
    <n v="1.5625E-2"/>
    <n v="3.125E-2"/>
    <n v="27.674026000000001"/>
    <n v="3"/>
  </r>
  <r>
    <s v="latin_p_ovidius_naso_epistulae"/>
    <x v="1"/>
    <x v="2"/>
    <s v="hellinger"/>
    <n v="7"/>
    <n v="65"/>
    <n v="11"/>
    <n v="33"/>
    <n v="3.125E-2"/>
    <n v="1.5625E-2"/>
    <n v="1.5625E-2"/>
    <n v="27.893367999999999"/>
    <n v="2"/>
  </r>
  <r>
    <s v="latin_p_ovidius_naso_epistulae"/>
    <x v="1"/>
    <x v="2"/>
    <s v="js"/>
    <n v="0"/>
    <n v="65"/>
    <n v="11"/>
    <n v="33"/>
    <n v="3.125E-2"/>
    <n v="1.5625E-2"/>
    <n v="1.5625E-2"/>
    <n v="24.451884"/>
    <n v="2"/>
  </r>
  <r>
    <s v="latin_p_ovidius_naso_epistulae"/>
    <x v="1"/>
    <x v="2"/>
    <s v="js"/>
    <n v="1"/>
    <n v="65"/>
    <n v="11"/>
    <n v="33"/>
    <n v="1.5625E-2"/>
    <n v="1.5625E-2"/>
    <n v="0"/>
    <n v="24.831761"/>
    <n v="1"/>
  </r>
  <r>
    <s v="latin_p_ovidius_naso_epistulae"/>
    <x v="1"/>
    <x v="2"/>
    <s v="js"/>
    <n v="2"/>
    <n v="65"/>
    <n v="11"/>
    <n v="33"/>
    <n v="3.125E-2"/>
    <n v="1.5625E-2"/>
    <n v="1.5625E-2"/>
    <n v="24.368243"/>
    <n v="2"/>
  </r>
  <r>
    <s v="latin_p_ovidius_naso_epistulae"/>
    <x v="1"/>
    <x v="2"/>
    <s v="js"/>
    <n v="3"/>
    <n v="65"/>
    <n v="11"/>
    <n v="33"/>
    <n v="1.5625E-2"/>
    <n v="1.5625E-2"/>
    <n v="0"/>
    <n v="23.780439000000001"/>
    <n v="1"/>
  </r>
  <r>
    <s v="latin_p_ovidius_naso_epistulae"/>
    <x v="1"/>
    <x v="2"/>
    <s v="js"/>
    <n v="4"/>
    <n v="65"/>
    <n v="11"/>
    <n v="33"/>
    <n v="3.125E-2"/>
    <n v="1.5625E-2"/>
    <n v="1.5625E-2"/>
    <n v="24.807058999999999"/>
    <n v="2"/>
  </r>
  <r>
    <s v="latin_p_ovidius_naso_epistulae"/>
    <x v="1"/>
    <x v="2"/>
    <s v="js"/>
    <n v="5"/>
    <n v="65"/>
    <n v="11"/>
    <n v="33"/>
    <n v="3.125E-2"/>
    <n v="1.5625E-2"/>
    <n v="1.5625E-2"/>
    <n v="24.697896"/>
    <n v="2"/>
  </r>
  <r>
    <s v="latin_p_ovidius_naso_epistulae"/>
    <x v="1"/>
    <x v="2"/>
    <s v="js"/>
    <n v="6"/>
    <n v="65"/>
    <n v="11"/>
    <n v="33"/>
    <n v="1.5625E-2"/>
    <n v="1.5625E-2"/>
    <n v="0"/>
    <n v="24.522310000000001"/>
    <n v="1"/>
  </r>
  <r>
    <s v="latin_p_ovidius_naso_epistulae"/>
    <x v="1"/>
    <x v="2"/>
    <s v="js"/>
    <n v="7"/>
    <n v="65"/>
    <n v="11"/>
    <n v="33"/>
    <n v="3.125E-2"/>
    <n v="1.5625E-2"/>
    <n v="1.5625E-2"/>
    <n v="24.159956000000001"/>
    <n v="2"/>
  </r>
  <r>
    <s v="latin_p_ovidius_naso_epistulae"/>
    <x v="1"/>
    <x v="2"/>
    <s v="l1"/>
    <n v="0"/>
    <n v="65"/>
    <n v="11"/>
    <n v="33"/>
    <n v="0"/>
    <n v="1.5625E-2"/>
    <n v="-1.5625E-2"/>
    <n v="24.008839999999999"/>
    <n v="1"/>
  </r>
  <r>
    <s v="latin_p_ovidius_naso_epistulae"/>
    <x v="1"/>
    <x v="2"/>
    <s v="l1"/>
    <n v="1"/>
    <n v="65"/>
    <n v="11"/>
    <n v="33"/>
    <n v="1.5625E-2"/>
    <n v="1.5625E-2"/>
    <n v="0"/>
    <n v="24.217746999999999"/>
    <n v="1"/>
  </r>
  <r>
    <s v="latin_p_ovidius_naso_epistulae"/>
    <x v="1"/>
    <x v="2"/>
    <s v="l1"/>
    <n v="2"/>
    <n v="65"/>
    <n v="11"/>
    <n v="33"/>
    <n v="0"/>
    <n v="1.5625E-2"/>
    <n v="-1.5625E-2"/>
    <n v="24.105619999999998"/>
    <n v="1"/>
  </r>
  <r>
    <s v="latin_p_ovidius_naso_epistulae"/>
    <x v="1"/>
    <x v="2"/>
    <s v="l1"/>
    <n v="3"/>
    <n v="65"/>
    <n v="11"/>
    <n v="33"/>
    <n v="1.5625E-2"/>
    <n v="1.5625E-2"/>
    <n v="0"/>
    <n v="23.767862999999998"/>
    <n v="1"/>
  </r>
  <r>
    <s v="latin_p_ovidius_naso_epistulae"/>
    <x v="1"/>
    <x v="2"/>
    <s v="l1"/>
    <n v="4"/>
    <n v="65"/>
    <n v="11"/>
    <n v="33"/>
    <n v="3.125E-2"/>
    <n v="1.5625E-2"/>
    <n v="1.5625E-2"/>
    <n v="24.673504000000001"/>
    <n v="2"/>
  </r>
  <r>
    <s v="latin_p_ovidius_naso_epistulae"/>
    <x v="1"/>
    <x v="2"/>
    <s v="l1"/>
    <n v="5"/>
    <n v="65"/>
    <n v="11"/>
    <n v="33"/>
    <n v="1.5625E-2"/>
    <n v="1.5625E-2"/>
    <n v="0"/>
    <n v="23.778310000000001"/>
    <n v="1"/>
  </r>
  <r>
    <s v="latin_p_ovidius_naso_epistulae"/>
    <x v="1"/>
    <x v="2"/>
    <s v="l1"/>
    <n v="6"/>
    <n v="65"/>
    <n v="11"/>
    <n v="33"/>
    <n v="0"/>
    <n v="1.5625E-2"/>
    <n v="-1.5625E-2"/>
    <n v="23.699028999999999"/>
    <n v="1"/>
  </r>
  <r>
    <s v="latin_p_ovidius_naso_epistulae"/>
    <x v="1"/>
    <x v="2"/>
    <s v="l1"/>
    <n v="7"/>
    <n v="65"/>
    <n v="11"/>
    <n v="33"/>
    <n v="1.5625E-2"/>
    <n v="1.5625E-2"/>
    <n v="0"/>
    <n v="23.493704999999999"/>
    <n v="1"/>
  </r>
  <r>
    <s v="latin_p_ovidius_naso_epistulae"/>
    <x v="1"/>
    <x v="3"/>
    <s v="hellinger"/>
    <n v="0"/>
    <n v="65"/>
    <n v="9"/>
    <n v="33"/>
    <n v="0.109375"/>
    <n v="1.5625E-2"/>
    <n v="9.375E-2"/>
    <n v="28.030436000000002"/>
    <n v="7"/>
  </r>
  <r>
    <s v="latin_p_ovidius_naso_epistulae"/>
    <x v="1"/>
    <x v="3"/>
    <s v="hellinger"/>
    <n v="1"/>
    <n v="65"/>
    <n v="9"/>
    <n v="33"/>
    <n v="4.6875E-2"/>
    <n v="1.5625E-2"/>
    <n v="3.125E-2"/>
    <n v="28.485351000000001"/>
    <n v="3"/>
  </r>
  <r>
    <s v="latin_p_ovidius_naso_epistulae"/>
    <x v="1"/>
    <x v="3"/>
    <s v="hellinger"/>
    <n v="2"/>
    <n v="65"/>
    <n v="9"/>
    <n v="33"/>
    <n v="6.25E-2"/>
    <n v="1.5625E-2"/>
    <n v="4.6875E-2"/>
    <n v="28.422115999999999"/>
    <n v="4"/>
  </r>
  <r>
    <s v="latin_p_ovidius_naso_epistulae"/>
    <x v="1"/>
    <x v="3"/>
    <s v="hellinger"/>
    <n v="3"/>
    <n v="65"/>
    <n v="9"/>
    <n v="33"/>
    <n v="6.25E-2"/>
    <n v="1.5625E-2"/>
    <n v="4.6875E-2"/>
    <n v="27.656485"/>
    <n v="4"/>
  </r>
  <r>
    <s v="latin_p_ovidius_naso_epistulae"/>
    <x v="1"/>
    <x v="3"/>
    <s v="hellinger"/>
    <n v="4"/>
    <n v="65"/>
    <n v="9"/>
    <n v="33"/>
    <n v="4.6875E-2"/>
    <n v="1.5625E-2"/>
    <n v="3.125E-2"/>
    <n v="27.769188"/>
    <n v="3"/>
  </r>
  <r>
    <s v="latin_p_ovidius_naso_epistulae"/>
    <x v="1"/>
    <x v="3"/>
    <s v="hellinger"/>
    <n v="5"/>
    <n v="65"/>
    <n v="9"/>
    <n v="33"/>
    <n v="7.8125E-2"/>
    <n v="1.5625E-2"/>
    <n v="6.25E-2"/>
    <n v="28.215700999999999"/>
    <n v="5"/>
  </r>
  <r>
    <s v="latin_p_ovidius_naso_epistulae"/>
    <x v="1"/>
    <x v="3"/>
    <s v="hellinger"/>
    <n v="6"/>
    <n v="65"/>
    <n v="9"/>
    <n v="33"/>
    <n v="6.25E-2"/>
    <n v="1.5625E-2"/>
    <n v="4.6875E-2"/>
    <n v="27.922588999999999"/>
    <n v="4"/>
  </r>
  <r>
    <s v="latin_p_ovidius_naso_epistulae"/>
    <x v="1"/>
    <x v="3"/>
    <s v="hellinger"/>
    <n v="7"/>
    <n v="65"/>
    <n v="9"/>
    <n v="33"/>
    <n v="4.6875E-2"/>
    <n v="1.5625E-2"/>
    <n v="3.125E-2"/>
    <n v="27.960811"/>
    <n v="3"/>
  </r>
  <r>
    <s v="latin_p_ovidius_naso_epistulae"/>
    <x v="1"/>
    <x v="3"/>
    <s v="js"/>
    <n v="0"/>
    <n v="65"/>
    <n v="9"/>
    <n v="33"/>
    <n v="6.25E-2"/>
    <n v="1.5625E-2"/>
    <n v="4.6875E-2"/>
    <n v="24.715622"/>
    <n v="4"/>
  </r>
  <r>
    <s v="latin_p_ovidius_naso_epistulae"/>
    <x v="1"/>
    <x v="3"/>
    <s v="js"/>
    <n v="1"/>
    <n v="65"/>
    <n v="9"/>
    <n v="33"/>
    <n v="6.25E-2"/>
    <n v="1.5625E-2"/>
    <n v="4.6875E-2"/>
    <n v="23.849218"/>
    <n v="4"/>
  </r>
  <r>
    <s v="latin_p_ovidius_naso_epistulae"/>
    <x v="1"/>
    <x v="3"/>
    <s v="js"/>
    <n v="2"/>
    <n v="65"/>
    <n v="9"/>
    <n v="33"/>
    <n v="4.6875E-2"/>
    <n v="1.5625E-2"/>
    <n v="3.125E-2"/>
    <n v="24.853455"/>
    <n v="3"/>
  </r>
  <r>
    <s v="latin_p_ovidius_naso_epistulae"/>
    <x v="1"/>
    <x v="3"/>
    <s v="js"/>
    <n v="3"/>
    <n v="65"/>
    <n v="9"/>
    <n v="33"/>
    <n v="3.125E-2"/>
    <n v="1.5625E-2"/>
    <n v="1.5625E-2"/>
    <n v="24.349005999999999"/>
    <n v="2"/>
  </r>
  <r>
    <s v="latin_p_ovidius_naso_epistulae"/>
    <x v="1"/>
    <x v="3"/>
    <s v="js"/>
    <n v="4"/>
    <n v="65"/>
    <n v="9"/>
    <n v="33"/>
    <n v="6.25E-2"/>
    <n v="1.5625E-2"/>
    <n v="4.6875E-2"/>
    <n v="24.509571000000001"/>
    <n v="4"/>
  </r>
  <r>
    <s v="latin_p_ovidius_naso_epistulae"/>
    <x v="1"/>
    <x v="3"/>
    <s v="js"/>
    <n v="5"/>
    <n v="65"/>
    <n v="9"/>
    <n v="33"/>
    <n v="6.25E-2"/>
    <n v="1.5625E-2"/>
    <n v="4.6875E-2"/>
    <n v="24.146146999999999"/>
    <n v="4"/>
  </r>
  <r>
    <s v="latin_p_ovidius_naso_epistulae"/>
    <x v="1"/>
    <x v="3"/>
    <s v="js"/>
    <n v="6"/>
    <n v="65"/>
    <n v="9"/>
    <n v="33"/>
    <n v="6.25E-2"/>
    <n v="1.5625E-2"/>
    <n v="4.6875E-2"/>
    <n v="25.087778"/>
    <n v="4"/>
  </r>
  <r>
    <s v="latin_p_ovidius_naso_epistulae"/>
    <x v="1"/>
    <x v="3"/>
    <s v="js"/>
    <n v="7"/>
    <n v="65"/>
    <n v="9"/>
    <n v="33"/>
    <n v="3.125E-2"/>
    <n v="1.5625E-2"/>
    <n v="1.5625E-2"/>
    <n v="24.78182"/>
    <n v="2"/>
  </r>
  <r>
    <s v="latin_p_ovidius_naso_epistulae"/>
    <x v="1"/>
    <x v="3"/>
    <s v="l1"/>
    <n v="0"/>
    <n v="65"/>
    <n v="9"/>
    <n v="33"/>
    <n v="4.6875E-2"/>
    <n v="1.5625E-2"/>
    <n v="3.125E-2"/>
    <n v="24.373674000000001"/>
    <n v="3"/>
  </r>
  <r>
    <s v="latin_p_ovidius_naso_epistulae"/>
    <x v="1"/>
    <x v="3"/>
    <s v="l1"/>
    <n v="1"/>
    <n v="65"/>
    <n v="9"/>
    <n v="33"/>
    <n v="1.5625E-2"/>
    <n v="1.5625E-2"/>
    <n v="0"/>
    <n v="24.355060000000002"/>
    <n v="1"/>
  </r>
  <r>
    <s v="latin_p_ovidius_naso_epistulae"/>
    <x v="1"/>
    <x v="3"/>
    <s v="l1"/>
    <n v="2"/>
    <n v="65"/>
    <n v="9"/>
    <n v="33"/>
    <n v="4.6875E-2"/>
    <n v="1.5625E-2"/>
    <n v="3.125E-2"/>
    <n v="25.585108999999999"/>
    <n v="3"/>
  </r>
  <r>
    <s v="latin_p_ovidius_naso_epistulae"/>
    <x v="1"/>
    <x v="3"/>
    <s v="l1"/>
    <n v="3"/>
    <n v="65"/>
    <n v="9"/>
    <n v="33"/>
    <n v="9.375E-2"/>
    <n v="1.5625E-2"/>
    <n v="7.8125E-2"/>
    <n v="24.797474999999999"/>
    <n v="6"/>
  </r>
  <r>
    <s v="latin_p_ovidius_naso_epistulae"/>
    <x v="1"/>
    <x v="3"/>
    <s v="l1"/>
    <n v="4"/>
    <n v="65"/>
    <n v="9"/>
    <n v="33"/>
    <n v="7.8125E-2"/>
    <n v="1.5625E-2"/>
    <n v="6.25E-2"/>
    <n v="24.454540999999999"/>
    <n v="5"/>
  </r>
  <r>
    <s v="latin_p_ovidius_naso_epistulae"/>
    <x v="1"/>
    <x v="3"/>
    <s v="l1"/>
    <n v="5"/>
    <n v="65"/>
    <n v="9"/>
    <n v="33"/>
    <n v="3.125E-2"/>
    <n v="1.5625E-2"/>
    <n v="1.5625E-2"/>
    <n v="24.660160000000001"/>
    <n v="2"/>
  </r>
  <r>
    <s v="latin_p_ovidius_naso_epistulae"/>
    <x v="1"/>
    <x v="3"/>
    <s v="l1"/>
    <n v="6"/>
    <n v="65"/>
    <n v="9"/>
    <n v="33"/>
    <n v="3.125E-2"/>
    <n v="1.5625E-2"/>
    <n v="1.5625E-2"/>
    <n v="24.652691999999998"/>
    <n v="2"/>
  </r>
  <r>
    <s v="latin_p_ovidius_naso_epistulae"/>
    <x v="1"/>
    <x v="3"/>
    <s v="l1"/>
    <n v="7"/>
    <n v="65"/>
    <n v="9"/>
    <n v="33"/>
    <n v="3.125E-2"/>
    <n v="1.5625E-2"/>
    <n v="1.5625E-2"/>
    <n v="24.345783999999998"/>
    <n v="2"/>
  </r>
  <r>
    <s v="latin_p_ovidius_naso_epistulae"/>
    <x v="1"/>
    <x v="4"/>
    <s v="hellinger"/>
    <n v="0"/>
    <n v="65"/>
    <n v="7"/>
    <n v="35"/>
    <n v="0"/>
    <n v="1.4648E-2"/>
    <n v="-1.4648E-2"/>
    <n v="28.865017000000002"/>
    <n v="1"/>
  </r>
  <r>
    <s v="latin_p_ovidius_naso_epistulae"/>
    <x v="1"/>
    <x v="4"/>
    <s v="hellinger"/>
    <n v="1"/>
    <n v="65"/>
    <n v="7"/>
    <n v="35"/>
    <n v="0"/>
    <n v="1.4648E-2"/>
    <n v="-1.4648E-2"/>
    <n v="28.251932"/>
    <n v="1"/>
  </r>
  <r>
    <s v="latin_p_ovidius_naso_epistulae"/>
    <x v="1"/>
    <x v="4"/>
    <s v="hellinger"/>
    <n v="2"/>
    <n v="65"/>
    <n v="7"/>
    <n v="35"/>
    <n v="1.5625E-2"/>
    <n v="1.4648E-2"/>
    <n v="9.77E-4"/>
    <n v="28.724865999999999"/>
    <n v="1.0666985253959584"/>
  </r>
  <r>
    <s v="latin_p_ovidius_naso_epistulae"/>
    <x v="1"/>
    <x v="4"/>
    <s v="hellinger"/>
    <n v="3"/>
    <n v="65"/>
    <n v="7"/>
    <n v="35"/>
    <n v="1.5625E-2"/>
    <n v="1.4648E-2"/>
    <n v="9.77E-4"/>
    <n v="27.742061"/>
    <n v="1.0666985253959584"/>
  </r>
  <r>
    <s v="latin_p_ovidius_naso_epistulae"/>
    <x v="1"/>
    <x v="4"/>
    <s v="hellinger"/>
    <n v="4"/>
    <n v="65"/>
    <n v="7"/>
    <n v="35"/>
    <n v="0"/>
    <n v="1.4648E-2"/>
    <n v="-1.4648E-2"/>
    <n v="27.919242000000001"/>
    <n v="1"/>
  </r>
  <r>
    <s v="latin_p_ovidius_naso_epistulae"/>
    <x v="1"/>
    <x v="4"/>
    <s v="hellinger"/>
    <n v="5"/>
    <n v="65"/>
    <n v="7"/>
    <n v="35"/>
    <n v="0"/>
    <n v="1.4648E-2"/>
    <n v="-1.4648E-2"/>
    <n v="27.944254000000001"/>
    <n v="1"/>
  </r>
  <r>
    <s v="latin_p_ovidius_naso_epistulae"/>
    <x v="1"/>
    <x v="4"/>
    <s v="hellinger"/>
    <n v="6"/>
    <n v="65"/>
    <n v="7"/>
    <n v="35"/>
    <n v="1.5625E-2"/>
    <n v="1.4648E-2"/>
    <n v="9.77E-4"/>
    <n v="27.757701999999998"/>
    <n v="1.0666985253959584"/>
  </r>
  <r>
    <s v="latin_p_ovidius_naso_epistulae"/>
    <x v="1"/>
    <x v="4"/>
    <s v="hellinger"/>
    <n v="7"/>
    <n v="65"/>
    <n v="7"/>
    <n v="35"/>
    <n v="0"/>
    <n v="1.4648E-2"/>
    <n v="-1.4648E-2"/>
    <n v="28.504764999999999"/>
    <n v="1"/>
  </r>
  <r>
    <s v="latin_p_ovidius_naso_epistulae"/>
    <x v="1"/>
    <x v="4"/>
    <s v="js"/>
    <n v="0"/>
    <n v="65"/>
    <n v="7"/>
    <n v="35"/>
    <n v="0"/>
    <n v="1.4648E-2"/>
    <n v="-1.4648E-2"/>
    <n v="23.937736999999998"/>
    <n v="1"/>
  </r>
  <r>
    <s v="latin_p_ovidius_naso_epistulae"/>
    <x v="1"/>
    <x v="4"/>
    <s v="js"/>
    <n v="1"/>
    <n v="65"/>
    <n v="7"/>
    <n v="35"/>
    <n v="3.125E-2"/>
    <n v="1.4648E-2"/>
    <n v="1.6601999999999999E-2"/>
    <n v="24.320567"/>
    <n v="2.1333970507919169"/>
  </r>
  <r>
    <s v="latin_p_ovidius_naso_epistulae"/>
    <x v="1"/>
    <x v="4"/>
    <s v="js"/>
    <n v="2"/>
    <n v="65"/>
    <n v="7"/>
    <n v="35"/>
    <n v="0"/>
    <n v="1.4648E-2"/>
    <n v="-1.4648E-2"/>
    <n v="24.023264000000001"/>
    <n v="1"/>
  </r>
  <r>
    <s v="latin_p_ovidius_naso_epistulae"/>
    <x v="1"/>
    <x v="4"/>
    <s v="js"/>
    <n v="3"/>
    <n v="65"/>
    <n v="7"/>
    <n v="35"/>
    <n v="0"/>
    <n v="1.4648E-2"/>
    <n v="-1.4648E-2"/>
    <n v="24.796942000000001"/>
    <n v="1"/>
  </r>
  <r>
    <s v="latin_p_ovidius_naso_epistulae"/>
    <x v="1"/>
    <x v="4"/>
    <s v="js"/>
    <n v="4"/>
    <n v="65"/>
    <n v="7"/>
    <n v="35"/>
    <n v="0"/>
    <n v="1.4648E-2"/>
    <n v="-1.4648E-2"/>
    <n v="23.989235999999998"/>
    <n v="1"/>
  </r>
  <r>
    <s v="latin_p_ovidius_naso_epistulae"/>
    <x v="1"/>
    <x v="4"/>
    <s v="js"/>
    <n v="5"/>
    <n v="65"/>
    <n v="7"/>
    <n v="35"/>
    <n v="1.5625E-2"/>
    <n v="1.4648E-2"/>
    <n v="9.77E-4"/>
    <n v="24.143516000000002"/>
    <n v="1.0666985253959584"/>
  </r>
  <r>
    <s v="latin_p_ovidius_naso_epistulae"/>
    <x v="1"/>
    <x v="4"/>
    <s v="js"/>
    <n v="6"/>
    <n v="65"/>
    <n v="7"/>
    <n v="35"/>
    <n v="0"/>
    <n v="1.4648E-2"/>
    <n v="-1.4648E-2"/>
    <n v="24.506187000000001"/>
    <n v="1"/>
  </r>
  <r>
    <s v="latin_p_ovidius_naso_epistulae"/>
    <x v="1"/>
    <x v="4"/>
    <s v="js"/>
    <n v="7"/>
    <n v="65"/>
    <n v="7"/>
    <n v="35"/>
    <n v="0"/>
    <n v="1.4648E-2"/>
    <n v="-1.4648E-2"/>
    <n v="23.624020000000002"/>
    <n v="1"/>
  </r>
  <r>
    <s v="latin_p_ovidius_naso_epistulae"/>
    <x v="1"/>
    <x v="4"/>
    <s v="l1"/>
    <n v="0"/>
    <n v="65"/>
    <n v="7"/>
    <n v="35"/>
    <n v="1.5625E-2"/>
    <n v="1.4648E-2"/>
    <n v="9.77E-4"/>
    <n v="24.022938"/>
    <n v="1.0666985253959584"/>
  </r>
  <r>
    <s v="latin_p_ovidius_naso_epistulae"/>
    <x v="1"/>
    <x v="4"/>
    <s v="l1"/>
    <n v="1"/>
    <n v="65"/>
    <n v="7"/>
    <n v="35"/>
    <n v="3.125E-2"/>
    <n v="1.4648E-2"/>
    <n v="1.6601999999999999E-2"/>
    <n v="24.317124"/>
    <n v="2.1333970507919169"/>
  </r>
  <r>
    <s v="latin_p_ovidius_naso_epistulae"/>
    <x v="1"/>
    <x v="4"/>
    <s v="l1"/>
    <n v="2"/>
    <n v="65"/>
    <n v="7"/>
    <n v="35"/>
    <n v="0"/>
    <n v="1.4648E-2"/>
    <n v="-1.4648E-2"/>
    <n v="24.604346"/>
    <n v="1"/>
  </r>
  <r>
    <s v="latin_p_ovidius_naso_epistulae"/>
    <x v="1"/>
    <x v="4"/>
    <s v="l1"/>
    <n v="3"/>
    <n v="65"/>
    <n v="7"/>
    <n v="35"/>
    <n v="1.5625E-2"/>
    <n v="1.4648E-2"/>
    <n v="9.77E-4"/>
    <n v="23.848358000000001"/>
    <n v="1.0666985253959584"/>
  </r>
  <r>
    <s v="latin_p_ovidius_naso_epistulae"/>
    <x v="1"/>
    <x v="4"/>
    <s v="l1"/>
    <n v="4"/>
    <n v="65"/>
    <n v="7"/>
    <n v="35"/>
    <n v="1.5625E-2"/>
    <n v="1.4648E-2"/>
    <n v="9.77E-4"/>
    <n v="24.761009000000001"/>
    <n v="1.0666985253959584"/>
  </r>
  <r>
    <s v="latin_p_ovidius_naso_epistulae"/>
    <x v="1"/>
    <x v="4"/>
    <s v="l1"/>
    <n v="5"/>
    <n v="65"/>
    <n v="7"/>
    <n v="35"/>
    <n v="1.5625E-2"/>
    <n v="1.4648E-2"/>
    <n v="9.77E-4"/>
    <n v="25.243216"/>
    <n v="1.0666985253959584"/>
  </r>
  <r>
    <s v="latin_p_ovidius_naso_epistulae"/>
    <x v="1"/>
    <x v="4"/>
    <s v="l1"/>
    <n v="6"/>
    <n v="65"/>
    <n v="7"/>
    <n v="35"/>
    <n v="0"/>
    <n v="1.4648E-2"/>
    <n v="-1.4648E-2"/>
    <n v="24.194593999999999"/>
    <n v="1"/>
  </r>
  <r>
    <s v="latin_p_ovidius_naso_epistulae"/>
    <x v="1"/>
    <x v="4"/>
    <s v="l1"/>
    <n v="7"/>
    <n v="65"/>
    <n v="7"/>
    <n v="35"/>
    <n v="1.5625E-2"/>
    <n v="1.4648E-2"/>
    <n v="9.77E-4"/>
    <n v="24.342320000000001"/>
    <n v="1.0666985253959584"/>
  </r>
  <r>
    <s v="latin_p_ovidius_naso_epistulae"/>
    <x v="2"/>
    <x v="0"/>
    <s v="hellinger"/>
    <n v="0"/>
    <n v="43"/>
    <n v="22"/>
    <n v="22"/>
    <n v="0.119048"/>
    <n v="2.3810000000000001E-2"/>
    <n v="9.5238000000000003E-2"/>
    <n v="20.295625000000001"/>
    <n v="4.9999160016799662"/>
  </r>
  <r>
    <s v="latin_p_ovidius_naso_epistulae"/>
    <x v="2"/>
    <x v="0"/>
    <s v="hellinger"/>
    <n v="1"/>
    <n v="43"/>
    <n v="22"/>
    <n v="22"/>
    <n v="0.16666700000000001"/>
    <n v="2.3810000000000001E-2"/>
    <n v="0.14285700000000001"/>
    <n v="20.391154"/>
    <n v="6.9998740025199497"/>
  </r>
  <r>
    <s v="latin_p_ovidius_naso_epistulae"/>
    <x v="2"/>
    <x v="0"/>
    <s v="hellinger"/>
    <n v="2"/>
    <n v="43"/>
    <n v="22"/>
    <n v="22"/>
    <n v="0.19047600000000001"/>
    <n v="2.3810000000000001E-2"/>
    <n v="0.16666700000000001"/>
    <n v="20.536239999999999"/>
    <n v="7.9998320033599324"/>
  </r>
  <r>
    <s v="latin_p_ovidius_naso_epistulae"/>
    <x v="2"/>
    <x v="0"/>
    <s v="hellinger"/>
    <n v="3"/>
    <n v="43"/>
    <n v="22"/>
    <n v="22"/>
    <n v="0.119048"/>
    <n v="2.3810000000000001E-2"/>
    <n v="9.5238000000000003E-2"/>
    <n v="20.054490000000001"/>
    <n v="4.9999160016799662"/>
  </r>
  <r>
    <s v="latin_p_ovidius_naso_epistulae"/>
    <x v="2"/>
    <x v="0"/>
    <s v="hellinger"/>
    <n v="4"/>
    <n v="43"/>
    <n v="22"/>
    <n v="22"/>
    <n v="0.14285700000000001"/>
    <n v="2.3810000000000001E-2"/>
    <n v="0.119048"/>
    <n v="19.897162000000002"/>
    <n v="5.9998740025199497"/>
  </r>
  <r>
    <s v="latin_p_ovidius_naso_epistulae"/>
    <x v="2"/>
    <x v="0"/>
    <s v="hellinger"/>
    <n v="5"/>
    <n v="43"/>
    <n v="22"/>
    <n v="22"/>
    <n v="0.19047600000000001"/>
    <n v="2.3810000000000001E-2"/>
    <n v="0.16666700000000001"/>
    <n v="20.535627000000002"/>
    <n v="7.9998320033599324"/>
  </r>
  <r>
    <s v="latin_p_ovidius_naso_epistulae"/>
    <x v="2"/>
    <x v="0"/>
    <s v="hellinger"/>
    <n v="6"/>
    <n v="43"/>
    <n v="22"/>
    <n v="22"/>
    <n v="0.14285700000000001"/>
    <n v="2.3810000000000001E-2"/>
    <n v="0.119048"/>
    <n v="20.156777000000002"/>
    <n v="5.9998740025199497"/>
  </r>
  <r>
    <s v="latin_p_ovidius_naso_epistulae"/>
    <x v="2"/>
    <x v="0"/>
    <s v="hellinger"/>
    <n v="7"/>
    <n v="43"/>
    <n v="22"/>
    <n v="22"/>
    <n v="0.16666700000000001"/>
    <n v="2.3810000000000001E-2"/>
    <n v="0.14285700000000001"/>
    <n v="20.188433"/>
    <n v="6.9998740025199497"/>
  </r>
  <r>
    <s v="latin_p_ovidius_naso_epistulae"/>
    <x v="2"/>
    <x v="0"/>
    <s v="js"/>
    <n v="0"/>
    <n v="43"/>
    <n v="22"/>
    <n v="22"/>
    <n v="0.19047600000000001"/>
    <n v="2.3810000000000001E-2"/>
    <n v="0.16666700000000001"/>
    <n v="16.968603000000002"/>
    <n v="7.9998320033599324"/>
  </r>
  <r>
    <s v="latin_p_ovidius_naso_epistulae"/>
    <x v="2"/>
    <x v="0"/>
    <s v="js"/>
    <n v="1"/>
    <n v="43"/>
    <n v="22"/>
    <n v="22"/>
    <n v="0.16666700000000001"/>
    <n v="2.3810000000000001E-2"/>
    <n v="0.14285700000000001"/>
    <n v="17.063383000000002"/>
    <n v="6.9998740025199497"/>
  </r>
  <r>
    <s v="latin_p_ovidius_naso_epistulae"/>
    <x v="2"/>
    <x v="0"/>
    <s v="js"/>
    <n v="2"/>
    <n v="43"/>
    <n v="22"/>
    <n v="22"/>
    <n v="0.14285700000000001"/>
    <n v="2.3810000000000001E-2"/>
    <n v="0.119048"/>
    <n v="17.342393999999999"/>
    <n v="5.9998740025199497"/>
  </r>
  <r>
    <s v="latin_p_ovidius_naso_epistulae"/>
    <x v="2"/>
    <x v="0"/>
    <s v="js"/>
    <n v="3"/>
    <n v="43"/>
    <n v="22"/>
    <n v="22"/>
    <n v="0.16666700000000001"/>
    <n v="2.3810000000000001E-2"/>
    <n v="0.14285700000000001"/>
    <n v="16.986360999999999"/>
    <n v="6.9998740025199497"/>
  </r>
  <r>
    <s v="latin_p_ovidius_naso_epistulae"/>
    <x v="2"/>
    <x v="0"/>
    <s v="js"/>
    <n v="4"/>
    <n v="43"/>
    <n v="22"/>
    <n v="22"/>
    <n v="0.16666700000000001"/>
    <n v="2.3810000000000001E-2"/>
    <n v="0.14285700000000001"/>
    <n v="16.935549000000002"/>
    <n v="6.9998740025199497"/>
  </r>
  <r>
    <s v="latin_p_ovidius_naso_epistulae"/>
    <x v="2"/>
    <x v="0"/>
    <s v="js"/>
    <n v="5"/>
    <n v="43"/>
    <n v="22"/>
    <n v="22"/>
    <n v="0.16666700000000001"/>
    <n v="2.3810000000000001E-2"/>
    <n v="0.14285700000000001"/>
    <n v="17.178473"/>
    <n v="6.9998740025199497"/>
  </r>
  <r>
    <s v="latin_p_ovidius_naso_epistulae"/>
    <x v="2"/>
    <x v="0"/>
    <s v="js"/>
    <n v="6"/>
    <n v="43"/>
    <n v="22"/>
    <n v="22"/>
    <n v="0.119048"/>
    <n v="2.3810000000000001E-2"/>
    <n v="9.5238000000000003E-2"/>
    <n v="17.013494000000001"/>
    <n v="4.9999160016799662"/>
  </r>
  <r>
    <s v="latin_p_ovidius_naso_epistulae"/>
    <x v="2"/>
    <x v="0"/>
    <s v="js"/>
    <n v="7"/>
    <n v="43"/>
    <n v="22"/>
    <n v="22"/>
    <n v="0.19047600000000001"/>
    <n v="2.3810000000000001E-2"/>
    <n v="0.16666700000000001"/>
    <n v="17.108733000000001"/>
    <n v="7.9998320033599324"/>
  </r>
  <r>
    <s v="latin_p_ovidius_naso_epistulae"/>
    <x v="2"/>
    <x v="0"/>
    <s v="l1"/>
    <n v="0"/>
    <n v="43"/>
    <n v="22"/>
    <n v="22"/>
    <n v="0.119048"/>
    <n v="2.3810000000000001E-2"/>
    <n v="9.5238000000000003E-2"/>
    <n v="17.612020999999999"/>
    <n v="4.9999160016799662"/>
  </r>
  <r>
    <s v="latin_p_ovidius_naso_epistulae"/>
    <x v="2"/>
    <x v="0"/>
    <s v="l1"/>
    <n v="1"/>
    <n v="43"/>
    <n v="22"/>
    <n v="22"/>
    <n v="0.16666700000000001"/>
    <n v="2.3810000000000001E-2"/>
    <n v="0.14285700000000001"/>
    <n v="17.533757000000001"/>
    <n v="6.9998740025199497"/>
  </r>
  <r>
    <s v="latin_p_ovidius_naso_epistulae"/>
    <x v="2"/>
    <x v="0"/>
    <s v="l1"/>
    <n v="2"/>
    <n v="43"/>
    <n v="22"/>
    <n v="22"/>
    <n v="0.14285700000000001"/>
    <n v="2.3810000000000001E-2"/>
    <n v="0.119048"/>
    <n v="18.355046000000002"/>
    <n v="5.9998740025199497"/>
  </r>
  <r>
    <s v="latin_p_ovidius_naso_epistulae"/>
    <x v="2"/>
    <x v="0"/>
    <s v="l1"/>
    <n v="3"/>
    <n v="43"/>
    <n v="22"/>
    <n v="22"/>
    <n v="0.14285700000000001"/>
    <n v="2.3810000000000001E-2"/>
    <n v="0.119048"/>
    <n v="17.700786999999998"/>
    <n v="5.9998740025199497"/>
  </r>
  <r>
    <s v="latin_p_ovidius_naso_epistulae"/>
    <x v="2"/>
    <x v="0"/>
    <s v="l1"/>
    <n v="4"/>
    <n v="43"/>
    <n v="22"/>
    <n v="22"/>
    <n v="0.119048"/>
    <n v="2.3810000000000001E-2"/>
    <n v="9.5238000000000003E-2"/>
    <n v="17.992768000000002"/>
    <n v="4.9999160016799662"/>
  </r>
  <r>
    <s v="latin_p_ovidius_naso_epistulae"/>
    <x v="2"/>
    <x v="0"/>
    <s v="l1"/>
    <n v="5"/>
    <n v="43"/>
    <n v="22"/>
    <n v="22"/>
    <n v="0.14285700000000001"/>
    <n v="2.3810000000000001E-2"/>
    <n v="0.119048"/>
    <n v="17.712824000000001"/>
    <n v="5.9998740025199497"/>
  </r>
  <r>
    <s v="latin_p_ovidius_naso_epistulae"/>
    <x v="2"/>
    <x v="0"/>
    <s v="l1"/>
    <n v="6"/>
    <n v="43"/>
    <n v="22"/>
    <n v="22"/>
    <n v="0.16666700000000001"/>
    <n v="2.3810000000000001E-2"/>
    <n v="0.14285700000000001"/>
    <n v="17.877711999999999"/>
    <n v="6.9998740025199497"/>
  </r>
  <r>
    <s v="latin_p_ovidius_naso_epistulae"/>
    <x v="2"/>
    <x v="0"/>
    <s v="l1"/>
    <n v="7"/>
    <n v="43"/>
    <n v="22"/>
    <n v="22"/>
    <n v="0.14285700000000001"/>
    <n v="2.3810000000000001E-2"/>
    <n v="0.119048"/>
    <n v="17.544349"/>
    <n v="5.9998740025199497"/>
  </r>
  <r>
    <s v="latin_p_ovidius_naso_epistulae"/>
    <x v="2"/>
    <x v="1"/>
    <s v="hellinger"/>
    <n v="0"/>
    <n v="43"/>
    <n v="11"/>
    <n v="22"/>
    <n v="7.1429000000000006E-2"/>
    <n v="2.3810000000000001E-2"/>
    <n v="4.7619000000000002E-2"/>
    <n v="19.47494"/>
    <n v="2.9999580008399831"/>
  </r>
  <r>
    <s v="latin_p_ovidius_naso_epistulae"/>
    <x v="2"/>
    <x v="1"/>
    <s v="hellinger"/>
    <n v="1"/>
    <n v="43"/>
    <n v="11"/>
    <n v="22"/>
    <n v="4.7619000000000002E-2"/>
    <n v="2.3810000000000001E-2"/>
    <n v="2.3810000000000001E-2"/>
    <n v="19.573723000000001"/>
    <n v="1.9999580008399831"/>
  </r>
  <r>
    <s v="latin_p_ovidius_naso_epistulae"/>
    <x v="2"/>
    <x v="1"/>
    <s v="hellinger"/>
    <n v="2"/>
    <n v="43"/>
    <n v="11"/>
    <n v="22"/>
    <n v="9.5238000000000003E-2"/>
    <n v="2.3810000000000001E-2"/>
    <n v="7.1429000000000006E-2"/>
    <n v="19.463588000000001"/>
    <n v="3.9999160016799662"/>
  </r>
  <r>
    <s v="latin_p_ovidius_naso_epistulae"/>
    <x v="2"/>
    <x v="1"/>
    <s v="hellinger"/>
    <n v="3"/>
    <n v="43"/>
    <n v="11"/>
    <n v="22"/>
    <n v="9.5238000000000003E-2"/>
    <n v="2.3810000000000001E-2"/>
    <n v="7.1429000000000006E-2"/>
    <n v="19.938199999999998"/>
    <n v="3.9999160016799662"/>
  </r>
  <r>
    <s v="latin_p_ovidius_naso_epistulae"/>
    <x v="2"/>
    <x v="1"/>
    <s v="hellinger"/>
    <n v="4"/>
    <n v="43"/>
    <n v="11"/>
    <n v="22"/>
    <n v="0.119048"/>
    <n v="2.3810000000000001E-2"/>
    <n v="9.5238000000000003E-2"/>
    <n v="20.134554999999999"/>
    <n v="4.9999160016799662"/>
  </r>
  <r>
    <s v="latin_p_ovidius_naso_epistulae"/>
    <x v="2"/>
    <x v="1"/>
    <s v="hellinger"/>
    <n v="5"/>
    <n v="43"/>
    <n v="11"/>
    <n v="22"/>
    <n v="0.119048"/>
    <n v="2.3810000000000001E-2"/>
    <n v="9.5238000000000003E-2"/>
    <n v="20.208770000000001"/>
    <n v="4.9999160016799662"/>
  </r>
  <r>
    <s v="latin_p_ovidius_naso_epistulae"/>
    <x v="2"/>
    <x v="1"/>
    <s v="hellinger"/>
    <n v="6"/>
    <n v="43"/>
    <n v="11"/>
    <n v="22"/>
    <n v="7.1429000000000006E-2"/>
    <n v="2.3810000000000001E-2"/>
    <n v="4.7619000000000002E-2"/>
    <n v="19.510953000000001"/>
    <n v="2.9999580008399831"/>
  </r>
  <r>
    <s v="latin_p_ovidius_naso_epistulae"/>
    <x v="2"/>
    <x v="1"/>
    <s v="hellinger"/>
    <n v="7"/>
    <n v="43"/>
    <n v="11"/>
    <n v="22"/>
    <n v="0.119048"/>
    <n v="2.3810000000000001E-2"/>
    <n v="9.5238000000000003E-2"/>
    <n v="19.944244999999999"/>
    <n v="4.9999160016799662"/>
  </r>
  <r>
    <s v="latin_p_ovidius_naso_epistulae"/>
    <x v="2"/>
    <x v="1"/>
    <s v="js"/>
    <n v="0"/>
    <n v="43"/>
    <n v="11"/>
    <n v="22"/>
    <n v="9.5238000000000003E-2"/>
    <n v="2.3810000000000001E-2"/>
    <n v="7.1429000000000006E-2"/>
    <n v="17.139154999999999"/>
    <n v="3.9999160016799662"/>
  </r>
  <r>
    <s v="latin_p_ovidius_naso_epistulae"/>
    <x v="2"/>
    <x v="1"/>
    <s v="js"/>
    <n v="1"/>
    <n v="43"/>
    <n v="11"/>
    <n v="22"/>
    <n v="7.1429000000000006E-2"/>
    <n v="2.3810000000000001E-2"/>
    <n v="4.7619000000000002E-2"/>
    <n v="17.043046"/>
    <n v="2.9999580008399831"/>
  </r>
  <r>
    <s v="latin_p_ovidius_naso_epistulae"/>
    <x v="2"/>
    <x v="1"/>
    <s v="js"/>
    <n v="2"/>
    <n v="43"/>
    <n v="11"/>
    <n v="22"/>
    <n v="4.7619000000000002E-2"/>
    <n v="2.3810000000000001E-2"/>
    <n v="2.3810000000000001E-2"/>
    <n v="17.153296999999998"/>
    <n v="1.9999580008399831"/>
  </r>
  <r>
    <s v="latin_p_ovidius_naso_epistulae"/>
    <x v="2"/>
    <x v="1"/>
    <s v="js"/>
    <n v="3"/>
    <n v="43"/>
    <n v="11"/>
    <n v="22"/>
    <n v="4.7619000000000002E-2"/>
    <n v="2.3810000000000001E-2"/>
    <n v="2.3810000000000001E-2"/>
    <n v="17.135497000000001"/>
    <n v="1.9999580008399831"/>
  </r>
  <r>
    <s v="latin_p_ovidius_naso_epistulae"/>
    <x v="2"/>
    <x v="1"/>
    <s v="js"/>
    <n v="4"/>
    <n v="43"/>
    <n v="11"/>
    <n v="22"/>
    <n v="9.5238000000000003E-2"/>
    <n v="2.3810000000000001E-2"/>
    <n v="7.1429000000000006E-2"/>
    <n v="17.193296"/>
    <n v="3.9999160016799662"/>
  </r>
  <r>
    <s v="latin_p_ovidius_naso_epistulae"/>
    <x v="2"/>
    <x v="1"/>
    <s v="js"/>
    <n v="5"/>
    <n v="43"/>
    <n v="11"/>
    <n v="22"/>
    <n v="9.5238000000000003E-2"/>
    <n v="2.3810000000000001E-2"/>
    <n v="7.1429000000000006E-2"/>
    <n v="17.203285999999999"/>
    <n v="3.9999160016799662"/>
  </r>
  <r>
    <s v="latin_p_ovidius_naso_epistulae"/>
    <x v="2"/>
    <x v="1"/>
    <s v="js"/>
    <n v="6"/>
    <n v="43"/>
    <n v="11"/>
    <n v="22"/>
    <n v="9.5238000000000003E-2"/>
    <n v="2.3810000000000001E-2"/>
    <n v="7.1429000000000006E-2"/>
    <n v="17.168137999999999"/>
    <n v="3.9999160016799662"/>
  </r>
  <r>
    <s v="latin_p_ovidius_naso_epistulae"/>
    <x v="2"/>
    <x v="1"/>
    <s v="js"/>
    <n v="7"/>
    <n v="43"/>
    <n v="11"/>
    <n v="22"/>
    <n v="0.119048"/>
    <n v="2.3810000000000001E-2"/>
    <n v="9.5238000000000003E-2"/>
    <n v="17.003018999999998"/>
    <n v="4.9999160016799662"/>
  </r>
  <r>
    <s v="latin_p_ovidius_naso_epistulae"/>
    <x v="2"/>
    <x v="1"/>
    <s v="l1"/>
    <n v="0"/>
    <n v="43"/>
    <n v="11"/>
    <n v="22"/>
    <n v="4.7619000000000002E-2"/>
    <n v="2.3810000000000001E-2"/>
    <n v="2.3810000000000001E-2"/>
    <n v="17.692734999999999"/>
    <n v="1.9999580008399831"/>
  </r>
  <r>
    <s v="latin_p_ovidius_naso_epistulae"/>
    <x v="2"/>
    <x v="1"/>
    <s v="l1"/>
    <n v="1"/>
    <n v="43"/>
    <n v="11"/>
    <n v="22"/>
    <n v="4.7619000000000002E-2"/>
    <n v="2.3810000000000001E-2"/>
    <n v="2.3810000000000001E-2"/>
    <n v="17.580317999999998"/>
    <n v="1.9999580008399831"/>
  </r>
  <r>
    <s v="latin_p_ovidius_naso_epistulae"/>
    <x v="2"/>
    <x v="1"/>
    <s v="l1"/>
    <n v="2"/>
    <n v="43"/>
    <n v="11"/>
    <n v="22"/>
    <n v="9.5238000000000003E-2"/>
    <n v="2.3810000000000001E-2"/>
    <n v="7.1429000000000006E-2"/>
    <n v="17.150666000000001"/>
    <n v="3.9999160016799662"/>
  </r>
  <r>
    <s v="latin_p_ovidius_naso_epistulae"/>
    <x v="2"/>
    <x v="1"/>
    <s v="l1"/>
    <n v="3"/>
    <n v="43"/>
    <n v="11"/>
    <n v="22"/>
    <n v="0.119048"/>
    <n v="2.3810000000000001E-2"/>
    <n v="9.5238000000000003E-2"/>
    <n v="17.028890000000001"/>
    <n v="4.9999160016799662"/>
  </r>
  <r>
    <s v="latin_p_ovidius_naso_epistulae"/>
    <x v="2"/>
    <x v="1"/>
    <s v="l1"/>
    <n v="4"/>
    <n v="43"/>
    <n v="11"/>
    <n v="22"/>
    <n v="0.119048"/>
    <n v="2.3810000000000001E-2"/>
    <n v="9.5238000000000003E-2"/>
    <n v="17.522683000000001"/>
    <n v="4.9999160016799662"/>
  </r>
  <r>
    <s v="latin_p_ovidius_naso_epistulae"/>
    <x v="2"/>
    <x v="1"/>
    <s v="l1"/>
    <n v="5"/>
    <n v="43"/>
    <n v="11"/>
    <n v="22"/>
    <n v="9.5238000000000003E-2"/>
    <n v="2.3810000000000001E-2"/>
    <n v="7.1429000000000006E-2"/>
    <n v="17.814212999999999"/>
    <n v="3.9999160016799662"/>
  </r>
  <r>
    <s v="latin_p_ovidius_naso_epistulae"/>
    <x v="2"/>
    <x v="1"/>
    <s v="l1"/>
    <n v="6"/>
    <n v="43"/>
    <n v="11"/>
    <n v="22"/>
    <n v="0.119048"/>
    <n v="2.3810000000000001E-2"/>
    <n v="9.5238000000000003E-2"/>
    <n v="17.353785999999999"/>
    <n v="4.9999160016799662"/>
  </r>
  <r>
    <s v="latin_p_ovidius_naso_epistulae"/>
    <x v="2"/>
    <x v="1"/>
    <s v="l1"/>
    <n v="7"/>
    <n v="43"/>
    <n v="11"/>
    <n v="22"/>
    <n v="9.5238000000000003E-2"/>
    <n v="2.3810000000000001E-2"/>
    <n v="7.1429000000000006E-2"/>
    <n v="17.314957"/>
    <n v="3.9999160016799662"/>
  </r>
  <r>
    <s v="latin_p_ovidius_naso_epistulae"/>
    <x v="2"/>
    <x v="2"/>
    <s v="hellinger"/>
    <n v="0"/>
    <n v="43"/>
    <n v="8"/>
    <n v="22"/>
    <n v="0"/>
    <n v="2.3810000000000001E-2"/>
    <n v="-2.3810000000000001E-2"/>
    <n v="19.751543000000002"/>
    <n v="1"/>
  </r>
  <r>
    <s v="latin_p_ovidius_naso_epistulae"/>
    <x v="2"/>
    <x v="2"/>
    <s v="hellinger"/>
    <n v="1"/>
    <n v="43"/>
    <n v="8"/>
    <n v="22"/>
    <n v="4.7619000000000002E-2"/>
    <n v="2.3810000000000001E-2"/>
    <n v="2.3810000000000001E-2"/>
    <n v="19.802828999999999"/>
    <n v="1.9999580008399831"/>
  </r>
  <r>
    <s v="latin_p_ovidius_naso_epistulae"/>
    <x v="2"/>
    <x v="2"/>
    <s v="hellinger"/>
    <n v="2"/>
    <n v="43"/>
    <n v="8"/>
    <n v="22"/>
    <n v="4.7619000000000002E-2"/>
    <n v="2.3810000000000001E-2"/>
    <n v="2.3810000000000001E-2"/>
    <n v="20.094241"/>
    <n v="1.9999580008399831"/>
  </r>
  <r>
    <s v="latin_p_ovidius_naso_epistulae"/>
    <x v="2"/>
    <x v="2"/>
    <s v="hellinger"/>
    <n v="3"/>
    <n v="43"/>
    <n v="8"/>
    <n v="22"/>
    <n v="7.1429000000000006E-2"/>
    <n v="2.3810000000000001E-2"/>
    <n v="4.7619000000000002E-2"/>
    <n v="20.041955999999999"/>
    <n v="2.9999580008399831"/>
  </r>
  <r>
    <s v="latin_p_ovidius_naso_epistulae"/>
    <x v="2"/>
    <x v="2"/>
    <s v="hellinger"/>
    <n v="4"/>
    <n v="43"/>
    <n v="8"/>
    <n v="22"/>
    <n v="0"/>
    <n v="2.3810000000000001E-2"/>
    <n v="-2.3810000000000001E-2"/>
    <n v="20.087184000000001"/>
    <n v="1"/>
  </r>
  <r>
    <s v="latin_p_ovidius_naso_epistulae"/>
    <x v="2"/>
    <x v="2"/>
    <s v="hellinger"/>
    <n v="5"/>
    <n v="43"/>
    <n v="8"/>
    <n v="22"/>
    <n v="4.7619000000000002E-2"/>
    <n v="2.3810000000000001E-2"/>
    <n v="2.3810000000000001E-2"/>
    <n v="19.375520000000002"/>
    <n v="1.9999580008399831"/>
  </r>
  <r>
    <s v="latin_p_ovidius_naso_epistulae"/>
    <x v="2"/>
    <x v="2"/>
    <s v="hellinger"/>
    <n v="6"/>
    <n v="43"/>
    <n v="8"/>
    <n v="22"/>
    <n v="4.7619000000000002E-2"/>
    <n v="2.3810000000000001E-2"/>
    <n v="2.3810000000000001E-2"/>
    <n v="19.693135999999999"/>
    <n v="1.9999580008399831"/>
  </r>
  <r>
    <s v="latin_p_ovidius_naso_epistulae"/>
    <x v="2"/>
    <x v="2"/>
    <s v="hellinger"/>
    <n v="7"/>
    <n v="43"/>
    <n v="8"/>
    <n v="22"/>
    <n v="7.1429000000000006E-2"/>
    <n v="2.3810000000000001E-2"/>
    <n v="4.7619000000000002E-2"/>
    <n v="19.658335000000001"/>
    <n v="2.9999580008399831"/>
  </r>
  <r>
    <s v="latin_p_ovidius_naso_epistulae"/>
    <x v="2"/>
    <x v="2"/>
    <s v="js"/>
    <n v="0"/>
    <n v="43"/>
    <n v="8"/>
    <n v="22"/>
    <n v="9.5238000000000003E-2"/>
    <n v="2.3810000000000001E-2"/>
    <n v="7.1429000000000006E-2"/>
    <n v="16.859724"/>
    <n v="3.9999160016799662"/>
  </r>
  <r>
    <s v="latin_p_ovidius_naso_epistulae"/>
    <x v="2"/>
    <x v="2"/>
    <s v="js"/>
    <n v="1"/>
    <n v="43"/>
    <n v="8"/>
    <n v="22"/>
    <n v="0.119048"/>
    <n v="2.3810000000000001E-2"/>
    <n v="9.5238000000000003E-2"/>
    <n v="17.426033"/>
    <n v="4.9999160016799662"/>
  </r>
  <r>
    <s v="latin_p_ovidius_naso_epistulae"/>
    <x v="2"/>
    <x v="2"/>
    <s v="js"/>
    <n v="2"/>
    <n v="43"/>
    <n v="8"/>
    <n v="22"/>
    <n v="4.7619000000000002E-2"/>
    <n v="2.3810000000000001E-2"/>
    <n v="2.3810000000000001E-2"/>
    <n v="17.026278999999999"/>
    <n v="1.9999580008399831"/>
  </r>
  <r>
    <s v="latin_p_ovidius_naso_epistulae"/>
    <x v="2"/>
    <x v="2"/>
    <s v="js"/>
    <n v="3"/>
    <n v="43"/>
    <n v="8"/>
    <n v="22"/>
    <n v="4.7619000000000002E-2"/>
    <n v="2.3810000000000001E-2"/>
    <n v="2.3810000000000001E-2"/>
    <n v="17.144083999999999"/>
    <n v="1.9999580008399831"/>
  </r>
  <r>
    <s v="latin_p_ovidius_naso_epistulae"/>
    <x v="2"/>
    <x v="2"/>
    <s v="js"/>
    <n v="4"/>
    <n v="43"/>
    <n v="8"/>
    <n v="22"/>
    <n v="9.5238000000000003E-2"/>
    <n v="2.3810000000000001E-2"/>
    <n v="7.1429000000000006E-2"/>
    <n v="17.313988999999999"/>
    <n v="3.9999160016799662"/>
  </r>
  <r>
    <s v="latin_p_ovidius_naso_epistulae"/>
    <x v="2"/>
    <x v="2"/>
    <s v="js"/>
    <n v="5"/>
    <n v="43"/>
    <n v="8"/>
    <n v="22"/>
    <n v="7.1429000000000006E-2"/>
    <n v="2.3810000000000001E-2"/>
    <n v="4.7619000000000002E-2"/>
    <n v="17.370584999999998"/>
    <n v="2.9999580008399831"/>
  </r>
  <r>
    <s v="latin_p_ovidius_naso_epistulae"/>
    <x v="2"/>
    <x v="2"/>
    <s v="js"/>
    <n v="6"/>
    <n v="43"/>
    <n v="8"/>
    <n v="22"/>
    <n v="7.1429000000000006E-2"/>
    <n v="2.3810000000000001E-2"/>
    <n v="4.7619000000000002E-2"/>
    <n v="17.209213999999999"/>
    <n v="2.9999580008399831"/>
  </r>
  <r>
    <s v="latin_p_ovidius_naso_epistulae"/>
    <x v="2"/>
    <x v="2"/>
    <s v="js"/>
    <n v="7"/>
    <n v="43"/>
    <n v="8"/>
    <n v="22"/>
    <n v="4.7619000000000002E-2"/>
    <n v="2.3810000000000001E-2"/>
    <n v="2.3810000000000001E-2"/>
    <n v="17.178053999999999"/>
    <n v="1.9999580008399831"/>
  </r>
  <r>
    <s v="latin_p_ovidius_naso_epistulae"/>
    <x v="2"/>
    <x v="2"/>
    <s v="l1"/>
    <n v="0"/>
    <n v="43"/>
    <n v="8"/>
    <n v="22"/>
    <n v="7.1429000000000006E-2"/>
    <n v="2.3810000000000001E-2"/>
    <n v="4.7619000000000002E-2"/>
    <n v="17.87557"/>
    <n v="2.9999580008399831"/>
  </r>
  <r>
    <s v="latin_p_ovidius_naso_epistulae"/>
    <x v="2"/>
    <x v="2"/>
    <s v="l1"/>
    <n v="1"/>
    <n v="43"/>
    <n v="8"/>
    <n v="22"/>
    <n v="7.1429000000000006E-2"/>
    <n v="2.3810000000000001E-2"/>
    <n v="4.7619000000000002E-2"/>
    <n v="17.645439"/>
    <n v="2.9999580008399831"/>
  </r>
  <r>
    <s v="latin_p_ovidius_naso_epistulae"/>
    <x v="2"/>
    <x v="2"/>
    <s v="l1"/>
    <n v="2"/>
    <n v="43"/>
    <n v="8"/>
    <n v="22"/>
    <n v="7.1429000000000006E-2"/>
    <n v="2.3810000000000001E-2"/>
    <n v="4.7619000000000002E-2"/>
    <n v="17.452807"/>
    <n v="2.9999580008399831"/>
  </r>
  <r>
    <s v="latin_p_ovidius_naso_epistulae"/>
    <x v="2"/>
    <x v="2"/>
    <s v="l1"/>
    <n v="3"/>
    <n v="43"/>
    <n v="8"/>
    <n v="22"/>
    <n v="7.1429000000000006E-2"/>
    <n v="2.3810000000000001E-2"/>
    <n v="4.7619000000000002E-2"/>
    <n v="17.346135"/>
    <n v="2.9999580008399831"/>
  </r>
  <r>
    <s v="latin_p_ovidius_naso_epistulae"/>
    <x v="2"/>
    <x v="2"/>
    <s v="l1"/>
    <n v="4"/>
    <n v="43"/>
    <n v="8"/>
    <n v="22"/>
    <n v="2.3810000000000001E-2"/>
    <n v="2.3810000000000001E-2"/>
    <n v="0"/>
    <n v="18.241707999999999"/>
    <n v="1"/>
  </r>
  <r>
    <s v="latin_p_ovidius_naso_epistulae"/>
    <x v="2"/>
    <x v="2"/>
    <s v="l1"/>
    <n v="5"/>
    <n v="43"/>
    <n v="8"/>
    <n v="22"/>
    <n v="9.5238000000000003E-2"/>
    <n v="2.3810000000000001E-2"/>
    <n v="7.1429000000000006E-2"/>
    <n v="17.757740999999999"/>
    <n v="3.9999160016799662"/>
  </r>
  <r>
    <s v="latin_p_ovidius_naso_epistulae"/>
    <x v="2"/>
    <x v="2"/>
    <s v="l1"/>
    <n v="6"/>
    <n v="43"/>
    <n v="8"/>
    <n v="22"/>
    <n v="2.3810000000000001E-2"/>
    <n v="2.3810000000000001E-2"/>
    <n v="0"/>
    <n v="17.945903999999999"/>
    <n v="1"/>
  </r>
  <r>
    <s v="latin_p_ovidius_naso_epistulae"/>
    <x v="2"/>
    <x v="2"/>
    <s v="l1"/>
    <n v="7"/>
    <n v="43"/>
    <n v="8"/>
    <n v="22"/>
    <n v="9.5238000000000003E-2"/>
    <n v="2.3810000000000001E-2"/>
    <n v="7.1429000000000006E-2"/>
    <n v="17.913319000000001"/>
    <n v="3.9999160016799662"/>
  </r>
  <r>
    <s v="latin_p_ovidius_naso_epistulae"/>
    <x v="2"/>
    <x v="3"/>
    <s v="hellinger"/>
    <n v="0"/>
    <n v="43"/>
    <n v="6"/>
    <n v="23"/>
    <n v="9.5238000000000003E-2"/>
    <n v="2.2676000000000002E-2"/>
    <n v="7.2562000000000001E-2"/>
    <n v="20.015813000000001"/>
    <n v="4.1999470806138648"/>
  </r>
  <r>
    <s v="latin_p_ovidius_naso_epistulae"/>
    <x v="2"/>
    <x v="3"/>
    <s v="hellinger"/>
    <n v="1"/>
    <n v="43"/>
    <n v="6"/>
    <n v="23"/>
    <n v="0.119048"/>
    <n v="2.2676000000000002E-2"/>
    <n v="9.6371999999999999E-2"/>
    <n v="19.753556"/>
    <n v="5.2499559005115541"/>
  </r>
  <r>
    <s v="latin_p_ovidius_naso_epistulae"/>
    <x v="2"/>
    <x v="3"/>
    <s v="hellinger"/>
    <n v="2"/>
    <n v="43"/>
    <n v="6"/>
    <n v="23"/>
    <n v="4.7619000000000002E-2"/>
    <n v="2.2676000000000002E-2"/>
    <n v="2.4943E-2"/>
    <n v="19.889143000000001"/>
    <n v="2.0999735403069324"/>
  </r>
  <r>
    <s v="latin_p_ovidius_naso_epistulae"/>
    <x v="2"/>
    <x v="3"/>
    <s v="hellinger"/>
    <n v="3"/>
    <n v="43"/>
    <n v="6"/>
    <n v="23"/>
    <n v="7.1429000000000006E-2"/>
    <n v="2.2676000000000002E-2"/>
    <n v="4.8752999999999998E-2"/>
    <n v="19.749739000000002"/>
    <n v="3.1499823602046217"/>
  </r>
  <r>
    <s v="latin_p_ovidius_naso_epistulae"/>
    <x v="2"/>
    <x v="3"/>
    <s v="hellinger"/>
    <n v="4"/>
    <n v="43"/>
    <n v="6"/>
    <n v="23"/>
    <n v="9.5238000000000003E-2"/>
    <n v="2.2676000000000002E-2"/>
    <n v="7.2562000000000001E-2"/>
    <n v="19.628288999999999"/>
    <n v="4.1999470806138648"/>
  </r>
  <r>
    <s v="latin_p_ovidius_naso_epistulae"/>
    <x v="2"/>
    <x v="3"/>
    <s v="hellinger"/>
    <n v="5"/>
    <n v="43"/>
    <n v="6"/>
    <n v="23"/>
    <n v="7.1429000000000006E-2"/>
    <n v="2.2676000000000002E-2"/>
    <n v="4.8752999999999998E-2"/>
    <n v="19.761458999999999"/>
    <n v="3.1499823602046217"/>
  </r>
  <r>
    <s v="latin_p_ovidius_naso_epistulae"/>
    <x v="2"/>
    <x v="3"/>
    <s v="hellinger"/>
    <n v="6"/>
    <n v="43"/>
    <n v="6"/>
    <n v="23"/>
    <n v="0.119048"/>
    <n v="2.2676000000000002E-2"/>
    <n v="9.6371999999999999E-2"/>
    <n v="20.074636000000002"/>
    <n v="5.2499559005115541"/>
  </r>
  <r>
    <s v="latin_p_ovidius_naso_epistulae"/>
    <x v="2"/>
    <x v="3"/>
    <s v="hellinger"/>
    <n v="7"/>
    <n v="43"/>
    <n v="6"/>
    <n v="23"/>
    <n v="0.19047600000000001"/>
    <n v="2.2676000000000002E-2"/>
    <n v="0.1678"/>
    <n v="19.728831"/>
    <n v="8.3998941612277296"/>
  </r>
  <r>
    <s v="latin_p_ovidius_naso_epistulae"/>
    <x v="2"/>
    <x v="3"/>
    <s v="js"/>
    <n v="0"/>
    <n v="43"/>
    <n v="6"/>
    <n v="23"/>
    <n v="7.1429000000000006E-2"/>
    <n v="2.2676000000000002E-2"/>
    <n v="4.8752999999999998E-2"/>
    <n v="16.973319"/>
    <n v="3.1499823602046217"/>
  </r>
  <r>
    <s v="latin_p_ovidius_naso_epistulae"/>
    <x v="2"/>
    <x v="3"/>
    <s v="js"/>
    <n v="1"/>
    <n v="43"/>
    <n v="6"/>
    <n v="23"/>
    <n v="0.16666700000000001"/>
    <n v="2.2676000000000002E-2"/>
    <n v="0.14399100000000001"/>
    <n v="16.704121000000001"/>
    <n v="7.3499294408184861"/>
  </r>
  <r>
    <s v="latin_p_ovidius_naso_epistulae"/>
    <x v="2"/>
    <x v="3"/>
    <s v="js"/>
    <n v="2"/>
    <n v="43"/>
    <n v="6"/>
    <n v="23"/>
    <n v="0.119048"/>
    <n v="2.2676000000000002E-2"/>
    <n v="9.6371999999999999E-2"/>
    <n v="17.343634000000002"/>
    <n v="5.2499559005115541"/>
  </r>
  <r>
    <s v="latin_p_ovidius_naso_epistulae"/>
    <x v="2"/>
    <x v="3"/>
    <s v="js"/>
    <n v="3"/>
    <n v="43"/>
    <n v="6"/>
    <n v="23"/>
    <n v="7.1429000000000006E-2"/>
    <n v="2.2676000000000002E-2"/>
    <n v="4.8752999999999998E-2"/>
    <n v="17.243496"/>
    <n v="3.1499823602046217"/>
  </r>
  <r>
    <s v="latin_p_ovidius_naso_epistulae"/>
    <x v="2"/>
    <x v="3"/>
    <s v="js"/>
    <n v="4"/>
    <n v="43"/>
    <n v="6"/>
    <n v="23"/>
    <n v="0.119048"/>
    <n v="2.2676000000000002E-2"/>
    <n v="9.6371999999999999E-2"/>
    <n v="17.110008000000001"/>
    <n v="5.2499559005115541"/>
  </r>
  <r>
    <s v="latin_p_ovidius_naso_epistulae"/>
    <x v="2"/>
    <x v="3"/>
    <s v="js"/>
    <n v="5"/>
    <n v="43"/>
    <n v="6"/>
    <n v="23"/>
    <n v="0.16666700000000001"/>
    <n v="2.2676000000000002E-2"/>
    <n v="0.14399100000000001"/>
    <n v="17.05735"/>
    <n v="7.3499294408184861"/>
  </r>
  <r>
    <s v="latin_p_ovidius_naso_epistulae"/>
    <x v="2"/>
    <x v="3"/>
    <s v="js"/>
    <n v="6"/>
    <n v="43"/>
    <n v="6"/>
    <n v="23"/>
    <n v="7.1429000000000006E-2"/>
    <n v="2.2676000000000002E-2"/>
    <n v="4.8752999999999998E-2"/>
    <n v="17.31269"/>
    <n v="3.1499823602046217"/>
  </r>
  <r>
    <s v="latin_p_ovidius_naso_epistulae"/>
    <x v="2"/>
    <x v="3"/>
    <s v="js"/>
    <n v="7"/>
    <n v="43"/>
    <n v="6"/>
    <n v="23"/>
    <n v="9.5238000000000003E-2"/>
    <n v="2.2676000000000002E-2"/>
    <n v="7.2562000000000001E-2"/>
    <n v="17.210101999999999"/>
    <n v="4.1999470806138648"/>
  </r>
  <r>
    <s v="latin_p_ovidius_naso_epistulae"/>
    <x v="2"/>
    <x v="3"/>
    <s v="l1"/>
    <n v="0"/>
    <n v="43"/>
    <n v="6"/>
    <n v="23"/>
    <n v="7.1429000000000006E-2"/>
    <n v="2.2676000000000002E-2"/>
    <n v="4.8752999999999998E-2"/>
    <n v="17.576954000000001"/>
    <n v="3.1499823602046217"/>
  </r>
  <r>
    <s v="latin_p_ovidius_naso_epistulae"/>
    <x v="2"/>
    <x v="3"/>
    <s v="l1"/>
    <n v="1"/>
    <n v="43"/>
    <n v="6"/>
    <n v="23"/>
    <n v="4.7619000000000002E-2"/>
    <n v="2.2676000000000002E-2"/>
    <n v="2.4943E-2"/>
    <n v="18.083071"/>
    <n v="2.0999735403069324"/>
  </r>
  <r>
    <s v="latin_p_ovidius_naso_epistulae"/>
    <x v="2"/>
    <x v="3"/>
    <s v="l1"/>
    <n v="2"/>
    <n v="43"/>
    <n v="6"/>
    <n v="23"/>
    <n v="9.5238000000000003E-2"/>
    <n v="2.2676000000000002E-2"/>
    <n v="7.2562000000000001E-2"/>
    <n v="17.347733000000002"/>
    <n v="4.1999470806138648"/>
  </r>
  <r>
    <s v="latin_p_ovidius_naso_epistulae"/>
    <x v="2"/>
    <x v="3"/>
    <s v="l1"/>
    <n v="3"/>
    <n v="43"/>
    <n v="6"/>
    <n v="23"/>
    <n v="7.1429000000000006E-2"/>
    <n v="2.2676000000000002E-2"/>
    <n v="4.8752999999999998E-2"/>
    <n v="17.806851999999999"/>
    <n v="3.1499823602046217"/>
  </r>
  <r>
    <s v="latin_p_ovidius_naso_epistulae"/>
    <x v="2"/>
    <x v="3"/>
    <s v="l1"/>
    <n v="4"/>
    <n v="43"/>
    <n v="6"/>
    <n v="23"/>
    <n v="0.14285700000000001"/>
    <n v="2.2676000000000002E-2"/>
    <n v="0.120181"/>
    <n v="17.623719000000001"/>
    <n v="6.2999206209207976"/>
  </r>
  <r>
    <s v="latin_p_ovidius_naso_epistulae"/>
    <x v="2"/>
    <x v="3"/>
    <s v="l1"/>
    <n v="5"/>
    <n v="43"/>
    <n v="6"/>
    <n v="23"/>
    <n v="0.119048"/>
    <n v="2.2676000000000002E-2"/>
    <n v="9.6371999999999999E-2"/>
    <n v="17.269960000000001"/>
    <n v="5.2499559005115541"/>
  </r>
  <r>
    <s v="latin_p_ovidius_naso_epistulae"/>
    <x v="2"/>
    <x v="3"/>
    <s v="l1"/>
    <n v="6"/>
    <n v="43"/>
    <n v="6"/>
    <n v="23"/>
    <n v="9.5238000000000003E-2"/>
    <n v="2.2676000000000002E-2"/>
    <n v="7.2562000000000001E-2"/>
    <n v="17.745759"/>
    <n v="4.1999470806138648"/>
  </r>
  <r>
    <s v="latin_p_ovidius_naso_epistulae"/>
    <x v="2"/>
    <x v="3"/>
    <s v="l1"/>
    <n v="7"/>
    <n v="43"/>
    <n v="6"/>
    <n v="23"/>
    <n v="2.3810000000000001E-2"/>
    <n v="2.2676000000000002E-2"/>
    <n v="1.134E-3"/>
    <n v="17.443583"/>
    <n v="1.0500088198976891"/>
  </r>
  <r>
    <s v="latin_p_ovidius_naso_epistulae"/>
    <x v="2"/>
    <x v="4"/>
    <s v="hellinger"/>
    <n v="0"/>
    <n v="43"/>
    <n v="5"/>
    <n v="23"/>
    <n v="2.3810000000000001E-2"/>
    <n v="2.2676000000000002E-2"/>
    <n v="1.134E-3"/>
    <n v="19.408791999999998"/>
    <n v="1.0500088198976891"/>
  </r>
  <r>
    <s v="latin_p_ovidius_naso_epistulae"/>
    <x v="2"/>
    <x v="4"/>
    <s v="hellinger"/>
    <n v="1"/>
    <n v="43"/>
    <n v="5"/>
    <n v="23"/>
    <n v="4.7619000000000002E-2"/>
    <n v="2.2676000000000002E-2"/>
    <n v="2.4943E-2"/>
    <n v="19.593686000000002"/>
    <n v="2.0999735403069324"/>
  </r>
  <r>
    <s v="latin_p_ovidius_naso_epistulae"/>
    <x v="2"/>
    <x v="4"/>
    <s v="hellinger"/>
    <n v="2"/>
    <n v="43"/>
    <n v="5"/>
    <n v="23"/>
    <n v="4.7619000000000002E-2"/>
    <n v="2.2676000000000002E-2"/>
    <n v="2.4943E-2"/>
    <n v="19.394186999999999"/>
    <n v="2.0999735403069324"/>
  </r>
  <r>
    <s v="latin_p_ovidius_naso_epistulae"/>
    <x v="2"/>
    <x v="4"/>
    <s v="hellinger"/>
    <n v="3"/>
    <n v="43"/>
    <n v="5"/>
    <n v="23"/>
    <n v="4.7619000000000002E-2"/>
    <n v="2.2676000000000002E-2"/>
    <n v="2.4943E-2"/>
    <n v="19.776934000000001"/>
    <n v="2.0999735403069324"/>
  </r>
  <r>
    <s v="latin_p_ovidius_naso_epistulae"/>
    <x v="2"/>
    <x v="4"/>
    <s v="hellinger"/>
    <n v="4"/>
    <n v="43"/>
    <n v="5"/>
    <n v="23"/>
    <n v="0"/>
    <n v="2.2676000000000002E-2"/>
    <n v="-2.2676000000000002E-2"/>
    <n v="19.894385"/>
    <n v="1"/>
  </r>
  <r>
    <s v="latin_p_ovidius_naso_epistulae"/>
    <x v="2"/>
    <x v="4"/>
    <s v="hellinger"/>
    <n v="5"/>
    <n v="43"/>
    <n v="5"/>
    <n v="23"/>
    <n v="2.3810000000000001E-2"/>
    <n v="2.2676000000000002E-2"/>
    <n v="1.134E-3"/>
    <n v="19.868461"/>
    <n v="1.0500088198976891"/>
  </r>
  <r>
    <s v="latin_p_ovidius_naso_epistulae"/>
    <x v="2"/>
    <x v="4"/>
    <s v="hellinger"/>
    <n v="6"/>
    <n v="43"/>
    <n v="5"/>
    <n v="23"/>
    <n v="7.1429000000000006E-2"/>
    <n v="2.2676000000000002E-2"/>
    <n v="4.8752999999999998E-2"/>
    <n v="19.84356"/>
    <n v="3.1499823602046217"/>
  </r>
  <r>
    <s v="latin_p_ovidius_naso_epistulae"/>
    <x v="2"/>
    <x v="4"/>
    <s v="hellinger"/>
    <n v="7"/>
    <n v="43"/>
    <n v="5"/>
    <n v="23"/>
    <n v="2.3810000000000001E-2"/>
    <n v="2.2676000000000002E-2"/>
    <n v="1.134E-3"/>
    <n v="19.787889"/>
    <n v="1.0500088198976891"/>
  </r>
  <r>
    <s v="latin_p_ovidius_naso_epistulae"/>
    <x v="2"/>
    <x v="4"/>
    <s v="js"/>
    <n v="0"/>
    <n v="43"/>
    <n v="5"/>
    <n v="23"/>
    <n v="4.7619000000000002E-2"/>
    <n v="2.2676000000000002E-2"/>
    <n v="2.4943E-2"/>
    <n v="17.095863999999999"/>
    <n v="2.0999735403069324"/>
  </r>
  <r>
    <s v="latin_p_ovidius_naso_epistulae"/>
    <x v="2"/>
    <x v="4"/>
    <s v="js"/>
    <n v="1"/>
    <n v="43"/>
    <n v="5"/>
    <n v="23"/>
    <n v="7.1429000000000006E-2"/>
    <n v="2.2676000000000002E-2"/>
    <n v="4.8752999999999998E-2"/>
    <n v="16.902217"/>
    <n v="3.1499823602046217"/>
  </r>
  <r>
    <s v="latin_p_ovidius_naso_epistulae"/>
    <x v="2"/>
    <x v="4"/>
    <s v="js"/>
    <n v="2"/>
    <n v="43"/>
    <n v="5"/>
    <n v="23"/>
    <n v="0"/>
    <n v="2.2676000000000002E-2"/>
    <n v="-2.2676000000000002E-2"/>
    <n v="17.374993"/>
    <n v="1"/>
  </r>
  <r>
    <s v="latin_p_ovidius_naso_epistulae"/>
    <x v="2"/>
    <x v="4"/>
    <s v="js"/>
    <n v="3"/>
    <n v="43"/>
    <n v="5"/>
    <n v="23"/>
    <n v="0"/>
    <n v="2.2676000000000002E-2"/>
    <n v="-2.2676000000000002E-2"/>
    <n v="17.186527000000002"/>
    <n v="1"/>
  </r>
  <r>
    <s v="latin_p_ovidius_naso_epistulae"/>
    <x v="2"/>
    <x v="4"/>
    <s v="js"/>
    <n v="4"/>
    <n v="43"/>
    <n v="5"/>
    <n v="23"/>
    <n v="2.3810000000000001E-2"/>
    <n v="2.2676000000000002E-2"/>
    <n v="1.134E-3"/>
    <n v="16.938735999999999"/>
    <n v="1.0500088198976891"/>
  </r>
  <r>
    <s v="latin_p_ovidius_naso_epistulae"/>
    <x v="2"/>
    <x v="4"/>
    <s v="js"/>
    <n v="5"/>
    <n v="43"/>
    <n v="5"/>
    <n v="23"/>
    <n v="4.7619000000000002E-2"/>
    <n v="2.2676000000000002E-2"/>
    <n v="2.4943E-2"/>
    <n v="16.895591"/>
    <n v="2.0999735403069324"/>
  </r>
  <r>
    <s v="latin_p_ovidius_naso_epistulae"/>
    <x v="2"/>
    <x v="4"/>
    <s v="js"/>
    <n v="6"/>
    <n v="43"/>
    <n v="5"/>
    <n v="23"/>
    <n v="4.7619000000000002E-2"/>
    <n v="2.2676000000000002E-2"/>
    <n v="2.4943E-2"/>
    <n v="17.350867000000001"/>
    <n v="2.0999735403069324"/>
  </r>
  <r>
    <s v="latin_p_ovidius_naso_epistulae"/>
    <x v="2"/>
    <x v="4"/>
    <s v="js"/>
    <n v="7"/>
    <n v="43"/>
    <n v="5"/>
    <n v="23"/>
    <n v="0"/>
    <n v="2.2676000000000002E-2"/>
    <n v="-2.2676000000000002E-2"/>
    <n v="17.125026999999999"/>
    <n v="1"/>
  </r>
  <r>
    <s v="latin_p_ovidius_naso_epistulae"/>
    <x v="2"/>
    <x v="4"/>
    <s v="l1"/>
    <n v="0"/>
    <n v="43"/>
    <n v="5"/>
    <n v="23"/>
    <n v="2.3810000000000001E-2"/>
    <n v="2.2676000000000002E-2"/>
    <n v="1.134E-3"/>
    <n v="17.816002000000001"/>
    <n v="1.0500088198976891"/>
  </r>
  <r>
    <s v="latin_p_ovidius_naso_epistulae"/>
    <x v="2"/>
    <x v="4"/>
    <s v="l1"/>
    <n v="1"/>
    <n v="43"/>
    <n v="5"/>
    <n v="23"/>
    <n v="9.5238000000000003E-2"/>
    <n v="2.2676000000000002E-2"/>
    <n v="7.2562000000000001E-2"/>
    <n v="18.138268"/>
    <n v="4.1999470806138648"/>
  </r>
  <r>
    <s v="latin_p_ovidius_naso_epistulae"/>
    <x v="2"/>
    <x v="4"/>
    <s v="l1"/>
    <n v="2"/>
    <n v="43"/>
    <n v="5"/>
    <n v="23"/>
    <n v="7.1429000000000006E-2"/>
    <n v="2.2676000000000002E-2"/>
    <n v="4.8752999999999998E-2"/>
    <n v="18.267886000000001"/>
    <n v="3.1499823602046217"/>
  </r>
  <r>
    <s v="latin_p_ovidius_naso_epistulae"/>
    <x v="2"/>
    <x v="4"/>
    <s v="l1"/>
    <n v="3"/>
    <n v="43"/>
    <n v="5"/>
    <n v="23"/>
    <n v="4.7619000000000002E-2"/>
    <n v="2.2676000000000002E-2"/>
    <n v="2.4943E-2"/>
    <n v="17.986668000000002"/>
    <n v="2.0999735403069324"/>
  </r>
  <r>
    <s v="latin_p_ovidius_naso_epistulae"/>
    <x v="2"/>
    <x v="4"/>
    <s v="l1"/>
    <n v="4"/>
    <n v="43"/>
    <n v="5"/>
    <n v="23"/>
    <n v="4.7619000000000002E-2"/>
    <n v="2.2676000000000002E-2"/>
    <n v="2.4943E-2"/>
    <n v="17.800941999999999"/>
    <n v="2.0999735403069324"/>
  </r>
  <r>
    <s v="latin_p_ovidius_naso_epistulae"/>
    <x v="2"/>
    <x v="4"/>
    <s v="l1"/>
    <n v="5"/>
    <n v="43"/>
    <n v="5"/>
    <n v="23"/>
    <n v="4.7619000000000002E-2"/>
    <n v="2.2676000000000002E-2"/>
    <n v="2.4943E-2"/>
    <n v="18.118915000000001"/>
    <n v="2.0999735403069324"/>
  </r>
  <r>
    <s v="latin_p_ovidius_naso_epistulae"/>
    <x v="2"/>
    <x v="4"/>
    <s v="l1"/>
    <n v="6"/>
    <n v="43"/>
    <n v="5"/>
    <n v="23"/>
    <n v="2.3810000000000001E-2"/>
    <n v="2.2676000000000002E-2"/>
    <n v="1.134E-3"/>
    <n v="18.027134"/>
    <n v="1.0500088198976891"/>
  </r>
  <r>
    <s v="latin_p_ovidius_naso_epistulae"/>
    <x v="2"/>
    <x v="4"/>
    <s v="l1"/>
    <n v="7"/>
    <n v="43"/>
    <n v="5"/>
    <n v="23"/>
    <n v="4.7619000000000002E-2"/>
    <n v="2.2676000000000002E-2"/>
    <n v="2.4943E-2"/>
    <n v="18.156475"/>
    <n v="2.0999735403069324"/>
  </r>
  <r>
    <s v="latin_p_ovidius_naso_fasti"/>
    <x v="0"/>
    <x v="0"/>
    <s v="hellinger"/>
    <n v="0"/>
    <n v="157"/>
    <n v="79"/>
    <n v="79"/>
    <n v="3.8462000000000003E-2"/>
    <n v="6.4099999999999999E-3"/>
    <n v="3.2051000000000003E-2"/>
    <n v="71.046098999999998"/>
    <n v="6.0003120124804994"/>
  </r>
  <r>
    <s v="latin_p_ovidius_naso_fasti"/>
    <x v="0"/>
    <x v="0"/>
    <s v="hellinger"/>
    <n v="1"/>
    <n v="157"/>
    <n v="79"/>
    <n v="79"/>
    <n v="1.9231000000000002E-2"/>
    <n v="6.4099999999999999E-3"/>
    <n v="1.2821000000000001E-2"/>
    <n v="71.846129000000005"/>
    <n v="3.0001560062402497"/>
  </r>
  <r>
    <s v="latin_p_ovidius_naso_fasti"/>
    <x v="0"/>
    <x v="0"/>
    <s v="hellinger"/>
    <n v="2"/>
    <n v="157"/>
    <n v="79"/>
    <n v="79"/>
    <n v="2.5641000000000001E-2"/>
    <n v="6.4099999999999999E-3"/>
    <n v="1.9231000000000002E-2"/>
    <n v="70.846265000000002"/>
    <n v="4.0001560062402497"/>
  </r>
  <r>
    <s v="latin_p_ovidius_naso_fasti"/>
    <x v="0"/>
    <x v="0"/>
    <s v="hellinger"/>
    <n v="3"/>
    <n v="157"/>
    <n v="79"/>
    <n v="79"/>
    <n v="2.5641000000000001E-2"/>
    <n v="6.4099999999999999E-3"/>
    <n v="1.9231000000000002E-2"/>
    <n v="72.333248999999995"/>
    <n v="4.0001560062402497"/>
  </r>
  <r>
    <s v="latin_p_ovidius_naso_fasti"/>
    <x v="0"/>
    <x v="0"/>
    <s v="hellinger"/>
    <n v="4"/>
    <n v="157"/>
    <n v="79"/>
    <n v="79"/>
    <n v="1.2821000000000001E-2"/>
    <n v="6.4099999999999999E-3"/>
    <n v="6.4099999999999999E-3"/>
    <n v="70.645814999999999"/>
    <n v="2.0001560062402497"/>
  </r>
  <r>
    <s v="latin_p_ovidius_naso_fasti"/>
    <x v="0"/>
    <x v="0"/>
    <s v="hellinger"/>
    <n v="5"/>
    <n v="157"/>
    <n v="79"/>
    <n v="79"/>
    <n v="1.9231000000000002E-2"/>
    <n v="6.4099999999999999E-3"/>
    <n v="1.2821000000000001E-2"/>
    <n v="72.525965999999997"/>
    <n v="3.0001560062402497"/>
  </r>
  <r>
    <s v="latin_p_ovidius_naso_fasti"/>
    <x v="0"/>
    <x v="0"/>
    <s v="hellinger"/>
    <n v="6"/>
    <n v="157"/>
    <n v="79"/>
    <n v="79"/>
    <n v="2.5641000000000001E-2"/>
    <n v="6.4099999999999999E-3"/>
    <n v="1.9231000000000002E-2"/>
    <n v="71.051575999999997"/>
    <n v="4.0001560062402497"/>
  </r>
  <r>
    <s v="latin_p_ovidius_naso_fasti"/>
    <x v="0"/>
    <x v="0"/>
    <s v="hellinger"/>
    <n v="7"/>
    <n v="157"/>
    <n v="79"/>
    <n v="79"/>
    <n v="3.2051000000000003E-2"/>
    <n v="6.4099999999999999E-3"/>
    <n v="2.5641000000000001E-2"/>
    <n v="70.873009999999994"/>
    <n v="5.0001560062402506"/>
  </r>
  <r>
    <s v="latin_p_ovidius_naso_fasti"/>
    <x v="0"/>
    <x v="0"/>
    <s v="js"/>
    <n v="0"/>
    <n v="157"/>
    <n v="79"/>
    <n v="79"/>
    <n v="4.4872000000000002E-2"/>
    <n v="6.4099999999999999E-3"/>
    <n v="3.8462000000000003E-2"/>
    <n v="63.519280999999999"/>
    <n v="7.0003120124804994"/>
  </r>
  <r>
    <s v="latin_p_ovidius_naso_fasti"/>
    <x v="0"/>
    <x v="0"/>
    <s v="js"/>
    <n v="1"/>
    <n v="157"/>
    <n v="79"/>
    <n v="79"/>
    <n v="5.1282000000000001E-2"/>
    <n v="6.4099999999999999E-3"/>
    <n v="4.4872000000000002E-2"/>
    <n v="62.381202999999999"/>
    <n v="8.0003120124804994"/>
  </r>
  <r>
    <s v="latin_p_ovidius_naso_fasti"/>
    <x v="0"/>
    <x v="0"/>
    <s v="js"/>
    <n v="2"/>
    <n v="157"/>
    <n v="79"/>
    <n v="79"/>
    <n v="3.2051000000000003E-2"/>
    <n v="6.4099999999999999E-3"/>
    <n v="2.5641000000000001E-2"/>
    <n v="63.590975"/>
    <n v="5.0001560062402506"/>
  </r>
  <r>
    <s v="latin_p_ovidius_naso_fasti"/>
    <x v="0"/>
    <x v="0"/>
    <s v="js"/>
    <n v="3"/>
    <n v="157"/>
    <n v="79"/>
    <n v="79"/>
    <n v="5.1282000000000001E-2"/>
    <n v="6.4099999999999999E-3"/>
    <n v="4.4872000000000002E-2"/>
    <n v="62.446007999999999"/>
    <n v="8.0003120124804994"/>
  </r>
  <r>
    <s v="latin_p_ovidius_naso_fasti"/>
    <x v="0"/>
    <x v="0"/>
    <s v="js"/>
    <n v="4"/>
    <n v="157"/>
    <n v="79"/>
    <n v="79"/>
    <n v="1.9231000000000002E-2"/>
    <n v="6.4099999999999999E-3"/>
    <n v="1.2821000000000001E-2"/>
    <n v="62.848562000000001"/>
    <n v="3.0001560062402497"/>
  </r>
  <r>
    <s v="latin_p_ovidius_naso_fasti"/>
    <x v="0"/>
    <x v="0"/>
    <s v="js"/>
    <n v="5"/>
    <n v="157"/>
    <n v="79"/>
    <n v="79"/>
    <n v="3.8462000000000003E-2"/>
    <n v="6.4099999999999999E-3"/>
    <n v="3.2051000000000003E-2"/>
    <n v="61.923862"/>
    <n v="6.0003120124804994"/>
  </r>
  <r>
    <s v="latin_p_ovidius_naso_fasti"/>
    <x v="0"/>
    <x v="0"/>
    <s v="js"/>
    <n v="6"/>
    <n v="157"/>
    <n v="79"/>
    <n v="79"/>
    <n v="3.2051000000000003E-2"/>
    <n v="6.4099999999999999E-3"/>
    <n v="2.5641000000000001E-2"/>
    <n v="63.368127999999999"/>
    <n v="5.0001560062402506"/>
  </r>
  <r>
    <s v="latin_p_ovidius_naso_fasti"/>
    <x v="0"/>
    <x v="0"/>
    <s v="js"/>
    <n v="7"/>
    <n v="157"/>
    <n v="79"/>
    <n v="79"/>
    <n v="3.2051000000000003E-2"/>
    <n v="6.4099999999999999E-3"/>
    <n v="2.5641000000000001E-2"/>
    <n v="62.168052000000003"/>
    <n v="5.0001560062402506"/>
  </r>
  <r>
    <s v="latin_p_ovidius_naso_fasti"/>
    <x v="0"/>
    <x v="0"/>
    <s v="l1"/>
    <n v="0"/>
    <n v="157"/>
    <n v="79"/>
    <n v="79"/>
    <n v="1.9231000000000002E-2"/>
    <n v="6.4099999999999999E-3"/>
    <n v="1.2821000000000001E-2"/>
    <n v="62.327641999999997"/>
    <n v="3.0001560062402497"/>
  </r>
  <r>
    <s v="latin_p_ovidius_naso_fasti"/>
    <x v="0"/>
    <x v="0"/>
    <s v="l1"/>
    <n v="1"/>
    <n v="157"/>
    <n v="79"/>
    <n v="79"/>
    <n v="2.5641000000000001E-2"/>
    <n v="6.4099999999999999E-3"/>
    <n v="1.9231000000000002E-2"/>
    <n v="62.965358000000002"/>
    <n v="4.0001560062402497"/>
  </r>
  <r>
    <s v="latin_p_ovidius_naso_fasti"/>
    <x v="0"/>
    <x v="0"/>
    <s v="l1"/>
    <n v="2"/>
    <n v="157"/>
    <n v="79"/>
    <n v="79"/>
    <n v="1.9231000000000002E-2"/>
    <n v="6.4099999999999999E-3"/>
    <n v="1.2821000000000001E-2"/>
    <n v="61.264138000000003"/>
    <n v="3.0001560062402497"/>
  </r>
  <r>
    <s v="latin_p_ovidius_naso_fasti"/>
    <x v="0"/>
    <x v="0"/>
    <s v="l1"/>
    <n v="3"/>
    <n v="157"/>
    <n v="79"/>
    <n v="79"/>
    <n v="3.8462000000000003E-2"/>
    <n v="6.4099999999999999E-3"/>
    <n v="3.2051000000000003E-2"/>
    <n v="62.388277000000002"/>
    <n v="6.0003120124804994"/>
  </r>
  <r>
    <s v="latin_p_ovidius_naso_fasti"/>
    <x v="0"/>
    <x v="0"/>
    <s v="l1"/>
    <n v="4"/>
    <n v="157"/>
    <n v="79"/>
    <n v="79"/>
    <n v="2.5641000000000001E-2"/>
    <n v="6.4099999999999999E-3"/>
    <n v="1.9231000000000002E-2"/>
    <n v="62.867885000000001"/>
    <n v="4.0001560062402497"/>
  </r>
  <r>
    <s v="latin_p_ovidius_naso_fasti"/>
    <x v="0"/>
    <x v="0"/>
    <s v="l1"/>
    <n v="5"/>
    <n v="157"/>
    <n v="79"/>
    <n v="79"/>
    <n v="2.5641000000000001E-2"/>
    <n v="6.4099999999999999E-3"/>
    <n v="1.9231000000000002E-2"/>
    <n v="62.586236"/>
    <n v="4.0001560062402497"/>
  </r>
  <r>
    <s v="latin_p_ovidius_naso_fasti"/>
    <x v="0"/>
    <x v="0"/>
    <s v="l1"/>
    <n v="6"/>
    <n v="157"/>
    <n v="79"/>
    <n v="79"/>
    <n v="1.2821000000000001E-2"/>
    <n v="6.4099999999999999E-3"/>
    <n v="6.4099999999999999E-3"/>
    <n v="60.978504999999998"/>
    <n v="2.0001560062402497"/>
  </r>
  <r>
    <s v="latin_p_ovidius_naso_fasti"/>
    <x v="0"/>
    <x v="0"/>
    <s v="l1"/>
    <n v="7"/>
    <n v="157"/>
    <n v="79"/>
    <n v="79"/>
    <n v="3.2051000000000003E-2"/>
    <n v="6.4099999999999999E-3"/>
    <n v="2.5641000000000001E-2"/>
    <n v="61.027605999999999"/>
    <n v="5.0001560062402506"/>
  </r>
  <r>
    <s v="latin_p_ovidius_naso_fasti"/>
    <x v="0"/>
    <x v="1"/>
    <s v="hellinger"/>
    <n v="0"/>
    <n v="157"/>
    <n v="40"/>
    <n v="79"/>
    <n v="1.2821000000000001E-2"/>
    <n v="6.4099999999999999E-3"/>
    <n v="6.4099999999999999E-3"/>
    <n v="72.217139000000003"/>
    <n v="2.0001560062402497"/>
  </r>
  <r>
    <s v="latin_p_ovidius_naso_fasti"/>
    <x v="0"/>
    <x v="1"/>
    <s v="hellinger"/>
    <n v="1"/>
    <n v="157"/>
    <n v="40"/>
    <n v="79"/>
    <n v="1.2821000000000001E-2"/>
    <n v="6.4099999999999999E-3"/>
    <n v="6.4099999999999999E-3"/>
    <n v="72.993655000000004"/>
    <n v="2.0001560062402497"/>
  </r>
  <r>
    <s v="latin_p_ovidius_naso_fasti"/>
    <x v="0"/>
    <x v="1"/>
    <s v="hellinger"/>
    <n v="2"/>
    <n v="157"/>
    <n v="40"/>
    <n v="79"/>
    <n v="2.5641000000000001E-2"/>
    <n v="6.4099999999999999E-3"/>
    <n v="1.9231000000000002E-2"/>
    <n v="70.830555000000004"/>
    <n v="4.0001560062402497"/>
  </r>
  <r>
    <s v="latin_p_ovidius_naso_fasti"/>
    <x v="0"/>
    <x v="1"/>
    <s v="hellinger"/>
    <n v="3"/>
    <n v="157"/>
    <n v="40"/>
    <n v="79"/>
    <n v="1.2821000000000001E-2"/>
    <n v="6.4099999999999999E-3"/>
    <n v="6.4099999999999999E-3"/>
    <n v="72.121567999999996"/>
    <n v="2.0001560062402497"/>
  </r>
  <r>
    <s v="latin_p_ovidius_naso_fasti"/>
    <x v="0"/>
    <x v="1"/>
    <s v="hellinger"/>
    <n v="4"/>
    <n v="157"/>
    <n v="40"/>
    <n v="79"/>
    <n v="1.2821000000000001E-2"/>
    <n v="6.4099999999999999E-3"/>
    <n v="6.4099999999999999E-3"/>
    <n v="70.841541000000007"/>
    <n v="2.0001560062402497"/>
  </r>
  <r>
    <s v="latin_p_ovidius_naso_fasti"/>
    <x v="0"/>
    <x v="1"/>
    <s v="hellinger"/>
    <n v="5"/>
    <n v="157"/>
    <n v="40"/>
    <n v="79"/>
    <n v="1.9231000000000002E-2"/>
    <n v="6.4099999999999999E-3"/>
    <n v="1.2821000000000001E-2"/>
    <n v="71.157546999999994"/>
    <n v="3.0001560062402497"/>
  </r>
  <r>
    <s v="latin_p_ovidius_naso_fasti"/>
    <x v="0"/>
    <x v="1"/>
    <s v="hellinger"/>
    <n v="6"/>
    <n v="157"/>
    <n v="40"/>
    <n v="79"/>
    <n v="6.4099999999999999E-3"/>
    <n v="6.4099999999999999E-3"/>
    <n v="0"/>
    <n v="72.013957000000005"/>
    <n v="1"/>
  </r>
  <r>
    <s v="latin_p_ovidius_naso_fasti"/>
    <x v="0"/>
    <x v="1"/>
    <s v="hellinger"/>
    <n v="7"/>
    <n v="157"/>
    <n v="40"/>
    <n v="79"/>
    <n v="1.2821000000000001E-2"/>
    <n v="6.4099999999999999E-3"/>
    <n v="6.4099999999999999E-3"/>
    <n v="72.720388"/>
    <n v="2.0001560062402497"/>
  </r>
  <r>
    <s v="latin_p_ovidius_naso_fasti"/>
    <x v="0"/>
    <x v="1"/>
    <s v="js"/>
    <n v="0"/>
    <n v="157"/>
    <n v="40"/>
    <n v="79"/>
    <n v="1.2821000000000001E-2"/>
    <n v="6.4099999999999999E-3"/>
    <n v="6.4099999999999999E-3"/>
    <n v="63.294826999999998"/>
    <n v="2.0001560062402497"/>
  </r>
  <r>
    <s v="latin_p_ovidius_naso_fasti"/>
    <x v="0"/>
    <x v="1"/>
    <s v="js"/>
    <n v="1"/>
    <n v="157"/>
    <n v="40"/>
    <n v="79"/>
    <n v="2.5641000000000001E-2"/>
    <n v="6.4099999999999999E-3"/>
    <n v="1.9231000000000002E-2"/>
    <n v="63.907215000000001"/>
    <n v="4.0001560062402497"/>
  </r>
  <r>
    <s v="latin_p_ovidius_naso_fasti"/>
    <x v="0"/>
    <x v="1"/>
    <s v="js"/>
    <n v="2"/>
    <n v="157"/>
    <n v="40"/>
    <n v="79"/>
    <n v="0"/>
    <n v="6.4099999999999999E-3"/>
    <n v="-6.4099999999999999E-3"/>
    <n v="63.948611999999997"/>
    <n v="1"/>
  </r>
  <r>
    <s v="latin_p_ovidius_naso_fasti"/>
    <x v="0"/>
    <x v="1"/>
    <s v="js"/>
    <n v="3"/>
    <n v="157"/>
    <n v="40"/>
    <n v="79"/>
    <n v="1.2821000000000001E-2"/>
    <n v="6.4099999999999999E-3"/>
    <n v="6.4099999999999999E-3"/>
    <n v="64.110814000000005"/>
    <n v="2.0001560062402497"/>
  </r>
  <r>
    <s v="latin_p_ovidius_naso_fasti"/>
    <x v="0"/>
    <x v="1"/>
    <s v="js"/>
    <n v="4"/>
    <n v="157"/>
    <n v="40"/>
    <n v="79"/>
    <n v="1.9231000000000002E-2"/>
    <n v="6.4099999999999999E-3"/>
    <n v="1.2821000000000001E-2"/>
    <n v="63.196314999999998"/>
    <n v="3.0001560062402497"/>
  </r>
  <r>
    <s v="latin_p_ovidius_naso_fasti"/>
    <x v="0"/>
    <x v="1"/>
    <s v="js"/>
    <n v="5"/>
    <n v="157"/>
    <n v="40"/>
    <n v="79"/>
    <n v="1.9231000000000002E-2"/>
    <n v="6.4099999999999999E-3"/>
    <n v="1.2821000000000001E-2"/>
    <n v="63.396078000000003"/>
    <n v="3.0001560062402497"/>
  </r>
  <r>
    <s v="latin_p_ovidius_naso_fasti"/>
    <x v="0"/>
    <x v="1"/>
    <s v="js"/>
    <n v="6"/>
    <n v="157"/>
    <n v="40"/>
    <n v="79"/>
    <n v="2.5641000000000001E-2"/>
    <n v="6.4099999999999999E-3"/>
    <n v="1.9231000000000002E-2"/>
    <n v="62.729016999999999"/>
    <n v="4.0001560062402497"/>
  </r>
  <r>
    <s v="latin_p_ovidius_naso_fasti"/>
    <x v="0"/>
    <x v="1"/>
    <s v="js"/>
    <n v="7"/>
    <n v="157"/>
    <n v="40"/>
    <n v="79"/>
    <n v="6.4099999999999999E-3"/>
    <n v="6.4099999999999999E-3"/>
    <n v="0"/>
    <n v="62.922351999999997"/>
    <n v="1"/>
  </r>
  <r>
    <s v="latin_p_ovidius_naso_fasti"/>
    <x v="0"/>
    <x v="1"/>
    <s v="l1"/>
    <n v="0"/>
    <n v="157"/>
    <n v="40"/>
    <n v="79"/>
    <n v="6.4099999999999999E-3"/>
    <n v="6.4099999999999999E-3"/>
    <n v="0"/>
    <n v="63.243408000000002"/>
    <n v="1"/>
  </r>
  <r>
    <s v="latin_p_ovidius_naso_fasti"/>
    <x v="0"/>
    <x v="1"/>
    <s v="l1"/>
    <n v="1"/>
    <n v="157"/>
    <n v="40"/>
    <n v="79"/>
    <n v="1.9231000000000002E-2"/>
    <n v="6.4099999999999999E-3"/>
    <n v="1.2821000000000001E-2"/>
    <n v="63.597803999999996"/>
    <n v="3.0001560062402497"/>
  </r>
  <r>
    <s v="latin_p_ovidius_naso_fasti"/>
    <x v="0"/>
    <x v="1"/>
    <s v="l1"/>
    <n v="2"/>
    <n v="157"/>
    <n v="40"/>
    <n v="79"/>
    <n v="6.4099999999999999E-3"/>
    <n v="6.4099999999999999E-3"/>
    <n v="0"/>
    <n v="62.510241999999998"/>
    <n v="1"/>
  </r>
  <r>
    <s v="latin_p_ovidius_naso_fasti"/>
    <x v="0"/>
    <x v="1"/>
    <s v="l1"/>
    <n v="3"/>
    <n v="157"/>
    <n v="40"/>
    <n v="79"/>
    <n v="1.2821000000000001E-2"/>
    <n v="6.4099999999999999E-3"/>
    <n v="6.4099999999999999E-3"/>
    <n v="61.269489999999998"/>
    <n v="2.0001560062402497"/>
  </r>
  <r>
    <s v="latin_p_ovidius_naso_fasti"/>
    <x v="0"/>
    <x v="1"/>
    <s v="l1"/>
    <n v="4"/>
    <n v="157"/>
    <n v="40"/>
    <n v="79"/>
    <n v="1.9231000000000002E-2"/>
    <n v="6.4099999999999999E-3"/>
    <n v="1.2821000000000001E-2"/>
    <n v="63.056448000000003"/>
    <n v="3.0001560062402497"/>
  </r>
  <r>
    <s v="latin_p_ovidius_naso_fasti"/>
    <x v="0"/>
    <x v="1"/>
    <s v="l1"/>
    <n v="5"/>
    <n v="157"/>
    <n v="40"/>
    <n v="79"/>
    <n v="1.9231000000000002E-2"/>
    <n v="6.4099999999999999E-3"/>
    <n v="1.2821000000000001E-2"/>
    <n v="62.767564999999998"/>
    <n v="3.0001560062402497"/>
  </r>
  <r>
    <s v="latin_p_ovidius_naso_fasti"/>
    <x v="0"/>
    <x v="1"/>
    <s v="l1"/>
    <n v="6"/>
    <n v="157"/>
    <n v="40"/>
    <n v="79"/>
    <n v="3.2051000000000003E-2"/>
    <n v="6.4099999999999999E-3"/>
    <n v="2.5641000000000001E-2"/>
    <n v="62.796776999999999"/>
    <n v="5.0001560062402506"/>
  </r>
  <r>
    <s v="latin_p_ovidius_naso_fasti"/>
    <x v="0"/>
    <x v="1"/>
    <s v="l1"/>
    <n v="7"/>
    <n v="157"/>
    <n v="40"/>
    <n v="79"/>
    <n v="0"/>
    <n v="6.4099999999999999E-3"/>
    <n v="-6.4099999999999999E-3"/>
    <n v="62.766849000000001"/>
    <n v="1"/>
  </r>
  <r>
    <s v="latin_p_ovidius_naso_fasti"/>
    <x v="0"/>
    <x v="2"/>
    <s v="hellinger"/>
    <n v="0"/>
    <n v="157"/>
    <n v="27"/>
    <n v="79"/>
    <n v="2.5641000000000001E-2"/>
    <n v="6.4099999999999999E-3"/>
    <n v="1.9231000000000002E-2"/>
    <n v="73.805471999999995"/>
    <n v="4.0001560062402497"/>
  </r>
  <r>
    <s v="latin_p_ovidius_naso_fasti"/>
    <x v="0"/>
    <x v="2"/>
    <s v="hellinger"/>
    <n v="1"/>
    <n v="157"/>
    <n v="27"/>
    <n v="79"/>
    <n v="2.5641000000000001E-2"/>
    <n v="6.4099999999999999E-3"/>
    <n v="1.9231000000000002E-2"/>
    <n v="72.739701999999994"/>
    <n v="4.0001560062402497"/>
  </r>
  <r>
    <s v="latin_p_ovidius_naso_fasti"/>
    <x v="0"/>
    <x v="2"/>
    <s v="hellinger"/>
    <n v="2"/>
    <n v="157"/>
    <n v="27"/>
    <n v="79"/>
    <n v="2.5641000000000001E-2"/>
    <n v="6.4099999999999999E-3"/>
    <n v="1.9231000000000002E-2"/>
    <n v="72.388082999999995"/>
    <n v="4.0001560062402497"/>
  </r>
  <r>
    <s v="latin_p_ovidius_naso_fasti"/>
    <x v="0"/>
    <x v="2"/>
    <s v="hellinger"/>
    <n v="3"/>
    <n v="157"/>
    <n v="27"/>
    <n v="79"/>
    <n v="4.4872000000000002E-2"/>
    <n v="6.4099999999999999E-3"/>
    <n v="3.8462000000000003E-2"/>
    <n v="72.995907000000003"/>
    <n v="7.0003120124804994"/>
  </r>
  <r>
    <s v="latin_p_ovidius_naso_fasti"/>
    <x v="0"/>
    <x v="2"/>
    <s v="hellinger"/>
    <n v="4"/>
    <n v="157"/>
    <n v="27"/>
    <n v="79"/>
    <n v="3.2051000000000003E-2"/>
    <n v="6.4099999999999999E-3"/>
    <n v="2.5641000000000001E-2"/>
    <n v="72.576817000000005"/>
    <n v="5.0001560062402506"/>
  </r>
  <r>
    <s v="latin_p_ovidius_naso_fasti"/>
    <x v="0"/>
    <x v="2"/>
    <s v="hellinger"/>
    <n v="5"/>
    <n v="157"/>
    <n v="27"/>
    <n v="79"/>
    <n v="5.1282000000000001E-2"/>
    <n v="6.4099999999999999E-3"/>
    <n v="4.4872000000000002E-2"/>
    <n v="73.163922999999997"/>
    <n v="8.0003120124804994"/>
  </r>
  <r>
    <s v="latin_p_ovidius_naso_fasti"/>
    <x v="0"/>
    <x v="2"/>
    <s v="hellinger"/>
    <n v="6"/>
    <n v="157"/>
    <n v="27"/>
    <n v="79"/>
    <n v="3.2051000000000003E-2"/>
    <n v="6.4099999999999999E-3"/>
    <n v="2.5641000000000001E-2"/>
    <n v="73.745756"/>
    <n v="5.0001560062402506"/>
  </r>
  <r>
    <s v="latin_p_ovidius_naso_fasti"/>
    <x v="0"/>
    <x v="2"/>
    <s v="hellinger"/>
    <n v="7"/>
    <n v="157"/>
    <n v="27"/>
    <n v="79"/>
    <n v="3.2051000000000003E-2"/>
    <n v="6.4099999999999999E-3"/>
    <n v="2.5641000000000001E-2"/>
    <n v="72.373991000000004"/>
    <n v="5.0001560062402506"/>
  </r>
  <r>
    <s v="latin_p_ovidius_naso_fasti"/>
    <x v="0"/>
    <x v="2"/>
    <s v="js"/>
    <n v="0"/>
    <n v="157"/>
    <n v="27"/>
    <n v="79"/>
    <n v="2.5641000000000001E-2"/>
    <n v="6.4099999999999999E-3"/>
    <n v="1.9231000000000002E-2"/>
    <n v="62.869700000000002"/>
    <n v="4.0001560062402497"/>
  </r>
  <r>
    <s v="latin_p_ovidius_naso_fasti"/>
    <x v="0"/>
    <x v="2"/>
    <s v="js"/>
    <n v="1"/>
    <n v="157"/>
    <n v="27"/>
    <n v="79"/>
    <n v="3.2051000000000003E-2"/>
    <n v="6.4099999999999999E-3"/>
    <n v="2.5641000000000001E-2"/>
    <n v="62.742080000000001"/>
    <n v="5.0001560062402506"/>
  </r>
  <r>
    <s v="latin_p_ovidius_naso_fasti"/>
    <x v="0"/>
    <x v="2"/>
    <s v="js"/>
    <n v="2"/>
    <n v="157"/>
    <n v="27"/>
    <n v="79"/>
    <n v="3.8462000000000003E-2"/>
    <n v="6.4099999999999999E-3"/>
    <n v="3.2051000000000003E-2"/>
    <n v="62.8658"/>
    <n v="6.0003120124804994"/>
  </r>
  <r>
    <s v="latin_p_ovidius_naso_fasti"/>
    <x v="0"/>
    <x v="2"/>
    <s v="js"/>
    <n v="3"/>
    <n v="157"/>
    <n v="27"/>
    <n v="79"/>
    <n v="4.4872000000000002E-2"/>
    <n v="6.4099999999999999E-3"/>
    <n v="3.8462000000000003E-2"/>
    <n v="62.672249000000001"/>
    <n v="7.0003120124804994"/>
  </r>
  <r>
    <s v="latin_p_ovidius_naso_fasti"/>
    <x v="0"/>
    <x v="2"/>
    <s v="js"/>
    <n v="4"/>
    <n v="157"/>
    <n v="27"/>
    <n v="79"/>
    <n v="3.2051000000000003E-2"/>
    <n v="6.4099999999999999E-3"/>
    <n v="2.5641000000000001E-2"/>
    <n v="62.640689999999999"/>
    <n v="5.0001560062402506"/>
  </r>
  <r>
    <s v="latin_p_ovidius_naso_fasti"/>
    <x v="0"/>
    <x v="2"/>
    <s v="js"/>
    <n v="5"/>
    <n v="157"/>
    <n v="27"/>
    <n v="79"/>
    <n v="3.8462000000000003E-2"/>
    <n v="6.4099999999999999E-3"/>
    <n v="3.2051000000000003E-2"/>
    <n v="63.803396999999997"/>
    <n v="6.0003120124804994"/>
  </r>
  <r>
    <s v="latin_p_ovidius_naso_fasti"/>
    <x v="0"/>
    <x v="2"/>
    <s v="js"/>
    <n v="6"/>
    <n v="157"/>
    <n v="27"/>
    <n v="79"/>
    <n v="3.2051000000000003E-2"/>
    <n v="6.4099999999999999E-3"/>
    <n v="2.5641000000000001E-2"/>
    <n v="62.439031999999997"/>
    <n v="5.0001560062402506"/>
  </r>
  <r>
    <s v="latin_p_ovidius_naso_fasti"/>
    <x v="0"/>
    <x v="2"/>
    <s v="js"/>
    <n v="7"/>
    <n v="157"/>
    <n v="27"/>
    <n v="79"/>
    <n v="3.2051000000000003E-2"/>
    <n v="6.4099999999999999E-3"/>
    <n v="2.5641000000000001E-2"/>
    <n v="63.413873000000002"/>
    <n v="5.0001560062402506"/>
  </r>
  <r>
    <s v="latin_p_ovidius_naso_fasti"/>
    <x v="0"/>
    <x v="2"/>
    <s v="l1"/>
    <n v="0"/>
    <n v="157"/>
    <n v="27"/>
    <n v="79"/>
    <n v="5.1282000000000001E-2"/>
    <n v="6.4099999999999999E-3"/>
    <n v="4.4872000000000002E-2"/>
    <n v="63.836055000000002"/>
    <n v="8.0003120124804994"/>
  </r>
  <r>
    <s v="latin_p_ovidius_naso_fasti"/>
    <x v="0"/>
    <x v="2"/>
    <s v="l1"/>
    <n v="1"/>
    <n v="157"/>
    <n v="27"/>
    <n v="79"/>
    <n v="3.8462000000000003E-2"/>
    <n v="6.4099999999999999E-3"/>
    <n v="3.2051000000000003E-2"/>
    <n v="62.391660000000002"/>
    <n v="6.0003120124804994"/>
  </r>
  <r>
    <s v="latin_p_ovidius_naso_fasti"/>
    <x v="0"/>
    <x v="2"/>
    <s v="l1"/>
    <n v="2"/>
    <n v="157"/>
    <n v="27"/>
    <n v="79"/>
    <n v="3.8462000000000003E-2"/>
    <n v="6.4099999999999999E-3"/>
    <n v="3.2051000000000003E-2"/>
    <n v="63.968651000000001"/>
    <n v="6.0003120124804994"/>
  </r>
  <r>
    <s v="latin_p_ovidius_naso_fasti"/>
    <x v="0"/>
    <x v="2"/>
    <s v="l1"/>
    <n v="3"/>
    <n v="157"/>
    <n v="27"/>
    <n v="79"/>
    <n v="3.8462000000000003E-2"/>
    <n v="6.4099999999999999E-3"/>
    <n v="3.2051000000000003E-2"/>
    <n v="64.945589999999996"/>
    <n v="6.0003120124804994"/>
  </r>
  <r>
    <s v="latin_p_ovidius_naso_fasti"/>
    <x v="0"/>
    <x v="2"/>
    <s v="l1"/>
    <n v="4"/>
    <n v="157"/>
    <n v="27"/>
    <n v="79"/>
    <n v="3.2051000000000003E-2"/>
    <n v="6.4099999999999999E-3"/>
    <n v="2.5641000000000001E-2"/>
    <n v="63.434409000000002"/>
    <n v="5.0001560062402506"/>
  </r>
  <r>
    <s v="latin_p_ovidius_naso_fasti"/>
    <x v="0"/>
    <x v="2"/>
    <s v="l1"/>
    <n v="5"/>
    <n v="157"/>
    <n v="27"/>
    <n v="79"/>
    <n v="4.4872000000000002E-2"/>
    <n v="6.4099999999999999E-3"/>
    <n v="3.8462000000000003E-2"/>
    <n v="63.657083999999998"/>
    <n v="7.0003120124804994"/>
  </r>
  <r>
    <s v="latin_p_ovidius_naso_fasti"/>
    <x v="0"/>
    <x v="2"/>
    <s v="l1"/>
    <n v="6"/>
    <n v="157"/>
    <n v="27"/>
    <n v="79"/>
    <n v="3.2051000000000003E-2"/>
    <n v="6.4099999999999999E-3"/>
    <n v="2.5641000000000001E-2"/>
    <n v="62.487006000000001"/>
    <n v="5.0001560062402506"/>
  </r>
  <r>
    <s v="latin_p_ovidius_naso_fasti"/>
    <x v="0"/>
    <x v="2"/>
    <s v="l1"/>
    <n v="7"/>
    <n v="157"/>
    <n v="27"/>
    <n v="79"/>
    <n v="3.8462000000000003E-2"/>
    <n v="6.4099999999999999E-3"/>
    <n v="3.2051000000000003E-2"/>
    <n v="63.582087000000001"/>
    <n v="6.0003120124804994"/>
  </r>
  <r>
    <s v="latin_p_ovidius_naso_fasti"/>
    <x v="0"/>
    <x v="3"/>
    <s v="hellinger"/>
    <n v="0"/>
    <n v="157"/>
    <n v="20"/>
    <n v="80"/>
    <n v="6.4099999999999999E-3"/>
    <n v="6.3280000000000003E-3"/>
    <n v="8.2000000000000001E-5"/>
    <n v="72.735647999999998"/>
    <n v="1.0129582806573956"/>
  </r>
  <r>
    <s v="latin_p_ovidius_naso_fasti"/>
    <x v="0"/>
    <x v="3"/>
    <s v="hellinger"/>
    <n v="1"/>
    <n v="157"/>
    <n v="20"/>
    <n v="80"/>
    <n v="1.2821000000000001E-2"/>
    <n v="6.3280000000000003E-3"/>
    <n v="6.4920000000000004E-3"/>
    <n v="72.137574000000001"/>
    <n v="2.0260745891276866"/>
  </r>
  <r>
    <s v="latin_p_ovidius_naso_fasti"/>
    <x v="0"/>
    <x v="3"/>
    <s v="hellinger"/>
    <n v="2"/>
    <n v="157"/>
    <n v="20"/>
    <n v="80"/>
    <n v="0"/>
    <n v="6.3280000000000003E-3"/>
    <n v="-6.3280000000000003E-3"/>
    <n v="72.038171000000006"/>
    <n v="1"/>
  </r>
  <r>
    <s v="latin_p_ovidius_naso_fasti"/>
    <x v="0"/>
    <x v="3"/>
    <s v="hellinger"/>
    <n v="3"/>
    <n v="157"/>
    <n v="20"/>
    <n v="80"/>
    <n v="6.4099999999999999E-3"/>
    <n v="6.3280000000000003E-3"/>
    <n v="8.2000000000000001E-5"/>
    <n v="72.018905000000004"/>
    <n v="1.0129582806573956"/>
  </r>
  <r>
    <s v="latin_p_ovidius_naso_fasti"/>
    <x v="0"/>
    <x v="3"/>
    <s v="hellinger"/>
    <n v="4"/>
    <n v="157"/>
    <n v="20"/>
    <n v="80"/>
    <n v="1.2821000000000001E-2"/>
    <n v="6.3280000000000003E-3"/>
    <n v="6.4920000000000004E-3"/>
    <n v="73.225728000000004"/>
    <n v="2.0260745891276866"/>
  </r>
  <r>
    <s v="latin_p_ovidius_naso_fasti"/>
    <x v="0"/>
    <x v="3"/>
    <s v="hellinger"/>
    <n v="5"/>
    <n v="157"/>
    <n v="20"/>
    <n v="80"/>
    <n v="1.2821000000000001E-2"/>
    <n v="6.3280000000000003E-3"/>
    <n v="6.4920000000000004E-3"/>
    <n v="71.893017999999998"/>
    <n v="2.0260745891276866"/>
  </r>
  <r>
    <s v="latin_p_ovidius_naso_fasti"/>
    <x v="0"/>
    <x v="3"/>
    <s v="hellinger"/>
    <n v="6"/>
    <n v="157"/>
    <n v="20"/>
    <n v="80"/>
    <n v="1.2821000000000001E-2"/>
    <n v="6.3280000000000003E-3"/>
    <n v="6.4920000000000004E-3"/>
    <n v="71.154803999999999"/>
    <n v="2.0260745891276866"/>
  </r>
  <r>
    <s v="latin_p_ovidius_naso_fasti"/>
    <x v="0"/>
    <x v="3"/>
    <s v="hellinger"/>
    <n v="7"/>
    <n v="157"/>
    <n v="20"/>
    <n v="80"/>
    <n v="1.2821000000000001E-2"/>
    <n v="6.3280000000000003E-3"/>
    <n v="6.4920000000000004E-3"/>
    <n v="72.426096999999999"/>
    <n v="2.0260745891276866"/>
  </r>
  <r>
    <s v="latin_p_ovidius_naso_fasti"/>
    <x v="0"/>
    <x v="3"/>
    <s v="js"/>
    <n v="0"/>
    <n v="157"/>
    <n v="20"/>
    <n v="80"/>
    <n v="6.4099999999999999E-3"/>
    <n v="6.3280000000000003E-3"/>
    <n v="8.2000000000000001E-5"/>
    <n v="62.831161999999999"/>
    <n v="1.0129582806573956"/>
  </r>
  <r>
    <s v="latin_p_ovidius_naso_fasti"/>
    <x v="0"/>
    <x v="3"/>
    <s v="js"/>
    <n v="1"/>
    <n v="157"/>
    <n v="20"/>
    <n v="80"/>
    <n v="1.2821000000000001E-2"/>
    <n v="6.3280000000000003E-3"/>
    <n v="6.4920000000000004E-3"/>
    <n v="62.959699999999998"/>
    <n v="2.0260745891276866"/>
  </r>
  <r>
    <s v="latin_p_ovidius_naso_fasti"/>
    <x v="0"/>
    <x v="3"/>
    <s v="js"/>
    <n v="2"/>
    <n v="157"/>
    <n v="20"/>
    <n v="80"/>
    <n v="1.2821000000000001E-2"/>
    <n v="6.3280000000000003E-3"/>
    <n v="6.4920000000000004E-3"/>
    <n v="63.008591000000003"/>
    <n v="2.0260745891276866"/>
  </r>
  <r>
    <s v="latin_p_ovidius_naso_fasti"/>
    <x v="0"/>
    <x v="3"/>
    <s v="js"/>
    <n v="3"/>
    <n v="157"/>
    <n v="20"/>
    <n v="80"/>
    <n v="6.4099999999999999E-3"/>
    <n v="6.3280000000000003E-3"/>
    <n v="8.2000000000000001E-5"/>
    <n v="63.375157000000002"/>
    <n v="1.0129582806573956"/>
  </r>
  <r>
    <s v="latin_p_ovidius_naso_fasti"/>
    <x v="0"/>
    <x v="3"/>
    <s v="js"/>
    <n v="4"/>
    <n v="157"/>
    <n v="20"/>
    <n v="80"/>
    <n v="0"/>
    <n v="6.3280000000000003E-3"/>
    <n v="-6.3280000000000003E-3"/>
    <n v="62.959443"/>
    <n v="1"/>
  </r>
  <r>
    <s v="latin_p_ovidius_naso_fasti"/>
    <x v="0"/>
    <x v="3"/>
    <s v="js"/>
    <n v="5"/>
    <n v="157"/>
    <n v="20"/>
    <n v="80"/>
    <n v="6.4099999999999999E-3"/>
    <n v="6.3280000000000003E-3"/>
    <n v="8.2000000000000001E-5"/>
    <n v="62.742550999999999"/>
    <n v="1.0129582806573956"/>
  </r>
  <r>
    <s v="latin_p_ovidius_naso_fasti"/>
    <x v="0"/>
    <x v="3"/>
    <s v="js"/>
    <n v="6"/>
    <n v="157"/>
    <n v="20"/>
    <n v="80"/>
    <n v="0"/>
    <n v="6.3280000000000003E-3"/>
    <n v="-6.3280000000000003E-3"/>
    <n v="62.382351999999997"/>
    <n v="1"/>
  </r>
  <r>
    <s v="latin_p_ovidius_naso_fasti"/>
    <x v="0"/>
    <x v="3"/>
    <s v="js"/>
    <n v="7"/>
    <n v="157"/>
    <n v="20"/>
    <n v="80"/>
    <n v="3.2051000000000003E-2"/>
    <n v="6.3280000000000003E-3"/>
    <n v="2.5722999999999999E-2"/>
    <n v="62.958965999999997"/>
    <n v="5.0649494310998735"/>
  </r>
  <r>
    <s v="latin_p_ovidius_naso_fasti"/>
    <x v="0"/>
    <x v="3"/>
    <s v="l1"/>
    <n v="0"/>
    <n v="157"/>
    <n v="20"/>
    <n v="80"/>
    <n v="1.9231000000000002E-2"/>
    <n v="6.3280000000000003E-3"/>
    <n v="1.2903E-2"/>
    <n v="62.400413999999998"/>
    <n v="3.0390328697850824"/>
  </r>
  <r>
    <s v="latin_p_ovidius_naso_fasti"/>
    <x v="0"/>
    <x v="3"/>
    <s v="l1"/>
    <n v="1"/>
    <n v="157"/>
    <n v="20"/>
    <n v="80"/>
    <n v="6.4099999999999999E-3"/>
    <n v="6.3280000000000003E-3"/>
    <n v="8.2000000000000001E-5"/>
    <n v="60.922206000000003"/>
    <n v="1.0129582806573956"/>
  </r>
  <r>
    <s v="latin_p_ovidius_naso_fasti"/>
    <x v="0"/>
    <x v="3"/>
    <s v="l1"/>
    <n v="2"/>
    <n v="157"/>
    <n v="20"/>
    <n v="80"/>
    <n v="0"/>
    <n v="6.3280000000000003E-3"/>
    <n v="-6.3280000000000003E-3"/>
    <n v="63.576621000000003"/>
    <n v="1"/>
  </r>
  <r>
    <s v="latin_p_ovidius_naso_fasti"/>
    <x v="0"/>
    <x v="3"/>
    <s v="l1"/>
    <n v="3"/>
    <n v="157"/>
    <n v="20"/>
    <n v="80"/>
    <n v="1.9231000000000002E-2"/>
    <n v="6.3280000000000003E-3"/>
    <n v="1.2903E-2"/>
    <n v="62.049112000000001"/>
    <n v="3.0390328697850824"/>
  </r>
  <r>
    <s v="latin_p_ovidius_naso_fasti"/>
    <x v="0"/>
    <x v="3"/>
    <s v="l1"/>
    <n v="4"/>
    <n v="157"/>
    <n v="20"/>
    <n v="80"/>
    <n v="1.2821000000000001E-2"/>
    <n v="6.3280000000000003E-3"/>
    <n v="6.4920000000000004E-3"/>
    <n v="62.69941"/>
    <n v="2.0260745891276866"/>
  </r>
  <r>
    <s v="latin_p_ovidius_naso_fasti"/>
    <x v="0"/>
    <x v="3"/>
    <s v="l1"/>
    <n v="5"/>
    <n v="157"/>
    <n v="20"/>
    <n v="80"/>
    <n v="1.2821000000000001E-2"/>
    <n v="6.3280000000000003E-3"/>
    <n v="6.4920000000000004E-3"/>
    <n v="61.745655999999997"/>
    <n v="2.0260745891276866"/>
  </r>
  <r>
    <s v="latin_p_ovidius_naso_fasti"/>
    <x v="0"/>
    <x v="3"/>
    <s v="l1"/>
    <n v="6"/>
    <n v="157"/>
    <n v="20"/>
    <n v="80"/>
    <n v="6.4099999999999999E-3"/>
    <n v="6.3280000000000003E-3"/>
    <n v="8.2000000000000001E-5"/>
    <n v="62.732062999999997"/>
    <n v="1.0129582806573956"/>
  </r>
  <r>
    <s v="latin_p_ovidius_naso_fasti"/>
    <x v="0"/>
    <x v="3"/>
    <s v="l1"/>
    <n v="7"/>
    <n v="157"/>
    <n v="20"/>
    <n v="80"/>
    <n v="0"/>
    <n v="6.3280000000000003E-3"/>
    <n v="-6.3280000000000003E-3"/>
    <n v="63.576956000000003"/>
    <n v="1"/>
  </r>
  <r>
    <s v="latin_p_ovidius_naso_fasti"/>
    <x v="0"/>
    <x v="4"/>
    <s v="hellinger"/>
    <n v="0"/>
    <n v="157"/>
    <n v="16"/>
    <n v="80"/>
    <n v="1.2821000000000001E-2"/>
    <n v="6.3280000000000003E-3"/>
    <n v="6.4920000000000004E-3"/>
    <n v="71.202793999999997"/>
    <n v="2.0260745891276866"/>
  </r>
  <r>
    <s v="latin_p_ovidius_naso_fasti"/>
    <x v="0"/>
    <x v="4"/>
    <s v="hellinger"/>
    <n v="1"/>
    <n v="157"/>
    <n v="16"/>
    <n v="80"/>
    <n v="1.9231000000000002E-2"/>
    <n v="6.3280000000000003E-3"/>
    <n v="1.2903E-2"/>
    <n v="73.105345"/>
    <n v="3.0390328697850824"/>
  </r>
  <r>
    <s v="latin_p_ovidius_naso_fasti"/>
    <x v="0"/>
    <x v="4"/>
    <s v="hellinger"/>
    <n v="2"/>
    <n v="157"/>
    <n v="16"/>
    <n v="80"/>
    <n v="1.2821000000000001E-2"/>
    <n v="6.3280000000000003E-3"/>
    <n v="6.4920000000000004E-3"/>
    <n v="71.212868"/>
    <n v="2.0260745891276866"/>
  </r>
  <r>
    <s v="latin_p_ovidius_naso_fasti"/>
    <x v="0"/>
    <x v="4"/>
    <s v="hellinger"/>
    <n v="3"/>
    <n v="157"/>
    <n v="16"/>
    <n v="80"/>
    <n v="1.2821000000000001E-2"/>
    <n v="6.3280000000000003E-3"/>
    <n v="6.4920000000000004E-3"/>
    <n v="72.275785999999997"/>
    <n v="2.0260745891276866"/>
  </r>
  <r>
    <s v="latin_p_ovidius_naso_fasti"/>
    <x v="0"/>
    <x v="4"/>
    <s v="hellinger"/>
    <n v="4"/>
    <n v="157"/>
    <n v="16"/>
    <n v="80"/>
    <n v="1.2821000000000001E-2"/>
    <n v="6.3280000000000003E-3"/>
    <n v="6.4920000000000004E-3"/>
    <n v="72.388644999999997"/>
    <n v="2.0260745891276866"/>
  </r>
  <r>
    <s v="latin_p_ovidius_naso_fasti"/>
    <x v="0"/>
    <x v="4"/>
    <s v="hellinger"/>
    <n v="5"/>
    <n v="157"/>
    <n v="16"/>
    <n v="80"/>
    <n v="6.4099999999999999E-3"/>
    <n v="6.3280000000000003E-3"/>
    <n v="8.2000000000000001E-5"/>
    <n v="72.360342000000003"/>
    <n v="1.0129582806573956"/>
  </r>
  <r>
    <s v="latin_p_ovidius_naso_fasti"/>
    <x v="0"/>
    <x v="4"/>
    <s v="hellinger"/>
    <n v="6"/>
    <n v="157"/>
    <n v="16"/>
    <n v="80"/>
    <n v="6.4099999999999999E-3"/>
    <n v="6.3280000000000003E-3"/>
    <n v="8.2000000000000001E-5"/>
    <n v="71.855301999999995"/>
    <n v="1.0129582806573956"/>
  </r>
  <r>
    <s v="latin_p_ovidius_naso_fasti"/>
    <x v="0"/>
    <x v="4"/>
    <s v="hellinger"/>
    <n v="7"/>
    <n v="157"/>
    <n v="16"/>
    <n v="80"/>
    <n v="6.4099999999999999E-3"/>
    <n v="6.3280000000000003E-3"/>
    <n v="8.2000000000000001E-5"/>
    <n v="71.592512999999997"/>
    <n v="1.0129582806573956"/>
  </r>
  <r>
    <s v="latin_p_ovidius_naso_fasti"/>
    <x v="0"/>
    <x v="4"/>
    <s v="js"/>
    <n v="0"/>
    <n v="157"/>
    <n v="16"/>
    <n v="80"/>
    <n v="6.4099999999999999E-3"/>
    <n v="6.3280000000000003E-3"/>
    <n v="8.2000000000000001E-5"/>
    <n v="62.662647999999997"/>
    <n v="1.0129582806573956"/>
  </r>
  <r>
    <s v="latin_p_ovidius_naso_fasti"/>
    <x v="0"/>
    <x v="4"/>
    <s v="js"/>
    <n v="1"/>
    <n v="157"/>
    <n v="16"/>
    <n v="80"/>
    <n v="0"/>
    <n v="6.3280000000000003E-3"/>
    <n v="-6.3280000000000003E-3"/>
    <n v="62.773896000000001"/>
    <n v="1"/>
  </r>
  <r>
    <s v="latin_p_ovidius_naso_fasti"/>
    <x v="0"/>
    <x v="4"/>
    <s v="js"/>
    <n v="2"/>
    <n v="157"/>
    <n v="16"/>
    <n v="80"/>
    <n v="1.2821000000000001E-2"/>
    <n v="6.3280000000000003E-3"/>
    <n v="6.4920000000000004E-3"/>
    <n v="62.555062999999997"/>
    <n v="2.0260745891276866"/>
  </r>
  <r>
    <s v="latin_p_ovidius_naso_fasti"/>
    <x v="0"/>
    <x v="4"/>
    <s v="js"/>
    <n v="3"/>
    <n v="157"/>
    <n v="16"/>
    <n v="80"/>
    <n v="6.4099999999999999E-3"/>
    <n v="6.3280000000000003E-3"/>
    <n v="8.2000000000000001E-5"/>
    <n v="63.487862999999997"/>
    <n v="1.0129582806573956"/>
  </r>
  <r>
    <s v="latin_p_ovidius_naso_fasti"/>
    <x v="0"/>
    <x v="4"/>
    <s v="js"/>
    <n v="4"/>
    <n v="157"/>
    <n v="16"/>
    <n v="80"/>
    <n v="0"/>
    <n v="6.3280000000000003E-3"/>
    <n v="-6.3280000000000003E-3"/>
    <n v="63.112307000000001"/>
    <n v="1"/>
  </r>
  <r>
    <s v="latin_p_ovidius_naso_fasti"/>
    <x v="0"/>
    <x v="4"/>
    <s v="js"/>
    <n v="5"/>
    <n v="157"/>
    <n v="16"/>
    <n v="80"/>
    <n v="6.4099999999999999E-3"/>
    <n v="6.3280000000000003E-3"/>
    <n v="8.2000000000000001E-5"/>
    <n v="63.648896999999998"/>
    <n v="1.0129582806573956"/>
  </r>
  <r>
    <s v="latin_p_ovidius_naso_fasti"/>
    <x v="0"/>
    <x v="4"/>
    <s v="js"/>
    <n v="6"/>
    <n v="157"/>
    <n v="16"/>
    <n v="80"/>
    <n v="6.4099999999999999E-3"/>
    <n v="6.3280000000000003E-3"/>
    <n v="8.2000000000000001E-5"/>
    <n v="62.720168000000001"/>
    <n v="1.0129582806573956"/>
  </r>
  <r>
    <s v="latin_p_ovidius_naso_fasti"/>
    <x v="0"/>
    <x v="4"/>
    <s v="js"/>
    <n v="7"/>
    <n v="157"/>
    <n v="16"/>
    <n v="80"/>
    <n v="0"/>
    <n v="6.3280000000000003E-3"/>
    <n v="-6.3280000000000003E-3"/>
    <n v="63.220005999999998"/>
    <n v="1"/>
  </r>
  <r>
    <s v="latin_p_ovidius_naso_fasti"/>
    <x v="0"/>
    <x v="4"/>
    <s v="l1"/>
    <n v="0"/>
    <n v="157"/>
    <n v="16"/>
    <n v="80"/>
    <n v="0"/>
    <n v="6.3280000000000003E-3"/>
    <n v="-6.3280000000000003E-3"/>
    <n v="62.079895"/>
    <n v="1"/>
  </r>
  <r>
    <s v="latin_p_ovidius_naso_fasti"/>
    <x v="0"/>
    <x v="4"/>
    <s v="l1"/>
    <n v="1"/>
    <n v="157"/>
    <n v="16"/>
    <n v="80"/>
    <n v="2.5641000000000001E-2"/>
    <n v="6.3280000000000003E-3"/>
    <n v="1.9313E-2"/>
    <n v="61.939070000000001"/>
    <n v="4.0519911504424782"/>
  </r>
  <r>
    <s v="latin_p_ovidius_naso_fasti"/>
    <x v="0"/>
    <x v="4"/>
    <s v="l1"/>
    <n v="2"/>
    <n v="157"/>
    <n v="16"/>
    <n v="80"/>
    <n v="1.2821000000000001E-2"/>
    <n v="6.3280000000000003E-3"/>
    <n v="6.4920000000000004E-3"/>
    <n v="61.609270000000002"/>
    <n v="2.0260745891276866"/>
  </r>
  <r>
    <s v="latin_p_ovidius_naso_fasti"/>
    <x v="0"/>
    <x v="4"/>
    <s v="l1"/>
    <n v="3"/>
    <n v="157"/>
    <n v="16"/>
    <n v="80"/>
    <n v="6.4099999999999999E-3"/>
    <n v="6.3280000000000003E-3"/>
    <n v="8.2000000000000001E-5"/>
    <n v="61.858694"/>
    <n v="1.0129582806573956"/>
  </r>
  <r>
    <s v="latin_p_ovidius_naso_fasti"/>
    <x v="0"/>
    <x v="4"/>
    <s v="l1"/>
    <n v="4"/>
    <n v="157"/>
    <n v="16"/>
    <n v="80"/>
    <n v="1.2821000000000001E-2"/>
    <n v="6.3280000000000003E-3"/>
    <n v="6.4920000000000004E-3"/>
    <n v="60.753219999999999"/>
    <n v="2.0260745891276866"/>
  </r>
  <r>
    <s v="latin_p_ovidius_naso_fasti"/>
    <x v="0"/>
    <x v="4"/>
    <s v="l1"/>
    <n v="5"/>
    <n v="157"/>
    <n v="16"/>
    <n v="80"/>
    <n v="6.4099999999999999E-3"/>
    <n v="6.3280000000000003E-3"/>
    <n v="8.2000000000000001E-5"/>
    <n v="63.255842000000001"/>
    <n v="1.0129582806573956"/>
  </r>
  <r>
    <s v="latin_p_ovidius_naso_fasti"/>
    <x v="0"/>
    <x v="4"/>
    <s v="l1"/>
    <n v="6"/>
    <n v="157"/>
    <n v="16"/>
    <n v="80"/>
    <n v="6.4099999999999999E-3"/>
    <n v="6.3280000000000003E-3"/>
    <n v="8.2000000000000001E-5"/>
    <n v="62.838045999999999"/>
    <n v="1.0129582806573956"/>
  </r>
  <r>
    <s v="latin_p_ovidius_naso_fasti"/>
    <x v="0"/>
    <x v="4"/>
    <s v="l1"/>
    <n v="7"/>
    <n v="157"/>
    <n v="16"/>
    <n v="80"/>
    <n v="6.4099999999999999E-3"/>
    <n v="6.3280000000000003E-3"/>
    <n v="8.2000000000000001E-5"/>
    <n v="62.776257000000001"/>
    <n v="1.0129582806573956"/>
  </r>
  <r>
    <s v="latin_p_ovidius_naso_fasti"/>
    <x v="1"/>
    <x v="0"/>
    <s v="hellinger"/>
    <n v="0"/>
    <n v="79"/>
    <n v="40"/>
    <n v="40"/>
    <n v="3.8462000000000003E-2"/>
    <n v="1.2821000000000001E-2"/>
    <n v="2.5641000000000001E-2"/>
    <n v="34.575659999999999"/>
    <n v="2.9999220029638876"/>
  </r>
  <r>
    <s v="latin_p_ovidius_naso_fasti"/>
    <x v="1"/>
    <x v="0"/>
    <s v="hellinger"/>
    <n v="1"/>
    <n v="79"/>
    <n v="40"/>
    <n v="40"/>
    <n v="5.1282000000000001E-2"/>
    <n v="1.2821000000000001E-2"/>
    <n v="3.8462000000000003E-2"/>
    <n v="34.437505999999999"/>
    <n v="3.9998440059277747"/>
  </r>
  <r>
    <s v="latin_p_ovidius_naso_fasti"/>
    <x v="1"/>
    <x v="0"/>
    <s v="hellinger"/>
    <n v="2"/>
    <n v="79"/>
    <n v="40"/>
    <n v="40"/>
    <n v="3.8462000000000003E-2"/>
    <n v="1.2821000000000001E-2"/>
    <n v="2.5641000000000001E-2"/>
    <n v="34.349442000000003"/>
    <n v="2.9999220029638876"/>
  </r>
  <r>
    <s v="latin_p_ovidius_naso_fasti"/>
    <x v="1"/>
    <x v="0"/>
    <s v="hellinger"/>
    <n v="3"/>
    <n v="79"/>
    <n v="40"/>
    <n v="40"/>
    <n v="6.4102999999999993E-2"/>
    <n v="1.2821000000000001E-2"/>
    <n v="5.1282000000000001E-2"/>
    <n v="35.554836999999999"/>
    <n v="4.9998440059277742"/>
  </r>
  <r>
    <s v="latin_p_ovidius_naso_fasti"/>
    <x v="1"/>
    <x v="0"/>
    <s v="hellinger"/>
    <n v="4"/>
    <n v="79"/>
    <n v="40"/>
    <n v="40"/>
    <n v="2.5641000000000001E-2"/>
    <n v="1.2821000000000001E-2"/>
    <n v="1.2821000000000001E-2"/>
    <n v="35.695166999999998"/>
    <n v="1.9999220029638873"/>
  </r>
  <r>
    <s v="latin_p_ovidius_naso_fasti"/>
    <x v="1"/>
    <x v="0"/>
    <s v="hellinger"/>
    <n v="5"/>
    <n v="79"/>
    <n v="40"/>
    <n v="40"/>
    <n v="2.5641000000000001E-2"/>
    <n v="1.2821000000000001E-2"/>
    <n v="1.2821000000000001E-2"/>
    <n v="35.727291999999998"/>
    <n v="1.9999220029638873"/>
  </r>
  <r>
    <s v="latin_p_ovidius_naso_fasti"/>
    <x v="1"/>
    <x v="0"/>
    <s v="hellinger"/>
    <n v="6"/>
    <n v="79"/>
    <n v="40"/>
    <n v="40"/>
    <n v="2.5641000000000001E-2"/>
    <n v="1.2821000000000001E-2"/>
    <n v="1.2821000000000001E-2"/>
    <n v="34.903899000000003"/>
    <n v="1.9999220029638873"/>
  </r>
  <r>
    <s v="latin_p_ovidius_naso_fasti"/>
    <x v="1"/>
    <x v="0"/>
    <s v="hellinger"/>
    <n v="7"/>
    <n v="79"/>
    <n v="40"/>
    <n v="40"/>
    <n v="6.4102999999999993E-2"/>
    <n v="1.2821000000000001E-2"/>
    <n v="5.1282000000000001E-2"/>
    <n v="34.549843000000003"/>
    <n v="4.9998440059277742"/>
  </r>
  <r>
    <s v="latin_p_ovidius_naso_fasti"/>
    <x v="1"/>
    <x v="0"/>
    <s v="js"/>
    <n v="0"/>
    <n v="79"/>
    <n v="40"/>
    <n v="40"/>
    <n v="3.8462000000000003E-2"/>
    <n v="1.2821000000000001E-2"/>
    <n v="2.5641000000000001E-2"/>
    <n v="31.121184"/>
    <n v="2.9999220029638876"/>
  </r>
  <r>
    <s v="latin_p_ovidius_naso_fasti"/>
    <x v="1"/>
    <x v="0"/>
    <s v="js"/>
    <n v="1"/>
    <n v="79"/>
    <n v="40"/>
    <n v="40"/>
    <n v="2.5641000000000001E-2"/>
    <n v="1.2821000000000001E-2"/>
    <n v="1.2821000000000001E-2"/>
    <n v="30.057127000000001"/>
    <n v="1.9999220029638873"/>
  </r>
  <r>
    <s v="latin_p_ovidius_naso_fasti"/>
    <x v="1"/>
    <x v="0"/>
    <s v="js"/>
    <n v="2"/>
    <n v="79"/>
    <n v="40"/>
    <n v="40"/>
    <n v="2.5641000000000001E-2"/>
    <n v="1.2821000000000001E-2"/>
    <n v="1.2821000000000001E-2"/>
    <n v="29.728280999999999"/>
    <n v="1.9999220029638873"/>
  </r>
  <r>
    <s v="latin_p_ovidius_naso_fasti"/>
    <x v="1"/>
    <x v="0"/>
    <s v="js"/>
    <n v="3"/>
    <n v="79"/>
    <n v="40"/>
    <n v="40"/>
    <n v="3.8462000000000003E-2"/>
    <n v="1.2821000000000001E-2"/>
    <n v="2.5641000000000001E-2"/>
    <n v="29.413558999999999"/>
    <n v="2.9999220029638876"/>
  </r>
  <r>
    <s v="latin_p_ovidius_naso_fasti"/>
    <x v="1"/>
    <x v="0"/>
    <s v="js"/>
    <n v="4"/>
    <n v="79"/>
    <n v="40"/>
    <n v="40"/>
    <n v="3.8462000000000003E-2"/>
    <n v="1.2821000000000001E-2"/>
    <n v="2.5641000000000001E-2"/>
    <n v="30.529167000000001"/>
    <n v="2.9999220029638876"/>
  </r>
  <r>
    <s v="latin_p_ovidius_naso_fasti"/>
    <x v="1"/>
    <x v="0"/>
    <s v="js"/>
    <n v="5"/>
    <n v="79"/>
    <n v="40"/>
    <n v="40"/>
    <n v="7.6923000000000005E-2"/>
    <n v="1.2821000000000001E-2"/>
    <n v="6.4102999999999993E-2"/>
    <n v="30.541941000000001"/>
    <n v="5.9997660088916618"/>
  </r>
  <r>
    <s v="latin_p_ovidius_naso_fasti"/>
    <x v="1"/>
    <x v="0"/>
    <s v="js"/>
    <n v="6"/>
    <n v="79"/>
    <n v="40"/>
    <n v="40"/>
    <n v="3.8462000000000003E-2"/>
    <n v="1.2821000000000001E-2"/>
    <n v="2.5641000000000001E-2"/>
    <n v="30.573298000000001"/>
    <n v="2.9999220029638876"/>
  </r>
  <r>
    <s v="latin_p_ovidius_naso_fasti"/>
    <x v="1"/>
    <x v="0"/>
    <s v="js"/>
    <n v="7"/>
    <n v="79"/>
    <n v="40"/>
    <n v="40"/>
    <n v="2.5641000000000001E-2"/>
    <n v="1.2821000000000001E-2"/>
    <n v="1.2821000000000001E-2"/>
    <n v="29.973409"/>
    <n v="1.9999220029638873"/>
  </r>
  <r>
    <s v="latin_p_ovidius_naso_fasti"/>
    <x v="1"/>
    <x v="0"/>
    <s v="l1"/>
    <n v="0"/>
    <n v="79"/>
    <n v="40"/>
    <n v="40"/>
    <n v="3.8462000000000003E-2"/>
    <n v="1.2821000000000001E-2"/>
    <n v="2.5641000000000001E-2"/>
    <n v="30.437936000000001"/>
    <n v="2.9999220029638876"/>
  </r>
  <r>
    <s v="latin_p_ovidius_naso_fasti"/>
    <x v="1"/>
    <x v="0"/>
    <s v="l1"/>
    <n v="1"/>
    <n v="79"/>
    <n v="40"/>
    <n v="40"/>
    <n v="3.8462000000000003E-2"/>
    <n v="1.2821000000000001E-2"/>
    <n v="2.5641000000000001E-2"/>
    <n v="30.807576999999998"/>
    <n v="2.9999220029638876"/>
  </r>
  <r>
    <s v="latin_p_ovidius_naso_fasti"/>
    <x v="1"/>
    <x v="0"/>
    <s v="l1"/>
    <n v="2"/>
    <n v="79"/>
    <n v="40"/>
    <n v="40"/>
    <n v="6.4102999999999993E-2"/>
    <n v="1.2821000000000001E-2"/>
    <n v="5.1282000000000001E-2"/>
    <n v="30.829037"/>
    <n v="4.9998440059277742"/>
  </r>
  <r>
    <s v="latin_p_ovidius_naso_fasti"/>
    <x v="1"/>
    <x v="0"/>
    <s v="l1"/>
    <n v="3"/>
    <n v="79"/>
    <n v="40"/>
    <n v="40"/>
    <n v="3.8462000000000003E-2"/>
    <n v="1.2821000000000001E-2"/>
    <n v="2.5641000000000001E-2"/>
    <n v="30.453182000000002"/>
    <n v="2.9999220029638876"/>
  </r>
  <r>
    <s v="latin_p_ovidius_naso_fasti"/>
    <x v="1"/>
    <x v="0"/>
    <s v="l1"/>
    <n v="4"/>
    <n v="79"/>
    <n v="40"/>
    <n v="40"/>
    <n v="3.8462000000000003E-2"/>
    <n v="1.2821000000000001E-2"/>
    <n v="2.5641000000000001E-2"/>
    <n v="29.809954000000001"/>
    <n v="2.9999220029638876"/>
  </r>
  <r>
    <s v="latin_p_ovidius_naso_fasti"/>
    <x v="1"/>
    <x v="0"/>
    <s v="l1"/>
    <n v="5"/>
    <n v="79"/>
    <n v="40"/>
    <n v="40"/>
    <n v="5.1282000000000001E-2"/>
    <n v="1.2821000000000001E-2"/>
    <n v="3.8462000000000003E-2"/>
    <n v="30.365019"/>
    <n v="3.9998440059277747"/>
  </r>
  <r>
    <s v="latin_p_ovidius_naso_fasti"/>
    <x v="1"/>
    <x v="0"/>
    <s v="l1"/>
    <n v="6"/>
    <n v="79"/>
    <n v="40"/>
    <n v="40"/>
    <n v="2.5641000000000001E-2"/>
    <n v="1.2821000000000001E-2"/>
    <n v="1.2821000000000001E-2"/>
    <n v="31.237559999999998"/>
    <n v="1.9999220029638873"/>
  </r>
  <r>
    <s v="latin_p_ovidius_naso_fasti"/>
    <x v="1"/>
    <x v="0"/>
    <s v="l1"/>
    <n v="7"/>
    <n v="79"/>
    <n v="40"/>
    <n v="40"/>
    <n v="3.8462000000000003E-2"/>
    <n v="1.2821000000000001E-2"/>
    <n v="2.5641000000000001E-2"/>
    <n v="31.407249"/>
    <n v="2.9999220029638876"/>
  </r>
  <r>
    <s v="latin_p_ovidius_naso_fasti"/>
    <x v="1"/>
    <x v="1"/>
    <s v="hellinger"/>
    <n v="0"/>
    <n v="79"/>
    <n v="20"/>
    <n v="40"/>
    <n v="7.6923000000000005E-2"/>
    <n v="1.2821000000000001E-2"/>
    <n v="6.4102999999999993E-2"/>
    <n v="35.393701999999998"/>
    <n v="5.9997660088916618"/>
  </r>
  <r>
    <s v="latin_p_ovidius_naso_fasti"/>
    <x v="1"/>
    <x v="1"/>
    <s v="hellinger"/>
    <n v="1"/>
    <n v="79"/>
    <n v="20"/>
    <n v="40"/>
    <n v="6.4102999999999993E-2"/>
    <n v="1.2821000000000001E-2"/>
    <n v="5.1282000000000001E-2"/>
    <n v="34.408873"/>
    <n v="4.9998440059277742"/>
  </r>
  <r>
    <s v="latin_p_ovidius_naso_fasti"/>
    <x v="1"/>
    <x v="1"/>
    <s v="hellinger"/>
    <n v="2"/>
    <n v="79"/>
    <n v="20"/>
    <n v="40"/>
    <n v="5.1282000000000001E-2"/>
    <n v="1.2821000000000001E-2"/>
    <n v="3.8462000000000003E-2"/>
    <n v="35.845821999999998"/>
    <n v="3.9998440059277747"/>
  </r>
  <r>
    <s v="latin_p_ovidius_naso_fasti"/>
    <x v="1"/>
    <x v="1"/>
    <s v="hellinger"/>
    <n v="3"/>
    <n v="79"/>
    <n v="20"/>
    <n v="40"/>
    <n v="5.1282000000000001E-2"/>
    <n v="1.2821000000000001E-2"/>
    <n v="3.8462000000000003E-2"/>
    <n v="34.771574000000001"/>
    <n v="3.9998440059277747"/>
  </r>
  <r>
    <s v="latin_p_ovidius_naso_fasti"/>
    <x v="1"/>
    <x v="1"/>
    <s v="hellinger"/>
    <n v="4"/>
    <n v="79"/>
    <n v="20"/>
    <n v="40"/>
    <n v="6.4102999999999993E-2"/>
    <n v="1.2821000000000001E-2"/>
    <n v="5.1282000000000001E-2"/>
    <n v="34.313650000000003"/>
    <n v="4.9998440059277742"/>
  </r>
  <r>
    <s v="latin_p_ovidius_naso_fasti"/>
    <x v="1"/>
    <x v="1"/>
    <s v="hellinger"/>
    <n v="5"/>
    <n v="79"/>
    <n v="20"/>
    <n v="40"/>
    <n v="5.1282000000000001E-2"/>
    <n v="1.2821000000000001E-2"/>
    <n v="3.8462000000000003E-2"/>
    <n v="35.897267999999997"/>
    <n v="3.9998440059277747"/>
  </r>
  <r>
    <s v="latin_p_ovidius_naso_fasti"/>
    <x v="1"/>
    <x v="1"/>
    <s v="hellinger"/>
    <n v="6"/>
    <n v="79"/>
    <n v="20"/>
    <n v="40"/>
    <n v="8.9744000000000004E-2"/>
    <n v="1.2821000000000001E-2"/>
    <n v="7.6923000000000005E-2"/>
    <n v="34.705277000000002"/>
    <n v="6.9997660088916618"/>
  </r>
  <r>
    <s v="latin_p_ovidius_naso_fasti"/>
    <x v="1"/>
    <x v="1"/>
    <s v="hellinger"/>
    <n v="7"/>
    <n v="79"/>
    <n v="20"/>
    <n v="40"/>
    <n v="6.4102999999999993E-2"/>
    <n v="1.2821000000000001E-2"/>
    <n v="5.1282000000000001E-2"/>
    <n v="35.441184999999997"/>
    <n v="4.9998440059277742"/>
  </r>
  <r>
    <s v="latin_p_ovidius_naso_fasti"/>
    <x v="1"/>
    <x v="1"/>
    <s v="js"/>
    <n v="0"/>
    <n v="79"/>
    <n v="20"/>
    <n v="40"/>
    <n v="7.6923000000000005E-2"/>
    <n v="1.2821000000000001E-2"/>
    <n v="6.4102999999999993E-2"/>
    <n v="30.758247999999998"/>
    <n v="5.9997660088916618"/>
  </r>
  <r>
    <s v="latin_p_ovidius_naso_fasti"/>
    <x v="1"/>
    <x v="1"/>
    <s v="js"/>
    <n v="1"/>
    <n v="79"/>
    <n v="20"/>
    <n v="40"/>
    <n v="5.1282000000000001E-2"/>
    <n v="1.2821000000000001E-2"/>
    <n v="3.8462000000000003E-2"/>
    <n v="30.445775999999999"/>
    <n v="3.9998440059277747"/>
  </r>
  <r>
    <s v="latin_p_ovidius_naso_fasti"/>
    <x v="1"/>
    <x v="1"/>
    <s v="js"/>
    <n v="2"/>
    <n v="79"/>
    <n v="20"/>
    <n v="40"/>
    <n v="5.1282000000000001E-2"/>
    <n v="1.2821000000000001E-2"/>
    <n v="3.8462000000000003E-2"/>
    <n v="30.383502"/>
    <n v="3.9998440059277747"/>
  </r>
  <r>
    <s v="latin_p_ovidius_naso_fasti"/>
    <x v="1"/>
    <x v="1"/>
    <s v="js"/>
    <n v="3"/>
    <n v="79"/>
    <n v="20"/>
    <n v="40"/>
    <n v="5.1282000000000001E-2"/>
    <n v="1.2821000000000001E-2"/>
    <n v="3.8462000000000003E-2"/>
    <n v="30.381031"/>
    <n v="3.9998440059277747"/>
  </r>
  <r>
    <s v="latin_p_ovidius_naso_fasti"/>
    <x v="1"/>
    <x v="1"/>
    <s v="js"/>
    <n v="4"/>
    <n v="79"/>
    <n v="20"/>
    <n v="40"/>
    <n v="7.6923000000000005E-2"/>
    <n v="1.2821000000000001E-2"/>
    <n v="6.4102999999999993E-2"/>
    <n v="30.036104999999999"/>
    <n v="5.9997660088916618"/>
  </r>
  <r>
    <s v="latin_p_ovidius_naso_fasti"/>
    <x v="1"/>
    <x v="1"/>
    <s v="js"/>
    <n v="5"/>
    <n v="79"/>
    <n v="20"/>
    <n v="40"/>
    <n v="5.1282000000000001E-2"/>
    <n v="1.2821000000000001E-2"/>
    <n v="3.8462000000000003E-2"/>
    <n v="30.688168000000001"/>
    <n v="3.9998440059277747"/>
  </r>
  <r>
    <s v="latin_p_ovidius_naso_fasti"/>
    <x v="1"/>
    <x v="1"/>
    <s v="js"/>
    <n v="6"/>
    <n v="79"/>
    <n v="20"/>
    <n v="40"/>
    <n v="6.4102999999999993E-2"/>
    <n v="1.2821000000000001E-2"/>
    <n v="5.1282000000000001E-2"/>
    <n v="29.881618"/>
    <n v="4.9998440059277742"/>
  </r>
  <r>
    <s v="latin_p_ovidius_naso_fasti"/>
    <x v="1"/>
    <x v="1"/>
    <s v="js"/>
    <n v="7"/>
    <n v="79"/>
    <n v="20"/>
    <n v="40"/>
    <n v="8.9744000000000004E-2"/>
    <n v="1.2821000000000001E-2"/>
    <n v="7.6923000000000005E-2"/>
    <n v="30.267907000000001"/>
    <n v="6.9997660088916618"/>
  </r>
  <r>
    <s v="latin_p_ovidius_naso_fasti"/>
    <x v="1"/>
    <x v="1"/>
    <s v="l1"/>
    <n v="0"/>
    <n v="79"/>
    <n v="20"/>
    <n v="40"/>
    <n v="6.4102999999999993E-2"/>
    <n v="1.2821000000000001E-2"/>
    <n v="5.1282000000000001E-2"/>
    <n v="30.921279999999999"/>
    <n v="4.9998440059277742"/>
  </r>
  <r>
    <s v="latin_p_ovidius_naso_fasti"/>
    <x v="1"/>
    <x v="1"/>
    <s v="l1"/>
    <n v="1"/>
    <n v="79"/>
    <n v="20"/>
    <n v="40"/>
    <n v="8.9744000000000004E-2"/>
    <n v="1.2821000000000001E-2"/>
    <n v="7.6923000000000005E-2"/>
    <n v="30.596634000000002"/>
    <n v="6.9997660088916618"/>
  </r>
  <r>
    <s v="latin_p_ovidius_naso_fasti"/>
    <x v="1"/>
    <x v="1"/>
    <s v="l1"/>
    <n v="2"/>
    <n v="79"/>
    <n v="20"/>
    <n v="40"/>
    <n v="6.4102999999999993E-2"/>
    <n v="1.2821000000000001E-2"/>
    <n v="5.1282000000000001E-2"/>
    <n v="30.592972"/>
    <n v="4.9998440059277742"/>
  </r>
  <r>
    <s v="latin_p_ovidius_naso_fasti"/>
    <x v="1"/>
    <x v="1"/>
    <s v="l1"/>
    <n v="3"/>
    <n v="79"/>
    <n v="20"/>
    <n v="40"/>
    <n v="0.102564"/>
    <n v="1.2821000000000001E-2"/>
    <n v="8.9744000000000004E-2"/>
    <n v="30.425096"/>
    <n v="7.9996880118555493"/>
  </r>
  <r>
    <s v="latin_p_ovidius_naso_fasti"/>
    <x v="1"/>
    <x v="1"/>
    <s v="l1"/>
    <n v="4"/>
    <n v="79"/>
    <n v="20"/>
    <n v="40"/>
    <n v="5.1282000000000001E-2"/>
    <n v="1.2821000000000001E-2"/>
    <n v="3.8462000000000003E-2"/>
    <n v="30.483094000000001"/>
    <n v="3.9998440059277747"/>
  </r>
  <r>
    <s v="latin_p_ovidius_naso_fasti"/>
    <x v="1"/>
    <x v="1"/>
    <s v="l1"/>
    <n v="5"/>
    <n v="79"/>
    <n v="20"/>
    <n v="40"/>
    <n v="7.6923000000000005E-2"/>
    <n v="1.2821000000000001E-2"/>
    <n v="6.4102999999999993E-2"/>
    <n v="29.949379"/>
    <n v="5.9997660088916618"/>
  </r>
  <r>
    <s v="latin_p_ovidius_naso_fasti"/>
    <x v="1"/>
    <x v="1"/>
    <s v="l1"/>
    <n v="6"/>
    <n v="79"/>
    <n v="20"/>
    <n v="40"/>
    <n v="7.6923000000000005E-2"/>
    <n v="1.2821000000000001E-2"/>
    <n v="6.4102999999999993E-2"/>
    <n v="30.031973000000001"/>
    <n v="5.9997660088916618"/>
  </r>
  <r>
    <s v="latin_p_ovidius_naso_fasti"/>
    <x v="1"/>
    <x v="1"/>
    <s v="l1"/>
    <n v="7"/>
    <n v="79"/>
    <n v="20"/>
    <n v="40"/>
    <n v="7.6923000000000005E-2"/>
    <n v="1.2821000000000001E-2"/>
    <n v="6.4102999999999993E-2"/>
    <n v="29.255025"/>
    <n v="5.9997660088916618"/>
  </r>
  <r>
    <s v="latin_p_ovidius_naso_fasti"/>
    <x v="1"/>
    <x v="2"/>
    <s v="hellinger"/>
    <n v="0"/>
    <n v="79"/>
    <n v="14"/>
    <n v="40"/>
    <n v="0"/>
    <n v="1.2821000000000001E-2"/>
    <n v="-1.2821000000000001E-2"/>
    <n v="34.863570000000003"/>
    <n v="1"/>
  </r>
  <r>
    <s v="latin_p_ovidius_naso_fasti"/>
    <x v="1"/>
    <x v="2"/>
    <s v="hellinger"/>
    <n v="1"/>
    <n v="79"/>
    <n v="14"/>
    <n v="40"/>
    <n v="1.2821000000000001E-2"/>
    <n v="1.2821000000000001E-2"/>
    <n v="0"/>
    <n v="34.560856000000001"/>
    <n v="1"/>
  </r>
  <r>
    <s v="latin_p_ovidius_naso_fasti"/>
    <x v="1"/>
    <x v="2"/>
    <s v="hellinger"/>
    <n v="2"/>
    <n v="79"/>
    <n v="14"/>
    <n v="40"/>
    <n v="5.1282000000000001E-2"/>
    <n v="1.2821000000000001E-2"/>
    <n v="3.8462000000000003E-2"/>
    <n v="34.612625000000001"/>
    <n v="3.9998440059277747"/>
  </r>
  <r>
    <s v="latin_p_ovidius_naso_fasti"/>
    <x v="1"/>
    <x v="2"/>
    <s v="hellinger"/>
    <n v="3"/>
    <n v="79"/>
    <n v="14"/>
    <n v="40"/>
    <n v="2.5641000000000001E-2"/>
    <n v="1.2821000000000001E-2"/>
    <n v="1.2821000000000001E-2"/>
    <n v="34.180650999999997"/>
    <n v="1.9999220029638873"/>
  </r>
  <r>
    <s v="latin_p_ovidius_naso_fasti"/>
    <x v="1"/>
    <x v="2"/>
    <s v="hellinger"/>
    <n v="4"/>
    <n v="79"/>
    <n v="14"/>
    <n v="40"/>
    <n v="1.2821000000000001E-2"/>
    <n v="1.2821000000000001E-2"/>
    <n v="0"/>
    <n v="34.744225999999998"/>
    <n v="1"/>
  </r>
  <r>
    <s v="latin_p_ovidius_naso_fasti"/>
    <x v="1"/>
    <x v="2"/>
    <s v="hellinger"/>
    <n v="5"/>
    <n v="79"/>
    <n v="14"/>
    <n v="40"/>
    <n v="2.5641000000000001E-2"/>
    <n v="1.2821000000000001E-2"/>
    <n v="1.2821000000000001E-2"/>
    <n v="34.191814999999998"/>
    <n v="1.9999220029638873"/>
  </r>
  <r>
    <s v="latin_p_ovidius_naso_fasti"/>
    <x v="1"/>
    <x v="2"/>
    <s v="hellinger"/>
    <n v="6"/>
    <n v="79"/>
    <n v="14"/>
    <n v="40"/>
    <n v="3.8462000000000003E-2"/>
    <n v="1.2821000000000001E-2"/>
    <n v="2.5641000000000001E-2"/>
    <n v="34.617303999999997"/>
    <n v="2.9999220029638876"/>
  </r>
  <r>
    <s v="latin_p_ovidius_naso_fasti"/>
    <x v="1"/>
    <x v="2"/>
    <s v="hellinger"/>
    <n v="7"/>
    <n v="79"/>
    <n v="14"/>
    <n v="40"/>
    <n v="2.5641000000000001E-2"/>
    <n v="1.2821000000000001E-2"/>
    <n v="1.2821000000000001E-2"/>
    <n v="34.885159999999999"/>
    <n v="1.9999220029638873"/>
  </r>
  <r>
    <s v="latin_p_ovidius_naso_fasti"/>
    <x v="1"/>
    <x v="2"/>
    <s v="js"/>
    <n v="0"/>
    <n v="79"/>
    <n v="14"/>
    <n v="40"/>
    <n v="2.5641000000000001E-2"/>
    <n v="1.2821000000000001E-2"/>
    <n v="1.2821000000000001E-2"/>
    <n v="29.576398000000001"/>
    <n v="1.9999220029638873"/>
  </r>
  <r>
    <s v="latin_p_ovidius_naso_fasti"/>
    <x v="1"/>
    <x v="2"/>
    <s v="js"/>
    <n v="1"/>
    <n v="79"/>
    <n v="14"/>
    <n v="40"/>
    <n v="2.5641000000000001E-2"/>
    <n v="1.2821000000000001E-2"/>
    <n v="1.2821000000000001E-2"/>
    <n v="30.512391000000001"/>
    <n v="1.9999220029638873"/>
  </r>
  <r>
    <s v="latin_p_ovidius_naso_fasti"/>
    <x v="1"/>
    <x v="2"/>
    <s v="js"/>
    <n v="2"/>
    <n v="79"/>
    <n v="14"/>
    <n v="40"/>
    <n v="2.5641000000000001E-2"/>
    <n v="1.2821000000000001E-2"/>
    <n v="1.2821000000000001E-2"/>
    <n v="30.151751000000001"/>
    <n v="1.9999220029638873"/>
  </r>
  <r>
    <s v="latin_p_ovidius_naso_fasti"/>
    <x v="1"/>
    <x v="2"/>
    <s v="js"/>
    <n v="3"/>
    <n v="79"/>
    <n v="14"/>
    <n v="40"/>
    <n v="3.8462000000000003E-2"/>
    <n v="1.2821000000000001E-2"/>
    <n v="2.5641000000000001E-2"/>
    <n v="30.431663"/>
    <n v="2.9999220029638876"/>
  </r>
  <r>
    <s v="latin_p_ovidius_naso_fasti"/>
    <x v="1"/>
    <x v="2"/>
    <s v="js"/>
    <n v="4"/>
    <n v="79"/>
    <n v="14"/>
    <n v="40"/>
    <n v="2.5641000000000001E-2"/>
    <n v="1.2821000000000001E-2"/>
    <n v="1.2821000000000001E-2"/>
    <n v="30.632307999999998"/>
    <n v="1.9999220029638873"/>
  </r>
  <r>
    <s v="latin_p_ovidius_naso_fasti"/>
    <x v="1"/>
    <x v="2"/>
    <s v="js"/>
    <n v="5"/>
    <n v="79"/>
    <n v="14"/>
    <n v="40"/>
    <n v="3.8462000000000003E-2"/>
    <n v="1.2821000000000001E-2"/>
    <n v="2.5641000000000001E-2"/>
    <n v="30.012571000000001"/>
    <n v="2.9999220029638876"/>
  </r>
  <r>
    <s v="latin_p_ovidius_naso_fasti"/>
    <x v="1"/>
    <x v="2"/>
    <s v="js"/>
    <n v="6"/>
    <n v="79"/>
    <n v="14"/>
    <n v="40"/>
    <n v="2.5641000000000001E-2"/>
    <n v="1.2821000000000001E-2"/>
    <n v="1.2821000000000001E-2"/>
    <n v="30.725000999999999"/>
    <n v="1.9999220029638873"/>
  </r>
  <r>
    <s v="latin_p_ovidius_naso_fasti"/>
    <x v="1"/>
    <x v="2"/>
    <s v="js"/>
    <n v="7"/>
    <n v="79"/>
    <n v="14"/>
    <n v="40"/>
    <n v="1.2821000000000001E-2"/>
    <n v="1.2821000000000001E-2"/>
    <n v="0"/>
    <n v="30.642206000000002"/>
    <n v="1"/>
  </r>
  <r>
    <s v="latin_p_ovidius_naso_fasti"/>
    <x v="1"/>
    <x v="2"/>
    <s v="l1"/>
    <n v="0"/>
    <n v="79"/>
    <n v="14"/>
    <n v="40"/>
    <n v="0"/>
    <n v="1.2821000000000001E-2"/>
    <n v="-1.2821000000000001E-2"/>
    <n v="30.178633000000001"/>
    <n v="1"/>
  </r>
  <r>
    <s v="latin_p_ovidius_naso_fasti"/>
    <x v="1"/>
    <x v="2"/>
    <s v="l1"/>
    <n v="1"/>
    <n v="79"/>
    <n v="14"/>
    <n v="40"/>
    <n v="3.8462000000000003E-2"/>
    <n v="1.2821000000000001E-2"/>
    <n v="2.5641000000000001E-2"/>
    <n v="30.365874000000002"/>
    <n v="2.9999220029638876"/>
  </r>
  <r>
    <s v="latin_p_ovidius_naso_fasti"/>
    <x v="1"/>
    <x v="2"/>
    <s v="l1"/>
    <n v="2"/>
    <n v="79"/>
    <n v="14"/>
    <n v="40"/>
    <n v="1.2821000000000001E-2"/>
    <n v="1.2821000000000001E-2"/>
    <n v="0"/>
    <n v="30.947172999999999"/>
    <n v="1"/>
  </r>
  <r>
    <s v="latin_p_ovidius_naso_fasti"/>
    <x v="1"/>
    <x v="2"/>
    <s v="l1"/>
    <n v="3"/>
    <n v="79"/>
    <n v="14"/>
    <n v="40"/>
    <n v="3.8462000000000003E-2"/>
    <n v="1.2821000000000001E-2"/>
    <n v="2.5641000000000001E-2"/>
    <n v="30.476338999999999"/>
    <n v="2.9999220029638876"/>
  </r>
  <r>
    <s v="latin_p_ovidius_naso_fasti"/>
    <x v="1"/>
    <x v="2"/>
    <s v="l1"/>
    <n v="4"/>
    <n v="79"/>
    <n v="14"/>
    <n v="40"/>
    <n v="1.2821000000000001E-2"/>
    <n v="1.2821000000000001E-2"/>
    <n v="0"/>
    <n v="30.168285000000001"/>
    <n v="1"/>
  </r>
  <r>
    <s v="latin_p_ovidius_naso_fasti"/>
    <x v="1"/>
    <x v="2"/>
    <s v="l1"/>
    <n v="5"/>
    <n v="79"/>
    <n v="14"/>
    <n v="40"/>
    <n v="1.2821000000000001E-2"/>
    <n v="1.2821000000000001E-2"/>
    <n v="0"/>
    <n v="30.732067000000001"/>
    <n v="1"/>
  </r>
  <r>
    <s v="latin_p_ovidius_naso_fasti"/>
    <x v="1"/>
    <x v="2"/>
    <s v="l1"/>
    <n v="6"/>
    <n v="79"/>
    <n v="14"/>
    <n v="40"/>
    <n v="0"/>
    <n v="1.2821000000000001E-2"/>
    <n v="-1.2821000000000001E-2"/>
    <n v="30.419758000000002"/>
    <n v="1"/>
  </r>
  <r>
    <s v="latin_p_ovidius_naso_fasti"/>
    <x v="1"/>
    <x v="2"/>
    <s v="l1"/>
    <n v="7"/>
    <n v="79"/>
    <n v="14"/>
    <n v="40"/>
    <n v="2.5641000000000001E-2"/>
    <n v="1.2821000000000001E-2"/>
    <n v="1.2821000000000001E-2"/>
    <n v="30.542155999999999"/>
    <n v="1.9999220029638873"/>
  </r>
  <r>
    <s v="latin_p_ovidius_naso_fasti"/>
    <x v="1"/>
    <x v="3"/>
    <s v="hellinger"/>
    <n v="0"/>
    <n v="79"/>
    <n v="10"/>
    <n v="40"/>
    <n v="2.5641000000000001E-2"/>
    <n v="1.2821000000000001E-2"/>
    <n v="1.2821000000000001E-2"/>
    <n v="34.401308"/>
    <n v="1.9999220029638873"/>
  </r>
  <r>
    <s v="latin_p_ovidius_naso_fasti"/>
    <x v="1"/>
    <x v="3"/>
    <s v="hellinger"/>
    <n v="1"/>
    <n v="79"/>
    <n v="10"/>
    <n v="40"/>
    <n v="1.2821000000000001E-2"/>
    <n v="1.2821000000000001E-2"/>
    <n v="0"/>
    <n v="35.986676000000003"/>
    <n v="1"/>
  </r>
  <r>
    <s v="latin_p_ovidius_naso_fasti"/>
    <x v="1"/>
    <x v="3"/>
    <s v="hellinger"/>
    <n v="2"/>
    <n v="79"/>
    <n v="10"/>
    <n v="40"/>
    <n v="2.5641000000000001E-2"/>
    <n v="1.2821000000000001E-2"/>
    <n v="1.2821000000000001E-2"/>
    <n v="34.907012999999999"/>
    <n v="1.9999220029638873"/>
  </r>
  <r>
    <s v="latin_p_ovidius_naso_fasti"/>
    <x v="1"/>
    <x v="3"/>
    <s v="hellinger"/>
    <n v="3"/>
    <n v="79"/>
    <n v="10"/>
    <n v="40"/>
    <n v="2.5641000000000001E-2"/>
    <n v="1.2821000000000001E-2"/>
    <n v="1.2821000000000001E-2"/>
    <n v="34.301678000000003"/>
    <n v="1.9999220029638873"/>
  </r>
  <r>
    <s v="latin_p_ovidius_naso_fasti"/>
    <x v="1"/>
    <x v="3"/>
    <s v="hellinger"/>
    <n v="4"/>
    <n v="79"/>
    <n v="10"/>
    <n v="40"/>
    <n v="2.5641000000000001E-2"/>
    <n v="1.2821000000000001E-2"/>
    <n v="1.2821000000000001E-2"/>
    <n v="34.656736000000002"/>
    <n v="1.9999220029638873"/>
  </r>
  <r>
    <s v="latin_p_ovidius_naso_fasti"/>
    <x v="1"/>
    <x v="3"/>
    <s v="hellinger"/>
    <n v="5"/>
    <n v="79"/>
    <n v="10"/>
    <n v="40"/>
    <n v="1.2821000000000001E-2"/>
    <n v="1.2821000000000001E-2"/>
    <n v="0"/>
    <n v="35.016635999999998"/>
    <n v="1"/>
  </r>
  <r>
    <s v="latin_p_ovidius_naso_fasti"/>
    <x v="1"/>
    <x v="3"/>
    <s v="hellinger"/>
    <n v="6"/>
    <n v="79"/>
    <n v="10"/>
    <n v="40"/>
    <n v="2.5641000000000001E-2"/>
    <n v="1.2821000000000001E-2"/>
    <n v="1.2821000000000001E-2"/>
    <n v="34.230739"/>
    <n v="1.9999220029638873"/>
  </r>
  <r>
    <s v="latin_p_ovidius_naso_fasti"/>
    <x v="1"/>
    <x v="3"/>
    <s v="hellinger"/>
    <n v="7"/>
    <n v="79"/>
    <n v="10"/>
    <n v="40"/>
    <n v="2.5641000000000001E-2"/>
    <n v="1.2821000000000001E-2"/>
    <n v="1.2821000000000001E-2"/>
    <n v="33.661783"/>
    <n v="1.9999220029638873"/>
  </r>
  <r>
    <s v="latin_p_ovidius_naso_fasti"/>
    <x v="1"/>
    <x v="3"/>
    <s v="js"/>
    <n v="0"/>
    <n v="79"/>
    <n v="10"/>
    <n v="40"/>
    <n v="2.5641000000000001E-2"/>
    <n v="1.2821000000000001E-2"/>
    <n v="1.2821000000000001E-2"/>
    <n v="30.568532999999999"/>
    <n v="1.9999220029638873"/>
  </r>
  <r>
    <s v="latin_p_ovidius_naso_fasti"/>
    <x v="1"/>
    <x v="3"/>
    <s v="js"/>
    <n v="1"/>
    <n v="79"/>
    <n v="10"/>
    <n v="40"/>
    <n v="1.2821000000000001E-2"/>
    <n v="1.2821000000000001E-2"/>
    <n v="0"/>
    <n v="30.869298000000001"/>
    <n v="1"/>
  </r>
  <r>
    <s v="latin_p_ovidius_naso_fasti"/>
    <x v="1"/>
    <x v="3"/>
    <s v="js"/>
    <n v="2"/>
    <n v="79"/>
    <n v="10"/>
    <n v="40"/>
    <n v="2.5641000000000001E-2"/>
    <n v="1.2821000000000001E-2"/>
    <n v="1.2821000000000001E-2"/>
    <n v="30.954212999999999"/>
    <n v="1.9999220029638873"/>
  </r>
  <r>
    <s v="latin_p_ovidius_naso_fasti"/>
    <x v="1"/>
    <x v="3"/>
    <s v="js"/>
    <n v="3"/>
    <n v="79"/>
    <n v="10"/>
    <n v="40"/>
    <n v="1.2821000000000001E-2"/>
    <n v="1.2821000000000001E-2"/>
    <n v="0"/>
    <n v="30.462569999999999"/>
    <n v="1"/>
  </r>
  <r>
    <s v="latin_p_ovidius_naso_fasti"/>
    <x v="1"/>
    <x v="3"/>
    <s v="js"/>
    <n v="4"/>
    <n v="79"/>
    <n v="10"/>
    <n v="40"/>
    <n v="2.5641000000000001E-2"/>
    <n v="1.2821000000000001E-2"/>
    <n v="1.2821000000000001E-2"/>
    <n v="30.344128000000001"/>
    <n v="1.9999220029638873"/>
  </r>
  <r>
    <s v="latin_p_ovidius_naso_fasti"/>
    <x v="1"/>
    <x v="3"/>
    <s v="js"/>
    <n v="5"/>
    <n v="79"/>
    <n v="10"/>
    <n v="40"/>
    <n v="2.5641000000000001E-2"/>
    <n v="1.2821000000000001E-2"/>
    <n v="1.2821000000000001E-2"/>
    <n v="30.266867999999999"/>
    <n v="1.9999220029638873"/>
  </r>
  <r>
    <s v="latin_p_ovidius_naso_fasti"/>
    <x v="1"/>
    <x v="3"/>
    <s v="js"/>
    <n v="6"/>
    <n v="79"/>
    <n v="10"/>
    <n v="40"/>
    <n v="2.5641000000000001E-2"/>
    <n v="1.2821000000000001E-2"/>
    <n v="1.2821000000000001E-2"/>
    <n v="31.294504"/>
    <n v="1.9999220029638873"/>
  </r>
  <r>
    <s v="latin_p_ovidius_naso_fasti"/>
    <x v="1"/>
    <x v="3"/>
    <s v="js"/>
    <n v="7"/>
    <n v="79"/>
    <n v="10"/>
    <n v="40"/>
    <n v="5.1282000000000001E-2"/>
    <n v="1.2821000000000001E-2"/>
    <n v="3.8462000000000003E-2"/>
    <n v="30.432510000000001"/>
    <n v="3.9998440059277747"/>
  </r>
  <r>
    <s v="latin_p_ovidius_naso_fasti"/>
    <x v="1"/>
    <x v="3"/>
    <s v="l1"/>
    <n v="0"/>
    <n v="79"/>
    <n v="10"/>
    <n v="40"/>
    <n v="5.1282000000000001E-2"/>
    <n v="1.2821000000000001E-2"/>
    <n v="3.8462000000000003E-2"/>
    <n v="30.992293"/>
    <n v="3.9998440059277747"/>
  </r>
  <r>
    <s v="latin_p_ovidius_naso_fasti"/>
    <x v="1"/>
    <x v="3"/>
    <s v="l1"/>
    <n v="1"/>
    <n v="79"/>
    <n v="10"/>
    <n v="40"/>
    <n v="3.8462000000000003E-2"/>
    <n v="1.2821000000000001E-2"/>
    <n v="2.5641000000000001E-2"/>
    <n v="31.043683999999999"/>
    <n v="2.9999220029638876"/>
  </r>
  <r>
    <s v="latin_p_ovidius_naso_fasti"/>
    <x v="1"/>
    <x v="3"/>
    <s v="l1"/>
    <n v="2"/>
    <n v="79"/>
    <n v="10"/>
    <n v="40"/>
    <n v="1.2821000000000001E-2"/>
    <n v="1.2821000000000001E-2"/>
    <n v="0"/>
    <n v="31.259349"/>
    <n v="1"/>
  </r>
  <r>
    <s v="latin_p_ovidius_naso_fasti"/>
    <x v="1"/>
    <x v="3"/>
    <s v="l1"/>
    <n v="3"/>
    <n v="79"/>
    <n v="10"/>
    <n v="40"/>
    <n v="2.5641000000000001E-2"/>
    <n v="1.2821000000000001E-2"/>
    <n v="1.2821000000000001E-2"/>
    <n v="30.817337999999999"/>
    <n v="1.9999220029638873"/>
  </r>
  <r>
    <s v="latin_p_ovidius_naso_fasti"/>
    <x v="1"/>
    <x v="3"/>
    <s v="l1"/>
    <n v="4"/>
    <n v="79"/>
    <n v="10"/>
    <n v="40"/>
    <n v="1.2821000000000001E-2"/>
    <n v="1.2821000000000001E-2"/>
    <n v="0"/>
    <n v="30.853242999999999"/>
    <n v="1"/>
  </r>
  <r>
    <s v="latin_p_ovidius_naso_fasti"/>
    <x v="1"/>
    <x v="3"/>
    <s v="l1"/>
    <n v="5"/>
    <n v="79"/>
    <n v="10"/>
    <n v="40"/>
    <n v="0"/>
    <n v="1.2821000000000001E-2"/>
    <n v="-1.2821000000000001E-2"/>
    <n v="31.787268000000001"/>
    <n v="1"/>
  </r>
  <r>
    <s v="latin_p_ovidius_naso_fasti"/>
    <x v="1"/>
    <x v="3"/>
    <s v="l1"/>
    <n v="6"/>
    <n v="79"/>
    <n v="10"/>
    <n v="40"/>
    <n v="3.8462000000000003E-2"/>
    <n v="1.2821000000000001E-2"/>
    <n v="2.5641000000000001E-2"/>
    <n v="30.950292999999999"/>
    <n v="2.9999220029638876"/>
  </r>
  <r>
    <s v="latin_p_ovidius_naso_fasti"/>
    <x v="1"/>
    <x v="3"/>
    <s v="l1"/>
    <n v="7"/>
    <n v="79"/>
    <n v="10"/>
    <n v="40"/>
    <n v="5.1282000000000001E-2"/>
    <n v="1.2821000000000001E-2"/>
    <n v="3.8462000000000003E-2"/>
    <n v="31.250890999999999"/>
    <n v="3.9998440059277747"/>
  </r>
  <r>
    <s v="latin_p_ovidius_naso_fasti"/>
    <x v="1"/>
    <x v="4"/>
    <s v="hellinger"/>
    <n v="0"/>
    <n v="79"/>
    <n v="8"/>
    <n v="40"/>
    <n v="1.2821000000000001E-2"/>
    <n v="1.2821000000000001E-2"/>
    <n v="0"/>
    <n v="35.196053999999997"/>
    <n v="1"/>
  </r>
  <r>
    <s v="latin_p_ovidius_naso_fasti"/>
    <x v="1"/>
    <x v="4"/>
    <s v="hellinger"/>
    <n v="1"/>
    <n v="79"/>
    <n v="8"/>
    <n v="40"/>
    <n v="5.1282000000000001E-2"/>
    <n v="1.2821000000000001E-2"/>
    <n v="3.8462000000000003E-2"/>
    <n v="35.4084"/>
    <n v="3.9998440059277747"/>
  </r>
  <r>
    <s v="latin_p_ovidius_naso_fasti"/>
    <x v="1"/>
    <x v="4"/>
    <s v="hellinger"/>
    <n v="2"/>
    <n v="79"/>
    <n v="8"/>
    <n v="40"/>
    <n v="1.2821000000000001E-2"/>
    <n v="1.2821000000000001E-2"/>
    <n v="0"/>
    <n v="35.534115"/>
    <n v="1"/>
  </r>
  <r>
    <s v="latin_p_ovidius_naso_fasti"/>
    <x v="1"/>
    <x v="4"/>
    <s v="hellinger"/>
    <n v="3"/>
    <n v="79"/>
    <n v="8"/>
    <n v="40"/>
    <n v="2.5641000000000001E-2"/>
    <n v="1.2821000000000001E-2"/>
    <n v="1.2821000000000001E-2"/>
    <n v="35.087130000000002"/>
    <n v="1.9999220029638873"/>
  </r>
  <r>
    <s v="latin_p_ovidius_naso_fasti"/>
    <x v="1"/>
    <x v="4"/>
    <s v="hellinger"/>
    <n v="4"/>
    <n v="79"/>
    <n v="8"/>
    <n v="40"/>
    <n v="1.2821000000000001E-2"/>
    <n v="1.2821000000000001E-2"/>
    <n v="0"/>
    <n v="34.876573"/>
    <n v="1"/>
  </r>
  <r>
    <s v="latin_p_ovidius_naso_fasti"/>
    <x v="1"/>
    <x v="4"/>
    <s v="hellinger"/>
    <n v="5"/>
    <n v="79"/>
    <n v="8"/>
    <n v="40"/>
    <n v="3.8462000000000003E-2"/>
    <n v="1.2821000000000001E-2"/>
    <n v="2.5641000000000001E-2"/>
    <n v="34.368791000000002"/>
    <n v="2.9999220029638876"/>
  </r>
  <r>
    <s v="latin_p_ovidius_naso_fasti"/>
    <x v="1"/>
    <x v="4"/>
    <s v="hellinger"/>
    <n v="6"/>
    <n v="79"/>
    <n v="8"/>
    <n v="40"/>
    <n v="1.2821000000000001E-2"/>
    <n v="1.2821000000000001E-2"/>
    <n v="0"/>
    <n v="35.592934"/>
    <n v="1"/>
  </r>
  <r>
    <s v="latin_p_ovidius_naso_fasti"/>
    <x v="1"/>
    <x v="4"/>
    <s v="hellinger"/>
    <n v="7"/>
    <n v="79"/>
    <n v="8"/>
    <n v="40"/>
    <n v="1.2821000000000001E-2"/>
    <n v="1.2821000000000001E-2"/>
    <n v="0"/>
    <n v="34.802276999999997"/>
    <n v="1"/>
  </r>
  <r>
    <s v="latin_p_ovidius_naso_fasti"/>
    <x v="1"/>
    <x v="4"/>
    <s v="js"/>
    <n v="0"/>
    <n v="79"/>
    <n v="8"/>
    <n v="40"/>
    <n v="3.8462000000000003E-2"/>
    <n v="1.2821000000000001E-2"/>
    <n v="2.5641000000000001E-2"/>
    <n v="30.746618000000002"/>
    <n v="2.9999220029638876"/>
  </r>
  <r>
    <s v="latin_p_ovidius_naso_fasti"/>
    <x v="1"/>
    <x v="4"/>
    <s v="js"/>
    <n v="1"/>
    <n v="79"/>
    <n v="8"/>
    <n v="40"/>
    <n v="3.8462000000000003E-2"/>
    <n v="1.2821000000000001E-2"/>
    <n v="2.5641000000000001E-2"/>
    <n v="30.853123"/>
    <n v="2.9999220029638876"/>
  </r>
  <r>
    <s v="latin_p_ovidius_naso_fasti"/>
    <x v="1"/>
    <x v="4"/>
    <s v="js"/>
    <n v="2"/>
    <n v="79"/>
    <n v="8"/>
    <n v="40"/>
    <n v="2.5641000000000001E-2"/>
    <n v="1.2821000000000001E-2"/>
    <n v="1.2821000000000001E-2"/>
    <n v="30.205528999999999"/>
    <n v="1.9999220029638873"/>
  </r>
  <r>
    <s v="latin_p_ovidius_naso_fasti"/>
    <x v="1"/>
    <x v="4"/>
    <s v="js"/>
    <n v="3"/>
    <n v="79"/>
    <n v="8"/>
    <n v="40"/>
    <n v="3.8462000000000003E-2"/>
    <n v="1.2821000000000001E-2"/>
    <n v="2.5641000000000001E-2"/>
    <n v="29.587095000000001"/>
    <n v="2.9999220029638876"/>
  </r>
  <r>
    <s v="latin_p_ovidius_naso_fasti"/>
    <x v="1"/>
    <x v="4"/>
    <s v="js"/>
    <n v="4"/>
    <n v="79"/>
    <n v="8"/>
    <n v="40"/>
    <n v="3.8462000000000003E-2"/>
    <n v="1.2821000000000001E-2"/>
    <n v="2.5641000000000001E-2"/>
    <n v="30.226852000000001"/>
    <n v="2.9999220029638876"/>
  </r>
  <r>
    <s v="latin_p_ovidius_naso_fasti"/>
    <x v="1"/>
    <x v="4"/>
    <s v="js"/>
    <n v="5"/>
    <n v="79"/>
    <n v="8"/>
    <n v="40"/>
    <n v="2.5641000000000001E-2"/>
    <n v="1.2821000000000001E-2"/>
    <n v="1.2821000000000001E-2"/>
    <n v="31.197452999999999"/>
    <n v="1.9999220029638873"/>
  </r>
  <r>
    <s v="latin_p_ovidius_naso_fasti"/>
    <x v="1"/>
    <x v="4"/>
    <s v="js"/>
    <n v="6"/>
    <n v="79"/>
    <n v="8"/>
    <n v="40"/>
    <n v="1.2821000000000001E-2"/>
    <n v="1.2821000000000001E-2"/>
    <n v="0"/>
    <n v="29.862102"/>
    <n v="1"/>
  </r>
  <r>
    <s v="latin_p_ovidius_naso_fasti"/>
    <x v="1"/>
    <x v="4"/>
    <s v="js"/>
    <n v="7"/>
    <n v="79"/>
    <n v="8"/>
    <n v="40"/>
    <n v="1.2821000000000001E-2"/>
    <n v="1.2821000000000001E-2"/>
    <n v="0"/>
    <n v="30.145873999999999"/>
    <n v="1"/>
  </r>
  <r>
    <s v="latin_p_ovidius_naso_fasti"/>
    <x v="1"/>
    <x v="4"/>
    <s v="l1"/>
    <n v="0"/>
    <n v="79"/>
    <n v="8"/>
    <n v="40"/>
    <n v="1.2821000000000001E-2"/>
    <n v="1.2821000000000001E-2"/>
    <n v="0"/>
    <n v="31.260873"/>
    <n v="1"/>
  </r>
  <r>
    <s v="latin_p_ovidius_naso_fasti"/>
    <x v="1"/>
    <x v="4"/>
    <s v="l1"/>
    <n v="1"/>
    <n v="79"/>
    <n v="8"/>
    <n v="40"/>
    <n v="2.5641000000000001E-2"/>
    <n v="1.2821000000000001E-2"/>
    <n v="1.2821000000000001E-2"/>
    <n v="30.405549000000001"/>
    <n v="1.9999220029638873"/>
  </r>
  <r>
    <s v="latin_p_ovidius_naso_fasti"/>
    <x v="1"/>
    <x v="4"/>
    <s v="l1"/>
    <n v="2"/>
    <n v="79"/>
    <n v="8"/>
    <n v="40"/>
    <n v="3.8462000000000003E-2"/>
    <n v="1.2821000000000001E-2"/>
    <n v="2.5641000000000001E-2"/>
    <n v="29.889112000000001"/>
    <n v="2.9999220029638876"/>
  </r>
  <r>
    <s v="latin_p_ovidius_naso_fasti"/>
    <x v="1"/>
    <x v="4"/>
    <s v="l1"/>
    <n v="3"/>
    <n v="79"/>
    <n v="8"/>
    <n v="40"/>
    <n v="1.2821000000000001E-2"/>
    <n v="1.2821000000000001E-2"/>
    <n v="0"/>
    <n v="29.689819"/>
    <n v="1"/>
  </r>
  <r>
    <s v="latin_p_ovidius_naso_fasti"/>
    <x v="1"/>
    <x v="4"/>
    <s v="l1"/>
    <n v="4"/>
    <n v="79"/>
    <n v="8"/>
    <n v="40"/>
    <n v="1.2821000000000001E-2"/>
    <n v="1.2821000000000001E-2"/>
    <n v="0"/>
    <n v="30.399186"/>
    <n v="1"/>
  </r>
  <r>
    <s v="latin_p_ovidius_naso_fasti"/>
    <x v="1"/>
    <x v="4"/>
    <s v="l1"/>
    <n v="5"/>
    <n v="79"/>
    <n v="8"/>
    <n v="40"/>
    <n v="2.5641000000000001E-2"/>
    <n v="1.2821000000000001E-2"/>
    <n v="1.2821000000000001E-2"/>
    <n v="30.759640999999998"/>
    <n v="1.9999220029638873"/>
  </r>
  <r>
    <s v="latin_p_ovidius_naso_fasti"/>
    <x v="1"/>
    <x v="4"/>
    <s v="l1"/>
    <n v="6"/>
    <n v="79"/>
    <n v="8"/>
    <n v="40"/>
    <n v="2.5641000000000001E-2"/>
    <n v="1.2821000000000001E-2"/>
    <n v="1.2821000000000001E-2"/>
    <n v="29.408528"/>
    <n v="1.9999220029638873"/>
  </r>
  <r>
    <s v="latin_p_ovidius_naso_fasti"/>
    <x v="1"/>
    <x v="4"/>
    <s v="l1"/>
    <n v="7"/>
    <n v="79"/>
    <n v="8"/>
    <n v="40"/>
    <n v="2.5641000000000001E-2"/>
    <n v="1.2821000000000001E-2"/>
    <n v="1.2821000000000001E-2"/>
    <n v="30.826896999999999"/>
    <n v="1.9999220029638873"/>
  </r>
  <r>
    <s v="latin_p_ovidius_naso_fasti"/>
    <x v="2"/>
    <x v="0"/>
    <s v="hellinger"/>
    <n v="0"/>
    <n v="53"/>
    <n v="27"/>
    <n v="27"/>
    <n v="5.7692E-2"/>
    <n v="1.9231000000000002E-2"/>
    <n v="3.8462000000000003E-2"/>
    <n v="24.998076999999999"/>
    <n v="2.9999480006239923"/>
  </r>
  <r>
    <s v="latin_p_ovidius_naso_fasti"/>
    <x v="2"/>
    <x v="0"/>
    <s v="hellinger"/>
    <n v="1"/>
    <n v="53"/>
    <n v="27"/>
    <n v="27"/>
    <n v="9.6154000000000003E-2"/>
    <n v="1.9231000000000002E-2"/>
    <n v="7.6923000000000005E-2"/>
    <n v="24.676928"/>
    <n v="4.9999480006239923"/>
  </r>
  <r>
    <s v="latin_p_ovidius_naso_fasti"/>
    <x v="2"/>
    <x v="0"/>
    <s v="hellinger"/>
    <n v="2"/>
    <n v="53"/>
    <n v="27"/>
    <n v="27"/>
    <n v="7.6923000000000005E-2"/>
    <n v="1.9231000000000002E-2"/>
    <n v="5.7692E-2"/>
    <n v="24.569261999999998"/>
    <n v="3.9999480006239923"/>
  </r>
  <r>
    <s v="latin_p_ovidius_naso_fasti"/>
    <x v="2"/>
    <x v="0"/>
    <s v="hellinger"/>
    <n v="3"/>
    <n v="53"/>
    <n v="27"/>
    <n v="27"/>
    <n v="9.6154000000000003E-2"/>
    <n v="1.9231000000000002E-2"/>
    <n v="7.6923000000000005E-2"/>
    <n v="24.661123"/>
    <n v="4.9999480006239923"/>
  </r>
  <r>
    <s v="latin_p_ovidius_naso_fasti"/>
    <x v="2"/>
    <x v="0"/>
    <s v="hellinger"/>
    <n v="4"/>
    <n v="53"/>
    <n v="27"/>
    <n v="27"/>
    <n v="7.6923000000000005E-2"/>
    <n v="1.9231000000000002E-2"/>
    <n v="5.7692E-2"/>
    <n v="24.437273999999999"/>
    <n v="3.9999480006239923"/>
  </r>
  <r>
    <s v="latin_p_ovidius_naso_fasti"/>
    <x v="2"/>
    <x v="0"/>
    <s v="hellinger"/>
    <n v="5"/>
    <n v="53"/>
    <n v="27"/>
    <n v="27"/>
    <n v="7.6923000000000005E-2"/>
    <n v="1.9231000000000002E-2"/>
    <n v="5.7692E-2"/>
    <n v="25.062315999999999"/>
    <n v="3.9999480006239923"/>
  </r>
  <r>
    <s v="latin_p_ovidius_naso_fasti"/>
    <x v="2"/>
    <x v="0"/>
    <s v="hellinger"/>
    <n v="6"/>
    <n v="53"/>
    <n v="27"/>
    <n v="27"/>
    <n v="7.6923000000000005E-2"/>
    <n v="1.9231000000000002E-2"/>
    <n v="5.7692E-2"/>
    <n v="24.703614999999999"/>
    <n v="3.9999480006239923"/>
  </r>
  <r>
    <s v="latin_p_ovidius_naso_fasti"/>
    <x v="2"/>
    <x v="0"/>
    <s v="hellinger"/>
    <n v="7"/>
    <n v="53"/>
    <n v="27"/>
    <n v="27"/>
    <n v="7.6923000000000005E-2"/>
    <n v="1.9231000000000002E-2"/>
    <n v="5.7692E-2"/>
    <n v="24.431418000000001"/>
    <n v="3.9999480006239923"/>
  </r>
  <r>
    <s v="latin_p_ovidius_naso_fasti"/>
    <x v="2"/>
    <x v="0"/>
    <s v="js"/>
    <n v="0"/>
    <n v="53"/>
    <n v="27"/>
    <n v="27"/>
    <n v="5.7692E-2"/>
    <n v="1.9231000000000002E-2"/>
    <n v="3.8462000000000003E-2"/>
    <n v="20.717527"/>
    <n v="2.9999480006239923"/>
  </r>
  <r>
    <s v="latin_p_ovidius_naso_fasti"/>
    <x v="2"/>
    <x v="0"/>
    <s v="js"/>
    <n v="1"/>
    <n v="53"/>
    <n v="27"/>
    <n v="27"/>
    <n v="9.6154000000000003E-2"/>
    <n v="1.9231000000000002E-2"/>
    <n v="7.6923000000000005E-2"/>
    <n v="20.675526000000001"/>
    <n v="4.9999480006239923"/>
  </r>
  <r>
    <s v="latin_p_ovidius_naso_fasti"/>
    <x v="2"/>
    <x v="0"/>
    <s v="js"/>
    <n v="2"/>
    <n v="53"/>
    <n v="27"/>
    <n v="27"/>
    <n v="5.7692E-2"/>
    <n v="1.9231000000000002E-2"/>
    <n v="3.8462000000000003E-2"/>
    <n v="20.692733"/>
    <n v="2.9999480006239923"/>
  </r>
  <r>
    <s v="latin_p_ovidius_naso_fasti"/>
    <x v="2"/>
    <x v="0"/>
    <s v="js"/>
    <n v="3"/>
    <n v="53"/>
    <n v="27"/>
    <n v="27"/>
    <n v="7.6923000000000005E-2"/>
    <n v="1.9231000000000002E-2"/>
    <n v="5.7692E-2"/>
    <n v="20.692675999999999"/>
    <n v="3.9999480006239923"/>
  </r>
  <r>
    <s v="latin_p_ovidius_naso_fasti"/>
    <x v="2"/>
    <x v="0"/>
    <s v="js"/>
    <n v="4"/>
    <n v="53"/>
    <n v="27"/>
    <n v="27"/>
    <n v="5.7692E-2"/>
    <n v="1.9231000000000002E-2"/>
    <n v="3.8462000000000003E-2"/>
    <n v="20.927851"/>
    <n v="2.9999480006239923"/>
  </r>
  <r>
    <s v="latin_p_ovidius_naso_fasti"/>
    <x v="2"/>
    <x v="0"/>
    <s v="js"/>
    <n v="5"/>
    <n v="53"/>
    <n v="27"/>
    <n v="27"/>
    <n v="7.6923000000000005E-2"/>
    <n v="1.9231000000000002E-2"/>
    <n v="5.7692E-2"/>
    <n v="20.937508999999999"/>
    <n v="3.9999480006239923"/>
  </r>
  <r>
    <s v="latin_p_ovidius_naso_fasti"/>
    <x v="2"/>
    <x v="0"/>
    <s v="js"/>
    <n v="6"/>
    <n v="53"/>
    <n v="27"/>
    <n v="27"/>
    <n v="7.6923000000000005E-2"/>
    <n v="1.9231000000000002E-2"/>
    <n v="5.7692E-2"/>
    <n v="21.142268999999999"/>
    <n v="3.9999480006239923"/>
  </r>
  <r>
    <s v="latin_p_ovidius_naso_fasti"/>
    <x v="2"/>
    <x v="0"/>
    <s v="js"/>
    <n v="7"/>
    <n v="53"/>
    <n v="27"/>
    <n v="27"/>
    <n v="5.7692E-2"/>
    <n v="1.9231000000000002E-2"/>
    <n v="3.8462000000000003E-2"/>
    <n v="21.352639"/>
    <n v="2.9999480006239923"/>
  </r>
  <r>
    <s v="latin_p_ovidius_naso_fasti"/>
    <x v="2"/>
    <x v="0"/>
    <s v="l1"/>
    <n v="0"/>
    <n v="53"/>
    <n v="27"/>
    <n v="27"/>
    <n v="9.6154000000000003E-2"/>
    <n v="1.9231000000000002E-2"/>
    <n v="7.6923000000000005E-2"/>
    <n v="21.067402000000001"/>
    <n v="4.9999480006239923"/>
  </r>
  <r>
    <s v="latin_p_ovidius_naso_fasti"/>
    <x v="2"/>
    <x v="0"/>
    <s v="l1"/>
    <n v="1"/>
    <n v="53"/>
    <n v="27"/>
    <n v="27"/>
    <n v="7.6923000000000005E-2"/>
    <n v="1.9231000000000002E-2"/>
    <n v="5.7692E-2"/>
    <n v="21.664473999999998"/>
    <n v="3.9999480006239923"/>
  </r>
  <r>
    <s v="latin_p_ovidius_naso_fasti"/>
    <x v="2"/>
    <x v="0"/>
    <s v="l1"/>
    <n v="2"/>
    <n v="53"/>
    <n v="27"/>
    <n v="27"/>
    <n v="7.6923000000000005E-2"/>
    <n v="1.9231000000000002E-2"/>
    <n v="5.7692E-2"/>
    <n v="21.111487"/>
    <n v="3.9999480006239923"/>
  </r>
  <r>
    <s v="latin_p_ovidius_naso_fasti"/>
    <x v="2"/>
    <x v="0"/>
    <s v="l1"/>
    <n v="3"/>
    <n v="53"/>
    <n v="27"/>
    <n v="27"/>
    <n v="0.115385"/>
    <n v="1.9231000000000002E-2"/>
    <n v="9.6154000000000003E-2"/>
    <n v="21.637139000000001"/>
    <n v="5.9999480006239923"/>
  </r>
  <r>
    <s v="latin_p_ovidius_naso_fasti"/>
    <x v="2"/>
    <x v="0"/>
    <s v="l1"/>
    <n v="4"/>
    <n v="53"/>
    <n v="27"/>
    <n v="27"/>
    <n v="9.6154000000000003E-2"/>
    <n v="1.9231000000000002E-2"/>
    <n v="7.6923000000000005E-2"/>
    <n v="21.838460000000001"/>
    <n v="4.9999480006239923"/>
  </r>
  <r>
    <s v="latin_p_ovidius_naso_fasti"/>
    <x v="2"/>
    <x v="0"/>
    <s v="l1"/>
    <n v="5"/>
    <n v="53"/>
    <n v="27"/>
    <n v="27"/>
    <n v="7.6923000000000005E-2"/>
    <n v="1.9231000000000002E-2"/>
    <n v="5.7692E-2"/>
    <n v="21.152177999999999"/>
    <n v="3.9999480006239923"/>
  </r>
  <r>
    <s v="latin_p_ovidius_naso_fasti"/>
    <x v="2"/>
    <x v="0"/>
    <s v="l1"/>
    <n v="6"/>
    <n v="53"/>
    <n v="27"/>
    <n v="27"/>
    <n v="7.6923000000000005E-2"/>
    <n v="1.9231000000000002E-2"/>
    <n v="5.7692E-2"/>
    <n v="21.331287"/>
    <n v="3.9999480006239923"/>
  </r>
  <r>
    <s v="latin_p_ovidius_naso_fasti"/>
    <x v="2"/>
    <x v="0"/>
    <s v="l1"/>
    <n v="7"/>
    <n v="53"/>
    <n v="27"/>
    <n v="27"/>
    <n v="0.13461500000000001"/>
    <n v="1.9231000000000002E-2"/>
    <n v="0.115385"/>
    <n v="21.447780999999999"/>
    <n v="6.9998960012479854"/>
  </r>
  <r>
    <s v="latin_p_ovidius_naso_fasti"/>
    <x v="2"/>
    <x v="1"/>
    <s v="hellinger"/>
    <n v="0"/>
    <n v="53"/>
    <n v="14"/>
    <n v="27"/>
    <n v="7.6923000000000005E-2"/>
    <n v="1.9231000000000002E-2"/>
    <n v="5.7692E-2"/>
    <n v="24.138224000000001"/>
    <n v="3.9999480006239923"/>
  </r>
  <r>
    <s v="latin_p_ovidius_naso_fasti"/>
    <x v="2"/>
    <x v="1"/>
    <s v="hellinger"/>
    <n v="1"/>
    <n v="53"/>
    <n v="14"/>
    <n v="27"/>
    <n v="5.7692E-2"/>
    <n v="1.9231000000000002E-2"/>
    <n v="3.8462000000000003E-2"/>
    <n v="24.022424999999998"/>
    <n v="2.9999480006239923"/>
  </r>
  <r>
    <s v="latin_p_ovidius_naso_fasti"/>
    <x v="2"/>
    <x v="1"/>
    <s v="hellinger"/>
    <n v="2"/>
    <n v="53"/>
    <n v="14"/>
    <n v="27"/>
    <n v="7.6923000000000005E-2"/>
    <n v="1.9231000000000002E-2"/>
    <n v="5.7692E-2"/>
    <n v="24.291179"/>
    <n v="3.9999480006239923"/>
  </r>
  <r>
    <s v="latin_p_ovidius_naso_fasti"/>
    <x v="2"/>
    <x v="1"/>
    <s v="hellinger"/>
    <n v="3"/>
    <n v="53"/>
    <n v="14"/>
    <n v="27"/>
    <n v="3.8462000000000003E-2"/>
    <n v="1.9231000000000002E-2"/>
    <n v="1.9231000000000002E-2"/>
    <n v="24.374908999999999"/>
    <n v="2"/>
  </r>
  <r>
    <s v="latin_p_ovidius_naso_fasti"/>
    <x v="2"/>
    <x v="1"/>
    <s v="hellinger"/>
    <n v="4"/>
    <n v="53"/>
    <n v="14"/>
    <n v="27"/>
    <n v="5.7692E-2"/>
    <n v="1.9231000000000002E-2"/>
    <n v="3.8462000000000003E-2"/>
    <n v="24.021197999999998"/>
    <n v="2.9999480006239923"/>
  </r>
  <r>
    <s v="latin_p_ovidius_naso_fasti"/>
    <x v="2"/>
    <x v="1"/>
    <s v="hellinger"/>
    <n v="5"/>
    <n v="53"/>
    <n v="14"/>
    <n v="27"/>
    <n v="3.8462000000000003E-2"/>
    <n v="1.9231000000000002E-2"/>
    <n v="1.9231000000000002E-2"/>
    <n v="24.718899"/>
    <n v="2"/>
  </r>
  <r>
    <s v="latin_p_ovidius_naso_fasti"/>
    <x v="2"/>
    <x v="1"/>
    <s v="hellinger"/>
    <n v="6"/>
    <n v="53"/>
    <n v="14"/>
    <n v="27"/>
    <n v="3.8462000000000003E-2"/>
    <n v="1.9231000000000002E-2"/>
    <n v="1.9231000000000002E-2"/>
    <n v="23.765815"/>
    <n v="2"/>
  </r>
  <r>
    <s v="latin_p_ovidius_naso_fasti"/>
    <x v="2"/>
    <x v="1"/>
    <s v="hellinger"/>
    <n v="7"/>
    <n v="53"/>
    <n v="14"/>
    <n v="27"/>
    <n v="5.7692E-2"/>
    <n v="1.9231000000000002E-2"/>
    <n v="3.8462000000000003E-2"/>
    <n v="24.441444000000001"/>
    <n v="2.9999480006239923"/>
  </r>
  <r>
    <s v="latin_p_ovidius_naso_fasti"/>
    <x v="2"/>
    <x v="1"/>
    <s v="js"/>
    <n v="0"/>
    <n v="53"/>
    <n v="14"/>
    <n v="27"/>
    <n v="3.8462000000000003E-2"/>
    <n v="1.9231000000000002E-2"/>
    <n v="1.9231000000000002E-2"/>
    <n v="20.908646000000001"/>
    <n v="2"/>
  </r>
  <r>
    <s v="latin_p_ovidius_naso_fasti"/>
    <x v="2"/>
    <x v="1"/>
    <s v="js"/>
    <n v="1"/>
    <n v="53"/>
    <n v="14"/>
    <n v="27"/>
    <n v="5.7692E-2"/>
    <n v="1.9231000000000002E-2"/>
    <n v="3.8462000000000003E-2"/>
    <n v="21.340302999999999"/>
    <n v="2.9999480006239923"/>
  </r>
  <r>
    <s v="latin_p_ovidius_naso_fasti"/>
    <x v="2"/>
    <x v="1"/>
    <s v="js"/>
    <n v="2"/>
    <n v="53"/>
    <n v="14"/>
    <n v="27"/>
    <n v="5.7692E-2"/>
    <n v="1.9231000000000002E-2"/>
    <n v="3.8462000000000003E-2"/>
    <n v="21.201872000000002"/>
    <n v="2.9999480006239923"/>
  </r>
  <r>
    <s v="latin_p_ovidius_naso_fasti"/>
    <x v="2"/>
    <x v="1"/>
    <s v="js"/>
    <n v="3"/>
    <n v="53"/>
    <n v="14"/>
    <n v="27"/>
    <n v="5.7692E-2"/>
    <n v="1.9231000000000002E-2"/>
    <n v="3.8462000000000003E-2"/>
    <n v="21.051164"/>
    <n v="2.9999480006239923"/>
  </r>
  <r>
    <s v="latin_p_ovidius_naso_fasti"/>
    <x v="2"/>
    <x v="1"/>
    <s v="js"/>
    <n v="4"/>
    <n v="53"/>
    <n v="14"/>
    <n v="27"/>
    <n v="3.8462000000000003E-2"/>
    <n v="1.9231000000000002E-2"/>
    <n v="1.9231000000000002E-2"/>
    <n v="21.149664999999999"/>
    <n v="2"/>
  </r>
  <r>
    <s v="latin_p_ovidius_naso_fasti"/>
    <x v="2"/>
    <x v="1"/>
    <s v="js"/>
    <n v="5"/>
    <n v="53"/>
    <n v="14"/>
    <n v="27"/>
    <n v="5.7692E-2"/>
    <n v="1.9231000000000002E-2"/>
    <n v="3.8462000000000003E-2"/>
    <n v="21.305814000000002"/>
    <n v="2.9999480006239923"/>
  </r>
  <r>
    <s v="latin_p_ovidius_naso_fasti"/>
    <x v="2"/>
    <x v="1"/>
    <s v="js"/>
    <n v="6"/>
    <n v="53"/>
    <n v="14"/>
    <n v="27"/>
    <n v="7.6923000000000005E-2"/>
    <n v="1.9231000000000002E-2"/>
    <n v="5.7692E-2"/>
    <n v="20.963529000000001"/>
    <n v="3.9999480006239923"/>
  </r>
  <r>
    <s v="latin_p_ovidius_naso_fasti"/>
    <x v="2"/>
    <x v="1"/>
    <s v="js"/>
    <n v="7"/>
    <n v="53"/>
    <n v="14"/>
    <n v="27"/>
    <n v="5.7692E-2"/>
    <n v="1.9231000000000002E-2"/>
    <n v="3.8462000000000003E-2"/>
    <n v="20.944053"/>
    <n v="2.9999480006239923"/>
  </r>
  <r>
    <s v="latin_p_ovidius_naso_fasti"/>
    <x v="2"/>
    <x v="1"/>
    <s v="l1"/>
    <n v="0"/>
    <n v="53"/>
    <n v="14"/>
    <n v="27"/>
    <n v="1.9231000000000002E-2"/>
    <n v="1.9231000000000002E-2"/>
    <n v="0"/>
    <n v="21.313780999999999"/>
    <n v="1"/>
  </r>
  <r>
    <s v="latin_p_ovidius_naso_fasti"/>
    <x v="2"/>
    <x v="1"/>
    <s v="l1"/>
    <n v="1"/>
    <n v="53"/>
    <n v="14"/>
    <n v="27"/>
    <n v="1.9231000000000002E-2"/>
    <n v="1.9231000000000002E-2"/>
    <n v="0"/>
    <n v="21.560328999999999"/>
    <n v="1"/>
  </r>
  <r>
    <s v="latin_p_ovidius_naso_fasti"/>
    <x v="2"/>
    <x v="1"/>
    <s v="l1"/>
    <n v="2"/>
    <n v="53"/>
    <n v="14"/>
    <n v="27"/>
    <n v="1.9231000000000002E-2"/>
    <n v="1.9231000000000002E-2"/>
    <n v="0"/>
    <n v="21.029347000000001"/>
    <n v="1"/>
  </r>
  <r>
    <s v="latin_p_ovidius_naso_fasti"/>
    <x v="2"/>
    <x v="1"/>
    <s v="l1"/>
    <n v="3"/>
    <n v="53"/>
    <n v="14"/>
    <n v="27"/>
    <n v="1.9231000000000002E-2"/>
    <n v="1.9231000000000002E-2"/>
    <n v="0"/>
    <n v="21.704965999999999"/>
    <n v="1"/>
  </r>
  <r>
    <s v="latin_p_ovidius_naso_fasti"/>
    <x v="2"/>
    <x v="1"/>
    <s v="l1"/>
    <n v="4"/>
    <n v="53"/>
    <n v="14"/>
    <n v="27"/>
    <n v="5.7692E-2"/>
    <n v="1.9231000000000002E-2"/>
    <n v="3.8462000000000003E-2"/>
    <n v="21.512533000000001"/>
    <n v="2.9999480006239923"/>
  </r>
  <r>
    <s v="latin_p_ovidius_naso_fasti"/>
    <x v="2"/>
    <x v="1"/>
    <s v="l1"/>
    <n v="5"/>
    <n v="53"/>
    <n v="14"/>
    <n v="27"/>
    <n v="1.9231000000000002E-2"/>
    <n v="1.9231000000000002E-2"/>
    <n v="0"/>
    <n v="21.469715999999998"/>
    <n v="1"/>
  </r>
  <r>
    <s v="latin_p_ovidius_naso_fasti"/>
    <x v="2"/>
    <x v="1"/>
    <s v="l1"/>
    <n v="6"/>
    <n v="53"/>
    <n v="14"/>
    <n v="27"/>
    <n v="3.8462000000000003E-2"/>
    <n v="1.9231000000000002E-2"/>
    <n v="1.9231000000000002E-2"/>
    <n v="21.404309000000001"/>
    <n v="2"/>
  </r>
  <r>
    <s v="latin_p_ovidius_naso_fasti"/>
    <x v="2"/>
    <x v="1"/>
    <s v="l1"/>
    <n v="7"/>
    <n v="53"/>
    <n v="14"/>
    <n v="27"/>
    <n v="1.9231000000000002E-2"/>
    <n v="1.9231000000000002E-2"/>
    <n v="0"/>
    <n v="21.085104999999999"/>
    <n v="1"/>
  </r>
  <r>
    <s v="latin_p_ovidius_naso_fasti"/>
    <x v="2"/>
    <x v="2"/>
    <s v="hellinger"/>
    <n v="0"/>
    <n v="53"/>
    <n v="9"/>
    <n v="27"/>
    <n v="5.7692E-2"/>
    <n v="1.9231000000000002E-2"/>
    <n v="3.8462000000000003E-2"/>
    <n v="24.315784000000001"/>
    <n v="2.9999480006239923"/>
  </r>
  <r>
    <s v="latin_p_ovidius_naso_fasti"/>
    <x v="2"/>
    <x v="2"/>
    <s v="hellinger"/>
    <n v="1"/>
    <n v="53"/>
    <n v="9"/>
    <n v="27"/>
    <n v="3.8462000000000003E-2"/>
    <n v="1.9231000000000002E-2"/>
    <n v="1.9231000000000002E-2"/>
    <n v="24.899107000000001"/>
    <n v="2"/>
  </r>
  <r>
    <s v="latin_p_ovidius_naso_fasti"/>
    <x v="2"/>
    <x v="2"/>
    <s v="hellinger"/>
    <n v="2"/>
    <n v="53"/>
    <n v="9"/>
    <n v="27"/>
    <n v="1.9231000000000002E-2"/>
    <n v="1.9231000000000002E-2"/>
    <n v="0"/>
    <n v="24.298449000000002"/>
    <n v="1"/>
  </r>
  <r>
    <s v="latin_p_ovidius_naso_fasti"/>
    <x v="2"/>
    <x v="2"/>
    <s v="hellinger"/>
    <n v="3"/>
    <n v="53"/>
    <n v="9"/>
    <n v="27"/>
    <n v="1.9231000000000002E-2"/>
    <n v="1.9231000000000002E-2"/>
    <n v="0"/>
    <n v="24.405978999999999"/>
    <n v="1"/>
  </r>
  <r>
    <s v="latin_p_ovidius_naso_fasti"/>
    <x v="2"/>
    <x v="2"/>
    <s v="hellinger"/>
    <n v="4"/>
    <n v="53"/>
    <n v="9"/>
    <n v="27"/>
    <n v="3.8462000000000003E-2"/>
    <n v="1.9231000000000002E-2"/>
    <n v="1.9231000000000002E-2"/>
    <n v="24.650777000000001"/>
    <n v="2"/>
  </r>
  <r>
    <s v="latin_p_ovidius_naso_fasti"/>
    <x v="2"/>
    <x v="2"/>
    <s v="hellinger"/>
    <n v="5"/>
    <n v="53"/>
    <n v="9"/>
    <n v="27"/>
    <n v="1.9231000000000002E-2"/>
    <n v="1.9231000000000002E-2"/>
    <n v="0"/>
    <n v="24.535350999999999"/>
    <n v="1"/>
  </r>
  <r>
    <s v="latin_p_ovidius_naso_fasti"/>
    <x v="2"/>
    <x v="2"/>
    <s v="hellinger"/>
    <n v="6"/>
    <n v="53"/>
    <n v="9"/>
    <n v="27"/>
    <n v="3.8462000000000003E-2"/>
    <n v="1.9231000000000002E-2"/>
    <n v="1.9231000000000002E-2"/>
    <n v="24.658750000000001"/>
    <n v="2"/>
  </r>
  <r>
    <s v="latin_p_ovidius_naso_fasti"/>
    <x v="2"/>
    <x v="2"/>
    <s v="hellinger"/>
    <n v="7"/>
    <n v="53"/>
    <n v="9"/>
    <n v="27"/>
    <n v="0"/>
    <n v="1.9231000000000002E-2"/>
    <n v="-1.9231000000000002E-2"/>
    <n v="24.763639000000001"/>
    <n v="1"/>
  </r>
  <r>
    <s v="latin_p_ovidius_naso_fasti"/>
    <x v="2"/>
    <x v="2"/>
    <s v="js"/>
    <n v="0"/>
    <n v="53"/>
    <n v="9"/>
    <n v="27"/>
    <n v="5.7692E-2"/>
    <n v="1.9231000000000002E-2"/>
    <n v="3.8462000000000003E-2"/>
    <n v="21.514258999999999"/>
    <n v="2.9999480006239923"/>
  </r>
  <r>
    <s v="latin_p_ovidius_naso_fasti"/>
    <x v="2"/>
    <x v="2"/>
    <s v="js"/>
    <n v="1"/>
    <n v="53"/>
    <n v="9"/>
    <n v="27"/>
    <n v="1.9231000000000002E-2"/>
    <n v="1.9231000000000002E-2"/>
    <n v="0"/>
    <n v="20.959095999999999"/>
    <n v="1"/>
  </r>
  <r>
    <s v="latin_p_ovidius_naso_fasti"/>
    <x v="2"/>
    <x v="2"/>
    <s v="js"/>
    <n v="2"/>
    <n v="53"/>
    <n v="9"/>
    <n v="27"/>
    <n v="1.9231000000000002E-2"/>
    <n v="1.9231000000000002E-2"/>
    <n v="0"/>
    <n v="21.84403"/>
    <n v="1"/>
  </r>
  <r>
    <s v="latin_p_ovidius_naso_fasti"/>
    <x v="2"/>
    <x v="2"/>
    <s v="js"/>
    <n v="3"/>
    <n v="53"/>
    <n v="9"/>
    <n v="27"/>
    <n v="0"/>
    <n v="1.9231000000000002E-2"/>
    <n v="-1.9231000000000002E-2"/>
    <n v="21.376787"/>
    <n v="1"/>
  </r>
  <r>
    <s v="latin_p_ovidius_naso_fasti"/>
    <x v="2"/>
    <x v="2"/>
    <s v="js"/>
    <n v="4"/>
    <n v="53"/>
    <n v="9"/>
    <n v="27"/>
    <n v="3.8462000000000003E-2"/>
    <n v="1.9231000000000002E-2"/>
    <n v="1.9231000000000002E-2"/>
    <n v="21.190331"/>
    <n v="2"/>
  </r>
  <r>
    <s v="latin_p_ovidius_naso_fasti"/>
    <x v="2"/>
    <x v="2"/>
    <s v="js"/>
    <n v="5"/>
    <n v="53"/>
    <n v="9"/>
    <n v="27"/>
    <n v="1.9231000000000002E-2"/>
    <n v="1.9231000000000002E-2"/>
    <n v="0"/>
    <n v="21.540002000000001"/>
    <n v="1"/>
  </r>
  <r>
    <s v="latin_p_ovidius_naso_fasti"/>
    <x v="2"/>
    <x v="2"/>
    <s v="js"/>
    <n v="6"/>
    <n v="53"/>
    <n v="9"/>
    <n v="27"/>
    <n v="3.8462000000000003E-2"/>
    <n v="1.9231000000000002E-2"/>
    <n v="1.9231000000000002E-2"/>
    <n v="21.499908999999999"/>
    <n v="2"/>
  </r>
  <r>
    <s v="latin_p_ovidius_naso_fasti"/>
    <x v="2"/>
    <x v="2"/>
    <s v="js"/>
    <n v="7"/>
    <n v="53"/>
    <n v="9"/>
    <n v="27"/>
    <n v="1.9231000000000002E-2"/>
    <n v="1.9231000000000002E-2"/>
    <n v="0"/>
    <n v="21.024449000000001"/>
    <n v="1"/>
  </r>
  <r>
    <s v="latin_p_ovidius_naso_fasti"/>
    <x v="2"/>
    <x v="2"/>
    <s v="l1"/>
    <n v="0"/>
    <n v="53"/>
    <n v="9"/>
    <n v="27"/>
    <n v="3.8462000000000003E-2"/>
    <n v="1.9231000000000002E-2"/>
    <n v="1.9231000000000002E-2"/>
    <n v="21.327624"/>
    <n v="2"/>
  </r>
  <r>
    <s v="latin_p_ovidius_naso_fasti"/>
    <x v="2"/>
    <x v="2"/>
    <s v="l1"/>
    <n v="1"/>
    <n v="53"/>
    <n v="9"/>
    <n v="27"/>
    <n v="1.9231000000000002E-2"/>
    <n v="1.9231000000000002E-2"/>
    <n v="0"/>
    <n v="21.611830999999999"/>
    <n v="1"/>
  </r>
  <r>
    <s v="latin_p_ovidius_naso_fasti"/>
    <x v="2"/>
    <x v="2"/>
    <s v="l1"/>
    <n v="2"/>
    <n v="53"/>
    <n v="9"/>
    <n v="27"/>
    <n v="1.9231000000000002E-2"/>
    <n v="1.9231000000000002E-2"/>
    <n v="0"/>
    <n v="21.706264999999998"/>
    <n v="1"/>
  </r>
  <r>
    <s v="latin_p_ovidius_naso_fasti"/>
    <x v="2"/>
    <x v="2"/>
    <s v="l1"/>
    <n v="3"/>
    <n v="53"/>
    <n v="9"/>
    <n v="27"/>
    <n v="1.9231000000000002E-2"/>
    <n v="1.9231000000000002E-2"/>
    <n v="0"/>
    <n v="21.774827999999999"/>
    <n v="1"/>
  </r>
  <r>
    <s v="latin_p_ovidius_naso_fasti"/>
    <x v="2"/>
    <x v="2"/>
    <s v="l1"/>
    <n v="4"/>
    <n v="53"/>
    <n v="9"/>
    <n v="27"/>
    <n v="3.8462000000000003E-2"/>
    <n v="1.9231000000000002E-2"/>
    <n v="1.9231000000000002E-2"/>
    <n v="21.086518000000002"/>
    <n v="2"/>
  </r>
  <r>
    <s v="latin_p_ovidius_naso_fasti"/>
    <x v="2"/>
    <x v="2"/>
    <s v="l1"/>
    <n v="5"/>
    <n v="53"/>
    <n v="9"/>
    <n v="27"/>
    <n v="1.9231000000000002E-2"/>
    <n v="1.9231000000000002E-2"/>
    <n v="0"/>
    <n v="22.143435"/>
    <n v="1"/>
  </r>
  <r>
    <s v="latin_p_ovidius_naso_fasti"/>
    <x v="2"/>
    <x v="2"/>
    <s v="l1"/>
    <n v="6"/>
    <n v="53"/>
    <n v="9"/>
    <n v="27"/>
    <n v="3.8462000000000003E-2"/>
    <n v="1.9231000000000002E-2"/>
    <n v="1.9231000000000002E-2"/>
    <n v="21.468263"/>
    <n v="2"/>
  </r>
  <r>
    <s v="latin_p_ovidius_naso_fasti"/>
    <x v="2"/>
    <x v="2"/>
    <s v="l1"/>
    <n v="7"/>
    <n v="53"/>
    <n v="9"/>
    <n v="27"/>
    <n v="3.8462000000000003E-2"/>
    <n v="1.9231000000000002E-2"/>
    <n v="1.9231000000000002E-2"/>
    <n v="21.866571"/>
    <n v="2"/>
  </r>
  <r>
    <s v="latin_p_ovidius_naso_fasti"/>
    <x v="2"/>
    <x v="3"/>
    <s v="hellinger"/>
    <n v="0"/>
    <n v="53"/>
    <n v="7"/>
    <n v="28"/>
    <n v="5.7692E-2"/>
    <n v="1.8491E-2"/>
    <n v="3.9201E-2"/>
    <n v="24.953676000000002"/>
    <n v="3.1200043264290733"/>
  </r>
  <r>
    <s v="latin_p_ovidius_naso_fasti"/>
    <x v="2"/>
    <x v="3"/>
    <s v="hellinger"/>
    <n v="1"/>
    <n v="53"/>
    <n v="7"/>
    <n v="28"/>
    <n v="0"/>
    <n v="1.8491E-2"/>
    <n v="-1.8491E-2"/>
    <n v="25.004014999999999"/>
    <n v="1"/>
  </r>
  <r>
    <s v="latin_p_ovidius_naso_fasti"/>
    <x v="2"/>
    <x v="3"/>
    <s v="hellinger"/>
    <n v="2"/>
    <n v="53"/>
    <n v="7"/>
    <n v="28"/>
    <n v="3.8462000000000003E-2"/>
    <n v="1.8491E-2"/>
    <n v="1.9970000000000002E-2"/>
    <n v="24.384774"/>
    <n v="2.0800389378616626"/>
  </r>
  <r>
    <s v="latin_p_ovidius_naso_fasti"/>
    <x v="2"/>
    <x v="3"/>
    <s v="hellinger"/>
    <n v="3"/>
    <n v="53"/>
    <n v="7"/>
    <n v="28"/>
    <n v="5.7692E-2"/>
    <n v="1.8491E-2"/>
    <n v="3.9201E-2"/>
    <n v="24.607261000000001"/>
    <n v="3.1200043264290733"/>
  </r>
  <r>
    <s v="latin_p_ovidius_naso_fasti"/>
    <x v="2"/>
    <x v="3"/>
    <s v="hellinger"/>
    <n v="4"/>
    <n v="53"/>
    <n v="7"/>
    <n v="28"/>
    <n v="1.9231000000000002E-2"/>
    <n v="1.8491E-2"/>
    <n v="7.3999999999999999E-4"/>
    <n v="25.020133000000001"/>
    <n v="1.0400194689308313"/>
  </r>
  <r>
    <s v="latin_p_ovidius_naso_fasti"/>
    <x v="2"/>
    <x v="3"/>
    <s v="hellinger"/>
    <n v="5"/>
    <n v="53"/>
    <n v="7"/>
    <n v="28"/>
    <n v="1.9231000000000002E-2"/>
    <n v="1.8491E-2"/>
    <n v="7.3999999999999999E-4"/>
    <n v="25.646162"/>
    <n v="1.0400194689308313"/>
  </r>
  <r>
    <s v="latin_p_ovidius_naso_fasti"/>
    <x v="2"/>
    <x v="3"/>
    <s v="hellinger"/>
    <n v="6"/>
    <n v="53"/>
    <n v="7"/>
    <n v="28"/>
    <n v="3.8462000000000003E-2"/>
    <n v="1.8491E-2"/>
    <n v="1.9970000000000002E-2"/>
    <n v="24.933243000000001"/>
    <n v="2.0800389378616626"/>
  </r>
  <r>
    <s v="latin_p_ovidius_naso_fasti"/>
    <x v="2"/>
    <x v="3"/>
    <s v="hellinger"/>
    <n v="7"/>
    <n v="53"/>
    <n v="7"/>
    <n v="28"/>
    <n v="3.8462000000000003E-2"/>
    <n v="1.8491E-2"/>
    <n v="1.9970000000000002E-2"/>
    <n v="24.874628000000001"/>
    <n v="2.0800389378616626"/>
  </r>
  <r>
    <s v="latin_p_ovidius_naso_fasti"/>
    <x v="2"/>
    <x v="3"/>
    <s v="js"/>
    <n v="0"/>
    <n v="53"/>
    <n v="7"/>
    <n v="28"/>
    <n v="0"/>
    <n v="1.8491E-2"/>
    <n v="-1.8491E-2"/>
    <n v="21.470697000000001"/>
    <n v="1"/>
  </r>
  <r>
    <s v="latin_p_ovidius_naso_fasti"/>
    <x v="2"/>
    <x v="3"/>
    <s v="js"/>
    <n v="1"/>
    <n v="53"/>
    <n v="7"/>
    <n v="28"/>
    <n v="1.9231000000000002E-2"/>
    <n v="1.8491E-2"/>
    <n v="7.3999999999999999E-4"/>
    <n v="21.031313999999998"/>
    <n v="1.0400194689308313"/>
  </r>
  <r>
    <s v="latin_p_ovidius_naso_fasti"/>
    <x v="2"/>
    <x v="3"/>
    <s v="js"/>
    <n v="2"/>
    <n v="53"/>
    <n v="7"/>
    <n v="28"/>
    <n v="3.8462000000000003E-2"/>
    <n v="1.8491E-2"/>
    <n v="1.9970000000000002E-2"/>
    <n v="21.185700000000001"/>
    <n v="2.0800389378616626"/>
  </r>
  <r>
    <s v="latin_p_ovidius_naso_fasti"/>
    <x v="2"/>
    <x v="3"/>
    <s v="js"/>
    <n v="3"/>
    <n v="53"/>
    <n v="7"/>
    <n v="28"/>
    <n v="5.7692E-2"/>
    <n v="1.8491E-2"/>
    <n v="3.9201E-2"/>
    <n v="21.476157000000001"/>
    <n v="3.1200043264290733"/>
  </r>
  <r>
    <s v="latin_p_ovidius_naso_fasti"/>
    <x v="2"/>
    <x v="3"/>
    <s v="js"/>
    <n v="4"/>
    <n v="53"/>
    <n v="7"/>
    <n v="28"/>
    <n v="0"/>
    <n v="1.8491E-2"/>
    <n v="-1.8491E-2"/>
    <n v="21.037393000000002"/>
    <n v="1"/>
  </r>
  <r>
    <s v="latin_p_ovidius_naso_fasti"/>
    <x v="2"/>
    <x v="3"/>
    <s v="js"/>
    <n v="5"/>
    <n v="53"/>
    <n v="7"/>
    <n v="28"/>
    <n v="1.9231000000000002E-2"/>
    <n v="1.8491E-2"/>
    <n v="7.3999999999999999E-4"/>
    <n v="21.629629000000001"/>
    <n v="1.0400194689308313"/>
  </r>
  <r>
    <s v="latin_p_ovidius_naso_fasti"/>
    <x v="2"/>
    <x v="3"/>
    <s v="js"/>
    <n v="6"/>
    <n v="53"/>
    <n v="7"/>
    <n v="28"/>
    <n v="0"/>
    <n v="1.8491E-2"/>
    <n v="-1.8491E-2"/>
    <n v="21.682901999999999"/>
    <n v="1"/>
  </r>
  <r>
    <s v="latin_p_ovidius_naso_fasti"/>
    <x v="2"/>
    <x v="3"/>
    <s v="js"/>
    <n v="7"/>
    <n v="53"/>
    <n v="7"/>
    <n v="28"/>
    <n v="1.9231000000000002E-2"/>
    <n v="1.8491E-2"/>
    <n v="7.3999999999999999E-4"/>
    <n v="21.371718000000001"/>
    <n v="1.0400194689308313"/>
  </r>
  <r>
    <s v="latin_p_ovidius_naso_fasti"/>
    <x v="2"/>
    <x v="3"/>
    <s v="l1"/>
    <n v="0"/>
    <n v="53"/>
    <n v="7"/>
    <n v="28"/>
    <n v="1.9231000000000002E-2"/>
    <n v="1.8491E-2"/>
    <n v="7.3999999999999999E-4"/>
    <n v="21.343024"/>
    <n v="1.0400194689308313"/>
  </r>
  <r>
    <s v="latin_p_ovidius_naso_fasti"/>
    <x v="2"/>
    <x v="3"/>
    <s v="l1"/>
    <n v="1"/>
    <n v="53"/>
    <n v="7"/>
    <n v="28"/>
    <n v="3.8462000000000003E-2"/>
    <n v="1.8491E-2"/>
    <n v="1.9970000000000002E-2"/>
    <n v="21.432029"/>
    <n v="2.0800389378616626"/>
  </r>
  <r>
    <s v="latin_p_ovidius_naso_fasti"/>
    <x v="2"/>
    <x v="3"/>
    <s v="l1"/>
    <n v="2"/>
    <n v="53"/>
    <n v="7"/>
    <n v="28"/>
    <n v="0"/>
    <n v="1.8491E-2"/>
    <n v="-1.8491E-2"/>
    <n v="21.135044000000001"/>
    <n v="1"/>
  </r>
  <r>
    <s v="latin_p_ovidius_naso_fasti"/>
    <x v="2"/>
    <x v="3"/>
    <s v="l1"/>
    <n v="3"/>
    <n v="53"/>
    <n v="7"/>
    <n v="28"/>
    <n v="3.8462000000000003E-2"/>
    <n v="1.8491E-2"/>
    <n v="1.9970000000000002E-2"/>
    <n v="21.467887000000001"/>
    <n v="2.0800389378616626"/>
  </r>
  <r>
    <s v="latin_p_ovidius_naso_fasti"/>
    <x v="2"/>
    <x v="3"/>
    <s v="l1"/>
    <n v="4"/>
    <n v="53"/>
    <n v="7"/>
    <n v="28"/>
    <n v="1.9231000000000002E-2"/>
    <n v="1.8491E-2"/>
    <n v="7.3999999999999999E-4"/>
    <n v="21.518910000000002"/>
    <n v="1.0400194689308313"/>
  </r>
  <r>
    <s v="latin_p_ovidius_naso_fasti"/>
    <x v="2"/>
    <x v="3"/>
    <s v="l1"/>
    <n v="5"/>
    <n v="53"/>
    <n v="7"/>
    <n v="28"/>
    <n v="0"/>
    <n v="1.8491E-2"/>
    <n v="-1.8491E-2"/>
    <n v="21.465502000000001"/>
    <n v="1"/>
  </r>
  <r>
    <s v="latin_p_ovidius_naso_fasti"/>
    <x v="2"/>
    <x v="3"/>
    <s v="l1"/>
    <n v="6"/>
    <n v="53"/>
    <n v="7"/>
    <n v="28"/>
    <n v="3.8462000000000003E-2"/>
    <n v="1.8491E-2"/>
    <n v="1.9970000000000002E-2"/>
    <n v="21.000972999999998"/>
    <n v="2.0800389378616626"/>
  </r>
  <r>
    <s v="latin_p_ovidius_naso_fasti"/>
    <x v="2"/>
    <x v="3"/>
    <s v="l1"/>
    <n v="7"/>
    <n v="53"/>
    <n v="7"/>
    <n v="28"/>
    <n v="1.9231000000000002E-2"/>
    <n v="1.8491E-2"/>
    <n v="7.3999999999999999E-4"/>
    <n v="21.358836"/>
    <n v="1.0400194689308313"/>
  </r>
  <r>
    <s v="latin_p_ovidius_naso_fasti"/>
    <x v="2"/>
    <x v="4"/>
    <s v="hellinger"/>
    <n v="0"/>
    <n v="53"/>
    <n v="6"/>
    <n v="28"/>
    <n v="1.9231000000000002E-2"/>
    <n v="1.8491E-2"/>
    <n v="7.3999999999999999E-4"/>
    <n v="24.529012000000002"/>
    <n v="1.0400194689308313"/>
  </r>
  <r>
    <s v="latin_p_ovidius_naso_fasti"/>
    <x v="2"/>
    <x v="4"/>
    <s v="hellinger"/>
    <n v="1"/>
    <n v="53"/>
    <n v="6"/>
    <n v="28"/>
    <n v="3.8462000000000003E-2"/>
    <n v="1.8491E-2"/>
    <n v="1.9970000000000002E-2"/>
    <n v="24.371511000000002"/>
    <n v="2.0800389378616626"/>
  </r>
  <r>
    <s v="latin_p_ovidius_naso_fasti"/>
    <x v="2"/>
    <x v="4"/>
    <s v="hellinger"/>
    <n v="2"/>
    <n v="53"/>
    <n v="6"/>
    <n v="28"/>
    <n v="0"/>
    <n v="1.8491E-2"/>
    <n v="-1.8491E-2"/>
    <n v="24.372561999999999"/>
    <n v="1"/>
  </r>
  <r>
    <s v="latin_p_ovidius_naso_fasti"/>
    <x v="2"/>
    <x v="4"/>
    <s v="hellinger"/>
    <n v="3"/>
    <n v="53"/>
    <n v="6"/>
    <n v="28"/>
    <n v="3.8462000000000003E-2"/>
    <n v="1.8491E-2"/>
    <n v="1.9970000000000002E-2"/>
    <n v="24.390609999999999"/>
    <n v="2.0800389378616626"/>
  </r>
  <r>
    <s v="latin_p_ovidius_naso_fasti"/>
    <x v="2"/>
    <x v="4"/>
    <s v="hellinger"/>
    <n v="4"/>
    <n v="53"/>
    <n v="6"/>
    <n v="28"/>
    <n v="3.8462000000000003E-2"/>
    <n v="1.8491E-2"/>
    <n v="1.9970000000000002E-2"/>
    <n v="25.201839"/>
    <n v="2.0800389378616626"/>
  </r>
  <r>
    <s v="latin_p_ovidius_naso_fasti"/>
    <x v="2"/>
    <x v="4"/>
    <s v="hellinger"/>
    <n v="5"/>
    <n v="53"/>
    <n v="6"/>
    <n v="28"/>
    <n v="1.9231000000000002E-2"/>
    <n v="1.8491E-2"/>
    <n v="7.3999999999999999E-4"/>
    <n v="24.893491000000001"/>
    <n v="1.0400194689308313"/>
  </r>
  <r>
    <s v="latin_p_ovidius_naso_fasti"/>
    <x v="2"/>
    <x v="4"/>
    <s v="hellinger"/>
    <n v="6"/>
    <n v="53"/>
    <n v="6"/>
    <n v="28"/>
    <n v="3.8462000000000003E-2"/>
    <n v="1.8491E-2"/>
    <n v="1.9970000000000002E-2"/>
    <n v="24.718537999999999"/>
    <n v="2.0800389378616626"/>
  </r>
  <r>
    <s v="latin_p_ovidius_naso_fasti"/>
    <x v="2"/>
    <x v="4"/>
    <s v="hellinger"/>
    <n v="7"/>
    <n v="53"/>
    <n v="6"/>
    <n v="28"/>
    <n v="3.8462000000000003E-2"/>
    <n v="1.8491E-2"/>
    <n v="1.9970000000000002E-2"/>
    <n v="24.738676999999999"/>
    <n v="2.0800389378616626"/>
  </r>
  <r>
    <s v="latin_p_ovidius_naso_fasti"/>
    <x v="2"/>
    <x v="4"/>
    <s v="js"/>
    <n v="0"/>
    <n v="53"/>
    <n v="6"/>
    <n v="28"/>
    <n v="5.7692E-2"/>
    <n v="1.8491E-2"/>
    <n v="3.9201E-2"/>
    <n v="21.365117000000001"/>
    <n v="3.1200043264290733"/>
  </r>
  <r>
    <s v="latin_p_ovidius_naso_fasti"/>
    <x v="2"/>
    <x v="4"/>
    <s v="js"/>
    <n v="1"/>
    <n v="53"/>
    <n v="6"/>
    <n v="28"/>
    <n v="3.8462000000000003E-2"/>
    <n v="1.8491E-2"/>
    <n v="1.9970000000000002E-2"/>
    <n v="20.925248"/>
    <n v="2.0800389378616626"/>
  </r>
  <r>
    <s v="latin_p_ovidius_naso_fasti"/>
    <x v="2"/>
    <x v="4"/>
    <s v="js"/>
    <n v="2"/>
    <n v="53"/>
    <n v="6"/>
    <n v="28"/>
    <n v="1.9231000000000002E-2"/>
    <n v="1.8491E-2"/>
    <n v="7.3999999999999999E-4"/>
    <n v="21.374815999999999"/>
    <n v="1.0400194689308313"/>
  </r>
  <r>
    <s v="latin_p_ovidius_naso_fasti"/>
    <x v="2"/>
    <x v="4"/>
    <s v="js"/>
    <n v="3"/>
    <n v="53"/>
    <n v="6"/>
    <n v="28"/>
    <n v="3.8462000000000003E-2"/>
    <n v="1.8491E-2"/>
    <n v="1.9970000000000002E-2"/>
    <n v="21.594851999999999"/>
    <n v="2.0800389378616626"/>
  </r>
  <r>
    <s v="latin_p_ovidius_naso_fasti"/>
    <x v="2"/>
    <x v="4"/>
    <s v="js"/>
    <n v="4"/>
    <n v="53"/>
    <n v="6"/>
    <n v="28"/>
    <n v="3.8462000000000003E-2"/>
    <n v="1.8491E-2"/>
    <n v="1.9970000000000002E-2"/>
    <n v="21.337879999999998"/>
    <n v="2.0800389378616626"/>
  </r>
  <r>
    <s v="latin_p_ovidius_naso_fasti"/>
    <x v="2"/>
    <x v="4"/>
    <s v="js"/>
    <n v="5"/>
    <n v="53"/>
    <n v="6"/>
    <n v="28"/>
    <n v="1.9231000000000002E-2"/>
    <n v="1.8491E-2"/>
    <n v="7.3999999999999999E-4"/>
    <n v="21.451121000000001"/>
    <n v="1.0400194689308313"/>
  </r>
  <r>
    <s v="latin_p_ovidius_naso_fasti"/>
    <x v="2"/>
    <x v="4"/>
    <s v="js"/>
    <n v="6"/>
    <n v="53"/>
    <n v="6"/>
    <n v="28"/>
    <n v="3.8462000000000003E-2"/>
    <n v="1.8491E-2"/>
    <n v="1.9970000000000002E-2"/>
    <n v="20.964696"/>
    <n v="2.0800389378616626"/>
  </r>
  <r>
    <s v="latin_p_ovidius_naso_fasti"/>
    <x v="2"/>
    <x v="4"/>
    <s v="js"/>
    <n v="7"/>
    <n v="53"/>
    <n v="6"/>
    <n v="28"/>
    <n v="3.8462000000000003E-2"/>
    <n v="1.8491E-2"/>
    <n v="1.9970000000000002E-2"/>
    <n v="21.365760999999999"/>
    <n v="2.0800389378616626"/>
  </r>
  <r>
    <s v="latin_p_ovidius_naso_fasti"/>
    <x v="2"/>
    <x v="4"/>
    <s v="l1"/>
    <n v="0"/>
    <n v="53"/>
    <n v="6"/>
    <n v="28"/>
    <n v="3.8462000000000003E-2"/>
    <n v="1.8491E-2"/>
    <n v="1.9970000000000002E-2"/>
    <n v="20.754697"/>
    <n v="2.0800389378616626"/>
  </r>
  <r>
    <s v="latin_p_ovidius_naso_fasti"/>
    <x v="2"/>
    <x v="4"/>
    <s v="l1"/>
    <n v="1"/>
    <n v="53"/>
    <n v="6"/>
    <n v="28"/>
    <n v="1.9231000000000002E-2"/>
    <n v="1.8491E-2"/>
    <n v="7.3999999999999999E-4"/>
    <n v="21.511679999999998"/>
    <n v="1.0400194689308313"/>
  </r>
  <r>
    <s v="latin_p_ovidius_naso_fasti"/>
    <x v="2"/>
    <x v="4"/>
    <s v="l1"/>
    <n v="2"/>
    <n v="53"/>
    <n v="6"/>
    <n v="28"/>
    <n v="3.8462000000000003E-2"/>
    <n v="1.8491E-2"/>
    <n v="1.9970000000000002E-2"/>
    <n v="20.910755999999999"/>
    <n v="2.0800389378616626"/>
  </r>
  <r>
    <s v="latin_p_ovidius_naso_fasti"/>
    <x v="2"/>
    <x v="4"/>
    <s v="l1"/>
    <n v="3"/>
    <n v="53"/>
    <n v="6"/>
    <n v="28"/>
    <n v="1.9231000000000002E-2"/>
    <n v="1.8491E-2"/>
    <n v="7.3999999999999999E-4"/>
    <n v="20.698813000000001"/>
    <n v="1.0400194689308313"/>
  </r>
  <r>
    <s v="latin_p_ovidius_naso_fasti"/>
    <x v="2"/>
    <x v="4"/>
    <s v="l1"/>
    <n v="4"/>
    <n v="53"/>
    <n v="6"/>
    <n v="28"/>
    <n v="1.9231000000000002E-2"/>
    <n v="1.8491E-2"/>
    <n v="7.3999999999999999E-4"/>
    <n v="20.752306000000001"/>
    <n v="1.0400194689308313"/>
  </r>
  <r>
    <s v="latin_p_ovidius_naso_fasti"/>
    <x v="2"/>
    <x v="4"/>
    <s v="l1"/>
    <n v="5"/>
    <n v="53"/>
    <n v="6"/>
    <n v="28"/>
    <n v="1.9231000000000002E-2"/>
    <n v="1.8491E-2"/>
    <n v="7.3999999999999999E-4"/>
    <n v="20.684560000000001"/>
    <n v="1.0400194689308313"/>
  </r>
  <r>
    <s v="latin_p_ovidius_naso_fasti"/>
    <x v="2"/>
    <x v="4"/>
    <s v="l1"/>
    <n v="6"/>
    <n v="53"/>
    <n v="6"/>
    <n v="28"/>
    <n v="1.9231000000000002E-2"/>
    <n v="1.8491E-2"/>
    <n v="7.3999999999999999E-4"/>
    <n v="21.057652000000001"/>
    <n v="1.0400194689308313"/>
  </r>
  <r>
    <s v="latin_p_ovidius_naso_fasti"/>
    <x v="2"/>
    <x v="4"/>
    <s v="l1"/>
    <n v="7"/>
    <n v="53"/>
    <n v="6"/>
    <n v="28"/>
    <n v="3.8462000000000003E-2"/>
    <n v="1.8491E-2"/>
    <n v="1.9970000000000002E-2"/>
    <n v="20.442565999999999"/>
    <n v="2.0800389378616626"/>
  </r>
  <r>
    <s v="latin_p_ovidius_naso_metamorphoses"/>
    <x v="0"/>
    <x v="0"/>
    <s v="hellinger"/>
    <n v="0"/>
    <n v="389"/>
    <n v="195"/>
    <n v="195"/>
    <n v="2.3196000000000001E-2"/>
    <n v="2.5769999999999999E-3"/>
    <n v="2.0618999999999998E-2"/>
    <n v="174.73778999999999"/>
    <n v="9.0011641443539006"/>
  </r>
  <r>
    <s v="latin_p_ovidius_naso_metamorphoses"/>
    <x v="0"/>
    <x v="0"/>
    <s v="hellinger"/>
    <n v="1"/>
    <n v="389"/>
    <n v="195"/>
    <n v="195"/>
    <n v="1.8041000000000001E-2"/>
    <n v="2.5769999999999999E-3"/>
    <n v="1.5464E-2"/>
    <n v="173.181228"/>
    <n v="7.000776096235934"/>
  </r>
  <r>
    <s v="latin_p_ovidius_naso_metamorphoses"/>
    <x v="0"/>
    <x v="0"/>
    <s v="hellinger"/>
    <n v="2"/>
    <n v="389"/>
    <n v="195"/>
    <n v="195"/>
    <n v="1.8041000000000001E-2"/>
    <n v="2.5769999999999999E-3"/>
    <n v="1.5464E-2"/>
    <n v="174.72858500000001"/>
    <n v="7.000776096235934"/>
  </r>
  <r>
    <s v="latin_p_ovidius_naso_metamorphoses"/>
    <x v="0"/>
    <x v="0"/>
    <s v="hellinger"/>
    <n v="3"/>
    <n v="389"/>
    <n v="195"/>
    <n v="195"/>
    <n v="1.8041000000000001E-2"/>
    <n v="2.5769999999999999E-3"/>
    <n v="1.5464E-2"/>
    <n v="174.120012"/>
    <n v="7.000776096235934"/>
  </r>
  <r>
    <s v="latin_p_ovidius_naso_metamorphoses"/>
    <x v="0"/>
    <x v="0"/>
    <s v="hellinger"/>
    <n v="4"/>
    <n v="389"/>
    <n v="195"/>
    <n v="195"/>
    <n v="1.2886999999999999E-2"/>
    <n v="2.5769999999999999E-3"/>
    <n v="1.0309E-2"/>
    <n v="171.41478000000001"/>
    <n v="5.0007760962359331"/>
  </r>
  <r>
    <s v="latin_p_ovidius_naso_metamorphoses"/>
    <x v="0"/>
    <x v="0"/>
    <s v="hellinger"/>
    <n v="5"/>
    <n v="389"/>
    <n v="195"/>
    <n v="195"/>
    <n v="7.7320000000000002E-3"/>
    <n v="2.5769999999999999E-3"/>
    <n v="5.1549999999999999E-3"/>
    <n v="173.79861199999999"/>
    <n v="3.000388048117967"/>
  </r>
  <r>
    <s v="latin_p_ovidius_naso_metamorphoses"/>
    <x v="0"/>
    <x v="0"/>
    <s v="hellinger"/>
    <n v="6"/>
    <n v="389"/>
    <n v="195"/>
    <n v="195"/>
    <n v="1.5464E-2"/>
    <n v="2.5769999999999999E-3"/>
    <n v="1.2886999999999999E-2"/>
    <n v="172.834543"/>
    <n v="6.000776096235934"/>
  </r>
  <r>
    <s v="latin_p_ovidius_naso_metamorphoses"/>
    <x v="0"/>
    <x v="0"/>
    <s v="hellinger"/>
    <n v="7"/>
    <n v="389"/>
    <n v="195"/>
    <n v="195"/>
    <n v="1.0309E-2"/>
    <n v="2.5769999999999999E-3"/>
    <n v="7.7320000000000002E-3"/>
    <n v="173.81603899999999"/>
    <n v="4.0003880481179674"/>
  </r>
  <r>
    <s v="latin_p_ovidius_naso_metamorphoses"/>
    <x v="0"/>
    <x v="0"/>
    <s v="js"/>
    <n v="0"/>
    <n v="389"/>
    <n v="195"/>
    <n v="195"/>
    <n v="1.0309E-2"/>
    <n v="2.5769999999999999E-3"/>
    <n v="7.7320000000000002E-3"/>
    <n v="149.88870600000001"/>
    <n v="4.0003880481179674"/>
  </r>
  <r>
    <s v="latin_p_ovidius_naso_metamorphoses"/>
    <x v="0"/>
    <x v="0"/>
    <s v="js"/>
    <n v="1"/>
    <n v="389"/>
    <n v="195"/>
    <n v="195"/>
    <n v="7.7320000000000002E-3"/>
    <n v="2.5769999999999999E-3"/>
    <n v="5.1549999999999999E-3"/>
    <n v="151.60237599999999"/>
    <n v="3.000388048117967"/>
  </r>
  <r>
    <s v="latin_p_ovidius_naso_metamorphoses"/>
    <x v="0"/>
    <x v="0"/>
    <s v="js"/>
    <n v="2"/>
    <n v="389"/>
    <n v="195"/>
    <n v="195"/>
    <n v="3.0928000000000001E-2"/>
    <n v="2.5769999999999999E-3"/>
    <n v="2.8351000000000001E-2"/>
    <n v="150.99794700000001"/>
    <n v="12.001552192471868"/>
  </r>
  <r>
    <s v="latin_p_ovidius_naso_metamorphoses"/>
    <x v="0"/>
    <x v="0"/>
    <s v="js"/>
    <n v="3"/>
    <n v="389"/>
    <n v="195"/>
    <n v="195"/>
    <n v="7.7320000000000002E-3"/>
    <n v="2.5769999999999999E-3"/>
    <n v="5.1549999999999999E-3"/>
    <n v="151.36333999999999"/>
    <n v="3.000388048117967"/>
  </r>
  <r>
    <s v="latin_p_ovidius_naso_metamorphoses"/>
    <x v="0"/>
    <x v="0"/>
    <s v="js"/>
    <n v="4"/>
    <n v="389"/>
    <n v="195"/>
    <n v="195"/>
    <n v="1.5464E-2"/>
    <n v="2.5769999999999999E-3"/>
    <n v="1.2886999999999999E-2"/>
    <n v="150.509276"/>
    <n v="6.000776096235934"/>
  </r>
  <r>
    <s v="latin_p_ovidius_naso_metamorphoses"/>
    <x v="0"/>
    <x v="0"/>
    <s v="js"/>
    <n v="5"/>
    <n v="389"/>
    <n v="195"/>
    <n v="195"/>
    <n v="1.5464E-2"/>
    <n v="2.5769999999999999E-3"/>
    <n v="1.2886999999999999E-2"/>
    <n v="150.26398399999999"/>
    <n v="6.000776096235934"/>
  </r>
  <r>
    <s v="latin_p_ovidius_naso_metamorphoses"/>
    <x v="0"/>
    <x v="0"/>
    <s v="js"/>
    <n v="6"/>
    <n v="389"/>
    <n v="195"/>
    <n v="195"/>
    <n v="2.3196000000000001E-2"/>
    <n v="2.5769999999999999E-3"/>
    <n v="2.0618999999999998E-2"/>
    <n v="152.18787"/>
    <n v="9.0011641443539006"/>
  </r>
  <r>
    <s v="latin_p_ovidius_naso_metamorphoses"/>
    <x v="0"/>
    <x v="0"/>
    <s v="js"/>
    <n v="7"/>
    <n v="389"/>
    <n v="195"/>
    <n v="195"/>
    <n v="7.7320000000000002E-3"/>
    <n v="2.5769999999999999E-3"/>
    <n v="5.1549999999999999E-3"/>
    <n v="153.106696"/>
    <n v="3.000388048117967"/>
  </r>
  <r>
    <s v="latin_p_ovidius_naso_metamorphoses"/>
    <x v="0"/>
    <x v="0"/>
    <s v="l1"/>
    <n v="0"/>
    <n v="389"/>
    <n v="195"/>
    <n v="195"/>
    <n v="2.3196000000000001E-2"/>
    <n v="2.5769999999999999E-3"/>
    <n v="2.0618999999999998E-2"/>
    <n v="148.30081200000001"/>
    <n v="9.0011641443539006"/>
  </r>
  <r>
    <s v="latin_p_ovidius_naso_metamorphoses"/>
    <x v="0"/>
    <x v="0"/>
    <s v="l1"/>
    <n v="1"/>
    <n v="389"/>
    <n v="195"/>
    <n v="195"/>
    <n v="5.1549999999999999E-3"/>
    <n v="2.5769999999999999E-3"/>
    <n v="2.5769999999999999E-3"/>
    <n v="151.89479900000001"/>
    <n v="2.0003880481179666"/>
  </r>
  <r>
    <s v="latin_p_ovidius_naso_metamorphoses"/>
    <x v="0"/>
    <x v="0"/>
    <s v="l1"/>
    <n v="2"/>
    <n v="389"/>
    <n v="195"/>
    <n v="195"/>
    <n v="1.0309E-2"/>
    <n v="2.5769999999999999E-3"/>
    <n v="7.7320000000000002E-3"/>
    <n v="151.33058800000001"/>
    <n v="4.0003880481179674"/>
  </r>
  <r>
    <s v="latin_p_ovidius_naso_metamorphoses"/>
    <x v="0"/>
    <x v="0"/>
    <s v="l1"/>
    <n v="3"/>
    <n v="389"/>
    <n v="195"/>
    <n v="195"/>
    <n v="1.5464E-2"/>
    <n v="2.5769999999999999E-3"/>
    <n v="1.2886999999999999E-2"/>
    <n v="146.69841400000001"/>
    <n v="6.000776096235934"/>
  </r>
  <r>
    <s v="latin_p_ovidius_naso_metamorphoses"/>
    <x v="0"/>
    <x v="0"/>
    <s v="l1"/>
    <n v="4"/>
    <n v="389"/>
    <n v="195"/>
    <n v="195"/>
    <n v="1.2886999999999999E-2"/>
    <n v="2.5769999999999999E-3"/>
    <n v="1.0309E-2"/>
    <n v="148.63717"/>
    <n v="5.0007760962359331"/>
  </r>
  <r>
    <s v="latin_p_ovidius_naso_metamorphoses"/>
    <x v="0"/>
    <x v="0"/>
    <s v="l1"/>
    <n v="5"/>
    <n v="389"/>
    <n v="195"/>
    <n v="195"/>
    <n v="2.5773000000000001E-2"/>
    <n v="2.5769999999999999E-3"/>
    <n v="2.3196000000000001E-2"/>
    <n v="150.193006"/>
    <n v="10.001164144353901"/>
  </r>
  <r>
    <s v="latin_p_ovidius_naso_metamorphoses"/>
    <x v="0"/>
    <x v="0"/>
    <s v="l1"/>
    <n v="6"/>
    <n v="389"/>
    <n v="195"/>
    <n v="195"/>
    <n v="1.0309E-2"/>
    <n v="2.5769999999999999E-3"/>
    <n v="7.7320000000000002E-3"/>
    <n v="147.93216799999999"/>
    <n v="4.0003880481179674"/>
  </r>
  <r>
    <s v="latin_p_ovidius_naso_metamorphoses"/>
    <x v="0"/>
    <x v="0"/>
    <s v="l1"/>
    <n v="7"/>
    <n v="389"/>
    <n v="195"/>
    <n v="195"/>
    <n v="1.2886999999999999E-2"/>
    <n v="2.5769999999999999E-3"/>
    <n v="1.0309E-2"/>
    <n v="151.183288"/>
    <n v="5.0007760962359331"/>
  </r>
  <r>
    <s v="latin_p_ovidius_naso_metamorphoses"/>
    <x v="0"/>
    <x v="1"/>
    <s v="hellinger"/>
    <n v="0"/>
    <n v="389"/>
    <n v="98"/>
    <n v="195"/>
    <n v="7.7320000000000002E-3"/>
    <n v="2.5769999999999999E-3"/>
    <n v="5.1549999999999999E-3"/>
    <n v="173.50967800000001"/>
    <n v="3.000388048117967"/>
  </r>
  <r>
    <s v="latin_p_ovidius_naso_metamorphoses"/>
    <x v="0"/>
    <x v="1"/>
    <s v="hellinger"/>
    <n v="1"/>
    <n v="389"/>
    <n v="98"/>
    <n v="195"/>
    <n v="1.8041000000000001E-2"/>
    <n v="2.5769999999999999E-3"/>
    <n v="1.5464E-2"/>
    <n v="171.18350599999999"/>
    <n v="7.000776096235934"/>
  </r>
  <r>
    <s v="latin_p_ovidius_naso_metamorphoses"/>
    <x v="0"/>
    <x v="1"/>
    <s v="hellinger"/>
    <n v="2"/>
    <n v="389"/>
    <n v="98"/>
    <n v="195"/>
    <n v="7.7320000000000002E-3"/>
    <n v="2.5769999999999999E-3"/>
    <n v="5.1549999999999999E-3"/>
    <n v="171.01256599999999"/>
    <n v="3.000388048117967"/>
  </r>
  <r>
    <s v="latin_p_ovidius_naso_metamorphoses"/>
    <x v="0"/>
    <x v="1"/>
    <s v="hellinger"/>
    <n v="3"/>
    <n v="389"/>
    <n v="98"/>
    <n v="195"/>
    <n v="1.0309E-2"/>
    <n v="2.5769999999999999E-3"/>
    <n v="7.7320000000000002E-3"/>
    <n v="172.26653999999999"/>
    <n v="4.0003880481179674"/>
  </r>
  <r>
    <s v="latin_p_ovidius_naso_metamorphoses"/>
    <x v="0"/>
    <x v="1"/>
    <s v="hellinger"/>
    <n v="4"/>
    <n v="389"/>
    <n v="98"/>
    <n v="195"/>
    <n v="1.0309E-2"/>
    <n v="2.5769999999999999E-3"/>
    <n v="7.7320000000000002E-3"/>
    <n v="172.923046"/>
    <n v="4.0003880481179674"/>
  </r>
  <r>
    <s v="latin_p_ovidius_naso_metamorphoses"/>
    <x v="0"/>
    <x v="1"/>
    <s v="hellinger"/>
    <n v="5"/>
    <n v="389"/>
    <n v="98"/>
    <n v="195"/>
    <n v="2.0618999999999998E-2"/>
    <n v="2.5769999999999999E-3"/>
    <n v="1.8041000000000001E-2"/>
    <n v="172.291214"/>
    <n v="8.0011641443539006"/>
  </r>
  <r>
    <s v="latin_p_ovidius_naso_metamorphoses"/>
    <x v="0"/>
    <x v="1"/>
    <s v="hellinger"/>
    <n v="6"/>
    <n v="389"/>
    <n v="98"/>
    <n v="195"/>
    <n v="1.5464E-2"/>
    <n v="2.5769999999999999E-3"/>
    <n v="1.2886999999999999E-2"/>
    <n v="173.710339"/>
    <n v="6.000776096235934"/>
  </r>
  <r>
    <s v="latin_p_ovidius_naso_metamorphoses"/>
    <x v="0"/>
    <x v="1"/>
    <s v="hellinger"/>
    <n v="7"/>
    <n v="389"/>
    <n v="98"/>
    <n v="195"/>
    <n v="7.7320000000000002E-3"/>
    <n v="2.5769999999999999E-3"/>
    <n v="5.1549999999999999E-3"/>
    <n v="172.41618600000001"/>
    <n v="3.000388048117967"/>
  </r>
  <r>
    <s v="latin_p_ovidius_naso_metamorphoses"/>
    <x v="0"/>
    <x v="1"/>
    <s v="js"/>
    <n v="0"/>
    <n v="389"/>
    <n v="98"/>
    <n v="195"/>
    <n v="7.7320000000000002E-3"/>
    <n v="2.5769999999999999E-3"/>
    <n v="5.1549999999999999E-3"/>
    <n v="151.82231999999999"/>
    <n v="3.000388048117967"/>
  </r>
  <r>
    <s v="latin_p_ovidius_naso_metamorphoses"/>
    <x v="0"/>
    <x v="1"/>
    <s v="js"/>
    <n v="1"/>
    <n v="389"/>
    <n v="98"/>
    <n v="195"/>
    <n v="1.5464E-2"/>
    <n v="2.5769999999999999E-3"/>
    <n v="1.2886999999999999E-2"/>
    <n v="150.78572399999999"/>
    <n v="6.000776096235934"/>
  </r>
  <r>
    <s v="latin_p_ovidius_naso_metamorphoses"/>
    <x v="0"/>
    <x v="1"/>
    <s v="js"/>
    <n v="2"/>
    <n v="389"/>
    <n v="98"/>
    <n v="195"/>
    <n v="5.1549999999999999E-3"/>
    <n v="2.5769999999999999E-3"/>
    <n v="2.5769999999999999E-3"/>
    <n v="150.84372500000001"/>
    <n v="2.0003880481179666"/>
  </r>
  <r>
    <s v="latin_p_ovidius_naso_metamorphoses"/>
    <x v="0"/>
    <x v="1"/>
    <s v="js"/>
    <n v="3"/>
    <n v="389"/>
    <n v="98"/>
    <n v="195"/>
    <n v="5.1549999999999999E-3"/>
    <n v="2.5769999999999999E-3"/>
    <n v="2.5769999999999999E-3"/>
    <n v="151.74101899999999"/>
    <n v="2.0003880481179666"/>
  </r>
  <r>
    <s v="latin_p_ovidius_naso_metamorphoses"/>
    <x v="0"/>
    <x v="1"/>
    <s v="js"/>
    <n v="4"/>
    <n v="389"/>
    <n v="98"/>
    <n v="195"/>
    <n v="1.5464E-2"/>
    <n v="2.5769999999999999E-3"/>
    <n v="1.2886999999999999E-2"/>
    <n v="152.18042800000001"/>
    <n v="6.000776096235934"/>
  </r>
  <r>
    <s v="latin_p_ovidius_naso_metamorphoses"/>
    <x v="0"/>
    <x v="1"/>
    <s v="js"/>
    <n v="5"/>
    <n v="389"/>
    <n v="98"/>
    <n v="195"/>
    <n v="1.5464E-2"/>
    <n v="2.5769999999999999E-3"/>
    <n v="1.2886999999999999E-2"/>
    <n v="151.427931"/>
    <n v="6.000776096235934"/>
  </r>
  <r>
    <s v="latin_p_ovidius_naso_metamorphoses"/>
    <x v="0"/>
    <x v="1"/>
    <s v="js"/>
    <n v="6"/>
    <n v="389"/>
    <n v="98"/>
    <n v="195"/>
    <n v="1.5464E-2"/>
    <n v="2.5769999999999999E-3"/>
    <n v="1.2886999999999999E-2"/>
    <n v="151.93890200000001"/>
    <n v="6.000776096235934"/>
  </r>
  <r>
    <s v="latin_p_ovidius_naso_metamorphoses"/>
    <x v="0"/>
    <x v="1"/>
    <s v="js"/>
    <n v="7"/>
    <n v="389"/>
    <n v="98"/>
    <n v="195"/>
    <n v="1.5464E-2"/>
    <n v="2.5769999999999999E-3"/>
    <n v="1.2886999999999999E-2"/>
    <n v="151.95940100000001"/>
    <n v="6.000776096235934"/>
  </r>
  <r>
    <s v="latin_p_ovidius_naso_metamorphoses"/>
    <x v="0"/>
    <x v="1"/>
    <s v="l1"/>
    <n v="0"/>
    <n v="389"/>
    <n v="98"/>
    <n v="195"/>
    <n v="5.1549999999999999E-3"/>
    <n v="2.5769999999999999E-3"/>
    <n v="2.5769999999999999E-3"/>
    <n v="146.818837"/>
    <n v="2.0003880481179666"/>
  </r>
  <r>
    <s v="latin_p_ovidius_naso_metamorphoses"/>
    <x v="0"/>
    <x v="1"/>
    <s v="l1"/>
    <n v="1"/>
    <n v="389"/>
    <n v="98"/>
    <n v="195"/>
    <n v="1.0309E-2"/>
    <n v="2.5769999999999999E-3"/>
    <n v="7.7320000000000002E-3"/>
    <n v="149.794072"/>
    <n v="4.0003880481179674"/>
  </r>
  <r>
    <s v="latin_p_ovidius_naso_metamorphoses"/>
    <x v="0"/>
    <x v="1"/>
    <s v="l1"/>
    <n v="2"/>
    <n v="389"/>
    <n v="98"/>
    <n v="195"/>
    <n v="1.8041000000000001E-2"/>
    <n v="2.5769999999999999E-3"/>
    <n v="1.5464E-2"/>
    <n v="144.28402"/>
    <n v="7.000776096235934"/>
  </r>
  <r>
    <s v="latin_p_ovidius_naso_metamorphoses"/>
    <x v="0"/>
    <x v="1"/>
    <s v="l1"/>
    <n v="3"/>
    <n v="389"/>
    <n v="98"/>
    <n v="195"/>
    <n v="1.2886999999999999E-2"/>
    <n v="2.5769999999999999E-3"/>
    <n v="1.0309E-2"/>
    <n v="149.447731"/>
    <n v="5.0007760962359331"/>
  </r>
  <r>
    <s v="latin_p_ovidius_naso_metamorphoses"/>
    <x v="0"/>
    <x v="1"/>
    <s v="l1"/>
    <n v="4"/>
    <n v="389"/>
    <n v="98"/>
    <n v="195"/>
    <n v="1.0309E-2"/>
    <n v="2.5769999999999999E-3"/>
    <n v="7.7320000000000002E-3"/>
    <n v="147.70864"/>
    <n v="4.0003880481179674"/>
  </r>
  <r>
    <s v="latin_p_ovidius_naso_metamorphoses"/>
    <x v="0"/>
    <x v="1"/>
    <s v="l1"/>
    <n v="5"/>
    <n v="389"/>
    <n v="98"/>
    <n v="195"/>
    <n v="1.8041000000000001E-2"/>
    <n v="2.5769999999999999E-3"/>
    <n v="1.5464E-2"/>
    <n v="149.510932"/>
    <n v="7.000776096235934"/>
  </r>
  <r>
    <s v="latin_p_ovidius_naso_metamorphoses"/>
    <x v="0"/>
    <x v="1"/>
    <s v="l1"/>
    <n v="6"/>
    <n v="389"/>
    <n v="98"/>
    <n v="195"/>
    <n v="1.0309E-2"/>
    <n v="2.5769999999999999E-3"/>
    <n v="7.7320000000000002E-3"/>
    <n v="147.73499799999999"/>
    <n v="4.0003880481179674"/>
  </r>
  <r>
    <s v="latin_p_ovidius_naso_metamorphoses"/>
    <x v="0"/>
    <x v="1"/>
    <s v="l1"/>
    <n v="7"/>
    <n v="389"/>
    <n v="98"/>
    <n v="195"/>
    <n v="1.0309E-2"/>
    <n v="2.5769999999999999E-3"/>
    <n v="7.7320000000000002E-3"/>
    <n v="148.054463"/>
    <n v="4.0003880481179674"/>
  </r>
  <r>
    <s v="latin_p_ovidius_naso_metamorphoses"/>
    <x v="0"/>
    <x v="2"/>
    <s v="hellinger"/>
    <n v="0"/>
    <n v="389"/>
    <n v="65"/>
    <n v="195"/>
    <n v="1.0309E-2"/>
    <n v="2.5769999999999999E-3"/>
    <n v="7.7320000000000002E-3"/>
    <n v="171.325883"/>
    <n v="4.0003880481179674"/>
  </r>
  <r>
    <s v="latin_p_ovidius_naso_metamorphoses"/>
    <x v="0"/>
    <x v="2"/>
    <s v="hellinger"/>
    <n v="1"/>
    <n v="389"/>
    <n v="65"/>
    <n v="195"/>
    <n v="7.7320000000000002E-3"/>
    <n v="2.5769999999999999E-3"/>
    <n v="5.1549999999999999E-3"/>
    <n v="171.072812"/>
    <n v="3.000388048117967"/>
  </r>
  <r>
    <s v="latin_p_ovidius_naso_metamorphoses"/>
    <x v="0"/>
    <x v="2"/>
    <s v="hellinger"/>
    <n v="2"/>
    <n v="389"/>
    <n v="65"/>
    <n v="195"/>
    <n v="7.7320000000000002E-3"/>
    <n v="2.5769999999999999E-3"/>
    <n v="5.1549999999999999E-3"/>
    <n v="170.581197"/>
    <n v="3.000388048117967"/>
  </r>
  <r>
    <s v="latin_p_ovidius_naso_metamorphoses"/>
    <x v="0"/>
    <x v="2"/>
    <s v="hellinger"/>
    <n v="3"/>
    <n v="389"/>
    <n v="65"/>
    <n v="195"/>
    <n v="7.7320000000000002E-3"/>
    <n v="2.5769999999999999E-3"/>
    <n v="5.1549999999999999E-3"/>
    <n v="174.362605"/>
    <n v="3.000388048117967"/>
  </r>
  <r>
    <s v="latin_p_ovidius_naso_metamorphoses"/>
    <x v="0"/>
    <x v="2"/>
    <s v="hellinger"/>
    <n v="4"/>
    <n v="389"/>
    <n v="65"/>
    <n v="195"/>
    <n v="1.0309E-2"/>
    <n v="2.5769999999999999E-3"/>
    <n v="7.7320000000000002E-3"/>
    <n v="172.31501700000001"/>
    <n v="4.0003880481179674"/>
  </r>
  <r>
    <s v="latin_p_ovidius_naso_metamorphoses"/>
    <x v="0"/>
    <x v="2"/>
    <s v="hellinger"/>
    <n v="5"/>
    <n v="389"/>
    <n v="65"/>
    <n v="195"/>
    <n v="1.0309E-2"/>
    <n v="2.5769999999999999E-3"/>
    <n v="7.7320000000000002E-3"/>
    <n v="172.49683200000001"/>
    <n v="4.0003880481179674"/>
  </r>
  <r>
    <s v="latin_p_ovidius_naso_metamorphoses"/>
    <x v="0"/>
    <x v="2"/>
    <s v="hellinger"/>
    <n v="6"/>
    <n v="389"/>
    <n v="65"/>
    <n v="195"/>
    <n v="1.8041000000000001E-2"/>
    <n v="2.5769999999999999E-3"/>
    <n v="1.5464E-2"/>
    <n v="171.720338"/>
    <n v="7.000776096235934"/>
  </r>
  <r>
    <s v="latin_p_ovidius_naso_metamorphoses"/>
    <x v="0"/>
    <x v="2"/>
    <s v="hellinger"/>
    <n v="7"/>
    <n v="389"/>
    <n v="65"/>
    <n v="195"/>
    <n v="1.0309E-2"/>
    <n v="2.5769999999999999E-3"/>
    <n v="7.7320000000000002E-3"/>
    <n v="171.418734"/>
    <n v="4.0003880481179674"/>
  </r>
  <r>
    <s v="latin_p_ovidius_naso_metamorphoses"/>
    <x v="0"/>
    <x v="2"/>
    <s v="js"/>
    <n v="0"/>
    <n v="389"/>
    <n v="65"/>
    <n v="195"/>
    <n v="1.0309E-2"/>
    <n v="2.5769999999999999E-3"/>
    <n v="7.7320000000000002E-3"/>
    <n v="150.789771"/>
    <n v="4.0003880481179674"/>
  </r>
  <r>
    <s v="latin_p_ovidius_naso_metamorphoses"/>
    <x v="0"/>
    <x v="2"/>
    <s v="js"/>
    <n v="1"/>
    <n v="389"/>
    <n v="65"/>
    <n v="195"/>
    <n v="2.5769999999999999E-3"/>
    <n v="2.5769999999999999E-3"/>
    <n v="0"/>
    <n v="152.77599499999999"/>
    <n v="1"/>
  </r>
  <r>
    <s v="latin_p_ovidius_naso_metamorphoses"/>
    <x v="0"/>
    <x v="2"/>
    <s v="js"/>
    <n v="2"/>
    <n v="389"/>
    <n v="65"/>
    <n v="195"/>
    <n v="2.5769999999999999E-3"/>
    <n v="2.5769999999999999E-3"/>
    <n v="0"/>
    <n v="153.21104099999999"/>
    <n v="1"/>
  </r>
  <r>
    <s v="latin_p_ovidius_naso_metamorphoses"/>
    <x v="0"/>
    <x v="2"/>
    <s v="js"/>
    <n v="3"/>
    <n v="389"/>
    <n v="65"/>
    <n v="195"/>
    <n v="7.7320000000000002E-3"/>
    <n v="2.5769999999999999E-3"/>
    <n v="5.1549999999999999E-3"/>
    <n v="151.80997500000001"/>
    <n v="3.000388048117967"/>
  </r>
  <r>
    <s v="latin_p_ovidius_naso_metamorphoses"/>
    <x v="0"/>
    <x v="2"/>
    <s v="js"/>
    <n v="4"/>
    <n v="389"/>
    <n v="65"/>
    <n v="195"/>
    <n v="0"/>
    <n v="2.5769999999999999E-3"/>
    <n v="-2.5769999999999999E-3"/>
    <n v="153.09160600000001"/>
    <n v="1"/>
  </r>
  <r>
    <s v="latin_p_ovidius_naso_metamorphoses"/>
    <x v="0"/>
    <x v="2"/>
    <s v="js"/>
    <n v="5"/>
    <n v="389"/>
    <n v="65"/>
    <n v="195"/>
    <n v="7.7320000000000002E-3"/>
    <n v="2.5769999999999999E-3"/>
    <n v="5.1549999999999999E-3"/>
    <n v="151.85767999999999"/>
    <n v="3.000388048117967"/>
  </r>
  <r>
    <s v="latin_p_ovidius_naso_metamorphoses"/>
    <x v="0"/>
    <x v="2"/>
    <s v="js"/>
    <n v="6"/>
    <n v="389"/>
    <n v="65"/>
    <n v="195"/>
    <n v="5.1549999999999999E-3"/>
    <n v="2.5769999999999999E-3"/>
    <n v="2.5769999999999999E-3"/>
    <n v="153.103712"/>
    <n v="2.0003880481179666"/>
  </r>
  <r>
    <s v="latin_p_ovidius_naso_metamorphoses"/>
    <x v="0"/>
    <x v="2"/>
    <s v="js"/>
    <n v="7"/>
    <n v="389"/>
    <n v="65"/>
    <n v="195"/>
    <n v="2.5769999999999999E-3"/>
    <n v="2.5769999999999999E-3"/>
    <n v="0"/>
    <n v="152.00323399999999"/>
    <n v="1"/>
  </r>
  <r>
    <s v="latin_p_ovidius_naso_metamorphoses"/>
    <x v="0"/>
    <x v="2"/>
    <s v="l1"/>
    <n v="0"/>
    <n v="389"/>
    <n v="65"/>
    <n v="195"/>
    <n v="1.2886999999999999E-2"/>
    <n v="2.5769999999999999E-3"/>
    <n v="1.0309E-2"/>
    <n v="148.20265499999999"/>
    <n v="5.0007760962359331"/>
  </r>
  <r>
    <s v="latin_p_ovidius_naso_metamorphoses"/>
    <x v="0"/>
    <x v="2"/>
    <s v="l1"/>
    <n v="1"/>
    <n v="389"/>
    <n v="65"/>
    <n v="195"/>
    <n v="1.0309E-2"/>
    <n v="2.5769999999999999E-3"/>
    <n v="7.7320000000000002E-3"/>
    <n v="147.80841699999999"/>
    <n v="4.0003880481179674"/>
  </r>
  <r>
    <s v="latin_p_ovidius_naso_metamorphoses"/>
    <x v="0"/>
    <x v="2"/>
    <s v="l1"/>
    <n v="2"/>
    <n v="389"/>
    <n v="65"/>
    <n v="195"/>
    <n v="5.1549999999999999E-3"/>
    <n v="2.5769999999999999E-3"/>
    <n v="2.5769999999999999E-3"/>
    <n v="147.565842"/>
    <n v="2.0003880481179666"/>
  </r>
  <r>
    <s v="latin_p_ovidius_naso_metamorphoses"/>
    <x v="0"/>
    <x v="2"/>
    <s v="l1"/>
    <n v="3"/>
    <n v="389"/>
    <n v="65"/>
    <n v="195"/>
    <n v="1.0309E-2"/>
    <n v="2.5769999999999999E-3"/>
    <n v="7.7320000000000002E-3"/>
    <n v="147.662025"/>
    <n v="4.0003880481179674"/>
  </r>
  <r>
    <s v="latin_p_ovidius_naso_metamorphoses"/>
    <x v="0"/>
    <x v="2"/>
    <s v="l1"/>
    <n v="4"/>
    <n v="389"/>
    <n v="65"/>
    <n v="195"/>
    <n v="2.5769999999999999E-3"/>
    <n v="2.5769999999999999E-3"/>
    <n v="0"/>
    <n v="147.61574300000001"/>
    <n v="1"/>
  </r>
  <r>
    <s v="latin_p_ovidius_naso_metamorphoses"/>
    <x v="0"/>
    <x v="2"/>
    <s v="l1"/>
    <n v="5"/>
    <n v="389"/>
    <n v="65"/>
    <n v="195"/>
    <n v="1.5464E-2"/>
    <n v="2.5769999999999999E-3"/>
    <n v="1.2886999999999999E-2"/>
    <n v="149.24928199999999"/>
    <n v="6.000776096235934"/>
  </r>
  <r>
    <s v="latin_p_ovidius_naso_metamorphoses"/>
    <x v="0"/>
    <x v="2"/>
    <s v="l1"/>
    <n v="6"/>
    <n v="389"/>
    <n v="65"/>
    <n v="195"/>
    <n v="1.0309E-2"/>
    <n v="2.5769999999999999E-3"/>
    <n v="7.7320000000000002E-3"/>
    <n v="148.27191099999999"/>
    <n v="4.0003880481179674"/>
  </r>
  <r>
    <s v="latin_p_ovidius_naso_metamorphoses"/>
    <x v="0"/>
    <x v="2"/>
    <s v="l1"/>
    <n v="7"/>
    <n v="389"/>
    <n v="65"/>
    <n v="195"/>
    <n v="1.8041000000000001E-2"/>
    <n v="2.5769999999999999E-3"/>
    <n v="1.5464E-2"/>
    <n v="145.406362"/>
    <n v="7.000776096235934"/>
  </r>
  <r>
    <s v="latin_p_ovidius_naso_metamorphoses"/>
    <x v="0"/>
    <x v="3"/>
    <s v="hellinger"/>
    <n v="0"/>
    <n v="389"/>
    <n v="49"/>
    <n v="196"/>
    <n v="5.1549999999999999E-3"/>
    <n v="2.5639999999999999E-3"/>
    <n v="2.591E-3"/>
    <n v="175.092524"/>
    <n v="2.0105304212168487"/>
  </r>
  <r>
    <s v="latin_p_ovidius_naso_metamorphoses"/>
    <x v="0"/>
    <x v="3"/>
    <s v="hellinger"/>
    <n v="1"/>
    <n v="389"/>
    <n v="49"/>
    <n v="196"/>
    <n v="7.7320000000000002E-3"/>
    <n v="2.5639999999999999E-3"/>
    <n v="5.1679999999999999E-3"/>
    <n v="171.873536"/>
    <n v="3.0156006240249611"/>
  </r>
  <r>
    <s v="latin_p_ovidius_naso_metamorphoses"/>
    <x v="0"/>
    <x v="3"/>
    <s v="hellinger"/>
    <n v="2"/>
    <n v="389"/>
    <n v="49"/>
    <n v="196"/>
    <n v="5.1549999999999999E-3"/>
    <n v="2.5639999999999999E-3"/>
    <n v="2.591E-3"/>
    <n v="171.219515"/>
    <n v="2.0105304212168487"/>
  </r>
  <r>
    <s v="latin_p_ovidius_naso_metamorphoses"/>
    <x v="0"/>
    <x v="3"/>
    <s v="hellinger"/>
    <n v="3"/>
    <n v="389"/>
    <n v="49"/>
    <n v="196"/>
    <n v="2.5769999999999999E-3"/>
    <n v="2.5639999999999999E-3"/>
    <n v="1.2999999999999999E-5"/>
    <n v="171.66410099999999"/>
    <n v="1.0050702028081122"/>
  </r>
  <r>
    <s v="latin_p_ovidius_naso_metamorphoses"/>
    <x v="0"/>
    <x v="3"/>
    <s v="hellinger"/>
    <n v="4"/>
    <n v="389"/>
    <n v="49"/>
    <n v="196"/>
    <n v="0"/>
    <n v="2.5639999999999999E-3"/>
    <n v="-2.5639999999999999E-3"/>
    <n v="174.16450599999999"/>
    <n v="1"/>
  </r>
  <r>
    <s v="latin_p_ovidius_naso_metamorphoses"/>
    <x v="0"/>
    <x v="3"/>
    <s v="hellinger"/>
    <n v="5"/>
    <n v="389"/>
    <n v="49"/>
    <n v="196"/>
    <n v="2.5769999999999999E-3"/>
    <n v="2.5639999999999999E-3"/>
    <n v="1.2999999999999999E-5"/>
    <n v="174.20855900000001"/>
    <n v="1.0050702028081122"/>
  </r>
  <r>
    <s v="latin_p_ovidius_naso_metamorphoses"/>
    <x v="0"/>
    <x v="3"/>
    <s v="hellinger"/>
    <n v="6"/>
    <n v="389"/>
    <n v="49"/>
    <n v="196"/>
    <n v="7.7320000000000002E-3"/>
    <n v="2.5639999999999999E-3"/>
    <n v="5.1679999999999999E-3"/>
    <n v="172.84447599999999"/>
    <n v="3.0156006240249611"/>
  </r>
  <r>
    <s v="latin_p_ovidius_naso_metamorphoses"/>
    <x v="0"/>
    <x v="3"/>
    <s v="hellinger"/>
    <n v="7"/>
    <n v="389"/>
    <n v="49"/>
    <n v="196"/>
    <n v="2.5769999999999999E-3"/>
    <n v="2.5639999999999999E-3"/>
    <n v="1.2999999999999999E-5"/>
    <n v="173.437904"/>
    <n v="1.0050702028081122"/>
  </r>
  <r>
    <s v="latin_p_ovidius_naso_metamorphoses"/>
    <x v="0"/>
    <x v="3"/>
    <s v="js"/>
    <n v="0"/>
    <n v="389"/>
    <n v="49"/>
    <n v="196"/>
    <n v="7.7320000000000002E-3"/>
    <n v="2.5639999999999999E-3"/>
    <n v="5.1679999999999999E-3"/>
    <n v="151.367885"/>
    <n v="3.0156006240249611"/>
  </r>
  <r>
    <s v="latin_p_ovidius_naso_metamorphoses"/>
    <x v="0"/>
    <x v="3"/>
    <s v="js"/>
    <n v="1"/>
    <n v="389"/>
    <n v="49"/>
    <n v="196"/>
    <n v="5.1549999999999999E-3"/>
    <n v="2.5639999999999999E-3"/>
    <n v="2.591E-3"/>
    <n v="150.682545"/>
    <n v="2.0105304212168487"/>
  </r>
  <r>
    <s v="latin_p_ovidius_naso_metamorphoses"/>
    <x v="0"/>
    <x v="3"/>
    <s v="js"/>
    <n v="2"/>
    <n v="389"/>
    <n v="49"/>
    <n v="196"/>
    <n v="1.0309E-2"/>
    <n v="2.5639999999999999E-3"/>
    <n v="7.7450000000000001E-3"/>
    <n v="152.19058100000001"/>
    <n v="4.020670826833074"/>
  </r>
  <r>
    <s v="latin_p_ovidius_naso_metamorphoses"/>
    <x v="0"/>
    <x v="3"/>
    <s v="js"/>
    <n v="3"/>
    <n v="389"/>
    <n v="49"/>
    <n v="196"/>
    <n v="5.1549999999999999E-3"/>
    <n v="2.5639999999999999E-3"/>
    <n v="2.591E-3"/>
    <n v="150.81644700000001"/>
    <n v="2.0105304212168487"/>
  </r>
  <r>
    <s v="latin_p_ovidius_naso_metamorphoses"/>
    <x v="0"/>
    <x v="3"/>
    <s v="js"/>
    <n v="4"/>
    <n v="389"/>
    <n v="49"/>
    <n v="196"/>
    <n v="5.1549999999999999E-3"/>
    <n v="2.5639999999999999E-3"/>
    <n v="2.591E-3"/>
    <n v="151.17795899999999"/>
    <n v="2.0105304212168487"/>
  </r>
  <r>
    <s v="latin_p_ovidius_naso_metamorphoses"/>
    <x v="0"/>
    <x v="3"/>
    <s v="js"/>
    <n v="5"/>
    <n v="389"/>
    <n v="49"/>
    <n v="196"/>
    <n v="7.7320000000000002E-3"/>
    <n v="2.5639999999999999E-3"/>
    <n v="5.1679999999999999E-3"/>
    <n v="151.08373499999999"/>
    <n v="3.0156006240249611"/>
  </r>
  <r>
    <s v="latin_p_ovidius_naso_metamorphoses"/>
    <x v="0"/>
    <x v="3"/>
    <s v="js"/>
    <n v="6"/>
    <n v="389"/>
    <n v="49"/>
    <n v="196"/>
    <n v="0"/>
    <n v="2.5639999999999999E-3"/>
    <n v="-2.5639999999999999E-3"/>
    <n v="153.650634"/>
    <n v="1"/>
  </r>
  <r>
    <s v="latin_p_ovidius_naso_metamorphoses"/>
    <x v="0"/>
    <x v="3"/>
    <s v="js"/>
    <n v="7"/>
    <n v="389"/>
    <n v="49"/>
    <n v="196"/>
    <n v="0"/>
    <n v="2.5639999999999999E-3"/>
    <n v="-2.5639999999999999E-3"/>
    <n v="152.22267099999999"/>
    <n v="1"/>
  </r>
  <r>
    <s v="latin_p_ovidius_naso_metamorphoses"/>
    <x v="0"/>
    <x v="3"/>
    <s v="l1"/>
    <n v="0"/>
    <n v="389"/>
    <n v="49"/>
    <n v="196"/>
    <n v="5.1549999999999999E-3"/>
    <n v="2.5639999999999999E-3"/>
    <n v="2.591E-3"/>
    <n v="148.02545799999999"/>
    <n v="2.0105304212168487"/>
  </r>
  <r>
    <s v="latin_p_ovidius_naso_metamorphoses"/>
    <x v="0"/>
    <x v="3"/>
    <s v="l1"/>
    <n v="1"/>
    <n v="389"/>
    <n v="49"/>
    <n v="196"/>
    <n v="5.1549999999999999E-3"/>
    <n v="2.5639999999999999E-3"/>
    <n v="2.591E-3"/>
    <n v="147.604996"/>
    <n v="2.0105304212168487"/>
  </r>
  <r>
    <s v="latin_p_ovidius_naso_metamorphoses"/>
    <x v="0"/>
    <x v="3"/>
    <s v="l1"/>
    <n v="2"/>
    <n v="389"/>
    <n v="49"/>
    <n v="196"/>
    <n v="5.1549999999999999E-3"/>
    <n v="2.5639999999999999E-3"/>
    <n v="2.591E-3"/>
    <n v="148.34050300000001"/>
    <n v="2.0105304212168487"/>
  </r>
  <r>
    <s v="latin_p_ovidius_naso_metamorphoses"/>
    <x v="0"/>
    <x v="3"/>
    <s v="l1"/>
    <n v="3"/>
    <n v="389"/>
    <n v="49"/>
    <n v="196"/>
    <n v="5.1549999999999999E-3"/>
    <n v="2.5639999999999999E-3"/>
    <n v="2.591E-3"/>
    <n v="150.31122500000001"/>
    <n v="2.0105304212168487"/>
  </r>
  <r>
    <s v="latin_p_ovidius_naso_metamorphoses"/>
    <x v="0"/>
    <x v="3"/>
    <s v="l1"/>
    <n v="4"/>
    <n v="389"/>
    <n v="49"/>
    <n v="196"/>
    <n v="7.7320000000000002E-3"/>
    <n v="2.5639999999999999E-3"/>
    <n v="5.1679999999999999E-3"/>
    <n v="147.673858"/>
    <n v="3.0156006240249611"/>
  </r>
  <r>
    <s v="latin_p_ovidius_naso_metamorphoses"/>
    <x v="0"/>
    <x v="3"/>
    <s v="l1"/>
    <n v="5"/>
    <n v="389"/>
    <n v="49"/>
    <n v="196"/>
    <n v="7.7320000000000002E-3"/>
    <n v="2.5639999999999999E-3"/>
    <n v="5.1679999999999999E-3"/>
    <n v="147.10968800000001"/>
    <n v="3.0156006240249611"/>
  </r>
  <r>
    <s v="latin_p_ovidius_naso_metamorphoses"/>
    <x v="0"/>
    <x v="3"/>
    <s v="l1"/>
    <n v="6"/>
    <n v="389"/>
    <n v="49"/>
    <n v="196"/>
    <n v="7.7320000000000002E-3"/>
    <n v="2.5639999999999999E-3"/>
    <n v="5.1679999999999999E-3"/>
    <n v="148.85991999999999"/>
    <n v="3.0156006240249611"/>
  </r>
  <r>
    <s v="latin_p_ovidius_naso_metamorphoses"/>
    <x v="0"/>
    <x v="3"/>
    <s v="l1"/>
    <n v="7"/>
    <n v="389"/>
    <n v="49"/>
    <n v="196"/>
    <n v="7.7320000000000002E-3"/>
    <n v="2.5639999999999999E-3"/>
    <n v="5.1679999999999999E-3"/>
    <n v="147.218782"/>
    <n v="3.0156006240249611"/>
  </r>
  <r>
    <s v="latin_p_ovidius_naso_metamorphoses"/>
    <x v="0"/>
    <x v="4"/>
    <s v="hellinger"/>
    <n v="0"/>
    <n v="389"/>
    <n v="39"/>
    <n v="195"/>
    <n v="5.1549999999999999E-3"/>
    <n v="2.5769999999999999E-3"/>
    <n v="2.5769999999999999E-3"/>
    <n v="174.84538699999999"/>
    <n v="2.0003880481179666"/>
  </r>
  <r>
    <s v="latin_p_ovidius_naso_metamorphoses"/>
    <x v="0"/>
    <x v="4"/>
    <s v="hellinger"/>
    <n v="1"/>
    <n v="389"/>
    <n v="39"/>
    <n v="195"/>
    <n v="2.5769999999999999E-3"/>
    <n v="2.5769999999999999E-3"/>
    <n v="0"/>
    <n v="173.23937699999999"/>
    <n v="1"/>
  </r>
  <r>
    <s v="latin_p_ovidius_naso_metamorphoses"/>
    <x v="0"/>
    <x v="4"/>
    <s v="hellinger"/>
    <n v="2"/>
    <n v="389"/>
    <n v="39"/>
    <n v="195"/>
    <n v="7.7320000000000002E-3"/>
    <n v="2.5769999999999999E-3"/>
    <n v="5.1549999999999999E-3"/>
    <n v="174.31082799999999"/>
    <n v="3.000388048117967"/>
  </r>
  <r>
    <s v="latin_p_ovidius_naso_metamorphoses"/>
    <x v="0"/>
    <x v="4"/>
    <s v="hellinger"/>
    <n v="3"/>
    <n v="389"/>
    <n v="39"/>
    <n v="195"/>
    <n v="1.0309E-2"/>
    <n v="2.5769999999999999E-3"/>
    <n v="7.7320000000000002E-3"/>
    <n v="174.643383"/>
    <n v="4.0003880481179674"/>
  </r>
  <r>
    <s v="latin_p_ovidius_naso_metamorphoses"/>
    <x v="0"/>
    <x v="4"/>
    <s v="hellinger"/>
    <n v="4"/>
    <n v="389"/>
    <n v="39"/>
    <n v="195"/>
    <n v="2.5769999999999999E-3"/>
    <n v="2.5769999999999999E-3"/>
    <n v="0"/>
    <n v="171.71415999999999"/>
    <n v="1"/>
  </r>
  <r>
    <s v="latin_p_ovidius_naso_metamorphoses"/>
    <x v="0"/>
    <x v="4"/>
    <s v="hellinger"/>
    <n v="5"/>
    <n v="389"/>
    <n v="39"/>
    <n v="195"/>
    <n v="1.0309E-2"/>
    <n v="2.5769999999999999E-3"/>
    <n v="7.7320000000000002E-3"/>
    <n v="175.36203"/>
    <n v="4.0003880481179674"/>
  </r>
  <r>
    <s v="latin_p_ovidius_naso_metamorphoses"/>
    <x v="0"/>
    <x v="4"/>
    <s v="hellinger"/>
    <n v="6"/>
    <n v="389"/>
    <n v="39"/>
    <n v="195"/>
    <n v="1.0309E-2"/>
    <n v="2.5769999999999999E-3"/>
    <n v="7.7320000000000002E-3"/>
    <n v="174.54302300000001"/>
    <n v="4.0003880481179674"/>
  </r>
  <r>
    <s v="latin_p_ovidius_naso_metamorphoses"/>
    <x v="0"/>
    <x v="4"/>
    <s v="hellinger"/>
    <n v="7"/>
    <n v="389"/>
    <n v="39"/>
    <n v="195"/>
    <n v="5.1549999999999999E-3"/>
    <n v="2.5769999999999999E-3"/>
    <n v="2.5769999999999999E-3"/>
    <n v="175.146275"/>
    <n v="2.0003880481179666"/>
  </r>
  <r>
    <s v="latin_p_ovidius_naso_metamorphoses"/>
    <x v="0"/>
    <x v="4"/>
    <s v="js"/>
    <n v="0"/>
    <n v="389"/>
    <n v="39"/>
    <n v="195"/>
    <n v="5.1549999999999999E-3"/>
    <n v="2.5769999999999999E-3"/>
    <n v="2.5769999999999999E-3"/>
    <n v="150.71833899999999"/>
    <n v="2.0003880481179666"/>
  </r>
  <r>
    <s v="latin_p_ovidius_naso_metamorphoses"/>
    <x v="0"/>
    <x v="4"/>
    <s v="js"/>
    <n v="1"/>
    <n v="389"/>
    <n v="39"/>
    <n v="195"/>
    <n v="5.1549999999999999E-3"/>
    <n v="2.5769999999999999E-3"/>
    <n v="2.5769999999999999E-3"/>
    <n v="151.61490699999999"/>
    <n v="2.0003880481179666"/>
  </r>
  <r>
    <s v="latin_p_ovidius_naso_metamorphoses"/>
    <x v="0"/>
    <x v="4"/>
    <s v="js"/>
    <n v="2"/>
    <n v="389"/>
    <n v="39"/>
    <n v="195"/>
    <n v="2.5769999999999999E-3"/>
    <n v="2.5769999999999999E-3"/>
    <n v="0"/>
    <n v="152.132519"/>
    <n v="1"/>
  </r>
  <r>
    <s v="latin_p_ovidius_naso_metamorphoses"/>
    <x v="0"/>
    <x v="4"/>
    <s v="js"/>
    <n v="3"/>
    <n v="389"/>
    <n v="39"/>
    <n v="195"/>
    <n v="1.0309E-2"/>
    <n v="2.5769999999999999E-3"/>
    <n v="7.7320000000000002E-3"/>
    <n v="151.775598"/>
    <n v="4.0003880481179674"/>
  </r>
  <r>
    <s v="latin_p_ovidius_naso_metamorphoses"/>
    <x v="0"/>
    <x v="4"/>
    <s v="js"/>
    <n v="4"/>
    <n v="389"/>
    <n v="39"/>
    <n v="195"/>
    <n v="2.3196000000000001E-2"/>
    <n v="2.5769999999999999E-3"/>
    <n v="2.0618999999999998E-2"/>
    <n v="152.45852300000001"/>
    <n v="9.0011641443539006"/>
  </r>
  <r>
    <s v="latin_p_ovidius_naso_metamorphoses"/>
    <x v="0"/>
    <x v="4"/>
    <s v="js"/>
    <n v="5"/>
    <n v="389"/>
    <n v="39"/>
    <n v="195"/>
    <n v="1.8041000000000001E-2"/>
    <n v="2.5769999999999999E-3"/>
    <n v="1.5464E-2"/>
    <n v="151.28744399999999"/>
    <n v="7.000776096235934"/>
  </r>
  <r>
    <s v="latin_p_ovidius_naso_metamorphoses"/>
    <x v="0"/>
    <x v="4"/>
    <s v="js"/>
    <n v="6"/>
    <n v="389"/>
    <n v="39"/>
    <n v="195"/>
    <n v="2.5769999999999999E-3"/>
    <n v="2.5769999999999999E-3"/>
    <n v="0"/>
    <n v="150.69571500000001"/>
    <n v="1"/>
  </r>
  <r>
    <s v="latin_p_ovidius_naso_metamorphoses"/>
    <x v="0"/>
    <x v="4"/>
    <s v="js"/>
    <n v="7"/>
    <n v="389"/>
    <n v="39"/>
    <n v="195"/>
    <n v="7.7320000000000002E-3"/>
    <n v="2.5769999999999999E-3"/>
    <n v="5.1549999999999999E-3"/>
    <n v="151.996577"/>
    <n v="3.000388048117967"/>
  </r>
  <r>
    <s v="latin_p_ovidius_naso_metamorphoses"/>
    <x v="0"/>
    <x v="4"/>
    <s v="l1"/>
    <n v="0"/>
    <n v="389"/>
    <n v="39"/>
    <n v="195"/>
    <n v="1.0309E-2"/>
    <n v="2.5769999999999999E-3"/>
    <n v="7.7320000000000002E-3"/>
    <n v="149.71866700000001"/>
    <n v="4.0003880481179674"/>
  </r>
  <r>
    <s v="latin_p_ovidius_naso_metamorphoses"/>
    <x v="0"/>
    <x v="4"/>
    <s v="l1"/>
    <n v="1"/>
    <n v="389"/>
    <n v="39"/>
    <n v="195"/>
    <n v="7.7320000000000002E-3"/>
    <n v="2.5769999999999999E-3"/>
    <n v="5.1549999999999999E-3"/>
    <n v="149.54292000000001"/>
    <n v="3.000388048117967"/>
  </r>
  <r>
    <s v="latin_p_ovidius_naso_metamorphoses"/>
    <x v="0"/>
    <x v="4"/>
    <s v="l1"/>
    <n v="2"/>
    <n v="389"/>
    <n v="39"/>
    <n v="195"/>
    <n v="7.7320000000000002E-3"/>
    <n v="2.5769999999999999E-3"/>
    <n v="5.1549999999999999E-3"/>
    <n v="150.45519100000001"/>
    <n v="3.000388048117967"/>
  </r>
  <r>
    <s v="latin_p_ovidius_naso_metamorphoses"/>
    <x v="0"/>
    <x v="4"/>
    <s v="l1"/>
    <n v="3"/>
    <n v="389"/>
    <n v="39"/>
    <n v="195"/>
    <n v="2.5769999999999999E-3"/>
    <n v="2.5769999999999999E-3"/>
    <n v="0"/>
    <n v="146.92532299999999"/>
    <n v="1"/>
  </r>
  <r>
    <s v="latin_p_ovidius_naso_metamorphoses"/>
    <x v="0"/>
    <x v="4"/>
    <s v="l1"/>
    <n v="4"/>
    <n v="389"/>
    <n v="39"/>
    <n v="195"/>
    <n v="5.1549999999999999E-3"/>
    <n v="2.5769999999999999E-3"/>
    <n v="2.5769999999999999E-3"/>
    <n v="148.51259200000001"/>
    <n v="2.0003880481179666"/>
  </r>
  <r>
    <s v="latin_p_ovidius_naso_metamorphoses"/>
    <x v="0"/>
    <x v="4"/>
    <s v="l1"/>
    <n v="5"/>
    <n v="389"/>
    <n v="39"/>
    <n v="195"/>
    <n v="5.1549999999999999E-3"/>
    <n v="2.5769999999999999E-3"/>
    <n v="2.5769999999999999E-3"/>
    <n v="145.98914600000001"/>
    <n v="2.0003880481179666"/>
  </r>
  <r>
    <s v="latin_p_ovidius_naso_metamorphoses"/>
    <x v="0"/>
    <x v="4"/>
    <s v="l1"/>
    <n v="6"/>
    <n v="389"/>
    <n v="39"/>
    <n v="195"/>
    <n v="5.1549999999999999E-3"/>
    <n v="2.5769999999999999E-3"/>
    <n v="2.5769999999999999E-3"/>
    <n v="148.781971"/>
    <n v="2.0003880481179666"/>
  </r>
  <r>
    <s v="latin_p_ovidius_naso_metamorphoses"/>
    <x v="0"/>
    <x v="4"/>
    <s v="l1"/>
    <n v="7"/>
    <n v="389"/>
    <n v="39"/>
    <n v="195"/>
    <n v="1.0309E-2"/>
    <n v="2.5769999999999999E-3"/>
    <n v="7.7320000000000002E-3"/>
    <n v="148.76050900000001"/>
    <n v="4.0003880481179674"/>
  </r>
  <r>
    <s v="latin_p_ovidius_naso_metamorphoses"/>
    <x v="1"/>
    <x v="0"/>
    <s v="hellinger"/>
    <n v="0"/>
    <n v="195"/>
    <n v="98"/>
    <n v="98"/>
    <n v="4.6392000000000003E-2"/>
    <n v="5.1549999999999999E-3"/>
    <n v="4.1237000000000003E-2"/>
    <n v="82.828311999999997"/>
    <n v="8.9994180407371491"/>
  </r>
  <r>
    <s v="latin_p_ovidius_naso_metamorphoses"/>
    <x v="1"/>
    <x v="0"/>
    <s v="hellinger"/>
    <n v="1"/>
    <n v="195"/>
    <n v="98"/>
    <n v="98"/>
    <n v="4.6392000000000003E-2"/>
    <n v="5.1549999999999999E-3"/>
    <n v="4.1237000000000003E-2"/>
    <n v="83.144656999999995"/>
    <n v="8.9994180407371491"/>
  </r>
  <r>
    <s v="latin_p_ovidius_naso_metamorphoses"/>
    <x v="1"/>
    <x v="0"/>
    <s v="hellinger"/>
    <n v="2"/>
    <n v="195"/>
    <n v="98"/>
    <n v="98"/>
    <n v="3.6082000000000003E-2"/>
    <n v="5.1549999999999999E-3"/>
    <n v="3.0928000000000001E-2"/>
    <n v="84.209781000000007"/>
    <n v="6.9994180407371491"/>
  </r>
  <r>
    <s v="latin_p_ovidius_naso_metamorphoses"/>
    <x v="1"/>
    <x v="0"/>
    <s v="hellinger"/>
    <n v="3"/>
    <n v="195"/>
    <n v="98"/>
    <n v="98"/>
    <n v="4.1237000000000003E-2"/>
    <n v="5.1549999999999999E-3"/>
    <n v="3.6082000000000003E-2"/>
    <n v="83.130358000000001"/>
    <n v="7.9994180407371491"/>
  </r>
  <r>
    <s v="latin_p_ovidius_naso_metamorphoses"/>
    <x v="1"/>
    <x v="0"/>
    <s v="hellinger"/>
    <n v="4"/>
    <n v="195"/>
    <n v="98"/>
    <n v="98"/>
    <n v="5.6701000000000001E-2"/>
    <n v="5.1549999999999999E-3"/>
    <n v="5.1546000000000002E-2"/>
    <n v="83.284329999999997"/>
    <n v="10.999224054316198"/>
  </r>
  <r>
    <s v="latin_p_ovidius_naso_metamorphoses"/>
    <x v="1"/>
    <x v="0"/>
    <s v="hellinger"/>
    <n v="5"/>
    <n v="195"/>
    <n v="98"/>
    <n v="98"/>
    <n v="4.1237000000000003E-2"/>
    <n v="5.1549999999999999E-3"/>
    <n v="3.6082000000000003E-2"/>
    <n v="83.155970999999994"/>
    <n v="7.9994180407371491"/>
  </r>
  <r>
    <s v="latin_p_ovidius_naso_metamorphoses"/>
    <x v="1"/>
    <x v="0"/>
    <s v="hellinger"/>
    <n v="6"/>
    <n v="195"/>
    <n v="98"/>
    <n v="98"/>
    <n v="5.1546000000000002E-2"/>
    <n v="5.1549999999999999E-3"/>
    <n v="4.6392000000000003E-2"/>
    <n v="83.265947999999995"/>
    <n v="9.9992240543161977"/>
  </r>
  <r>
    <s v="latin_p_ovidius_naso_metamorphoses"/>
    <x v="1"/>
    <x v="0"/>
    <s v="hellinger"/>
    <n v="7"/>
    <n v="195"/>
    <n v="98"/>
    <n v="98"/>
    <n v="4.1237000000000003E-2"/>
    <n v="5.1549999999999999E-3"/>
    <n v="3.6082000000000003E-2"/>
    <n v="83.897981999999999"/>
    <n v="7.9994180407371491"/>
  </r>
  <r>
    <s v="latin_p_ovidius_naso_metamorphoses"/>
    <x v="1"/>
    <x v="0"/>
    <s v="js"/>
    <n v="0"/>
    <n v="195"/>
    <n v="98"/>
    <n v="98"/>
    <n v="4.1237000000000003E-2"/>
    <n v="5.1549999999999999E-3"/>
    <n v="3.6082000000000003E-2"/>
    <n v="73.277212000000006"/>
    <n v="7.9994180407371491"/>
  </r>
  <r>
    <s v="latin_p_ovidius_naso_metamorphoses"/>
    <x v="1"/>
    <x v="0"/>
    <s v="js"/>
    <n v="1"/>
    <n v="195"/>
    <n v="98"/>
    <n v="98"/>
    <n v="5.1546000000000002E-2"/>
    <n v="5.1549999999999999E-3"/>
    <n v="4.6392000000000003E-2"/>
    <n v="73.463258999999994"/>
    <n v="9.9992240543161977"/>
  </r>
  <r>
    <s v="latin_p_ovidius_naso_metamorphoses"/>
    <x v="1"/>
    <x v="0"/>
    <s v="js"/>
    <n v="2"/>
    <n v="195"/>
    <n v="98"/>
    <n v="98"/>
    <n v="6.1856000000000001E-2"/>
    <n v="5.1549999999999999E-3"/>
    <n v="5.6701000000000001E-2"/>
    <n v="71.796271000000004"/>
    <n v="11.999224054316198"/>
  </r>
  <r>
    <s v="latin_p_ovidius_naso_metamorphoses"/>
    <x v="1"/>
    <x v="0"/>
    <s v="js"/>
    <n v="3"/>
    <n v="195"/>
    <n v="98"/>
    <n v="98"/>
    <n v="7.2165000000000007E-2"/>
    <n v="5.1549999999999999E-3"/>
    <n v="6.701E-2"/>
    <n v="72.555250000000001"/>
    <n v="13.99903006789525"/>
  </r>
  <r>
    <s v="latin_p_ovidius_naso_metamorphoses"/>
    <x v="1"/>
    <x v="0"/>
    <s v="js"/>
    <n v="4"/>
    <n v="195"/>
    <n v="98"/>
    <n v="98"/>
    <n v="4.6392000000000003E-2"/>
    <n v="5.1549999999999999E-3"/>
    <n v="4.1237000000000003E-2"/>
    <n v="71.933008000000001"/>
    <n v="8.9994180407371491"/>
  </r>
  <r>
    <s v="latin_p_ovidius_naso_metamorphoses"/>
    <x v="1"/>
    <x v="0"/>
    <s v="js"/>
    <n v="5"/>
    <n v="195"/>
    <n v="98"/>
    <n v="98"/>
    <n v="2.0618999999999998E-2"/>
    <n v="5.1549999999999999E-3"/>
    <n v="1.5464E-2"/>
    <n v="72.396592999999996"/>
    <n v="3.9998060135790494"/>
  </r>
  <r>
    <s v="latin_p_ovidius_naso_metamorphoses"/>
    <x v="1"/>
    <x v="0"/>
    <s v="js"/>
    <n v="6"/>
    <n v="195"/>
    <n v="98"/>
    <n v="98"/>
    <n v="3.6082000000000003E-2"/>
    <n v="5.1549999999999999E-3"/>
    <n v="3.0928000000000001E-2"/>
    <n v="71.395448000000002"/>
    <n v="6.9994180407371491"/>
  </r>
  <r>
    <s v="latin_p_ovidius_naso_metamorphoses"/>
    <x v="1"/>
    <x v="0"/>
    <s v="js"/>
    <n v="7"/>
    <n v="195"/>
    <n v="98"/>
    <n v="98"/>
    <n v="6.1856000000000001E-2"/>
    <n v="5.1549999999999999E-3"/>
    <n v="5.6701000000000001E-2"/>
    <n v="71.052486000000002"/>
    <n v="11.999224054316198"/>
  </r>
  <r>
    <s v="latin_p_ovidius_naso_metamorphoses"/>
    <x v="1"/>
    <x v="0"/>
    <s v="l1"/>
    <n v="0"/>
    <n v="195"/>
    <n v="98"/>
    <n v="98"/>
    <n v="5.1546000000000002E-2"/>
    <n v="5.1549999999999999E-3"/>
    <n v="4.6392000000000003E-2"/>
    <n v="70.522030000000001"/>
    <n v="9.9992240543161977"/>
  </r>
  <r>
    <s v="latin_p_ovidius_naso_metamorphoses"/>
    <x v="1"/>
    <x v="0"/>
    <s v="l1"/>
    <n v="1"/>
    <n v="195"/>
    <n v="98"/>
    <n v="98"/>
    <n v="5.1546000000000002E-2"/>
    <n v="5.1549999999999999E-3"/>
    <n v="4.6392000000000003E-2"/>
    <n v="70.185489000000004"/>
    <n v="9.9992240543161977"/>
  </r>
  <r>
    <s v="latin_p_ovidius_naso_metamorphoses"/>
    <x v="1"/>
    <x v="0"/>
    <s v="l1"/>
    <n v="2"/>
    <n v="195"/>
    <n v="98"/>
    <n v="98"/>
    <n v="7.2165000000000007E-2"/>
    <n v="5.1549999999999999E-3"/>
    <n v="6.701E-2"/>
    <n v="69.126975000000002"/>
    <n v="13.99903006789525"/>
  </r>
  <r>
    <s v="latin_p_ovidius_naso_metamorphoses"/>
    <x v="1"/>
    <x v="0"/>
    <s v="l1"/>
    <n v="3"/>
    <n v="195"/>
    <n v="98"/>
    <n v="98"/>
    <n v="6.1856000000000001E-2"/>
    <n v="5.1549999999999999E-3"/>
    <n v="5.6701000000000001E-2"/>
    <n v="69.846058999999997"/>
    <n v="11.999224054316198"/>
  </r>
  <r>
    <s v="latin_p_ovidius_naso_metamorphoses"/>
    <x v="1"/>
    <x v="0"/>
    <s v="l1"/>
    <n v="4"/>
    <n v="195"/>
    <n v="98"/>
    <n v="98"/>
    <n v="5.6701000000000001E-2"/>
    <n v="5.1549999999999999E-3"/>
    <n v="5.1546000000000002E-2"/>
    <n v="68.927926999999997"/>
    <n v="10.999224054316198"/>
  </r>
  <r>
    <s v="latin_p_ovidius_naso_metamorphoses"/>
    <x v="1"/>
    <x v="0"/>
    <s v="l1"/>
    <n v="5"/>
    <n v="195"/>
    <n v="98"/>
    <n v="98"/>
    <n v="5.1546000000000002E-2"/>
    <n v="5.1549999999999999E-3"/>
    <n v="4.6392000000000003E-2"/>
    <n v="69.416331999999997"/>
    <n v="9.9992240543161977"/>
  </r>
  <r>
    <s v="latin_p_ovidius_naso_metamorphoses"/>
    <x v="1"/>
    <x v="0"/>
    <s v="l1"/>
    <n v="6"/>
    <n v="195"/>
    <n v="98"/>
    <n v="98"/>
    <n v="5.6701000000000001E-2"/>
    <n v="5.1549999999999999E-3"/>
    <n v="5.1546000000000002E-2"/>
    <n v="69.568212000000003"/>
    <n v="10.999224054316198"/>
  </r>
  <r>
    <s v="latin_p_ovidius_naso_metamorphoses"/>
    <x v="1"/>
    <x v="0"/>
    <s v="l1"/>
    <n v="7"/>
    <n v="195"/>
    <n v="98"/>
    <n v="98"/>
    <n v="3.6082000000000003E-2"/>
    <n v="5.1549999999999999E-3"/>
    <n v="3.0928000000000001E-2"/>
    <n v="68.848611000000005"/>
    <n v="6.9994180407371491"/>
  </r>
  <r>
    <s v="latin_p_ovidius_naso_metamorphoses"/>
    <x v="1"/>
    <x v="1"/>
    <s v="hellinger"/>
    <n v="0"/>
    <n v="195"/>
    <n v="49"/>
    <n v="98"/>
    <n v="3.6082000000000003E-2"/>
    <n v="5.1549999999999999E-3"/>
    <n v="3.0928000000000001E-2"/>
    <n v="83.166858000000005"/>
    <n v="6.9994180407371491"/>
  </r>
  <r>
    <s v="latin_p_ovidius_naso_metamorphoses"/>
    <x v="1"/>
    <x v="1"/>
    <s v="hellinger"/>
    <n v="1"/>
    <n v="195"/>
    <n v="49"/>
    <n v="98"/>
    <n v="3.6082000000000003E-2"/>
    <n v="5.1549999999999999E-3"/>
    <n v="3.0928000000000001E-2"/>
    <n v="82.734838999999994"/>
    <n v="6.9994180407371491"/>
  </r>
  <r>
    <s v="latin_p_ovidius_naso_metamorphoses"/>
    <x v="1"/>
    <x v="1"/>
    <s v="hellinger"/>
    <n v="2"/>
    <n v="195"/>
    <n v="49"/>
    <n v="98"/>
    <n v="2.0618999999999998E-2"/>
    <n v="5.1549999999999999E-3"/>
    <n v="1.5464E-2"/>
    <n v="82.844459000000001"/>
    <n v="3.9998060135790494"/>
  </r>
  <r>
    <s v="latin_p_ovidius_naso_metamorphoses"/>
    <x v="1"/>
    <x v="1"/>
    <s v="hellinger"/>
    <n v="3"/>
    <n v="195"/>
    <n v="49"/>
    <n v="98"/>
    <n v="2.5773000000000001E-2"/>
    <n v="5.1549999999999999E-3"/>
    <n v="2.0618999999999998E-2"/>
    <n v="82.600590999999994"/>
    <n v="4.9996120271580988"/>
  </r>
  <r>
    <s v="latin_p_ovidius_naso_metamorphoses"/>
    <x v="1"/>
    <x v="1"/>
    <s v="hellinger"/>
    <n v="4"/>
    <n v="195"/>
    <n v="49"/>
    <n v="98"/>
    <n v="2.0618999999999998E-2"/>
    <n v="5.1549999999999999E-3"/>
    <n v="1.5464E-2"/>
    <n v="83.923739999999995"/>
    <n v="3.9998060135790494"/>
  </r>
  <r>
    <s v="latin_p_ovidius_naso_metamorphoses"/>
    <x v="1"/>
    <x v="1"/>
    <s v="hellinger"/>
    <n v="5"/>
    <n v="195"/>
    <n v="49"/>
    <n v="98"/>
    <n v="2.0618999999999998E-2"/>
    <n v="5.1549999999999999E-3"/>
    <n v="1.5464E-2"/>
    <n v="83.301064999999994"/>
    <n v="3.9998060135790494"/>
  </r>
  <r>
    <s v="latin_p_ovidius_naso_metamorphoses"/>
    <x v="1"/>
    <x v="1"/>
    <s v="hellinger"/>
    <n v="6"/>
    <n v="195"/>
    <n v="49"/>
    <n v="98"/>
    <n v="1.5464E-2"/>
    <n v="5.1549999999999999E-3"/>
    <n v="1.0309E-2"/>
    <n v="83.708194000000006"/>
    <n v="2.9998060135790494"/>
  </r>
  <r>
    <s v="latin_p_ovidius_naso_metamorphoses"/>
    <x v="1"/>
    <x v="1"/>
    <s v="hellinger"/>
    <n v="7"/>
    <n v="195"/>
    <n v="49"/>
    <n v="98"/>
    <n v="2.5773000000000001E-2"/>
    <n v="5.1549999999999999E-3"/>
    <n v="2.0618999999999998E-2"/>
    <n v="82.932640000000006"/>
    <n v="4.9996120271580988"/>
  </r>
  <r>
    <s v="latin_p_ovidius_naso_metamorphoses"/>
    <x v="1"/>
    <x v="1"/>
    <s v="js"/>
    <n v="0"/>
    <n v="195"/>
    <n v="49"/>
    <n v="98"/>
    <n v="1.5464E-2"/>
    <n v="5.1549999999999999E-3"/>
    <n v="1.0309E-2"/>
    <n v="72.121272000000005"/>
    <n v="2.9998060135790494"/>
  </r>
  <r>
    <s v="latin_p_ovidius_naso_metamorphoses"/>
    <x v="1"/>
    <x v="1"/>
    <s v="js"/>
    <n v="1"/>
    <n v="195"/>
    <n v="49"/>
    <n v="98"/>
    <n v="2.0618999999999998E-2"/>
    <n v="5.1549999999999999E-3"/>
    <n v="1.5464E-2"/>
    <n v="73.140040999999997"/>
    <n v="3.9998060135790494"/>
  </r>
  <r>
    <s v="latin_p_ovidius_naso_metamorphoses"/>
    <x v="1"/>
    <x v="1"/>
    <s v="js"/>
    <n v="2"/>
    <n v="195"/>
    <n v="49"/>
    <n v="98"/>
    <n v="3.0928000000000001E-2"/>
    <n v="5.1549999999999999E-3"/>
    <n v="2.5773000000000001E-2"/>
    <n v="74.245490000000004"/>
    <n v="5.9996120271580988"/>
  </r>
  <r>
    <s v="latin_p_ovidius_naso_metamorphoses"/>
    <x v="1"/>
    <x v="1"/>
    <s v="js"/>
    <n v="3"/>
    <n v="195"/>
    <n v="49"/>
    <n v="98"/>
    <n v="2.5773000000000001E-2"/>
    <n v="5.1549999999999999E-3"/>
    <n v="2.0618999999999998E-2"/>
    <n v="72.236132999999995"/>
    <n v="4.9996120271580988"/>
  </r>
  <r>
    <s v="latin_p_ovidius_naso_metamorphoses"/>
    <x v="1"/>
    <x v="1"/>
    <s v="js"/>
    <n v="4"/>
    <n v="195"/>
    <n v="49"/>
    <n v="98"/>
    <n v="1.5464E-2"/>
    <n v="5.1549999999999999E-3"/>
    <n v="1.0309E-2"/>
    <n v="72.545766"/>
    <n v="2.9998060135790494"/>
  </r>
  <r>
    <s v="latin_p_ovidius_naso_metamorphoses"/>
    <x v="1"/>
    <x v="1"/>
    <s v="js"/>
    <n v="5"/>
    <n v="195"/>
    <n v="49"/>
    <n v="98"/>
    <n v="2.0618999999999998E-2"/>
    <n v="5.1549999999999999E-3"/>
    <n v="1.5464E-2"/>
    <n v="73.135752999999994"/>
    <n v="3.9998060135790494"/>
  </r>
  <r>
    <s v="latin_p_ovidius_naso_metamorphoses"/>
    <x v="1"/>
    <x v="1"/>
    <s v="js"/>
    <n v="6"/>
    <n v="195"/>
    <n v="49"/>
    <n v="98"/>
    <n v="3.6082000000000003E-2"/>
    <n v="5.1549999999999999E-3"/>
    <n v="3.0928000000000001E-2"/>
    <n v="72.393653"/>
    <n v="6.9994180407371491"/>
  </r>
  <r>
    <s v="latin_p_ovidius_naso_metamorphoses"/>
    <x v="1"/>
    <x v="1"/>
    <s v="js"/>
    <n v="7"/>
    <n v="195"/>
    <n v="49"/>
    <n v="98"/>
    <n v="3.0928000000000001E-2"/>
    <n v="5.1549999999999999E-3"/>
    <n v="2.5773000000000001E-2"/>
    <n v="72.618381999999997"/>
    <n v="5.9996120271580988"/>
  </r>
  <r>
    <s v="latin_p_ovidius_naso_metamorphoses"/>
    <x v="1"/>
    <x v="1"/>
    <s v="l1"/>
    <n v="0"/>
    <n v="195"/>
    <n v="49"/>
    <n v="98"/>
    <n v="3.0928000000000001E-2"/>
    <n v="5.1549999999999999E-3"/>
    <n v="2.5773000000000001E-2"/>
    <n v="70.140871000000004"/>
    <n v="5.9996120271580988"/>
  </r>
  <r>
    <s v="latin_p_ovidius_naso_metamorphoses"/>
    <x v="1"/>
    <x v="1"/>
    <s v="l1"/>
    <n v="1"/>
    <n v="195"/>
    <n v="49"/>
    <n v="98"/>
    <n v="2.0618999999999998E-2"/>
    <n v="5.1549999999999999E-3"/>
    <n v="1.5464E-2"/>
    <n v="69.570237000000006"/>
    <n v="3.9998060135790494"/>
  </r>
  <r>
    <s v="latin_p_ovidius_naso_metamorphoses"/>
    <x v="1"/>
    <x v="1"/>
    <s v="l1"/>
    <n v="2"/>
    <n v="195"/>
    <n v="49"/>
    <n v="98"/>
    <n v="3.0928000000000001E-2"/>
    <n v="5.1549999999999999E-3"/>
    <n v="2.5773000000000001E-2"/>
    <n v="68.660283000000007"/>
    <n v="5.9996120271580988"/>
  </r>
  <r>
    <s v="latin_p_ovidius_naso_metamorphoses"/>
    <x v="1"/>
    <x v="1"/>
    <s v="l1"/>
    <n v="3"/>
    <n v="195"/>
    <n v="49"/>
    <n v="98"/>
    <n v="1.5464E-2"/>
    <n v="5.1549999999999999E-3"/>
    <n v="1.0309E-2"/>
    <n v="68.738225"/>
    <n v="2.9998060135790494"/>
  </r>
  <r>
    <s v="latin_p_ovidius_naso_metamorphoses"/>
    <x v="1"/>
    <x v="1"/>
    <s v="l1"/>
    <n v="4"/>
    <n v="195"/>
    <n v="49"/>
    <n v="98"/>
    <n v="2.0618999999999998E-2"/>
    <n v="5.1549999999999999E-3"/>
    <n v="1.5464E-2"/>
    <n v="69.169646"/>
    <n v="3.9998060135790494"/>
  </r>
  <r>
    <s v="latin_p_ovidius_naso_metamorphoses"/>
    <x v="1"/>
    <x v="1"/>
    <s v="l1"/>
    <n v="5"/>
    <n v="195"/>
    <n v="49"/>
    <n v="98"/>
    <n v="2.5773000000000001E-2"/>
    <n v="5.1549999999999999E-3"/>
    <n v="2.0618999999999998E-2"/>
    <n v="70.074766999999994"/>
    <n v="4.9996120271580988"/>
  </r>
  <r>
    <s v="latin_p_ovidius_naso_metamorphoses"/>
    <x v="1"/>
    <x v="1"/>
    <s v="l1"/>
    <n v="6"/>
    <n v="195"/>
    <n v="49"/>
    <n v="98"/>
    <n v="1.5464E-2"/>
    <n v="5.1549999999999999E-3"/>
    <n v="1.0309E-2"/>
    <n v="70.600296"/>
    <n v="2.9998060135790494"/>
  </r>
  <r>
    <s v="latin_p_ovidius_naso_metamorphoses"/>
    <x v="1"/>
    <x v="1"/>
    <s v="l1"/>
    <n v="7"/>
    <n v="195"/>
    <n v="49"/>
    <n v="98"/>
    <n v="2.0618999999999998E-2"/>
    <n v="5.1549999999999999E-3"/>
    <n v="1.5464E-2"/>
    <n v="70.604472000000001"/>
    <n v="3.9998060135790494"/>
  </r>
  <r>
    <s v="latin_p_ovidius_naso_metamorphoses"/>
    <x v="1"/>
    <x v="2"/>
    <s v="hellinger"/>
    <n v="0"/>
    <n v="195"/>
    <n v="33"/>
    <n v="99"/>
    <n v="1.5464E-2"/>
    <n v="5.1009999999999996E-3"/>
    <n v="1.0362E-2"/>
    <n v="83.599609999999998"/>
    <n v="3.0315624387375029"/>
  </r>
  <r>
    <s v="latin_p_ovidius_naso_metamorphoses"/>
    <x v="1"/>
    <x v="2"/>
    <s v="hellinger"/>
    <n v="1"/>
    <n v="195"/>
    <n v="33"/>
    <n v="99"/>
    <n v="2.0618999999999998E-2"/>
    <n v="5.1009999999999996E-3"/>
    <n v="1.5517E-2"/>
    <n v="83.077746000000005"/>
    <n v="4.0421485983140562"/>
  </r>
  <r>
    <s v="latin_p_ovidius_naso_metamorphoses"/>
    <x v="1"/>
    <x v="2"/>
    <s v="hellinger"/>
    <n v="2"/>
    <n v="195"/>
    <n v="33"/>
    <n v="99"/>
    <n v="2.5773000000000001E-2"/>
    <n v="5.1009999999999996E-3"/>
    <n v="2.0671999999999999E-2"/>
    <n v="83.974941000000001"/>
    <n v="5.052538717898452"/>
  </r>
  <r>
    <s v="latin_p_ovidius_naso_metamorphoses"/>
    <x v="1"/>
    <x v="2"/>
    <s v="hellinger"/>
    <n v="3"/>
    <n v="195"/>
    <n v="33"/>
    <n v="99"/>
    <n v="1.0309E-2"/>
    <n v="5.1009999999999996E-3"/>
    <n v="5.208E-3"/>
    <n v="82.218243000000001"/>
    <n v="2.0209762791609491"/>
  </r>
  <r>
    <s v="latin_p_ovidius_naso_metamorphoses"/>
    <x v="1"/>
    <x v="2"/>
    <s v="hellinger"/>
    <n v="4"/>
    <n v="195"/>
    <n v="33"/>
    <n v="99"/>
    <n v="1.0309E-2"/>
    <n v="5.1009999999999996E-3"/>
    <n v="5.208E-3"/>
    <n v="84.619883000000002"/>
    <n v="2.0209762791609491"/>
  </r>
  <r>
    <s v="latin_p_ovidius_naso_metamorphoses"/>
    <x v="1"/>
    <x v="2"/>
    <s v="hellinger"/>
    <n v="5"/>
    <n v="195"/>
    <n v="33"/>
    <n v="99"/>
    <n v="3.0928000000000001E-2"/>
    <n v="5.1009999999999996E-3"/>
    <n v="2.5826000000000002E-2"/>
    <n v="84.859810999999993"/>
    <n v="6.0631248774750057"/>
  </r>
  <r>
    <s v="latin_p_ovidius_naso_metamorphoses"/>
    <x v="1"/>
    <x v="2"/>
    <s v="hellinger"/>
    <n v="6"/>
    <n v="195"/>
    <n v="33"/>
    <n v="99"/>
    <n v="2.5773000000000001E-2"/>
    <n v="5.1009999999999996E-3"/>
    <n v="2.0671999999999999E-2"/>
    <n v="82.171063000000004"/>
    <n v="5.052538717898452"/>
  </r>
  <r>
    <s v="latin_p_ovidius_naso_metamorphoses"/>
    <x v="1"/>
    <x v="2"/>
    <s v="hellinger"/>
    <n v="7"/>
    <n v="195"/>
    <n v="33"/>
    <n v="99"/>
    <n v="5.1549999999999999E-3"/>
    <n v="5.1009999999999996E-3"/>
    <n v="5.3000000000000001E-5"/>
    <n v="82.915679999999995"/>
    <n v="1.0105861595765537"/>
  </r>
  <r>
    <s v="latin_p_ovidius_naso_metamorphoses"/>
    <x v="1"/>
    <x v="2"/>
    <s v="js"/>
    <n v="0"/>
    <n v="195"/>
    <n v="33"/>
    <n v="99"/>
    <n v="2.0618999999999998E-2"/>
    <n v="5.1009999999999996E-3"/>
    <n v="1.5517E-2"/>
    <n v="71.971687000000003"/>
    <n v="4.0421485983140562"/>
  </r>
  <r>
    <s v="latin_p_ovidius_naso_metamorphoses"/>
    <x v="1"/>
    <x v="2"/>
    <s v="js"/>
    <n v="1"/>
    <n v="195"/>
    <n v="33"/>
    <n v="99"/>
    <n v="3.0928000000000001E-2"/>
    <n v="5.1009999999999996E-3"/>
    <n v="2.5826000000000002E-2"/>
    <n v="73.544433999999995"/>
    <n v="6.0631248774750057"/>
  </r>
  <r>
    <s v="latin_p_ovidius_naso_metamorphoses"/>
    <x v="1"/>
    <x v="2"/>
    <s v="js"/>
    <n v="2"/>
    <n v="195"/>
    <n v="33"/>
    <n v="99"/>
    <n v="2.5773000000000001E-2"/>
    <n v="5.1009999999999996E-3"/>
    <n v="2.0671999999999999E-2"/>
    <n v="72.281383000000005"/>
    <n v="5.052538717898452"/>
  </r>
  <r>
    <s v="latin_p_ovidius_naso_metamorphoses"/>
    <x v="1"/>
    <x v="2"/>
    <s v="js"/>
    <n v="3"/>
    <n v="195"/>
    <n v="33"/>
    <n v="99"/>
    <n v="1.5464E-2"/>
    <n v="5.1009999999999996E-3"/>
    <n v="1.0362E-2"/>
    <n v="72.724106000000006"/>
    <n v="3.0315624387375029"/>
  </r>
  <r>
    <s v="latin_p_ovidius_naso_metamorphoses"/>
    <x v="1"/>
    <x v="2"/>
    <s v="js"/>
    <n v="4"/>
    <n v="195"/>
    <n v="33"/>
    <n v="99"/>
    <n v="1.5464E-2"/>
    <n v="5.1009999999999996E-3"/>
    <n v="1.0362E-2"/>
    <n v="72.867214000000004"/>
    <n v="3.0315624387375029"/>
  </r>
  <r>
    <s v="latin_p_ovidius_naso_metamorphoses"/>
    <x v="1"/>
    <x v="2"/>
    <s v="js"/>
    <n v="5"/>
    <n v="195"/>
    <n v="33"/>
    <n v="99"/>
    <n v="1.5464E-2"/>
    <n v="5.1009999999999996E-3"/>
    <n v="1.0362E-2"/>
    <n v="71.586161000000004"/>
    <n v="3.0315624387375029"/>
  </r>
  <r>
    <s v="latin_p_ovidius_naso_metamorphoses"/>
    <x v="1"/>
    <x v="2"/>
    <s v="js"/>
    <n v="6"/>
    <n v="195"/>
    <n v="33"/>
    <n v="99"/>
    <n v="2.5773000000000001E-2"/>
    <n v="5.1009999999999996E-3"/>
    <n v="2.0671999999999999E-2"/>
    <n v="73.949235000000002"/>
    <n v="5.052538717898452"/>
  </r>
  <r>
    <s v="latin_p_ovidius_naso_metamorphoses"/>
    <x v="1"/>
    <x v="2"/>
    <s v="js"/>
    <n v="7"/>
    <n v="195"/>
    <n v="33"/>
    <n v="99"/>
    <n v="1.5464E-2"/>
    <n v="5.1009999999999996E-3"/>
    <n v="1.0362E-2"/>
    <n v="72.150886999999997"/>
    <n v="3.0315624387375029"/>
  </r>
  <r>
    <s v="latin_p_ovidius_naso_metamorphoses"/>
    <x v="1"/>
    <x v="2"/>
    <s v="l1"/>
    <n v="0"/>
    <n v="195"/>
    <n v="33"/>
    <n v="99"/>
    <n v="3.0928000000000001E-2"/>
    <n v="5.1009999999999996E-3"/>
    <n v="2.5826000000000002E-2"/>
    <n v="70.519347999999994"/>
    <n v="6.0631248774750057"/>
  </r>
  <r>
    <s v="latin_p_ovidius_naso_metamorphoses"/>
    <x v="1"/>
    <x v="2"/>
    <s v="l1"/>
    <n v="1"/>
    <n v="195"/>
    <n v="33"/>
    <n v="99"/>
    <n v="1.0309E-2"/>
    <n v="5.1009999999999996E-3"/>
    <n v="5.208E-3"/>
    <n v="71.022844000000006"/>
    <n v="2.0209762791609491"/>
  </r>
  <r>
    <s v="latin_p_ovidius_naso_metamorphoses"/>
    <x v="1"/>
    <x v="2"/>
    <s v="l1"/>
    <n v="2"/>
    <n v="195"/>
    <n v="33"/>
    <n v="99"/>
    <n v="2.5773000000000001E-2"/>
    <n v="5.1009999999999996E-3"/>
    <n v="2.0671999999999999E-2"/>
    <n v="70.279021999999998"/>
    <n v="5.052538717898452"/>
  </r>
  <r>
    <s v="latin_p_ovidius_naso_metamorphoses"/>
    <x v="1"/>
    <x v="2"/>
    <s v="l1"/>
    <n v="3"/>
    <n v="195"/>
    <n v="33"/>
    <n v="99"/>
    <n v="2.0618999999999998E-2"/>
    <n v="5.1009999999999996E-3"/>
    <n v="1.5517E-2"/>
    <n v="69.499634"/>
    <n v="4.0421485983140562"/>
  </r>
  <r>
    <s v="latin_p_ovidius_naso_metamorphoses"/>
    <x v="1"/>
    <x v="2"/>
    <s v="l1"/>
    <n v="4"/>
    <n v="195"/>
    <n v="33"/>
    <n v="99"/>
    <n v="3.0928000000000001E-2"/>
    <n v="5.1009999999999996E-3"/>
    <n v="2.5826000000000002E-2"/>
    <n v="70.171498"/>
    <n v="6.0631248774750057"/>
  </r>
  <r>
    <s v="latin_p_ovidius_naso_metamorphoses"/>
    <x v="1"/>
    <x v="2"/>
    <s v="l1"/>
    <n v="5"/>
    <n v="195"/>
    <n v="33"/>
    <n v="99"/>
    <n v="1.5464E-2"/>
    <n v="5.1009999999999996E-3"/>
    <n v="1.0362E-2"/>
    <n v="69.260604999999998"/>
    <n v="3.0315624387375029"/>
  </r>
  <r>
    <s v="latin_p_ovidius_naso_metamorphoses"/>
    <x v="1"/>
    <x v="2"/>
    <s v="l1"/>
    <n v="6"/>
    <n v="195"/>
    <n v="33"/>
    <n v="99"/>
    <n v="1.0309E-2"/>
    <n v="5.1009999999999996E-3"/>
    <n v="5.208E-3"/>
    <n v="71.583483999999999"/>
    <n v="2.0209762791609491"/>
  </r>
  <r>
    <s v="latin_p_ovidius_naso_metamorphoses"/>
    <x v="1"/>
    <x v="2"/>
    <s v="l1"/>
    <n v="7"/>
    <n v="195"/>
    <n v="33"/>
    <n v="99"/>
    <n v="1.0309E-2"/>
    <n v="5.1009999999999996E-3"/>
    <n v="5.208E-3"/>
    <n v="71.240261000000004"/>
    <n v="2.0209762791609491"/>
  </r>
  <r>
    <s v="latin_p_ovidius_naso_metamorphoses"/>
    <x v="1"/>
    <x v="3"/>
    <s v="hellinger"/>
    <n v="0"/>
    <n v="195"/>
    <n v="25"/>
    <n v="99"/>
    <n v="0"/>
    <n v="5.1009999999999996E-3"/>
    <n v="-5.1009999999999996E-3"/>
    <n v="82.932062000000002"/>
    <n v="1"/>
  </r>
  <r>
    <s v="latin_p_ovidius_naso_metamorphoses"/>
    <x v="1"/>
    <x v="3"/>
    <s v="hellinger"/>
    <n v="1"/>
    <n v="195"/>
    <n v="25"/>
    <n v="99"/>
    <n v="5.1549999999999999E-3"/>
    <n v="5.1009999999999996E-3"/>
    <n v="5.3000000000000001E-5"/>
    <n v="82.063912000000002"/>
    <n v="1.0105861595765537"/>
  </r>
  <r>
    <s v="latin_p_ovidius_naso_metamorphoses"/>
    <x v="1"/>
    <x v="3"/>
    <s v="hellinger"/>
    <n v="2"/>
    <n v="195"/>
    <n v="25"/>
    <n v="99"/>
    <n v="1.0309E-2"/>
    <n v="5.1009999999999996E-3"/>
    <n v="5.208E-3"/>
    <n v="83.626475999999997"/>
    <n v="2.0209762791609491"/>
  </r>
  <r>
    <s v="latin_p_ovidius_naso_metamorphoses"/>
    <x v="1"/>
    <x v="3"/>
    <s v="hellinger"/>
    <n v="3"/>
    <n v="195"/>
    <n v="25"/>
    <n v="99"/>
    <n v="1.5464E-2"/>
    <n v="5.1009999999999996E-3"/>
    <n v="1.0362E-2"/>
    <n v="82.861355000000003"/>
    <n v="3.0315624387375029"/>
  </r>
  <r>
    <s v="latin_p_ovidius_naso_metamorphoses"/>
    <x v="1"/>
    <x v="3"/>
    <s v="hellinger"/>
    <n v="4"/>
    <n v="195"/>
    <n v="25"/>
    <n v="99"/>
    <n v="1.5464E-2"/>
    <n v="5.1009999999999996E-3"/>
    <n v="1.0362E-2"/>
    <n v="83.409784000000002"/>
    <n v="3.0315624387375029"/>
  </r>
  <r>
    <s v="latin_p_ovidius_naso_metamorphoses"/>
    <x v="1"/>
    <x v="3"/>
    <s v="hellinger"/>
    <n v="5"/>
    <n v="195"/>
    <n v="25"/>
    <n v="99"/>
    <n v="5.1549999999999999E-3"/>
    <n v="5.1009999999999996E-3"/>
    <n v="5.3000000000000001E-5"/>
    <n v="83.560151000000005"/>
    <n v="1.0105861595765537"/>
  </r>
  <r>
    <s v="latin_p_ovidius_naso_metamorphoses"/>
    <x v="1"/>
    <x v="3"/>
    <s v="hellinger"/>
    <n v="6"/>
    <n v="195"/>
    <n v="25"/>
    <n v="99"/>
    <n v="5.1549999999999999E-3"/>
    <n v="5.1009999999999996E-3"/>
    <n v="5.3000000000000001E-5"/>
    <n v="82.901459000000003"/>
    <n v="1.0105861595765537"/>
  </r>
  <r>
    <s v="latin_p_ovidius_naso_metamorphoses"/>
    <x v="1"/>
    <x v="3"/>
    <s v="hellinger"/>
    <n v="7"/>
    <n v="195"/>
    <n v="25"/>
    <n v="99"/>
    <n v="0"/>
    <n v="5.1009999999999996E-3"/>
    <n v="-5.1009999999999996E-3"/>
    <n v="82.370660999999998"/>
    <n v="1"/>
  </r>
  <r>
    <s v="latin_p_ovidius_naso_metamorphoses"/>
    <x v="1"/>
    <x v="3"/>
    <s v="js"/>
    <n v="0"/>
    <n v="195"/>
    <n v="25"/>
    <n v="99"/>
    <n v="1.0309E-2"/>
    <n v="5.1009999999999996E-3"/>
    <n v="5.208E-3"/>
    <n v="71.718311"/>
    <n v="2.0209762791609491"/>
  </r>
  <r>
    <s v="latin_p_ovidius_naso_metamorphoses"/>
    <x v="1"/>
    <x v="3"/>
    <s v="js"/>
    <n v="1"/>
    <n v="195"/>
    <n v="25"/>
    <n v="99"/>
    <n v="0"/>
    <n v="5.1009999999999996E-3"/>
    <n v="-5.1009999999999996E-3"/>
    <n v="71.763367000000002"/>
    <n v="1"/>
  </r>
  <r>
    <s v="latin_p_ovidius_naso_metamorphoses"/>
    <x v="1"/>
    <x v="3"/>
    <s v="js"/>
    <n v="2"/>
    <n v="195"/>
    <n v="25"/>
    <n v="99"/>
    <n v="1.0309E-2"/>
    <n v="5.1009999999999996E-3"/>
    <n v="5.208E-3"/>
    <n v="72.614153999999999"/>
    <n v="2.0209762791609491"/>
  </r>
  <r>
    <s v="latin_p_ovidius_naso_metamorphoses"/>
    <x v="1"/>
    <x v="3"/>
    <s v="js"/>
    <n v="3"/>
    <n v="195"/>
    <n v="25"/>
    <n v="99"/>
    <n v="1.0309E-2"/>
    <n v="5.1009999999999996E-3"/>
    <n v="5.208E-3"/>
    <n v="72.308712"/>
    <n v="2.0209762791609491"/>
  </r>
  <r>
    <s v="latin_p_ovidius_naso_metamorphoses"/>
    <x v="1"/>
    <x v="3"/>
    <s v="js"/>
    <n v="4"/>
    <n v="195"/>
    <n v="25"/>
    <n v="99"/>
    <n v="5.1549999999999999E-3"/>
    <n v="5.1009999999999996E-3"/>
    <n v="5.3000000000000001E-5"/>
    <n v="72.562797000000003"/>
    <n v="1.0105861595765537"/>
  </r>
  <r>
    <s v="latin_p_ovidius_naso_metamorphoses"/>
    <x v="1"/>
    <x v="3"/>
    <s v="js"/>
    <n v="5"/>
    <n v="195"/>
    <n v="25"/>
    <n v="99"/>
    <n v="0"/>
    <n v="5.1009999999999996E-3"/>
    <n v="-5.1009999999999996E-3"/>
    <n v="73.221033000000006"/>
    <n v="1"/>
  </r>
  <r>
    <s v="latin_p_ovidius_naso_metamorphoses"/>
    <x v="1"/>
    <x v="3"/>
    <s v="js"/>
    <n v="6"/>
    <n v="195"/>
    <n v="25"/>
    <n v="99"/>
    <n v="1.0309E-2"/>
    <n v="5.1009999999999996E-3"/>
    <n v="5.208E-3"/>
    <n v="72.585243000000006"/>
    <n v="2.0209762791609491"/>
  </r>
  <r>
    <s v="latin_p_ovidius_naso_metamorphoses"/>
    <x v="1"/>
    <x v="3"/>
    <s v="js"/>
    <n v="7"/>
    <n v="195"/>
    <n v="25"/>
    <n v="99"/>
    <n v="1.0309E-2"/>
    <n v="5.1009999999999996E-3"/>
    <n v="5.208E-3"/>
    <n v="72.122241000000002"/>
    <n v="2.0209762791609491"/>
  </r>
  <r>
    <s v="latin_p_ovidius_naso_metamorphoses"/>
    <x v="1"/>
    <x v="3"/>
    <s v="l1"/>
    <n v="0"/>
    <n v="195"/>
    <n v="25"/>
    <n v="99"/>
    <n v="5.1549999999999999E-3"/>
    <n v="5.1009999999999996E-3"/>
    <n v="5.3000000000000001E-5"/>
    <n v="69.045837000000006"/>
    <n v="1.0105861595765537"/>
  </r>
  <r>
    <s v="latin_p_ovidius_naso_metamorphoses"/>
    <x v="1"/>
    <x v="3"/>
    <s v="l1"/>
    <n v="1"/>
    <n v="195"/>
    <n v="25"/>
    <n v="99"/>
    <n v="5.1549999999999999E-3"/>
    <n v="5.1009999999999996E-3"/>
    <n v="5.3000000000000001E-5"/>
    <n v="69.953207000000006"/>
    <n v="1.0105861595765537"/>
  </r>
  <r>
    <s v="latin_p_ovidius_naso_metamorphoses"/>
    <x v="1"/>
    <x v="3"/>
    <s v="l1"/>
    <n v="2"/>
    <n v="195"/>
    <n v="25"/>
    <n v="99"/>
    <n v="0"/>
    <n v="5.1009999999999996E-3"/>
    <n v="-5.1009999999999996E-3"/>
    <n v="70.140230000000003"/>
    <n v="1"/>
  </r>
  <r>
    <s v="latin_p_ovidius_naso_metamorphoses"/>
    <x v="1"/>
    <x v="3"/>
    <s v="l1"/>
    <n v="3"/>
    <n v="195"/>
    <n v="25"/>
    <n v="99"/>
    <n v="1.0309E-2"/>
    <n v="5.1009999999999996E-3"/>
    <n v="5.208E-3"/>
    <n v="68.030152999999999"/>
    <n v="2.0209762791609491"/>
  </r>
  <r>
    <s v="latin_p_ovidius_naso_metamorphoses"/>
    <x v="1"/>
    <x v="3"/>
    <s v="l1"/>
    <n v="4"/>
    <n v="195"/>
    <n v="25"/>
    <n v="99"/>
    <n v="0"/>
    <n v="5.1009999999999996E-3"/>
    <n v="-5.1009999999999996E-3"/>
    <n v="68.634347000000005"/>
    <n v="1"/>
  </r>
  <r>
    <s v="latin_p_ovidius_naso_metamorphoses"/>
    <x v="1"/>
    <x v="3"/>
    <s v="l1"/>
    <n v="5"/>
    <n v="195"/>
    <n v="25"/>
    <n v="99"/>
    <n v="1.5464E-2"/>
    <n v="5.1009999999999996E-3"/>
    <n v="1.0362E-2"/>
    <n v="69.897727000000003"/>
    <n v="3.0315624387375029"/>
  </r>
  <r>
    <s v="latin_p_ovidius_naso_metamorphoses"/>
    <x v="1"/>
    <x v="3"/>
    <s v="l1"/>
    <n v="6"/>
    <n v="195"/>
    <n v="25"/>
    <n v="99"/>
    <n v="1.5464E-2"/>
    <n v="5.1009999999999996E-3"/>
    <n v="1.0362E-2"/>
    <n v="70.241981999999993"/>
    <n v="3.0315624387375029"/>
  </r>
  <r>
    <s v="latin_p_ovidius_naso_metamorphoses"/>
    <x v="1"/>
    <x v="3"/>
    <s v="l1"/>
    <n v="7"/>
    <n v="195"/>
    <n v="25"/>
    <n v="99"/>
    <n v="5.1549999999999999E-3"/>
    <n v="5.1009999999999996E-3"/>
    <n v="5.3000000000000001E-5"/>
    <n v="69.632565"/>
    <n v="1.0105861595765537"/>
  </r>
  <r>
    <s v="latin_p_ovidius_naso_metamorphoses"/>
    <x v="1"/>
    <x v="4"/>
    <s v="hellinger"/>
    <n v="0"/>
    <n v="195"/>
    <n v="20"/>
    <n v="100"/>
    <n v="2.0618999999999998E-2"/>
    <n v="5.0480000000000004E-3"/>
    <n v="1.5570000000000001E-2"/>
    <n v="84.076397"/>
    <n v="4.0845879556259899"/>
  </r>
  <r>
    <s v="latin_p_ovidius_naso_metamorphoses"/>
    <x v="1"/>
    <x v="4"/>
    <s v="hellinger"/>
    <n v="1"/>
    <n v="195"/>
    <n v="20"/>
    <n v="100"/>
    <n v="4.6392000000000003E-2"/>
    <n v="5.0480000000000004E-3"/>
    <n v="4.1342999999999998E-2"/>
    <n v="83.278952000000004"/>
    <n v="9.190174326465927"/>
  </r>
  <r>
    <s v="latin_p_ovidius_naso_metamorphoses"/>
    <x v="1"/>
    <x v="4"/>
    <s v="hellinger"/>
    <n v="2"/>
    <n v="195"/>
    <n v="20"/>
    <n v="100"/>
    <n v="3.6082000000000003E-2"/>
    <n v="5.0480000000000004E-3"/>
    <n v="3.1033999999999999E-2"/>
    <n v="82.848470000000006"/>
    <n v="7.1477812995245644"/>
  </r>
  <r>
    <s v="latin_p_ovidius_naso_metamorphoses"/>
    <x v="1"/>
    <x v="4"/>
    <s v="hellinger"/>
    <n v="3"/>
    <n v="195"/>
    <n v="20"/>
    <n v="100"/>
    <n v="2.0618999999999998E-2"/>
    <n v="5.0480000000000004E-3"/>
    <n v="1.5570000000000001E-2"/>
    <n v="83.526296000000002"/>
    <n v="4.0845879556259899"/>
  </r>
  <r>
    <s v="latin_p_ovidius_naso_metamorphoses"/>
    <x v="1"/>
    <x v="4"/>
    <s v="hellinger"/>
    <n v="4"/>
    <n v="195"/>
    <n v="20"/>
    <n v="100"/>
    <n v="2.0618999999999998E-2"/>
    <n v="5.0480000000000004E-3"/>
    <n v="1.5570000000000001E-2"/>
    <n v="83.503702000000004"/>
    <n v="4.0845879556259899"/>
  </r>
  <r>
    <s v="latin_p_ovidius_naso_metamorphoses"/>
    <x v="1"/>
    <x v="4"/>
    <s v="hellinger"/>
    <n v="5"/>
    <n v="195"/>
    <n v="20"/>
    <n v="100"/>
    <n v="2.5773000000000001E-2"/>
    <n v="5.0480000000000004E-3"/>
    <n v="2.0725E-2"/>
    <n v="83.388879000000003"/>
    <n v="5.1055863708399363"/>
  </r>
  <r>
    <s v="latin_p_ovidius_naso_metamorphoses"/>
    <x v="1"/>
    <x v="4"/>
    <s v="hellinger"/>
    <n v="6"/>
    <n v="195"/>
    <n v="20"/>
    <n v="100"/>
    <n v="2.0618999999999998E-2"/>
    <n v="5.0480000000000004E-3"/>
    <n v="1.5570000000000001E-2"/>
    <n v="83.110681999999997"/>
    <n v="4.0845879556259899"/>
  </r>
  <r>
    <s v="latin_p_ovidius_naso_metamorphoses"/>
    <x v="1"/>
    <x v="4"/>
    <s v="hellinger"/>
    <n v="7"/>
    <n v="195"/>
    <n v="20"/>
    <n v="100"/>
    <n v="3.0928000000000001E-2"/>
    <n v="5.0480000000000004E-3"/>
    <n v="2.5878999999999999E-2"/>
    <n v="84.108565999999996"/>
    <n v="6.126782884310618"/>
  </r>
  <r>
    <s v="latin_p_ovidius_naso_metamorphoses"/>
    <x v="1"/>
    <x v="4"/>
    <s v="js"/>
    <n v="0"/>
    <n v="195"/>
    <n v="20"/>
    <n v="100"/>
    <n v="1.0309E-2"/>
    <n v="5.0480000000000004E-3"/>
    <n v="5.2610000000000001E-3"/>
    <n v="72.100151999999994"/>
    <n v="2.0421949286846277"/>
  </r>
  <r>
    <s v="latin_p_ovidius_naso_metamorphoses"/>
    <x v="1"/>
    <x v="4"/>
    <s v="js"/>
    <n v="1"/>
    <n v="195"/>
    <n v="20"/>
    <n v="100"/>
    <n v="1.5464E-2"/>
    <n v="5.0480000000000004E-3"/>
    <n v="1.0416E-2"/>
    <n v="72.834389999999999"/>
    <n v="3.063391442155309"/>
  </r>
  <r>
    <s v="latin_p_ovidius_naso_metamorphoses"/>
    <x v="1"/>
    <x v="4"/>
    <s v="js"/>
    <n v="2"/>
    <n v="195"/>
    <n v="20"/>
    <n v="100"/>
    <n v="1.5464E-2"/>
    <n v="5.0480000000000004E-3"/>
    <n v="1.0416E-2"/>
    <n v="72.714949000000004"/>
    <n v="3.063391442155309"/>
  </r>
  <r>
    <s v="latin_p_ovidius_naso_metamorphoses"/>
    <x v="1"/>
    <x v="4"/>
    <s v="js"/>
    <n v="3"/>
    <n v="195"/>
    <n v="20"/>
    <n v="100"/>
    <n v="3.0928000000000001E-2"/>
    <n v="5.0480000000000004E-3"/>
    <n v="2.5878999999999999E-2"/>
    <n v="73.709823999999998"/>
    <n v="6.126782884310618"/>
  </r>
  <r>
    <s v="latin_p_ovidius_naso_metamorphoses"/>
    <x v="1"/>
    <x v="4"/>
    <s v="js"/>
    <n v="4"/>
    <n v="195"/>
    <n v="20"/>
    <n v="100"/>
    <n v="2.0618999999999998E-2"/>
    <n v="5.0480000000000004E-3"/>
    <n v="1.5570000000000001E-2"/>
    <n v="71.961641"/>
    <n v="4.0845879556259899"/>
  </r>
  <r>
    <s v="latin_p_ovidius_naso_metamorphoses"/>
    <x v="1"/>
    <x v="4"/>
    <s v="js"/>
    <n v="5"/>
    <n v="195"/>
    <n v="20"/>
    <n v="100"/>
    <n v="1.0309E-2"/>
    <n v="5.0480000000000004E-3"/>
    <n v="5.2610000000000001E-3"/>
    <n v="73.024180000000001"/>
    <n v="2.0421949286846277"/>
  </r>
  <r>
    <s v="latin_p_ovidius_naso_metamorphoses"/>
    <x v="1"/>
    <x v="4"/>
    <s v="js"/>
    <n v="6"/>
    <n v="195"/>
    <n v="20"/>
    <n v="100"/>
    <n v="1.0309E-2"/>
    <n v="5.0480000000000004E-3"/>
    <n v="5.2610000000000001E-3"/>
    <n v="73.820668999999995"/>
    <n v="2.0421949286846277"/>
  </r>
  <r>
    <s v="latin_p_ovidius_naso_metamorphoses"/>
    <x v="1"/>
    <x v="4"/>
    <s v="js"/>
    <n v="7"/>
    <n v="195"/>
    <n v="20"/>
    <n v="100"/>
    <n v="2.0618999999999998E-2"/>
    <n v="5.0480000000000004E-3"/>
    <n v="1.5570000000000001E-2"/>
    <n v="73.218627999999995"/>
    <n v="4.0845879556259899"/>
  </r>
  <r>
    <s v="latin_p_ovidius_naso_metamorphoses"/>
    <x v="1"/>
    <x v="4"/>
    <s v="l1"/>
    <n v="0"/>
    <n v="195"/>
    <n v="20"/>
    <n v="100"/>
    <n v="2.5773000000000001E-2"/>
    <n v="5.0480000000000004E-3"/>
    <n v="2.0725E-2"/>
    <n v="69.281133999999994"/>
    <n v="5.1055863708399363"/>
  </r>
  <r>
    <s v="latin_p_ovidius_naso_metamorphoses"/>
    <x v="1"/>
    <x v="4"/>
    <s v="l1"/>
    <n v="1"/>
    <n v="195"/>
    <n v="20"/>
    <n v="100"/>
    <n v="2.5773000000000001E-2"/>
    <n v="5.0480000000000004E-3"/>
    <n v="2.0725E-2"/>
    <n v="68.396915000000007"/>
    <n v="5.1055863708399363"/>
  </r>
  <r>
    <s v="latin_p_ovidius_naso_metamorphoses"/>
    <x v="1"/>
    <x v="4"/>
    <s v="l1"/>
    <n v="2"/>
    <n v="195"/>
    <n v="20"/>
    <n v="100"/>
    <n v="2.0618999999999998E-2"/>
    <n v="5.0480000000000004E-3"/>
    <n v="1.5570000000000001E-2"/>
    <n v="69.738819000000007"/>
    <n v="4.0845879556259899"/>
  </r>
  <r>
    <s v="latin_p_ovidius_naso_metamorphoses"/>
    <x v="1"/>
    <x v="4"/>
    <s v="l1"/>
    <n v="3"/>
    <n v="195"/>
    <n v="20"/>
    <n v="100"/>
    <n v="2.0618999999999998E-2"/>
    <n v="5.0480000000000004E-3"/>
    <n v="1.5570000000000001E-2"/>
    <n v="68.540149999999997"/>
    <n v="4.0845879556259899"/>
  </r>
  <r>
    <s v="latin_p_ovidius_naso_metamorphoses"/>
    <x v="1"/>
    <x v="4"/>
    <s v="l1"/>
    <n v="4"/>
    <n v="195"/>
    <n v="20"/>
    <n v="100"/>
    <n v="3.0928000000000001E-2"/>
    <n v="5.0480000000000004E-3"/>
    <n v="2.5878999999999999E-2"/>
    <n v="70.527154999999993"/>
    <n v="6.126782884310618"/>
  </r>
  <r>
    <s v="latin_p_ovidius_naso_metamorphoses"/>
    <x v="1"/>
    <x v="4"/>
    <s v="l1"/>
    <n v="5"/>
    <n v="195"/>
    <n v="20"/>
    <n v="100"/>
    <n v="3.0928000000000001E-2"/>
    <n v="5.0480000000000004E-3"/>
    <n v="2.5878999999999999E-2"/>
    <n v="70.469711000000004"/>
    <n v="6.126782884310618"/>
  </r>
  <r>
    <s v="latin_p_ovidius_naso_metamorphoses"/>
    <x v="1"/>
    <x v="4"/>
    <s v="l1"/>
    <n v="6"/>
    <n v="195"/>
    <n v="20"/>
    <n v="100"/>
    <n v="2.0618999999999998E-2"/>
    <n v="5.0480000000000004E-3"/>
    <n v="1.5570000000000001E-2"/>
    <n v="69.113589000000005"/>
    <n v="4.0845879556259899"/>
  </r>
  <r>
    <s v="latin_p_ovidius_naso_metamorphoses"/>
    <x v="1"/>
    <x v="4"/>
    <s v="l1"/>
    <n v="7"/>
    <n v="195"/>
    <n v="20"/>
    <n v="100"/>
    <n v="3.0928000000000001E-2"/>
    <n v="5.0480000000000004E-3"/>
    <n v="2.5878999999999999E-2"/>
    <n v="69.062213999999997"/>
    <n v="6.126782884310618"/>
  </r>
  <r>
    <s v="latin_p_ovidius_naso_metamorphoses"/>
    <x v="2"/>
    <x v="0"/>
    <s v="hellinger"/>
    <n v="0"/>
    <n v="130"/>
    <n v="65"/>
    <n v="65"/>
    <n v="6.2016000000000002E-2"/>
    <n v="7.8120000000000004E-3"/>
    <n v="5.4203000000000001E-2"/>
    <n v="55.716963"/>
    <n v="7.9385560675883253"/>
  </r>
  <r>
    <s v="latin_p_ovidius_naso_metamorphoses"/>
    <x v="2"/>
    <x v="0"/>
    <s v="hellinger"/>
    <n v="1"/>
    <n v="130"/>
    <n v="65"/>
    <n v="65"/>
    <n v="8.5271E-2"/>
    <n v="7.8120000000000004E-3"/>
    <n v="7.7459E-2"/>
    <n v="55.456620999999998"/>
    <n v="10.915386584741423"/>
  </r>
  <r>
    <s v="latin_p_ovidius_naso_metamorphoses"/>
    <x v="2"/>
    <x v="0"/>
    <s v="hellinger"/>
    <n v="2"/>
    <n v="130"/>
    <n v="65"/>
    <n v="65"/>
    <n v="6.9766999999999996E-2"/>
    <n v="7.8120000000000004E-3"/>
    <n v="6.1955000000000003E-2"/>
    <n v="56.353231999999998"/>
    <n v="8.9307475678443407"/>
  </r>
  <r>
    <s v="latin_p_ovidius_naso_metamorphoses"/>
    <x v="2"/>
    <x v="0"/>
    <s v="hellinger"/>
    <n v="3"/>
    <n v="130"/>
    <n v="65"/>
    <n v="65"/>
    <n v="6.9766999999999996E-2"/>
    <n v="7.8120000000000004E-3"/>
    <n v="6.1955000000000003E-2"/>
    <n v="56.346291000000001"/>
    <n v="8.9307475678443407"/>
  </r>
  <r>
    <s v="latin_p_ovidius_naso_metamorphoses"/>
    <x v="2"/>
    <x v="0"/>
    <s v="hellinger"/>
    <n v="4"/>
    <n v="130"/>
    <n v="65"/>
    <n v="65"/>
    <n v="6.2016000000000002E-2"/>
    <n v="7.8120000000000004E-3"/>
    <n v="5.4203000000000001E-2"/>
    <n v="57.250008999999999"/>
    <n v="7.9385560675883253"/>
  </r>
  <r>
    <s v="latin_p_ovidius_naso_metamorphoses"/>
    <x v="2"/>
    <x v="0"/>
    <s v="hellinger"/>
    <n v="5"/>
    <n v="130"/>
    <n v="65"/>
    <n v="65"/>
    <n v="7.7519000000000005E-2"/>
    <n v="7.8120000000000004E-3"/>
    <n v="6.9707000000000005E-2"/>
    <n v="55.794355000000003"/>
    <n v="9.9230670762928828"/>
  </r>
  <r>
    <s v="latin_p_ovidius_naso_metamorphoses"/>
    <x v="2"/>
    <x v="0"/>
    <s v="hellinger"/>
    <n v="6"/>
    <n v="130"/>
    <n v="65"/>
    <n v="65"/>
    <n v="5.4264E-2"/>
    <n v="7.8120000000000004E-3"/>
    <n v="4.6452E-2"/>
    <n v="56.935676999999998"/>
    <n v="6.946236559139785"/>
  </r>
  <r>
    <s v="latin_p_ovidius_naso_metamorphoses"/>
    <x v="2"/>
    <x v="0"/>
    <s v="hellinger"/>
    <n v="7"/>
    <n v="130"/>
    <n v="65"/>
    <n v="65"/>
    <n v="5.4264E-2"/>
    <n v="7.8120000000000004E-3"/>
    <n v="4.6452E-2"/>
    <n v="56.205463999999999"/>
    <n v="6.946236559139785"/>
  </r>
  <r>
    <s v="latin_p_ovidius_naso_metamorphoses"/>
    <x v="2"/>
    <x v="0"/>
    <s v="js"/>
    <n v="0"/>
    <n v="130"/>
    <n v="65"/>
    <n v="65"/>
    <n v="6.9766999999999996E-2"/>
    <n v="7.8120000000000004E-3"/>
    <n v="6.1955000000000003E-2"/>
    <n v="50.498092999999997"/>
    <n v="8.9307475678443407"/>
  </r>
  <r>
    <s v="latin_p_ovidius_naso_metamorphoses"/>
    <x v="2"/>
    <x v="0"/>
    <s v="js"/>
    <n v="1"/>
    <n v="130"/>
    <n v="65"/>
    <n v="65"/>
    <n v="0.100775"/>
    <n v="7.8120000000000004E-3"/>
    <n v="9.2963000000000004E-2"/>
    <n v="49.304526000000003"/>
    <n v="12.900025601638506"/>
  </r>
  <r>
    <s v="latin_p_ovidius_naso_metamorphoses"/>
    <x v="2"/>
    <x v="0"/>
    <s v="js"/>
    <n v="2"/>
    <n v="130"/>
    <n v="65"/>
    <n v="65"/>
    <n v="8.5271E-2"/>
    <n v="7.8120000000000004E-3"/>
    <n v="7.7459E-2"/>
    <n v="49.439689000000001"/>
    <n v="10.915386584741423"/>
  </r>
  <r>
    <s v="latin_p_ovidius_naso_metamorphoses"/>
    <x v="2"/>
    <x v="0"/>
    <s v="js"/>
    <n v="3"/>
    <n v="130"/>
    <n v="65"/>
    <n v="65"/>
    <n v="6.2016000000000002E-2"/>
    <n v="7.8120000000000004E-3"/>
    <n v="5.4203000000000001E-2"/>
    <n v="49.429174000000003"/>
    <n v="7.9385560675883253"/>
  </r>
  <r>
    <s v="latin_p_ovidius_naso_metamorphoses"/>
    <x v="2"/>
    <x v="0"/>
    <s v="js"/>
    <n v="4"/>
    <n v="130"/>
    <n v="65"/>
    <n v="65"/>
    <n v="4.6511999999999998E-2"/>
    <n v="7.8120000000000004E-3"/>
    <n v="3.8699999999999998E-2"/>
    <n v="50.129525999999998"/>
    <n v="5.9539170506912438"/>
  </r>
  <r>
    <s v="latin_p_ovidius_naso_metamorphoses"/>
    <x v="2"/>
    <x v="0"/>
    <s v="js"/>
    <n v="5"/>
    <n v="130"/>
    <n v="65"/>
    <n v="65"/>
    <n v="7.7519000000000005E-2"/>
    <n v="7.8120000000000004E-3"/>
    <n v="6.9707000000000005E-2"/>
    <n v="49.470339000000003"/>
    <n v="9.9230670762928828"/>
  </r>
  <r>
    <s v="latin_p_ovidius_naso_metamorphoses"/>
    <x v="2"/>
    <x v="0"/>
    <s v="js"/>
    <n v="6"/>
    <n v="130"/>
    <n v="65"/>
    <n v="65"/>
    <n v="4.6511999999999998E-2"/>
    <n v="7.8120000000000004E-3"/>
    <n v="3.8699999999999998E-2"/>
    <n v="49.377021999999997"/>
    <n v="5.9539170506912438"/>
  </r>
  <r>
    <s v="latin_p_ovidius_naso_metamorphoses"/>
    <x v="2"/>
    <x v="0"/>
    <s v="js"/>
    <n v="7"/>
    <n v="130"/>
    <n v="65"/>
    <n v="65"/>
    <n v="5.4264E-2"/>
    <n v="7.8120000000000004E-3"/>
    <n v="4.6452E-2"/>
    <n v="48.802889"/>
    <n v="6.946236559139785"/>
  </r>
  <r>
    <s v="latin_p_ovidius_naso_metamorphoses"/>
    <x v="2"/>
    <x v="0"/>
    <s v="l1"/>
    <n v="0"/>
    <n v="130"/>
    <n v="65"/>
    <n v="65"/>
    <n v="9.3022999999999995E-2"/>
    <n v="7.8120000000000004E-3"/>
    <n v="8.5210999999999995E-2"/>
    <n v="49.094000000000001"/>
    <n v="11.907706093189963"/>
  </r>
  <r>
    <s v="latin_p_ovidius_naso_metamorphoses"/>
    <x v="2"/>
    <x v="0"/>
    <s v="l1"/>
    <n v="1"/>
    <n v="130"/>
    <n v="65"/>
    <n v="65"/>
    <n v="5.4264E-2"/>
    <n v="7.8120000000000004E-3"/>
    <n v="4.6452E-2"/>
    <n v="48.013496000000004"/>
    <n v="6.946236559139785"/>
  </r>
  <r>
    <s v="latin_p_ovidius_naso_metamorphoses"/>
    <x v="2"/>
    <x v="0"/>
    <s v="l1"/>
    <n v="2"/>
    <n v="130"/>
    <n v="65"/>
    <n v="65"/>
    <n v="0.124031"/>
    <n v="7.8120000000000004E-3"/>
    <n v="0.116219"/>
    <n v="48.404220000000002"/>
    <n v="15.876984126984127"/>
  </r>
  <r>
    <s v="latin_p_ovidius_naso_metamorphoses"/>
    <x v="2"/>
    <x v="0"/>
    <s v="l1"/>
    <n v="3"/>
    <n v="130"/>
    <n v="65"/>
    <n v="65"/>
    <n v="8.5271E-2"/>
    <n v="7.8120000000000004E-3"/>
    <n v="7.7459E-2"/>
    <n v="49.436846000000003"/>
    <n v="10.915386584741423"/>
  </r>
  <r>
    <s v="latin_p_ovidius_naso_metamorphoses"/>
    <x v="2"/>
    <x v="0"/>
    <s v="l1"/>
    <n v="4"/>
    <n v="130"/>
    <n v="65"/>
    <n v="65"/>
    <n v="0.100775"/>
    <n v="7.8120000000000004E-3"/>
    <n v="9.2963000000000004E-2"/>
    <n v="50.056804"/>
    <n v="12.900025601638506"/>
  </r>
  <r>
    <s v="latin_p_ovidius_naso_metamorphoses"/>
    <x v="2"/>
    <x v="0"/>
    <s v="l1"/>
    <n v="5"/>
    <n v="130"/>
    <n v="65"/>
    <n v="65"/>
    <n v="6.9766999999999996E-2"/>
    <n v="7.8120000000000004E-3"/>
    <n v="6.1955000000000003E-2"/>
    <n v="48.328879999999998"/>
    <n v="8.9307475678443407"/>
  </r>
  <r>
    <s v="latin_p_ovidius_naso_metamorphoses"/>
    <x v="2"/>
    <x v="0"/>
    <s v="l1"/>
    <n v="6"/>
    <n v="130"/>
    <n v="65"/>
    <n v="65"/>
    <n v="6.9766999999999996E-2"/>
    <n v="7.8120000000000004E-3"/>
    <n v="6.1955000000000003E-2"/>
    <n v="47.770758000000001"/>
    <n v="8.9307475678443407"/>
  </r>
  <r>
    <s v="latin_p_ovidius_naso_metamorphoses"/>
    <x v="2"/>
    <x v="0"/>
    <s v="l1"/>
    <n v="7"/>
    <n v="130"/>
    <n v="65"/>
    <n v="65"/>
    <n v="8.5271E-2"/>
    <n v="7.8120000000000004E-3"/>
    <n v="7.7459E-2"/>
    <n v="46.966693999999997"/>
    <n v="10.915386584741423"/>
  </r>
  <r>
    <s v="latin_p_ovidius_naso_metamorphoses"/>
    <x v="2"/>
    <x v="1"/>
    <s v="hellinger"/>
    <n v="0"/>
    <n v="130"/>
    <n v="33"/>
    <n v="66"/>
    <n v="5.4264E-2"/>
    <n v="7.6920000000000001E-3"/>
    <n v="4.6572000000000002E-2"/>
    <n v="56.057295000000003"/>
    <n v="7.0546021840873632"/>
  </r>
  <r>
    <s v="latin_p_ovidius_naso_metamorphoses"/>
    <x v="2"/>
    <x v="1"/>
    <s v="hellinger"/>
    <n v="1"/>
    <n v="130"/>
    <n v="33"/>
    <n v="66"/>
    <n v="4.6511999999999998E-2"/>
    <n v="7.6920000000000001E-3"/>
    <n v="3.882E-2"/>
    <n v="57.126486"/>
    <n v="6.0468018720748828"/>
  </r>
  <r>
    <s v="latin_p_ovidius_naso_metamorphoses"/>
    <x v="2"/>
    <x v="1"/>
    <s v="hellinger"/>
    <n v="2"/>
    <n v="130"/>
    <n v="33"/>
    <n v="66"/>
    <n v="5.4264E-2"/>
    <n v="7.6920000000000001E-3"/>
    <n v="4.6572000000000002E-2"/>
    <n v="56.678159000000001"/>
    <n v="7.0546021840873632"/>
  </r>
  <r>
    <s v="latin_p_ovidius_naso_metamorphoses"/>
    <x v="2"/>
    <x v="1"/>
    <s v="hellinger"/>
    <n v="3"/>
    <n v="130"/>
    <n v="33"/>
    <n v="66"/>
    <n v="3.1008000000000001E-2"/>
    <n v="7.6920000000000001E-3"/>
    <n v="2.3316E-2"/>
    <n v="57.481682999999997"/>
    <n v="4.0312012480499222"/>
  </r>
  <r>
    <s v="latin_p_ovidius_naso_metamorphoses"/>
    <x v="2"/>
    <x v="1"/>
    <s v="hellinger"/>
    <n v="4"/>
    <n v="130"/>
    <n v="33"/>
    <n v="66"/>
    <n v="4.6511999999999998E-2"/>
    <n v="7.6920000000000001E-3"/>
    <n v="3.882E-2"/>
    <n v="56.502854999999997"/>
    <n v="6.0468018720748828"/>
  </r>
  <r>
    <s v="latin_p_ovidius_naso_metamorphoses"/>
    <x v="2"/>
    <x v="1"/>
    <s v="hellinger"/>
    <n v="5"/>
    <n v="130"/>
    <n v="33"/>
    <n v="66"/>
    <n v="4.6511999999999998E-2"/>
    <n v="7.6920000000000001E-3"/>
    <n v="3.882E-2"/>
    <n v="56.949162999999999"/>
    <n v="6.0468018720748828"/>
  </r>
  <r>
    <s v="latin_p_ovidius_naso_metamorphoses"/>
    <x v="2"/>
    <x v="1"/>
    <s v="hellinger"/>
    <n v="6"/>
    <n v="130"/>
    <n v="33"/>
    <n v="66"/>
    <n v="3.8760000000000003E-2"/>
    <n v="7.6920000000000001E-3"/>
    <n v="3.1067999999999998E-2"/>
    <n v="56.182198999999997"/>
    <n v="5.0390015600624025"/>
  </r>
  <r>
    <s v="latin_p_ovidius_naso_metamorphoses"/>
    <x v="2"/>
    <x v="1"/>
    <s v="hellinger"/>
    <n v="7"/>
    <n v="130"/>
    <n v="33"/>
    <n v="66"/>
    <n v="5.4264E-2"/>
    <n v="7.6920000000000001E-3"/>
    <n v="4.6572000000000002E-2"/>
    <n v="56.939008000000001"/>
    <n v="7.0546021840873632"/>
  </r>
  <r>
    <s v="latin_p_ovidius_naso_metamorphoses"/>
    <x v="2"/>
    <x v="1"/>
    <s v="js"/>
    <n v="0"/>
    <n v="130"/>
    <n v="33"/>
    <n v="66"/>
    <n v="5.4264E-2"/>
    <n v="7.6920000000000001E-3"/>
    <n v="4.6572000000000002E-2"/>
    <n v="49.399678999999999"/>
    <n v="7.0546021840873632"/>
  </r>
  <r>
    <s v="latin_p_ovidius_naso_metamorphoses"/>
    <x v="2"/>
    <x v="1"/>
    <s v="js"/>
    <n v="1"/>
    <n v="130"/>
    <n v="33"/>
    <n v="66"/>
    <n v="3.8760000000000003E-2"/>
    <n v="7.6920000000000001E-3"/>
    <n v="3.1067999999999998E-2"/>
    <n v="50.689833"/>
    <n v="5.0390015600624025"/>
  </r>
  <r>
    <s v="latin_p_ovidius_naso_metamorphoses"/>
    <x v="2"/>
    <x v="1"/>
    <s v="js"/>
    <n v="2"/>
    <n v="130"/>
    <n v="33"/>
    <n v="66"/>
    <n v="6.2016000000000002E-2"/>
    <n v="7.6920000000000001E-3"/>
    <n v="5.4323999999999997E-2"/>
    <n v="49.673332000000002"/>
    <n v="8.0624024960998444"/>
  </r>
  <r>
    <s v="latin_p_ovidius_naso_metamorphoses"/>
    <x v="2"/>
    <x v="1"/>
    <s v="js"/>
    <n v="3"/>
    <n v="130"/>
    <n v="33"/>
    <n v="66"/>
    <n v="3.8760000000000003E-2"/>
    <n v="7.6920000000000001E-3"/>
    <n v="3.1067999999999998E-2"/>
    <n v="50.236730999999999"/>
    <n v="5.0390015600624025"/>
  </r>
  <r>
    <s v="latin_p_ovidius_naso_metamorphoses"/>
    <x v="2"/>
    <x v="1"/>
    <s v="js"/>
    <n v="4"/>
    <n v="130"/>
    <n v="33"/>
    <n v="66"/>
    <n v="3.1008000000000001E-2"/>
    <n v="7.6920000000000001E-3"/>
    <n v="2.3316E-2"/>
    <n v="48.966290000000001"/>
    <n v="4.0312012480499222"/>
  </r>
  <r>
    <s v="latin_p_ovidius_naso_metamorphoses"/>
    <x v="2"/>
    <x v="1"/>
    <s v="js"/>
    <n v="5"/>
    <n v="130"/>
    <n v="33"/>
    <n v="66"/>
    <n v="3.8760000000000003E-2"/>
    <n v="7.6920000000000001E-3"/>
    <n v="3.1067999999999998E-2"/>
    <n v="49.93"/>
    <n v="5.0390015600624025"/>
  </r>
  <r>
    <s v="latin_p_ovidius_naso_metamorphoses"/>
    <x v="2"/>
    <x v="1"/>
    <s v="js"/>
    <n v="6"/>
    <n v="130"/>
    <n v="33"/>
    <n v="66"/>
    <n v="9.3022999999999995E-2"/>
    <n v="7.6920000000000001E-3"/>
    <n v="8.5331000000000004E-2"/>
    <n v="50.211581000000002"/>
    <n v="12.093473738949557"/>
  </r>
  <r>
    <s v="latin_p_ovidius_naso_metamorphoses"/>
    <x v="2"/>
    <x v="1"/>
    <s v="js"/>
    <n v="7"/>
    <n v="130"/>
    <n v="33"/>
    <n v="66"/>
    <n v="5.4264E-2"/>
    <n v="7.6920000000000001E-3"/>
    <n v="4.6572000000000002E-2"/>
    <n v="49.447482000000001"/>
    <n v="7.0546021840873632"/>
  </r>
  <r>
    <s v="latin_p_ovidius_naso_metamorphoses"/>
    <x v="2"/>
    <x v="1"/>
    <s v="l1"/>
    <n v="0"/>
    <n v="130"/>
    <n v="33"/>
    <n v="66"/>
    <n v="6.2016000000000002E-2"/>
    <n v="7.6920000000000001E-3"/>
    <n v="5.4323999999999997E-2"/>
    <n v="49.165962"/>
    <n v="8.0624024960998444"/>
  </r>
  <r>
    <s v="latin_p_ovidius_naso_metamorphoses"/>
    <x v="2"/>
    <x v="1"/>
    <s v="l1"/>
    <n v="1"/>
    <n v="130"/>
    <n v="33"/>
    <n v="66"/>
    <n v="4.6511999999999998E-2"/>
    <n v="7.6920000000000001E-3"/>
    <n v="3.882E-2"/>
    <n v="49.428787"/>
    <n v="6.0468018720748828"/>
  </r>
  <r>
    <s v="latin_p_ovidius_naso_metamorphoses"/>
    <x v="2"/>
    <x v="1"/>
    <s v="l1"/>
    <n v="2"/>
    <n v="130"/>
    <n v="33"/>
    <n v="66"/>
    <n v="3.8760000000000003E-2"/>
    <n v="7.6920000000000001E-3"/>
    <n v="3.1067999999999998E-2"/>
    <n v="48.724243999999999"/>
    <n v="5.0390015600624025"/>
  </r>
  <r>
    <s v="latin_p_ovidius_naso_metamorphoses"/>
    <x v="2"/>
    <x v="1"/>
    <s v="l1"/>
    <n v="3"/>
    <n v="130"/>
    <n v="33"/>
    <n v="66"/>
    <n v="7.7519000000000005E-2"/>
    <n v="7.6920000000000001E-3"/>
    <n v="6.9828000000000001E-2"/>
    <n v="48.802883000000001"/>
    <n v="10.077873114924598"/>
  </r>
  <r>
    <s v="latin_p_ovidius_naso_metamorphoses"/>
    <x v="2"/>
    <x v="1"/>
    <s v="l1"/>
    <n v="4"/>
    <n v="130"/>
    <n v="33"/>
    <n v="66"/>
    <n v="6.2016000000000002E-2"/>
    <n v="7.6920000000000001E-3"/>
    <n v="5.4323999999999997E-2"/>
    <n v="48.287610000000001"/>
    <n v="8.0624024960998444"/>
  </r>
  <r>
    <s v="latin_p_ovidius_naso_metamorphoses"/>
    <x v="2"/>
    <x v="1"/>
    <s v="l1"/>
    <n v="5"/>
    <n v="130"/>
    <n v="33"/>
    <n v="66"/>
    <n v="5.4264E-2"/>
    <n v="7.6920000000000001E-3"/>
    <n v="4.6572000000000002E-2"/>
    <n v="47.955390000000001"/>
    <n v="7.0546021840873632"/>
  </r>
  <r>
    <s v="latin_p_ovidius_naso_metamorphoses"/>
    <x v="2"/>
    <x v="1"/>
    <s v="l1"/>
    <n v="6"/>
    <n v="130"/>
    <n v="33"/>
    <n v="66"/>
    <n v="2.3255999999999999E-2"/>
    <n v="7.6920000000000001E-3"/>
    <n v="1.5564E-2"/>
    <n v="48.568499000000003"/>
    <n v="3.0234009360374414"/>
  </r>
  <r>
    <s v="latin_p_ovidius_naso_metamorphoses"/>
    <x v="2"/>
    <x v="1"/>
    <s v="l1"/>
    <n v="7"/>
    <n v="130"/>
    <n v="33"/>
    <n v="66"/>
    <n v="4.6511999999999998E-2"/>
    <n v="7.6920000000000001E-3"/>
    <n v="3.882E-2"/>
    <n v="48.691825999999999"/>
    <n v="6.0468018720748828"/>
  </r>
  <r>
    <s v="latin_p_ovidius_naso_metamorphoses"/>
    <x v="2"/>
    <x v="2"/>
    <s v="hellinger"/>
    <n v="0"/>
    <n v="130"/>
    <n v="22"/>
    <n v="66"/>
    <n v="3.1008000000000001E-2"/>
    <n v="7.6920000000000001E-3"/>
    <n v="2.3316E-2"/>
    <n v="57.284239999999997"/>
    <n v="4.0312012480499222"/>
  </r>
  <r>
    <s v="latin_p_ovidius_naso_metamorphoses"/>
    <x v="2"/>
    <x v="2"/>
    <s v="hellinger"/>
    <n v="1"/>
    <n v="130"/>
    <n v="22"/>
    <n v="66"/>
    <n v="4.6511999999999998E-2"/>
    <n v="7.6920000000000001E-3"/>
    <n v="3.882E-2"/>
    <n v="58.101962999999998"/>
    <n v="6.0468018720748828"/>
  </r>
  <r>
    <s v="latin_p_ovidius_naso_metamorphoses"/>
    <x v="2"/>
    <x v="2"/>
    <s v="hellinger"/>
    <n v="2"/>
    <n v="130"/>
    <n v="22"/>
    <n v="66"/>
    <n v="2.3255999999999999E-2"/>
    <n v="7.6920000000000001E-3"/>
    <n v="1.5564E-2"/>
    <n v="56.234057999999997"/>
    <n v="3.0234009360374414"/>
  </r>
  <r>
    <s v="latin_p_ovidius_naso_metamorphoses"/>
    <x v="2"/>
    <x v="2"/>
    <s v="hellinger"/>
    <n v="3"/>
    <n v="130"/>
    <n v="22"/>
    <n v="66"/>
    <n v="3.8760000000000003E-2"/>
    <n v="7.6920000000000001E-3"/>
    <n v="3.1067999999999998E-2"/>
    <n v="55.711070999999997"/>
    <n v="5.0390015600624025"/>
  </r>
  <r>
    <s v="latin_p_ovidius_naso_metamorphoses"/>
    <x v="2"/>
    <x v="2"/>
    <s v="hellinger"/>
    <n v="4"/>
    <n v="130"/>
    <n v="22"/>
    <n v="66"/>
    <n v="2.3255999999999999E-2"/>
    <n v="7.6920000000000001E-3"/>
    <n v="1.5564E-2"/>
    <n v="56.280552"/>
    <n v="3.0234009360374414"/>
  </r>
  <r>
    <s v="latin_p_ovidius_naso_metamorphoses"/>
    <x v="2"/>
    <x v="2"/>
    <s v="hellinger"/>
    <n v="5"/>
    <n v="130"/>
    <n v="22"/>
    <n v="66"/>
    <n v="6.2016000000000002E-2"/>
    <n v="7.6920000000000001E-3"/>
    <n v="5.4323999999999997E-2"/>
    <n v="55.488767000000003"/>
    <n v="8.0624024960998444"/>
  </r>
  <r>
    <s v="latin_p_ovidius_naso_metamorphoses"/>
    <x v="2"/>
    <x v="2"/>
    <s v="hellinger"/>
    <n v="6"/>
    <n v="130"/>
    <n v="22"/>
    <n v="66"/>
    <n v="1.5504E-2"/>
    <n v="7.6920000000000001E-3"/>
    <n v="7.8120000000000004E-3"/>
    <n v="56.465418"/>
    <n v="2.0156006240249611"/>
  </r>
  <r>
    <s v="latin_p_ovidius_naso_metamorphoses"/>
    <x v="2"/>
    <x v="2"/>
    <s v="hellinger"/>
    <n v="7"/>
    <n v="130"/>
    <n v="22"/>
    <n v="66"/>
    <n v="2.3255999999999999E-2"/>
    <n v="7.6920000000000001E-3"/>
    <n v="1.5564E-2"/>
    <n v="57.204996999999999"/>
    <n v="3.0234009360374414"/>
  </r>
  <r>
    <s v="latin_p_ovidius_naso_metamorphoses"/>
    <x v="2"/>
    <x v="2"/>
    <s v="js"/>
    <n v="0"/>
    <n v="130"/>
    <n v="22"/>
    <n v="66"/>
    <n v="3.1008000000000001E-2"/>
    <n v="7.6920000000000001E-3"/>
    <n v="2.3316E-2"/>
    <n v="49.327330000000003"/>
    <n v="4.0312012480499222"/>
  </r>
  <r>
    <s v="latin_p_ovidius_naso_metamorphoses"/>
    <x v="2"/>
    <x v="2"/>
    <s v="js"/>
    <n v="1"/>
    <n v="130"/>
    <n v="22"/>
    <n v="66"/>
    <n v="3.1008000000000001E-2"/>
    <n v="7.6920000000000001E-3"/>
    <n v="2.3316E-2"/>
    <n v="48.866908000000002"/>
    <n v="4.0312012480499222"/>
  </r>
  <r>
    <s v="latin_p_ovidius_naso_metamorphoses"/>
    <x v="2"/>
    <x v="2"/>
    <s v="js"/>
    <n v="2"/>
    <n v="130"/>
    <n v="22"/>
    <n v="66"/>
    <n v="6.2016000000000002E-2"/>
    <n v="7.6920000000000001E-3"/>
    <n v="5.4323999999999997E-2"/>
    <n v="49.050234000000003"/>
    <n v="8.0624024960998444"/>
  </r>
  <r>
    <s v="latin_p_ovidius_naso_metamorphoses"/>
    <x v="2"/>
    <x v="2"/>
    <s v="js"/>
    <n v="3"/>
    <n v="130"/>
    <n v="22"/>
    <n v="66"/>
    <n v="2.3255999999999999E-2"/>
    <n v="7.6920000000000001E-3"/>
    <n v="1.5564E-2"/>
    <n v="50.440708999999998"/>
    <n v="3.0234009360374414"/>
  </r>
  <r>
    <s v="latin_p_ovidius_naso_metamorphoses"/>
    <x v="2"/>
    <x v="2"/>
    <s v="js"/>
    <n v="4"/>
    <n v="130"/>
    <n v="22"/>
    <n v="66"/>
    <n v="6.2016000000000002E-2"/>
    <n v="7.6920000000000001E-3"/>
    <n v="5.4323999999999997E-2"/>
    <n v="49.415120000000002"/>
    <n v="8.0624024960998444"/>
  </r>
  <r>
    <s v="latin_p_ovidius_naso_metamorphoses"/>
    <x v="2"/>
    <x v="2"/>
    <s v="js"/>
    <n v="5"/>
    <n v="130"/>
    <n v="22"/>
    <n v="66"/>
    <n v="2.3255999999999999E-2"/>
    <n v="7.6920000000000001E-3"/>
    <n v="1.5564E-2"/>
    <n v="48.489241"/>
    <n v="3.0234009360374414"/>
  </r>
  <r>
    <s v="latin_p_ovidius_naso_metamorphoses"/>
    <x v="2"/>
    <x v="2"/>
    <s v="js"/>
    <n v="6"/>
    <n v="130"/>
    <n v="22"/>
    <n v="66"/>
    <n v="4.6511999999999998E-2"/>
    <n v="7.6920000000000001E-3"/>
    <n v="3.882E-2"/>
    <n v="49.796900000000001"/>
    <n v="6.0468018720748828"/>
  </r>
  <r>
    <s v="latin_p_ovidius_naso_metamorphoses"/>
    <x v="2"/>
    <x v="2"/>
    <s v="js"/>
    <n v="7"/>
    <n v="130"/>
    <n v="22"/>
    <n v="66"/>
    <n v="3.8760000000000003E-2"/>
    <n v="7.6920000000000001E-3"/>
    <n v="3.1067999999999998E-2"/>
    <n v="48.724105000000002"/>
    <n v="5.0390015600624025"/>
  </r>
  <r>
    <s v="latin_p_ovidius_naso_metamorphoses"/>
    <x v="2"/>
    <x v="2"/>
    <s v="l1"/>
    <n v="0"/>
    <n v="130"/>
    <n v="22"/>
    <n v="66"/>
    <n v="3.8760000000000003E-2"/>
    <n v="7.6920000000000001E-3"/>
    <n v="3.1067999999999998E-2"/>
    <n v="47.374828000000001"/>
    <n v="5.0390015600624025"/>
  </r>
  <r>
    <s v="latin_p_ovidius_naso_metamorphoses"/>
    <x v="2"/>
    <x v="2"/>
    <s v="l1"/>
    <n v="1"/>
    <n v="130"/>
    <n v="22"/>
    <n v="66"/>
    <n v="3.8760000000000003E-2"/>
    <n v="7.6920000000000001E-3"/>
    <n v="3.1067999999999998E-2"/>
    <n v="47.021828999999997"/>
    <n v="5.0390015600624025"/>
  </r>
  <r>
    <s v="latin_p_ovidius_naso_metamorphoses"/>
    <x v="2"/>
    <x v="2"/>
    <s v="l1"/>
    <n v="2"/>
    <n v="130"/>
    <n v="22"/>
    <n v="66"/>
    <n v="4.6511999999999998E-2"/>
    <n v="7.6920000000000001E-3"/>
    <n v="3.882E-2"/>
    <n v="47.787689"/>
    <n v="6.0468018720748828"/>
  </r>
  <r>
    <s v="latin_p_ovidius_naso_metamorphoses"/>
    <x v="2"/>
    <x v="2"/>
    <s v="l1"/>
    <n v="3"/>
    <n v="130"/>
    <n v="22"/>
    <n v="66"/>
    <n v="6.9766999999999996E-2"/>
    <n v="7.6920000000000001E-3"/>
    <n v="6.2075999999999999E-2"/>
    <n v="47.953811000000002"/>
    <n v="9.0700728029121152"/>
  </r>
  <r>
    <s v="latin_p_ovidius_naso_metamorphoses"/>
    <x v="2"/>
    <x v="2"/>
    <s v="l1"/>
    <n v="4"/>
    <n v="130"/>
    <n v="22"/>
    <n v="66"/>
    <n v="3.8760000000000003E-2"/>
    <n v="7.6920000000000001E-3"/>
    <n v="3.1067999999999998E-2"/>
    <n v="49.132601000000001"/>
    <n v="5.0390015600624025"/>
  </r>
  <r>
    <s v="latin_p_ovidius_naso_metamorphoses"/>
    <x v="2"/>
    <x v="2"/>
    <s v="l1"/>
    <n v="5"/>
    <n v="130"/>
    <n v="22"/>
    <n v="66"/>
    <n v="2.3255999999999999E-2"/>
    <n v="7.6920000000000001E-3"/>
    <n v="1.5564E-2"/>
    <n v="48.081499000000001"/>
    <n v="3.0234009360374414"/>
  </r>
  <r>
    <s v="latin_p_ovidius_naso_metamorphoses"/>
    <x v="2"/>
    <x v="2"/>
    <s v="l1"/>
    <n v="6"/>
    <n v="130"/>
    <n v="22"/>
    <n v="66"/>
    <n v="4.6511999999999998E-2"/>
    <n v="7.6920000000000001E-3"/>
    <n v="3.882E-2"/>
    <n v="48.197411000000002"/>
    <n v="6.0468018720748828"/>
  </r>
  <r>
    <s v="latin_p_ovidius_naso_metamorphoses"/>
    <x v="2"/>
    <x v="2"/>
    <s v="l1"/>
    <n v="7"/>
    <n v="130"/>
    <n v="22"/>
    <n v="66"/>
    <n v="2.3255999999999999E-2"/>
    <n v="7.6920000000000001E-3"/>
    <n v="1.5564E-2"/>
    <n v="49.048698999999999"/>
    <n v="3.0234009360374414"/>
  </r>
  <r>
    <s v="latin_p_ovidius_naso_metamorphoses"/>
    <x v="2"/>
    <x v="3"/>
    <s v="hellinger"/>
    <n v="0"/>
    <n v="130"/>
    <n v="17"/>
    <n v="66"/>
    <n v="2.3255999999999999E-2"/>
    <n v="7.6920000000000001E-3"/>
    <n v="1.5564E-2"/>
    <n v="55.552581000000004"/>
    <n v="3.0234009360374414"/>
  </r>
  <r>
    <s v="latin_p_ovidius_naso_metamorphoses"/>
    <x v="2"/>
    <x v="3"/>
    <s v="hellinger"/>
    <n v="1"/>
    <n v="130"/>
    <n v="17"/>
    <n v="66"/>
    <n v="1.5504E-2"/>
    <n v="7.6920000000000001E-3"/>
    <n v="7.8120000000000004E-3"/>
    <n v="56.193216999999997"/>
    <n v="2.0156006240249611"/>
  </r>
  <r>
    <s v="latin_p_ovidius_naso_metamorphoses"/>
    <x v="2"/>
    <x v="3"/>
    <s v="hellinger"/>
    <n v="2"/>
    <n v="130"/>
    <n v="17"/>
    <n v="66"/>
    <n v="1.5504E-2"/>
    <n v="7.6920000000000001E-3"/>
    <n v="7.8120000000000004E-3"/>
    <n v="56.941896"/>
    <n v="2.0156006240249611"/>
  </r>
  <r>
    <s v="latin_p_ovidius_naso_metamorphoses"/>
    <x v="2"/>
    <x v="3"/>
    <s v="hellinger"/>
    <n v="3"/>
    <n v="130"/>
    <n v="17"/>
    <n v="66"/>
    <n v="0"/>
    <n v="7.6920000000000001E-3"/>
    <n v="-7.6920000000000001E-3"/>
    <n v="55.733612999999998"/>
    <n v="1"/>
  </r>
  <r>
    <s v="latin_p_ovidius_naso_metamorphoses"/>
    <x v="2"/>
    <x v="3"/>
    <s v="hellinger"/>
    <n v="4"/>
    <n v="130"/>
    <n v="17"/>
    <n v="66"/>
    <n v="7.7520000000000002E-3"/>
    <n v="7.6920000000000001E-3"/>
    <n v="6.0000000000000002E-5"/>
    <n v="56.799953000000002"/>
    <n v="1.0078003120124805"/>
  </r>
  <r>
    <s v="latin_p_ovidius_naso_metamorphoses"/>
    <x v="2"/>
    <x v="3"/>
    <s v="hellinger"/>
    <n v="5"/>
    <n v="130"/>
    <n v="17"/>
    <n v="66"/>
    <n v="2.3255999999999999E-2"/>
    <n v="7.6920000000000001E-3"/>
    <n v="1.5564E-2"/>
    <n v="56.394748"/>
    <n v="3.0234009360374414"/>
  </r>
  <r>
    <s v="latin_p_ovidius_naso_metamorphoses"/>
    <x v="2"/>
    <x v="3"/>
    <s v="hellinger"/>
    <n v="6"/>
    <n v="130"/>
    <n v="17"/>
    <n v="66"/>
    <n v="7.7520000000000002E-3"/>
    <n v="7.6920000000000001E-3"/>
    <n v="6.0000000000000002E-5"/>
    <n v="55.335594999999998"/>
    <n v="1.0078003120124805"/>
  </r>
  <r>
    <s v="latin_p_ovidius_naso_metamorphoses"/>
    <x v="2"/>
    <x v="3"/>
    <s v="hellinger"/>
    <n v="7"/>
    <n v="130"/>
    <n v="17"/>
    <n v="66"/>
    <n v="7.7520000000000002E-3"/>
    <n v="7.6920000000000001E-3"/>
    <n v="6.0000000000000002E-5"/>
    <n v="56.911006"/>
    <n v="1.0078003120124805"/>
  </r>
  <r>
    <s v="latin_p_ovidius_naso_metamorphoses"/>
    <x v="2"/>
    <x v="3"/>
    <s v="js"/>
    <n v="0"/>
    <n v="130"/>
    <n v="17"/>
    <n v="66"/>
    <n v="1.5504E-2"/>
    <n v="7.6920000000000001E-3"/>
    <n v="7.8120000000000004E-3"/>
    <n v="49.445489999999999"/>
    <n v="2.0156006240249611"/>
  </r>
  <r>
    <s v="latin_p_ovidius_naso_metamorphoses"/>
    <x v="2"/>
    <x v="3"/>
    <s v="js"/>
    <n v="1"/>
    <n v="130"/>
    <n v="17"/>
    <n v="66"/>
    <n v="1.5504E-2"/>
    <n v="7.6920000000000001E-3"/>
    <n v="7.8120000000000004E-3"/>
    <n v="49.066285000000001"/>
    <n v="2.0156006240249611"/>
  </r>
  <r>
    <s v="latin_p_ovidius_naso_metamorphoses"/>
    <x v="2"/>
    <x v="3"/>
    <s v="js"/>
    <n v="2"/>
    <n v="130"/>
    <n v="17"/>
    <n v="66"/>
    <n v="2.3255999999999999E-2"/>
    <n v="7.6920000000000001E-3"/>
    <n v="1.5564E-2"/>
    <n v="48.475211000000002"/>
    <n v="3.0234009360374414"/>
  </r>
  <r>
    <s v="latin_p_ovidius_naso_metamorphoses"/>
    <x v="2"/>
    <x v="3"/>
    <s v="js"/>
    <n v="3"/>
    <n v="130"/>
    <n v="17"/>
    <n v="66"/>
    <n v="7.7520000000000002E-3"/>
    <n v="7.6920000000000001E-3"/>
    <n v="6.0000000000000002E-5"/>
    <n v="48.866138999999997"/>
    <n v="1.0078003120124805"/>
  </r>
  <r>
    <s v="latin_p_ovidius_naso_metamorphoses"/>
    <x v="2"/>
    <x v="3"/>
    <s v="js"/>
    <n v="4"/>
    <n v="130"/>
    <n v="17"/>
    <n v="66"/>
    <n v="2.3255999999999999E-2"/>
    <n v="7.6920000000000001E-3"/>
    <n v="1.5564E-2"/>
    <n v="48.74906"/>
    <n v="3.0234009360374414"/>
  </r>
  <r>
    <s v="latin_p_ovidius_naso_metamorphoses"/>
    <x v="2"/>
    <x v="3"/>
    <s v="js"/>
    <n v="5"/>
    <n v="130"/>
    <n v="17"/>
    <n v="66"/>
    <n v="2.3255999999999999E-2"/>
    <n v="7.6920000000000001E-3"/>
    <n v="1.5564E-2"/>
    <n v="49.777123000000003"/>
    <n v="3.0234009360374414"/>
  </r>
  <r>
    <s v="latin_p_ovidius_naso_metamorphoses"/>
    <x v="2"/>
    <x v="3"/>
    <s v="js"/>
    <n v="6"/>
    <n v="130"/>
    <n v="17"/>
    <n v="66"/>
    <n v="2.3255999999999999E-2"/>
    <n v="7.6920000000000001E-3"/>
    <n v="1.5564E-2"/>
    <n v="49.646847000000001"/>
    <n v="3.0234009360374414"/>
  </r>
  <r>
    <s v="latin_p_ovidius_naso_metamorphoses"/>
    <x v="2"/>
    <x v="3"/>
    <s v="js"/>
    <n v="7"/>
    <n v="130"/>
    <n v="17"/>
    <n v="66"/>
    <n v="1.5504E-2"/>
    <n v="7.6920000000000001E-3"/>
    <n v="7.8120000000000004E-3"/>
    <n v="49.169589000000002"/>
    <n v="2.0156006240249611"/>
  </r>
  <r>
    <s v="latin_p_ovidius_naso_metamorphoses"/>
    <x v="2"/>
    <x v="3"/>
    <s v="l1"/>
    <n v="0"/>
    <n v="130"/>
    <n v="17"/>
    <n v="66"/>
    <n v="1.5504E-2"/>
    <n v="7.6920000000000001E-3"/>
    <n v="7.8120000000000004E-3"/>
    <n v="47.375543999999998"/>
    <n v="2.0156006240249611"/>
  </r>
  <r>
    <s v="latin_p_ovidius_naso_metamorphoses"/>
    <x v="2"/>
    <x v="3"/>
    <s v="l1"/>
    <n v="1"/>
    <n v="130"/>
    <n v="17"/>
    <n v="66"/>
    <n v="3.1008000000000001E-2"/>
    <n v="7.6920000000000001E-3"/>
    <n v="2.3316E-2"/>
    <n v="47.600180000000002"/>
    <n v="4.0312012480499222"/>
  </r>
  <r>
    <s v="latin_p_ovidius_naso_metamorphoses"/>
    <x v="2"/>
    <x v="3"/>
    <s v="l1"/>
    <n v="2"/>
    <n v="130"/>
    <n v="17"/>
    <n v="66"/>
    <n v="1.5504E-2"/>
    <n v="7.6920000000000001E-3"/>
    <n v="7.8120000000000004E-3"/>
    <n v="47.236058"/>
    <n v="2.0156006240249611"/>
  </r>
  <r>
    <s v="latin_p_ovidius_naso_metamorphoses"/>
    <x v="2"/>
    <x v="3"/>
    <s v="l1"/>
    <n v="3"/>
    <n v="130"/>
    <n v="17"/>
    <n v="66"/>
    <n v="2.3255999999999999E-2"/>
    <n v="7.6920000000000001E-3"/>
    <n v="1.5564E-2"/>
    <n v="47.339409000000003"/>
    <n v="3.0234009360374414"/>
  </r>
  <r>
    <s v="latin_p_ovidius_naso_metamorphoses"/>
    <x v="2"/>
    <x v="3"/>
    <s v="l1"/>
    <n v="4"/>
    <n v="130"/>
    <n v="17"/>
    <n v="66"/>
    <n v="2.3255999999999999E-2"/>
    <n v="7.6920000000000001E-3"/>
    <n v="1.5564E-2"/>
    <n v="46.608153000000001"/>
    <n v="3.0234009360374414"/>
  </r>
  <r>
    <s v="latin_p_ovidius_naso_metamorphoses"/>
    <x v="2"/>
    <x v="3"/>
    <s v="l1"/>
    <n v="5"/>
    <n v="130"/>
    <n v="17"/>
    <n v="66"/>
    <n v="2.3255999999999999E-2"/>
    <n v="7.6920000000000001E-3"/>
    <n v="1.5564E-2"/>
    <n v="47.338205000000002"/>
    <n v="3.0234009360374414"/>
  </r>
  <r>
    <s v="latin_p_ovidius_naso_metamorphoses"/>
    <x v="2"/>
    <x v="3"/>
    <s v="l1"/>
    <n v="6"/>
    <n v="130"/>
    <n v="17"/>
    <n v="66"/>
    <n v="0"/>
    <n v="7.6920000000000001E-3"/>
    <n v="-7.6920000000000001E-3"/>
    <n v="48.734417999999998"/>
    <n v="1"/>
  </r>
  <r>
    <s v="latin_p_ovidius_naso_metamorphoses"/>
    <x v="2"/>
    <x v="3"/>
    <s v="l1"/>
    <n v="7"/>
    <n v="130"/>
    <n v="17"/>
    <n v="66"/>
    <n v="2.3255999999999999E-2"/>
    <n v="7.6920000000000001E-3"/>
    <n v="1.5564E-2"/>
    <n v="49.033796000000002"/>
    <n v="3.0234009360374414"/>
  </r>
  <r>
    <s v="latin_p_ovidius_naso_metamorphoses"/>
    <x v="2"/>
    <x v="4"/>
    <s v="hellinger"/>
    <n v="0"/>
    <n v="130"/>
    <n v="13"/>
    <n v="65"/>
    <n v="5.4264E-2"/>
    <n v="7.8120000000000004E-3"/>
    <n v="4.6452E-2"/>
    <n v="57.336297000000002"/>
    <n v="6.946236559139785"/>
  </r>
  <r>
    <s v="latin_p_ovidius_naso_metamorphoses"/>
    <x v="2"/>
    <x v="4"/>
    <s v="hellinger"/>
    <n v="1"/>
    <n v="130"/>
    <n v="13"/>
    <n v="65"/>
    <n v="1.5504E-2"/>
    <n v="7.8120000000000004E-3"/>
    <n v="7.6920000000000001E-3"/>
    <n v="56.753469000000003"/>
    <n v="1.9846390168970813"/>
  </r>
  <r>
    <s v="latin_p_ovidius_naso_metamorphoses"/>
    <x v="2"/>
    <x v="4"/>
    <s v="hellinger"/>
    <n v="2"/>
    <n v="130"/>
    <n v="13"/>
    <n v="65"/>
    <n v="1.5504E-2"/>
    <n v="7.8120000000000004E-3"/>
    <n v="7.6920000000000001E-3"/>
    <n v="57.705713000000003"/>
    <n v="1.9846390168970813"/>
  </r>
  <r>
    <s v="latin_p_ovidius_naso_metamorphoses"/>
    <x v="2"/>
    <x v="4"/>
    <s v="hellinger"/>
    <n v="3"/>
    <n v="130"/>
    <n v="13"/>
    <n v="65"/>
    <n v="0"/>
    <n v="7.8120000000000004E-3"/>
    <n v="-7.8120000000000004E-3"/>
    <n v="56.558214999999997"/>
    <n v="1"/>
  </r>
  <r>
    <s v="latin_p_ovidius_naso_metamorphoses"/>
    <x v="2"/>
    <x v="4"/>
    <s v="hellinger"/>
    <n v="4"/>
    <n v="130"/>
    <n v="13"/>
    <n v="65"/>
    <n v="2.3255999999999999E-2"/>
    <n v="7.8120000000000004E-3"/>
    <n v="1.5443999999999999E-2"/>
    <n v="55.331606999999998"/>
    <n v="2.9769585253456219"/>
  </r>
  <r>
    <s v="latin_p_ovidius_naso_metamorphoses"/>
    <x v="2"/>
    <x v="4"/>
    <s v="hellinger"/>
    <n v="5"/>
    <n v="130"/>
    <n v="13"/>
    <n v="65"/>
    <n v="0"/>
    <n v="7.8120000000000004E-3"/>
    <n v="-7.8120000000000004E-3"/>
    <n v="57.200156999999997"/>
    <n v="1"/>
  </r>
  <r>
    <s v="latin_p_ovidius_naso_metamorphoses"/>
    <x v="2"/>
    <x v="4"/>
    <s v="hellinger"/>
    <n v="6"/>
    <n v="130"/>
    <n v="13"/>
    <n v="65"/>
    <n v="1.5504E-2"/>
    <n v="7.8120000000000004E-3"/>
    <n v="7.6920000000000001E-3"/>
    <n v="56.941115000000003"/>
    <n v="1.9846390168970813"/>
  </r>
  <r>
    <s v="latin_p_ovidius_naso_metamorphoses"/>
    <x v="2"/>
    <x v="4"/>
    <s v="hellinger"/>
    <n v="7"/>
    <n v="130"/>
    <n v="13"/>
    <n v="65"/>
    <n v="7.7520000000000002E-3"/>
    <n v="7.8120000000000004E-3"/>
    <n v="-6.0000000000000002E-5"/>
    <n v="56.412602"/>
    <n v="0.99231950844854067"/>
  </r>
  <r>
    <s v="latin_p_ovidius_naso_metamorphoses"/>
    <x v="2"/>
    <x v="4"/>
    <s v="js"/>
    <n v="0"/>
    <n v="130"/>
    <n v="13"/>
    <n v="65"/>
    <n v="2.3255999999999999E-2"/>
    <n v="7.8120000000000004E-3"/>
    <n v="1.5443999999999999E-2"/>
    <n v="49.705896000000003"/>
    <n v="2.9769585253456219"/>
  </r>
  <r>
    <s v="latin_p_ovidius_naso_metamorphoses"/>
    <x v="2"/>
    <x v="4"/>
    <s v="js"/>
    <n v="1"/>
    <n v="130"/>
    <n v="13"/>
    <n v="65"/>
    <n v="7.7520000000000002E-3"/>
    <n v="7.8120000000000004E-3"/>
    <n v="-6.0000000000000002E-5"/>
    <n v="49.340246"/>
    <n v="0.99231950844854067"/>
  </r>
  <r>
    <s v="latin_p_ovidius_naso_metamorphoses"/>
    <x v="2"/>
    <x v="4"/>
    <s v="js"/>
    <n v="2"/>
    <n v="130"/>
    <n v="13"/>
    <n v="65"/>
    <n v="1.5504E-2"/>
    <n v="7.8120000000000004E-3"/>
    <n v="7.6920000000000001E-3"/>
    <n v="48.884709999999998"/>
    <n v="1.9846390168970813"/>
  </r>
  <r>
    <s v="latin_p_ovidius_naso_metamorphoses"/>
    <x v="2"/>
    <x v="4"/>
    <s v="js"/>
    <n v="3"/>
    <n v="130"/>
    <n v="13"/>
    <n v="65"/>
    <n v="1.5504E-2"/>
    <n v="7.8120000000000004E-3"/>
    <n v="7.6920000000000001E-3"/>
    <n v="48.721801999999997"/>
    <n v="1.9846390168970813"/>
  </r>
  <r>
    <s v="latin_p_ovidius_naso_metamorphoses"/>
    <x v="2"/>
    <x v="4"/>
    <s v="js"/>
    <n v="4"/>
    <n v="130"/>
    <n v="13"/>
    <n v="65"/>
    <n v="7.7520000000000002E-3"/>
    <n v="7.8120000000000004E-3"/>
    <n v="-6.0000000000000002E-5"/>
    <n v="48.889918000000002"/>
    <n v="0.99231950844854067"/>
  </r>
  <r>
    <s v="latin_p_ovidius_naso_metamorphoses"/>
    <x v="2"/>
    <x v="4"/>
    <s v="js"/>
    <n v="5"/>
    <n v="130"/>
    <n v="13"/>
    <n v="65"/>
    <n v="2.3255999999999999E-2"/>
    <n v="7.8120000000000004E-3"/>
    <n v="1.5443999999999999E-2"/>
    <n v="48.953358999999999"/>
    <n v="2.9769585253456219"/>
  </r>
  <r>
    <s v="latin_p_ovidius_naso_metamorphoses"/>
    <x v="2"/>
    <x v="4"/>
    <s v="js"/>
    <n v="6"/>
    <n v="130"/>
    <n v="13"/>
    <n v="65"/>
    <n v="3.8760000000000003E-2"/>
    <n v="7.8120000000000004E-3"/>
    <n v="3.0948E-2"/>
    <n v="48.795413000000003"/>
    <n v="4.9615975422427034"/>
  </r>
  <r>
    <s v="latin_p_ovidius_naso_metamorphoses"/>
    <x v="2"/>
    <x v="4"/>
    <s v="js"/>
    <n v="7"/>
    <n v="130"/>
    <n v="13"/>
    <n v="65"/>
    <n v="3.1008000000000001E-2"/>
    <n v="7.8120000000000004E-3"/>
    <n v="2.3196000000000001E-2"/>
    <n v="49.028315999999997"/>
    <n v="3.9692780337941627"/>
  </r>
  <r>
    <s v="latin_p_ovidius_naso_metamorphoses"/>
    <x v="2"/>
    <x v="4"/>
    <s v="l1"/>
    <n v="0"/>
    <n v="130"/>
    <n v="13"/>
    <n v="65"/>
    <n v="3.1008000000000001E-2"/>
    <n v="7.8120000000000004E-3"/>
    <n v="2.3196000000000001E-2"/>
    <n v="48.735235000000003"/>
    <n v="3.9692780337941627"/>
  </r>
  <r>
    <s v="latin_p_ovidius_naso_metamorphoses"/>
    <x v="2"/>
    <x v="4"/>
    <s v="l1"/>
    <n v="1"/>
    <n v="130"/>
    <n v="13"/>
    <n v="65"/>
    <n v="4.6511999999999998E-2"/>
    <n v="7.8120000000000004E-3"/>
    <n v="3.8699999999999998E-2"/>
    <n v="47.206609"/>
    <n v="5.9539170506912438"/>
  </r>
  <r>
    <s v="latin_p_ovidius_naso_metamorphoses"/>
    <x v="2"/>
    <x v="4"/>
    <s v="l1"/>
    <n v="2"/>
    <n v="130"/>
    <n v="13"/>
    <n v="65"/>
    <n v="1.5504E-2"/>
    <n v="7.8120000000000004E-3"/>
    <n v="7.6920000000000001E-3"/>
    <n v="47.860607000000002"/>
    <n v="1.9846390168970813"/>
  </r>
  <r>
    <s v="latin_p_ovidius_naso_metamorphoses"/>
    <x v="2"/>
    <x v="4"/>
    <s v="l1"/>
    <n v="3"/>
    <n v="130"/>
    <n v="13"/>
    <n v="65"/>
    <n v="2.3255999999999999E-2"/>
    <n v="7.8120000000000004E-3"/>
    <n v="1.5443999999999999E-2"/>
    <n v="47.675488999999999"/>
    <n v="2.9769585253456219"/>
  </r>
  <r>
    <s v="latin_p_ovidius_naso_metamorphoses"/>
    <x v="2"/>
    <x v="4"/>
    <s v="l1"/>
    <n v="4"/>
    <n v="130"/>
    <n v="13"/>
    <n v="65"/>
    <n v="3.1008000000000001E-2"/>
    <n v="7.8120000000000004E-3"/>
    <n v="2.3196000000000001E-2"/>
    <n v="47.025548999999998"/>
    <n v="3.9692780337941627"/>
  </r>
  <r>
    <s v="latin_p_ovidius_naso_metamorphoses"/>
    <x v="2"/>
    <x v="4"/>
    <s v="l1"/>
    <n v="5"/>
    <n v="130"/>
    <n v="13"/>
    <n v="65"/>
    <n v="2.3255999999999999E-2"/>
    <n v="7.8120000000000004E-3"/>
    <n v="1.5443999999999999E-2"/>
    <n v="47.547508999999998"/>
    <n v="2.9769585253456219"/>
  </r>
  <r>
    <s v="latin_p_ovidius_naso_metamorphoses"/>
    <x v="2"/>
    <x v="4"/>
    <s v="l1"/>
    <n v="6"/>
    <n v="130"/>
    <n v="13"/>
    <n v="65"/>
    <n v="7.7520000000000002E-3"/>
    <n v="7.8120000000000004E-3"/>
    <n v="-6.0000000000000002E-5"/>
    <n v="47.893044000000003"/>
    <n v="0.99231950844854067"/>
  </r>
  <r>
    <s v="latin_p_ovidius_naso_metamorphoses"/>
    <x v="2"/>
    <x v="4"/>
    <s v="l1"/>
    <n v="7"/>
    <n v="130"/>
    <n v="13"/>
    <n v="65"/>
    <n v="3.1008000000000001E-2"/>
    <n v="7.8120000000000004E-3"/>
    <n v="2.3196000000000001E-2"/>
    <n v="47.599592000000001"/>
    <n v="3.9692780337941627"/>
  </r>
  <r>
    <s v="latin_p_papinius_statius_silvae"/>
    <x v="0"/>
    <x v="0"/>
    <s v="hellinger"/>
    <n v="0"/>
    <n v="121"/>
    <n v="61"/>
    <n v="61"/>
    <n v="4.1667000000000003E-2"/>
    <n v="8.3330000000000001E-3"/>
    <n v="3.3333000000000002E-2"/>
    <n v="52.548783"/>
    <n v="5.0002400096003843"/>
  </r>
  <r>
    <s v="latin_p_papinius_statius_silvae"/>
    <x v="0"/>
    <x v="0"/>
    <s v="hellinger"/>
    <n v="1"/>
    <n v="121"/>
    <n v="61"/>
    <n v="61"/>
    <n v="3.3333000000000002E-2"/>
    <n v="8.3330000000000001E-3"/>
    <n v="2.5000000000000001E-2"/>
    <n v="53.120266000000001"/>
    <n v="4.0001200048001921"/>
  </r>
  <r>
    <s v="latin_p_papinius_statius_silvae"/>
    <x v="0"/>
    <x v="0"/>
    <s v="hellinger"/>
    <n v="2"/>
    <n v="121"/>
    <n v="61"/>
    <n v="61"/>
    <n v="2.5000000000000001E-2"/>
    <n v="8.3330000000000001E-3"/>
    <n v="1.6667000000000001E-2"/>
    <n v="53.249541999999998"/>
    <n v="3.0001200048001921"/>
  </r>
  <r>
    <s v="latin_p_papinius_statius_silvae"/>
    <x v="0"/>
    <x v="0"/>
    <s v="hellinger"/>
    <n v="3"/>
    <n v="121"/>
    <n v="61"/>
    <n v="61"/>
    <n v="4.1667000000000003E-2"/>
    <n v="8.3330000000000001E-3"/>
    <n v="3.3333000000000002E-2"/>
    <n v="52.140866000000003"/>
    <n v="5.0002400096003843"/>
  </r>
  <r>
    <s v="latin_p_papinius_statius_silvae"/>
    <x v="0"/>
    <x v="0"/>
    <s v="hellinger"/>
    <n v="4"/>
    <n v="121"/>
    <n v="61"/>
    <n v="61"/>
    <n v="2.5000000000000001E-2"/>
    <n v="8.3330000000000001E-3"/>
    <n v="1.6667000000000001E-2"/>
    <n v="53.311701999999997"/>
    <n v="3.0001200048001921"/>
  </r>
  <r>
    <s v="latin_p_papinius_statius_silvae"/>
    <x v="0"/>
    <x v="0"/>
    <s v="hellinger"/>
    <n v="5"/>
    <n v="121"/>
    <n v="61"/>
    <n v="61"/>
    <n v="3.3333000000000002E-2"/>
    <n v="8.3330000000000001E-3"/>
    <n v="2.5000000000000001E-2"/>
    <n v="53.224297"/>
    <n v="4.0001200048001921"/>
  </r>
  <r>
    <s v="latin_p_papinius_statius_silvae"/>
    <x v="0"/>
    <x v="0"/>
    <s v="hellinger"/>
    <n v="6"/>
    <n v="121"/>
    <n v="61"/>
    <n v="61"/>
    <n v="4.1667000000000003E-2"/>
    <n v="8.3330000000000001E-3"/>
    <n v="3.3333000000000002E-2"/>
    <n v="52.300046000000002"/>
    <n v="5.0002400096003843"/>
  </r>
  <r>
    <s v="latin_p_papinius_statius_silvae"/>
    <x v="0"/>
    <x v="0"/>
    <s v="hellinger"/>
    <n v="7"/>
    <n v="121"/>
    <n v="61"/>
    <n v="61"/>
    <n v="2.5000000000000001E-2"/>
    <n v="8.3330000000000001E-3"/>
    <n v="1.6667000000000001E-2"/>
    <n v="52.622264000000001"/>
    <n v="3.0001200048001921"/>
  </r>
  <r>
    <s v="latin_p_papinius_statius_silvae"/>
    <x v="0"/>
    <x v="0"/>
    <s v="js"/>
    <n v="0"/>
    <n v="121"/>
    <n v="61"/>
    <n v="61"/>
    <n v="2.5000000000000001E-2"/>
    <n v="8.3330000000000001E-3"/>
    <n v="1.6667000000000001E-2"/>
    <n v="46.024909000000001"/>
    <n v="3.0001200048001921"/>
  </r>
  <r>
    <s v="latin_p_papinius_statius_silvae"/>
    <x v="0"/>
    <x v="0"/>
    <s v="js"/>
    <n v="1"/>
    <n v="121"/>
    <n v="61"/>
    <n v="61"/>
    <n v="4.1667000000000003E-2"/>
    <n v="8.3330000000000001E-3"/>
    <n v="3.3333000000000002E-2"/>
    <n v="47.441040000000001"/>
    <n v="5.0002400096003843"/>
  </r>
  <r>
    <s v="latin_p_papinius_statius_silvae"/>
    <x v="0"/>
    <x v="0"/>
    <s v="js"/>
    <n v="2"/>
    <n v="121"/>
    <n v="61"/>
    <n v="61"/>
    <n v="2.5000000000000001E-2"/>
    <n v="8.3330000000000001E-3"/>
    <n v="1.6667000000000001E-2"/>
    <n v="45.292665"/>
    <n v="3.0001200048001921"/>
  </r>
  <r>
    <s v="latin_p_papinius_statius_silvae"/>
    <x v="0"/>
    <x v="0"/>
    <s v="js"/>
    <n v="3"/>
    <n v="121"/>
    <n v="61"/>
    <n v="61"/>
    <n v="4.1667000000000003E-2"/>
    <n v="8.3330000000000001E-3"/>
    <n v="3.3333000000000002E-2"/>
    <n v="45.923302"/>
    <n v="5.0002400096003843"/>
  </r>
  <r>
    <s v="latin_p_papinius_statius_silvae"/>
    <x v="0"/>
    <x v="0"/>
    <s v="js"/>
    <n v="4"/>
    <n v="121"/>
    <n v="61"/>
    <n v="61"/>
    <n v="2.5000000000000001E-2"/>
    <n v="8.3330000000000001E-3"/>
    <n v="1.6667000000000001E-2"/>
    <n v="46.236896999999999"/>
    <n v="3.0001200048001921"/>
  </r>
  <r>
    <s v="latin_p_papinius_statius_silvae"/>
    <x v="0"/>
    <x v="0"/>
    <s v="js"/>
    <n v="5"/>
    <n v="121"/>
    <n v="61"/>
    <n v="61"/>
    <n v="3.3333000000000002E-2"/>
    <n v="8.3330000000000001E-3"/>
    <n v="2.5000000000000001E-2"/>
    <n v="45.699469000000001"/>
    <n v="4.0001200048001921"/>
  </r>
  <r>
    <s v="latin_p_papinius_statius_silvae"/>
    <x v="0"/>
    <x v="0"/>
    <s v="js"/>
    <n v="6"/>
    <n v="121"/>
    <n v="61"/>
    <n v="61"/>
    <n v="1.6667000000000001E-2"/>
    <n v="8.3330000000000001E-3"/>
    <n v="8.3330000000000001E-3"/>
    <n v="46.261530999999998"/>
    <n v="2.0001200048001921"/>
  </r>
  <r>
    <s v="latin_p_papinius_statius_silvae"/>
    <x v="0"/>
    <x v="0"/>
    <s v="js"/>
    <n v="7"/>
    <n v="121"/>
    <n v="61"/>
    <n v="61"/>
    <n v="2.5000000000000001E-2"/>
    <n v="8.3330000000000001E-3"/>
    <n v="1.6667000000000001E-2"/>
    <n v="46.606293000000001"/>
    <n v="3.0001200048001921"/>
  </r>
  <r>
    <s v="latin_p_papinius_statius_silvae"/>
    <x v="0"/>
    <x v="0"/>
    <s v="l1"/>
    <n v="0"/>
    <n v="121"/>
    <n v="61"/>
    <n v="61"/>
    <n v="0.05"/>
    <n v="8.3330000000000001E-3"/>
    <n v="4.1667000000000003E-2"/>
    <n v="45.642077999999998"/>
    <n v="6.0002400096003843"/>
  </r>
  <r>
    <s v="latin_p_papinius_statius_silvae"/>
    <x v="0"/>
    <x v="0"/>
    <s v="l1"/>
    <n v="1"/>
    <n v="121"/>
    <n v="61"/>
    <n v="61"/>
    <n v="1.6667000000000001E-2"/>
    <n v="8.3330000000000001E-3"/>
    <n v="8.3330000000000001E-3"/>
    <n v="46.847425000000001"/>
    <n v="2.0001200048001921"/>
  </r>
  <r>
    <s v="latin_p_papinius_statius_silvae"/>
    <x v="0"/>
    <x v="0"/>
    <s v="l1"/>
    <n v="2"/>
    <n v="121"/>
    <n v="61"/>
    <n v="61"/>
    <n v="1.6667000000000001E-2"/>
    <n v="8.3330000000000001E-3"/>
    <n v="8.3330000000000001E-3"/>
    <n v="44.768594"/>
    <n v="2.0001200048001921"/>
  </r>
  <r>
    <s v="latin_p_papinius_statius_silvae"/>
    <x v="0"/>
    <x v="0"/>
    <s v="l1"/>
    <n v="3"/>
    <n v="121"/>
    <n v="61"/>
    <n v="61"/>
    <n v="1.6667000000000001E-2"/>
    <n v="8.3330000000000001E-3"/>
    <n v="8.3330000000000001E-3"/>
    <n v="45.677515"/>
    <n v="2.0001200048001921"/>
  </r>
  <r>
    <s v="latin_p_papinius_statius_silvae"/>
    <x v="0"/>
    <x v="0"/>
    <s v="l1"/>
    <n v="4"/>
    <n v="121"/>
    <n v="61"/>
    <n v="61"/>
    <n v="3.3333000000000002E-2"/>
    <n v="8.3330000000000001E-3"/>
    <n v="2.5000000000000001E-2"/>
    <n v="46.448889999999999"/>
    <n v="4.0001200048001921"/>
  </r>
  <r>
    <s v="latin_p_papinius_statius_silvae"/>
    <x v="0"/>
    <x v="0"/>
    <s v="l1"/>
    <n v="5"/>
    <n v="121"/>
    <n v="61"/>
    <n v="61"/>
    <n v="0.05"/>
    <n v="8.3330000000000001E-3"/>
    <n v="4.1667000000000003E-2"/>
    <n v="45.120978000000001"/>
    <n v="6.0002400096003843"/>
  </r>
  <r>
    <s v="latin_p_papinius_statius_silvae"/>
    <x v="0"/>
    <x v="0"/>
    <s v="l1"/>
    <n v="6"/>
    <n v="121"/>
    <n v="61"/>
    <n v="61"/>
    <n v="3.3333000000000002E-2"/>
    <n v="8.3330000000000001E-3"/>
    <n v="2.5000000000000001E-2"/>
    <n v="45.254356999999999"/>
    <n v="4.0001200048001921"/>
  </r>
  <r>
    <s v="latin_p_papinius_statius_silvae"/>
    <x v="0"/>
    <x v="0"/>
    <s v="l1"/>
    <n v="7"/>
    <n v="121"/>
    <n v="61"/>
    <n v="61"/>
    <n v="3.3333000000000002E-2"/>
    <n v="8.3330000000000001E-3"/>
    <n v="2.5000000000000001E-2"/>
    <n v="45.250523999999999"/>
    <n v="4.0001200048001921"/>
  </r>
  <r>
    <s v="latin_p_papinius_statius_silvae"/>
    <x v="0"/>
    <x v="1"/>
    <s v="hellinger"/>
    <n v="0"/>
    <n v="121"/>
    <n v="31"/>
    <n v="61"/>
    <n v="8.3330000000000001E-3"/>
    <n v="8.3330000000000001E-3"/>
    <n v="0"/>
    <n v="52.88194"/>
    <n v="1"/>
  </r>
  <r>
    <s v="latin_p_papinius_statius_silvae"/>
    <x v="0"/>
    <x v="1"/>
    <s v="hellinger"/>
    <n v="1"/>
    <n v="121"/>
    <n v="31"/>
    <n v="61"/>
    <n v="8.3330000000000001E-3"/>
    <n v="8.3330000000000001E-3"/>
    <n v="0"/>
    <n v="53.725856"/>
    <n v="1"/>
  </r>
  <r>
    <s v="latin_p_papinius_statius_silvae"/>
    <x v="0"/>
    <x v="1"/>
    <s v="hellinger"/>
    <n v="2"/>
    <n v="121"/>
    <n v="31"/>
    <n v="61"/>
    <n v="1.6667000000000001E-2"/>
    <n v="8.3330000000000001E-3"/>
    <n v="8.3330000000000001E-3"/>
    <n v="52.420526000000002"/>
    <n v="2.0001200048001921"/>
  </r>
  <r>
    <s v="latin_p_papinius_statius_silvae"/>
    <x v="0"/>
    <x v="1"/>
    <s v="hellinger"/>
    <n v="3"/>
    <n v="121"/>
    <n v="31"/>
    <n v="61"/>
    <n v="8.3330000000000001E-3"/>
    <n v="8.3330000000000001E-3"/>
    <n v="0"/>
    <n v="53.942273999999998"/>
    <n v="1"/>
  </r>
  <r>
    <s v="latin_p_papinius_statius_silvae"/>
    <x v="0"/>
    <x v="1"/>
    <s v="hellinger"/>
    <n v="4"/>
    <n v="121"/>
    <n v="31"/>
    <n v="61"/>
    <n v="1.6667000000000001E-2"/>
    <n v="8.3330000000000001E-3"/>
    <n v="8.3330000000000001E-3"/>
    <n v="52.163879999999999"/>
    <n v="2.0001200048001921"/>
  </r>
  <r>
    <s v="latin_p_papinius_statius_silvae"/>
    <x v="0"/>
    <x v="1"/>
    <s v="hellinger"/>
    <n v="5"/>
    <n v="121"/>
    <n v="31"/>
    <n v="61"/>
    <n v="1.6667000000000001E-2"/>
    <n v="8.3330000000000001E-3"/>
    <n v="8.3330000000000001E-3"/>
    <n v="52.559047"/>
    <n v="2.0001200048001921"/>
  </r>
  <r>
    <s v="latin_p_papinius_statius_silvae"/>
    <x v="0"/>
    <x v="1"/>
    <s v="hellinger"/>
    <n v="6"/>
    <n v="121"/>
    <n v="31"/>
    <n v="61"/>
    <n v="8.3330000000000001E-3"/>
    <n v="8.3330000000000001E-3"/>
    <n v="0"/>
    <n v="52.137711000000003"/>
    <n v="1"/>
  </r>
  <r>
    <s v="latin_p_papinius_statius_silvae"/>
    <x v="0"/>
    <x v="1"/>
    <s v="hellinger"/>
    <n v="7"/>
    <n v="121"/>
    <n v="31"/>
    <n v="61"/>
    <n v="1.6667000000000001E-2"/>
    <n v="8.3330000000000001E-3"/>
    <n v="8.3330000000000001E-3"/>
    <n v="52.811706999999998"/>
    <n v="2.0001200048001921"/>
  </r>
  <r>
    <s v="latin_p_papinius_statius_silvae"/>
    <x v="0"/>
    <x v="1"/>
    <s v="js"/>
    <n v="0"/>
    <n v="121"/>
    <n v="31"/>
    <n v="61"/>
    <n v="1.6667000000000001E-2"/>
    <n v="8.3330000000000001E-3"/>
    <n v="8.3330000000000001E-3"/>
    <n v="46.741556000000003"/>
    <n v="2.0001200048001921"/>
  </r>
  <r>
    <s v="latin_p_papinius_statius_silvae"/>
    <x v="0"/>
    <x v="1"/>
    <s v="js"/>
    <n v="1"/>
    <n v="121"/>
    <n v="31"/>
    <n v="61"/>
    <n v="2.5000000000000001E-2"/>
    <n v="8.3330000000000001E-3"/>
    <n v="1.6667000000000001E-2"/>
    <n v="46.772016000000001"/>
    <n v="3.0001200048001921"/>
  </r>
  <r>
    <s v="latin_p_papinius_statius_silvae"/>
    <x v="0"/>
    <x v="1"/>
    <s v="js"/>
    <n v="2"/>
    <n v="121"/>
    <n v="31"/>
    <n v="61"/>
    <n v="1.6667000000000001E-2"/>
    <n v="8.3330000000000001E-3"/>
    <n v="8.3330000000000001E-3"/>
    <n v="45.666708"/>
    <n v="2.0001200048001921"/>
  </r>
  <r>
    <s v="latin_p_papinius_statius_silvae"/>
    <x v="0"/>
    <x v="1"/>
    <s v="js"/>
    <n v="3"/>
    <n v="121"/>
    <n v="31"/>
    <n v="61"/>
    <n v="2.5000000000000001E-2"/>
    <n v="8.3330000000000001E-3"/>
    <n v="1.6667000000000001E-2"/>
    <n v="46.474235999999998"/>
    <n v="3.0001200048001921"/>
  </r>
  <r>
    <s v="latin_p_papinius_statius_silvae"/>
    <x v="0"/>
    <x v="1"/>
    <s v="js"/>
    <n v="4"/>
    <n v="121"/>
    <n v="31"/>
    <n v="61"/>
    <n v="2.5000000000000001E-2"/>
    <n v="8.3330000000000001E-3"/>
    <n v="1.6667000000000001E-2"/>
    <n v="46.891379999999998"/>
    <n v="3.0001200048001921"/>
  </r>
  <r>
    <s v="latin_p_papinius_statius_silvae"/>
    <x v="0"/>
    <x v="1"/>
    <s v="js"/>
    <n v="5"/>
    <n v="121"/>
    <n v="31"/>
    <n v="61"/>
    <n v="3.3333000000000002E-2"/>
    <n v="8.3330000000000001E-3"/>
    <n v="2.5000000000000001E-2"/>
    <n v="46.133265000000002"/>
    <n v="4.0001200048001921"/>
  </r>
  <r>
    <s v="latin_p_papinius_statius_silvae"/>
    <x v="0"/>
    <x v="1"/>
    <s v="js"/>
    <n v="6"/>
    <n v="121"/>
    <n v="31"/>
    <n v="61"/>
    <n v="0"/>
    <n v="8.3330000000000001E-3"/>
    <n v="-8.3330000000000001E-3"/>
    <n v="46.883983999999998"/>
    <n v="1"/>
  </r>
  <r>
    <s v="latin_p_papinius_statius_silvae"/>
    <x v="0"/>
    <x v="1"/>
    <s v="js"/>
    <n v="7"/>
    <n v="121"/>
    <n v="31"/>
    <n v="61"/>
    <n v="2.5000000000000001E-2"/>
    <n v="8.3330000000000001E-3"/>
    <n v="1.6667000000000001E-2"/>
    <n v="45.427968"/>
    <n v="3.0001200048001921"/>
  </r>
  <r>
    <s v="latin_p_papinius_statius_silvae"/>
    <x v="0"/>
    <x v="1"/>
    <s v="l1"/>
    <n v="0"/>
    <n v="121"/>
    <n v="31"/>
    <n v="61"/>
    <n v="2.5000000000000001E-2"/>
    <n v="8.3330000000000001E-3"/>
    <n v="1.6667000000000001E-2"/>
    <n v="45.561715"/>
    <n v="3.0001200048001921"/>
  </r>
  <r>
    <s v="latin_p_papinius_statius_silvae"/>
    <x v="0"/>
    <x v="1"/>
    <s v="l1"/>
    <n v="1"/>
    <n v="121"/>
    <n v="31"/>
    <n v="61"/>
    <n v="2.5000000000000001E-2"/>
    <n v="8.3330000000000001E-3"/>
    <n v="1.6667000000000001E-2"/>
    <n v="44.928541000000003"/>
    <n v="3.0001200048001921"/>
  </r>
  <r>
    <s v="latin_p_papinius_statius_silvae"/>
    <x v="0"/>
    <x v="1"/>
    <s v="l1"/>
    <n v="2"/>
    <n v="121"/>
    <n v="31"/>
    <n v="61"/>
    <n v="1.6667000000000001E-2"/>
    <n v="8.3330000000000001E-3"/>
    <n v="8.3330000000000001E-3"/>
    <n v="44.260260000000002"/>
    <n v="2.0001200048001921"/>
  </r>
  <r>
    <s v="latin_p_papinius_statius_silvae"/>
    <x v="0"/>
    <x v="1"/>
    <s v="l1"/>
    <n v="3"/>
    <n v="121"/>
    <n v="31"/>
    <n v="61"/>
    <n v="3.3333000000000002E-2"/>
    <n v="8.3330000000000001E-3"/>
    <n v="2.5000000000000001E-2"/>
    <n v="44.742756999999997"/>
    <n v="4.0001200048001921"/>
  </r>
  <r>
    <s v="latin_p_papinius_statius_silvae"/>
    <x v="0"/>
    <x v="1"/>
    <s v="l1"/>
    <n v="4"/>
    <n v="121"/>
    <n v="31"/>
    <n v="61"/>
    <n v="3.3333000000000002E-2"/>
    <n v="8.3330000000000001E-3"/>
    <n v="2.5000000000000001E-2"/>
    <n v="45.126255999999998"/>
    <n v="4.0001200048001921"/>
  </r>
  <r>
    <s v="latin_p_papinius_statius_silvae"/>
    <x v="0"/>
    <x v="1"/>
    <s v="l1"/>
    <n v="5"/>
    <n v="121"/>
    <n v="31"/>
    <n v="61"/>
    <n v="3.3333000000000002E-2"/>
    <n v="8.3330000000000001E-3"/>
    <n v="2.5000000000000001E-2"/>
    <n v="46.061445999999997"/>
    <n v="4.0001200048001921"/>
  </r>
  <r>
    <s v="latin_p_papinius_statius_silvae"/>
    <x v="0"/>
    <x v="1"/>
    <s v="l1"/>
    <n v="6"/>
    <n v="121"/>
    <n v="31"/>
    <n v="61"/>
    <n v="3.3333000000000002E-2"/>
    <n v="8.3330000000000001E-3"/>
    <n v="2.5000000000000001E-2"/>
    <n v="45.197088999999998"/>
    <n v="4.0001200048001921"/>
  </r>
  <r>
    <s v="latin_p_papinius_statius_silvae"/>
    <x v="0"/>
    <x v="1"/>
    <s v="l1"/>
    <n v="7"/>
    <n v="121"/>
    <n v="31"/>
    <n v="61"/>
    <n v="2.5000000000000001E-2"/>
    <n v="8.3330000000000001E-3"/>
    <n v="1.6667000000000001E-2"/>
    <n v="45.097932"/>
    <n v="3.0001200048001921"/>
  </r>
  <r>
    <s v="latin_p_papinius_statius_silvae"/>
    <x v="0"/>
    <x v="2"/>
    <s v="hellinger"/>
    <n v="0"/>
    <n v="121"/>
    <n v="21"/>
    <n v="61"/>
    <n v="1.6667000000000001E-2"/>
    <n v="8.3330000000000001E-3"/>
    <n v="8.3330000000000001E-3"/>
    <n v="51.512819999999998"/>
    <n v="2.0001200048001921"/>
  </r>
  <r>
    <s v="latin_p_papinius_statius_silvae"/>
    <x v="0"/>
    <x v="2"/>
    <s v="hellinger"/>
    <n v="1"/>
    <n v="121"/>
    <n v="21"/>
    <n v="61"/>
    <n v="1.6667000000000001E-2"/>
    <n v="8.3330000000000001E-3"/>
    <n v="8.3330000000000001E-3"/>
    <n v="53.019438999999998"/>
    <n v="2.0001200048001921"/>
  </r>
  <r>
    <s v="latin_p_papinius_statius_silvae"/>
    <x v="0"/>
    <x v="2"/>
    <s v="hellinger"/>
    <n v="2"/>
    <n v="121"/>
    <n v="21"/>
    <n v="61"/>
    <n v="8.3330000000000001E-3"/>
    <n v="8.3330000000000001E-3"/>
    <n v="0"/>
    <n v="51.643537999999999"/>
    <n v="1"/>
  </r>
  <r>
    <s v="latin_p_papinius_statius_silvae"/>
    <x v="0"/>
    <x v="2"/>
    <s v="hellinger"/>
    <n v="3"/>
    <n v="121"/>
    <n v="21"/>
    <n v="61"/>
    <n v="1.6667000000000001E-2"/>
    <n v="8.3330000000000001E-3"/>
    <n v="8.3330000000000001E-3"/>
    <n v="51.861092999999997"/>
    <n v="2.0001200048001921"/>
  </r>
  <r>
    <s v="latin_p_papinius_statius_silvae"/>
    <x v="0"/>
    <x v="2"/>
    <s v="hellinger"/>
    <n v="4"/>
    <n v="121"/>
    <n v="21"/>
    <n v="61"/>
    <n v="8.3330000000000001E-3"/>
    <n v="8.3330000000000001E-3"/>
    <n v="0"/>
    <n v="51.727074999999999"/>
    <n v="1"/>
  </r>
  <r>
    <s v="latin_p_papinius_statius_silvae"/>
    <x v="0"/>
    <x v="2"/>
    <s v="hellinger"/>
    <n v="5"/>
    <n v="121"/>
    <n v="21"/>
    <n v="61"/>
    <n v="2.5000000000000001E-2"/>
    <n v="8.3330000000000001E-3"/>
    <n v="1.6667000000000001E-2"/>
    <n v="52.437384999999999"/>
    <n v="3.0001200048001921"/>
  </r>
  <r>
    <s v="latin_p_papinius_statius_silvae"/>
    <x v="0"/>
    <x v="2"/>
    <s v="hellinger"/>
    <n v="6"/>
    <n v="121"/>
    <n v="21"/>
    <n v="61"/>
    <n v="2.5000000000000001E-2"/>
    <n v="8.3330000000000001E-3"/>
    <n v="1.6667000000000001E-2"/>
    <n v="52.273829999999997"/>
    <n v="3.0001200048001921"/>
  </r>
  <r>
    <s v="latin_p_papinius_statius_silvae"/>
    <x v="0"/>
    <x v="2"/>
    <s v="hellinger"/>
    <n v="7"/>
    <n v="121"/>
    <n v="21"/>
    <n v="61"/>
    <n v="2.5000000000000001E-2"/>
    <n v="8.3330000000000001E-3"/>
    <n v="1.6667000000000001E-2"/>
    <n v="51.883088999999998"/>
    <n v="3.0001200048001921"/>
  </r>
  <r>
    <s v="latin_p_papinius_statius_silvae"/>
    <x v="0"/>
    <x v="2"/>
    <s v="js"/>
    <n v="0"/>
    <n v="121"/>
    <n v="21"/>
    <n v="61"/>
    <n v="1.6667000000000001E-2"/>
    <n v="8.3330000000000001E-3"/>
    <n v="8.3330000000000001E-3"/>
    <n v="46.551029999999997"/>
    <n v="2.0001200048001921"/>
  </r>
  <r>
    <s v="latin_p_papinius_statius_silvae"/>
    <x v="0"/>
    <x v="2"/>
    <s v="js"/>
    <n v="1"/>
    <n v="121"/>
    <n v="21"/>
    <n v="61"/>
    <n v="3.3333000000000002E-2"/>
    <n v="8.3330000000000001E-3"/>
    <n v="2.5000000000000001E-2"/>
    <n v="46.098261999999998"/>
    <n v="4.0001200048001921"/>
  </r>
  <r>
    <s v="latin_p_papinius_statius_silvae"/>
    <x v="0"/>
    <x v="2"/>
    <s v="js"/>
    <n v="2"/>
    <n v="121"/>
    <n v="21"/>
    <n v="61"/>
    <n v="1.6667000000000001E-2"/>
    <n v="8.3330000000000001E-3"/>
    <n v="8.3330000000000001E-3"/>
    <n v="46.172260999999999"/>
    <n v="2.0001200048001921"/>
  </r>
  <r>
    <s v="latin_p_papinius_statius_silvae"/>
    <x v="0"/>
    <x v="2"/>
    <s v="js"/>
    <n v="3"/>
    <n v="121"/>
    <n v="21"/>
    <n v="61"/>
    <n v="1.6667000000000001E-2"/>
    <n v="8.3330000000000001E-3"/>
    <n v="8.3330000000000001E-3"/>
    <n v="46.615332000000002"/>
    <n v="2.0001200048001921"/>
  </r>
  <r>
    <s v="latin_p_papinius_statius_silvae"/>
    <x v="0"/>
    <x v="2"/>
    <s v="js"/>
    <n v="4"/>
    <n v="121"/>
    <n v="21"/>
    <n v="61"/>
    <n v="3.3333000000000002E-2"/>
    <n v="8.3330000000000001E-3"/>
    <n v="2.5000000000000001E-2"/>
    <n v="47.981402000000003"/>
    <n v="4.0001200048001921"/>
  </r>
  <r>
    <s v="latin_p_papinius_statius_silvae"/>
    <x v="0"/>
    <x v="2"/>
    <s v="js"/>
    <n v="5"/>
    <n v="121"/>
    <n v="21"/>
    <n v="61"/>
    <n v="2.5000000000000001E-2"/>
    <n v="8.3330000000000001E-3"/>
    <n v="1.6667000000000001E-2"/>
    <n v="46.120395000000002"/>
    <n v="3.0001200048001921"/>
  </r>
  <r>
    <s v="latin_p_papinius_statius_silvae"/>
    <x v="0"/>
    <x v="2"/>
    <s v="js"/>
    <n v="6"/>
    <n v="121"/>
    <n v="21"/>
    <n v="61"/>
    <n v="2.5000000000000001E-2"/>
    <n v="8.3330000000000001E-3"/>
    <n v="1.6667000000000001E-2"/>
    <n v="46.924173000000003"/>
    <n v="3.0001200048001921"/>
  </r>
  <r>
    <s v="latin_p_papinius_statius_silvae"/>
    <x v="0"/>
    <x v="2"/>
    <s v="js"/>
    <n v="7"/>
    <n v="121"/>
    <n v="21"/>
    <n v="61"/>
    <n v="8.3330000000000001E-3"/>
    <n v="8.3330000000000001E-3"/>
    <n v="0"/>
    <n v="46.622973000000002"/>
    <n v="1"/>
  </r>
  <r>
    <s v="latin_p_papinius_statius_silvae"/>
    <x v="0"/>
    <x v="2"/>
    <s v="l1"/>
    <n v="0"/>
    <n v="121"/>
    <n v="21"/>
    <n v="61"/>
    <n v="8.3330000000000001E-3"/>
    <n v="8.3330000000000001E-3"/>
    <n v="0"/>
    <n v="46.138547000000003"/>
    <n v="1"/>
  </r>
  <r>
    <s v="latin_p_papinius_statius_silvae"/>
    <x v="0"/>
    <x v="2"/>
    <s v="l1"/>
    <n v="1"/>
    <n v="121"/>
    <n v="21"/>
    <n v="61"/>
    <n v="1.6667000000000001E-2"/>
    <n v="8.3330000000000001E-3"/>
    <n v="8.3330000000000001E-3"/>
    <n v="45.635299000000003"/>
    <n v="2.0001200048001921"/>
  </r>
  <r>
    <s v="latin_p_papinius_statius_silvae"/>
    <x v="0"/>
    <x v="2"/>
    <s v="l1"/>
    <n v="2"/>
    <n v="121"/>
    <n v="21"/>
    <n v="61"/>
    <n v="8.3330000000000001E-3"/>
    <n v="8.3330000000000001E-3"/>
    <n v="0"/>
    <n v="43.344531000000003"/>
    <n v="1"/>
  </r>
  <r>
    <s v="latin_p_papinius_statius_silvae"/>
    <x v="0"/>
    <x v="2"/>
    <s v="l1"/>
    <n v="3"/>
    <n v="121"/>
    <n v="21"/>
    <n v="61"/>
    <n v="1.6667000000000001E-2"/>
    <n v="8.3330000000000001E-3"/>
    <n v="8.3330000000000001E-3"/>
    <n v="46.546064000000001"/>
    <n v="2.0001200048001921"/>
  </r>
  <r>
    <s v="latin_p_papinius_statius_silvae"/>
    <x v="0"/>
    <x v="2"/>
    <s v="l1"/>
    <n v="4"/>
    <n v="121"/>
    <n v="21"/>
    <n v="61"/>
    <n v="1.6667000000000001E-2"/>
    <n v="8.3330000000000001E-3"/>
    <n v="8.3330000000000001E-3"/>
    <n v="45.374442000000002"/>
    <n v="2.0001200048001921"/>
  </r>
  <r>
    <s v="latin_p_papinius_statius_silvae"/>
    <x v="0"/>
    <x v="2"/>
    <s v="l1"/>
    <n v="5"/>
    <n v="121"/>
    <n v="21"/>
    <n v="61"/>
    <n v="2.5000000000000001E-2"/>
    <n v="8.3330000000000001E-3"/>
    <n v="1.6667000000000001E-2"/>
    <n v="44.791046000000001"/>
    <n v="3.0001200048001921"/>
  </r>
  <r>
    <s v="latin_p_papinius_statius_silvae"/>
    <x v="0"/>
    <x v="2"/>
    <s v="l1"/>
    <n v="6"/>
    <n v="121"/>
    <n v="21"/>
    <n v="61"/>
    <n v="2.5000000000000001E-2"/>
    <n v="8.3330000000000001E-3"/>
    <n v="1.6667000000000001E-2"/>
    <n v="44.421999999999997"/>
    <n v="3.0001200048001921"/>
  </r>
  <r>
    <s v="latin_p_papinius_statius_silvae"/>
    <x v="0"/>
    <x v="2"/>
    <s v="l1"/>
    <n v="7"/>
    <n v="121"/>
    <n v="21"/>
    <n v="61"/>
    <n v="8.3330000000000001E-3"/>
    <n v="8.3330000000000001E-3"/>
    <n v="0"/>
    <n v="46.331297999999997"/>
    <n v="1"/>
  </r>
  <r>
    <s v="latin_p_papinius_statius_silvae"/>
    <x v="0"/>
    <x v="3"/>
    <s v="hellinger"/>
    <n v="0"/>
    <n v="121"/>
    <n v="16"/>
    <n v="61"/>
    <n v="8.3330000000000001E-3"/>
    <n v="8.3330000000000001E-3"/>
    <n v="0"/>
    <n v="53.557751000000003"/>
    <n v="1"/>
  </r>
  <r>
    <s v="latin_p_papinius_statius_silvae"/>
    <x v="0"/>
    <x v="3"/>
    <s v="hellinger"/>
    <n v="1"/>
    <n v="121"/>
    <n v="16"/>
    <n v="61"/>
    <n v="4.1667000000000003E-2"/>
    <n v="8.3330000000000001E-3"/>
    <n v="3.3333000000000002E-2"/>
    <n v="52.765906000000001"/>
    <n v="5.0002400096003843"/>
  </r>
  <r>
    <s v="latin_p_papinius_statius_silvae"/>
    <x v="0"/>
    <x v="3"/>
    <s v="hellinger"/>
    <n v="2"/>
    <n v="121"/>
    <n v="16"/>
    <n v="61"/>
    <n v="8.3330000000000001E-3"/>
    <n v="8.3330000000000001E-3"/>
    <n v="0"/>
    <n v="52.392108"/>
    <n v="1"/>
  </r>
  <r>
    <s v="latin_p_papinius_statius_silvae"/>
    <x v="0"/>
    <x v="3"/>
    <s v="hellinger"/>
    <n v="3"/>
    <n v="121"/>
    <n v="16"/>
    <n v="61"/>
    <n v="1.6667000000000001E-2"/>
    <n v="8.3330000000000001E-3"/>
    <n v="8.3330000000000001E-3"/>
    <n v="53.348900999999998"/>
    <n v="2.0001200048001921"/>
  </r>
  <r>
    <s v="latin_p_papinius_statius_silvae"/>
    <x v="0"/>
    <x v="3"/>
    <s v="hellinger"/>
    <n v="4"/>
    <n v="121"/>
    <n v="16"/>
    <n v="61"/>
    <n v="1.6667000000000001E-2"/>
    <n v="8.3330000000000001E-3"/>
    <n v="8.3330000000000001E-3"/>
    <n v="53.729118"/>
    <n v="2.0001200048001921"/>
  </r>
  <r>
    <s v="latin_p_papinius_statius_silvae"/>
    <x v="0"/>
    <x v="3"/>
    <s v="hellinger"/>
    <n v="5"/>
    <n v="121"/>
    <n v="16"/>
    <n v="61"/>
    <n v="1.6667000000000001E-2"/>
    <n v="8.3330000000000001E-3"/>
    <n v="8.3330000000000001E-3"/>
    <n v="53.640478000000002"/>
    <n v="2.0001200048001921"/>
  </r>
  <r>
    <s v="latin_p_papinius_statius_silvae"/>
    <x v="0"/>
    <x v="3"/>
    <s v="hellinger"/>
    <n v="6"/>
    <n v="121"/>
    <n v="16"/>
    <n v="61"/>
    <n v="0"/>
    <n v="8.3330000000000001E-3"/>
    <n v="-8.3330000000000001E-3"/>
    <n v="53.156238999999999"/>
    <n v="1"/>
  </r>
  <r>
    <s v="latin_p_papinius_statius_silvae"/>
    <x v="0"/>
    <x v="3"/>
    <s v="hellinger"/>
    <n v="7"/>
    <n v="121"/>
    <n v="16"/>
    <n v="61"/>
    <n v="8.3330000000000001E-3"/>
    <n v="8.3330000000000001E-3"/>
    <n v="0"/>
    <n v="52.493962000000003"/>
    <n v="1"/>
  </r>
  <r>
    <s v="latin_p_papinius_statius_silvae"/>
    <x v="0"/>
    <x v="3"/>
    <s v="js"/>
    <n v="0"/>
    <n v="121"/>
    <n v="16"/>
    <n v="61"/>
    <n v="8.3330000000000001E-3"/>
    <n v="8.3330000000000001E-3"/>
    <n v="0"/>
    <n v="46.986176999999998"/>
    <n v="1"/>
  </r>
  <r>
    <s v="latin_p_papinius_statius_silvae"/>
    <x v="0"/>
    <x v="3"/>
    <s v="js"/>
    <n v="1"/>
    <n v="121"/>
    <n v="16"/>
    <n v="61"/>
    <n v="0"/>
    <n v="8.3330000000000001E-3"/>
    <n v="-8.3330000000000001E-3"/>
    <n v="46.814794999999997"/>
    <n v="1"/>
  </r>
  <r>
    <s v="latin_p_papinius_statius_silvae"/>
    <x v="0"/>
    <x v="3"/>
    <s v="js"/>
    <n v="2"/>
    <n v="121"/>
    <n v="16"/>
    <n v="61"/>
    <n v="1.6667000000000001E-2"/>
    <n v="8.3330000000000001E-3"/>
    <n v="8.3330000000000001E-3"/>
    <n v="46.317276999999997"/>
    <n v="2.0001200048001921"/>
  </r>
  <r>
    <s v="latin_p_papinius_statius_silvae"/>
    <x v="0"/>
    <x v="3"/>
    <s v="js"/>
    <n v="3"/>
    <n v="121"/>
    <n v="16"/>
    <n v="61"/>
    <n v="2.5000000000000001E-2"/>
    <n v="8.3330000000000001E-3"/>
    <n v="1.6667000000000001E-2"/>
    <n v="46.631624000000002"/>
    <n v="3.0001200048001921"/>
  </r>
  <r>
    <s v="latin_p_papinius_statius_silvae"/>
    <x v="0"/>
    <x v="3"/>
    <s v="js"/>
    <n v="4"/>
    <n v="121"/>
    <n v="16"/>
    <n v="61"/>
    <n v="8.3330000000000001E-3"/>
    <n v="8.3330000000000001E-3"/>
    <n v="0"/>
    <n v="46.215525999999997"/>
    <n v="1"/>
  </r>
  <r>
    <s v="latin_p_papinius_statius_silvae"/>
    <x v="0"/>
    <x v="3"/>
    <s v="js"/>
    <n v="5"/>
    <n v="121"/>
    <n v="16"/>
    <n v="61"/>
    <n v="8.3330000000000001E-3"/>
    <n v="8.3330000000000001E-3"/>
    <n v="0"/>
    <n v="45.945098000000002"/>
    <n v="1"/>
  </r>
  <r>
    <s v="latin_p_papinius_statius_silvae"/>
    <x v="0"/>
    <x v="3"/>
    <s v="js"/>
    <n v="6"/>
    <n v="121"/>
    <n v="16"/>
    <n v="61"/>
    <n v="8.3330000000000001E-3"/>
    <n v="8.3330000000000001E-3"/>
    <n v="0"/>
    <n v="47.475299999999997"/>
    <n v="1"/>
  </r>
  <r>
    <s v="latin_p_papinius_statius_silvae"/>
    <x v="0"/>
    <x v="3"/>
    <s v="js"/>
    <n v="7"/>
    <n v="121"/>
    <n v="16"/>
    <n v="61"/>
    <n v="1.6667000000000001E-2"/>
    <n v="8.3330000000000001E-3"/>
    <n v="8.3330000000000001E-3"/>
    <n v="45.519854000000002"/>
    <n v="2.0001200048001921"/>
  </r>
  <r>
    <s v="latin_p_papinius_statius_silvae"/>
    <x v="0"/>
    <x v="3"/>
    <s v="l1"/>
    <n v="0"/>
    <n v="121"/>
    <n v="16"/>
    <n v="61"/>
    <n v="8.3330000000000001E-3"/>
    <n v="8.3330000000000001E-3"/>
    <n v="0"/>
    <n v="47.338768999999999"/>
    <n v="1"/>
  </r>
  <r>
    <s v="latin_p_papinius_statius_silvae"/>
    <x v="0"/>
    <x v="3"/>
    <s v="l1"/>
    <n v="1"/>
    <n v="121"/>
    <n v="16"/>
    <n v="61"/>
    <n v="0"/>
    <n v="8.3330000000000001E-3"/>
    <n v="-8.3330000000000001E-3"/>
    <n v="46.652304000000001"/>
    <n v="1"/>
  </r>
  <r>
    <s v="latin_p_papinius_statius_silvae"/>
    <x v="0"/>
    <x v="3"/>
    <s v="l1"/>
    <n v="2"/>
    <n v="121"/>
    <n v="16"/>
    <n v="61"/>
    <n v="0"/>
    <n v="8.3330000000000001E-3"/>
    <n v="-8.3330000000000001E-3"/>
    <n v="46.127890999999998"/>
    <n v="1"/>
  </r>
  <r>
    <s v="latin_p_papinius_statius_silvae"/>
    <x v="0"/>
    <x v="3"/>
    <s v="l1"/>
    <n v="3"/>
    <n v="121"/>
    <n v="16"/>
    <n v="61"/>
    <n v="8.3330000000000001E-3"/>
    <n v="8.3330000000000001E-3"/>
    <n v="0"/>
    <n v="46.443652999999998"/>
    <n v="1"/>
  </r>
  <r>
    <s v="latin_p_papinius_statius_silvae"/>
    <x v="0"/>
    <x v="3"/>
    <s v="l1"/>
    <n v="4"/>
    <n v="121"/>
    <n v="16"/>
    <n v="61"/>
    <n v="2.5000000000000001E-2"/>
    <n v="8.3330000000000001E-3"/>
    <n v="1.6667000000000001E-2"/>
    <n v="46.953972999999998"/>
    <n v="3.0001200048001921"/>
  </r>
  <r>
    <s v="latin_p_papinius_statius_silvae"/>
    <x v="0"/>
    <x v="3"/>
    <s v="l1"/>
    <n v="5"/>
    <n v="121"/>
    <n v="16"/>
    <n v="61"/>
    <n v="8.3330000000000001E-3"/>
    <n v="8.3330000000000001E-3"/>
    <n v="0"/>
    <n v="46.670825999999998"/>
    <n v="1"/>
  </r>
  <r>
    <s v="latin_p_papinius_statius_silvae"/>
    <x v="0"/>
    <x v="3"/>
    <s v="l1"/>
    <n v="6"/>
    <n v="121"/>
    <n v="16"/>
    <n v="61"/>
    <n v="8.3330000000000001E-3"/>
    <n v="8.3330000000000001E-3"/>
    <n v="0"/>
    <n v="46.867105000000002"/>
    <n v="1"/>
  </r>
  <r>
    <s v="latin_p_papinius_statius_silvae"/>
    <x v="0"/>
    <x v="3"/>
    <s v="l1"/>
    <n v="7"/>
    <n v="121"/>
    <n v="16"/>
    <n v="61"/>
    <n v="1.6667000000000001E-2"/>
    <n v="8.3330000000000001E-3"/>
    <n v="8.3330000000000001E-3"/>
    <n v="47.781810999999998"/>
    <n v="2.0001200048001921"/>
  </r>
  <r>
    <s v="latin_p_papinius_statius_silvae"/>
    <x v="0"/>
    <x v="4"/>
    <s v="hellinger"/>
    <n v="0"/>
    <n v="121"/>
    <n v="13"/>
    <n v="61"/>
    <n v="1.6667000000000001E-2"/>
    <n v="8.3330000000000001E-3"/>
    <n v="8.3330000000000001E-3"/>
    <n v="52.517066"/>
    <n v="2.0001200048001921"/>
  </r>
  <r>
    <s v="latin_p_papinius_statius_silvae"/>
    <x v="0"/>
    <x v="4"/>
    <s v="hellinger"/>
    <n v="1"/>
    <n v="121"/>
    <n v="13"/>
    <n v="61"/>
    <n v="2.5000000000000001E-2"/>
    <n v="8.3330000000000001E-3"/>
    <n v="1.6667000000000001E-2"/>
    <n v="53.182692000000003"/>
    <n v="3.0001200048001921"/>
  </r>
  <r>
    <s v="latin_p_papinius_statius_silvae"/>
    <x v="0"/>
    <x v="4"/>
    <s v="hellinger"/>
    <n v="2"/>
    <n v="121"/>
    <n v="13"/>
    <n v="61"/>
    <n v="0.05"/>
    <n v="8.3330000000000001E-3"/>
    <n v="4.1667000000000003E-2"/>
    <n v="53.144874000000002"/>
    <n v="6.0002400096003843"/>
  </r>
  <r>
    <s v="latin_p_papinius_statius_silvae"/>
    <x v="0"/>
    <x v="4"/>
    <s v="hellinger"/>
    <n v="3"/>
    <n v="121"/>
    <n v="13"/>
    <n v="61"/>
    <n v="3.3333000000000002E-2"/>
    <n v="8.3330000000000001E-3"/>
    <n v="2.5000000000000001E-2"/>
    <n v="52.523114999999997"/>
    <n v="4.0001200048001921"/>
  </r>
  <r>
    <s v="latin_p_papinius_statius_silvae"/>
    <x v="0"/>
    <x v="4"/>
    <s v="hellinger"/>
    <n v="4"/>
    <n v="121"/>
    <n v="13"/>
    <n v="61"/>
    <n v="2.5000000000000001E-2"/>
    <n v="8.3330000000000001E-3"/>
    <n v="1.6667000000000001E-2"/>
    <n v="52.192998000000003"/>
    <n v="3.0001200048001921"/>
  </r>
  <r>
    <s v="latin_p_papinius_statius_silvae"/>
    <x v="0"/>
    <x v="4"/>
    <s v="hellinger"/>
    <n v="5"/>
    <n v="121"/>
    <n v="13"/>
    <n v="61"/>
    <n v="3.3333000000000002E-2"/>
    <n v="8.3330000000000001E-3"/>
    <n v="2.5000000000000001E-2"/>
    <n v="52.676765000000003"/>
    <n v="4.0001200048001921"/>
  </r>
  <r>
    <s v="latin_p_papinius_statius_silvae"/>
    <x v="0"/>
    <x v="4"/>
    <s v="hellinger"/>
    <n v="6"/>
    <n v="121"/>
    <n v="13"/>
    <n v="61"/>
    <n v="2.5000000000000001E-2"/>
    <n v="8.3330000000000001E-3"/>
    <n v="1.6667000000000001E-2"/>
    <n v="52.631005999999999"/>
    <n v="3.0001200048001921"/>
  </r>
  <r>
    <s v="latin_p_papinius_statius_silvae"/>
    <x v="0"/>
    <x v="4"/>
    <s v="hellinger"/>
    <n v="7"/>
    <n v="121"/>
    <n v="13"/>
    <n v="61"/>
    <n v="4.1667000000000003E-2"/>
    <n v="8.3330000000000001E-3"/>
    <n v="3.3333000000000002E-2"/>
    <n v="51.797933999999998"/>
    <n v="5.0002400096003843"/>
  </r>
  <r>
    <s v="latin_p_papinius_statius_silvae"/>
    <x v="0"/>
    <x v="4"/>
    <s v="js"/>
    <n v="0"/>
    <n v="121"/>
    <n v="13"/>
    <n v="61"/>
    <n v="8.3330000000000001E-3"/>
    <n v="8.3330000000000001E-3"/>
    <n v="0"/>
    <n v="46.384512000000001"/>
    <n v="1"/>
  </r>
  <r>
    <s v="latin_p_papinius_statius_silvae"/>
    <x v="0"/>
    <x v="4"/>
    <s v="js"/>
    <n v="1"/>
    <n v="121"/>
    <n v="13"/>
    <n v="61"/>
    <n v="2.5000000000000001E-2"/>
    <n v="8.3330000000000001E-3"/>
    <n v="1.6667000000000001E-2"/>
    <n v="46.153139000000003"/>
    <n v="3.0001200048001921"/>
  </r>
  <r>
    <s v="latin_p_papinius_statius_silvae"/>
    <x v="0"/>
    <x v="4"/>
    <s v="js"/>
    <n v="2"/>
    <n v="121"/>
    <n v="13"/>
    <n v="61"/>
    <n v="4.1667000000000003E-2"/>
    <n v="8.3330000000000001E-3"/>
    <n v="3.3333000000000002E-2"/>
    <n v="46.160561999999999"/>
    <n v="5.0002400096003843"/>
  </r>
  <r>
    <s v="latin_p_papinius_statius_silvae"/>
    <x v="0"/>
    <x v="4"/>
    <s v="js"/>
    <n v="3"/>
    <n v="121"/>
    <n v="13"/>
    <n v="61"/>
    <n v="3.3333000000000002E-2"/>
    <n v="8.3330000000000001E-3"/>
    <n v="2.5000000000000001E-2"/>
    <n v="45.957756000000003"/>
    <n v="4.0001200048001921"/>
  </r>
  <r>
    <s v="latin_p_papinius_statius_silvae"/>
    <x v="0"/>
    <x v="4"/>
    <s v="js"/>
    <n v="4"/>
    <n v="121"/>
    <n v="13"/>
    <n v="61"/>
    <n v="1.6667000000000001E-2"/>
    <n v="8.3330000000000001E-3"/>
    <n v="8.3330000000000001E-3"/>
    <n v="46.629505000000002"/>
    <n v="2.0001200048001921"/>
  </r>
  <r>
    <s v="latin_p_papinius_statius_silvae"/>
    <x v="0"/>
    <x v="4"/>
    <s v="js"/>
    <n v="5"/>
    <n v="121"/>
    <n v="13"/>
    <n v="61"/>
    <n v="3.3333000000000002E-2"/>
    <n v="8.3330000000000001E-3"/>
    <n v="2.5000000000000001E-2"/>
    <n v="46.385306999999997"/>
    <n v="4.0001200048001921"/>
  </r>
  <r>
    <s v="latin_p_papinius_statius_silvae"/>
    <x v="0"/>
    <x v="4"/>
    <s v="js"/>
    <n v="6"/>
    <n v="121"/>
    <n v="13"/>
    <n v="61"/>
    <n v="0.05"/>
    <n v="8.3330000000000001E-3"/>
    <n v="4.1667000000000003E-2"/>
    <n v="46.483494999999998"/>
    <n v="6.0002400096003843"/>
  </r>
  <r>
    <s v="latin_p_papinius_statius_silvae"/>
    <x v="0"/>
    <x v="4"/>
    <s v="js"/>
    <n v="7"/>
    <n v="121"/>
    <n v="13"/>
    <n v="61"/>
    <n v="2.5000000000000001E-2"/>
    <n v="8.3330000000000001E-3"/>
    <n v="1.6667000000000001E-2"/>
    <n v="46.625236999999998"/>
    <n v="3.0001200048001921"/>
  </r>
  <r>
    <s v="latin_p_papinius_statius_silvae"/>
    <x v="0"/>
    <x v="4"/>
    <s v="l1"/>
    <n v="0"/>
    <n v="121"/>
    <n v="13"/>
    <n v="61"/>
    <n v="3.3333000000000002E-2"/>
    <n v="8.3330000000000001E-3"/>
    <n v="2.5000000000000001E-2"/>
    <n v="45.562944000000002"/>
    <n v="4.0001200048001921"/>
  </r>
  <r>
    <s v="latin_p_papinius_statius_silvae"/>
    <x v="0"/>
    <x v="4"/>
    <s v="l1"/>
    <n v="1"/>
    <n v="121"/>
    <n v="13"/>
    <n v="61"/>
    <n v="4.1667000000000003E-2"/>
    <n v="8.3330000000000001E-3"/>
    <n v="3.3333000000000002E-2"/>
    <n v="44.308179000000003"/>
    <n v="5.0002400096003843"/>
  </r>
  <r>
    <s v="latin_p_papinius_statius_silvae"/>
    <x v="0"/>
    <x v="4"/>
    <s v="l1"/>
    <n v="2"/>
    <n v="121"/>
    <n v="13"/>
    <n v="61"/>
    <n v="4.1667000000000003E-2"/>
    <n v="8.3330000000000001E-3"/>
    <n v="3.3333000000000002E-2"/>
    <n v="44.471007"/>
    <n v="5.0002400096003843"/>
  </r>
  <r>
    <s v="latin_p_papinius_statius_silvae"/>
    <x v="0"/>
    <x v="4"/>
    <s v="l1"/>
    <n v="3"/>
    <n v="121"/>
    <n v="13"/>
    <n v="61"/>
    <n v="3.3333000000000002E-2"/>
    <n v="8.3330000000000001E-3"/>
    <n v="2.5000000000000001E-2"/>
    <n v="45.500599999999999"/>
    <n v="4.0001200048001921"/>
  </r>
  <r>
    <s v="latin_p_papinius_statius_silvae"/>
    <x v="0"/>
    <x v="4"/>
    <s v="l1"/>
    <n v="4"/>
    <n v="121"/>
    <n v="13"/>
    <n v="61"/>
    <n v="3.3333000000000002E-2"/>
    <n v="8.3330000000000001E-3"/>
    <n v="2.5000000000000001E-2"/>
    <n v="45.090342"/>
    <n v="4.0001200048001921"/>
  </r>
  <r>
    <s v="latin_p_papinius_statius_silvae"/>
    <x v="0"/>
    <x v="4"/>
    <s v="l1"/>
    <n v="5"/>
    <n v="121"/>
    <n v="13"/>
    <n v="61"/>
    <n v="3.3333000000000002E-2"/>
    <n v="8.3330000000000001E-3"/>
    <n v="2.5000000000000001E-2"/>
    <n v="45.238317000000002"/>
    <n v="4.0001200048001921"/>
  </r>
  <r>
    <s v="latin_p_papinius_statius_silvae"/>
    <x v="0"/>
    <x v="4"/>
    <s v="l1"/>
    <n v="6"/>
    <n v="121"/>
    <n v="13"/>
    <n v="61"/>
    <n v="2.5000000000000001E-2"/>
    <n v="8.3330000000000001E-3"/>
    <n v="1.6667000000000001E-2"/>
    <n v="44.631883000000002"/>
    <n v="3.0001200048001921"/>
  </r>
  <r>
    <s v="latin_p_papinius_statius_silvae"/>
    <x v="0"/>
    <x v="4"/>
    <s v="l1"/>
    <n v="7"/>
    <n v="121"/>
    <n v="13"/>
    <n v="61"/>
    <n v="2.5000000000000001E-2"/>
    <n v="8.3330000000000001E-3"/>
    <n v="1.6667000000000001E-2"/>
    <n v="44.897728000000001"/>
    <n v="3.0001200048001921"/>
  </r>
  <r>
    <s v="latin_p_papinius_statius_silvae"/>
    <x v="1"/>
    <x v="0"/>
    <s v="hellinger"/>
    <n v="0"/>
    <n v="61"/>
    <n v="31"/>
    <n v="31"/>
    <n v="0.05"/>
    <n v="1.6667000000000001E-2"/>
    <n v="3.3333000000000002E-2"/>
    <n v="28.650590999999999"/>
    <n v="2.9999400011999757"/>
  </r>
  <r>
    <s v="latin_p_papinius_statius_silvae"/>
    <x v="1"/>
    <x v="0"/>
    <s v="hellinger"/>
    <n v="1"/>
    <n v="61"/>
    <n v="31"/>
    <n v="31"/>
    <n v="0"/>
    <n v="1.6667000000000001E-2"/>
    <n v="-1.6667000000000001E-2"/>
    <n v="27.188936999999999"/>
    <n v="1"/>
  </r>
  <r>
    <s v="latin_p_papinius_statius_silvae"/>
    <x v="1"/>
    <x v="0"/>
    <s v="hellinger"/>
    <n v="2"/>
    <n v="61"/>
    <n v="31"/>
    <n v="31"/>
    <n v="1.6667000000000001E-2"/>
    <n v="1.6667000000000001E-2"/>
    <n v="0"/>
    <n v="26.944776999999998"/>
    <n v="1"/>
  </r>
  <r>
    <s v="latin_p_papinius_statius_silvae"/>
    <x v="1"/>
    <x v="0"/>
    <s v="hellinger"/>
    <n v="3"/>
    <n v="61"/>
    <n v="31"/>
    <n v="31"/>
    <n v="6.6667000000000004E-2"/>
    <n v="1.6667000000000001E-2"/>
    <n v="0.05"/>
    <n v="27.409876000000001"/>
    <n v="3.9999400011999757"/>
  </r>
  <r>
    <s v="latin_p_papinius_statius_silvae"/>
    <x v="1"/>
    <x v="0"/>
    <s v="hellinger"/>
    <n v="4"/>
    <n v="61"/>
    <n v="31"/>
    <n v="31"/>
    <n v="3.3333000000000002E-2"/>
    <n v="1.6667000000000001E-2"/>
    <n v="1.6667000000000001E-2"/>
    <n v="27.222225999999999"/>
    <n v="1.9999400011999759"/>
  </r>
  <r>
    <s v="latin_p_papinius_statius_silvae"/>
    <x v="1"/>
    <x v="0"/>
    <s v="hellinger"/>
    <n v="5"/>
    <n v="61"/>
    <n v="31"/>
    <n v="31"/>
    <n v="8.3333000000000004E-2"/>
    <n v="1.6667000000000001E-2"/>
    <n v="6.6667000000000004E-2"/>
    <n v="27.314195999999999"/>
    <n v="4.9998800023999515"/>
  </r>
  <r>
    <s v="latin_p_papinius_statius_silvae"/>
    <x v="1"/>
    <x v="0"/>
    <s v="hellinger"/>
    <n v="6"/>
    <n v="61"/>
    <n v="31"/>
    <n v="31"/>
    <n v="8.3333000000000004E-2"/>
    <n v="1.6667000000000001E-2"/>
    <n v="6.6667000000000004E-2"/>
    <n v="27.29616"/>
    <n v="4.9998800023999515"/>
  </r>
  <r>
    <s v="latin_p_papinius_statius_silvae"/>
    <x v="1"/>
    <x v="0"/>
    <s v="hellinger"/>
    <n v="7"/>
    <n v="61"/>
    <n v="31"/>
    <n v="31"/>
    <n v="6.6667000000000004E-2"/>
    <n v="1.6667000000000001E-2"/>
    <n v="0.05"/>
    <n v="27.727221"/>
    <n v="3.9999400011999757"/>
  </r>
  <r>
    <s v="latin_p_papinius_statius_silvae"/>
    <x v="1"/>
    <x v="0"/>
    <s v="js"/>
    <n v="0"/>
    <n v="61"/>
    <n v="31"/>
    <n v="31"/>
    <n v="1.6667000000000001E-2"/>
    <n v="1.6667000000000001E-2"/>
    <n v="0"/>
    <n v="23.425898"/>
    <n v="1"/>
  </r>
  <r>
    <s v="latin_p_papinius_statius_silvae"/>
    <x v="1"/>
    <x v="0"/>
    <s v="js"/>
    <n v="1"/>
    <n v="61"/>
    <n v="31"/>
    <n v="31"/>
    <n v="3.3333000000000002E-2"/>
    <n v="1.6667000000000001E-2"/>
    <n v="1.6667000000000001E-2"/>
    <n v="23.209323999999999"/>
    <n v="1.9999400011999759"/>
  </r>
  <r>
    <s v="latin_p_papinius_statius_silvae"/>
    <x v="1"/>
    <x v="0"/>
    <s v="js"/>
    <n v="2"/>
    <n v="61"/>
    <n v="31"/>
    <n v="31"/>
    <n v="1.6667000000000001E-2"/>
    <n v="1.6667000000000001E-2"/>
    <n v="0"/>
    <n v="23.427177"/>
    <n v="1"/>
  </r>
  <r>
    <s v="latin_p_papinius_statius_silvae"/>
    <x v="1"/>
    <x v="0"/>
    <s v="js"/>
    <n v="3"/>
    <n v="61"/>
    <n v="31"/>
    <n v="31"/>
    <n v="6.6667000000000004E-2"/>
    <n v="1.6667000000000001E-2"/>
    <n v="0.05"/>
    <n v="23.132930999999999"/>
    <n v="3.9999400011999757"/>
  </r>
  <r>
    <s v="latin_p_papinius_statius_silvae"/>
    <x v="1"/>
    <x v="0"/>
    <s v="js"/>
    <n v="4"/>
    <n v="61"/>
    <n v="31"/>
    <n v="31"/>
    <n v="0.05"/>
    <n v="1.6667000000000001E-2"/>
    <n v="3.3333000000000002E-2"/>
    <n v="23.537186999999999"/>
    <n v="2.9999400011999757"/>
  </r>
  <r>
    <s v="latin_p_papinius_statius_silvae"/>
    <x v="1"/>
    <x v="0"/>
    <s v="js"/>
    <n v="5"/>
    <n v="61"/>
    <n v="31"/>
    <n v="31"/>
    <n v="6.6667000000000004E-2"/>
    <n v="1.6667000000000001E-2"/>
    <n v="0.05"/>
    <n v="23.842044000000001"/>
    <n v="3.9999400011999757"/>
  </r>
  <r>
    <s v="latin_p_papinius_statius_silvae"/>
    <x v="1"/>
    <x v="0"/>
    <s v="js"/>
    <n v="6"/>
    <n v="61"/>
    <n v="31"/>
    <n v="31"/>
    <n v="0.05"/>
    <n v="1.6667000000000001E-2"/>
    <n v="3.3333000000000002E-2"/>
    <n v="23.997185000000002"/>
    <n v="2.9999400011999757"/>
  </r>
  <r>
    <s v="latin_p_papinius_statius_silvae"/>
    <x v="1"/>
    <x v="0"/>
    <s v="js"/>
    <n v="7"/>
    <n v="61"/>
    <n v="31"/>
    <n v="31"/>
    <n v="0.05"/>
    <n v="1.6667000000000001E-2"/>
    <n v="3.3333000000000002E-2"/>
    <n v="23.684956"/>
    <n v="2.9999400011999757"/>
  </r>
  <r>
    <s v="latin_p_papinius_statius_silvae"/>
    <x v="1"/>
    <x v="0"/>
    <s v="l1"/>
    <n v="0"/>
    <n v="61"/>
    <n v="31"/>
    <n v="31"/>
    <n v="0.05"/>
    <n v="1.6667000000000001E-2"/>
    <n v="3.3333000000000002E-2"/>
    <n v="24.417462"/>
    <n v="2.9999400011999757"/>
  </r>
  <r>
    <s v="latin_p_papinius_statius_silvae"/>
    <x v="1"/>
    <x v="0"/>
    <s v="l1"/>
    <n v="1"/>
    <n v="61"/>
    <n v="31"/>
    <n v="31"/>
    <n v="0.05"/>
    <n v="1.6667000000000001E-2"/>
    <n v="3.3333000000000002E-2"/>
    <n v="23.810527"/>
    <n v="2.9999400011999757"/>
  </r>
  <r>
    <s v="latin_p_papinius_statius_silvae"/>
    <x v="1"/>
    <x v="0"/>
    <s v="l1"/>
    <n v="2"/>
    <n v="61"/>
    <n v="31"/>
    <n v="31"/>
    <n v="6.6667000000000004E-2"/>
    <n v="1.6667000000000001E-2"/>
    <n v="0.05"/>
    <n v="23.565646000000001"/>
    <n v="3.9999400011999757"/>
  </r>
  <r>
    <s v="latin_p_papinius_statius_silvae"/>
    <x v="1"/>
    <x v="0"/>
    <s v="l1"/>
    <n v="3"/>
    <n v="61"/>
    <n v="31"/>
    <n v="31"/>
    <n v="0.05"/>
    <n v="1.6667000000000001E-2"/>
    <n v="3.3333000000000002E-2"/>
    <n v="23.955103000000001"/>
    <n v="2.9999400011999757"/>
  </r>
  <r>
    <s v="latin_p_papinius_statius_silvae"/>
    <x v="1"/>
    <x v="0"/>
    <s v="l1"/>
    <n v="4"/>
    <n v="61"/>
    <n v="31"/>
    <n v="31"/>
    <n v="0.1"/>
    <n v="1.6667000000000001E-2"/>
    <n v="8.3333000000000004E-2"/>
    <n v="24.219145000000001"/>
    <n v="5.9998800023999515"/>
  </r>
  <r>
    <s v="latin_p_papinius_statius_silvae"/>
    <x v="1"/>
    <x v="0"/>
    <s v="l1"/>
    <n v="5"/>
    <n v="61"/>
    <n v="31"/>
    <n v="31"/>
    <n v="8.3333000000000004E-2"/>
    <n v="1.6667000000000001E-2"/>
    <n v="6.6667000000000004E-2"/>
    <n v="23.601123999999999"/>
    <n v="4.9998800023999515"/>
  </r>
  <r>
    <s v="latin_p_papinius_statius_silvae"/>
    <x v="1"/>
    <x v="0"/>
    <s v="l1"/>
    <n v="6"/>
    <n v="61"/>
    <n v="31"/>
    <n v="31"/>
    <n v="0.05"/>
    <n v="1.6667000000000001E-2"/>
    <n v="3.3333000000000002E-2"/>
    <n v="24.175823000000001"/>
    <n v="2.9999400011999757"/>
  </r>
  <r>
    <s v="latin_p_papinius_statius_silvae"/>
    <x v="1"/>
    <x v="0"/>
    <s v="l1"/>
    <n v="7"/>
    <n v="61"/>
    <n v="31"/>
    <n v="31"/>
    <n v="8.3333000000000004E-2"/>
    <n v="1.6667000000000001E-2"/>
    <n v="6.6667000000000004E-2"/>
    <n v="23.481915000000001"/>
    <n v="4.9998800023999515"/>
  </r>
  <r>
    <s v="latin_p_papinius_statius_silvae"/>
    <x v="1"/>
    <x v="1"/>
    <s v="hellinger"/>
    <n v="0"/>
    <n v="61"/>
    <n v="16"/>
    <n v="31"/>
    <n v="1.6667000000000001E-2"/>
    <n v="1.6667000000000001E-2"/>
    <n v="0"/>
    <n v="27.144189999999998"/>
    <n v="1"/>
  </r>
  <r>
    <s v="latin_p_papinius_statius_silvae"/>
    <x v="1"/>
    <x v="1"/>
    <s v="hellinger"/>
    <n v="1"/>
    <n v="61"/>
    <n v="16"/>
    <n v="31"/>
    <n v="0.05"/>
    <n v="1.6667000000000001E-2"/>
    <n v="3.3333000000000002E-2"/>
    <n v="28.199234000000001"/>
    <n v="2.9999400011999757"/>
  </r>
  <r>
    <s v="latin_p_papinius_statius_silvae"/>
    <x v="1"/>
    <x v="1"/>
    <s v="hellinger"/>
    <n v="2"/>
    <n v="61"/>
    <n v="16"/>
    <n v="31"/>
    <n v="3.3333000000000002E-2"/>
    <n v="1.6667000000000001E-2"/>
    <n v="1.6667000000000001E-2"/>
    <n v="27.101331999999999"/>
    <n v="1.9999400011999759"/>
  </r>
  <r>
    <s v="latin_p_papinius_statius_silvae"/>
    <x v="1"/>
    <x v="1"/>
    <s v="hellinger"/>
    <n v="3"/>
    <n v="61"/>
    <n v="16"/>
    <n v="31"/>
    <n v="0.05"/>
    <n v="1.6667000000000001E-2"/>
    <n v="3.3333000000000002E-2"/>
    <n v="27.045200999999999"/>
    <n v="2.9999400011999757"/>
  </r>
  <r>
    <s v="latin_p_papinius_statius_silvae"/>
    <x v="1"/>
    <x v="1"/>
    <s v="hellinger"/>
    <n v="4"/>
    <n v="61"/>
    <n v="16"/>
    <n v="31"/>
    <n v="0.05"/>
    <n v="1.6667000000000001E-2"/>
    <n v="3.3333000000000002E-2"/>
    <n v="27.366332"/>
    <n v="2.9999400011999757"/>
  </r>
  <r>
    <s v="latin_p_papinius_statius_silvae"/>
    <x v="1"/>
    <x v="1"/>
    <s v="hellinger"/>
    <n v="5"/>
    <n v="61"/>
    <n v="16"/>
    <n v="31"/>
    <n v="0.05"/>
    <n v="1.6667000000000001E-2"/>
    <n v="3.3333000000000002E-2"/>
    <n v="26.983198999999999"/>
    <n v="2.9999400011999757"/>
  </r>
  <r>
    <s v="latin_p_papinius_statius_silvae"/>
    <x v="1"/>
    <x v="1"/>
    <s v="hellinger"/>
    <n v="6"/>
    <n v="61"/>
    <n v="16"/>
    <n v="31"/>
    <n v="6.6667000000000004E-2"/>
    <n v="1.6667000000000001E-2"/>
    <n v="0.05"/>
    <n v="27.451609999999999"/>
    <n v="3.9999400011999757"/>
  </r>
  <r>
    <s v="latin_p_papinius_statius_silvae"/>
    <x v="1"/>
    <x v="1"/>
    <s v="hellinger"/>
    <n v="7"/>
    <n v="61"/>
    <n v="16"/>
    <n v="31"/>
    <n v="3.3333000000000002E-2"/>
    <n v="1.6667000000000001E-2"/>
    <n v="1.6667000000000001E-2"/>
    <n v="27.312134"/>
    <n v="1.9999400011999759"/>
  </r>
  <r>
    <s v="latin_p_papinius_statius_silvae"/>
    <x v="1"/>
    <x v="1"/>
    <s v="js"/>
    <n v="0"/>
    <n v="61"/>
    <n v="16"/>
    <n v="31"/>
    <n v="3.3333000000000002E-2"/>
    <n v="1.6667000000000001E-2"/>
    <n v="1.6667000000000001E-2"/>
    <n v="23.730785999999998"/>
    <n v="1.9999400011999759"/>
  </r>
  <r>
    <s v="latin_p_papinius_statius_silvae"/>
    <x v="1"/>
    <x v="1"/>
    <s v="js"/>
    <n v="1"/>
    <n v="61"/>
    <n v="16"/>
    <n v="31"/>
    <n v="3.3333000000000002E-2"/>
    <n v="1.6667000000000001E-2"/>
    <n v="1.6667000000000001E-2"/>
    <n v="23.619056"/>
    <n v="1.9999400011999759"/>
  </r>
  <r>
    <s v="latin_p_papinius_statius_silvae"/>
    <x v="1"/>
    <x v="1"/>
    <s v="js"/>
    <n v="2"/>
    <n v="61"/>
    <n v="16"/>
    <n v="31"/>
    <n v="0.05"/>
    <n v="1.6667000000000001E-2"/>
    <n v="3.3333000000000002E-2"/>
    <n v="23.778492"/>
    <n v="2.9999400011999757"/>
  </r>
  <r>
    <s v="latin_p_papinius_statius_silvae"/>
    <x v="1"/>
    <x v="1"/>
    <s v="js"/>
    <n v="3"/>
    <n v="61"/>
    <n v="16"/>
    <n v="31"/>
    <n v="0.05"/>
    <n v="1.6667000000000001E-2"/>
    <n v="3.3333000000000002E-2"/>
    <n v="23.959600999999999"/>
    <n v="2.9999400011999757"/>
  </r>
  <r>
    <s v="latin_p_papinius_statius_silvae"/>
    <x v="1"/>
    <x v="1"/>
    <s v="js"/>
    <n v="4"/>
    <n v="61"/>
    <n v="16"/>
    <n v="31"/>
    <n v="0.05"/>
    <n v="1.6667000000000001E-2"/>
    <n v="3.3333000000000002E-2"/>
    <n v="23.894822000000001"/>
    <n v="2.9999400011999757"/>
  </r>
  <r>
    <s v="latin_p_papinius_statius_silvae"/>
    <x v="1"/>
    <x v="1"/>
    <s v="js"/>
    <n v="5"/>
    <n v="61"/>
    <n v="16"/>
    <n v="31"/>
    <n v="3.3333000000000002E-2"/>
    <n v="1.6667000000000001E-2"/>
    <n v="1.6667000000000001E-2"/>
    <n v="24.045921"/>
    <n v="1.9999400011999759"/>
  </r>
  <r>
    <s v="latin_p_papinius_statius_silvae"/>
    <x v="1"/>
    <x v="1"/>
    <s v="js"/>
    <n v="6"/>
    <n v="61"/>
    <n v="16"/>
    <n v="31"/>
    <n v="0.05"/>
    <n v="1.6667000000000001E-2"/>
    <n v="3.3333000000000002E-2"/>
    <n v="23.873270000000002"/>
    <n v="2.9999400011999757"/>
  </r>
  <r>
    <s v="latin_p_papinius_statius_silvae"/>
    <x v="1"/>
    <x v="1"/>
    <s v="js"/>
    <n v="7"/>
    <n v="61"/>
    <n v="16"/>
    <n v="31"/>
    <n v="6.6667000000000004E-2"/>
    <n v="1.6667000000000001E-2"/>
    <n v="0.05"/>
    <n v="23.31598"/>
    <n v="3.9999400011999757"/>
  </r>
  <r>
    <s v="latin_p_papinius_statius_silvae"/>
    <x v="1"/>
    <x v="1"/>
    <s v="l1"/>
    <n v="0"/>
    <n v="61"/>
    <n v="16"/>
    <n v="31"/>
    <n v="3.3333000000000002E-2"/>
    <n v="1.6667000000000001E-2"/>
    <n v="1.6667000000000001E-2"/>
    <n v="23.794836"/>
    <n v="1.9999400011999759"/>
  </r>
  <r>
    <s v="latin_p_papinius_statius_silvae"/>
    <x v="1"/>
    <x v="1"/>
    <s v="l1"/>
    <n v="1"/>
    <n v="61"/>
    <n v="16"/>
    <n v="31"/>
    <n v="0.05"/>
    <n v="1.6667000000000001E-2"/>
    <n v="3.3333000000000002E-2"/>
    <n v="24.609313"/>
    <n v="2.9999400011999757"/>
  </r>
  <r>
    <s v="latin_p_papinius_statius_silvae"/>
    <x v="1"/>
    <x v="1"/>
    <s v="l1"/>
    <n v="2"/>
    <n v="61"/>
    <n v="16"/>
    <n v="31"/>
    <n v="3.3333000000000002E-2"/>
    <n v="1.6667000000000001E-2"/>
    <n v="1.6667000000000001E-2"/>
    <n v="24.051295"/>
    <n v="1.9999400011999759"/>
  </r>
  <r>
    <s v="latin_p_papinius_statius_silvae"/>
    <x v="1"/>
    <x v="1"/>
    <s v="l1"/>
    <n v="3"/>
    <n v="61"/>
    <n v="16"/>
    <n v="31"/>
    <n v="0.05"/>
    <n v="1.6667000000000001E-2"/>
    <n v="3.3333000000000002E-2"/>
    <n v="23.693866"/>
    <n v="2.9999400011999757"/>
  </r>
  <r>
    <s v="latin_p_papinius_statius_silvae"/>
    <x v="1"/>
    <x v="1"/>
    <s v="l1"/>
    <n v="4"/>
    <n v="61"/>
    <n v="16"/>
    <n v="31"/>
    <n v="0.05"/>
    <n v="1.6667000000000001E-2"/>
    <n v="3.3333000000000002E-2"/>
    <n v="24.256184999999999"/>
    <n v="2.9999400011999757"/>
  </r>
  <r>
    <s v="latin_p_papinius_statius_silvae"/>
    <x v="1"/>
    <x v="1"/>
    <s v="l1"/>
    <n v="5"/>
    <n v="61"/>
    <n v="16"/>
    <n v="31"/>
    <n v="0.05"/>
    <n v="1.6667000000000001E-2"/>
    <n v="3.3333000000000002E-2"/>
    <n v="24.273364999999998"/>
    <n v="2.9999400011999757"/>
  </r>
  <r>
    <s v="latin_p_papinius_statius_silvae"/>
    <x v="1"/>
    <x v="1"/>
    <s v="l1"/>
    <n v="6"/>
    <n v="61"/>
    <n v="16"/>
    <n v="31"/>
    <n v="0.05"/>
    <n v="1.6667000000000001E-2"/>
    <n v="3.3333000000000002E-2"/>
    <n v="23.922730999999999"/>
    <n v="2.9999400011999757"/>
  </r>
  <r>
    <s v="latin_p_papinius_statius_silvae"/>
    <x v="1"/>
    <x v="1"/>
    <s v="l1"/>
    <n v="7"/>
    <n v="61"/>
    <n v="16"/>
    <n v="31"/>
    <n v="0.05"/>
    <n v="1.6667000000000001E-2"/>
    <n v="3.3333000000000002E-2"/>
    <n v="24.079189"/>
    <n v="2.9999400011999757"/>
  </r>
  <r>
    <s v="latin_p_papinius_statius_silvae"/>
    <x v="1"/>
    <x v="2"/>
    <s v="hellinger"/>
    <n v="0"/>
    <n v="61"/>
    <n v="11"/>
    <n v="31"/>
    <n v="3.3333000000000002E-2"/>
    <n v="1.6667000000000001E-2"/>
    <n v="1.6667000000000001E-2"/>
    <n v="28.268298999999999"/>
    <n v="1.9999400011999759"/>
  </r>
  <r>
    <s v="latin_p_papinius_statius_silvae"/>
    <x v="1"/>
    <x v="2"/>
    <s v="hellinger"/>
    <n v="1"/>
    <n v="61"/>
    <n v="11"/>
    <n v="31"/>
    <n v="1.6667000000000001E-2"/>
    <n v="1.6667000000000001E-2"/>
    <n v="0"/>
    <n v="28.001535000000001"/>
    <n v="1"/>
  </r>
  <r>
    <s v="latin_p_papinius_statius_silvae"/>
    <x v="1"/>
    <x v="2"/>
    <s v="hellinger"/>
    <n v="2"/>
    <n v="61"/>
    <n v="11"/>
    <n v="31"/>
    <n v="3.3333000000000002E-2"/>
    <n v="1.6667000000000001E-2"/>
    <n v="1.6667000000000001E-2"/>
    <n v="27.757814"/>
    <n v="1.9999400011999759"/>
  </r>
  <r>
    <s v="latin_p_papinius_statius_silvae"/>
    <x v="1"/>
    <x v="2"/>
    <s v="hellinger"/>
    <n v="3"/>
    <n v="61"/>
    <n v="11"/>
    <n v="31"/>
    <n v="1.6667000000000001E-2"/>
    <n v="1.6667000000000001E-2"/>
    <n v="0"/>
    <n v="27.255815999999999"/>
    <n v="1"/>
  </r>
  <r>
    <s v="latin_p_papinius_statius_silvae"/>
    <x v="1"/>
    <x v="2"/>
    <s v="hellinger"/>
    <n v="4"/>
    <n v="61"/>
    <n v="11"/>
    <n v="31"/>
    <n v="0"/>
    <n v="1.6667000000000001E-2"/>
    <n v="-1.6667000000000001E-2"/>
    <n v="27.504726999999999"/>
    <n v="1"/>
  </r>
  <r>
    <s v="latin_p_papinius_statius_silvae"/>
    <x v="1"/>
    <x v="2"/>
    <s v="hellinger"/>
    <n v="5"/>
    <n v="61"/>
    <n v="11"/>
    <n v="31"/>
    <n v="1.6667000000000001E-2"/>
    <n v="1.6667000000000001E-2"/>
    <n v="0"/>
    <n v="27.654700999999999"/>
    <n v="1"/>
  </r>
  <r>
    <s v="latin_p_papinius_statius_silvae"/>
    <x v="1"/>
    <x v="2"/>
    <s v="hellinger"/>
    <n v="6"/>
    <n v="61"/>
    <n v="11"/>
    <n v="31"/>
    <n v="3.3333000000000002E-2"/>
    <n v="1.6667000000000001E-2"/>
    <n v="1.6667000000000001E-2"/>
    <n v="27.144867999999999"/>
    <n v="1.9999400011999759"/>
  </r>
  <r>
    <s v="latin_p_papinius_statius_silvae"/>
    <x v="1"/>
    <x v="2"/>
    <s v="hellinger"/>
    <n v="7"/>
    <n v="61"/>
    <n v="11"/>
    <n v="31"/>
    <n v="3.3333000000000002E-2"/>
    <n v="1.6667000000000001E-2"/>
    <n v="1.6667000000000001E-2"/>
    <n v="27.424171000000001"/>
    <n v="1.9999400011999759"/>
  </r>
  <r>
    <s v="latin_p_papinius_statius_silvae"/>
    <x v="1"/>
    <x v="2"/>
    <s v="js"/>
    <n v="0"/>
    <n v="61"/>
    <n v="11"/>
    <n v="31"/>
    <n v="1.6667000000000001E-2"/>
    <n v="1.6667000000000001E-2"/>
    <n v="0"/>
    <n v="23.579846"/>
    <n v="1"/>
  </r>
  <r>
    <s v="latin_p_papinius_statius_silvae"/>
    <x v="1"/>
    <x v="2"/>
    <s v="js"/>
    <n v="1"/>
    <n v="61"/>
    <n v="11"/>
    <n v="31"/>
    <n v="1.6667000000000001E-2"/>
    <n v="1.6667000000000001E-2"/>
    <n v="0"/>
    <n v="23.895855999999998"/>
    <n v="1"/>
  </r>
  <r>
    <s v="latin_p_papinius_statius_silvae"/>
    <x v="1"/>
    <x v="2"/>
    <s v="js"/>
    <n v="2"/>
    <n v="61"/>
    <n v="11"/>
    <n v="31"/>
    <n v="0.05"/>
    <n v="1.6667000000000001E-2"/>
    <n v="3.3333000000000002E-2"/>
    <n v="23.559543000000001"/>
    <n v="2.9999400011999757"/>
  </r>
  <r>
    <s v="latin_p_papinius_statius_silvae"/>
    <x v="1"/>
    <x v="2"/>
    <s v="js"/>
    <n v="3"/>
    <n v="61"/>
    <n v="11"/>
    <n v="31"/>
    <n v="1.6667000000000001E-2"/>
    <n v="1.6667000000000001E-2"/>
    <n v="0"/>
    <n v="23.925256000000001"/>
    <n v="1"/>
  </r>
  <r>
    <s v="latin_p_papinius_statius_silvae"/>
    <x v="1"/>
    <x v="2"/>
    <s v="js"/>
    <n v="4"/>
    <n v="61"/>
    <n v="11"/>
    <n v="31"/>
    <n v="1.6667000000000001E-2"/>
    <n v="1.6667000000000001E-2"/>
    <n v="0"/>
    <n v="23.646640000000001"/>
    <n v="1"/>
  </r>
  <r>
    <s v="latin_p_papinius_statius_silvae"/>
    <x v="1"/>
    <x v="2"/>
    <s v="js"/>
    <n v="5"/>
    <n v="61"/>
    <n v="11"/>
    <n v="31"/>
    <n v="3.3333000000000002E-2"/>
    <n v="1.6667000000000001E-2"/>
    <n v="1.6667000000000001E-2"/>
    <n v="24.380413000000001"/>
    <n v="1.9999400011999759"/>
  </r>
  <r>
    <s v="latin_p_papinius_statius_silvae"/>
    <x v="1"/>
    <x v="2"/>
    <s v="js"/>
    <n v="6"/>
    <n v="61"/>
    <n v="11"/>
    <n v="31"/>
    <n v="0"/>
    <n v="1.6667000000000001E-2"/>
    <n v="-1.6667000000000001E-2"/>
    <n v="24.064326000000001"/>
    <n v="1"/>
  </r>
  <r>
    <s v="latin_p_papinius_statius_silvae"/>
    <x v="1"/>
    <x v="2"/>
    <s v="js"/>
    <n v="7"/>
    <n v="61"/>
    <n v="11"/>
    <n v="31"/>
    <n v="1.6667000000000001E-2"/>
    <n v="1.6667000000000001E-2"/>
    <n v="0"/>
    <n v="23.91011"/>
    <n v="1"/>
  </r>
  <r>
    <s v="latin_p_papinius_statius_silvae"/>
    <x v="1"/>
    <x v="2"/>
    <s v="l1"/>
    <n v="0"/>
    <n v="61"/>
    <n v="11"/>
    <n v="31"/>
    <n v="1.6667000000000001E-2"/>
    <n v="1.6667000000000001E-2"/>
    <n v="0"/>
    <n v="23.741489000000001"/>
    <n v="1"/>
  </r>
  <r>
    <s v="latin_p_papinius_statius_silvae"/>
    <x v="1"/>
    <x v="2"/>
    <s v="l1"/>
    <n v="1"/>
    <n v="61"/>
    <n v="11"/>
    <n v="31"/>
    <n v="3.3333000000000002E-2"/>
    <n v="1.6667000000000001E-2"/>
    <n v="1.6667000000000001E-2"/>
    <n v="23.671129000000001"/>
    <n v="1.9999400011999759"/>
  </r>
  <r>
    <s v="latin_p_papinius_statius_silvae"/>
    <x v="1"/>
    <x v="2"/>
    <s v="l1"/>
    <n v="2"/>
    <n v="61"/>
    <n v="11"/>
    <n v="31"/>
    <n v="1.6667000000000001E-2"/>
    <n v="1.6667000000000001E-2"/>
    <n v="0"/>
    <n v="23.127600000000001"/>
    <n v="1"/>
  </r>
  <r>
    <s v="latin_p_papinius_statius_silvae"/>
    <x v="1"/>
    <x v="2"/>
    <s v="l1"/>
    <n v="3"/>
    <n v="61"/>
    <n v="11"/>
    <n v="31"/>
    <n v="3.3333000000000002E-2"/>
    <n v="1.6667000000000001E-2"/>
    <n v="1.6667000000000001E-2"/>
    <n v="24.132491000000002"/>
    <n v="1.9999400011999759"/>
  </r>
  <r>
    <s v="latin_p_papinius_statius_silvae"/>
    <x v="1"/>
    <x v="2"/>
    <s v="l1"/>
    <n v="4"/>
    <n v="61"/>
    <n v="11"/>
    <n v="31"/>
    <n v="0.05"/>
    <n v="1.6667000000000001E-2"/>
    <n v="3.3333000000000002E-2"/>
    <n v="23.407430999999999"/>
    <n v="2.9999400011999757"/>
  </r>
  <r>
    <s v="latin_p_papinius_statius_silvae"/>
    <x v="1"/>
    <x v="2"/>
    <s v="l1"/>
    <n v="5"/>
    <n v="61"/>
    <n v="11"/>
    <n v="31"/>
    <n v="1.6667000000000001E-2"/>
    <n v="1.6667000000000001E-2"/>
    <n v="0"/>
    <n v="23.825748999999998"/>
    <n v="1"/>
  </r>
  <r>
    <s v="latin_p_papinius_statius_silvae"/>
    <x v="1"/>
    <x v="2"/>
    <s v="l1"/>
    <n v="6"/>
    <n v="61"/>
    <n v="11"/>
    <n v="31"/>
    <n v="1.6667000000000001E-2"/>
    <n v="1.6667000000000001E-2"/>
    <n v="0"/>
    <n v="23.789660000000001"/>
    <n v="1"/>
  </r>
  <r>
    <s v="latin_p_papinius_statius_silvae"/>
    <x v="1"/>
    <x v="2"/>
    <s v="l1"/>
    <n v="7"/>
    <n v="61"/>
    <n v="11"/>
    <n v="31"/>
    <n v="1.6667000000000001E-2"/>
    <n v="1.6667000000000001E-2"/>
    <n v="0"/>
    <n v="23.444130000000001"/>
    <n v="1"/>
  </r>
  <r>
    <s v="latin_p_papinius_statius_silvae"/>
    <x v="1"/>
    <x v="3"/>
    <s v="hellinger"/>
    <n v="0"/>
    <n v="61"/>
    <n v="8"/>
    <n v="32"/>
    <n v="3.3333000000000002E-2"/>
    <n v="1.6111E-2"/>
    <n v="1.7222000000000001E-2"/>
    <n v="27.538254999999999"/>
    <n v="2.0689590962696296"/>
  </r>
  <r>
    <s v="latin_p_papinius_statius_silvae"/>
    <x v="1"/>
    <x v="3"/>
    <s v="hellinger"/>
    <n v="1"/>
    <n v="61"/>
    <n v="8"/>
    <n v="32"/>
    <n v="0.05"/>
    <n v="1.6111E-2"/>
    <n v="3.3889000000000002E-2"/>
    <n v="27.311598"/>
    <n v="3.1034696791012353"/>
  </r>
  <r>
    <s v="latin_p_papinius_statius_silvae"/>
    <x v="1"/>
    <x v="3"/>
    <s v="hellinger"/>
    <n v="2"/>
    <n v="61"/>
    <n v="8"/>
    <n v="32"/>
    <n v="1.6667000000000001E-2"/>
    <n v="1.6111E-2"/>
    <n v="5.5599999999999996E-4"/>
    <n v="27.265014000000001"/>
    <n v="1.0345105828316057"/>
  </r>
  <r>
    <s v="latin_p_papinius_statius_silvae"/>
    <x v="1"/>
    <x v="3"/>
    <s v="hellinger"/>
    <n v="3"/>
    <n v="61"/>
    <n v="8"/>
    <n v="32"/>
    <n v="3.3333000000000002E-2"/>
    <n v="1.6111E-2"/>
    <n v="1.7222000000000001E-2"/>
    <n v="27.508792"/>
    <n v="2.0689590962696296"/>
  </r>
  <r>
    <s v="latin_p_papinius_statius_silvae"/>
    <x v="1"/>
    <x v="3"/>
    <s v="hellinger"/>
    <n v="4"/>
    <n v="61"/>
    <n v="8"/>
    <n v="32"/>
    <n v="1.6667000000000001E-2"/>
    <n v="1.6111E-2"/>
    <n v="5.5599999999999996E-4"/>
    <n v="28.143239999999999"/>
    <n v="1.0345105828316057"/>
  </r>
  <r>
    <s v="latin_p_papinius_statius_silvae"/>
    <x v="1"/>
    <x v="3"/>
    <s v="hellinger"/>
    <n v="5"/>
    <n v="61"/>
    <n v="8"/>
    <n v="32"/>
    <n v="3.3333000000000002E-2"/>
    <n v="1.6111E-2"/>
    <n v="1.7222000000000001E-2"/>
    <n v="28.093278999999999"/>
    <n v="2.0689590962696296"/>
  </r>
  <r>
    <s v="latin_p_papinius_statius_silvae"/>
    <x v="1"/>
    <x v="3"/>
    <s v="hellinger"/>
    <n v="6"/>
    <n v="61"/>
    <n v="8"/>
    <n v="32"/>
    <n v="1.6667000000000001E-2"/>
    <n v="1.6111E-2"/>
    <n v="5.5599999999999996E-4"/>
    <n v="28.051248999999999"/>
    <n v="1.0345105828316057"/>
  </r>
  <r>
    <s v="latin_p_papinius_statius_silvae"/>
    <x v="1"/>
    <x v="3"/>
    <s v="hellinger"/>
    <n v="7"/>
    <n v="61"/>
    <n v="8"/>
    <n v="32"/>
    <n v="1.6667000000000001E-2"/>
    <n v="1.6111E-2"/>
    <n v="5.5599999999999996E-4"/>
    <n v="27.521075"/>
    <n v="1.0345105828316057"/>
  </r>
  <r>
    <s v="latin_p_papinius_statius_silvae"/>
    <x v="1"/>
    <x v="3"/>
    <s v="js"/>
    <n v="0"/>
    <n v="61"/>
    <n v="8"/>
    <n v="32"/>
    <n v="3.3333000000000002E-2"/>
    <n v="1.6111E-2"/>
    <n v="1.7222000000000001E-2"/>
    <n v="24.092435999999999"/>
    <n v="2.0689590962696296"/>
  </r>
  <r>
    <s v="latin_p_papinius_statius_silvae"/>
    <x v="1"/>
    <x v="3"/>
    <s v="js"/>
    <n v="1"/>
    <n v="61"/>
    <n v="8"/>
    <n v="32"/>
    <n v="0.05"/>
    <n v="1.6111E-2"/>
    <n v="3.3889000000000002E-2"/>
    <n v="24.175498000000001"/>
    <n v="3.1034696791012353"/>
  </r>
  <r>
    <s v="latin_p_papinius_statius_silvae"/>
    <x v="1"/>
    <x v="3"/>
    <s v="js"/>
    <n v="2"/>
    <n v="61"/>
    <n v="8"/>
    <n v="32"/>
    <n v="0.05"/>
    <n v="1.6111E-2"/>
    <n v="3.3889000000000002E-2"/>
    <n v="23.909953999999999"/>
    <n v="3.1034696791012353"/>
  </r>
  <r>
    <s v="latin_p_papinius_statius_silvae"/>
    <x v="1"/>
    <x v="3"/>
    <s v="js"/>
    <n v="3"/>
    <n v="61"/>
    <n v="8"/>
    <n v="32"/>
    <n v="1.6667000000000001E-2"/>
    <n v="1.6111E-2"/>
    <n v="5.5599999999999996E-4"/>
    <n v="23.620536999999999"/>
    <n v="1.0345105828316057"/>
  </r>
  <r>
    <s v="latin_p_papinius_statius_silvae"/>
    <x v="1"/>
    <x v="3"/>
    <s v="js"/>
    <n v="4"/>
    <n v="61"/>
    <n v="8"/>
    <n v="32"/>
    <n v="6.6667000000000004E-2"/>
    <n v="1.6111E-2"/>
    <n v="5.0555999999999997E-2"/>
    <n v="24.306448"/>
    <n v="4.1379802619328414"/>
  </r>
  <r>
    <s v="latin_p_papinius_statius_silvae"/>
    <x v="1"/>
    <x v="3"/>
    <s v="js"/>
    <n v="5"/>
    <n v="61"/>
    <n v="8"/>
    <n v="32"/>
    <n v="3.3333000000000002E-2"/>
    <n v="1.6111E-2"/>
    <n v="1.7222000000000001E-2"/>
    <n v="23.484942"/>
    <n v="2.0689590962696296"/>
  </r>
  <r>
    <s v="latin_p_papinius_statius_silvae"/>
    <x v="1"/>
    <x v="3"/>
    <s v="js"/>
    <n v="6"/>
    <n v="61"/>
    <n v="8"/>
    <n v="32"/>
    <n v="3.3333000000000002E-2"/>
    <n v="1.6111E-2"/>
    <n v="1.7222000000000001E-2"/>
    <n v="23.812539999999998"/>
    <n v="2.0689590962696296"/>
  </r>
  <r>
    <s v="latin_p_papinius_statius_silvae"/>
    <x v="1"/>
    <x v="3"/>
    <s v="js"/>
    <n v="7"/>
    <n v="61"/>
    <n v="8"/>
    <n v="32"/>
    <n v="3.3333000000000002E-2"/>
    <n v="1.6111E-2"/>
    <n v="1.7222000000000001E-2"/>
    <n v="23.893939"/>
    <n v="2.0689590962696296"/>
  </r>
  <r>
    <s v="latin_p_papinius_statius_silvae"/>
    <x v="1"/>
    <x v="3"/>
    <s v="l1"/>
    <n v="0"/>
    <n v="61"/>
    <n v="8"/>
    <n v="32"/>
    <n v="3.3333000000000002E-2"/>
    <n v="1.6111E-2"/>
    <n v="1.7222000000000001E-2"/>
    <n v="23.316614999999999"/>
    <n v="2.0689590962696296"/>
  </r>
  <r>
    <s v="latin_p_papinius_statius_silvae"/>
    <x v="1"/>
    <x v="3"/>
    <s v="l1"/>
    <n v="1"/>
    <n v="61"/>
    <n v="8"/>
    <n v="32"/>
    <n v="3.3333000000000002E-2"/>
    <n v="1.6111E-2"/>
    <n v="1.7222000000000001E-2"/>
    <n v="23.701553000000001"/>
    <n v="2.0689590962696296"/>
  </r>
  <r>
    <s v="latin_p_papinius_statius_silvae"/>
    <x v="1"/>
    <x v="3"/>
    <s v="l1"/>
    <n v="2"/>
    <n v="61"/>
    <n v="8"/>
    <n v="32"/>
    <n v="3.3333000000000002E-2"/>
    <n v="1.6111E-2"/>
    <n v="1.7222000000000001E-2"/>
    <n v="23.884989999999998"/>
    <n v="2.0689590962696296"/>
  </r>
  <r>
    <s v="latin_p_papinius_statius_silvae"/>
    <x v="1"/>
    <x v="3"/>
    <s v="l1"/>
    <n v="3"/>
    <n v="61"/>
    <n v="8"/>
    <n v="32"/>
    <n v="3.3333000000000002E-2"/>
    <n v="1.6111E-2"/>
    <n v="1.7222000000000001E-2"/>
    <n v="23.942862000000002"/>
    <n v="2.0689590962696296"/>
  </r>
  <r>
    <s v="latin_p_papinius_statius_silvae"/>
    <x v="1"/>
    <x v="3"/>
    <s v="l1"/>
    <n v="4"/>
    <n v="61"/>
    <n v="8"/>
    <n v="32"/>
    <n v="0.05"/>
    <n v="1.6111E-2"/>
    <n v="3.3889000000000002E-2"/>
    <n v="23.450883999999999"/>
    <n v="3.1034696791012353"/>
  </r>
  <r>
    <s v="latin_p_papinius_statius_silvae"/>
    <x v="1"/>
    <x v="3"/>
    <s v="l1"/>
    <n v="5"/>
    <n v="61"/>
    <n v="8"/>
    <n v="32"/>
    <n v="3.3333000000000002E-2"/>
    <n v="1.6111E-2"/>
    <n v="1.7222000000000001E-2"/>
    <n v="23.449762"/>
    <n v="2.0689590962696296"/>
  </r>
  <r>
    <s v="latin_p_papinius_statius_silvae"/>
    <x v="1"/>
    <x v="3"/>
    <s v="l1"/>
    <n v="6"/>
    <n v="61"/>
    <n v="8"/>
    <n v="32"/>
    <n v="3.3333000000000002E-2"/>
    <n v="1.6111E-2"/>
    <n v="1.7222000000000001E-2"/>
    <n v="23.720276999999999"/>
    <n v="2.0689590962696296"/>
  </r>
  <r>
    <s v="latin_p_papinius_statius_silvae"/>
    <x v="1"/>
    <x v="3"/>
    <s v="l1"/>
    <n v="7"/>
    <n v="61"/>
    <n v="8"/>
    <n v="32"/>
    <n v="0.05"/>
    <n v="1.6111E-2"/>
    <n v="3.3889000000000002E-2"/>
    <n v="23.724328"/>
    <n v="3.1034696791012353"/>
  </r>
  <r>
    <s v="latin_p_papinius_statius_silvae"/>
    <x v="1"/>
    <x v="4"/>
    <s v="hellinger"/>
    <n v="0"/>
    <n v="61"/>
    <n v="7"/>
    <n v="31"/>
    <n v="0.05"/>
    <n v="1.6667000000000001E-2"/>
    <n v="3.3333000000000002E-2"/>
    <n v="26.413563"/>
    <n v="2.9999400011999757"/>
  </r>
  <r>
    <s v="latin_p_papinius_statius_silvae"/>
    <x v="1"/>
    <x v="4"/>
    <s v="hellinger"/>
    <n v="1"/>
    <n v="61"/>
    <n v="7"/>
    <n v="31"/>
    <n v="1.6667000000000001E-2"/>
    <n v="1.6667000000000001E-2"/>
    <n v="0"/>
    <n v="27.004196"/>
    <n v="1"/>
  </r>
  <r>
    <s v="latin_p_papinius_statius_silvae"/>
    <x v="1"/>
    <x v="4"/>
    <s v="hellinger"/>
    <n v="2"/>
    <n v="61"/>
    <n v="7"/>
    <n v="31"/>
    <n v="3.3333000000000002E-2"/>
    <n v="1.6667000000000001E-2"/>
    <n v="1.6667000000000001E-2"/>
    <n v="26.976559999999999"/>
    <n v="1.9999400011999759"/>
  </r>
  <r>
    <s v="latin_p_papinius_statius_silvae"/>
    <x v="1"/>
    <x v="4"/>
    <s v="hellinger"/>
    <n v="3"/>
    <n v="61"/>
    <n v="7"/>
    <n v="31"/>
    <n v="0"/>
    <n v="1.6667000000000001E-2"/>
    <n v="-1.6667000000000001E-2"/>
    <n v="26.902799000000002"/>
    <n v="1"/>
  </r>
  <r>
    <s v="latin_p_papinius_statius_silvae"/>
    <x v="1"/>
    <x v="4"/>
    <s v="hellinger"/>
    <n v="4"/>
    <n v="61"/>
    <n v="7"/>
    <n v="31"/>
    <n v="3.3333000000000002E-2"/>
    <n v="1.6667000000000001E-2"/>
    <n v="1.6667000000000001E-2"/>
    <n v="27.461296000000001"/>
    <n v="1.9999400011999759"/>
  </r>
  <r>
    <s v="latin_p_papinius_statius_silvae"/>
    <x v="1"/>
    <x v="4"/>
    <s v="hellinger"/>
    <n v="5"/>
    <n v="61"/>
    <n v="7"/>
    <n v="31"/>
    <n v="3.3333000000000002E-2"/>
    <n v="1.6667000000000001E-2"/>
    <n v="1.6667000000000001E-2"/>
    <n v="26.718786999999999"/>
    <n v="1.9999400011999759"/>
  </r>
  <r>
    <s v="latin_p_papinius_statius_silvae"/>
    <x v="1"/>
    <x v="4"/>
    <s v="hellinger"/>
    <n v="6"/>
    <n v="61"/>
    <n v="7"/>
    <n v="31"/>
    <n v="3.3333000000000002E-2"/>
    <n v="1.6667000000000001E-2"/>
    <n v="1.6667000000000001E-2"/>
    <n v="26.530760000000001"/>
    <n v="1.9999400011999759"/>
  </r>
  <r>
    <s v="latin_p_papinius_statius_silvae"/>
    <x v="1"/>
    <x v="4"/>
    <s v="hellinger"/>
    <n v="7"/>
    <n v="61"/>
    <n v="7"/>
    <n v="31"/>
    <n v="3.3333000000000002E-2"/>
    <n v="1.6667000000000001E-2"/>
    <n v="1.6667000000000001E-2"/>
    <n v="26.891449999999999"/>
    <n v="1.9999400011999759"/>
  </r>
  <r>
    <s v="latin_p_papinius_statius_silvae"/>
    <x v="1"/>
    <x v="4"/>
    <s v="js"/>
    <n v="0"/>
    <n v="61"/>
    <n v="7"/>
    <n v="31"/>
    <n v="1.6667000000000001E-2"/>
    <n v="1.6667000000000001E-2"/>
    <n v="0"/>
    <n v="24.046032"/>
    <n v="1"/>
  </r>
  <r>
    <s v="latin_p_papinius_statius_silvae"/>
    <x v="1"/>
    <x v="4"/>
    <s v="js"/>
    <n v="1"/>
    <n v="61"/>
    <n v="7"/>
    <n v="31"/>
    <n v="3.3333000000000002E-2"/>
    <n v="1.6667000000000001E-2"/>
    <n v="1.6667000000000001E-2"/>
    <n v="23.743521000000001"/>
    <n v="1.9999400011999759"/>
  </r>
  <r>
    <s v="latin_p_papinius_statius_silvae"/>
    <x v="1"/>
    <x v="4"/>
    <s v="js"/>
    <n v="2"/>
    <n v="61"/>
    <n v="7"/>
    <n v="31"/>
    <n v="3.3333000000000002E-2"/>
    <n v="1.6667000000000001E-2"/>
    <n v="1.6667000000000001E-2"/>
    <n v="23.879994"/>
    <n v="1.9999400011999759"/>
  </r>
  <r>
    <s v="latin_p_papinius_statius_silvae"/>
    <x v="1"/>
    <x v="4"/>
    <s v="js"/>
    <n v="3"/>
    <n v="61"/>
    <n v="7"/>
    <n v="31"/>
    <n v="1.6667000000000001E-2"/>
    <n v="1.6667000000000001E-2"/>
    <n v="0"/>
    <n v="23.903471"/>
    <n v="1"/>
  </r>
  <r>
    <s v="latin_p_papinius_statius_silvae"/>
    <x v="1"/>
    <x v="4"/>
    <s v="js"/>
    <n v="4"/>
    <n v="61"/>
    <n v="7"/>
    <n v="31"/>
    <n v="1.6667000000000001E-2"/>
    <n v="1.6667000000000001E-2"/>
    <n v="0"/>
    <n v="23.632431"/>
    <n v="1"/>
  </r>
  <r>
    <s v="latin_p_papinius_statius_silvae"/>
    <x v="1"/>
    <x v="4"/>
    <s v="js"/>
    <n v="5"/>
    <n v="61"/>
    <n v="7"/>
    <n v="31"/>
    <n v="1.6667000000000001E-2"/>
    <n v="1.6667000000000001E-2"/>
    <n v="0"/>
    <n v="23.761068999999999"/>
    <n v="1"/>
  </r>
  <r>
    <s v="latin_p_papinius_statius_silvae"/>
    <x v="1"/>
    <x v="4"/>
    <s v="js"/>
    <n v="6"/>
    <n v="61"/>
    <n v="7"/>
    <n v="31"/>
    <n v="1.6667000000000001E-2"/>
    <n v="1.6667000000000001E-2"/>
    <n v="0"/>
    <n v="23.987138000000002"/>
    <n v="1"/>
  </r>
  <r>
    <s v="latin_p_papinius_statius_silvae"/>
    <x v="1"/>
    <x v="4"/>
    <s v="js"/>
    <n v="7"/>
    <n v="61"/>
    <n v="7"/>
    <n v="31"/>
    <n v="3.3333000000000002E-2"/>
    <n v="1.6667000000000001E-2"/>
    <n v="1.6667000000000001E-2"/>
    <n v="23.608764000000001"/>
    <n v="1.9999400011999759"/>
  </r>
  <r>
    <s v="latin_p_papinius_statius_silvae"/>
    <x v="1"/>
    <x v="4"/>
    <s v="l1"/>
    <n v="0"/>
    <n v="61"/>
    <n v="7"/>
    <n v="31"/>
    <n v="1.6667000000000001E-2"/>
    <n v="1.6667000000000001E-2"/>
    <n v="0"/>
    <n v="23.783421000000001"/>
    <n v="1"/>
  </r>
  <r>
    <s v="latin_p_papinius_statius_silvae"/>
    <x v="1"/>
    <x v="4"/>
    <s v="l1"/>
    <n v="1"/>
    <n v="61"/>
    <n v="7"/>
    <n v="31"/>
    <n v="3.3333000000000002E-2"/>
    <n v="1.6667000000000001E-2"/>
    <n v="1.6667000000000001E-2"/>
    <n v="23.412078999999999"/>
    <n v="1.9999400011999759"/>
  </r>
  <r>
    <s v="latin_p_papinius_statius_silvae"/>
    <x v="1"/>
    <x v="4"/>
    <s v="l1"/>
    <n v="2"/>
    <n v="61"/>
    <n v="7"/>
    <n v="31"/>
    <n v="3.3333000000000002E-2"/>
    <n v="1.6667000000000001E-2"/>
    <n v="1.6667000000000001E-2"/>
    <n v="23.527929"/>
    <n v="1.9999400011999759"/>
  </r>
  <r>
    <s v="latin_p_papinius_statius_silvae"/>
    <x v="1"/>
    <x v="4"/>
    <s v="l1"/>
    <n v="3"/>
    <n v="61"/>
    <n v="7"/>
    <n v="31"/>
    <n v="3.3333000000000002E-2"/>
    <n v="1.6667000000000001E-2"/>
    <n v="1.6667000000000001E-2"/>
    <n v="23.190062999999999"/>
    <n v="1.9999400011999759"/>
  </r>
  <r>
    <s v="latin_p_papinius_statius_silvae"/>
    <x v="1"/>
    <x v="4"/>
    <s v="l1"/>
    <n v="4"/>
    <n v="61"/>
    <n v="7"/>
    <n v="31"/>
    <n v="0.05"/>
    <n v="1.6667000000000001E-2"/>
    <n v="3.3333000000000002E-2"/>
    <n v="23.370863"/>
    <n v="2.9999400011999757"/>
  </r>
  <r>
    <s v="latin_p_papinius_statius_silvae"/>
    <x v="1"/>
    <x v="4"/>
    <s v="l1"/>
    <n v="5"/>
    <n v="61"/>
    <n v="7"/>
    <n v="31"/>
    <n v="3.3333000000000002E-2"/>
    <n v="1.6667000000000001E-2"/>
    <n v="1.6667000000000001E-2"/>
    <n v="23.268267000000002"/>
    <n v="1.9999400011999759"/>
  </r>
  <r>
    <s v="latin_p_papinius_statius_silvae"/>
    <x v="1"/>
    <x v="4"/>
    <s v="l1"/>
    <n v="6"/>
    <n v="61"/>
    <n v="7"/>
    <n v="31"/>
    <n v="1.6667000000000001E-2"/>
    <n v="1.6667000000000001E-2"/>
    <n v="0"/>
    <n v="22.871782"/>
    <n v="1"/>
  </r>
  <r>
    <s v="latin_p_papinius_statius_silvae"/>
    <x v="1"/>
    <x v="4"/>
    <s v="l1"/>
    <n v="7"/>
    <n v="61"/>
    <n v="7"/>
    <n v="31"/>
    <n v="0.05"/>
    <n v="1.6667000000000001E-2"/>
    <n v="3.3333000000000002E-2"/>
    <n v="23.530747000000002"/>
    <n v="2.9999400011999757"/>
  </r>
  <r>
    <s v="latin_p_papinius_statius_silvae"/>
    <x v="2"/>
    <x v="0"/>
    <s v="hellinger"/>
    <n v="0"/>
    <n v="41"/>
    <n v="21"/>
    <n v="21"/>
    <n v="7.4999999999999997E-2"/>
    <n v="2.5000000000000001E-2"/>
    <n v="0.05"/>
    <n v="20.246538000000001"/>
    <n v="2.9999999999999996"/>
  </r>
  <r>
    <s v="latin_p_papinius_statius_silvae"/>
    <x v="2"/>
    <x v="0"/>
    <s v="hellinger"/>
    <n v="1"/>
    <n v="41"/>
    <n v="21"/>
    <n v="21"/>
    <n v="0.1"/>
    <n v="2.5000000000000001E-2"/>
    <n v="7.4999999999999997E-2"/>
    <n v="20.198232999999998"/>
    <n v="4"/>
  </r>
  <r>
    <s v="latin_p_papinius_statius_silvae"/>
    <x v="2"/>
    <x v="0"/>
    <s v="hellinger"/>
    <n v="2"/>
    <n v="41"/>
    <n v="21"/>
    <n v="21"/>
    <n v="0.17499999999999999"/>
    <n v="2.5000000000000001E-2"/>
    <n v="0.15"/>
    <n v="19.728580999999998"/>
    <n v="6.9999999999999991"/>
  </r>
  <r>
    <s v="latin_p_papinius_statius_silvae"/>
    <x v="2"/>
    <x v="0"/>
    <s v="hellinger"/>
    <n v="3"/>
    <n v="41"/>
    <n v="21"/>
    <n v="21"/>
    <n v="0.125"/>
    <n v="2.5000000000000001E-2"/>
    <n v="0.1"/>
    <n v="20.523736"/>
    <n v="5"/>
  </r>
  <r>
    <s v="latin_p_papinius_statius_silvae"/>
    <x v="2"/>
    <x v="0"/>
    <s v="hellinger"/>
    <n v="4"/>
    <n v="41"/>
    <n v="21"/>
    <n v="21"/>
    <n v="7.4999999999999997E-2"/>
    <n v="2.5000000000000001E-2"/>
    <n v="0.05"/>
    <n v="19.821235000000001"/>
    <n v="2.9999999999999996"/>
  </r>
  <r>
    <s v="latin_p_papinius_statius_silvae"/>
    <x v="2"/>
    <x v="0"/>
    <s v="hellinger"/>
    <n v="5"/>
    <n v="41"/>
    <n v="21"/>
    <n v="21"/>
    <n v="0.1"/>
    <n v="2.5000000000000001E-2"/>
    <n v="7.4999999999999997E-2"/>
    <n v="20.220265999999999"/>
    <n v="4"/>
  </r>
  <r>
    <s v="latin_p_papinius_statius_silvae"/>
    <x v="2"/>
    <x v="0"/>
    <s v="hellinger"/>
    <n v="6"/>
    <n v="41"/>
    <n v="21"/>
    <n v="21"/>
    <n v="0.125"/>
    <n v="2.5000000000000001E-2"/>
    <n v="0.1"/>
    <n v="19.867939"/>
    <n v="5"/>
  </r>
  <r>
    <s v="latin_p_papinius_statius_silvae"/>
    <x v="2"/>
    <x v="0"/>
    <s v="hellinger"/>
    <n v="7"/>
    <n v="41"/>
    <n v="21"/>
    <n v="21"/>
    <n v="0.1"/>
    <n v="2.5000000000000001E-2"/>
    <n v="7.4999999999999997E-2"/>
    <n v="19.758327999999999"/>
    <n v="4"/>
  </r>
  <r>
    <s v="latin_p_papinius_statius_silvae"/>
    <x v="2"/>
    <x v="0"/>
    <s v="js"/>
    <n v="0"/>
    <n v="41"/>
    <n v="21"/>
    <n v="21"/>
    <n v="0.125"/>
    <n v="2.5000000000000001E-2"/>
    <n v="0.1"/>
    <n v="17.262156000000001"/>
    <n v="5"/>
  </r>
  <r>
    <s v="latin_p_papinius_statius_silvae"/>
    <x v="2"/>
    <x v="0"/>
    <s v="js"/>
    <n v="1"/>
    <n v="41"/>
    <n v="21"/>
    <n v="21"/>
    <n v="7.4999999999999997E-2"/>
    <n v="2.5000000000000001E-2"/>
    <n v="0.05"/>
    <n v="17.220616"/>
    <n v="2.9999999999999996"/>
  </r>
  <r>
    <s v="latin_p_papinius_statius_silvae"/>
    <x v="2"/>
    <x v="0"/>
    <s v="js"/>
    <n v="2"/>
    <n v="41"/>
    <n v="21"/>
    <n v="21"/>
    <n v="0.05"/>
    <n v="2.5000000000000001E-2"/>
    <n v="2.5000000000000001E-2"/>
    <n v="17.400983"/>
    <n v="2"/>
  </r>
  <r>
    <s v="latin_p_papinius_statius_silvae"/>
    <x v="2"/>
    <x v="0"/>
    <s v="js"/>
    <n v="3"/>
    <n v="41"/>
    <n v="21"/>
    <n v="21"/>
    <n v="0.1"/>
    <n v="2.5000000000000001E-2"/>
    <n v="7.4999999999999997E-2"/>
    <n v="17.509699000000001"/>
    <n v="4"/>
  </r>
  <r>
    <s v="latin_p_papinius_statius_silvae"/>
    <x v="2"/>
    <x v="0"/>
    <s v="js"/>
    <n v="4"/>
    <n v="41"/>
    <n v="21"/>
    <n v="21"/>
    <n v="0.1"/>
    <n v="2.5000000000000001E-2"/>
    <n v="7.4999999999999997E-2"/>
    <n v="17.262996000000001"/>
    <n v="4"/>
  </r>
  <r>
    <s v="latin_p_papinius_statius_silvae"/>
    <x v="2"/>
    <x v="0"/>
    <s v="js"/>
    <n v="5"/>
    <n v="41"/>
    <n v="21"/>
    <n v="21"/>
    <n v="0.125"/>
    <n v="2.5000000000000001E-2"/>
    <n v="0.1"/>
    <n v="17.374784999999999"/>
    <n v="5"/>
  </r>
  <r>
    <s v="latin_p_papinius_statius_silvae"/>
    <x v="2"/>
    <x v="0"/>
    <s v="js"/>
    <n v="6"/>
    <n v="41"/>
    <n v="21"/>
    <n v="21"/>
    <n v="0.125"/>
    <n v="2.5000000000000001E-2"/>
    <n v="0.1"/>
    <n v="17.230155"/>
    <n v="5"/>
  </r>
  <r>
    <s v="latin_p_papinius_statius_silvae"/>
    <x v="2"/>
    <x v="0"/>
    <s v="js"/>
    <n v="7"/>
    <n v="41"/>
    <n v="21"/>
    <n v="21"/>
    <n v="0.1"/>
    <n v="2.5000000000000001E-2"/>
    <n v="7.4999999999999997E-2"/>
    <n v="16.845275999999998"/>
    <n v="4"/>
  </r>
  <r>
    <s v="latin_p_papinius_statius_silvae"/>
    <x v="2"/>
    <x v="0"/>
    <s v="l1"/>
    <n v="0"/>
    <n v="41"/>
    <n v="21"/>
    <n v="21"/>
    <n v="0.125"/>
    <n v="2.5000000000000001E-2"/>
    <n v="0.1"/>
    <n v="17.985972"/>
    <n v="5"/>
  </r>
  <r>
    <s v="latin_p_papinius_statius_silvae"/>
    <x v="2"/>
    <x v="0"/>
    <s v="l1"/>
    <n v="1"/>
    <n v="41"/>
    <n v="21"/>
    <n v="21"/>
    <n v="0.15"/>
    <n v="2.5000000000000001E-2"/>
    <n v="0.125"/>
    <n v="17.941046"/>
    <n v="5.9999999999999991"/>
  </r>
  <r>
    <s v="latin_p_papinius_statius_silvae"/>
    <x v="2"/>
    <x v="0"/>
    <s v="l1"/>
    <n v="2"/>
    <n v="41"/>
    <n v="21"/>
    <n v="21"/>
    <n v="0.1"/>
    <n v="2.5000000000000001E-2"/>
    <n v="7.4999999999999997E-2"/>
    <n v="18.497214"/>
    <n v="4"/>
  </r>
  <r>
    <s v="latin_p_papinius_statius_silvae"/>
    <x v="2"/>
    <x v="0"/>
    <s v="l1"/>
    <n v="3"/>
    <n v="41"/>
    <n v="21"/>
    <n v="21"/>
    <n v="0.05"/>
    <n v="2.5000000000000001E-2"/>
    <n v="2.5000000000000001E-2"/>
    <n v="18.238572999999999"/>
    <n v="2"/>
  </r>
  <r>
    <s v="latin_p_papinius_statius_silvae"/>
    <x v="2"/>
    <x v="0"/>
    <s v="l1"/>
    <n v="4"/>
    <n v="41"/>
    <n v="21"/>
    <n v="21"/>
    <n v="0.1"/>
    <n v="2.5000000000000001E-2"/>
    <n v="7.4999999999999997E-2"/>
    <n v="18.126688000000001"/>
    <n v="4"/>
  </r>
  <r>
    <s v="latin_p_papinius_statius_silvae"/>
    <x v="2"/>
    <x v="0"/>
    <s v="l1"/>
    <n v="5"/>
    <n v="41"/>
    <n v="21"/>
    <n v="21"/>
    <n v="7.4999999999999997E-2"/>
    <n v="2.5000000000000001E-2"/>
    <n v="0.05"/>
    <n v="17.791853"/>
    <n v="2.9999999999999996"/>
  </r>
  <r>
    <s v="latin_p_papinius_statius_silvae"/>
    <x v="2"/>
    <x v="0"/>
    <s v="l1"/>
    <n v="6"/>
    <n v="41"/>
    <n v="21"/>
    <n v="21"/>
    <n v="7.4999999999999997E-2"/>
    <n v="2.5000000000000001E-2"/>
    <n v="0.05"/>
    <n v="17.517610000000001"/>
    <n v="2.9999999999999996"/>
  </r>
  <r>
    <s v="latin_p_papinius_statius_silvae"/>
    <x v="2"/>
    <x v="0"/>
    <s v="l1"/>
    <n v="7"/>
    <n v="41"/>
    <n v="21"/>
    <n v="21"/>
    <n v="0.15"/>
    <n v="2.5000000000000001E-2"/>
    <n v="0.125"/>
    <n v="18.041322000000001"/>
    <n v="5.9999999999999991"/>
  </r>
  <r>
    <s v="latin_p_papinius_statius_silvae"/>
    <x v="2"/>
    <x v="1"/>
    <s v="hellinger"/>
    <n v="0"/>
    <n v="41"/>
    <n v="11"/>
    <n v="21"/>
    <n v="0.15"/>
    <n v="2.5000000000000001E-2"/>
    <n v="0.125"/>
    <n v="19.568961000000002"/>
    <n v="5.9999999999999991"/>
  </r>
  <r>
    <s v="latin_p_papinius_statius_silvae"/>
    <x v="2"/>
    <x v="1"/>
    <s v="hellinger"/>
    <n v="1"/>
    <n v="41"/>
    <n v="11"/>
    <n v="21"/>
    <n v="0.15"/>
    <n v="2.5000000000000001E-2"/>
    <n v="0.125"/>
    <n v="20.122992"/>
    <n v="5.9999999999999991"/>
  </r>
  <r>
    <s v="latin_p_papinius_statius_silvae"/>
    <x v="2"/>
    <x v="1"/>
    <s v="hellinger"/>
    <n v="2"/>
    <n v="41"/>
    <n v="11"/>
    <n v="21"/>
    <n v="0.15"/>
    <n v="2.5000000000000001E-2"/>
    <n v="0.125"/>
    <n v="20.121234999999999"/>
    <n v="5.9999999999999991"/>
  </r>
  <r>
    <s v="latin_p_papinius_statius_silvae"/>
    <x v="2"/>
    <x v="1"/>
    <s v="hellinger"/>
    <n v="3"/>
    <n v="41"/>
    <n v="11"/>
    <n v="21"/>
    <n v="0.15"/>
    <n v="2.5000000000000001E-2"/>
    <n v="0.125"/>
    <n v="19.596243999999999"/>
    <n v="5.9999999999999991"/>
  </r>
  <r>
    <s v="latin_p_papinius_statius_silvae"/>
    <x v="2"/>
    <x v="1"/>
    <s v="hellinger"/>
    <n v="4"/>
    <n v="41"/>
    <n v="11"/>
    <n v="21"/>
    <n v="7.4999999999999997E-2"/>
    <n v="2.5000000000000001E-2"/>
    <n v="0.05"/>
    <n v="19.980442"/>
    <n v="2.9999999999999996"/>
  </r>
  <r>
    <s v="latin_p_papinius_statius_silvae"/>
    <x v="2"/>
    <x v="1"/>
    <s v="hellinger"/>
    <n v="5"/>
    <n v="41"/>
    <n v="11"/>
    <n v="21"/>
    <n v="7.4999999999999997E-2"/>
    <n v="2.5000000000000001E-2"/>
    <n v="0.05"/>
    <n v="19.917064"/>
    <n v="2.9999999999999996"/>
  </r>
  <r>
    <s v="latin_p_papinius_statius_silvae"/>
    <x v="2"/>
    <x v="1"/>
    <s v="hellinger"/>
    <n v="6"/>
    <n v="41"/>
    <n v="11"/>
    <n v="21"/>
    <n v="0.1"/>
    <n v="2.5000000000000001E-2"/>
    <n v="7.4999999999999997E-2"/>
    <n v="20.027494000000001"/>
    <n v="4"/>
  </r>
  <r>
    <s v="latin_p_papinius_statius_silvae"/>
    <x v="2"/>
    <x v="1"/>
    <s v="hellinger"/>
    <n v="7"/>
    <n v="41"/>
    <n v="11"/>
    <n v="21"/>
    <n v="0.1"/>
    <n v="2.5000000000000001E-2"/>
    <n v="7.4999999999999997E-2"/>
    <n v="19.931989000000002"/>
    <n v="4"/>
  </r>
  <r>
    <s v="latin_p_papinius_statius_silvae"/>
    <x v="2"/>
    <x v="1"/>
    <s v="js"/>
    <n v="0"/>
    <n v="41"/>
    <n v="11"/>
    <n v="21"/>
    <n v="0.1"/>
    <n v="2.5000000000000001E-2"/>
    <n v="7.4999999999999997E-2"/>
    <n v="16.903168999999998"/>
    <n v="4"/>
  </r>
  <r>
    <s v="latin_p_papinius_statius_silvae"/>
    <x v="2"/>
    <x v="1"/>
    <s v="js"/>
    <n v="1"/>
    <n v="41"/>
    <n v="11"/>
    <n v="21"/>
    <n v="0.1"/>
    <n v="2.5000000000000001E-2"/>
    <n v="7.4999999999999997E-2"/>
    <n v="17.137381999999999"/>
    <n v="4"/>
  </r>
  <r>
    <s v="latin_p_papinius_statius_silvae"/>
    <x v="2"/>
    <x v="1"/>
    <s v="js"/>
    <n v="2"/>
    <n v="41"/>
    <n v="11"/>
    <n v="21"/>
    <n v="0.15"/>
    <n v="2.5000000000000001E-2"/>
    <n v="0.125"/>
    <n v="16.828994999999999"/>
    <n v="5.9999999999999991"/>
  </r>
  <r>
    <s v="latin_p_papinius_statius_silvae"/>
    <x v="2"/>
    <x v="1"/>
    <s v="js"/>
    <n v="3"/>
    <n v="41"/>
    <n v="11"/>
    <n v="21"/>
    <n v="0.125"/>
    <n v="2.5000000000000001E-2"/>
    <n v="0.1"/>
    <n v="16.757296"/>
    <n v="5"/>
  </r>
  <r>
    <s v="latin_p_papinius_statius_silvae"/>
    <x v="2"/>
    <x v="1"/>
    <s v="js"/>
    <n v="4"/>
    <n v="41"/>
    <n v="11"/>
    <n v="21"/>
    <n v="7.4999999999999997E-2"/>
    <n v="2.5000000000000001E-2"/>
    <n v="0.05"/>
    <n v="16.963806999999999"/>
    <n v="2.9999999999999996"/>
  </r>
  <r>
    <s v="latin_p_papinius_statius_silvae"/>
    <x v="2"/>
    <x v="1"/>
    <s v="js"/>
    <n v="5"/>
    <n v="41"/>
    <n v="11"/>
    <n v="21"/>
    <n v="0.125"/>
    <n v="2.5000000000000001E-2"/>
    <n v="0.1"/>
    <n v="17.010324000000001"/>
    <n v="5"/>
  </r>
  <r>
    <s v="latin_p_papinius_statius_silvae"/>
    <x v="2"/>
    <x v="1"/>
    <s v="js"/>
    <n v="6"/>
    <n v="41"/>
    <n v="11"/>
    <n v="21"/>
    <n v="0.1"/>
    <n v="2.5000000000000001E-2"/>
    <n v="7.4999999999999997E-2"/>
    <n v="17.386858"/>
    <n v="4"/>
  </r>
  <r>
    <s v="latin_p_papinius_statius_silvae"/>
    <x v="2"/>
    <x v="1"/>
    <s v="js"/>
    <n v="7"/>
    <n v="41"/>
    <n v="11"/>
    <n v="21"/>
    <n v="0.15"/>
    <n v="2.5000000000000001E-2"/>
    <n v="0.125"/>
    <n v="16.818729000000001"/>
    <n v="5.9999999999999991"/>
  </r>
  <r>
    <s v="latin_p_papinius_statius_silvae"/>
    <x v="2"/>
    <x v="1"/>
    <s v="l1"/>
    <n v="0"/>
    <n v="41"/>
    <n v="11"/>
    <n v="21"/>
    <n v="0.125"/>
    <n v="2.5000000000000001E-2"/>
    <n v="0.1"/>
    <n v="17.862480000000001"/>
    <n v="5"/>
  </r>
  <r>
    <s v="latin_p_papinius_statius_silvae"/>
    <x v="2"/>
    <x v="1"/>
    <s v="l1"/>
    <n v="1"/>
    <n v="41"/>
    <n v="11"/>
    <n v="21"/>
    <n v="0.1"/>
    <n v="2.5000000000000001E-2"/>
    <n v="7.4999999999999997E-2"/>
    <n v="18.781666000000001"/>
    <n v="4"/>
  </r>
  <r>
    <s v="latin_p_papinius_statius_silvae"/>
    <x v="2"/>
    <x v="1"/>
    <s v="l1"/>
    <n v="2"/>
    <n v="41"/>
    <n v="11"/>
    <n v="21"/>
    <n v="0.15"/>
    <n v="2.5000000000000001E-2"/>
    <n v="0.125"/>
    <n v="17.816168999999999"/>
    <n v="5.9999999999999991"/>
  </r>
  <r>
    <s v="latin_p_papinius_statius_silvae"/>
    <x v="2"/>
    <x v="1"/>
    <s v="l1"/>
    <n v="3"/>
    <n v="41"/>
    <n v="11"/>
    <n v="21"/>
    <n v="0.125"/>
    <n v="2.5000000000000001E-2"/>
    <n v="0.1"/>
    <n v="17.655961999999999"/>
    <n v="5"/>
  </r>
  <r>
    <s v="latin_p_papinius_statius_silvae"/>
    <x v="2"/>
    <x v="1"/>
    <s v="l1"/>
    <n v="4"/>
    <n v="41"/>
    <n v="11"/>
    <n v="21"/>
    <n v="0.125"/>
    <n v="2.5000000000000001E-2"/>
    <n v="0.1"/>
    <n v="18.160385000000002"/>
    <n v="5"/>
  </r>
  <r>
    <s v="latin_p_papinius_statius_silvae"/>
    <x v="2"/>
    <x v="1"/>
    <s v="l1"/>
    <n v="5"/>
    <n v="41"/>
    <n v="11"/>
    <n v="21"/>
    <n v="0.125"/>
    <n v="2.5000000000000001E-2"/>
    <n v="0.1"/>
    <n v="17.939299999999999"/>
    <n v="5"/>
  </r>
  <r>
    <s v="latin_p_papinius_statius_silvae"/>
    <x v="2"/>
    <x v="1"/>
    <s v="l1"/>
    <n v="6"/>
    <n v="41"/>
    <n v="11"/>
    <n v="21"/>
    <n v="7.4999999999999997E-2"/>
    <n v="2.5000000000000001E-2"/>
    <n v="0.05"/>
    <n v="18.714421999999999"/>
    <n v="2.9999999999999996"/>
  </r>
  <r>
    <s v="latin_p_papinius_statius_silvae"/>
    <x v="2"/>
    <x v="1"/>
    <s v="l1"/>
    <n v="7"/>
    <n v="41"/>
    <n v="11"/>
    <n v="21"/>
    <n v="0.2"/>
    <n v="2.5000000000000001E-2"/>
    <n v="0.17499999999999999"/>
    <n v="17.947679000000001"/>
    <n v="8"/>
  </r>
  <r>
    <s v="latin_p_papinius_statius_silvae"/>
    <x v="2"/>
    <x v="2"/>
    <s v="hellinger"/>
    <n v="0"/>
    <n v="41"/>
    <n v="7"/>
    <n v="21"/>
    <n v="0.05"/>
    <n v="2.5000000000000001E-2"/>
    <n v="2.5000000000000001E-2"/>
    <n v="19.918286999999999"/>
    <n v="2"/>
  </r>
  <r>
    <s v="latin_p_papinius_statius_silvae"/>
    <x v="2"/>
    <x v="2"/>
    <s v="hellinger"/>
    <n v="1"/>
    <n v="41"/>
    <n v="7"/>
    <n v="21"/>
    <n v="0"/>
    <n v="2.5000000000000001E-2"/>
    <n v="-2.5000000000000001E-2"/>
    <n v="20.183696000000001"/>
    <n v="1"/>
  </r>
  <r>
    <s v="latin_p_papinius_statius_silvae"/>
    <x v="2"/>
    <x v="2"/>
    <s v="hellinger"/>
    <n v="2"/>
    <n v="41"/>
    <n v="7"/>
    <n v="21"/>
    <n v="2.5000000000000001E-2"/>
    <n v="2.5000000000000001E-2"/>
    <n v="0"/>
    <n v="20.948122999999999"/>
    <n v="1"/>
  </r>
  <r>
    <s v="latin_p_papinius_statius_silvae"/>
    <x v="2"/>
    <x v="2"/>
    <s v="hellinger"/>
    <n v="3"/>
    <n v="41"/>
    <n v="7"/>
    <n v="21"/>
    <n v="0"/>
    <n v="2.5000000000000001E-2"/>
    <n v="-2.5000000000000001E-2"/>
    <n v="20.146522000000001"/>
    <n v="1"/>
  </r>
  <r>
    <s v="latin_p_papinius_statius_silvae"/>
    <x v="2"/>
    <x v="2"/>
    <s v="hellinger"/>
    <n v="4"/>
    <n v="41"/>
    <n v="7"/>
    <n v="21"/>
    <n v="2.5000000000000001E-2"/>
    <n v="2.5000000000000001E-2"/>
    <n v="0"/>
    <n v="19.982002000000001"/>
    <n v="1"/>
  </r>
  <r>
    <s v="latin_p_papinius_statius_silvae"/>
    <x v="2"/>
    <x v="2"/>
    <s v="hellinger"/>
    <n v="5"/>
    <n v="41"/>
    <n v="7"/>
    <n v="21"/>
    <n v="2.5000000000000001E-2"/>
    <n v="2.5000000000000001E-2"/>
    <n v="0"/>
    <n v="20.107851"/>
    <n v="1"/>
  </r>
  <r>
    <s v="latin_p_papinius_statius_silvae"/>
    <x v="2"/>
    <x v="2"/>
    <s v="hellinger"/>
    <n v="6"/>
    <n v="41"/>
    <n v="7"/>
    <n v="21"/>
    <n v="7.4999999999999997E-2"/>
    <n v="2.5000000000000001E-2"/>
    <n v="0.05"/>
    <n v="20.337365999999999"/>
    <n v="2.9999999999999996"/>
  </r>
  <r>
    <s v="latin_p_papinius_statius_silvae"/>
    <x v="2"/>
    <x v="2"/>
    <s v="hellinger"/>
    <n v="7"/>
    <n v="41"/>
    <n v="7"/>
    <n v="21"/>
    <n v="0"/>
    <n v="2.5000000000000001E-2"/>
    <n v="-2.5000000000000001E-2"/>
    <n v="20.269506"/>
    <n v="1"/>
  </r>
  <r>
    <s v="latin_p_papinius_statius_silvae"/>
    <x v="2"/>
    <x v="2"/>
    <s v="js"/>
    <n v="0"/>
    <n v="41"/>
    <n v="7"/>
    <n v="21"/>
    <n v="0"/>
    <n v="2.5000000000000001E-2"/>
    <n v="-2.5000000000000001E-2"/>
    <n v="17.036856"/>
    <n v="1"/>
  </r>
  <r>
    <s v="latin_p_papinius_statius_silvae"/>
    <x v="2"/>
    <x v="2"/>
    <s v="js"/>
    <n v="1"/>
    <n v="41"/>
    <n v="7"/>
    <n v="21"/>
    <n v="7.4999999999999997E-2"/>
    <n v="2.5000000000000001E-2"/>
    <n v="0.05"/>
    <n v="17.181152999999998"/>
    <n v="2.9999999999999996"/>
  </r>
  <r>
    <s v="latin_p_papinius_statius_silvae"/>
    <x v="2"/>
    <x v="2"/>
    <s v="js"/>
    <n v="2"/>
    <n v="41"/>
    <n v="7"/>
    <n v="21"/>
    <n v="2.5000000000000001E-2"/>
    <n v="2.5000000000000001E-2"/>
    <n v="0"/>
    <n v="17.066531999999999"/>
    <n v="1"/>
  </r>
  <r>
    <s v="latin_p_papinius_statius_silvae"/>
    <x v="2"/>
    <x v="2"/>
    <s v="js"/>
    <n v="3"/>
    <n v="41"/>
    <n v="7"/>
    <n v="21"/>
    <n v="2.5000000000000001E-2"/>
    <n v="2.5000000000000001E-2"/>
    <n v="0"/>
    <n v="17.087584"/>
    <n v="1"/>
  </r>
  <r>
    <s v="latin_p_papinius_statius_silvae"/>
    <x v="2"/>
    <x v="2"/>
    <s v="js"/>
    <n v="4"/>
    <n v="41"/>
    <n v="7"/>
    <n v="21"/>
    <n v="2.5000000000000001E-2"/>
    <n v="2.5000000000000001E-2"/>
    <n v="0"/>
    <n v="16.913996000000001"/>
    <n v="1"/>
  </r>
  <r>
    <s v="latin_p_papinius_statius_silvae"/>
    <x v="2"/>
    <x v="2"/>
    <s v="js"/>
    <n v="5"/>
    <n v="41"/>
    <n v="7"/>
    <n v="21"/>
    <n v="2.5000000000000001E-2"/>
    <n v="2.5000000000000001E-2"/>
    <n v="0"/>
    <n v="16.938013999999999"/>
    <n v="1"/>
  </r>
  <r>
    <s v="latin_p_papinius_statius_silvae"/>
    <x v="2"/>
    <x v="2"/>
    <s v="js"/>
    <n v="6"/>
    <n v="41"/>
    <n v="7"/>
    <n v="21"/>
    <n v="0.05"/>
    <n v="2.5000000000000001E-2"/>
    <n v="2.5000000000000001E-2"/>
    <n v="17.376287999999999"/>
    <n v="2"/>
  </r>
  <r>
    <s v="latin_p_papinius_statius_silvae"/>
    <x v="2"/>
    <x v="2"/>
    <s v="js"/>
    <n v="7"/>
    <n v="41"/>
    <n v="7"/>
    <n v="21"/>
    <n v="2.5000000000000001E-2"/>
    <n v="2.5000000000000001E-2"/>
    <n v="0"/>
    <n v="16.491627999999999"/>
    <n v="1"/>
  </r>
  <r>
    <s v="latin_p_papinius_statius_silvae"/>
    <x v="2"/>
    <x v="2"/>
    <s v="l1"/>
    <n v="0"/>
    <n v="41"/>
    <n v="7"/>
    <n v="21"/>
    <n v="0"/>
    <n v="2.5000000000000001E-2"/>
    <n v="-2.5000000000000001E-2"/>
    <n v="18.291815"/>
    <n v="1"/>
  </r>
  <r>
    <s v="latin_p_papinius_statius_silvae"/>
    <x v="2"/>
    <x v="2"/>
    <s v="l1"/>
    <n v="1"/>
    <n v="41"/>
    <n v="7"/>
    <n v="21"/>
    <n v="0"/>
    <n v="2.5000000000000001E-2"/>
    <n v="-2.5000000000000001E-2"/>
    <n v="17.582747999999999"/>
    <n v="1"/>
  </r>
  <r>
    <s v="latin_p_papinius_statius_silvae"/>
    <x v="2"/>
    <x v="2"/>
    <s v="l1"/>
    <n v="2"/>
    <n v="41"/>
    <n v="7"/>
    <n v="21"/>
    <n v="0.05"/>
    <n v="2.5000000000000001E-2"/>
    <n v="2.5000000000000001E-2"/>
    <n v="17.293354999999998"/>
    <n v="2"/>
  </r>
  <r>
    <s v="latin_p_papinius_statius_silvae"/>
    <x v="2"/>
    <x v="2"/>
    <s v="l1"/>
    <n v="3"/>
    <n v="41"/>
    <n v="7"/>
    <n v="21"/>
    <n v="2.5000000000000001E-2"/>
    <n v="2.5000000000000001E-2"/>
    <n v="0"/>
    <n v="17.452379000000001"/>
    <n v="1"/>
  </r>
  <r>
    <s v="latin_p_papinius_statius_silvae"/>
    <x v="2"/>
    <x v="2"/>
    <s v="l1"/>
    <n v="4"/>
    <n v="41"/>
    <n v="7"/>
    <n v="21"/>
    <n v="0"/>
    <n v="2.5000000000000001E-2"/>
    <n v="-2.5000000000000001E-2"/>
    <n v="17.528310999999999"/>
    <n v="1"/>
  </r>
  <r>
    <s v="latin_p_papinius_statius_silvae"/>
    <x v="2"/>
    <x v="2"/>
    <s v="l1"/>
    <n v="5"/>
    <n v="41"/>
    <n v="7"/>
    <n v="21"/>
    <n v="0.05"/>
    <n v="2.5000000000000001E-2"/>
    <n v="2.5000000000000001E-2"/>
    <n v="17.507404999999999"/>
    <n v="2"/>
  </r>
  <r>
    <s v="latin_p_papinius_statius_silvae"/>
    <x v="2"/>
    <x v="2"/>
    <s v="l1"/>
    <n v="6"/>
    <n v="41"/>
    <n v="7"/>
    <n v="21"/>
    <n v="0"/>
    <n v="2.5000000000000001E-2"/>
    <n v="-2.5000000000000001E-2"/>
    <n v="17.567646"/>
    <n v="1"/>
  </r>
  <r>
    <s v="latin_p_papinius_statius_silvae"/>
    <x v="2"/>
    <x v="2"/>
    <s v="l1"/>
    <n v="7"/>
    <n v="41"/>
    <n v="7"/>
    <n v="21"/>
    <n v="2.5000000000000001E-2"/>
    <n v="2.5000000000000001E-2"/>
    <n v="0"/>
    <n v="17.715845000000002"/>
    <n v="1"/>
  </r>
  <r>
    <s v="latin_p_papinius_statius_silvae"/>
    <x v="2"/>
    <x v="3"/>
    <s v="hellinger"/>
    <n v="0"/>
    <n v="41"/>
    <n v="6"/>
    <n v="21"/>
    <n v="0.05"/>
    <n v="2.5000000000000001E-2"/>
    <n v="2.5000000000000001E-2"/>
    <n v="19.762464000000001"/>
    <n v="2"/>
  </r>
  <r>
    <s v="latin_p_papinius_statius_silvae"/>
    <x v="2"/>
    <x v="3"/>
    <s v="hellinger"/>
    <n v="1"/>
    <n v="41"/>
    <n v="6"/>
    <n v="21"/>
    <n v="0.05"/>
    <n v="2.5000000000000001E-2"/>
    <n v="2.5000000000000001E-2"/>
    <n v="20.017292999999999"/>
    <n v="2"/>
  </r>
  <r>
    <s v="latin_p_papinius_statius_silvae"/>
    <x v="2"/>
    <x v="3"/>
    <s v="hellinger"/>
    <n v="2"/>
    <n v="41"/>
    <n v="6"/>
    <n v="21"/>
    <n v="0.05"/>
    <n v="2.5000000000000001E-2"/>
    <n v="2.5000000000000001E-2"/>
    <n v="19.528855"/>
    <n v="2"/>
  </r>
  <r>
    <s v="latin_p_papinius_statius_silvae"/>
    <x v="2"/>
    <x v="3"/>
    <s v="hellinger"/>
    <n v="3"/>
    <n v="41"/>
    <n v="6"/>
    <n v="21"/>
    <n v="7.4999999999999997E-2"/>
    <n v="2.5000000000000001E-2"/>
    <n v="0.05"/>
    <n v="19.954301000000001"/>
    <n v="2.9999999999999996"/>
  </r>
  <r>
    <s v="latin_p_papinius_statius_silvae"/>
    <x v="2"/>
    <x v="3"/>
    <s v="hellinger"/>
    <n v="4"/>
    <n v="41"/>
    <n v="6"/>
    <n v="21"/>
    <n v="2.5000000000000001E-2"/>
    <n v="2.5000000000000001E-2"/>
    <n v="0"/>
    <n v="19.419789000000002"/>
    <n v="1"/>
  </r>
  <r>
    <s v="latin_p_papinius_statius_silvae"/>
    <x v="2"/>
    <x v="3"/>
    <s v="hellinger"/>
    <n v="5"/>
    <n v="41"/>
    <n v="6"/>
    <n v="21"/>
    <n v="0.05"/>
    <n v="2.5000000000000001E-2"/>
    <n v="2.5000000000000001E-2"/>
    <n v="19.449069000000001"/>
    <n v="2"/>
  </r>
  <r>
    <s v="latin_p_papinius_statius_silvae"/>
    <x v="2"/>
    <x v="3"/>
    <s v="hellinger"/>
    <n v="6"/>
    <n v="41"/>
    <n v="6"/>
    <n v="21"/>
    <n v="2.5000000000000001E-2"/>
    <n v="2.5000000000000001E-2"/>
    <n v="0"/>
    <n v="19.589897000000001"/>
    <n v="1"/>
  </r>
  <r>
    <s v="latin_p_papinius_statius_silvae"/>
    <x v="2"/>
    <x v="3"/>
    <s v="hellinger"/>
    <n v="7"/>
    <n v="41"/>
    <n v="6"/>
    <n v="21"/>
    <n v="0.05"/>
    <n v="2.5000000000000001E-2"/>
    <n v="2.5000000000000001E-2"/>
    <n v="19.43252"/>
    <n v="2"/>
  </r>
  <r>
    <s v="latin_p_papinius_statius_silvae"/>
    <x v="2"/>
    <x v="3"/>
    <s v="js"/>
    <n v="0"/>
    <n v="41"/>
    <n v="6"/>
    <n v="21"/>
    <n v="0"/>
    <n v="2.5000000000000001E-2"/>
    <n v="-2.5000000000000001E-2"/>
    <n v="17.442965000000001"/>
    <n v="1"/>
  </r>
  <r>
    <s v="latin_p_papinius_statius_silvae"/>
    <x v="2"/>
    <x v="3"/>
    <s v="js"/>
    <n v="1"/>
    <n v="41"/>
    <n v="6"/>
    <n v="21"/>
    <n v="0.05"/>
    <n v="2.5000000000000001E-2"/>
    <n v="2.5000000000000001E-2"/>
    <n v="16.973371"/>
    <n v="2"/>
  </r>
  <r>
    <s v="latin_p_papinius_statius_silvae"/>
    <x v="2"/>
    <x v="3"/>
    <s v="js"/>
    <n v="2"/>
    <n v="41"/>
    <n v="6"/>
    <n v="21"/>
    <n v="0.05"/>
    <n v="2.5000000000000001E-2"/>
    <n v="2.5000000000000001E-2"/>
    <n v="17.279301"/>
    <n v="2"/>
  </r>
  <r>
    <s v="latin_p_papinius_statius_silvae"/>
    <x v="2"/>
    <x v="3"/>
    <s v="js"/>
    <n v="3"/>
    <n v="41"/>
    <n v="6"/>
    <n v="21"/>
    <n v="7.4999999999999997E-2"/>
    <n v="2.5000000000000001E-2"/>
    <n v="0.05"/>
    <n v="17.038093"/>
    <n v="2.9999999999999996"/>
  </r>
  <r>
    <s v="latin_p_papinius_statius_silvae"/>
    <x v="2"/>
    <x v="3"/>
    <s v="js"/>
    <n v="4"/>
    <n v="41"/>
    <n v="6"/>
    <n v="21"/>
    <n v="2.5000000000000001E-2"/>
    <n v="2.5000000000000001E-2"/>
    <n v="0"/>
    <n v="16.906768"/>
    <n v="1"/>
  </r>
  <r>
    <s v="latin_p_papinius_statius_silvae"/>
    <x v="2"/>
    <x v="3"/>
    <s v="js"/>
    <n v="5"/>
    <n v="41"/>
    <n v="6"/>
    <n v="21"/>
    <n v="2.5000000000000001E-2"/>
    <n v="2.5000000000000001E-2"/>
    <n v="0"/>
    <n v="16.911062999999999"/>
    <n v="1"/>
  </r>
  <r>
    <s v="latin_p_papinius_statius_silvae"/>
    <x v="2"/>
    <x v="3"/>
    <s v="js"/>
    <n v="6"/>
    <n v="41"/>
    <n v="6"/>
    <n v="21"/>
    <n v="2.5000000000000001E-2"/>
    <n v="2.5000000000000001E-2"/>
    <n v="0"/>
    <n v="17.173863000000001"/>
    <n v="1"/>
  </r>
  <r>
    <s v="latin_p_papinius_statius_silvae"/>
    <x v="2"/>
    <x v="3"/>
    <s v="js"/>
    <n v="7"/>
    <n v="41"/>
    <n v="6"/>
    <n v="21"/>
    <n v="0.05"/>
    <n v="2.5000000000000001E-2"/>
    <n v="2.5000000000000001E-2"/>
    <n v="16.792365"/>
    <n v="2"/>
  </r>
  <r>
    <s v="latin_p_papinius_statius_silvae"/>
    <x v="2"/>
    <x v="3"/>
    <s v="l1"/>
    <n v="0"/>
    <n v="41"/>
    <n v="6"/>
    <n v="21"/>
    <n v="2.5000000000000001E-2"/>
    <n v="2.5000000000000001E-2"/>
    <n v="0"/>
    <n v="17.767035"/>
    <n v="1"/>
  </r>
  <r>
    <s v="latin_p_papinius_statius_silvae"/>
    <x v="2"/>
    <x v="3"/>
    <s v="l1"/>
    <n v="1"/>
    <n v="41"/>
    <n v="6"/>
    <n v="21"/>
    <n v="2.5000000000000001E-2"/>
    <n v="2.5000000000000001E-2"/>
    <n v="0"/>
    <n v="17.688517999999998"/>
    <n v="1"/>
  </r>
  <r>
    <s v="latin_p_papinius_statius_silvae"/>
    <x v="2"/>
    <x v="3"/>
    <s v="l1"/>
    <n v="2"/>
    <n v="41"/>
    <n v="6"/>
    <n v="21"/>
    <n v="2.5000000000000001E-2"/>
    <n v="2.5000000000000001E-2"/>
    <n v="0"/>
    <n v="17.189986000000001"/>
    <n v="1"/>
  </r>
  <r>
    <s v="latin_p_papinius_statius_silvae"/>
    <x v="2"/>
    <x v="3"/>
    <s v="l1"/>
    <n v="3"/>
    <n v="41"/>
    <n v="6"/>
    <n v="21"/>
    <n v="0.05"/>
    <n v="2.5000000000000001E-2"/>
    <n v="2.5000000000000001E-2"/>
    <n v="17.444616"/>
    <n v="2"/>
  </r>
  <r>
    <s v="latin_p_papinius_statius_silvae"/>
    <x v="2"/>
    <x v="3"/>
    <s v="l1"/>
    <n v="4"/>
    <n v="41"/>
    <n v="6"/>
    <n v="21"/>
    <n v="0.05"/>
    <n v="2.5000000000000001E-2"/>
    <n v="2.5000000000000001E-2"/>
    <n v="16.921623"/>
    <n v="2"/>
  </r>
  <r>
    <s v="latin_p_papinius_statius_silvae"/>
    <x v="2"/>
    <x v="3"/>
    <s v="l1"/>
    <n v="5"/>
    <n v="41"/>
    <n v="6"/>
    <n v="21"/>
    <n v="2.5000000000000001E-2"/>
    <n v="2.5000000000000001E-2"/>
    <n v="0"/>
    <n v="17.809570000000001"/>
    <n v="1"/>
  </r>
  <r>
    <s v="latin_p_papinius_statius_silvae"/>
    <x v="2"/>
    <x v="3"/>
    <s v="l1"/>
    <n v="6"/>
    <n v="41"/>
    <n v="6"/>
    <n v="21"/>
    <n v="2.5000000000000001E-2"/>
    <n v="2.5000000000000001E-2"/>
    <n v="0"/>
    <n v="17.699017999999999"/>
    <n v="1"/>
  </r>
  <r>
    <s v="latin_p_papinius_statius_silvae"/>
    <x v="2"/>
    <x v="3"/>
    <s v="l1"/>
    <n v="7"/>
    <n v="41"/>
    <n v="6"/>
    <n v="21"/>
    <n v="0.05"/>
    <n v="2.5000000000000001E-2"/>
    <n v="2.5000000000000001E-2"/>
    <n v="17.128329000000001"/>
    <n v="2"/>
  </r>
  <r>
    <s v="latin_p_papinius_statius_silvae"/>
    <x v="2"/>
    <x v="4"/>
    <s v="hellinger"/>
    <n v="0"/>
    <n v="41"/>
    <n v="5"/>
    <n v="21"/>
    <n v="2.5000000000000001E-2"/>
    <n v="2.5000000000000001E-2"/>
    <n v="0"/>
    <n v="20.416633000000001"/>
    <n v="1"/>
  </r>
  <r>
    <s v="latin_p_papinius_statius_silvae"/>
    <x v="2"/>
    <x v="4"/>
    <s v="hellinger"/>
    <n v="1"/>
    <n v="41"/>
    <n v="5"/>
    <n v="21"/>
    <n v="0.05"/>
    <n v="2.5000000000000001E-2"/>
    <n v="2.5000000000000001E-2"/>
    <n v="20.211537"/>
    <n v="2"/>
  </r>
  <r>
    <s v="latin_p_papinius_statius_silvae"/>
    <x v="2"/>
    <x v="4"/>
    <s v="hellinger"/>
    <n v="2"/>
    <n v="41"/>
    <n v="5"/>
    <n v="21"/>
    <n v="2.5000000000000001E-2"/>
    <n v="2.5000000000000001E-2"/>
    <n v="0"/>
    <n v="19.699784000000001"/>
    <n v="1"/>
  </r>
  <r>
    <s v="latin_p_papinius_statius_silvae"/>
    <x v="2"/>
    <x v="4"/>
    <s v="hellinger"/>
    <n v="3"/>
    <n v="41"/>
    <n v="5"/>
    <n v="21"/>
    <n v="2.5000000000000001E-2"/>
    <n v="2.5000000000000001E-2"/>
    <n v="0"/>
    <n v="19.805416999999998"/>
    <n v="1"/>
  </r>
  <r>
    <s v="latin_p_papinius_statius_silvae"/>
    <x v="2"/>
    <x v="4"/>
    <s v="hellinger"/>
    <n v="4"/>
    <n v="41"/>
    <n v="5"/>
    <n v="21"/>
    <n v="0.05"/>
    <n v="2.5000000000000001E-2"/>
    <n v="2.5000000000000001E-2"/>
    <n v="19.847432000000001"/>
    <n v="2"/>
  </r>
  <r>
    <s v="latin_p_papinius_statius_silvae"/>
    <x v="2"/>
    <x v="4"/>
    <s v="hellinger"/>
    <n v="5"/>
    <n v="41"/>
    <n v="5"/>
    <n v="21"/>
    <n v="0.05"/>
    <n v="2.5000000000000001E-2"/>
    <n v="2.5000000000000001E-2"/>
    <n v="20.294623999999999"/>
    <n v="2"/>
  </r>
  <r>
    <s v="latin_p_papinius_statius_silvae"/>
    <x v="2"/>
    <x v="4"/>
    <s v="hellinger"/>
    <n v="6"/>
    <n v="41"/>
    <n v="5"/>
    <n v="21"/>
    <n v="2.5000000000000001E-2"/>
    <n v="2.5000000000000001E-2"/>
    <n v="0"/>
    <n v="20.331215"/>
    <n v="1"/>
  </r>
  <r>
    <s v="latin_p_papinius_statius_silvae"/>
    <x v="2"/>
    <x v="4"/>
    <s v="hellinger"/>
    <n v="7"/>
    <n v="41"/>
    <n v="5"/>
    <n v="21"/>
    <n v="2.5000000000000001E-2"/>
    <n v="2.5000000000000001E-2"/>
    <n v="0"/>
    <n v="20.014106999999999"/>
    <n v="1"/>
  </r>
  <r>
    <s v="latin_p_papinius_statius_silvae"/>
    <x v="2"/>
    <x v="4"/>
    <s v="js"/>
    <n v="0"/>
    <n v="41"/>
    <n v="5"/>
    <n v="21"/>
    <n v="2.5000000000000001E-2"/>
    <n v="2.5000000000000001E-2"/>
    <n v="0"/>
    <n v="17.493345999999999"/>
    <n v="1"/>
  </r>
  <r>
    <s v="latin_p_papinius_statius_silvae"/>
    <x v="2"/>
    <x v="4"/>
    <s v="js"/>
    <n v="1"/>
    <n v="41"/>
    <n v="5"/>
    <n v="21"/>
    <n v="0"/>
    <n v="2.5000000000000001E-2"/>
    <n v="-2.5000000000000001E-2"/>
    <n v="17.432905999999999"/>
    <n v="1"/>
  </r>
  <r>
    <s v="latin_p_papinius_statius_silvae"/>
    <x v="2"/>
    <x v="4"/>
    <s v="js"/>
    <n v="2"/>
    <n v="41"/>
    <n v="5"/>
    <n v="21"/>
    <n v="2.5000000000000001E-2"/>
    <n v="2.5000000000000001E-2"/>
    <n v="0"/>
    <n v="17.243648"/>
    <n v="1"/>
  </r>
  <r>
    <s v="latin_p_papinius_statius_silvae"/>
    <x v="2"/>
    <x v="4"/>
    <s v="js"/>
    <n v="3"/>
    <n v="41"/>
    <n v="5"/>
    <n v="21"/>
    <n v="2.5000000000000001E-2"/>
    <n v="2.5000000000000001E-2"/>
    <n v="0"/>
    <n v="17.387449"/>
    <n v="1"/>
  </r>
  <r>
    <s v="latin_p_papinius_statius_silvae"/>
    <x v="2"/>
    <x v="4"/>
    <s v="js"/>
    <n v="4"/>
    <n v="41"/>
    <n v="5"/>
    <n v="21"/>
    <n v="0.05"/>
    <n v="2.5000000000000001E-2"/>
    <n v="2.5000000000000001E-2"/>
    <n v="16.99727"/>
    <n v="2"/>
  </r>
  <r>
    <s v="latin_p_papinius_statius_silvae"/>
    <x v="2"/>
    <x v="4"/>
    <s v="js"/>
    <n v="5"/>
    <n v="41"/>
    <n v="5"/>
    <n v="21"/>
    <n v="2.5000000000000001E-2"/>
    <n v="2.5000000000000001E-2"/>
    <n v="0"/>
    <n v="17.397251000000001"/>
    <n v="1"/>
  </r>
  <r>
    <s v="latin_p_papinius_statius_silvae"/>
    <x v="2"/>
    <x v="4"/>
    <s v="js"/>
    <n v="6"/>
    <n v="41"/>
    <n v="5"/>
    <n v="21"/>
    <n v="2.5000000000000001E-2"/>
    <n v="2.5000000000000001E-2"/>
    <n v="0"/>
    <n v="17.724284000000001"/>
    <n v="1"/>
  </r>
  <r>
    <s v="latin_p_papinius_statius_silvae"/>
    <x v="2"/>
    <x v="4"/>
    <s v="js"/>
    <n v="7"/>
    <n v="41"/>
    <n v="5"/>
    <n v="21"/>
    <n v="0"/>
    <n v="2.5000000000000001E-2"/>
    <n v="-2.5000000000000001E-2"/>
    <n v="17.640726000000001"/>
    <n v="1"/>
  </r>
  <r>
    <s v="latin_p_papinius_statius_silvae"/>
    <x v="2"/>
    <x v="4"/>
    <s v="l1"/>
    <n v="0"/>
    <n v="41"/>
    <n v="5"/>
    <n v="21"/>
    <n v="0.05"/>
    <n v="2.5000000000000001E-2"/>
    <n v="2.5000000000000001E-2"/>
    <n v="17.178138000000001"/>
    <n v="2"/>
  </r>
  <r>
    <s v="latin_p_papinius_statius_silvae"/>
    <x v="2"/>
    <x v="4"/>
    <s v="l1"/>
    <n v="1"/>
    <n v="41"/>
    <n v="5"/>
    <n v="21"/>
    <n v="2.5000000000000001E-2"/>
    <n v="2.5000000000000001E-2"/>
    <n v="0"/>
    <n v="17.886208"/>
    <n v="1"/>
  </r>
  <r>
    <s v="latin_p_papinius_statius_silvae"/>
    <x v="2"/>
    <x v="4"/>
    <s v="l1"/>
    <n v="2"/>
    <n v="41"/>
    <n v="5"/>
    <n v="21"/>
    <n v="2.5000000000000001E-2"/>
    <n v="2.5000000000000001E-2"/>
    <n v="0"/>
    <n v="18.204810999999999"/>
    <n v="1"/>
  </r>
  <r>
    <s v="latin_p_papinius_statius_silvae"/>
    <x v="2"/>
    <x v="4"/>
    <s v="l1"/>
    <n v="3"/>
    <n v="41"/>
    <n v="5"/>
    <n v="21"/>
    <n v="2.5000000000000001E-2"/>
    <n v="2.5000000000000001E-2"/>
    <n v="0"/>
    <n v="18.395765000000001"/>
    <n v="1"/>
  </r>
  <r>
    <s v="latin_p_papinius_statius_silvae"/>
    <x v="2"/>
    <x v="4"/>
    <s v="l1"/>
    <n v="4"/>
    <n v="41"/>
    <n v="5"/>
    <n v="21"/>
    <n v="0.05"/>
    <n v="2.5000000000000001E-2"/>
    <n v="2.5000000000000001E-2"/>
    <n v="18.051469000000001"/>
    <n v="2"/>
  </r>
  <r>
    <s v="latin_p_papinius_statius_silvae"/>
    <x v="2"/>
    <x v="4"/>
    <s v="l1"/>
    <n v="5"/>
    <n v="41"/>
    <n v="5"/>
    <n v="21"/>
    <n v="2.5000000000000001E-2"/>
    <n v="2.5000000000000001E-2"/>
    <n v="0"/>
    <n v="18.187681999999999"/>
    <n v="1"/>
  </r>
  <r>
    <s v="latin_p_papinius_statius_silvae"/>
    <x v="2"/>
    <x v="4"/>
    <s v="l1"/>
    <n v="6"/>
    <n v="41"/>
    <n v="5"/>
    <n v="21"/>
    <n v="2.5000000000000001E-2"/>
    <n v="2.5000000000000001E-2"/>
    <n v="0"/>
    <n v="17.814519000000001"/>
    <n v="1"/>
  </r>
  <r>
    <s v="latin_p_papinius_statius_silvae"/>
    <x v="2"/>
    <x v="4"/>
    <s v="l1"/>
    <n v="7"/>
    <n v="41"/>
    <n v="5"/>
    <n v="21"/>
    <n v="0.05"/>
    <n v="2.5000000000000001E-2"/>
    <n v="2.5000000000000001E-2"/>
    <n v="18.298997"/>
    <n v="2"/>
  </r>
  <r>
    <s v="latin_p_papinius_statius_thebais"/>
    <x v="0"/>
    <x v="0"/>
    <s v="hellinger"/>
    <n v="0"/>
    <n v="308"/>
    <n v="154"/>
    <n v="154"/>
    <n v="9.7719999999999994E-3"/>
    <n v="3.2680000000000001E-3"/>
    <n v="6.5040000000000002E-3"/>
    <n v="136.65324100000001"/>
    <n v="2.9902080783353733"/>
  </r>
  <r>
    <s v="latin_p_papinius_statius_thebais"/>
    <x v="0"/>
    <x v="0"/>
    <s v="hellinger"/>
    <n v="1"/>
    <n v="308"/>
    <n v="154"/>
    <n v="154"/>
    <n v="9.7719999999999994E-3"/>
    <n v="3.2680000000000001E-3"/>
    <n v="6.5040000000000002E-3"/>
    <n v="136.84375199999999"/>
    <n v="2.9902080783353733"/>
  </r>
  <r>
    <s v="latin_p_papinius_statius_thebais"/>
    <x v="0"/>
    <x v="0"/>
    <s v="hellinger"/>
    <n v="2"/>
    <n v="308"/>
    <n v="154"/>
    <n v="154"/>
    <n v="9.7719999999999994E-3"/>
    <n v="3.2680000000000001E-3"/>
    <n v="6.5040000000000002E-3"/>
    <n v="136.529934"/>
    <n v="2.9902080783353733"/>
  </r>
  <r>
    <s v="latin_p_papinius_statius_thebais"/>
    <x v="0"/>
    <x v="0"/>
    <s v="hellinger"/>
    <n v="3"/>
    <n v="308"/>
    <n v="154"/>
    <n v="154"/>
    <n v="1.6286999999999999E-2"/>
    <n v="3.2680000000000001E-3"/>
    <n v="1.3018999999999999E-2"/>
    <n v="135.71561600000001"/>
    <n v="4.9837821297429619"/>
  </r>
  <r>
    <s v="latin_p_papinius_statius_thebais"/>
    <x v="0"/>
    <x v="0"/>
    <s v="hellinger"/>
    <n v="4"/>
    <n v="308"/>
    <n v="154"/>
    <n v="154"/>
    <n v="3.2569999999999999E-3"/>
    <n v="3.2680000000000001E-3"/>
    <n v="-1.1E-5"/>
    <n v="135.640208"/>
    <n v="0.99663402692778458"/>
  </r>
  <r>
    <s v="latin_p_papinius_statius_thebais"/>
    <x v="0"/>
    <x v="0"/>
    <s v="hellinger"/>
    <n v="5"/>
    <n v="308"/>
    <n v="154"/>
    <n v="154"/>
    <n v="9.7719999999999994E-3"/>
    <n v="3.2680000000000001E-3"/>
    <n v="6.5040000000000002E-3"/>
    <n v="134.220697"/>
    <n v="2.9902080783353733"/>
  </r>
  <r>
    <s v="latin_p_papinius_statius_thebais"/>
    <x v="0"/>
    <x v="0"/>
    <s v="hellinger"/>
    <n v="6"/>
    <n v="308"/>
    <n v="154"/>
    <n v="154"/>
    <n v="1.3029000000000001E-2"/>
    <n v="3.2680000000000001E-3"/>
    <n v="9.7610000000000006E-3"/>
    <n v="134.66765599999999"/>
    <n v="3.986842105263158"/>
  </r>
  <r>
    <s v="latin_p_papinius_statius_thebais"/>
    <x v="0"/>
    <x v="0"/>
    <s v="hellinger"/>
    <n v="7"/>
    <n v="308"/>
    <n v="154"/>
    <n v="154"/>
    <n v="9.7719999999999994E-3"/>
    <n v="3.2680000000000001E-3"/>
    <n v="6.5040000000000002E-3"/>
    <n v="135.47180900000001"/>
    <n v="2.9902080783353733"/>
  </r>
  <r>
    <s v="latin_p_papinius_statius_thebais"/>
    <x v="0"/>
    <x v="0"/>
    <s v="js"/>
    <n v="0"/>
    <n v="308"/>
    <n v="154"/>
    <n v="154"/>
    <n v="1.3029000000000001E-2"/>
    <n v="3.2680000000000001E-3"/>
    <n v="9.7610000000000006E-3"/>
    <n v="117.35648"/>
    <n v="3.986842105263158"/>
  </r>
  <r>
    <s v="latin_p_papinius_statius_thebais"/>
    <x v="0"/>
    <x v="0"/>
    <s v="js"/>
    <n v="1"/>
    <n v="308"/>
    <n v="154"/>
    <n v="154"/>
    <n v="6.515E-3"/>
    <n v="3.2680000000000001E-3"/>
    <n v="3.2469999999999999E-3"/>
    <n v="118.08037299999999"/>
    <n v="1.9935740514075886"/>
  </r>
  <r>
    <s v="latin_p_papinius_statius_thebais"/>
    <x v="0"/>
    <x v="0"/>
    <s v="js"/>
    <n v="2"/>
    <n v="308"/>
    <n v="154"/>
    <n v="154"/>
    <n v="9.7719999999999994E-3"/>
    <n v="3.2680000000000001E-3"/>
    <n v="6.5040000000000002E-3"/>
    <n v="117.23751300000001"/>
    <n v="2.9902080783353733"/>
  </r>
  <r>
    <s v="latin_p_papinius_statius_thebais"/>
    <x v="0"/>
    <x v="0"/>
    <s v="js"/>
    <n v="3"/>
    <n v="308"/>
    <n v="154"/>
    <n v="154"/>
    <n v="9.7719999999999994E-3"/>
    <n v="3.2680000000000001E-3"/>
    <n v="6.5040000000000002E-3"/>
    <n v="117.360393"/>
    <n v="2.9902080783353733"/>
  </r>
  <r>
    <s v="latin_p_papinius_statius_thebais"/>
    <x v="0"/>
    <x v="0"/>
    <s v="js"/>
    <n v="4"/>
    <n v="308"/>
    <n v="154"/>
    <n v="154"/>
    <n v="9.7719999999999994E-3"/>
    <n v="3.2680000000000001E-3"/>
    <n v="6.5040000000000002E-3"/>
    <n v="117.823431"/>
    <n v="2.9902080783353733"/>
  </r>
  <r>
    <s v="latin_p_papinius_statius_thebais"/>
    <x v="0"/>
    <x v="0"/>
    <s v="js"/>
    <n v="5"/>
    <n v="308"/>
    <n v="154"/>
    <n v="154"/>
    <n v="1.9543999999999999E-2"/>
    <n v="3.2680000000000001E-3"/>
    <n v="1.6275999999999999E-2"/>
    <n v="118.591916"/>
    <n v="5.9804161566707466"/>
  </r>
  <r>
    <s v="latin_p_papinius_statius_thebais"/>
    <x v="0"/>
    <x v="0"/>
    <s v="js"/>
    <n v="6"/>
    <n v="308"/>
    <n v="154"/>
    <n v="154"/>
    <n v="1.6286999999999999E-2"/>
    <n v="3.2680000000000001E-3"/>
    <n v="1.3018999999999999E-2"/>
    <n v="119.102706"/>
    <n v="4.9837821297429619"/>
  </r>
  <r>
    <s v="latin_p_papinius_statius_thebais"/>
    <x v="0"/>
    <x v="0"/>
    <s v="js"/>
    <n v="7"/>
    <n v="308"/>
    <n v="154"/>
    <n v="154"/>
    <n v="3.2569999999999999E-3"/>
    <n v="3.2680000000000001E-3"/>
    <n v="-1.1E-5"/>
    <n v="117.13759899999999"/>
    <n v="0.99663402692778458"/>
  </r>
  <r>
    <s v="latin_p_papinius_statius_thebais"/>
    <x v="0"/>
    <x v="0"/>
    <s v="l1"/>
    <n v="0"/>
    <n v="308"/>
    <n v="154"/>
    <n v="154"/>
    <n v="1.3029000000000001E-2"/>
    <n v="3.2680000000000001E-3"/>
    <n v="9.7610000000000006E-3"/>
    <n v="113.717236"/>
    <n v="3.986842105263158"/>
  </r>
  <r>
    <s v="latin_p_papinius_statius_thebais"/>
    <x v="0"/>
    <x v="0"/>
    <s v="l1"/>
    <n v="1"/>
    <n v="308"/>
    <n v="154"/>
    <n v="154"/>
    <n v="6.515E-3"/>
    <n v="3.2680000000000001E-3"/>
    <n v="3.2469999999999999E-3"/>
    <n v="114.073881"/>
    <n v="1.9935740514075886"/>
  </r>
  <r>
    <s v="latin_p_papinius_statius_thebais"/>
    <x v="0"/>
    <x v="0"/>
    <s v="l1"/>
    <n v="2"/>
    <n v="308"/>
    <n v="154"/>
    <n v="154"/>
    <n v="2.6058999999999999E-2"/>
    <n v="3.2680000000000001E-3"/>
    <n v="2.2790999999999999E-2"/>
    <n v="113.341476"/>
    <n v="7.9739902080783347"/>
  </r>
  <r>
    <s v="latin_p_papinius_statius_thebais"/>
    <x v="0"/>
    <x v="0"/>
    <s v="l1"/>
    <n v="3"/>
    <n v="308"/>
    <n v="154"/>
    <n v="154"/>
    <n v="6.515E-3"/>
    <n v="3.2680000000000001E-3"/>
    <n v="3.2469999999999999E-3"/>
    <n v="113.197492"/>
    <n v="1.9935740514075886"/>
  </r>
  <r>
    <s v="latin_p_papinius_statius_thebais"/>
    <x v="0"/>
    <x v="0"/>
    <s v="l1"/>
    <n v="4"/>
    <n v="308"/>
    <n v="154"/>
    <n v="154"/>
    <n v="1.3029000000000001E-2"/>
    <n v="3.2680000000000001E-3"/>
    <n v="9.7610000000000006E-3"/>
    <n v="111.736907"/>
    <n v="3.986842105263158"/>
  </r>
  <r>
    <s v="latin_p_papinius_statius_thebais"/>
    <x v="0"/>
    <x v="0"/>
    <s v="l1"/>
    <n v="5"/>
    <n v="308"/>
    <n v="154"/>
    <n v="154"/>
    <n v="6.515E-3"/>
    <n v="3.2680000000000001E-3"/>
    <n v="3.2469999999999999E-3"/>
    <n v="113.013079"/>
    <n v="1.9935740514075886"/>
  </r>
  <r>
    <s v="latin_p_papinius_statius_thebais"/>
    <x v="0"/>
    <x v="0"/>
    <s v="l1"/>
    <n v="6"/>
    <n v="308"/>
    <n v="154"/>
    <n v="154"/>
    <n v="6.515E-3"/>
    <n v="3.2680000000000001E-3"/>
    <n v="3.2469999999999999E-3"/>
    <n v="111.534189"/>
    <n v="1.9935740514075886"/>
  </r>
  <r>
    <s v="latin_p_papinius_statius_thebais"/>
    <x v="0"/>
    <x v="0"/>
    <s v="l1"/>
    <n v="7"/>
    <n v="308"/>
    <n v="154"/>
    <n v="154"/>
    <n v="2.6058999999999999E-2"/>
    <n v="3.2680000000000001E-3"/>
    <n v="2.2790999999999999E-2"/>
    <n v="112.218844"/>
    <n v="7.9739902080783347"/>
  </r>
  <r>
    <s v="latin_p_papinius_statius_thebais"/>
    <x v="0"/>
    <x v="1"/>
    <s v="hellinger"/>
    <n v="0"/>
    <n v="308"/>
    <n v="77"/>
    <n v="154"/>
    <n v="6.515E-3"/>
    <n v="3.2680000000000001E-3"/>
    <n v="3.2469999999999999E-3"/>
    <n v="136.21164400000001"/>
    <n v="1.9935740514075886"/>
  </r>
  <r>
    <s v="latin_p_papinius_statius_thebais"/>
    <x v="0"/>
    <x v="1"/>
    <s v="hellinger"/>
    <n v="1"/>
    <n v="308"/>
    <n v="77"/>
    <n v="154"/>
    <n v="1.3029000000000001E-2"/>
    <n v="3.2680000000000001E-3"/>
    <n v="9.7610000000000006E-3"/>
    <n v="134.898865"/>
    <n v="3.986842105263158"/>
  </r>
  <r>
    <s v="latin_p_papinius_statius_thebais"/>
    <x v="0"/>
    <x v="1"/>
    <s v="hellinger"/>
    <n v="2"/>
    <n v="308"/>
    <n v="77"/>
    <n v="154"/>
    <n v="9.7719999999999994E-3"/>
    <n v="3.2680000000000001E-3"/>
    <n v="6.5040000000000002E-3"/>
    <n v="133.736772"/>
    <n v="2.9902080783353733"/>
  </r>
  <r>
    <s v="latin_p_papinius_statius_thebais"/>
    <x v="0"/>
    <x v="1"/>
    <s v="hellinger"/>
    <n v="3"/>
    <n v="308"/>
    <n v="77"/>
    <n v="154"/>
    <n v="1.3029000000000001E-2"/>
    <n v="3.2680000000000001E-3"/>
    <n v="9.7610000000000006E-3"/>
    <n v="136.32387499999999"/>
    <n v="3.986842105263158"/>
  </r>
  <r>
    <s v="latin_p_papinius_statius_thebais"/>
    <x v="0"/>
    <x v="1"/>
    <s v="hellinger"/>
    <n v="4"/>
    <n v="308"/>
    <n v="77"/>
    <n v="154"/>
    <n v="1.6286999999999999E-2"/>
    <n v="3.2680000000000001E-3"/>
    <n v="1.3018999999999999E-2"/>
    <n v="134.75320400000001"/>
    <n v="4.9837821297429619"/>
  </r>
  <r>
    <s v="latin_p_papinius_statius_thebais"/>
    <x v="0"/>
    <x v="1"/>
    <s v="hellinger"/>
    <n v="5"/>
    <n v="308"/>
    <n v="77"/>
    <n v="154"/>
    <n v="1.9543999999999999E-2"/>
    <n v="3.2680000000000001E-3"/>
    <n v="1.6275999999999999E-2"/>
    <n v="136.48917399999999"/>
    <n v="5.9804161566707466"/>
  </r>
  <r>
    <s v="latin_p_papinius_statius_thebais"/>
    <x v="0"/>
    <x v="1"/>
    <s v="hellinger"/>
    <n v="6"/>
    <n v="308"/>
    <n v="77"/>
    <n v="154"/>
    <n v="1.3029000000000001E-2"/>
    <n v="3.2680000000000001E-3"/>
    <n v="9.7610000000000006E-3"/>
    <n v="134.52100899999999"/>
    <n v="3.986842105263158"/>
  </r>
  <r>
    <s v="latin_p_papinius_statius_thebais"/>
    <x v="0"/>
    <x v="1"/>
    <s v="hellinger"/>
    <n v="7"/>
    <n v="308"/>
    <n v="77"/>
    <n v="154"/>
    <n v="9.7719999999999994E-3"/>
    <n v="3.2680000000000001E-3"/>
    <n v="6.5040000000000002E-3"/>
    <n v="134.89406700000001"/>
    <n v="2.9902080783353733"/>
  </r>
  <r>
    <s v="latin_p_papinius_statius_thebais"/>
    <x v="0"/>
    <x v="1"/>
    <s v="js"/>
    <n v="0"/>
    <n v="308"/>
    <n v="77"/>
    <n v="154"/>
    <n v="9.7719999999999994E-3"/>
    <n v="3.2680000000000001E-3"/>
    <n v="6.5040000000000002E-3"/>
    <n v="118.238338"/>
    <n v="2.9902080783353733"/>
  </r>
  <r>
    <s v="latin_p_papinius_statius_thebais"/>
    <x v="0"/>
    <x v="1"/>
    <s v="js"/>
    <n v="1"/>
    <n v="308"/>
    <n v="77"/>
    <n v="154"/>
    <n v="6.515E-3"/>
    <n v="3.2680000000000001E-3"/>
    <n v="3.2469999999999999E-3"/>
    <n v="117.679884"/>
    <n v="1.9935740514075886"/>
  </r>
  <r>
    <s v="latin_p_papinius_statius_thebais"/>
    <x v="0"/>
    <x v="1"/>
    <s v="js"/>
    <n v="2"/>
    <n v="308"/>
    <n v="77"/>
    <n v="154"/>
    <n v="9.7719999999999994E-3"/>
    <n v="3.2680000000000001E-3"/>
    <n v="6.5040000000000002E-3"/>
    <n v="118.173007"/>
    <n v="2.9902080783353733"/>
  </r>
  <r>
    <s v="latin_p_papinius_statius_thebais"/>
    <x v="0"/>
    <x v="1"/>
    <s v="js"/>
    <n v="3"/>
    <n v="308"/>
    <n v="77"/>
    <n v="154"/>
    <n v="6.515E-3"/>
    <n v="3.2680000000000001E-3"/>
    <n v="3.2469999999999999E-3"/>
    <n v="118.850847"/>
    <n v="1.9935740514075886"/>
  </r>
  <r>
    <s v="latin_p_papinius_statius_thebais"/>
    <x v="0"/>
    <x v="1"/>
    <s v="js"/>
    <n v="4"/>
    <n v="308"/>
    <n v="77"/>
    <n v="154"/>
    <n v="1.6286999999999999E-2"/>
    <n v="3.2680000000000001E-3"/>
    <n v="1.3018999999999999E-2"/>
    <n v="117.73495699999999"/>
    <n v="4.9837821297429619"/>
  </r>
  <r>
    <s v="latin_p_papinius_statius_thebais"/>
    <x v="0"/>
    <x v="1"/>
    <s v="js"/>
    <n v="5"/>
    <n v="308"/>
    <n v="77"/>
    <n v="154"/>
    <n v="3.2569999999999999E-3"/>
    <n v="3.2680000000000001E-3"/>
    <n v="-1.1E-5"/>
    <n v="117.750916"/>
    <n v="0.99663402692778458"/>
  </r>
  <r>
    <s v="latin_p_papinius_statius_thebais"/>
    <x v="0"/>
    <x v="1"/>
    <s v="js"/>
    <n v="6"/>
    <n v="308"/>
    <n v="77"/>
    <n v="154"/>
    <n v="3.2569999999999999E-3"/>
    <n v="3.2680000000000001E-3"/>
    <n v="-1.1E-5"/>
    <n v="116.554008"/>
    <n v="0.99663402692778458"/>
  </r>
  <r>
    <s v="latin_p_papinius_statius_thebais"/>
    <x v="0"/>
    <x v="1"/>
    <s v="js"/>
    <n v="7"/>
    <n v="308"/>
    <n v="77"/>
    <n v="154"/>
    <n v="3.2569999999999999E-3"/>
    <n v="3.2680000000000001E-3"/>
    <n v="-1.1E-5"/>
    <n v="117.78956700000001"/>
    <n v="0.99663402692778458"/>
  </r>
  <r>
    <s v="latin_p_papinius_statius_thebais"/>
    <x v="0"/>
    <x v="1"/>
    <s v="l1"/>
    <n v="0"/>
    <n v="308"/>
    <n v="77"/>
    <n v="154"/>
    <n v="6.515E-3"/>
    <n v="3.2680000000000001E-3"/>
    <n v="3.2469999999999999E-3"/>
    <n v="111.60925"/>
    <n v="1.9935740514075886"/>
  </r>
  <r>
    <s v="latin_p_papinius_statius_thebais"/>
    <x v="0"/>
    <x v="1"/>
    <s v="l1"/>
    <n v="1"/>
    <n v="308"/>
    <n v="77"/>
    <n v="154"/>
    <n v="3.2569999999999999E-3"/>
    <n v="3.2680000000000001E-3"/>
    <n v="-1.1E-5"/>
    <n v="113.528277"/>
    <n v="0.99663402692778458"/>
  </r>
  <r>
    <s v="latin_p_papinius_statius_thebais"/>
    <x v="0"/>
    <x v="1"/>
    <s v="l1"/>
    <n v="2"/>
    <n v="308"/>
    <n v="77"/>
    <n v="154"/>
    <n v="1.3029000000000001E-2"/>
    <n v="3.2680000000000001E-3"/>
    <n v="9.7610000000000006E-3"/>
    <n v="116.220636"/>
    <n v="3.986842105263158"/>
  </r>
  <r>
    <s v="latin_p_papinius_statius_thebais"/>
    <x v="0"/>
    <x v="1"/>
    <s v="l1"/>
    <n v="3"/>
    <n v="308"/>
    <n v="77"/>
    <n v="154"/>
    <n v="9.7719999999999994E-3"/>
    <n v="3.2680000000000001E-3"/>
    <n v="6.5040000000000002E-3"/>
    <n v="116.072945"/>
    <n v="2.9902080783353733"/>
  </r>
  <r>
    <s v="latin_p_papinius_statius_thebais"/>
    <x v="0"/>
    <x v="1"/>
    <s v="l1"/>
    <n v="4"/>
    <n v="308"/>
    <n v="77"/>
    <n v="154"/>
    <n v="2.2800999999999998E-2"/>
    <n v="3.2680000000000001E-3"/>
    <n v="1.9532999999999998E-2"/>
    <n v="113.18345100000001"/>
    <n v="6.9770501835985304"/>
  </r>
  <r>
    <s v="latin_p_papinius_statius_thebais"/>
    <x v="0"/>
    <x v="1"/>
    <s v="l1"/>
    <n v="5"/>
    <n v="308"/>
    <n v="77"/>
    <n v="154"/>
    <n v="6.515E-3"/>
    <n v="3.2680000000000001E-3"/>
    <n v="3.2469999999999999E-3"/>
    <n v="113.458916"/>
    <n v="1.9935740514075886"/>
  </r>
  <r>
    <s v="latin_p_papinius_statius_thebais"/>
    <x v="0"/>
    <x v="1"/>
    <s v="l1"/>
    <n v="6"/>
    <n v="308"/>
    <n v="77"/>
    <n v="154"/>
    <n v="1.6286999999999999E-2"/>
    <n v="3.2680000000000001E-3"/>
    <n v="1.3018999999999999E-2"/>
    <n v="113.199376"/>
    <n v="4.9837821297429619"/>
  </r>
  <r>
    <s v="latin_p_papinius_statius_thebais"/>
    <x v="0"/>
    <x v="1"/>
    <s v="l1"/>
    <n v="7"/>
    <n v="308"/>
    <n v="77"/>
    <n v="154"/>
    <n v="0"/>
    <n v="3.2680000000000001E-3"/>
    <n v="-3.2680000000000001E-3"/>
    <n v="113.011109"/>
    <n v="1"/>
  </r>
  <r>
    <s v="latin_p_papinius_statius_thebais"/>
    <x v="0"/>
    <x v="2"/>
    <s v="hellinger"/>
    <n v="0"/>
    <n v="308"/>
    <n v="52"/>
    <n v="155"/>
    <n v="6.515E-3"/>
    <n v="3.2469999999999999E-3"/>
    <n v="3.2680000000000001E-3"/>
    <n v="136.490893"/>
    <n v="2.0064675084693562"/>
  </r>
  <r>
    <s v="latin_p_papinius_statius_thebais"/>
    <x v="0"/>
    <x v="2"/>
    <s v="hellinger"/>
    <n v="1"/>
    <n v="308"/>
    <n v="52"/>
    <n v="155"/>
    <n v="6.515E-3"/>
    <n v="3.2469999999999999E-3"/>
    <n v="3.2680000000000001E-3"/>
    <n v="135.38641799999999"/>
    <n v="2.0064675084693562"/>
  </r>
  <r>
    <s v="latin_p_papinius_statius_thebais"/>
    <x v="0"/>
    <x v="2"/>
    <s v="hellinger"/>
    <n v="2"/>
    <n v="308"/>
    <n v="52"/>
    <n v="155"/>
    <n v="3.2569999999999999E-3"/>
    <n v="3.2469999999999999E-3"/>
    <n v="1.1E-5"/>
    <n v="136.86614"/>
    <n v="1.0030797659377888"/>
  </r>
  <r>
    <s v="latin_p_papinius_statius_thebais"/>
    <x v="0"/>
    <x v="2"/>
    <s v="hellinger"/>
    <n v="3"/>
    <n v="308"/>
    <n v="52"/>
    <n v="155"/>
    <n v="3.2569999999999999E-3"/>
    <n v="3.2469999999999999E-3"/>
    <n v="1.1E-5"/>
    <n v="137.04160999999999"/>
    <n v="1.0030797659377888"/>
  </r>
  <r>
    <s v="latin_p_papinius_statius_thebais"/>
    <x v="0"/>
    <x v="2"/>
    <s v="hellinger"/>
    <n v="4"/>
    <n v="308"/>
    <n v="52"/>
    <n v="155"/>
    <n v="6.515E-3"/>
    <n v="3.2469999999999999E-3"/>
    <n v="3.2680000000000001E-3"/>
    <n v="134.54691600000001"/>
    <n v="2.0064675084693562"/>
  </r>
  <r>
    <s v="latin_p_papinius_statius_thebais"/>
    <x v="0"/>
    <x v="2"/>
    <s v="hellinger"/>
    <n v="5"/>
    <n v="308"/>
    <n v="52"/>
    <n v="155"/>
    <n v="9.7719999999999994E-3"/>
    <n v="3.2469999999999999E-3"/>
    <n v="6.5250000000000004E-3"/>
    <n v="136.24349599999999"/>
    <n v="3.009547274407145"/>
  </r>
  <r>
    <s v="latin_p_papinius_statius_thebais"/>
    <x v="0"/>
    <x v="2"/>
    <s v="hellinger"/>
    <n v="6"/>
    <n v="308"/>
    <n v="52"/>
    <n v="155"/>
    <n v="6.515E-3"/>
    <n v="3.2469999999999999E-3"/>
    <n v="3.2680000000000001E-3"/>
    <n v="136.068973"/>
    <n v="2.0064675084693562"/>
  </r>
  <r>
    <s v="latin_p_papinius_statius_thebais"/>
    <x v="0"/>
    <x v="2"/>
    <s v="hellinger"/>
    <n v="7"/>
    <n v="308"/>
    <n v="52"/>
    <n v="155"/>
    <n v="3.2569999999999999E-3"/>
    <n v="3.2469999999999999E-3"/>
    <n v="1.1E-5"/>
    <n v="136.83955800000001"/>
    <n v="1.0030797659377888"/>
  </r>
  <r>
    <s v="latin_p_papinius_statius_thebais"/>
    <x v="0"/>
    <x v="2"/>
    <s v="js"/>
    <n v="0"/>
    <n v="308"/>
    <n v="52"/>
    <n v="155"/>
    <n v="9.7719999999999994E-3"/>
    <n v="3.2469999999999999E-3"/>
    <n v="6.5250000000000004E-3"/>
    <n v="119.125343"/>
    <n v="3.009547274407145"/>
  </r>
  <r>
    <s v="latin_p_papinius_statius_thebais"/>
    <x v="0"/>
    <x v="2"/>
    <s v="js"/>
    <n v="1"/>
    <n v="308"/>
    <n v="52"/>
    <n v="155"/>
    <n v="3.2569999999999999E-3"/>
    <n v="3.2469999999999999E-3"/>
    <n v="1.1E-5"/>
    <n v="120.22924500000001"/>
    <n v="1.0030797659377888"/>
  </r>
  <r>
    <s v="latin_p_papinius_statius_thebais"/>
    <x v="0"/>
    <x v="2"/>
    <s v="js"/>
    <n v="2"/>
    <n v="308"/>
    <n v="52"/>
    <n v="155"/>
    <n v="6.515E-3"/>
    <n v="3.2469999999999999E-3"/>
    <n v="3.2680000000000001E-3"/>
    <n v="121.176362"/>
    <n v="2.0064675084693562"/>
  </r>
  <r>
    <s v="latin_p_papinius_statius_thebais"/>
    <x v="0"/>
    <x v="2"/>
    <s v="js"/>
    <n v="3"/>
    <n v="308"/>
    <n v="52"/>
    <n v="155"/>
    <n v="3.2569999999999999E-3"/>
    <n v="3.2469999999999999E-3"/>
    <n v="1.1E-5"/>
    <n v="119.22689200000001"/>
    <n v="1.0030797659377888"/>
  </r>
  <r>
    <s v="latin_p_papinius_statius_thebais"/>
    <x v="0"/>
    <x v="2"/>
    <s v="js"/>
    <n v="4"/>
    <n v="308"/>
    <n v="52"/>
    <n v="155"/>
    <n v="6.515E-3"/>
    <n v="3.2469999999999999E-3"/>
    <n v="3.2680000000000001E-3"/>
    <n v="118.29186300000001"/>
    <n v="2.0064675084693562"/>
  </r>
  <r>
    <s v="latin_p_papinius_statius_thebais"/>
    <x v="0"/>
    <x v="2"/>
    <s v="js"/>
    <n v="5"/>
    <n v="308"/>
    <n v="52"/>
    <n v="155"/>
    <n v="0"/>
    <n v="3.2469999999999999E-3"/>
    <n v="-3.2469999999999999E-3"/>
    <n v="119.17822"/>
    <n v="1"/>
  </r>
  <r>
    <s v="latin_p_papinius_statius_thebais"/>
    <x v="0"/>
    <x v="2"/>
    <s v="js"/>
    <n v="6"/>
    <n v="308"/>
    <n v="52"/>
    <n v="155"/>
    <n v="6.515E-3"/>
    <n v="3.2469999999999999E-3"/>
    <n v="3.2680000000000001E-3"/>
    <n v="118.60834199999999"/>
    <n v="2.0064675084693562"/>
  </r>
  <r>
    <s v="latin_p_papinius_statius_thebais"/>
    <x v="0"/>
    <x v="2"/>
    <s v="js"/>
    <n v="7"/>
    <n v="308"/>
    <n v="52"/>
    <n v="155"/>
    <n v="6.515E-3"/>
    <n v="3.2469999999999999E-3"/>
    <n v="3.2680000000000001E-3"/>
    <n v="119.139892"/>
    <n v="2.0064675084693562"/>
  </r>
  <r>
    <s v="latin_p_papinius_statius_thebais"/>
    <x v="0"/>
    <x v="2"/>
    <s v="l1"/>
    <n v="0"/>
    <n v="308"/>
    <n v="52"/>
    <n v="155"/>
    <n v="3.2569999999999999E-3"/>
    <n v="3.2469999999999999E-3"/>
    <n v="1.1E-5"/>
    <n v="110.334813"/>
    <n v="1.0030797659377888"/>
  </r>
  <r>
    <s v="latin_p_papinius_statius_thebais"/>
    <x v="0"/>
    <x v="2"/>
    <s v="l1"/>
    <n v="1"/>
    <n v="308"/>
    <n v="52"/>
    <n v="155"/>
    <n v="6.515E-3"/>
    <n v="3.2469999999999999E-3"/>
    <n v="3.2680000000000001E-3"/>
    <n v="113.57181"/>
    <n v="2.0064675084693562"/>
  </r>
  <r>
    <s v="latin_p_papinius_statius_thebais"/>
    <x v="0"/>
    <x v="2"/>
    <s v="l1"/>
    <n v="2"/>
    <n v="308"/>
    <n v="52"/>
    <n v="155"/>
    <n v="6.515E-3"/>
    <n v="3.2469999999999999E-3"/>
    <n v="3.2680000000000001E-3"/>
    <n v="110.57926500000001"/>
    <n v="2.0064675084693562"/>
  </r>
  <r>
    <s v="latin_p_papinius_statius_thebais"/>
    <x v="0"/>
    <x v="2"/>
    <s v="l1"/>
    <n v="3"/>
    <n v="308"/>
    <n v="52"/>
    <n v="155"/>
    <n v="0"/>
    <n v="3.2469999999999999E-3"/>
    <n v="-3.2469999999999999E-3"/>
    <n v="114.05604700000001"/>
    <n v="1"/>
  </r>
  <r>
    <s v="latin_p_papinius_statius_thebais"/>
    <x v="0"/>
    <x v="2"/>
    <s v="l1"/>
    <n v="4"/>
    <n v="308"/>
    <n v="52"/>
    <n v="155"/>
    <n v="6.515E-3"/>
    <n v="3.2469999999999999E-3"/>
    <n v="3.2680000000000001E-3"/>
    <n v="112.40977599999999"/>
    <n v="2.0064675084693562"/>
  </r>
  <r>
    <s v="latin_p_papinius_statius_thebais"/>
    <x v="0"/>
    <x v="2"/>
    <s v="l1"/>
    <n v="5"/>
    <n v="308"/>
    <n v="52"/>
    <n v="155"/>
    <n v="6.515E-3"/>
    <n v="3.2469999999999999E-3"/>
    <n v="3.2680000000000001E-3"/>
    <n v="113.38907"/>
    <n v="2.0064675084693562"/>
  </r>
  <r>
    <s v="latin_p_papinius_statius_thebais"/>
    <x v="0"/>
    <x v="2"/>
    <s v="l1"/>
    <n v="6"/>
    <n v="308"/>
    <n v="52"/>
    <n v="155"/>
    <n v="6.515E-3"/>
    <n v="3.2469999999999999E-3"/>
    <n v="3.2680000000000001E-3"/>
    <n v="113.98833"/>
    <n v="2.0064675084693562"/>
  </r>
  <r>
    <s v="latin_p_papinius_statius_thebais"/>
    <x v="0"/>
    <x v="2"/>
    <s v="l1"/>
    <n v="7"/>
    <n v="308"/>
    <n v="52"/>
    <n v="155"/>
    <n v="9.7719999999999994E-3"/>
    <n v="3.2469999999999999E-3"/>
    <n v="6.5250000000000004E-3"/>
    <n v="113.83450000000001"/>
    <n v="3.009547274407145"/>
  </r>
  <r>
    <s v="latin_p_papinius_statius_thebais"/>
    <x v="0"/>
    <x v="3"/>
    <s v="hellinger"/>
    <n v="0"/>
    <n v="308"/>
    <n v="39"/>
    <n v="156"/>
    <n v="9.7719999999999994E-3"/>
    <n v="3.225E-3"/>
    <n v="6.5459999999999997E-3"/>
    <n v="135.05965499999999"/>
    <n v="3.0300775193798448"/>
  </r>
  <r>
    <s v="latin_p_papinius_statius_thebais"/>
    <x v="0"/>
    <x v="3"/>
    <s v="hellinger"/>
    <n v="1"/>
    <n v="308"/>
    <n v="39"/>
    <n v="156"/>
    <n v="1.9543999999999999E-2"/>
    <n v="3.225E-3"/>
    <n v="1.6317999999999999E-2"/>
    <n v="136.24847700000001"/>
    <n v="6.0601550387596896"/>
  </r>
  <r>
    <s v="latin_p_papinius_statius_thebais"/>
    <x v="0"/>
    <x v="3"/>
    <s v="hellinger"/>
    <n v="2"/>
    <n v="308"/>
    <n v="39"/>
    <n v="156"/>
    <n v="0"/>
    <n v="3.225E-3"/>
    <n v="-3.225E-3"/>
    <n v="133.69125199999999"/>
    <n v="1"/>
  </r>
  <r>
    <s v="latin_p_papinius_statius_thebais"/>
    <x v="0"/>
    <x v="3"/>
    <s v="hellinger"/>
    <n v="3"/>
    <n v="308"/>
    <n v="39"/>
    <n v="156"/>
    <n v="9.7719999999999994E-3"/>
    <n v="3.225E-3"/>
    <n v="6.5459999999999997E-3"/>
    <n v="134.84590299999999"/>
    <n v="3.0300775193798448"/>
  </r>
  <r>
    <s v="latin_p_papinius_statius_thebais"/>
    <x v="0"/>
    <x v="3"/>
    <s v="hellinger"/>
    <n v="4"/>
    <n v="308"/>
    <n v="39"/>
    <n v="156"/>
    <n v="6.515E-3"/>
    <n v="3.225E-3"/>
    <n v="3.2889999999999998E-3"/>
    <n v="136.897627"/>
    <n v="2.02015503875969"/>
  </r>
  <r>
    <s v="latin_p_papinius_statius_thebais"/>
    <x v="0"/>
    <x v="3"/>
    <s v="hellinger"/>
    <n v="5"/>
    <n v="308"/>
    <n v="39"/>
    <n v="156"/>
    <n v="1.9543999999999999E-2"/>
    <n v="3.225E-3"/>
    <n v="1.6317999999999999E-2"/>
    <n v="135.12876299999999"/>
    <n v="6.0601550387596896"/>
  </r>
  <r>
    <s v="latin_p_papinius_statius_thebais"/>
    <x v="0"/>
    <x v="3"/>
    <s v="hellinger"/>
    <n v="6"/>
    <n v="308"/>
    <n v="39"/>
    <n v="156"/>
    <n v="0"/>
    <n v="3.225E-3"/>
    <n v="-3.225E-3"/>
    <n v="136.20750799999999"/>
    <n v="1"/>
  </r>
  <r>
    <s v="latin_p_papinius_statius_thebais"/>
    <x v="0"/>
    <x v="3"/>
    <s v="hellinger"/>
    <n v="7"/>
    <n v="308"/>
    <n v="39"/>
    <n v="156"/>
    <n v="6.515E-3"/>
    <n v="3.225E-3"/>
    <n v="3.2889999999999998E-3"/>
    <n v="134.202316"/>
    <n v="2.02015503875969"/>
  </r>
  <r>
    <s v="latin_p_papinius_statius_thebais"/>
    <x v="0"/>
    <x v="3"/>
    <s v="js"/>
    <n v="0"/>
    <n v="308"/>
    <n v="39"/>
    <n v="156"/>
    <n v="3.2569999999999999E-3"/>
    <n v="3.225E-3"/>
    <n v="3.1999999999999999E-5"/>
    <n v="116.56008"/>
    <n v="1.009922480620155"/>
  </r>
  <r>
    <s v="latin_p_papinius_statius_thebais"/>
    <x v="0"/>
    <x v="3"/>
    <s v="js"/>
    <n v="1"/>
    <n v="308"/>
    <n v="39"/>
    <n v="156"/>
    <n v="0"/>
    <n v="3.225E-3"/>
    <n v="-3.225E-3"/>
    <n v="117.530931"/>
    <n v="1"/>
  </r>
  <r>
    <s v="latin_p_papinius_statius_thebais"/>
    <x v="0"/>
    <x v="3"/>
    <s v="js"/>
    <n v="2"/>
    <n v="308"/>
    <n v="39"/>
    <n v="156"/>
    <n v="9.7719999999999994E-3"/>
    <n v="3.225E-3"/>
    <n v="6.5459999999999997E-3"/>
    <n v="118.87294199999999"/>
    <n v="3.0300775193798448"/>
  </r>
  <r>
    <s v="latin_p_papinius_statius_thebais"/>
    <x v="0"/>
    <x v="3"/>
    <s v="js"/>
    <n v="3"/>
    <n v="308"/>
    <n v="39"/>
    <n v="156"/>
    <n v="9.7719999999999994E-3"/>
    <n v="3.225E-3"/>
    <n v="6.5459999999999997E-3"/>
    <n v="118.660877"/>
    <n v="3.0300775193798448"/>
  </r>
  <r>
    <s v="latin_p_papinius_statius_thebais"/>
    <x v="0"/>
    <x v="3"/>
    <s v="js"/>
    <n v="4"/>
    <n v="308"/>
    <n v="39"/>
    <n v="156"/>
    <n v="9.7719999999999994E-3"/>
    <n v="3.225E-3"/>
    <n v="6.5459999999999997E-3"/>
    <n v="118.22944699999999"/>
    <n v="3.0300775193798448"/>
  </r>
  <r>
    <s v="latin_p_papinius_statius_thebais"/>
    <x v="0"/>
    <x v="3"/>
    <s v="js"/>
    <n v="5"/>
    <n v="308"/>
    <n v="39"/>
    <n v="156"/>
    <n v="9.7719999999999994E-3"/>
    <n v="3.225E-3"/>
    <n v="6.5459999999999997E-3"/>
    <n v="117.481663"/>
    <n v="3.0300775193798448"/>
  </r>
  <r>
    <s v="latin_p_papinius_statius_thebais"/>
    <x v="0"/>
    <x v="3"/>
    <s v="js"/>
    <n v="6"/>
    <n v="308"/>
    <n v="39"/>
    <n v="156"/>
    <n v="3.2569999999999999E-3"/>
    <n v="3.225E-3"/>
    <n v="3.1999999999999999E-5"/>
    <n v="119.279877"/>
    <n v="1.009922480620155"/>
  </r>
  <r>
    <s v="latin_p_papinius_statius_thebais"/>
    <x v="0"/>
    <x v="3"/>
    <s v="js"/>
    <n v="7"/>
    <n v="308"/>
    <n v="39"/>
    <n v="156"/>
    <n v="9.7719999999999994E-3"/>
    <n v="3.225E-3"/>
    <n v="6.5459999999999997E-3"/>
    <n v="116.663443"/>
    <n v="3.0300775193798448"/>
  </r>
  <r>
    <s v="latin_p_papinius_statius_thebais"/>
    <x v="0"/>
    <x v="3"/>
    <s v="l1"/>
    <n v="0"/>
    <n v="308"/>
    <n v="39"/>
    <n v="156"/>
    <n v="1.9543999999999999E-2"/>
    <n v="3.225E-3"/>
    <n v="1.6317999999999999E-2"/>
    <n v="112.807644"/>
    <n v="6.0601550387596896"/>
  </r>
  <r>
    <s v="latin_p_papinius_statius_thebais"/>
    <x v="0"/>
    <x v="3"/>
    <s v="l1"/>
    <n v="1"/>
    <n v="308"/>
    <n v="39"/>
    <n v="156"/>
    <n v="3.2569999999999999E-3"/>
    <n v="3.225E-3"/>
    <n v="3.1999999999999999E-5"/>
    <n v="113.49131300000001"/>
    <n v="1.009922480620155"/>
  </r>
  <r>
    <s v="latin_p_papinius_statius_thebais"/>
    <x v="0"/>
    <x v="3"/>
    <s v="l1"/>
    <n v="2"/>
    <n v="308"/>
    <n v="39"/>
    <n v="156"/>
    <n v="6.515E-3"/>
    <n v="3.225E-3"/>
    <n v="3.2889999999999998E-3"/>
    <n v="116.11095299999999"/>
    <n v="2.02015503875969"/>
  </r>
  <r>
    <s v="latin_p_papinius_statius_thebais"/>
    <x v="0"/>
    <x v="3"/>
    <s v="l1"/>
    <n v="3"/>
    <n v="308"/>
    <n v="39"/>
    <n v="156"/>
    <n v="9.7719999999999994E-3"/>
    <n v="3.225E-3"/>
    <n v="6.5459999999999997E-3"/>
    <n v="113.588481"/>
    <n v="3.0300775193798448"/>
  </r>
  <r>
    <s v="latin_p_papinius_statius_thebais"/>
    <x v="0"/>
    <x v="3"/>
    <s v="l1"/>
    <n v="4"/>
    <n v="308"/>
    <n v="39"/>
    <n v="156"/>
    <n v="3.2569999999999999E-3"/>
    <n v="3.225E-3"/>
    <n v="3.1999999999999999E-5"/>
    <n v="113.26231"/>
    <n v="1.009922480620155"/>
  </r>
  <r>
    <s v="latin_p_papinius_statius_thebais"/>
    <x v="0"/>
    <x v="3"/>
    <s v="l1"/>
    <n v="5"/>
    <n v="308"/>
    <n v="39"/>
    <n v="156"/>
    <n v="9.7719999999999994E-3"/>
    <n v="3.225E-3"/>
    <n v="6.5459999999999997E-3"/>
    <n v="113.68002799999999"/>
    <n v="3.0300775193798448"/>
  </r>
  <r>
    <s v="latin_p_papinius_statius_thebais"/>
    <x v="0"/>
    <x v="3"/>
    <s v="l1"/>
    <n v="6"/>
    <n v="308"/>
    <n v="39"/>
    <n v="156"/>
    <n v="3.2569999999999999E-3"/>
    <n v="3.225E-3"/>
    <n v="3.1999999999999999E-5"/>
    <n v="116.73746"/>
    <n v="1.009922480620155"/>
  </r>
  <r>
    <s v="latin_p_papinius_statius_thebais"/>
    <x v="0"/>
    <x v="3"/>
    <s v="l1"/>
    <n v="7"/>
    <n v="308"/>
    <n v="39"/>
    <n v="156"/>
    <n v="1.6286999999999999E-2"/>
    <n v="3.225E-3"/>
    <n v="1.3061E-2"/>
    <n v="113.966482"/>
    <n v="5.0502325581395349"/>
  </r>
  <r>
    <s v="latin_p_papinius_statius_thebais"/>
    <x v="0"/>
    <x v="4"/>
    <s v="hellinger"/>
    <n v="0"/>
    <n v="308"/>
    <n v="31"/>
    <n v="155"/>
    <n v="3.2569999999999999E-3"/>
    <n v="3.2469999999999999E-3"/>
    <n v="1.1E-5"/>
    <n v="136.51655700000001"/>
    <n v="1.0030797659377888"/>
  </r>
  <r>
    <s v="latin_p_papinius_statius_thebais"/>
    <x v="0"/>
    <x v="4"/>
    <s v="hellinger"/>
    <n v="1"/>
    <n v="308"/>
    <n v="31"/>
    <n v="155"/>
    <n v="1.3029000000000001E-2"/>
    <n v="3.2469999999999999E-3"/>
    <n v="9.783E-3"/>
    <n v="136.19609600000001"/>
    <n v="4.0126270403449338"/>
  </r>
  <r>
    <s v="latin_p_papinius_statius_thebais"/>
    <x v="0"/>
    <x v="4"/>
    <s v="hellinger"/>
    <n v="2"/>
    <n v="308"/>
    <n v="31"/>
    <n v="155"/>
    <n v="3.2569999999999999E-3"/>
    <n v="3.2469999999999999E-3"/>
    <n v="1.1E-5"/>
    <n v="137.01226600000001"/>
    <n v="1.0030797659377888"/>
  </r>
  <r>
    <s v="latin_p_papinius_statius_thebais"/>
    <x v="0"/>
    <x v="4"/>
    <s v="hellinger"/>
    <n v="3"/>
    <n v="308"/>
    <n v="31"/>
    <n v="155"/>
    <n v="9.7719999999999994E-3"/>
    <n v="3.2469999999999999E-3"/>
    <n v="6.5250000000000004E-3"/>
    <n v="136.12131099999999"/>
    <n v="3.009547274407145"/>
  </r>
  <r>
    <s v="latin_p_papinius_statius_thebais"/>
    <x v="0"/>
    <x v="4"/>
    <s v="hellinger"/>
    <n v="4"/>
    <n v="308"/>
    <n v="31"/>
    <n v="155"/>
    <n v="1.9543999999999999E-2"/>
    <n v="3.2469999999999999E-3"/>
    <n v="1.6296999999999999E-2"/>
    <n v="134.44754499999999"/>
    <n v="6.01909454881429"/>
  </r>
  <r>
    <s v="latin_p_papinius_statius_thebais"/>
    <x v="0"/>
    <x v="4"/>
    <s v="hellinger"/>
    <n v="5"/>
    <n v="308"/>
    <n v="31"/>
    <n v="155"/>
    <n v="6.515E-3"/>
    <n v="3.2469999999999999E-3"/>
    <n v="3.2680000000000001E-3"/>
    <n v="135.01934199999999"/>
    <n v="2.0064675084693562"/>
  </r>
  <r>
    <s v="latin_p_papinius_statius_thebais"/>
    <x v="0"/>
    <x v="4"/>
    <s v="hellinger"/>
    <n v="6"/>
    <n v="308"/>
    <n v="31"/>
    <n v="155"/>
    <n v="6.515E-3"/>
    <n v="3.2469999999999999E-3"/>
    <n v="3.2680000000000001E-3"/>
    <n v="135.244801"/>
    <n v="2.0064675084693562"/>
  </r>
  <r>
    <s v="latin_p_papinius_statius_thebais"/>
    <x v="0"/>
    <x v="4"/>
    <s v="hellinger"/>
    <n v="7"/>
    <n v="308"/>
    <n v="31"/>
    <n v="155"/>
    <n v="6.515E-3"/>
    <n v="3.2469999999999999E-3"/>
    <n v="3.2680000000000001E-3"/>
    <n v="135.36097000000001"/>
    <n v="2.0064675084693562"/>
  </r>
  <r>
    <s v="latin_p_papinius_statius_thebais"/>
    <x v="0"/>
    <x v="4"/>
    <s v="js"/>
    <n v="0"/>
    <n v="308"/>
    <n v="31"/>
    <n v="155"/>
    <n v="1.3029000000000001E-2"/>
    <n v="3.2469999999999999E-3"/>
    <n v="9.783E-3"/>
    <n v="117.323555"/>
    <n v="4.0126270403449338"/>
  </r>
  <r>
    <s v="latin_p_papinius_statius_thebais"/>
    <x v="0"/>
    <x v="4"/>
    <s v="js"/>
    <n v="1"/>
    <n v="308"/>
    <n v="31"/>
    <n v="155"/>
    <n v="6.515E-3"/>
    <n v="3.2469999999999999E-3"/>
    <n v="3.2680000000000001E-3"/>
    <n v="118.14903200000001"/>
    <n v="2.0064675084693562"/>
  </r>
  <r>
    <s v="latin_p_papinius_statius_thebais"/>
    <x v="0"/>
    <x v="4"/>
    <s v="js"/>
    <n v="2"/>
    <n v="308"/>
    <n v="31"/>
    <n v="155"/>
    <n v="1.6286999999999999E-2"/>
    <n v="3.2469999999999999E-3"/>
    <n v="1.304E-2"/>
    <n v="116.64154499999999"/>
    <n v="5.0160147828765016"/>
  </r>
  <r>
    <s v="latin_p_papinius_statius_thebais"/>
    <x v="0"/>
    <x v="4"/>
    <s v="js"/>
    <n v="3"/>
    <n v="308"/>
    <n v="31"/>
    <n v="155"/>
    <n v="1.6286999999999999E-2"/>
    <n v="3.2469999999999999E-3"/>
    <n v="1.304E-2"/>
    <n v="117.51581"/>
    <n v="5.0160147828765016"/>
  </r>
  <r>
    <s v="latin_p_papinius_statius_thebais"/>
    <x v="0"/>
    <x v="4"/>
    <s v="js"/>
    <n v="4"/>
    <n v="308"/>
    <n v="31"/>
    <n v="155"/>
    <n v="1.3029000000000001E-2"/>
    <n v="3.2469999999999999E-3"/>
    <n v="9.783E-3"/>
    <n v="116.86274"/>
    <n v="4.0126270403449338"/>
  </r>
  <r>
    <s v="latin_p_papinius_statius_thebais"/>
    <x v="0"/>
    <x v="4"/>
    <s v="js"/>
    <n v="5"/>
    <n v="308"/>
    <n v="31"/>
    <n v="155"/>
    <n v="6.515E-3"/>
    <n v="3.2469999999999999E-3"/>
    <n v="3.2680000000000001E-3"/>
    <n v="118.162527"/>
    <n v="2.0064675084693562"/>
  </r>
  <r>
    <s v="latin_p_papinius_statius_thebais"/>
    <x v="0"/>
    <x v="4"/>
    <s v="js"/>
    <n v="6"/>
    <n v="308"/>
    <n v="31"/>
    <n v="155"/>
    <n v="6.515E-3"/>
    <n v="3.2469999999999999E-3"/>
    <n v="3.2680000000000001E-3"/>
    <n v="116.06271"/>
    <n v="2.0064675084693562"/>
  </r>
  <r>
    <s v="latin_p_papinius_statius_thebais"/>
    <x v="0"/>
    <x v="4"/>
    <s v="js"/>
    <n v="7"/>
    <n v="308"/>
    <n v="31"/>
    <n v="155"/>
    <n v="9.7719999999999994E-3"/>
    <n v="3.2469999999999999E-3"/>
    <n v="6.5250000000000004E-3"/>
    <n v="117.71987900000001"/>
    <n v="3.009547274407145"/>
  </r>
  <r>
    <s v="latin_p_papinius_statius_thebais"/>
    <x v="0"/>
    <x v="4"/>
    <s v="l1"/>
    <n v="0"/>
    <n v="308"/>
    <n v="31"/>
    <n v="155"/>
    <n v="3.2569999999999999E-3"/>
    <n v="3.2469999999999999E-3"/>
    <n v="1.1E-5"/>
    <n v="112.674544"/>
    <n v="1.0030797659377888"/>
  </r>
  <r>
    <s v="latin_p_papinius_statius_thebais"/>
    <x v="0"/>
    <x v="4"/>
    <s v="l1"/>
    <n v="1"/>
    <n v="308"/>
    <n v="31"/>
    <n v="155"/>
    <n v="1.3029000000000001E-2"/>
    <n v="3.2469999999999999E-3"/>
    <n v="9.783E-3"/>
    <n v="112.552048"/>
    <n v="4.0126270403449338"/>
  </r>
  <r>
    <s v="latin_p_papinius_statius_thebais"/>
    <x v="0"/>
    <x v="4"/>
    <s v="l1"/>
    <n v="2"/>
    <n v="308"/>
    <n v="31"/>
    <n v="155"/>
    <n v="0"/>
    <n v="3.2469999999999999E-3"/>
    <n v="-3.2469999999999999E-3"/>
    <n v="113.020157"/>
    <n v="1"/>
  </r>
  <r>
    <s v="latin_p_papinius_statius_thebais"/>
    <x v="0"/>
    <x v="4"/>
    <s v="l1"/>
    <n v="3"/>
    <n v="308"/>
    <n v="31"/>
    <n v="155"/>
    <n v="6.515E-3"/>
    <n v="3.2469999999999999E-3"/>
    <n v="3.2680000000000001E-3"/>
    <n v="114.997184"/>
    <n v="2.0064675084693562"/>
  </r>
  <r>
    <s v="latin_p_papinius_statius_thebais"/>
    <x v="0"/>
    <x v="4"/>
    <s v="l1"/>
    <n v="4"/>
    <n v="308"/>
    <n v="31"/>
    <n v="155"/>
    <n v="1.6286999999999999E-2"/>
    <n v="3.2469999999999999E-3"/>
    <n v="1.304E-2"/>
    <n v="114.24758199999999"/>
    <n v="5.0160147828765016"/>
  </r>
  <r>
    <s v="latin_p_papinius_statius_thebais"/>
    <x v="0"/>
    <x v="4"/>
    <s v="l1"/>
    <n v="5"/>
    <n v="308"/>
    <n v="31"/>
    <n v="155"/>
    <n v="3.2569999999999999E-3"/>
    <n v="3.2469999999999999E-3"/>
    <n v="1.1E-5"/>
    <n v="112.951594"/>
    <n v="1.0030797659377888"/>
  </r>
  <r>
    <s v="latin_p_papinius_statius_thebais"/>
    <x v="0"/>
    <x v="4"/>
    <s v="l1"/>
    <n v="6"/>
    <n v="308"/>
    <n v="31"/>
    <n v="155"/>
    <n v="1.3029000000000001E-2"/>
    <n v="3.2469999999999999E-3"/>
    <n v="9.783E-3"/>
    <n v="113.35006300000001"/>
    <n v="4.0126270403449338"/>
  </r>
  <r>
    <s v="latin_p_papinius_statius_thebais"/>
    <x v="0"/>
    <x v="4"/>
    <s v="l1"/>
    <n v="7"/>
    <n v="308"/>
    <n v="31"/>
    <n v="155"/>
    <n v="1.3029000000000001E-2"/>
    <n v="3.2469999999999999E-3"/>
    <n v="9.783E-3"/>
    <n v="114.02257"/>
    <n v="4.0126270403449338"/>
  </r>
  <r>
    <s v="latin_p_papinius_statius_thebais"/>
    <x v="1"/>
    <x v="0"/>
    <s v="hellinger"/>
    <n v="0"/>
    <n v="154"/>
    <n v="77"/>
    <n v="77"/>
    <n v="4.5752000000000001E-2"/>
    <n v="6.5789999999999998E-3"/>
    <n v="3.9172999999999999E-2"/>
    <n v="66.496885000000006"/>
    <n v="6.9542483660130721"/>
  </r>
  <r>
    <s v="latin_p_papinius_statius_thebais"/>
    <x v="1"/>
    <x v="0"/>
    <s v="hellinger"/>
    <n v="1"/>
    <n v="154"/>
    <n v="77"/>
    <n v="77"/>
    <n v="4.5752000000000001E-2"/>
    <n v="6.5789999999999998E-3"/>
    <n v="3.9172999999999999E-2"/>
    <n v="69.092517999999998"/>
    <n v="6.9542483660130721"/>
  </r>
  <r>
    <s v="latin_p_papinius_statius_thebais"/>
    <x v="1"/>
    <x v="0"/>
    <s v="hellinger"/>
    <n v="2"/>
    <n v="154"/>
    <n v="77"/>
    <n v="77"/>
    <n v="5.2288000000000001E-2"/>
    <n v="6.5789999999999998E-3"/>
    <n v="4.5709E-2"/>
    <n v="68.393839999999997"/>
    <n v="7.9477124183006538"/>
  </r>
  <r>
    <s v="latin_p_papinius_statius_thebais"/>
    <x v="1"/>
    <x v="0"/>
    <s v="hellinger"/>
    <n v="3"/>
    <n v="154"/>
    <n v="77"/>
    <n v="77"/>
    <n v="1.9608E-2"/>
    <n v="6.5789999999999998E-3"/>
    <n v="1.3029000000000001E-2"/>
    <n v="66.533872000000002"/>
    <n v="2.9803921568627452"/>
  </r>
  <r>
    <s v="latin_p_papinius_statius_thebais"/>
    <x v="1"/>
    <x v="0"/>
    <s v="hellinger"/>
    <n v="4"/>
    <n v="154"/>
    <n v="77"/>
    <n v="77"/>
    <n v="4.5752000000000001E-2"/>
    <n v="6.5789999999999998E-3"/>
    <n v="3.9172999999999999E-2"/>
    <n v="68.031136000000004"/>
    <n v="6.9542483660130721"/>
  </r>
  <r>
    <s v="latin_p_papinius_statius_thebais"/>
    <x v="1"/>
    <x v="0"/>
    <s v="hellinger"/>
    <n v="5"/>
    <n v="154"/>
    <n v="77"/>
    <n v="77"/>
    <n v="3.2680000000000001E-2"/>
    <n v="6.5789999999999998E-3"/>
    <n v="2.6100999999999999E-2"/>
    <n v="68.427925000000002"/>
    <n v="4.9673202614379086"/>
  </r>
  <r>
    <s v="latin_p_papinius_statius_thebais"/>
    <x v="1"/>
    <x v="0"/>
    <s v="hellinger"/>
    <n v="6"/>
    <n v="154"/>
    <n v="77"/>
    <n v="77"/>
    <n v="3.9216000000000001E-2"/>
    <n v="6.5789999999999998E-3"/>
    <n v="3.2636999999999999E-2"/>
    <n v="67.211952999999994"/>
    <n v="5.9607843137254903"/>
  </r>
  <r>
    <s v="latin_p_papinius_statius_thebais"/>
    <x v="1"/>
    <x v="0"/>
    <s v="hellinger"/>
    <n v="7"/>
    <n v="154"/>
    <n v="77"/>
    <n v="77"/>
    <n v="4.5752000000000001E-2"/>
    <n v="6.5789999999999998E-3"/>
    <n v="3.9172999999999999E-2"/>
    <n v="68.140270000000001"/>
    <n v="6.9542483660130721"/>
  </r>
  <r>
    <s v="latin_p_papinius_statius_thebais"/>
    <x v="1"/>
    <x v="0"/>
    <s v="js"/>
    <n v="0"/>
    <n v="154"/>
    <n v="77"/>
    <n v="77"/>
    <n v="4.5752000000000001E-2"/>
    <n v="6.5789999999999998E-3"/>
    <n v="3.9172999999999999E-2"/>
    <n v="59.731053000000003"/>
    <n v="6.9542483660130721"/>
  </r>
  <r>
    <s v="latin_p_papinius_statius_thebais"/>
    <x v="1"/>
    <x v="0"/>
    <s v="js"/>
    <n v="1"/>
    <n v="154"/>
    <n v="77"/>
    <n v="77"/>
    <n v="3.2680000000000001E-2"/>
    <n v="6.5789999999999998E-3"/>
    <n v="2.6100999999999999E-2"/>
    <n v="58.774213000000003"/>
    <n v="4.9673202614379086"/>
  </r>
  <r>
    <s v="latin_p_papinius_statius_thebais"/>
    <x v="1"/>
    <x v="0"/>
    <s v="js"/>
    <n v="2"/>
    <n v="154"/>
    <n v="77"/>
    <n v="77"/>
    <n v="3.9216000000000001E-2"/>
    <n v="6.5789999999999998E-3"/>
    <n v="3.2636999999999999E-2"/>
    <n v="59.630701999999999"/>
    <n v="5.9607843137254903"/>
  </r>
  <r>
    <s v="latin_p_papinius_statius_thebais"/>
    <x v="1"/>
    <x v="0"/>
    <s v="js"/>
    <n v="3"/>
    <n v="154"/>
    <n v="77"/>
    <n v="77"/>
    <n v="3.9216000000000001E-2"/>
    <n v="6.5789999999999998E-3"/>
    <n v="3.2636999999999999E-2"/>
    <n v="58.208862000000003"/>
    <n v="5.9607843137254903"/>
  </r>
  <r>
    <s v="latin_p_papinius_statius_thebais"/>
    <x v="1"/>
    <x v="0"/>
    <s v="js"/>
    <n v="4"/>
    <n v="154"/>
    <n v="77"/>
    <n v="77"/>
    <n v="3.2680000000000001E-2"/>
    <n v="6.5789999999999998E-3"/>
    <n v="2.6100999999999999E-2"/>
    <n v="58.509016000000003"/>
    <n v="4.9673202614379086"/>
  </r>
  <r>
    <s v="latin_p_papinius_statius_thebais"/>
    <x v="1"/>
    <x v="0"/>
    <s v="js"/>
    <n v="5"/>
    <n v="154"/>
    <n v="77"/>
    <n v="77"/>
    <n v="6.5359E-2"/>
    <n v="6.5789999999999998E-3"/>
    <n v="5.8781E-2"/>
    <n v="58.582602000000001"/>
    <n v="9.9344885240918082"/>
  </r>
  <r>
    <s v="latin_p_papinius_statius_thebais"/>
    <x v="1"/>
    <x v="0"/>
    <s v="js"/>
    <n v="6"/>
    <n v="154"/>
    <n v="77"/>
    <n v="77"/>
    <n v="3.2680000000000001E-2"/>
    <n v="6.5789999999999998E-3"/>
    <n v="2.6100999999999999E-2"/>
    <n v="58.904392999999999"/>
    <n v="4.9673202614379086"/>
  </r>
  <r>
    <s v="latin_p_papinius_statius_thebais"/>
    <x v="1"/>
    <x v="0"/>
    <s v="js"/>
    <n v="7"/>
    <n v="154"/>
    <n v="77"/>
    <n v="77"/>
    <n v="3.2680000000000001E-2"/>
    <n v="6.5789999999999998E-3"/>
    <n v="2.6100999999999999E-2"/>
    <n v="58.987574000000002"/>
    <n v="4.9673202614379086"/>
  </r>
  <r>
    <s v="latin_p_papinius_statius_thebais"/>
    <x v="1"/>
    <x v="0"/>
    <s v="l1"/>
    <n v="0"/>
    <n v="154"/>
    <n v="77"/>
    <n v="77"/>
    <n v="4.5752000000000001E-2"/>
    <n v="6.5789999999999998E-3"/>
    <n v="3.9172999999999999E-2"/>
    <n v="56.971882000000001"/>
    <n v="6.9542483660130721"/>
  </r>
  <r>
    <s v="latin_p_papinius_statius_thebais"/>
    <x v="1"/>
    <x v="0"/>
    <s v="l1"/>
    <n v="1"/>
    <n v="154"/>
    <n v="77"/>
    <n v="77"/>
    <n v="3.2680000000000001E-2"/>
    <n v="6.5789999999999998E-3"/>
    <n v="2.6100999999999999E-2"/>
    <n v="55.773124000000003"/>
    <n v="4.9673202614379086"/>
  </r>
  <r>
    <s v="latin_p_papinius_statius_thebais"/>
    <x v="1"/>
    <x v="0"/>
    <s v="l1"/>
    <n v="2"/>
    <n v="154"/>
    <n v="77"/>
    <n v="77"/>
    <n v="3.2680000000000001E-2"/>
    <n v="6.5789999999999998E-3"/>
    <n v="2.6100999999999999E-2"/>
    <n v="56.959961999999997"/>
    <n v="4.9673202614379086"/>
  </r>
  <r>
    <s v="latin_p_papinius_statius_thebais"/>
    <x v="1"/>
    <x v="0"/>
    <s v="l1"/>
    <n v="3"/>
    <n v="154"/>
    <n v="77"/>
    <n v="77"/>
    <n v="3.9216000000000001E-2"/>
    <n v="6.5789999999999998E-3"/>
    <n v="3.2636999999999999E-2"/>
    <n v="56.937359999999998"/>
    <n v="5.9607843137254903"/>
  </r>
  <r>
    <s v="latin_p_papinius_statius_thebais"/>
    <x v="1"/>
    <x v="0"/>
    <s v="l1"/>
    <n v="4"/>
    <n v="154"/>
    <n v="77"/>
    <n v="77"/>
    <n v="5.2288000000000001E-2"/>
    <n v="6.5789999999999998E-3"/>
    <n v="4.5709E-2"/>
    <n v="57.301994000000001"/>
    <n v="7.9477124183006538"/>
  </r>
  <r>
    <s v="latin_p_papinius_statius_thebais"/>
    <x v="1"/>
    <x v="0"/>
    <s v="l1"/>
    <n v="5"/>
    <n v="154"/>
    <n v="77"/>
    <n v="77"/>
    <n v="3.2680000000000001E-2"/>
    <n v="6.5789999999999998E-3"/>
    <n v="2.6100999999999999E-2"/>
    <n v="56.170301000000002"/>
    <n v="4.9673202614379086"/>
  </r>
  <r>
    <s v="latin_p_papinius_statius_thebais"/>
    <x v="1"/>
    <x v="0"/>
    <s v="l1"/>
    <n v="6"/>
    <n v="154"/>
    <n v="77"/>
    <n v="77"/>
    <n v="5.2288000000000001E-2"/>
    <n v="6.5789999999999998E-3"/>
    <n v="4.5709E-2"/>
    <n v="57.810842999999998"/>
    <n v="7.9477124183006538"/>
  </r>
  <r>
    <s v="latin_p_papinius_statius_thebais"/>
    <x v="1"/>
    <x v="0"/>
    <s v="l1"/>
    <n v="7"/>
    <n v="154"/>
    <n v="77"/>
    <n v="77"/>
    <n v="3.2680000000000001E-2"/>
    <n v="6.5789999999999998E-3"/>
    <n v="2.6100999999999999E-2"/>
    <n v="56.318013000000001"/>
    <n v="4.9673202614379086"/>
  </r>
  <r>
    <s v="latin_p_papinius_statius_thebais"/>
    <x v="1"/>
    <x v="1"/>
    <s v="hellinger"/>
    <n v="0"/>
    <n v="154"/>
    <n v="39"/>
    <n v="78"/>
    <n v="3.2680000000000001E-2"/>
    <n v="6.4929999999999996E-3"/>
    <n v="2.6186999999999998E-2"/>
    <n v="68.629242000000005"/>
    <n v="5.0331125827814569"/>
  </r>
  <r>
    <s v="latin_p_papinius_statius_thebais"/>
    <x v="1"/>
    <x v="1"/>
    <s v="hellinger"/>
    <n v="1"/>
    <n v="154"/>
    <n v="39"/>
    <n v="78"/>
    <n v="4.5752000000000001E-2"/>
    <n v="6.4929999999999996E-3"/>
    <n v="3.9258000000000001E-2"/>
    <n v="67.797926000000004"/>
    <n v="7.0463576158940402"/>
  </r>
  <r>
    <s v="latin_p_papinius_statius_thebais"/>
    <x v="1"/>
    <x v="1"/>
    <s v="hellinger"/>
    <n v="2"/>
    <n v="154"/>
    <n v="39"/>
    <n v="78"/>
    <n v="4.5752000000000001E-2"/>
    <n v="6.4929999999999996E-3"/>
    <n v="3.9258000000000001E-2"/>
    <n v="67.888627"/>
    <n v="7.0463576158940402"/>
  </r>
  <r>
    <s v="latin_p_papinius_statius_thebais"/>
    <x v="1"/>
    <x v="1"/>
    <s v="hellinger"/>
    <n v="3"/>
    <n v="154"/>
    <n v="39"/>
    <n v="78"/>
    <n v="2.6144000000000001E-2"/>
    <n v="6.4929999999999996E-3"/>
    <n v="1.9650999999999998E-2"/>
    <n v="68.66113"/>
    <n v="4.0264900662251657"/>
  </r>
  <r>
    <s v="latin_p_papinius_statius_thebais"/>
    <x v="1"/>
    <x v="1"/>
    <s v="hellinger"/>
    <n v="4"/>
    <n v="154"/>
    <n v="39"/>
    <n v="78"/>
    <n v="3.2680000000000001E-2"/>
    <n v="6.4929999999999996E-3"/>
    <n v="2.6186999999999998E-2"/>
    <n v="68.871810999999994"/>
    <n v="5.0331125827814569"/>
  </r>
  <r>
    <s v="latin_p_papinius_statius_thebais"/>
    <x v="1"/>
    <x v="1"/>
    <s v="hellinger"/>
    <n v="5"/>
    <n v="154"/>
    <n v="39"/>
    <n v="78"/>
    <n v="3.9216000000000001E-2"/>
    <n v="6.4929999999999996E-3"/>
    <n v="3.2722000000000001E-2"/>
    <n v="67.800982000000005"/>
    <n v="6.039735099337749"/>
  </r>
  <r>
    <s v="latin_p_papinius_statius_thebais"/>
    <x v="1"/>
    <x v="1"/>
    <s v="hellinger"/>
    <n v="6"/>
    <n v="154"/>
    <n v="39"/>
    <n v="78"/>
    <n v="3.9216000000000001E-2"/>
    <n v="6.4929999999999996E-3"/>
    <n v="3.2722000000000001E-2"/>
    <n v="67.552789000000004"/>
    <n v="6.039735099337749"/>
  </r>
  <r>
    <s v="latin_p_papinius_statius_thebais"/>
    <x v="1"/>
    <x v="1"/>
    <s v="hellinger"/>
    <n v="7"/>
    <n v="154"/>
    <n v="39"/>
    <n v="78"/>
    <n v="5.8824000000000001E-2"/>
    <n v="6.4929999999999996E-3"/>
    <n v="5.2330000000000002E-2"/>
    <n v="67.627943000000002"/>
    <n v="9.0596026490066226"/>
  </r>
  <r>
    <s v="latin_p_papinius_statius_thebais"/>
    <x v="1"/>
    <x v="1"/>
    <s v="js"/>
    <n v="0"/>
    <n v="154"/>
    <n v="39"/>
    <n v="78"/>
    <n v="1.9608E-2"/>
    <n v="6.4929999999999996E-3"/>
    <n v="1.3115E-2"/>
    <n v="58.759762000000002"/>
    <n v="3.0198675496688745"/>
  </r>
  <r>
    <s v="latin_p_papinius_statius_thebais"/>
    <x v="1"/>
    <x v="1"/>
    <s v="js"/>
    <n v="1"/>
    <n v="154"/>
    <n v="39"/>
    <n v="78"/>
    <n v="3.2680000000000001E-2"/>
    <n v="6.4929999999999996E-3"/>
    <n v="2.6186999999999998E-2"/>
    <n v="59.701171000000002"/>
    <n v="5.0331125827814569"/>
  </r>
  <r>
    <s v="latin_p_papinius_statius_thebais"/>
    <x v="1"/>
    <x v="1"/>
    <s v="js"/>
    <n v="2"/>
    <n v="154"/>
    <n v="39"/>
    <n v="78"/>
    <n v="2.6144000000000001E-2"/>
    <n v="6.4929999999999996E-3"/>
    <n v="1.9650999999999998E-2"/>
    <n v="59.466121000000001"/>
    <n v="4.0264900662251657"/>
  </r>
  <r>
    <s v="latin_p_papinius_statius_thebais"/>
    <x v="1"/>
    <x v="1"/>
    <s v="js"/>
    <n v="3"/>
    <n v="154"/>
    <n v="39"/>
    <n v="78"/>
    <n v="3.9216000000000001E-2"/>
    <n v="6.4929999999999996E-3"/>
    <n v="3.2722000000000001E-2"/>
    <n v="58.713610000000003"/>
    <n v="6.039735099337749"/>
  </r>
  <r>
    <s v="latin_p_papinius_statius_thebais"/>
    <x v="1"/>
    <x v="1"/>
    <s v="js"/>
    <n v="4"/>
    <n v="154"/>
    <n v="39"/>
    <n v="78"/>
    <n v="5.8824000000000001E-2"/>
    <n v="6.4929999999999996E-3"/>
    <n v="5.2330000000000002E-2"/>
    <n v="59.008138000000002"/>
    <n v="9.0596026490066226"/>
  </r>
  <r>
    <s v="latin_p_papinius_statius_thebais"/>
    <x v="1"/>
    <x v="1"/>
    <s v="js"/>
    <n v="5"/>
    <n v="154"/>
    <n v="39"/>
    <n v="78"/>
    <n v="1.9608E-2"/>
    <n v="6.4929999999999996E-3"/>
    <n v="1.3115E-2"/>
    <n v="59.160989999999998"/>
    <n v="3.0198675496688745"/>
  </r>
  <r>
    <s v="latin_p_papinius_statius_thebais"/>
    <x v="1"/>
    <x v="1"/>
    <s v="js"/>
    <n v="6"/>
    <n v="154"/>
    <n v="39"/>
    <n v="78"/>
    <n v="3.2680000000000001E-2"/>
    <n v="6.4929999999999996E-3"/>
    <n v="2.6186999999999998E-2"/>
    <n v="58.830528999999999"/>
    <n v="5.0331125827814569"/>
  </r>
  <r>
    <s v="latin_p_papinius_statius_thebais"/>
    <x v="1"/>
    <x v="1"/>
    <s v="js"/>
    <n v="7"/>
    <n v="154"/>
    <n v="39"/>
    <n v="78"/>
    <n v="2.6144000000000001E-2"/>
    <n v="6.4929999999999996E-3"/>
    <n v="1.9650999999999998E-2"/>
    <n v="58.638181000000003"/>
    <n v="4.0264900662251657"/>
  </r>
  <r>
    <s v="latin_p_papinius_statius_thebais"/>
    <x v="1"/>
    <x v="1"/>
    <s v="l1"/>
    <n v="0"/>
    <n v="154"/>
    <n v="39"/>
    <n v="78"/>
    <n v="3.9216000000000001E-2"/>
    <n v="6.4929999999999996E-3"/>
    <n v="3.2722000000000001E-2"/>
    <n v="57.771966999999997"/>
    <n v="6.039735099337749"/>
  </r>
  <r>
    <s v="latin_p_papinius_statius_thebais"/>
    <x v="1"/>
    <x v="1"/>
    <s v="l1"/>
    <n v="1"/>
    <n v="154"/>
    <n v="39"/>
    <n v="78"/>
    <n v="3.2680000000000001E-2"/>
    <n v="6.4929999999999996E-3"/>
    <n v="2.6186999999999998E-2"/>
    <n v="58.415332999999997"/>
    <n v="5.0331125827814569"/>
  </r>
  <r>
    <s v="latin_p_papinius_statius_thebais"/>
    <x v="1"/>
    <x v="1"/>
    <s v="l1"/>
    <n v="2"/>
    <n v="154"/>
    <n v="39"/>
    <n v="78"/>
    <n v="5.2288000000000001E-2"/>
    <n v="6.4929999999999996E-3"/>
    <n v="4.5794000000000001E-2"/>
    <n v="57.453507000000002"/>
    <n v="8.0529801324503314"/>
  </r>
  <r>
    <s v="latin_p_papinius_statius_thebais"/>
    <x v="1"/>
    <x v="1"/>
    <s v="l1"/>
    <n v="3"/>
    <n v="154"/>
    <n v="39"/>
    <n v="78"/>
    <n v="2.6144000000000001E-2"/>
    <n v="6.4929999999999996E-3"/>
    <n v="1.9650999999999998E-2"/>
    <n v="58.309941999999999"/>
    <n v="4.0264900662251657"/>
  </r>
  <r>
    <s v="latin_p_papinius_statius_thebais"/>
    <x v="1"/>
    <x v="1"/>
    <s v="l1"/>
    <n v="4"/>
    <n v="154"/>
    <n v="39"/>
    <n v="78"/>
    <n v="4.5752000000000001E-2"/>
    <n v="6.4929999999999996E-3"/>
    <n v="3.9258000000000001E-2"/>
    <n v="56.710545000000003"/>
    <n v="7.0463576158940402"/>
  </r>
  <r>
    <s v="latin_p_papinius_statius_thebais"/>
    <x v="1"/>
    <x v="1"/>
    <s v="l1"/>
    <n v="5"/>
    <n v="154"/>
    <n v="39"/>
    <n v="78"/>
    <n v="2.6144000000000001E-2"/>
    <n v="6.4929999999999996E-3"/>
    <n v="1.9650999999999998E-2"/>
    <n v="58.242418000000001"/>
    <n v="4.0264900662251657"/>
  </r>
  <r>
    <s v="latin_p_papinius_statius_thebais"/>
    <x v="1"/>
    <x v="1"/>
    <s v="l1"/>
    <n v="6"/>
    <n v="154"/>
    <n v="39"/>
    <n v="78"/>
    <n v="3.2680000000000001E-2"/>
    <n v="6.4929999999999996E-3"/>
    <n v="2.6186999999999998E-2"/>
    <n v="57.531965"/>
    <n v="5.0331125827814569"/>
  </r>
  <r>
    <s v="latin_p_papinius_statius_thebais"/>
    <x v="1"/>
    <x v="1"/>
    <s v="l1"/>
    <n v="7"/>
    <n v="154"/>
    <n v="39"/>
    <n v="78"/>
    <n v="2.6144000000000001E-2"/>
    <n v="6.4929999999999996E-3"/>
    <n v="1.9650999999999998E-2"/>
    <n v="58.439782000000001"/>
    <n v="4.0264900662251657"/>
  </r>
  <r>
    <s v="latin_p_papinius_statius_thebais"/>
    <x v="1"/>
    <x v="2"/>
    <s v="hellinger"/>
    <n v="0"/>
    <n v="154"/>
    <n v="26"/>
    <n v="78"/>
    <n v="1.3072E-2"/>
    <n v="6.4929999999999996E-3"/>
    <n v="6.5789999999999998E-3"/>
    <n v="68.436010999999993"/>
    <n v="2.0132450331125828"/>
  </r>
  <r>
    <s v="latin_p_papinius_statius_thebais"/>
    <x v="1"/>
    <x v="2"/>
    <s v="hellinger"/>
    <n v="1"/>
    <n v="154"/>
    <n v="26"/>
    <n v="78"/>
    <n v="2.6144000000000001E-2"/>
    <n v="6.4929999999999996E-3"/>
    <n v="1.9650999999999998E-2"/>
    <n v="67.986148"/>
    <n v="4.0264900662251657"/>
  </r>
  <r>
    <s v="latin_p_papinius_statius_thebais"/>
    <x v="1"/>
    <x v="2"/>
    <s v="hellinger"/>
    <n v="2"/>
    <n v="154"/>
    <n v="26"/>
    <n v="78"/>
    <n v="1.9608E-2"/>
    <n v="6.4929999999999996E-3"/>
    <n v="1.3115E-2"/>
    <n v="68.301349000000002"/>
    <n v="3.0198675496688745"/>
  </r>
  <r>
    <s v="latin_p_papinius_statius_thebais"/>
    <x v="1"/>
    <x v="2"/>
    <s v="hellinger"/>
    <n v="3"/>
    <n v="154"/>
    <n v="26"/>
    <n v="78"/>
    <n v="1.9608E-2"/>
    <n v="6.4929999999999996E-3"/>
    <n v="1.3115E-2"/>
    <n v="67.868815999999995"/>
    <n v="3.0198675496688745"/>
  </r>
  <r>
    <s v="latin_p_papinius_statius_thebais"/>
    <x v="1"/>
    <x v="2"/>
    <s v="hellinger"/>
    <n v="4"/>
    <n v="154"/>
    <n v="26"/>
    <n v="78"/>
    <n v="6.5360000000000001E-3"/>
    <n v="6.4929999999999996E-3"/>
    <n v="4.3000000000000002E-5"/>
    <n v="68.557081999999994"/>
    <n v="1.0066225165562914"/>
  </r>
  <r>
    <s v="latin_p_papinius_statius_thebais"/>
    <x v="1"/>
    <x v="2"/>
    <s v="hellinger"/>
    <n v="5"/>
    <n v="154"/>
    <n v="26"/>
    <n v="78"/>
    <n v="1.3072E-2"/>
    <n v="6.4929999999999996E-3"/>
    <n v="6.5789999999999998E-3"/>
    <n v="67.048750999999996"/>
    <n v="2.0132450331125828"/>
  </r>
  <r>
    <s v="latin_p_papinius_statius_thebais"/>
    <x v="1"/>
    <x v="2"/>
    <s v="hellinger"/>
    <n v="6"/>
    <n v="154"/>
    <n v="26"/>
    <n v="78"/>
    <n v="1.3072E-2"/>
    <n v="6.4929999999999996E-3"/>
    <n v="6.5789999999999998E-3"/>
    <n v="68.635023000000004"/>
    <n v="2.0132450331125828"/>
  </r>
  <r>
    <s v="latin_p_papinius_statius_thebais"/>
    <x v="1"/>
    <x v="2"/>
    <s v="hellinger"/>
    <n v="7"/>
    <n v="154"/>
    <n v="26"/>
    <n v="78"/>
    <n v="2.6144000000000001E-2"/>
    <n v="6.4929999999999996E-3"/>
    <n v="1.9650999999999998E-2"/>
    <n v="68.080510000000004"/>
    <n v="4.0264900662251657"/>
  </r>
  <r>
    <s v="latin_p_papinius_statius_thebais"/>
    <x v="1"/>
    <x v="2"/>
    <s v="js"/>
    <n v="0"/>
    <n v="154"/>
    <n v="26"/>
    <n v="78"/>
    <n v="6.5360000000000001E-3"/>
    <n v="6.4929999999999996E-3"/>
    <n v="4.3000000000000002E-5"/>
    <n v="60.159717000000001"/>
    <n v="1.0066225165562914"/>
  </r>
  <r>
    <s v="latin_p_papinius_statius_thebais"/>
    <x v="1"/>
    <x v="2"/>
    <s v="js"/>
    <n v="1"/>
    <n v="154"/>
    <n v="26"/>
    <n v="78"/>
    <n v="1.3072E-2"/>
    <n v="6.4929999999999996E-3"/>
    <n v="6.5789999999999998E-3"/>
    <n v="60.072960999999999"/>
    <n v="2.0132450331125828"/>
  </r>
  <r>
    <s v="latin_p_papinius_statius_thebais"/>
    <x v="1"/>
    <x v="2"/>
    <s v="js"/>
    <n v="2"/>
    <n v="154"/>
    <n v="26"/>
    <n v="78"/>
    <n v="6.5360000000000001E-3"/>
    <n v="6.4929999999999996E-3"/>
    <n v="4.3000000000000002E-5"/>
    <n v="59.279668000000001"/>
    <n v="1.0066225165562914"/>
  </r>
  <r>
    <s v="latin_p_papinius_statius_thebais"/>
    <x v="1"/>
    <x v="2"/>
    <s v="js"/>
    <n v="3"/>
    <n v="154"/>
    <n v="26"/>
    <n v="78"/>
    <n v="1.3072E-2"/>
    <n v="6.4929999999999996E-3"/>
    <n v="6.5789999999999998E-3"/>
    <n v="59.328006000000002"/>
    <n v="2.0132450331125828"/>
  </r>
  <r>
    <s v="latin_p_papinius_statius_thebais"/>
    <x v="1"/>
    <x v="2"/>
    <s v="js"/>
    <n v="4"/>
    <n v="154"/>
    <n v="26"/>
    <n v="78"/>
    <n v="3.2680000000000001E-2"/>
    <n v="6.4929999999999996E-3"/>
    <n v="2.6186999999999998E-2"/>
    <n v="60.717981999999999"/>
    <n v="5.0331125827814569"/>
  </r>
  <r>
    <s v="latin_p_papinius_statius_thebais"/>
    <x v="1"/>
    <x v="2"/>
    <s v="js"/>
    <n v="5"/>
    <n v="154"/>
    <n v="26"/>
    <n v="78"/>
    <n v="2.6144000000000001E-2"/>
    <n v="6.4929999999999996E-3"/>
    <n v="1.9650999999999998E-2"/>
    <n v="60.026040000000002"/>
    <n v="4.0264900662251657"/>
  </r>
  <r>
    <s v="latin_p_papinius_statius_thebais"/>
    <x v="1"/>
    <x v="2"/>
    <s v="js"/>
    <n v="6"/>
    <n v="154"/>
    <n v="26"/>
    <n v="78"/>
    <n v="3.2680000000000001E-2"/>
    <n v="6.4929999999999996E-3"/>
    <n v="2.6186999999999998E-2"/>
    <n v="59.527006999999998"/>
    <n v="5.0331125827814569"/>
  </r>
  <r>
    <s v="latin_p_papinius_statius_thebais"/>
    <x v="1"/>
    <x v="2"/>
    <s v="js"/>
    <n v="7"/>
    <n v="154"/>
    <n v="26"/>
    <n v="78"/>
    <n v="3.2680000000000001E-2"/>
    <n v="6.4929999999999996E-3"/>
    <n v="2.6186999999999998E-2"/>
    <n v="60.097538999999998"/>
    <n v="5.0331125827814569"/>
  </r>
  <r>
    <s v="latin_p_papinius_statius_thebais"/>
    <x v="1"/>
    <x v="2"/>
    <s v="l1"/>
    <n v="0"/>
    <n v="154"/>
    <n v="26"/>
    <n v="78"/>
    <n v="1.9608E-2"/>
    <n v="6.4929999999999996E-3"/>
    <n v="1.3115E-2"/>
    <n v="57.240183000000002"/>
    <n v="3.0198675496688745"/>
  </r>
  <r>
    <s v="latin_p_papinius_statius_thebais"/>
    <x v="1"/>
    <x v="2"/>
    <s v="l1"/>
    <n v="1"/>
    <n v="154"/>
    <n v="26"/>
    <n v="78"/>
    <n v="3.2680000000000001E-2"/>
    <n v="6.4929999999999996E-3"/>
    <n v="2.6186999999999998E-2"/>
    <n v="56.441848"/>
    <n v="5.0331125827814569"/>
  </r>
  <r>
    <s v="latin_p_papinius_statius_thebais"/>
    <x v="1"/>
    <x v="2"/>
    <s v="l1"/>
    <n v="2"/>
    <n v="154"/>
    <n v="26"/>
    <n v="78"/>
    <n v="3.2680000000000001E-2"/>
    <n v="6.4929999999999996E-3"/>
    <n v="2.6186999999999998E-2"/>
    <n v="57.953896999999998"/>
    <n v="5.0331125827814569"/>
  </r>
  <r>
    <s v="latin_p_papinius_statius_thebais"/>
    <x v="1"/>
    <x v="2"/>
    <s v="l1"/>
    <n v="3"/>
    <n v="154"/>
    <n v="26"/>
    <n v="78"/>
    <n v="1.9608E-2"/>
    <n v="6.4929999999999996E-3"/>
    <n v="1.3115E-2"/>
    <n v="58.208404999999999"/>
    <n v="3.0198675496688745"/>
  </r>
  <r>
    <s v="latin_p_papinius_statius_thebais"/>
    <x v="1"/>
    <x v="2"/>
    <s v="l1"/>
    <n v="4"/>
    <n v="154"/>
    <n v="26"/>
    <n v="78"/>
    <n v="1.9608E-2"/>
    <n v="6.4929999999999996E-3"/>
    <n v="1.3115E-2"/>
    <n v="57.406877000000001"/>
    <n v="3.0198675496688745"/>
  </r>
  <r>
    <s v="latin_p_papinius_statius_thebais"/>
    <x v="1"/>
    <x v="2"/>
    <s v="l1"/>
    <n v="5"/>
    <n v="154"/>
    <n v="26"/>
    <n v="78"/>
    <n v="1.9608E-2"/>
    <n v="6.4929999999999996E-3"/>
    <n v="1.3115E-2"/>
    <n v="58.620766000000003"/>
    <n v="3.0198675496688745"/>
  </r>
  <r>
    <s v="latin_p_papinius_statius_thebais"/>
    <x v="1"/>
    <x v="2"/>
    <s v="l1"/>
    <n v="6"/>
    <n v="154"/>
    <n v="26"/>
    <n v="78"/>
    <n v="2.6144000000000001E-2"/>
    <n v="6.4929999999999996E-3"/>
    <n v="1.9650999999999998E-2"/>
    <n v="57.359406999999997"/>
    <n v="4.0264900662251657"/>
  </r>
  <r>
    <s v="latin_p_papinius_statius_thebais"/>
    <x v="1"/>
    <x v="2"/>
    <s v="l1"/>
    <n v="7"/>
    <n v="154"/>
    <n v="26"/>
    <n v="78"/>
    <n v="1.9608E-2"/>
    <n v="6.4929999999999996E-3"/>
    <n v="1.3115E-2"/>
    <n v="57.826445999999997"/>
    <n v="3.0198675496688745"/>
  </r>
  <r>
    <s v="latin_p_papinius_statius_thebais"/>
    <x v="1"/>
    <x v="3"/>
    <s v="hellinger"/>
    <n v="0"/>
    <n v="154"/>
    <n v="20"/>
    <n v="78"/>
    <n v="1.3072E-2"/>
    <n v="6.4929999999999996E-3"/>
    <n v="6.5789999999999998E-3"/>
    <n v="68.272113000000004"/>
    <n v="2.0132450331125828"/>
  </r>
  <r>
    <s v="latin_p_papinius_statius_thebais"/>
    <x v="1"/>
    <x v="3"/>
    <s v="hellinger"/>
    <n v="1"/>
    <n v="154"/>
    <n v="20"/>
    <n v="78"/>
    <n v="1.3072E-2"/>
    <n v="6.4929999999999996E-3"/>
    <n v="6.5789999999999998E-3"/>
    <n v="67.767117999999996"/>
    <n v="2.0132450331125828"/>
  </r>
  <r>
    <s v="latin_p_papinius_statius_thebais"/>
    <x v="1"/>
    <x v="3"/>
    <s v="hellinger"/>
    <n v="2"/>
    <n v="154"/>
    <n v="20"/>
    <n v="78"/>
    <n v="1.9608E-2"/>
    <n v="6.4929999999999996E-3"/>
    <n v="1.3115E-2"/>
    <n v="68.021288999999996"/>
    <n v="3.0198675496688745"/>
  </r>
  <r>
    <s v="latin_p_papinius_statius_thebais"/>
    <x v="1"/>
    <x v="3"/>
    <s v="hellinger"/>
    <n v="3"/>
    <n v="154"/>
    <n v="20"/>
    <n v="78"/>
    <n v="1.9608E-2"/>
    <n v="6.4929999999999996E-3"/>
    <n v="1.3115E-2"/>
    <n v="69.104737"/>
    <n v="3.0198675496688745"/>
  </r>
  <r>
    <s v="latin_p_papinius_statius_thebais"/>
    <x v="1"/>
    <x v="3"/>
    <s v="hellinger"/>
    <n v="4"/>
    <n v="154"/>
    <n v="20"/>
    <n v="78"/>
    <n v="1.3072E-2"/>
    <n v="6.4929999999999996E-3"/>
    <n v="6.5789999999999998E-3"/>
    <n v="69.486946000000003"/>
    <n v="2.0132450331125828"/>
  </r>
  <r>
    <s v="latin_p_papinius_statius_thebais"/>
    <x v="1"/>
    <x v="3"/>
    <s v="hellinger"/>
    <n v="5"/>
    <n v="154"/>
    <n v="20"/>
    <n v="78"/>
    <n v="6.5360000000000001E-3"/>
    <n v="6.4929999999999996E-3"/>
    <n v="4.3000000000000002E-5"/>
    <n v="67.331789999999998"/>
    <n v="1.0066225165562914"/>
  </r>
  <r>
    <s v="latin_p_papinius_statius_thebais"/>
    <x v="1"/>
    <x v="3"/>
    <s v="hellinger"/>
    <n v="6"/>
    <n v="154"/>
    <n v="20"/>
    <n v="78"/>
    <n v="1.3072E-2"/>
    <n v="6.4929999999999996E-3"/>
    <n v="6.5789999999999998E-3"/>
    <n v="68.565540999999996"/>
    <n v="2.0132450331125828"/>
  </r>
  <r>
    <s v="latin_p_papinius_statius_thebais"/>
    <x v="1"/>
    <x v="3"/>
    <s v="hellinger"/>
    <n v="7"/>
    <n v="154"/>
    <n v="20"/>
    <n v="78"/>
    <n v="3.9216000000000001E-2"/>
    <n v="6.4929999999999996E-3"/>
    <n v="3.2722000000000001E-2"/>
    <n v="68.851254999999995"/>
    <n v="6.039735099337749"/>
  </r>
  <r>
    <s v="latin_p_papinius_statius_thebais"/>
    <x v="1"/>
    <x v="3"/>
    <s v="js"/>
    <n v="0"/>
    <n v="154"/>
    <n v="20"/>
    <n v="78"/>
    <n v="6.5360000000000001E-3"/>
    <n v="6.4929999999999996E-3"/>
    <n v="4.3000000000000002E-5"/>
    <n v="59.298537000000003"/>
    <n v="1.0066225165562914"/>
  </r>
  <r>
    <s v="latin_p_papinius_statius_thebais"/>
    <x v="1"/>
    <x v="3"/>
    <s v="js"/>
    <n v="1"/>
    <n v="154"/>
    <n v="20"/>
    <n v="78"/>
    <n v="1.3072E-2"/>
    <n v="6.4929999999999996E-3"/>
    <n v="6.5789999999999998E-3"/>
    <n v="60.017592999999998"/>
    <n v="2.0132450331125828"/>
  </r>
  <r>
    <s v="latin_p_papinius_statius_thebais"/>
    <x v="1"/>
    <x v="3"/>
    <s v="js"/>
    <n v="2"/>
    <n v="154"/>
    <n v="20"/>
    <n v="78"/>
    <n v="1.9608E-2"/>
    <n v="6.4929999999999996E-3"/>
    <n v="1.3115E-2"/>
    <n v="59.908504000000001"/>
    <n v="3.0198675496688745"/>
  </r>
  <r>
    <s v="latin_p_papinius_statius_thebais"/>
    <x v="1"/>
    <x v="3"/>
    <s v="js"/>
    <n v="3"/>
    <n v="154"/>
    <n v="20"/>
    <n v="78"/>
    <n v="1.9608E-2"/>
    <n v="6.4929999999999996E-3"/>
    <n v="1.3115E-2"/>
    <n v="59.062012000000003"/>
    <n v="3.0198675496688745"/>
  </r>
  <r>
    <s v="latin_p_papinius_statius_thebais"/>
    <x v="1"/>
    <x v="3"/>
    <s v="js"/>
    <n v="4"/>
    <n v="154"/>
    <n v="20"/>
    <n v="78"/>
    <n v="1.3072E-2"/>
    <n v="6.4929999999999996E-3"/>
    <n v="6.5789999999999998E-3"/>
    <n v="57.870939999999997"/>
    <n v="2.0132450331125828"/>
  </r>
  <r>
    <s v="latin_p_papinius_statius_thebais"/>
    <x v="1"/>
    <x v="3"/>
    <s v="js"/>
    <n v="5"/>
    <n v="154"/>
    <n v="20"/>
    <n v="78"/>
    <n v="1.3072E-2"/>
    <n v="6.4929999999999996E-3"/>
    <n v="6.5789999999999998E-3"/>
    <n v="58.898702"/>
    <n v="2.0132450331125828"/>
  </r>
  <r>
    <s v="latin_p_papinius_statius_thebais"/>
    <x v="1"/>
    <x v="3"/>
    <s v="js"/>
    <n v="6"/>
    <n v="154"/>
    <n v="20"/>
    <n v="78"/>
    <n v="6.5360000000000001E-3"/>
    <n v="6.4929999999999996E-3"/>
    <n v="4.3000000000000002E-5"/>
    <n v="58.727941999999999"/>
    <n v="1.0066225165562914"/>
  </r>
  <r>
    <s v="latin_p_papinius_statius_thebais"/>
    <x v="1"/>
    <x v="3"/>
    <s v="js"/>
    <n v="7"/>
    <n v="154"/>
    <n v="20"/>
    <n v="78"/>
    <n v="2.6144000000000001E-2"/>
    <n v="6.4929999999999996E-3"/>
    <n v="1.9650999999999998E-2"/>
    <n v="58.952088000000003"/>
    <n v="4.0264900662251657"/>
  </r>
  <r>
    <s v="latin_p_papinius_statius_thebais"/>
    <x v="1"/>
    <x v="3"/>
    <s v="l1"/>
    <n v="0"/>
    <n v="154"/>
    <n v="20"/>
    <n v="78"/>
    <n v="2.6144000000000001E-2"/>
    <n v="6.4929999999999996E-3"/>
    <n v="1.9650999999999998E-2"/>
    <n v="57.049047000000002"/>
    <n v="4.0264900662251657"/>
  </r>
  <r>
    <s v="latin_p_papinius_statius_thebais"/>
    <x v="1"/>
    <x v="3"/>
    <s v="l1"/>
    <n v="1"/>
    <n v="154"/>
    <n v="20"/>
    <n v="78"/>
    <n v="1.9608E-2"/>
    <n v="6.4929999999999996E-3"/>
    <n v="1.3115E-2"/>
    <n v="56.912478999999998"/>
    <n v="3.0198675496688745"/>
  </r>
  <r>
    <s v="latin_p_papinius_statius_thebais"/>
    <x v="1"/>
    <x v="3"/>
    <s v="l1"/>
    <n v="2"/>
    <n v="154"/>
    <n v="20"/>
    <n v="78"/>
    <n v="1.3072E-2"/>
    <n v="6.4929999999999996E-3"/>
    <n v="6.5789999999999998E-3"/>
    <n v="58.153396999999998"/>
    <n v="2.0132450331125828"/>
  </r>
  <r>
    <s v="latin_p_papinius_statius_thebais"/>
    <x v="1"/>
    <x v="3"/>
    <s v="l1"/>
    <n v="3"/>
    <n v="154"/>
    <n v="20"/>
    <n v="78"/>
    <n v="1.9608E-2"/>
    <n v="6.4929999999999996E-3"/>
    <n v="1.3115E-2"/>
    <n v="58.636589000000001"/>
    <n v="3.0198675496688745"/>
  </r>
  <r>
    <s v="latin_p_papinius_statius_thebais"/>
    <x v="1"/>
    <x v="3"/>
    <s v="l1"/>
    <n v="4"/>
    <n v="154"/>
    <n v="20"/>
    <n v="78"/>
    <n v="1.3072E-2"/>
    <n v="6.4929999999999996E-3"/>
    <n v="6.5789999999999998E-3"/>
    <n v="58.375387000000003"/>
    <n v="2.0132450331125828"/>
  </r>
  <r>
    <s v="latin_p_papinius_statius_thebais"/>
    <x v="1"/>
    <x v="3"/>
    <s v="l1"/>
    <n v="5"/>
    <n v="154"/>
    <n v="20"/>
    <n v="78"/>
    <n v="1.9608E-2"/>
    <n v="6.4929999999999996E-3"/>
    <n v="1.3115E-2"/>
    <n v="56.471411000000003"/>
    <n v="3.0198675496688745"/>
  </r>
  <r>
    <s v="latin_p_papinius_statius_thebais"/>
    <x v="1"/>
    <x v="3"/>
    <s v="l1"/>
    <n v="6"/>
    <n v="154"/>
    <n v="20"/>
    <n v="78"/>
    <n v="6.5360000000000001E-3"/>
    <n v="6.4929999999999996E-3"/>
    <n v="4.3000000000000002E-5"/>
    <n v="57.657425000000003"/>
    <n v="1.0066225165562914"/>
  </r>
  <r>
    <s v="latin_p_papinius_statius_thebais"/>
    <x v="1"/>
    <x v="3"/>
    <s v="l1"/>
    <n v="7"/>
    <n v="154"/>
    <n v="20"/>
    <n v="78"/>
    <n v="6.5360000000000001E-3"/>
    <n v="6.4929999999999996E-3"/>
    <n v="4.3000000000000002E-5"/>
    <n v="59.649951000000001"/>
    <n v="1.0066225165562914"/>
  </r>
  <r>
    <s v="latin_p_papinius_statius_thebais"/>
    <x v="1"/>
    <x v="4"/>
    <s v="hellinger"/>
    <n v="0"/>
    <n v="154"/>
    <n v="16"/>
    <n v="79"/>
    <n v="6.5360000000000001E-3"/>
    <n v="6.4079999999999996E-3"/>
    <n v="1.2799999999999999E-4"/>
    <n v="68.836950000000002"/>
    <n v="1.0199750312109863"/>
  </r>
  <r>
    <s v="latin_p_papinius_statius_thebais"/>
    <x v="1"/>
    <x v="4"/>
    <s v="hellinger"/>
    <n v="1"/>
    <n v="154"/>
    <n v="16"/>
    <n v="79"/>
    <n v="2.6144000000000001E-2"/>
    <n v="6.4079999999999996E-3"/>
    <n v="1.9736E-2"/>
    <n v="68.067110999999997"/>
    <n v="4.0799001248439453"/>
  </r>
  <r>
    <s v="latin_p_papinius_statius_thebais"/>
    <x v="1"/>
    <x v="4"/>
    <s v="hellinger"/>
    <n v="2"/>
    <n v="154"/>
    <n v="16"/>
    <n v="79"/>
    <n v="6.5360000000000001E-3"/>
    <n v="6.4079999999999996E-3"/>
    <n v="1.2799999999999999E-4"/>
    <n v="68.997427000000002"/>
    <n v="1.0199750312109863"/>
  </r>
  <r>
    <s v="latin_p_papinius_statius_thebais"/>
    <x v="1"/>
    <x v="4"/>
    <s v="hellinger"/>
    <n v="3"/>
    <n v="154"/>
    <n v="16"/>
    <n v="79"/>
    <n v="1.3072E-2"/>
    <n v="6.4079999999999996E-3"/>
    <n v="6.6639999999999998E-3"/>
    <n v="68.355171999999996"/>
    <n v="2.0399500624219726"/>
  </r>
  <r>
    <s v="latin_p_papinius_statius_thebais"/>
    <x v="1"/>
    <x v="4"/>
    <s v="hellinger"/>
    <n v="4"/>
    <n v="154"/>
    <n v="16"/>
    <n v="79"/>
    <n v="1.3072E-2"/>
    <n v="6.4079999999999996E-3"/>
    <n v="6.6639999999999998E-3"/>
    <n v="69.091458000000003"/>
    <n v="2.0399500624219726"/>
  </r>
  <r>
    <s v="latin_p_papinius_statius_thebais"/>
    <x v="1"/>
    <x v="4"/>
    <s v="hellinger"/>
    <n v="5"/>
    <n v="154"/>
    <n v="16"/>
    <n v="79"/>
    <n v="0"/>
    <n v="6.4079999999999996E-3"/>
    <n v="-6.4079999999999996E-3"/>
    <n v="67.823365999999993"/>
    <n v="1"/>
  </r>
  <r>
    <s v="latin_p_papinius_statius_thebais"/>
    <x v="1"/>
    <x v="4"/>
    <s v="hellinger"/>
    <n v="6"/>
    <n v="154"/>
    <n v="16"/>
    <n v="79"/>
    <n v="6.5360000000000001E-3"/>
    <n v="6.4079999999999996E-3"/>
    <n v="1.2799999999999999E-4"/>
    <n v="67.304367999999997"/>
    <n v="1.0199750312109863"/>
  </r>
  <r>
    <s v="latin_p_papinius_statius_thebais"/>
    <x v="1"/>
    <x v="4"/>
    <s v="hellinger"/>
    <n v="7"/>
    <n v="154"/>
    <n v="16"/>
    <n v="79"/>
    <n v="6.5360000000000001E-3"/>
    <n v="6.4079999999999996E-3"/>
    <n v="1.2799999999999999E-4"/>
    <n v="68.094493"/>
    <n v="1.0199750312109863"/>
  </r>
  <r>
    <s v="latin_p_papinius_statius_thebais"/>
    <x v="1"/>
    <x v="4"/>
    <s v="js"/>
    <n v="0"/>
    <n v="154"/>
    <n v="16"/>
    <n v="79"/>
    <n v="1.9608E-2"/>
    <n v="6.4079999999999996E-3"/>
    <n v="1.32E-2"/>
    <n v="58.782347999999999"/>
    <n v="3.0599250936329589"/>
  </r>
  <r>
    <s v="latin_p_papinius_statius_thebais"/>
    <x v="1"/>
    <x v="4"/>
    <s v="js"/>
    <n v="1"/>
    <n v="154"/>
    <n v="16"/>
    <n v="79"/>
    <n v="0"/>
    <n v="6.4079999999999996E-3"/>
    <n v="-6.4079999999999996E-3"/>
    <n v="57.939906000000001"/>
    <n v="1"/>
  </r>
  <r>
    <s v="latin_p_papinius_statius_thebais"/>
    <x v="1"/>
    <x v="4"/>
    <s v="js"/>
    <n v="2"/>
    <n v="154"/>
    <n v="16"/>
    <n v="79"/>
    <n v="6.5360000000000001E-3"/>
    <n v="6.4079999999999996E-3"/>
    <n v="1.2799999999999999E-4"/>
    <n v="58.720112"/>
    <n v="1.0199750312109863"/>
  </r>
  <r>
    <s v="latin_p_papinius_statius_thebais"/>
    <x v="1"/>
    <x v="4"/>
    <s v="js"/>
    <n v="3"/>
    <n v="154"/>
    <n v="16"/>
    <n v="79"/>
    <n v="6.5360000000000001E-3"/>
    <n v="6.4079999999999996E-3"/>
    <n v="1.2799999999999999E-4"/>
    <n v="59.011135000000003"/>
    <n v="1.0199750312109863"/>
  </r>
  <r>
    <s v="latin_p_papinius_statius_thebais"/>
    <x v="1"/>
    <x v="4"/>
    <s v="js"/>
    <n v="4"/>
    <n v="154"/>
    <n v="16"/>
    <n v="79"/>
    <n v="6.5360000000000001E-3"/>
    <n v="6.4079999999999996E-3"/>
    <n v="1.2799999999999999E-4"/>
    <n v="58.800947000000001"/>
    <n v="1.0199750312109863"/>
  </r>
  <r>
    <s v="latin_p_papinius_statius_thebais"/>
    <x v="1"/>
    <x v="4"/>
    <s v="js"/>
    <n v="5"/>
    <n v="154"/>
    <n v="16"/>
    <n v="79"/>
    <n v="1.3072E-2"/>
    <n v="6.4079999999999996E-3"/>
    <n v="6.6639999999999998E-3"/>
    <n v="58.771273000000001"/>
    <n v="2.0399500624219726"/>
  </r>
  <r>
    <s v="latin_p_papinius_statius_thebais"/>
    <x v="1"/>
    <x v="4"/>
    <s v="js"/>
    <n v="6"/>
    <n v="154"/>
    <n v="16"/>
    <n v="79"/>
    <n v="1.3072E-2"/>
    <n v="6.4079999999999996E-3"/>
    <n v="6.6639999999999998E-3"/>
    <n v="59.073196000000003"/>
    <n v="2.0399500624219726"/>
  </r>
  <r>
    <s v="latin_p_papinius_statius_thebais"/>
    <x v="1"/>
    <x v="4"/>
    <s v="js"/>
    <n v="7"/>
    <n v="154"/>
    <n v="16"/>
    <n v="79"/>
    <n v="1.3072E-2"/>
    <n v="6.4079999999999996E-3"/>
    <n v="6.6639999999999998E-3"/>
    <n v="59.555235000000003"/>
    <n v="2.0399500624219726"/>
  </r>
  <r>
    <s v="latin_p_papinius_statius_thebais"/>
    <x v="1"/>
    <x v="4"/>
    <s v="l1"/>
    <n v="0"/>
    <n v="154"/>
    <n v="16"/>
    <n v="79"/>
    <n v="6.5360000000000001E-3"/>
    <n v="6.4079999999999996E-3"/>
    <n v="1.2799999999999999E-4"/>
    <n v="56.060175000000001"/>
    <n v="1.0199750312109863"/>
  </r>
  <r>
    <s v="latin_p_papinius_statius_thebais"/>
    <x v="1"/>
    <x v="4"/>
    <s v="l1"/>
    <n v="1"/>
    <n v="154"/>
    <n v="16"/>
    <n v="79"/>
    <n v="1.3072E-2"/>
    <n v="6.4079999999999996E-3"/>
    <n v="6.6639999999999998E-3"/>
    <n v="57.444248000000002"/>
    <n v="2.0399500624219726"/>
  </r>
  <r>
    <s v="latin_p_papinius_statius_thebais"/>
    <x v="1"/>
    <x v="4"/>
    <s v="l1"/>
    <n v="2"/>
    <n v="154"/>
    <n v="16"/>
    <n v="79"/>
    <n v="1.3072E-2"/>
    <n v="6.4079999999999996E-3"/>
    <n v="6.6639999999999998E-3"/>
    <n v="56.499279999999999"/>
    <n v="2.0399500624219726"/>
  </r>
  <r>
    <s v="latin_p_papinius_statius_thebais"/>
    <x v="1"/>
    <x v="4"/>
    <s v="l1"/>
    <n v="3"/>
    <n v="154"/>
    <n v="16"/>
    <n v="79"/>
    <n v="1.9608E-2"/>
    <n v="6.4079999999999996E-3"/>
    <n v="1.32E-2"/>
    <n v="56.715682999999999"/>
    <n v="3.0599250936329589"/>
  </r>
  <r>
    <s v="latin_p_papinius_statius_thebais"/>
    <x v="1"/>
    <x v="4"/>
    <s v="l1"/>
    <n v="4"/>
    <n v="154"/>
    <n v="16"/>
    <n v="79"/>
    <n v="1.3072E-2"/>
    <n v="6.4079999999999996E-3"/>
    <n v="6.6639999999999998E-3"/>
    <n v="57.951973000000002"/>
    <n v="2.0399500624219726"/>
  </r>
  <r>
    <s v="latin_p_papinius_statius_thebais"/>
    <x v="1"/>
    <x v="4"/>
    <s v="l1"/>
    <n v="5"/>
    <n v="154"/>
    <n v="16"/>
    <n v="79"/>
    <n v="6.5360000000000001E-3"/>
    <n v="6.4079999999999996E-3"/>
    <n v="1.2799999999999999E-4"/>
    <n v="55.471527999999999"/>
    <n v="1.0199750312109863"/>
  </r>
  <r>
    <s v="latin_p_papinius_statius_thebais"/>
    <x v="1"/>
    <x v="4"/>
    <s v="l1"/>
    <n v="6"/>
    <n v="154"/>
    <n v="16"/>
    <n v="79"/>
    <n v="1.9608E-2"/>
    <n v="6.4079999999999996E-3"/>
    <n v="1.32E-2"/>
    <n v="57.182726000000002"/>
    <n v="3.0599250936329589"/>
  </r>
  <r>
    <s v="latin_p_papinius_statius_thebais"/>
    <x v="1"/>
    <x v="4"/>
    <s v="l1"/>
    <n v="7"/>
    <n v="154"/>
    <n v="16"/>
    <n v="79"/>
    <n v="1.3072E-2"/>
    <n v="6.4079999999999996E-3"/>
    <n v="6.6639999999999998E-3"/>
    <n v="57.027639999999998"/>
    <n v="2.0399500624219726"/>
  </r>
  <r>
    <s v="latin_p_papinius_statius_thebais"/>
    <x v="2"/>
    <x v="0"/>
    <s v="hellinger"/>
    <n v="0"/>
    <n v="103"/>
    <n v="52"/>
    <n v="52"/>
    <n v="9.8039000000000001E-2"/>
    <n v="9.8040000000000002E-3"/>
    <n v="8.8234999999999994E-2"/>
    <n v="45.520181000000001"/>
    <n v="9.9998980008159926"/>
  </r>
  <r>
    <s v="latin_p_papinius_statius_thebais"/>
    <x v="2"/>
    <x v="0"/>
    <s v="hellinger"/>
    <n v="1"/>
    <n v="103"/>
    <n v="52"/>
    <n v="52"/>
    <n v="8.8234999999999994E-2"/>
    <n v="9.8040000000000002E-3"/>
    <n v="7.8431000000000001E-2"/>
    <n v="45.238625999999996"/>
    <n v="8.9998980008159926"/>
  </r>
  <r>
    <s v="latin_p_papinius_statius_thebais"/>
    <x v="2"/>
    <x v="0"/>
    <s v="hellinger"/>
    <n v="2"/>
    <n v="103"/>
    <n v="52"/>
    <n v="52"/>
    <n v="7.8431000000000001E-2"/>
    <n v="9.8040000000000002E-3"/>
    <n v="6.8626999999999994E-2"/>
    <n v="45.984797"/>
    <n v="7.9998980008159934"/>
  </r>
  <r>
    <s v="latin_p_papinius_statius_thebais"/>
    <x v="2"/>
    <x v="0"/>
    <s v="hellinger"/>
    <n v="3"/>
    <n v="103"/>
    <n v="52"/>
    <n v="52"/>
    <n v="8.8234999999999994E-2"/>
    <n v="9.8040000000000002E-3"/>
    <n v="7.8431000000000001E-2"/>
    <n v="45.349136000000001"/>
    <n v="8.9998980008159926"/>
  </r>
  <r>
    <s v="latin_p_papinius_statius_thebais"/>
    <x v="2"/>
    <x v="0"/>
    <s v="hellinger"/>
    <n v="4"/>
    <n v="103"/>
    <n v="52"/>
    <n v="52"/>
    <n v="6.8626999999999994E-2"/>
    <n v="9.8040000000000002E-3"/>
    <n v="5.8824000000000001E-2"/>
    <n v="45.081797000000002"/>
    <n v="6.9998980008159926"/>
  </r>
  <r>
    <s v="latin_p_papinius_statius_thebais"/>
    <x v="2"/>
    <x v="0"/>
    <s v="hellinger"/>
    <n v="5"/>
    <n v="103"/>
    <n v="52"/>
    <n v="52"/>
    <n v="4.9020000000000001E-2"/>
    <n v="9.8040000000000002E-3"/>
    <n v="3.9216000000000001E-2"/>
    <n v="44.781691000000002"/>
    <n v="5"/>
  </r>
  <r>
    <s v="latin_p_papinius_statius_thebais"/>
    <x v="2"/>
    <x v="0"/>
    <s v="hellinger"/>
    <n v="6"/>
    <n v="103"/>
    <n v="52"/>
    <n v="52"/>
    <n v="6.8626999999999994E-2"/>
    <n v="9.8040000000000002E-3"/>
    <n v="5.8824000000000001E-2"/>
    <n v="45.205908999999998"/>
    <n v="6.9998980008159926"/>
  </r>
  <r>
    <s v="latin_p_papinius_statius_thebais"/>
    <x v="2"/>
    <x v="0"/>
    <s v="hellinger"/>
    <n v="7"/>
    <n v="103"/>
    <n v="52"/>
    <n v="52"/>
    <n v="5.8824000000000001E-2"/>
    <n v="9.8040000000000002E-3"/>
    <n v="4.9020000000000001E-2"/>
    <n v="45.357129"/>
    <n v="6"/>
  </r>
  <r>
    <s v="latin_p_papinius_statius_thebais"/>
    <x v="2"/>
    <x v="0"/>
    <s v="js"/>
    <n v="0"/>
    <n v="103"/>
    <n v="52"/>
    <n v="52"/>
    <n v="7.8431000000000001E-2"/>
    <n v="9.8040000000000002E-3"/>
    <n v="6.8626999999999994E-2"/>
    <n v="39.674101999999998"/>
    <n v="7.9998980008159934"/>
  </r>
  <r>
    <s v="latin_p_papinius_statius_thebais"/>
    <x v="2"/>
    <x v="0"/>
    <s v="js"/>
    <n v="1"/>
    <n v="103"/>
    <n v="52"/>
    <n v="52"/>
    <n v="3.9216000000000001E-2"/>
    <n v="9.8040000000000002E-3"/>
    <n v="2.9412000000000001E-2"/>
    <n v="39.549813999999998"/>
    <n v="4"/>
  </r>
  <r>
    <s v="latin_p_papinius_statius_thebais"/>
    <x v="2"/>
    <x v="0"/>
    <s v="js"/>
    <n v="2"/>
    <n v="103"/>
    <n v="52"/>
    <n v="52"/>
    <n v="6.8626999999999994E-2"/>
    <n v="9.8040000000000002E-3"/>
    <n v="5.8824000000000001E-2"/>
    <n v="39.116529999999997"/>
    <n v="6.9998980008159926"/>
  </r>
  <r>
    <s v="latin_p_papinius_statius_thebais"/>
    <x v="2"/>
    <x v="0"/>
    <s v="js"/>
    <n v="3"/>
    <n v="103"/>
    <n v="52"/>
    <n v="52"/>
    <n v="6.8626999999999994E-2"/>
    <n v="9.8040000000000002E-3"/>
    <n v="5.8824000000000001E-2"/>
    <n v="39.496358000000001"/>
    <n v="6.9998980008159926"/>
  </r>
  <r>
    <s v="latin_p_papinius_statius_thebais"/>
    <x v="2"/>
    <x v="0"/>
    <s v="js"/>
    <n v="4"/>
    <n v="103"/>
    <n v="52"/>
    <n v="52"/>
    <n v="5.8824000000000001E-2"/>
    <n v="9.8040000000000002E-3"/>
    <n v="4.9020000000000001E-2"/>
    <n v="38.645698000000003"/>
    <n v="6"/>
  </r>
  <r>
    <s v="latin_p_papinius_statius_thebais"/>
    <x v="2"/>
    <x v="0"/>
    <s v="js"/>
    <n v="5"/>
    <n v="103"/>
    <n v="52"/>
    <n v="52"/>
    <n v="9.8039000000000001E-2"/>
    <n v="9.8040000000000002E-3"/>
    <n v="8.8234999999999994E-2"/>
    <n v="39.690486999999997"/>
    <n v="9.9998980008159926"/>
  </r>
  <r>
    <s v="latin_p_papinius_statius_thebais"/>
    <x v="2"/>
    <x v="0"/>
    <s v="js"/>
    <n v="6"/>
    <n v="103"/>
    <n v="52"/>
    <n v="52"/>
    <n v="7.8431000000000001E-2"/>
    <n v="9.8040000000000002E-3"/>
    <n v="6.8626999999999994E-2"/>
    <n v="38.693010000000001"/>
    <n v="7.9998980008159934"/>
  </r>
  <r>
    <s v="latin_p_papinius_statius_thebais"/>
    <x v="2"/>
    <x v="0"/>
    <s v="js"/>
    <n v="7"/>
    <n v="103"/>
    <n v="52"/>
    <n v="52"/>
    <n v="6.8626999999999994E-2"/>
    <n v="9.8040000000000002E-3"/>
    <n v="5.8824000000000001E-2"/>
    <n v="40.514809"/>
    <n v="6.9998980008159926"/>
  </r>
  <r>
    <s v="latin_p_papinius_statius_thebais"/>
    <x v="2"/>
    <x v="0"/>
    <s v="l1"/>
    <n v="0"/>
    <n v="103"/>
    <n v="52"/>
    <n v="52"/>
    <n v="3.9216000000000001E-2"/>
    <n v="9.8040000000000002E-3"/>
    <n v="2.9412000000000001E-2"/>
    <n v="39.108728999999997"/>
    <n v="4"/>
  </r>
  <r>
    <s v="latin_p_papinius_statius_thebais"/>
    <x v="2"/>
    <x v="0"/>
    <s v="l1"/>
    <n v="1"/>
    <n v="103"/>
    <n v="52"/>
    <n v="52"/>
    <n v="6.8626999999999994E-2"/>
    <n v="9.8040000000000002E-3"/>
    <n v="5.8824000000000001E-2"/>
    <n v="38.094200999999998"/>
    <n v="6.9998980008159926"/>
  </r>
  <r>
    <s v="latin_p_papinius_statius_thebais"/>
    <x v="2"/>
    <x v="0"/>
    <s v="l1"/>
    <n v="2"/>
    <n v="103"/>
    <n v="52"/>
    <n v="52"/>
    <n v="7.8431000000000001E-2"/>
    <n v="9.8040000000000002E-3"/>
    <n v="6.8626999999999994E-2"/>
    <n v="38.555793999999999"/>
    <n v="7.9998980008159934"/>
  </r>
  <r>
    <s v="latin_p_papinius_statius_thebais"/>
    <x v="2"/>
    <x v="0"/>
    <s v="l1"/>
    <n v="3"/>
    <n v="103"/>
    <n v="52"/>
    <n v="52"/>
    <n v="9.8039000000000001E-2"/>
    <n v="9.8040000000000002E-3"/>
    <n v="8.8234999999999994E-2"/>
    <n v="38.847406999999997"/>
    <n v="9.9998980008159926"/>
  </r>
  <r>
    <s v="latin_p_papinius_statius_thebais"/>
    <x v="2"/>
    <x v="0"/>
    <s v="l1"/>
    <n v="4"/>
    <n v="103"/>
    <n v="52"/>
    <n v="52"/>
    <n v="6.8626999999999994E-2"/>
    <n v="9.8040000000000002E-3"/>
    <n v="5.8824000000000001E-2"/>
    <n v="38.344937999999999"/>
    <n v="6.9998980008159926"/>
  </r>
  <r>
    <s v="latin_p_papinius_statius_thebais"/>
    <x v="2"/>
    <x v="0"/>
    <s v="l1"/>
    <n v="5"/>
    <n v="103"/>
    <n v="52"/>
    <n v="52"/>
    <n v="4.9020000000000001E-2"/>
    <n v="9.8040000000000002E-3"/>
    <n v="3.9216000000000001E-2"/>
    <n v="39.902503000000003"/>
    <n v="5"/>
  </r>
  <r>
    <s v="latin_p_papinius_statius_thebais"/>
    <x v="2"/>
    <x v="0"/>
    <s v="l1"/>
    <n v="6"/>
    <n v="103"/>
    <n v="52"/>
    <n v="52"/>
    <n v="6.8626999999999994E-2"/>
    <n v="9.8040000000000002E-3"/>
    <n v="5.8824000000000001E-2"/>
    <n v="38.435214000000002"/>
    <n v="6.9998980008159926"/>
  </r>
  <r>
    <s v="latin_p_papinius_statius_thebais"/>
    <x v="2"/>
    <x v="0"/>
    <s v="l1"/>
    <n v="7"/>
    <n v="103"/>
    <n v="52"/>
    <n v="52"/>
    <n v="5.8824000000000001E-2"/>
    <n v="9.8040000000000002E-3"/>
    <n v="4.9020000000000001E-2"/>
    <n v="39.665624999999999"/>
    <n v="6"/>
  </r>
  <r>
    <s v="latin_p_papinius_statius_thebais"/>
    <x v="2"/>
    <x v="1"/>
    <s v="hellinger"/>
    <n v="0"/>
    <n v="103"/>
    <n v="26"/>
    <n v="52"/>
    <n v="9.8040000000000002E-3"/>
    <n v="9.8040000000000002E-3"/>
    <n v="0"/>
    <n v="45.454394999999998"/>
    <n v="1"/>
  </r>
  <r>
    <s v="latin_p_papinius_statius_thebais"/>
    <x v="2"/>
    <x v="1"/>
    <s v="hellinger"/>
    <n v="1"/>
    <n v="103"/>
    <n v="26"/>
    <n v="52"/>
    <n v="9.8040000000000002E-3"/>
    <n v="9.8040000000000002E-3"/>
    <n v="0"/>
    <n v="45.185350999999997"/>
    <n v="1"/>
  </r>
  <r>
    <s v="latin_p_papinius_statius_thebais"/>
    <x v="2"/>
    <x v="1"/>
    <s v="hellinger"/>
    <n v="2"/>
    <n v="103"/>
    <n v="26"/>
    <n v="52"/>
    <n v="1.9608E-2"/>
    <n v="9.8040000000000002E-3"/>
    <n v="9.8040000000000002E-3"/>
    <n v="45.393172"/>
    <n v="2"/>
  </r>
  <r>
    <s v="latin_p_papinius_statius_thebais"/>
    <x v="2"/>
    <x v="1"/>
    <s v="hellinger"/>
    <n v="3"/>
    <n v="103"/>
    <n v="26"/>
    <n v="52"/>
    <n v="7.8431000000000001E-2"/>
    <n v="9.8040000000000002E-3"/>
    <n v="6.8626999999999994E-2"/>
    <n v="45.855935000000002"/>
    <n v="7.9998980008159934"/>
  </r>
  <r>
    <s v="latin_p_papinius_statius_thebais"/>
    <x v="2"/>
    <x v="1"/>
    <s v="hellinger"/>
    <n v="4"/>
    <n v="103"/>
    <n v="26"/>
    <n v="52"/>
    <n v="3.9216000000000001E-2"/>
    <n v="9.8040000000000002E-3"/>
    <n v="2.9412000000000001E-2"/>
    <n v="44.508291"/>
    <n v="4"/>
  </r>
  <r>
    <s v="latin_p_papinius_statius_thebais"/>
    <x v="2"/>
    <x v="1"/>
    <s v="hellinger"/>
    <n v="5"/>
    <n v="103"/>
    <n v="26"/>
    <n v="52"/>
    <n v="3.9216000000000001E-2"/>
    <n v="9.8040000000000002E-3"/>
    <n v="2.9412000000000001E-2"/>
    <n v="44.666426999999999"/>
    <n v="4"/>
  </r>
  <r>
    <s v="latin_p_papinius_statius_thebais"/>
    <x v="2"/>
    <x v="1"/>
    <s v="hellinger"/>
    <n v="6"/>
    <n v="103"/>
    <n v="26"/>
    <n v="52"/>
    <n v="2.9412000000000001E-2"/>
    <n v="9.8040000000000002E-3"/>
    <n v="1.9608E-2"/>
    <n v="45.064560999999998"/>
    <n v="3"/>
  </r>
  <r>
    <s v="latin_p_papinius_statius_thebais"/>
    <x v="2"/>
    <x v="1"/>
    <s v="hellinger"/>
    <n v="7"/>
    <n v="103"/>
    <n v="26"/>
    <n v="52"/>
    <n v="9.8040000000000002E-3"/>
    <n v="9.8040000000000002E-3"/>
    <n v="0"/>
    <n v="44.549976999999998"/>
    <n v="1"/>
  </r>
  <r>
    <s v="latin_p_papinius_statius_thebais"/>
    <x v="2"/>
    <x v="1"/>
    <s v="js"/>
    <n v="0"/>
    <n v="103"/>
    <n v="26"/>
    <n v="52"/>
    <n v="1.9608E-2"/>
    <n v="9.8040000000000002E-3"/>
    <n v="9.8040000000000002E-3"/>
    <n v="40.061793000000002"/>
    <n v="2"/>
  </r>
  <r>
    <s v="latin_p_papinius_statius_thebais"/>
    <x v="2"/>
    <x v="1"/>
    <s v="js"/>
    <n v="1"/>
    <n v="103"/>
    <n v="26"/>
    <n v="52"/>
    <n v="1.9608E-2"/>
    <n v="9.8040000000000002E-3"/>
    <n v="9.8040000000000002E-3"/>
    <n v="39.449314000000001"/>
    <n v="2"/>
  </r>
  <r>
    <s v="latin_p_papinius_statius_thebais"/>
    <x v="2"/>
    <x v="1"/>
    <s v="js"/>
    <n v="2"/>
    <n v="103"/>
    <n v="26"/>
    <n v="52"/>
    <n v="4.9020000000000001E-2"/>
    <n v="9.8040000000000002E-3"/>
    <n v="3.9216000000000001E-2"/>
    <n v="39.275658999999997"/>
    <n v="5"/>
  </r>
  <r>
    <s v="latin_p_papinius_statius_thebais"/>
    <x v="2"/>
    <x v="1"/>
    <s v="js"/>
    <n v="3"/>
    <n v="103"/>
    <n v="26"/>
    <n v="52"/>
    <n v="1.9608E-2"/>
    <n v="9.8040000000000002E-3"/>
    <n v="9.8040000000000002E-3"/>
    <n v="39.210832000000003"/>
    <n v="2"/>
  </r>
  <r>
    <s v="latin_p_papinius_statius_thebais"/>
    <x v="2"/>
    <x v="1"/>
    <s v="js"/>
    <n v="4"/>
    <n v="103"/>
    <n v="26"/>
    <n v="52"/>
    <n v="0"/>
    <n v="9.8040000000000002E-3"/>
    <n v="-9.8040000000000002E-3"/>
    <n v="39.449120000000001"/>
    <n v="1"/>
  </r>
  <r>
    <s v="latin_p_papinius_statius_thebais"/>
    <x v="2"/>
    <x v="1"/>
    <s v="js"/>
    <n v="5"/>
    <n v="103"/>
    <n v="26"/>
    <n v="52"/>
    <n v="1.9608E-2"/>
    <n v="9.8040000000000002E-3"/>
    <n v="9.8040000000000002E-3"/>
    <n v="39.318722999999999"/>
    <n v="2"/>
  </r>
  <r>
    <s v="latin_p_papinius_statius_thebais"/>
    <x v="2"/>
    <x v="1"/>
    <s v="js"/>
    <n v="6"/>
    <n v="103"/>
    <n v="26"/>
    <n v="52"/>
    <n v="9.8040000000000002E-3"/>
    <n v="9.8040000000000002E-3"/>
    <n v="0"/>
    <n v="39.451408000000001"/>
    <n v="1"/>
  </r>
  <r>
    <s v="latin_p_papinius_statius_thebais"/>
    <x v="2"/>
    <x v="1"/>
    <s v="js"/>
    <n v="7"/>
    <n v="103"/>
    <n v="26"/>
    <n v="52"/>
    <n v="9.8040000000000002E-3"/>
    <n v="9.8040000000000002E-3"/>
    <n v="0"/>
    <n v="39.371797999999998"/>
    <n v="1"/>
  </r>
  <r>
    <s v="latin_p_papinius_statius_thebais"/>
    <x v="2"/>
    <x v="1"/>
    <s v="l1"/>
    <n v="0"/>
    <n v="103"/>
    <n v="26"/>
    <n v="52"/>
    <n v="5.8824000000000001E-2"/>
    <n v="9.8040000000000002E-3"/>
    <n v="4.9020000000000001E-2"/>
    <n v="39.590291999999998"/>
    <n v="6"/>
  </r>
  <r>
    <s v="latin_p_papinius_statius_thebais"/>
    <x v="2"/>
    <x v="1"/>
    <s v="l1"/>
    <n v="1"/>
    <n v="103"/>
    <n v="26"/>
    <n v="52"/>
    <n v="2.9412000000000001E-2"/>
    <n v="9.8040000000000002E-3"/>
    <n v="1.9608E-2"/>
    <n v="38.410877999999997"/>
    <n v="3"/>
  </r>
  <r>
    <s v="latin_p_papinius_statius_thebais"/>
    <x v="2"/>
    <x v="1"/>
    <s v="l1"/>
    <n v="2"/>
    <n v="103"/>
    <n v="26"/>
    <n v="52"/>
    <n v="3.9216000000000001E-2"/>
    <n v="9.8040000000000002E-3"/>
    <n v="2.9412000000000001E-2"/>
    <n v="39.098700999999998"/>
    <n v="4"/>
  </r>
  <r>
    <s v="latin_p_papinius_statius_thebais"/>
    <x v="2"/>
    <x v="1"/>
    <s v="l1"/>
    <n v="3"/>
    <n v="103"/>
    <n v="26"/>
    <n v="52"/>
    <n v="4.9020000000000001E-2"/>
    <n v="9.8040000000000002E-3"/>
    <n v="3.9216000000000001E-2"/>
    <n v="38.682778999999996"/>
    <n v="5"/>
  </r>
  <r>
    <s v="latin_p_papinius_statius_thebais"/>
    <x v="2"/>
    <x v="1"/>
    <s v="l1"/>
    <n v="4"/>
    <n v="103"/>
    <n v="26"/>
    <n v="52"/>
    <n v="2.9412000000000001E-2"/>
    <n v="9.8040000000000002E-3"/>
    <n v="1.9608E-2"/>
    <n v="39.275812999999999"/>
    <n v="3"/>
  </r>
  <r>
    <s v="latin_p_papinius_statius_thebais"/>
    <x v="2"/>
    <x v="1"/>
    <s v="l1"/>
    <n v="5"/>
    <n v="103"/>
    <n v="26"/>
    <n v="52"/>
    <n v="2.9412000000000001E-2"/>
    <n v="9.8040000000000002E-3"/>
    <n v="1.9608E-2"/>
    <n v="38.211019"/>
    <n v="3"/>
  </r>
  <r>
    <s v="latin_p_papinius_statius_thebais"/>
    <x v="2"/>
    <x v="1"/>
    <s v="l1"/>
    <n v="6"/>
    <n v="103"/>
    <n v="26"/>
    <n v="52"/>
    <n v="2.9412000000000001E-2"/>
    <n v="9.8040000000000002E-3"/>
    <n v="1.9608E-2"/>
    <n v="38.519843999999999"/>
    <n v="3"/>
  </r>
  <r>
    <s v="latin_p_papinius_statius_thebais"/>
    <x v="2"/>
    <x v="1"/>
    <s v="l1"/>
    <n v="7"/>
    <n v="103"/>
    <n v="26"/>
    <n v="52"/>
    <n v="2.9412000000000001E-2"/>
    <n v="9.8040000000000002E-3"/>
    <n v="1.9608E-2"/>
    <n v="38.119154000000002"/>
    <n v="3"/>
  </r>
  <r>
    <s v="latin_p_papinius_statius_thebais"/>
    <x v="2"/>
    <x v="2"/>
    <s v="hellinger"/>
    <n v="0"/>
    <n v="103"/>
    <n v="18"/>
    <n v="52"/>
    <n v="4.9020000000000001E-2"/>
    <n v="9.8040000000000002E-3"/>
    <n v="3.9216000000000001E-2"/>
    <n v="45.239002999999997"/>
    <n v="5"/>
  </r>
  <r>
    <s v="latin_p_papinius_statius_thebais"/>
    <x v="2"/>
    <x v="2"/>
    <s v="hellinger"/>
    <n v="1"/>
    <n v="103"/>
    <n v="18"/>
    <n v="52"/>
    <n v="2.9412000000000001E-2"/>
    <n v="9.8040000000000002E-3"/>
    <n v="1.9608E-2"/>
    <n v="44.770417999999999"/>
    <n v="3"/>
  </r>
  <r>
    <s v="latin_p_papinius_statius_thebais"/>
    <x v="2"/>
    <x v="2"/>
    <s v="hellinger"/>
    <n v="2"/>
    <n v="103"/>
    <n v="18"/>
    <n v="52"/>
    <n v="5.8824000000000001E-2"/>
    <n v="9.8040000000000002E-3"/>
    <n v="4.9020000000000001E-2"/>
    <n v="45.656024000000002"/>
    <n v="6"/>
  </r>
  <r>
    <s v="latin_p_papinius_statius_thebais"/>
    <x v="2"/>
    <x v="2"/>
    <s v="hellinger"/>
    <n v="3"/>
    <n v="103"/>
    <n v="18"/>
    <n v="52"/>
    <n v="1.9608E-2"/>
    <n v="9.8040000000000002E-3"/>
    <n v="9.8040000000000002E-3"/>
    <n v="44.769976999999997"/>
    <n v="2"/>
  </r>
  <r>
    <s v="latin_p_papinius_statius_thebais"/>
    <x v="2"/>
    <x v="2"/>
    <s v="hellinger"/>
    <n v="4"/>
    <n v="103"/>
    <n v="18"/>
    <n v="52"/>
    <n v="3.9216000000000001E-2"/>
    <n v="9.8040000000000002E-3"/>
    <n v="2.9412000000000001E-2"/>
    <n v="45.604944000000003"/>
    <n v="4"/>
  </r>
  <r>
    <s v="latin_p_papinius_statius_thebais"/>
    <x v="2"/>
    <x v="2"/>
    <s v="hellinger"/>
    <n v="5"/>
    <n v="103"/>
    <n v="18"/>
    <n v="52"/>
    <n v="3.9216000000000001E-2"/>
    <n v="9.8040000000000002E-3"/>
    <n v="2.9412000000000001E-2"/>
    <n v="44.889628000000002"/>
    <n v="4"/>
  </r>
  <r>
    <s v="latin_p_papinius_statius_thebais"/>
    <x v="2"/>
    <x v="2"/>
    <s v="hellinger"/>
    <n v="6"/>
    <n v="103"/>
    <n v="18"/>
    <n v="52"/>
    <n v="4.9020000000000001E-2"/>
    <n v="9.8040000000000002E-3"/>
    <n v="3.9216000000000001E-2"/>
    <n v="45.931151999999997"/>
    <n v="5"/>
  </r>
  <r>
    <s v="latin_p_papinius_statius_thebais"/>
    <x v="2"/>
    <x v="2"/>
    <s v="hellinger"/>
    <n v="7"/>
    <n v="103"/>
    <n v="18"/>
    <n v="52"/>
    <n v="1.9608E-2"/>
    <n v="9.8040000000000002E-3"/>
    <n v="9.8040000000000002E-3"/>
    <n v="45.595298999999997"/>
    <n v="2"/>
  </r>
  <r>
    <s v="latin_p_papinius_statius_thebais"/>
    <x v="2"/>
    <x v="2"/>
    <s v="js"/>
    <n v="0"/>
    <n v="103"/>
    <n v="18"/>
    <n v="52"/>
    <n v="2.9412000000000001E-2"/>
    <n v="9.8040000000000002E-3"/>
    <n v="1.9608E-2"/>
    <n v="40.123412999999999"/>
    <n v="3"/>
  </r>
  <r>
    <s v="latin_p_papinius_statius_thebais"/>
    <x v="2"/>
    <x v="2"/>
    <s v="js"/>
    <n v="1"/>
    <n v="103"/>
    <n v="18"/>
    <n v="52"/>
    <n v="5.8824000000000001E-2"/>
    <n v="9.8040000000000002E-3"/>
    <n v="4.9020000000000001E-2"/>
    <n v="39.76726"/>
    <n v="6"/>
  </r>
  <r>
    <s v="latin_p_papinius_statius_thebais"/>
    <x v="2"/>
    <x v="2"/>
    <s v="js"/>
    <n v="2"/>
    <n v="103"/>
    <n v="18"/>
    <n v="52"/>
    <n v="3.9216000000000001E-2"/>
    <n v="9.8040000000000002E-3"/>
    <n v="2.9412000000000001E-2"/>
    <n v="39.635441999999998"/>
    <n v="4"/>
  </r>
  <r>
    <s v="latin_p_papinius_statius_thebais"/>
    <x v="2"/>
    <x v="2"/>
    <s v="js"/>
    <n v="3"/>
    <n v="103"/>
    <n v="18"/>
    <n v="52"/>
    <n v="2.9412000000000001E-2"/>
    <n v="9.8040000000000002E-3"/>
    <n v="1.9608E-2"/>
    <n v="39.769598000000002"/>
    <n v="3"/>
  </r>
  <r>
    <s v="latin_p_papinius_statius_thebais"/>
    <x v="2"/>
    <x v="2"/>
    <s v="js"/>
    <n v="4"/>
    <n v="103"/>
    <n v="18"/>
    <n v="52"/>
    <n v="4.9020000000000001E-2"/>
    <n v="9.8040000000000002E-3"/>
    <n v="3.9216000000000001E-2"/>
    <n v="39.779125999999998"/>
    <n v="5"/>
  </r>
  <r>
    <s v="latin_p_papinius_statius_thebais"/>
    <x v="2"/>
    <x v="2"/>
    <s v="js"/>
    <n v="5"/>
    <n v="103"/>
    <n v="18"/>
    <n v="52"/>
    <n v="4.9020000000000001E-2"/>
    <n v="9.8040000000000002E-3"/>
    <n v="3.9216000000000001E-2"/>
    <n v="39.765982000000001"/>
    <n v="5"/>
  </r>
  <r>
    <s v="latin_p_papinius_statius_thebais"/>
    <x v="2"/>
    <x v="2"/>
    <s v="js"/>
    <n v="6"/>
    <n v="103"/>
    <n v="18"/>
    <n v="52"/>
    <n v="3.9216000000000001E-2"/>
    <n v="9.8040000000000002E-3"/>
    <n v="2.9412000000000001E-2"/>
    <n v="39.439601000000003"/>
    <n v="4"/>
  </r>
  <r>
    <s v="latin_p_papinius_statius_thebais"/>
    <x v="2"/>
    <x v="2"/>
    <s v="js"/>
    <n v="7"/>
    <n v="103"/>
    <n v="18"/>
    <n v="52"/>
    <n v="2.9412000000000001E-2"/>
    <n v="9.8040000000000002E-3"/>
    <n v="1.9608E-2"/>
    <n v="39.201768000000001"/>
    <n v="3"/>
  </r>
  <r>
    <s v="latin_p_papinius_statius_thebais"/>
    <x v="2"/>
    <x v="2"/>
    <s v="l1"/>
    <n v="0"/>
    <n v="103"/>
    <n v="18"/>
    <n v="52"/>
    <n v="2.9412000000000001E-2"/>
    <n v="9.8040000000000002E-3"/>
    <n v="1.9608E-2"/>
    <n v="38.370752000000003"/>
    <n v="3"/>
  </r>
  <r>
    <s v="latin_p_papinius_statius_thebais"/>
    <x v="2"/>
    <x v="2"/>
    <s v="l1"/>
    <n v="1"/>
    <n v="103"/>
    <n v="18"/>
    <n v="52"/>
    <n v="3.9216000000000001E-2"/>
    <n v="9.8040000000000002E-3"/>
    <n v="2.9412000000000001E-2"/>
    <n v="37.334065000000002"/>
    <n v="4"/>
  </r>
  <r>
    <s v="latin_p_papinius_statius_thebais"/>
    <x v="2"/>
    <x v="2"/>
    <s v="l1"/>
    <n v="2"/>
    <n v="103"/>
    <n v="18"/>
    <n v="52"/>
    <n v="3.9216000000000001E-2"/>
    <n v="9.8040000000000002E-3"/>
    <n v="2.9412000000000001E-2"/>
    <n v="38.482104"/>
    <n v="4"/>
  </r>
  <r>
    <s v="latin_p_papinius_statius_thebais"/>
    <x v="2"/>
    <x v="2"/>
    <s v="l1"/>
    <n v="3"/>
    <n v="103"/>
    <n v="18"/>
    <n v="52"/>
    <n v="4.9020000000000001E-2"/>
    <n v="9.8040000000000002E-3"/>
    <n v="3.9216000000000001E-2"/>
    <n v="38.597391999999999"/>
    <n v="5"/>
  </r>
  <r>
    <s v="latin_p_papinius_statius_thebais"/>
    <x v="2"/>
    <x v="2"/>
    <s v="l1"/>
    <n v="4"/>
    <n v="103"/>
    <n v="18"/>
    <n v="52"/>
    <n v="5.8824000000000001E-2"/>
    <n v="9.8040000000000002E-3"/>
    <n v="4.9020000000000001E-2"/>
    <n v="37.413254000000002"/>
    <n v="6"/>
  </r>
  <r>
    <s v="latin_p_papinius_statius_thebais"/>
    <x v="2"/>
    <x v="2"/>
    <s v="l1"/>
    <n v="5"/>
    <n v="103"/>
    <n v="18"/>
    <n v="52"/>
    <n v="3.9216000000000001E-2"/>
    <n v="9.8040000000000002E-3"/>
    <n v="2.9412000000000001E-2"/>
    <n v="38.952379999999998"/>
    <n v="4"/>
  </r>
  <r>
    <s v="latin_p_papinius_statius_thebais"/>
    <x v="2"/>
    <x v="2"/>
    <s v="l1"/>
    <n v="6"/>
    <n v="103"/>
    <n v="18"/>
    <n v="52"/>
    <n v="3.9216000000000001E-2"/>
    <n v="9.8040000000000002E-3"/>
    <n v="2.9412000000000001E-2"/>
    <n v="37.642380000000003"/>
    <n v="4"/>
  </r>
  <r>
    <s v="latin_p_papinius_statius_thebais"/>
    <x v="2"/>
    <x v="2"/>
    <s v="l1"/>
    <n v="7"/>
    <n v="103"/>
    <n v="18"/>
    <n v="52"/>
    <n v="2.9412000000000001E-2"/>
    <n v="9.8040000000000002E-3"/>
    <n v="1.9608E-2"/>
    <n v="37.724159999999998"/>
    <n v="3"/>
  </r>
  <r>
    <s v="latin_p_papinius_statius_thebais"/>
    <x v="2"/>
    <x v="3"/>
    <s v="hellinger"/>
    <n v="0"/>
    <n v="103"/>
    <n v="13"/>
    <n v="52"/>
    <n v="3.9216000000000001E-2"/>
    <n v="9.8040000000000002E-3"/>
    <n v="2.9412000000000001E-2"/>
    <n v="46.001322999999999"/>
    <n v="4"/>
  </r>
  <r>
    <s v="latin_p_papinius_statius_thebais"/>
    <x v="2"/>
    <x v="3"/>
    <s v="hellinger"/>
    <n v="1"/>
    <n v="103"/>
    <n v="13"/>
    <n v="52"/>
    <n v="3.9216000000000001E-2"/>
    <n v="9.8040000000000002E-3"/>
    <n v="2.9412000000000001E-2"/>
    <n v="45.546447999999998"/>
    <n v="4"/>
  </r>
  <r>
    <s v="latin_p_papinius_statius_thebais"/>
    <x v="2"/>
    <x v="3"/>
    <s v="hellinger"/>
    <n v="2"/>
    <n v="103"/>
    <n v="13"/>
    <n v="52"/>
    <n v="1.9608E-2"/>
    <n v="9.8040000000000002E-3"/>
    <n v="9.8040000000000002E-3"/>
    <n v="45.672061999999997"/>
    <n v="2"/>
  </r>
  <r>
    <s v="latin_p_papinius_statius_thebais"/>
    <x v="2"/>
    <x v="3"/>
    <s v="hellinger"/>
    <n v="3"/>
    <n v="103"/>
    <n v="13"/>
    <n v="52"/>
    <n v="2.9412000000000001E-2"/>
    <n v="9.8040000000000002E-3"/>
    <n v="1.9608E-2"/>
    <n v="46.408743999999999"/>
    <n v="3"/>
  </r>
  <r>
    <s v="latin_p_papinius_statius_thebais"/>
    <x v="2"/>
    <x v="3"/>
    <s v="hellinger"/>
    <n v="4"/>
    <n v="103"/>
    <n v="13"/>
    <n v="52"/>
    <n v="2.9412000000000001E-2"/>
    <n v="9.8040000000000002E-3"/>
    <n v="1.9608E-2"/>
    <n v="46.672784999999998"/>
    <n v="3"/>
  </r>
  <r>
    <s v="latin_p_papinius_statius_thebais"/>
    <x v="2"/>
    <x v="3"/>
    <s v="hellinger"/>
    <n v="5"/>
    <n v="103"/>
    <n v="13"/>
    <n v="52"/>
    <n v="3.9216000000000001E-2"/>
    <n v="9.8040000000000002E-3"/>
    <n v="2.9412000000000001E-2"/>
    <n v="46.02908"/>
    <n v="4"/>
  </r>
  <r>
    <s v="latin_p_papinius_statius_thebais"/>
    <x v="2"/>
    <x v="3"/>
    <s v="hellinger"/>
    <n v="6"/>
    <n v="103"/>
    <n v="13"/>
    <n v="52"/>
    <n v="4.9020000000000001E-2"/>
    <n v="9.8040000000000002E-3"/>
    <n v="3.9216000000000001E-2"/>
    <n v="45.217804999999998"/>
    <n v="5"/>
  </r>
  <r>
    <s v="latin_p_papinius_statius_thebais"/>
    <x v="2"/>
    <x v="3"/>
    <s v="hellinger"/>
    <n v="7"/>
    <n v="103"/>
    <n v="13"/>
    <n v="52"/>
    <n v="2.9412000000000001E-2"/>
    <n v="9.8040000000000002E-3"/>
    <n v="1.9608E-2"/>
    <n v="45.998798999999998"/>
    <n v="3"/>
  </r>
  <r>
    <s v="latin_p_papinius_statius_thebais"/>
    <x v="2"/>
    <x v="3"/>
    <s v="js"/>
    <n v="0"/>
    <n v="103"/>
    <n v="13"/>
    <n v="52"/>
    <n v="1.9608E-2"/>
    <n v="9.8040000000000002E-3"/>
    <n v="9.8040000000000002E-3"/>
    <n v="38.302748000000001"/>
    <n v="2"/>
  </r>
  <r>
    <s v="latin_p_papinius_statius_thebais"/>
    <x v="2"/>
    <x v="3"/>
    <s v="js"/>
    <n v="1"/>
    <n v="103"/>
    <n v="13"/>
    <n v="52"/>
    <n v="2.9412000000000001E-2"/>
    <n v="9.8040000000000002E-3"/>
    <n v="1.9608E-2"/>
    <n v="39.159897000000001"/>
    <n v="3"/>
  </r>
  <r>
    <s v="latin_p_papinius_statius_thebais"/>
    <x v="2"/>
    <x v="3"/>
    <s v="js"/>
    <n v="2"/>
    <n v="103"/>
    <n v="13"/>
    <n v="52"/>
    <n v="4.9020000000000001E-2"/>
    <n v="9.8040000000000002E-3"/>
    <n v="3.9216000000000001E-2"/>
    <n v="39.111533999999999"/>
    <n v="5"/>
  </r>
  <r>
    <s v="latin_p_papinius_statius_thebais"/>
    <x v="2"/>
    <x v="3"/>
    <s v="js"/>
    <n v="3"/>
    <n v="103"/>
    <n v="13"/>
    <n v="52"/>
    <n v="3.9216000000000001E-2"/>
    <n v="9.8040000000000002E-3"/>
    <n v="2.9412000000000001E-2"/>
    <n v="39.061349"/>
    <n v="4"/>
  </r>
  <r>
    <s v="latin_p_papinius_statius_thebais"/>
    <x v="2"/>
    <x v="3"/>
    <s v="js"/>
    <n v="4"/>
    <n v="103"/>
    <n v="13"/>
    <n v="52"/>
    <n v="4.9020000000000001E-2"/>
    <n v="9.8040000000000002E-3"/>
    <n v="3.9216000000000001E-2"/>
    <n v="38.761415"/>
    <n v="5"/>
  </r>
  <r>
    <s v="latin_p_papinius_statius_thebais"/>
    <x v="2"/>
    <x v="3"/>
    <s v="js"/>
    <n v="5"/>
    <n v="103"/>
    <n v="13"/>
    <n v="52"/>
    <n v="1.9608E-2"/>
    <n v="9.8040000000000002E-3"/>
    <n v="9.8040000000000002E-3"/>
    <n v="39.500765000000001"/>
    <n v="2"/>
  </r>
  <r>
    <s v="latin_p_papinius_statius_thebais"/>
    <x v="2"/>
    <x v="3"/>
    <s v="js"/>
    <n v="6"/>
    <n v="103"/>
    <n v="13"/>
    <n v="52"/>
    <n v="4.9020000000000001E-2"/>
    <n v="9.8040000000000002E-3"/>
    <n v="3.9216000000000001E-2"/>
    <n v="39.134355999999997"/>
    <n v="5"/>
  </r>
  <r>
    <s v="latin_p_papinius_statius_thebais"/>
    <x v="2"/>
    <x v="3"/>
    <s v="js"/>
    <n v="7"/>
    <n v="103"/>
    <n v="13"/>
    <n v="52"/>
    <n v="4.9020000000000001E-2"/>
    <n v="9.8040000000000002E-3"/>
    <n v="3.9216000000000001E-2"/>
    <n v="39.278573000000002"/>
    <n v="5"/>
  </r>
  <r>
    <s v="latin_p_papinius_statius_thebais"/>
    <x v="2"/>
    <x v="3"/>
    <s v="l1"/>
    <n v="0"/>
    <n v="103"/>
    <n v="13"/>
    <n v="52"/>
    <n v="1.9608E-2"/>
    <n v="9.8040000000000002E-3"/>
    <n v="9.8040000000000002E-3"/>
    <n v="39.306103999999998"/>
    <n v="2"/>
  </r>
  <r>
    <s v="latin_p_papinius_statius_thebais"/>
    <x v="2"/>
    <x v="3"/>
    <s v="l1"/>
    <n v="1"/>
    <n v="103"/>
    <n v="13"/>
    <n v="52"/>
    <n v="2.9412000000000001E-2"/>
    <n v="9.8040000000000002E-3"/>
    <n v="1.9608E-2"/>
    <n v="39.206831000000001"/>
    <n v="3"/>
  </r>
  <r>
    <s v="latin_p_papinius_statius_thebais"/>
    <x v="2"/>
    <x v="3"/>
    <s v="l1"/>
    <n v="2"/>
    <n v="103"/>
    <n v="13"/>
    <n v="52"/>
    <n v="3.9216000000000001E-2"/>
    <n v="9.8040000000000002E-3"/>
    <n v="2.9412000000000001E-2"/>
    <n v="38.071914"/>
    <n v="4"/>
  </r>
  <r>
    <s v="latin_p_papinius_statius_thebais"/>
    <x v="2"/>
    <x v="3"/>
    <s v="l1"/>
    <n v="3"/>
    <n v="103"/>
    <n v="13"/>
    <n v="52"/>
    <n v="9.8040000000000002E-3"/>
    <n v="9.8040000000000002E-3"/>
    <n v="0"/>
    <n v="37.977058999999997"/>
    <n v="1"/>
  </r>
  <r>
    <s v="latin_p_papinius_statius_thebais"/>
    <x v="2"/>
    <x v="3"/>
    <s v="l1"/>
    <n v="4"/>
    <n v="103"/>
    <n v="13"/>
    <n v="52"/>
    <n v="2.9412000000000001E-2"/>
    <n v="9.8040000000000002E-3"/>
    <n v="1.9608E-2"/>
    <n v="38.991466000000003"/>
    <n v="3"/>
  </r>
  <r>
    <s v="latin_p_papinius_statius_thebais"/>
    <x v="2"/>
    <x v="3"/>
    <s v="l1"/>
    <n v="5"/>
    <n v="103"/>
    <n v="13"/>
    <n v="52"/>
    <n v="1.9608E-2"/>
    <n v="9.8040000000000002E-3"/>
    <n v="9.8040000000000002E-3"/>
    <n v="39.505344999999998"/>
    <n v="2"/>
  </r>
  <r>
    <s v="latin_p_papinius_statius_thebais"/>
    <x v="2"/>
    <x v="3"/>
    <s v="l1"/>
    <n v="6"/>
    <n v="103"/>
    <n v="13"/>
    <n v="52"/>
    <n v="9.8040000000000002E-3"/>
    <n v="9.8040000000000002E-3"/>
    <n v="0"/>
    <n v="39.713180000000001"/>
    <n v="1"/>
  </r>
  <r>
    <s v="latin_p_papinius_statius_thebais"/>
    <x v="2"/>
    <x v="3"/>
    <s v="l1"/>
    <n v="7"/>
    <n v="103"/>
    <n v="13"/>
    <n v="52"/>
    <n v="3.9216000000000001E-2"/>
    <n v="9.8040000000000002E-3"/>
    <n v="2.9412000000000001E-2"/>
    <n v="38.818609000000002"/>
    <n v="4"/>
  </r>
  <r>
    <s v="latin_p_papinius_statius_thebais"/>
    <x v="2"/>
    <x v="4"/>
    <s v="hellinger"/>
    <n v="0"/>
    <n v="103"/>
    <n v="11"/>
    <n v="53"/>
    <n v="2.9412000000000001E-2"/>
    <n v="9.6120000000000008E-3"/>
    <n v="1.9800000000000002E-2"/>
    <n v="45.984895999999999"/>
    <n v="3.0599250936329585"/>
  </r>
  <r>
    <s v="latin_p_papinius_statius_thebais"/>
    <x v="2"/>
    <x v="4"/>
    <s v="hellinger"/>
    <n v="1"/>
    <n v="103"/>
    <n v="11"/>
    <n v="53"/>
    <n v="2.9412000000000001E-2"/>
    <n v="9.6120000000000008E-3"/>
    <n v="1.9800000000000002E-2"/>
    <n v="45.881345000000003"/>
    <n v="3.0599250936329585"/>
  </r>
  <r>
    <s v="latin_p_papinius_statius_thebais"/>
    <x v="2"/>
    <x v="4"/>
    <s v="hellinger"/>
    <n v="2"/>
    <n v="103"/>
    <n v="11"/>
    <n v="53"/>
    <n v="3.9216000000000001E-2"/>
    <n v="9.6120000000000008E-3"/>
    <n v="2.9603999999999998E-2"/>
    <n v="45.226199999999999"/>
    <n v="4.0799001248439453"/>
  </r>
  <r>
    <s v="latin_p_papinius_statius_thebais"/>
    <x v="2"/>
    <x v="4"/>
    <s v="hellinger"/>
    <n v="3"/>
    <n v="103"/>
    <n v="11"/>
    <n v="53"/>
    <n v="2.9412000000000001E-2"/>
    <n v="9.6120000000000008E-3"/>
    <n v="1.9800000000000002E-2"/>
    <n v="44.497172999999997"/>
    <n v="3.0599250936329585"/>
  </r>
  <r>
    <s v="latin_p_papinius_statius_thebais"/>
    <x v="2"/>
    <x v="4"/>
    <s v="hellinger"/>
    <n v="4"/>
    <n v="103"/>
    <n v="11"/>
    <n v="53"/>
    <n v="1.9608E-2"/>
    <n v="9.6120000000000008E-3"/>
    <n v="9.9959999999999997E-3"/>
    <n v="45.113625999999996"/>
    <n v="2.0399500624219726"/>
  </r>
  <r>
    <s v="latin_p_papinius_statius_thebais"/>
    <x v="2"/>
    <x v="4"/>
    <s v="hellinger"/>
    <n v="5"/>
    <n v="103"/>
    <n v="11"/>
    <n v="53"/>
    <n v="2.9412000000000001E-2"/>
    <n v="9.6120000000000008E-3"/>
    <n v="1.9800000000000002E-2"/>
    <n v="45.359696999999997"/>
    <n v="3.0599250936329585"/>
  </r>
  <r>
    <s v="latin_p_papinius_statius_thebais"/>
    <x v="2"/>
    <x v="4"/>
    <s v="hellinger"/>
    <n v="6"/>
    <n v="103"/>
    <n v="11"/>
    <n v="53"/>
    <n v="1.9608E-2"/>
    <n v="9.6120000000000008E-3"/>
    <n v="9.9959999999999997E-3"/>
    <n v="45.971840999999998"/>
    <n v="2.0399500624219726"/>
  </r>
  <r>
    <s v="latin_p_papinius_statius_thebais"/>
    <x v="2"/>
    <x v="4"/>
    <s v="hellinger"/>
    <n v="7"/>
    <n v="103"/>
    <n v="11"/>
    <n v="53"/>
    <n v="3.9216000000000001E-2"/>
    <n v="9.6120000000000008E-3"/>
    <n v="2.9603999999999998E-2"/>
    <n v="45.659672"/>
    <n v="4.0799001248439453"/>
  </r>
  <r>
    <s v="latin_p_papinius_statius_thebais"/>
    <x v="2"/>
    <x v="4"/>
    <s v="js"/>
    <n v="0"/>
    <n v="103"/>
    <n v="11"/>
    <n v="53"/>
    <n v="4.9020000000000001E-2"/>
    <n v="9.6120000000000008E-3"/>
    <n v="3.9407999999999999E-2"/>
    <n v="39.215142"/>
    <n v="5.0998751560549307"/>
  </r>
  <r>
    <s v="latin_p_papinius_statius_thebais"/>
    <x v="2"/>
    <x v="4"/>
    <s v="js"/>
    <n v="1"/>
    <n v="103"/>
    <n v="11"/>
    <n v="53"/>
    <n v="1.9608E-2"/>
    <n v="9.6120000000000008E-3"/>
    <n v="9.9959999999999997E-3"/>
    <n v="40.162522000000003"/>
    <n v="2.0399500624219726"/>
  </r>
  <r>
    <s v="latin_p_papinius_statius_thebais"/>
    <x v="2"/>
    <x v="4"/>
    <s v="js"/>
    <n v="2"/>
    <n v="103"/>
    <n v="11"/>
    <n v="53"/>
    <n v="3.9216000000000001E-2"/>
    <n v="9.6120000000000008E-3"/>
    <n v="2.9603999999999998E-2"/>
    <n v="39.238683000000002"/>
    <n v="4.0799001248439453"/>
  </r>
  <r>
    <s v="latin_p_papinius_statius_thebais"/>
    <x v="2"/>
    <x v="4"/>
    <s v="js"/>
    <n v="3"/>
    <n v="103"/>
    <n v="11"/>
    <n v="53"/>
    <n v="0"/>
    <n v="9.6120000000000008E-3"/>
    <n v="-9.6120000000000008E-3"/>
    <n v="39.390633000000001"/>
    <n v="1"/>
  </r>
  <r>
    <s v="latin_p_papinius_statius_thebais"/>
    <x v="2"/>
    <x v="4"/>
    <s v="js"/>
    <n v="4"/>
    <n v="103"/>
    <n v="11"/>
    <n v="53"/>
    <n v="1.9608E-2"/>
    <n v="9.6120000000000008E-3"/>
    <n v="9.9959999999999997E-3"/>
    <n v="38.728306000000003"/>
    <n v="2.0399500624219726"/>
  </r>
  <r>
    <s v="latin_p_papinius_statius_thebais"/>
    <x v="2"/>
    <x v="4"/>
    <s v="js"/>
    <n v="5"/>
    <n v="103"/>
    <n v="11"/>
    <n v="53"/>
    <n v="3.9216000000000001E-2"/>
    <n v="9.6120000000000008E-3"/>
    <n v="2.9603999999999998E-2"/>
    <n v="38.735481"/>
    <n v="4.0799001248439453"/>
  </r>
  <r>
    <s v="latin_p_papinius_statius_thebais"/>
    <x v="2"/>
    <x v="4"/>
    <s v="js"/>
    <n v="6"/>
    <n v="103"/>
    <n v="11"/>
    <n v="53"/>
    <n v="2.9412000000000001E-2"/>
    <n v="9.6120000000000008E-3"/>
    <n v="1.9800000000000002E-2"/>
    <n v="39.606623999999996"/>
    <n v="3.0599250936329585"/>
  </r>
  <r>
    <s v="latin_p_papinius_statius_thebais"/>
    <x v="2"/>
    <x v="4"/>
    <s v="js"/>
    <n v="7"/>
    <n v="103"/>
    <n v="11"/>
    <n v="53"/>
    <n v="2.9412000000000001E-2"/>
    <n v="9.6120000000000008E-3"/>
    <n v="1.9800000000000002E-2"/>
    <n v="39.347315000000002"/>
    <n v="3.0599250936329585"/>
  </r>
  <r>
    <s v="latin_p_papinius_statius_thebais"/>
    <x v="2"/>
    <x v="4"/>
    <s v="l1"/>
    <n v="0"/>
    <n v="103"/>
    <n v="11"/>
    <n v="53"/>
    <n v="1.9608E-2"/>
    <n v="9.6120000000000008E-3"/>
    <n v="9.9959999999999997E-3"/>
    <n v="38.439770000000003"/>
    <n v="2.0399500624219726"/>
  </r>
  <r>
    <s v="latin_p_papinius_statius_thebais"/>
    <x v="2"/>
    <x v="4"/>
    <s v="l1"/>
    <n v="1"/>
    <n v="103"/>
    <n v="11"/>
    <n v="53"/>
    <n v="1.9608E-2"/>
    <n v="9.6120000000000008E-3"/>
    <n v="9.9959999999999997E-3"/>
    <n v="39.103391000000002"/>
    <n v="2.0399500624219726"/>
  </r>
  <r>
    <s v="latin_p_papinius_statius_thebais"/>
    <x v="2"/>
    <x v="4"/>
    <s v="l1"/>
    <n v="2"/>
    <n v="103"/>
    <n v="11"/>
    <n v="53"/>
    <n v="2.9412000000000001E-2"/>
    <n v="9.6120000000000008E-3"/>
    <n v="1.9800000000000002E-2"/>
    <n v="38.767850000000003"/>
    <n v="3.0599250936329585"/>
  </r>
  <r>
    <s v="latin_p_papinius_statius_thebais"/>
    <x v="2"/>
    <x v="4"/>
    <s v="l1"/>
    <n v="3"/>
    <n v="103"/>
    <n v="11"/>
    <n v="53"/>
    <n v="1.9608E-2"/>
    <n v="9.6120000000000008E-3"/>
    <n v="9.9959999999999997E-3"/>
    <n v="39.461261999999998"/>
    <n v="2.0399500624219726"/>
  </r>
  <r>
    <s v="latin_p_papinius_statius_thebais"/>
    <x v="2"/>
    <x v="4"/>
    <s v="l1"/>
    <n v="4"/>
    <n v="103"/>
    <n v="11"/>
    <n v="53"/>
    <n v="1.9608E-2"/>
    <n v="9.6120000000000008E-3"/>
    <n v="9.9959999999999997E-3"/>
    <n v="38.133204999999997"/>
    <n v="2.0399500624219726"/>
  </r>
  <r>
    <s v="latin_p_papinius_statius_thebais"/>
    <x v="2"/>
    <x v="4"/>
    <s v="l1"/>
    <n v="5"/>
    <n v="103"/>
    <n v="11"/>
    <n v="53"/>
    <n v="4.9020000000000001E-2"/>
    <n v="9.6120000000000008E-3"/>
    <n v="3.9407999999999999E-2"/>
    <n v="38.782221999999997"/>
    <n v="5.0998751560549307"/>
  </r>
  <r>
    <s v="latin_p_papinius_statius_thebais"/>
    <x v="2"/>
    <x v="4"/>
    <s v="l1"/>
    <n v="6"/>
    <n v="103"/>
    <n v="11"/>
    <n v="53"/>
    <n v="2.9412000000000001E-2"/>
    <n v="9.6120000000000008E-3"/>
    <n v="1.9800000000000002E-2"/>
    <n v="38.469869000000003"/>
    <n v="3.0599250936329585"/>
  </r>
  <r>
    <s v="latin_p_papinius_statius_thebais"/>
    <x v="2"/>
    <x v="4"/>
    <s v="l1"/>
    <n v="7"/>
    <n v="103"/>
    <n v="11"/>
    <n v="53"/>
    <n v="3.9216000000000001E-2"/>
    <n v="9.6120000000000008E-3"/>
    <n v="2.9603999999999998E-2"/>
    <n v="38.647610999999998"/>
    <n v="4.0799001248439453"/>
  </r>
  <r>
    <s v="latin_p_vergilius_maro_aeneid"/>
    <x v="0"/>
    <x v="0"/>
    <s v="hellinger"/>
    <n v="0"/>
    <n v="319"/>
    <n v="160"/>
    <n v="160"/>
    <n v="2.5156999999999999E-2"/>
    <n v="3.1449999999999998E-3"/>
    <n v="2.2013000000000001E-2"/>
    <n v="137.13908000000001"/>
    <n v="7.9990461049284578"/>
  </r>
  <r>
    <s v="latin_p_vergilius_maro_aeneid"/>
    <x v="0"/>
    <x v="0"/>
    <s v="hellinger"/>
    <n v="1"/>
    <n v="319"/>
    <n v="160"/>
    <n v="160"/>
    <n v="2.2013000000000001E-2"/>
    <n v="3.1449999999999998E-3"/>
    <n v="1.8867999999999999E-2"/>
    <n v="138.58494200000001"/>
    <n v="6.9993640699523061"/>
  </r>
  <r>
    <s v="latin_p_vergilius_maro_aeneid"/>
    <x v="0"/>
    <x v="0"/>
    <s v="hellinger"/>
    <n v="2"/>
    <n v="319"/>
    <n v="160"/>
    <n v="160"/>
    <n v="2.2013000000000001E-2"/>
    <n v="3.1449999999999998E-3"/>
    <n v="1.8867999999999999E-2"/>
    <n v="137.989766"/>
    <n v="6.9993640699523061"/>
  </r>
  <r>
    <s v="latin_p_vergilius_maro_aeneid"/>
    <x v="0"/>
    <x v="0"/>
    <s v="hellinger"/>
    <n v="3"/>
    <n v="319"/>
    <n v="160"/>
    <n v="160"/>
    <n v="2.2013000000000001E-2"/>
    <n v="3.1449999999999998E-3"/>
    <n v="1.8867999999999999E-2"/>
    <n v="137.36213799999999"/>
    <n v="6.9993640699523061"/>
  </r>
  <r>
    <s v="latin_p_vergilius_maro_aeneid"/>
    <x v="0"/>
    <x v="0"/>
    <s v="hellinger"/>
    <n v="4"/>
    <n v="319"/>
    <n v="160"/>
    <n v="160"/>
    <n v="3.7735999999999999E-2"/>
    <n v="3.1449999999999998E-3"/>
    <n v="3.4590999999999997E-2"/>
    <n v="136.55345"/>
    <n v="11.99872813990461"/>
  </r>
  <r>
    <s v="latin_p_vergilius_maro_aeneid"/>
    <x v="0"/>
    <x v="0"/>
    <s v="hellinger"/>
    <n v="5"/>
    <n v="319"/>
    <n v="160"/>
    <n v="160"/>
    <n v="1.5723000000000001E-2"/>
    <n v="3.1449999999999998E-3"/>
    <n v="1.2579E-2"/>
    <n v="137.63106199999999"/>
    <n v="4.9993640699523061"/>
  </r>
  <r>
    <s v="latin_p_vergilius_maro_aeneid"/>
    <x v="0"/>
    <x v="0"/>
    <s v="hellinger"/>
    <n v="6"/>
    <n v="319"/>
    <n v="160"/>
    <n v="160"/>
    <n v="2.5156999999999999E-2"/>
    <n v="3.1449999999999998E-3"/>
    <n v="2.2013000000000001E-2"/>
    <n v="135.72655"/>
    <n v="7.9990461049284578"/>
  </r>
  <r>
    <s v="latin_p_vergilius_maro_aeneid"/>
    <x v="0"/>
    <x v="0"/>
    <s v="hellinger"/>
    <n v="7"/>
    <n v="319"/>
    <n v="160"/>
    <n v="160"/>
    <n v="1.8867999999999999E-2"/>
    <n v="3.1449999999999998E-3"/>
    <n v="1.5723000000000001E-2"/>
    <n v="135.73881700000001"/>
    <n v="5.9993640699523052"/>
  </r>
  <r>
    <s v="latin_p_vergilius_maro_aeneid"/>
    <x v="0"/>
    <x v="0"/>
    <s v="js"/>
    <n v="0"/>
    <n v="319"/>
    <n v="160"/>
    <n v="160"/>
    <n v="2.2013000000000001E-2"/>
    <n v="3.1449999999999998E-3"/>
    <n v="1.8867999999999999E-2"/>
    <n v="120.731296"/>
    <n v="6.9993640699523061"/>
  </r>
  <r>
    <s v="latin_p_vergilius_maro_aeneid"/>
    <x v="0"/>
    <x v="0"/>
    <s v="js"/>
    <n v="1"/>
    <n v="319"/>
    <n v="160"/>
    <n v="160"/>
    <n v="1.2579E-2"/>
    <n v="3.1449999999999998E-3"/>
    <n v="9.4339999999999997E-3"/>
    <n v="120.64106"/>
    <n v="3.999682034976153"/>
  </r>
  <r>
    <s v="latin_p_vergilius_maro_aeneid"/>
    <x v="0"/>
    <x v="0"/>
    <s v="js"/>
    <n v="2"/>
    <n v="319"/>
    <n v="160"/>
    <n v="160"/>
    <n v="1.5723000000000001E-2"/>
    <n v="3.1449999999999998E-3"/>
    <n v="1.2579E-2"/>
    <n v="119.61351999999999"/>
    <n v="4.9993640699523061"/>
  </r>
  <r>
    <s v="latin_p_vergilius_maro_aeneid"/>
    <x v="0"/>
    <x v="0"/>
    <s v="js"/>
    <n v="3"/>
    <n v="319"/>
    <n v="160"/>
    <n v="160"/>
    <n v="1.8867999999999999E-2"/>
    <n v="3.1449999999999998E-3"/>
    <n v="1.5723000000000001E-2"/>
    <n v="120.243118"/>
    <n v="5.9993640699523052"/>
  </r>
  <r>
    <s v="latin_p_vergilius_maro_aeneid"/>
    <x v="0"/>
    <x v="0"/>
    <s v="js"/>
    <n v="4"/>
    <n v="319"/>
    <n v="160"/>
    <n v="160"/>
    <n v="1.5723000000000001E-2"/>
    <n v="3.1449999999999998E-3"/>
    <n v="1.2579E-2"/>
    <n v="120.53133200000001"/>
    <n v="4.9993640699523061"/>
  </r>
  <r>
    <s v="latin_p_vergilius_maro_aeneid"/>
    <x v="0"/>
    <x v="0"/>
    <s v="js"/>
    <n v="5"/>
    <n v="319"/>
    <n v="160"/>
    <n v="160"/>
    <n v="1.2579E-2"/>
    <n v="3.1449999999999998E-3"/>
    <n v="9.4339999999999997E-3"/>
    <n v="121.291094"/>
    <n v="3.999682034976153"/>
  </r>
  <r>
    <s v="latin_p_vergilius_maro_aeneid"/>
    <x v="0"/>
    <x v="0"/>
    <s v="js"/>
    <n v="6"/>
    <n v="319"/>
    <n v="160"/>
    <n v="160"/>
    <n v="3.1447000000000003E-2"/>
    <n v="3.1449999999999998E-3"/>
    <n v="2.8302000000000001E-2"/>
    <n v="120.524885"/>
    <n v="9.9990461049284587"/>
  </r>
  <r>
    <s v="latin_p_vergilius_maro_aeneid"/>
    <x v="0"/>
    <x v="0"/>
    <s v="js"/>
    <n v="7"/>
    <n v="319"/>
    <n v="160"/>
    <n v="160"/>
    <n v="2.5156999999999999E-2"/>
    <n v="3.1449999999999998E-3"/>
    <n v="2.2013000000000001E-2"/>
    <n v="119.043616"/>
    <n v="7.9990461049284578"/>
  </r>
  <r>
    <s v="latin_p_vergilius_maro_aeneid"/>
    <x v="0"/>
    <x v="0"/>
    <s v="l1"/>
    <n v="0"/>
    <n v="319"/>
    <n v="160"/>
    <n v="160"/>
    <n v="1.2579E-2"/>
    <n v="3.1449999999999998E-3"/>
    <n v="9.4339999999999997E-3"/>
    <n v="112.199378"/>
    <n v="3.999682034976153"/>
  </r>
  <r>
    <s v="latin_p_vergilius_maro_aeneid"/>
    <x v="0"/>
    <x v="0"/>
    <s v="l1"/>
    <n v="1"/>
    <n v="319"/>
    <n v="160"/>
    <n v="160"/>
    <n v="1.5723000000000001E-2"/>
    <n v="3.1449999999999998E-3"/>
    <n v="1.2579E-2"/>
    <n v="116.573683"/>
    <n v="4.9993640699523061"/>
  </r>
  <r>
    <s v="latin_p_vergilius_maro_aeneid"/>
    <x v="0"/>
    <x v="0"/>
    <s v="l1"/>
    <n v="2"/>
    <n v="319"/>
    <n v="160"/>
    <n v="160"/>
    <n v="2.8302000000000001E-2"/>
    <n v="3.1449999999999998E-3"/>
    <n v="2.5156999999999999E-2"/>
    <n v="111.760431"/>
    <n v="8.9990461049284587"/>
  </r>
  <r>
    <s v="latin_p_vergilius_maro_aeneid"/>
    <x v="0"/>
    <x v="0"/>
    <s v="l1"/>
    <n v="3"/>
    <n v="319"/>
    <n v="160"/>
    <n v="160"/>
    <n v="2.2013000000000001E-2"/>
    <n v="3.1449999999999998E-3"/>
    <n v="1.8867999999999999E-2"/>
    <n v="113.883273"/>
    <n v="6.9993640699523061"/>
  </r>
  <r>
    <s v="latin_p_vergilius_maro_aeneid"/>
    <x v="0"/>
    <x v="0"/>
    <s v="l1"/>
    <n v="4"/>
    <n v="319"/>
    <n v="160"/>
    <n v="160"/>
    <n v="2.5156999999999999E-2"/>
    <n v="3.1449999999999998E-3"/>
    <n v="2.2013000000000001E-2"/>
    <n v="115.749714"/>
    <n v="7.9990461049284578"/>
  </r>
  <r>
    <s v="latin_p_vergilius_maro_aeneid"/>
    <x v="0"/>
    <x v="0"/>
    <s v="l1"/>
    <n v="5"/>
    <n v="319"/>
    <n v="160"/>
    <n v="160"/>
    <n v="2.2013000000000001E-2"/>
    <n v="3.1449999999999998E-3"/>
    <n v="1.8867999999999999E-2"/>
    <n v="112.523793"/>
    <n v="6.9993640699523061"/>
  </r>
  <r>
    <s v="latin_p_vergilius_maro_aeneid"/>
    <x v="0"/>
    <x v="0"/>
    <s v="l1"/>
    <n v="6"/>
    <n v="319"/>
    <n v="160"/>
    <n v="160"/>
    <n v="1.8867999999999999E-2"/>
    <n v="3.1449999999999998E-3"/>
    <n v="1.5723000000000001E-2"/>
    <n v="114.409785"/>
    <n v="5.9993640699523052"/>
  </r>
  <r>
    <s v="latin_p_vergilius_maro_aeneid"/>
    <x v="0"/>
    <x v="0"/>
    <s v="l1"/>
    <n v="7"/>
    <n v="319"/>
    <n v="160"/>
    <n v="160"/>
    <n v="2.2013000000000001E-2"/>
    <n v="3.1449999999999998E-3"/>
    <n v="1.8867999999999999E-2"/>
    <n v="114.999039"/>
    <n v="6.9993640699523061"/>
  </r>
  <r>
    <s v="latin_p_vergilius_maro_aeneid"/>
    <x v="0"/>
    <x v="1"/>
    <s v="hellinger"/>
    <n v="0"/>
    <n v="319"/>
    <n v="80"/>
    <n v="160"/>
    <n v="2.2013000000000001E-2"/>
    <n v="3.1449999999999998E-3"/>
    <n v="1.8867999999999999E-2"/>
    <n v="136.47367399999999"/>
    <n v="6.9993640699523061"/>
  </r>
  <r>
    <s v="latin_p_vergilius_maro_aeneid"/>
    <x v="0"/>
    <x v="1"/>
    <s v="hellinger"/>
    <n v="1"/>
    <n v="319"/>
    <n v="80"/>
    <n v="160"/>
    <n v="2.8302000000000001E-2"/>
    <n v="3.1449999999999998E-3"/>
    <n v="2.5156999999999999E-2"/>
    <n v="135.73007799999999"/>
    <n v="8.9990461049284587"/>
  </r>
  <r>
    <s v="latin_p_vergilius_maro_aeneid"/>
    <x v="0"/>
    <x v="1"/>
    <s v="hellinger"/>
    <n v="2"/>
    <n v="319"/>
    <n v="80"/>
    <n v="160"/>
    <n v="2.2013000000000001E-2"/>
    <n v="3.1449999999999998E-3"/>
    <n v="1.8867999999999999E-2"/>
    <n v="137.81447299999999"/>
    <n v="6.9993640699523061"/>
  </r>
  <r>
    <s v="latin_p_vergilius_maro_aeneid"/>
    <x v="0"/>
    <x v="1"/>
    <s v="hellinger"/>
    <n v="3"/>
    <n v="319"/>
    <n v="80"/>
    <n v="160"/>
    <n v="2.2013000000000001E-2"/>
    <n v="3.1449999999999998E-3"/>
    <n v="1.8867999999999999E-2"/>
    <n v="134.951502"/>
    <n v="6.9993640699523061"/>
  </r>
  <r>
    <s v="latin_p_vergilius_maro_aeneid"/>
    <x v="0"/>
    <x v="1"/>
    <s v="hellinger"/>
    <n v="4"/>
    <n v="319"/>
    <n v="80"/>
    <n v="160"/>
    <n v="2.2013000000000001E-2"/>
    <n v="3.1449999999999998E-3"/>
    <n v="1.8867999999999999E-2"/>
    <n v="136.26917800000001"/>
    <n v="6.9993640699523061"/>
  </r>
  <r>
    <s v="latin_p_vergilius_maro_aeneid"/>
    <x v="0"/>
    <x v="1"/>
    <s v="hellinger"/>
    <n v="5"/>
    <n v="319"/>
    <n v="80"/>
    <n v="160"/>
    <n v="2.5156999999999999E-2"/>
    <n v="3.1449999999999998E-3"/>
    <n v="2.2013000000000001E-2"/>
    <n v="136.80836500000001"/>
    <n v="7.9990461049284578"/>
  </r>
  <r>
    <s v="latin_p_vergilius_maro_aeneid"/>
    <x v="0"/>
    <x v="1"/>
    <s v="hellinger"/>
    <n v="6"/>
    <n v="319"/>
    <n v="80"/>
    <n v="160"/>
    <n v="2.2013000000000001E-2"/>
    <n v="3.1449999999999998E-3"/>
    <n v="1.8867999999999999E-2"/>
    <n v="137.24392499999999"/>
    <n v="6.9993640699523061"/>
  </r>
  <r>
    <s v="latin_p_vergilius_maro_aeneid"/>
    <x v="0"/>
    <x v="1"/>
    <s v="hellinger"/>
    <n v="7"/>
    <n v="319"/>
    <n v="80"/>
    <n v="160"/>
    <n v="1.5723000000000001E-2"/>
    <n v="3.1449999999999998E-3"/>
    <n v="1.2579E-2"/>
    <n v="136.55775299999999"/>
    <n v="4.9993640699523061"/>
  </r>
  <r>
    <s v="latin_p_vergilius_maro_aeneid"/>
    <x v="0"/>
    <x v="1"/>
    <s v="js"/>
    <n v="0"/>
    <n v="319"/>
    <n v="80"/>
    <n v="160"/>
    <n v="1.8867999999999999E-2"/>
    <n v="3.1449999999999998E-3"/>
    <n v="1.5723000000000001E-2"/>
    <n v="118.257229"/>
    <n v="5.9993640699523052"/>
  </r>
  <r>
    <s v="latin_p_vergilius_maro_aeneid"/>
    <x v="0"/>
    <x v="1"/>
    <s v="js"/>
    <n v="1"/>
    <n v="319"/>
    <n v="80"/>
    <n v="160"/>
    <n v="2.5156999999999999E-2"/>
    <n v="3.1449999999999998E-3"/>
    <n v="2.2013000000000001E-2"/>
    <n v="117.90724899999999"/>
    <n v="7.9990461049284578"/>
  </r>
  <r>
    <s v="latin_p_vergilius_maro_aeneid"/>
    <x v="0"/>
    <x v="1"/>
    <s v="js"/>
    <n v="2"/>
    <n v="319"/>
    <n v="80"/>
    <n v="160"/>
    <n v="2.5156999999999999E-2"/>
    <n v="3.1449999999999998E-3"/>
    <n v="2.2013000000000001E-2"/>
    <n v="118.018851"/>
    <n v="7.9990461049284578"/>
  </r>
  <r>
    <s v="latin_p_vergilius_maro_aeneid"/>
    <x v="0"/>
    <x v="1"/>
    <s v="js"/>
    <n v="3"/>
    <n v="319"/>
    <n v="80"/>
    <n v="160"/>
    <n v="1.8867999999999999E-2"/>
    <n v="3.1449999999999998E-3"/>
    <n v="1.5723000000000001E-2"/>
    <n v="119.067803"/>
    <n v="5.9993640699523052"/>
  </r>
  <r>
    <s v="latin_p_vergilius_maro_aeneid"/>
    <x v="0"/>
    <x v="1"/>
    <s v="js"/>
    <n v="4"/>
    <n v="319"/>
    <n v="80"/>
    <n v="160"/>
    <n v="4.4025000000000002E-2"/>
    <n v="3.1449999999999998E-3"/>
    <n v="4.0881000000000001E-2"/>
    <n v="119.66239899999999"/>
    <n v="13.998410174880764"/>
  </r>
  <r>
    <s v="latin_p_vergilius_maro_aeneid"/>
    <x v="0"/>
    <x v="1"/>
    <s v="js"/>
    <n v="5"/>
    <n v="319"/>
    <n v="80"/>
    <n v="160"/>
    <n v="1.2579E-2"/>
    <n v="3.1449999999999998E-3"/>
    <n v="9.4339999999999997E-3"/>
    <n v="120.707077"/>
    <n v="3.999682034976153"/>
  </r>
  <r>
    <s v="latin_p_vergilius_maro_aeneid"/>
    <x v="0"/>
    <x v="1"/>
    <s v="js"/>
    <n v="6"/>
    <n v="319"/>
    <n v="80"/>
    <n v="160"/>
    <n v="3.4590999999999997E-2"/>
    <n v="3.1449999999999998E-3"/>
    <n v="3.1447000000000003E-2"/>
    <n v="118.222776"/>
    <n v="10.99872813990461"/>
  </r>
  <r>
    <s v="latin_p_vergilius_maro_aeneid"/>
    <x v="0"/>
    <x v="1"/>
    <s v="js"/>
    <n v="7"/>
    <n v="319"/>
    <n v="80"/>
    <n v="160"/>
    <n v="6.2890000000000003E-3"/>
    <n v="3.1449999999999998E-3"/>
    <n v="3.1449999999999998E-3"/>
    <n v="118.48736100000001"/>
    <n v="1.9996820349761528"/>
  </r>
  <r>
    <s v="latin_p_vergilius_maro_aeneid"/>
    <x v="0"/>
    <x v="1"/>
    <s v="l1"/>
    <n v="0"/>
    <n v="319"/>
    <n v="80"/>
    <n v="160"/>
    <n v="1.5723000000000001E-2"/>
    <n v="3.1449999999999998E-3"/>
    <n v="1.2579E-2"/>
    <n v="115.35423400000001"/>
    <n v="4.9993640699523061"/>
  </r>
  <r>
    <s v="latin_p_vergilius_maro_aeneid"/>
    <x v="0"/>
    <x v="1"/>
    <s v="l1"/>
    <n v="1"/>
    <n v="319"/>
    <n v="80"/>
    <n v="160"/>
    <n v="9.4339999999999997E-3"/>
    <n v="3.1449999999999998E-3"/>
    <n v="6.2890000000000003E-3"/>
    <n v="115.118278"/>
    <n v="2.9996820349761526"/>
  </r>
  <r>
    <s v="latin_p_vergilius_maro_aeneid"/>
    <x v="0"/>
    <x v="1"/>
    <s v="l1"/>
    <n v="2"/>
    <n v="319"/>
    <n v="80"/>
    <n v="160"/>
    <n v="2.2013000000000001E-2"/>
    <n v="3.1449999999999998E-3"/>
    <n v="1.8867999999999999E-2"/>
    <n v="116.542957"/>
    <n v="6.9993640699523061"/>
  </r>
  <r>
    <s v="latin_p_vergilius_maro_aeneid"/>
    <x v="0"/>
    <x v="1"/>
    <s v="l1"/>
    <n v="3"/>
    <n v="319"/>
    <n v="80"/>
    <n v="160"/>
    <n v="6.2890000000000003E-3"/>
    <n v="3.1449999999999998E-3"/>
    <n v="3.1449999999999998E-3"/>
    <n v="117.41845000000001"/>
    <n v="1.9996820349761528"/>
  </r>
  <r>
    <s v="latin_p_vergilius_maro_aeneid"/>
    <x v="0"/>
    <x v="1"/>
    <s v="l1"/>
    <n v="4"/>
    <n v="319"/>
    <n v="80"/>
    <n v="160"/>
    <n v="1.8867999999999999E-2"/>
    <n v="3.1449999999999998E-3"/>
    <n v="1.5723000000000001E-2"/>
    <n v="115.17452299999999"/>
    <n v="5.9993640699523052"/>
  </r>
  <r>
    <s v="latin_p_vergilius_maro_aeneid"/>
    <x v="0"/>
    <x v="1"/>
    <s v="l1"/>
    <n v="5"/>
    <n v="319"/>
    <n v="80"/>
    <n v="160"/>
    <n v="2.5156999999999999E-2"/>
    <n v="3.1449999999999998E-3"/>
    <n v="2.2013000000000001E-2"/>
    <n v="114.889139"/>
    <n v="7.9990461049284578"/>
  </r>
  <r>
    <s v="latin_p_vergilius_maro_aeneid"/>
    <x v="0"/>
    <x v="1"/>
    <s v="l1"/>
    <n v="6"/>
    <n v="319"/>
    <n v="80"/>
    <n v="160"/>
    <n v="1.2579E-2"/>
    <n v="3.1449999999999998E-3"/>
    <n v="9.4339999999999997E-3"/>
    <n v="112.97544499999999"/>
    <n v="3.999682034976153"/>
  </r>
  <r>
    <s v="latin_p_vergilius_maro_aeneid"/>
    <x v="0"/>
    <x v="1"/>
    <s v="l1"/>
    <n v="7"/>
    <n v="319"/>
    <n v="80"/>
    <n v="160"/>
    <n v="2.8302000000000001E-2"/>
    <n v="3.1449999999999998E-3"/>
    <n v="2.5156999999999999E-2"/>
    <n v="115.947602"/>
    <n v="8.9990461049284587"/>
  </r>
  <r>
    <s v="latin_p_vergilius_maro_aeneid"/>
    <x v="0"/>
    <x v="2"/>
    <s v="hellinger"/>
    <n v="0"/>
    <n v="319"/>
    <n v="54"/>
    <n v="160"/>
    <n v="1.5723000000000001E-2"/>
    <n v="3.1449999999999998E-3"/>
    <n v="1.2579E-2"/>
    <n v="132.69507999999999"/>
    <n v="4.9993640699523061"/>
  </r>
  <r>
    <s v="latin_p_vergilius_maro_aeneid"/>
    <x v="0"/>
    <x v="2"/>
    <s v="hellinger"/>
    <n v="1"/>
    <n v="319"/>
    <n v="54"/>
    <n v="160"/>
    <n v="2.2013000000000001E-2"/>
    <n v="3.1449999999999998E-3"/>
    <n v="1.8867999999999999E-2"/>
    <n v="136.79473999999999"/>
    <n v="6.9993640699523061"/>
  </r>
  <r>
    <s v="latin_p_vergilius_maro_aeneid"/>
    <x v="0"/>
    <x v="2"/>
    <s v="hellinger"/>
    <n v="2"/>
    <n v="319"/>
    <n v="54"/>
    <n v="160"/>
    <n v="3.1449999999999998E-3"/>
    <n v="3.1449999999999998E-3"/>
    <n v="0"/>
    <n v="135.67210399999999"/>
    <n v="1"/>
  </r>
  <r>
    <s v="latin_p_vergilius_maro_aeneid"/>
    <x v="0"/>
    <x v="2"/>
    <s v="hellinger"/>
    <n v="3"/>
    <n v="319"/>
    <n v="54"/>
    <n v="160"/>
    <n v="1.8867999999999999E-2"/>
    <n v="3.1449999999999998E-3"/>
    <n v="1.5723000000000001E-2"/>
    <n v="135.99909299999999"/>
    <n v="5.9993640699523052"/>
  </r>
  <r>
    <s v="latin_p_vergilius_maro_aeneid"/>
    <x v="0"/>
    <x v="2"/>
    <s v="hellinger"/>
    <n v="4"/>
    <n v="319"/>
    <n v="54"/>
    <n v="160"/>
    <n v="1.5723000000000001E-2"/>
    <n v="3.1449999999999998E-3"/>
    <n v="1.2579E-2"/>
    <n v="137.18530999999999"/>
    <n v="4.9993640699523061"/>
  </r>
  <r>
    <s v="latin_p_vergilius_maro_aeneid"/>
    <x v="0"/>
    <x v="2"/>
    <s v="hellinger"/>
    <n v="5"/>
    <n v="319"/>
    <n v="54"/>
    <n v="160"/>
    <n v="1.8867999999999999E-2"/>
    <n v="3.1449999999999998E-3"/>
    <n v="1.5723000000000001E-2"/>
    <n v="137.82946100000001"/>
    <n v="5.9993640699523052"/>
  </r>
  <r>
    <s v="latin_p_vergilius_maro_aeneid"/>
    <x v="0"/>
    <x v="2"/>
    <s v="hellinger"/>
    <n v="6"/>
    <n v="319"/>
    <n v="54"/>
    <n v="160"/>
    <n v="1.2579E-2"/>
    <n v="3.1449999999999998E-3"/>
    <n v="9.4339999999999997E-3"/>
    <n v="136.970361"/>
    <n v="3.999682034976153"/>
  </r>
  <r>
    <s v="latin_p_vergilius_maro_aeneid"/>
    <x v="0"/>
    <x v="2"/>
    <s v="hellinger"/>
    <n v="7"/>
    <n v="319"/>
    <n v="54"/>
    <n v="160"/>
    <n v="1.2579E-2"/>
    <n v="3.1449999999999998E-3"/>
    <n v="9.4339999999999997E-3"/>
    <n v="134.91423900000001"/>
    <n v="3.999682034976153"/>
  </r>
  <r>
    <s v="latin_p_vergilius_maro_aeneid"/>
    <x v="0"/>
    <x v="2"/>
    <s v="js"/>
    <n v="0"/>
    <n v="319"/>
    <n v="54"/>
    <n v="160"/>
    <n v="6.2890000000000003E-3"/>
    <n v="3.1449999999999998E-3"/>
    <n v="3.1449999999999998E-3"/>
    <n v="118.583516"/>
    <n v="1.9996820349761528"/>
  </r>
  <r>
    <s v="latin_p_vergilius_maro_aeneid"/>
    <x v="0"/>
    <x v="2"/>
    <s v="js"/>
    <n v="1"/>
    <n v="319"/>
    <n v="54"/>
    <n v="160"/>
    <n v="2.5156999999999999E-2"/>
    <n v="3.1449999999999998E-3"/>
    <n v="2.2013000000000001E-2"/>
    <n v="119.418325"/>
    <n v="7.9990461049284578"/>
  </r>
  <r>
    <s v="latin_p_vergilius_maro_aeneid"/>
    <x v="0"/>
    <x v="2"/>
    <s v="js"/>
    <n v="2"/>
    <n v="319"/>
    <n v="54"/>
    <n v="160"/>
    <n v="1.2579E-2"/>
    <n v="3.1449999999999998E-3"/>
    <n v="9.4339999999999997E-3"/>
    <n v="119.43503200000001"/>
    <n v="3.999682034976153"/>
  </r>
  <r>
    <s v="latin_p_vergilius_maro_aeneid"/>
    <x v="0"/>
    <x v="2"/>
    <s v="js"/>
    <n v="3"/>
    <n v="319"/>
    <n v="54"/>
    <n v="160"/>
    <n v="1.5723000000000001E-2"/>
    <n v="3.1449999999999998E-3"/>
    <n v="1.2579E-2"/>
    <n v="119.630965"/>
    <n v="4.9993640699523061"/>
  </r>
  <r>
    <s v="latin_p_vergilius_maro_aeneid"/>
    <x v="0"/>
    <x v="2"/>
    <s v="js"/>
    <n v="4"/>
    <n v="319"/>
    <n v="54"/>
    <n v="160"/>
    <n v="1.5723000000000001E-2"/>
    <n v="3.1449999999999998E-3"/>
    <n v="1.2579E-2"/>
    <n v="120.01235699999999"/>
    <n v="4.9993640699523061"/>
  </r>
  <r>
    <s v="latin_p_vergilius_maro_aeneid"/>
    <x v="0"/>
    <x v="2"/>
    <s v="js"/>
    <n v="5"/>
    <n v="319"/>
    <n v="54"/>
    <n v="160"/>
    <n v="1.5723000000000001E-2"/>
    <n v="3.1449999999999998E-3"/>
    <n v="1.2579E-2"/>
    <n v="118.115031"/>
    <n v="4.9993640699523061"/>
  </r>
  <r>
    <s v="latin_p_vergilius_maro_aeneid"/>
    <x v="0"/>
    <x v="2"/>
    <s v="js"/>
    <n v="6"/>
    <n v="319"/>
    <n v="54"/>
    <n v="160"/>
    <n v="1.8867999999999999E-2"/>
    <n v="3.1449999999999998E-3"/>
    <n v="1.5723000000000001E-2"/>
    <n v="120.76454099999999"/>
    <n v="5.9993640699523052"/>
  </r>
  <r>
    <s v="latin_p_vergilius_maro_aeneid"/>
    <x v="0"/>
    <x v="2"/>
    <s v="js"/>
    <n v="7"/>
    <n v="319"/>
    <n v="54"/>
    <n v="160"/>
    <n v="9.4339999999999997E-3"/>
    <n v="3.1449999999999998E-3"/>
    <n v="6.2890000000000003E-3"/>
    <n v="119.433853"/>
    <n v="2.9996820349761526"/>
  </r>
  <r>
    <s v="latin_p_vergilius_maro_aeneid"/>
    <x v="0"/>
    <x v="2"/>
    <s v="l1"/>
    <n v="0"/>
    <n v="319"/>
    <n v="54"/>
    <n v="160"/>
    <n v="3.1449999999999998E-3"/>
    <n v="3.1449999999999998E-3"/>
    <n v="0"/>
    <n v="115.832598"/>
    <n v="1"/>
  </r>
  <r>
    <s v="latin_p_vergilius_maro_aeneid"/>
    <x v="0"/>
    <x v="2"/>
    <s v="l1"/>
    <n v="1"/>
    <n v="319"/>
    <n v="54"/>
    <n v="160"/>
    <n v="1.2579E-2"/>
    <n v="3.1449999999999998E-3"/>
    <n v="9.4339999999999997E-3"/>
    <n v="113.466869"/>
    <n v="3.999682034976153"/>
  </r>
  <r>
    <s v="latin_p_vergilius_maro_aeneid"/>
    <x v="0"/>
    <x v="2"/>
    <s v="l1"/>
    <n v="2"/>
    <n v="319"/>
    <n v="54"/>
    <n v="160"/>
    <n v="1.8867999999999999E-2"/>
    <n v="3.1449999999999998E-3"/>
    <n v="1.5723000000000001E-2"/>
    <n v="113.532375"/>
    <n v="5.9993640699523052"/>
  </r>
  <r>
    <s v="latin_p_vergilius_maro_aeneid"/>
    <x v="0"/>
    <x v="2"/>
    <s v="l1"/>
    <n v="3"/>
    <n v="319"/>
    <n v="54"/>
    <n v="160"/>
    <n v="1.5723000000000001E-2"/>
    <n v="3.1449999999999998E-3"/>
    <n v="1.2579E-2"/>
    <n v="115.989813"/>
    <n v="4.9993640699523061"/>
  </r>
  <r>
    <s v="latin_p_vergilius_maro_aeneid"/>
    <x v="0"/>
    <x v="2"/>
    <s v="l1"/>
    <n v="4"/>
    <n v="319"/>
    <n v="54"/>
    <n v="160"/>
    <n v="2.2013000000000001E-2"/>
    <n v="3.1449999999999998E-3"/>
    <n v="1.8867999999999999E-2"/>
    <n v="114.06766399999999"/>
    <n v="6.9993640699523061"/>
  </r>
  <r>
    <s v="latin_p_vergilius_maro_aeneid"/>
    <x v="0"/>
    <x v="2"/>
    <s v="l1"/>
    <n v="5"/>
    <n v="319"/>
    <n v="54"/>
    <n v="160"/>
    <n v="1.5723000000000001E-2"/>
    <n v="3.1449999999999998E-3"/>
    <n v="1.2579E-2"/>
    <n v="114.216013"/>
    <n v="4.9993640699523061"/>
  </r>
  <r>
    <s v="latin_p_vergilius_maro_aeneid"/>
    <x v="0"/>
    <x v="2"/>
    <s v="l1"/>
    <n v="6"/>
    <n v="319"/>
    <n v="54"/>
    <n v="160"/>
    <n v="9.4339999999999997E-3"/>
    <n v="3.1449999999999998E-3"/>
    <n v="6.2890000000000003E-3"/>
    <n v="114.739092"/>
    <n v="2.9996820349761526"/>
  </r>
  <r>
    <s v="latin_p_vergilius_maro_aeneid"/>
    <x v="0"/>
    <x v="2"/>
    <s v="l1"/>
    <n v="7"/>
    <n v="319"/>
    <n v="54"/>
    <n v="160"/>
    <n v="9.4339999999999997E-3"/>
    <n v="3.1449999999999998E-3"/>
    <n v="6.2890000000000003E-3"/>
    <n v="115.02103"/>
    <n v="2.9996820349761526"/>
  </r>
  <r>
    <s v="latin_p_vergilius_maro_aeneid"/>
    <x v="0"/>
    <x v="3"/>
    <s v="hellinger"/>
    <n v="0"/>
    <n v="319"/>
    <n v="40"/>
    <n v="160"/>
    <n v="1.2579E-2"/>
    <n v="3.1449999999999998E-3"/>
    <n v="9.4339999999999997E-3"/>
    <n v="135.246633"/>
    <n v="3.999682034976153"/>
  </r>
  <r>
    <s v="latin_p_vergilius_maro_aeneid"/>
    <x v="0"/>
    <x v="3"/>
    <s v="hellinger"/>
    <n v="1"/>
    <n v="319"/>
    <n v="40"/>
    <n v="160"/>
    <n v="9.4339999999999997E-3"/>
    <n v="3.1449999999999998E-3"/>
    <n v="6.2890000000000003E-3"/>
    <n v="136.29379299999999"/>
    <n v="2.9996820349761526"/>
  </r>
  <r>
    <s v="latin_p_vergilius_maro_aeneid"/>
    <x v="0"/>
    <x v="3"/>
    <s v="hellinger"/>
    <n v="2"/>
    <n v="319"/>
    <n v="40"/>
    <n v="160"/>
    <n v="9.4339999999999997E-3"/>
    <n v="3.1449999999999998E-3"/>
    <n v="6.2890000000000003E-3"/>
    <n v="135.95823300000001"/>
    <n v="2.9996820349761526"/>
  </r>
  <r>
    <s v="latin_p_vergilius_maro_aeneid"/>
    <x v="0"/>
    <x v="3"/>
    <s v="hellinger"/>
    <n v="3"/>
    <n v="319"/>
    <n v="40"/>
    <n v="160"/>
    <n v="3.1449999999999998E-3"/>
    <n v="3.1449999999999998E-3"/>
    <n v="0"/>
    <n v="136.74530100000001"/>
    <n v="1"/>
  </r>
  <r>
    <s v="latin_p_vergilius_maro_aeneid"/>
    <x v="0"/>
    <x v="3"/>
    <s v="hellinger"/>
    <n v="4"/>
    <n v="319"/>
    <n v="40"/>
    <n v="160"/>
    <n v="0"/>
    <n v="3.1449999999999998E-3"/>
    <n v="-3.1449999999999998E-3"/>
    <n v="135.97743700000001"/>
    <n v="1"/>
  </r>
  <r>
    <s v="latin_p_vergilius_maro_aeneid"/>
    <x v="0"/>
    <x v="3"/>
    <s v="hellinger"/>
    <n v="5"/>
    <n v="319"/>
    <n v="40"/>
    <n v="160"/>
    <n v="0"/>
    <n v="3.1449999999999998E-3"/>
    <n v="-3.1449999999999998E-3"/>
    <n v="137.01485400000001"/>
    <n v="1"/>
  </r>
  <r>
    <s v="latin_p_vergilius_maro_aeneid"/>
    <x v="0"/>
    <x v="3"/>
    <s v="hellinger"/>
    <n v="6"/>
    <n v="319"/>
    <n v="40"/>
    <n v="160"/>
    <n v="6.2890000000000003E-3"/>
    <n v="3.1449999999999998E-3"/>
    <n v="3.1449999999999998E-3"/>
    <n v="138.253184"/>
    <n v="1.9996820349761528"/>
  </r>
  <r>
    <s v="latin_p_vergilius_maro_aeneid"/>
    <x v="0"/>
    <x v="3"/>
    <s v="hellinger"/>
    <n v="7"/>
    <n v="319"/>
    <n v="40"/>
    <n v="160"/>
    <n v="1.2579E-2"/>
    <n v="3.1449999999999998E-3"/>
    <n v="9.4339999999999997E-3"/>
    <n v="136.344188"/>
    <n v="3.999682034976153"/>
  </r>
  <r>
    <s v="latin_p_vergilius_maro_aeneid"/>
    <x v="0"/>
    <x v="3"/>
    <s v="js"/>
    <n v="0"/>
    <n v="319"/>
    <n v="40"/>
    <n v="160"/>
    <n v="6.2890000000000003E-3"/>
    <n v="3.1449999999999998E-3"/>
    <n v="3.1449999999999998E-3"/>
    <n v="120.658187"/>
    <n v="1.9996820349761528"/>
  </r>
  <r>
    <s v="latin_p_vergilius_maro_aeneid"/>
    <x v="0"/>
    <x v="3"/>
    <s v="js"/>
    <n v="1"/>
    <n v="319"/>
    <n v="40"/>
    <n v="160"/>
    <n v="6.2890000000000003E-3"/>
    <n v="3.1449999999999998E-3"/>
    <n v="3.1449999999999998E-3"/>
    <n v="119.383949"/>
    <n v="1.9996820349761528"/>
  </r>
  <r>
    <s v="latin_p_vergilius_maro_aeneid"/>
    <x v="0"/>
    <x v="3"/>
    <s v="js"/>
    <n v="2"/>
    <n v="319"/>
    <n v="40"/>
    <n v="160"/>
    <n v="1.2579E-2"/>
    <n v="3.1449999999999998E-3"/>
    <n v="9.4339999999999997E-3"/>
    <n v="118.65473799999999"/>
    <n v="3.999682034976153"/>
  </r>
  <r>
    <s v="latin_p_vergilius_maro_aeneid"/>
    <x v="0"/>
    <x v="3"/>
    <s v="js"/>
    <n v="3"/>
    <n v="319"/>
    <n v="40"/>
    <n v="160"/>
    <n v="3.1449999999999998E-3"/>
    <n v="3.1449999999999998E-3"/>
    <n v="0"/>
    <n v="120.096926"/>
    <n v="1"/>
  </r>
  <r>
    <s v="latin_p_vergilius_maro_aeneid"/>
    <x v="0"/>
    <x v="3"/>
    <s v="js"/>
    <n v="4"/>
    <n v="319"/>
    <n v="40"/>
    <n v="160"/>
    <n v="1.2579E-2"/>
    <n v="3.1449999999999998E-3"/>
    <n v="9.4339999999999997E-3"/>
    <n v="119.73090999999999"/>
    <n v="3.999682034976153"/>
  </r>
  <r>
    <s v="latin_p_vergilius_maro_aeneid"/>
    <x v="0"/>
    <x v="3"/>
    <s v="js"/>
    <n v="5"/>
    <n v="319"/>
    <n v="40"/>
    <n v="160"/>
    <n v="6.2890000000000003E-3"/>
    <n v="3.1449999999999998E-3"/>
    <n v="3.1449999999999998E-3"/>
    <n v="120.426396"/>
    <n v="1.9996820349761528"/>
  </r>
  <r>
    <s v="latin_p_vergilius_maro_aeneid"/>
    <x v="0"/>
    <x v="3"/>
    <s v="js"/>
    <n v="6"/>
    <n v="319"/>
    <n v="40"/>
    <n v="160"/>
    <n v="3.1449999999999998E-3"/>
    <n v="3.1449999999999998E-3"/>
    <n v="0"/>
    <n v="118.378379"/>
    <n v="1"/>
  </r>
  <r>
    <s v="latin_p_vergilius_maro_aeneid"/>
    <x v="0"/>
    <x v="3"/>
    <s v="js"/>
    <n v="7"/>
    <n v="319"/>
    <n v="40"/>
    <n v="160"/>
    <n v="9.4339999999999997E-3"/>
    <n v="3.1449999999999998E-3"/>
    <n v="6.2890000000000003E-3"/>
    <n v="120.464215"/>
    <n v="2.9996820349761526"/>
  </r>
  <r>
    <s v="latin_p_vergilius_maro_aeneid"/>
    <x v="0"/>
    <x v="3"/>
    <s v="l1"/>
    <n v="0"/>
    <n v="319"/>
    <n v="40"/>
    <n v="160"/>
    <n v="3.1449999999999998E-3"/>
    <n v="3.1449999999999998E-3"/>
    <n v="0"/>
    <n v="115.33049200000001"/>
    <n v="1"/>
  </r>
  <r>
    <s v="latin_p_vergilius_maro_aeneid"/>
    <x v="0"/>
    <x v="3"/>
    <s v="l1"/>
    <n v="1"/>
    <n v="319"/>
    <n v="40"/>
    <n v="160"/>
    <n v="1.2579E-2"/>
    <n v="3.1449999999999998E-3"/>
    <n v="9.4339999999999997E-3"/>
    <n v="116.70501"/>
    <n v="3.999682034976153"/>
  </r>
  <r>
    <s v="latin_p_vergilius_maro_aeneid"/>
    <x v="0"/>
    <x v="3"/>
    <s v="l1"/>
    <n v="2"/>
    <n v="319"/>
    <n v="40"/>
    <n v="160"/>
    <n v="1.5723000000000001E-2"/>
    <n v="3.1449999999999998E-3"/>
    <n v="1.2579E-2"/>
    <n v="112.361299"/>
    <n v="4.9993640699523061"/>
  </r>
  <r>
    <s v="latin_p_vergilius_maro_aeneid"/>
    <x v="0"/>
    <x v="3"/>
    <s v="l1"/>
    <n v="3"/>
    <n v="319"/>
    <n v="40"/>
    <n v="160"/>
    <n v="9.4339999999999997E-3"/>
    <n v="3.1449999999999998E-3"/>
    <n v="6.2890000000000003E-3"/>
    <n v="114.92877"/>
    <n v="2.9996820349761526"/>
  </r>
  <r>
    <s v="latin_p_vergilius_maro_aeneid"/>
    <x v="0"/>
    <x v="3"/>
    <s v="l1"/>
    <n v="4"/>
    <n v="319"/>
    <n v="40"/>
    <n v="160"/>
    <n v="9.4339999999999997E-3"/>
    <n v="3.1449999999999998E-3"/>
    <n v="6.2890000000000003E-3"/>
    <n v="113.075086"/>
    <n v="2.9996820349761526"/>
  </r>
  <r>
    <s v="latin_p_vergilius_maro_aeneid"/>
    <x v="0"/>
    <x v="3"/>
    <s v="l1"/>
    <n v="5"/>
    <n v="319"/>
    <n v="40"/>
    <n v="160"/>
    <n v="0"/>
    <n v="3.1449999999999998E-3"/>
    <n v="-3.1449999999999998E-3"/>
    <n v="113.646266"/>
    <n v="1"/>
  </r>
  <r>
    <s v="latin_p_vergilius_maro_aeneid"/>
    <x v="0"/>
    <x v="3"/>
    <s v="l1"/>
    <n v="6"/>
    <n v="319"/>
    <n v="40"/>
    <n v="160"/>
    <n v="6.2890000000000003E-3"/>
    <n v="3.1449999999999998E-3"/>
    <n v="3.1449999999999998E-3"/>
    <n v="117.213758"/>
    <n v="1.9996820349761528"/>
  </r>
  <r>
    <s v="latin_p_vergilius_maro_aeneid"/>
    <x v="0"/>
    <x v="3"/>
    <s v="l1"/>
    <n v="7"/>
    <n v="319"/>
    <n v="40"/>
    <n v="160"/>
    <n v="0"/>
    <n v="3.1449999999999998E-3"/>
    <n v="-3.1449999999999998E-3"/>
    <n v="114.34696599999999"/>
    <n v="1"/>
  </r>
  <r>
    <s v="latin_p_vergilius_maro_aeneid"/>
    <x v="0"/>
    <x v="4"/>
    <s v="hellinger"/>
    <n v="0"/>
    <n v="319"/>
    <n v="32"/>
    <n v="160"/>
    <n v="6.2890000000000003E-3"/>
    <n v="3.1449999999999998E-3"/>
    <n v="3.1449999999999998E-3"/>
    <n v="136.127385"/>
    <n v="1.9996820349761528"/>
  </r>
  <r>
    <s v="latin_p_vergilius_maro_aeneid"/>
    <x v="0"/>
    <x v="4"/>
    <s v="hellinger"/>
    <n v="1"/>
    <n v="319"/>
    <n v="32"/>
    <n v="160"/>
    <n v="1.8867999999999999E-2"/>
    <n v="3.1449999999999998E-3"/>
    <n v="1.5723000000000001E-2"/>
    <n v="136.55774400000001"/>
    <n v="5.9993640699523052"/>
  </r>
  <r>
    <s v="latin_p_vergilius_maro_aeneid"/>
    <x v="0"/>
    <x v="4"/>
    <s v="hellinger"/>
    <n v="2"/>
    <n v="319"/>
    <n v="32"/>
    <n v="160"/>
    <n v="9.4339999999999997E-3"/>
    <n v="3.1449999999999998E-3"/>
    <n v="6.2890000000000003E-3"/>
    <n v="138.59530100000001"/>
    <n v="2.9996820349761526"/>
  </r>
  <r>
    <s v="latin_p_vergilius_maro_aeneid"/>
    <x v="0"/>
    <x v="4"/>
    <s v="hellinger"/>
    <n v="3"/>
    <n v="319"/>
    <n v="32"/>
    <n v="160"/>
    <n v="3.1449999999999998E-3"/>
    <n v="3.1449999999999998E-3"/>
    <n v="0"/>
    <n v="138.18539999999999"/>
    <n v="1"/>
  </r>
  <r>
    <s v="latin_p_vergilius_maro_aeneid"/>
    <x v="0"/>
    <x v="4"/>
    <s v="hellinger"/>
    <n v="4"/>
    <n v="319"/>
    <n v="32"/>
    <n v="160"/>
    <n v="1.8867999999999999E-2"/>
    <n v="3.1449999999999998E-3"/>
    <n v="1.5723000000000001E-2"/>
    <n v="137.03193099999999"/>
    <n v="5.9993640699523052"/>
  </r>
  <r>
    <s v="latin_p_vergilius_maro_aeneid"/>
    <x v="0"/>
    <x v="4"/>
    <s v="hellinger"/>
    <n v="5"/>
    <n v="319"/>
    <n v="32"/>
    <n v="160"/>
    <n v="3.1449999999999998E-3"/>
    <n v="3.1449999999999998E-3"/>
    <n v="0"/>
    <n v="137.206549"/>
    <n v="1"/>
  </r>
  <r>
    <s v="latin_p_vergilius_maro_aeneid"/>
    <x v="0"/>
    <x v="4"/>
    <s v="hellinger"/>
    <n v="6"/>
    <n v="319"/>
    <n v="32"/>
    <n v="160"/>
    <n v="9.4339999999999997E-3"/>
    <n v="3.1449999999999998E-3"/>
    <n v="6.2890000000000003E-3"/>
    <n v="135.640164"/>
    <n v="2.9996820349761526"/>
  </r>
  <r>
    <s v="latin_p_vergilius_maro_aeneid"/>
    <x v="0"/>
    <x v="4"/>
    <s v="hellinger"/>
    <n v="7"/>
    <n v="319"/>
    <n v="32"/>
    <n v="160"/>
    <n v="9.4339999999999997E-3"/>
    <n v="3.1449999999999998E-3"/>
    <n v="6.2890000000000003E-3"/>
    <n v="137.828292"/>
    <n v="2.9996820349761526"/>
  </r>
  <r>
    <s v="latin_p_vergilius_maro_aeneid"/>
    <x v="0"/>
    <x v="4"/>
    <s v="js"/>
    <n v="0"/>
    <n v="319"/>
    <n v="32"/>
    <n v="160"/>
    <n v="0"/>
    <n v="3.1449999999999998E-3"/>
    <n v="-3.1449999999999998E-3"/>
    <n v="118.242983"/>
    <n v="1"/>
  </r>
  <r>
    <s v="latin_p_vergilius_maro_aeneid"/>
    <x v="0"/>
    <x v="4"/>
    <s v="js"/>
    <n v="1"/>
    <n v="319"/>
    <n v="32"/>
    <n v="160"/>
    <n v="1.2579E-2"/>
    <n v="3.1449999999999998E-3"/>
    <n v="9.4339999999999997E-3"/>
    <n v="119.557085"/>
    <n v="3.999682034976153"/>
  </r>
  <r>
    <s v="latin_p_vergilius_maro_aeneid"/>
    <x v="0"/>
    <x v="4"/>
    <s v="js"/>
    <n v="2"/>
    <n v="319"/>
    <n v="32"/>
    <n v="160"/>
    <n v="1.2579E-2"/>
    <n v="3.1449999999999998E-3"/>
    <n v="9.4339999999999997E-3"/>
    <n v="119.34760900000001"/>
    <n v="3.999682034976153"/>
  </r>
  <r>
    <s v="latin_p_vergilius_maro_aeneid"/>
    <x v="0"/>
    <x v="4"/>
    <s v="js"/>
    <n v="3"/>
    <n v="319"/>
    <n v="32"/>
    <n v="160"/>
    <n v="6.2890000000000003E-3"/>
    <n v="3.1449999999999998E-3"/>
    <n v="3.1449999999999998E-3"/>
    <n v="120.59376899999999"/>
    <n v="1.9996820349761528"/>
  </r>
  <r>
    <s v="latin_p_vergilius_maro_aeneid"/>
    <x v="0"/>
    <x v="4"/>
    <s v="js"/>
    <n v="4"/>
    <n v="319"/>
    <n v="32"/>
    <n v="160"/>
    <n v="1.2579E-2"/>
    <n v="3.1449999999999998E-3"/>
    <n v="9.4339999999999997E-3"/>
    <n v="118.99395800000001"/>
    <n v="3.999682034976153"/>
  </r>
  <r>
    <s v="latin_p_vergilius_maro_aeneid"/>
    <x v="0"/>
    <x v="4"/>
    <s v="js"/>
    <n v="5"/>
    <n v="319"/>
    <n v="32"/>
    <n v="160"/>
    <n v="1.8867999999999999E-2"/>
    <n v="3.1449999999999998E-3"/>
    <n v="1.5723000000000001E-2"/>
    <n v="119.052469"/>
    <n v="5.9993640699523052"/>
  </r>
  <r>
    <s v="latin_p_vergilius_maro_aeneid"/>
    <x v="0"/>
    <x v="4"/>
    <s v="js"/>
    <n v="6"/>
    <n v="319"/>
    <n v="32"/>
    <n v="160"/>
    <n v="9.4339999999999997E-3"/>
    <n v="3.1449999999999998E-3"/>
    <n v="6.2890000000000003E-3"/>
    <n v="120.055159"/>
    <n v="2.9996820349761526"/>
  </r>
  <r>
    <s v="latin_p_vergilius_maro_aeneid"/>
    <x v="0"/>
    <x v="4"/>
    <s v="js"/>
    <n v="7"/>
    <n v="319"/>
    <n v="32"/>
    <n v="160"/>
    <n v="1.2579E-2"/>
    <n v="3.1449999999999998E-3"/>
    <n v="9.4339999999999997E-3"/>
    <n v="120.510802"/>
    <n v="3.999682034976153"/>
  </r>
  <r>
    <s v="latin_p_vergilius_maro_aeneid"/>
    <x v="0"/>
    <x v="4"/>
    <s v="l1"/>
    <n v="0"/>
    <n v="319"/>
    <n v="32"/>
    <n v="160"/>
    <n v="1.2579E-2"/>
    <n v="3.1449999999999998E-3"/>
    <n v="9.4339999999999997E-3"/>
    <n v="115.290234"/>
    <n v="3.999682034976153"/>
  </r>
  <r>
    <s v="latin_p_vergilius_maro_aeneid"/>
    <x v="0"/>
    <x v="4"/>
    <s v="l1"/>
    <n v="1"/>
    <n v="319"/>
    <n v="32"/>
    <n v="160"/>
    <n v="9.4339999999999997E-3"/>
    <n v="3.1449999999999998E-3"/>
    <n v="6.2890000000000003E-3"/>
    <n v="115.001375"/>
    <n v="2.9996820349761526"/>
  </r>
  <r>
    <s v="latin_p_vergilius_maro_aeneid"/>
    <x v="0"/>
    <x v="4"/>
    <s v="l1"/>
    <n v="2"/>
    <n v="319"/>
    <n v="32"/>
    <n v="160"/>
    <n v="1.2579E-2"/>
    <n v="3.1449999999999998E-3"/>
    <n v="9.4339999999999997E-3"/>
    <n v="115.635367"/>
    <n v="3.999682034976153"/>
  </r>
  <r>
    <s v="latin_p_vergilius_maro_aeneid"/>
    <x v="0"/>
    <x v="4"/>
    <s v="l1"/>
    <n v="3"/>
    <n v="319"/>
    <n v="32"/>
    <n v="160"/>
    <n v="9.4339999999999997E-3"/>
    <n v="3.1449999999999998E-3"/>
    <n v="6.2890000000000003E-3"/>
    <n v="116.02082"/>
    <n v="2.9996820349761526"/>
  </r>
  <r>
    <s v="latin_p_vergilius_maro_aeneid"/>
    <x v="0"/>
    <x v="4"/>
    <s v="l1"/>
    <n v="4"/>
    <n v="319"/>
    <n v="32"/>
    <n v="160"/>
    <n v="6.2890000000000003E-3"/>
    <n v="3.1449999999999998E-3"/>
    <n v="3.1449999999999998E-3"/>
    <n v="116.53240700000001"/>
    <n v="1.9996820349761528"/>
  </r>
  <r>
    <s v="latin_p_vergilius_maro_aeneid"/>
    <x v="0"/>
    <x v="4"/>
    <s v="l1"/>
    <n v="5"/>
    <n v="319"/>
    <n v="32"/>
    <n v="160"/>
    <n v="1.2579E-2"/>
    <n v="3.1449999999999998E-3"/>
    <n v="9.4339999999999997E-3"/>
    <n v="115.541465"/>
    <n v="3.999682034976153"/>
  </r>
  <r>
    <s v="latin_p_vergilius_maro_aeneid"/>
    <x v="0"/>
    <x v="4"/>
    <s v="l1"/>
    <n v="6"/>
    <n v="319"/>
    <n v="32"/>
    <n v="160"/>
    <n v="1.2579E-2"/>
    <n v="3.1449999999999998E-3"/>
    <n v="9.4339999999999997E-3"/>
    <n v="115.61417899999999"/>
    <n v="3.999682034976153"/>
  </r>
  <r>
    <s v="latin_p_vergilius_maro_aeneid"/>
    <x v="0"/>
    <x v="4"/>
    <s v="l1"/>
    <n v="7"/>
    <n v="319"/>
    <n v="32"/>
    <n v="160"/>
    <n v="1.2579E-2"/>
    <n v="3.1449999999999998E-3"/>
    <n v="9.4339999999999997E-3"/>
    <n v="117.433987"/>
    <n v="3.999682034976153"/>
  </r>
  <r>
    <s v="latin_p_vergilius_maro_aeneid"/>
    <x v="1"/>
    <x v="0"/>
    <s v="hellinger"/>
    <n v="0"/>
    <n v="160"/>
    <n v="80"/>
    <n v="80"/>
    <n v="6.2893000000000004E-2"/>
    <n v="6.3290000000000004E-3"/>
    <n v="5.6564000000000003E-2"/>
    <n v="71.207982999999999"/>
    <n v="9.9372728709116771"/>
  </r>
  <r>
    <s v="latin_p_vergilius_maro_aeneid"/>
    <x v="1"/>
    <x v="0"/>
    <s v="hellinger"/>
    <n v="1"/>
    <n v="160"/>
    <n v="80"/>
    <n v="80"/>
    <n v="7.5471999999999997E-2"/>
    <n v="6.3290000000000004E-3"/>
    <n v="6.9142999999999996E-2"/>
    <n v="69.497283999999993"/>
    <n v="11.924790646231632"/>
  </r>
  <r>
    <s v="latin_p_vergilius_maro_aeneid"/>
    <x v="1"/>
    <x v="0"/>
    <s v="hellinger"/>
    <n v="2"/>
    <n v="160"/>
    <n v="80"/>
    <n v="80"/>
    <n v="5.6604000000000002E-2"/>
    <n v="6.3290000000000004E-3"/>
    <n v="5.0275E-2"/>
    <n v="69.575244999999995"/>
    <n v="8.9435929846737245"/>
  </r>
  <r>
    <s v="latin_p_vergilius_maro_aeneid"/>
    <x v="1"/>
    <x v="0"/>
    <s v="hellinger"/>
    <n v="3"/>
    <n v="160"/>
    <n v="80"/>
    <n v="80"/>
    <n v="7.5471999999999997E-2"/>
    <n v="6.3290000000000004E-3"/>
    <n v="6.9142999999999996E-2"/>
    <n v="69.236293000000003"/>
    <n v="11.924790646231632"/>
  </r>
  <r>
    <s v="latin_p_vergilius_maro_aeneid"/>
    <x v="1"/>
    <x v="0"/>
    <s v="hellinger"/>
    <n v="4"/>
    <n v="160"/>
    <n v="80"/>
    <n v="80"/>
    <n v="8.1761E-2"/>
    <n v="6.3290000000000004E-3"/>
    <n v="7.5431999999999999E-2"/>
    <n v="69.291507999999993"/>
    <n v="12.918470532469584"/>
  </r>
  <r>
    <s v="latin_p_vergilius_maro_aeneid"/>
    <x v="1"/>
    <x v="0"/>
    <s v="hellinger"/>
    <n v="5"/>
    <n v="160"/>
    <n v="80"/>
    <n v="80"/>
    <n v="0.106918"/>
    <n v="6.3290000000000004E-3"/>
    <n v="0.100589"/>
    <n v="68.538994000000002"/>
    <n v="16.893348080265444"/>
  </r>
  <r>
    <s v="latin_p_vergilius_maro_aeneid"/>
    <x v="1"/>
    <x v="0"/>
    <s v="hellinger"/>
    <n v="6"/>
    <n v="160"/>
    <n v="80"/>
    <n v="80"/>
    <n v="0.132075"/>
    <n v="6.3290000000000004E-3"/>
    <n v="0.125747"/>
    <n v="68.725284000000002"/>
    <n v="20.868225628061303"/>
  </r>
  <r>
    <s v="latin_p_vergilius_maro_aeneid"/>
    <x v="1"/>
    <x v="0"/>
    <s v="hellinger"/>
    <n v="7"/>
    <n v="160"/>
    <n v="80"/>
    <n v="80"/>
    <n v="9.4339999999999993E-2"/>
    <n v="6.3290000000000004E-3"/>
    <n v="8.8011000000000006E-2"/>
    <n v="67.632988999999995"/>
    <n v="14.905988307789539"/>
  </r>
  <r>
    <s v="latin_p_vergilius_maro_aeneid"/>
    <x v="1"/>
    <x v="0"/>
    <s v="js"/>
    <n v="0"/>
    <n v="160"/>
    <n v="80"/>
    <n v="80"/>
    <n v="7.5471999999999997E-2"/>
    <n v="6.3290000000000004E-3"/>
    <n v="6.9142999999999996E-2"/>
    <n v="60.325864000000003"/>
    <n v="11.924790646231632"/>
  </r>
  <r>
    <s v="latin_p_vergilius_maro_aeneid"/>
    <x v="1"/>
    <x v="0"/>
    <s v="js"/>
    <n v="1"/>
    <n v="160"/>
    <n v="80"/>
    <n v="80"/>
    <n v="7.5471999999999997E-2"/>
    <n v="6.3290000000000004E-3"/>
    <n v="6.9142999999999996E-2"/>
    <n v="60.708947000000002"/>
    <n v="11.924790646231632"/>
  </r>
  <r>
    <s v="latin_p_vergilius_maro_aeneid"/>
    <x v="1"/>
    <x v="0"/>
    <s v="js"/>
    <n v="2"/>
    <n v="160"/>
    <n v="80"/>
    <n v="80"/>
    <n v="7.5471999999999997E-2"/>
    <n v="6.3290000000000004E-3"/>
    <n v="6.9142999999999996E-2"/>
    <n v="59.765372999999997"/>
    <n v="11.924790646231632"/>
  </r>
  <r>
    <s v="latin_p_vergilius_maro_aeneid"/>
    <x v="1"/>
    <x v="0"/>
    <s v="js"/>
    <n v="3"/>
    <n v="160"/>
    <n v="80"/>
    <n v="80"/>
    <n v="9.4339999999999993E-2"/>
    <n v="6.3290000000000004E-3"/>
    <n v="8.8011000000000006E-2"/>
    <n v="60.613515"/>
    <n v="14.905988307789539"/>
  </r>
  <r>
    <s v="latin_p_vergilius_maro_aeneid"/>
    <x v="1"/>
    <x v="0"/>
    <s v="js"/>
    <n v="4"/>
    <n v="160"/>
    <n v="80"/>
    <n v="80"/>
    <n v="5.6604000000000002E-2"/>
    <n v="6.3290000000000004E-3"/>
    <n v="5.0275E-2"/>
    <n v="59.918222999999998"/>
    <n v="8.9435929846737245"/>
  </r>
  <r>
    <s v="latin_p_vergilius_maro_aeneid"/>
    <x v="1"/>
    <x v="0"/>
    <s v="js"/>
    <n v="5"/>
    <n v="160"/>
    <n v="80"/>
    <n v="80"/>
    <n v="9.4339999999999993E-2"/>
    <n v="6.3290000000000004E-3"/>
    <n v="8.8011000000000006E-2"/>
    <n v="59.516351"/>
    <n v="14.905988307789539"/>
  </r>
  <r>
    <s v="latin_p_vergilius_maro_aeneid"/>
    <x v="1"/>
    <x v="0"/>
    <s v="js"/>
    <n v="6"/>
    <n v="160"/>
    <n v="80"/>
    <n v="80"/>
    <n v="0.100629"/>
    <n v="6.3290000000000004E-3"/>
    <n v="9.4299999999999995E-2"/>
    <n v="59.30997"/>
    <n v="15.899668194027491"/>
  </r>
  <r>
    <s v="latin_p_vergilius_maro_aeneid"/>
    <x v="1"/>
    <x v="0"/>
    <s v="js"/>
    <n v="7"/>
    <n v="160"/>
    <n v="80"/>
    <n v="80"/>
    <n v="8.8050000000000003E-2"/>
    <n v="6.3290000000000004E-3"/>
    <n v="8.1721000000000002E-2"/>
    <n v="61.451562000000003"/>
    <n v="13.912150418707537"/>
  </r>
  <r>
    <s v="latin_p_vergilius_maro_aeneid"/>
    <x v="1"/>
    <x v="0"/>
    <s v="l1"/>
    <n v="0"/>
    <n v="160"/>
    <n v="80"/>
    <n v="80"/>
    <n v="8.8050000000000003E-2"/>
    <n v="6.3290000000000004E-3"/>
    <n v="8.1721000000000002E-2"/>
    <n v="58.744433999999998"/>
    <n v="13.912150418707537"/>
  </r>
  <r>
    <s v="latin_p_vergilius_maro_aeneid"/>
    <x v="1"/>
    <x v="0"/>
    <s v="l1"/>
    <n v="1"/>
    <n v="160"/>
    <n v="80"/>
    <n v="80"/>
    <n v="9.4339999999999993E-2"/>
    <n v="6.3290000000000004E-3"/>
    <n v="8.8011000000000006E-2"/>
    <n v="58.071860000000001"/>
    <n v="14.905988307789539"/>
  </r>
  <r>
    <s v="latin_p_vergilius_maro_aeneid"/>
    <x v="1"/>
    <x v="0"/>
    <s v="l1"/>
    <n v="2"/>
    <n v="160"/>
    <n v="80"/>
    <n v="80"/>
    <n v="6.2893000000000004E-2"/>
    <n v="6.3290000000000004E-3"/>
    <n v="5.6564000000000003E-2"/>
    <n v="58.351236999999998"/>
    <n v="9.9372728709116771"/>
  </r>
  <r>
    <s v="latin_p_vergilius_maro_aeneid"/>
    <x v="1"/>
    <x v="0"/>
    <s v="l1"/>
    <n v="3"/>
    <n v="160"/>
    <n v="80"/>
    <n v="80"/>
    <n v="7.5471999999999997E-2"/>
    <n v="6.3290000000000004E-3"/>
    <n v="6.9142999999999996E-2"/>
    <n v="56.224603999999999"/>
    <n v="11.924790646231632"/>
  </r>
  <r>
    <s v="latin_p_vergilius_maro_aeneid"/>
    <x v="1"/>
    <x v="0"/>
    <s v="l1"/>
    <n v="4"/>
    <n v="160"/>
    <n v="80"/>
    <n v="80"/>
    <n v="4.4025000000000002E-2"/>
    <n v="6.3290000000000004E-3"/>
    <n v="3.7696E-2"/>
    <n v="58.855939999999997"/>
    <n v="6.9560752093537683"/>
  </r>
  <r>
    <s v="latin_p_vergilius_maro_aeneid"/>
    <x v="1"/>
    <x v="0"/>
    <s v="l1"/>
    <n v="5"/>
    <n v="160"/>
    <n v="80"/>
    <n v="80"/>
    <n v="6.9181999999999994E-2"/>
    <n v="6.3290000000000004E-3"/>
    <n v="6.2853999999999993E-2"/>
    <n v="59.075060999999998"/>
    <n v="10.930952757149626"/>
  </r>
  <r>
    <s v="latin_p_vergilius_maro_aeneid"/>
    <x v="1"/>
    <x v="0"/>
    <s v="l1"/>
    <n v="6"/>
    <n v="160"/>
    <n v="80"/>
    <n v="80"/>
    <n v="0.100629"/>
    <n v="6.3290000000000004E-3"/>
    <n v="9.4299999999999995E-2"/>
    <n v="57.990735999999998"/>
    <n v="15.899668194027491"/>
  </r>
  <r>
    <s v="latin_p_vergilius_maro_aeneid"/>
    <x v="1"/>
    <x v="0"/>
    <s v="l1"/>
    <n v="7"/>
    <n v="160"/>
    <n v="80"/>
    <n v="80"/>
    <n v="7.5471999999999997E-2"/>
    <n v="6.3290000000000004E-3"/>
    <n v="6.9142999999999996E-2"/>
    <n v="56.780853"/>
    <n v="11.924790646231632"/>
  </r>
  <r>
    <s v="latin_p_vergilius_maro_aeneid"/>
    <x v="1"/>
    <x v="1"/>
    <s v="hellinger"/>
    <n v="0"/>
    <n v="160"/>
    <n v="40"/>
    <n v="80"/>
    <n v="6.9181999999999994E-2"/>
    <n v="6.3290000000000004E-3"/>
    <n v="6.2853999999999993E-2"/>
    <n v="69.065832"/>
    <n v="10.930952757149626"/>
  </r>
  <r>
    <s v="latin_p_vergilius_maro_aeneid"/>
    <x v="1"/>
    <x v="1"/>
    <s v="hellinger"/>
    <n v="1"/>
    <n v="160"/>
    <n v="40"/>
    <n v="80"/>
    <n v="3.7735999999999999E-2"/>
    <n v="6.3290000000000004E-3"/>
    <n v="3.1406999999999997E-2"/>
    <n v="69.979198999999994"/>
    <n v="5.9623953231158158"/>
  </r>
  <r>
    <s v="latin_p_vergilius_maro_aeneid"/>
    <x v="1"/>
    <x v="1"/>
    <s v="hellinger"/>
    <n v="2"/>
    <n v="160"/>
    <n v="40"/>
    <n v="80"/>
    <n v="2.5156999999999999E-2"/>
    <n v="6.3290000000000004E-3"/>
    <n v="1.8828000000000001E-2"/>
    <n v="67.985039999999998"/>
    <n v="3.97487754779586"/>
  </r>
  <r>
    <s v="latin_p_vergilius_maro_aeneid"/>
    <x v="1"/>
    <x v="1"/>
    <s v="hellinger"/>
    <n v="3"/>
    <n v="160"/>
    <n v="40"/>
    <n v="80"/>
    <n v="5.0313999999999998E-2"/>
    <n v="6.3290000000000004E-3"/>
    <n v="4.3985999999999997E-2"/>
    <n v="68.475277000000006"/>
    <n v="7.94975509559172"/>
  </r>
  <r>
    <s v="latin_p_vergilius_maro_aeneid"/>
    <x v="1"/>
    <x v="1"/>
    <s v="hellinger"/>
    <n v="4"/>
    <n v="160"/>
    <n v="40"/>
    <n v="80"/>
    <n v="4.4025000000000002E-2"/>
    <n v="6.3290000000000004E-3"/>
    <n v="3.7696E-2"/>
    <n v="69.222762000000003"/>
    <n v="6.9560752093537683"/>
  </r>
  <r>
    <s v="latin_p_vergilius_maro_aeneid"/>
    <x v="1"/>
    <x v="1"/>
    <s v="hellinger"/>
    <n v="5"/>
    <n v="160"/>
    <n v="40"/>
    <n v="80"/>
    <n v="5.0313999999999998E-2"/>
    <n v="6.3290000000000004E-3"/>
    <n v="4.3985999999999997E-2"/>
    <n v="69.262276"/>
    <n v="7.94975509559172"/>
  </r>
  <r>
    <s v="latin_p_vergilius_maro_aeneid"/>
    <x v="1"/>
    <x v="1"/>
    <s v="hellinger"/>
    <n v="6"/>
    <n v="160"/>
    <n v="40"/>
    <n v="80"/>
    <n v="5.0313999999999998E-2"/>
    <n v="6.3290000000000004E-3"/>
    <n v="4.3985999999999997E-2"/>
    <n v="68.044387"/>
    <n v="7.94975509559172"/>
  </r>
  <r>
    <s v="latin_p_vergilius_maro_aeneid"/>
    <x v="1"/>
    <x v="1"/>
    <s v="hellinger"/>
    <n v="7"/>
    <n v="160"/>
    <n v="40"/>
    <n v="80"/>
    <n v="1.8867999999999999E-2"/>
    <n v="6.3290000000000004E-3"/>
    <n v="1.2539E-2"/>
    <n v="69.046949999999995"/>
    <n v="2.9811976615579079"/>
  </r>
  <r>
    <s v="latin_p_vergilius_maro_aeneid"/>
    <x v="1"/>
    <x v="1"/>
    <s v="js"/>
    <n v="0"/>
    <n v="160"/>
    <n v="40"/>
    <n v="80"/>
    <n v="1.8867999999999999E-2"/>
    <n v="6.3290000000000004E-3"/>
    <n v="1.2539E-2"/>
    <n v="60.256804000000002"/>
    <n v="2.9811976615579079"/>
  </r>
  <r>
    <s v="latin_p_vergilius_maro_aeneid"/>
    <x v="1"/>
    <x v="1"/>
    <s v="js"/>
    <n v="1"/>
    <n v="160"/>
    <n v="40"/>
    <n v="80"/>
    <n v="4.4025000000000002E-2"/>
    <n v="6.3290000000000004E-3"/>
    <n v="3.7696E-2"/>
    <n v="60.442048"/>
    <n v="6.9560752093537683"/>
  </r>
  <r>
    <s v="latin_p_vergilius_maro_aeneid"/>
    <x v="1"/>
    <x v="1"/>
    <s v="js"/>
    <n v="2"/>
    <n v="160"/>
    <n v="40"/>
    <n v="80"/>
    <n v="4.4025000000000002E-2"/>
    <n v="6.3290000000000004E-3"/>
    <n v="3.7696E-2"/>
    <n v="60.393912"/>
    <n v="6.9560752093537683"/>
  </r>
  <r>
    <s v="latin_p_vergilius_maro_aeneid"/>
    <x v="1"/>
    <x v="1"/>
    <s v="js"/>
    <n v="3"/>
    <n v="160"/>
    <n v="40"/>
    <n v="80"/>
    <n v="3.7735999999999999E-2"/>
    <n v="6.3290000000000004E-3"/>
    <n v="3.1406999999999997E-2"/>
    <n v="60.642100999999997"/>
    <n v="5.9623953231158158"/>
  </r>
  <r>
    <s v="latin_p_vergilius_maro_aeneid"/>
    <x v="1"/>
    <x v="1"/>
    <s v="js"/>
    <n v="4"/>
    <n v="160"/>
    <n v="40"/>
    <n v="80"/>
    <n v="2.5156999999999999E-2"/>
    <n v="6.3290000000000004E-3"/>
    <n v="1.8828000000000001E-2"/>
    <n v="60.706608000000003"/>
    <n v="3.97487754779586"/>
  </r>
  <r>
    <s v="latin_p_vergilius_maro_aeneid"/>
    <x v="1"/>
    <x v="1"/>
    <s v="js"/>
    <n v="5"/>
    <n v="160"/>
    <n v="40"/>
    <n v="80"/>
    <n v="3.7735999999999999E-2"/>
    <n v="6.3290000000000004E-3"/>
    <n v="3.1406999999999997E-2"/>
    <n v="60.038164000000002"/>
    <n v="5.9623953231158158"/>
  </r>
  <r>
    <s v="latin_p_vergilius_maro_aeneid"/>
    <x v="1"/>
    <x v="1"/>
    <s v="js"/>
    <n v="6"/>
    <n v="160"/>
    <n v="40"/>
    <n v="80"/>
    <n v="1.8867999999999999E-2"/>
    <n v="6.3290000000000004E-3"/>
    <n v="1.2539E-2"/>
    <n v="60.890749999999997"/>
    <n v="2.9811976615579079"/>
  </r>
  <r>
    <s v="latin_p_vergilius_maro_aeneid"/>
    <x v="1"/>
    <x v="1"/>
    <s v="js"/>
    <n v="7"/>
    <n v="160"/>
    <n v="40"/>
    <n v="80"/>
    <n v="3.1447000000000003E-2"/>
    <n v="6.3290000000000004E-3"/>
    <n v="2.5118000000000001E-2"/>
    <n v="59.320802"/>
    <n v="4.9687154368778641"/>
  </r>
  <r>
    <s v="latin_p_vergilius_maro_aeneid"/>
    <x v="1"/>
    <x v="1"/>
    <s v="l1"/>
    <n v="0"/>
    <n v="160"/>
    <n v="40"/>
    <n v="80"/>
    <n v="3.7735999999999999E-2"/>
    <n v="6.3290000000000004E-3"/>
    <n v="3.1406999999999997E-2"/>
    <n v="58.599966000000002"/>
    <n v="5.9623953231158158"/>
  </r>
  <r>
    <s v="latin_p_vergilius_maro_aeneid"/>
    <x v="1"/>
    <x v="1"/>
    <s v="l1"/>
    <n v="1"/>
    <n v="160"/>
    <n v="40"/>
    <n v="80"/>
    <n v="4.4025000000000002E-2"/>
    <n v="6.3290000000000004E-3"/>
    <n v="3.7696E-2"/>
    <n v="59.290953000000002"/>
    <n v="6.9560752093537683"/>
  </r>
  <r>
    <s v="latin_p_vergilius_maro_aeneid"/>
    <x v="1"/>
    <x v="1"/>
    <s v="l1"/>
    <n v="2"/>
    <n v="160"/>
    <n v="40"/>
    <n v="80"/>
    <n v="4.4025000000000002E-2"/>
    <n v="6.3290000000000004E-3"/>
    <n v="3.7696E-2"/>
    <n v="58.87077"/>
    <n v="6.9560752093537683"/>
  </r>
  <r>
    <s v="latin_p_vergilius_maro_aeneid"/>
    <x v="1"/>
    <x v="1"/>
    <s v="l1"/>
    <n v="3"/>
    <n v="160"/>
    <n v="40"/>
    <n v="80"/>
    <n v="5.0313999999999998E-2"/>
    <n v="6.3290000000000004E-3"/>
    <n v="4.3985999999999997E-2"/>
    <n v="58.782448000000002"/>
    <n v="7.94975509559172"/>
  </r>
  <r>
    <s v="latin_p_vergilius_maro_aeneid"/>
    <x v="1"/>
    <x v="1"/>
    <s v="l1"/>
    <n v="4"/>
    <n v="160"/>
    <n v="40"/>
    <n v="80"/>
    <n v="6.2893000000000004E-2"/>
    <n v="6.3290000000000004E-3"/>
    <n v="5.6564000000000003E-2"/>
    <n v="57.055807999999999"/>
    <n v="9.9372728709116771"/>
  </r>
  <r>
    <s v="latin_p_vergilius_maro_aeneid"/>
    <x v="1"/>
    <x v="1"/>
    <s v="l1"/>
    <n v="5"/>
    <n v="160"/>
    <n v="40"/>
    <n v="80"/>
    <n v="3.7735999999999999E-2"/>
    <n v="6.3290000000000004E-3"/>
    <n v="3.1406999999999997E-2"/>
    <n v="59.358552000000003"/>
    <n v="5.9623953231158158"/>
  </r>
  <r>
    <s v="latin_p_vergilius_maro_aeneid"/>
    <x v="1"/>
    <x v="1"/>
    <s v="l1"/>
    <n v="6"/>
    <n v="160"/>
    <n v="40"/>
    <n v="80"/>
    <n v="7.5471999999999997E-2"/>
    <n v="6.3290000000000004E-3"/>
    <n v="6.9142999999999996E-2"/>
    <n v="59.032832999999997"/>
    <n v="11.924790646231632"/>
  </r>
  <r>
    <s v="latin_p_vergilius_maro_aeneid"/>
    <x v="1"/>
    <x v="1"/>
    <s v="l1"/>
    <n v="7"/>
    <n v="160"/>
    <n v="40"/>
    <n v="80"/>
    <n v="5.6604000000000002E-2"/>
    <n v="6.3290000000000004E-3"/>
    <n v="5.0275E-2"/>
    <n v="58.361891999999997"/>
    <n v="8.9435929846737245"/>
  </r>
  <r>
    <s v="latin_p_vergilius_maro_aeneid"/>
    <x v="1"/>
    <x v="2"/>
    <s v="hellinger"/>
    <n v="0"/>
    <n v="160"/>
    <n v="27"/>
    <n v="81"/>
    <n v="2.5156999999999999E-2"/>
    <n v="6.2500000000000003E-3"/>
    <n v="1.8907E-2"/>
    <n v="69.286315000000002"/>
    <n v="4.0251199999999994"/>
  </r>
  <r>
    <s v="latin_p_vergilius_maro_aeneid"/>
    <x v="1"/>
    <x v="2"/>
    <s v="hellinger"/>
    <n v="1"/>
    <n v="160"/>
    <n v="27"/>
    <n v="81"/>
    <n v="2.5156999999999999E-2"/>
    <n v="6.2500000000000003E-3"/>
    <n v="1.8907E-2"/>
    <n v="69.594778000000005"/>
    <n v="4.0251199999999994"/>
  </r>
  <r>
    <s v="latin_p_vergilius_maro_aeneid"/>
    <x v="1"/>
    <x v="2"/>
    <s v="hellinger"/>
    <n v="2"/>
    <n v="160"/>
    <n v="27"/>
    <n v="81"/>
    <n v="3.7735999999999999E-2"/>
    <n v="6.2500000000000003E-3"/>
    <n v="3.1486E-2"/>
    <n v="68.978863000000004"/>
    <n v="6.0377599999999996"/>
  </r>
  <r>
    <s v="latin_p_vergilius_maro_aeneid"/>
    <x v="1"/>
    <x v="2"/>
    <s v="hellinger"/>
    <n v="3"/>
    <n v="160"/>
    <n v="27"/>
    <n v="81"/>
    <n v="2.5156999999999999E-2"/>
    <n v="6.2500000000000003E-3"/>
    <n v="1.8907E-2"/>
    <n v="69.204881999999998"/>
    <n v="4.0251199999999994"/>
  </r>
  <r>
    <s v="latin_p_vergilius_maro_aeneid"/>
    <x v="1"/>
    <x v="2"/>
    <s v="hellinger"/>
    <n v="4"/>
    <n v="160"/>
    <n v="27"/>
    <n v="81"/>
    <n v="4.4025000000000002E-2"/>
    <n v="6.2500000000000003E-3"/>
    <n v="3.7775000000000003E-2"/>
    <n v="69.109345000000005"/>
    <n v="7.0439999999999996"/>
  </r>
  <r>
    <s v="latin_p_vergilius_maro_aeneid"/>
    <x v="1"/>
    <x v="2"/>
    <s v="hellinger"/>
    <n v="5"/>
    <n v="160"/>
    <n v="27"/>
    <n v="81"/>
    <n v="3.7735999999999999E-2"/>
    <n v="6.2500000000000003E-3"/>
    <n v="3.1486E-2"/>
    <n v="69.64479"/>
    <n v="6.0377599999999996"/>
  </r>
  <r>
    <s v="latin_p_vergilius_maro_aeneid"/>
    <x v="1"/>
    <x v="2"/>
    <s v="hellinger"/>
    <n v="6"/>
    <n v="160"/>
    <n v="27"/>
    <n v="81"/>
    <n v="2.5156999999999999E-2"/>
    <n v="6.2500000000000003E-3"/>
    <n v="1.8907E-2"/>
    <n v="69.821254999999994"/>
    <n v="4.0251199999999994"/>
  </r>
  <r>
    <s v="latin_p_vergilius_maro_aeneid"/>
    <x v="1"/>
    <x v="2"/>
    <s v="hellinger"/>
    <n v="7"/>
    <n v="160"/>
    <n v="27"/>
    <n v="81"/>
    <n v="1.2579E-2"/>
    <n v="6.2500000000000003E-3"/>
    <n v="6.3290000000000004E-3"/>
    <n v="69.164817999999997"/>
    <n v="2.0126399999999998"/>
  </r>
  <r>
    <s v="latin_p_vergilius_maro_aeneid"/>
    <x v="1"/>
    <x v="2"/>
    <s v="js"/>
    <n v="0"/>
    <n v="160"/>
    <n v="27"/>
    <n v="81"/>
    <n v="1.8867999999999999E-2"/>
    <n v="6.2500000000000003E-3"/>
    <n v="1.2618000000000001E-2"/>
    <n v="60.096335000000003"/>
    <n v="3.0188799999999998"/>
  </r>
  <r>
    <s v="latin_p_vergilius_maro_aeneid"/>
    <x v="1"/>
    <x v="2"/>
    <s v="js"/>
    <n v="1"/>
    <n v="160"/>
    <n v="27"/>
    <n v="81"/>
    <n v="3.1447000000000003E-2"/>
    <n v="6.2500000000000003E-3"/>
    <n v="2.5197000000000001E-2"/>
    <n v="61.140445999999997"/>
    <n v="5.0315200000000004"/>
  </r>
  <r>
    <s v="latin_p_vergilius_maro_aeneid"/>
    <x v="1"/>
    <x v="2"/>
    <s v="js"/>
    <n v="2"/>
    <n v="160"/>
    <n v="27"/>
    <n v="81"/>
    <n v="4.4025000000000002E-2"/>
    <n v="6.2500000000000003E-3"/>
    <n v="3.7775000000000003E-2"/>
    <n v="60.536842999999998"/>
    <n v="7.0439999999999996"/>
  </r>
  <r>
    <s v="latin_p_vergilius_maro_aeneid"/>
    <x v="1"/>
    <x v="2"/>
    <s v="js"/>
    <n v="3"/>
    <n v="160"/>
    <n v="27"/>
    <n v="81"/>
    <n v="4.4025000000000002E-2"/>
    <n v="6.2500000000000003E-3"/>
    <n v="3.7775000000000003E-2"/>
    <n v="61.481251"/>
    <n v="7.0439999999999996"/>
  </r>
  <r>
    <s v="latin_p_vergilius_maro_aeneid"/>
    <x v="1"/>
    <x v="2"/>
    <s v="js"/>
    <n v="4"/>
    <n v="160"/>
    <n v="27"/>
    <n v="81"/>
    <n v="4.4025000000000002E-2"/>
    <n v="6.2500000000000003E-3"/>
    <n v="3.7775000000000003E-2"/>
    <n v="60.682560000000002"/>
    <n v="7.0439999999999996"/>
  </r>
  <r>
    <s v="latin_p_vergilius_maro_aeneid"/>
    <x v="1"/>
    <x v="2"/>
    <s v="js"/>
    <n v="5"/>
    <n v="160"/>
    <n v="27"/>
    <n v="81"/>
    <n v="3.7735999999999999E-2"/>
    <n v="6.2500000000000003E-3"/>
    <n v="3.1486E-2"/>
    <n v="60.726985999999997"/>
    <n v="6.0377599999999996"/>
  </r>
  <r>
    <s v="latin_p_vergilius_maro_aeneid"/>
    <x v="1"/>
    <x v="2"/>
    <s v="js"/>
    <n v="6"/>
    <n v="160"/>
    <n v="27"/>
    <n v="81"/>
    <n v="3.1447000000000003E-2"/>
    <n v="6.2500000000000003E-3"/>
    <n v="2.5197000000000001E-2"/>
    <n v="60.349350999999999"/>
    <n v="5.0315200000000004"/>
  </r>
  <r>
    <s v="latin_p_vergilius_maro_aeneid"/>
    <x v="1"/>
    <x v="2"/>
    <s v="js"/>
    <n v="7"/>
    <n v="160"/>
    <n v="27"/>
    <n v="81"/>
    <n v="4.4025000000000002E-2"/>
    <n v="6.2500000000000003E-3"/>
    <n v="3.7775000000000003E-2"/>
    <n v="60.108231000000004"/>
    <n v="7.0439999999999996"/>
  </r>
  <r>
    <s v="latin_p_vergilius_maro_aeneid"/>
    <x v="1"/>
    <x v="2"/>
    <s v="l1"/>
    <n v="0"/>
    <n v="160"/>
    <n v="27"/>
    <n v="81"/>
    <n v="3.1447000000000003E-2"/>
    <n v="6.2500000000000003E-3"/>
    <n v="2.5197000000000001E-2"/>
    <n v="56.679794000000001"/>
    <n v="5.0315200000000004"/>
  </r>
  <r>
    <s v="latin_p_vergilius_maro_aeneid"/>
    <x v="1"/>
    <x v="2"/>
    <s v="l1"/>
    <n v="1"/>
    <n v="160"/>
    <n v="27"/>
    <n v="81"/>
    <n v="4.4025000000000002E-2"/>
    <n v="6.2500000000000003E-3"/>
    <n v="3.7775000000000003E-2"/>
    <n v="56.948233999999999"/>
    <n v="7.0439999999999996"/>
  </r>
  <r>
    <s v="latin_p_vergilius_maro_aeneid"/>
    <x v="1"/>
    <x v="2"/>
    <s v="l1"/>
    <n v="2"/>
    <n v="160"/>
    <n v="27"/>
    <n v="81"/>
    <n v="1.2579E-2"/>
    <n v="6.2500000000000003E-3"/>
    <n v="6.3290000000000004E-3"/>
    <n v="57.589522000000002"/>
    <n v="2.0126399999999998"/>
  </r>
  <r>
    <s v="latin_p_vergilius_maro_aeneid"/>
    <x v="1"/>
    <x v="2"/>
    <s v="l1"/>
    <n v="3"/>
    <n v="160"/>
    <n v="27"/>
    <n v="81"/>
    <n v="4.4025000000000002E-2"/>
    <n v="6.2500000000000003E-3"/>
    <n v="3.7775000000000003E-2"/>
    <n v="58.043674000000003"/>
    <n v="7.0439999999999996"/>
  </r>
  <r>
    <s v="latin_p_vergilius_maro_aeneid"/>
    <x v="1"/>
    <x v="2"/>
    <s v="l1"/>
    <n v="4"/>
    <n v="160"/>
    <n v="27"/>
    <n v="81"/>
    <n v="1.2579E-2"/>
    <n v="6.2500000000000003E-3"/>
    <n v="6.3290000000000004E-3"/>
    <n v="58.439723000000001"/>
    <n v="2.0126399999999998"/>
  </r>
  <r>
    <s v="latin_p_vergilius_maro_aeneid"/>
    <x v="1"/>
    <x v="2"/>
    <s v="l1"/>
    <n v="5"/>
    <n v="160"/>
    <n v="27"/>
    <n v="81"/>
    <n v="5.0313999999999998E-2"/>
    <n v="6.2500000000000003E-3"/>
    <n v="4.4065E-2"/>
    <n v="57.392287000000003"/>
    <n v="8.0502399999999987"/>
  </r>
  <r>
    <s v="latin_p_vergilius_maro_aeneid"/>
    <x v="1"/>
    <x v="2"/>
    <s v="l1"/>
    <n v="6"/>
    <n v="160"/>
    <n v="27"/>
    <n v="81"/>
    <n v="2.5156999999999999E-2"/>
    <n v="6.2500000000000003E-3"/>
    <n v="1.8907E-2"/>
    <n v="57.570422999999998"/>
    <n v="4.0251199999999994"/>
  </r>
  <r>
    <s v="latin_p_vergilius_maro_aeneid"/>
    <x v="1"/>
    <x v="2"/>
    <s v="l1"/>
    <n v="7"/>
    <n v="160"/>
    <n v="27"/>
    <n v="81"/>
    <n v="4.4025000000000002E-2"/>
    <n v="6.2500000000000003E-3"/>
    <n v="3.7775000000000003E-2"/>
    <n v="59.680399000000001"/>
    <n v="7.0439999999999996"/>
  </r>
  <r>
    <s v="latin_p_vergilius_maro_aeneid"/>
    <x v="1"/>
    <x v="3"/>
    <s v="hellinger"/>
    <n v="0"/>
    <n v="160"/>
    <n v="20"/>
    <n v="80"/>
    <n v="1.2579E-2"/>
    <n v="6.3290000000000004E-3"/>
    <n v="6.2500000000000003E-3"/>
    <n v="69.358856000000003"/>
    <n v="1.9875177753199555"/>
  </r>
  <r>
    <s v="latin_p_vergilius_maro_aeneid"/>
    <x v="1"/>
    <x v="3"/>
    <s v="hellinger"/>
    <n v="1"/>
    <n v="160"/>
    <n v="20"/>
    <n v="80"/>
    <n v="2.5156999999999999E-2"/>
    <n v="6.3290000000000004E-3"/>
    <n v="1.8828000000000001E-2"/>
    <n v="69.688284999999993"/>
    <n v="3.97487754779586"/>
  </r>
  <r>
    <s v="latin_p_vergilius_maro_aeneid"/>
    <x v="1"/>
    <x v="3"/>
    <s v="hellinger"/>
    <n v="2"/>
    <n v="160"/>
    <n v="20"/>
    <n v="80"/>
    <n v="1.2579E-2"/>
    <n v="6.3290000000000004E-3"/>
    <n v="6.2500000000000003E-3"/>
    <n v="68.284274999999994"/>
    <n v="1.9875177753199555"/>
  </r>
  <r>
    <s v="latin_p_vergilius_maro_aeneid"/>
    <x v="1"/>
    <x v="3"/>
    <s v="hellinger"/>
    <n v="3"/>
    <n v="160"/>
    <n v="20"/>
    <n v="80"/>
    <n v="1.8867999999999999E-2"/>
    <n v="6.3290000000000004E-3"/>
    <n v="1.2539E-2"/>
    <n v="68.952507999999995"/>
    <n v="2.9811976615579079"/>
  </r>
  <r>
    <s v="latin_p_vergilius_maro_aeneid"/>
    <x v="1"/>
    <x v="3"/>
    <s v="hellinger"/>
    <n v="4"/>
    <n v="160"/>
    <n v="20"/>
    <n v="80"/>
    <n v="2.5156999999999999E-2"/>
    <n v="6.3290000000000004E-3"/>
    <n v="1.8828000000000001E-2"/>
    <n v="69.076472999999993"/>
    <n v="3.97487754779586"/>
  </r>
  <r>
    <s v="latin_p_vergilius_maro_aeneid"/>
    <x v="1"/>
    <x v="3"/>
    <s v="hellinger"/>
    <n v="5"/>
    <n v="160"/>
    <n v="20"/>
    <n v="80"/>
    <n v="1.2579E-2"/>
    <n v="6.3290000000000004E-3"/>
    <n v="6.2500000000000003E-3"/>
    <n v="69.328812999999997"/>
    <n v="1.9875177753199555"/>
  </r>
  <r>
    <s v="latin_p_vergilius_maro_aeneid"/>
    <x v="1"/>
    <x v="3"/>
    <s v="hellinger"/>
    <n v="6"/>
    <n v="160"/>
    <n v="20"/>
    <n v="80"/>
    <n v="1.8867999999999999E-2"/>
    <n v="6.3290000000000004E-3"/>
    <n v="1.2539E-2"/>
    <n v="67.722173999999995"/>
    <n v="2.9811976615579079"/>
  </r>
  <r>
    <s v="latin_p_vergilius_maro_aeneid"/>
    <x v="1"/>
    <x v="3"/>
    <s v="hellinger"/>
    <n v="7"/>
    <n v="160"/>
    <n v="20"/>
    <n v="80"/>
    <n v="1.2579E-2"/>
    <n v="6.3290000000000004E-3"/>
    <n v="6.2500000000000003E-3"/>
    <n v="70.164280000000005"/>
    <n v="1.9875177753199555"/>
  </r>
  <r>
    <s v="latin_p_vergilius_maro_aeneid"/>
    <x v="1"/>
    <x v="3"/>
    <s v="js"/>
    <n v="0"/>
    <n v="160"/>
    <n v="20"/>
    <n v="80"/>
    <n v="2.5156999999999999E-2"/>
    <n v="6.3290000000000004E-3"/>
    <n v="1.8828000000000001E-2"/>
    <n v="60.085996999999999"/>
    <n v="3.97487754779586"/>
  </r>
  <r>
    <s v="latin_p_vergilius_maro_aeneid"/>
    <x v="1"/>
    <x v="3"/>
    <s v="js"/>
    <n v="1"/>
    <n v="160"/>
    <n v="20"/>
    <n v="80"/>
    <n v="1.8867999999999999E-2"/>
    <n v="6.3290000000000004E-3"/>
    <n v="1.2539E-2"/>
    <n v="59.495463000000001"/>
    <n v="2.9811976615579079"/>
  </r>
  <r>
    <s v="latin_p_vergilius_maro_aeneid"/>
    <x v="1"/>
    <x v="3"/>
    <s v="js"/>
    <n v="2"/>
    <n v="160"/>
    <n v="20"/>
    <n v="80"/>
    <n v="1.8867999999999999E-2"/>
    <n v="6.3290000000000004E-3"/>
    <n v="1.2539E-2"/>
    <n v="59.499873999999998"/>
    <n v="2.9811976615579079"/>
  </r>
  <r>
    <s v="latin_p_vergilius_maro_aeneid"/>
    <x v="1"/>
    <x v="3"/>
    <s v="js"/>
    <n v="3"/>
    <n v="160"/>
    <n v="20"/>
    <n v="80"/>
    <n v="1.2579E-2"/>
    <n v="6.3290000000000004E-3"/>
    <n v="6.2500000000000003E-3"/>
    <n v="60.481019000000003"/>
    <n v="1.9875177753199555"/>
  </r>
  <r>
    <s v="latin_p_vergilius_maro_aeneid"/>
    <x v="1"/>
    <x v="3"/>
    <s v="js"/>
    <n v="4"/>
    <n v="160"/>
    <n v="20"/>
    <n v="80"/>
    <n v="6.2890000000000003E-3"/>
    <n v="6.3290000000000004E-3"/>
    <n v="-4.0000000000000003E-5"/>
    <n v="59.949289"/>
    <n v="0.99367988623795223"/>
  </r>
  <r>
    <s v="latin_p_vergilius_maro_aeneid"/>
    <x v="1"/>
    <x v="3"/>
    <s v="js"/>
    <n v="5"/>
    <n v="160"/>
    <n v="20"/>
    <n v="80"/>
    <n v="3.1447000000000003E-2"/>
    <n v="6.3290000000000004E-3"/>
    <n v="2.5118000000000001E-2"/>
    <n v="59.091726999999999"/>
    <n v="4.9687154368778641"/>
  </r>
  <r>
    <s v="latin_p_vergilius_maro_aeneid"/>
    <x v="1"/>
    <x v="3"/>
    <s v="js"/>
    <n v="6"/>
    <n v="160"/>
    <n v="20"/>
    <n v="80"/>
    <n v="1.8867999999999999E-2"/>
    <n v="6.3290000000000004E-3"/>
    <n v="1.2539E-2"/>
    <n v="60.137481999999999"/>
    <n v="2.9811976615579079"/>
  </r>
  <r>
    <s v="latin_p_vergilius_maro_aeneid"/>
    <x v="1"/>
    <x v="3"/>
    <s v="js"/>
    <n v="7"/>
    <n v="160"/>
    <n v="20"/>
    <n v="80"/>
    <n v="6.2890000000000003E-3"/>
    <n v="6.3290000000000004E-3"/>
    <n v="-4.0000000000000003E-5"/>
    <n v="60.595066000000003"/>
    <n v="0.99367988623795223"/>
  </r>
  <r>
    <s v="latin_p_vergilius_maro_aeneid"/>
    <x v="1"/>
    <x v="3"/>
    <s v="l1"/>
    <n v="0"/>
    <n v="160"/>
    <n v="20"/>
    <n v="80"/>
    <n v="3.7735999999999999E-2"/>
    <n v="6.3290000000000004E-3"/>
    <n v="3.1406999999999997E-2"/>
    <n v="57.827607999999998"/>
    <n v="5.9623953231158158"/>
  </r>
  <r>
    <s v="latin_p_vergilius_maro_aeneid"/>
    <x v="1"/>
    <x v="3"/>
    <s v="l1"/>
    <n v="1"/>
    <n v="160"/>
    <n v="20"/>
    <n v="80"/>
    <n v="2.5156999999999999E-2"/>
    <n v="6.3290000000000004E-3"/>
    <n v="1.8828000000000001E-2"/>
    <n v="58.874662000000001"/>
    <n v="3.97487754779586"/>
  </r>
  <r>
    <s v="latin_p_vergilius_maro_aeneid"/>
    <x v="1"/>
    <x v="3"/>
    <s v="l1"/>
    <n v="2"/>
    <n v="160"/>
    <n v="20"/>
    <n v="80"/>
    <n v="1.2579E-2"/>
    <n v="6.3290000000000004E-3"/>
    <n v="6.2500000000000003E-3"/>
    <n v="58.632548"/>
    <n v="1.9875177753199555"/>
  </r>
  <r>
    <s v="latin_p_vergilius_maro_aeneid"/>
    <x v="1"/>
    <x v="3"/>
    <s v="l1"/>
    <n v="3"/>
    <n v="160"/>
    <n v="20"/>
    <n v="80"/>
    <n v="1.2579E-2"/>
    <n v="6.3290000000000004E-3"/>
    <n v="6.2500000000000003E-3"/>
    <n v="58.924402999999998"/>
    <n v="1.9875177753199555"/>
  </r>
  <r>
    <s v="latin_p_vergilius_maro_aeneid"/>
    <x v="1"/>
    <x v="3"/>
    <s v="l1"/>
    <n v="4"/>
    <n v="160"/>
    <n v="20"/>
    <n v="80"/>
    <n v="1.8867999999999999E-2"/>
    <n v="6.3290000000000004E-3"/>
    <n v="1.2539E-2"/>
    <n v="58.368211000000002"/>
    <n v="2.9811976615579079"/>
  </r>
  <r>
    <s v="latin_p_vergilius_maro_aeneid"/>
    <x v="1"/>
    <x v="3"/>
    <s v="l1"/>
    <n v="5"/>
    <n v="160"/>
    <n v="20"/>
    <n v="80"/>
    <n v="2.5156999999999999E-2"/>
    <n v="6.3290000000000004E-3"/>
    <n v="1.8828000000000001E-2"/>
    <n v="57.127144000000001"/>
    <n v="3.97487754779586"/>
  </r>
  <r>
    <s v="latin_p_vergilius_maro_aeneid"/>
    <x v="1"/>
    <x v="3"/>
    <s v="l1"/>
    <n v="6"/>
    <n v="160"/>
    <n v="20"/>
    <n v="80"/>
    <n v="1.2579E-2"/>
    <n v="6.3290000000000004E-3"/>
    <n v="6.2500000000000003E-3"/>
    <n v="58.859954000000002"/>
    <n v="1.9875177753199555"/>
  </r>
  <r>
    <s v="latin_p_vergilius_maro_aeneid"/>
    <x v="1"/>
    <x v="3"/>
    <s v="l1"/>
    <n v="7"/>
    <n v="160"/>
    <n v="20"/>
    <n v="80"/>
    <n v="2.5156999999999999E-2"/>
    <n v="6.3290000000000004E-3"/>
    <n v="1.8828000000000001E-2"/>
    <n v="57.292166000000002"/>
    <n v="3.97487754779586"/>
  </r>
  <r>
    <s v="latin_p_vergilius_maro_aeneid"/>
    <x v="1"/>
    <x v="4"/>
    <s v="hellinger"/>
    <n v="0"/>
    <n v="160"/>
    <n v="16"/>
    <n v="80"/>
    <n v="1.8867999999999999E-2"/>
    <n v="6.3290000000000004E-3"/>
    <n v="1.2539E-2"/>
    <n v="68.072974000000002"/>
    <n v="2.9811976615579079"/>
  </r>
  <r>
    <s v="latin_p_vergilius_maro_aeneid"/>
    <x v="1"/>
    <x v="4"/>
    <s v="hellinger"/>
    <n v="1"/>
    <n v="160"/>
    <n v="16"/>
    <n v="80"/>
    <n v="4.4025000000000002E-2"/>
    <n v="6.3290000000000004E-3"/>
    <n v="3.7696E-2"/>
    <n v="70.519564000000003"/>
    <n v="6.9560752093537683"/>
  </r>
  <r>
    <s v="latin_p_vergilius_maro_aeneid"/>
    <x v="1"/>
    <x v="4"/>
    <s v="hellinger"/>
    <n v="2"/>
    <n v="160"/>
    <n v="16"/>
    <n v="80"/>
    <n v="2.5156999999999999E-2"/>
    <n v="6.3290000000000004E-3"/>
    <n v="1.8828000000000001E-2"/>
    <n v="67.601523999999998"/>
    <n v="3.97487754779586"/>
  </r>
  <r>
    <s v="latin_p_vergilius_maro_aeneid"/>
    <x v="1"/>
    <x v="4"/>
    <s v="hellinger"/>
    <n v="3"/>
    <n v="160"/>
    <n v="16"/>
    <n v="80"/>
    <n v="2.5156999999999999E-2"/>
    <n v="6.3290000000000004E-3"/>
    <n v="1.8828000000000001E-2"/>
    <n v="68.654400999999993"/>
    <n v="3.97487754779586"/>
  </r>
  <r>
    <s v="latin_p_vergilius_maro_aeneid"/>
    <x v="1"/>
    <x v="4"/>
    <s v="hellinger"/>
    <n v="4"/>
    <n v="160"/>
    <n v="16"/>
    <n v="80"/>
    <n v="4.4025000000000002E-2"/>
    <n v="6.3290000000000004E-3"/>
    <n v="3.7696E-2"/>
    <n v="68.220298"/>
    <n v="6.9560752093537683"/>
  </r>
  <r>
    <s v="latin_p_vergilius_maro_aeneid"/>
    <x v="1"/>
    <x v="4"/>
    <s v="hellinger"/>
    <n v="5"/>
    <n v="160"/>
    <n v="16"/>
    <n v="80"/>
    <n v="2.5156999999999999E-2"/>
    <n v="6.3290000000000004E-3"/>
    <n v="1.8828000000000001E-2"/>
    <n v="69.414771999999999"/>
    <n v="3.97487754779586"/>
  </r>
  <r>
    <s v="latin_p_vergilius_maro_aeneid"/>
    <x v="1"/>
    <x v="4"/>
    <s v="hellinger"/>
    <n v="6"/>
    <n v="160"/>
    <n v="16"/>
    <n v="80"/>
    <n v="3.7735999999999999E-2"/>
    <n v="6.3290000000000004E-3"/>
    <n v="3.1406999999999997E-2"/>
    <n v="69.390369000000007"/>
    <n v="5.9623953231158158"/>
  </r>
  <r>
    <s v="latin_p_vergilius_maro_aeneid"/>
    <x v="1"/>
    <x v="4"/>
    <s v="hellinger"/>
    <n v="7"/>
    <n v="160"/>
    <n v="16"/>
    <n v="80"/>
    <n v="5.0313999999999998E-2"/>
    <n v="6.3290000000000004E-3"/>
    <n v="4.3985999999999997E-2"/>
    <n v="68.401747"/>
    <n v="7.94975509559172"/>
  </r>
  <r>
    <s v="latin_p_vergilius_maro_aeneid"/>
    <x v="1"/>
    <x v="4"/>
    <s v="js"/>
    <n v="0"/>
    <n v="160"/>
    <n v="16"/>
    <n v="80"/>
    <n v="3.7735999999999999E-2"/>
    <n v="6.3290000000000004E-3"/>
    <n v="3.1406999999999997E-2"/>
    <n v="59.732584000000003"/>
    <n v="5.9623953231158158"/>
  </r>
  <r>
    <s v="latin_p_vergilius_maro_aeneid"/>
    <x v="1"/>
    <x v="4"/>
    <s v="js"/>
    <n v="1"/>
    <n v="160"/>
    <n v="16"/>
    <n v="80"/>
    <n v="2.5156999999999999E-2"/>
    <n v="6.3290000000000004E-3"/>
    <n v="1.8828000000000001E-2"/>
    <n v="60.719979000000002"/>
    <n v="3.97487754779586"/>
  </r>
  <r>
    <s v="latin_p_vergilius_maro_aeneid"/>
    <x v="1"/>
    <x v="4"/>
    <s v="js"/>
    <n v="2"/>
    <n v="160"/>
    <n v="16"/>
    <n v="80"/>
    <n v="4.4025000000000002E-2"/>
    <n v="6.3290000000000004E-3"/>
    <n v="3.7696E-2"/>
    <n v="60.213650000000001"/>
    <n v="6.9560752093537683"/>
  </r>
  <r>
    <s v="latin_p_vergilius_maro_aeneid"/>
    <x v="1"/>
    <x v="4"/>
    <s v="js"/>
    <n v="3"/>
    <n v="160"/>
    <n v="16"/>
    <n v="80"/>
    <n v="1.8867999999999999E-2"/>
    <n v="6.3290000000000004E-3"/>
    <n v="1.2539E-2"/>
    <n v="59.678294999999999"/>
    <n v="2.9811976615579079"/>
  </r>
  <r>
    <s v="latin_p_vergilius_maro_aeneid"/>
    <x v="1"/>
    <x v="4"/>
    <s v="js"/>
    <n v="4"/>
    <n v="160"/>
    <n v="16"/>
    <n v="80"/>
    <n v="3.1447000000000003E-2"/>
    <n v="6.3290000000000004E-3"/>
    <n v="2.5118000000000001E-2"/>
    <n v="60.133859000000001"/>
    <n v="4.9687154368778641"/>
  </r>
  <r>
    <s v="latin_p_vergilius_maro_aeneid"/>
    <x v="1"/>
    <x v="4"/>
    <s v="js"/>
    <n v="5"/>
    <n v="160"/>
    <n v="16"/>
    <n v="80"/>
    <n v="3.1447000000000003E-2"/>
    <n v="6.3290000000000004E-3"/>
    <n v="2.5118000000000001E-2"/>
    <n v="60.834985000000003"/>
    <n v="4.9687154368778641"/>
  </r>
  <r>
    <s v="latin_p_vergilius_maro_aeneid"/>
    <x v="1"/>
    <x v="4"/>
    <s v="js"/>
    <n v="6"/>
    <n v="160"/>
    <n v="16"/>
    <n v="80"/>
    <n v="1.8867999999999999E-2"/>
    <n v="6.3290000000000004E-3"/>
    <n v="1.2539E-2"/>
    <n v="61.131290999999997"/>
    <n v="2.9811976615579079"/>
  </r>
  <r>
    <s v="latin_p_vergilius_maro_aeneid"/>
    <x v="1"/>
    <x v="4"/>
    <s v="js"/>
    <n v="7"/>
    <n v="160"/>
    <n v="16"/>
    <n v="80"/>
    <n v="2.5156999999999999E-2"/>
    <n v="6.3290000000000004E-3"/>
    <n v="1.8828000000000001E-2"/>
    <n v="60.488525000000003"/>
    <n v="3.97487754779586"/>
  </r>
  <r>
    <s v="latin_p_vergilius_maro_aeneid"/>
    <x v="1"/>
    <x v="4"/>
    <s v="l1"/>
    <n v="0"/>
    <n v="160"/>
    <n v="16"/>
    <n v="80"/>
    <n v="2.5156999999999999E-2"/>
    <n v="6.3290000000000004E-3"/>
    <n v="1.8828000000000001E-2"/>
    <n v="57.259711000000003"/>
    <n v="3.97487754779586"/>
  </r>
  <r>
    <s v="latin_p_vergilius_maro_aeneid"/>
    <x v="1"/>
    <x v="4"/>
    <s v="l1"/>
    <n v="1"/>
    <n v="160"/>
    <n v="16"/>
    <n v="80"/>
    <n v="3.7735999999999999E-2"/>
    <n v="6.3290000000000004E-3"/>
    <n v="3.1406999999999997E-2"/>
    <n v="57.962826999999997"/>
    <n v="5.9623953231158158"/>
  </r>
  <r>
    <s v="latin_p_vergilius_maro_aeneid"/>
    <x v="1"/>
    <x v="4"/>
    <s v="l1"/>
    <n v="2"/>
    <n v="160"/>
    <n v="16"/>
    <n v="80"/>
    <n v="3.1447000000000003E-2"/>
    <n v="6.3290000000000004E-3"/>
    <n v="2.5118000000000001E-2"/>
    <n v="58.127011000000003"/>
    <n v="4.9687154368778641"/>
  </r>
  <r>
    <s v="latin_p_vergilius_maro_aeneid"/>
    <x v="1"/>
    <x v="4"/>
    <s v="l1"/>
    <n v="3"/>
    <n v="160"/>
    <n v="16"/>
    <n v="80"/>
    <n v="2.5156999999999999E-2"/>
    <n v="6.3290000000000004E-3"/>
    <n v="1.8828000000000001E-2"/>
    <n v="57.605480999999997"/>
    <n v="3.97487754779586"/>
  </r>
  <r>
    <s v="latin_p_vergilius_maro_aeneid"/>
    <x v="1"/>
    <x v="4"/>
    <s v="l1"/>
    <n v="4"/>
    <n v="160"/>
    <n v="16"/>
    <n v="80"/>
    <n v="5.0313999999999998E-2"/>
    <n v="6.3290000000000004E-3"/>
    <n v="4.3985999999999997E-2"/>
    <n v="58.590263"/>
    <n v="7.94975509559172"/>
  </r>
  <r>
    <s v="latin_p_vergilius_maro_aeneid"/>
    <x v="1"/>
    <x v="4"/>
    <s v="l1"/>
    <n v="5"/>
    <n v="160"/>
    <n v="16"/>
    <n v="80"/>
    <n v="5.0313999999999998E-2"/>
    <n v="6.3290000000000004E-3"/>
    <n v="4.3985999999999997E-2"/>
    <n v="58.691654999999997"/>
    <n v="7.94975509559172"/>
  </r>
  <r>
    <s v="latin_p_vergilius_maro_aeneid"/>
    <x v="1"/>
    <x v="4"/>
    <s v="l1"/>
    <n v="6"/>
    <n v="160"/>
    <n v="16"/>
    <n v="80"/>
    <n v="2.5156999999999999E-2"/>
    <n v="6.3290000000000004E-3"/>
    <n v="1.8828000000000001E-2"/>
    <n v="58.092154999999998"/>
    <n v="3.97487754779586"/>
  </r>
  <r>
    <s v="latin_p_vergilius_maro_aeneid"/>
    <x v="1"/>
    <x v="4"/>
    <s v="l1"/>
    <n v="7"/>
    <n v="160"/>
    <n v="16"/>
    <n v="80"/>
    <n v="4.4025000000000002E-2"/>
    <n v="6.3290000000000004E-3"/>
    <n v="3.7696E-2"/>
    <n v="56.905881999999998"/>
    <n v="6.9560752093537683"/>
  </r>
  <r>
    <s v="latin_p_vergilius_maro_aeneid"/>
    <x v="2"/>
    <x v="0"/>
    <s v="hellinger"/>
    <n v="0"/>
    <n v="107"/>
    <n v="54"/>
    <n v="54"/>
    <n v="0.122642"/>
    <n v="9.4339999999999997E-3"/>
    <n v="0.113208"/>
    <n v="44.896138000000001"/>
    <n v="13"/>
  </r>
  <r>
    <s v="latin_p_vergilius_maro_aeneid"/>
    <x v="2"/>
    <x v="0"/>
    <s v="hellinger"/>
    <n v="1"/>
    <n v="107"/>
    <n v="54"/>
    <n v="54"/>
    <n v="0.113208"/>
    <n v="9.4339999999999997E-3"/>
    <n v="0.10377400000000001"/>
    <n v="44.977119000000002"/>
    <n v="12"/>
  </r>
  <r>
    <s v="latin_p_vergilius_maro_aeneid"/>
    <x v="2"/>
    <x v="0"/>
    <s v="hellinger"/>
    <n v="2"/>
    <n v="107"/>
    <n v="54"/>
    <n v="54"/>
    <n v="8.4905999999999995E-2"/>
    <n v="9.4339999999999997E-3"/>
    <n v="7.5471999999999997E-2"/>
    <n v="45.131982000000001"/>
    <n v="9"/>
  </r>
  <r>
    <s v="latin_p_vergilius_maro_aeneid"/>
    <x v="2"/>
    <x v="0"/>
    <s v="hellinger"/>
    <n v="3"/>
    <n v="107"/>
    <n v="54"/>
    <n v="54"/>
    <n v="0.113208"/>
    <n v="9.4339999999999997E-3"/>
    <n v="0.10377400000000001"/>
    <n v="45.482843000000003"/>
    <n v="12"/>
  </r>
  <r>
    <s v="latin_p_vergilius_maro_aeneid"/>
    <x v="2"/>
    <x v="0"/>
    <s v="hellinger"/>
    <n v="4"/>
    <n v="107"/>
    <n v="54"/>
    <n v="54"/>
    <n v="0.113208"/>
    <n v="9.4339999999999997E-3"/>
    <n v="0.10377400000000001"/>
    <n v="46.071871999999999"/>
    <n v="12"/>
  </r>
  <r>
    <s v="latin_p_vergilius_maro_aeneid"/>
    <x v="2"/>
    <x v="0"/>
    <s v="hellinger"/>
    <n v="5"/>
    <n v="107"/>
    <n v="54"/>
    <n v="54"/>
    <n v="0.141509"/>
    <n v="9.4339999999999997E-3"/>
    <n v="0.132075"/>
    <n v="45.222735999999998"/>
    <n v="14.999894000423998"/>
  </r>
  <r>
    <s v="latin_p_vergilius_maro_aeneid"/>
    <x v="2"/>
    <x v="0"/>
    <s v="hellinger"/>
    <n v="6"/>
    <n v="107"/>
    <n v="54"/>
    <n v="54"/>
    <n v="9.4339999999999993E-2"/>
    <n v="9.4339999999999997E-3"/>
    <n v="8.4905999999999995E-2"/>
    <n v="45.572405000000003"/>
    <n v="10"/>
  </r>
  <r>
    <s v="latin_p_vergilius_maro_aeneid"/>
    <x v="2"/>
    <x v="0"/>
    <s v="hellinger"/>
    <n v="7"/>
    <n v="107"/>
    <n v="54"/>
    <n v="54"/>
    <n v="0.141509"/>
    <n v="9.4339999999999997E-3"/>
    <n v="0.132075"/>
    <n v="45.965774000000003"/>
    <n v="14.999894000423998"/>
  </r>
  <r>
    <s v="latin_p_vergilius_maro_aeneid"/>
    <x v="2"/>
    <x v="0"/>
    <s v="js"/>
    <n v="0"/>
    <n v="107"/>
    <n v="54"/>
    <n v="54"/>
    <n v="9.4339999999999993E-2"/>
    <n v="9.4339999999999997E-3"/>
    <n v="8.4905999999999995E-2"/>
    <n v="39.212735000000002"/>
    <n v="10"/>
  </r>
  <r>
    <s v="latin_p_vergilius_maro_aeneid"/>
    <x v="2"/>
    <x v="0"/>
    <s v="js"/>
    <n v="1"/>
    <n v="107"/>
    <n v="54"/>
    <n v="54"/>
    <n v="9.4339999999999993E-2"/>
    <n v="9.4339999999999997E-3"/>
    <n v="8.4905999999999995E-2"/>
    <n v="40.127324000000002"/>
    <n v="10"/>
  </r>
  <r>
    <s v="latin_p_vergilius_maro_aeneid"/>
    <x v="2"/>
    <x v="0"/>
    <s v="js"/>
    <n v="2"/>
    <n v="107"/>
    <n v="54"/>
    <n v="54"/>
    <n v="0.16037699999999999"/>
    <n v="9.4339999999999997E-3"/>
    <n v="0.15094299999999999"/>
    <n v="39.304993000000003"/>
    <n v="16.999894000424"/>
  </r>
  <r>
    <s v="latin_p_vergilius_maro_aeneid"/>
    <x v="2"/>
    <x v="0"/>
    <s v="js"/>
    <n v="3"/>
    <n v="107"/>
    <n v="54"/>
    <n v="54"/>
    <n v="0.10377400000000001"/>
    <n v="9.4339999999999997E-3"/>
    <n v="9.4339999999999993E-2"/>
    <n v="39.613123000000002"/>
    <n v="11.000000000000002"/>
  </r>
  <r>
    <s v="latin_p_vergilius_maro_aeneid"/>
    <x v="2"/>
    <x v="0"/>
    <s v="js"/>
    <n v="4"/>
    <n v="107"/>
    <n v="54"/>
    <n v="54"/>
    <n v="0.10377400000000001"/>
    <n v="9.4339999999999997E-3"/>
    <n v="9.4339999999999993E-2"/>
    <n v="39.307918999999998"/>
    <n v="11.000000000000002"/>
  </r>
  <r>
    <s v="latin_p_vergilius_maro_aeneid"/>
    <x v="2"/>
    <x v="0"/>
    <s v="js"/>
    <n v="5"/>
    <n v="107"/>
    <n v="54"/>
    <n v="54"/>
    <n v="0.141509"/>
    <n v="9.4339999999999997E-3"/>
    <n v="0.132075"/>
    <n v="38.839244000000001"/>
    <n v="14.999894000423998"/>
  </r>
  <r>
    <s v="latin_p_vergilius_maro_aeneid"/>
    <x v="2"/>
    <x v="0"/>
    <s v="js"/>
    <n v="6"/>
    <n v="107"/>
    <n v="54"/>
    <n v="54"/>
    <n v="9.4339999999999993E-2"/>
    <n v="9.4339999999999997E-3"/>
    <n v="8.4905999999999995E-2"/>
    <n v="39.873994000000003"/>
    <n v="10"/>
  </r>
  <r>
    <s v="latin_p_vergilius_maro_aeneid"/>
    <x v="2"/>
    <x v="0"/>
    <s v="js"/>
    <n v="7"/>
    <n v="107"/>
    <n v="54"/>
    <n v="54"/>
    <n v="9.4339999999999993E-2"/>
    <n v="9.4339999999999997E-3"/>
    <n v="8.4905999999999995E-2"/>
    <n v="40.540351000000001"/>
    <n v="10"/>
  </r>
  <r>
    <s v="latin_p_vergilius_maro_aeneid"/>
    <x v="2"/>
    <x v="0"/>
    <s v="l1"/>
    <n v="0"/>
    <n v="107"/>
    <n v="54"/>
    <n v="54"/>
    <n v="7.5471999999999997E-2"/>
    <n v="9.4339999999999997E-3"/>
    <n v="6.6037999999999999E-2"/>
    <n v="37.522604000000001"/>
    <n v="8"/>
  </r>
  <r>
    <s v="latin_p_vergilius_maro_aeneid"/>
    <x v="2"/>
    <x v="0"/>
    <s v="l1"/>
    <n v="1"/>
    <n v="107"/>
    <n v="54"/>
    <n v="54"/>
    <n v="0.122642"/>
    <n v="9.4339999999999997E-3"/>
    <n v="0.113208"/>
    <n v="37.064621000000002"/>
    <n v="13"/>
  </r>
  <r>
    <s v="latin_p_vergilius_maro_aeneid"/>
    <x v="2"/>
    <x v="0"/>
    <s v="l1"/>
    <n v="2"/>
    <n v="107"/>
    <n v="54"/>
    <n v="54"/>
    <n v="7.5471999999999997E-2"/>
    <n v="9.4339999999999997E-3"/>
    <n v="6.6037999999999999E-2"/>
    <n v="37.323850999999998"/>
    <n v="8"/>
  </r>
  <r>
    <s v="latin_p_vergilius_maro_aeneid"/>
    <x v="2"/>
    <x v="0"/>
    <s v="l1"/>
    <n v="3"/>
    <n v="107"/>
    <n v="54"/>
    <n v="54"/>
    <n v="0.122642"/>
    <n v="9.4339999999999997E-3"/>
    <n v="0.113208"/>
    <n v="36.667195"/>
    <n v="13"/>
  </r>
  <r>
    <s v="latin_p_vergilius_maro_aeneid"/>
    <x v="2"/>
    <x v="0"/>
    <s v="l1"/>
    <n v="4"/>
    <n v="107"/>
    <n v="54"/>
    <n v="54"/>
    <n v="0.122642"/>
    <n v="9.4339999999999997E-3"/>
    <n v="0.113208"/>
    <n v="36.487903000000003"/>
    <n v="13"/>
  </r>
  <r>
    <s v="latin_p_vergilius_maro_aeneid"/>
    <x v="2"/>
    <x v="0"/>
    <s v="l1"/>
    <n v="5"/>
    <n v="107"/>
    <n v="54"/>
    <n v="54"/>
    <n v="9.4339999999999993E-2"/>
    <n v="9.4339999999999997E-3"/>
    <n v="8.4905999999999995E-2"/>
    <n v="37.559365999999997"/>
    <n v="10"/>
  </r>
  <r>
    <s v="latin_p_vergilius_maro_aeneid"/>
    <x v="2"/>
    <x v="0"/>
    <s v="l1"/>
    <n v="6"/>
    <n v="107"/>
    <n v="54"/>
    <n v="54"/>
    <n v="0.132075"/>
    <n v="9.4339999999999997E-3"/>
    <n v="0.122642"/>
    <n v="37.197380000000003"/>
    <n v="13.999894000423998"/>
  </r>
  <r>
    <s v="latin_p_vergilius_maro_aeneid"/>
    <x v="2"/>
    <x v="0"/>
    <s v="l1"/>
    <n v="7"/>
    <n v="107"/>
    <n v="54"/>
    <n v="54"/>
    <n v="0.113208"/>
    <n v="9.4339999999999997E-3"/>
    <n v="0.10377400000000001"/>
    <n v="38.406224999999999"/>
    <n v="12"/>
  </r>
  <r>
    <s v="latin_p_vergilius_maro_aeneid"/>
    <x v="2"/>
    <x v="1"/>
    <s v="hellinger"/>
    <n v="0"/>
    <n v="107"/>
    <n v="27"/>
    <n v="54"/>
    <n v="6.6037999999999999E-2"/>
    <n v="9.4339999999999997E-3"/>
    <n v="5.6604000000000002E-2"/>
    <n v="45.571939999999998"/>
    <n v="7"/>
  </r>
  <r>
    <s v="latin_p_vergilius_maro_aeneid"/>
    <x v="2"/>
    <x v="1"/>
    <s v="hellinger"/>
    <n v="1"/>
    <n v="107"/>
    <n v="27"/>
    <n v="54"/>
    <n v="7.5471999999999997E-2"/>
    <n v="9.4339999999999997E-3"/>
    <n v="6.6037999999999999E-2"/>
    <n v="46.556033999999997"/>
    <n v="8"/>
  </r>
  <r>
    <s v="latin_p_vergilius_maro_aeneid"/>
    <x v="2"/>
    <x v="1"/>
    <s v="hellinger"/>
    <n v="2"/>
    <n v="107"/>
    <n v="27"/>
    <n v="54"/>
    <n v="9.4339999999999993E-2"/>
    <n v="9.4339999999999997E-3"/>
    <n v="8.4905999999999995E-2"/>
    <n v="46.189369999999997"/>
    <n v="10"/>
  </r>
  <r>
    <s v="latin_p_vergilius_maro_aeneid"/>
    <x v="2"/>
    <x v="1"/>
    <s v="hellinger"/>
    <n v="3"/>
    <n v="107"/>
    <n v="27"/>
    <n v="54"/>
    <n v="6.6037999999999999E-2"/>
    <n v="9.4339999999999997E-3"/>
    <n v="5.6604000000000002E-2"/>
    <n v="45.545451"/>
    <n v="7"/>
  </r>
  <r>
    <s v="latin_p_vergilius_maro_aeneid"/>
    <x v="2"/>
    <x v="1"/>
    <s v="hellinger"/>
    <n v="4"/>
    <n v="107"/>
    <n v="27"/>
    <n v="54"/>
    <n v="0.122642"/>
    <n v="9.4339999999999997E-3"/>
    <n v="0.113208"/>
    <n v="45.567666000000003"/>
    <n v="13"/>
  </r>
  <r>
    <s v="latin_p_vergilius_maro_aeneid"/>
    <x v="2"/>
    <x v="1"/>
    <s v="hellinger"/>
    <n v="5"/>
    <n v="107"/>
    <n v="27"/>
    <n v="54"/>
    <n v="0.113208"/>
    <n v="9.4339999999999997E-3"/>
    <n v="0.10377400000000001"/>
    <n v="45.049987000000002"/>
    <n v="12"/>
  </r>
  <r>
    <s v="latin_p_vergilius_maro_aeneid"/>
    <x v="2"/>
    <x v="1"/>
    <s v="hellinger"/>
    <n v="6"/>
    <n v="107"/>
    <n v="27"/>
    <n v="54"/>
    <n v="9.4339999999999993E-2"/>
    <n v="9.4339999999999997E-3"/>
    <n v="8.4905999999999995E-2"/>
    <n v="44.848531000000001"/>
    <n v="10"/>
  </r>
  <r>
    <s v="latin_p_vergilius_maro_aeneid"/>
    <x v="2"/>
    <x v="1"/>
    <s v="hellinger"/>
    <n v="7"/>
    <n v="107"/>
    <n v="27"/>
    <n v="54"/>
    <n v="7.5471999999999997E-2"/>
    <n v="9.4339999999999997E-3"/>
    <n v="6.6037999999999999E-2"/>
    <n v="45.452880999999998"/>
    <n v="8"/>
  </r>
  <r>
    <s v="latin_p_vergilius_maro_aeneid"/>
    <x v="2"/>
    <x v="1"/>
    <s v="js"/>
    <n v="0"/>
    <n v="107"/>
    <n v="27"/>
    <n v="54"/>
    <n v="0.113208"/>
    <n v="9.4339999999999997E-3"/>
    <n v="0.10377400000000001"/>
    <n v="39.565199999999997"/>
    <n v="12"/>
  </r>
  <r>
    <s v="latin_p_vergilius_maro_aeneid"/>
    <x v="2"/>
    <x v="1"/>
    <s v="js"/>
    <n v="1"/>
    <n v="107"/>
    <n v="27"/>
    <n v="54"/>
    <n v="0.122642"/>
    <n v="9.4339999999999997E-3"/>
    <n v="0.113208"/>
    <n v="40.201787000000003"/>
    <n v="13"/>
  </r>
  <r>
    <s v="latin_p_vergilius_maro_aeneid"/>
    <x v="2"/>
    <x v="1"/>
    <s v="js"/>
    <n v="2"/>
    <n v="107"/>
    <n v="27"/>
    <n v="54"/>
    <n v="5.6604000000000002E-2"/>
    <n v="9.4339999999999997E-3"/>
    <n v="4.7169999999999997E-2"/>
    <n v="40.603943000000001"/>
    <n v="6"/>
  </r>
  <r>
    <s v="latin_p_vergilius_maro_aeneid"/>
    <x v="2"/>
    <x v="1"/>
    <s v="js"/>
    <n v="3"/>
    <n v="107"/>
    <n v="27"/>
    <n v="54"/>
    <n v="0.10377400000000001"/>
    <n v="9.4339999999999997E-3"/>
    <n v="9.4339999999999993E-2"/>
    <n v="40.255428000000002"/>
    <n v="11.000000000000002"/>
  </r>
  <r>
    <s v="latin_p_vergilius_maro_aeneid"/>
    <x v="2"/>
    <x v="1"/>
    <s v="js"/>
    <n v="4"/>
    <n v="107"/>
    <n v="27"/>
    <n v="54"/>
    <n v="6.6037999999999999E-2"/>
    <n v="9.4339999999999997E-3"/>
    <n v="5.6604000000000002E-2"/>
    <n v="39.177855999999998"/>
    <n v="7"/>
  </r>
  <r>
    <s v="latin_p_vergilius_maro_aeneid"/>
    <x v="2"/>
    <x v="1"/>
    <s v="js"/>
    <n v="5"/>
    <n v="107"/>
    <n v="27"/>
    <n v="54"/>
    <n v="9.4339999999999993E-2"/>
    <n v="9.4339999999999997E-3"/>
    <n v="8.4905999999999995E-2"/>
    <n v="39.885765999999997"/>
    <n v="10"/>
  </r>
  <r>
    <s v="latin_p_vergilius_maro_aeneid"/>
    <x v="2"/>
    <x v="1"/>
    <s v="js"/>
    <n v="6"/>
    <n v="107"/>
    <n v="27"/>
    <n v="54"/>
    <n v="6.6037999999999999E-2"/>
    <n v="9.4339999999999997E-3"/>
    <n v="5.6604000000000002E-2"/>
    <n v="39.567497000000003"/>
    <n v="7"/>
  </r>
  <r>
    <s v="latin_p_vergilius_maro_aeneid"/>
    <x v="2"/>
    <x v="1"/>
    <s v="js"/>
    <n v="7"/>
    <n v="107"/>
    <n v="27"/>
    <n v="54"/>
    <n v="9.4339999999999993E-2"/>
    <n v="9.4339999999999997E-3"/>
    <n v="8.4905999999999995E-2"/>
    <n v="40.225245999999999"/>
    <n v="10"/>
  </r>
  <r>
    <s v="latin_p_vergilius_maro_aeneid"/>
    <x v="2"/>
    <x v="1"/>
    <s v="l1"/>
    <n v="0"/>
    <n v="107"/>
    <n v="27"/>
    <n v="54"/>
    <n v="7.5471999999999997E-2"/>
    <n v="9.4339999999999997E-3"/>
    <n v="6.6037999999999999E-2"/>
    <n v="37.906989000000003"/>
    <n v="8"/>
  </r>
  <r>
    <s v="latin_p_vergilius_maro_aeneid"/>
    <x v="2"/>
    <x v="1"/>
    <s v="l1"/>
    <n v="1"/>
    <n v="107"/>
    <n v="27"/>
    <n v="54"/>
    <n v="7.5471999999999997E-2"/>
    <n v="9.4339999999999997E-3"/>
    <n v="6.6037999999999999E-2"/>
    <n v="38.363976000000001"/>
    <n v="8"/>
  </r>
  <r>
    <s v="latin_p_vergilius_maro_aeneid"/>
    <x v="2"/>
    <x v="1"/>
    <s v="l1"/>
    <n v="2"/>
    <n v="107"/>
    <n v="27"/>
    <n v="54"/>
    <n v="0.10377400000000001"/>
    <n v="9.4339999999999997E-3"/>
    <n v="9.4339999999999993E-2"/>
    <n v="36.390134000000003"/>
    <n v="11.000000000000002"/>
  </r>
  <r>
    <s v="latin_p_vergilius_maro_aeneid"/>
    <x v="2"/>
    <x v="1"/>
    <s v="l1"/>
    <n v="3"/>
    <n v="107"/>
    <n v="27"/>
    <n v="54"/>
    <n v="0.10377400000000001"/>
    <n v="9.4339999999999997E-3"/>
    <n v="9.4339999999999993E-2"/>
    <n v="37.609265999999998"/>
    <n v="11.000000000000002"/>
  </r>
  <r>
    <s v="latin_p_vergilius_maro_aeneid"/>
    <x v="2"/>
    <x v="1"/>
    <s v="l1"/>
    <n v="4"/>
    <n v="107"/>
    <n v="27"/>
    <n v="54"/>
    <n v="0.113208"/>
    <n v="9.4339999999999997E-3"/>
    <n v="0.10377400000000001"/>
    <n v="37.048018999999996"/>
    <n v="12"/>
  </r>
  <r>
    <s v="latin_p_vergilius_maro_aeneid"/>
    <x v="2"/>
    <x v="1"/>
    <s v="l1"/>
    <n v="5"/>
    <n v="107"/>
    <n v="27"/>
    <n v="54"/>
    <n v="0.10377400000000001"/>
    <n v="9.4339999999999997E-3"/>
    <n v="9.4339999999999993E-2"/>
    <n v="37.498932000000003"/>
    <n v="11.000000000000002"/>
  </r>
  <r>
    <s v="latin_p_vergilius_maro_aeneid"/>
    <x v="2"/>
    <x v="1"/>
    <s v="l1"/>
    <n v="6"/>
    <n v="107"/>
    <n v="27"/>
    <n v="54"/>
    <n v="7.5471999999999997E-2"/>
    <n v="9.4339999999999997E-3"/>
    <n v="6.6037999999999999E-2"/>
    <n v="37.313372999999999"/>
    <n v="8"/>
  </r>
  <r>
    <s v="latin_p_vergilius_maro_aeneid"/>
    <x v="2"/>
    <x v="1"/>
    <s v="l1"/>
    <n v="7"/>
    <n v="107"/>
    <n v="27"/>
    <n v="54"/>
    <n v="7.5471999999999997E-2"/>
    <n v="9.4339999999999997E-3"/>
    <n v="6.6037999999999999E-2"/>
    <n v="38.461809000000002"/>
    <n v="8"/>
  </r>
  <r>
    <s v="latin_p_vergilius_maro_aeneid"/>
    <x v="2"/>
    <x v="2"/>
    <s v="hellinger"/>
    <n v="0"/>
    <n v="107"/>
    <n v="18"/>
    <n v="54"/>
    <n v="3.7735999999999999E-2"/>
    <n v="9.4339999999999997E-3"/>
    <n v="2.8302000000000001E-2"/>
    <n v="45.117825000000003"/>
    <n v="4"/>
  </r>
  <r>
    <s v="latin_p_vergilius_maro_aeneid"/>
    <x v="2"/>
    <x v="2"/>
    <s v="hellinger"/>
    <n v="1"/>
    <n v="107"/>
    <n v="18"/>
    <n v="54"/>
    <n v="5.6604000000000002E-2"/>
    <n v="9.4339999999999997E-3"/>
    <n v="4.7169999999999997E-2"/>
    <n v="45.367756999999997"/>
    <n v="6"/>
  </r>
  <r>
    <s v="latin_p_vergilius_maro_aeneid"/>
    <x v="2"/>
    <x v="2"/>
    <s v="hellinger"/>
    <n v="2"/>
    <n v="107"/>
    <n v="18"/>
    <n v="54"/>
    <n v="6.6037999999999999E-2"/>
    <n v="9.4339999999999997E-3"/>
    <n v="5.6604000000000002E-2"/>
    <n v="46.415286999999999"/>
    <n v="7"/>
  </r>
  <r>
    <s v="latin_p_vergilius_maro_aeneid"/>
    <x v="2"/>
    <x v="2"/>
    <s v="hellinger"/>
    <n v="3"/>
    <n v="107"/>
    <n v="18"/>
    <n v="54"/>
    <n v="5.6604000000000002E-2"/>
    <n v="9.4339999999999997E-3"/>
    <n v="4.7169999999999997E-2"/>
    <n v="45.762197"/>
    <n v="6"/>
  </r>
  <r>
    <s v="latin_p_vergilius_maro_aeneid"/>
    <x v="2"/>
    <x v="2"/>
    <s v="hellinger"/>
    <n v="4"/>
    <n v="107"/>
    <n v="18"/>
    <n v="54"/>
    <n v="4.7169999999999997E-2"/>
    <n v="9.4339999999999997E-3"/>
    <n v="3.7735999999999999E-2"/>
    <n v="44.332250999999999"/>
    <n v="5"/>
  </r>
  <r>
    <s v="latin_p_vergilius_maro_aeneid"/>
    <x v="2"/>
    <x v="2"/>
    <s v="hellinger"/>
    <n v="5"/>
    <n v="107"/>
    <n v="18"/>
    <n v="54"/>
    <n v="5.6604000000000002E-2"/>
    <n v="9.4339999999999997E-3"/>
    <n v="4.7169999999999997E-2"/>
    <n v="45.795225000000002"/>
    <n v="6"/>
  </r>
  <r>
    <s v="latin_p_vergilius_maro_aeneid"/>
    <x v="2"/>
    <x v="2"/>
    <s v="hellinger"/>
    <n v="6"/>
    <n v="107"/>
    <n v="18"/>
    <n v="54"/>
    <n v="4.7169999999999997E-2"/>
    <n v="9.4339999999999997E-3"/>
    <n v="3.7735999999999999E-2"/>
    <n v="46.186323000000002"/>
    <n v="5"/>
  </r>
  <r>
    <s v="latin_p_vergilius_maro_aeneid"/>
    <x v="2"/>
    <x v="2"/>
    <s v="hellinger"/>
    <n v="7"/>
    <n v="107"/>
    <n v="18"/>
    <n v="54"/>
    <n v="3.7735999999999999E-2"/>
    <n v="9.4339999999999997E-3"/>
    <n v="2.8302000000000001E-2"/>
    <n v="45.634686000000002"/>
    <n v="4"/>
  </r>
  <r>
    <s v="latin_p_vergilius_maro_aeneid"/>
    <x v="2"/>
    <x v="2"/>
    <s v="js"/>
    <n v="0"/>
    <n v="107"/>
    <n v="18"/>
    <n v="54"/>
    <n v="3.7735999999999999E-2"/>
    <n v="9.4339999999999997E-3"/>
    <n v="2.8302000000000001E-2"/>
    <n v="40.179034000000001"/>
    <n v="4"/>
  </r>
  <r>
    <s v="latin_p_vergilius_maro_aeneid"/>
    <x v="2"/>
    <x v="2"/>
    <s v="js"/>
    <n v="1"/>
    <n v="107"/>
    <n v="18"/>
    <n v="54"/>
    <n v="4.7169999999999997E-2"/>
    <n v="9.4339999999999997E-3"/>
    <n v="3.7735999999999999E-2"/>
    <n v="40.319006999999999"/>
    <n v="5"/>
  </r>
  <r>
    <s v="latin_p_vergilius_maro_aeneid"/>
    <x v="2"/>
    <x v="2"/>
    <s v="js"/>
    <n v="2"/>
    <n v="107"/>
    <n v="18"/>
    <n v="54"/>
    <n v="6.6037999999999999E-2"/>
    <n v="9.4339999999999997E-3"/>
    <n v="5.6604000000000002E-2"/>
    <n v="39.925915000000003"/>
    <n v="7"/>
  </r>
  <r>
    <s v="latin_p_vergilius_maro_aeneid"/>
    <x v="2"/>
    <x v="2"/>
    <s v="js"/>
    <n v="3"/>
    <n v="107"/>
    <n v="18"/>
    <n v="54"/>
    <n v="2.8302000000000001E-2"/>
    <n v="9.4339999999999997E-3"/>
    <n v="1.8867999999999999E-2"/>
    <n v="39.480137999999997"/>
    <n v="3"/>
  </r>
  <r>
    <s v="latin_p_vergilius_maro_aeneid"/>
    <x v="2"/>
    <x v="2"/>
    <s v="js"/>
    <n v="4"/>
    <n v="107"/>
    <n v="18"/>
    <n v="54"/>
    <n v="4.7169999999999997E-2"/>
    <n v="9.4339999999999997E-3"/>
    <n v="3.7735999999999999E-2"/>
    <n v="39.707335"/>
    <n v="5"/>
  </r>
  <r>
    <s v="latin_p_vergilius_maro_aeneid"/>
    <x v="2"/>
    <x v="2"/>
    <s v="js"/>
    <n v="5"/>
    <n v="107"/>
    <n v="18"/>
    <n v="54"/>
    <n v="5.6604000000000002E-2"/>
    <n v="9.4339999999999997E-3"/>
    <n v="4.7169999999999997E-2"/>
    <n v="40.079462999999997"/>
    <n v="6"/>
  </r>
  <r>
    <s v="latin_p_vergilius_maro_aeneid"/>
    <x v="2"/>
    <x v="2"/>
    <s v="js"/>
    <n v="6"/>
    <n v="107"/>
    <n v="18"/>
    <n v="54"/>
    <n v="1.8867999999999999E-2"/>
    <n v="9.4339999999999997E-3"/>
    <n v="9.4339999999999997E-3"/>
    <n v="40.279798999999997"/>
    <n v="2"/>
  </r>
  <r>
    <s v="latin_p_vergilius_maro_aeneid"/>
    <x v="2"/>
    <x v="2"/>
    <s v="js"/>
    <n v="7"/>
    <n v="107"/>
    <n v="18"/>
    <n v="54"/>
    <n v="4.7169999999999997E-2"/>
    <n v="9.4339999999999997E-3"/>
    <n v="3.7735999999999999E-2"/>
    <n v="40.205492"/>
    <n v="5"/>
  </r>
  <r>
    <s v="latin_p_vergilius_maro_aeneid"/>
    <x v="2"/>
    <x v="2"/>
    <s v="l1"/>
    <n v="0"/>
    <n v="107"/>
    <n v="18"/>
    <n v="54"/>
    <n v="5.6604000000000002E-2"/>
    <n v="9.4339999999999997E-3"/>
    <n v="4.7169999999999997E-2"/>
    <n v="37.494446000000003"/>
    <n v="6"/>
  </r>
  <r>
    <s v="latin_p_vergilius_maro_aeneid"/>
    <x v="2"/>
    <x v="2"/>
    <s v="l1"/>
    <n v="1"/>
    <n v="107"/>
    <n v="18"/>
    <n v="54"/>
    <n v="4.7169999999999997E-2"/>
    <n v="9.4339999999999997E-3"/>
    <n v="3.7735999999999999E-2"/>
    <n v="37.594633999999999"/>
    <n v="5"/>
  </r>
  <r>
    <s v="latin_p_vergilius_maro_aeneid"/>
    <x v="2"/>
    <x v="2"/>
    <s v="l1"/>
    <n v="2"/>
    <n v="107"/>
    <n v="18"/>
    <n v="54"/>
    <n v="4.7169999999999997E-2"/>
    <n v="9.4339999999999997E-3"/>
    <n v="3.7735999999999999E-2"/>
    <n v="37.911977999999998"/>
    <n v="5"/>
  </r>
  <r>
    <s v="latin_p_vergilius_maro_aeneid"/>
    <x v="2"/>
    <x v="2"/>
    <s v="l1"/>
    <n v="3"/>
    <n v="107"/>
    <n v="18"/>
    <n v="54"/>
    <n v="4.7169999999999997E-2"/>
    <n v="9.4339999999999997E-3"/>
    <n v="3.7735999999999999E-2"/>
    <n v="38.547460000000001"/>
    <n v="5"/>
  </r>
  <r>
    <s v="latin_p_vergilius_maro_aeneid"/>
    <x v="2"/>
    <x v="2"/>
    <s v="l1"/>
    <n v="4"/>
    <n v="107"/>
    <n v="18"/>
    <n v="54"/>
    <n v="5.6604000000000002E-2"/>
    <n v="9.4339999999999997E-3"/>
    <n v="4.7169999999999997E-2"/>
    <n v="38.197141000000002"/>
    <n v="6"/>
  </r>
  <r>
    <s v="latin_p_vergilius_maro_aeneid"/>
    <x v="2"/>
    <x v="2"/>
    <s v="l1"/>
    <n v="5"/>
    <n v="107"/>
    <n v="18"/>
    <n v="54"/>
    <n v="4.7169999999999997E-2"/>
    <n v="9.4339999999999997E-3"/>
    <n v="3.7735999999999999E-2"/>
    <n v="38.444192999999999"/>
    <n v="5"/>
  </r>
  <r>
    <s v="latin_p_vergilius_maro_aeneid"/>
    <x v="2"/>
    <x v="2"/>
    <s v="l1"/>
    <n v="6"/>
    <n v="107"/>
    <n v="18"/>
    <n v="54"/>
    <n v="6.6037999999999999E-2"/>
    <n v="9.4339999999999997E-3"/>
    <n v="5.6604000000000002E-2"/>
    <n v="37.303789000000002"/>
    <n v="7"/>
  </r>
  <r>
    <s v="latin_p_vergilius_maro_aeneid"/>
    <x v="2"/>
    <x v="2"/>
    <s v="l1"/>
    <n v="7"/>
    <n v="107"/>
    <n v="18"/>
    <n v="54"/>
    <n v="4.7169999999999997E-2"/>
    <n v="9.4339999999999997E-3"/>
    <n v="3.7735999999999999E-2"/>
    <n v="37.412018000000003"/>
    <n v="5"/>
  </r>
  <r>
    <s v="latin_p_vergilius_maro_aeneid"/>
    <x v="2"/>
    <x v="3"/>
    <s v="hellinger"/>
    <n v="0"/>
    <n v="107"/>
    <n v="14"/>
    <n v="55"/>
    <n v="2.8302000000000001E-2"/>
    <n v="9.2560000000000003E-3"/>
    <n v="1.9046E-2"/>
    <n v="45.447059000000003"/>
    <n v="3.0576923076923075"/>
  </r>
  <r>
    <s v="latin_p_vergilius_maro_aeneid"/>
    <x v="2"/>
    <x v="3"/>
    <s v="hellinger"/>
    <n v="1"/>
    <n v="107"/>
    <n v="14"/>
    <n v="55"/>
    <n v="5.6604000000000002E-2"/>
    <n v="9.2560000000000003E-3"/>
    <n v="4.7348000000000001E-2"/>
    <n v="45.729309000000001"/>
    <n v="6.115384615384615"/>
  </r>
  <r>
    <s v="latin_p_vergilius_maro_aeneid"/>
    <x v="2"/>
    <x v="3"/>
    <s v="hellinger"/>
    <n v="2"/>
    <n v="107"/>
    <n v="14"/>
    <n v="55"/>
    <n v="7.5471999999999997E-2"/>
    <n v="9.2560000000000003E-3"/>
    <n v="6.6215999999999997E-2"/>
    <n v="46.474902999999998"/>
    <n v="8.1538461538461533"/>
  </r>
  <r>
    <s v="latin_p_vergilius_maro_aeneid"/>
    <x v="2"/>
    <x v="3"/>
    <s v="hellinger"/>
    <n v="3"/>
    <n v="107"/>
    <n v="14"/>
    <n v="55"/>
    <n v="2.8302000000000001E-2"/>
    <n v="9.2560000000000003E-3"/>
    <n v="1.9046E-2"/>
    <n v="45.836623000000003"/>
    <n v="3.0576923076923075"/>
  </r>
  <r>
    <s v="latin_p_vergilius_maro_aeneid"/>
    <x v="2"/>
    <x v="3"/>
    <s v="hellinger"/>
    <n v="4"/>
    <n v="107"/>
    <n v="14"/>
    <n v="55"/>
    <n v="4.7169999999999997E-2"/>
    <n v="9.2560000000000003E-3"/>
    <n v="3.7914000000000003E-2"/>
    <n v="45.009272000000003"/>
    <n v="5.0961538461538458"/>
  </r>
  <r>
    <s v="latin_p_vergilius_maro_aeneid"/>
    <x v="2"/>
    <x v="3"/>
    <s v="hellinger"/>
    <n v="5"/>
    <n v="107"/>
    <n v="14"/>
    <n v="55"/>
    <n v="5.6604000000000002E-2"/>
    <n v="9.2560000000000003E-3"/>
    <n v="4.7348000000000001E-2"/>
    <n v="45.413065000000003"/>
    <n v="6.115384615384615"/>
  </r>
  <r>
    <s v="latin_p_vergilius_maro_aeneid"/>
    <x v="2"/>
    <x v="3"/>
    <s v="hellinger"/>
    <n v="6"/>
    <n v="107"/>
    <n v="14"/>
    <n v="55"/>
    <n v="5.6604000000000002E-2"/>
    <n v="9.2560000000000003E-3"/>
    <n v="4.7348000000000001E-2"/>
    <n v="45.906464"/>
    <n v="6.115384615384615"/>
  </r>
  <r>
    <s v="latin_p_vergilius_maro_aeneid"/>
    <x v="2"/>
    <x v="3"/>
    <s v="hellinger"/>
    <n v="7"/>
    <n v="107"/>
    <n v="14"/>
    <n v="55"/>
    <n v="2.8302000000000001E-2"/>
    <n v="9.2560000000000003E-3"/>
    <n v="1.9046E-2"/>
    <n v="44.416742999999997"/>
    <n v="3.0576923076923075"/>
  </r>
  <r>
    <s v="latin_p_vergilius_maro_aeneid"/>
    <x v="2"/>
    <x v="3"/>
    <s v="js"/>
    <n v="0"/>
    <n v="107"/>
    <n v="14"/>
    <n v="55"/>
    <n v="9.4339999999999997E-3"/>
    <n v="9.2560000000000003E-3"/>
    <n v="1.7799999999999999E-4"/>
    <n v="40.612718000000001"/>
    <n v="1.0192307692307692"/>
  </r>
  <r>
    <s v="latin_p_vergilius_maro_aeneid"/>
    <x v="2"/>
    <x v="3"/>
    <s v="js"/>
    <n v="1"/>
    <n v="107"/>
    <n v="14"/>
    <n v="55"/>
    <n v="3.7735999999999999E-2"/>
    <n v="9.2560000000000003E-3"/>
    <n v="2.8479999999999998E-2"/>
    <n v="39.835090999999998"/>
    <n v="4.0769230769230766"/>
  </r>
  <r>
    <s v="latin_p_vergilius_maro_aeneid"/>
    <x v="2"/>
    <x v="3"/>
    <s v="js"/>
    <n v="2"/>
    <n v="107"/>
    <n v="14"/>
    <n v="55"/>
    <n v="2.8302000000000001E-2"/>
    <n v="9.2560000000000003E-3"/>
    <n v="1.9046E-2"/>
    <n v="40.070104000000001"/>
    <n v="3.0576923076923075"/>
  </r>
  <r>
    <s v="latin_p_vergilius_maro_aeneid"/>
    <x v="2"/>
    <x v="3"/>
    <s v="js"/>
    <n v="3"/>
    <n v="107"/>
    <n v="14"/>
    <n v="55"/>
    <n v="2.8302000000000001E-2"/>
    <n v="9.2560000000000003E-3"/>
    <n v="1.9046E-2"/>
    <n v="39.975287999999999"/>
    <n v="3.0576923076923075"/>
  </r>
  <r>
    <s v="latin_p_vergilius_maro_aeneid"/>
    <x v="2"/>
    <x v="3"/>
    <s v="js"/>
    <n v="4"/>
    <n v="107"/>
    <n v="14"/>
    <n v="55"/>
    <n v="5.6604000000000002E-2"/>
    <n v="9.2560000000000003E-3"/>
    <n v="4.7348000000000001E-2"/>
    <n v="40.309902999999998"/>
    <n v="6.115384615384615"/>
  </r>
  <r>
    <s v="latin_p_vergilius_maro_aeneid"/>
    <x v="2"/>
    <x v="3"/>
    <s v="js"/>
    <n v="5"/>
    <n v="107"/>
    <n v="14"/>
    <n v="55"/>
    <n v="4.7169999999999997E-2"/>
    <n v="9.2560000000000003E-3"/>
    <n v="3.7914000000000003E-2"/>
    <n v="40.261057999999998"/>
    <n v="5.0961538461538458"/>
  </r>
  <r>
    <s v="latin_p_vergilius_maro_aeneid"/>
    <x v="2"/>
    <x v="3"/>
    <s v="js"/>
    <n v="6"/>
    <n v="107"/>
    <n v="14"/>
    <n v="55"/>
    <n v="5.6604000000000002E-2"/>
    <n v="9.2560000000000003E-3"/>
    <n v="4.7348000000000001E-2"/>
    <n v="39.220210999999999"/>
    <n v="6.115384615384615"/>
  </r>
  <r>
    <s v="latin_p_vergilius_maro_aeneid"/>
    <x v="2"/>
    <x v="3"/>
    <s v="js"/>
    <n v="7"/>
    <n v="107"/>
    <n v="14"/>
    <n v="55"/>
    <n v="3.7735999999999999E-2"/>
    <n v="9.2560000000000003E-3"/>
    <n v="2.8479999999999998E-2"/>
    <n v="39.607142000000003"/>
    <n v="4.0769230769230766"/>
  </r>
  <r>
    <s v="latin_p_vergilius_maro_aeneid"/>
    <x v="2"/>
    <x v="3"/>
    <s v="l1"/>
    <n v="0"/>
    <n v="107"/>
    <n v="14"/>
    <n v="55"/>
    <n v="3.7735999999999999E-2"/>
    <n v="9.2560000000000003E-3"/>
    <n v="2.8479999999999998E-2"/>
    <n v="38.171067000000001"/>
    <n v="4.0769230769230766"/>
  </r>
  <r>
    <s v="latin_p_vergilius_maro_aeneid"/>
    <x v="2"/>
    <x v="3"/>
    <s v="l1"/>
    <n v="1"/>
    <n v="107"/>
    <n v="14"/>
    <n v="55"/>
    <n v="3.7735999999999999E-2"/>
    <n v="9.2560000000000003E-3"/>
    <n v="2.8479999999999998E-2"/>
    <n v="36.593699000000001"/>
    <n v="4.0769230769230766"/>
  </r>
  <r>
    <s v="latin_p_vergilius_maro_aeneid"/>
    <x v="2"/>
    <x v="3"/>
    <s v="l1"/>
    <n v="2"/>
    <n v="107"/>
    <n v="14"/>
    <n v="55"/>
    <n v="3.7735999999999999E-2"/>
    <n v="9.2560000000000003E-3"/>
    <n v="2.8479999999999998E-2"/>
    <n v="37.867243999999999"/>
    <n v="4.0769230769230766"/>
  </r>
  <r>
    <s v="latin_p_vergilius_maro_aeneid"/>
    <x v="2"/>
    <x v="3"/>
    <s v="l1"/>
    <n v="3"/>
    <n v="107"/>
    <n v="14"/>
    <n v="55"/>
    <n v="7.5471999999999997E-2"/>
    <n v="9.2560000000000003E-3"/>
    <n v="6.6215999999999997E-2"/>
    <n v="37.529057999999999"/>
    <n v="8.1538461538461533"/>
  </r>
  <r>
    <s v="latin_p_vergilius_maro_aeneid"/>
    <x v="2"/>
    <x v="3"/>
    <s v="l1"/>
    <n v="4"/>
    <n v="107"/>
    <n v="14"/>
    <n v="55"/>
    <n v="5.6604000000000002E-2"/>
    <n v="9.2560000000000003E-3"/>
    <n v="4.7348000000000001E-2"/>
    <n v="36.978946000000001"/>
    <n v="6.115384615384615"/>
  </r>
  <r>
    <s v="latin_p_vergilius_maro_aeneid"/>
    <x v="2"/>
    <x v="3"/>
    <s v="l1"/>
    <n v="5"/>
    <n v="107"/>
    <n v="14"/>
    <n v="55"/>
    <n v="4.7169999999999997E-2"/>
    <n v="9.2560000000000003E-3"/>
    <n v="3.7914000000000003E-2"/>
    <n v="38.445027000000003"/>
    <n v="5.0961538461538458"/>
  </r>
  <r>
    <s v="latin_p_vergilius_maro_aeneid"/>
    <x v="2"/>
    <x v="3"/>
    <s v="l1"/>
    <n v="6"/>
    <n v="107"/>
    <n v="14"/>
    <n v="55"/>
    <n v="6.6037999999999999E-2"/>
    <n v="9.2560000000000003E-3"/>
    <n v="5.6781999999999999E-2"/>
    <n v="37.311515999999997"/>
    <n v="7.1346153846153841"/>
  </r>
  <r>
    <s v="latin_p_vergilius_maro_aeneid"/>
    <x v="2"/>
    <x v="3"/>
    <s v="l1"/>
    <n v="7"/>
    <n v="107"/>
    <n v="14"/>
    <n v="55"/>
    <n v="6.6037999999999999E-2"/>
    <n v="9.2560000000000003E-3"/>
    <n v="5.6781999999999999E-2"/>
    <n v="37.621096000000001"/>
    <n v="7.1346153846153841"/>
  </r>
  <r>
    <s v="latin_p_vergilius_maro_aeneid"/>
    <x v="2"/>
    <x v="4"/>
    <s v="hellinger"/>
    <n v="0"/>
    <n v="107"/>
    <n v="11"/>
    <n v="55"/>
    <n v="4.7169999999999997E-2"/>
    <n v="9.2560000000000003E-3"/>
    <n v="3.7914000000000003E-2"/>
    <n v="45.754213999999997"/>
    <n v="5.0961538461538458"/>
  </r>
  <r>
    <s v="latin_p_vergilius_maro_aeneid"/>
    <x v="2"/>
    <x v="4"/>
    <s v="hellinger"/>
    <n v="1"/>
    <n v="107"/>
    <n v="11"/>
    <n v="55"/>
    <n v="2.8302000000000001E-2"/>
    <n v="9.2560000000000003E-3"/>
    <n v="1.9046E-2"/>
    <n v="46.012898999999997"/>
    <n v="3.0576923076923075"/>
  </r>
  <r>
    <s v="latin_p_vergilius_maro_aeneid"/>
    <x v="2"/>
    <x v="4"/>
    <s v="hellinger"/>
    <n v="2"/>
    <n v="107"/>
    <n v="11"/>
    <n v="55"/>
    <n v="5.6604000000000002E-2"/>
    <n v="9.2560000000000003E-3"/>
    <n v="4.7348000000000001E-2"/>
    <n v="44.872624999999999"/>
    <n v="6.115384615384615"/>
  </r>
  <r>
    <s v="latin_p_vergilius_maro_aeneid"/>
    <x v="2"/>
    <x v="4"/>
    <s v="hellinger"/>
    <n v="3"/>
    <n v="107"/>
    <n v="11"/>
    <n v="55"/>
    <n v="4.7169999999999997E-2"/>
    <n v="9.2560000000000003E-3"/>
    <n v="3.7914000000000003E-2"/>
    <n v="44.773454999999998"/>
    <n v="5.0961538461538458"/>
  </r>
  <r>
    <s v="latin_p_vergilius_maro_aeneid"/>
    <x v="2"/>
    <x v="4"/>
    <s v="hellinger"/>
    <n v="4"/>
    <n v="107"/>
    <n v="11"/>
    <n v="55"/>
    <n v="5.6604000000000002E-2"/>
    <n v="9.2560000000000003E-3"/>
    <n v="4.7348000000000001E-2"/>
    <n v="45.567179000000003"/>
    <n v="6.115384615384615"/>
  </r>
  <r>
    <s v="latin_p_vergilius_maro_aeneid"/>
    <x v="2"/>
    <x v="4"/>
    <s v="hellinger"/>
    <n v="5"/>
    <n v="107"/>
    <n v="11"/>
    <n v="55"/>
    <n v="3.7735999999999999E-2"/>
    <n v="9.2560000000000003E-3"/>
    <n v="2.8479999999999998E-2"/>
    <n v="45.675468000000002"/>
    <n v="4.0769230769230766"/>
  </r>
  <r>
    <s v="latin_p_vergilius_maro_aeneid"/>
    <x v="2"/>
    <x v="4"/>
    <s v="hellinger"/>
    <n v="6"/>
    <n v="107"/>
    <n v="11"/>
    <n v="55"/>
    <n v="4.7169999999999997E-2"/>
    <n v="9.2560000000000003E-3"/>
    <n v="3.7914000000000003E-2"/>
    <n v="45.385306"/>
    <n v="5.0961538461538458"/>
  </r>
  <r>
    <s v="latin_p_vergilius_maro_aeneid"/>
    <x v="2"/>
    <x v="4"/>
    <s v="hellinger"/>
    <n v="7"/>
    <n v="107"/>
    <n v="11"/>
    <n v="55"/>
    <n v="1.8867999999999999E-2"/>
    <n v="9.2560000000000003E-3"/>
    <n v="9.6120000000000008E-3"/>
    <n v="45.393386"/>
    <n v="2.0384615384615383"/>
  </r>
  <r>
    <s v="latin_p_vergilius_maro_aeneid"/>
    <x v="2"/>
    <x v="4"/>
    <s v="js"/>
    <n v="0"/>
    <n v="107"/>
    <n v="11"/>
    <n v="55"/>
    <n v="4.7169999999999997E-2"/>
    <n v="9.2560000000000003E-3"/>
    <n v="3.7914000000000003E-2"/>
    <n v="40.011893999999998"/>
    <n v="5.0961538461538458"/>
  </r>
  <r>
    <s v="latin_p_vergilius_maro_aeneid"/>
    <x v="2"/>
    <x v="4"/>
    <s v="js"/>
    <n v="1"/>
    <n v="107"/>
    <n v="11"/>
    <n v="55"/>
    <n v="2.8302000000000001E-2"/>
    <n v="9.2560000000000003E-3"/>
    <n v="1.9046E-2"/>
    <n v="39.926313"/>
    <n v="3.0576923076923075"/>
  </r>
  <r>
    <s v="latin_p_vergilius_maro_aeneid"/>
    <x v="2"/>
    <x v="4"/>
    <s v="js"/>
    <n v="2"/>
    <n v="107"/>
    <n v="11"/>
    <n v="55"/>
    <n v="5.6604000000000002E-2"/>
    <n v="9.2560000000000003E-3"/>
    <n v="4.7348000000000001E-2"/>
    <n v="39.497526999999998"/>
    <n v="6.115384615384615"/>
  </r>
  <r>
    <s v="latin_p_vergilius_maro_aeneid"/>
    <x v="2"/>
    <x v="4"/>
    <s v="js"/>
    <n v="3"/>
    <n v="107"/>
    <n v="11"/>
    <n v="55"/>
    <n v="4.7169999999999997E-2"/>
    <n v="9.2560000000000003E-3"/>
    <n v="3.7914000000000003E-2"/>
    <n v="39.852127000000003"/>
    <n v="5.0961538461538458"/>
  </r>
  <r>
    <s v="latin_p_vergilius_maro_aeneid"/>
    <x v="2"/>
    <x v="4"/>
    <s v="js"/>
    <n v="4"/>
    <n v="107"/>
    <n v="11"/>
    <n v="55"/>
    <n v="1.8867999999999999E-2"/>
    <n v="9.2560000000000003E-3"/>
    <n v="9.6120000000000008E-3"/>
    <n v="40.198129999999999"/>
    <n v="2.0384615384615383"/>
  </r>
  <r>
    <s v="latin_p_vergilius_maro_aeneid"/>
    <x v="2"/>
    <x v="4"/>
    <s v="js"/>
    <n v="5"/>
    <n v="107"/>
    <n v="11"/>
    <n v="55"/>
    <n v="6.6037999999999999E-2"/>
    <n v="9.2560000000000003E-3"/>
    <n v="5.6781999999999999E-2"/>
    <n v="39.434722999999998"/>
    <n v="7.1346153846153841"/>
  </r>
  <r>
    <s v="latin_p_vergilius_maro_aeneid"/>
    <x v="2"/>
    <x v="4"/>
    <s v="js"/>
    <n v="6"/>
    <n v="107"/>
    <n v="11"/>
    <n v="55"/>
    <n v="6.6037999999999999E-2"/>
    <n v="9.2560000000000003E-3"/>
    <n v="5.6781999999999999E-2"/>
    <n v="39.523645999999999"/>
    <n v="7.1346153846153841"/>
  </r>
  <r>
    <s v="latin_p_vergilius_maro_aeneid"/>
    <x v="2"/>
    <x v="4"/>
    <s v="js"/>
    <n v="7"/>
    <n v="107"/>
    <n v="11"/>
    <n v="55"/>
    <n v="3.7735999999999999E-2"/>
    <n v="9.2560000000000003E-3"/>
    <n v="2.8479999999999998E-2"/>
    <n v="39.951712999999998"/>
    <n v="4.0769230769230766"/>
  </r>
  <r>
    <s v="latin_p_vergilius_maro_aeneid"/>
    <x v="2"/>
    <x v="4"/>
    <s v="l1"/>
    <n v="0"/>
    <n v="107"/>
    <n v="11"/>
    <n v="55"/>
    <n v="2.8302000000000001E-2"/>
    <n v="9.2560000000000003E-3"/>
    <n v="1.9046E-2"/>
    <n v="38.804868999999997"/>
    <n v="3.0576923076923075"/>
  </r>
  <r>
    <s v="latin_p_vergilius_maro_aeneid"/>
    <x v="2"/>
    <x v="4"/>
    <s v="l1"/>
    <n v="1"/>
    <n v="107"/>
    <n v="11"/>
    <n v="55"/>
    <n v="1.8867999999999999E-2"/>
    <n v="9.2560000000000003E-3"/>
    <n v="9.6120000000000008E-3"/>
    <n v="38.418796"/>
    <n v="2.0384615384615383"/>
  </r>
  <r>
    <s v="latin_p_vergilius_maro_aeneid"/>
    <x v="2"/>
    <x v="4"/>
    <s v="l1"/>
    <n v="2"/>
    <n v="107"/>
    <n v="11"/>
    <n v="55"/>
    <n v="2.8302000000000001E-2"/>
    <n v="9.2560000000000003E-3"/>
    <n v="1.9046E-2"/>
    <n v="37.171475000000001"/>
    <n v="3.0576923076923075"/>
  </r>
  <r>
    <s v="latin_p_vergilius_maro_aeneid"/>
    <x v="2"/>
    <x v="4"/>
    <s v="l1"/>
    <n v="3"/>
    <n v="107"/>
    <n v="11"/>
    <n v="55"/>
    <n v="3.7735999999999999E-2"/>
    <n v="9.2560000000000003E-3"/>
    <n v="2.8479999999999998E-2"/>
    <n v="37.176698999999999"/>
    <n v="4.0769230769230766"/>
  </r>
  <r>
    <s v="latin_p_vergilius_maro_aeneid"/>
    <x v="2"/>
    <x v="4"/>
    <s v="l1"/>
    <n v="4"/>
    <n v="107"/>
    <n v="11"/>
    <n v="55"/>
    <n v="4.7169999999999997E-2"/>
    <n v="9.2560000000000003E-3"/>
    <n v="3.7914000000000003E-2"/>
    <n v="37.033293999999998"/>
    <n v="5.0961538461538458"/>
  </r>
  <r>
    <s v="latin_p_vergilius_maro_aeneid"/>
    <x v="2"/>
    <x v="4"/>
    <s v="l1"/>
    <n v="5"/>
    <n v="107"/>
    <n v="11"/>
    <n v="55"/>
    <n v="4.7169999999999997E-2"/>
    <n v="9.2560000000000003E-3"/>
    <n v="3.7914000000000003E-2"/>
    <n v="37.632272"/>
    <n v="5.0961538461538458"/>
  </r>
  <r>
    <s v="latin_p_vergilius_maro_aeneid"/>
    <x v="2"/>
    <x v="4"/>
    <s v="l1"/>
    <n v="6"/>
    <n v="107"/>
    <n v="11"/>
    <n v="55"/>
    <n v="6.6037999999999999E-2"/>
    <n v="9.2560000000000003E-3"/>
    <n v="5.6781999999999999E-2"/>
    <n v="37.911873999999997"/>
    <n v="7.1346153846153841"/>
  </r>
  <r>
    <s v="latin_p_vergilius_maro_aeneid"/>
    <x v="2"/>
    <x v="4"/>
    <s v="l1"/>
    <n v="7"/>
    <n v="107"/>
    <n v="11"/>
    <n v="55"/>
    <n v="1.8867999999999999E-2"/>
    <n v="9.2560000000000003E-3"/>
    <n v="9.6120000000000008E-3"/>
    <n v="38.650013000000001"/>
    <n v="2.0384615384615383"/>
  </r>
  <r>
    <s v="latin_petronius_satyricon"/>
    <x v="0"/>
    <x v="0"/>
    <s v="hellinger"/>
    <n v="0"/>
    <n v="121"/>
    <n v="61"/>
    <n v="61"/>
    <n v="4.1667000000000003E-2"/>
    <n v="8.3330000000000001E-3"/>
    <n v="3.3333000000000002E-2"/>
    <n v="48.674157000000001"/>
    <n v="5.0002400096003843"/>
  </r>
  <r>
    <s v="latin_petronius_satyricon"/>
    <x v="0"/>
    <x v="0"/>
    <s v="hellinger"/>
    <n v="1"/>
    <n v="121"/>
    <n v="61"/>
    <n v="61"/>
    <n v="8.3333000000000004E-2"/>
    <n v="8.3330000000000001E-3"/>
    <n v="7.4999999999999997E-2"/>
    <n v="48.708513000000004"/>
    <n v="10.000360014400576"/>
  </r>
  <r>
    <s v="latin_petronius_satyricon"/>
    <x v="0"/>
    <x v="0"/>
    <s v="hellinger"/>
    <n v="2"/>
    <n v="121"/>
    <n v="61"/>
    <n v="61"/>
    <n v="9.1666999999999998E-2"/>
    <n v="8.3330000000000001E-3"/>
    <n v="8.3333000000000004E-2"/>
    <n v="48.682803999999997"/>
    <n v="11.000480019200767"/>
  </r>
  <r>
    <s v="latin_petronius_satyricon"/>
    <x v="0"/>
    <x v="0"/>
    <s v="hellinger"/>
    <n v="3"/>
    <n v="121"/>
    <n v="61"/>
    <n v="61"/>
    <n v="0.1"/>
    <n v="8.3330000000000001E-3"/>
    <n v="9.1666999999999998E-2"/>
    <n v="49.901800999999999"/>
    <n v="12.000480019200769"/>
  </r>
  <r>
    <s v="latin_petronius_satyricon"/>
    <x v="0"/>
    <x v="0"/>
    <s v="hellinger"/>
    <n v="4"/>
    <n v="121"/>
    <n v="61"/>
    <n v="61"/>
    <n v="0.05"/>
    <n v="8.3330000000000001E-3"/>
    <n v="4.1667000000000003E-2"/>
    <n v="46.908451999999997"/>
    <n v="6.0002400096003843"/>
  </r>
  <r>
    <s v="latin_petronius_satyricon"/>
    <x v="0"/>
    <x v="0"/>
    <s v="hellinger"/>
    <n v="5"/>
    <n v="121"/>
    <n v="61"/>
    <n v="61"/>
    <n v="7.4999999999999997E-2"/>
    <n v="8.3330000000000001E-3"/>
    <n v="6.6667000000000004E-2"/>
    <n v="47.839582999999998"/>
    <n v="9.0003600144005755"/>
  </r>
  <r>
    <s v="latin_petronius_satyricon"/>
    <x v="0"/>
    <x v="0"/>
    <s v="hellinger"/>
    <n v="6"/>
    <n v="121"/>
    <n v="61"/>
    <n v="61"/>
    <n v="7.4999999999999997E-2"/>
    <n v="8.3330000000000001E-3"/>
    <n v="6.6667000000000004E-2"/>
    <n v="49.032031000000003"/>
    <n v="9.0003600144005755"/>
  </r>
  <r>
    <s v="latin_petronius_satyricon"/>
    <x v="0"/>
    <x v="0"/>
    <s v="hellinger"/>
    <n v="7"/>
    <n v="121"/>
    <n v="61"/>
    <n v="61"/>
    <n v="6.6667000000000004E-2"/>
    <n v="8.3330000000000001E-3"/>
    <n v="5.8333000000000003E-2"/>
    <n v="47.965102000000002"/>
    <n v="8.0003600144005755"/>
  </r>
  <r>
    <s v="latin_petronius_satyricon"/>
    <x v="0"/>
    <x v="0"/>
    <s v="js"/>
    <n v="0"/>
    <n v="121"/>
    <n v="61"/>
    <n v="61"/>
    <n v="6.6667000000000004E-2"/>
    <n v="8.3330000000000001E-3"/>
    <n v="5.8333000000000003E-2"/>
    <n v="42.260606000000003"/>
    <n v="8.0003600144005755"/>
  </r>
  <r>
    <s v="latin_petronius_satyricon"/>
    <x v="0"/>
    <x v="0"/>
    <s v="js"/>
    <n v="1"/>
    <n v="121"/>
    <n v="61"/>
    <n v="61"/>
    <n v="0.1"/>
    <n v="8.3330000000000001E-3"/>
    <n v="9.1666999999999998E-2"/>
    <n v="41.795091999999997"/>
    <n v="12.000480019200769"/>
  </r>
  <r>
    <s v="latin_petronius_satyricon"/>
    <x v="0"/>
    <x v="0"/>
    <s v="js"/>
    <n v="2"/>
    <n v="121"/>
    <n v="61"/>
    <n v="61"/>
    <n v="7.4999999999999997E-2"/>
    <n v="8.3330000000000001E-3"/>
    <n v="6.6667000000000004E-2"/>
    <n v="41.965730000000001"/>
    <n v="9.0003600144005755"/>
  </r>
  <r>
    <s v="latin_petronius_satyricon"/>
    <x v="0"/>
    <x v="0"/>
    <s v="js"/>
    <n v="3"/>
    <n v="121"/>
    <n v="61"/>
    <n v="61"/>
    <n v="9.1666999999999998E-2"/>
    <n v="8.3330000000000001E-3"/>
    <n v="8.3333000000000004E-2"/>
    <n v="42.172423000000002"/>
    <n v="11.000480019200767"/>
  </r>
  <r>
    <s v="latin_petronius_satyricon"/>
    <x v="0"/>
    <x v="0"/>
    <s v="js"/>
    <n v="4"/>
    <n v="121"/>
    <n v="61"/>
    <n v="61"/>
    <n v="8.3333000000000004E-2"/>
    <n v="8.3330000000000001E-3"/>
    <n v="7.4999999999999997E-2"/>
    <n v="41.841625999999998"/>
    <n v="10.000360014400576"/>
  </r>
  <r>
    <s v="latin_petronius_satyricon"/>
    <x v="0"/>
    <x v="0"/>
    <s v="js"/>
    <n v="5"/>
    <n v="121"/>
    <n v="61"/>
    <n v="61"/>
    <n v="7.4999999999999997E-2"/>
    <n v="8.3330000000000001E-3"/>
    <n v="6.6667000000000004E-2"/>
    <n v="41.898639000000003"/>
    <n v="9.0003600144005755"/>
  </r>
  <r>
    <s v="latin_petronius_satyricon"/>
    <x v="0"/>
    <x v="0"/>
    <s v="js"/>
    <n v="6"/>
    <n v="121"/>
    <n v="61"/>
    <n v="61"/>
    <n v="5.8333000000000003E-2"/>
    <n v="8.3330000000000001E-3"/>
    <n v="0.05"/>
    <n v="41.916730000000001"/>
    <n v="7.0002400096003843"/>
  </r>
  <r>
    <s v="latin_petronius_satyricon"/>
    <x v="0"/>
    <x v="0"/>
    <s v="js"/>
    <n v="7"/>
    <n v="121"/>
    <n v="61"/>
    <n v="61"/>
    <n v="6.6667000000000004E-2"/>
    <n v="8.3330000000000001E-3"/>
    <n v="5.8333000000000003E-2"/>
    <n v="42.666023000000003"/>
    <n v="8.0003600144005755"/>
  </r>
  <r>
    <s v="latin_petronius_satyricon"/>
    <x v="0"/>
    <x v="0"/>
    <s v="l1"/>
    <n v="0"/>
    <n v="121"/>
    <n v="61"/>
    <n v="61"/>
    <n v="4.1667000000000003E-2"/>
    <n v="8.3330000000000001E-3"/>
    <n v="3.3333000000000002E-2"/>
    <n v="37.999180000000003"/>
    <n v="5.0002400096003843"/>
  </r>
  <r>
    <s v="latin_petronius_satyricon"/>
    <x v="0"/>
    <x v="0"/>
    <s v="l1"/>
    <n v="1"/>
    <n v="121"/>
    <n v="61"/>
    <n v="61"/>
    <n v="7.4999999999999997E-2"/>
    <n v="8.3330000000000001E-3"/>
    <n v="6.6667000000000004E-2"/>
    <n v="39.504508999999999"/>
    <n v="9.0003600144005755"/>
  </r>
  <r>
    <s v="latin_petronius_satyricon"/>
    <x v="0"/>
    <x v="0"/>
    <s v="l1"/>
    <n v="2"/>
    <n v="121"/>
    <n v="61"/>
    <n v="61"/>
    <n v="7.4999999999999997E-2"/>
    <n v="8.3330000000000001E-3"/>
    <n v="6.6667000000000004E-2"/>
    <n v="38.404294"/>
    <n v="9.0003600144005755"/>
  </r>
  <r>
    <s v="latin_petronius_satyricon"/>
    <x v="0"/>
    <x v="0"/>
    <s v="l1"/>
    <n v="3"/>
    <n v="121"/>
    <n v="61"/>
    <n v="61"/>
    <n v="8.3333000000000004E-2"/>
    <n v="8.3330000000000001E-3"/>
    <n v="7.4999999999999997E-2"/>
    <n v="39.563374000000003"/>
    <n v="10.000360014400576"/>
  </r>
  <r>
    <s v="latin_petronius_satyricon"/>
    <x v="0"/>
    <x v="0"/>
    <s v="l1"/>
    <n v="4"/>
    <n v="121"/>
    <n v="61"/>
    <n v="61"/>
    <n v="6.6667000000000004E-2"/>
    <n v="8.3330000000000001E-3"/>
    <n v="5.8333000000000003E-2"/>
    <n v="39.318536000000002"/>
    <n v="8.0003600144005755"/>
  </r>
  <r>
    <s v="latin_petronius_satyricon"/>
    <x v="0"/>
    <x v="0"/>
    <s v="l1"/>
    <n v="5"/>
    <n v="121"/>
    <n v="61"/>
    <n v="61"/>
    <n v="8.3333000000000004E-2"/>
    <n v="8.3330000000000001E-3"/>
    <n v="7.4999999999999997E-2"/>
    <n v="38.937640999999999"/>
    <n v="10.000360014400576"/>
  </r>
  <r>
    <s v="latin_petronius_satyricon"/>
    <x v="0"/>
    <x v="0"/>
    <s v="l1"/>
    <n v="6"/>
    <n v="121"/>
    <n v="61"/>
    <n v="61"/>
    <n v="6.6667000000000004E-2"/>
    <n v="8.3330000000000001E-3"/>
    <n v="5.8333000000000003E-2"/>
    <n v="38.701770000000003"/>
    <n v="8.0003600144005755"/>
  </r>
  <r>
    <s v="latin_petronius_satyricon"/>
    <x v="0"/>
    <x v="0"/>
    <s v="l1"/>
    <n v="7"/>
    <n v="121"/>
    <n v="61"/>
    <n v="61"/>
    <n v="7.4999999999999997E-2"/>
    <n v="8.3330000000000001E-3"/>
    <n v="6.6667000000000004E-2"/>
    <n v="39.767380000000003"/>
    <n v="9.0003600144005755"/>
  </r>
  <r>
    <s v="latin_petronius_satyricon"/>
    <x v="0"/>
    <x v="1"/>
    <s v="hellinger"/>
    <n v="0"/>
    <n v="121"/>
    <n v="31"/>
    <n v="61"/>
    <n v="4.1667000000000003E-2"/>
    <n v="8.3330000000000001E-3"/>
    <n v="3.3333000000000002E-2"/>
    <n v="47.899214000000001"/>
    <n v="5.0002400096003843"/>
  </r>
  <r>
    <s v="latin_petronius_satyricon"/>
    <x v="0"/>
    <x v="1"/>
    <s v="hellinger"/>
    <n v="1"/>
    <n v="121"/>
    <n v="31"/>
    <n v="61"/>
    <n v="4.1667000000000003E-2"/>
    <n v="8.3330000000000001E-3"/>
    <n v="3.3333000000000002E-2"/>
    <n v="48.229157999999998"/>
    <n v="5.0002400096003843"/>
  </r>
  <r>
    <s v="latin_petronius_satyricon"/>
    <x v="0"/>
    <x v="1"/>
    <s v="hellinger"/>
    <n v="2"/>
    <n v="121"/>
    <n v="31"/>
    <n v="61"/>
    <n v="9.1666999999999998E-2"/>
    <n v="8.3330000000000001E-3"/>
    <n v="8.3333000000000004E-2"/>
    <n v="47.950367999999997"/>
    <n v="11.000480019200767"/>
  </r>
  <r>
    <s v="latin_petronius_satyricon"/>
    <x v="0"/>
    <x v="1"/>
    <s v="hellinger"/>
    <n v="3"/>
    <n v="121"/>
    <n v="31"/>
    <n v="61"/>
    <n v="5.8333000000000003E-2"/>
    <n v="8.3330000000000001E-3"/>
    <n v="0.05"/>
    <n v="48.097011000000002"/>
    <n v="7.0002400096003843"/>
  </r>
  <r>
    <s v="latin_petronius_satyricon"/>
    <x v="0"/>
    <x v="1"/>
    <s v="hellinger"/>
    <n v="4"/>
    <n v="121"/>
    <n v="31"/>
    <n v="61"/>
    <n v="5.8333000000000003E-2"/>
    <n v="8.3330000000000001E-3"/>
    <n v="0.05"/>
    <n v="47.931539999999998"/>
    <n v="7.0002400096003843"/>
  </r>
  <r>
    <s v="latin_petronius_satyricon"/>
    <x v="0"/>
    <x v="1"/>
    <s v="hellinger"/>
    <n v="5"/>
    <n v="121"/>
    <n v="31"/>
    <n v="61"/>
    <n v="9.1666999999999998E-2"/>
    <n v="8.3330000000000001E-3"/>
    <n v="8.3333000000000004E-2"/>
    <n v="48.994593000000002"/>
    <n v="11.000480019200767"/>
  </r>
  <r>
    <s v="latin_petronius_satyricon"/>
    <x v="0"/>
    <x v="1"/>
    <s v="hellinger"/>
    <n v="6"/>
    <n v="121"/>
    <n v="31"/>
    <n v="61"/>
    <n v="5.8333000000000003E-2"/>
    <n v="8.3330000000000001E-3"/>
    <n v="0.05"/>
    <n v="48.204979999999999"/>
    <n v="7.0002400096003843"/>
  </r>
  <r>
    <s v="latin_petronius_satyricon"/>
    <x v="0"/>
    <x v="1"/>
    <s v="hellinger"/>
    <n v="7"/>
    <n v="121"/>
    <n v="31"/>
    <n v="61"/>
    <n v="5.8333000000000003E-2"/>
    <n v="8.3330000000000001E-3"/>
    <n v="0.05"/>
    <n v="48.157772999999999"/>
    <n v="7.0002400096003843"/>
  </r>
  <r>
    <s v="latin_petronius_satyricon"/>
    <x v="0"/>
    <x v="1"/>
    <s v="js"/>
    <n v="0"/>
    <n v="121"/>
    <n v="31"/>
    <n v="61"/>
    <n v="5.8333000000000003E-2"/>
    <n v="8.3330000000000001E-3"/>
    <n v="0.05"/>
    <n v="42.087418999999997"/>
    <n v="7.0002400096003843"/>
  </r>
  <r>
    <s v="latin_petronius_satyricon"/>
    <x v="0"/>
    <x v="1"/>
    <s v="js"/>
    <n v="1"/>
    <n v="121"/>
    <n v="31"/>
    <n v="61"/>
    <n v="6.6667000000000004E-2"/>
    <n v="8.3330000000000001E-3"/>
    <n v="5.8333000000000003E-2"/>
    <n v="42.910950999999997"/>
    <n v="8.0003600144005755"/>
  </r>
  <r>
    <s v="latin_petronius_satyricon"/>
    <x v="0"/>
    <x v="1"/>
    <s v="js"/>
    <n v="2"/>
    <n v="121"/>
    <n v="31"/>
    <n v="61"/>
    <n v="7.4999999999999997E-2"/>
    <n v="8.3330000000000001E-3"/>
    <n v="6.6667000000000004E-2"/>
    <n v="41.297668999999999"/>
    <n v="9.0003600144005755"/>
  </r>
  <r>
    <s v="latin_petronius_satyricon"/>
    <x v="0"/>
    <x v="1"/>
    <s v="js"/>
    <n v="3"/>
    <n v="121"/>
    <n v="31"/>
    <n v="61"/>
    <n v="8.3333000000000004E-2"/>
    <n v="8.3330000000000001E-3"/>
    <n v="7.4999999999999997E-2"/>
    <n v="41.617885999999999"/>
    <n v="10.000360014400576"/>
  </r>
  <r>
    <s v="latin_petronius_satyricon"/>
    <x v="0"/>
    <x v="1"/>
    <s v="js"/>
    <n v="4"/>
    <n v="121"/>
    <n v="31"/>
    <n v="61"/>
    <n v="2.5000000000000001E-2"/>
    <n v="8.3330000000000001E-3"/>
    <n v="1.6667000000000001E-2"/>
    <n v="42.380412999999997"/>
    <n v="3.0001200048001921"/>
  </r>
  <r>
    <s v="latin_petronius_satyricon"/>
    <x v="0"/>
    <x v="1"/>
    <s v="js"/>
    <n v="5"/>
    <n v="121"/>
    <n v="31"/>
    <n v="61"/>
    <n v="9.1666999999999998E-2"/>
    <n v="8.3330000000000001E-3"/>
    <n v="8.3333000000000004E-2"/>
    <n v="41.908737000000002"/>
    <n v="11.000480019200767"/>
  </r>
  <r>
    <s v="latin_petronius_satyricon"/>
    <x v="0"/>
    <x v="1"/>
    <s v="js"/>
    <n v="6"/>
    <n v="121"/>
    <n v="31"/>
    <n v="61"/>
    <n v="5.8333000000000003E-2"/>
    <n v="8.3330000000000001E-3"/>
    <n v="0.05"/>
    <n v="41.616588"/>
    <n v="7.0002400096003843"/>
  </r>
  <r>
    <s v="latin_petronius_satyricon"/>
    <x v="0"/>
    <x v="1"/>
    <s v="js"/>
    <n v="7"/>
    <n v="121"/>
    <n v="31"/>
    <n v="61"/>
    <n v="6.6667000000000004E-2"/>
    <n v="8.3330000000000001E-3"/>
    <n v="5.8333000000000003E-2"/>
    <n v="41.621538000000001"/>
    <n v="8.0003600144005755"/>
  </r>
  <r>
    <s v="latin_petronius_satyricon"/>
    <x v="0"/>
    <x v="1"/>
    <s v="l1"/>
    <n v="0"/>
    <n v="121"/>
    <n v="31"/>
    <n v="61"/>
    <n v="5.8333000000000003E-2"/>
    <n v="8.3330000000000001E-3"/>
    <n v="0.05"/>
    <n v="38.711722999999999"/>
    <n v="7.0002400096003843"/>
  </r>
  <r>
    <s v="latin_petronius_satyricon"/>
    <x v="0"/>
    <x v="1"/>
    <s v="l1"/>
    <n v="1"/>
    <n v="121"/>
    <n v="31"/>
    <n v="61"/>
    <n v="0.05"/>
    <n v="8.3330000000000001E-3"/>
    <n v="4.1667000000000003E-2"/>
    <n v="39.668832999999999"/>
    <n v="6.0002400096003843"/>
  </r>
  <r>
    <s v="latin_petronius_satyricon"/>
    <x v="0"/>
    <x v="1"/>
    <s v="l1"/>
    <n v="2"/>
    <n v="121"/>
    <n v="31"/>
    <n v="61"/>
    <n v="7.4999999999999997E-2"/>
    <n v="8.3330000000000001E-3"/>
    <n v="6.6667000000000004E-2"/>
    <n v="38.727584"/>
    <n v="9.0003600144005755"/>
  </r>
  <r>
    <s v="latin_petronius_satyricon"/>
    <x v="0"/>
    <x v="1"/>
    <s v="l1"/>
    <n v="3"/>
    <n v="121"/>
    <n v="31"/>
    <n v="61"/>
    <n v="8.3333000000000004E-2"/>
    <n v="8.3330000000000001E-3"/>
    <n v="7.4999999999999997E-2"/>
    <n v="40.189988"/>
    <n v="10.000360014400576"/>
  </r>
  <r>
    <s v="latin_petronius_satyricon"/>
    <x v="0"/>
    <x v="1"/>
    <s v="l1"/>
    <n v="4"/>
    <n v="121"/>
    <n v="31"/>
    <n v="61"/>
    <n v="5.8333000000000003E-2"/>
    <n v="8.3330000000000001E-3"/>
    <n v="0.05"/>
    <n v="40.207599000000002"/>
    <n v="7.0002400096003843"/>
  </r>
  <r>
    <s v="latin_petronius_satyricon"/>
    <x v="0"/>
    <x v="1"/>
    <s v="l1"/>
    <n v="5"/>
    <n v="121"/>
    <n v="31"/>
    <n v="61"/>
    <n v="6.6667000000000004E-2"/>
    <n v="8.3330000000000001E-3"/>
    <n v="5.8333000000000003E-2"/>
    <n v="39.139778999999997"/>
    <n v="8.0003600144005755"/>
  </r>
  <r>
    <s v="latin_petronius_satyricon"/>
    <x v="0"/>
    <x v="1"/>
    <s v="l1"/>
    <n v="6"/>
    <n v="121"/>
    <n v="31"/>
    <n v="61"/>
    <n v="6.6667000000000004E-2"/>
    <n v="8.3330000000000001E-3"/>
    <n v="5.8333000000000003E-2"/>
    <n v="39.425936999999998"/>
    <n v="8.0003600144005755"/>
  </r>
  <r>
    <s v="latin_petronius_satyricon"/>
    <x v="0"/>
    <x v="1"/>
    <s v="l1"/>
    <n v="7"/>
    <n v="121"/>
    <n v="31"/>
    <n v="61"/>
    <n v="5.8333000000000003E-2"/>
    <n v="8.3330000000000001E-3"/>
    <n v="0.05"/>
    <n v="39.577043000000003"/>
    <n v="7.0002400096003843"/>
  </r>
  <r>
    <s v="latin_petronius_satyricon"/>
    <x v="0"/>
    <x v="2"/>
    <s v="hellinger"/>
    <n v="0"/>
    <n v="121"/>
    <n v="21"/>
    <n v="61"/>
    <n v="7.4999999999999997E-2"/>
    <n v="8.3330000000000001E-3"/>
    <n v="6.6667000000000004E-2"/>
    <n v="47.643011999999999"/>
    <n v="9.0003600144005755"/>
  </r>
  <r>
    <s v="latin_petronius_satyricon"/>
    <x v="0"/>
    <x v="2"/>
    <s v="hellinger"/>
    <n v="1"/>
    <n v="121"/>
    <n v="21"/>
    <n v="61"/>
    <n v="0.05"/>
    <n v="8.3330000000000001E-3"/>
    <n v="4.1667000000000003E-2"/>
    <n v="48.252329000000003"/>
    <n v="6.0002400096003843"/>
  </r>
  <r>
    <s v="latin_petronius_satyricon"/>
    <x v="0"/>
    <x v="2"/>
    <s v="hellinger"/>
    <n v="2"/>
    <n v="121"/>
    <n v="21"/>
    <n v="61"/>
    <n v="0.05"/>
    <n v="8.3330000000000001E-3"/>
    <n v="4.1667000000000003E-2"/>
    <n v="48.171593000000001"/>
    <n v="6.0002400096003843"/>
  </r>
  <r>
    <s v="latin_petronius_satyricon"/>
    <x v="0"/>
    <x v="2"/>
    <s v="hellinger"/>
    <n v="3"/>
    <n v="121"/>
    <n v="21"/>
    <n v="61"/>
    <n v="0.05"/>
    <n v="8.3330000000000001E-3"/>
    <n v="4.1667000000000003E-2"/>
    <n v="47.962076000000003"/>
    <n v="6.0002400096003843"/>
  </r>
  <r>
    <s v="latin_petronius_satyricon"/>
    <x v="0"/>
    <x v="2"/>
    <s v="hellinger"/>
    <n v="4"/>
    <n v="121"/>
    <n v="21"/>
    <n v="61"/>
    <n v="2.5000000000000001E-2"/>
    <n v="8.3330000000000001E-3"/>
    <n v="1.6667000000000001E-2"/>
    <n v="48.750923"/>
    <n v="3.0001200048001921"/>
  </r>
  <r>
    <s v="latin_petronius_satyricon"/>
    <x v="0"/>
    <x v="2"/>
    <s v="hellinger"/>
    <n v="5"/>
    <n v="121"/>
    <n v="21"/>
    <n v="61"/>
    <n v="6.6667000000000004E-2"/>
    <n v="8.3330000000000001E-3"/>
    <n v="5.8333000000000003E-2"/>
    <n v="48.476481"/>
    <n v="8.0003600144005755"/>
  </r>
  <r>
    <s v="latin_petronius_satyricon"/>
    <x v="0"/>
    <x v="2"/>
    <s v="hellinger"/>
    <n v="6"/>
    <n v="121"/>
    <n v="21"/>
    <n v="61"/>
    <n v="6.6667000000000004E-2"/>
    <n v="8.3330000000000001E-3"/>
    <n v="5.8333000000000003E-2"/>
    <n v="47.188603000000001"/>
    <n v="8.0003600144005755"/>
  </r>
  <r>
    <s v="latin_petronius_satyricon"/>
    <x v="0"/>
    <x v="2"/>
    <s v="hellinger"/>
    <n v="7"/>
    <n v="121"/>
    <n v="21"/>
    <n v="61"/>
    <n v="7.4999999999999997E-2"/>
    <n v="8.3330000000000001E-3"/>
    <n v="6.6667000000000004E-2"/>
    <n v="49.266838999999997"/>
    <n v="9.0003600144005755"/>
  </r>
  <r>
    <s v="latin_petronius_satyricon"/>
    <x v="0"/>
    <x v="2"/>
    <s v="js"/>
    <n v="0"/>
    <n v="121"/>
    <n v="21"/>
    <n v="61"/>
    <n v="5.8333000000000003E-2"/>
    <n v="8.3330000000000001E-3"/>
    <n v="0.05"/>
    <n v="41.470497000000002"/>
    <n v="7.0002400096003843"/>
  </r>
  <r>
    <s v="latin_petronius_satyricon"/>
    <x v="0"/>
    <x v="2"/>
    <s v="js"/>
    <n v="1"/>
    <n v="121"/>
    <n v="21"/>
    <n v="61"/>
    <n v="0.05"/>
    <n v="8.3330000000000001E-3"/>
    <n v="4.1667000000000003E-2"/>
    <n v="42.800325999999998"/>
    <n v="6.0002400096003843"/>
  </r>
  <r>
    <s v="latin_petronius_satyricon"/>
    <x v="0"/>
    <x v="2"/>
    <s v="js"/>
    <n v="2"/>
    <n v="121"/>
    <n v="21"/>
    <n v="61"/>
    <n v="4.1667000000000003E-2"/>
    <n v="8.3330000000000001E-3"/>
    <n v="3.3333000000000002E-2"/>
    <n v="41.632435000000001"/>
    <n v="5.0002400096003843"/>
  </r>
  <r>
    <s v="latin_petronius_satyricon"/>
    <x v="0"/>
    <x v="2"/>
    <s v="js"/>
    <n v="3"/>
    <n v="121"/>
    <n v="21"/>
    <n v="61"/>
    <n v="5.8333000000000003E-2"/>
    <n v="8.3330000000000001E-3"/>
    <n v="0.05"/>
    <n v="41.532462000000002"/>
    <n v="7.0002400096003843"/>
  </r>
  <r>
    <s v="latin_petronius_satyricon"/>
    <x v="0"/>
    <x v="2"/>
    <s v="js"/>
    <n v="4"/>
    <n v="121"/>
    <n v="21"/>
    <n v="61"/>
    <n v="3.3333000000000002E-2"/>
    <n v="8.3330000000000001E-3"/>
    <n v="2.5000000000000001E-2"/>
    <n v="42.281897999999998"/>
    <n v="4.0001200048001921"/>
  </r>
  <r>
    <s v="latin_petronius_satyricon"/>
    <x v="0"/>
    <x v="2"/>
    <s v="js"/>
    <n v="5"/>
    <n v="121"/>
    <n v="21"/>
    <n v="61"/>
    <n v="2.5000000000000001E-2"/>
    <n v="8.3330000000000001E-3"/>
    <n v="1.6667000000000001E-2"/>
    <n v="42.493248000000001"/>
    <n v="3.0001200048001921"/>
  </r>
  <r>
    <s v="latin_petronius_satyricon"/>
    <x v="0"/>
    <x v="2"/>
    <s v="js"/>
    <n v="6"/>
    <n v="121"/>
    <n v="21"/>
    <n v="61"/>
    <n v="3.3333000000000002E-2"/>
    <n v="8.3330000000000001E-3"/>
    <n v="2.5000000000000001E-2"/>
    <n v="41.295436000000002"/>
    <n v="4.0001200048001921"/>
  </r>
  <r>
    <s v="latin_petronius_satyricon"/>
    <x v="0"/>
    <x v="2"/>
    <s v="js"/>
    <n v="7"/>
    <n v="121"/>
    <n v="21"/>
    <n v="61"/>
    <n v="0.05"/>
    <n v="8.3330000000000001E-3"/>
    <n v="4.1667000000000003E-2"/>
    <n v="41.708835999999998"/>
    <n v="6.0002400096003843"/>
  </r>
  <r>
    <s v="latin_petronius_satyricon"/>
    <x v="0"/>
    <x v="2"/>
    <s v="l1"/>
    <n v="0"/>
    <n v="121"/>
    <n v="21"/>
    <n v="61"/>
    <n v="6.6667000000000004E-2"/>
    <n v="8.3330000000000001E-3"/>
    <n v="5.8333000000000003E-2"/>
    <n v="38.209099999999999"/>
    <n v="8.0003600144005755"/>
  </r>
  <r>
    <s v="latin_petronius_satyricon"/>
    <x v="0"/>
    <x v="2"/>
    <s v="l1"/>
    <n v="1"/>
    <n v="121"/>
    <n v="21"/>
    <n v="61"/>
    <n v="4.1667000000000003E-2"/>
    <n v="8.3330000000000001E-3"/>
    <n v="3.3333000000000002E-2"/>
    <n v="37.751233999999997"/>
    <n v="5.0002400096003843"/>
  </r>
  <r>
    <s v="latin_petronius_satyricon"/>
    <x v="0"/>
    <x v="2"/>
    <s v="l1"/>
    <n v="2"/>
    <n v="121"/>
    <n v="21"/>
    <n v="61"/>
    <n v="4.1667000000000003E-2"/>
    <n v="8.3330000000000001E-3"/>
    <n v="3.3333000000000002E-2"/>
    <n v="38.461463000000002"/>
    <n v="5.0002400096003843"/>
  </r>
  <r>
    <s v="latin_petronius_satyricon"/>
    <x v="0"/>
    <x v="2"/>
    <s v="l1"/>
    <n v="3"/>
    <n v="121"/>
    <n v="21"/>
    <n v="61"/>
    <n v="5.8333000000000003E-2"/>
    <n v="8.3330000000000001E-3"/>
    <n v="0.05"/>
    <n v="38.139124000000002"/>
    <n v="7.0002400096003843"/>
  </r>
  <r>
    <s v="latin_petronius_satyricon"/>
    <x v="0"/>
    <x v="2"/>
    <s v="l1"/>
    <n v="4"/>
    <n v="121"/>
    <n v="21"/>
    <n v="61"/>
    <n v="3.3333000000000002E-2"/>
    <n v="8.3330000000000001E-3"/>
    <n v="2.5000000000000001E-2"/>
    <n v="38.280444000000003"/>
    <n v="4.0001200048001921"/>
  </r>
  <r>
    <s v="latin_petronius_satyricon"/>
    <x v="0"/>
    <x v="2"/>
    <s v="l1"/>
    <n v="5"/>
    <n v="121"/>
    <n v="21"/>
    <n v="61"/>
    <n v="3.3333000000000002E-2"/>
    <n v="8.3330000000000001E-3"/>
    <n v="2.5000000000000001E-2"/>
    <n v="39.530811999999997"/>
    <n v="4.0001200048001921"/>
  </r>
  <r>
    <s v="latin_petronius_satyricon"/>
    <x v="0"/>
    <x v="2"/>
    <s v="l1"/>
    <n v="6"/>
    <n v="121"/>
    <n v="21"/>
    <n v="61"/>
    <n v="2.5000000000000001E-2"/>
    <n v="8.3330000000000001E-3"/>
    <n v="1.6667000000000001E-2"/>
    <n v="38.948065999999997"/>
    <n v="3.0001200048001921"/>
  </r>
  <r>
    <s v="latin_petronius_satyricon"/>
    <x v="0"/>
    <x v="2"/>
    <s v="l1"/>
    <n v="7"/>
    <n v="121"/>
    <n v="21"/>
    <n v="61"/>
    <n v="4.1667000000000003E-2"/>
    <n v="8.3330000000000001E-3"/>
    <n v="3.3333000000000002E-2"/>
    <n v="38.304020000000001"/>
    <n v="5.0002400096003843"/>
  </r>
  <r>
    <s v="latin_petronius_satyricon"/>
    <x v="0"/>
    <x v="3"/>
    <s v="hellinger"/>
    <n v="0"/>
    <n v="121"/>
    <n v="16"/>
    <n v="61"/>
    <n v="2.5000000000000001E-2"/>
    <n v="8.3330000000000001E-3"/>
    <n v="1.6667000000000001E-2"/>
    <n v="48.049570000000003"/>
    <n v="3.0001200048001921"/>
  </r>
  <r>
    <s v="latin_petronius_satyricon"/>
    <x v="0"/>
    <x v="3"/>
    <s v="hellinger"/>
    <n v="1"/>
    <n v="121"/>
    <n v="16"/>
    <n v="61"/>
    <n v="2.5000000000000001E-2"/>
    <n v="8.3330000000000001E-3"/>
    <n v="1.6667000000000001E-2"/>
    <n v="46.801864999999999"/>
    <n v="3.0001200048001921"/>
  </r>
  <r>
    <s v="latin_petronius_satyricon"/>
    <x v="0"/>
    <x v="3"/>
    <s v="hellinger"/>
    <n v="2"/>
    <n v="121"/>
    <n v="16"/>
    <n v="61"/>
    <n v="3.3333000000000002E-2"/>
    <n v="8.3330000000000001E-3"/>
    <n v="2.5000000000000001E-2"/>
    <n v="47.373111999999999"/>
    <n v="4.0001200048001921"/>
  </r>
  <r>
    <s v="latin_petronius_satyricon"/>
    <x v="0"/>
    <x v="3"/>
    <s v="hellinger"/>
    <n v="3"/>
    <n v="121"/>
    <n v="16"/>
    <n v="61"/>
    <n v="4.1667000000000003E-2"/>
    <n v="8.3330000000000001E-3"/>
    <n v="3.3333000000000002E-2"/>
    <n v="48.424163"/>
    <n v="5.0002400096003843"/>
  </r>
  <r>
    <s v="latin_petronius_satyricon"/>
    <x v="0"/>
    <x v="3"/>
    <s v="hellinger"/>
    <n v="4"/>
    <n v="121"/>
    <n v="16"/>
    <n v="61"/>
    <n v="3.3333000000000002E-2"/>
    <n v="8.3330000000000001E-3"/>
    <n v="2.5000000000000001E-2"/>
    <n v="47.588462999999997"/>
    <n v="4.0001200048001921"/>
  </r>
  <r>
    <s v="latin_petronius_satyricon"/>
    <x v="0"/>
    <x v="3"/>
    <s v="hellinger"/>
    <n v="5"/>
    <n v="121"/>
    <n v="16"/>
    <n v="61"/>
    <n v="8.3330000000000001E-3"/>
    <n v="8.3330000000000001E-3"/>
    <n v="0"/>
    <n v="49.071928"/>
    <n v="1"/>
  </r>
  <r>
    <s v="latin_petronius_satyricon"/>
    <x v="0"/>
    <x v="3"/>
    <s v="hellinger"/>
    <n v="6"/>
    <n v="121"/>
    <n v="16"/>
    <n v="61"/>
    <n v="0.05"/>
    <n v="8.3330000000000001E-3"/>
    <n v="4.1667000000000003E-2"/>
    <n v="47.755180000000003"/>
    <n v="6.0002400096003843"/>
  </r>
  <r>
    <s v="latin_petronius_satyricon"/>
    <x v="0"/>
    <x v="3"/>
    <s v="hellinger"/>
    <n v="7"/>
    <n v="121"/>
    <n v="16"/>
    <n v="61"/>
    <n v="5.8333000000000003E-2"/>
    <n v="8.3330000000000001E-3"/>
    <n v="0.05"/>
    <n v="48.733488999999999"/>
    <n v="7.0002400096003843"/>
  </r>
  <r>
    <s v="latin_petronius_satyricon"/>
    <x v="0"/>
    <x v="3"/>
    <s v="js"/>
    <n v="0"/>
    <n v="121"/>
    <n v="16"/>
    <n v="61"/>
    <n v="2.5000000000000001E-2"/>
    <n v="8.3330000000000001E-3"/>
    <n v="1.6667000000000001E-2"/>
    <n v="41.607374"/>
    <n v="3.0001200048001921"/>
  </r>
  <r>
    <s v="latin_petronius_satyricon"/>
    <x v="0"/>
    <x v="3"/>
    <s v="js"/>
    <n v="1"/>
    <n v="121"/>
    <n v="16"/>
    <n v="61"/>
    <n v="3.3333000000000002E-2"/>
    <n v="8.3330000000000001E-3"/>
    <n v="2.5000000000000001E-2"/>
    <n v="40.240028000000002"/>
    <n v="4.0001200048001921"/>
  </r>
  <r>
    <s v="latin_petronius_satyricon"/>
    <x v="0"/>
    <x v="3"/>
    <s v="js"/>
    <n v="2"/>
    <n v="121"/>
    <n v="16"/>
    <n v="61"/>
    <n v="1.6667000000000001E-2"/>
    <n v="8.3330000000000001E-3"/>
    <n v="8.3330000000000001E-3"/>
    <n v="42.238976999999998"/>
    <n v="2.0001200048001921"/>
  </r>
  <r>
    <s v="latin_petronius_satyricon"/>
    <x v="0"/>
    <x v="3"/>
    <s v="js"/>
    <n v="3"/>
    <n v="121"/>
    <n v="16"/>
    <n v="61"/>
    <n v="4.1667000000000003E-2"/>
    <n v="8.3330000000000001E-3"/>
    <n v="3.3333000000000002E-2"/>
    <n v="41.518732"/>
    <n v="5.0002400096003843"/>
  </r>
  <r>
    <s v="latin_petronius_satyricon"/>
    <x v="0"/>
    <x v="3"/>
    <s v="js"/>
    <n v="4"/>
    <n v="121"/>
    <n v="16"/>
    <n v="61"/>
    <n v="2.5000000000000001E-2"/>
    <n v="8.3330000000000001E-3"/>
    <n v="1.6667000000000001E-2"/>
    <n v="41.691467000000003"/>
    <n v="3.0001200048001921"/>
  </r>
  <r>
    <s v="latin_petronius_satyricon"/>
    <x v="0"/>
    <x v="3"/>
    <s v="js"/>
    <n v="5"/>
    <n v="121"/>
    <n v="16"/>
    <n v="61"/>
    <n v="2.5000000000000001E-2"/>
    <n v="8.3330000000000001E-3"/>
    <n v="1.6667000000000001E-2"/>
    <n v="41.542726999999999"/>
    <n v="3.0001200048001921"/>
  </r>
  <r>
    <s v="latin_petronius_satyricon"/>
    <x v="0"/>
    <x v="3"/>
    <s v="js"/>
    <n v="6"/>
    <n v="121"/>
    <n v="16"/>
    <n v="61"/>
    <n v="2.5000000000000001E-2"/>
    <n v="8.3330000000000001E-3"/>
    <n v="1.6667000000000001E-2"/>
    <n v="41.137752999999996"/>
    <n v="3.0001200048001921"/>
  </r>
  <r>
    <s v="latin_petronius_satyricon"/>
    <x v="0"/>
    <x v="3"/>
    <s v="js"/>
    <n v="7"/>
    <n v="121"/>
    <n v="16"/>
    <n v="61"/>
    <n v="1.6667000000000001E-2"/>
    <n v="8.3330000000000001E-3"/>
    <n v="8.3330000000000001E-3"/>
    <n v="41.191853999999999"/>
    <n v="2.0001200048001921"/>
  </r>
  <r>
    <s v="latin_petronius_satyricon"/>
    <x v="0"/>
    <x v="3"/>
    <s v="l1"/>
    <n v="0"/>
    <n v="121"/>
    <n v="16"/>
    <n v="61"/>
    <n v="2.5000000000000001E-2"/>
    <n v="8.3330000000000001E-3"/>
    <n v="1.6667000000000001E-2"/>
    <n v="39.093071000000002"/>
    <n v="3.0001200048001921"/>
  </r>
  <r>
    <s v="latin_petronius_satyricon"/>
    <x v="0"/>
    <x v="3"/>
    <s v="l1"/>
    <n v="1"/>
    <n v="121"/>
    <n v="16"/>
    <n v="61"/>
    <n v="1.6667000000000001E-2"/>
    <n v="8.3330000000000001E-3"/>
    <n v="8.3330000000000001E-3"/>
    <n v="40.393017999999998"/>
    <n v="2.0001200048001921"/>
  </r>
  <r>
    <s v="latin_petronius_satyricon"/>
    <x v="0"/>
    <x v="3"/>
    <s v="l1"/>
    <n v="2"/>
    <n v="121"/>
    <n v="16"/>
    <n v="61"/>
    <n v="2.5000000000000001E-2"/>
    <n v="8.3330000000000001E-3"/>
    <n v="1.6667000000000001E-2"/>
    <n v="38.547297999999998"/>
    <n v="3.0001200048001921"/>
  </r>
  <r>
    <s v="latin_petronius_satyricon"/>
    <x v="0"/>
    <x v="3"/>
    <s v="l1"/>
    <n v="3"/>
    <n v="121"/>
    <n v="16"/>
    <n v="61"/>
    <n v="5.8333000000000003E-2"/>
    <n v="8.3330000000000001E-3"/>
    <n v="0.05"/>
    <n v="39.980978"/>
    <n v="7.0002400096003843"/>
  </r>
  <r>
    <s v="latin_petronius_satyricon"/>
    <x v="0"/>
    <x v="3"/>
    <s v="l1"/>
    <n v="4"/>
    <n v="121"/>
    <n v="16"/>
    <n v="61"/>
    <n v="5.8333000000000003E-2"/>
    <n v="8.3330000000000001E-3"/>
    <n v="0.05"/>
    <n v="39.26146"/>
    <n v="7.0002400096003843"/>
  </r>
  <r>
    <s v="latin_petronius_satyricon"/>
    <x v="0"/>
    <x v="3"/>
    <s v="l1"/>
    <n v="5"/>
    <n v="121"/>
    <n v="16"/>
    <n v="61"/>
    <n v="5.8333000000000003E-2"/>
    <n v="8.3330000000000001E-3"/>
    <n v="0.05"/>
    <n v="38.667900000000003"/>
    <n v="7.0002400096003843"/>
  </r>
  <r>
    <s v="latin_petronius_satyricon"/>
    <x v="0"/>
    <x v="3"/>
    <s v="l1"/>
    <n v="6"/>
    <n v="121"/>
    <n v="16"/>
    <n v="61"/>
    <n v="0.05"/>
    <n v="8.3330000000000001E-3"/>
    <n v="4.1667000000000003E-2"/>
    <n v="39.648232"/>
    <n v="6.0002400096003843"/>
  </r>
  <r>
    <s v="latin_petronius_satyricon"/>
    <x v="0"/>
    <x v="3"/>
    <s v="l1"/>
    <n v="7"/>
    <n v="121"/>
    <n v="16"/>
    <n v="61"/>
    <n v="0.05"/>
    <n v="8.3330000000000001E-3"/>
    <n v="4.1667000000000003E-2"/>
    <n v="39.292482"/>
    <n v="6.0002400096003843"/>
  </r>
  <r>
    <s v="latin_petronius_satyricon"/>
    <x v="0"/>
    <x v="4"/>
    <s v="hellinger"/>
    <n v="0"/>
    <n v="121"/>
    <n v="13"/>
    <n v="61"/>
    <n v="3.3333000000000002E-2"/>
    <n v="8.3330000000000001E-3"/>
    <n v="2.5000000000000001E-2"/>
    <n v="48.429380999999999"/>
    <n v="4.0001200048001921"/>
  </r>
  <r>
    <s v="latin_petronius_satyricon"/>
    <x v="0"/>
    <x v="4"/>
    <s v="hellinger"/>
    <n v="1"/>
    <n v="121"/>
    <n v="13"/>
    <n v="61"/>
    <n v="3.3333000000000002E-2"/>
    <n v="8.3330000000000001E-3"/>
    <n v="2.5000000000000001E-2"/>
    <n v="46.843214000000003"/>
    <n v="4.0001200048001921"/>
  </r>
  <r>
    <s v="latin_petronius_satyricon"/>
    <x v="0"/>
    <x v="4"/>
    <s v="hellinger"/>
    <n v="2"/>
    <n v="121"/>
    <n v="13"/>
    <n v="61"/>
    <n v="0"/>
    <n v="8.3330000000000001E-3"/>
    <n v="-8.3330000000000001E-3"/>
    <n v="48.677982999999998"/>
    <n v="1"/>
  </r>
  <r>
    <s v="latin_petronius_satyricon"/>
    <x v="0"/>
    <x v="4"/>
    <s v="hellinger"/>
    <n v="3"/>
    <n v="121"/>
    <n v="13"/>
    <n v="61"/>
    <n v="2.5000000000000001E-2"/>
    <n v="8.3330000000000001E-3"/>
    <n v="1.6667000000000001E-2"/>
    <n v="47.438349000000002"/>
    <n v="3.0001200048001921"/>
  </r>
  <r>
    <s v="latin_petronius_satyricon"/>
    <x v="0"/>
    <x v="4"/>
    <s v="hellinger"/>
    <n v="4"/>
    <n v="121"/>
    <n v="13"/>
    <n v="61"/>
    <n v="1.6667000000000001E-2"/>
    <n v="8.3330000000000001E-3"/>
    <n v="8.3330000000000001E-3"/>
    <n v="47.501570999999998"/>
    <n v="2.0001200048001921"/>
  </r>
  <r>
    <s v="latin_petronius_satyricon"/>
    <x v="0"/>
    <x v="4"/>
    <s v="hellinger"/>
    <n v="5"/>
    <n v="121"/>
    <n v="13"/>
    <n v="61"/>
    <n v="2.5000000000000001E-2"/>
    <n v="8.3330000000000001E-3"/>
    <n v="1.6667000000000001E-2"/>
    <n v="48.570480000000003"/>
    <n v="3.0001200048001921"/>
  </r>
  <r>
    <s v="latin_petronius_satyricon"/>
    <x v="0"/>
    <x v="4"/>
    <s v="hellinger"/>
    <n v="6"/>
    <n v="121"/>
    <n v="13"/>
    <n v="61"/>
    <n v="0"/>
    <n v="8.3330000000000001E-3"/>
    <n v="-8.3330000000000001E-3"/>
    <n v="48.147188"/>
    <n v="1"/>
  </r>
  <r>
    <s v="latin_petronius_satyricon"/>
    <x v="0"/>
    <x v="4"/>
    <s v="hellinger"/>
    <n v="7"/>
    <n v="121"/>
    <n v="13"/>
    <n v="61"/>
    <n v="2.5000000000000001E-2"/>
    <n v="8.3330000000000001E-3"/>
    <n v="1.6667000000000001E-2"/>
    <n v="49.086548000000001"/>
    <n v="3.0001200048001921"/>
  </r>
  <r>
    <s v="latin_petronius_satyricon"/>
    <x v="0"/>
    <x v="4"/>
    <s v="js"/>
    <n v="0"/>
    <n v="121"/>
    <n v="13"/>
    <n v="61"/>
    <n v="4.1667000000000003E-2"/>
    <n v="8.3330000000000001E-3"/>
    <n v="3.3333000000000002E-2"/>
    <n v="42.308230000000002"/>
    <n v="5.0002400096003843"/>
  </r>
  <r>
    <s v="latin_petronius_satyricon"/>
    <x v="0"/>
    <x v="4"/>
    <s v="js"/>
    <n v="1"/>
    <n v="121"/>
    <n v="13"/>
    <n v="61"/>
    <n v="2.5000000000000001E-2"/>
    <n v="8.3330000000000001E-3"/>
    <n v="1.6667000000000001E-2"/>
    <n v="41.675882000000001"/>
    <n v="3.0001200048001921"/>
  </r>
  <r>
    <s v="latin_petronius_satyricon"/>
    <x v="0"/>
    <x v="4"/>
    <s v="js"/>
    <n v="2"/>
    <n v="121"/>
    <n v="13"/>
    <n v="61"/>
    <n v="1.6667000000000001E-2"/>
    <n v="8.3330000000000001E-3"/>
    <n v="8.3330000000000001E-3"/>
    <n v="42.213937999999999"/>
    <n v="2.0001200048001921"/>
  </r>
  <r>
    <s v="latin_petronius_satyricon"/>
    <x v="0"/>
    <x v="4"/>
    <s v="js"/>
    <n v="3"/>
    <n v="121"/>
    <n v="13"/>
    <n v="61"/>
    <n v="1.6667000000000001E-2"/>
    <n v="8.3330000000000001E-3"/>
    <n v="8.3330000000000001E-3"/>
    <n v="42.165799"/>
    <n v="2.0001200048001921"/>
  </r>
  <r>
    <s v="latin_petronius_satyricon"/>
    <x v="0"/>
    <x v="4"/>
    <s v="js"/>
    <n v="4"/>
    <n v="121"/>
    <n v="13"/>
    <n v="61"/>
    <n v="1.6667000000000001E-2"/>
    <n v="8.3330000000000001E-3"/>
    <n v="8.3330000000000001E-3"/>
    <n v="42.181761999999999"/>
    <n v="2.0001200048001921"/>
  </r>
  <r>
    <s v="latin_petronius_satyricon"/>
    <x v="0"/>
    <x v="4"/>
    <s v="js"/>
    <n v="5"/>
    <n v="121"/>
    <n v="13"/>
    <n v="61"/>
    <n v="3.3333000000000002E-2"/>
    <n v="8.3330000000000001E-3"/>
    <n v="2.5000000000000001E-2"/>
    <n v="41.248466999999998"/>
    <n v="4.0001200048001921"/>
  </r>
  <r>
    <s v="latin_petronius_satyricon"/>
    <x v="0"/>
    <x v="4"/>
    <s v="js"/>
    <n v="6"/>
    <n v="121"/>
    <n v="13"/>
    <n v="61"/>
    <n v="2.5000000000000001E-2"/>
    <n v="8.3330000000000001E-3"/>
    <n v="1.6667000000000001E-2"/>
    <n v="42.102007999999998"/>
    <n v="3.0001200048001921"/>
  </r>
  <r>
    <s v="latin_petronius_satyricon"/>
    <x v="0"/>
    <x v="4"/>
    <s v="js"/>
    <n v="7"/>
    <n v="121"/>
    <n v="13"/>
    <n v="61"/>
    <n v="8.3330000000000001E-3"/>
    <n v="8.3330000000000001E-3"/>
    <n v="0"/>
    <n v="41.475369999999998"/>
    <n v="1"/>
  </r>
  <r>
    <s v="latin_petronius_satyricon"/>
    <x v="0"/>
    <x v="4"/>
    <s v="l1"/>
    <n v="0"/>
    <n v="121"/>
    <n v="13"/>
    <n v="61"/>
    <n v="4.1667000000000003E-2"/>
    <n v="8.3330000000000001E-3"/>
    <n v="3.3333000000000002E-2"/>
    <n v="38.578006999999999"/>
    <n v="5.0002400096003843"/>
  </r>
  <r>
    <s v="latin_petronius_satyricon"/>
    <x v="0"/>
    <x v="4"/>
    <s v="l1"/>
    <n v="1"/>
    <n v="121"/>
    <n v="13"/>
    <n v="61"/>
    <n v="3.3333000000000002E-2"/>
    <n v="8.3330000000000001E-3"/>
    <n v="2.5000000000000001E-2"/>
    <n v="39.403576000000001"/>
    <n v="4.0001200048001921"/>
  </r>
  <r>
    <s v="latin_petronius_satyricon"/>
    <x v="0"/>
    <x v="4"/>
    <s v="l1"/>
    <n v="2"/>
    <n v="121"/>
    <n v="13"/>
    <n v="61"/>
    <n v="8.3330000000000001E-3"/>
    <n v="8.3330000000000001E-3"/>
    <n v="0"/>
    <n v="40.327497999999999"/>
    <n v="1"/>
  </r>
  <r>
    <s v="latin_petronius_satyricon"/>
    <x v="0"/>
    <x v="4"/>
    <s v="l1"/>
    <n v="3"/>
    <n v="121"/>
    <n v="13"/>
    <n v="61"/>
    <n v="2.5000000000000001E-2"/>
    <n v="8.3330000000000001E-3"/>
    <n v="1.6667000000000001E-2"/>
    <n v="39.726300000000002"/>
    <n v="3.0001200048001921"/>
  </r>
  <r>
    <s v="latin_petronius_satyricon"/>
    <x v="0"/>
    <x v="4"/>
    <s v="l1"/>
    <n v="4"/>
    <n v="121"/>
    <n v="13"/>
    <n v="61"/>
    <n v="3.3333000000000002E-2"/>
    <n v="8.3330000000000001E-3"/>
    <n v="2.5000000000000001E-2"/>
    <n v="37.722019000000003"/>
    <n v="4.0001200048001921"/>
  </r>
  <r>
    <s v="latin_petronius_satyricon"/>
    <x v="0"/>
    <x v="4"/>
    <s v="l1"/>
    <n v="5"/>
    <n v="121"/>
    <n v="13"/>
    <n v="61"/>
    <n v="1.6667000000000001E-2"/>
    <n v="8.3330000000000001E-3"/>
    <n v="8.3330000000000001E-3"/>
    <n v="39.606825999999998"/>
    <n v="2.0001200048001921"/>
  </r>
  <r>
    <s v="latin_petronius_satyricon"/>
    <x v="0"/>
    <x v="4"/>
    <s v="l1"/>
    <n v="6"/>
    <n v="121"/>
    <n v="13"/>
    <n v="61"/>
    <n v="1.6667000000000001E-2"/>
    <n v="8.3330000000000001E-3"/>
    <n v="8.3330000000000001E-3"/>
    <n v="39.236531999999997"/>
    <n v="2.0001200048001921"/>
  </r>
  <r>
    <s v="latin_petronius_satyricon"/>
    <x v="0"/>
    <x v="4"/>
    <s v="l1"/>
    <n v="7"/>
    <n v="121"/>
    <n v="13"/>
    <n v="61"/>
    <n v="2.5000000000000001E-2"/>
    <n v="8.3330000000000001E-3"/>
    <n v="1.6667000000000001E-2"/>
    <n v="38.673307000000001"/>
    <n v="3.0001200048001921"/>
  </r>
  <r>
    <s v="latin_petronius_satyricon"/>
    <x v="1"/>
    <x v="0"/>
    <s v="hellinger"/>
    <n v="0"/>
    <n v="61"/>
    <n v="31"/>
    <n v="31"/>
    <n v="0.16666700000000001"/>
    <n v="1.6667000000000001E-2"/>
    <n v="0.15"/>
    <n v="25.070702000000001"/>
    <n v="9.9998200035999272"/>
  </r>
  <r>
    <s v="latin_petronius_satyricon"/>
    <x v="1"/>
    <x v="0"/>
    <s v="hellinger"/>
    <n v="1"/>
    <n v="61"/>
    <n v="31"/>
    <n v="31"/>
    <n v="0.15"/>
    <n v="1.6667000000000001E-2"/>
    <n v="0.13333300000000001"/>
    <n v="25.057216"/>
    <n v="8.9998200035999272"/>
  </r>
  <r>
    <s v="latin_petronius_satyricon"/>
    <x v="1"/>
    <x v="0"/>
    <s v="hellinger"/>
    <n v="2"/>
    <n v="61"/>
    <n v="31"/>
    <n v="31"/>
    <n v="0.15"/>
    <n v="1.6667000000000001E-2"/>
    <n v="0.13333300000000001"/>
    <n v="24.357081999999998"/>
    <n v="8.9998200035999272"/>
  </r>
  <r>
    <s v="latin_petronius_satyricon"/>
    <x v="1"/>
    <x v="0"/>
    <s v="hellinger"/>
    <n v="3"/>
    <n v="61"/>
    <n v="31"/>
    <n v="31"/>
    <n v="0.1"/>
    <n v="1.6667000000000001E-2"/>
    <n v="8.3333000000000004E-2"/>
    <n v="25.519435999999999"/>
    <n v="5.9998800023999515"/>
  </r>
  <r>
    <s v="latin_petronius_satyricon"/>
    <x v="1"/>
    <x v="0"/>
    <s v="hellinger"/>
    <n v="4"/>
    <n v="61"/>
    <n v="31"/>
    <n v="31"/>
    <n v="0.13333300000000001"/>
    <n v="1.6667000000000001E-2"/>
    <n v="0.11666700000000001"/>
    <n v="24.998346999999999"/>
    <n v="7.9998200035999281"/>
  </r>
  <r>
    <s v="latin_petronius_satyricon"/>
    <x v="1"/>
    <x v="0"/>
    <s v="hellinger"/>
    <n v="5"/>
    <n v="61"/>
    <n v="31"/>
    <n v="31"/>
    <n v="0.15"/>
    <n v="1.6667000000000001E-2"/>
    <n v="0.13333300000000001"/>
    <n v="24.959630000000001"/>
    <n v="8.9998200035999272"/>
  </r>
  <r>
    <s v="latin_petronius_satyricon"/>
    <x v="1"/>
    <x v="0"/>
    <s v="hellinger"/>
    <n v="6"/>
    <n v="61"/>
    <n v="31"/>
    <n v="31"/>
    <n v="0.15"/>
    <n v="1.6667000000000001E-2"/>
    <n v="0.13333300000000001"/>
    <n v="25.247430999999999"/>
    <n v="8.9998200035999272"/>
  </r>
  <r>
    <s v="latin_petronius_satyricon"/>
    <x v="1"/>
    <x v="0"/>
    <s v="hellinger"/>
    <n v="7"/>
    <n v="61"/>
    <n v="31"/>
    <n v="31"/>
    <n v="0.15"/>
    <n v="1.6667000000000001E-2"/>
    <n v="0.13333300000000001"/>
    <n v="25.011794999999999"/>
    <n v="8.9998200035999272"/>
  </r>
  <r>
    <s v="latin_petronius_satyricon"/>
    <x v="1"/>
    <x v="0"/>
    <s v="js"/>
    <n v="0"/>
    <n v="61"/>
    <n v="31"/>
    <n v="31"/>
    <n v="0.13333300000000001"/>
    <n v="1.6667000000000001E-2"/>
    <n v="0.11666700000000001"/>
    <n v="22.526043000000001"/>
    <n v="7.9998200035999281"/>
  </r>
  <r>
    <s v="latin_petronius_satyricon"/>
    <x v="1"/>
    <x v="0"/>
    <s v="js"/>
    <n v="1"/>
    <n v="61"/>
    <n v="31"/>
    <n v="31"/>
    <n v="0.1"/>
    <n v="1.6667000000000001E-2"/>
    <n v="8.3333000000000004E-2"/>
    <n v="21.807133"/>
    <n v="5.9998800023999515"/>
  </r>
  <r>
    <s v="latin_petronius_satyricon"/>
    <x v="1"/>
    <x v="0"/>
    <s v="js"/>
    <n v="2"/>
    <n v="61"/>
    <n v="31"/>
    <n v="31"/>
    <n v="0.15"/>
    <n v="1.6667000000000001E-2"/>
    <n v="0.13333300000000001"/>
    <n v="21.425501000000001"/>
    <n v="8.9998200035999272"/>
  </r>
  <r>
    <s v="latin_petronius_satyricon"/>
    <x v="1"/>
    <x v="0"/>
    <s v="js"/>
    <n v="3"/>
    <n v="61"/>
    <n v="31"/>
    <n v="31"/>
    <n v="0.11666700000000001"/>
    <n v="1.6667000000000001E-2"/>
    <n v="0.1"/>
    <n v="22.259688000000001"/>
    <n v="6.9998800023999515"/>
  </r>
  <r>
    <s v="latin_petronius_satyricon"/>
    <x v="1"/>
    <x v="0"/>
    <s v="js"/>
    <n v="4"/>
    <n v="61"/>
    <n v="31"/>
    <n v="31"/>
    <n v="0.16666700000000001"/>
    <n v="1.6667000000000001E-2"/>
    <n v="0.15"/>
    <n v="21.440619999999999"/>
    <n v="9.9998200035999272"/>
  </r>
  <r>
    <s v="latin_petronius_satyricon"/>
    <x v="1"/>
    <x v="0"/>
    <s v="js"/>
    <n v="5"/>
    <n v="61"/>
    <n v="31"/>
    <n v="31"/>
    <n v="0.15"/>
    <n v="1.6667000000000001E-2"/>
    <n v="0.13333300000000001"/>
    <n v="21.238258999999999"/>
    <n v="8.9998200035999272"/>
  </r>
  <r>
    <s v="latin_petronius_satyricon"/>
    <x v="1"/>
    <x v="0"/>
    <s v="js"/>
    <n v="6"/>
    <n v="61"/>
    <n v="31"/>
    <n v="31"/>
    <n v="8.3333000000000004E-2"/>
    <n v="1.6667000000000001E-2"/>
    <n v="6.6667000000000004E-2"/>
    <n v="21.707488999999999"/>
    <n v="4.9998800023999515"/>
  </r>
  <r>
    <s v="latin_petronius_satyricon"/>
    <x v="1"/>
    <x v="0"/>
    <s v="js"/>
    <n v="7"/>
    <n v="61"/>
    <n v="31"/>
    <n v="31"/>
    <n v="0.16666700000000001"/>
    <n v="1.6667000000000001E-2"/>
    <n v="0.15"/>
    <n v="21.482281"/>
    <n v="9.9998200035999272"/>
  </r>
  <r>
    <s v="latin_petronius_satyricon"/>
    <x v="1"/>
    <x v="0"/>
    <s v="l1"/>
    <n v="0"/>
    <n v="61"/>
    <n v="31"/>
    <n v="31"/>
    <n v="0.13333300000000001"/>
    <n v="1.6667000000000001E-2"/>
    <n v="0.11666700000000001"/>
    <n v="20.430095999999999"/>
    <n v="7.9998200035999281"/>
  </r>
  <r>
    <s v="latin_petronius_satyricon"/>
    <x v="1"/>
    <x v="0"/>
    <s v="l1"/>
    <n v="1"/>
    <n v="61"/>
    <n v="31"/>
    <n v="31"/>
    <n v="0.13333300000000001"/>
    <n v="1.6667000000000001E-2"/>
    <n v="0.11666700000000001"/>
    <n v="21.156721000000001"/>
    <n v="7.9998200035999281"/>
  </r>
  <r>
    <s v="latin_petronius_satyricon"/>
    <x v="1"/>
    <x v="0"/>
    <s v="l1"/>
    <n v="2"/>
    <n v="61"/>
    <n v="31"/>
    <n v="31"/>
    <n v="0.16666700000000001"/>
    <n v="1.6667000000000001E-2"/>
    <n v="0.15"/>
    <n v="20.904494"/>
    <n v="9.9998200035999272"/>
  </r>
  <r>
    <s v="latin_petronius_satyricon"/>
    <x v="1"/>
    <x v="0"/>
    <s v="l1"/>
    <n v="3"/>
    <n v="61"/>
    <n v="31"/>
    <n v="31"/>
    <n v="0.13333300000000001"/>
    <n v="1.6667000000000001E-2"/>
    <n v="0.11666700000000001"/>
    <n v="21.335554999999999"/>
    <n v="7.9998200035999281"/>
  </r>
  <r>
    <s v="latin_petronius_satyricon"/>
    <x v="1"/>
    <x v="0"/>
    <s v="l1"/>
    <n v="4"/>
    <n v="61"/>
    <n v="31"/>
    <n v="31"/>
    <n v="0.15"/>
    <n v="1.6667000000000001E-2"/>
    <n v="0.13333300000000001"/>
    <n v="20.876026"/>
    <n v="8.9998200035999272"/>
  </r>
  <r>
    <s v="latin_petronius_satyricon"/>
    <x v="1"/>
    <x v="0"/>
    <s v="l1"/>
    <n v="5"/>
    <n v="61"/>
    <n v="31"/>
    <n v="31"/>
    <n v="0.13333300000000001"/>
    <n v="1.6667000000000001E-2"/>
    <n v="0.11666700000000001"/>
    <n v="20.028694000000002"/>
    <n v="7.9998200035999281"/>
  </r>
  <r>
    <s v="latin_petronius_satyricon"/>
    <x v="1"/>
    <x v="0"/>
    <s v="l1"/>
    <n v="6"/>
    <n v="61"/>
    <n v="31"/>
    <n v="31"/>
    <n v="0.13333300000000001"/>
    <n v="1.6667000000000001E-2"/>
    <n v="0.11666700000000001"/>
    <n v="20.520403000000002"/>
    <n v="7.9998200035999281"/>
  </r>
  <r>
    <s v="latin_petronius_satyricon"/>
    <x v="1"/>
    <x v="0"/>
    <s v="l1"/>
    <n v="7"/>
    <n v="61"/>
    <n v="31"/>
    <n v="31"/>
    <n v="0.11666700000000001"/>
    <n v="1.6667000000000001E-2"/>
    <n v="0.1"/>
    <n v="20.259974"/>
    <n v="6.9998800023999515"/>
  </r>
  <r>
    <s v="latin_petronius_satyricon"/>
    <x v="1"/>
    <x v="1"/>
    <s v="hellinger"/>
    <n v="0"/>
    <n v="61"/>
    <n v="16"/>
    <n v="31"/>
    <n v="0.11666700000000001"/>
    <n v="1.6667000000000001E-2"/>
    <n v="0.1"/>
    <n v="26.016923999999999"/>
    <n v="6.9998800023999515"/>
  </r>
  <r>
    <s v="latin_petronius_satyricon"/>
    <x v="1"/>
    <x v="1"/>
    <s v="hellinger"/>
    <n v="1"/>
    <n v="61"/>
    <n v="16"/>
    <n v="31"/>
    <n v="0.16666700000000001"/>
    <n v="1.6667000000000001E-2"/>
    <n v="0.15"/>
    <n v="25.930976999999999"/>
    <n v="9.9998200035999272"/>
  </r>
  <r>
    <s v="latin_petronius_satyricon"/>
    <x v="1"/>
    <x v="1"/>
    <s v="hellinger"/>
    <n v="2"/>
    <n v="61"/>
    <n v="16"/>
    <n v="31"/>
    <n v="0.16666700000000001"/>
    <n v="1.6667000000000001E-2"/>
    <n v="0.15"/>
    <n v="25.143788000000001"/>
    <n v="9.9998200035999272"/>
  </r>
  <r>
    <s v="latin_petronius_satyricon"/>
    <x v="1"/>
    <x v="1"/>
    <s v="hellinger"/>
    <n v="3"/>
    <n v="61"/>
    <n v="16"/>
    <n v="31"/>
    <n v="0.13333300000000001"/>
    <n v="1.6667000000000001E-2"/>
    <n v="0.11666700000000001"/>
    <n v="25.089535000000001"/>
    <n v="7.9998200035999281"/>
  </r>
  <r>
    <s v="latin_petronius_satyricon"/>
    <x v="1"/>
    <x v="1"/>
    <s v="hellinger"/>
    <n v="4"/>
    <n v="61"/>
    <n v="16"/>
    <n v="31"/>
    <n v="0.15"/>
    <n v="1.6667000000000001E-2"/>
    <n v="0.13333300000000001"/>
    <n v="25.629023"/>
    <n v="8.9998200035999272"/>
  </r>
  <r>
    <s v="latin_petronius_satyricon"/>
    <x v="1"/>
    <x v="1"/>
    <s v="hellinger"/>
    <n v="5"/>
    <n v="61"/>
    <n v="16"/>
    <n v="31"/>
    <n v="0.11666700000000001"/>
    <n v="1.6667000000000001E-2"/>
    <n v="0.1"/>
    <n v="25.695694"/>
    <n v="6.9998800023999515"/>
  </r>
  <r>
    <s v="latin_petronius_satyricon"/>
    <x v="1"/>
    <x v="1"/>
    <s v="hellinger"/>
    <n v="6"/>
    <n v="61"/>
    <n v="16"/>
    <n v="31"/>
    <n v="6.6667000000000004E-2"/>
    <n v="1.6667000000000001E-2"/>
    <n v="0.05"/>
    <n v="25.546993000000001"/>
    <n v="3.9999400011999757"/>
  </r>
  <r>
    <s v="latin_petronius_satyricon"/>
    <x v="1"/>
    <x v="1"/>
    <s v="hellinger"/>
    <n v="7"/>
    <n v="61"/>
    <n v="16"/>
    <n v="31"/>
    <n v="0.16666700000000001"/>
    <n v="1.6667000000000001E-2"/>
    <n v="0.15"/>
    <n v="25.449224000000001"/>
    <n v="9.9998200035999272"/>
  </r>
  <r>
    <s v="latin_petronius_satyricon"/>
    <x v="1"/>
    <x v="1"/>
    <s v="js"/>
    <n v="0"/>
    <n v="61"/>
    <n v="16"/>
    <n v="31"/>
    <n v="0.16666700000000001"/>
    <n v="1.6667000000000001E-2"/>
    <n v="0.15"/>
    <n v="21.460647000000002"/>
    <n v="9.9998200035999272"/>
  </r>
  <r>
    <s v="latin_petronius_satyricon"/>
    <x v="1"/>
    <x v="1"/>
    <s v="js"/>
    <n v="1"/>
    <n v="61"/>
    <n v="16"/>
    <n v="31"/>
    <n v="0.11666700000000001"/>
    <n v="1.6667000000000001E-2"/>
    <n v="0.1"/>
    <n v="21.716797"/>
    <n v="6.9998800023999515"/>
  </r>
  <r>
    <s v="latin_petronius_satyricon"/>
    <x v="1"/>
    <x v="1"/>
    <s v="js"/>
    <n v="2"/>
    <n v="61"/>
    <n v="16"/>
    <n v="31"/>
    <n v="0.11666700000000001"/>
    <n v="1.6667000000000001E-2"/>
    <n v="0.1"/>
    <n v="21.621148999999999"/>
    <n v="6.9998800023999515"/>
  </r>
  <r>
    <s v="latin_petronius_satyricon"/>
    <x v="1"/>
    <x v="1"/>
    <s v="js"/>
    <n v="3"/>
    <n v="61"/>
    <n v="16"/>
    <n v="31"/>
    <n v="0.15"/>
    <n v="1.6667000000000001E-2"/>
    <n v="0.13333300000000001"/>
    <n v="21.188497000000002"/>
    <n v="8.9998200035999272"/>
  </r>
  <r>
    <s v="latin_petronius_satyricon"/>
    <x v="1"/>
    <x v="1"/>
    <s v="js"/>
    <n v="4"/>
    <n v="61"/>
    <n v="16"/>
    <n v="31"/>
    <n v="0.15"/>
    <n v="1.6667000000000001E-2"/>
    <n v="0.13333300000000001"/>
    <n v="21.382527"/>
    <n v="8.9998200035999272"/>
  </r>
  <r>
    <s v="latin_petronius_satyricon"/>
    <x v="1"/>
    <x v="1"/>
    <s v="js"/>
    <n v="5"/>
    <n v="61"/>
    <n v="16"/>
    <n v="31"/>
    <n v="0.13333300000000001"/>
    <n v="1.6667000000000001E-2"/>
    <n v="0.11666700000000001"/>
    <n v="21.396692999999999"/>
    <n v="7.9998200035999281"/>
  </r>
  <r>
    <s v="latin_petronius_satyricon"/>
    <x v="1"/>
    <x v="1"/>
    <s v="js"/>
    <n v="6"/>
    <n v="61"/>
    <n v="16"/>
    <n v="31"/>
    <n v="0.13333300000000001"/>
    <n v="1.6667000000000001E-2"/>
    <n v="0.11666700000000001"/>
    <n v="21.652677000000001"/>
    <n v="7.9998200035999281"/>
  </r>
  <r>
    <s v="latin_petronius_satyricon"/>
    <x v="1"/>
    <x v="1"/>
    <s v="js"/>
    <n v="7"/>
    <n v="61"/>
    <n v="16"/>
    <n v="31"/>
    <n v="0.1"/>
    <n v="1.6667000000000001E-2"/>
    <n v="8.3333000000000004E-2"/>
    <n v="21.136306999999999"/>
    <n v="5.9998800023999515"/>
  </r>
  <r>
    <s v="latin_petronius_satyricon"/>
    <x v="1"/>
    <x v="1"/>
    <s v="l1"/>
    <n v="0"/>
    <n v="61"/>
    <n v="16"/>
    <n v="31"/>
    <n v="0.11666700000000001"/>
    <n v="1.6667000000000001E-2"/>
    <n v="0.1"/>
    <n v="21.711051999999999"/>
    <n v="6.9998800023999515"/>
  </r>
  <r>
    <s v="latin_petronius_satyricon"/>
    <x v="1"/>
    <x v="1"/>
    <s v="l1"/>
    <n v="1"/>
    <n v="61"/>
    <n v="16"/>
    <n v="31"/>
    <n v="0.1"/>
    <n v="1.6667000000000001E-2"/>
    <n v="8.3333000000000004E-2"/>
    <n v="20.591137"/>
    <n v="5.9998800023999515"/>
  </r>
  <r>
    <s v="latin_petronius_satyricon"/>
    <x v="1"/>
    <x v="1"/>
    <s v="l1"/>
    <n v="2"/>
    <n v="61"/>
    <n v="16"/>
    <n v="31"/>
    <n v="0.16666700000000001"/>
    <n v="1.6667000000000001E-2"/>
    <n v="0.15"/>
    <n v="20.342905999999999"/>
    <n v="9.9998200035999272"/>
  </r>
  <r>
    <s v="latin_petronius_satyricon"/>
    <x v="1"/>
    <x v="1"/>
    <s v="l1"/>
    <n v="3"/>
    <n v="61"/>
    <n v="16"/>
    <n v="31"/>
    <n v="6.6667000000000004E-2"/>
    <n v="1.6667000000000001E-2"/>
    <n v="0.05"/>
    <n v="20.615095"/>
    <n v="3.9999400011999757"/>
  </r>
  <r>
    <s v="latin_petronius_satyricon"/>
    <x v="1"/>
    <x v="1"/>
    <s v="l1"/>
    <n v="4"/>
    <n v="61"/>
    <n v="16"/>
    <n v="31"/>
    <n v="0.11666700000000001"/>
    <n v="1.6667000000000001E-2"/>
    <n v="0.1"/>
    <n v="20.229718999999999"/>
    <n v="6.9998800023999515"/>
  </r>
  <r>
    <s v="latin_petronius_satyricon"/>
    <x v="1"/>
    <x v="1"/>
    <s v="l1"/>
    <n v="5"/>
    <n v="61"/>
    <n v="16"/>
    <n v="31"/>
    <n v="0.15"/>
    <n v="1.6667000000000001E-2"/>
    <n v="0.13333300000000001"/>
    <n v="19.921845000000001"/>
    <n v="8.9998200035999272"/>
  </r>
  <r>
    <s v="latin_petronius_satyricon"/>
    <x v="1"/>
    <x v="1"/>
    <s v="l1"/>
    <n v="6"/>
    <n v="61"/>
    <n v="16"/>
    <n v="31"/>
    <n v="0.11666700000000001"/>
    <n v="1.6667000000000001E-2"/>
    <n v="0.1"/>
    <n v="21.07977"/>
    <n v="6.9998800023999515"/>
  </r>
  <r>
    <s v="latin_petronius_satyricon"/>
    <x v="1"/>
    <x v="1"/>
    <s v="l1"/>
    <n v="7"/>
    <n v="61"/>
    <n v="16"/>
    <n v="31"/>
    <n v="0.1"/>
    <n v="1.6667000000000001E-2"/>
    <n v="8.3333000000000004E-2"/>
    <n v="20.289656000000001"/>
    <n v="5.9998800023999515"/>
  </r>
  <r>
    <s v="latin_petronius_satyricon"/>
    <x v="1"/>
    <x v="2"/>
    <s v="hellinger"/>
    <n v="0"/>
    <n v="61"/>
    <n v="11"/>
    <n v="31"/>
    <n v="6.6667000000000004E-2"/>
    <n v="1.6667000000000001E-2"/>
    <n v="0.05"/>
    <n v="24.674583999999999"/>
    <n v="3.9999400011999757"/>
  </r>
  <r>
    <s v="latin_petronius_satyricon"/>
    <x v="1"/>
    <x v="2"/>
    <s v="hellinger"/>
    <n v="1"/>
    <n v="61"/>
    <n v="11"/>
    <n v="31"/>
    <n v="6.6667000000000004E-2"/>
    <n v="1.6667000000000001E-2"/>
    <n v="0.05"/>
    <n v="25.101374"/>
    <n v="3.9999400011999757"/>
  </r>
  <r>
    <s v="latin_petronius_satyricon"/>
    <x v="1"/>
    <x v="2"/>
    <s v="hellinger"/>
    <n v="2"/>
    <n v="61"/>
    <n v="11"/>
    <n v="31"/>
    <n v="6.6667000000000004E-2"/>
    <n v="1.6667000000000001E-2"/>
    <n v="0.05"/>
    <n v="25.072862000000001"/>
    <n v="3.9999400011999757"/>
  </r>
  <r>
    <s v="latin_petronius_satyricon"/>
    <x v="1"/>
    <x v="2"/>
    <s v="hellinger"/>
    <n v="3"/>
    <n v="61"/>
    <n v="11"/>
    <n v="31"/>
    <n v="3.3333000000000002E-2"/>
    <n v="1.6667000000000001E-2"/>
    <n v="1.6667000000000001E-2"/>
    <n v="24.417334"/>
    <n v="1.9999400011999759"/>
  </r>
  <r>
    <s v="latin_petronius_satyricon"/>
    <x v="1"/>
    <x v="2"/>
    <s v="hellinger"/>
    <n v="4"/>
    <n v="61"/>
    <n v="11"/>
    <n v="31"/>
    <n v="3.3333000000000002E-2"/>
    <n v="1.6667000000000001E-2"/>
    <n v="1.6667000000000001E-2"/>
    <n v="24.884922"/>
    <n v="1.9999400011999759"/>
  </r>
  <r>
    <s v="latin_petronius_satyricon"/>
    <x v="1"/>
    <x v="2"/>
    <s v="hellinger"/>
    <n v="5"/>
    <n v="61"/>
    <n v="11"/>
    <n v="31"/>
    <n v="0.05"/>
    <n v="1.6667000000000001E-2"/>
    <n v="3.3333000000000002E-2"/>
    <n v="24.963411000000001"/>
    <n v="2.9999400011999757"/>
  </r>
  <r>
    <s v="latin_petronius_satyricon"/>
    <x v="1"/>
    <x v="2"/>
    <s v="hellinger"/>
    <n v="6"/>
    <n v="61"/>
    <n v="11"/>
    <n v="31"/>
    <n v="0.05"/>
    <n v="1.6667000000000001E-2"/>
    <n v="3.3333000000000002E-2"/>
    <n v="24.365171"/>
    <n v="2.9999400011999757"/>
  </r>
  <r>
    <s v="latin_petronius_satyricon"/>
    <x v="1"/>
    <x v="2"/>
    <s v="hellinger"/>
    <n v="7"/>
    <n v="61"/>
    <n v="11"/>
    <n v="31"/>
    <n v="3.3333000000000002E-2"/>
    <n v="1.6667000000000001E-2"/>
    <n v="1.6667000000000001E-2"/>
    <n v="25.177958"/>
    <n v="1.9999400011999759"/>
  </r>
  <r>
    <s v="latin_petronius_satyricon"/>
    <x v="1"/>
    <x v="2"/>
    <s v="js"/>
    <n v="0"/>
    <n v="61"/>
    <n v="11"/>
    <n v="31"/>
    <n v="0.05"/>
    <n v="1.6667000000000001E-2"/>
    <n v="3.3333000000000002E-2"/>
    <n v="21.924265999999999"/>
    <n v="2.9999400011999757"/>
  </r>
  <r>
    <s v="latin_petronius_satyricon"/>
    <x v="1"/>
    <x v="2"/>
    <s v="js"/>
    <n v="1"/>
    <n v="61"/>
    <n v="11"/>
    <n v="31"/>
    <n v="6.6667000000000004E-2"/>
    <n v="1.6667000000000001E-2"/>
    <n v="0.05"/>
    <n v="22.275665"/>
    <n v="3.9999400011999757"/>
  </r>
  <r>
    <s v="latin_petronius_satyricon"/>
    <x v="1"/>
    <x v="2"/>
    <s v="js"/>
    <n v="2"/>
    <n v="61"/>
    <n v="11"/>
    <n v="31"/>
    <n v="3.3333000000000002E-2"/>
    <n v="1.6667000000000001E-2"/>
    <n v="1.6667000000000001E-2"/>
    <n v="21.763718999999998"/>
    <n v="1.9999400011999759"/>
  </r>
  <r>
    <s v="latin_petronius_satyricon"/>
    <x v="1"/>
    <x v="2"/>
    <s v="js"/>
    <n v="3"/>
    <n v="61"/>
    <n v="11"/>
    <n v="31"/>
    <n v="8.3333000000000004E-2"/>
    <n v="1.6667000000000001E-2"/>
    <n v="6.6667000000000004E-2"/>
    <n v="21.465212999999999"/>
    <n v="4.9998800023999515"/>
  </r>
  <r>
    <s v="latin_petronius_satyricon"/>
    <x v="1"/>
    <x v="2"/>
    <s v="js"/>
    <n v="4"/>
    <n v="61"/>
    <n v="11"/>
    <n v="31"/>
    <n v="3.3333000000000002E-2"/>
    <n v="1.6667000000000001E-2"/>
    <n v="1.6667000000000001E-2"/>
    <n v="21.905835"/>
    <n v="1.9999400011999759"/>
  </r>
  <r>
    <s v="latin_petronius_satyricon"/>
    <x v="1"/>
    <x v="2"/>
    <s v="js"/>
    <n v="5"/>
    <n v="61"/>
    <n v="11"/>
    <n v="31"/>
    <n v="3.3333000000000002E-2"/>
    <n v="1.6667000000000001E-2"/>
    <n v="1.6667000000000001E-2"/>
    <n v="21.674417999999999"/>
    <n v="1.9999400011999759"/>
  </r>
  <r>
    <s v="latin_petronius_satyricon"/>
    <x v="1"/>
    <x v="2"/>
    <s v="js"/>
    <n v="6"/>
    <n v="61"/>
    <n v="11"/>
    <n v="31"/>
    <n v="1.6667000000000001E-2"/>
    <n v="1.6667000000000001E-2"/>
    <n v="0"/>
    <n v="21.726281"/>
    <n v="1"/>
  </r>
  <r>
    <s v="latin_petronius_satyricon"/>
    <x v="1"/>
    <x v="2"/>
    <s v="js"/>
    <n v="7"/>
    <n v="61"/>
    <n v="11"/>
    <n v="31"/>
    <n v="1.6667000000000001E-2"/>
    <n v="1.6667000000000001E-2"/>
    <n v="0"/>
    <n v="21.335788999999998"/>
    <n v="1"/>
  </r>
  <r>
    <s v="latin_petronius_satyricon"/>
    <x v="1"/>
    <x v="2"/>
    <s v="l1"/>
    <n v="0"/>
    <n v="61"/>
    <n v="11"/>
    <n v="31"/>
    <n v="8.3333000000000004E-2"/>
    <n v="1.6667000000000001E-2"/>
    <n v="6.6667000000000004E-2"/>
    <n v="20.798915999999998"/>
    <n v="4.9998800023999515"/>
  </r>
  <r>
    <s v="latin_petronius_satyricon"/>
    <x v="1"/>
    <x v="2"/>
    <s v="l1"/>
    <n v="1"/>
    <n v="61"/>
    <n v="11"/>
    <n v="31"/>
    <n v="6.6667000000000004E-2"/>
    <n v="1.6667000000000001E-2"/>
    <n v="0.05"/>
    <n v="20.773804999999999"/>
    <n v="3.9999400011999757"/>
  </r>
  <r>
    <s v="latin_petronius_satyricon"/>
    <x v="1"/>
    <x v="2"/>
    <s v="l1"/>
    <n v="2"/>
    <n v="61"/>
    <n v="11"/>
    <n v="31"/>
    <n v="3.3333000000000002E-2"/>
    <n v="1.6667000000000001E-2"/>
    <n v="1.6667000000000001E-2"/>
    <n v="21.249199000000001"/>
    <n v="1.9999400011999759"/>
  </r>
  <r>
    <s v="latin_petronius_satyricon"/>
    <x v="1"/>
    <x v="2"/>
    <s v="l1"/>
    <n v="3"/>
    <n v="61"/>
    <n v="11"/>
    <n v="31"/>
    <n v="3.3333000000000002E-2"/>
    <n v="1.6667000000000001E-2"/>
    <n v="1.6667000000000001E-2"/>
    <n v="20.016466000000001"/>
    <n v="1.9999400011999759"/>
  </r>
  <r>
    <s v="latin_petronius_satyricon"/>
    <x v="1"/>
    <x v="2"/>
    <s v="l1"/>
    <n v="4"/>
    <n v="61"/>
    <n v="11"/>
    <n v="31"/>
    <n v="3.3333000000000002E-2"/>
    <n v="1.6667000000000001E-2"/>
    <n v="1.6667000000000001E-2"/>
    <n v="21.263566999999998"/>
    <n v="1.9999400011999759"/>
  </r>
  <r>
    <s v="latin_petronius_satyricon"/>
    <x v="1"/>
    <x v="2"/>
    <s v="l1"/>
    <n v="5"/>
    <n v="61"/>
    <n v="11"/>
    <n v="31"/>
    <n v="6.6667000000000004E-2"/>
    <n v="1.6667000000000001E-2"/>
    <n v="0.05"/>
    <n v="20.730346000000001"/>
    <n v="3.9999400011999757"/>
  </r>
  <r>
    <s v="latin_petronius_satyricon"/>
    <x v="1"/>
    <x v="2"/>
    <s v="l1"/>
    <n v="6"/>
    <n v="61"/>
    <n v="11"/>
    <n v="31"/>
    <n v="6.6667000000000004E-2"/>
    <n v="1.6667000000000001E-2"/>
    <n v="0.05"/>
    <n v="21.314900000000002"/>
    <n v="3.9999400011999757"/>
  </r>
  <r>
    <s v="latin_petronius_satyricon"/>
    <x v="1"/>
    <x v="2"/>
    <s v="l1"/>
    <n v="7"/>
    <n v="61"/>
    <n v="11"/>
    <n v="31"/>
    <n v="0.1"/>
    <n v="1.6667000000000001E-2"/>
    <n v="8.3333000000000004E-2"/>
    <n v="20.860764"/>
    <n v="5.9998800023999515"/>
  </r>
  <r>
    <s v="latin_petronius_satyricon"/>
    <x v="1"/>
    <x v="3"/>
    <s v="hellinger"/>
    <n v="0"/>
    <n v="61"/>
    <n v="8"/>
    <n v="32"/>
    <n v="1.6667000000000001E-2"/>
    <n v="1.6111E-2"/>
    <n v="5.5599999999999996E-4"/>
    <n v="24.925947000000001"/>
    <n v="1.0345105828316057"/>
  </r>
  <r>
    <s v="latin_petronius_satyricon"/>
    <x v="1"/>
    <x v="3"/>
    <s v="hellinger"/>
    <n v="1"/>
    <n v="61"/>
    <n v="8"/>
    <n v="32"/>
    <n v="3.3333000000000002E-2"/>
    <n v="1.6111E-2"/>
    <n v="1.7222000000000001E-2"/>
    <n v="24.483851999999999"/>
    <n v="2.0689590962696296"/>
  </r>
  <r>
    <s v="latin_petronius_satyricon"/>
    <x v="1"/>
    <x v="3"/>
    <s v="hellinger"/>
    <n v="2"/>
    <n v="61"/>
    <n v="8"/>
    <n v="32"/>
    <n v="3.3333000000000002E-2"/>
    <n v="1.6111E-2"/>
    <n v="1.7222000000000001E-2"/>
    <n v="24.935585"/>
    <n v="2.0689590962696296"/>
  </r>
  <r>
    <s v="latin_petronius_satyricon"/>
    <x v="1"/>
    <x v="3"/>
    <s v="hellinger"/>
    <n v="3"/>
    <n v="61"/>
    <n v="8"/>
    <n v="32"/>
    <n v="3.3333000000000002E-2"/>
    <n v="1.6111E-2"/>
    <n v="1.7222000000000001E-2"/>
    <n v="25.613040000000002"/>
    <n v="2.0689590962696296"/>
  </r>
  <r>
    <s v="latin_petronius_satyricon"/>
    <x v="1"/>
    <x v="3"/>
    <s v="hellinger"/>
    <n v="4"/>
    <n v="61"/>
    <n v="8"/>
    <n v="32"/>
    <n v="3.3333000000000002E-2"/>
    <n v="1.6111E-2"/>
    <n v="1.7222000000000001E-2"/>
    <n v="24.849632"/>
    <n v="2.0689590962696296"/>
  </r>
  <r>
    <s v="latin_petronius_satyricon"/>
    <x v="1"/>
    <x v="3"/>
    <s v="hellinger"/>
    <n v="5"/>
    <n v="61"/>
    <n v="8"/>
    <n v="32"/>
    <n v="0.05"/>
    <n v="1.6111E-2"/>
    <n v="3.3889000000000002E-2"/>
    <n v="23.973635999999999"/>
    <n v="3.1034696791012353"/>
  </r>
  <r>
    <s v="latin_petronius_satyricon"/>
    <x v="1"/>
    <x v="3"/>
    <s v="hellinger"/>
    <n v="6"/>
    <n v="61"/>
    <n v="8"/>
    <n v="32"/>
    <n v="0.05"/>
    <n v="1.6111E-2"/>
    <n v="3.3889000000000002E-2"/>
    <n v="24.518622000000001"/>
    <n v="3.1034696791012353"/>
  </r>
  <r>
    <s v="latin_petronius_satyricon"/>
    <x v="1"/>
    <x v="3"/>
    <s v="hellinger"/>
    <n v="7"/>
    <n v="61"/>
    <n v="8"/>
    <n v="32"/>
    <n v="1.6667000000000001E-2"/>
    <n v="1.6111E-2"/>
    <n v="5.5599999999999996E-4"/>
    <n v="24.318265"/>
    <n v="1.0345105828316057"/>
  </r>
  <r>
    <s v="latin_petronius_satyricon"/>
    <x v="1"/>
    <x v="3"/>
    <s v="js"/>
    <n v="0"/>
    <n v="61"/>
    <n v="8"/>
    <n v="32"/>
    <n v="1.6667000000000001E-2"/>
    <n v="1.6111E-2"/>
    <n v="5.5599999999999996E-4"/>
    <n v="22.132376000000001"/>
    <n v="1.0345105828316057"/>
  </r>
  <r>
    <s v="latin_petronius_satyricon"/>
    <x v="1"/>
    <x v="3"/>
    <s v="js"/>
    <n v="1"/>
    <n v="61"/>
    <n v="8"/>
    <n v="32"/>
    <n v="1.6667000000000001E-2"/>
    <n v="1.6111E-2"/>
    <n v="5.5599999999999996E-4"/>
    <n v="21.361135000000001"/>
    <n v="1.0345105828316057"/>
  </r>
  <r>
    <s v="latin_petronius_satyricon"/>
    <x v="1"/>
    <x v="3"/>
    <s v="js"/>
    <n v="2"/>
    <n v="61"/>
    <n v="8"/>
    <n v="32"/>
    <n v="0"/>
    <n v="1.6111E-2"/>
    <n v="-1.6111E-2"/>
    <n v="21.776662000000002"/>
    <n v="1"/>
  </r>
  <r>
    <s v="latin_petronius_satyricon"/>
    <x v="1"/>
    <x v="3"/>
    <s v="js"/>
    <n v="3"/>
    <n v="61"/>
    <n v="8"/>
    <n v="32"/>
    <n v="0"/>
    <n v="1.6111E-2"/>
    <n v="-1.6111E-2"/>
    <n v="21.198636"/>
    <n v="1"/>
  </r>
  <r>
    <s v="latin_petronius_satyricon"/>
    <x v="1"/>
    <x v="3"/>
    <s v="js"/>
    <n v="4"/>
    <n v="61"/>
    <n v="8"/>
    <n v="32"/>
    <n v="0.05"/>
    <n v="1.6111E-2"/>
    <n v="3.3889000000000002E-2"/>
    <n v="21.622433000000001"/>
    <n v="3.1034696791012353"/>
  </r>
  <r>
    <s v="latin_petronius_satyricon"/>
    <x v="1"/>
    <x v="3"/>
    <s v="js"/>
    <n v="5"/>
    <n v="61"/>
    <n v="8"/>
    <n v="32"/>
    <n v="1.6667000000000001E-2"/>
    <n v="1.6111E-2"/>
    <n v="5.5599999999999996E-4"/>
    <n v="21.909092000000001"/>
    <n v="1.0345105828316057"/>
  </r>
  <r>
    <s v="latin_petronius_satyricon"/>
    <x v="1"/>
    <x v="3"/>
    <s v="js"/>
    <n v="6"/>
    <n v="61"/>
    <n v="8"/>
    <n v="32"/>
    <n v="0.05"/>
    <n v="1.6111E-2"/>
    <n v="3.3889000000000002E-2"/>
    <n v="21.205832000000001"/>
    <n v="3.1034696791012353"/>
  </r>
  <r>
    <s v="latin_petronius_satyricon"/>
    <x v="1"/>
    <x v="3"/>
    <s v="js"/>
    <n v="7"/>
    <n v="61"/>
    <n v="8"/>
    <n v="32"/>
    <n v="1.6667000000000001E-2"/>
    <n v="1.6111E-2"/>
    <n v="5.5599999999999996E-4"/>
    <n v="22.302112000000001"/>
    <n v="1.0345105828316057"/>
  </r>
  <r>
    <s v="latin_petronius_satyricon"/>
    <x v="1"/>
    <x v="3"/>
    <s v="l1"/>
    <n v="0"/>
    <n v="61"/>
    <n v="8"/>
    <n v="32"/>
    <n v="0"/>
    <n v="1.6111E-2"/>
    <n v="-1.6111E-2"/>
    <n v="21.069701999999999"/>
    <n v="1"/>
  </r>
  <r>
    <s v="latin_petronius_satyricon"/>
    <x v="1"/>
    <x v="3"/>
    <s v="l1"/>
    <n v="1"/>
    <n v="61"/>
    <n v="8"/>
    <n v="32"/>
    <n v="0.05"/>
    <n v="1.6111E-2"/>
    <n v="3.3889000000000002E-2"/>
    <n v="21.03726"/>
    <n v="3.1034696791012353"/>
  </r>
  <r>
    <s v="latin_petronius_satyricon"/>
    <x v="1"/>
    <x v="3"/>
    <s v="l1"/>
    <n v="2"/>
    <n v="61"/>
    <n v="8"/>
    <n v="32"/>
    <n v="3.3333000000000002E-2"/>
    <n v="1.6111E-2"/>
    <n v="1.7222000000000001E-2"/>
    <n v="21.170639000000001"/>
    <n v="2.0689590962696296"/>
  </r>
  <r>
    <s v="latin_petronius_satyricon"/>
    <x v="1"/>
    <x v="3"/>
    <s v="l1"/>
    <n v="3"/>
    <n v="61"/>
    <n v="8"/>
    <n v="32"/>
    <n v="1.6667000000000001E-2"/>
    <n v="1.6111E-2"/>
    <n v="5.5599999999999996E-4"/>
    <n v="20.809899000000001"/>
    <n v="1.0345105828316057"/>
  </r>
  <r>
    <s v="latin_petronius_satyricon"/>
    <x v="1"/>
    <x v="3"/>
    <s v="l1"/>
    <n v="4"/>
    <n v="61"/>
    <n v="8"/>
    <n v="32"/>
    <n v="3.3333000000000002E-2"/>
    <n v="1.6111E-2"/>
    <n v="1.7222000000000001E-2"/>
    <n v="20.736861000000001"/>
    <n v="2.0689590962696296"/>
  </r>
  <r>
    <s v="latin_petronius_satyricon"/>
    <x v="1"/>
    <x v="3"/>
    <s v="l1"/>
    <n v="5"/>
    <n v="61"/>
    <n v="8"/>
    <n v="32"/>
    <n v="1.6667000000000001E-2"/>
    <n v="1.6111E-2"/>
    <n v="5.5599999999999996E-4"/>
    <n v="20.271771000000001"/>
    <n v="1.0345105828316057"/>
  </r>
  <r>
    <s v="latin_petronius_satyricon"/>
    <x v="1"/>
    <x v="3"/>
    <s v="l1"/>
    <n v="6"/>
    <n v="61"/>
    <n v="8"/>
    <n v="32"/>
    <n v="3.3333000000000002E-2"/>
    <n v="1.6111E-2"/>
    <n v="1.7222000000000001E-2"/>
    <n v="20.818849"/>
    <n v="2.0689590962696296"/>
  </r>
  <r>
    <s v="latin_petronius_satyricon"/>
    <x v="1"/>
    <x v="3"/>
    <s v="l1"/>
    <n v="7"/>
    <n v="61"/>
    <n v="8"/>
    <n v="32"/>
    <n v="1.6667000000000001E-2"/>
    <n v="1.6111E-2"/>
    <n v="5.5599999999999996E-4"/>
    <n v="20.659132"/>
    <n v="1.0345105828316057"/>
  </r>
  <r>
    <s v="latin_petronius_satyricon"/>
    <x v="1"/>
    <x v="4"/>
    <s v="hellinger"/>
    <n v="0"/>
    <n v="61"/>
    <n v="7"/>
    <n v="31"/>
    <n v="0.05"/>
    <n v="1.6667000000000001E-2"/>
    <n v="3.3333000000000002E-2"/>
    <n v="24.952245000000001"/>
    <n v="2.9999400011999757"/>
  </r>
  <r>
    <s v="latin_petronius_satyricon"/>
    <x v="1"/>
    <x v="4"/>
    <s v="hellinger"/>
    <n v="1"/>
    <n v="61"/>
    <n v="7"/>
    <n v="31"/>
    <n v="6.6667000000000004E-2"/>
    <n v="1.6667000000000001E-2"/>
    <n v="0.05"/>
    <n v="24.740345999999999"/>
    <n v="3.9999400011999757"/>
  </r>
  <r>
    <s v="latin_petronius_satyricon"/>
    <x v="1"/>
    <x v="4"/>
    <s v="hellinger"/>
    <n v="2"/>
    <n v="61"/>
    <n v="7"/>
    <n v="31"/>
    <n v="8.3333000000000004E-2"/>
    <n v="1.6667000000000001E-2"/>
    <n v="6.6667000000000004E-2"/>
    <n v="25.492190000000001"/>
    <n v="4.9998800023999515"/>
  </r>
  <r>
    <s v="latin_petronius_satyricon"/>
    <x v="1"/>
    <x v="4"/>
    <s v="hellinger"/>
    <n v="3"/>
    <n v="61"/>
    <n v="7"/>
    <n v="31"/>
    <n v="0.05"/>
    <n v="1.6667000000000001E-2"/>
    <n v="3.3333000000000002E-2"/>
    <n v="25.222369"/>
    <n v="2.9999400011999757"/>
  </r>
  <r>
    <s v="latin_petronius_satyricon"/>
    <x v="1"/>
    <x v="4"/>
    <s v="hellinger"/>
    <n v="4"/>
    <n v="61"/>
    <n v="7"/>
    <n v="31"/>
    <n v="6.6667000000000004E-2"/>
    <n v="1.6667000000000001E-2"/>
    <n v="0.05"/>
    <n v="24.83231"/>
    <n v="3.9999400011999757"/>
  </r>
  <r>
    <s v="latin_petronius_satyricon"/>
    <x v="1"/>
    <x v="4"/>
    <s v="hellinger"/>
    <n v="5"/>
    <n v="61"/>
    <n v="7"/>
    <n v="31"/>
    <n v="6.6667000000000004E-2"/>
    <n v="1.6667000000000001E-2"/>
    <n v="0.05"/>
    <n v="24.360019000000001"/>
    <n v="3.9999400011999757"/>
  </r>
  <r>
    <s v="latin_petronius_satyricon"/>
    <x v="1"/>
    <x v="4"/>
    <s v="hellinger"/>
    <n v="6"/>
    <n v="61"/>
    <n v="7"/>
    <n v="31"/>
    <n v="0.05"/>
    <n v="1.6667000000000001E-2"/>
    <n v="3.3333000000000002E-2"/>
    <n v="24.760522999999999"/>
    <n v="2.9999400011999757"/>
  </r>
  <r>
    <s v="latin_petronius_satyricon"/>
    <x v="1"/>
    <x v="4"/>
    <s v="hellinger"/>
    <n v="7"/>
    <n v="61"/>
    <n v="7"/>
    <n v="31"/>
    <n v="0.05"/>
    <n v="1.6667000000000001E-2"/>
    <n v="3.3333000000000002E-2"/>
    <n v="25.494008999999998"/>
    <n v="2.9999400011999757"/>
  </r>
  <r>
    <s v="latin_petronius_satyricon"/>
    <x v="1"/>
    <x v="4"/>
    <s v="js"/>
    <n v="0"/>
    <n v="61"/>
    <n v="7"/>
    <n v="31"/>
    <n v="8.3333000000000004E-2"/>
    <n v="1.6667000000000001E-2"/>
    <n v="6.6667000000000004E-2"/>
    <n v="22.213062999999998"/>
    <n v="4.9998800023999515"/>
  </r>
  <r>
    <s v="latin_petronius_satyricon"/>
    <x v="1"/>
    <x v="4"/>
    <s v="js"/>
    <n v="1"/>
    <n v="61"/>
    <n v="7"/>
    <n v="31"/>
    <n v="0.05"/>
    <n v="1.6667000000000001E-2"/>
    <n v="3.3333000000000002E-2"/>
    <n v="22.084903000000001"/>
    <n v="2.9999400011999757"/>
  </r>
  <r>
    <s v="latin_petronius_satyricon"/>
    <x v="1"/>
    <x v="4"/>
    <s v="js"/>
    <n v="2"/>
    <n v="61"/>
    <n v="7"/>
    <n v="31"/>
    <n v="6.6667000000000004E-2"/>
    <n v="1.6667000000000001E-2"/>
    <n v="0.05"/>
    <n v="21.962994999999999"/>
    <n v="3.9999400011999757"/>
  </r>
  <r>
    <s v="latin_petronius_satyricon"/>
    <x v="1"/>
    <x v="4"/>
    <s v="js"/>
    <n v="3"/>
    <n v="61"/>
    <n v="7"/>
    <n v="31"/>
    <n v="6.6667000000000004E-2"/>
    <n v="1.6667000000000001E-2"/>
    <n v="0.05"/>
    <n v="21.655180999999999"/>
    <n v="3.9999400011999757"/>
  </r>
  <r>
    <s v="latin_petronius_satyricon"/>
    <x v="1"/>
    <x v="4"/>
    <s v="js"/>
    <n v="4"/>
    <n v="61"/>
    <n v="7"/>
    <n v="31"/>
    <n v="3.3333000000000002E-2"/>
    <n v="1.6667000000000001E-2"/>
    <n v="1.6667000000000001E-2"/>
    <n v="21.272655"/>
    <n v="1.9999400011999759"/>
  </r>
  <r>
    <s v="latin_petronius_satyricon"/>
    <x v="1"/>
    <x v="4"/>
    <s v="js"/>
    <n v="5"/>
    <n v="61"/>
    <n v="7"/>
    <n v="31"/>
    <n v="6.6667000000000004E-2"/>
    <n v="1.6667000000000001E-2"/>
    <n v="0.05"/>
    <n v="21.707485999999999"/>
    <n v="3.9999400011999757"/>
  </r>
  <r>
    <s v="latin_petronius_satyricon"/>
    <x v="1"/>
    <x v="4"/>
    <s v="js"/>
    <n v="6"/>
    <n v="61"/>
    <n v="7"/>
    <n v="31"/>
    <n v="0.05"/>
    <n v="1.6667000000000001E-2"/>
    <n v="3.3333000000000002E-2"/>
    <n v="21.909495"/>
    <n v="2.9999400011999757"/>
  </r>
  <r>
    <s v="latin_petronius_satyricon"/>
    <x v="1"/>
    <x v="4"/>
    <s v="js"/>
    <n v="7"/>
    <n v="61"/>
    <n v="7"/>
    <n v="31"/>
    <n v="6.6667000000000004E-2"/>
    <n v="1.6667000000000001E-2"/>
    <n v="0.05"/>
    <n v="21.661562"/>
    <n v="3.9999400011999757"/>
  </r>
  <r>
    <s v="latin_petronius_satyricon"/>
    <x v="1"/>
    <x v="4"/>
    <s v="l1"/>
    <n v="0"/>
    <n v="61"/>
    <n v="7"/>
    <n v="31"/>
    <n v="0.05"/>
    <n v="1.6667000000000001E-2"/>
    <n v="3.3333000000000002E-2"/>
    <n v="20.667268"/>
    <n v="2.9999400011999757"/>
  </r>
  <r>
    <s v="latin_petronius_satyricon"/>
    <x v="1"/>
    <x v="4"/>
    <s v="l1"/>
    <n v="1"/>
    <n v="61"/>
    <n v="7"/>
    <n v="31"/>
    <n v="0.05"/>
    <n v="1.6667000000000001E-2"/>
    <n v="3.3333000000000002E-2"/>
    <n v="21.056843000000001"/>
    <n v="2.9999400011999757"/>
  </r>
  <r>
    <s v="latin_petronius_satyricon"/>
    <x v="1"/>
    <x v="4"/>
    <s v="l1"/>
    <n v="2"/>
    <n v="61"/>
    <n v="7"/>
    <n v="31"/>
    <n v="0.05"/>
    <n v="1.6667000000000001E-2"/>
    <n v="3.3333000000000002E-2"/>
    <n v="20.534040000000001"/>
    <n v="2.9999400011999757"/>
  </r>
  <r>
    <s v="latin_petronius_satyricon"/>
    <x v="1"/>
    <x v="4"/>
    <s v="l1"/>
    <n v="3"/>
    <n v="61"/>
    <n v="7"/>
    <n v="31"/>
    <n v="0.05"/>
    <n v="1.6667000000000001E-2"/>
    <n v="3.3333000000000002E-2"/>
    <n v="20.730263000000001"/>
    <n v="2.9999400011999757"/>
  </r>
  <r>
    <s v="latin_petronius_satyricon"/>
    <x v="1"/>
    <x v="4"/>
    <s v="l1"/>
    <n v="4"/>
    <n v="61"/>
    <n v="7"/>
    <n v="31"/>
    <n v="0.05"/>
    <n v="1.6667000000000001E-2"/>
    <n v="3.3333000000000002E-2"/>
    <n v="20.487365"/>
    <n v="2.9999400011999757"/>
  </r>
  <r>
    <s v="latin_petronius_satyricon"/>
    <x v="1"/>
    <x v="4"/>
    <s v="l1"/>
    <n v="5"/>
    <n v="61"/>
    <n v="7"/>
    <n v="31"/>
    <n v="0.1"/>
    <n v="1.6667000000000001E-2"/>
    <n v="8.3333000000000004E-2"/>
    <n v="20.635815000000001"/>
    <n v="5.9998800023999515"/>
  </r>
  <r>
    <s v="latin_petronius_satyricon"/>
    <x v="1"/>
    <x v="4"/>
    <s v="l1"/>
    <n v="6"/>
    <n v="61"/>
    <n v="7"/>
    <n v="31"/>
    <n v="6.6667000000000004E-2"/>
    <n v="1.6667000000000001E-2"/>
    <n v="0.05"/>
    <n v="21.072172999999999"/>
    <n v="3.9999400011999757"/>
  </r>
  <r>
    <s v="latin_petronius_satyricon"/>
    <x v="1"/>
    <x v="4"/>
    <s v="l1"/>
    <n v="7"/>
    <n v="61"/>
    <n v="7"/>
    <n v="31"/>
    <n v="0.05"/>
    <n v="1.6667000000000001E-2"/>
    <n v="3.3333000000000002E-2"/>
    <n v="21.185445999999999"/>
    <n v="2.9999400011999757"/>
  </r>
  <r>
    <s v="latin_petronius_satyricon"/>
    <x v="2"/>
    <x v="0"/>
    <s v="hellinger"/>
    <n v="0"/>
    <n v="41"/>
    <n v="21"/>
    <n v="21"/>
    <n v="0.17499999999999999"/>
    <n v="2.5000000000000001E-2"/>
    <n v="0.15"/>
    <n v="18.05829"/>
    <n v="6.9999999999999991"/>
  </r>
  <r>
    <s v="latin_petronius_satyricon"/>
    <x v="2"/>
    <x v="0"/>
    <s v="hellinger"/>
    <n v="1"/>
    <n v="41"/>
    <n v="21"/>
    <n v="21"/>
    <n v="0.17499999999999999"/>
    <n v="2.5000000000000001E-2"/>
    <n v="0.15"/>
    <n v="17.796607000000002"/>
    <n v="6.9999999999999991"/>
  </r>
  <r>
    <s v="latin_petronius_satyricon"/>
    <x v="2"/>
    <x v="0"/>
    <s v="hellinger"/>
    <n v="2"/>
    <n v="41"/>
    <n v="21"/>
    <n v="21"/>
    <n v="0.15"/>
    <n v="2.5000000000000001E-2"/>
    <n v="0.125"/>
    <n v="17.909704999999999"/>
    <n v="5.9999999999999991"/>
  </r>
  <r>
    <s v="latin_petronius_satyricon"/>
    <x v="2"/>
    <x v="0"/>
    <s v="hellinger"/>
    <n v="3"/>
    <n v="41"/>
    <n v="21"/>
    <n v="21"/>
    <n v="0.125"/>
    <n v="2.5000000000000001E-2"/>
    <n v="0.1"/>
    <n v="18.015452"/>
    <n v="5"/>
  </r>
  <r>
    <s v="latin_petronius_satyricon"/>
    <x v="2"/>
    <x v="0"/>
    <s v="hellinger"/>
    <n v="4"/>
    <n v="41"/>
    <n v="21"/>
    <n v="21"/>
    <n v="0.22500000000000001"/>
    <n v="2.5000000000000001E-2"/>
    <n v="0.2"/>
    <n v="18.255389999999998"/>
    <n v="9"/>
  </r>
  <r>
    <s v="latin_petronius_satyricon"/>
    <x v="2"/>
    <x v="0"/>
    <s v="hellinger"/>
    <n v="5"/>
    <n v="41"/>
    <n v="21"/>
    <n v="21"/>
    <n v="0.17499999999999999"/>
    <n v="2.5000000000000001E-2"/>
    <n v="0.15"/>
    <n v="17.804219"/>
    <n v="6.9999999999999991"/>
  </r>
  <r>
    <s v="latin_petronius_satyricon"/>
    <x v="2"/>
    <x v="0"/>
    <s v="hellinger"/>
    <n v="6"/>
    <n v="41"/>
    <n v="21"/>
    <n v="21"/>
    <n v="0.17499999999999999"/>
    <n v="2.5000000000000001E-2"/>
    <n v="0.15"/>
    <n v="17.987987"/>
    <n v="6.9999999999999991"/>
  </r>
  <r>
    <s v="latin_petronius_satyricon"/>
    <x v="2"/>
    <x v="0"/>
    <s v="hellinger"/>
    <n v="7"/>
    <n v="41"/>
    <n v="21"/>
    <n v="21"/>
    <n v="0.22500000000000001"/>
    <n v="2.5000000000000001E-2"/>
    <n v="0.2"/>
    <n v="18.085139000000002"/>
    <n v="9"/>
  </r>
  <r>
    <s v="latin_petronius_satyricon"/>
    <x v="2"/>
    <x v="0"/>
    <s v="js"/>
    <n v="0"/>
    <n v="41"/>
    <n v="21"/>
    <n v="21"/>
    <n v="0.17499999999999999"/>
    <n v="2.5000000000000001E-2"/>
    <n v="0.15"/>
    <n v="15.687841000000001"/>
    <n v="6.9999999999999991"/>
  </r>
  <r>
    <s v="latin_petronius_satyricon"/>
    <x v="2"/>
    <x v="0"/>
    <s v="js"/>
    <n v="1"/>
    <n v="41"/>
    <n v="21"/>
    <n v="21"/>
    <n v="0.15"/>
    <n v="2.5000000000000001E-2"/>
    <n v="0.125"/>
    <n v="15.674313"/>
    <n v="5.9999999999999991"/>
  </r>
  <r>
    <s v="latin_petronius_satyricon"/>
    <x v="2"/>
    <x v="0"/>
    <s v="js"/>
    <n v="2"/>
    <n v="41"/>
    <n v="21"/>
    <n v="21"/>
    <n v="0.17499999999999999"/>
    <n v="2.5000000000000001E-2"/>
    <n v="0.15"/>
    <n v="15.388305000000001"/>
    <n v="6.9999999999999991"/>
  </r>
  <r>
    <s v="latin_petronius_satyricon"/>
    <x v="2"/>
    <x v="0"/>
    <s v="js"/>
    <n v="3"/>
    <n v="41"/>
    <n v="21"/>
    <n v="21"/>
    <n v="0.15"/>
    <n v="2.5000000000000001E-2"/>
    <n v="0.125"/>
    <n v="15.535194000000001"/>
    <n v="5.9999999999999991"/>
  </r>
  <r>
    <s v="latin_petronius_satyricon"/>
    <x v="2"/>
    <x v="0"/>
    <s v="js"/>
    <n v="4"/>
    <n v="41"/>
    <n v="21"/>
    <n v="21"/>
    <n v="0.2"/>
    <n v="2.5000000000000001E-2"/>
    <n v="0.17499999999999999"/>
    <n v="16.4132"/>
    <n v="8"/>
  </r>
  <r>
    <s v="latin_petronius_satyricon"/>
    <x v="2"/>
    <x v="0"/>
    <s v="js"/>
    <n v="5"/>
    <n v="41"/>
    <n v="21"/>
    <n v="21"/>
    <n v="0.15"/>
    <n v="2.5000000000000001E-2"/>
    <n v="0.125"/>
    <n v="15.581201999999999"/>
    <n v="5.9999999999999991"/>
  </r>
  <r>
    <s v="latin_petronius_satyricon"/>
    <x v="2"/>
    <x v="0"/>
    <s v="js"/>
    <n v="6"/>
    <n v="41"/>
    <n v="21"/>
    <n v="21"/>
    <n v="0.2"/>
    <n v="2.5000000000000001E-2"/>
    <n v="0.17499999999999999"/>
    <n v="15.273301"/>
    <n v="8"/>
  </r>
  <r>
    <s v="latin_petronius_satyricon"/>
    <x v="2"/>
    <x v="0"/>
    <s v="js"/>
    <n v="7"/>
    <n v="41"/>
    <n v="21"/>
    <n v="21"/>
    <n v="0.17499999999999999"/>
    <n v="2.5000000000000001E-2"/>
    <n v="0.15"/>
    <n v="15.504557"/>
    <n v="6.9999999999999991"/>
  </r>
  <r>
    <s v="latin_petronius_satyricon"/>
    <x v="2"/>
    <x v="0"/>
    <s v="l1"/>
    <n v="0"/>
    <n v="41"/>
    <n v="21"/>
    <n v="21"/>
    <n v="0.17499999999999999"/>
    <n v="2.5000000000000001E-2"/>
    <n v="0.15"/>
    <n v="14.801102"/>
    <n v="6.9999999999999991"/>
  </r>
  <r>
    <s v="latin_petronius_satyricon"/>
    <x v="2"/>
    <x v="0"/>
    <s v="l1"/>
    <n v="1"/>
    <n v="41"/>
    <n v="21"/>
    <n v="21"/>
    <n v="0.15"/>
    <n v="2.5000000000000001E-2"/>
    <n v="0.125"/>
    <n v="15.52427"/>
    <n v="5.9999999999999991"/>
  </r>
  <r>
    <s v="latin_petronius_satyricon"/>
    <x v="2"/>
    <x v="0"/>
    <s v="l1"/>
    <n v="2"/>
    <n v="41"/>
    <n v="21"/>
    <n v="21"/>
    <n v="0.2"/>
    <n v="2.5000000000000001E-2"/>
    <n v="0.17499999999999999"/>
    <n v="15.035767999999999"/>
    <n v="8"/>
  </r>
  <r>
    <s v="latin_petronius_satyricon"/>
    <x v="2"/>
    <x v="0"/>
    <s v="l1"/>
    <n v="3"/>
    <n v="41"/>
    <n v="21"/>
    <n v="21"/>
    <n v="0.17499999999999999"/>
    <n v="2.5000000000000001E-2"/>
    <n v="0.15"/>
    <n v="15.141824"/>
    <n v="6.9999999999999991"/>
  </r>
  <r>
    <s v="latin_petronius_satyricon"/>
    <x v="2"/>
    <x v="0"/>
    <s v="l1"/>
    <n v="4"/>
    <n v="41"/>
    <n v="21"/>
    <n v="21"/>
    <n v="0.2"/>
    <n v="2.5000000000000001E-2"/>
    <n v="0.17499999999999999"/>
    <n v="15.112018000000001"/>
    <n v="8"/>
  </r>
  <r>
    <s v="latin_petronius_satyricon"/>
    <x v="2"/>
    <x v="0"/>
    <s v="l1"/>
    <n v="5"/>
    <n v="41"/>
    <n v="21"/>
    <n v="21"/>
    <n v="0.17499999999999999"/>
    <n v="2.5000000000000001E-2"/>
    <n v="0.15"/>
    <n v="15.067641"/>
    <n v="6.9999999999999991"/>
  </r>
  <r>
    <s v="latin_petronius_satyricon"/>
    <x v="2"/>
    <x v="0"/>
    <s v="l1"/>
    <n v="6"/>
    <n v="41"/>
    <n v="21"/>
    <n v="21"/>
    <n v="0.17499999999999999"/>
    <n v="2.5000000000000001E-2"/>
    <n v="0.15"/>
    <n v="14.844272"/>
    <n v="6.9999999999999991"/>
  </r>
  <r>
    <s v="latin_petronius_satyricon"/>
    <x v="2"/>
    <x v="0"/>
    <s v="l1"/>
    <n v="7"/>
    <n v="41"/>
    <n v="21"/>
    <n v="21"/>
    <n v="0.2"/>
    <n v="2.5000000000000001E-2"/>
    <n v="0.17499999999999999"/>
    <n v="14.915499000000001"/>
    <n v="8"/>
  </r>
  <r>
    <s v="latin_petronius_satyricon"/>
    <x v="2"/>
    <x v="1"/>
    <s v="hellinger"/>
    <n v="0"/>
    <n v="41"/>
    <n v="11"/>
    <n v="21"/>
    <n v="7.4999999999999997E-2"/>
    <n v="2.5000000000000001E-2"/>
    <n v="0.05"/>
    <n v="17.962181999999999"/>
    <n v="2.9999999999999996"/>
  </r>
  <r>
    <s v="latin_petronius_satyricon"/>
    <x v="2"/>
    <x v="1"/>
    <s v="hellinger"/>
    <n v="1"/>
    <n v="41"/>
    <n v="11"/>
    <n v="21"/>
    <n v="0.05"/>
    <n v="2.5000000000000001E-2"/>
    <n v="2.5000000000000001E-2"/>
    <n v="17.869374000000001"/>
    <n v="2"/>
  </r>
  <r>
    <s v="latin_petronius_satyricon"/>
    <x v="2"/>
    <x v="1"/>
    <s v="hellinger"/>
    <n v="2"/>
    <n v="41"/>
    <n v="11"/>
    <n v="21"/>
    <n v="0.1"/>
    <n v="2.5000000000000001E-2"/>
    <n v="7.4999999999999997E-2"/>
    <n v="17.728940999999999"/>
    <n v="4"/>
  </r>
  <r>
    <s v="latin_petronius_satyricon"/>
    <x v="2"/>
    <x v="1"/>
    <s v="hellinger"/>
    <n v="3"/>
    <n v="41"/>
    <n v="11"/>
    <n v="21"/>
    <n v="0.125"/>
    <n v="2.5000000000000001E-2"/>
    <n v="0.1"/>
    <n v="17.878439"/>
    <n v="5"/>
  </r>
  <r>
    <s v="latin_petronius_satyricon"/>
    <x v="2"/>
    <x v="1"/>
    <s v="hellinger"/>
    <n v="4"/>
    <n v="41"/>
    <n v="11"/>
    <n v="21"/>
    <n v="0.1"/>
    <n v="2.5000000000000001E-2"/>
    <n v="7.4999999999999997E-2"/>
    <n v="17.724737999999999"/>
    <n v="4"/>
  </r>
  <r>
    <s v="latin_petronius_satyricon"/>
    <x v="2"/>
    <x v="1"/>
    <s v="hellinger"/>
    <n v="5"/>
    <n v="41"/>
    <n v="11"/>
    <n v="21"/>
    <n v="7.4999999999999997E-2"/>
    <n v="2.5000000000000001E-2"/>
    <n v="0.05"/>
    <n v="18.398478999999998"/>
    <n v="2.9999999999999996"/>
  </r>
  <r>
    <s v="latin_petronius_satyricon"/>
    <x v="2"/>
    <x v="1"/>
    <s v="hellinger"/>
    <n v="6"/>
    <n v="41"/>
    <n v="11"/>
    <n v="21"/>
    <n v="0.1"/>
    <n v="2.5000000000000001E-2"/>
    <n v="7.4999999999999997E-2"/>
    <n v="18.580120000000001"/>
    <n v="4"/>
  </r>
  <r>
    <s v="latin_petronius_satyricon"/>
    <x v="2"/>
    <x v="1"/>
    <s v="hellinger"/>
    <n v="7"/>
    <n v="41"/>
    <n v="11"/>
    <n v="21"/>
    <n v="0.05"/>
    <n v="2.5000000000000001E-2"/>
    <n v="2.5000000000000001E-2"/>
    <n v="18.341453999999999"/>
    <n v="2"/>
  </r>
  <r>
    <s v="latin_petronius_satyricon"/>
    <x v="2"/>
    <x v="1"/>
    <s v="js"/>
    <n v="0"/>
    <n v="41"/>
    <n v="11"/>
    <n v="21"/>
    <n v="7.4999999999999997E-2"/>
    <n v="2.5000000000000001E-2"/>
    <n v="0.05"/>
    <n v="15.810299000000001"/>
    <n v="2.9999999999999996"/>
  </r>
  <r>
    <s v="latin_petronius_satyricon"/>
    <x v="2"/>
    <x v="1"/>
    <s v="js"/>
    <n v="1"/>
    <n v="41"/>
    <n v="11"/>
    <n v="21"/>
    <n v="0.1"/>
    <n v="2.5000000000000001E-2"/>
    <n v="7.4999999999999997E-2"/>
    <n v="15.703059"/>
    <n v="4"/>
  </r>
  <r>
    <s v="latin_petronius_satyricon"/>
    <x v="2"/>
    <x v="1"/>
    <s v="js"/>
    <n v="2"/>
    <n v="41"/>
    <n v="11"/>
    <n v="21"/>
    <n v="7.4999999999999997E-2"/>
    <n v="2.5000000000000001E-2"/>
    <n v="0.05"/>
    <n v="15.820947"/>
    <n v="2.9999999999999996"/>
  </r>
  <r>
    <s v="latin_petronius_satyricon"/>
    <x v="2"/>
    <x v="1"/>
    <s v="js"/>
    <n v="3"/>
    <n v="41"/>
    <n v="11"/>
    <n v="21"/>
    <n v="0.1"/>
    <n v="2.5000000000000001E-2"/>
    <n v="7.4999999999999997E-2"/>
    <n v="15.679888999999999"/>
    <n v="4"/>
  </r>
  <r>
    <s v="latin_petronius_satyricon"/>
    <x v="2"/>
    <x v="1"/>
    <s v="js"/>
    <n v="4"/>
    <n v="41"/>
    <n v="11"/>
    <n v="21"/>
    <n v="7.4999999999999997E-2"/>
    <n v="2.5000000000000001E-2"/>
    <n v="0.05"/>
    <n v="15.518677"/>
    <n v="2.9999999999999996"/>
  </r>
  <r>
    <s v="latin_petronius_satyricon"/>
    <x v="2"/>
    <x v="1"/>
    <s v="js"/>
    <n v="5"/>
    <n v="41"/>
    <n v="11"/>
    <n v="21"/>
    <n v="0.1"/>
    <n v="2.5000000000000001E-2"/>
    <n v="7.4999999999999997E-2"/>
    <n v="15.685741"/>
    <n v="4"/>
  </r>
  <r>
    <s v="latin_petronius_satyricon"/>
    <x v="2"/>
    <x v="1"/>
    <s v="js"/>
    <n v="6"/>
    <n v="41"/>
    <n v="11"/>
    <n v="21"/>
    <n v="7.4999999999999997E-2"/>
    <n v="2.5000000000000001E-2"/>
    <n v="0.05"/>
    <n v="15.691834"/>
    <n v="2.9999999999999996"/>
  </r>
  <r>
    <s v="latin_petronius_satyricon"/>
    <x v="2"/>
    <x v="1"/>
    <s v="js"/>
    <n v="7"/>
    <n v="41"/>
    <n v="11"/>
    <n v="21"/>
    <n v="0.17499999999999999"/>
    <n v="2.5000000000000001E-2"/>
    <n v="0.15"/>
    <n v="15.635052"/>
    <n v="6.9999999999999991"/>
  </r>
  <r>
    <s v="latin_petronius_satyricon"/>
    <x v="2"/>
    <x v="1"/>
    <s v="l1"/>
    <n v="0"/>
    <n v="41"/>
    <n v="11"/>
    <n v="21"/>
    <n v="0.15"/>
    <n v="2.5000000000000001E-2"/>
    <n v="0.125"/>
    <n v="15.133172"/>
    <n v="5.9999999999999991"/>
  </r>
  <r>
    <s v="latin_petronius_satyricon"/>
    <x v="2"/>
    <x v="1"/>
    <s v="l1"/>
    <n v="1"/>
    <n v="41"/>
    <n v="11"/>
    <n v="21"/>
    <n v="0.125"/>
    <n v="2.5000000000000001E-2"/>
    <n v="0.1"/>
    <n v="15.102235"/>
    <n v="5"/>
  </r>
  <r>
    <s v="latin_petronius_satyricon"/>
    <x v="2"/>
    <x v="1"/>
    <s v="l1"/>
    <n v="2"/>
    <n v="41"/>
    <n v="11"/>
    <n v="21"/>
    <n v="0.15"/>
    <n v="2.5000000000000001E-2"/>
    <n v="0.125"/>
    <n v="15.376835"/>
    <n v="5.9999999999999991"/>
  </r>
  <r>
    <s v="latin_petronius_satyricon"/>
    <x v="2"/>
    <x v="1"/>
    <s v="l1"/>
    <n v="3"/>
    <n v="41"/>
    <n v="11"/>
    <n v="21"/>
    <n v="0.15"/>
    <n v="2.5000000000000001E-2"/>
    <n v="0.125"/>
    <n v="15.550585"/>
    <n v="5.9999999999999991"/>
  </r>
  <r>
    <s v="latin_petronius_satyricon"/>
    <x v="2"/>
    <x v="1"/>
    <s v="l1"/>
    <n v="4"/>
    <n v="41"/>
    <n v="11"/>
    <n v="21"/>
    <n v="0.17499999999999999"/>
    <n v="2.5000000000000001E-2"/>
    <n v="0.15"/>
    <n v="15.329388"/>
    <n v="6.9999999999999991"/>
  </r>
  <r>
    <s v="latin_petronius_satyricon"/>
    <x v="2"/>
    <x v="1"/>
    <s v="l1"/>
    <n v="5"/>
    <n v="41"/>
    <n v="11"/>
    <n v="21"/>
    <n v="0.125"/>
    <n v="2.5000000000000001E-2"/>
    <n v="0.1"/>
    <n v="15.309709"/>
    <n v="5"/>
  </r>
  <r>
    <s v="latin_petronius_satyricon"/>
    <x v="2"/>
    <x v="1"/>
    <s v="l1"/>
    <n v="6"/>
    <n v="41"/>
    <n v="11"/>
    <n v="21"/>
    <n v="0.17499999999999999"/>
    <n v="2.5000000000000001E-2"/>
    <n v="0.15"/>
    <n v="15.171051"/>
    <n v="6.9999999999999991"/>
  </r>
  <r>
    <s v="latin_petronius_satyricon"/>
    <x v="2"/>
    <x v="1"/>
    <s v="l1"/>
    <n v="7"/>
    <n v="41"/>
    <n v="11"/>
    <n v="21"/>
    <n v="0.15"/>
    <n v="2.5000000000000001E-2"/>
    <n v="0.125"/>
    <n v="15.472942"/>
    <n v="5.9999999999999991"/>
  </r>
  <r>
    <s v="latin_petronius_satyricon"/>
    <x v="2"/>
    <x v="2"/>
    <s v="hellinger"/>
    <n v="0"/>
    <n v="41"/>
    <n v="7"/>
    <n v="21"/>
    <n v="0.125"/>
    <n v="2.5000000000000001E-2"/>
    <n v="0.1"/>
    <n v="17.836357"/>
    <n v="5"/>
  </r>
  <r>
    <s v="latin_petronius_satyricon"/>
    <x v="2"/>
    <x v="2"/>
    <s v="hellinger"/>
    <n v="1"/>
    <n v="41"/>
    <n v="7"/>
    <n v="21"/>
    <n v="0.125"/>
    <n v="2.5000000000000001E-2"/>
    <n v="0.1"/>
    <n v="17.870253999999999"/>
    <n v="5"/>
  </r>
  <r>
    <s v="latin_petronius_satyricon"/>
    <x v="2"/>
    <x v="2"/>
    <s v="hellinger"/>
    <n v="2"/>
    <n v="41"/>
    <n v="7"/>
    <n v="21"/>
    <n v="0.125"/>
    <n v="2.5000000000000001E-2"/>
    <n v="0.1"/>
    <n v="17.998384999999999"/>
    <n v="5"/>
  </r>
  <r>
    <s v="latin_petronius_satyricon"/>
    <x v="2"/>
    <x v="2"/>
    <s v="hellinger"/>
    <n v="3"/>
    <n v="41"/>
    <n v="7"/>
    <n v="21"/>
    <n v="0.17499999999999999"/>
    <n v="2.5000000000000001E-2"/>
    <n v="0.15"/>
    <n v="17.835747000000001"/>
    <n v="6.9999999999999991"/>
  </r>
  <r>
    <s v="latin_petronius_satyricon"/>
    <x v="2"/>
    <x v="2"/>
    <s v="hellinger"/>
    <n v="4"/>
    <n v="41"/>
    <n v="7"/>
    <n v="21"/>
    <n v="0.1"/>
    <n v="2.5000000000000001E-2"/>
    <n v="7.4999999999999997E-2"/>
    <n v="17.895327000000002"/>
    <n v="4"/>
  </r>
  <r>
    <s v="latin_petronius_satyricon"/>
    <x v="2"/>
    <x v="2"/>
    <s v="hellinger"/>
    <n v="5"/>
    <n v="41"/>
    <n v="7"/>
    <n v="21"/>
    <n v="0.1"/>
    <n v="2.5000000000000001E-2"/>
    <n v="7.4999999999999997E-2"/>
    <n v="17.661422000000002"/>
    <n v="4"/>
  </r>
  <r>
    <s v="latin_petronius_satyricon"/>
    <x v="2"/>
    <x v="2"/>
    <s v="hellinger"/>
    <n v="6"/>
    <n v="41"/>
    <n v="7"/>
    <n v="21"/>
    <n v="0.125"/>
    <n v="2.5000000000000001E-2"/>
    <n v="0.1"/>
    <n v="17.917897"/>
    <n v="5"/>
  </r>
  <r>
    <s v="latin_petronius_satyricon"/>
    <x v="2"/>
    <x v="2"/>
    <s v="hellinger"/>
    <n v="7"/>
    <n v="41"/>
    <n v="7"/>
    <n v="21"/>
    <n v="0.15"/>
    <n v="2.5000000000000001E-2"/>
    <n v="0.125"/>
    <n v="17.473545999999999"/>
    <n v="5.9999999999999991"/>
  </r>
  <r>
    <s v="latin_petronius_satyricon"/>
    <x v="2"/>
    <x v="2"/>
    <s v="js"/>
    <n v="0"/>
    <n v="41"/>
    <n v="7"/>
    <n v="21"/>
    <n v="0.1"/>
    <n v="2.5000000000000001E-2"/>
    <n v="7.4999999999999997E-2"/>
    <n v="15.256138999999999"/>
    <n v="4"/>
  </r>
  <r>
    <s v="latin_petronius_satyricon"/>
    <x v="2"/>
    <x v="2"/>
    <s v="js"/>
    <n v="1"/>
    <n v="41"/>
    <n v="7"/>
    <n v="21"/>
    <n v="0.125"/>
    <n v="2.5000000000000001E-2"/>
    <n v="0.1"/>
    <n v="15.324294999999999"/>
    <n v="5"/>
  </r>
  <r>
    <s v="latin_petronius_satyricon"/>
    <x v="2"/>
    <x v="2"/>
    <s v="js"/>
    <n v="2"/>
    <n v="41"/>
    <n v="7"/>
    <n v="21"/>
    <n v="0.125"/>
    <n v="2.5000000000000001E-2"/>
    <n v="0.1"/>
    <n v="15.573072"/>
    <n v="5"/>
  </r>
  <r>
    <s v="latin_petronius_satyricon"/>
    <x v="2"/>
    <x v="2"/>
    <s v="js"/>
    <n v="3"/>
    <n v="41"/>
    <n v="7"/>
    <n v="21"/>
    <n v="0.1"/>
    <n v="2.5000000000000001E-2"/>
    <n v="7.4999999999999997E-2"/>
    <n v="15.808652"/>
    <n v="4"/>
  </r>
  <r>
    <s v="latin_petronius_satyricon"/>
    <x v="2"/>
    <x v="2"/>
    <s v="js"/>
    <n v="4"/>
    <n v="41"/>
    <n v="7"/>
    <n v="21"/>
    <n v="0.125"/>
    <n v="2.5000000000000001E-2"/>
    <n v="0.1"/>
    <n v="15.979976000000001"/>
    <n v="5"/>
  </r>
  <r>
    <s v="latin_petronius_satyricon"/>
    <x v="2"/>
    <x v="2"/>
    <s v="js"/>
    <n v="5"/>
    <n v="41"/>
    <n v="7"/>
    <n v="21"/>
    <n v="0.1"/>
    <n v="2.5000000000000001E-2"/>
    <n v="7.4999999999999997E-2"/>
    <n v="15.714831999999999"/>
    <n v="4"/>
  </r>
  <r>
    <s v="latin_petronius_satyricon"/>
    <x v="2"/>
    <x v="2"/>
    <s v="js"/>
    <n v="6"/>
    <n v="41"/>
    <n v="7"/>
    <n v="21"/>
    <n v="0.1"/>
    <n v="2.5000000000000001E-2"/>
    <n v="7.4999999999999997E-2"/>
    <n v="15.509340999999999"/>
    <n v="4"/>
  </r>
  <r>
    <s v="latin_petronius_satyricon"/>
    <x v="2"/>
    <x v="2"/>
    <s v="js"/>
    <n v="7"/>
    <n v="41"/>
    <n v="7"/>
    <n v="21"/>
    <n v="0.125"/>
    <n v="2.5000000000000001E-2"/>
    <n v="0.1"/>
    <n v="15.405722000000001"/>
    <n v="5"/>
  </r>
  <r>
    <s v="latin_petronius_satyricon"/>
    <x v="2"/>
    <x v="2"/>
    <s v="l1"/>
    <n v="0"/>
    <n v="41"/>
    <n v="7"/>
    <n v="21"/>
    <n v="0.1"/>
    <n v="2.5000000000000001E-2"/>
    <n v="7.4999999999999997E-2"/>
    <n v="15.337391"/>
    <n v="4"/>
  </r>
  <r>
    <s v="latin_petronius_satyricon"/>
    <x v="2"/>
    <x v="2"/>
    <s v="l1"/>
    <n v="1"/>
    <n v="41"/>
    <n v="7"/>
    <n v="21"/>
    <n v="0.125"/>
    <n v="2.5000000000000001E-2"/>
    <n v="0.1"/>
    <n v="14.727233999999999"/>
    <n v="5"/>
  </r>
  <r>
    <s v="latin_petronius_satyricon"/>
    <x v="2"/>
    <x v="2"/>
    <s v="l1"/>
    <n v="2"/>
    <n v="41"/>
    <n v="7"/>
    <n v="21"/>
    <n v="0.125"/>
    <n v="2.5000000000000001E-2"/>
    <n v="0.1"/>
    <n v="14.941317"/>
    <n v="5"/>
  </r>
  <r>
    <s v="latin_petronius_satyricon"/>
    <x v="2"/>
    <x v="2"/>
    <s v="l1"/>
    <n v="3"/>
    <n v="41"/>
    <n v="7"/>
    <n v="21"/>
    <n v="0.1"/>
    <n v="2.5000000000000001E-2"/>
    <n v="7.4999999999999997E-2"/>
    <n v="14.96414"/>
    <n v="4"/>
  </r>
  <r>
    <s v="latin_petronius_satyricon"/>
    <x v="2"/>
    <x v="2"/>
    <s v="l1"/>
    <n v="4"/>
    <n v="41"/>
    <n v="7"/>
    <n v="21"/>
    <n v="7.4999999999999997E-2"/>
    <n v="2.5000000000000001E-2"/>
    <n v="0.05"/>
    <n v="15.219913"/>
    <n v="2.9999999999999996"/>
  </r>
  <r>
    <s v="latin_petronius_satyricon"/>
    <x v="2"/>
    <x v="2"/>
    <s v="l1"/>
    <n v="5"/>
    <n v="41"/>
    <n v="7"/>
    <n v="21"/>
    <n v="0.1"/>
    <n v="2.5000000000000001E-2"/>
    <n v="7.4999999999999997E-2"/>
    <n v="15.492482000000001"/>
    <n v="4"/>
  </r>
  <r>
    <s v="latin_petronius_satyricon"/>
    <x v="2"/>
    <x v="2"/>
    <s v="l1"/>
    <n v="6"/>
    <n v="41"/>
    <n v="7"/>
    <n v="21"/>
    <n v="0.125"/>
    <n v="2.5000000000000001E-2"/>
    <n v="0.1"/>
    <n v="15.296365"/>
    <n v="5"/>
  </r>
  <r>
    <s v="latin_petronius_satyricon"/>
    <x v="2"/>
    <x v="2"/>
    <s v="l1"/>
    <n v="7"/>
    <n v="41"/>
    <n v="7"/>
    <n v="21"/>
    <n v="0.25"/>
    <n v="2.5000000000000001E-2"/>
    <n v="0.22500000000000001"/>
    <n v="15.351677"/>
    <n v="10"/>
  </r>
  <r>
    <s v="latin_petronius_satyricon"/>
    <x v="2"/>
    <x v="3"/>
    <s v="hellinger"/>
    <n v="0"/>
    <n v="41"/>
    <n v="6"/>
    <n v="21"/>
    <n v="0.1"/>
    <n v="2.5000000000000001E-2"/>
    <n v="7.4999999999999997E-2"/>
    <n v="18.046627000000001"/>
    <n v="4"/>
  </r>
  <r>
    <s v="latin_petronius_satyricon"/>
    <x v="2"/>
    <x v="3"/>
    <s v="hellinger"/>
    <n v="1"/>
    <n v="41"/>
    <n v="6"/>
    <n v="21"/>
    <n v="0.125"/>
    <n v="2.5000000000000001E-2"/>
    <n v="0.1"/>
    <n v="17.353171"/>
    <n v="5"/>
  </r>
  <r>
    <s v="latin_petronius_satyricon"/>
    <x v="2"/>
    <x v="3"/>
    <s v="hellinger"/>
    <n v="2"/>
    <n v="41"/>
    <n v="6"/>
    <n v="21"/>
    <n v="0.125"/>
    <n v="2.5000000000000001E-2"/>
    <n v="0.1"/>
    <n v="17.947405"/>
    <n v="5"/>
  </r>
  <r>
    <s v="latin_petronius_satyricon"/>
    <x v="2"/>
    <x v="3"/>
    <s v="hellinger"/>
    <n v="3"/>
    <n v="41"/>
    <n v="6"/>
    <n v="21"/>
    <n v="7.4999999999999997E-2"/>
    <n v="2.5000000000000001E-2"/>
    <n v="0.05"/>
    <n v="17.755807000000001"/>
    <n v="2.9999999999999996"/>
  </r>
  <r>
    <s v="latin_petronius_satyricon"/>
    <x v="2"/>
    <x v="3"/>
    <s v="hellinger"/>
    <n v="4"/>
    <n v="41"/>
    <n v="6"/>
    <n v="21"/>
    <n v="0.1"/>
    <n v="2.5000000000000001E-2"/>
    <n v="7.4999999999999997E-2"/>
    <n v="17.889794999999999"/>
    <n v="4"/>
  </r>
  <r>
    <s v="latin_petronius_satyricon"/>
    <x v="2"/>
    <x v="3"/>
    <s v="hellinger"/>
    <n v="5"/>
    <n v="41"/>
    <n v="6"/>
    <n v="21"/>
    <n v="0.125"/>
    <n v="2.5000000000000001E-2"/>
    <n v="0.1"/>
    <n v="18.117460999999999"/>
    <n v="5"/>
  </r>
  <r>
    <s v="latin_petronius_satyricon"/>
    <x v="2"/>
    <x v="3"/>
    <s v="hellinger"/>
    <n v="6"/>
    <n v="41"/>
    <n v="6"/>
    <n v="21"/>
    <n v="0.1"/>
    <n v="2.5000000000000001E-2"/>
    <n v="7.4999999999999997E-2"/>
    <n v="17.489058"/>
    <n v="4"/>
  </r>
  <r>
    <s v="latin_petronius_satyricon"/>
    <x v="2"/>
    <x v="3"/>
    <s v="hellinger"/>
    <n v="7"/>
    <n v="41"/>
    <n v="6"/>
    <n v="21"/>
    <n v="0.1"/>
    <n v="2.5000000000000001E-2"/>
    <n v="7.4999999999999997E-2"/>
    <n v="17.651437999999999"/>
    <n v="4"/>
  </r>
  <r>
    <s v="latin_petronius_satyricon"/>
    <x v="2"/>
    <x v="3"/>
    <s v="js"/>
    <n v="0"/>
    <n v="41"/>
    <n v="6"/>
    <n v="21"/>
    <n v="7.4999999999999997E-2"/>
    <n v="2.5000000000000001E-2"/>
    <n v="0.05"/>
    <n v="15.719046000000001"/>
    <n v="2.9999999999999996"/>
  </r>
  <r>
    <s v="latin_petronius_satyricon"/>
    <x v="2"/>
    <x v="3"/>
    <s v="js"/>
    <n v="1"/>
    <n v="41"/>
    <n v="6"/>
    <n v="21"/>
    <n v="7.4999999999999997E-2"/>
    <n v="2.5000000000000001E-2"/>
    <n v="0.05"/>
    <n v="15.499257"/>
    <n v="2.9999999999999996"/>
  </r>
  <r>
    <s v="latin_petronius_satyricon"/>
    <x v="2"/>
    <x v="3"/>
    <s v="js"/>
    <n v="2"/>
    <n v="41"/>
    <n v="6"/>
    <n v="21"/>
    <n v="0.1"/>
    <n v="2.5000000000000001E-2"/>
    <n v="7.4999999999999997E-2"/>
    <n v="15.356548"/>
    <n v="4"/>
  </r>
  <r>
    <s v="latin_petronius_satyricon"/>
    <x v="2"/>
    <x v="3"/>
    <s v="js"/>
    <n v="3"/>
    <n v="41"/>
    <n v="6"/>
    <n v="21"/>
    <n v="0.1"/>
    <n v="2.5000000000000001E-2"/>
    <n v="7.4999999999999997E-2"/>
    <n v="15.420249999999999"/>
    <n v="4"/>
  </r>
  <r>
    <s v="latin_petronius_satyricon"/>
    <x v="2"/>
    <x v="3"/>
    <s v="js"/>
    <n v="4"/>
    <n v="41"/>
    <n v="6"/>
    <n v="21"/>
    <n v="0.1"/>
    <n v="2.5000000000000001E-2"/>
    <n v="7.4999999999999997E-2"/>
    <n v="15.190312"/>
    <n v="4"/>
  </r>
  <r>
    <s v="latin_petronius_satyricon"/>
    <x v="2"/>
    <x v="3"/>
    <s v="js"/>
    <n v="5"/>
    <n v="41"/>
    <n v="6"/>
    <n v="21"/>
    <n v="7.4999999999999997E-2"/>
    <n v="2.5000000000000001E-2"/>
    <n v="0.05"/>
    <n v="15.358117"/>
    <n v="2.9999999999999996"/>
  </r>
  <r>
    <s v="latin_petronius_satyricon"/>
    <x v="2"/>
    <x v="3"/>
    <s v="js"/>
    <n v="6"/>
    <n v="41"/>
    <n v="6"/>
    <n v="21"/>
    <n v="7.4999999999999997E-2"/>
    <n v="2.5000000000000001E-2"/>
    <n v="0.05"/>
    <n v="15.759973"/>
    <n v="2.9999999999999996"/>
  </r>
  <r>
    <s v="latin_petronius_satyricon"/>
    <x v="2"/>
    <x v="3"/>
    <s v="js"/>
    <n v="7"/>
    <n v="41"/>
    <n v="6"/>
    <n v="21"/>
    <n v="7.4999999999999997E-2"/>
    <n v="2.5000000000000001E-2"/>
    <n v="0.05"/>
    <n v="15.587395000000001"/>
    <n v="2.9999999999999996"/>
  </r>
  <r>
    <s v="latin_petronius_satyricon"/>
    <x v="2"/>
    <x v="3"/>
    <s v="l1"/>
    <n v="0"/>
    <n v="41"/>
    <n v="6"/>
    <n v="21"/>
    <n v="7.4999999999999997E-2"/>
    <n v="2.5000000000000001E-2"/>
    <n v="0.05"/>
    <n v="14.991664"/>
    <n v="2.9999999999999996"/>
  </r>
  <r>
    <s v="latin_petronius_satyricon"/>
    <x v="2"/>
    <x v="3"/>
    <s v="l1"/>
    <n v="1"/>
    <n v="41"/>
    <n v="6"/>
    <n v="21"/>
    <n v="7.4999999999999997E-2"/>
    <n v="2.5000000000000001E-2"/>
    <n v="0.05"/>
    <n v="14.842017"/>
    <n v="2.9999999999999996"/>
  </r>
  <r>
    <s v="latin_petronius_satyricon"/>
    <x v="2"/>
    <x v="3"/>
    <s v="l1"/>
    <n v="2"/>
    <n v="41"/>
    <n v="6"/>
    <n v="21"/>
    <n v="0.15"/>
    <n v="2.5000000000000001E-2"/>
    <n v="0.125"/>
    <n v="14.83169"/>
    <n v="5.9999999999999991"/>
  </r>
  <r>
    <s v="latin_petronius_satyricon"/>
    <x v="2"/>
    <x v="3"/>
    <s v="l1"/>
    <n v="3"/>
    <n v="41"/>
    <n v="6"/>
    <n v="21"/>
    <n v="0.1"/>
    <n v="2.5000000000000001E-2"/>
    <n v="7.4999999999999997E-2"/>
    <n v="15.144964"/>
    <n v="4"/>
  </r>
  <r>
    <s v="latin_petronius_satyricon"/>
    <x v="2"/>
    <x v="3"/>
    <s v="l1"/>
    <n v="4"/>
    <n v="41"/>
    <n v="6"/>
    <n v="21"/>
    <n v="0.1"/>
    <n v="2.5000000000000001E-2"/>
    <n v="7.4999999999999997E-2"/>
    <n v="15.428504"/>
    <n v="4"/>
  </r>
  <r>
    <s v="latin_petronius_satyricon"/>
    <x v="2"/>
    <x v="3"/>
    <s v="l1"/>
    <n v="5"/>
    <n v="41"/>
    <n v="6"/>
    <n v="21"/>
    <n v="0.1"/>
    <n v="2.5000000000000001E-2"/>
    <n v="7.4999999999999997E-2"/>
    <n v="15.655014"/>
    <n v="4"/>
  </r>
  <r>
    <s v="latin_petronius_satyricon"/>
    <x v="2"/>
    <x v="3"/>
    <s v="l1"/>
    <n v="6"/>
    <n v="41"/>
    <n v="6"/>
    <n v="21"/>
    <n v="0.1"/>
    <n v="2.5000000000000001E-2"/>
    <n v="7.4999999999999997E-2"/>
    <n v="15.434108999999999"/>
    <n v="4"/>
  </r>
  <r>
    <s v="latin_petronius_satyricon"/>
    <x v="2"/>
    <x v="3"/>
    <s v="l1"/>
    <n v="7"/>
    <n v="41"/>
    <n v="6"/>
    <n v="21"/>
    <n v="0.1"/>
    <n v="2.5000000000000001E-2"/>
    <n v="7.4999999999999997E-2"/>
    <n v="15.222585"/>
    <n v="4"/>
  </r>
  <r>
    <s v="latin_petronius_satyricon"/>
    <x v="2"/>
    <x v="4"/>
    <s v="hellinger"/>
    <n v="0"/>
    <n v="41"/>
    <n v="5"/>
    <n v="21"/>
    <n v="7.4999999999999997E-2"/>
    <n v="2.5000000000000001E-2"/>
    <n v="0.05"/>
    <n v="17.918305"/>
    <n v="2.9999999999999996"/>
  </r>
  <r>
    <s v="latin_petronius_satyricon"/>
    <x v="2"/>
    <x v="4"/>
    <s v="hellinger"/>
    <n v="1"/>
    <n v="41"/>
    <n v="5"/>
    <n v="21"/>
    <n v="7.4999999999999997E-2"/>
    <n v="2.5000000000000001E-2"/>
    <n v="0.05"/>
    <n v="17.792983"/>
    <n v="2.9999999999999996"/>
  </r>
  <r>
    <s v="latin_petronius_satyricon"/>
    <x v="2"/>
    <x v="4"/>
    <s v="hellinger"/>
    <n v="2"/>
    <n v="41"/>
    <n v="5"/>
    <n v="21"/>
    <n v="0.1"/>
    <n v="2.5000000000000001E-2"/>
    <n v="7.4999999999999997E-2"/>
    <n v="17.897445999999999"/>
    <n v="4"/>
  </r>
  <r>
    <s v="latin_petronius_satyricon"/>
    <x v="2"/>
    <x v="4"/>
    <s v="hellinger"/>
    <n v="3"/>
    <n v="41"/>
    <n v="5"/>
    <n v="21"/>
    <n v="7.4999999999999997E-2"/>
    <n v="2.5000000000000001E-2"/>
    <n v="0.05"/>
    <n v="17.979634999999998"/>
    <n v="2.9999999999999996"/>
  </r>
  <r>
    <s v="latin_petronius_satyricon"/>
    <x v="2"/>
    <x v="4"/>
    <s v="hellinger"/>
    <n v="4"/>
    <n v="41"/>
    <n v="5"/>
    <n v="21"/>
    <n v="0.05"/>
    <n v="2.5000000000000001E-2"/>
    <n v="2.5000000000000001E-2"/>
    <n v="17.896388999999999"/>
    <n v="2"/>
  </r>
  <r>
    <s v="latin_petronius_satyricon"/>
    <x v="2"/>
    <x v="4"/>
    <s v="hellinger"/>
    <n v="5"/>
    <n v="41"/>
    <n v="5"/>
    <n v="21"/>
    <n v="0.1"/>
    <n v="2.5000000000000001E-2"/>
    <n v="7.4999999999999997E-2"/>
    <n v="17.635522000000002"/>
    <n v="4"/>
  </r>
  <r>
    <s v="latin_petronius_satyricon"/>
    <x v="2"/>
    <x v="4"/>
    <s v="hellinger"/>
    <n v="6"/>
    <n v="41"/>
    <n v="5"/>
    <n v="21"/>
    <n v="0.1"/>
    <n v="2.5000000000000001E-2"/>
    <n v="7.4999999999999997E-2"/>
    <n v="17.724968000000001"/>
    <n v="4"/>
  </r>
  <r>
    <s v="latin_petronius_satyricon"/>
    <x v="2"/>
    <x v="4"/>
    <s v="hellinger"/>
    <n v="7"/>
    <n v="41"/>
    <n v="5"/>
    <n v="21"/>
    <n v="7.4999999999999997E-2"/>
    <n v="2.5000000000000001E-2"/>
    <n v="0.05"/>
    <n v="17.409513"/>
    <n v="2.9999999999999996"/>
  </r>
  <r>
    <s v="latin_petronius_satyricon"/>
    <x v="2"/>
    <x v="4"/>
    <s v="js"/>
    <n v="0"/>
    <n v="41"/>
    <n v="5"/>
    <n v="21"/>
    <n v="7.4999999999999997E-2"/>
    <n v="2.5000000000000001E-2"/>
    <n v="0.05"/>
    <n v="15.552458"/>
    <n v="2.9999999999999996"/>
  </r>
  <r>
    <s v="latin_petronius_satyricon"/>
    <x v="2"/>
    <x v="4"/>
    <s v="js"/>
    <n v="1"/>
    <n v="41"/>
    <n v="5"/>
    <n v="21"/>
    <n v="0.1"/>
    <n v="2.5000000000000001E-2"/>
    <n v="7.4999999999999997E-2"/>
    <n v="15.228807"/>
    <n v="4"/>
  </r>
  <r>
    <s v="latin_petronius_satyricon"/>
    <x v="2"/>
    <x v="4"/>
    <s v="js"/>
    <n v="2"/>
    <n v="41"/>
    <n v="5"/>
    <n v="21"/>
    <n v="7.4999999999999997E-2"/>
    <n v="2.5000000000000001E-2"/>
    <n v="0.05"/>
    <n v="15.153866000000001"/>
    <n v="2.9999999999999996"/>
  </r>
  <r>
    <s v="latin_petronius_satyricon"/>
    <x v="2"/>
    <x v="4"/>
    <s v="js"/>
    <n v="3"/>
    <n v="41"/>
    <n v="5"/>
    <n v="21"/>
    <n v="0.05"/>
    <n v="2.5000000000000001E-2"/>
    <n v="2.5000000000000001E-2"/>
    <n v="15.026631999999999"/>
    <n v="2"/>
  </r>
  <r>
    <s v="latin_petronius_satyricon"/>
    <x v="2"/>
    <x v="4"/>
    <s v="js"/>
    <n v="4"/>
    <n v="41"/>
    <n v="5"/>
    <n v="21"/>
    <n v="7.4999999999999997E-2"/>
    <n v="2.5000000000000001E-2"/>
    <n v="0.05"/>
    <n v="15.660714"/>
    <n v="2.9999999999999996"/>
  </r>
  <r>
    <s v="latin_petronius_satyricon"/>
    <x v="2"/>
    <x v="4"/>
    <s v="js"/>
    <n v="5"/>
    <n v="41"/>
    <n v="5"/>
    <n v="21"/>
    <n v="0.05"/>
    <n v="2.5000000000000001E-2"/>
    <n v="2.5000000000000001E-2"/>
    <n v="15.248146999999999"/>
    <n v="2"/>
  </r>
  <r>
    <s v="latin_petronius_satyricon"/>
    <x v="2"/>
    <x v="4"/>
    <s v="js"/>
    <n v="6"/>
    <n v="41"/>
    <n v="5"/>
    <n v="21"/>
    <n v="2.5000000000000001E-2"/>
    <n v="2.5000000000000001E-2"/>
    <n v="0"/>
    <n v="15.284575"/>
    <n v="1"/>
  </r>
  <r>
    <s v="latin_petronius_satyricon"/>
    <x v="2"/>
    <x v="4"/>
    <s v="js"/>
    <n v="7"/>
    <n v="41"/>
    <n v="5"/>
    <n v="21"/>
    <n v="7.4999999999999997E-2"/>
    <n v="2.5000000000000001E-2"/>
    <n v="0.05"/>
    <n v="15.514052"/>
    <n v="2.9999999999999996"/>
  </r>
  <r>
    <s v="latin_petronius_satyricon"/>
    <x v="2"/>
    <x v="4"/>
    <s v="l1"/>
    <n v="0"/>
    <n v="41"/>
    <n v="5"/>
    <n v="21"/>
    <n v="0.05"/>
    <n v="2.5000000000000001E-2"/>
    <n v="2.5000000000000001E-2"/>
    <n v="15.294217"/>
    <n v="2"/>
  </r>
  <r>
    <s v="latin_petronius_satyricon"/>
    <x v="2"/>
    <x v="4"/>
    <s v="l1"/>
    <n v="1"/>
    <n v="41"/>
    <n v="5"/>
    <n v="21"/>
    <n v="0.05"/>
    <n v="2.5000000000000001E-2"/>
    <n v="2.5000000000000001E-2"/>
    <n v="14.873749999999999"/>
    <n v="2"/>
  </r>
  <r>
    <s v="latin_petronius_satyricon"/>
    <x v="2"/>
    <x v="4"/>
    <s v="l1"/>
    <n v="2"/>
    <n v="41"/>
    <n v="5"/>
    <n v="21"/>
    <n v="0.05"/>
    <n v="2.5000000000000001E-2"/>
    <n v="2.5000000000000001E-2"/>
    <n v="15.071026"/>
    <n v="2"/>
  </r>
  <r>
    <s v="latin_petronius_satyricon"/>
    <x v="2"/>
    <x v="4"/>
    <s v="l1"/>
    <n v="3"/>
    <n v="41"/>
    <n v="5"/>
    <n v="21"/>
    <n v="2.5000000000000001E-2"/>
    <n v="2.5000000000000001E-2"/>
    <n v="0"/>
    <n v="15.259513"/>
    <n v="1"/>
  </r>
  <r>
    <s v="latin_petronius_satyricon"/>
    <x v="2"/>
    <x v="4"/>
    <s v="l1"/>
    <n v="4"/>
    <n v="41"/>
    <n v="5"/>
    <n v="21"/>
    <n v="0.05"/>
    <n v="2.5000000000000001E-2"/>
    <n v="2.5000000000000001E-2"/>
    <n v="15.016342"/>
    <n v="2"/>
  </r>
  <r>
    <s v="latin_petronius_satyricon"/>
    <x v="2"/>
    <x v="4"/>
    <s v="l1"/>
    <n v="5"/>
    <n v="41"/>
    <n v="5"/>
    <n v="21"/>
    <n v="0.05"/>
    <n v="2.5000000000000001E-2"/>
    <n v="2.5000000000000001E-2"/>
    <n v="15.552135"/>
    <n v="2"/>
  </r>
  <r>
    <s v="latin_petronius_satyricon"/>
    <x v="2"/>
    <x v="4"/>
    <s v="l1"/>
    <n v="6"/>
    <n v="41"/>
    <n v="5"/>
    <n v="21"/>
    <n v="0.05"/>
    <n v="2.5000000000000001E-2"/>
    <n v="2.5000000000000001E-2"/>
    <n v="15.406611"/>
    <n v="2"/>
  </r>
  <r>
    <s v="latin_petronius_satyricon"/>
    <x v="2"/>
    <x v="4"/>
    <s v="l1"/>
    <n v="7"/>
    <n v="41"/>
    <n v="5"/>
    <n v="21"/>
    <n v="0.05"/>
    <n v="2.5000000000000001E-2"/>
    <n v="2.5000000000000001E-2"/>
    <n v="15.231828999999999"/>
    <n v="2"/>
  </r>
  <r>
    <s v="latin_pliny_the_elder_naturalis_historia"/>
    <x v="0"/>
    <x v="0"/>
    <s v="hellinger"/>
    <n v="0"/>
    <n v="300"/>
    <n v="150"/>
    <n v="150"/>
    <n v="2.6755999999999999E-2"/>
    <n v="3.356E-3"/>
    <n v="2.3400000000000001E-2"/>
    <n v="97.579066999999995"/>
    <n v="7.9725864123957084"/>
  </r>
  <r>
    <s v="latin_pliny_the_elder_naturalis_historia"/>
    <x v="0"/>
    <x v="0"/>
    <s v="hellinger"/>
    <n v="1"/>
    <n v="300"/>
    <n v="150"/>
    <n v="150"/>
    <n v="4.6822999999999997E-2"/>
    <n v="3.356E-3"/>
    <n v="4.3466999999999999E-2"/>
    <n v="97.860776000000001"/>
    <n v="13.95202622169249"/>
  </r>
  <r>
    <s v="latin_pliny_the_elder_naturalis_historia"/>
    <x v="0"/>
    <x v="0"/>
    <s v="hellinger"/>
    <n v="2"/>
    <n v="300"/>
    <n v="150"/>
    <n v="150"/>
    <n v="3.0099999999999998E-2"/>
    <n v="3.356E-3"/>
    <n v="2.6745000000000001E-2"/>
    <n v="98.133274"/>
    <n v="8.969010727056018"/>
  </r>
  <r>
    <s v="latin_pliny_the_elder_naturalis_historia"/>
    <x v="0"/>
    <x v="0"/>
    <s v="hellinger"/>
    <n v="3"/>
    <n v="300"/>
    <n v="150"/>
    <n v="150"/>
    <n v="4.0134000000000003E-2"/>
    <n v="3.356E-3"/>
    <n v="3.6777999999999998E-2"/>
    <n v="98.831618000000006"/>
    <n v="11.958879618593565"/>
  </r>
  <r>
    <s v="latin_pliny_the_elder_naturalis_historia"/>
    <x v="0"/>
    <x v="0"/>
    <s v="hellinger"/>
    <n v="4"/>
    <n v="300"/>
    <n v="150"/>
    <n v="150"/>
    <n v="4.3478000000000003E-2"/>
    <n v="3.356E-3"/>
    <n v="4.0122999999999999E-2"/>
    <n v="99.440652"/>
    <n v="12.955303933253875"/>
  </r>
  <r>
    <s v="latin_pliny_the_elder_naturalis_historia"/>
    <x v="0"/>
    <x v="0"/>
    <s v="hellinger"/>
    <n v="5"/>
    <n v="300"/>
    <n v="150"/>
    <n v="150"/>
    <n v="1.6722000000000001E-2"/>
    <n v="3.356E-3"/>
    <n v="1.3367E-2"/>
    <n v="98.725917999999993"/>
    <n v="4.9827175208581647"/>
  </r>
  <r>
    <s v="latin_pliny_the_elder_naturalis_historia"/>
    <x v="0"/>
    <x v="0"/>
    <s v="hellinger"/>
    <n v="6"/>
    <n v="300"/>
    <n v="150"/>
    <n v="150"/>
    <n v="4.3478000000000003E-2"/>
    <n v="3.356E-3"/>
    <n v="4.0122999999999999E-2"/>
    <n v="97.148133999999999"/>
    <n v="12.955303933253875"/>
  </r>
  <r>
    <s v="latin_pliny_the_elder_naturalis_historia"/>
    <x v="0"/>
    <x v="0"/>
    <s v="hellinger"/>
    <n v="7"/>
    <n v="300"/>
    <n v="150"/>
    <n v="150"/>
    <n v="3.3445000000000003E-2"/>
    <n v="3.356E-3"/>
    <n v="3.0089000000000001E-2"/>
    <n v="95.436730999999995"/>
    <n v="9.9657330154946369"/>
  </r>
  <r>
    <s v="latin_pliny_the_elder_naturalis_historia"/>
    <x v="0"/>
    <x v="0"/>
    <s v="js"/>
    <n v="0"/>
    <n v="300"/>
    <n v="150"/>
    <n v="150"/>
    <n v="3.6789000000000002E-2"/>
    <n v="3.356E-3"/>
    <n v="3.3433999999999998E-2"/>
    <n v="85.728871999999996"/>
    <n v="10.962157330154946"/>
  </r>
  <r>
    <s v="latin_pliny_the_elder_naturalis_historia"/>
    <x v="0"/>
    <x v="0"/>
    <s v="js"/>
    <n v="1"/>
    <n v="300"/>
    <n v="150"/>
    <n v="150"/>
    <n v="3.3445000000000003E-2"/>
    <n v="3.356E-3"/>
    <n v="3.0089000000000001E-2"/>
    <n v="86.814953000000003"/>
    <n v="9.9657330154946369"/>
  </r>
  <r>
    <s v="latin_pliny_the_elder_naturalis_historia"/>
    <x v="0"/>
    <x v="0"/>
    <s v="js"/>
    <n v="2"/>
    <n v="300"/>
    <n v="150"/>
    <n v="150"/>
    <n v="3.0099999999999998E-2"/>
    <n v="3.356E-3"/>
    <n v="2.6745000000000001E-2"/>
    <n v="86.337973000000005"/>
    <n v="8.969010727056018"/>
  </r>
  <r>
    <s v="latin_pliny_the_elder_naturalis_historia"/>
    <x v="0"/>
    <x v="0"/>
    <s v="js"/>
    <n v="3"/>
    <n v="300"/>
    <n v="150"/>
    <n v="150"/>
    <n v="5.3511999999999997E-2"/>
    <n v="3.356E-3"/>
    <n v="5.0155999999999999E-2"/>
    <n v="85.637107999999998"/>
    <n v="15.945172824791417"/>
  </r>
  <r>
    <s v="latin_pliny_the_elder_naturalis_historia"/>
    <x v="0"/>
    <x v="0"/>
    <s v="js"/>
    <n v="4"/>
    <n v="300"/>
    <n v="150"/>
    <n v="150"/>
    <n v="4.3478000000000003E-2"/>
    <n v="3.356E-3"/>
    <n v="4.0122999999999999E-2"/>
    <n v="86.540064000000001"/>
    <n v="12.955303933253875"/>
  </r>
  <r>
    <s v="latin_pliny_the_elder_naturalis_historia"/>
    <x v="0"/>
    <x v="0"/>
    <s v="js"/>
    <n v="5"/>
    <n v="300"/>
    <n v="150"/>
    <n v="150"/>
    <n v="2.6755999999999999E-2"/>
    <n v="3.356E-3"/>
    <n v="2.3400000000000001E-2"/>
    <n v="87.121115000000003"/>
    <n v="7.9725864123957084"/>
  </r>
  <r>
    <s v="latin_pliny_the_elder_naturalis_historia"/>
    <x v="0"/>
    <x v="0"/>
    <s v="js"/>
    <n v="6"/>
    <n v="300"/>
    <n v="150"/>
    <n v="150"/>
    <n v="2.3411000000000001E-2"/>
    <n v="3.356E-3"/>
    <n v="2.0056000000000001E-2"/>
    <n v="84.614703000000006"/>
    <n v="6.9758641239570922"/>
  </r>
  <r>
    <s v="latin_pliny_the_elder_naturalis_historia"/>
    <x v="0"/>
    <x v="0"/>
    <s v="js"/>
    <n v="7"/>
    <n v="300"/>
    <n v="150"/>
    <n v="150"/>
    <n v="4.6822999999999997E-2"/>
    <n v="3.356E-3"/>
    <n v="4.3466999999999999E-2"/>
    <n v="86.865103000000005"/>
    <n v="13.95202622169249"/>
  </r>
  <r>
    <s v="latin_pliny_the_elder_naturalis_historia"/>
    <x v="0"/>
    <x v="0"/>
    <s v="l1"/>
    <n v="0"/>
    <n v="300"/>
    <n v="150"/>
    <n v="150"/>
    <n v="3.6789000000000002E-2"/>
    <n v="3.356E-3"/>
    <n v="3.3433999999999998E-2"/>
    <n v="72.744721999999996"/>
    <n v="10.962157330154946"/>
  </r>
  <r>
    <s v="latin_pliny_the_elder_naturalis_historia"/>
    <x v="0"/>
    <x v="0"/>
    <s v="l1"/>
    <n v="1"/>
    <n v="300"/>
    <n v="150"/>
    <n v="150"/>
    <n v="3.6789000000000002E-2"/>
    <n v="3.356E-3"/>
    <n v="3.3433999999999998E-2"/>
    <n v="74.183436"/>
    <n v="10.962157330154946"/>
  </r>
  <r>
    <s v="latin_pliny_the_elder_naturalis_historia"/>
    <x v="0"/>
    <x v="0"/>
    <s v="l1"/>
    <n v="2"/>
    <n v="300"/>
    <n v="150"/>
    <n v="150"/>
    <n v="4.0134000000000003E-2"/>
    <n v="3.356E-3"/>
    <n v="3.6777999999999998E-2"/>
    <n v="76.371302999999997"/>
    <n v="11.958879618593565"/>
  </r>
  <r>
    <s v="latin_pliny_the_elder_naturalis_historia"/>
    <x v="0"/>
    <x v="0"/>
    <s v="l1"/>
    <n v="3"/>
    <n v="300"/>
    <n v="150"/>
    <n v="150"/>
    <n v="2.6755999999999999E-2"/>
    <n v="3.356E-3"/>
    <n v="2.3400000000000001E-2"/>
    <n v="74.401195000000001"/>
    <n v="7.9725864123957084"/>
  </r>
  <r>
    <s v="latin_pliny_the_elder_naturalis_historia"/>
    <x v="0"/>
    <x v="0"/>
    <s v="l1"/>
    <n v="4"/>
    <n v="300"/>
    <n v="150"/>
    <n v="150"/>
    <n v="3.6789000000000002E-2"/>
    <n v="3.356E-3"/>
    <n v="3.3433999999999998E-2"/>
    <n v="72.894000000000005"/>
    <n v="10.962157330154946"/>
  </r>
  <r>
    <s v="latin_pliny_the_elder_naturalis_historia"/>
    <x v="0"/>
    <x v="0"/>
    <s v="l1"/>
    <n v="5"/>
    <n v="300"/>
    <n v="150"/>
    <n v="150"/>
    <n v="3.3445000000000003E-2"/>
    <n v="3.356E-3"/>
    <n v="3.0089000000000001E-2"/>
    <n v="75.627274999999997"/>
    <n v="9.9657330154946369"/>
  </r>
  <r>
    <s v="latin_pliny_the_elder_naturalis_historia"/>
    <x v="0"/>
    <x v="0"/>
    <s v="l1"/>
    <n v="6"/>
    <n v="300"/>
    <n v="150"/>
    <n v="150"/>
    <n v="3.6789000000000002E-2"/>
    <n v="3.356E-3"/>
    <n v="3.3433999999999998E-2"/>
    <n v="75.669798999999998"/>
    <n v="10.962157330154946"/>
  </r>
  <r>
    <s v="latin_pliny_the_elder_naturalis_historia"/>
    <x v="0"/>
    <x v="0"/>
    <s v="l1"/>
    <n v="7"/>
    <n v="300"/>
    <n v="150"/>
    <n v="150"/>
    <n v="3.6789000000000002E-2"/>
    <n v="3.356E-3"/>
    <n v="3.3433999999999998E-2"/>
    <n v="73.365475000000004"/>
    <n v="10.962157330154946"/>
  </r>
  <r>
    <s v="latin_pliny_the_elder_naturalis_historia"/>
    <x v="0"/>
    <x v="1"/>
    <s v="hellinger"/>
    <n v="0"/>
    <n v="300"/>
    <n v="75"/>
    <n v="150"/>
    <n v="2.6755999999999999E-2"/>
    <n v="3.356E-3"/>
    <n v="2.3400000000000001E-2"/>
    <n v="98.908213000000003"/>
    <n v="7.9725864123957084"/>
  </r>
  <r>
    <s v="latin_pliny_the_elder_naturalis_historia"/>
    <x v="0"/>
    <x v="1"/>
    <s v="hellinger"/>
    <n v="1"/>
    <n v="300"/>
    <n v="75"/>
    <n v="150"/>
    <n v="3.0099999999999998E-2"/>
    <n v="3.356E-3"/>
    <n v="2.6745000000000001E-2"/>
    <n v="96.221175000000002"/>
    <n v="8.969010727056018"/>
  </r>
  <r>
    <s v="latin_pliny_the_elder_naturalis_historia"/>
    <x v="0"/>
    <x v="1"/>
    <s v="hellinger"/>
    <n v="2"/>
    <n v="300"/>
    <n v="75"/>
    <n v="150"/>
    <n v="4.0134000000000003E-2"/>
    <n v="3.356E-3"/>
    <n v="3.6777999999999998E-2"/>
    <n v="97.059138000000004"/>
    <n v="11.958879618593565"/>
  </r>
  <r>
    <s v="latin_pliny_the_elder_naturalis_historia"/>
    <x v="0"/>
    <x v="1"/>
    <s v="hellinger"/>
    <n v="3"/>
    <n v="300"/>
    <n v="75"/>
    <n v="150"/>
    <n v="4.6822999999999997E-2"/>
    <n v="3.356E-3"/>
    <n v="4.3466999999999999E-2"/>
    <n v="98.285388999999995"/>
    <n v="13.95202622169249"/>
  </r>
  <r>
    <s v="latin_pliny_the_elder_naturalis_historia"/>
    <x v="0"/>
    <x v="1"/>
    <s v="hellinger"/>
    <n v="4"/>
    <n v="300"/>
    <n v="75"/>
    <n v="150"/>
    <n v="3.6789000000000002E-2"/>
    <n v="3.356E-3"/>
    <n v="3.3433999999999998E-2"/>
    <n v="97.299131000000003"/>
    <n v="10.962157330154946"/>
  </r>
  <r>
    <s v="latin_pliny_the_elder_naturalis_historia"/>
    <x v="0"/>
    <x v="1"/>
    <s v="hellinger"/>
    <n v="5"/>
    <n v="300"/>
    <n v="75"/>
    <n v="150"/>
    <n v="4.0134000000000003E-2"/>
    <n v="3.356E-3"/>
    <n v="3.6777999999999998E-2"/>
    <n v="99.284424000000001"/>
    <n v="11.958879618593565"/>
  </r>
  <r>
    <s v="latin_pliny_the_elder_naturalis_historia"/>
    <x v="0"/>
    <x v="1"/>
    <s v="hellinger"/>
    <n v="6"/>
    <n v="300"/>
    <n v="75"/>
    <n v="150"/>
    <n v="3.3445000000000003E-2"/>
    <n v="3.356E-3"/>
    <n v="3.0089000000000001E-2"/>
    <n v="98.332300000000004"/>
    <n v="9.9657330154946369"/>
  </r>
  <r>
    <s v="latin_pliny_the_elder_naturalis_historia"/>
    <x v="0"/>
    <x v="1"/>
    <s v="hellinger"/>
    <n v="7"/>
    <n v="300"/>
    <n v="75"/>
    <n v="150"/>
    <n v="3.6789000000000002E-2"/>
    <n v="3.356E-3"/>
    <n v="3.3433999999999998E-2"/>
    <n v="97.522841999999997"/>
    <n v="10.962157330154946"/>
  </r>
  <r>
    <s v="latin_pliny_the_elder_naturalis_historia"/>
    <x v="0"/>
    <x v="1"/>
    <s v="js"/>
    <n v="0"/>
    <n v="300"/>
    <n v="75"/>
    <n v="150"/>
    <n v="1.3377999999999999E-2"/>
    <n v="3.356E-3"/>
    <n v="1.0022E-2"/>
    <n v="85.201813000000001"/>
    <n v="3.9862932061978542"/>
  </r>
  <r>
    <s v="latin_pliny_the_elder_naturalis_historia"/>
    <x v="0"/>
    <x v="1"/>
    <s v="js"/>
    <n v="1"/>
    <n v="300"/>
    <n v="75"/>
    <n v="150"/>
    <n v="3.0099999999999998E-2"/>
    <n v="3.356E-3"/>
    <n v="2.6745000000000001E-2"/>
    <n v="86.243583999999998"/>
    <n v="8.969010727056018"/>
  </r>
  <r>
    <s v="latin_pliny_the_elder_naturalis_historia"/>
    <x v="0"/>
    <x v="1"/>
    <s v="js"/>
    <n v="2"/>
    <n v="300"/>
    <n v="75"/>
    <n v="150"/>
    <n v="4.6822999999999997E-2"/>
    <n v="3.356E-3"/>
    <n v="4.3466999999999999E-2"/>
    <n v="86.553110000000004"/>
    <n v="13.95202622169249"/>
  </r>
  <r>
    <s v="latin_pliny_the_elder_naturalis_historia"/>
    <x v="0"/>
    <x v="1"/>
    <s v="js"/>
    <n v="3"/>
    <n v="300"/>
    <n v="75"/>
    <n v="150"/>
    <n v="3.0099999999999998E-2"/>
    <n v="3.356E-3"/>
    <n v="2.6745000000000001E-2"/>
    <n v="85.690601999999998"/>
    <n v="8.969010727056018"/>
  </r>
  <r>
    <s v="latin_pliny_the_elder_naturalis_historia"/>
    <x v="0"/>
    <x v="1"/>
    <s v="js"/>
    <n v="4"/>
    <n v="300"/>
    <n v="75"/>
    <n v="150"/>
    <n v="3.3445000000000003E-2"/>
    <n v="3.356E-3"/>
    <n v="3.0089000000000001E-2"/>
    <n v="85.674644999999998"/>
    <n v="9.9657330154946369"/>
  </r>
  <r>
    <s v="latin_pliny_the_elder_naturalis_historia"/>
    <x v="0"/>
    <x v="1"/>
    <s v="js"/>
    <n v="5"/>
    <n v="300"/>
    <n v="75"/>
    <n v="150"/>
    <n v="4.0134000000000003E-2"/>
    <n v="3.356E-3"/>
    <n v="3.6777999999999998E-2"/>
    <n v="86.451234999999997"/>
    <n v="11.958879618593565"/>
  </r>
  <r>
    <s v="latin_pliny_the_elder_naturalis_historia"/>
    <x v="0"/>
    <x v="1"/>
    <s v="js"/>
    <n v="6"/>
    <n v="300"/>
    <n v="75"/>
    <n v="150"/>
    <n v="3.6789000000000002E-2"/>
    <n v="3.356E-3"/>
    <n v="3.3433999999999998E-2"/>
    <n v="86.346352999999993"/>
    <n v="10.962157330154946"/>
  </r>
  <r>
    <s v="latin_pliny_the_elder_naturalis_historia"/>
    <x v="0"/>
    <x v="1"/>
    <s v="js"/>
    <n v="7"/>
    <n v="300"/>
    <n v="75"/>
    <n v="150"/>
    <n v="2.6755999999999999E-2"/>
    <n v="3.356E-3"/>
    <n v="2.3400000000000001E-2"/>
    <n v="86.044672000000006"/>
    <n v="7.9725864123957084"/>
  </r>
  <r>
    <s v="latin_pliny_the_elder_naturalis_historia"/>
    <x v="0"/>
    <x v="1"/>
    <s v="l1"/>
    <n v="0"/>
    <n v="300"/>
    <n v="75"/>
    <n v="150"/>
    <n v="2.6755999999999999E-2"/>
    <n v="3.356E-3"/>
    <n v="2.3400000000000001E-2"/>
    <n v="77.098152999999996"/>
    <n v="7.9725864123957084"/>
  </r>
  <r>
    <s v="latin_pliny_the_elder_naturalis_historia"/>
    <x v="0"/>
    <x v="1"/>
    <s v="l1"/>
    <n v="1"/>
    <n v="300"/>
    <n v="75"/>
    <n v="150"/>
    <n v="4.3478000000000003E-2"/>
    <n v="3.356E-3"/>
    <n v="4.0122999999999999E-2"/>
    <n v="75.873615999999998"/>
    <n v="12.955303933253875"/>
  </r>
  <r>
    <s v="latin_pliny_the_elder_naturalis_historia"/>
    <x v="0"/>
    <x v="1"/>
    <s v="l1"/>
    <n v="2"/>
    <n v="300"/>
    <n v="75"/>
    <n v="150"/>
    <n v="4.3478000000000003E-2"/>
    <n v="3.356E-3"/>
    <n v="4.0122999999999999E-2"/>
    <n v="74.960774999999998"/>
    <n v="12.955303933253875"/>
  </r>
  <r>
    <s v="latin_pliny_the_elder_naturalis_historia"/>
    <x v="0"/>
    <x v="1"/>
    <s v="l1"/>
    <n v="3"/>
    <n v="300"/>
    <n v="75"/>
    <n v="150"/>
    <n v="5.0167000000000003E-2"/>
    <n v="3.356E-3"/>
    <n v="4.6811999999999999E-2"/>
    <n v="76.542339999999996"/>
    <n v="14.948450536352802"/>
  </r>
  <r>
    <s v="latin_pliny_the_elder_naturalis_historia"/>
    <x v="0"/>
    <x v="1"/>
    <s v="l1"/>
    <n v="4"/>
    <n v="300"/>
    <n v="75"/>
    <n v="150"/>
    <n v="3.6789000000000002E-2"/>
    <n v="3.356E-3"/>
    <n v="3.3433999999999998E-2"/>
    <n v="77.119804999999999"/>
    <n v="10.962157330154946"/>
  </r>
  <r>
    <s v="latin_pliny_the_elder_naturalis_historia"/>
    <x v="0"/>
    <x v="1"/>
    <s v="l1"/>
    <n v="5"/>
    <n v="300"/>
    <n v="75"/>
    <n v="150"/>
    <n v="4.0134000000000003E-2"/>
    <n v="3.356E-3"/>
    <n v="3.6777999999999998E-2"/>
    <n v="75.382334999999998"/>
    <n v="11.958879618593565"/>
  </r>
  <r>
    <s v="latin_pliny_the_elder_naturalis_historia"/>
    <x v="0"/>
    <x v="1"/>
    <s v="l1"/>
    <n v="6"/>
    <n v="300"/>
    <n v="75"/>
    <n v="150"/>
    <n v="4.6822999999999997E-2"/>
    <n v="3.356E-3"/>
    <n v="4.3466999999999999E-2"/>
    <n v="72.395567999999997"/>
    <n v="13.95202622169249"/>
  </r>
  <r>
    <s v="latin_pliny_the_elder_naturalis_historia"/>
    <x v="0"/>
    <x v="1"/>
    <s v="l1"/>
    <n v="7"/>
    <n v="300"/>
    <n v="75"/>
    <n v="150"/>
    <n v="2.3411000000000001E-2"/>
    <n v="3.356E-3"/>
    <n v="2.0056000000000001E-2"/>
    <n v="75.527873999999997"/>
    <n v="6.9758641239570922"/>
  </r>
  <r>
    <s v="latin_pliny_the_elder_naturalis_historia"/>
    <x v="0"/>
    <x v="2"/>
    <s v="hellinger"/>
    <n v="0"/>
    <n v="300"/>
    <n v="50"/>
    <n v="150"/>
    <n v="2.3411000000000001E-2"/>
    <n v="3.356E-3"/>
    <n v="2.0056000000000001E-2"/>
    <n v="97.831824999999995"/>
    <n v="6.9758641239570922"/>
  </r>
  <r>
    <s v="latin_pliny_the_elder_naturalis_historia"/>
    <x v="0"/>
    <x v="2"/>
    <s v="hellinger"/>
    <n v="1"/>
    <n v="300"/>
    <n v="50"/>
    <n v="150"/>
    <n v="2.6755999999999999E-2"/>
    <n v="3.356E-3"/>
    <n v="2.3400000000000001E-2"/>
    <n v="98.149022000000002"/>
    <n v="7.9725864123957084"/>
  </r>
  <r>
    <s v="latin_pliny_the_elder_naturalis_historia"/>
    <x v="0"/>
    <x v="2"/>
    <s v="hellinger"/>
    <n v="2"/>
    <n v="300"/>
    <n v="50"/>
    <n v="150"/>
    <n v="3.3445000000000003E-2"/>
    <n v="3.356E-3"/>
    <n v="3.0089000000000001E-2"/>
    <n v="98.061921999999996"/>
    <n v="9.9657330154946369"/>
  </r>
  <r>
    <s v="latin_pliny_the_elder_naturalis_historia"/>
    <x v="0"/>
    <x v="2"/>
    <s v="hellinger"/>
    <n v="3"/>
    <n v="300"/>
    <n v="50"/>
    <n v="150"/>
    <n v="2.3411000000000001E-2"/>
    <n v="3.356E-3"/>
    <n v="2.0056000000000001E-2"/>
    <n v="96.577368000000007"/>
    <n v="6.9758641239570922"/>
  </r>
  <r>
    <s v="latin_pliny_the_elder_naturalis_historia"/>
    <x v="0"/>
    <x v="2"/>
    <s v="hellinger"/>
    <n v="4"/>
    <n v="300"/>
    <n v="50"/>
    <n v="150"/>
    <n v="3.0099999999999998E-2"/>
    <n v="3.356E-3"/>
    <n v="2.6745000000000001E-2"/>
    <n v="97.396348000000003"/>
    <n v="8.969010727056018"/>
  </r>
  <r>
    <s v="latin_pliny_the_elder_naturalis_historia"/>
    <x v="0"/>
    <x v="2"/>
    <s v="hellinger"/>
    <n v="5"/>
    <n v="300"/>
    <n v="50"/>
    <n v="150"/>
    <n v="2.0067000000000002E-2"/>
    <n v="3.356E-3"/>
    <n v="1.6711E-2"/>
    <n v="100.40437799999999"/>
    <n v="5.9794398092967826"/>
  </r>
  <r>
    <s v="latin_pliny_the_elder_naturalis_historia"/>
    <x v="0"/>
    <x v="2"/>
    <s v="hellinger"/>
    <n v="6"/>
    <n v="300"/>
    <n v="50"/>
    <n v="150"/>
    <n v="4.3478000000000003E-2"/>
    <n v="3.356E-3"/>
    <n v="4.0122999999999999E-2"/>
    <n v="97.941226"/>
    <n v="12.955303933253875"/>
  </r>
  <r>
    <s v="latin_pliny_the_elder_naturalis_historia"/>
    <x v="0"/>
    <x v="2"/>
    <s v="hellinger"/>
    <n v="7"/>
    <n v="300"/>
    <n v="50"/>
    <n v="150"/>
    <n v="3.0099999999999998E-2"/>
    <n v="3.356E-3"/>
    <n v="2.6745000000000001E-2"/>
    <n v="97.925889999999995"/>
    <n v="8.969010727056018"/>
  </r>
  <r>
    <s v="latin_pliny_the_elder_naturalis_historia"/>
    <x v="0"/>
    <x v="2"/>
    <s v="js"/>
    <n v="0"/>
    <n v="300"/>
    <n v="50"/>
    <n v="150"/>
    <n v="1.6722000000000001E-2"/>
    <n v="3.356E-3"/>
    <n v="1.3367E-2"/>
    <n v="87.539409000000006"/>
    <n v="4.9827175208581647"/>
  </r>
  <r>
    <s v="latin_pliny_the_elder_naturalis_historia"/>
    <x v="0"/>
    <x v="2"/>
    <s v="js"/>
    <n v="1"/>
    <n v="300"/>
    <n v="50"/>
    <n v="150"/>
    <n v="3.6789000000000002E-2"/>
    <n v="3.356E-3"/>
    <n v="3.3433999999999998E-2"/>
    <n v="84.707517999999993"/>
    <n v="10.962157330154946"/>
  </r>
  <r>
    <s v="latin_pliny_the_elder_naturalis_historia"/>
    <x v="0"/>
    <x v="2"/>
    <s v="js"/>
    <n v="2"/>
    <n v="300"/>
    <n v="50"/>
    <n v="150"/>
    <n v="3.3445000000000003E-2"/>
    <n v="3.356E-3"/>
    <n v="3.0089000000000001E-2"/>
    <n v="87.736842999999993"/>
    <n v="9.9657330154946369"/>
  </r>
  <r>
    <s v="latin_pliny_the_elder_naturalis_historia"/>
    <x v="0"/>
    <x v="2"/>
    <s v="js"/>
    <n v="3"/>
    <n v="300"/>
    <n v="50"/>
    <n v="150"/>
    <n v="1.6722000000000001E-2"/>
    <n v="3.356E-3"/>
    <n v="1.3367E-2"/>
    <n v="86.348617000000004"/>
    <n v="4.9827175208581647"/>
  </r>
  <r>
    <s v="latin_pliny_the_elder_naturalis_historia"/>
    <x v="0"/>
    <x v="2"/>
    <s v="js"/>
    <n v="4"/>
    <n v="300"/>
    <n v="50"/>
    <n v="150"/>
    <n v="2.6755999999999999E-2"/>
    <n v="3.356E-3"/>
    <n v="2.3400000000000001E-2"/>
    <n v="86.818651000000003"/>
    <n v="7.9725864123957084"/>
  </r>
  <r>
    <s v="latin_pliny_the_elder_naturalis_historia"/>
    <x v="0"/>
    <x v="2"/>
    <s v="js"/>
    <n v="5"/>
    <n v="300"/>
    <n v="50"/>
    <n v="150"/>
    <n v="3.6789000000000002E-2"/>
    <n v="3.356E-3"/>
    <n v="3.3433999999999998E-2"/>
    <n v="86.331254999999999"/>
    <n v="10.962157330154946"/>
  </r>
  <r>
    <s v="latin_pliny_the_elder_naturalis_historia"/>
    <x v="0"/>
    <x v="2"/>
    <s v="js"/>
    <n v="6"/>
    <n v="300"/>
    <n v="50"/>
    <n v="150"/>
    <n v="3.0099999999999998E-2"/>
    <n v="3.356E-3"/>
    <n v="2.6745000000000001E-2"/>
    <n v="85.546002999999999"/>
    <n v="8.969010727056018"/>
  </r>
  <r>
    <s v="latin_pliny_the_elder_naturalis_historia"/>
    <x v="0"/>
    <x v="2"/>
    <s v="js"/>
    <n v="7"/>
    <n v="300"/>
    <n v="50"/>
    <n v="150"/>
    <n v="4.6822999999999997E-2"/>
    <n v="3.356E-3"/>
    <n v="4.3466999999999999E-2"/>
    <n v="87.404497000000006"/>
    <n v="13.95202622169249"/>
  </r>
  <r>
    <s v="latin_pliny_the_elder_naturalis_historia"/>
    <x v="0"/>
    <x v="2"/>
    <s v="l1"/>
    <n v="0"/>
    <n v="300"/>
    <n v="50"/>
    <n v="150"/>
    <n v="3.6789000000000002E-2"/>
    <n v="3.356E-3"/>
    <n v="3.3433999999999998E-2"/>
    <n v="77.576492999999999"/>
    <n v="10.962157330154946"/>
  </r>
  <r>
    <s v="latin_pliny_the_elder_naturalis_historia"/>
    <x v="0"/>
    <x v="2"/>
    <s v="l1"/>
    <n v="1"/>
    <n v="300"/>
    <n v="50"/>
    <n v="150"/>
    <n v="3.3445000000000003E-2"/>
    <n v="3.356E-3"/>
    <n v="3.0089000000000001E-2"/>
    <n v="73.668284"/>
    <n v="9.9657330154946369"/>
  </r>
  <r>
    <s v="latin_pliny_the_elder_naturalis_historia"/>
    <x v="0"/>
    <x v="2"/>
    <s v="l1"/>
    <n v="2"/>
    <n v="300"/>
    <n v="50"/>
    <n v="150"/>
    <n v="4.0134000000000003E-2"/>
    <n v="3.356E-3"/>
    <n v="3.6777999999999998E-2"/>
    <n v="76.714029999999994"/>
    <n v="11.958879618593565"/>
  </r>
  <r>
    <s v="latin_pliny_the_elder_naturalis_historia"/>
    <x v="0"/>
    <x v="2"/>
    <s v="l1"/>
    <n v="3"/>
    <n v="300"/>
    <n v="50"/>
    <n v="150"/>
    <n v="4.0134000000000003E-2"/>
    <n v="3.356E-3"/>
    <n v="3.6777999999999998E-2"/>
    <n v="77.032118999999994"/>
    <n v="11.958879618593565"/>
  </r>
  <r>
    <s v="latin_pliny_the_elder_naturalis_historia"/>
    <x v="0"/>
    <x v="2"/>
    <s v="l1"/>
    <n v="4"/>
    <n v="300"/>
    <n v="50"/>
    <n v="150"/>
    <n v="1.3377999999999999E-2"/>
    <n v="3.356E-3"/>
    <n v="1.0022E-2"/>
    <n v="74.789458999999994"/>
    <n v="3.9862932061978542"/>
  </r>
  <r>
    <s v="latin_pliny_the_elder_naturalis_historia"/>
    <x v="0"/>
    <x v="2"/>
    <s v="l1"/>
    <n v="5"/>
    <n v="300"/>
    <n v="50"/>
    <n v="150"/>
    <n v="2.6755999999999999E-2"/>
    <n v="3.356E-3"/>
    <n v="2.3400000000000001E-2"/>
    <n v="75.897749000000005"/>
    <n v="7.9725864123957084"/>
  </r>
  <r>
    <s v="latin_pliny_the_elder_naturalis_historia"/>
    <x v="0"/>
    <x v="2"/>
    <s v="l1"/>
    <n v="6"/>
    <n v="300"/>
    <n v="50"/>
    <n v="150"/>
    <n v="3.6789000000000002E-2"/>
    <n v="3.356E-3"/>
    <n v="3.3433999999999998E-2"/>
    <n v="76.096070999999995"/>
    <n v="10.962157330154946"/>
  </r>
  <r>
    <s v="latin_pliny_the_elder_naturalis_historia"/>
    <x v="0"/>
    <x v="2"/>
    <s v="l1"/>
    <n v="7"/>
    <n v="300"/>
    <n v="50"/>
    <n v="150"/>
    <n v="2.6755999999999999E-2"/>
    <n v="3.356E-3"/>
    <n v="2.3400000000000001E-2"/>
    <n v="74.988226999999995"/>
    <n v="7.9725864123957084"/>
  </r>
  <r>
    <s v="latin_pliny_the_elder_naturalis_historia"/>
    <x v="0"/>
    <x v="3"/>
    <s v="hellinger"/>
    <n v="0"/>
    <n v="300"/>
    <n v="38"/>
    <n v="152"/>
    <n v="2.6755999999999999E-2"/>
    <n v="3.3110000000000001E-3"/>
    <n v="2.3445000000000001E-2"/>
    <n v="96.751503"/>
    <n v="8.0809423135004526"/>
  </r>
  <r>
    <s v="latin_pliny_the_elder_naturalis_historia"/>
    <x v="0"/>
    <x v="3"/>
    <s v="hellinger"/>
    <n v="1"/>
    <n v="300"/>
    <n v="38"/>
    <n v="152"/>
    <n v="3.6789000000000002E-2"/>
    <n v="3.3110000000000001E-3"/>
    <n v="3.3478000000000001E-2"/>
    <n v="97.830906999999996"/>
    <n v="11.111144669284204"/>
  </r>
  <r>
    <s v="latin_pliny_the_elder_naturalis_historia"/>
    <x v="0"/>
    <x v="3"/>
    <s v="hellinger"/>
    <n v="2"/>
    <n v="300"/>
    <n v="38"/>
    <n v="152"/>
    <n v="1.6722000000000001E-2"/>
    <n v="3.3110000000000001E-3"/>
    <n v="1.3410999999999999E-2"/>
    <n v="98.226472000000001"/>
    <n v="5.0504379341588646"/>
  </r>
  <r>
    <s v="latin_pliny_the_elder_naturalis_historia"/>
    <x v="0"/>
    <x v="3"/>
    <s v="hellinger"/>
    <n v="3"/>
    <n v="300"/>
    <n v="38"/>
    <n v="152"/>
    <n v="2.6755999999999999E-2"/>
    <n v="3.3110000000000001E-3"/>
    <n v="2.3445000000000001E-2"/>
    <n v="98.341757000000001"/>
    <n v="8.0809423135004526"/>
  </r>
  <r>
    <s v="latin_pliny_the_elder_naturalis_historia"/>
    <x v="0"/>
    <x v="3"/>
    <s v="hellinger"/>
    <n v="4"/>
    <n v="300"/>
    <n v="38"/>
    <n v="152"/>
    <n v="2.0067000000000002E-2"/>
    <n v="3.3110000000000001E-3"/>
    <n v="1.6756E-2"/>
    <n v="98.002584999999996"/>
    <n v="6.0607067351253399"/>
  </r>
  <r>
    <s v="latin_pliny_the_elder_naturalis_historia"/>
    <x v="0"/>
    <x v="3"/>
    <s v="hellinger"/>
    <n v="5"/>
    <n v="300"/>
    <n v="38"/>
    <n v="152"/>
    <n v="2.0067000000000002E-2"/>
    <n v="3.3110000000000001E-3"/>
    <n v="1.6756E-2"/>
    <n v="98.159512000000007"/>
    <n v="6.0607067351253399"/>
  </r>
  <r>
    <s v="latin_pliny_the_elder_naturalis_historia"/>
    <x v="0"/>
    <x v="3"/>
    <s v="hellinger"/>
    <n v="6"/>
    <n v="300"/>
    <n v="38"/>
    <n v="152"/>
    <n v="3.6789000000000002E-2"/>
    <n v="3.3110000000000001E-3"/>
    <n v="3.3478000000000001E-2"/>
    <n v="99.736733999999998"/>
    <n v="11.111144669284204"/>
  </r>
  <r>
    <s v="latin_pliny_the_elder_naturalis_historia"/>
    <x v="0"/>
    <x v="3"/>
    <s v="hellinger"/>
    <n v="7"/>
    <n v="300"/>
    <n v="38"/>
    <n v="152"/>
    <n v="1.6722000000000001E-2"/>
    <n v="3.3110000000000001E-3"/>
    <n v="1.3410999999999999E-2"/>
    <n v="98.271400999999997"/>
    <n v="5.0504379341588646"/>
  </r>
  <r>
    <s v="latin_pliny_the_elder_naturalis_historia"/>
    <x v="0"/>
    <x v="3"/>
    <s v="js"/>
    <n v="0"/>
    <n v="300"/>
    <n v="38"/>
    <n v="152"/>
    <n v="3.0099999999999998E-2"/>
    <n v="3.3110000000000001E-3"/>
    <n v="2.6789E-2"/>
    <n v="86.846691000000007"/>
    <n v="9.0909090909090899"/>
  </r>
  <r>
    <s v="latin_pliny_the_elder_naturalis_historia"/>
    <x v="0"/>
    <x v="3"/>
    <s v="js"/>
    <n v="1"/>
    <n v="300"/>
    <n v="38"/>
    <n v="152"/>
    <n v="1.3377999999999999E-2"/>
    <n v="3.3110000000000001E-3"/>
    <n v="1.0067E-2"/>
    <n v="86.318634000000003"/>
    <n v="4.0404711567502263"/>
  </r>
  <r>
    <s v="latin_pliny_the_elder_naturalis_historia"/>
    <x v="0"/>
    <x v="3"/>
    <s v="js"/>
    <n v="2"/>
    <n v="300"/>
    <n v="38"/>
    <n v="152"/>
    <n v="1.6722000000000001E-2"/>
    <n v="3.3110000000000001E-3"/>
    <n v="1.3410999999999999E-2"/>
    <n v="85.339202"/>
    <n v="5.0504379341588646"/>
  </r>
  <r>
    <s v="latin_pliny_the_elder_naturalis_historia"/>
    <x v="0"/>
    <x v="3"/>
    <s v="js"/>
    <n v="3"/>
    <n v="300"/>
    <n v="38"/>
    <n v="152"/>
    <n v="2.3411000000000001E-2"/>
    <n v="3.3110000000000001E-3"/>
    <n v="2.01E-2"/>
    <n v="86.004752999999994"/>
    <n v="7.0706735125339781"/>
  </r>
  <r>
    <s v="latin_pliny_the_elder_naturalis_historia"/>
    <x v="0"/>
    <x v="3"/>
    <s v="js"/>
    <n v="4"/>
    <n v="300"/>
    <n v="38"/>
    <n v="152"/>
    <n v="3.3445000000000003E-2"/>
    <n v="3.3110000000000001E-3"/>
    <n v="3.0134000000000001E-2"/>
    <n v="87.478748999999993"/>
    <n v="10.101177891875567"/>
  </r>
  <r>
    <s v="latin_pliny_the_elder_naturalis_historia"/>
    <x v="0"/>
    <x v="3"/>
    <s v="js"/>
    <n v="5"/>
    <n v="300"/>
    <n v="38"/>
    <n v="152"/>
    <n v="2.6755999999999999E-2"/>
    <n v="3.3110000000000001E-3"/>
    <n v="2.3445000000000001E-2"/>
    <n v="85.974581999999998"/>
    <n v="8.0809423135004526"/>
  </r>
  <r>
    <s v="latin_pliny_the_elder_naturalis_historia"/>
    <x v="0"/>
    <x v="3"/>
    <s v="js"/>
    <n v="6"/>
    <n v="300"/>
    <n v="38"/>
    <n v="152"/>
    <n v="2.0067000000000002E-2"/>
    <n v="3.3110000000000001E-3"/>
    <n v="1.6756E-2"/>
    <n v="85.873784999999998"/>
    <n v="6.0607067351253399"/>
  </r>
  <r>
    <s v="latin_pliny_the_elder_naturalis_historia"/>
    <x v="0"/>
    <x v="3"/>
    <s v="js"/>
    <n v="7"/>
    <n v="300"/>
    <n v="38"/>
    <n v="152"/>
    <n v="3.3445000000000003E-2"/>
    <n v="3.3110000000000001E-3"/>
    <n v="3.0134000000000001E-2"/>
    <n v="86.662521999999996"/>
    <n v="10.101177891875567"/>
  </r>
  <r>
    <s v="latin_pliny_the_elder_naturalis_historia"/>
    <x v="0"/>
    <x v="3"/>
    <s v="l1"/>
    <n v="0"/>
    <n v="300"/>
    <n v="38"/>
    <n v="152"/>
    <n v="2.0067000000000002E-2"/>
    <n v="3.3110000000000001E-3"/>
    <n v="1.6756E-2"/>
    <n v="75.236064999999996"/>
    <n v="6.0607067351253399"/>
  </r>
  <r>
    <s v="latin_pliny_the_elder_naturalis_historia"/>
    <x v="0"/>
    <x v="3"/>
    <s v="l1"/>
    <n v="1"/>
    <n v="300"/>
    <n v="38"/>
    <n v="152"/>
    <n v="3.0099999999999998E-2"/>
    <n v="3.3110000000000001E-3"/>
    <n v="2.6789E-2"/>
    <n v="75.932062999999999"/>
    <n v="9.0909090909090899"/>
  </r>
  <r>
    <s v="latin_pliny_the_elder_naturalis_historia"/>
    <x v="0"/>
    <x v="3"/>
    <s v="l1"/>
    <n v="2"/>
    <n v="300"/>
    <n v="38"/>
    <n v="152"/>
    <n v="2.3411000000000001E-2"/>
    <n v="3.3110000000000001E-3"/>
    <n v="2.01E-2"/>
    <n v="74.893141999999997"/>
    <n v="7.0706735125339781"/>
  </r>
  <r>
    <s v="latin_pliny_the_elder_naturalis_historia"/>
    <x v="0"/>
    <x v="3"/>
    <s v="l1"/>
    <n v="3"/>
    <n v="300"/>
    <n v="38"/>
    <n v="152"/>
    <n v="2.6755999999999999E-2"/>
    <n v="3.3110000000000001E-3"/>
    <n v="2.3445000000000001E-2"/>
    <n v="75.149232999999995"/>
    <n v="8.0809423135004526"/>
  </r>
  <r>
    <s v="latin_pliny_the_elder_naturalis_historia"/>
    <x v="0"/>
    <x v="3"/>
    <s v="l1"/>
    <n v="4"/>
    <n v="300"/>
    <n v="38"/>
    <n v="152"/>
    <n v="3.6789000000000002E-2"/>
    <n v="3.3110000000000001E-3"/>
    <n v="3.3478000000000001E-2"/>
    <n v="74.791253999999995"/>
    <n v="11.111144669284204"/>
  </r>
  <r>
    <s v="latin_pliny_the_elder_naturalis_historia"/>
    <x v="0"/>
    <x v="3"/>
    <s v="l1"/>
    <n v="5"/>
    <n v="300"/>
    <n v="38"/>
    <n v="152"/>
    <n v="3.3445000000000003E-2"/>
    <n v="3.3110000000000001E-3"/>
    <n v="3.0134000000000001E-2"/>
    <n v="74.465483000000006"/>
    <n v="10.101177891875567"/>
  </r>
  <r>
    <s v="latin_pliny_the_elder_naturalis_historia"/>
    <x v="0"/>
    <x v="3"/>
    <s v="l1"/>
    <n v="6"/>
    <n v="300"/>
    <n v="38"/>
    <n v="152"/>
    <n v="2.6755999999999999E-2"/>
    <n v="3.3110000000000001E-3"/>
    <n v="2.3445000000000001E-2"/>
    <n v="74.412949999999995"/>
    <n v="8.0809423135004526"/>
  </r>
  <r>
    <s v="latin_pliny_the_elder_naturalis_historia"/>
    <x v="0"/>
    <x v="3"/>
    <s v="l1"/>
    <n v="7"/>
    <n v="300"/>
    <n v="38"/>
    <n v="152"/>
    <n v="2.3411000000000001E-2"/>
    <n v="3.3110000000000001E-3"/>
    <n v="2.01E-2"/>
    <n v="75.498175000000003"/>
    <n v="7.0706735125339781"/>
  </r>
  <r>
    <s v="latin_pliny_the_elder_naturalis_historia"/>
    <x v="0"/>
    <x v="4"/>
    <s v="hellinger"/>
    <n v="0"/>
    <n v="300"/>
    <n v="30"/>
    <n v="150"/>
    <n v="3.3445000000000003E-2"/>
    <n v="3.356E-3"/>
    <n v="3.0089000000000001E-2"/>
    <n v="98.748114000000001"/>
    <n v="9.9657330154946369"/>
  </r>
  <r>
    <s v="latin_pliny_the_elder_naturalis_historia"/>
    <x v="0"/>
    <x v="4"/>
    <s v="hellinger"/>
    <n v="1"/>
    <n v="300"/>
    <n v="30"/>
    <n v="150"/>
    <n v="5.0167000000000003E-2"/>
    <n v="3.356E-3"/>
    <n v="4.6811999999999999E-2"/>
    <n v="98.575631999999999"/>
    <n v="14.948450536352802"/>
  </r>
  <r>
    <s v="latin_pliny_the_elder_naturalis_historia"/>
    <x v="0"/>
    <x v="4"/>
    <s v="hellinger"/>
    <n v="2"/>
    <n v="300"/>
    <n v="30"/>
    <n v="150"/>
    <n v="2.6755999999999999E-2"/>
    <n v="3.356E-3"/>
    <n v="2.3400000000000001E-2"/>
    <n v="98.662477999999993"/>
    <n v="7.9725864123957084"/>
  </r>
  <r>
    <s v="latin_pliny_the_elder_naturalis_historia"/>
    <x v="0"/>
    <x v="4"/>
    <s v="hellinger"/>
    <n v="3"/>
    <n v="300"/>
    <n v="30"/>
    <n v="150"/>
    <n v="2.6755999999999999E-2"/>
    <n v="3.356E-3"/>
    <n v="2.3400000000000001E-2"/>
    <n v="98.229922999999999"/>
    <n v="7.9725864123957084"/>
  </r>
  <r>
    <s v="latin_pliny_the_elder_naturalis_historia"/>
    <x v="0"/>
    <x v="4"/>
    <s v="hellinger"/>
    <n v="4"/>
    <n v="300"/>
    <n v="30"/>
    <n v="150"/>
    <n v="2.3411000000000001E-2"/>
    <n v="3.356E-3"/>
    <n v="2.0056000000000001E-2"/>
    <n v="97.331811999999999"/>
    <n v="6.9758641239570922"/>
  </r>
  <r>
    <s v="latin_pliny_the_elder_naturalis_historia"/>
    <x v="0"/>
    <x v="4"/>
    <s v="hellinger"/>
    <n v="5"/>
    <n v="300"/>
    <n v="30"/>
    <n v="150"/>
    <n v="2.0067000000000002E-2"/>
    <n v="3.356E-3"/>
    <n v="1.6711E-2"/>
    <n v="95.574395999999993"/>
    <n v="5.9794398092967826"/>
  </r>
  <r>
    <s v="latin_pliny_the_elder_naturalis_historia"/>
    <x v="0"/>
    <x v="4"/>
    <s v="hellinger"/>
    <n v="6"/>
    <n v="300"/>
    <n v="30"/>
    <n v="150"/>
    <n v="2.0067000000000002E-2"/>
    <n v="3.356E-3"/>
    <n v="1.6711E-2"/>
    <n v="99.477322999999998"/>
    <n v="5.9794398092967826"/>
  </r>
  <r>
    <s v="latin_pliny_the_elder_naturalis_historia"/>
    <x v="0"/>
    <x v="4"/>
    <s v="hellinger"/>
    <n v="7"/>
    <n v="300"/>
    <n v="30"/>
    <n v="150"/>
    <n v="5.3511999999999997E-2"/>
    <n v="3.356E-3"/>
    <n v="5.0155999999999999E-2"/>
    <n v="99.119703000000001"/>
    <n v="15.945172824791417"/>
  </r>
  <r>
    <s v="latin_pliny_the_elder_naturalis_historia"/>
    <x v="0"/>
    <x v="4"/>
    <s v="js"/>
    <n v="0"/>
    <n v="300"/>
    <n v="30"/>
    <n v="150"/>
    <n v="1.3377999999999999E-2"/>
    <n v="3.356E-3"/>
    <n v="1.0022E-2"/>
    <n v="85.727498999999995"/>
    <n v="3.9862932061978542"/>
  </r>
  <r>
    <s v="latin_pliny_the_elder_naturalis_historia"/>
    <x v="0"/>
    <x v="4"/>
    <s v="js"/>
    <n v="1"/>
    <n v="300"/>
    <n v="30"/>
    <n v="150"/>
    <n v="1.3377999999999999E-2"/>
    <n v="3.356E-3"/>
    <n v="1.0022E-2"/>
    <n v="86.187100999999998"/>
    <n v="3.9862932061978542"/>
  </r>
  <r>
    <s v="latin_pliny_the_elder_naturalis_historia"/>
    <x v="0"/>
    <x v="4"/>
    <s v="js"/>
    <n v="2"/>
    <n v="300"/>
    <n v="30"/>
    <n v="150"/>
    <n v="2.6755999999999999E-2"/>
    <n v="3.356E-3"/>
    <n v="2.3400000000000001E-2"/>
    <n v="86.921531999999999"/>
    <n v="7.9725864123957084"/>
  </r>
  <r>
    <s v="latin_pliny_the_elder_naturalis_historia"/>
    <x v="0"/>
    <x v="4"/>
    <s v="js"/>
    <n v="3"/>
    <n v="300"/>
    <n v="30"/>
    <n v="150"/>
    <n v="2.6755999999999999E-2"/>
    <n v="3.356E-3"/>
    <n v="2.3400000000000001E-2"/>
    <n v="87.267723000000004"/>
    <n v="7.9725864123957084"/>
  </r>
  <r>
    <s v="latin_pliny_the_elder_naturalis_historia"/>
    <x v="0"/>
    <x v="4"/>
    <s v="js"/>
    <n v="4"/>
    <n v="300"/>
    <n v="30"/>
    <n v="150"/>
    <n v="1.6722000000000001E-2"/>
    <n v="3.356E-3"/>
    <n v="1.3367E-2"/>
    <n v="86.000851999999995"/>
    <n v="4.9827175208581647"/>
  </r>
  <r>
    <s v="latin_pliny_the_elder_naturalis_historia"/>
    <x v="0"/>
    <x v="4"/>
    <s v="js"/>
    <n v="5"/>
    <n v="300"/>
    <n v="30"/>
    <n v="150"/>
    <n v="3.3445000000000003E-2"/>
    <n v="3.356E-3"/>
    <n v="3.0089000000000001E-2"/>
    <n v="85.413325999999998"/>
    <n v="9.9657330154946369"/>
  </r>
  <r>
    <s v="latin_pliny_the_elder_naturalis_historia"/>
    <x v="0"/>
    <x v="4"/>
    <s v="js"/>
    <n v="6"/>
    <n v="300"/>
    <n v="30"/>
    <n v="150"/>
    <n v="3.0099999999999998E-2"/>
    <n v="3.356E-3"/>
    <n v="2.6745000000000001E-2"/>
    <n v="86.309780000000003"/>
    <n v="8.969010727056018"/>
  </r>
  <r>
    <s v="latin_pliny_the_elder_naturalis_historia"/>
    <x v="0"/>
    <x v="4"/>
    <s v="js"/>
    <n v="7"/>
    <n v="300"/>
    <n v="30"/>
    <n v="150"/>
    <n v="2.3411000000000001E-2"/>
    <n v="3.356E-3"/>
    <n v="2.0056000000000001E-2"/>
    <n v="86.087412999999998"/>
    <n v="6.9758641239570922"/>
  </r>
  <r>
    <s v="latin_pliny_the_elder_naturalis_historia"/>
    <x v="0"/>
    <x v="4"/>
    <s v="l1"/>
    <n v="0"/>
    <n v="300"/>
    <n v="30"/>
    <n v="150"/>
    <n v="2.3411000000000001E-2"/>
    <n v="3.356E-3"/>
    <n v="2.0056000000000001E-2"/>
    <n v="74.144648000000004"/>
    <n v="6.9758641239570922"/>
  </r>
  <r>
    <s v="latin_pliny_the_elder_naturalis_historia"/>
    <x v="0"/>
    <x v="4"/>
    <s v="l1"/>
    <n v="1"/>
    <n v="300"/>
    <n v="30"/>
    <n v="150"/>
    <n v="3.6789000000000002E-2"/>
    <n v="3.356E-3"/>
    <n v="3.3433999999999998E-2"/>
    <n v="74.201307"/>
    <n v="10.962157330154946"/>
  </r>
  <r>
    <s v="latin_pliny_the_elder_naturalis_historia"/>
    <x v="0"/>
    <x v="4"/>
    <s v="l1"/>
    <n v="2"/>
    <n v="300"/>
    <n v="30"/>
    <n v="150"/>
    <n v="3.0099999999999998E-2"/>
    <n v="3.356E-3"/>
    <n v="2.6745000000000001E-2"/>
    <n v="76.177582999999998"/>
    <n v="8.969010727056018"/>
  </r>
  <r>
    <s v="latin_pliny_the_elder_naturalis_historia"/>
    <x v="0"/>
    <x v="4"/>
    <s v="l1"/>
    <n v="3"/>
    <n v="300"/>
    <n v="30"/>
    <n v="150"/>
    <n v="2.0067000000000002E-2"/>
    <n v="3.356E-3"/>
    <n v="1.6711E-2"/>
    <n v="74.335402999999999"/>
    <n v="5.9794398092967826"/>
  </r>
  <r>
    <s v="latin_pliny_the_elder_naturalis_historia"/>
    <x v="0"/>
    <x v="4"/>
    <s v="l1"/>
    <n v="4"/>
    <n v="300"/>
    <n v="30"/>
    <n v="150"/>
    <n v="2.3411000000000001E-2"/>
    <n v="3.356E-3"/>
    <n v="2.0056000000000001E-2"/>
    <n v="74.924346999999997"/>
    <n v="6.9758641239570922"/>
  </r>
  <r>
    <s v="latin_pliny_the_elder_naturalis_historia"/>
    <x v="0"/>
    <x v="4"/>
    <s v="l1"/>
    <n v="5"/>
    <n v="300"/>
    <n v="30"/>
    <n v="150"/>
    <n v="3.3445000000000003E-2"/>
    <n v="3.356E-3"/>
    <n v="3.0089000000000001E-2"/>
    <n v="77.330398000000002"/>
    <n v="9.9657330154946369"/>
  </r>
  <r>
    <s v="latin_pliny_the_elder_naturalis_historia"/>
    <x v="0"/>
    <x v="4"/>
    <s v="l1"/>
    <n v="6"/>
    <n v="300"/>
    <n v="30"/>
    <n v="150"/>
    <n v="3.0099999999999998E-2"/>
    <n v="3.356E-3"/>
    <n v="2.6745000000000001E-2"/>
    <n v="75.228457000000006"/>
    <n v="8.969010727056018"/>
  </r>
  <r>
    <s v="latin_pliny_the_elder_naturalis_historia"/>
    <x v="0"/>
    <x v="4"/>
    <s v="l1"/>
    <n v="7"/>
    <n v="300"/>
    <n v="30"/>
    <n v="150"/>
    <n v="2.6755999999999999E-2"/>
    <n v="3.356E-3"/>
    <n v="2.3400000000000001E-2"/>
    <n v="75.871945999999994"/>
    <n v="7.9725864123957084"/>
  </r>
  <r>
    <s v="latin_pliny_the_elder_naturalis_historia"/>
    <x v="1"/>
    <x v="0"/>
    <s v="hellinger"/>
    <n v="0"/>
    <n v="150"/>
    <n v="75"/>
    <n v="75"/>
    <n v="0.13422799999999999"/>
    <n v="6.7559999999999999E-3"/>
    <n v="0.127472"/>
    <n v="50.093429"/>
    <n v="19.867969212551806"/>
  </r>
  <r>
    <s v="latin_pliny_the_elder_naturalis_historia"/>
    <x v="1"/>
    <x v="0"/>
    <s v="hellinger"/>
    <n v="1"/>
    <n v="150"/>
    <n v="75"/>
    <n v="75"/>
    <n v="9.3960000000000002E-2"/>
    <n v="6.7559999999999999E-3"/>
    <n v="8.7203000000000003E-2"/>
    <n v="48.526007"/>
    <n v="13.907637655417407"/>
  </r>
  <r>
    <s v="latin_pliny_the_elder_naturalis_historia"/>
    <x v="1"/>
    <x v="0"/>
    <s v="hellinger"/>
    <n v="2"/>
    <n v="150"/>
    <n v="75"/>
    <n v="75"/>
    <n v="9.3960000000000002E-2"/>
    <n v="6.7559999999999999E-3"/>
    <n v="8.7203000000000003E-2"/>
    <n v="49.912483999999999"/>
    <n v="13.907637655417407"/>
  </r>
  <r>
    <s v="latin_pliny_the_elder_naturalis_historia"/>
    <x v="1"/>
    <x v="0"/>
    <s v="hellinger"/>
    <n v="3"/>
    <n v="150"/>
    <n v="75"/>
    <n v="75"/>
    <n v="0.13422799999999999"/>
    <n v="6.7559999999999999E-3"/>
    <n v="0.127472"/>
    <n v="49.465269999999997"/>
    <n v="19.867969212551806"/>
  </r>
  <r>
    <s v="latin_pliny_the_elder_naturalis_historia"/>
    <x v="1"/>
    <x v="0"/>
    <s v="hellinger"/>
    <n v="4"/>
    <n v="150"/>
    <n v="75"/>
    <n v="75"/>
    <n v="0.114094"/>
    <n v="6.7559999999999999E-3"/>
    <n v="0.107338"/>
    <n v="50.246690999999998"/>
    <n v="16.887803433984608"/>
  </r>
  <r>
    <s v="latin_pliny_the_elder_naturalis_historia"/>
    <x v="1"/>
    <x v="0"/>
    <s v="hellinger"/>
    <n v="5"/>
    <n v="150"/>
    <n v="75"/>
    <n v="75"/>
    <n v="0.12751699999999999"/>
    <n v="6.7559999999999999E-3"/>
    <n v="0.12076000000000001"/>
    <n v="49.516593"/>
    <n v="18.874629958555357"/>
  </r>
  <r>
    <s v="latin_pliny_the_elder_naturalis_historia"/>
    <x v="1"/>
    <x v="0"/>
    <s v="hellinger"/>
    <n v="6"/>
    <n v="150"/>
    <n v="75"/>
    <n v="75"/>
    <n v="0.147651"/>
    <n v="6.7559999999999999E-3"/>
    <n v="0.14089499999999999"/>
    <n v="48.444392999999998"/>
    <n v="21.854795737122558"/>
  </r>
  <r>
    <s v="latin_pliny_the_elder_naturalis_historia"/>
    <x v="1"/>
    <x v="0"/>
    <s v="hellinger"/>
    <n v="7"/>
    <n v="150"/>
    <n v="75"/>
    <n v="75"/>
    <n v="0.14094000000000001"/>
    <n v="6.7559999999999999E-3"/>
    <n v="0.134183"/>
    <n v="52.135505000000002"/>
    <n v="20.861456483126112"/>
  </r>
  <r>
    <s v="latin_pliny_the_elder_naturalis_historia"/>
    <x v="1"/>
    <x v="0"/>
    <s v="js"/>
    <n v="0"/>
    <n v="150"/>
    <n v="75"/>
    <n v="75"/>
    <n v="0.12751699999999999"/>
    <n v="6.7559999999999999E-3"/>
    <n v="0.12076000000000001"/>
    <n v="44.623159000000001"/>
    <n v="18.874629958555357"/>
  </r>
  <r>
    <s v="latin_pliny_the_elder_naturalis_historia"/>
    <x v="1"/>
    <x v="0"/>
    <s v="js"/>
    <n v="1"/>
    <n v="150"/>
    <n v="75"/>
    <n v="75"/>
    <n v="0.12751699999999999"/>
    <n v="6.7559999999999999E-3"/>
    <n v="0.12076000000000001"/>
    <n v="43.627519999999997"/>
    <n v="18.874629958555357"/>
  </r>
  <r>
    <s v="latin_pliny_the_elder_naturalis_historia"/>
    <x v="1"/>
    <x v="0"/>
    <s v="js"/>
    <n v="2"/>
    <n v="150"/>
    <n v="75"/>
    <n v="75"/>
    <n v="0.12751699999999999"/>
    <n v="6.7559999999999999E-3"/>
    <n v="0.12076000000000001"/>
    <n v="44.133173999999997"/>
    <n v="18.874629958555357"/>
  </r>
  <r>
    <s v="latin_pliny_the_elder_naturalis_historia"/>
    <x v="1"/>
    <x v="0"/>
    <s v="js"/>
    <n v="3"/>
    <n v="150"/>
    <n v="75"/>
    <n v="75"/>
    <n v="0.100671"/>
    <n v="6.7559999999999999E-3"/>
    <n v="9.3914999999999998E-2"/>
    <n v="43.636246"/>
    <n v="14.900976909413854"/>
  </r>
  <r>
    <s v="latin_pliny_the_elder_naturalis_historia"/>
    <x v="1"/>
    <x v="0"/>
    <s v="js"/>
    <n v="4"/>
    <n v="150"/>
    <n v="75"/>
    <n v="75"/>
    <n v="0.147651"/>
    <n v="6.7559999999999999E-3"/>
    <n v="0.14089499999999999"/>
    <n v="42.550637999999999"/>
    <n v="21.854795737122558"/>
  </r>
  <r>
    <s v="latin_pliny_the_elder_naturalis_historia"/>
    <x v="1"/>
    <x v="0"/>
    <s v="js"/>
    <n v="5"/>
    <n v="150"/>
    <n v="75"/>
    <n v="75"/>
    <n v="0.10738300000000001"/>
    <n v="6.7559999999999999E-3"/>
    <n v="0.10062599999999999"/>
    <n v="43.027529000000001"/>
    <n v="15.894464179988161"/>
  </r>
  <r>
    <s v="latin_pliny_the_elder_naturalis_historia"/>
    <x v="1"/>
    <x v="0"/>
    <s v="js"/>
    <n v="6"/>
    <n v="150"/>
    <n v="75"/>
    <n v="75"/>
    <n v="0.147651"/>
    <n v="6.7559999999999999E-3"/>
    <n v="0.14089499999999999"/>
    <n v="44.228306000000003"/>
    <n v="21.854795737122558"/>
  </r>
  <r>
    <s v="latin_pliny_the_elder_naturalis_historia"/>
    <x v="1"/>
    <x v="0"/>
    <s v="js"/>
    <n v="7"/>
    <n v="150"/>
    <n v="75"/>
    <n v="75"/>
    <n v="0.13422799999999999"/>
    <n v="6.7559999999999999E-3"/>
    <n v="0.127472"/>
    <n v="42.461655"/>
    <n v="19.867969212551806"/>
  </r>
  <r>
    <s v="latin_pliny_the_elder_naturalis_historia"/>
    <x v="1"/>
    <x v="0"/>
    <s v="l1"/>
    <n v="0"/>
    <n v="150"/>
    <n v="75"/>
    <n v="75"/>
    <n v="0.114094"/>
    <n v="6.7559999999999999E-3"/>
    <n v="0.107338"/>
    <n v="36.799526999999998"/>
    <n v="16.887803433984608"/>
  </r>
  <r>
    <s v="latin_pliny_the_elder_naturalis_historia"/>
    <x v="1"/>
    <x v="0"/>
    <s v="l1"/>
    <n v="1"/>
    <n v="150"/>
    <n v="75"/>
    <n v="75"/>
    <n v="0.10738300000000001"/>
    <n v="6.7559999999999999E-3"/>
    <n v="0.10062599999999999"/>
    <n v="37.598410999999999"/>
    <n v="15.894464179988161"/>
  </r>
  <r>
    <s v="latin_pliny_the_elder_naturalis_historia"/>
    <x v="1"/>
    <x v="0"/>
    <s v="l1"/>
    <n v="2"/>
    <n v="150"/>
    <n v="75"/>
    <n v="75"/>
    <n v="0.12751699999999999"/>
    <n v="6.7559999999999999E-3"/>
    <n v="0.12076000000000001"/>
    <n v="37.850645"/>
    <n v="18.874629958555357"/>
  </r>
  <r>
    <s v="latin_pliny_the_elder_naturalis_historia"/>
    <x v="1"/>
    <x v="0"/>
    <s v="l1"/>
    <n v="3"/>
    <n v="150"/>
    <n v="75"/>
    <n v="75"/>
    <n v="0.114094"/>
    <n v="6.7559999999999999E-3"/>
    <n v="0.107338"/>
    <n v="36.486618999999997"/>
    <n v="16.887803433984608"/>
  </r>
  <r>
    <s v="latin_pliny_the_elder_naturalis_historia"/>
    <x v="1"/>
    <x v="0"/>
    <s v="l1"/>
    <n v="4"/>
    <n v="150"/>
    <n v="75"/>
    <n v="75"/>
    <n v="0.12751699999999999"/>
    <n v="6.7559999999999999E-3"/>
    <n v="0.12076000000000001"/>
    <n v="38.099181999999999"/>
    <n v="18.874629958555357"/>
  </r>
  <r>
    <s v="latin_pliny_the_elder_naturalis_historia"/>
    <x v="1"/>
    <x v="0"/>
    <s v="l1"/>
    <n v="5"/>
    <n v="150"/>
    <n v="75"/>
    <n v="75"/>
    <n v="0.10738300000000001"/>
    <n v="6.7559999999999999E-3"/>
    <n v="0.10062599999999999"/>
    <n v="38.793531999999999"/>
    <n v="15.894464179988161"/>
  </r>
  <r>
    <s v="latin_pliny_the_elder_naturalis_historia"/>
    <x v="1"/>
    <x v="0"/>
    <s v="l1"/>
    <n v="6"/>
    <n v="150"/>
    <n v="75"/>
    <n v="75"/>
    <n v="0.114094"/>
    <n v="6.7559999999999999E-3"/>
    <n v="0.107338"/>
    <n v="38.052475000000001"/>
    <n v="16.887803433984608"/>
  </r>
  <r>
    <s v="latin_pliny_the_elder_naturalis_historia"/>
    <x v="1"/>
    <x v="0"/>
    <s v="l1"/>
    <n v="7"/>
    <n v="150"/>
    <n v="75"/>
    <n v="75"/>
    <n v="0.12751699999999999"/>
    <n v="6.7559999999999999E-3"/>
    <n v="0.12076000000000001"/>
    <n v="37.997120000000002"/>
    <n v="18.874629958555357"/>
  </r>
  <r>
    <s v="latin_pliny_the_elder_naturalis_historia"/>
    <x v="1"/>
    <x v="1"/>
    <s v="hellinger"/>
    <n v="0"/>
    <n v="150"/>
    <n v="38"/>
    <n v="76"/>
    <n v="0.100671"/>
    <n v="6.6660000000000001E-3"/>
    <n v="9.4005000000000005E-2"/>
    <n v="48.681927999999999"/>
    <n v="15.102160216021602"/>
  </r>
  <r>
    <s v="latin_pliny_the_elder_naturalis_historia"/>
    <x v="1"/>
    <x v="1"/>
    <s v="hellinger"/>
    <n v="1"/>
    <n v="150"/>
    <n v="38"/>
    <n v="76"/>
    <n v="0.100671"/>
    <n v="6.6660000000000001E-3"/>
    <n v="9.4005000000000005E-2"/>
    <n v="48.673051000000001"/>
    <n v="15.102160216021602"/>
  </r>
  <r>
    <s v="latin_pliny_the_elder_naturalis_historia"/>
    <x v="1"/>
    <x v="1"/>
    <s v="hellinger"/>
    <n v="2"/>
    <n v="150"/>
    <n v="38"/>
    <n v="76"/>
    <n v="9.3960000000000002E-2"/>
    <n v="6.6660000000000001E-3"/>
    <n v="8.7292999999999996E-2"/>
    <n v="49.461578000000003"/>
    <n v="14.095409540954096"/>
  </r>
  <r>
    <s v="latin_pliny_the_elder_naturalis_historia"/>
    <x v="1"/>
    <x v="1"/>
    <s v="hellinger"/>
    <n v="3"/>
    <n v="150"/>
    <n v="38"/>
    <n v="76"/>
    <n v="0.10738300000000001"/>
    <n v="6.6660000000000001E-3"/>
    <n v="0.100716"/>
    <n v="49.924726999999997"/>
    <n v="16.109060906090608"/>
  </r>
  <r>
    <s v="latin_pliny_the_elder_naturalis_historia"/>
    <x v="1"/>
    <x v="1"/>
    <s v="hellinger"/>
    <n v="4"/>
    <n v="150"/>
    <n v="38"/>
    <n v="76"/>
    <n v="0.100671"/>
    <n v="6.6660000000000001E-3"/>
    <n v="9.4005000000000005E-2"/>
    <n v="48.299669000000002"/>
    <n v="15.102160216021602"/>
  </r>
  <r>
    <s v="latin_pliny_the_elder_naturalis_historia"/>
    <x v="1"/>
    <x v="1"/>
    <s v="hellinger"/>
    <n v="5"/>
    <n v="150"/>
    <n v="38"/>
    <n v="76"/>
    <n v="0.120805"/>
    <n v="6.6660000000000001E-3"/>
    <n v="0.114139"/>
    <n v="49.328699"/>
    <n v="18.122562256225621"/>
  </r>
  <r>
    <s v="latin_pliny_the_elder_naturalis_historia"/>
    <x v="1"/>
    <x v="1"/>
    <s v="hellinger"/>
    <n v="6"/>
    <n v="150"/>
    <n v="38"/>
    <n v="76"/>
    <n v="6.7113999999999993E-2"/>
    <n v="6.6660000000000001E-3"/>
    <n v="6.0448000000000002E-2"/>
    <n v="48.959812999999997"/>
    <n v="10.068106810681067"/>
  </r>
  <r>
    <s v="latin_pliny_the_elder_naturalis_historia"/>
    <x v="1"/>
    <x v="1"/>
    <s v="hellinger"/>
    <n v="7"/>
    <n v="150"/>
    <n v="38"/>
    <n v="76"/>
    <n v="8.7248000000000006E-2"/>
    <n v="6.6660000000000001E-3"/>
    <n v="8.0582000000000001E-2"/>
    <n v="48.894053999999997"/>
    <n v="13.08850885088509"/>
  </r>
  <r>
    <s v="latin_pliny_the_elder_naturalis_historia"/>
    <x v="1"/>
    <x v="1"/>
    <s v="js"/>
    <n v="0"/>
    <n v="150"/>
    <n v="38"/>
    <n v="76"/>
    <n v="9.3960000000000002E-2"/>
    <n v="6.6660000000000001E-3"/>
    <n v="8.7292999999999996E-2"/>
    <n v="42.900936999999999"/>
    <n v="14.095409540954096"/>
  </r>
  <r>
    <s v="latin_pliny_the_elder_naturalis_historia"/>
    <x v="1"/>
    <x v="1"/>
    <s v="js"/>
    <n v="1"/>
    <n v="150"/>
    <n v="38"/>
    <n v="76"/>
    <n v="7.3826000000000003E-2"/>
    <n v="6.6660000000000001E-3"/>
    <n v="6.7158999999999996E-2"/>
    <n v="42.771939000000003"/>
    <n v="11.075007500750075"/>
  </r>
  <r>
    <s v="latin_pliny_the_elder_naturalis_historia"/>
    <x v="1"/>
    <x v="1"/>
    <s v="js"/>
    <n v="2"/>
    <n v="150"/>
    <n v="38"/>
    <n v="76"/>
    <n v="7.3826000000000003E-2"/>
    <n v="6.6660000000000001E-3"/>
    <n v="6.7158999999999996E-2"/>
    <n v="43.649810000000002"/>
    <n v="11.075007500750075"/>
  </r>
  <r>
    <s v="latin_pliny_the_elder_naturalis_historia"/>
    <x v="1"/>
    <x v="1"/>
    <s v="js"/>
    <n v="3"/>
    <n v="150"/>
    <n v="38"/>
    <n v="76"/>
    <n v="4.6980000000000001E-2"/>
    <n v="6.6660000000000001E-3"/>
    <n v="4.0313000000000002E-2"/>
    <n v="44.033835000000003"/>
    <n v="7.0477047704770479"/>
  </r>
  <r>
    <s v="latin_pliny_the_elder_naturalis_historia"/>
    <x v="1"/>
    <x v="1"/>
    <s v="js"/>
    <n v="4"/>
    <n v="150"/>
    <n v="38"/>
    <n v="76"/>
    <n v="9.3960000000000002E-2"/>
    <n v="6.6660000000000001E-3"/>
    <n v="8.7292999999999996E-2"/>
    <n v="44.467336000000003"/>
    <n v="14.095409540954096"/>
  </r>
  <r>
    <s v="latin_pliny_the_elder_naturalis_historia"/>
    <x v="1"/>
    <x v="1"/>
    <s v="js"/>
    <n v="5"/>
    <n v="150"/>
    <n v="38"/>
    <n v="76"/>
    <n v="0.100671"/>
    <n v="6.6660000000000001E-3"/>
    <n v="9.4005000000000005E-2"/>
    <n v="42.854345000000002"/>
    <n v="15.102160216021602"/>
  </r>
  <r>
    <s v="latin_pliny_the_elder_naturalis_historia"/>
    <x v="1"/>
    <x v="1"/>
    <s v="js"/>
    <n v="6"/>
    <n v="150"/>
    <n v="38"/>
    <n v="76"/>
    <n v="8.0536999999999997E-2"/>
    <n v="6.6660000000000001E-3"/>
    <n v="7.3871000000000006E-2"/>
    <n v="42.669732000000003"/>
    <n v="12.081758175817582"/>
  </r>
  <r>
    <s v="latin_pliny_the_elder_naturalis_historia"/>
    <x v="1"/>
    <x v="1"/>
    <s v="js"/>
    <n v="7"/>
    <n v="150"/>
    <n v="38"/>
    <n v="76"/>
    <n v="8.7248000000000006E-2"/>
    <n v="6.6660000000000001E-3"/>
    <n v="8.0582000000000001E-2"/>
    <n v="43.686964000000003"/>
    <n v="13.08850885088509"/>
  </r>
  <r>
    <s v="latin_pliny_the_elder_naturalis_historia"/>
    <x v="1"/>
    <x v="1"/>
    <s v="l1"/>
    <n v="0"/>
    <n v="150"/>
    <n v="38"/>
    <n v="76"/>
    <n v="8.0536999999999997E-2"/>
    <n v="6.6660000000000001E-3"/>
    <n v="7.3871000000000006E-2"/>
    <n v="37.145905999999997"/>
    <n v="12.081758175817582"/>
  </r>
  <r>
    <s v="latin_pliny_the_elder_naturalis_historia"/>
    <x v="1"/>
    <x v="1"/>
    <s v="l1"/>
    <n v="1"/>
    <n v="150"/>
    <n v="38"/>
    <n v="76"/>
    <n v="6.7113999999999993E-2"/>
    <n v="6.6660000000000001E-3"/>
    <n v="6.0448000000000002E-2"/>
    <n v="37.610300000000002"/>
    <n v="10.068106810681067"/>
  </r>
  <r>
    <s v="latin_pliny_the_elder_naturalis_historia"/>
    <x v="1"/>
    <x v="1"/>
    <s v="l1"/>
    <n v="2"/>
    <n v="150"/>
    <n v="38"/>
    <n v="76"/>
    <n v="0.10738300000000001"/>
    <n v="6.6660000000000001E-3"/>
    <n v="0.100716"/>
    <n v="37.766813999999997"/>
    <n v="16.109060906090608"/>
  </r>
  <r>
    <s v="latin_pliny_the_elder_naturalis_historia"/>
    <x v="1"/>
    <x v="1"/>
    <s v="l1"/>
    <n v="3"/>
    <n v="150"/>
    <n v="38"/>
    <n v="76"/>
    <n v="0.10738300000000001"/>
    <n v="6.6660000000000001E-3"/>
    <n v="0.100716"/>
    <n v="37.641126999999997"/>
    <n v="16.109060906090608"/>
  </r>
  <r>
    <s v="latin_pliny_the_elder_naturalis_historia"/>
    <x v="1"/>
    <x v="1"/>
    <s v="l1"/>
    <n v="4"/>
    <n v="150"/>
    <n v="38"/>
    <n v="76"/>
    <n v="0.100671"/>
    <n v="6.6660000000000001E-3"/>
    <n v="9.4005000000000005E-2"/>
    <n v="37.797691"/>
    <n v="15.102160216021602"/>
  </r>
  <r>
    <s v="latin_pliny_the_elder_naturalis_historia"/>
    <x v="1"/>
    <x v="1"/>
    <s v="l1"/>
    <n v="5"/>
    <n v="150"/>
    <n v="38"/>
    <n v="76"/>
    <n v="7.3826000000000003E-2"/>
    <n v="6.6660000000000001E-3"/>
    <n v="6.7158999999999996E-2"/>
    <n v="38.049241000000002"/>
    <n v="11.075007500750075"/>
  </r>
  <r>
    <s v="latin_pliny_the_elder_naturalis_historia"/>
    <x v="1"/>
    <x v="1"/>
    <s v="l1"/>
    <n v="6"/>
    <n v="150"/>
    <n v="38"/>
    <n v="76"/>
    <n v="0.100671"/>
    <n v="6.6660000000000001E-3"/>
    <n v="9.4005000000000005E-2"/>
    <n v="36.649984000000003"/>
    <n v="15.102160216021602"/>
  </r>
  <r>
    <s v="latin_pliny_the_elder_naturalis_historia"/>
    <x v="1"/>
    <x v="1"/>
    <s v="l1"/>
    <n v="7"/>
    <n v="150"/>
    <n v="38"/>
    <n v="76"/>
    <n v="8.0536999999999997E-2"/>
    <n v="6.6660000000000001E-3"/>
    <n v="7.3871000000000006E-2"/>
    <n v="38.194146000000003"/>
    <n v="12.081758175817582"/>
  </r>
  <r>
    <s v="latin_pliny_the_elder_naturalis_historia"/>
    <x v="1"/>
    <x v="2"/>
    <s v="hellinger"/>
    <n v="0"/>
    <n v="150"/>
    <n v="25"/>
    <n v="75"/>
    <n v="3.3556999999999997E-2"/>
    <n v="6.7559999999999999E-3"/>
    <n v="2.6800999999999998E-2"/>
    <n v="49.379409000000003"/>
    <n v="4.9669923031379515"/>
  </r>
  <r>
    <s v="latin_pliny_the_elder_naturalis_historia"/>
    <x v="1"/>
    <x v="2"/>
    <s v="hellinger"/>
    <n v="1"/>
    <n v="150"/>
    <n v="25"/>
    <n v="75"/>
    <n v="4.0267999999999998E-2"/>
    <n v="6.7559999999999999E-3"/>
    <n v="3.3512E-2"/>
    <n v="49.691519"/>
    <n v="5.9603315571343991"/>
  </r>
  <r>
    <s v="latin_pliny_the_elder_naturalis_historia"/>
    <x v="1"/>
    <x v="2"/>
    <s v="hellinger"/>
    <n v="2"/>
    <n v="150"/>
    <n v="25"/>
    <n v="75"/>
    <n v="7.3826000000000003E-2"/>
    <n v="6.7559999999999999E-3"/>
    <n v="6.7069000000000004E-2"/>
    <n v="49.350152999999999"/>
    <n v="10.927471876850207"/>
  </r>
  <r>
    <s v="latin_pliny_the_elder_naturalis_historia"/>
    <x v="1"/>
    <x v="2"/>
    <s v="hellinger"/>
    <n v="3"/>
    <n v="150"/>
    <n v="25"/>
    <n v="75"/>
    <n v="4.0267999999999998E-2"/>
    <n v="6.7559999999999999E-3"/>
    <n v="3.3512E-2"/>
    <n v="49.798836999999999"/>
    <n v="5.9603315571343991"/>
  </r>
  <r>
    <s v="latin_pliny_the_elder_naturalis_historia"/>
    <x v="1"/>
    <x v="2"/>
    <s v="hellinger"/>
    <n v="4"/>
    <n v="150"/>
    <n v="25"/>
    <n v="75"/>
    <n v="4.6980000000000001E-2"/>
    <n v="6.7559999999999999E-3"/>
    <n v="4.0223000000000002E-2"/>
    <n v="48.912757999999997"/>
    <n v="6.9538188277087034"/>
  </r>
  <r>
    <s v="latin_pliny_the_elder_naturalis_historia"/>
    <x v="1"/>
    <x v="2"/>
    <s v="hellinger"/>
    <n v="5"/>
    <n v="150"/>
    <n v="25"/>
    <n v="75"/>
    <n v="4.6980000000000001E-2"/>
    <n v="6.7559999999999999E-3"/>
    <n v="4.0223000000000002E-2"/>
    <n v="49.342001000000003"/>
    <n v="6.9538188277087034"/>
  </r>
  <r>
    <s v="latin_pliny_the_elder_naturalis_historia"/>
    <x v="1"/>
    <x v="2"/>
    <s v="hellinger"/>
    <n v="6"/>
    <n v="150"/>
    <n v="25"/>
    <n v="75"/>
    <n v="7.3826000000000003E-2"/>
    <n v="6.7559999999999999E-3"/>
    <n v="6.7069000000000004E-2"/>
    <n v="48.002842000000001"/>
    <n v="10.927471876850207"/>
  </r>
  <r>
    <s v="latin_pliny_the_elder_naturalis_historia"/>
    <x v="1"/>
    <x v="2"/>
    <s v="hellinger"/>
    <n v="7"/>
    <n v="150"/>
    <n v="25"/>
    <n v="75"/>
    <n v="2.6845999999999998E-2"/>
    <n v="6.7559999999999999E-3"/>
    <n v="2.0088999999999999E-2"/>
    <n v="49.21078"/>
    <n v="3.9736530491415039"/>
  </r>
  <r>
    <s v="latin_pliny_the_elder_naturalis_historia"/>
    <x v="1"/>
    <x v="2"/>
    <s v="js"/>
    <n v="0"/>
    <n v="150"/>
    <n v="25"/>
    <n v="75"/>
    <n v="6.7113999999999993E-2"/>
    <n v="6.7559999999999999E-3"/>
    <n v="6.0358000000000002E-2"/>
    <n v="44.332236999999999"/>
    <n v="9.933984606275903"/>
  </r>
  <r>
    <s v="latin_pliny_the_elder_naturalis_historia"/>
    <x v="1"/>
    <x v="2"/>
    <s v="js"/>
    <n v="1"/>
    <n v="150"/>
    <n v="25"/>
    <n v="75"/>
    <n v="5.3691000000000003E-2"/>
    <n v="6.7559999999999999E-3"/>
    <n v="4.6934999999999998E-2"/>
    <n v="44.099400000000003"/>
    <n v="7.9471580817051519"/>
  </r>
  <r>
    <s v="latin_pliny_the_elder_naturalis_historia"/>
    <x v="1"/>
    <x v="2"/>
    <s v="js"/>
    <n v="2"/>
    <n v="150"/>
    <n v="25"/>
    <n v="75"/>
    <n v="4.6980000000000001E-2"/>
    <n v="6.7559999999999999E-3"/>
    <n v="4.0223000000000002E-2"/>
    <n v="43.282091000000001"/>
    <n v="6.9538188277087034"/>
  </r>
  <r>
    <s v="latin_pliny_the_elder_naturalis_historia"/>
    <x v="1"/>
    <x v="2"/>
    <s v="js"/>
    <n v="3"/>
    <n v="150"/>
    <n v="25"/>
    <n v="75"/>
    <n v="4.6980000000000001E-2"/>
    <n v="6.7559999999999999E-3"/>
    <n v="4.0223000000000002E-2"/>
    <n v="43.339531999999998"/>
    <n v="6.9538188277087034"/>
  </r>
  <r>
    <s v="latin_pliny_the_elder_naturalis_historia"/>
    <x v="1"/>
    <x v="2"/>
    <s v="js"/>
    <n v="4"/>
    <n v="150"/>
    <n v="25"/>
    <n v="75"/>
    <n v="6.0402999999999998E-2"/>
    <n v="6.7559999999999999E-3"/>
    <n v="5.3645999999999999E-2"/>
    <n v="42.558219999999999"/>
    <n v="8.9406453522794553"/>
  </r>
  <r>
    <s v="latin_pliny_the_elder_naturalis_historia"/>
    <x v="1"/>
    <x v="2"/>
    <s v="js"/>
    <n v="5"/>
    <n v="150"/>
    <n v="25"/>
    <n v="75"/>
    <n v="5.3691000000000003E-2"/>
    <n v="6.7559999999999999E-3"/>
    <n v="4.6934999999999998E-2"/>
    <n v="43.332850000000001"/>
    <n v="7.9471580817051519"/>
  </r>
  <r>
    <s v="latin_pliny_the_elder_naturalis_historia"/>
    <x v="1"/>
    <x v="2"/>
    <s v="js"/>
    <n v="6"/>
    <n v="150"/>
    <n v="25"/>
    <n v="75"/>
    <n v="6.0402999999999998E-2"/>
    <n v="6.7559999999999999E-3"/>
    <n v="5.3645999999999999E-2"/>
    <n v="43.024971999999998"/>
    <n v="8.9406453522794553"/>
  </r>
  <r>
    <s v="latin_pliny_the_elder_naturalis_historia"/>
    <x v="1"/>
    <x v="2"/>
    <s v="js"/>
    <n v="7"/>
    <n v="150"/>
    <n v="25"/>
    <n v="75"/>
    <n v="6.0402999999999998E-2"/>
    <n v="6.7559999999999999E-3"/>
    <n v="5.3645999999999999E-2"/>
    <n v="42.142943000000002"/>
    <n v="8.9406453522794553"/>
  </r>
  <r>
    <s v="latin_pliny_the_elder_naturalis_historia"/>
    <x v="1"/>
    <x v="2"/>
    <s v="l1"/>
    <n v="0"/>
    <n v="150"/>
    <n v="25"/>
    <n v="75"/>
    <n v="6.0402999999999998E-2"/>
    <n v="6.7559999999999999E-3"/>
    <n v="5.3645999999999999E-2"/>
    <n v="37.203229"/>
    <n v="8.9406453522794553"/>
  </r>
  <r>
    <s v="latin_pliny_the_elder_naturalis_historia"/>
    <x v="1"/>
    <x v="2"/>
    <s v="l1"/>
    <n v="1"/>
    <n v="150"/>
    <n v="25"/>
    <n v="75"/>
    <n v="4.6980000000000001E-2"/>
    <n v="6.7559999999999999E-3"/>
    <n v="4.0223000000000002E-2"/>
    <n v="37.969878000000001"/>
    <n v="6.9538188277087034"/>
  </r>
  <r>
    <s v="latin_pliny_the_elder_naturalis_historia"/>
    <x v="1"/>
    <x v="2"/>
    <s v="l1"/>
    <n v="2"/>
    <n v="150"/>
    <n v="25"/>
    <n v="75"/>
    <n v="7.3826000000000003E-2"/>
    <n v="6.7559999999999999E-3"/>
    <n v="6.7069000000000004E-2"/>
    <n v="37.200977000000002"/>
    <n v="10.927471876850207"/>
  </r>
  <r>
    <s v="latin_pliny_the_elder_naturalis_historia"/>
    <x v="1"/>
    <x v="2"/>
    <s v="l1"/>
    <n v="3"/>
    <n v="150"/>
    <n v="25"/>
    <n v="75"/>
    <n v="4.6980000000000001E-2"/>
    <n v="6.7559999999999999E-3"/>
    <n v="4.0223000000000002E-2"/>
    <n v="37.449198000000003"/>
    <n v="6.9538188277087034"/>
  </r>
  <r>
    <s v="latin_pliny_the_elder_naturalis_historia"/>
    <x v="1"/>
    <x v="2"/>
    <s v="l1"/>
    <n v="4"/>
    <n v="150"/>
    <n v="25"/>
    <n v="75"/>
    <n v="4.0267999999999998E-2"/>
    <n v="6.7559999999999999E-3"/>
    <n v="3.3512E-2"/>
    <n v="38.755692000000003"/>
    <n v="5.9603315571343991"/>
  </r>
  <r>
    <s v="latin_pliny_the_elder_naturalis_historia"/>
    <x v="1"/>
    <x v="2"/>
    <s v="l1"/>
    <n v="5"/>
    <n v="150"/>
    <n v="25"/>
    <n v="75"/>
    <n v="7.3826000000000003E-2"/>
    <n v="6.7559999999999999E-3"/>
    <n v="6.7069000000000004E-2"/>
    <n v="37.728870000000001"/>
    <n v="10.927471876850207"/>
  </r>
  <r>
    <s v="latin_pliny_the_elder_naturalis_historia"/>
    <x v="1"/>
    <x v="2"/>
    <s v="l1"/>
    <n v="6"/>
    <n v="150"/>
    <n v="25"/>
    <n v="75"/>
    <n v="6.0402999999999998E-2"/>
    <n v="6.7559999999999999E-3"/>
    <n v="5.3645999999999999E-2"/>
    <n v="36.613790000000002"/>
    <n v="8.9406453522794553"/>
  </r>
  <r>
    <s v="latin_pliny_the_elder_naturalis_historia"/>
    <x v="1"/>
    <x v="2"/>
    <s v="l1"/>
    <n v="7"/>
    <n v="150"/>
    <n v="25"/>
    <n v="75"/>
    <n v="6.0402999999999998E-2"/>
    <n v="6.7559999999999999E-3"/>
    <n v="5.3645999999999999E-2"/>
    <n v="36.839619999999996"/>
    <n v="8.9406453522794553"/>
  </r>
  <r>
    <s v="latin_pliny_the_elder_naturalis_historia"/>
    <x v="1"/>
    <x v="3"/>
    <s v="hellinger"/>
    <n v="0"/>
    <n v="150"/>
    <n v="19"/>
    <n v="76"/>
    <n v="5.3691000000000003E-2"/>
    <n v="6.6660000000000001E-3"/>
    <n v="4.7024999999999997E-2"/>
    <n v="49.712567999999997"/>
    <n v="8.0544554455445549"/>
  </r>
  <r>
    <s v="latin_pliny_the_elder_naturalis_historia"/>
    <x v="1"/>
    <x v="3"/>
    <s v="hellinger"/>
    <n v="1"/>
    <n v="150"/>
    <n v="19"/>
    <n v="76"/>
    <n v="2.6845999999999998E-2"/>
    <n v="6.6660000000000001E-3"/>
    <n v="2.0178999999999999E-2"/>
    <n v="50.791330000000002"/>
    <n v="4.0273027302730267"/>
  </r>
  <r>
    <s v="latin_pliny_the_elder_naturalis_historia"/>
    <x v="1"/>
    <x v="3"/>
    <s v="hellinger"/>
    <n v="2"/>
    <n v="150"/>
    <n v="19"/>
    <n v="76"/>
    <n v="1.3422999999999999E-2"/>
    <n v="6.6660000000000001E-3"/>
    <n v="6.7559999999999999E-3"/>
    <n v="49.742815999999998"/>
    <n v="2.0136513651365133"/>
  </r>
  <r>
    <s v="latin_pliny_the_elder_naturalis_historia"/>
    <x v="1"/>
    <x v="3"/>
    <s v="hellinger"/>
    <n v="3"/>
    <n v="150"/>
    <n v="19"/>
    <n v="76"/>
    <n v="6.7113999999999993E-2"/>
    <n v="6.6660000000000001E-3"/>
    <n v="6.0448000000000002E-2"/>
    <n v="49.430639999999997"/>
    <n v="10.068106810681067"/>
  </r>
  <r>
    <s v="latin_pliny_the_elder_naturalis_historia"/>
    <x v="1"/>
    <x v="3"/>
    <s v="hellinger"/>
    <n v="4"/>
    <n v="150"/>
    <n v="19"/>
    <n v="76"/>
    <n v="4.6980000000000001E-2"/>
    <n v="6.6660000000000001E-3"/>
    <n v="4.0313000000000002E-2"/>
    <n v="48.874302"/>
    <n v="7.0477047704770479"/>
  </r>
  <r>
    <s v="latin_pliny_the_elder_naturalis_historia"/>
    <x v="1"/>
    <x v="3"/>
    <s v="hellinger"/>
    <n v="5"/>
    <n v="150"/>
    <n v="19"/>
    <n v="76"/>
    <n v="5.3691000000000003E-2"/>
    <n v="6.6660000000000001E-3"/>
    <n v="4.7024999999999997E-2"/>
    <n v="50.848219"/>
    <n v="8.0544554455445549"/>
  </r>
  <r>
    <s v="latin_pliny_the_elder_naturalis_historia"/>
    <x v="1"/>
    <x v="3"/>
    <s v="hellinger"/>
    <n v="6"/>
    <n v="150"/>
    <n v="19"/>
    <n v="76"/>
    <n v="6.0402999999999998E-2"/>
    <n v="6.6660000000000001E-3"/>
    <n v="5.3735999999999999E-2"/>
    <n v="50.440331999999998"/>
    <n v="9.0613561356135612"/>
  </r>
  <r>
    <s v="latin_pliny_the_elder_naturalis_historia"/>
    <x v="1"/>
    <x v="3"/>
    <s v="hellinger"/>
    <n v="7"/>
    <n v="150"/>
    <n v="19"/>
    <n v="76"/>
    <n v="3.3556999999999997E-2"/>
    <n v="6.6660000000000001E-3"/>
    <n v="2.6891000000000002E-2"/>
    <n v="50.792917000000003"/>
    <n v="5.0340534053405337"/>
  </r>
  <r>
    <s v="latin_pliny_the_elder_naturalis_historia"/>
    <x v="1"/>
    <x v="3"/>
    <s v="js"/>
    <n v="0"/>
    <n v="150"/>
    <n v="19"/>
    <n v="76"/>
    <n v="4.6980000000000001E-2"/>
    <n v="6.6660000000000001E-3"/>
    <n v="4.0313000000000002E-2"/>
    <n v="44.220605999999997"/>
    <n v="7.0477047704770479"/>
  </r>
  <r>
    <s v="latin_pliny_the_elder_naturalis_historia"/>
    <x v="1"/>
    <x v="3"/>
    <s v="js"/>
    <n v="1"/>
    <n v="150"/>
    <n v="19"/>
    <n v="76"/>
    <n v="3.3556999999999997E-2"/>
    <n v="6.6660000000000001E-3"/>
    <n v="2.6891000000000002E-2"/>
    <n v="43.749305"/>
    <n v="5.0340534053405337"/>
  </r>
  <r>
    <s v="latin_pliny_the_elder_naturalis_historia"/>
    <x v="1"/>
    <x v="3"/>
    <s v="js"/>
    <n v="2"/>
    <n v="150"/>
    <n v="19"/>
    <n v="76"/>
    <n v="2.0133999999999999E-2"/>
    <n v="6.6660000000000001E-3"/>
    <n v="1.3468000000000001E-2"/>
    <n v="43.154414000000003"/>
    <n v="3.0204020402040204"/>
  </r>
  <r>
    <s v="latin_pliny_the_elder_naturalis_historia"/>
    <x v="1"/>
    <x v="3"/>
    <s v="js"/>
    <n v="3"/>
    <n v="150"/>
    <n v="19"/>
    <n v="76"/>
    <n v="7.3826000000000003E-2"/>
    <n v="6.6660000000000001E-3"/>
    <n v="6.7158999999999996E-2"/>
    <n v="42.595489000000001"/>
    <n v="11.075007500750075"/>
  </r>
  <r>
    <s v="latin_pliny_the_elder_naturalis_historia"/>
    <x v="1"/>
    <x v="3"/>
    <s v="js"/>
    <n v="4"/>
    <n v="150"/>
    <n v="19"/>
    <n v="76"/>
    <n v="4.6980000000000001E-2"/>
    <n v="6.6660000000000001E-3"/>
    <n v="4.0313000000000002E-2"/>
    <n v="44.324013999999998"/>
    <n v="7.0477047704770479"/>
  </r>
  <r>
    <s v="latin_pliny_the_elder_naturalis_historia"/>
    <x v="1"/>
    <x v="3"/>
    <s v="js"/>
    <n v="5"/>
    <n v="150"/>
    <n v="19"/>
    <n v="76"/>
    <n v="3.3556999999999997E-2"/>
    <n v="6.6660000000000001E-3"/>
    <n v="2.6891000000000002E-2"/>
    <n v="42.768588000000001"/>
    <n v="5.0340534053405337"/>
  </r>
  <r>
    <s v="latin_pliny_the_elder_naturalis_historia"/>
    <x v="1"/>
    <x v="3"/>
    <s v="js"/>
    <n v="6"/>
    <n v="150"/>
    <n v="19"/>
    <n v="76"/>
    <n v="6.0402999999999998E-2"/>
    <n v="6.6660000000000001E-3"/>
    <n v="5.3735999999999999E-2"/>
    <n v="43.684576"/>
    <n v="9.0613561356135612"/>
  </r>
  <r>
    <s v="latin_pliny_the_elder_naturalis_historia"/>
    <x v="1"/>
    <x v="3"/>
    <s v="js"/>
    <n v="7"/>
    <n v="150"/>
    <n v="19"/>
    <n v="76"/>
    <n v="4.6980000000000001E-2"/>
    <n v="6.6660000000000001E-3"/>
    <n v="4.0313000000000002E-2"/>
    <n v="43.101325000000003"/>
    <n v="7.0477047704770479"/>
  </r>
  <r>
    <s v="latin_pliny_the_elder_naturalis_historia"/>
    <x v="1"/>
    <x v="3"/>
    <s v="l1"/>
    <n v="0"/>
    <n v="150"/>
    <n v="19"/>
    <n v="76"/>
    <n v="3.3556999999999997E-2"/>
    <n v="6.6660000000000001E-3"/>
    <n v="2.6891000000000002E-2"/>
    <n v="38.627957000000002"/>
    <n v="5.0340534053405337"/>
  </r>
  <r>
    <s v="latin_pliny_the_elder_naturalis_historia"/>
    <x v="1"/>
    <x v="3"/>
    <s v="l1"/>
    <n v="1"/>
    <n v="150"/>
    <n v="19"/>
    <n v="76"/>
    <n v="8.7248000000000006E-2"/>
    <n v="6.6660000000000001E-3"/>
    <n v="8.0582000000000001E-2"/>
    <n v="37.435285"/>
    <n v="13.08850885088509"/>
  </r>
  <r>
    <s v="latin_pliny_the_elder_naturalis_historia"/>
    <x v="1"/>
    <x v="3"/>
    <s v="l1"/>
    <n v="2"/>
    <n v="150"/>
    <n v="19"/>
    <n v="76"/>
    <n v="6.0402999999999998E-2"/>
    <n v="6.6660000000000001E-3"/>
    <n v="5.3735999999999999E-2"/>
    <n v="37.825831999999998"/>
    <n v="9.0613561356135612"/>
  </r>
  <r>
    <s v="latin_pliny_the_elder_naturalis_historia"/>
    <x v="1"/>
    <x v="3"/>
    <s v="l1"/>
    <n v="3"/>
    <n v="150"/>
    <n v="19"/>
    <n v="76"/>
    <n v="6.0402999999999998E-2"/>
    <n v="6.6660000000000001E-3"/>
    <n v="5.3735999999999999E-2"/>
    <n v="37.355049999999999"/>
    <n v="9.0613561356135612"/>
  </r>
  <r>
    <s v="latin_pliny_the_elder_naturalis_historia"/>
    <x v="1"/>
    <x v="3"/>
    <s v="l1"/>
    <n v="4"/>
    <n v="150"/>
    <n v="19"/>
    <n v="76"/>
    <n v="4.6980000000000001E-2"/>
    <n v="6.6660000000000001E-3"/>
    <n v="4.0313000000000002E-2"/>
    <n v="39.274090000000001"/>
    <n v="7.0477047704770479"/>
  </r>
  <r>
    <s v="latin_pliny_the_elder_naturalis_historia"/>
    <x v="1"/>
    <x v="3"/>
    <s v="l1"/>
    <n v="5"/>
    <n v="150"/>
    <n v="19"/>
    <n v="76"/>
    <n v="5.3691000000000003E-2"/>
    <n v="6.6660000000000001E-3"/>
    <n v="4.7024999999999997E-2"/>
    <n v="37.809890000000003"/>
    <n v="8.0544554455445549"/>
  </r>
  <r>
    <s v="latin_pliny_the_elder_naturalis_historia"/>
    <x v="1"/>
    <x v="3"/>
    <s v="l1"/>
    <n v="6"/>
    <n v="150"/>
    <n v="19"/>
    <n v="76"/>
    <n v="5.3691000000000003E-2"/>
    <n v="6.6660000000000001E-3"/>
    <n v="4.7024999999999997E-2"/>
    <n v="38.214447"/>
    <n v="8.0544554455445549"/>
  </r>
  <r>
    <s v="latin_pliny_the_elder_naturalis_historia"/>
    <x v="1"/>
    <x v="3"/>
    <s v="l1"/>
    <n v="7"/>
    <n v="150"/>
    <n v="19"/>
    <n v="76"/>
    <n v="6.0402999999999998E-2"/>
    <n v="6.6660000000000001E-3"/>
    <n v="5.3735999999999999E-2"/>
    <n v="37.394148000000001"/>
    <n v="9.0613561356135612"/>
  </r>
  <r>
    <s v="latin_pliny_the_elder_naturalis_historia"/>
    <x v="1"/>
    <x v="4"/>
    <s v="hellinger"/>
    <n v="0"/>
    <n v="150"/>
    <n v="15"/>
    <n v="75"/>
    <n v="4.0267999999999998E-2"/>
    <n v="6.7559999999999999E-3"/>
    <n v="3.3512E-2"/>
    <n v="48.574213999999998"/>
    <n v="5.9603315571343991"/>
  </r>
  <r>
    <s v="latin_pliny_the_elder_naturalis_historia"/>
    <x v="1"/>
    <x v="4"/>
    <s v="hellinger"/>
    <n v="1"/>
    <n v="150"/>
    <n v="15"/>
    <n v="75"/>
    <n v="4.0267999999999998E-2"/>
    <n v="6.7559999999999999E-3"/>
    <n v="3.3512E-2"/>
    <n v="50.589807999999998"/>
    <n v="5.9603315571343991"/>
  </r>
  <r>
    <s v="latin_pliny_the_elder_naturalis_historia"/>
    <x v="1"/>
    <x v="4"/>
    <s v="hellinger"/>
    <n v="2"/>
    <n v="150"/>
    <n v="15"/>
    <n v="75"/>
    <n v="4.0267999999999998E-2"/>
    <n v="6.7559999999999999E-3"/>
    <n v="3.3512E-2"/>
    <n v="48.826946"/>
    <n v="5.9603315571343991"/>
  </r>
  <r>
    <s v="latin_pliny_the_elder_naturalis_historia"/>
    <x v="1"/>
    <x v="4"/>
    <s v="hellinger"/>
    <n v="3"/>
    <n v="150"/>
    <n v="15"/>
    <n v="75"/>
    <n v="4.0267999999999998E-2"/>
    <n v="6.7559999999999999E-3"/>
    <n v="3.3512E-2"/>
    <n v="49.198307999999997"/>
    <n v="5.9603315571343991"/>
  </r>
  <r>
    <s v="latin_pliny_the_elder_naturalis_historia"/>
    <x v="1"/>
    <x v="4"/>
    <s v="hellinger"/>
    <n v="4"/>
    <n v="150"/>
    <n v="15"/>
    <n v="75"/>
    <n v="4.0267999999999998E-2"/>
    <n v="6.7559999999999999E-3"/>
    <n v="3.3512E-2"/>
    <n v="49.156177"/>
    <n v="5.9603315571343991"/>
  </r>
  <r>
    <s v="latin_pliny_the_elder_naturalis_historia"/>
    <x v="1"/>
    <x v="4"/>
    <s v="hellinger"/>
    <n v="5"/>
    <n v="150"/>
    <n v="15"/>
    <n v="75"/>
    <n v="4.6980000000000001E-2"/>
    <n v="6.7559999999999999E-3"/>
    <n v="4.0223000000000002E-2"/>
    <n v="49.028925999999998"/>
    <n v="6.9538188277087034"/>
  </r>
  <r>
    <s v="latin_pliny_the_elder_naturalis_historia"/>
    <x v="1"/>
    <x v="4"/>
    <s v="hellinger"/>
    <n v="6"/>
    <n v="150"/>
    <n v="15"/>
    <n v="75"/>
    <n v="2.6845999999999998E-2"/>
    <n v="6.7559999999999999E-3"/>
    <n v="2.0088999999999999E-2"/>
    <n v="49.182431999999999"/>
    <n v="3.9736530491415039"/>
  </r>
  <r>
    <s v="latin_pliny_the_elder_naturalis_historia"/>
    <x v="1"/>
    <x v="4"/>
    <s v="hellinger"/>
    <n v="7"/>
    <n v="150"/>
    <n v="15"/>
    <n v="75"/>
    <n v="4.0267999999999998E-2"/>
    <n v="6.7559999999999999E-3"/>
    <n v="3.3512E-2"/>
    <n v="50.151032000000001"/>
    <n v="5.9603315571343991"/>
  </r>
  <r>
    <s v="latin_pliny_the_elder_naturalis_historia"/>
    <x v="1"/>
    <x v="4"/>
    <s v="js"/>
    <n v="0"/>
    <n v="150"/>
    <n v="15"/>
    <n v="75"/>
    <n v="4.0267999999999998E-2"/>
    <n v="6.7559999999999999E-3"/>
    <n v="3.3512E-2"/>
    <n v="43.355556999999997"/>
    <n v="5.9603315571343991"/>
  </r>
  <r>
    <s v="latin_pliny_the_elder_naturalis_historia"/>
    <x v="1"/>
    <x v="4"/>
    <s v="js"/>
    <n v="1"/>
    <n v="150"/>
    <n v="15"/>
    <n v="75"/>
    <n v="4.6980000000000001E-2"/>
    <n v="6.7559999999999999E-3"/>
    <n v="4.0223000000000002E-2"/>
    <n v="45.004714"/>
    <n v="6.9538188277087034"/>
  </r>
  <r>
    <s v="latin_pliny_the_elder_naturalis_historia"/>
    <x v="1"/>
    <x v="4"/>
    <s v="js"/>
    <n v="2"/>
    <n v="150"/>
    <n v="15"/>
    <n v="75"/>
    <n v="5.3691000000000003E-2"/>
    <n v="6.7559999999999999E-3"/>
    <n v="4.6934999999999998E-2"/>
    <n v="42.626179"/>
    <n v="7.9471580817051519"/>
  </r>
  <r>
    <s v="latin_pliny_the_elder_naturalis_historia"/>
    <x v="1"/>
    <x v="4"/>
    <s v="js"/>
    <n v="3"/>
    <n v="150"/>
    <n v="15"/>
    <n v="75"/>
    <n v="2.0133999999999999E-2"/>
    <n v="6.7559999999999999E-3"/>
    <n v="1.3377999999999999E-2"/>
    <n v="42.703283999999996"/>
    <n v="2.9801657785671996"/>
  </r>
  <r>
    <s v="latin_pliny_the_elder_naturalis_historia"/>
    <x v="1"/>
    <x v="4"/>
    <s v="js"/>
    <n v="4"/>
    <n v="150"/>
    <n v="15"/>
    <n v="75"/>
    <n v="2.6845999999999998E-2"/>
    <n v="6.7559999999999999E-3"/>
    <n v="2.0088999999999999E-2"/>
    <n v="42.921169999999996"/>
    <n v="3.9736530491415039"/>
  </r>
  <r>
    <s v="latin_pliny_the_elder_naturalis_historia"/>
    <x v="1"/>
    <x v="4"/>
    <s v="js"/>
    <n v="5"/>
    <n v="150"/>
    <n v="15"/>
    <n v="75"/>
    <n v="4.0267999999999998E-2"/>
    <n v="6.7559999999999999E-3"/>
    <n v="3.3512E-2"/>
    <n v="44.682603"/>
    <n v="5.9603315571343991"/>
  </r>
  <r>
    <s v="latin_pliny_the_elder_naturalis_historia"/>
    <x v="1"/>
    <x v="4"/>
    <s v="js"/>
    <n v="6"/>
    <n v="150"/>
    <n v="15"/>
    <n v="75"/>
    <n v="3.3556999999999997E-2"/>
    <n v="6.7559999999999999E-3"/>
    <n v="2.6800999999999998E-2"/>
    <n v="43.848337000000001"/>
    <n v="4.9669923031379515"/>
  </r>
  <r>
    <s v="latin_pliny_the_elder_naturalis_historia"/>
    <x v="1"/>
    <x v="4"/>
    <s v="js"/>
    <n v="7"/>
    <n v="150"/>
    <n v="15"/>
    <n v="75"/>
    <n v="4.0267999999999998E-2"/>
    <n v="6.7559999999999999E-3"/>
    <n v="3.3512E-2"/>
    <n v="42.373970999999997"/>
    <n v="5.9603315571343991"/>
  </r>
  <r>
    <s v="latin_pliny_the_elder_naturalis_historia"/>
    <x v="1"/>
    <x v="4"/>
    <s v="l1"/>
    <n v="0"/>
    <n v="150"/>
    <n v="15"/>
    <n v="75"/>
    <n v="4.0267999999999998E-2"/>
    <n v="6.7559999999999999E-3"/>
    <n v="3.3512E-2"/>
    <n v="36.717118999999997"/>
    <n v="5.9603315571343991"/>
  </r>
  <r>
    <s v="latin_pliny_the_elder_naturalis_historia"/>
    <x v="1"/>
    <x v="4"/>
    <s v="l1"/>
    <n v="1"/>
    <n v="150"/>
    <n v="15"/>
    <n v="75"/>
    <n v="5.3691000000000003E-2"/>
    <n v="6.7559999999999999E-3"/>
    <n v="4.6934999999999998E-2"/>
    <n v="37.292901000000001"/>
    <n v="7.9471580817051519"/>
  </r>
  <r>
    <s v="latin_pliny_the_elder_naturalis_historia"/>
    <x v="1"/>
    <x v="4"/>
    <s v="l1"/>
    <n v="2"/>
    <n v="150"/>
    <n v="15"/>
    <n v="75"/>
    <n v="3.3556999999999997E-2"/>
    <n v="6.7559999999999999E-3"/>
    <n v="2.6800999999999998E-2"/>
    <n v="38.478963"/>
    <n v="4.9669923031379515"/>
  </r>
  <r>
    <s v="latin_pliny_the_elder_naturalis_historia"/>
    <x v="1"/>
    <x v="4"/>
    <s v="l1"/>
    <n v="3"/>
    <n v="150"/>
    <n v="15"/>
    <n v="75"/>
    <n v="3.3556999999999997E-2"/>
    <n v="6.7559999999999999E-3"/>
    <n v="2.6800999999999998E-2"/>
    <n v="37.516243000000003"/>
    <n v="4.9669923031379515"/>
  </r>
  <r>
    <s v="latin_pliny_the_elder_naturalis_historia"/>
    <x v="1"/>
    <x v="4"/>
    <s v="l1"/>
    <n v="4"/>
    <n v="150"/>
    <n v="15"/>
    <n v="75"/>
    <n v="4.6980000000000001E-2"/>
    <n v="6.7559999999999999E-3"/>
    <n v="4.0223000000000002E-2"/>
    <n v="36.982635000000002"/>
    <n v="6.9538188277087034"/>
  </r>
  <r>
    <s v="latin_pliny_the_elder_naturalis_historia"/>
    <x v="1"/>
    <x v="4"/>
    <s v="l1"/>
    <n v="5"/>
    <n v="150"/>
    <n v="15"/>
    <n v="75"/>
    <n v="2.6845999999999998E-2"/>
    <n v="6.7559999999999999E-3"/>
    <n v="2.0088999999999999E-2"/>
    <n v="37.537680000000002"/>
    <n v="3.9736530491415039"/>
  </r>
  <r>
    <s v="latin_pliny_the_elder_naturalis_historia"/>
    <x v="1"/>
    <x v="4"/>
    <s v="l1"/>
    <n v="6"/>
    <n v="150"/>
    <n v="15"/>
    <n v="75"/>
    <n v="2.6845999999999998E-2"/>
    <n v="6.7559999999999999E-3"/>
    <n v="2.0088999999999999E-2"/>
    <n v="38.678261999999997"/>
    <n v="3.9736530491415039"/>
  </r>
  <r>
    <s v="latin_pliny_the_elder_naturalis_historia"/>
    <x v="1"/>
    <x v="4"/>
    <s v="l1"/>
    <n v="7"/>
    <n v="150"/>
    <n v="15"/>
    <n v="75"/>
    <n v="4.6980000000000001E-2"/>
    <n v="6.7559999999999999E-3"/>
    <n v="4.0223000000000002E-2"/>
    <n v="37.378222000000001"/>
    <n v="6.9538188277087034"/>
  </r>
  <r>
    <s v="latin_pliny_the_elder_naturalis_historia"/>
    <x v="2"/>
    <x v="0"/>
    <s v="hellinger"/>
    <n v="0"/>
    <n v="100"/>
    <n v="50"/>
    <n v="50"/>
    <n v="0.14141400000000001"/>
    <n v="1.0203E-2"/>
    <n v="0.13121099999999999"/>
    <n v="33.111424"/>
    <n v="13.860041164363423"/>
  </r>
  <r>
    <s v="latin_pliny_the_elder_naturalis_historia"/>
    <x v="2"/>
    <x v="0"/>
    <s v="hellinger"/>
    <n v="1"/>
    <n v="100"/>
    <n v="50"/>
    <n v="50"/>
    <n v="0.18181800000000001"/>
    <n v="1.0203E-2"/>
    <n v="0.17161499999999999"/>
    <n v="33.350997"/>
    <n v="17.820052925610113"/>
  </r>
  <r>
    <s v="latin_pliny_the_elder_naturalis_historia"/>
    <x v="2"/>
    <x v="0"/>
    <s v="hellinger"/>
    <n v="2"/>
    <n v="100"/>
    <n v="50"/>
    <n v="50"/>
    <n v="0.18181800000000001"/>
    <n v="1.0203E-2"/>
    <n v="0.17161499999999999"/>
    <n v="32.225909999999999"/>
    <n v="17.820052925610113"/>
  </r>
  <r>
    <s v="latin_pliny_the_elder_naturalis_historia"/>
    <x v="2"/>
    <x v="0"/>
    <s v="hellinger"/>
    <n v="3"/>
    <n v="100"/>
    <n v="50"/>
    <n v="50"/>
    <n v="0.17171700000000001"/>
    <n v="1.0203E-2"/>
    <n v="0.16151399999999999"/>
    <n v="33.901147999999999"/>
    <n v="16.830049985298441"/>
  </r>
  <r>
    <s v="latin_pliny_the_elder_naturalis_historia"/>
    <x v="2"/>
    <x v="0"/>
    <s v="hellinger"/>
    <n v="4"/>
    <n v="100"/>
    <n v="50"/>
    <n v="50"/>
    <n v="0.111111"/>
    <n v="1.0203E-2"/>
    <n v="0.100908"/>
    <n v="33.895009000000002"/>
    <n v="10.890032343428404"/>
  </r>
  <r>
    <s v="latin_pliny_the_elder_naturalis_historia"/>
    <x v="2"/>
    <x v="0"/>
    <s v="hellinger"/>
    <n v="5"/>
    <n v="100"/>
    <n v="50"/>
    <n v="50"/>
    <n v="0.13131300000000001"/>
    <n v="1.0203E-2"/>
    <n v="0.12111"/>
    <n v="32.218060999999999"/>
    <n v="12.870038224051751"/>
  </r>
  <r>
    <s v="latin_pliny_the_elder_naturalis_historia"/>
    <x v="2"/>
    <x v="0"/>
    <s v="hellinger"/>
    <n v="6"/>
    <n v="100"/>
    <n v="50"/>
    <n v="50"/>
    <n v="0.16161600000000001"/>
    <n v="1.0203E-2"/>
    <n v="0.15141299999999999"/>
    <n v="32.715513999999999"/>
    <n v="15.840047044986768"/>
  </r>
  <r>
    <s v="latin_pliny_the_elder_naturalis_historia"/>
    <x v="2"/>
    <x v="0"/>
    <s v="hellinger"/>
    <n v="7"/>
    <n v="100"/>
    <n v="50"/>
    <n v="50"/>
    <n v="0.16161600000000001"/>
    <n v="1.0203E-2"/>
    <n v="0.15141299999999999"/>
    <n v="32.720371"/>
    <n v="15.840047044986768"/>
  </r>
  <r>
    <s v="latin_pliny_the_elder_naturalis_historia"/>
    <x v="2"/>
    <x v="0"/>
    <s v="js"/>
    <n v="0"/>
    <n v="100"/>
    <n v="50"/>
    <n v="50"/>
    <n v="0.17171700000000001"/>
    <n v="1.0203E-2"/>
    <n v="0.16151399999999999"/>
    <n v="29.103726000000002"/>
    <n v="16.830049985298441"/>
  </r>
  <r>
    <s v="latin_pliny_the_elder_naturalis_historia"/>
    <x v="2"/>
    <x v="0"/>
    <s v="js"/>
    <n v="1"/>
    <n v="100"/>
    <n v="50"/>
    <n v="50"/>
    <n v="0.16161600000000001"/>
    <n v="1.0203E-2"/>
    <n v="0.15141299999999999"/>
    <n v="28.730927999999999"/>
    <n v="15.840047044986768"/>
  </r>
  <r>
    <s v="latin_pliny_the_elder_naturalis_historia"/>
    <x v="2"/>
    <x v="0"/>
    <s v="js"/>
    <n v="2"/>
    <n v="100"/>
    <n v="50"/>
    <n v="50"/>
    <n v="0.14141400000000001"/>
    <n v="1.0203E-2"/>
    <n v="0.13121099999999999"/>
    <n v="29.339811000000001"/>
    <n v="13.860041164363423"/>
  </r>
  <r>
    <s v="latin_pliny_the_elder_naturalis_historia"/>
    <x v="2"/>
    <x v="0"/>
    <s v="js"/>
    <n v="3"/>
    <n v="100"/>
    <n v="50"/>
    <n v="50"/>
    <n v="0.16161600000000001"/>
    <n v="1.0203E-2"/>
    <n v="0.15141299999999999"/>
    <n v="28.438054999999999"/>
    <n v="15.840047044986768"/>
  </r>
  <r>
    <s v="latin_pliny_the_elder_naturalis_historia"/>
    <x v="2"/>
    <x v="0"/>
    <s v="js"/>
    <n v="4"/>
    <n v="100"/>
    <n v="50"/>
    <n v="50"/>
    <n v="0.13131300000000001"/>
    <n v="1.0203E-2"/>
    <n v="0.12111"/>
    <n v="29.178186"/>
    <n v="12.870038224051751"/>
  </r>
  <r>
    <s v="latin_pliny_the_elder_naturalis_historia"/>
    <x v="2"/>
    <x v="0"/>
    <s v="js"/>
    <n v="5"/>
    <n v="100"/>
    <n v="50"/>
    <n v="50"/>
    <n v="0.17171700000000001"/>
    <n v="1.0203E-2"/>
    <n v="0.16151399999999999"/>
    <n v="27.560296000000001"/>
    <n v="16.830049985298441"/>
  </r>
  <r>
    <s v="latin_pliny_the_elder_naturalis_historia"/>
    <x v="2"/>
    <x v="0"/>
    <s v="js"/>
    <n v="6"/>
    <n v="100"/>
    <n v="50"/>
    <n v="50"/>
    <n v="0.121212"/>
    <n v="1.0203E-2"/>
    <n v="0.111009"/>
    <n v="28.860060000000001"/>
    <n v="11.880035283740076"/>
  </r>
  <r>
    <s v="latin_pliny_the_elder_naturalis_historia"/>
    <x v="2"/>
    <x v="0"/>
    <s v="js"/>
    <n v="7"/>
    <n v="100"/>
    <n v="50"/>
    <n v="50"/>
    <n v="0.121212"/>
    <n v="1.0203E-2"/>
    <n v="0.111009"/>
    <n v="29.169673"/>
    <n v="11.880035283740076"/>
  </r>
  <r>
    <s v="latin_pliny_the_elder_naturalis_historia"/>
    <x v="2"/>
    <x v="0"/>
    <s v="l1"/>
    <n v="0"/>
    <n v="100"/>
    <n v="50"/>
    <n v="50"/>
    <n v="0.14141400000000001"/>
    <n v="1.0203E-2"/>
    <n v="0.13121099999999999"/>
    <n v="25.515474999999999"/>
    <n v="13.860041164363423"/>
  </r>
  <r>
    <s v="latin_pliny_the_elder_naturalis_historia"/>
    <x v="2"/>
    <x v="0"/>
    <s v="l1"/>
    <n v="1"/>
    <n v="100"/>
    <n v="50"/>
    <n v="50"/>
    <n v="0.14141400000000001"/>
    <n v="1.0203E-2"/>
    <n v="0.13121099999999999"/>
    <n v="26.148325"/>
    <n v="13.860041164363423"/>
  </r>
  <r>
    <s v="latin_pliny_the_elder_naturalis_historia"/>
    <x v="2"/>
    <x v="0"/>
    <s v="l1"/>
    <n v="2"/>
    <n v="100"/>
    <n v="50"/>
    <n v="50"/>
    <n v="0.15151500000000001"/>
    <n v="1.0203E-2"/>
    <n v="0.14131199999999999"/>
    <n v="26.401651000000001"/>
    <n v="14.850044104675096"/>
  </r>
  <r>
    <s v="latin_pliny_the_elder_naturalis_historia"/>
    <x v="2"/>
    <x v="0"/>
    <s v="l1"/>
    <n v="3"/>
    <n v="100"/>
    <n v="50"/>
    <n v="50"/>
    <n v="0.18181800000000001"/>
    <n v="1.0203E-2"/>
    <n v="0.17161499999999999"/>
    <n v="24.921710999999998"/>
    <n v="17.820052925610113"/>
  </r>
  <r>
    <s v="latin_pliny_the_elder_naturalis_historia"/>
    <x v="2"/>
    <x v="0"/>
    <s v="l1"/>
    <n v="4"/>
    <n v="100"/>
    <n v="50"/>
    <n v="50"/>
    <n v="0.17171700000000001"/>
    <n v="1.0203E-2"/>
    <n v="0.16151399999999999"/>
    <n v="26.608689999999999"/>
    <n v="16.830049985298441"/>
  </r>
  <r>
    <s v="latin_pliny_the_elder_naturalis_historia"/>
    <x v="2"/>
    <x v="0"/>
    <s v="l1"/>
    <n v="5"/>
    <n v="100"/>
    <n v="50"/>
    <n v="50"/>
    <n v="0.18181800000000001"/>
    <n v="1.0203E-2"/>
    <n v="0.17161499999999999"/>
    <n v="24.580940999999999"/>
    <n v="17.820052925610113"/>
  </r>
  <r>
    <s v="latin_pliny_the_elder_naturalis_historia"/>
    <x v="2"/>
    <x v="0"/>
    <s v="l1"/>
    <n v="6"/>
    <n v="100"/>
    <n v="50"/>
    <n v="50"/>
    <n v="0.16161600000000001"/>
    <n v="1.0203E-2"/>
    <n v="0.15141299999999999"/>
    <n v="26.413564000000001"/>
    <n v="15.840047044986768"/>
  </r>
  <r>
    <s v="latin_pliny_the_elder_naturalis_historia"/>
    <x v="2"/>
    <x v="0"/>
    <s v="l1"/>
    <n v="7"/>
    <n v="100"/>
    <n v="50"/>
    <n v="50"/>
    <n v="0.111111"/>
    <n v="1.0203E-2"/>
    <n v="0.100908"/>
    <n v="24.915172999999999"/>
    <n v="10.890032343428404"/>
  </r>
  <r>
    <s v="latin_pliny_the_elder_naturalis_historia"/>
    <x v="2"/>
    <x v="1"/>
    <s v="hellinger"/>
    <n v="0"/>
    <n v="100"/>
    <n v="25"/>
    <n v="50"/>
    <n v="7.0707000000000006E-2"/>
    <n v="1.0203E-2"/>
    <n v="6.0504000000000002E-2"/>
    <n v="33.236074000000002"/>
    <n v="6.9300205821817116"/>
  </r>
  <r>
    <s v="latin_pliny_the_elder_naturalis_historia"/>
    <x v="2"/>
    <x v="1"/>
    <s v="hellinger"/>
    <n v="1"/>
    <n v="100"/>
    <n v="25"/>
    <n v="50"/>
    <n v="0.121212"/>
    <n v="1.0203E-2"/>
    <n v="0.111009"/>
    <n v="32.985289000000002"/>
    <n v="11.880035283740076"/>
  </r>
  <r>
    <s v="latin_pliny_the_elder_naturalis_historia"/>
    <x v="2"/>
    <x v="1"/>
    <s v="hellinger"/>
    <n v="2"/>
    <n v="100"/>
    <n v="25"/>
    <n v="50"/>
    <n v="0.111111"/>
    <n v="1.0203E-2"/>
    <n v="0.100908"/>
    <n v="31.652293"/>
    <n v="10.890032343428404"/>
  </r>
  <r>
    <s v="latin_pliny_the_elder_naturalis_historia"/>
    <x v="2"/>
    <x v="1"/>
    <s v="hellinger"/>
    <n v="3"/>
    <n v="100"/>
    <n v="25"/>
    <n v="50"/>
    <n v="6.0606E-2"/>
    <n v="1.0203E-2"/>
    <n v="5.0403000000000003E-2"/>
    <n v="33.875174999999999"/>
    <n v="5.9400176418700381"/>
  </r>
  <r>
    <s v="latin_pliny_the_elder_naturalis_historia"/>
    <x v="2"/>
    <x v="1"/>
    <s v="hellinger"/>
    <n v="4"/>
    <n v="100"/>
    <n v="25"/>
    <n v="50"/>
    <n v="6.0606E-2"/>
    <n v="1.0203E-2"/>
    <n v="5.0403000000000003E-2"/>
    <n v="31.934678999999999"/>
    <n v="5.9400176418700381"/>
  </r>
  <r>
    <s v="latin_pliny_the_elder_naturalis_historia"/>
    <x v="2"/>
    <x v="1"/>
    <s v="hellinger"/>
    <n v="5"/>
    <n v="100"/>
    <n v="25"/>
    <n v="50"/>
    <n v="0.14141400000000001"/>
    <n v="1.0203E-2"/>
    <n v="0.13121099999999999"/>
    <n v="33.192349"/>
    <n v="13.860041164363423"/>
  </r>
  <r>
    <s v="latin_pliny_the_elder_naturalis_historia"/>
    <x v="2"/>
    <x v="1"/>
    <s v="hellinger"/>
    <n v="6"/>
    <n v="100"/>
    <n v="25"/>
    <n v="50"/>
    <n v="0.10101"/>
    <n v="1.0203E-2"/>
    <n v="9.0806999999999999E-2"/>
    <n v="33.394598000000002"/>
    <n v="9.9000294031167311"/>
  </r>
  <r>
    <s v="latin_pliny_the_elder_naturalis_historia"/>
    <x v="2"/>
    <x v="1"/>
    <s v="hellinger"/>
    <n v="7"/>
    <n v="100"/>
    <n v="25"/>
    <n v="50"/>
    <n v="9.0909000000000004E-2"/>
    <n v="1.0203E-2"/>
    <n v="8.0706E-2"/>
    <n v="33.036838000000003"/>
    <n v="8.9100264628050567"/>
  </r>
  <r>
    <s v="latin_pliny_the_elder_naturalis_historia"/>
    <x v="2"/>
    <x v="1"/>
    <s v="js"/>
    <n v="0"/>
    <n v="100"/>
    <n v="25"/>
    <n v="50"/>
    <n v="0.121212"/>
    <n v="1.0203E-2"/>
    <n v="0.111009"/>
    <n v="28.496466999999999"/>
    <n v="11.880035283740076"/>
  </r>
  <r>
    <s v="latin_pliny_the_elder_naturalis_historia"/>
    <x v="2"/>
    <x v="1"/>
    <s v="js"/>
    <n v="1"/>
    <n v="100"/>
    <n v="25"/>
    <n v="50"/>
    <n v="9.0909000000000004E-2"/>
    <n v="1.0203E-2"/>
    <n v="8.0706E-2"/>
    <n v="29.011492000000001"/>
    <n v="8.9100264628050567"/>
  </r>
  <r>
    <s v="latin_pliny_the_elder_naturalis_historia"/>
    <x v="2"/>
    <x v="1"/>
    <s v="js"/>
    <n v="2"/>
    <n v="100"/>
    <n v="25"/>
    <n v="50"/>
    <n v="8.0808000000000005E-2"/>
    <n v="1.0203E-2"/>
    <n v="7.0605000000000001E-2"/>
    <n v="28.595925000000001"/>
    <n v="7.9200235224933841"/>
  </r>
  <r>
    <s v="latin_pliny_the_elder_naturalis_historia"/>
    <x v="2"/>
    <x v="1"/>
    <s v="js"/>
    <n v="3"/>
    <n v="100"/>
    <n v="25"/>
    <n v="50"/>
    <n v="0.10101"/>
    <n v="1.0203E-2"/>
    <n v="9.0806999999999999E-2"/>
    <n v="29.209961"/>
    <n v="9.9000294031167311"/>
  </r>
  <r>
    <s v="latin_pliny_the_elder_naturalis_historia"/>
    <x v="2"/>
    <x v="1"/>
    <s v="js"/>
    <n v="4"/>
    <n v="100"/>
    <n v="25"/>
    <n v="50"/>
    <n v="6.0606E-2"/>
    <n v="1.0203E-2"/>
    <n v="5.0403000000000003E-2"/>
    <n v="28.630683999999999"/>
    <n v="5.9400176418700381"/>
  </r>
  <r>
    <s v="latin_pliny_the_elder_naturalis_historia"/>
    <x v="2"/>
    <x v="1"/>
    <s v="js"/>
    <n v="5"/>
    <n v="100"/>
    <n v="25"/>
    <n v="50"/>
    <n v="7.0707000000000006E-2"/>
    <n v="1.0203E-2"/>
    <n v="6.0504000000000002E-2"/>
    <n v="29.013121999999999"/>
    <n v="6.9300205821817116"/>
  </r>
  <r>
    <s v="latin_pliny_the_elder_naturalis_historia"/>
    <x v="2"/>
    <x v="1"/>
    <s v="js"/>
    <n v="6"/>
    <n v="100"/>
    <n v="25"/>
    <n v="50"/>
    <n v="6.0606E-2"/>
    <n v="1.0203E-2"/>
    <n v="5.0403000000000003E-2"/>
    <n v="29.955774000000002"/>
    <n v="5.9400176418700381"/>
  </r>
  <r>
    <s v="latin_pliny_the_elder_naturalis_historia"/>
    <x v="2"/>
    <x v="1"/>
    <s v="js"/>
    <n v="7"/>
    <n v="100"/>
    <n v="25"/>
    <n v="50"/>
    <n v="8.0808000000000005E-2"/>
    <n v="1.0203E-2"/>
    <n v="7.0605000000000001E-2"/>
    <n v="28.751919000000001"/>
    <n v="7.9200235224933841"/>
  </r>
  <r>
    <s v="latin_pliny_the_elder_naturalis_historia"/>
    <x v="2"/>
    <x v="1"/>
    <s v="l1"/>
    <n v="0"/>
    <n v="100"/>
    <n v="25"/>
    <n v="50"/>
    <n v="5.0505000000000001E-2"/>
    <n v="1.0203E-2"/>
    <n v="4.0301999999999998E-2"/>
    <n v="28.237210000000001"/>
    <n v="4.9500147015583655"/>
  </r>
  <r>
    <s v="latin_pliny_the_elder_naturalis_historia"/>
    <x v="2"/>
    <x v="1"/>
    <s v="l1"/>
    <n v="1"/>
    <n v="100"/>
    <n v="25"/>
    <n v="50"/>
    <n v="0.10101"/>
    <n v="1.0203E-2"/>
    <n v="9.0806999999999999E-2"/>
    <n v="26.420266000000002"/>
    <n v="9.9000294031167311"/>
  </r>
  <r>
    <s v="latin_pliny_the_elder_naturalis_historia"/>
    <x v="2"/>
    <x v="1"/>
    <s v="l1"/>
    <n v="2"/>
    <n v="100"/>
    <n v="25"/>
    <n v="50"/>
    <n v="0.121212"/>
    <n v="1.0203E-2"/>
    <n v="0.111009"/>
    <n v="26.229617999999999"/>
    <n v="11.880035283740076"/>
  </r>
  <r>
    <s v="latin_pliny_the_elder_naturalis_historia"/>
    <x v="2"/>
    <x v="1"/>
    <s v="l1"/>
    <n v="3"/>
    <n v="100"/>
    <n v="25"/>
    <n v="50"/>
    <n v="9.0909000000000004E-2"/>
    <n v="1.0203E-2"/>
    <n v="8.0706E-2"/>
    <n v="26.336067"/>
    <n v="8.9100264628050567"/>
  </r>
  <r>
    <s v="latin_pliny_the_elder_naturalis_historia"/>
    <x v="2"/>
    <x v="1"/>
    <s v="l1"/>
    <n v="4"/>
    <n v="100"/>
    <n v="25"/>
    <n v="50"/>
    <n v="0.10101"/>
    <n v="1.0203E-2"/>
    <n v="9.0806999999999999E-2"/>
    <n v="25.859845"/>
    <n v="9.9000294031167311"/>
  </r>
  <r>
    <s v="latin_pliny_the_elder_naturalis_historia"/>
    <x v="2"/>
    <x v="1"/>
    <s v="l1"/>
    <n v="5"/>
    <n v="100"/>
    <n v="25"/>
    <n v="50"/>
    <n v="9.0909000000000004E-2"/>
    <n v="1.0203E-2"/>
    <n v="8.0706E-2"/>
    <n v="25.288036000000002"/>
    <n v="8.9100264628050567"/>
  </r>
  <r>
    <s v="latin_pliny_the_elder_naturalis_historia"/>
    <x v="2"/>
    <x v="1"/>
    <s v="l1"/>
    <n v="6"/>
    <n v="100"/>
    <n v="25"/>
    <n v="50"/>
    <n v="9.0909000000000004E-2"/>
    <n v="1.0203E-2"/>
    <n v="8.0706E-2"/>
    <n v="25.249178000000001"/>
    <n v="8.9100264628050567"/>
  </r>
  <r>
    <s v="latin_pliny_the_elder_naturalis_historia"/>
    <x v="2"/>
    <x v="1"/>
    <s v="l1"/>
    <n v="7"/>
    <n v="100"/>
    <n v="25"/>
    <n v="50"/>
    <n v="8.0808000000000005E-2"/>
    <n v="1.0203E-2"/>
    <n v="7.0605000000000001E-2"/>
    <n v="26.473271"/>
    <n v="7.9200235224933841"/>
  </r>
  <r>
    <s v="latin_pliny_the_elder_naturalis_historia"/>
    <x v="2"/>
    <x v="2"/>
    <s v="hellinger"/>
    <n v="0"/>
    <n v="100"/>
    <n v="17"/>
    <n v="51"/>
    <n v="4.0404000000000002E-2"/>
    <n v="9.9989999999999992E-3"/>
    <n v="3.0405000000000001E-2"/>
    <n v="33.581477999999997"/>
    <n v="4.0408040804080416"/>
  </r>
  <r>
    <s v="latin_pliny_the_elder_naturalis_historia"/>
    <x v="2"/>
    <x v="2"/>
    <s v="hellinger"/>
    <n v="1"/>
    <n v="100"/>
    <n v="17"/>
    <n v="51"/>
    <n v="6.0606E-2"/>
    <n v="9.9989999999999992E-3"/>
    <n v="5.0606999999999999E-2"/>
    <n v="32.725546000000001"/>
    <n v="6.061206120612062"/>
  </r>
  <r>
    <s v="latin_pliny_the_elder_naturalis_historia"/>
    <x v="2"/>
    <x v="2"/>
    <s v="hellinger"/>
    <n v="2"/>
    <n v="100"/>
    <n v="17"/>
    <n v="51"/>
    <n v="8.0808000000000005E-2"/>
    <n v="9.9989999999999992E-3"/>
    <n v="7.0808999999999997E-2"/>
    <n v="32.885626999999999"/>
    <n v="8.0816081608160832"/>
  </r>
  <r>
    <s v="latin_pliny_the_elder_naturalis_historia"/>
    <x v="2"/>
    <x v="2"/>
    <s v="hellinger"/>
    <n v="3"/>
    <n v="100"/>
    <n v="17"/>
    <n v="51"/>
    <n v="3.0303E-2"/>
    <n v="9.9989999999999992E-3"/>
    <n v="2.0303999999999999E-2"/>
    <n v="33.102620999999999"/>
    <n v="3.030603060306031"/>
  </r>
  <r>
    <s v="latin_pliny_the_elder_naturalis_historia"/>
    <x v="2"/>
    <x v="2"/>
    <s v="hellinger"/>
    <n v="4"/>
    <n v="100"/>
    <n v="17"/>
    <n v="51"/>
    <n v="4.0404000000000002E-2"/>
    <n v="9.9989999999999992E-3"/>
    <n v="3.0405000000000001E-2"/>
    <n v="33.686140999999999"/>
    <n v="4.0408040804080416"/>
  </r>
  <r>
    <s v="latin_pliny_the_elder_naturalis_historia"/>
    <x v="2"/>
    <x v="2"/>
    <s v="hellinger"/>
    <n v="5"/>
    <n v="100"/>
    <n v="17"/>
    <n v="51"/>
    <n v="3.0303E-2"/>
    <n v="9.9989999999999992E-3"/>
    <n v="2.0303999999999999E-2"/>
    <n v="32.769516000000003"/>
    <n v="3.030603060306031"/>
  </r>
  <r>
    <s v="latin_pliny_the_elder_naturalis_historia"/>
    <x v="2"/>
    <x v="2"/>
    <s v="hellinger"/>
    <n v="6"/>
    <n v="100"/>
    <n v="17"/>
    <n v="51"/>
    <n v="4.0404000000000002E-2"/>
    <n v="9.9989999999999992E-3"/>
    <n v="3.0405000000000001E-2"/>
    <n v="32.859752"/>
    <n v="4.0408040804080416"/>
  </r>
  <r>
    <s v="latin_pliny_the_elder_naturalis_historia"/>
    <x v="2"/>
    <x v="2"/>
    <s v="hellinger"/>
    <n v="7"/>
    <n v="100"/>
    <n v="17"/>
    <n v="51"/>
    <n v="3.0303E-2"/>
    <n v="9.9989999999999992E-3"/>
    <n v="2.0303999999999999E-2"/>
    <n v="33.681925"/>
    <n v="3.030603060306031"/>
  </r>
  <r>
    <s v="latin_pliny_the_elder_naturalis_historia"/>
    <x v="2"/>
    <x v="2"/>
    <s v="js"/>
    <n v="0"/>
    <n v="100"/>
    <n v="17"/>
    <n v="51"/>
    <n v="5.0505000000000001E-2"/>
    <n v="9.9989999999999992E-3"/>
    <n v="4.0506E-2"/>
    <n v="29.602606999999999"/>
    <n v="5.0510051005100518"/>
  </r>
  <r>
    <s v="latin_pliny_the_elder_naturalis_historia"/>
    <x v="2"/>
    <x v="2"/>
    <s v="js"/>
    <n v="1"/>
    <n v="100"/>
    <n v="17"/>
    <n v="51"/>
    <n v="5.0505000000000001E-2"/>
    <n v="9.9989999999999992E-3"/>
    <n v="4.0506E-2"/>
    <n v="28.656046"/>
    <n v="5.0510051005100518"/>
  </r>
  <r>
    <s v="latin_pliny_the_elder_naturalis_historia"/>
    <x v="2"/>
    <x v="2"/>
    <s v="js"/>
    <n v="2"/>
    <n v="100"/>
    <n v="17"/>
    <n v="51"/>
    <n v="4.0404000000000002E-2"/>
    <n v="9.9989999999999992E-3"/>
    <n v="3.0405000000000001E-2"/>
    <n v="28.962143000000001"/>
    <n v="4.0408040804080416"/>
  </r>
  <r>
    <s v="latin_pliny_the_elder_naturalis_historia"/>
    <x v="2"/>
    <x v="2"/>
    <s v="js"/>
    <n v="3"/>
    <n v="100"/>
    <n v="17"/>
    <n v="51"/>
    <n v="5.0505000000000001E-2"/>
    <n v="9.9989999999999992E-3"/>
    <n v="4.0506E-2"/>
    <n v="29.552417999999999"/>
    <n v="5.0510051005100518"/>
  </r>
  <r>
    <s v="latin_pliny_the_elder_naturalis_historia"/>
    <x v="2"/>
    <x v="2"/>
    <s v="js"/>
    <n v="4"/>
    <n v="100"/>
    <n v="17"/>
    <n v="51"/>
    <n v="6.0606E-2"/>
    <n v="9.9989999999999992E-3"/>
    <n v="5.0606999999999999E-2"/>
    <n v="28.936589000000001"/>
    <n v="6.061206120612062"/>
  </r>
  <r>
    <s v="latin_pliny_the_elder_naturalis_historia"/>
    <x v="2"/>
    <x v="2"/>
    <s v="js"/>
    <n v="5"/>
    <n v="100"/>
    <n v="17"/>
    <n v="51"/>
    <n v="5.0505000000000001E-2"/>
    <n v="9.9989999999999992E-3"/>
    <n v="4.0506E-2"/>
    <n v="29.154565000000002"/>
    <n v="5.0510051005100518"/>
  </r>
  <r>
    <s v="latin_pliny_the_elder_naturalis_historia"/>
    <x v="2"/>
    <x v="2"/>
    <s v="js"/>
    <n v="6"/>
    <n v="100"/>
    <n v="17"/>
    <n v="51"/>
    <n v="5.0505000000000001E-2"/>
    <n v="9.9989999999999992E-3"/>
    <n v="4.0506E-2"/>
    <n v="28.779478999999998"/>
    <n v="5.0510051005100518"/>
  </r>
  <r>
    <s v="latin_pliny_the_elder_naturalis_historia"/>
    <x v="2"/>
    <x v="2"/>
    <s v="js"/>
    <n v="7"/>
    <n v="100"/>
    <n v="17"/>
    <n v="51"/>
    <n v="4.0404000000000002E-2"/>
    <n v="9.9989999999999992E-3"/>
    <n v="3.0405000000000001E-2"/>
    <n v="28.613972"/>
    <n v="4.0408040804080416"/>
  </r>
  <r>
    <s v="latin_pliny_the_elder_naturalis_historia"/>
    <x v="2"/>
    <x v="2"/>
    <s v="l1"/>
    <n v="0"/>
    <n v="100"/>
    <n v="17"/>
    <n v="51"/>
    <n v="4.0404000000000002E-2"/>
    <n v="9.9989999999999992E-3"/>
    <n v="3.0405000000000001E-2"/>
    <n v="27.134805"/>
    <n v="4.0408040804080416"/>
  </r>
  <r>
    <s v="latin_pliny_the_elder_naturalis_historia"/>
    <x v="2"/>
    <x v="2"/>
    <s v="l1"/>
    <n v="1"/>
    <n v="100"/>
    <n v="17"/>
    <n v="51"/>
    <n v="5.0505000000000001E-2"/>
    <n v="9.9989999999999992E-3"/>
    <n v="4.0506E-2"/>
    <n v="25.760570000000001"/>
    <n v="5.0510051005100518"/>
  </r>
  <r>
    <s v="latin_pliny_the_elder_naturalis_historia"/>
    <x v="2"/>
    <x v="2"/>
    <s v="l1"/>
    <n v="2"/>
    <n v="100"/>
    <n v="17"/>
    <n v="51"/>
    <n v="3.0303E-2"/>
    <n v="9.9989999999999992E-3"/>
    <n v="2.0303999999999999E-2"/>
    <n v="25.765578999999999"/>
    <n v="3.030603060306031"/>
  </r>
  <r>
    <s v="latin_pliny_the_elder_naturalis_historia"/>
    <x v="2"/>
    <x v="2"/>
    <s v="l1"/>
    <n v="3"/>
    <n v="100"/>
    <n v="17"/>
    <n v="51"/>
    <n v="4.0404000000000002E-2"/>
    <n v="9.9989999999999992E-3"/>
    <n v="3.0405000000000001E-2"/>
    <n v="24.852319000000001"/>
    <n v="4.0408040804080416"/>
  </r>
  <r>
    <s v="latin_pliny_the_elder_naturalis_historia"/>
    <x v="2"/>
    <x v="2"/>
    <s v="l1"/>
    <n v="4"/>
    <n v="100"/>
    <n v="17"/>
    <n v="51"/>
    <n v="4.0404000000000002E-2"/>
    <n v="9.9989999999999992E-3"/>
    <n v="3.0405000000000001E-2"/>
    <n v="25.013390000000001"/>
    <n v="4.0408040804080416"/>
  </r>
  <r>
    <s v="latin_pliny_the_elder_naturalis_historia"/>
    <x v="2"/>
    <x v="2"/>
    <s v="l1"/>
    <n v="5"/>
    <n v="100"/>
    <n v="17"/>
    <n v="51"/>
    <n v="3.0303E-2"/>
    <n v="9.9989999999999992E-3"/>
    <n v="2.0303999999999999E-2"/>
    <n v="26.653949000000001"/>
    <n v="3.030603060306031"/>
  </r>
  <r>
    <s v="latin_pliny_the_elder_naturalis_historia"/>
    <x v="2"/>
    <x v="2"/>
    <s v="l1"/>
    <n v="6"/>
    <n v="100"/>
    <n v="17"/>
    <n v="51"/>
    <n v="5.0505000000000001E-2"/>
    <n v="9.9989999999999992E-3"/>
    <n v="4.0506E-2"/>
    <n v="26.059497"/>
    <n v="5.0510051005100518"/>
  </r>
  <r>
    <s v="latin_pliny_the_elder_naturalis_historia"/>
    <x v="2"/>
    <x v="2"/>
    <s v="l1"/>
    <n v="7"/>
    <n v="100"/>
    <n v="17"/>
    <n v="51"/>
    <n v="3.0303E-2"/>
    <n v="9.9989999999999992E-3"/>
    <n v="2.0303999999999999E-2"/>
    <n v="25.814599999999999"/>
    <n v="3.030603060306031"/>
  </r>
  <r>
    <s v="latin_pliny_the_elder_naturalis_historia"/>
    <x v="2"/>
    <x v="3"/>
    <s v="hellinger"/>
    <n v="0"/>
    <n v="100"/>
    <n v="13"/>
    <n v="52"/>
    <n v="7.0707000000000006E-2"/>
    <n v="9.7949999999999999E-3"/>
    <n v="6.0912000000000001E-2"/>
    <n v="33.749088999999998"/>
    <n v="7.2186830015313941"/>
  </r>
  <r>
    <s v="latin_pliny_the_elder_naturalis_historia"/>
    <x v="2"/>
    <x v="3"/>
    <s v="hellinger"/>
    <n v="1"/>
    <n v="100"/>
    <n v="13"/>
    <n v="52"/>
    <n v="0.111111"/>
    <n v="9.7949999999999999E-3"/>
    <n v="0.101316"/>
    <n v="33.400509"/>
    <n v="11.343644716692189"/>
  </r>
  <r>
    <s v="latin_pliny_the_elder_naturalis_historia"/>
    <x v="2"/>
    <x v="3"/>
    <s v="hellinger"/>
    <n v="2"/>
    <n v="100"/>
    <n v="13"/>
    <n v="52"/>
    <n v="0.10101"/>
    <n v="9.7949999999999999E-3"/>
    <n v="9.1215000000000004E-2"/>
    <n v="32.400700000000001"/>
    <n v="10.312404287901991"/>
  </r>
  <r>
    <s v="latin_pliny_the_elder_naturalis_historia"/>
    <x v="2"/>
    <x v="3"/>
    <s v="hellinger"/>
    <n v="3"/>
    <n v="100"/>
    <n v="13"/>
    <n v="52"/>
    <n v="0.111111"/>
    <n v="9.7949999999999999E-3"/>
    <n v="0.101316"/>
    <n v="32.865372000000001"/>
    <n v="11.343644716692189"/>
  </r>
  <r>
    <s v="latin_pliny_the_elder_naturalis_historia"/>
    <x v="2"/>
    <x v="3"/>
    <s v="hellinger"/>
    <n v="4"/>
    <n v="100"/>
    <n v="13"/>
    <n v="52"/>
    <n v="8.0808000000000005E-2"/>
    <n v="9.7949999999999999E-3"/>
    <n v="7.1013000000000007E-2"/>
    <n v="32.717694000000002"/>
    <n v="8.2499234303215925"/>
  </r>
  <r>
    <s v="latin_pliny_the_elder_naturalis_historia"/>
    <x v="2"/>
    <x v="3"/>
    <s v="hellinger"/>
    <n v="5"/>
    <n v="100"/>
    <n v="13"/>
    <n v="52"/>
    <n v="9.0909000000000004E-2"/>
    <n v="9.7949999999999999E-3"/>
    <n v="8.1114000000000006E-2"/>
    <n v="33.090342"/>
    <n v="9.2811638591117926"/>
  </r>
  <r>
    <s v="latin_pliny_the_elder_naturalis_historia"/>
    <x v="2"/>
    <x v="3"/>
    <s v="hellinger"/>
    <n v="6"/>
    <n v="100"/>
    <n v="13"/>
    <n v="52"/>
    <n v="6.0606E-2"/>
    <n v="9.7949999999999999E-3"/>
    <n v="5.0811000000000002E-2"/>
    <n v="33.439245"/>
    <n v="6.1874425727411948"/>
  </r>
  <r>
    <s v="latin_pliny_the_elder_naturalis_historia"/>
    <x v="2"/>
    <x v="3"/>
    <s v="hellinger"/>
    <n v="7"/>
    <n v="100"/>
    <n v="13"/>
    <n v="52"/>
    <n v="6.0606E-2"/>
    <n v="9.7949999999999999E-3"/>
    <n v="5.0811000000000002E-2"/>
    <n v="32.179119"/>
    <n v="6.1874425727411948"/>
  </r>
  <r>
    <s v="latin_pliny_the_elder_naturalis_historia"/>
    <x v="2"/>
    <x v="3"/>
    <s v="js"/>
    <n v="0"/>
    <n v="100"/>
    <n v="13"/>
    <n v="52"/>
    <n v="6.0606E-2"/>
    <n v="9.7949999999999999E-3"/>
    <n v="5.0811000000000002E-2"/>
    <n v="29.666839"/>
    <n v="6.1874425727411948"/>
  </r>
  <r>
    <s v="latin_pliny_the_elder_naturalis_historia"/>
    <x v="2"/>
    <x v="3"/>
    <s v="js"/>
    <n v="1"/>
    <n v="100"/>
    <n v="13"/>
    <n v="52"/>
    <n v="7.0707000000000006E-2"/>
    <n v="9.7949999999999999E-3"/>
    <n v="6.0912000000000001E-2"/>
    <n v="28.516031999999999"/>
    <n v="7.2186830015313941"/>
  </r>
  <r>
    <s v="latin_pliny_the_elder_naturalis_historia"/>
    <x v="2"/>
    <x v="3"/>
    <s v="js"/>
    <n v="2"/>
    <n v="100"/>
    <n v="13"/>
    <n v="52"/>
    <n v="6.0606E-2"/>
    <n v="9.7949999999999999E-3"/>
    <n v="5.0811000000000002E-2"/>
    <n v="29.048943999999999"/>
    <n v="6.1874425727411948"/>
  </r>
  <r>
    <s v="latin_pliny_the_elder_naturalis_historia"/>
    <x v="2"/>
    <x v="3"/>
    <s v="js"/>
    <n v="3"/>
    <n v="100"/>
    <n v="13"/>
    <n v="52"/>
    <n v="5.0505000000000001E-2"/>
    <n v="9.7949999999999999E-3"/>
    <n v="4.0710000000000003E-2"/>
    <n v="29.544432"/>
    <n v="5.1562021439509955"/>
  </r>
  <r>
    <s v="latin_pliny_the_elder_naturalis_historia"/>
    <x v="2"/>
    <x v="3"/>
    <s v="js"/>
    <n v="4"/>
    <n v="100"/>
    <n v="13"/>
    <n v="52"/>
    <n v="8.0808000000000005E-2"/>
    <n v="9.7949999999999999E-3"/>
    <n v="7.1013000000000007E-2"/>
    <n v="27.997312000000001"/>
    <n v="8.2499234303215925"/>
  </r>
  <r>
    <s v="latin_pliny_the_elder_naturalis_historia"/>
    <x v="2"/>
    <x v="3"/>
    <s v="js"/>
    <n v="5"/>
    <n v="100"/>
    <n v="13"/>
    <n v="52"/>
    <n v="0.10101"/>
    <n v="9.7949999999999999E-3"/>
    <n v="9.1215000000000004E-2"/>
    <n v="28.568435999999998"/>
    <n v="10.312404287901991"/>
  </r>
  <r>
    <s v="latin_pliny_the_elder_naturalis_historia"/>
    <x v="2"/>
    <x v="3"/>
    <s v="js"/>
    <n v="6"/>
    <n v="100"/>
    <n v="13"/>
    <n v="52"/>
    <n v="7.0707000000000006E-2"/>
    <n v="9.7949999999999999E-3"/>
    <n v="6.0912000000000001E-2"/>
    <n v="28.055022000000001"/>
    <n v="7.2186830015313941"/>
  </r>
  <r>
    <s v="latin_pliny_the_elder_naturalis_historia"/>
    <x v="2"/>
    <x v="3"/>
    <s v="js"/>
    <n v="7"/>
    <n v="100"/>
    <n v="13"/>
    <n v="52"/>
    <n v="0.10101"/>
    <n v="9.7949999999999999E-3"/>
    <n v="9.1215000000000004E-2"/>
    <n v="29.30226"/>
    <n v="10.312404287901991"/>
  </r>
  <r>
    <s v="latin_pliny_the_elder_naturalis_historia"/>
    <x v="2"/>
    <x v="3"/>
    <s v="l1"/>
    <n v="0"/>
    <n v="100"/>
    <n v="13"/>
    <n v="52"/>
    <n v="0.111111"/>
    <n v="9.7949999999999999E-3"/>
    <n v="0.101316"/>
    <n v="24.540084"/>
    <n v="11.343644716692189"/>
  </r>
  <r>
    <s v="latin_pliny_the_elder_naturalis_historia"/>
    <x v="2"/>
    <x v="3"/>
    <s v="l1"/>
    <n v="1"/>
    <n v="100"/>
    <n v="13"/>
    <n v="52"/>
    <n v="9.0909000000000004E-2"/>
    <n v="9.7949999999999999E-3"/>
    <n v="8.1114000000000006E-2"/>
    <n v="26.405977"/>
    <n v="9.2811638591117926"/>
  </r>
  <r>
    <s v="latin_pliny_the_elder_naturalis_historia"/>
    <x v="2"/>
    <x v="3"/>
    <s v="l1"/>
    <n v="2"/>
    <n v="100"/>
    <n v="13"/>
    <n v="52"/>
    <n v="7.0707000000000006E-2"/>
    <n v="9.7949999999999999E-3"/>
    <n v="6.0912000000000001E-2"/>
    <n v="24.296552999999999"/>
    <n v="7.2186830015313941"/>
  </r>
  <r>
    <s v="latin_pliny_the_elder_naturalis_historia"/>
    <x v="2"/>
    <x v="3"/>
    <s v="l1"/>
    <n v="3"/>
    <n v="100"/>
    <n v="13"/>
    <n v="52"/>
    <n v="8.0808000000000005E-2"/>
    <n v="9.7949999999999999E-3"/>
    <n v="7.1013000000000007E-2"/>
    <n v="24.94069"/>
    <n v="8.2499234303215925"/>
  </r>
  <r>
    <s v="latin_pliny_the_elder_naturalis_historia"/>
    <x v="2"/>
    <x v="3"/>
    <s v="l1"/>
    <n v="4"/>
    <n v="100"/>
    <n v="13"/>
    <n v="52"/>
    <n v="6.0606E-2"/>
    <n v="9.7949999999999999E-3"/>
    <n v="5.0811000000000002E-2"/>
    <n v="25.973044999999999"/>
    <n v="6.1874425727411948"/>
  </r>
  <r>
    <s v="latin_pliny_the_elder_naturalis_historia"/>
    <x v="2"/>
    <x v="3"/>
    <s v="l1"/>
    <n v="5"/>
    <n v="100"/>
    <n v="13"/>
    <n v="52"/>
    <n v="5.0505000000000001E-2"/>
    <n v="9.7949999999999999E-3"/>
    <n v="4.0710000000000003E-2"/>
    <n v="26.102018999999999"/>
    <n v="5.1562021439509955"/>
  </r>
  <r>
    <s v="latin_pliny_the_elder_naturalis_historia"/>
    <x v="2"/>
    <x v="3"/>
    <s v="l1"/>
    <n v="6"/>
    <n v="100"/>
    <n v="13"/>
    <n v="52"/>
    <n v="9.0909000000000004E-2"/>
    <n v="9.7949999999999999E-3"/>
    <n v="8.1114000000000006E-2"/>
    <n v="26.131242"/>
    <n v="9.2811638591117926"/>
  </r>
  <r>
    <s v="latin_pliny_the_elder_naturalis_historia"/>
    <x v="2"/>
    <x v="3"/>
    <s v="l1"/>
    <n v="7"/>
    <n v="100"/>
    <n v="13"/>
    <n v="52"/>
    <n v="7.0707000000000006E-2"/>
    <n v="9.7949999999999999E-3"/>
    <n v="6.0912000000000001E-2"/>
    <n v="24.947423000000001"/>
    <n v="7.2186830015313941"/>
  </r>
  <r>
    <s v="latin_pliny_the_elder_naturalis_historia"/>
    <x v="2"/>
    <x v="4"/>
    <s v="hellinger"/>
    <n v="0"/>
    <n v="100"/>
    <n v="10"/>
    <n v="50"/>
    <n v="4.0404000000000002E-2"/>
    <n v="1.0203E-2"/>
    <n v="3.0200999999999999E-2"/>
    <n v="32.86318"/>
    <n v="3.9600117612466921"/>
  </r>
  <r>
    <s v="latin_pliny_the_elder_naturalis_historia"/>
    <x v="2"/>
    <x v="4"/>
    <s v="hellinger"/>
    <n v="1"/>
    <n v="100"/>
    <n v="10"/>
    <n v="50"/>
    <n v="4.0404000000000002E-2"/>
    <n v="1.0203E-2"/>
    <n v="3.0200999999999999E-2"/>
    <n v="33.223154000000001"/>
    <n v="3.9600117612466921"/>
  </r>
  <r>
    <s v="latin_pliny_the_elder_naturalis_historia"/>
    <x v="2"/>
    <x v="4"/>
    <s v="hellinger"/>
    <n v="2"/>
    <n v="100"/>
    <n v="10"/>
    <n v="50"/>
    <n v="5.0505000000000001E-2"/>
    <n v="1.0203E-2"/>
    <n v="4.0301999999999998E-2"/>
    <n v="33.719855000000003"/>
    <n v="4.9500147015583655"/>
  </r>
  <r>
    <s v="latin_pliny_the_elder_naturalis_historia"/>
    <x v="2"/>
    <x v="4"/>
    <s v="hellinger"/>
    <n v="3"/>
    <n v="100"/>
    <n v="10"/>
    <n v="50"/>
    <n v="3.0303E-2"/>
    <n v="1.0203E-2"/>
    <n v="2.01E-2"/>
    <n v="33.088607000000003"/>
    <n v="2.9700088209350191"/>
  </r>
  <r>
    <s v="latin_pliny_the_elder_naturalis_historia"/>
    <x v="2"/>
    <x v="4"/>
    <s v="hellinger"/>
    <n v="4"/>
    <n v="100"/>
    <n v="10"/>
    <n v="50"/>
    <n v="6.0606E-2"/>
    <n v="1.0203E-2"/>
    <n v="5.0403000000000003E-2"/>
    <n v="32.977243000000001"/>
    <n v="5.9400176418700381"/>
  </r>
  <r>
    <s v="latin_pliny_the_elder_naturalis_historia"/>
    <x v="2"/>
    <x v="4"/>
    <s v="hellinger"/>
    <n v="5"/>
    <n v="100"/>
    <n v="10"/>
    <n v="50"/>
    <n v="4.0404000000000002E-2"/>
    <n v="1.0203E-2"/>
    <n v="3.0200999999999999E-2"/>
    <n v="33.800235999999998"/>
    <n v="3.9600117612466921"/>
  </r>
  <r>
    <s v="latin_pliny_the_elder_naturalis_historia"/>
    <x v="2"/>
    <x v="4"/>
    <s v="hellinger"/>
    <n v="6"/>
    <n v="100"/>
    <n v="10"/>
    <n v="50"/>
    <n v="4.0404000000000002E-2"/>
    <n v="1.0203E-2"/>
    <n v="3.0200999999999999E-2"/>
    <n v="32.337812"/>
    <n v="3.9600117612466921"/>
  </r>
  <r>
    <s v="latin_pliny_the_elder_naturalis_historia"/>
    <x v="2"/>
    <x v="4"/>
    <s v="hellinger"/>
    <n v="7"/>
    <n v="100"/>
    <n v="10"/>
    <n v="50"/>
    <n v="7.0707000000000006E-2"/>
    <n v="1.0203E-2"/>
    <n v="6.0504000000000002E-2"/>
    <n v="32.974508999999998"/>
    <n v="6.9300205821817116"/>
  </r>
  <r>
    <s v="latin_pliny_the_elder_naturalis_historia"/>
    <x v="2"/>
    <x v="4"/>
    <s v="js"/>
    <n v="0"/>
    <n v="100"/>
    <n v="10"/>
    <n v="50"/>
    <n v="4.0404000000000002E-2"/>
    <n v="1.0203E-2"/>
    <n v="3.0200999999999999E-2"/>
    <n v="29.548831"/>
    <n v="3.9600117612466921"/>
  </r>
  <r>
    <s v="latin_pliny_the_elder_naturalis_historia"/>
    <x v="2"/>
    <x v="4"/>
    <s v="js"/>
    <n v="1"/>
    <n v="100"/>
    <n v="10"/>
    <n v="50"/>
    <n v="5.0505000000000001E-2"/>
    <n v="1.0203E-2"/>
    <n v="4.0301999999999998E-2"/>
    <n v="29.205244"/>
    <n v="4.9500147015583655"/>
  </r>
  <r>
    <s v="latin_pliny_the_elder_naturalis_historia"/>
    <x v="2"/>
    <x v="4"/>
    <s v="js"/>
    <n v="2"/>
    <n v="100"/>
    <n v="10"/>
    <n v="50"/>
    <n v="3.0303E-2"/>
    <n v="1.0203E-2"/>
    <n v="2.01E-2"/>
    <n v="29.077852"/>
    <n v="2.9700088209350191"/>
  </r>
  <r>
    <s v="latin_pliny_the_elder_naturalis_historia"/>
    <x v="2"/>
    <x v="4"/>
    <s v="js"/>
    <n v="3"/>
    <n v="100"/>
    <n v="10"/>
    <n v="50"/>
    <n v="3.0303E-2"/>
    <n v="1.0203E-2"/>
    <n v="2.01E-2"/>
    <n v="28.989737999999999"/>
    <n v="2.9700088209350191"/>
  </r>
  <r>
    <s v="latin_pliny_the_elder_naturalis_historia"/>
    <x v="2"/>
    <x v="4"/>
    <s v="js"/>
    <n v="4"/>
    <n v="100"/>
    <n v="10"/>
    <n v="50"/>
    <n v="5.0505000000000001E-2"/>
    <n v="1.0203E-2"/>
    <n v="4.0301999999999998E-2"/>
    <n v="29.536169999999998"/>
    <n v="4.9500147015583655"/>
  </r>
  <r>
    <s v="latin_pliny_the_elder_naturalis_historia"/>
    <x v="2"/>
    <x v="4"/>
    <s v="js"/>
    <n v="5"/>
    <n v="100"/>
    <n v="10"/>
    <n v="50"/>
    <n v="6.0606E-2"/>
    <n v="1.0203E-2"/>
    <n v="5.0403000000000003E-2"/>
    <n v="29.005611999999999"/>
    <n v="5.9400176418700381"/>
  </r>
  <r>
    <s v="latin_pliny_the_elder_naturalis_historia"/>
    <x v="2"/>
    <x v="4"/>
    <s v="js"/>
    <n v="6"/>
    <n v="100"/>
    <n v="10"/>
    <n v="50"/>
    <n v="4.0404000000000002E-2"/>
    <n v="1.0203E-2"/>
    <n v="3.0200999999999999E-2"/>
    <n v="28.772213000000001"/>
    <n v="3.9600117612466921"/>
  </r>
  <r>
    <s v="latin_pliny_the_elder_naturalis_historia"/>
    <x v="2"/>
    <x v="4"/>
    <s v="js"/>
    <n v="7"/>
    <n v="100"/>
    <n v="10"/>
    <n v="50"/>
    <n v="1.0101000000000001E-2"/>
    <n v="1.0203E-2"/>
    <n v="-1.02E-4"/>
    <n v="29.139797999999999"/>
    <n v="0.99000294031167302"/>
  </r>
  <r>
    <s v="latin_pliny_the_elder_naturalis_historia"/>
    <x v="2"/>
    <x v="4"/>
    <s v="l1"/>
    <n v="0"/>
    <n v="100"/>
    <n v="10"/>
    <n v="50"/>
    <n v="5.0505000000000001E-2"/>
    <n v="1.0203E-2"/>
    <n v="4.0301999999999998E-2"/>
    <n v="25.666834000000001"/>
    <n v="4.9500147015583655"/>
  </r>
  <r>
    <s v="latin_pliny_the_elder_naturalis_historia"/>
    <x v="2"/>
    <x v="4"/>
    <s v="l1"/>
    <n v="1"/>
    <n v="100"/>
    <n v="10"/>
    <n v="50"/>
    <n v="4.0404000000000002E-2"/>
    <n v="1.0203E-2"/>
    <n v="3.0200999999999999E-2"/>
    <n v="25.612185"/>
    <n v="3.9600117612466921"/>
  </r>
  <r>
    <s v="latin_pliny_the_elder_naturalis_historia"/>
    <x v="2"/>
    <x v="4"/>
    <s v="l1"/>
    <n v="2"/>
    <n v="100"/>
    <n v="10"/>
    <n v="50"/>
    <n v="2.0202000000000001E-2"/>
    <n v="1.0203E-2"/>
    <n v="9.9989999999999992E-3"/>
    <n v="25.993801999999999"/>
    <n v="1.980005880623346"/>
  </r>
  <r>
    <s v="latin_pliny_the_elder_naturalis_historia"/>
    <x v="2"/>
    <x v="4"/>
    <s v="l1"/>
    <n v="3"/>
    <n v="100"/>
    <n v="10"/>
    <n v="50"/>
    <n v="4.0404000000000002E-2"/>
    <n v="1.0203E-2"/>
    <n v="3.0200999999999999E-2"/>
    <n v="25.637964"/>
    <n v="3.9600117612466921"/>
  </r>
  <r>
    <s v="latin_pliny_the_elder_naturalis_historia"/>
    <x v="2"/>
    <x v="4"/>
    <s v="l1"/>
    <n v="4"/>
    <n v="100"/>
    <n v="10"/>
    <n v="50"/>
    <n v="3.0303E-2"/>
    <n v="1.0203E-2"/>
    <n v="2.01E-2"/>
    <n v="25.507411999999999"/>
    <n v="2.9700088209350191"/>
  </r>
  <r>
    <s v="latin_pliny_the_elder_naturalis_historia"/>
    <x v="2"/>
    <x v="4"/>
    <s v="l1"/>
    <n v="5"/>
    <n v="100"/>
    <n v="10"/>
    <n v="50"/>
    <n v="3.0303E-2"/>
    <n v="1.0203E-2"/>
    <n v="2.01E-2"/>
    <n v="27.619409999999998"/>
    <n v="2.9700088209350191"/>
  </r>
  <r>
    <s v="latin_pliny_the_elder_naturalis_historia"/>
    <x v="2"/>
    <x v="4"/>
    <s v="l1"/>
    <n v="6"/>
    <n v="100"/>
    <n v="10"/>
    <n v="50"/>
    <n v="4.0404000000000002E-2"/>
    <n v="1.0203E-2"/>
    <n v="3.0200999999999999E-2"/>
    <n v="26.025744"/>
    <n v="3.9600117612466921"/>
  </r>
  <r>
    <s v="latin_pliny_the_elder_naturalis_historia"/>
    <x v="2"/>
    <x v="4"/>
    <s v="l1"/>
    <n v="7"/>
    <n v="100"/>
    <n v="10"/>
    <n v="50"/>
    <n v="3.0303E-2"/>
    <n v="1.0203E-2"/>
    <n v="2.01E-2"/>
    <n v="27.313870999999999"/>
    <n v="2.9700088209350191"/>
  </r>
  <r>
    <s v="latin_pliny_the_younger_letters"/>
    <x v="0"/>
    <x v="0"/>
    <s v="hellinger"/>
    <n v="0"/>
    <n v="334"/>
    <n v="167"/>
    <n v="167"/>
    <n v="2.4024E-2"/>
    <n v="3.0119999999999999E-3"/>
    <n v="2.1011999999999999E-2"/>
    <n v="131.13637199999999"/>
    <n v="7.9760956175298805"/>
  </r>
  <r>
    <s v="latin_pliny_the_younger_letters"/>
    <x v="0"/>
    <x v="0"/>
    <s v="hellinger"/>
    <n v="1"/>
    <n v="334"/>
    <n v="167"/>
    <n v="167"/>
    <n v="2.7026999999999999E-2"/>
    <n v="3.0119999999999999E-3"/>
    <n v="2.4015000000000002E-2"/>
    <n v="132.53930500000001"/>
    <n v="8.9731075697211153"/>
  </r>
  <r>
    <s v="latin_pliny_the_younger_letters"/>
    <x v="0"/>
    <x v="0"/>
    <s v="hellinger"/>
    <n v="2"/>
    <n v="334"/>
    <n v="167"/>
    <n v="167"/>
    <n v="1.8017999999999999E-2"/>
    <n v="3.0119999999999999E-3"/>
    <n v="1.5006E-2"/>
    <n v="131.16007099999999"/>
    <n v="5.9820717131474099"/>
  </r>
  <r>
    <s v="latin_pliny_the_younger_letters"/>
    <x v="0"/>
    <x v="0"/>
    <s v="hellinger"/>
    <n v="3"/>
    <n v="334"/>
    <n v="167"/>
    <n v="167"/>
    <n v="1.8017999999999999E-2"/>
    <n v="3.0119999999999999E-3"/>
    <n v="1.5006E-2"/>
    <n v="129.94287199999999"/>
    <n v="5.9820717131474099"/>
  </r>
  <r>
    <s v="latin_pliny_the_younger_letters"/>
    <x v="0"/>
    <x v="0"/>
    <s v="hellinger"/>
    <n v="4"/>
    <n v="334"/>
    <n v="167"/>
    <n v="167"/>
    <n v="2.4024E-2"/>
    <n v="3.0119999999999999E-3"/>
    <n v="2.1011999999999999E-2"/>
    <n v="133.78137100000001"/>
    <n v="7.9760956175298805"/>
  </r>
  <r>
    <s v="latin_pliny_the_younger_letters"/>
    <x v="0"/>
    <x v="0"/>
    <s v="hellinger"/>
    <n v="5"/>
    <n v="334"/>
    <n v="167"/>
    <n v="167"/>
    <n v="2.4024E-2"/>
    <n v="3.0119999999999999E-3"/>
    <n v="2.1011999999999999E-2"/>
    <n v="133.19780600000001"/>
    <n v="7.9760956175298805"/>
  </r>
  <r>
    <s v="latin_pliny_the_younger_letters"/>
    <x v="0"/>
    <x v="0"/>
    <s v="hellinger"/>
    <n v="6"/>
    <n v="334"/>
    <n v="167"/>
    <n v="167"/>
    <n v="3.3033E-2"/>
    <n v="3.0119999999999999E-3"/>
    <n v="3.0020999999999999E-2"/>
    <n v="131.238665"/>
    <n v="10.967131474103585"/>
  </r>
  <r>
    <s v="latin_pliny_the_younger_letters"/>
    <x v="0"/>
    <x v="0"/>
    <s v="hellinger"/>
    <n v="7"/>
    <n v="334"/>
    <n v="167"/>
    <n v="167"/>
    <n v="2.1021000000000001E-2"/>
    <n v="3.0119999999999999E-3"/>
    <n v="1.8009000000000001E-2"/>
    <n v="130.52011100000001"/>
    <n v="6.9790836653386457"/>
  </r>
  <r>
    <s v="latin_pliny_the_younger_letters"/>
    <x v="0"/>
    <x v="0"/>
    <s v="js"/>
    <n v="0"/>
    <n v="334"/>
    <n v="167"/>
    <n v="167"/>
    <n v="3.0030000000000001E-2"/>
    <n v="3.0119999999999999E-3"/>
    <n v="2.7018E-2"/>
    <n v="116.849799"/>
    <n v="9.970119521912352"/>
  </r>
  <r>
    <s v="latin_pliny_the_younger_letters"/>
    <x v="0"/>
    <x v="0"/>
    <s v="js"/>
    <n v="1"/>
    <n v="334"/>
    <n v="167"/>
    <n v="167"/>
    <n v="1.5015000000000001E-2"/>
    <n v="3.0119999999999999E-3"/>
    <n v="1.2003E-2"/>
    <n v="116.300646"/>
    <n v="4.985059760956176"/>
  </r>
  <r>
    <s v="latin_pliny_the_younger_letters"/>
    <x v="0"/>
    <x v="0"/>
    <s v="js"/>
    <n v="2"/>
    <n v="334"/>
    <n v="167"/>
    <n v="167"/>
    <n v="1.8017999999999999E-2"/>
    <n v="3.0119999999999999E-3"/>
    <n v="1.5006E-2"/>
    <n v="115.596307"/>
    <n v="5.9820717131474099"/>
  </r>
  <r>
    <s v="latin_pliny_the_younger_letters"/>
    <x v="0"/>
    <x v="0"/>
    <s v="js"/>
    <n v="3"/>
    <n v="334"/>
    <n v="167"/>
    <n v="167"/>
    <n v="2.1021000000000001E-2"/>
    <n v="3.0119999999999999E-3"/>
    <n v="1.8009000000000001E-2"/>
    <n v="117.228548"/>
    <n v="6.9790836653386457"/>
  </r>
  <r>
    <s v="latin_pliny_the_younger_letters"/>
    <x v="0"/>
    <x v="0"/>
    <s v="js"/>
    <n v="4"/>
    <n v="334"/>
    <n v="167"/>
    <n v="167"/>
    <n v="1.5015000000000001E-2"/>
    <n v="3.0119999999999999E-3"/>
    <n v="1.2003E-2"/>
    <n v="115.272949"/>
    <n v="4.985059760956176"/>
  </r>
  <r>
    <s v="latin_pliny_the_younger_letters"/>
    <x v="0"/>
    <x v="0"/>
    <s v="js"/>
    <n v="5"/>
    <n v="334"/>
    <n v="167"/>
    <n v="167"/>
    <n v="2.7026999999999999E-2"/>
    <n v="3.0119999999999999E-3"/>
    <n v="2.4015000000000002E-2"/>
    <n v="115.50371699999999"/>
    <n v="8.9731075697211153"/>
  </r>
  <r>
    <s v="latin_pliny_the_younger_letters"/>
    <x v="0"/>
    <x v="0"/>
    <s v="js"/>
    <n v="6"/>
    <n v="334"/>
    <n v="167"/>
    <n v="167"/>
    <n v="9.0089999999999996E-3"/>
    <n v="3.0119999999999999E-3"/>
    <n v="5.9969999999999997E-3"/>
    <n v="116.655215"/>
    <n v="2.991035856573705"/>
  </r>
  <r>
    <s v="latin_pliny_the_younger_letters"/>
    <x v="0"/>
    <x v="0"/>
    <s v="js"/>
    <n v="7"/>
    <n v="334"/>
    <n v="167"/>
    <n v="167"/>
    <n v="2.7026999999999999E-2"/>
    <n v="3.0119999999999999E-3"/>
    <n v="2.4015000000000002E-2"/>
    <n v="117.347796"/>
    <n v="8.9731075697211153"/>
  </r>
  <r>
    <s v="latin_pliny_the_younger_letters"/>
    <x v="0"/>
    <x v="0"/>
    <s v="l1"/>
    <n v="0"/>
    <n v="334"/>
    <n v="167"/>
    <n v="167"/>
    <n v="2.4024E-2"/>
    <n v="3.0119999999999999E-3"/>
    <n v="2.1011999999999999E-2"/>
    <n v="112.76370900000001"/>
    <n v="7.9760956175298805"/>
  </r>
  <r>
    <s v="latin_pliny_the_younger_letters"/>
    <x v="0"/>
    <x v="0"/>
    <s v="l1"/>
    <n v="1"/>
    <n v="334"/>
    <n v="167"/>
    <n v="167"/>
    <n v="1.5015000000000001E-2"/>
    <n v="3.0119999999999999E-3"/>
    <n v="1.2003E-2"/>
    <n v="111.484362"/>
    <n v="4.985059760956176"/>
  </r>
  <r>
    <s v="latin_pliny_the_younger_letters"/>
    <x v="0"/>
    <x v="0"/>
    <s v="l1"/>
    <n v="2"/>
    <n v="334"/>
    <n v="167"/>
    <n v="167"/>
    <n v="3.0030000000000001E-2"/>
    <n v="3.0119999999999999E-3"/>
    <n v="2.7018E-2"/>
    <n v="108.933311"/>
    <n v="9.970119521912352"/>
  </r>
  <r>
    <s v="latin_pliny_the_younger_letters"/>
    <x v="0"/>
    <x v="0"/>
    <s v="l1"/>
    <n v="3"/>
    <n v="334"/>
    <n v="167"/>
    <n v="167"/>
    <n v="2.7026999999999999E-2"/>
    <n v="3.0119999999999999E-3"/>
    <n v="2.4015000000000002E-2"/>
    <n v="111.657124"/>
    <n v="8.9731075697211153"/>
  </r>
  <r>
    <s v="latin_pliny_the_younger_letters"/>
    <x v="0"/>
    <x v="0"/>
    <s v="l1"/>
    <n v="4"/>
    <n v="334"/>
    <n v="167"/>
    <n v="167"/>
    <n v="2.1021000000000001E-2"/>
    <n v="3.0119999999999999E-3"/>
    <n v="1.8009000000000001E-2"/>
    <n v="109.013758"/>
    <n v="6.9790836653386457"/>
  </r>
  <r>
    <s v="latin_pliny_the_younger_letters"/>
    <x v="0"/>
    <x v="0"/>
    <s v="l1"/>
    <n v="5"/>
    <n v="334"/>
    <n v="167"/>
    <n v="167"/>
    <n v="2.1021000000000001E-2"/>
    <n v="3.0119999999999999E-3"/>
    <n v="1.8009000000000001E-2"/>
    <n v="108.349214"/>
    <n v="6.9790836653386457"/>
  </r>
  <r>
    <s v="latin_pliny_the_younger_letters"/>
    <x v="0"/>
    <x v="0"/>
    <s v="l1"/>
    <n v="6"/>
    <n v="334"/>
    <n v="167"/>
    <n v="167"/>
    <n v="9.0089999999999996E-3"/>
    <n v="3.0119999999999999E-3"/>
    <n v="5.9969999999999997E-3"/>
    <n v="111.152901"/>
    <n v="2.991035856573705"/>
  </r>
  <r>
    <s v="latin_pliny_the_younger_letters"/>
    <x v="0"/>
    <x v="0"/>
    <s v="l1"/>
    <n v="7"/>
    <n v="334"/>
    <n v="167"/>
    <n v="167"/>
    <n v="1.8017999999999999E-2"/>
    <n v="3.0119999999999999E-3"/>
    <n v="1.5006E-2"/>
    <n v="108.08694800000001"/>
    <n v="5.9820717131474099"/>
  </r>
  <r>
    <s v="latin_pliny_the_younger_letters"/>
    <x v="0"/>
    <x v="1"/>
    <s v="hellinger"/>
    <n v="0"/>
    <n v="334"/>
    <n v="84"/>
    <n v="168"/>
    <n v="6.0060000000000001E-3"/>
    <n v="2.9940000000000001E-3"/>
    <n v="3.0119999999999999E-3"/>
    <n v="131.10286600000001"/>
    <n v="2.0060120240480961"/>
  </r>
  <r>
    <s v="latin_pliny_the_younger_letters"/>
    <x v="0"/>
    <x v="1"/>
    <s v="hellinger"/>
    <n v="1"/>
    <n v="334"/>
    <n v="84"/>
    <n v="168"/>
    <n v="1.8017999999999999E-2"/>
    <n v="2.9940000000000001E-3"/>
    <n v="1.5023999999999999E-2"/>
    <n v="131.800466"/>
    <n v="6.0180360721442883"/>
  </r>
  <r>
    <s v="latin_pliny_the_younger_letters"/>
    <x v="0"/>
    <x v="1"/>
    <s v="hellinger"/>
    <n v="2"/>
    <n v="334"/>
    <n v="84"/>
    <n v="168"/>
    <n v="1.8017999999999999E-2"/>
    <n v="2.9940000000000001E-3"/>
    <n v="1.5023999999999999E-2"/>
    <n v="131.61031199999999"/>
    <n v="6.0180360721442883"/>
  </r>
  <r>
    <s v="latin_pliny_the_younger_letters"/>
    <x v="0"/>
    <x v="1"/>
    <s v="hellinger"/>
    <n v="3"/>
    <n v="334"/>
    <n v="84"/>
    <n v="168"/>
    <n v="2.1021000000000001E-2"/>
    <n v="2.9940000000000001E-3"/>
    <n v="1.8027000000000001E-2"/>
    <n v="132.19591500000001"/>
    <n v="7.0210420841683367"/>
  </r>
  <r>
    <s v="latin_pliny_the_younger_letters"/>
    <x v="0"/>
    <x v="1"/>
    <s v="hellinger"/>
    <n v="4"/>
    <n v="334"/>
    <n v="84"/>
    <n v="168"/>
    <n v="1.5015000000000001E-2"/>
    <n v="2.9940000000000001E-3"/>
    <n v="1.2021E-2"/>
    <n v="133.582752"/>
    <n v="5.0150300601202407"/>
  </r>
  <r>
    <s v="latin_pliny_the_younger_letters"/>
    <x v="0"/>
    <x v="1"/>
    <s v="hellinger"/>
    <n v="5"/>
    <n v="334"/>
    <n v="84"/>
    <n v="168"/>
    <n v="1.5015000000000001E-2"/>
    <n v="2.9940000000000001E-3"/>
    <n v="1.2021E-2"/>
    <n v="133.71915799999999"/>
    <n v="5.0150300601202407"/>
  </r>
  <r>
    <s v="latin_pliny_the_younger_letters"/>
    <x v="0"/>
    <x v="1"/>
    <s v="hellinger"/>
    <n v="6"/>
    <n v="334"/>
    <n v="84"/>
    <n v="168"/>
    <n v="1.8017999999999999E-2"/>
    <n v="2.9940000000000001E-3"/>
    <n v="1.5023999999999999E-2"/>
    <n v="132.03083000000001"/>
    <n v="6.0180360721442883"/>
  </r>
  <r>
    <s v="latin_pliny_the_younger_letters"/>
    <x v="0"/>
    <x v="1"/>
    <s v="hellinger"/>
    <n v="7"/>
    <n v="334"/>
    <n v="84"/>
    <n v="168"/>
    <n v="1.5015000000000001E-2"/>
    <n v="2.9940000000000001E-3"/>
    <n v="1.2021E-2"/>
    <n v="133.21343300000001"/>
    <n v="5.0150300601202407"/>
  </r>
  <r>
    <s v="latin_pliny_the_younger_letters"/>
    <x v="0"/>
    <x v="1"/>
    <s v="js"/>
    <n v="0"/>
    <n v="334"/>
    <n v="84"/>
    <n v="168"/>
    <n v="2.1021000000000001E-2"/>
    <n v="2.9940000000000001E-3"/>
    <n v="1.8027000000000001E-2"/>
    <n v="116.300186"/>
    <n v="7.0210420841683367"/>
  </r>
  <r>
    <s v="latin_pliny_the_younger_letters"/>
    <x v="0"/>
    <x v="1"/>
    <s v="js"/>
    <n v="1"/>
    <n v="334"/>
    <n v="84"/>
    <n v="168"/>
    <n v="9.0089999999999996E-3"/>
    <n v="2.9940000000000001E-3"/>
    <n v="6.0150000000000004E-3"/>
    <n v="116.44518600000001"/>
    <n v="3.0090180360721441"/>
  </r>
  <r>
    <s v="latin_pliny_the_younger_letters"/>
    <x v="0"/>
    <x v="1"/>
    <s v="js"/>
    <n v="2"/>
    <n v="334"/>
    <n v="84"/>
    <n v="168"/>
    <n v="2.1021000000000001E-2"/>
    <n v="2.9940000000000001E-3"/>
    <n v="1.8027000000000001E-2"/>
    <n v="116.00982399999999"/>
    <n v="7.0210420841683367"/>
  </r>
  <r>
    <s v="latin_pliny_the_younger_letters"/>
    <x v="0"/>
    <x v="1"/>
    <s v="js"/>
    <n v="3"/>
    <n v="334"/>
    <n v="84"/>
    <n v="168"/>
    <n v="1.2012E-2"/>
    <n v="2.9940000000000001E-3"/>
    <n v="9.018E-3"/>
    <n v="114.760586"/>
    <n v="4.0120240480961922"/>
  </r>
  <r>
    <s v="latin_pliny_the_younger_letters"/>
    <x v="0"/>
    <x v="1"/>
    <s v="js"/>
    <n v="4"/>
    <n v="334"/>
    <n v="84"/>
    <n v="168"/>
    <n v="2.7026999999999999E-2"/>
    <n v="2.9940000000000001E-3"/>
    <n v="2.4032999999999999E-2"/>
    <n v="115.50585700000001"/>
    <n v="9.0270541082164328"/>
  </r>
  <r>
    <s v="latin_pliny_the_younger_letters"/>
    <x v="0"/>
    <x v="1"/>
    <s v="js"/>
    <n v="5"/>
    <n v="334"/>
    <n v="84"/>
    <n v="168"/>
    <n v="1.5015000000000001E-2"/>
    <n v="2.9940000000000001E-3"/>
    <n v="1.2021E-2"/>
    <n v="114.22333500000001"/>
    <n v="5.0150300601202407"/>
  </r>
  <r>
    <s v="latin_pliny_the_younger_letters"/>
    <x v="0"/>
    <x v="1"/>
    <s v="js"/>
    <n v="6"/>
    <n v="334"/>
    <n v="84"/>
    <n v="168"/>
    <n v="1.5015000000000001E-2"/>
    <n v="2.9940000000000001E-3"/>
    <n v="1.2021E-2"/>
    <n v="113.982741"/>
    <n v="5.0150300601202407"/>
  </r>
  <r>
    <s v="latin_pliny_the_younger_letters"/>
    <x v="0"/>
    <x v="1"/>
    <s v="js"/>
    <n v="7"/>
    <n v="334"/>
    <n v="84"/>
    <n v="168"/>
    <n v="1.8017999999999999E-2"/>
    <n v="2.9940000000000001E-3"/>
    <n v="1.5023999999999999E-2"/>
    <n v="117.265917"/>
    <n v="6.0180360721442883"/>
  </r>
  <r>
    <s v="latin_pliny_the_younger_letters"/>
    <x v="0"/>
    <x v="1"/>
    <s v="l1"/>
    <n v="0"/>
    <n v="334"/>
    <n v="84"/>
    <n v="168"/>
    <n v="1.2012E-2"/>
    <n v="2.9940000000000001E-3"/>
    <n v="9.018E-3"/>
    <n v="108.51432800000001"/>
    <n v="4.0120240480961922"/>
  </r>
  <r>
    <s v="latin_pliny_the_younger_letters"/>
    <x v="0"/>
    <x v="1"/>
    <s v="l1"/>
    <n v="1"/>
    <n v="334"/>
    <n v="84"/>
    <n v="168"/>
    <n v="2.7026999999999999E-2"/>
    <n v="2.9940000000000001E-3"/>
    <n v="2.4032999999999999E-2"/>
    <n v="108.69290700000001"/>
    <n v="9.0270541082164328"/>
  </r>
  <r>
    <s v="latin_pliny_the_younger_letters"/>
    <x v="0"/>
    <x v="1"/>
    <s v="l1"/>
    <n v="2"/>
    <n v="334"/>
    <n v="84"/>
    <n v="168"/>
    <n v="1.8017999999999999E-2"/>
    <n v="2.9940000000000001E-3"/>
    <n v="1.5023999999999999E-2"/>
    <n v="108.433925"/>
    <n v="6.0180360721442883"/>
  </r>
  <r>
    <s v="latin_pliny_the_younger_letters"/>
    <x v="0"/>
    <x v="1"/>
    <s v="l1"/>
    <n v="3"/>
    <n v="334"/>
    <n v="84"/>
    <n v="168"/>
    <n v="2.1021000000000001E-2"/>
    <n v="2.9940000000000001E-3"/>
    <n v="1.8027000000000001E-2"/>
    <n v="109.021004"/>
    <n v="7.0210420841683367"/>
  </r>
  <r>
    <s v="latin_pliny_the_younger_letters"/>
    <x v="0"/>
    <x v="1"/>
    <s v="l1"/>
    <n v="4"/>
    <n v="334"/>
    <n v="84"/>
    <n v="168"/>
    <n v="9.0089999999999996E-3"/>
    <n v="2.9940000000000001E-3"/>
    <n v="6.0150000000000004E-3"/>
    <n v="106.87862699999999"/>
    <n v="3.0090180360721441"/>
  </r>
  <r>
    <s v="latin_pliny_the_younger_letters"/>
    <x v="0"/>
    <x v="1"/>
    <s v="l1"/>
    <n v="5"/>
    <n v="334"/>
    <n v="84"/>
    <n v="168"/>
    <n v="6.0060000000000001E-3"/>
    <n v="2.9940000000000001E-3"/>
    <n v="3.0119999999999999E-3"/>
    <n v="110.07082800000001"/>
    <n v="2.0060120240480961"/>
  </r>
  <r>
    <s v="latin_pliny_the_younger_letters"/>
    <x v="0"/>
    <x v="1"/>
    <s v="l1"/>
    <n v="6"/>
    <n v="334"/>
    <n v="84"/>
    <n v="168"/>
    <n v="1.5015000000000001E-2"/>
    <n v="2.9940000000000001E-3"/>
    <n v="1.2021E-2"/>
    <n v="107.95734400000001"/>
    <n v="5.0150300601202407"/>
  </r>
  <r>
    <s v="latin_pliny_the_younger_letters"/>
    <x v="0"/>
    <x v="1"/>
    <s v="l1"/>
    <n v="7"/>
    <n v="334"/>
    <n v="84"/>
    <n v="168"/>
    <n v="2.1021000000000001E-2"/>
    <n v="2.9940000000000001E-3"/>
    <n v="1.8027000000000001E-2"/>
    <n v="107.564804"/>
    <n v="7.0210420841683367"/>
  </r>
  <r>
    <s v="latin_pliny_the_younger_letters"/>
    <x v="0"/>
    <x v="2"/>
    <s v="hellinger"/>
    <n v="0"/>
    <n v="334"/>
    <n v="56"/>
    <n v="168"/>
    <n v="1.2012E-2"/>
    <n v="2.9940000000000001E-3"/>
    <n v="9.018E-3"/>
    <n v="132.90491599999999"/>
    <n v="4.0120240480961922"/>
  </r>
  <r>
    <s v="latin_pliny_the_younger_letters"/>
    <x v="0"/>
    <x v="2"/>
    <s v="hellinger"/>
    <n v="1"/>
    <n v="334"/>
    <n v="56"/>
    <n v="168"/>
    <n v="1.8017999999999999E-2"/>
    <n v="2.9940000000000001E-3"/>
    <n v="1.5023999999999999E-2"/>
    <n v="131.613359"/>
    <n v="6.0180360721442883"/>
  </r>
  <r>
    <s v="latin_pliny_the_younger_letters"/>
    <x v="0"/>
    <x v="2"/>
    <s v="hellinger"/>
    <n v="2"/>
    <n v="334"/>
    <n v="56"/>
    <n v="168"/>
    <n v="9.0089999999999996E-3"/>
    <n v="2.9940000000000001E-3"/>
    <n v="6.0150000000000004E-3"/>
    <n v="131.136335"/>
    <n v="3.0090180360721441"/>
  </r>
  <r>
    <s v="latin_pliny_the_younger_letters"/>
    <x v="0"/>
    <x v="2"/>
    <s v="hellinger"/>
    <n v="3"/>
    <n v="334"/>
    <n v="56"/>
    <n v="168"/>
    <n v="1.2012E-2"/>
    <n v="2.9940000000000001E-3"/>
    <n v="9.018E-3"/>
    <n v="134.19441900000001"/>
    <n v="4.0120240480961922"/>
  </r>
  <r>
    <s v="latin_pliny_the_younger_letters"/>
    <x v="0"/>
    <x v="2"/>
    <s v="hellinger"/>
    <n v="4"/>
    <n v="334"/>
    <n v="56"/>
    <n v="168"/>
    <n v="6.0060000000000001E-3"/>
    <n v="2.9940000000000001E-3"/>
    <n v="3.0119999999999999E-3"/>
    <n v="132.65996799999999"/>
    <n v="2.0060120240480961"/>
  </r>
  <r>
    <s v="latin_pliny_the_younger_letters"/>
    <x v="0"/>
    <x v="2"/>
    <s v="hellinger"/>
    <n v="5"/>
    <n v="334"/>
    <n v="56"/>
    <n v="168"/>
    <n v="6.0060000000000001E-3"/>
    <n v="2.9940000000000001E-3"/>
    <n v="3.0119999999999999E-3"/>
    <n v="130.24365599999999"/>
    <n v="2.0060120240480961"/>
  </r>
  <r>
    <s v="latin_pliny_the_younger_letters"/>
    <x v="0"/>
    <x v="2"/>
    <s v="hellinger"/>
    <n v="6"/>
    <n v="334"/>
    <n v="56"/>
    <n v="168"/>
    <n v="1.2012E-2"/>
    <n v="2.9940000000000001E-3"/>
    <n v="9.018E-3"/>
    <n v="133.57546199999999"/>
    <n v="4.0120240480961922"/>
  </r>
  <r>
    <s v="latin_pliny_the_younger_letters"/>
    <x v="0"/>
    <x v="2"/>
    <s v="hellinger"/>
    <n v="7"/>
    <n v="334"/>
    <n v="56"/>
    <n v="168"/>
    <n v="3.003E-3"/>
    <n v="2.9940000000000001E-3"/>
    <n v="9.0000000000000002E-6"/>
    <n v="131.235602"/>
    <n v="1.003006012024048"/>
  </r>
  <r>
    <s v="latin_pliny_the_younger_letters"/>
    <x v="0"/>
    <x v="2"/>
    <s v="js"/>
    <n v="0"/>
    <n v="334"/>
    <n v="56"/>
    <n v="168"/>
    <n v="1.8017999999999999E-2"/>
    <n v="2.9940000000000001E-3"/>
    <n v="1.5023999999999999E-2"/>
    <n v="116.767994"/>
    <n v="6.0180360721442883"/>
  </r>
  <r>
    <s v="latin_pliny_the_younger_letters"/>
    <x v="0"/>
    <x v="2"/>
    <s v="js"/>
    <n v="1"/>
    <n v="334"/>
    <n v="56"/>
    <n v="168"/>
    <n v="1.8017999999999999E-2"/>
    <n v="2.9940000000000001E-3"/>
    <n v="1.5023999999999999E-2"/>
    <n v="116.00671199999999"/>
    <n v="6.0180360721442883"/>
  </r>
  <r>
    <s v="latin_pliny_the_younger_letters"/>
    <x v="0"/>
    <x v="2"/>
    <s v="js"/>
    <n v="2"/>
    <n v="334"/>
    <n v="56"/>
    <n v="168"/>
    <n v="9.0089999999999996E-3"/>
    <n v="2.9940000000000001E-3"/>
    <n v="6.0150000000000004E-3"/>
    <n v="115.92748899999999"/>
    <n v="3.0090180360721441"/>
  </r>
  <r>
    <s v="latin_pliny_the_younger_letters"/>
    <x v="0"/>
    <x v="2"/>
    <s v="js"/>
    <n v="3"/>
    <n v="334"/>
    <n v="56"/>
    <n v="168"/>
    <n v="1.2012E-2"/>
    <n v="2.9940000000000001E-3"/>
    <n v="9.018E-3"/>
    <n v="116.064103"/>
    <n v="4.0120240480961922"/>
  </r>
  <r>
    <s v="latin_pliny_the_younger_letters"/>
    <x v="0"/>
    <x v="2"/>
    <s v="js"/>
    <n v="4"/>
    <n v="334"/>
    <n v="56"/>
    <n v="168"/>
    <n v="6.0060000000000001E-3"/>
    <n v="2.9940000000000001E-3"/>
    <n v="3.0119999999999999E-3"/>
    <n v="115.98346600000001"/>
    <n v="2.0060120240480961"/>
  </r>
  <r>
    <s v="latin_pliny_the_younger_letters"/>
    <x v="0"/>
    <x v="2"/>
    <s v="js"/>
    <n v="5"/>
    <n v="334"/>
    <n v="56"/>
    <n v="168"/>
    <n v="1.5015000000000001E-2"/>
    <n v="2.9940000000000001E-3"/>
    <n v="1.2021E-2"/>
    <n v="115.136897"/>
    <n v="5.0150300601202407"/>
  </r>
  <r>
    <s v="latin_pliny_the_younger_letters"/>
    <x v="0"/>
    <x v="2"/>
    <s v="js"/>
    <n v="6"/>
    <n v="334"/>
    <n v="56"/>
    <n v="168"/>
    <n v="6.0060000000000001E-3"/>
    <n v="2.9940000000000001E-3"/>
    <n v="3.0119999999999999E-3"/>
    <n v="114.50019399999999"/>
    <n v="2.0060120240480961"/>
  </r>
  <r>
    <s v="latin_pliny_the_younger_letters"/>
    <x v="0"/>
    <x v="2"/>
    <s v="js"/>
    <n v="7"/>
    <n v="334"/>
    <n v="56"/>
    <n v="168"/>
    <n v="6.0060000000000001E-3"/>
    <n v="2.9940000000000001E-3"/>
    <n v="3.0119999999999999E-3"/>
    <n v="116.824175"/>
    <n v="2.0060120240480961"/>
  </r>
  <r>
    <s v="latin_pliny_the_younger_letters"/>
    <x v="0"/>
    <x v="2"/>
    <s v="l1"/>
    <n v="0"/>
    <n v="334"/>
    <n v="56"/>
    <n v="168"/>
    <n v="1.8017999999999999E-2"/>
    <n v="2.9940000000000001E-3"/>
    <n v="1.5023999999999999E-2"/>
    <n v="107.124574"/>
    <n v="6.0180360721442883"/>
  </r>
  <r>
    <s v="latin_pliny_the_younger_letters"/>
    <x v="0"/>
    <x v="2"/>
    <s v="l1"/>
    <n v="1"/>
    <n v="334"/>
    <n v="56"/>
    <n v="168"/>
    <n v="1.8017999999999999E-2"/>
    <n v="2.9940000000000001E-3"/>
    <n v="1.5023999999999999E-2"/>
    <n v="109.698752"/>
    <n v="6.0180360721442883"/>
  </r>
  <r>
    <s v="latin_pliny_the_younger_letters"/>
    <x v="0"/>
    <x v="2"/>
    <s v="l1"/>
    <n v="2"/>
    <n v="334"/>
    <n v="56"/>
    <n v="168"/>
    <n v="1.2012E-2"/>
    <n v="2.9940000000000001E-3"/>
    <n v="9.018E-3"/>
    <n v="106.539773"/>
    <n v="4.0120240480961922"/>
  </r>
  <r>
    <s v="latin_pliny_the_younger_letters"/>
    <x v="0"/>
    <x v="2"/>
    <s v="l1"/>
    <n v="3"/>
    <n v="334"/>
    <n v="56"/>
    <n v="168"/>
    <n v="9.0089999999999996E-3"/>
    <n v="2.9940000000000001E-3"/>
    <n v="6.0150000000000004E-3"/>
    <n v="107.151532"/>
    <n v="3.0090180360721441"/>
  </r>
  <r>
    <s v="latin_pliny_the_younger_letters"/>
    <x v="0"/>
    <x v="2"/>
    <s v="l1"/>
    <n v="4"/>
    <n v="334"/>
    <n v="56"/>
    <n v="168"/>
    <n v="6.0060000000000001E-3"/>
    <n v="2.9940000000000001E-3"/>
    <n v="3.0119999999999999E-3"/>
    <n v="110.711327"/>
    <n v="2.0060120240480961"/>
  </r>
  <r>
    <s v="latin_pliny_the_younger_letters"/>
    <x v="0"/>
    <x v="2"/>
    <s v="l1"/>
    <n v="5"/>
    <n v="334"/>
    <n v="56"/>
    <n v="168"/>
    <n v="9.0089999999999996E-3"/>
    <n v="2.9940000000000001E-3"/>
    <n v="6.0150000000000004E-3"/>
    <n v="109.869434"/>
    <n v="3.0090180360721441"/>
  </r>
  <r>
    <s v="latin_pliny_the_younger_letters"/>
    <x v="0"/>
    <x v="2"/>
    <s v="l1"/>
    <n v="6"/>
    <n v="334"/>
    <n v="56"/>
    <n v="168"/>
    <n v="1.2012E-2"/>
    <n v="2.9940000000000001E-3"/>
    <n v="9.018E-3"/>
    <n v="107.492402"/>
    <n v="4.0120240480961922"/>
  </r>
  <r>
    <s v="latin_pliny_the_younger_letters"/>
    <x v="0"/>
    <x v="2"/>
    <s v="l1"/>
    <n v="7"/>
    <n v="334"/>
    <n v="56"/>
    <n v="168"/>
    <n v="9.0089999999999996E-3"/>
    <n v="2.9940000000000001E-3"/>
    <n v="6.0150000000000004E-3"/>
    <n v="107.912244"/>
    <n v="3.0090180360721441"/>
  </r>
  <r>
    <s v="latin_pliny_the_younger_letters"/>
    <x v="0"/>
    <x v="3"/>
    <s v="hellinger"/>
    <n v="0"/>
    <n v="334"/>
    <n v="42"/>
    <n v="168"/>
    <n v="1.2012E-2"/>
    <n v="2.9940000000000001E-3"/>
    <n v="9.018E-3"/>
    <n v="132.131731"/>
    <n v="4.0120240480961922"/>
  </r>
  <r>
    <s v="latin_pliny_the_younger_letters"/>
    <x v="0"/>
    <x v="3"/>
    <s v="hellinger"/>
    <n v="1"/>
    <n v="334"/>
    <n v="42"/>
    <n v="168"/>
    <n v="1.2012E-2"/>
    <n v="2.9940000000000001E-3"/>
    <n v="9.018E-3"/>
    <n v="132.647797"/>
    <n v="4.0120240480961922"/>
  </r>
  <r>
    <s v="latin_pliny_the_younger_letters"/>
    <x v="0"/>
    <x v="3"/>
    <s v="hellinger"/>
    <n v="2"/>
    <n v="334"/>
    <n v="42"/>
    <n v="168"/>
    <n v="1.2012E-2"/>
    <n v="2.9940000000000001E-3"/>
    <n v="9.018E-3"/>
    <n v="133.94439"/>
    <n v="4.0120240480961922"/>
  </r>
  <r>
    <s v="latin_pliny_the_younger_letters"/>
    <x v="0"/>
    <x v="3"/>
    <s v="hellinger"/>
    <n v="3"/>
    <n v="334"/>
    <n v="42"/>
    <n v="168"/>
    <n v="1.2012E-2"/>
    <n v="2.9940000000000001E-3"/>
    <n v="9.018E-3"/>
    <n v="132.58374599999999"/>
    <n v="4.0120240480961922"/>
  </r>
  <r>
    <s v="latin_pliny_the_younger_letters"/>
    <x v="0"/>
    <x v="3"/>
    <s v="hellinger"/>
    <n v="4"/>
    <n v="334"/>
    <n v="42"/>
    <n v="168"/>
    <n v="9.0089999999999996E-3"/>
    <n v="2.9940000000000001E-3"/>
    <n v="6.0150000000000004E-3"/>
    <n v="133.71805000000001"/>
    <n v="3.0090180360721441"/>
  </r>
  <r>
    <s v="latin_pliny_the_younger_letters"/>
    <x v="0"/>
    <x v="3"/>
    <s v="hellinger"/>
    <n v="5"/>
    <n v="334"/>
    <n v="42"/>
    <n v="168"/>
    <n v="1.2012E-2"/>
    <n v="2.9940000000000001E-3"/>
    <n v="9.018E-3"/>
    <n v="131.63849500000001"/>
    <n v="4.0120240480961922"/>
  </r>
  <r>
    <s v="latin_pliny_the_younger_letters"/>
    <x v="0"/>
    <x v="3"/>
    <s v="hellinger"/>
    <n v="6"/>
    <n v="334"/>
    <n v="42"/>
    <n v="168"/>
    <n v="9.0089999999999996E-3"/>
    <n v="2.9940000000000001E-3"/>
    <n v="6.0150000000000004E-3"/>
    <n v="132.02268599999999"/>
    <n v="3.0090180360721441"/>
  </r>
  <r>
    <s v="latin_pliny_the_younger_letters"/>
    <x v="0"/>
    <x v="3"/>
    <s v="hellinger"/>
    <n v="7"/>
    <n v="334"/>
    <n v="42"/>
    <n v="168"/>
    <n v="6.0060000000000001E-3"/>
    <n v="2.9940000000000001E-3"/>
    <n v="3.0119999999999999E-3"/>
    <n v="132.160447"/>
    <n v="2.0060120240480961"/>
  </r>
  <r>
    <s v="latin_pliny_the_younger_letters"/>
    <x v="0"/>
    <x v="3"/>
    <s v="js"/>
    <n v="0"/>
    <n v="334"/>
    <n v="42"/>
    <n v="168"/>
    <n v="6.0060000000000001E-3"/>
    <n v="2.9940000000000001E-3"/>
    <n v="3.0119999999999999E-3"/>
    <n v="115.470775"/>
    <n v="2.0060120240480961"/>
  </r>
  <r>
    <s v="latin_pliny_the_younger_letters"/>
    <x v="0"/>
    <x v="3"/>
    <s v="js"/>
    <n v="1"/>
    <n v="334"/>
    <n v="42"/>
    <n v="168"/>
    <n v="9.0089999999999996E-3"/>
    <n v="2.9940000000000001E-3"/>
    <n v="6.0150000000000004E-3"/>
    <n v="115.111318"/>
    <n v="3.0090180360721441"/>
  </r>
  <r>
    <s v="latin_pliny_the_younger_letters"/>
    <x v="0"/>
    <x v="3"/>
    <s v="js"/>
    <n v="2"/>
    <n v="334"/>
    <n v="42"/>
    <n v="168"/>
    <n v="9.0089999999999996E-3"/>
    <n v="2.9940000000000001E-3"/>
    <n v="6.0150000000000004E-3"/>
    <n v="116.34594"/>
    <n v="3.0090180360721441"/>
  </r>
  <r>
    <s v="latin_pliny_the_younger_letters"/>
    <x v="0"/>
    <x v="3"/>
    <s v="js"/>
    <n v="3"/>
    <n v="334"/>
    <n v="42"/>
    <n v="168"/>
    <n v="3.003E-3"/>
    <n v="2.9940000000000001E-3"/>
    <n v="9.0000000000000002E-6"/>
    <n v="116.30566399999999"/>
    <n v="1.003006012024048"/>
  </r>
  <r>
    <s v="latin_pliny_the_younger_letters"/>
    <x v="0"/>
    <x v="3"/>
    <s v="js"/>
    <n v="4"/>
    <n v="334"/>
    <n v="42"/>
    <n v="168"/>
    <n v="1.5015000000000001E-2"/>
    <n v="2.9940000000000001E-3"/>
    <n v="1.2021E-2"/>
    <n v="114.83931200000001"/>
    <n v="5.0150300601202407"/>
  </r>
  <r>
    <s v="latin_pliny_the_younger_letters"/>
    <x v="0"/>
    <x v="3"/>
    <s v="js"/>
    <n v="5"/>
    <n v="334"/>
    <n v="42"/>
    <n v="168"/>
    <n v="1.5015000000000001E-2"/>
    <n v="2.9940000000000001E-3"/>
    <n v="1.2021E-2"/>
    <n v="115.607314"/>
    <n v="5.0150300601202407"/>
  </r>
  <r>
    <s v="latin_pliny_the_younger_letters"/>
    <x v="0"/>
    <x v="3"/>
    <s v="js"/>
    <n v="6"/>
    <n v="334"/>
    <n v="42"/>
    <n v="168"/>
    <n v="1.2012E-2"/>
    <n v="2.9940000000000001E-3"/>
    <n v="9.018E-3"/>
    <n v="114.823262"/>
    <n v="4.0120240480961922"/>
  </r>
  <r>
    <s v="latin_pliny_the_younger_letters"/>
    <x v="0"/>
    <x v="3"/>
    <s v="js"/>
    <n v="7"/>
    <n v="334"/>
    <n v="42"/>
    <n v="168"/>
    <n v="1.5015000000000001E-2"/>
    <n v="2.9940000000000001E-3"/>
    <n v="1.2021E-2"/>
    <n v="117.035994"/>
    <n v="5.0150300601202407"/>
  </r>
  <r>
    <s v="latin_pliny_the_younger_letters"/>
    <x v="0"/>
    <x v="3"/>
    <s v="l1"/>
    <n v="0"/>
    <n v="334"/>
    <n v="42"/>
    <n v="168"/>
    <n v="1.2012E-2"/>
    <n v="2.9940000000000001E-3"/>
    <n v="9.018E-3"/>
    <n v="107.09322"/>
    <n v="4.0120240480961922"/>
  </r>
  <r>
    <s v="latin_pliny_the_younger_letters"/>
    <x v="0"/>
    <x v="3"/>
    <s v="l1"/>
    <n v="1"/>
    <n v="334"/>
    <n v="42"/>
    <n v="168"/>
    <n v="6.0060000000000001E-3"/>
    <n v="2.9940000000000001E-3"/>
    <n v="3.0119999999999999E-3"/>
    <n v="109.198408"/>
    <n v="2.0060120240480961"/>
  </r>
  <r>
    <s v="latin_pliny_the_younger_letters"/>
    <x v="0"/>
    <x v="3"/>
    <s v="l1"/>
    <n v="2"/>
    <n v="334"/>
    <n v="42"/>
    <n v="168"/>
    <n v="9.0089999999999996E-3"/>
    <n v="2.9940000000000001E-3"/>
    <n v="6.0150000000000004E-3"/>
    <n v="110.670209"/>
    <n v="3.0090180360721441"/>
  </r>
  <r>
    <s v="latin_pliny_the_younger_letters"/>
    <x v="0"/>
    <x v="3"/>
    <s v="l1"/>
    <n v="3"/>
    <n v="334"/>
    <n v="42"/>
    <n v="168"/>
    <n v="3.003E-3"/>
    <n v="2.9940000000000001E-3"/>
    <n v="9.0000000000000002E-6"/>
    <n v="112.08466199999999"/>
    <n v="1.003006012024048"/>
  </r>
  <r>
    <s v="latin_pliny_the_younger_letters"/>
    <x v="0"/>
    <x v="3"/>
    <s v="l1"/>
    <n v="4"/>
    <n v="334"/>
    <n v="42"/>
    <n v="168"/>
    <n v="9.0089999999999996E-3"/>
    <n v="2.9940000000000001E-3"/>
    <n v="6.0150000000000004E-3"/>
    <n v="108.944858"/>
    <n v="3.0090180360721441"/>
  </r>
  <r>
    <s v="latin_pliny_the_younger_letters"/>
    <x v="0"/>
    <x v="3"/>
    <s v="l1"/>
    <n v="5"/>
    <n v="334"/>
    <n v="42"/>
    <n v="168"/>
    <n v="1.2012E-2"/>
    <n v="2.9940000000000001E-3"/>
    <n v="9.018E-3"/>
    <n v="110.064035"/>
    <n v="4.0120240480961922"/>
  </r>
  <r>
    <s v="latin_pliny_the_younger_letters"/>
    <x v="0"/>
    <x v="3"/>
    <s v="l1"/>
    <n v="6"/>
    <n v="334"/>
    <n v="42"/>
    <n v="168"/>
    <n v="6.0060000000000001E-3"/>
    <n v="2.9940000000000001E-3"/>
    <n v="3.0119999999999999E-3"/>
    <n v="108.57520100000001"/>
    <n v="2.0060120240480961"/>
  </r>
  <r>
    <s v="latin_pliny_the_younger_letters"/>
    <x v="0"/>
    <x v="3"/>
    <s v="l1"/>
    <n v="7"/>
    <n v="334"/>
    <n v="42"/>
    <n v="168"/>
    <n v="1.5015000000000001E-2"/>
    <n v="2.9940000000000001E-3"/>
    <n v="1.2021E-2"/>
    <n v="109.491895"/>
    <n v="5.0150300601202407"/>
  </r>
  <r>
    <s v="latin_pliny_the_younger_letters"/>
    <x v="0"/>
    <x v="4"/>
    <s v="hellinger"/>
    <n v="0"/>
    <n v="334"/>
    <n v="34"/>
    <n v="169"/>
    <n v="6.0060000000000001E-3"/>
    <n v="2.9759999999999999E-3"/>
    <n v="3.0300000000000001E-3"/>
    <n v="131.43339599999999"/>
    <n v="2.0181451612903225"/>
  </r>
  <r>
    <s v="latin_pliny_the_younger_letters"/>
    <x v="0"/>
    <x v="4"/>
    <s v="hellinger"/>
    <n v="1"/>
    <n v="334"/>
    <n v="34"/>
    <n v="169"/>
    <n v="9.0089999999999996E-3"/>
    <n v="2.9759999999999999E-3"/>
    <n v="6.0330000000000002E-3"/>
    <n v="132.24875499999999"/>
    <n v="3.027217741935484"/>
  </r>
  <r>
    <s v="latin_pliny_the_younger_letters"/>
    <x v="0"/>
    <x v="4"/>
    <s v="hellinger"/>
    <n v="2"/>
    <n v="334"/>
    <n v="34"/>
    <n v="169"/>
    <n v="6.0060000000000001E-3"/>
    <n v="2.9759999999999999E-3"/>
    <n v="3.0300000000000001E-3"/>
    <n v="130.71770599999999"/>
    <n v="2.0181451612903225"/>
  </r>
  <r>
    <s v="latin_pliny_the_younger_letters"/>
    <x v="0"/>
    <x v="4"/>
    <s v="hellinger"/>
    <n v="3"/>
    <n v="334"/>
    <n v="34"/>
    <n v="169"/>
    <n v="6.0060000000000001E-3"/>
    <n v="2.9759999999999999E-3"/>
    <n v="3.0300000000000001E-3"/>
    <n v="128.91908599999999"/>
    <n v="2.0181451612903225"/>
  </r>
  <r>
    <s v="latin_pliny_the_younger_letters"/>
    <x v="0"/>
    <x v="4"/>
    <s v="hellinger"/>
    <n v="4"/>
    <n v="334"/>
    <n v="34"/>
    <n v="169"/>
    <n v="3.0030000000000001E-2"/>
    <n v="2.9759999999999999E-3"/>
    <n v="2.7054000000000002E-2"/>
    <n v="133.63918699999999"/>
    <n v="10.090725806451614"/>
  </r>
  <r>
    <s v="latin_pliny_the_younger_letters"/>
    <x v="0"/>
    <x v="4"/>
    <s v="hellinger"/>
    <n v="5"/>
    <n v="334"/>
    <n v="34"/>
    <n v="169"/>
    <n v="1.2012E-2"/>
    <n v="2.9759999999999999E-3"/>
    <n v="9.0360000000000006E-3"/>
    <n v="131.95111"/>
    <n v="4.036290322580645"/>
  </r>
  <r>
    <s v="latin_pliny_the_younger_letters"/>
    <x v="0"/>
    <x v="4"/>
    <s v="hellinger"/>
    <n v="6"/>
    <n v="334"/>
    <n v="34"/>
    <n v="169"/>
    <n v="9.0089999999999996E-3"/>
    <n v="2.9759999999999999E-3"/>
    <n v="6.0330000000000002E-3"/>
    <n v="133.69952499999999"/>
    <n v="3.027217741935484"/>
  </r>
  <r>
    <s v="latin_pliny_the_younger_letters"/>
    <x v="0"/>
    <x v="4"/>
    <s v="hellinger"/>
    <n v="7"/>
    <n v="334"/>
    <n v="34"/>
    <n v="169"/>
    <n v="9.0089999999999996E-3"/>
    <n v="2.9759999999999999E-3"/>
    <n v="6.0330000000000002E-3"/>
    <n v="132.47100699999999"/>
    <n v="3.027217741935484"/>
  </r>
  <r>
    <s v="latin_pliny_the_younger_letters"/>
    <x v="0"/>
    <x v="4"/>
    <s v="js"/>
    <n v="0"/>
    <n v="334"/>
    <n v="34"/>
    <n v="169"/>
    <n v="3.003E-3"/>
    <n v="2.9759999999999999E-3"/>
    <n v="2.6999999999999999E-5"/>
    <n v="116.777796"/>
    <n v="1.0090725806451613"/>
  </r>
  <r>
    <s v="latin_pliny_the_younger_letters"/>
    <x v="0"/>
    <x v="4"/>
    <s v="js"/>
    <n v="1"/>
    <n v="334"/>
    <n v="34"/>
    <n v="169"/>
    <n v="0"/>
    <n v="2.9759999999999999E-3"/>
    <n v="-2.9759999999999999E-3"/>
    <n v="115.701106"/>
    <n v="1"/>
  </r>
  <r>
    <s v="latin_pliny_the_younger_letters"/>
    <x v="0"/>
    <x v="4"/>
    <s v="js"/>
    <n v="2"/>
    <n v="334"/>
    <n v="34"/>
    <n v="169"/>
    <n v="9.0089999999999996E-3"/>
    <n v="2.9759999999999999E-3"/>
    <n v="6.0330000000000002E-3"/>
    <n v="116.61218"/>
    <n v="3.027217741935484"/>
  </r>
  <r>
    <s v="latin_pliny_the_younger_letters"/>
    <x v="0"/>
    <x v="4"/>
    <s v="js"/>
    <n v="3"/>
    <n v="334"/>
    <n v="34"/>
    <n v="169"/>
    <n v="6.0060000000000001E-3"/>
    <n v="2.9759999999999999E-3"/>
    <n v="3.0300000000000001E-3"/>
    <n v="116.275564"/>
    <n v="2.0181451612903225"/>
  </r>
  <r>
    <s v="latin_pliny_the_younger_letters"/>
    <x v="0"/>
    <x v="4"/>
    <s v="js"/>
    <n v="4"/>
    <n v="334"/>
    <n v="34"/>
    <n v="169"/>
    <n v="6.0060000000000001E-3"/>
    <n v="2.9759999999999999E-3"/>
    <n v="3.0300000000000001E-3"/>
    <n v="116.23639300000001"/>
    <n v="2.0181451612903225"/>
  </r>
  <r>
    <s v="latin_pliny_the_younger_letters"/>
    <x v="0"/>
    <x v="4"/>
    <s v="js"/>
    <n v="5"/>
    <n v="334"/>
    <n v="34"/>
    <n v="169"/>
    <n v="9.0089999999999996E-3"/>
    <n v="2.9759999999999999E-3"/>
    <n v="6.0330000000000002E-3"/>
    <n v="115.641497"/>
    <n v="3.027217741935484"/>
  </r>
  <r>
    <s v="latin_pliny_the_younger_letters"/>
    <x v="0"/>
    <x v="4"/>
    <s v="js"/>
    <n v="6"/>
    <n v="334"/>
    <n v="34"/>
    <n v="169"/>
    <n v="1.2012E-2"/>
    <n v="2.9759999999999999E-3"/>
    <n v="9.0360000000000006E-3"/>
    <n v="116.76476"/>
    <n v="4.036290322580645"/>
  </r>
  <r>
    <s v="latin_pliny_the_younger_letters"/>
    <x v="0"/>
    <x v="4"/>
    <s v="js"/>
    <n v="7"/>
    <n v="334"/>
    <n v="34"/>
    <n v="169"/>
    <n v="9.0089999999999996E-3"/>
    <n v="2.9759999999999999E-3"/>
    <n v="6.0330000000000002E-3"/>
    <n v="115.084281"/>
    <n v="3.027217741935484"/>
  </r>
  <r>
    <s v="latin_pliny_the_younger_letters"/>
    <x v="0"/>
    <x v="4"/>
    <s v="l1"/>
    <n v="0"/>
    <n v="334"/>
    <n v="34"/>
    <n v="169"/>
    <n v="1.8017999999999999E-2"/>
    <n v="2.9759999999999999E-3"/>
    <n v="1.5042E-2"/>
    <n v="111.05842"/>
    <n v="6.054435483870968"/>
  </r>
  <r>
    <s v="latin_pliny_the_younger_letters"/>
    <x v="0"/>
    <x v="4"/>
    <s v="l1"/>
    <n v="1"/>
    <n v="334"/>
    <n v="34"/>
    <n v="169"/>
    <n v="1.8017999999999999E-2"/>
    <n v="2.9759999999999999E-3"/>
    <n v="1.5042E-2"/>
    <n v="106.695847"/>
    <n v="6.054435483870968"/>
  </r>
  <r>
    <s v="latin_pliny_the_younger_letters"/>
    <x v="0"/>
    <x v="4"/>
    <s v="l1"/>
    <n v="2"/>
    <n v="334"/>
    <n v="34"/>
    <n v="169"/>
    <n v="9.0089999999999996E-3"/>
    <n v="2.9759999999999999E-3"/>
    <n v="6.0330000000000002E-3"/>
    <n v="108.108679"/>
    <n v="3.027217741935484"/>
  </r>
  <r>
    <s v="latin_pliny_the_younger_letters"/>
    <x v="0"/>
    <x v="4"/>
    <s v="l1"/>
    <n v="3"/>
    <n v="334"/>
    <n v="34"/>
    <n v="169"/>
    <n v="6.0060000000000001E-3"/>
    <n v="2.9759999999999999E-3"/>
    <n v="3.0300000000000001E-3"/>
    <n v="108.387029"/>
    <n v="2.0181451612903225"/>
  </r>
  <r>
    <s v="latin_pliny_the_younger_letters"/>
    <x v="0"/>
    <x v="4"/>
    <s v="l1"/>
    <n v="4"/>
    <n v="334"/>
    <n v="34"/>
    <n v="169"/>
    <n v="1.2012E-2"/>
    <n v="2.9759999999999999E-3"/>
    <n v="9.0360000000000006E-3"/>
    <n v="111.440359"/>
    <n v="4.036290322580645"/>
  </r>
  <r>
    <s v="latin_pliny_the_younger_letters"/>
    <x v="0"/>
    <x v="4"/>
    <s v="l1"/>
    <n v="5"/>
    <n v="334"/>
    <n v="34"/>
    <n v="169"/>
    <n v="9.0089999999999996E-3"/>
    <n v="2.9759999999999999E-3"/>
    <n v="6.0330000000000002E-3"/>
    <n v="110.561205"/>
    <n v="3.027217741935484"/>
  </r>
  <r>
    <s v="latin_pliny_the_younger_letters"/>
    <x v="0"/>
    <x v="4"/>
    <s v="l1"/>
    <n v="6"/>
    <n v="334"/>
    <n v="34"/>
    <n v="169"/>
    <n v="1.5015000000000001E-2"/>
    <n v="2.9759999999999999E-3"/>
    <n v="1.2038999999999999E-2"/>
    <n v="108.76240300000001"/>
    <n v="5.0453629032258069"/>
  </r>
  <r>
    <s v="latin_pliny_the_younger_letters"/>
    <x v="0"/>
    <x v="4"/>
    <s v="l1"/>
    <n v="7"/>
    <n v="334"/>
    <n v="34"/>
    <n v="169"/>
    <n v="1.2012E-2"/>
    <n v="2.9759999999999999E-3"/>
    <n v="9.0360000000000006E-3"/>
    <n v="109.281358"/>
    <n v="4.036290322580645"/>
  </r>
  <r>
    <s v="latin_pliny_the_younger_letters"/>
    <x v="1"/>
    <x v="0"/>
    <s v="hellinger"/>
    <n v="0"/>
    <n v="167"/>
    <n v="84"/>
    <n v="84"/>
    <n v="4.2168999999999998E-2"/>
    <n v="6.0239999999999998E-3"/>
    <n v="3.6144999999999997E-2"/>
    <n v="67.247326999999999"/>
    <n v="7.0001660026560426"/>
  </r>
  <r>
    <s v="latin_pliny_the_younger_letters"/>
    <x v="1"/>
    <x v="0"/>
    <s v="hellinger"/>
    <n v="1"/>
    <n v="167"/>
    <n v="84"/>
    <n v="84"/>
    <n v="2.4095999999999999E-2"/>
    <n v="6.0239999999999998E-3"/>
    <n v="1.8072000000000001E-2"/>
    <n v="67.500262000000006"/>
    <n v="4"/>
  </r>
  <r>
    <s v="latin_pliny_the_younger_letters"/>
    <x v="1"/>
    <x v="0"/>
    <s v="hellinger"/>
    <n v="2"/>
    <n v="167"/>
    <n v="84"/>
    <n v="84"/>
    <n v="5.4217000000000001E-2"/>
    <n v="6.0239999999999998E-3"/>
    <n v="4.8193E-2"/>
    <n v="67.139409000000001"/>
    <n v="9.0001660026560426"/>
  </r>
  <r>
    <s v="latin_pliny_the_younger_letters"/>
    <x v="1"/>
    <x v="0"/>
    <s v="hellinger"/>
    <n v="3"/>
    <n v="167"/>
    <n v="84"/>
    <n v="84"/>
    <n v="3.6144999999999997E-2"/>
    <n v="6.0239999999999998E-3"/>
    <n v="3.0120000000000001E-2"/>
    <n v="68.104498000000007"/>
    <n v="6.0001660026560417"/>
  </r>
  <r>
    <s v="latin_pliny_the_younger_letters"/>
    <x v="1"/>
    <x v="0"/>
    <s v="hellinger"/>
    <n v="4"/>
    <n v="167"/>
    <n v="84"/>
    <n v="84"/>
    <n v="4.8193E-2"/>
    <n v="6.0239999999999998E-3"/>
    <n v="4.2168999999999998E-2"/>
    <n v="68.250082000000006"/>
    <n v="8.0001660026560426"/>
  </r>
  <r>
    <s v="latin_pliny_the_younger_letters"/>
    <x v="1"/>
    <x v="0"/>
    <s v="hellinger"/>
    <n v="5"/>
    <n v="167"/>
    <n v="84"/>
    <n v="84"/>
    <n v="5.4217000000000001E-2"/>
    <n v="6.0239999999999998E-3"/>
    <n v="4.8193E-2"/>
    <n v="67.619211000000007"/>
    <n v="9.0001660026560426"/>
  </r>
  <r>
    <s v="latin_pliny_the_younger_letters"/>
    <x v="1"/>
    <x v="0"/>
    <s v="hellinger"/>
    <n v="6"/>
    <n v="167"/>
    <n v="84"/>
    <n v="84"/>
    <n v="3.6144999999999997E-2"/>
    <n v="6.0239999999999998E-3"/>
    <n v="3.0120000000000001E-2"/>
    <n v="67.856216000000003"/>
    <n v="6.0001660026560417"/>
  </r>
  <r>
    <s v="latin_pliny_the_younger_letters"/>
    <x v="1"/>
    <x v="0"/>
    <s v="hellinger"/>
    <n v="7"/>
    <n v="167"/>
    <n v="84"/>
    <n v="84"/>
    <n v="3.6144999999999997E-2"/>
    <n v="6.0239999999999998E-3"/>
    <n v="3.0120000000000001E-2"/>
    <n v="68.482433999999998"/>
    <n v="6.0001660026560417"/>
  </r>
  <r>
    <s v="latin_pliny_the_younger_letters"/>
    <x v="1"/>
    <x v="0"/>
    <s v="js"/>
    <n v="0"/>
    <n v="167"/>
    <n v="84"/>
    <n v="84"/>
    <n v="3.0120000000000001E-2"/>
    <n v="6.0239999999999998E-3"/>
    <n v="2.4095999999999999E-2"/>
    <n v="58.513475"/>
    <n v="5"/>
  </r>
  <r>
    <s v="latin_pliny_the_younger_letters"/>
    <x v="1"/>
    <x v="0"/>
    <s v="js"/>
    <n v="1"/>
    <n v="167"/>
    <n v="84"/>
    <n v="84"/>
    <n v="3.6144999999999997E-2"/>
    <n v="6.0239999999999998E-3"/>
    <n v="3.0120000000000001E-2"/>
    <n v="58.264851"/>
    <n v="6.0001660026560417"/>
  </r>
  <r>
    <s v="latin_pliny_the_younger_letters"/>
    <x v="1"/>
    <x v="0"/>
    <s v="js"/>
    <n v="2"/>
    <n v="167"/>
    <n v="84"/>
    <n v="84"/>
    <n v="4.2168999999999998E-2"/>
    <n v="6.0239999999999998E-3"/>
    <n v="3.6144999999999997E-2"/>
    <n v="59.110671000000004"/>
    <n v="7.0001660026560426"/>
  </r>
  <r>
    <s v="latin_pliny_the_younger_letters"/>
    <x v="1"/>
    <x v="0"/>
    <s v="js"/>
    <n v="3"/>
    <n v="167"/>
    <n v="84"/>
    <n v="84"/>
    <n v="3.0120000000000001E-2"/>
    <n v="6.0239999999999998E-3"/>
    <n v="2.4095999999999999E-2"/>
    <n v="58.963161999999997"/>
    <n v="5"/>
  </r>
  <r>
    <s v="latin_pliny_the_younger_letters"/>
    <x v="1"/>
    <x v="0"/>
    <s v="js"/>
    <n v="4"/>
    <n v="167"/>
    <n v="84"/>
    <n v="84"/>
    <n v="4.8193E-2"/>
    <n v="6.0239999999999998E-3"/>
    <n v="4.2168999999999998E-2"/>
    <n v="58.302000999999997"/>
    <n v="8.0001660026560426"/>
  </r>
  <r>
    <s v="latin_pliny_the_younger_letters"/>
    <x v="1"/>
    <x v="0"/>
    <s v="js"/>
    <n v="5"/>
    <n v="167"/>
    <n v="84"/>
    <n v="84"/>
    <n v="3.0120000000000001E-2"/>
    <n v="6.0239999999999998E-3"/>
    <n v="2.4095999999999999E-2"/>
    <n v="58.03192"/>
    <n v="5"/>
  </r>
  <r>
    <s v="latin_pliny_the_younger_letters"/>
    <x v="1"/>
    <x v="0"/>
    <s v="js"/>
    <n v="6"/>
    <n v="167"/>
    <n v="84"/>
    <n v="84"/>
    <n v="4.2168999999999998E-2"/>
    <n v="6.0239999999999998E-3"/>
    <n v="3.6144999999999997E-2"/>
    <n v="59.390725000000003"/>
    <n v="7.0001660026560426"/>
  </r>
  <r>
    <s v="latin_pliny_the_younger_letters"/>
    <x v="1"/>
    <x v="0"/>
    <s v="js"/>
    <n v="7"/>
    <n v="167"/>
    <n v="84"/>
    <n v="84"/>
    <n v="4.2168999999999998E-2"/>
    <n v="6.0239999999999998E-3"/>
    <n v="3.6144999999999997E-2"/>
    <n v="59.918857000000003"/>
    <n v="7.0001660026560426"/>
  </r>
  <r>
    <s v="latin_pliny_the_younger_letters"/>
    <x v="1"/>
    <x v="0"/>
    <s v="l1"/>
    <n v="0"/>
    <n v="167"/>
    <n v="84"/>
    <n v="84"/>
    <n v="2.4095999999999999E-2"/>
    <n v="6.0239999999999998E-3"/>
    <n v="1.8072000000000001E-2"/>
    <n v="56.647748"/>
    <n v="4"/>
  </r>
  <r>
    <s v="latin_pliny_the_younger_letters"/>
    <x v="1"/>
    <x v="0"/>
    <s v="l1"/>
    <n v="1"/>
    <n v="167"/>
    <n v="84"/>
    <n v="84"/>
    <n v="3.6144999999999997E-2"/>
    <n v="6.0239999999999998E-3"/>
    <n v="3.0120000000000001E-2"/>
    <n v="55.495694"/>
    <n v="6.0001660026560417"/>
  </r>
  <r>
    <s v="latin_pliny_the_younger_letters"/>
    <x v="1"/>
    <x v="0"/>
    <s v="l1"/>
    <n v="2"/>
    <n v="167"/>
    <n v="84"/>
    <n v="84"/>
    <n v="3.6144999999999997E-2"/>
    <n v="6.0239999999999998E-3"/>
    <n v="3.0120000000000001E-2"/>
    <n v="56.119131000000003"/>
    <n v="6.0001660026560417"/>
  </r>
  <r>
    <s v="latin_pliny_the_younger_letters"/>
    <x v="1"/>
    <x v="0"/>
    <s v="l1"/>
    <n v="3"/>
    <n v="167"/>
    <n v="84"/>
    <n v="84"/>
    <n v="3.0120000000000001E-2"/>
    <n v="6.0239999999999998E-3"/>
    <n v="2.4095999999999999E-2"/>
    <n v="55.837339999999998"/>
    <n v="5"/>
  </r>
  <r>
    <s v="latin_pliny_the_younger_letters"/>
    <x v="1"/>
    <x v="0"/>
    <s v="l1"/>
    <n v="4"/>
    <n v="167"/>
    <n v="84"/>
    <n v="84"/>
    <n v="2.4095999999999999E-2"/>
    <n v="6.0239999999999998E-3"/>
    <n v="1.8072000000000001E-2"/>
    <n v="56.441119999999998"/>
    <n v="4"/>
  </r>
  <r>
    <s v="latin_pliny_the_younger_letters"/>
    <x v="1"/>
    <x v="0"/>
    <s v="l1"/>
    <n v="5"/>
    <n v="167"/>
    <n v="84"/>
    <n v="84"/>
    <n v="4.8193E-2"/>
    <n v="6.0239999999999998E-3"/>
    <n v="4.2168999999999998E-2"/>
    <n v="55.711660000000002"/>
    <n v="8.0001660026560426"/>
  </r>
  <r>
    <s v="latin_pliny_the_younger_letters"/>
    <x v="1"/>
    <x v="0"/>
    <s v="l1"/>
    <n v="6"/>
    <n v="167"/>
    <n v="84"/>
    <n v="84"/>
    <n v="1.8072000000000001E-2"/>
    <n v="6.0239999999999998E-3"/>
    <n v="1.2048E-2"/>
    <n v="56.779321000000003"/>
    <n v="3.0000000000000004"/>
  </r>
  <r>
    <s v="latin_pliny_the_younger_letters"/>
    <x v="1"/>
    <x v="0"/>
    <s v="l1"/>
    <n v="7"/>
    <n v="167"/>
    <n v="84"/>
    <n v="84"/>
    <n v="4.8193E-2"/>
    <n v="6.0239999999999998E-3"/>
    <n v="4.2168999999999998E-2"/>
    <n v="55.398007"/>
    <n v="8.0001660026560426"/>
  </r>
  <r>
    <s v="latin_pliny_the_younger_letters"/>
    <x v="1"/>
    <x v="1"/>
    <s v="hellinger"/>
    <n v="0"/>
    <n v="167"/>
    <n v="42"/>
    <n v="84"/>
    <n v="4.2168999999999998E-2"/>
    <n v="6.0239999999999998E-3"/>
    <n v="3.6144999999999997E-2"/>
    <n v="67.394255000000001"/>
    <n v="7.0001660026560426"/>
  </r>
  <r>
    <s v="latin_pliny_the_younger_letters"/>
    <x v="1"/>
    <x v="1"/>
    <s v="hellinger"/>
    <n v="1"/>
    <n v="167"/>
    <n v="42"/>
    <n v="84"/>
    <n v="1.8072000000000001E-2"/>
    <n v="6.0239999999999998E-3"/>
    <n v="1.2048E-2"/>
    <n v="67.977700999999996"/>
    <n v="3.0000000000000004"/>
  </r>
  <r>
    <s v="latin_pliny_the_younger_letters"/>
    <x v="1"/>
    <x v="1"/>
    <s v="hellinger"/>
    <n v="2"/>
    <n v="167"/>
    <n v="42"/>
    <n v="84"/>
    <n v="3.6144999999999997E-2"/>
    <n v="6.0239999999999998E-3"/>
    <n v="3.0120000000000001E-2"/>
    <n v="66.739288999999999"/>
    <n v="6.0001660026560417"/>
  </r>
  <r>
    <s v="latin_pliny_the_younger_letters"/>
    <x v="1"/>
    <x v="1"/>
    <s v="hellinger"/>
    <n v="3"/>
    <n v="167"/>
    <n v="42"/>
    <n v="84"/>
    <n v="4.2168999999999998E-2"/>
    <n v="6.0239999999999998E-3"/>
    <n v="3.6144999999999997E-2"/>
    <n v="68.901379000000006"/>
    <n v="7.0001660026560426"/>
  </r>
  <r>
    <s v="latin_pliny_the_younger_letters"/>
    <x v="1"/>
    <x v="1"/>
    <s v="hellinger"/>
    <n v="4"/>
    <n v="167"/>
    <n v="42"/>
    <n v="84"/>
    <n v="1.8072000000000001E-2"/>
    <n v="6.0239999999999998E-3"/>
    <n v="1.2048E-2"/>
    <n v="67.481703999999993"/>
    <n v="3.0000000000000004"/>
  </r>
  <r>
    <s v="latin_pliny_the_younger_letters"/>
    <x v="1"/>
    <x v="1"/>
    <s v="hellinger"/>
    <n v="5"/>
    <n v="167"/>
    <n v="42"/>
    <n v="84"/>
    <n v="3.0120000000000001E-2"/>
    <n v="6.0239999999999998E-3"/>
    <n v="2.4095999999999999E-2"/>
    <n v="67.734857000000005"/>
    <n v="5"/>
  </r>
  <r>
    <s v="latin_pliny_the_younger_letters"/>
    <x v="1"/>
    <x v="1"/>
    <s v="hellinger"/>
    <n v="6"/>
    <n v="167"/>
    <n v="42"/>
    <n v="84"/>
    <n v="5.4217000000000001E-2"/>
    <n v="6.0239999999999998E-3"/>
    <n v="4.8193E-2"/>
    <n v="68.237348999999995"/>
    <n v="9.0001660026560426"/>
  </r>
  <r>
    <s v="latin_pliny_the_younger_letters"/>
    <x v="1"/>
    <x v="1"/>
    <s v="hellinger"/>
    <n v="7"/>
    <n v="167"/>
    <n v="42"/>
    <n v="84"/>
    <n v="3.0120000000000001E-2"/>
    <n v="6.0239999999999998E-3"/>
    <n v="2.4095999999999999E-2"/>
    <n v="67.307222999999993"/>
    <n v="5"/>
  </r>
  <r>
    <s v="latin_pliny_the_younger_letters"/>
    <x v="1"/>
    <x v="1"/>
    <s v="js"/>
    <n v="0"/>
    <n v="167"/>
    <n v="42"/>
    <n v="84"/>
    <n v="3.0120000000000001E-2"/>
    <n v="6.0239999999999998E-3"/>
    <n v="2.4095999999999999E-2"/>
    <n v="58.660992999999998"/>
    <n v="5"/>
  </r>
  <r>
    <s v="latin_pliny_the_younger_letters"/>
    <x v="1"/>
    <x v="1"/>
    <s v="js"/>
    <n v="1"/>
    <n v="167"/>
    <n v="42"/>
    <n v="84"/>
    <n v="3.6144999999999997E-2"/>
    <n v="6.0239999999999998E-3"/>
    <n v="3.0120000000000001E-2"/>
    <n v="58.562640999999999"/>
    <n v="6.0001660026560417"/>
  </r>
  <r>
    <s v="latin_pliny_the_younger_letters"/>
    <x v="1"/>
    <x v="1"/>
    <s v="js"/>
    <n v="2"/>
    <n v="167"/>
    <n v="42"/>
    <n v="84"/>
    <n v="6.0239999999999998E-3"/>
    <n v="6.0239999999999998E-3"/>
    <n v="0"/>
    <n v="58.965913999999998"/>
    <n v="1"/>
  </r>
  <r>
    <s v="latin_pliny_the_younger_letters"/>
    <x v="1"/>
    <x v="1"/>
    <s v="js"/>
    <n v="3"/>
    <n v="167"/>
    <n v="42"/>
    <n v="84"/>
    <n v="1.8072000000000001E-2"/>
    <n v="6.0239999999999998E-3"/>
    <n v="1.2048E-2"/>
    <n v="58.7438"/>
    <n v="3.0000000000000004"/>
  </r>
  <r>
    <s v="latin_pliny_the_younger_letters"/>
    <x v="1"/>
    <x v="1"/>
    <s v="js"/>
    <n v="4"/>
    <n v="167"/>
    <n v="42"/>
    <n v="84"/>
    <n v="1.8072000000000001E-2"/>
    <n v="6.0239999999999998E-3"/>
    <n v="1.2048E-2"/>
    <n v="59.183580999999997"/>
    <n v="3.0000000000000004"/>
  </r>
  <r>
    <s v="latin_pliny_the_younger_letters"/>
    <x v="1"/>
    <x v="1"/>
    <s v="js"/>
    <n v="5"/>
    <n v="167"/>
    <n v="42"/>
    <n v="84"/>
    <n v="3.0120000000000001E-2"/>
    <n v="6.0239999999999998E-3"/>
    <n v="2.4095999999999999E-2"/>
    <n v="58.377276000000002"/>
    <n v="5"/>
  </r>
  <r>
    <s v="latin_pliny_the_younger_letters"/>
    <x v="1"/>
    <x v="1"/>
    <s v="js"/>
    <n v="6"/>
    <n v="167"/>
    <n v="42"/>
    <n v="84"/>
    <n v="3.0120000000000001E-2"/>
    <n v="6.0239999999999998E-3"/>
    <n v="2.4095999999999999E-2"/>
    <n v="57.794089"/>
    <n v="5"/>
  </r>
  <r>
    <s v="latin_pliny_the_younger_letters"/>
    <x v="1"/>
    <x v="1"/>
    <s v="js"/>
    <n v="7"/>
    <n v="167"/>
    <n v="42"/>
    <n v="84"/>
    <n v="4.8193E-2"/>
    <n v="6.0239999999999998E-3"/>
    <n v="4.2168999999999998E-2"/>
    <n v="59.630032999999997"/>
    <n v="8.0001660026560426"/>
  </r>
  <r>
    <s v="latin_pliny_the_younger_letters"/>
    <x v="1"/>
    <x v="1"/>
    <s v="l1"/>
    <n v="0"/>
    <n v="167"/>
    <n v="42"/>
    <n v="84"/>
    <n v="4.2168999999999998E-2"/>
    <n v="6.0239999999999998E-3"/>
    <n v="3.6144999999999997E-2"/>
    <n v="57.813245000000002"/>
    <n v="7.0001660026560426"/>
  </r>
  <r>
    <s v="latin_pliny_the_younger_letters"/>
    <x v="1"/>
    <x v="1"/>
    <s v="l1"/>
    <n v="1"/>
    <n v="167"/>
    <n v="42"/>
    <n v="84"/>
    <n v="3.0120000000000001E-2"/>
    <n v="6.0239999999999998E-3"/>
    <n v="2.4095999999999999E-2"/>
    <n v="57.230015999999999"/>
    <n v="5"/>
  </r>
  <r>
    <s v="latin_pliny_the_younger_letters"/>
    <x v="1"/>
    <x v="1"/>
    <s v="l1"/>
    <n v="2"/>
    <n v="167"/>
    <n v="42"/>
    <n v="84"/>
    <n v="2.4095999999999999E-2"/>
    <n v="6.0239999999999998E-3"/>
    <n v="1.8072000000000001E-2"/>
    <n v="57.244816999999998"/>
    <n v="4"/>
  </r>
  <r>
    <s v="latin_pliny_the_younger_letters"/>
    <x v="1"/>
    <x v="1"/>
    <s v="l1"/>
    <n v="3"/>
    <n v="167"/>
    <n v="42"/>
    <n v="84"/>
    <n v="2.4095999999999999E-2"/>
    <n v="6.0239999999999998E-3"/>
    <n v="1.8072000000000001E-2"/>
    <n v="56.478369000000001"/>
    <n v="4"/>
  </r>
  <r>
    <s v="latin_pliny_the_younger_letters"/>
    <x v="1"/>
    <x v="1"/>
    <s v="l1"/>
    <n v="4"/>
    <n v="167"/>
    <n v="42"/>
    <n v="84"/>
    <n v="4.2168999999999998E-2"/>
    <n v="6.0239999999999998E-3"/>
    <n v="3.6144999999999997E-2"/>
    <n v="57.371110999999999"/>
    <n v="7.0001660026560426"/>
  </r>
  <r>
    <s v="latin_pliny_the_younger_letters"/>
    <x v="1"/>
    <x v="1"/>
    <s v="l1"/>
    <n v="5"/>
    <n v="167"/>
    <n v="42"/>
    <n v="84"/>
    <n v="3.0120000000000001E-2"/>
    <n v="6.0239999999999998E-3"/>
    <n v="2.4095999999999999E-2"/>
    <n v="57.267499999999998"/>
    <n v="5"/>
  </r>
  <r>
    <s v="latin_pliny_the_younger_letters"/>
    <x v="1"/>
    <x v="1"/>
    <s v="l1"/>
    <n v="6"/>
    <n v="167"/>
    <n v="42"/>
    <n v="84"/>
    <n v="2.4095999999999999E-2"/>
    <n v="6.0239999999999998E-3"/>
    <n v="1.8072000000000001E-2"/>
    <n v="56.874786"/>
    <n v="4"/>
  </r>
  <r>
    <s v="latin_pliny_the_younger_letters"/>
    <x v="1"/>
    <x v="1"/>
    <s v="l1"/>
    <n v="7"/>
    <n v="167"/>
    <n v="42"/>
    <n v="84"/>
    <n v="1.8072000000000001E-2"/>
    <n v="6.0239999999999998E-3"/>
    <n v="1.2048E-2"/>
    <n v="57.117092999999997"/>
    <n v="3.0000000000000004"/>
  </r>
  <r>
    <s v="latin_pliny_the_younger_letters"/>
    <x v="1"/>
    <x v="2"/>
    <s v="hellinger"/>
    <n v="0"/>
    <n v="167"/>
    <n v="28"/>
    <n v="84"/>
    <n v="4.8193E-2"/>
    <n v="6.0239999999999998E-3"/>
    <n v="4.2168999999999998E-2"/>
    <n v="68.280998999999994"/>
    <n v="8.0001660026560426"/>
  </r>
  <r>
    <s v="latin_pliny_the_younger_letters"/>
    <x v="1"/>
    <x v="2"/>
    <s v="hellinger"/>
    <n v="1"/>
    <n v="167"/>
    <n v="28"/>
    <n v="84"/>
    <n v="3.0120000000000001E-2"/>
    <n v="6.0239999999999998E-3"/>
    <n v="2.4095999999999999E-2"/>
    <n v="66.684303"/>
    <n v="5"/>
  </r>
  <r>
    <s v="latin_pliny_the_younger_letters"/>
    <x v="1"/>
    <x v="2"/>
    <s v="hellinger"/>
    <n v="2"/>
    <n v="167"/>
    <n v="28"/>
    <n v="84"/>
    <n v="1.8072000000000001E-2"/>
    <n v="6.0239999999999998E-3"/>
    <n v="1.2048E-2"/>
    <n v="68.960066999999995"/>
    <n v="3.0000000000000004"/>
  </r>
  <r>
    <s v="latin_pliny_the_younger_letters"/>
    <x v="1"/>
    <x v="2"/>
    <s v="hellinger"/>
    <n v="3"/>
    <n v="167"/>
    <n v="28"/>
    <n v="84"/>
    <n v="3.0120000000000001E-2"/>
    <n v="6.0239999999999998E-3"/>
    <n v="2.4095999999999999E-2"/>
    <n v="67.308109000000002"/>
    <n v="5"/>
  </r>
  <r>
    <s v="latin_pliny_the_younger_letters"/>
    <x v="1"/>
    <x v="2"/>
    <s v="hellinger"/>
    <n v="4"/>
    <n v="167"/>
    <n v="28"/>
    <n v="84"/>
    <n v="3.6144999999999997E-2"/>
    <n v="6.0239999999999998E-3"/>
    <n v="3.0120000000000001E-2"/>
    <n v="68.229922000000002"/>
    <n v="6.0001660026560417"/>
  </r>
  <r>
    <s v="latin_pliny_the_younger_letters"/>
    <x v="1"/>
    <x v="2"/>
    <s v="hellinger"/>
    <n v="5"/>
    <n v="167"/>
    <n v="28"/>
    <n v="84"/>
    <n v="3.6144999999999997E-2"/>
    <n v="6.0239999999999998E-3"/>
    <n v="3.0120000000000001E-2"/>
    <n v="66.374792999999997"/>
    <n v="6.0001660026560417"/>
  </r>
  <r>
    <s v="latin_pliny_the_younger_letters"/>
    <x v="1"/>
    <x v="2"/>
    <s v="hellinger"/>
    <n v="6"/>
    <n v="167"/>
    <n v="28"/>
    <n v="84"/>
    <n v="2.4095999999999999E-2"/>
    <n v="6.0239999999999998E-3"/>
    <n v="1.8072000000000001E-2"/>
    <n v="66.396326000000002"/>
    <n v="4"/>
  </r>
  <r>
    <s v="latin_pliny_the_younger_letters"/>
    <x v="1"/>
    <x v="2"/>
    <s v="hellinger"/>
    <n v="7"/>
    <n v="167"/>
    <n v="28"/>
    <n v="84"/>
    <n v="4.8193E-2"/>
    <n v="6.0239999999999998E-3"/>
    <n v="4.2168999999999998E-2"/>
    <n v="68.264443"/>
    <n v="8.0001660026560426"/>
  </r>
  <r>
    <s v="latin_pliny_the_younger_letters"/>
    <x v="1"/>
    <x v="2"/>
    <s v="js"/>
    <n v="0"/>
    <n v="167"/>
    <n v="28"/>
    <n v="84"/>
    <n v="3.6144999999999997E-2"/>
    <n v="6.0239999999999998E-3"/>
    <n v="3.0120000000000001E-2"/>
    <n v="58.929357000000003"/>
    <n v="6.0001660026560417"/>
  </r>
  <r>
    <s v="latin_pliny_the_younger_letters"/>
    <x v="1"/>
    <x v="2"/>
    <s v="js"/>
    <n v="1"/>
    <n v="167"/>
    <n v="28"/>
    <n v="84"/>
    <n v="4.2168999999999998E-2"/>
    <n v="6.0239999999999998E-3"/>
    <n v="3.6144999999999997E-2"/>
    <n v="58.911042999999999"/>
    <n v="7.0001660026560426"/>
  </r>
  <r>
    <s v="latin_pliny_the_younger_letters"/>
    <x v="1"/>
    <x v="2"/>
    <s v="js"/>
    <n v="2"/>
    <n v="167"/>
    <n v="28"/>
    <n v="84"/>
    <n v="3.6144999999999997E-2"/>
    <n v="6.0239999999999998E-3"/>
    <n v="3.0120000000000001E-2"/>
    <n v="59.037709999999997"/>
    <n v="6.0001660026560417"/>
  </r>
  <r>
    <s v="latin_pliny_the_younger_letters"/>
    <x v="1"/>
    <x v="2"/>
    <s v="js"/>
    <n v="3"/>
    <n v="167"/>
    <n v="28"/>
    <n v="84"/>
    <n v="3.6144999999999997E-2"/>
    <n v="6.0239999999999998E-3"/>
    <n v="3.0120000000000001E-2"/>
    <n v="59.113098999999998"/>
    <n v="6.0001660026560417"/>
  </r>
  <r>
    <s v="latin_pliny_the_younger_letters"/>
    <x v="1"/>
    <x v="2"/>
    <s v="js"/>
    <n v="4"/>
    <n v="167"/>
    <n v="28"/>
    <n v="84"/>
    <n v="4.2168999999999998E-2"/>
    <n v="6.0239999999999998E-3"/>
    <n v="3.6144999999999997E-2"/>
    <n v="59.470039"/>
    <n v="7.0001660026560426"/>
  </r>
  <r>
    <s v="latin_pliny_the_younger_letters"/>
    <x v="1"/>
    <x v="2"/>
    <s v="js"/>
    <n v="5"/>
    <n v="167"/>
    <n v="28"/>
    <n v="84"/>
    <n v="3.6144999999999997E-2"/>
    <n v="6.0239999999999998E-3"/>
    <n v="3.0120000000000001E-2"/>
    <n v="58.473574999999997"/>
    <n v="6.0001660026560417"/>
  </r>
  <r>
    <s v="latin_pliny_the_younger_letters"/>
    <x v="1"/>
    <x v="2"/>
    <s v="js"/>
    <n v="6"/>
    <n v="167"/>
    <n v="28"/>
    <n v="84"/>
    <n v="3.0120000000000001E-2"/>
    <n v="6.0239999999999998E-3"/>
    <n v="2.4095999999999999E-2"/>
    <n v="59.770150000000001"/>
    <n v="5"/>
  </r>
  <r>
    <s v="latin_pliny_the_younger_letters"/>
    <x v="1"/>
    <x v="2"/>
    <s v="js"/>
    <n v="7"/>
    <n v="167"/>
    <n v="28"/>
    <n v="84"/>
    <n v="1.8072000000000001E-2"/>
    <n v="6.0239999999999998E-3"/>
    <n v="1.2048E-2"/>
    <n v="57.786762000000003"/>
    <n v="3.0000000000000004"/>
  </r>
  <r>
    <s v="latin_pliny_the_younger_letters"/>
    <x v="1"/>
    <x v="2"/>
    <s v="l1"/>
    <n v="0"/>
    <n v="167"/>
    <n v="28"/>
    <n v="84"/>
    <n v="3.6144999999999997E-2"/>
    <n v="6.0239999999999998E-3"/>
    <n v="3.0120000000000001E-2"/>
    <n v="56.127254000000001"/>
    <n v="6.0001660026560417"/>
  </r>
  <r>
    <s v="latin_pliny_the_younger_letters"/>
    <x v="1"/>
    <x v="2"/>
    <s v="l1"/>
    <n v="1"/>
    <n v="167"/>
    <n v="28"/>
    <n v="84"/>
    <n v="1.8072000000000001E-2"/>
    <n v="6.0239999999999998E-3"/>
    <n v="1.2048E-2"/>
    <n v="56.041423000000002"/>
    <n v="3.0000000000000004"/>
  </r>
  <r>
    <s v="latin_pliny_the_younger_letters"/>
    <x v="1"/>
    <x v="2"/>
    <s v="l1"/>
    <n v="2"/>
    <n v="167"/>
    <n v="28"/>
    <n v="84"/>
    <n v="1.8072000000000001E-2"/>
    <n v="6.0239999999999998E-3"/>
    <n v="1.2048E-2"/>
    <n v="56.810693999999998"/>
    <n v="3.0000000000000004"/>
  </r>
  <r>
    <s v="latin_pliny_the_younger_letters"/>
    <x v="1"/>
    <x v="2"/>
    <s v="l1"/>
    <n v="3"/>
    <n v="167"/>
    <n v="28"/>
    <n v="84"/>
    <n v="2.4095999999999999E-2"/>
    <n v="6.0239999999999998E-3"/>
    <n v="1.8072000000000001E-2"/>
    <n v="56.165376000000002"/>
    <n v="4"/>
  </r>
  <r>
    <s v="latin_pliny_the_younger_letters"/>
    <x v="1"/>
    <x v="2"/>
    <s v="l1"/>
    <n v="4"/>
    <n v="167"/>
    <n v="28"/>
    <n v="84"/>
    <n v="1.8072000000000001E-2"/>
    <n v="6.0239999999999998E-3"/>
    <n v="1.2048E-2"/>
    <n v="56.154950999999997"/>
    <n v="3.0000000000000004"/>
  </r>
  <r>
    <s v="latin_pliny_the_younger_letters"/>
    <x v="1"/>
    <x v="2"/>
    <s v="l1"/>
    <n v="5"/>
    <n v="167"/>
    <n v="28"/>
    <n v="84"/>
    <n v="2.4095999999999999E-2"/>
    <n v="6.0239999999999998E-3"/>
    <n v="1.8072000000000001E-2"/>
    <n v="56.228163000000002"/>
    <n v="4"/>
  </r>
  <r>
    <s v="latin_pliny_the_younger_letters"/>
    <x v="1"/>
    <x v="2"/>
    <s v="l1"/>
    <n v="6"/>
    <n v="167"/>
    <n v="28"/>
    <n v="84"/>
    <n v="3.6144999999999997E-2"/>
    <n v="6.0239999999999998E-3"/>
    <n v="3.0120000000000001E-2"/>
    <n v="56.008724999999998"/>
    <n v="6.0001660026560417"/>
  </r>
  <r>
    <s v="latin_pliny_the_younger_letters"/>
    <x v="1"/>
    <x v="2"/>
    <s v="l1"/>
    <n v="7"/>
    <n v="167"/>
    <n v="28"/>
    <n v="84"/>
    <n v="3.0120000000000001E-2"/>
    <n v="6.0239999999999998E-3"/>
    <n v="2.4095999999999999E-2"/>
    <n v="56.393357999999999"/>
    <n v="5"/>
  </r>
  <r>
    <s v="latin_pliny_the_younger_letters"/>
    <x v="1"/>
    <x v="3"/>
    <s v="hellinger"/>
    <n v="0"/>
    <n v="167"/>
    <n v="21"/>
    <n v="84"/>
    <n v="6.0239999999999998E-3"/>
    <n v="6.0239999999999998E-3"/>
    <n v="0"/>
    <n v="68.610033999999999"/>
    <n v="1"/>
  </r>
  <r>
    <s v="latin_pliny_the_younger_letters"/>
    <x v="1"/>
    <x v="3"/>
    <s v="hellinger"/>
    <n v="1"/>
    <n v="167"/>
    <n v="21"/>
    <n v="84"/>
    <n v="1.2048E-2"/>
    <n v="6.0239999999999998E-3"/>
    <n v="6.0239999999999998E-3"/>
    <n v="66.731065999999998"/>
    <n v="2"/>
  </r>
  <r>
    <s v="latin_pliny_the_younger_letters"/>
    <x v="1"/>
    <x v="3"/>
    <s v="hellinger"/>
    <n v="2"/>
    <n v="167"/>
    <n v="21"/>
    <n v="84"/>
    <n v="1.2048E-2"/>
    <n v="6.0239999999999998E-3"/>
    <n v="6.0239999999999998E-3"/>
    <n v="68.098748000000001"/>
    <n v="2"/>
  </r>
  <r>
    <s v="latin_pliny_the_younger_letters"/>
    <x v="1"/>
    <x v="3"/>
    <s v="hellinger"/>
    <n v="3"/>
    <n v="167"/>
    <n v="21"/>
    <n v="84"/>
    <n v="3.0120000000000001E-2"/>
    <n v="6.0239999999999998E-3"/>
    <n v="2.4095999999999999E-2"/>
    <n v="66.600210000000004"/>
    <n v="5"/>
  </r>
  <r>
    <s v="latin_pliny_the_younger_letters"/>
    <x v="1"/>
    <x v="3"/>
    <s v="hellinger"/>
    <n v="4"/>
    <n v="167"/>
    <n v="21"/>
    <n v="84"/>
    <n v="6.0239999999999998E-3"/>
    <n v="6.0239999999999998E-3"/>
    <n v="0"/>
    <n v="68.084154999999996"/>
    <n v="1"/>
  </r>
  <r>
    <s v="latin_pliny_the_younger_letters"/>
    <x v="1"/>
    <x v="3"/>
    <s v="hellinger"/>
    <n v="5"/>
    <n v="167"/>
    <n v="21"/>
    <n v="84"/>
    <n v="1.8072000000000001E-2"/>
    <n v="6.0239999999999998E-3"/>
    <n v="1.2048E-2"/>
    <n v="67.978095999999994"/>
    <n v="3.0000000000000004"/>
  </r>
  <r>
    <s v="latin_pliny_the_younger_letters"/>
    <x v="1"/>
    <x v="3"/>
    <s v="hellinger"/>
    <n v="6"/>
    <n v="167"/>
    <n v="21"/>
    <n v="84"/>
    <n v="6.0239999999999998E-3"/>
    <n v="6.0239999999999998E-3"/>
    <n v="0"/>
    <n v="67.773285000000001"/>
    <n v="1"/>
  </r>
  <r>
    <s v="latin_pliny_the_younger_letters"/>
    <x v="1"/>
    <x v="3"/>
    <s v="hellinger"/>
    <n v="7"/>
    <n v="167"/>
    <n v="21"/>
    <n v="84"/>
    <n v="1.2048E-2"/>
    <n v="6.0239999999999998E-3"/>
    <n v="6.0239999999999998E-3"/>
    <n v="67.765462999999997"/>
    <n v="2"/>
  </r>
  <r>
    <s v="latin_pliny_the_younger_letters"/>
    <x v="1"/>
    <x v="3"/>
    <s v="js"/>
    <n v="0"/>
    <n v="167"/>
    <n v="21"/>
    <n v="84"/>
    <n v="6.0239999999999998E-3"/>
    <n v="6.0239999999999998E-3"/>
    <n v="0"/>
    <n v="59.311821000000002"/>
    <n v="1"/>
  </r>
  <r>
    <s v="latin_pliny_the_younger_letters"/>
    <x v="1"/>
    <x v="3"/>
    <s v="js"/>
    <n v="1"/>
    <n v="167"/>
    <n v="21"/>
    <n v="84"/>
    <n v="1.8072000000000001E-2"/>
    <n v="6.0239999999999998E-3"/>
    <n v="1.2048E-2"/>
    <n v="58.477679999999999"/>
    <n v="3.0000000000000004"/>
  </r>
  <r>
    <s v="latin_pliny_the_younger_letters"/>
    <x v="1"/>
    <x v="3"/>
    <s v="js"/>
    <n v="2"/>
    <n v="167"/>
    <n v="21"/>
    <n v="84"/>
    <n v="6.0239999999999998E-3"/>
    <n v="6.0239999999999998E-3"/>
    <n v="0"/>
    <n v="58.782063000000001"/>
    <n v="1"/>
  </r>
  <r>
    <s v="latin_pliny_the_younger_letters"/>
    <x v="1"/>
    <x v="3"/>
    <s v="js"/>
    <n v="3"/>
    <n v="167"/>
    <n v="21"/>
    <n v="84"/>
    <n v="1.2048E-2"/>
    <n v="6.0239999999999998E-3"/>
    <n v="6.0239999999999998E-3"/>
    <n v="58.916020000000003"/>
    <n v="2"/>
  </r>
  <r>
    <s v="latin_pliny_the_younger_letters"/>
    <x v="1"/>
    <x v="3"/>
    <s v="js"/>
    <n v="4"/>
    <n v="167"/>
    <n v="21"/>
    <n v="84"/>
    <n v="0"/>
    <n v="6.0239999999999998E-3"/>
    <n v="-6.0239999999999998E-3"/>
    <n v="59.668165999999999"/>
    <n v="1"/>
  </r>
  <r>
    <s v="latin_pliny_the_younger_letters"/>
    <x v="1"/>
    <x v="3"/>
    <s v="js"/>
    <n v="5"/>
    <n v="167"/>
    <n v="21"/>
    <n v="84"/>
    <n v="6.0239999999999998E-3"/>
    <n v="6.0239999999999998E-3"/>
    <n v="0"/>
    <n v="59.565182"/>
    <n v="1"/>
  </r>
  <r>
    <s v="latin_pliny_the_younger_letters"/>
    <x v="1"/>
    <x v="3"/>
    <s v="js"/>
    <n v="6"/>
    <n v="167"/>
    <n v="21"/>
    <n v="84"/>
    <n v="1.8072000000000001E-2"/>
    <n v="6.0239999999999998E-3"/>
    <n v="1.2048E-2"/>
    <n v="58.708182999999998"/>
    <n v="3.0000000000000004"/>
  </r>
  <r>
    <s v="latin_pliny_the_younger_letters"/>
    <x v="1"/>
    <x v="3"/>
    <s v="js"/>
    <n v="7"/>
    <n v="167"/>
    <n v="21"/>
    <n v="84"/>
    <n v="2.4095999999999999E-2"/>
    <n v="6.0239999999999998E-3"/>
    <n v="1.8072000000000001E-2"/>
    <n v="57.983567999999998"/>
    <n v="4"/>
  </r>
  <r>
    <s v="latin_pliny_the_younger_letters"/>
    <x v="1"/>
    <x v="3"/>
    <s v="l1"/>
    <n v="0"/>
    <n v="167"/>
    <n v="21"/>
    <n v="84"/>
    <n v="1.2048E-2"/>
    <n v="6.0239999999999998E-3"/>
    <n v="6.0239999999999998E-3"/>
    <n v="55.92192"/>
    <n v="2"/>
  </r>
  <r>
    <s v="latin_pliny_the_younger_letters"/>
    <x v="1"/>
    <x v="3"/>
    <s v="l1"/>
    <n v="1"/>
    <n v="167"/>
    <n v="21"/>
    <n v="84"/>
    <n v="6.0239999999999998E-3"/>
    <n v="6.0239999999999998E-3"/>
    <n v="0"/>
    <n v="57.601837000000003"/>
    <n v="1"/>
  </r>
  <r>
    <s v="latin_pliny_the_younger_letters"/>
    <x v="1"/>
    <x v="3"/>
    <s v="l1"/>
    <n v="2"/>
    <n v="167"/>
    <n v="21"/>
    <n v="84"/>
    <n v="6.0239999999999998E-3"/>
    <n v="6.0239999999999998E-3"/>
    <n v="0"/>
    <n v="57.884599000000001"/>
    <n v="1"/>
  </r>
  <r>
    <s v="latin_pliny_the_younger_letters"/>
    <x v="1"/>
    <x v="3"/>
    <s v="l1"/>
    <n v="3"/>
    <n v="167"/>
    <n v="21"/>
    <n v="84"/>
    <n v="1.2048E-2"/>
    <n v="6.0239999999999998E-3"/>
    <n v="6.0239999999999998E-3"/>
    <n v="57.524816000000001"/>
    <n v="2"/>
  </r>
  <r>
    <s v="latin_pliny_the_younger_letters"/>
    <x v="1"/>
    <x v="3"/>
    <s v="l1"/>
    <n v="4"/>
    <n v="167"/>
    <n v="21"/>
    <n v="84"/>
    <n v="4.2168999999999998E-2"/>
    <n v="6.0239999999999998E-3"/>
    <n v="3.6144999999999997E-2"/>
    <n v="57.440956"/>
    <n v="7.0001660026560426"/>
  </r>
  <r>
    <s v="latin_pliny_the_younger_letters"/>
    <x v="1"/>
    <x v="3"/>
    <s v="l1"/>
    <n v="5"/>
    <n v="167"/>
    <n v="21"/>
    <n v="84"/>
    <n v="3.0120000000000001E-2"/>
    <n v="6.0239999999999998E-3"/>
    <n v="2.4095999999999999E-2"/>
    <n v="56.310685999999997"/>
    <n v="5"/>
  </r>
  <r>
    <s v="latin_pliny_the_younger_letters"/>
    <x v="1"/>
    <x v="3"/>
    <s v="l1"/>
    <n v="6"/>
    <n v="167"/>
    <n v="21"/>
    <n v="84"/>
    <n v="1.2048E-2"/>
    <n v="6.0239999999999998E-3"/>
    <n v="6.0239999999999998E-3"/>
    <n v="57.077480000000001"/>
    <n v="2"/>
  </r>
  <r>
    <s v="latin_pliny_the_younger_letters"/>
    <x v="1"/>
    <x v="3"/>
    <s v="l1"/>
    <n v="7"/>
    <n v="167"/>
    <n v="21"/>
    <n v="84"/>
    <n v="6.0239999999999998E-3"/>
    <n v="6.0239999999999998E-3"/>
    <n v="0"/>
    <n v="57.862729000000002"/>
    <n v="1"/>
  </r>
  <r>
    <s v="latin_pliny_the_younger_letters"/>
    <x v="1"/>
    <x v="4"/>
    <s v="hellinger"/>
    <n v="0"/>
    <n v="167"/>
    <n v="17"/>
    <n v="85"/>
    <n v="0"/>
    <n v="5.9519999999999998E-3"/>
    <n v="-5.9519999999999998E-3"/>
    <n v="68.582436999999999"/>
    <n v="1"/>
  </r>
  <r>
    <s v="latin_pliny_the_younger_letters"/>
    <x v="1"/>
    <x v="4"/>
    <s v="hellinger"/>
    <n v="1"/>
    <n v="167"/>
    <n v="17"/>
    <n v="85"/>
    <n v="0"/>
    <n v="5.9519999999999998E-3"/>
    <n v="-5.9519999999999998E-3"/>
    <n v="67.388386999999994"/>
    <n v="1"/>
  </r>
  <r>
    <s v="latin_pliny_the_younger_letters"/>
    <x v="1"/>
    <x v="4"/>
    <s v="hellinger"/>
    <n v="2"/>
    <n v="167"/>
    <n v="17"/>
    <n v="85"/>
    <n v="6.0239999999999998E-3"/>
    <n v="5.9519999999999998E-3"/>
    <n v="7.2999999999999999E-5"/>
    <n v="67.719164000000006"/>
    <n v="1.0120967741935485"/>
  </r>
  <r>
    <s v="latin_pliny_the_younger_letters"/>
    <x v="1"/>
    <x v="4"/>
    <s v="hellinger"/>
    <n v="3"/>
    <n v="167"/>
    <n v="17"/>
    <n v="85"/>
    <n v="1.2048E-2"/>
    <n v="5.9519999999999998E-3"/>
    <n v="6.097E-3"/>
    <n v="67.471164000000002"/>
    <n v="2.024193548387097"/>
  </r>
  <r>
    <s v="latin_pliny_the_younger_letters"/>
    <x v="1"/>
    <x v="4"/>
    <s v="hellinger"/>
    <n v="4"/>
    <n v="167"/>
    <n v="17"/>
    <n v="85"/>
    <n v="0"/>
    <n v="5.9519999999999998E-3"/>
    <n v="-5.9519999999999998E-3"/>
    <n v="67.211404000000002"/>
    <n v="1"/>
  </r>
  <r>
    <s v="latin_pliny_the_younger_letters"/>
    <x v="1"/>
    <x v="4"/>
    <s v="hellinger"/>
    <n v="5"/>
    <n v="167"/>
    <n v="17"/>
    <n v="85"/>
    <n v="6.0239999999999998E-3"/>
    <n v="5.9519999999999998E-3"/>
    <n v="7.2999999999999999E-5"/>
    <n v="67.762101999999999"/>
    <n v="1.0120967741935485"/>
  </r>
  <r>
    <s v="latin_pliny_the_younger_letters"/>
    <x v="1"/>
    <x v="4"/>
    <s v="hellinger"/>
    <n v="6"/>
    <n v="167"/>
    <n v="17"/>
    <n v="85"/>
    <n v="0"/>
    <n v="5.9519999999999998E-3"/>
    <n v="-5.9519999999999998E-3"/>
    <n v="66.734173999999996"/>
    <n v="1"/>
  </r>
  <r>
    <s v="latin_pliny_the_younger_letters"/>
    <x v="1"/>
    <x v="4"/>
    <s v="hellinger"/>
    <n v="7"/>
    <n v="167"/>
    <n v="17"/>
    <n v="85"/>
    <n v="0"/>
    <n v="5.9519999999999998E-3"/>
    <n v="-5.9519999999999998E-3"/>
    <n v="66.944041999999996"/>
    <n v="1"/>
  </r>
  <r>
    <s v="latin_pliny_the_younger_letters"/>
    <x v="1"/>
    <x v="4"/>
    <s v="js"/>
    <n v="0"/>
    <n v="167"/>
    <n v="17"/>
    <n v="85"/>
    <n v="6.0239999999999998E-3"/>
    <n v="5.9519999999999998E-3"/>
    <n v="7.2999999999999999E-5"/>
    <n v="58.128079999999997"/>
    <n v="1.0120967741935485"/>
  </r>
  <r>
    <s v="latin_pliny_the_younger_letters"/>
    <x v="1"/>
    <x v="4"/>
    <s v="js"/>
    <n v="1"/>
    <n v="167"/>
    <n v="17"/>
    <n v="85"/>
    <n v="1.2048E-2"/>
    <n v="5.9519999999999998E-3"/>
    <n v="6.097E-3"/>
    <n v="59.280492000000002"/>
    <n v="2.024193548387097"/>
  </r>
  <r>
    <s v="latin_pliny_the_younger_letters"/>
    <x v="1"/>
    <x v="4"/>
    <s v="js"/>
    <n v="2"/>
    <n v="167"/>
    <n v="17"/>
    <n v="85"/>
    <n v="0"/>
    <n v="5.9519999999999998E-3"/>
    <n v="-5.9519999999999998E-3"/>
    <n v="58.743816000000002"/>
    <n v="1"/>
  </r>
  <r>
    <s v="latin_pliny_the_younger_letters"/>
    <x v="1"/>
    <x v="4"/>
    <s v="js"/>
    <n v="3"/>
    <n v="167"/>
    <n v="17"/>
    <n v="85"/>
    <n v="0"/>
    <n v="5.9519999999999998E-3"/>
    <n v="-5.9519999999999998E-3"/>
    <n v="59.243144999999998"/>
    <n v="1"/>
  </r>
  <r>
    <s v="latin_pliny_the_younger_letters"/>
    <x v="1"/>
    <x v="4"/>
    <s v="js"/>
    <n v="4"/>
    <n v="167"/>
    <n v="17"/>
    <n v="85"/>
    <n v="0"/>
    <n v="5.9519999999999998E-3"/>
    <n v="-5.9519999999999998E-3"/>
    <n v="58.294407999999997"/>
    <n v="1"/>
  </r>
  <r>
    <s v="latin_pliny_the_younger_letters"/>
    <x v="1"/>
    <x v="4"/>
    <s v="js"/>
    <n v="5"/>
    <n v="167"/>
    <n v="17"/>
    <n v="85"/>
    <n v="0"/>
    <n v="5.9519999999999998E-3"/>
    <n v="-5.9519999999999998E-3"/>
    <n v="58.855110000000003"/>
    <n v="1"/>
  </r>
  <r>
    <s v="latin_pliny_the_younger_letters"/>
    <x v="1"/>
    <x v="4"/>
    <s v="js"/>
    <n v="6"/>
    <n v="167"/>
    <n v="17"/>
    <n v="85"/>
    <n v="0"/>
    <n v="5.9519999999999998E-3"/>
    <n v="-5.9519999999999998E-3"/>
    <n v="59.274546000000001"/>
    <n v="1"/>
  </r>
  <r>
    <s v="latin_pliny_the_younger_letters"/>
    <x v="1"/>
    <x v="4"/>
    <s v="js"/>
    <n v="7"/>
    <n v="167"/>
    <n v="17"/>
    <n v="85"/>
    <n v="1.8072000000000001E-2"/>
    <n v="5.9519999999999998E-3"/>
    <n v="1.2121E-2"/>
    <n v="59.415692"/>
    <n v="3.0362903225806455"/>
  </r>
  <r>
    <s v="latin_pliny_the_younger_letters"/>
    <x v="1"/>
    <x v="4"/>
    <s v="l1"/>
    <n v="0"/>
    <n v="167"/>
    <n v="17"/>
    <n v="85"/>
    <n v="1.8072000000000001E-2"/>
    <n v="5.9519999999999998E-3"/>
    <n v="1.2121E-2"/>
    <n v="58.165840000000003"/>
    <n v="3.0362903225806455"/>
  </r>
  <r>
    <s v="latin_pliny_the_younger_letters"/>
    <x v="1"/>
    <x v="4"/>
    <s v="l1"/>
    <n v="1"/>
    <n v="167"/>
    <n v="17"/>
    <n v="85"/>
    <n v="6.0239999999999998E-3"/>
    <n v="5.9519999999999998E-3"/>
    <n v="7.2999999999999999E-5"/>
    <n v="57.407778"/>
    <n v="1.0120967741935485"/>
  </r>
  <r>
    <s v="latin_pliny_the_younger_letters"/>
    <x v="1"/>
    <x v="4"/>
    <s v="l1"/>
    <n v="2"/>
    <n v="167"/>
    <n v="17"/>
    <n v="85"/>
    <n v="6.0239999999999998E-3"/>
    <n v="5.9519999999999998E-3"/>
    <n v="7.2999999999999999E-5"/>
    <n v="55.600048000000001"/>
    <n v="1.0120967741935485"/>
  </r>
  <r>
    <s v="latin_pliny_the_younger_letters"/>
    <x v="1"/>
    <x v="4"/>
    <s v="l1"/>
    <n v="3"/>
    <n v="167"/>
    <n v="17"/>
    <n v="85"/>
    <n v="1.2048E-2"/>
    <n v="5.9519999999999998E-3"/>
    <n v="6.097E-3"/>
    <n v="56.352854000000001"/>
    <n v="2.024193548387097"/>
  </r>
  <r>
    <s v="latin_pliny_the_younger_letters"/>
    <x v="1"/>
    <x v="4"/>
    <s v="l1"/>
    <n v="4"/>
    <n v="167"/>
    <n v="17"/>
    <n v="85"/>
    <n v="0"/>
    <n v="5.9519999999999998E-3"/>
    <n v="-5.9519999999999998E-3"/>
    <n v="55.858652999999997"/>
    <n v="1"/>
  </r>
  <r>
    <s v="latin_pliny_the_younger_letters"/>
    <x v="1"/>
    <x v="4"/>
    <s v="l1"/>
    <n v="5"/>
    <n v="167"/>
    <n v="17"/>
    <n v="85"/>
    <n v="6.0239999999999998E-3"/>
    <n v="5.9519999999999998E-3"/>
    <n v="7.2999999999999999E-5"/>
    <n v="57.013381000000003"/>
    <n v="1.0120967741935485"/>
  </r>
  <r>
    <s v="latin_pliny_the_younger_letters"/>
    <x v="1"/>
    <x v="4"/>
    <s v="l1"/>
    <n v="6"/>
    <n v="167"/>
    <n v="17"/>
    <n v="85"/>
    <n v="0"/>
    <n v="5.9519999999999998E-3"/>
    <n v="-5.9519999999999998E-3"/>
    <n v="58.369568000000001"/>
    <n v="1"/>
  </r>
  <r>
    <s v="latin_pliny_the_younger_letters"/>
    <x v="1"/>
    <x v="4"/>
    <s v="l1"/>
    <n v="7"/>
    <n v="167"/>
    <n v="17"/>
    <n v="85"/>
    <n v="6.0239999999999998E-3"/>
    <n v="5.9519999999999998E-3"/>
    <n v="7.2999999999999999E-5"/>
    <n v="57.780237999999997"/>
    <n v="1.0120967741935485"/>
  </r>
  <r>
    <s v="latin_pliny_the_younger_letters"/>
    <x v="2"/>
    <x v="0"/>
    <s v="hellinger"/>
    <n v="0"/>
    <n v="112"/>
    <n v="56"/>
    <n v="56"/>
    <n v="9.0089999999999996E-3"/>
    <n v="9.0900000000000009E-3"/>
    <n v="-8.1000000000000004E-5"/>
    <n v="44.121890999999998"/>
    <n v="0.99108910891089097"/>
  </r>
  <r>
    <s v="latin_pliny_the_younger_letters"/>
    <x v="2"/>
    <x v="0"/>
    <s v="hellinger"/>
    <n v="1"/>
    <n v="112"/>
    <n v="56"/>
    <n v="56"/>
    <n v="3.6035999999999999E-2"/>
    <n v="9.0900000000000009E-3"/>
    <n v="2.6946000000000001E-2"/>
    <n v="44.314954999999998"/>
    <n v="3.9643564356435639"/>
  </r>
  <r>
    <s v="latin_pliny_the_younger_letters"/>
    <x v="2"/>
    <x v="0"/>
    <s v="hellinger"/>
    <n v="2"/>
    <n v="112"/>
    <n v="56"/>
    <n v="56"/>
    <n v="9.0089999999999996E-3"/>
    <n v="9.0900000000000009E-3"/>
    <n v="-8.1000000000000004E-5"/>
    <n v="45.524766999999997"/>
    <n v="0.99108910891089097"/>
  </r>
  <r>
    <s v="latin_pliny_the_younger_letters"/>
    <x v="2"/>
    <x v="0"/>
    <s v="hellinger"/>
    <n v="3"/>
    <n v="112"/>
    <n v="56"/>
    <n v="56"/>
    <n v="2.7026999999999999E-2"/>
    <n v="9.0900000000000009E-3"/>
    <n v="1.7937000000000002E-2"/>
    <n v="45.529519999999998"/>
    <n v="2.9732673267326728"/>
  </r>
  <r>
    <s v="latin_pliny_the_younger_letters"/>
    <x v="2"/>
    <x v="0"/>
    <s v="hellinger"/>
    <n v="4"/>
    <n v="112"/>
    <n v="56"/>
    <n v="56"/>
    <n v="1.8017999999999999E-2"/>
    <n v="9.0900000000000009E-3"/>
    <n v="8.9280000000000002E-3"/>
    <n v="44.744979999999998"/>
    <n v="1.9821782178217819"/>
  </r>
  <r>
    <s v="latin_pliny_the_younger_letters"/>
    <x v="2"/>
    <x v="0"/>
    <s v="hellinger"/>
    <n v="5"/>
    <n v="112"/>
    <n v="56"/>
    <n v="56"/>
    <n v="1.8017999999999999E-2"/>
    <n v="9.0900000000000009E-3"/>
    <n v="8.9280000000000002E-3"/>
    <n v="43.967013000000001"/>
    <n v="1.9821782178217819"/>
  </r>
  <r>
    <s v="latin_pliny_the_younger_letters"/>
    <x v="2"/>
    <x v="0"/>
    <s v="hellinger"/>
    <n v="6"/>
    <n v="112"/>
    <n v="56"/>
    <n v="56"/>
    <n v="9.0089999999999996E-3"/>
    <n v="9.0900000000000009E-3"/>
    <n v="-8.1000000000000004E-5"/>
    <n v="44.687463999999999"/>
    <n v="0.99108910891089097"/>
  </r>
  <r>
    <s v="latin_pliny_the_younger_letters"/>
    <x v="2"/>
    <x v="0"/>
    <s v="hellinger"/>
    <n v="7"/>
    <n v="112"/>
    <n v="56"/>
    <n v="56"/>
    <n v="0"/>
    <n v="9.0900000000000009E-3"/>
    <n v="-9.0900000000000009E-3"/>
    <n v="45.540807000000001"/>
    <n v="1"/>
  </r>
  <r>
    <s v="latin_pliny_the_younger_letters"/>
    <x v="2"/>
    <x v="0"/>
    <s v="js"/>
    <n v="0"/>
    <n v="112"/>
    <n v="56"/>
    <n v="56"/>
    <n v="9.0089999999999996E-3"/>
    <n v="9.0900000000000009E-3"/>
    <n v="-8.1000000000000004E-5"/>
    <n v="38.485312999999998"/>
    <n v="0.99108910891089097"/>
  </r>
  <r>
    <s v="latin_pliny_the_younger_letters"/>
    <x v="2"/>
    <x v="0"/>
    <s v="js"/>
    <n v="1"/>
    <n v="112"/>
    <n v="56"/>
    <n v="56"/>
    <n v="2.7026999999999999E-2"/>
    <n v="9.0900000000000009E-3"/>
    <n v="1.7937000000000002E-2"/>
    <n v="39.093871999999998"/>
    <n v="2.9732673267326728"/>
  </r>
  <r>
    <s v="latin_pliny_the_younger_letters"/>
    <x v="2"/>
    <x v="0"/>
    <s v="js"/>
    <n v="2"/>
    <n v="112"/>
    <n v="56"/>
    <n v="56"/>
    <n v="0"/>
    <n v="9.0900000000000009E-3"/>
    <n v="-9.0900000000000009E-3"/>
    <n v="38.733209000000002"/>
    <n v="1"/>
  </r>
  <r>
    <s v="latin_pliny_the_younger_letters"/>
    <x v="2"/>
    <x v="0"/>
    <s v="js"/>
    <n v="3"/>
    <n v="112"/>
    <n v="56"/>
    <n v="56"/>
    <n v="1.8017999999999999E-2"/>
    <n v="9.0900000000000009E-3"/>
    <n v="8.9280000000000002E-3"/>
    <n v="38.459595999999998"/>
    <n v="1.9821782178217819"/>
  </r>
  <r>
    <s v="latin_pliny_the_younger_letters"/>
    <x v="2"/>
    <x v="0"/>
    <s v="js"/>
    <n v="4"/>
    <n v="112"/>
    <n v="56"/>
    <n v="56"/>
    <n v="2.7026999999999999E-2"/>
    <n v="9.0900000000000009E-3"/>
    <n v="1.7937000000000002E-2"/>
    <n v="38.995981999999998"/>
    <n v="2.9732673267326728"/>
  </r>
  <r>
    <s v="latin_pliny_the_younger_letters"/>
    <x v="2"/>
    <x v="0"/>
    <s v="js"/>
    <n v="5"/>
    <n v="112"/>
    <n v="56"/>
    <n v="56"/>
    <n v="4.5045000000000002E-2"/>
    <n v="9.0900000000000009E-3"/>
    <n v="3.5955000000000001E-2"/>
    <n v="38.636674999999997"/>
    <n v="4.955445544554455"/>
  </r>
  <r>
    <s v="latin_pliny_the_younger_letters"/>
    <x v="2"/>
    <x v="0"/>
    <s v="js"/>
    <n v="6"/>
    <n v="112"/>
    <n v="56"/>
    <n v="56"/>
    <n v="3.6035999999999999E-2"/>
    <n v="9.0900000000000009E-3"/>
    <n v="2.6946000000000001E-2"/>
    <n v="39.265076000000001"/>
    <n v="3.9643564356435639"/>
  </r>
  <r>
    <s v="latin_pliny_the_younger_letters"/>
    <x v="2"/>
    <x v="0"/>
    <s v="js"/>
    <n v="7"/>
    <n v="112"/>
    <n v="56"/>
    <n v="56"/>
    <n v="4.5045000000000002E-2"/>
    <n v="9.0900000000000009E-3"/>
    <n v="3.5955000000000001E-2"/>
    <n v="38.283959000000003"/>
    <n v="4.955445544554455"/>
  </r>
  <r>
    <s v="latin_pliny_the_younger_letters"/>
    <x v="2"/>
    <x v="0"/>
    <s v="l1"/>
    <n v="0"/>
    <n v="112"/>
    <n v="56"/>
    <n v="56"/>
    <n v="2.7026999999999999E-2"/>
    <n v="9.0900000000000009E-3"/>
    <n v="1.7937000000000002E-2"/>
    <n v="37.552473999999997"/>
    <n v="2.9732673267326728"/>
  </r>
  <r>
    <s v="latin_pliny_the_younger_letters"/>
    <x v="2"/>
    <x v="0"/>
    <s v="l1"/>
    <n v="1"/>
    <n v="112"/>
    <n v="56"/>
    <n v="56"/>
    <n v="2.7026999999999999E-2"/>
    <n v="9.0900000000000009E-3"/>
    <n v="1.7937000000000002E-2"/>
    <n v="37.267977000000002"/>
    <n v="2.9732673267326728"/>
  </r>
  <r>
    <s v="latin_pliny_the_younger_letters"/>
    <x v="2"/>
    <x v="0"/>
    <s v="l1"/>
    <n v="2"/>
    <n v="112"/>
    <n v="56"/>
    <n v="56"/>
    <n v="3.6035999999999999E-2"/>
    <n v="9.0900000000000009E-3"/>
    <n v="2.6946000000000001E-2"/>
    <n v="37.191237999999998"/>
    <n v="3.9643564356435639"/>
  </r>
  <r>
    <s v="latin_pliny_the_younger_letters"/>
    <x v="2"/>
    <x v="0"/>
    <s v="l1"/>
    <n v="3"/>
    <n v="112"/>
    <n v="56"/>
    <n v="56"/>
    <n v="3.6035999999999999E-2"/>
    <n v="9.0900000000000009E-3"/>
    <n v="2.6946000000000001E-2"/>
    <n v="38.316301000000003"/>
    <n v="3.9643564356435639"/>
  </r>
  <r>
    <s v="latin_pliny_the_younger_letters"/>
    <x v="2"/>
    <x v="0"/>
    <s v="l1"/>
    <n v="4"/>
    <n v="112"/>
    <n v="56"/>
    <n v="56"/>
    <n v="4.5045000000000002E-2"/>
    <n v="9.0900000000000009E-3"/>
    <n v="3.5955000000000001E-2"/>
    <n v="38.124088"/>
    <n v="4.955445544554455"/>
  </r>
  <r>
    <s v="latin_pliny_the_younger_letters"/>
    <x v="2"/>
    <x v="0"/>
    <s v="l1"/>
    <n v="5"/>
    <n v="112"/>
    <n v="56"/>
    <n v="56"/>
    <n v="3.6035999999999999E-2"/>
    <n v="9.0900000000000009E-3"/>
    <n v="2.6946000000000001E-2"/>
    <n v="37.188409"/>
    <n v="3.9643564356435639"/>
  </r>
  <r>
    <s v="latin_pliny_the_younger_letters"/>
    <x v="2"/>
    <x v="0"/>
    <s v="l1"/>
    <n v="6"/>
    <n v="112"/>
    <n v="56"/>
    <n v="56"/>
    <n v="9.0089999999999996E-3"/>
    <n v="9.0900000000000009E-3"/>
    <n v="-8.1000000000000004E-5"/>
    <n v="39.395012999999999"/>
    <n v="0.99108910891089097"/>
  </r>
  <r>
    <s v="latin_pliny_the_younger_letters"/>
    <x v="2"/>
    <x v="0"/>
    <s v="l1"/>
    <n v="7"/>
    <n v="112"/>
    <n v="56"/>
    <n v="56"/>
    <n v="1.8017999999999999E-2"/>
    <n v="9.0900000000000009E-3"/>
    <n v="8.9280000000000002E-3"/>
    <n v="37.796332999999997"/>
    <n v="1.9821782178217819"/>
  </r>
  <r>
    <s v="latin_pliny_the_younger_letters"/>
    <x v="2"/>
    <x v="1"/>
    <s v="hellinger"/>
    <n v="0"/>
    <n v="112"/>
    <n v="28"/>
    <n v="56"/>
    <n v="3.6035999999999999E-2"/>
    <n v="9.0900000000000009E-3"/>
    <n v="2.6946000000000001E-2"/>
    <n v="43.452610999999997"/>
    <n v="3.9643564356435639"/>
  </r>
  <r>
    <s v="latin_pliny_the_younger_letters"/>
    <x v="2"/>
    <x v="1"/>
    <s v="hellinger"/>
    <n v="1"/>
    <n v="112"/>
    <n v="28"/>
    <n v="56"/>
    <n v="2.7026999999999999E-2"/>
    <n v="9.0900000000000009E-3"/>
    <n v="1.7937000000000002E-2"/>
    <n v="44.039070000000002"/>
    <n v="2.9732673267326728"/>
  </r>
  <r>
    <s v="latin_pliny_the_younger_letters"/>
    <x v="2"/>
    <x v="1"/>
    <s v="hellinger"/>
    <n v="2"/>
    <n v="112"/>
    <n v="28"/>
    <n v="56"/>
    <n v="2.7026999999999999E-2"/>
    <n v="9.0900000000000009E-3"/>
    <n v="1.7937000000000002E-2"/>
    <n v="45.684139000000002"/>
    <n v="2.9732673267326728"/>
  </r>
  <r>
    <s v="latin_pliny_the_younger_letters"/>
    <x v="2"/>
    <x v="1"/>
    <s v="hellinger"/>
    <n v="3"/>
    <n v="112"/>
    <n v="28"/>
    <n v="56"/>
    <n v="3.6035999999999999E-2"/>
    <n v="9.0900000000000009E-3"/>
    <n v="2.6946000000000001E-2"/>
    <n v="43.903702000000003"/>
    <n v="3.9643564356435639"/>
  </r>
  <r>
    <s v="latin_pliny_the_younger_letters"/>
    <x v="2"/>
    <x v="1"/>
    <s v="hellinger"/>
    <n v="4"/>
    <n v="112"/>
    <n v="28"/>
    <n v="56"/>
    <n v="4.5045000000000002E-2"/>
    <n v="9.0900000000000009E-3"/>
    <n v="3.5955000000000001E-2"/>
    <n v="44.687835"/>
    <n v="4.955445544554455"/>
  </r>
  <r>
    <s v="latin_pliny_the_younger_letters"/>
    <x v="2"/>
    <x v="1"/>
    <s v="hellinger"/>
    <n v="5"/>
    <n v="112"/>
    <n v="28"/>
    <n v="56"/>
    <n v="1.8017999999999999E-2"/>
    <n v="9.0900000000000009E-3"/>
    <n v="8.9280000000000002E-3"/>
    <n v="45.064224000000003"/>
    <n v="1.9821782178217819"/>
  </r>
  <r>
    <s v="latin_pliny_the_younger_letters"/>
    <x v="2"/>
    <x v="1"/>
    <s v="hellinger"/>
    <n v="6"/>
    <n v="112"/>
    <n v="28"/>
    <n v="56"/>
    <n v="4.5045000000000002E-2"/>
    <n v="9.0900000000000009E-3"/>
    <n v="3.5955000000000001E-2"/>
    <n v="44.243093000000002"/>
    <n v="4.955445544554455"/>
  </r>
  <r>
    <s v="latin_pliny_the_younger_letters"/>
    <x v="2"/>
    <x v="1"/>
    <s v="hellinger"/>
    <n v="7"/>
    <n v="112"/>
    <n v="28"/>
    <n v="56"/>
    <n v="4.5045000000000002E-2"/>
    <n v="9.0900000000000009E-3"/>
    <n v="3.5955000000000001E-2"/>
    <n v="44.921765999999998"/>
    <n v="4.955445544554455"/>
  </r>
  <r>
    <s v="latin_pliny_the_younger_letters"/>
    <x v="2"/>
    <x v="1"/>
    <s v="js"/>
    <n v="0"/>
    <n v="112"/>
    <n v="28"/>
    <n v="56"/>
    <n v="3.6035999999999999E-2"/>
    <n v="9.0900000000000009E-3"/>
    <n v="2.6946000000000001E-2"/>
    <n v="37.983178000000002"/>
    <n v="3.9643564356435639"/>
  </r>
  <r>
    <s v="latin_pliny_the_younger_letters"/>
    <x v="2"/>
    <x v="1"/>
    <s v="js"/>
    <n v="1"/>
    <n v="112"/>
    <n v="28"/>
    <n v="56"/>
    <n v="5.4053999999999998E-2"/>
    <n v="9.0900000000000009E-3"/>
    <n v="4.4963999999999997E-2"/>
    <n v="38.541303999999997"/>
    <n v="5.9465346534653456"/>
  </r>
  <r>
    <s v="latin_pliny_the_younger_letters"/>
    <x v="2"/>
    <x v="1"/>
    <s v="js"/>
    <n v="2"/>
    <n v="112"/>
    <n v="28"/>
    <n v="56"/>
    <n v="3.6035999999999999E-2"/>
    <n v="9.0900000000000009E-3"/>
    <n v="2.6946000000000001E-2"/>
    <n v="38.794293000000003"/>
    <n v="3.9643564356435639"/>
  </r>
  <r>
    <s v="latin_pliny_the_younger_letters"/>
    <x v="2"/>
    <x v="1"/>
    <s v="js"/>
    <n v="3"/>
    <n v="112"/>
    <n v="28"/>
    <n v="56"/>
    <n v="5.4053999999999998E-2"/>
    <n v="9.0900000000000009E-3"/>
    <n v="4.4963999999999997E-2"/>
    <n v="39.214480999999999"/>
    <n v="5.9465346534653456"/>
  </r>
  <r>
    <s v="latin_pliny_the_younger_letters"/>
    <x v="2"/>
    <x v="1"/>
    <s v="js"/>
    <n v="4"/>
    <n v="112"/>
    <n v="28"/>
    <n v="56"/>
    <n v="4.5045000000000002E-2"/>
    <n v="9.0900000000000009E-3"/>
    <n v="3.5955000000000001E-2"/>
    <n v="39.304625000000001"/>
    <n v="4.955445544554455"/>
  </r>
  <r>
    <s v="latin_pliny_the_younger_letters"/>
    <x v="2"/>
    <x v="1"/>
    <s v="js"/>
    <n v="5"/>
    <n v="112"/>
    <n v="28"/>
    <n v="56"/>
    <n v="2.7026999999999999E-2"/>
    <n v="9.0900000000000009E-3"/>
    <n v="1.7937000000000002E-2"/>
    <n v="38.818562999999997"/>
    <n v="2.9732673267326728"/>
  </r>
  <r>
    <s v="latin_pliny_the_younger_letters"/>
    <x v="2"/>
    <x v="1"/>
    <s v="js"/>
    <n v="6"/>
    <n v="112"/>
    <n v="28"/>
    <n v="56"/>
    <n v="6.3062999999999994E-2"/>
    <n v="9.0900000000000009E-3"/>
    <n v="5.3973E-2"/>
    <n v="39.787452000000002"/>
    <n v="6.9376237623762362"/>
  </r>
  <r>
    <s v="latin_pliny_the_younger_letters"/>
    <x v="2"/>
    <x v="1"/>
    <s v="js"/>
    <n v="7"/>
    <n v="112"/>
    <n v="28"/>
    <n v="56"/>
    <n v="5.4053999999999998E-2"/>
    <n v="9.0900000000000009E-3"/>
    <n v="4.4963999999999997E-2"/>
    <n v="39.468300999999997"/>
    <n v="5.9465346534653456"/>
  </r>
  <r>
    <s v="latin_pliny_the_younger_letters"/>
    <x v="2"/>
    <x v="1"/>
    <s v="l1"/>
    <n v="0"/>
    <n v="112"/>
    <n v="28"/>
    <n v="56"/>
    <n v="5.4053999999999998E-2"/>
    <n v="9.0900000000000009E-3"/>
    <n v="4.4963999999999997E-2"/>
    <n v="37.754410999999998"/>
    <n v="5.9465346534653456"/>
  </r>
  <r>
    <s v="latin_pliny_the_younger_letters"/>
    <x v="2"/>
    <x v="1"/>
    <s v="l1"/>
    <n v="1"/>
    <n v="112"/>
    <n v="28"/>
    <n v="56"/>
    <n v="5.4053999999999998E-2"/>
    <n v="9.0900000000000009E-3"/>
    <n v="4.4963999999999997E-2"/>
    <n v="36.944406000000001"/>
    <n v="5.9465346534653456"/>
  </r>
  <r>
    <s v="latin_pliny_the_younger_letters"/>
    <x v="2"/>
    <x v="1"/>
    <s v="l1"/>
    <n v="2"/>
    <n v="112"/>
    <n v="28"/>
    <n v="56"/>
    <n v="1.8017999999999999E-2"/>
    <n v="9.0900000000000009E-3"/>
    <n v="8.9280000000000002E-3"/>
    <n v="37.779235999999997"/>
    <n v="1.9821782178217819"/>
  </r>
  <r>
    <s v="latin_pliny_the_younger_letters"/>
    <x v="2"/>
    <x v="1"/>
    <s v="l1"/>
    <n v="3"/>
    <n v="112"/>
    <n v="28"/>
    <n v="56"/>
    <n v="5.4053999999999998E-2"/>
    <n v="9.0900000000000009E-3"/>
    <n v="4.4963999999999997E-2"/>
    <n v="39.317148000000003"/>
    <n v="5.9465346534653456"/>
  </r>
  <r>
    <s v="latin_pliny_the_younger_letters"/>
    <x v="2"/>
    <x v="1"/>
    <s v="l1"/>
    <n v="4"/>
    <n v="112"/>
    <n v="28"/>
    <n v="56"/>
    <n v="3.6035999999999999E-2"/>
    <n v="9.0900000000000009E-3"/>
    <n v="2.6946000000000001E-2"/>
    <n v="37.297314999999998"/>
    <n v="3.9643564356435639"/>
  </r>
  <r>
    <s v="latin_pliny_the_younger_letters"/>
    <x v="2"/>
    <x v="1"/>
    <s v="l1"/>
    <n v="5"/>
    <n v="112"/>
    <n v="28"/>
    <n v="56"/>
    <n v="2.7026999999999999E-2"/>
    <n v="9.0900000000000009E-3"/>
    <n v="1.7937000000000002E-2"/>
    <n v="38.268058000000003"/>
    <n v="2.9732673267326728"/>
  </r>
  <r>
    <s v="latin_pliny_the_younger_letters"/>
    <x v="2"/>
    <x v="1"/>
    <s v="l1"/>
    <n v="6"/>
    <n v="112"/>
    <n v="28"/>
    <n v="56"/>
    <n v="3.6035999999999999E-2"/>
    <n v="9.0900000000000009E-3"/>
    <n v="2.6946000000000001E-2"/>
    <n v="37.142380000000003"/>
    <n v="3.9643564356435639"/>
  </r>
  <r>
    <s v="latin_pliny_the_younger_letters"/>
    <x v="2"/>
    <x v="1"/>
    <s v="l1"/>
    <n v="7"/>
    <n v="112"/>
    <n v="28"/>
    <n v="56"/>
    <n v="4.5045000000000002E-2"/>
    <n v="9.0900000000000009E-3"/>
    <n v="3.5955000000000001E-2"/>
    <n v="38.462066"/>
    <n v="4.955445544554455"/>
  </r>
  <r>
    <s v="latin_pliny_the_younger_letters"/>
    <x v="2"/>
    <x v="2"/>
    <s v="hellinger"/>
    <n v="0"/>
    <n v="112"/>
    <n v="19"/>
    <n v="57"/>
    <n v="9.0089999999999996E-3"/>
    <n v="8.9280000000000002E-3"/>
    <n v="8.1000000000000004E-5"/>
    <n v="45.515898999999997"/>
    <n v="1.0090725806451613"/>
  </r>
  <r>
    <s v="latin_pliny_the_younger_letters"/>
    <x v="2"/>
    <x v="2"/>
    <s v="hellinger"/>
    <n v="1"/>
    <n v="112"/>
    <n v="19"/>
    <n v="57"/>
    <n v="1.8017999999999999E-2"/>
    <n v="8.9280000000000002E-3"/>
    <n v="9.0900000000000009E-3"/>
    <n v="45.647168999999998"/>
    <n v="2.0181451612903225"/>
  </r>
  <r>
    <s v="latin_pliny_the_younger_letters"/>
    <x v="2"/>
    <x v="2"/>
    <s v="hellinger"/>
    <n v="2"/>
    <n v="112"/>
    <n v="19"/>
    <n v="57"/>
    <n v="2.7026999999999999E-2"/>
    <n v="8.9280000000000002E-3"/>
    <n v="1.8099000000000001E-2"/>
    <n v="44.848326"/>
    <n v="3.0272177419354835"/>
  </r>
  <r>
    <s v="latin_pliny_the_younger_letters"/>
    <x v="2"/>
    <x v="2"/>
    <s v="hellinger"/>
    <n v="3"/>
    <n v="112"/>
    <n v="19"/>
    <n v="57"/>
    <n v="3.6035999999999999E-2"/>
    <n v="8.9280000000000002E-3"/>
    <n v="2.7108E-2"/>
    <n v="45.194245000000002"/>
    <n v="4.036290322580645"/>
  </r>
  <r>
    <s v="latin_pliny_the_younger_letters"/>
    <x v="2"/>
    <x v="2"/>
    <s v="hellinger"/>
    <n v="4"/>
    <n v="112"/>
    <n v="19"/>
    <n v="57"/>
    <n v="9.0089999999999996E-3"/>
    <n v="8.9280000000000002E-3"/>
    <n v="8.1000000000000004E-5"/>
    <n v="45.461965999999997"/>
    <n v="1.0090725806451613"/>
  </r>
  <r>
    <s v="latin_pliny_the_younger_letters"/>
    <x v="2"/>
    <x v="2"/>
    <s v="hellinger"/>
    <n v="5"/>
    <n v="112"/>
    <n v="19"/>
    <n v="57"/>
    <n v="2.7026999999999999E-2"/>
    <n v="8.9280000000000002E-3"/>
    <n v="1.8099000000000001E-2"/>
    <n v="44.166518000000003"/>
    <n v="3.0272177419354835"/>
  </r>
  <r>
    <s v="latin_pliny_the_younger_letters"/>
    <x v="2"/>
    <x v="2"/>
    <s v="hellinger"/>
    <n v="6"/>
    <n v="112"/>
    <n v="19"/>
    <n v="57"/>
    <n v="1.8017999999999999E-2"/>
    <n v="8.9280000000000002E-3"/>
    <n v="9.0900000000000009E-3"/>
    <n v="44.887326000000002"/>
    <n v="2.0181451612903225"/>
  </r>
  <r>
    <s v="latin_pliny_the_younger_letters"/>
    <x v="2"/>
    <x v="2"/>
    <s v="hellinger"/>
    <n v="7"/>
    <n v="112"/>
    <n v="19"/>
    <n v="57"/>
    <n v="3.6035999999999999E-2"/>
    <n v="8.9280000000000002E-3"/>
    <n v="2.7108E-2"/>
    <n v="44.527253000000002"/>
    <n v="4.036290322580645"/>
  </r>
  <r>
    <s v="latin_pliny_the_younger_letters"/>
    <x v="2"/>
    <x v="2"/>
    <s v="js"/>
    <n v="0"/>
    <n v="112"/>
    <n v="19"/>
    <n v="57"/>
    <n v="2.7026999999999999E-2"/>
    <n v="8.9280000000000002E-3"/>
    <n v="1.8099000000000001E-2"/>
    <n v="38.924146"/>
    <n v="3.0272177419354835"/>
  </r>
  <r>
    <s v="latin_pliny_the_younger_letters"/>
    <x v="2"/>
    <x v="2"/>
    <s v="js"/>
    <n v="1"/>
    <n v="112"/>
    <n v="19"/>
    <n v="57"/>
    <n v="2.7026999999999999E-2"/>
    <n v="8.9280000000000002E-3"/>
    <n v="1.8099000000000001E-2"/>
    <n v="39.446331000000001"/>
    <n v="3.0272177419354835"/>
  </r>
  <r>
    <s v="latin_pliny_the_younger_letters"/>
    <x v="2"/>
    <x v="2"/>
    <s v="js"/>
    <n v="2"/>
    <n v="112"/>
    <n v="19"/>
    <n v="57"/>
    <n v="3.6035999999999999E-2"/>
    <n v="8.9280000000000002E-3"/>
    <n v="2.7108E-2"/>
    <n v="39.539282"/>
    <n v="4.036290322580645"/>
  </r>
  <r>
    <s v="latin_pliny_the_younger_letters"/>
    <x v="2"/>
    <x v="2"/>
    <s v="js"/>
    <n v="3"/>
    <n v="112"/>
    <n v="19"/>
    <n v="57"/>
    <n v="5.4053999999999998E-2"/>
    <n v="8.9280000000000002E-3"/>
    <n v="4.5125999999999999E-2"/>
    <n v="39.085107000000001"/>
    <n v="6.0544354838709671"/>
  </r>
  <r>
    <s v="latin_pliny_the_younger_letters"/>
    <x v="2"/>
    <x v="2"/>
    <s v="js"/>
    <n v="4"/>
    <n v="112"/>
    <n v="19"/>
    <n v="57"/>
    <n v="2.7026999999999999E-2"/>
    <n v="8.9280000000000002E-3"/>
    <n v="1.8099000000000001E-2"/>
    <n v="38.968361000000002"/>
    <n v="3.0272177419354835"/>
  </r>
  <r>
    <s v="latin_pliny_the_younger_letters"/>
    <x v="2"/>
    <x v="2"/>
    <s v="js"/>
    <n v="5"/>
    <n v="112"/>
    <n v="19"/>
    <n v="57"/>
    <n v="3.6035999999999999E-2"/>
    <n v="8.9280000000000002E-3"/>
    <n v="2.7108E-2"/>
    <n v="39.302822999999997"/>
    <n v="4.036290322580645"/>
  </r>
  <r>
    <s v="latin_pliny_the_younger_letters"/>
    <x v="2"/>
    <x v="2"/>
    <s v="js"/>
    <n v="6"/>
    <n v="112"/>
    <n v="19"/>
    <n v="57"/>
    <n v="1.8017999999999999E-2"/>
    <n v="8.9280000000000002E-3"/>
    <n v="9.0900000000000009E-3"/>
    <n v="38.880997000000001"/>
    <n v="2.0181451612903225"/>
  </r>
  <r>
    <s v="latin_pliny_the_younger_letters"/>
    <x v="2"/>
    <x v="2"/>
    <s v="js"/>
    <n v="7"/>
    <n v="112"/>
    <n v="19"/>
    <n v="57"/>
    <n v="2.7026999999999999E-2"/>
    <n v="8.9280000000000002E-3"/>
    <n v="1.8099000000000001E-2"/>
    <n v="38.665039"/>
    <n v="3.0272177419354835"/>
  </r>
  <r>
    <s v="latin_pliny_the_younger_letters"/>
    <x v="2"/>
    <x v="2"/>
    <s v="l1"/>
    <n v="0"/>
    <n v="112"/>
    <n v="19"/>
    <n v="57"/>
    <n v="9.0089999999999996E-3"/>
    <n v="8.9280000000000002E-3"/>
    <n v="8.1000000000000004E-5"/>
    <n v="38.182935000000001"/>
    <n v="1.0090725806451613"/>
  </r>
  <r>
    <s v="latin_pliny_the_younger_letters"/>
    <x v="2"/>
    <x v="2"/>
    <s v="l1"/>
    <n v="1"/>
    <n v="112"/>
    <n v="19"/>
    <n v="57"/>
    <n v="2.7026999999999999E-2"/>
    <n v="8.9280000000000002E-3"/>
    <n v="1.8099000000000001E-2"/>
    <n v="37.195309000000002"/>
    <n v="3.0272177419354835"/>
  </r>
  <r>
    <s v="latin_pliny_the_younger_letters"/>
    <x v="2"/>
    <x v="2"/>
    <s v="l1"/>
    <n v="2"/>
    <n v="112"/>
    <n v="19"/>
    <n v="57"/>
    <n v="4.5045000000000002E-2"/>
    <n v="8.9280000000000002E-3"/>
    <n v="3.6117000000000003E-2"/>
    <n v="37.779592000000001"/>
    <n v="5.0453629032258069"/>
  </r>
  <r>
    <s v="latin_pliny_the_younger_letters"/>
    <x v="2"/>
    <x v="2"/>
    <s v="l1"/>
    <n v="3"/>
    <n v="112"/>
    <n v="19"/>
    <n v="57"/>
    <n v="4.5045000000000002E-2"/>
    <n v="8.9280000000000002E-3"/>
    <n v="3.6117000000000003E-2"/>
    <n v="38.129067999999997"/>
    <n v="5.0453629032258069"/>
  </r>
  <r>
    <s v="latin_pliny_the_younger_letters"/>
    <x v="2"/>
    <x v="2"/>
    <s v="l1"/>
    <n v="4"/>
    <n v="112"/>
    <n v="19"/>
    <n v="57"/>
    <n v="9.0089999999999996E-3"/>
    <n v="8.9280000000000002E-3"/>
    <n v="8.1000000000000004E-5"/>
    <n v="37.783768000000002"/>
    <n v="1.0090725806451613"/>
  </r>
  <r>
    <s v="latin_pliny_the_younger_letters"/>
    <x v="2"/>
    <x v="2"/>
    <s v="l1"/>
    <n v="5"/>
    <n v="112"/>
    <n v="19"/>
    <n v="57"/>
    <n v="3.6035999999999999E-2"/>
    <n v="8.9280000000000002E-3"/>
    <n v="2.7108E-2"/>
    <n v="37.331561000000001"/>
    <n v="4.036290322580645"/>
  </r>
  <r>
    <s v="latin_pliny_the_younger_letters"/>
    <x v="2"/>
    <x v="2"/>
    <s v="l1"/>
    <n v="6"/>
    <n v="112"/>
    <n v="19"/>
    <n v="57"/>
    <n v="5.4053999999999998E-2"/>
    <n v="8.9280000000000002E-3"/>
    <n v="4.5125999999999999E-2"/>
    <n v="38.226835999999999"/>
    <n v="6.0544354838709671"/>
  </r>
  <r>
    <s v="latin_pliny_the_younger_letters"/>
    <x v="2"/>
    <x v="2"/>
    <s v="l1"/>
    <n v="7"/>
    <n v="112"/>
    <n v="19"/>
    <n v="57"/>
    <n v="5.4053999999999998E-2"/>
    <n v="8.9280000000000002E-3"/>
    <n v="4.5125999999999999E-2"/>
    <n v="37.808484"/>
    <n v="6.0544354838709671"/>
  </r>
  <r>
    <s v="latin_pliny_the_younger_letters"/>
    <x v="2"/>
    <x v="3"/>
    <s v="hellinger"/>
    <n v="0"/>
    <n v="112"/>
    <n v="14"/>
    <n v="56"/>
    <n v="1.8017999999999999E-2"/>
    <n v="9.0900000000000009E-3"/>
    <n v="8.9280000000000002E-3"/>
    <n v="45.074306"/>
    <n v="1.9821782178217819"/>
  </r>
  <r>
    <s v="latin_pliny_the_younger_letters"/>
    <x v="2"/>
    <x v="3"/>
    <s v="hellinger"/>
    <n v="1"/>
    <n v="112"/>
    <n v="14"/>
    <n v="56"/>
    <n v="9.0089999999999996E-3"/>
    <n v="9.0900000000000009E-3"/>
    <n v="-8.1000000000000004E-5"/>
    <n v="45.258194000000003"/>
    <n v="0.99108910891089097"/>
  </r>
  <r>
    <s v="latin_pliny_the_younger_letters"/>
    <x v="2"/>
    <x v="3"/>
    <s v="hellinger"/>
    <n v="2"/>
    <n v="112"/>
    <n v="14"/>
    <n v="56"/>
    <n v="2.7026999999999999E-2"/>
    <n v="9.0900000000000009E-3"/>
    <n v="1.7937000000000002E-2"/>
    <n v="44.85304"/>
    <n v="2.9732673267326728"/>
  </r>
  <r>
    <s v="latin_pliny_the_younger_letters"/>
    <x v="2"/>
    <x v="3"/>
    <s v="hellinger"/>
    <n v="3"/>
    <n v="112"/>
    <n v="14"/>
    <n v="56"/>
    <n v="2.7026999999999999E-2"/>
    <n v="9.0900000000000009E-3"/>
    <n v="1.7937000000000002E-2"/>
    <n v="44.675615999999998"/>
    <n v="2.9732673267326728"/>
  </r>
  <r>
    <s v="latin_pliny_the_younger_letters"/>
    <x v="2"/>
    <x v="3"/>
    <s v="hellinger"/>
    <n v="4"/>
    <n v="112"/>
    <n v="14"/>
    <n v="56"/>
    <n v="9.0089999999999996E-3"/>
    <n v="9.0900000000000009E-3"/>
    <n v="-8.1000000000000004E-5"/>
    <n v="45.315648000000003"/>
    <n v="0.99108910891089097"/>
  </r>
  <r>
    <s v="latin_pliny_the_younger_letters"/>
    <x v="2"/>
    <x v="3"/>
    <s v="hellinger"/>
    <n v="5"/>
    <n v="112"/>
    <n v="14"/>
    <n v="56"/>
    <n v="2.7026999999999999E-2"/>
    <n v="9.0900000000000009E-3"/>
    <n v="1.7937000000000002E-2"/>
    <n v="44.532125000000001"/>
    <n v="2.9732673267326728"/>
  </r>
  <r>
    <s v="latin_pliny_the_younger_letters"/>
    <x v="2"/>
    <x v="3"/>
    <s v="hellinger"/>
    <n v="6"/>
    <n v="112"/>
    <n v="14"/>
    <n v="56"/>
    <n v="1.8017999999999999E-2"/>
    <n v="9.0900000000000009E-3"/>
    <n v="8.9280000000000002E-3"/>
    <n v="44.705911999999998"/>
    <n v="1.9821782178217819"/>
  </r>
  <r>
    <s v="latin_pliny_the_younger_letters"/>
    <x v="2"/>
    <x v="3"/>
    <s v="hellinger"/>
    <n v="7"/>
    <n v="112"/>
    <n v="14"/>
    <n v="56"/>
    <n v="9.0089999999999996E-3"/>
    <n v="9.0900000000000009E-3"/>
    <n v="-8.1000000000000004E-5"/>
    <n v="44.665967999999999"/>
    <n v="0.99108910891089097"/>
  </r>
  <r>
    <s v="latin_pliny_the_younger_letters"/>
    <x v="2"/>
    <x v="3"/>
    <s v="js"/>
    <n v="0"/>
    <n v="112"/>
    <n v="14"/>
    <n v="56"/>
    <n v="2.7026999999999999E-2"/>
    <n v="9.0900000000000009E-3"/>
    <n v="1.7937000000000002E-2"/>
    <n v="38.468437999999999"/>
    <n v="2.9732673267326728"/>
  </r>
  <r>
    <s v="latin_pliny_the_younger_letters"/>
    <x v="2"/>
    <x v="3"/>
    <s v="js"/>
    <n v="1"/>
    <n v="112"/>
    <n v="14"/>
    <n v="56"/>
    <n v="1.8017999999999999E-2"/>
    <n v="9.0900000000000009E-3"/>
    <n v="8.9280000000000002E-3"/>
    <n v="39.165667999999997"/>
    <n v="1.9821782178217819"/>
  </r>
  <r>
    <s v="latin_pliny_the_younger_letters"/>
    <x v="2"/>
    <x v="3"/>
    <s v="js"/>
    <n v="2"/>
    <n v="112"/>
    <n v="14"/>
    <n v="56"/>
    <n v="1.8017999999999999E-2"/>
    <n v="9.0900000000000009E-3"/>
    <n v="8.9280000000000002E-3"/>
    <n v="40.134324999999997"/>
    <n v="1.9821782178217819"/>
  </r>
  <r>
    <s v="latin_pliny_the_younger_letters"/>
    <x v="2"/>
    <x v="3"/>
    <s v="js"/>
    <n v="3"/>
    <n v="112"/>
    <n v="14"/>
    <n v="56"/>
    <n v="2.7026999999999999E-2"/>
    <n v="9.0900000000000009E-3"/>
    <n v="1.7937000000000002E-2"/>
    <n v="39.088003999999998"/>
    <n v="2.9732673267326728"/>
  </r>
  <r>
    <s v="latin_pliny_the_younger_letters"/>
    <x v="2"/>
    <x v="3"/>
    <s v="js"/>
    <n v="4"/>
    <n v="112"/>
    <n v="14"/>
    <n v="56"/>
    <n v="2.7026999999999999E-2"/>
    <n v="9.0900000000000009E-3"/>
    <n v="1.7937000000000002E-2"/>
    <n v="40.053531"/>
    <n v="2.9732673267326728"/>
  </r>
  <r>
    <s v="latin_pliny_the_younger_letters"/>
    <x v="2"/>
    <x v="3"/>
    <s v="js"/>
    <n v="5"/>
    <n v="112"/>
    <n v="14"/>
    <n v="56"/>
    <n v="2.7026999999999999E-2"/>
    <n v="9.0900000000000009E-3"/>
    <n v="1.7937000000000002E-2"/>
    <n v="39.376672999999997"/>
    <n v="2.9732673267326728"/>
  </r>
  <r>
    <s v="latin_pliny_the_younger_letters"/>
    <x v="2"/>
    <x v="3"/>
    <s v="js"/>
    <n v="6"/>
    <n v="112"/>
    <n v="14"/>
    <n v="56"/>
    <n v="2.7026999999999999E-2"/>
    <n v="9.0900000000000009E-3"/>
    <n v="1.7937000000000002E-2"/>
    <n v="40.046720000000001"/>
    <n v="2.9732673267326728"/>
  </r>
  <r>
    <s v="latin_pliny_the_younger_letters"/>
    <x v="2"/>
    <x v="3"/>
    <s v="js"/>
    <n v="7"/>
    <n v="112"/>
    <n v="14"/>
    <n v="56"/>
    <n v="2.7026999999999999E-2"/>
    <n v="9.0900000000000009E-3"/>
    <n v="1.7937000000000002E-2"/>
    <n v="38.966428000000001"/>
    <n v="2.9732673267326728"/>
  </r>
  <r>
    <s v="latin_pliny_the_younger_letters"/>
    <x v="2"/>
    <x v="3"/>
    <s v="l1"/>
    <n v="0"/>
    <n v="112"/>
    <n v="14"/>
    <n v="56"/>
    <n v="3.6035999999999999E-2"/>
    <n v="9.0900000000000009E-3"/>
    <n v="2.6946000000000001E-2"/>
    <n v="37.983806999999999"/>
    <n v="3.9643564356435639"/>
  </r>
  <r>
    <s v="latin_pliny_the_younger_letters"/>
    <x v="2"/>
    <x v="3"/>
    <s v="l1"/>
    <n v="1"/>
    <n v="112"/>
    <n v="14"/>
    <n v="56"/>
    <n v="1.8017999999999999E-2"/>
    <n v="9.0900000000000009E-3"/>
    <n v="8.9280000000000002E-3"/>
    <n v="38.404842000000002"/>
    <n v="1.9821782178217819"/>
  </r>
  <r>
    <s v="latin_pliny_the_younger_letters"/>
    <x v="2"/>
    <x v="3"/>
    <s v="l1"/>
    <n v="2"/>
    <n v="112"/>
    <n v="14"/>
    <n v="56"/>
    <n v="1.8017999999999999E-2"/>
    <n v="9.0900000000000009E-3"/>
    <n v="8.9280000000000002E-3"/>
    <n v="37.520389999999999"/>
    <n v="1.9821782178217819"/>
  </r>
  <r>
    <s v="latin_pliny_the_younger_letters"/>
    <x v="2"/>
    <x v="3"/>
    <s v="l1"/>
    <n v="3"/>
    <n v="112"/>
    <n v="14"/>
    <n v="56"/>
    <n v="2.7026999999999999E-2"/>
    <n v="9.0900000000000009E-3"/>
    <n v="1.7937000000000002E-2"/>
    <n v="37.208413"/>
    <n v="2.9732673267326728"/>
  </r>
  <r>
    <s v="latin_pliny_the_younger_letters"/>
    <x v="2"/>
    <x v="3"/>
    <s v="l1"/>
    <n v="4"/>
    <n v="112"/>
    <n v="14"/>
    <n v="56"/>
    <n v="2.7026999999999999E-2"/>
    <n v="9.0900000000000009E-3"/>
    <n v="1.7937000000000002E-2"/>
    <n v="38.792754000000002"/>
    <n v="2.9732673267326728"/>
  </r>
  <r>
    <s v="latin_pliny_the_younger_letters"/>
    <x v="2"/>
    <x v="3"/>
    <s v="l1"/>
    <n v="5"/>
    <n v="112"/>
    <n v="14"/>
    <n v="56"/>
    <n v="3.6035999999999999E-2"/>
    <n v="9.0900000000000009E-3"/>
    <n v="2.6946000000000001E-2"/>
    <n v="37.480905999999997"/>
    <n v="3.9643564356435639"/>
  </r>
  <r>
    <s v="latin_pliny_the_younger_letters"/>
    <x v="2"/>
    <x v="3"/>
    <s v="l1"/>
    <n v="6"/>
    <n v="112"/>
    <n v="14"/>
    <n v="56"/>
    <n v="2.7026999999999999E-2"/>
    <n v="9.0900000000000009E-3"/>
    <n v="1.7937000000000002E-2"/>
    <n v="37.450521000000002"/>
    <n v="2.9732673267326728"/>
  </r>
  <r>
    <s v="latin_pliny_the_younger_letters"/>
    <x v="2"/>
    <x v="3"/>
    <s v="l1"/>
    <n v="7"/>
    <n v="112"/>
    <n v="14"/>
    <n v="56"/>
    <n v="9.0089999999999996E-3"/>
    <n v="9.0900000000000009E-3"/>
    <n v="-8.1000000000000004E-5"/>
    <n v="38.854877999999999"/>
    <n v="0.99108910891089097"/>
  </r>
  <r>
    <s v="latin_pliny_the_younger_letters"/>
    <x v="2"/>
    <x v="4"/>
    <s v="hellinger"/>
    <n v="0"/>
    <n v="112"/>
    <n v="12"/>
    <n v="57"/>
    <n v="3.6035999999999999E-2"/>
    <n v="8.9280000000000002E-3"/>
    <n v="2.7108E-2"/>
    <n v="45.214329999999997"/>
    <n v="4.036290322580645"/>
  </r>
  <r>
    <s v="latin_pliny_the_younger_letters"/>
    <x v="2"/>
    <x v="4"/>
    <s v="hellinger"/>
    <n v="1"/>
    <n v="112"/>
    <n v="12"/>
    <n v="57"/>
    <n v="2.7026999999999999E-2"/>
    <n v="8.9280000000000002E-3"/>
    <n v="1.8099000000000001E-2"/>
    <n v="44.630322999999997"/>
    <n v="3.0272177419354835"/>
  </r>
  <r>
    <s v="latin_pliny_the_younger_letters"/>
    <x v="2"/>
    <x v="4"/>
    <s v="hellinger"/>
    <n v="2"/>
    <n v="112"/>
    <n v="12"/>
    <n v="57"/>
    <n v="2.7026999999999999E-2"/>
    <n v="8.9280000000000002E-3"/>
    <n v="1.8099000000000001E-2"/>
    <n v="45.610987999999999"/>
    <n v="3.0272177419354835"/>
  </r>
  <r>
    <s v="latin_pliny_the_younger_letters"/>
    <x v="2"/>
    <x v="4"/>
    <s v="hellinger"/>
    <n v="3"/>
    <n v="112"/>
    <n v="12"/>
    <n v="57"/>
    <n v="2.7026999999999999E-2"/>
    <n v="8.9280000000000002E-3"/>
    <n v="1.8099000000000001E-2"/>
    <n v="44.787840000000003"/>
    <n v="3.0272177419354835"/>
  </r>
  <r>
    <s v="latin_pliny_the_younger_letters"/>
    <x v="2"/>
    <x v="4"/>
    <s v="hellinger"/>
    <n v="4"/>
    <n v="112"/>
    <n v="12"/>
    <n v="57"/>
    <n v="1.8017999999999999E-2"/>
    <n v="8.9280000000000002E-3"/>
    <n v="9.0900000000000009E-3"/>
    <n v="44.408949"/>
    <n v="2.0181451612903225"/>
  </r>
  <r>
    <s v="latin_pliny_the_younger_letters"/>
    <x v="2"/>
    <x v="4"/>
    <s v="hellinger"/>
    <n v="5"/>
    <n v="112"/>
    <n v="12"/>
    <n v="57"/>
    <n v="3.6035999999999999E-2"/>
    <n v="8.9280000000000002E-3"/>
    <n v="2.7108E-2"/>
    <n v="44.421402"/>
    <n v="4.036290322580645"/>
  </r>
  <r>
    <s v="latin_pliny_the_younger_letters"/>
    <x v="2"/>
    <x v="4"/>
    <s v="hellinger"/>
    <n v="6"/>
    <n v="112"/>
    <n v="12"/>
    <n v="57"/>
    <n v="1.8017999999999999E-2"/>
    <n v="8.9280000000000002E-3"/>
    <n v="9.0900000000000009E-3"/>
    <n v="44.469220999999997"/>
    <n v="2.0181451612903225"/>
  </r>
  <r>
    <s v="latin_pliny_the_younger_letters"/>
    <x v="2"/>
    <x v="4"/>
    <s v="hellinger"/>
    <n v="7"/>
    <n v="112"/>
    <n v="12"/>
    <n v="57"/>
    <n v="1.8017999999999999E-2"/>
    <n v="8.9280000000000002E-3"/>
    <n v="9.0900000000000009E-3"/>
    <n v="45.321657999999999"/>
    <n v="2.0181451612903225"/>
  </r>
  <r>
    <s v="latin_pliny_the_younger_letters"/>
    <x v="2"/>
    <x v="4"/>
    <s v="js"/>
    <n v="0"/>
    <n v="112"/>
    <n v="12"/>
    <n v="57"/>
    <n v="3.6035999999999999E-2"/>
    <n v="8.9280000000000002E-3"/>
    <n v="2.7108E-2"/>
    <n v="38.825296999999999"/>
    <n v="4.036290322580645"/>
  </r>
  <r>
    <s v="latin_pliny_the_younger_letters"/>
    <x v="2"/>
    <x v="4"/>
    <s v="js"/>
    <n v="1"/>
    <n v="112"/>
    <n v="12"/>
    <n v="57"/>
    <n v="1.8017999999999999E-2"/>
    <n v="8.9280000000000002E-3"/>
    <n v="9.0900000000000009E-3"/>
    <n v="38.786878000000002"/>
    <n v="2.0181451612903225"/>
  </r>
  <r>
    <s v="latin_pliny_the_younger_letters"/>
    <x v="2"/>
    <x v="4"/>
    <s v="js"/>
    <n v="2"/>
    <n v="112"/>
    <n v="12"/>
    <n v="57"/>
    <n v="2.7026999999999999E-2"/>
    <n v="8.9280000000000002E-3"/>
    <n v="1.8099000000000001E-2"/>
    <n v="38.884813000000001"/>
    <n v="3.0272177419354835"/>
  </r>
  <r>
    <s v="latin_pliny_the_younger_letters"/>
    <x v="2"/>
    <x v="4"/>
    <s v="js"/>
    <n v="3"/>
    <n v="112"/>
    <n v="12"/>
    <n v="57"/>
    <n v="2.7026999999999999E-2"/>
    <n v="8.9280000000000002E-3"/>
    <n v="1.8099000000000001E-2"/>
    <n v="39.055475999999999"/>
    <n v="3.0272177419354835"/>
  </r>
  <r>
    <s v="latin_pliny_the_younger_letters"/>
    <x v="2"/>
    <x v="4"/>
    <s v="js"/>
    <n v="4"/>
    <n v="112"/>
    <n v="12"/>
    <n v="57"/>
    <n v="9.0089999999999996E-3"/>
    <n v="8.9280000000000002E-3"/>
    <n v="8.1000000000000004E-5"/>
    <n v="39.062285000000003"/>
    <n v="1.0090725806451613"/>
  </r>
  <r>
    <s v="latin_pliny_the_younger_letters"/>
    <x v="2"/>
    <x v="4"/>
    <s v="js"/>
    <n v="5"/>
    <n v="112"/>
    <n v="12"/>
    <n v="57"/>
    <n v="9.0089999999999996E-3"/>
    <n v="8.9280000000000002E-3"/>
    <n v="8.1000000000000004E-5"/>
    <n v="39.159590999999999"/>
    <n v="1.0090725806451613"/>
  </r>
  <r>
    <s v="latin_pliny_the_younger_letters"/>
    <x v="2"/>
    <x v="4"/>
    <s v="js"/>
    <n v="6"/>
    <n v="112"/>
    <n v="12"/>
    <n v="57"/>
    <n v="0"/>
    <n v="8.9280000000000002E-3"/>
    <n v="-8.9280000000000002E-3"/>
    <n v="38.922390999999998"/>
    <n v="1"/>
  </r>
  <r>
    <s v="latin_pliny_the_younger_letters"/>
    <x v="2"/>
    <x v="4"/>
    <s v="js"/>
    <n v="7"/>
    <n v="112"/>
    <n v="12"/>
    <n v="57"/>
    <n v="2.7026999999999999E-2"/>
    <n v="8.9280000000000002E-3"/>
    <n v="1.8099000000000001E-2"/>
    <n v="38.093193999999997"/>
    <n v="3.0272177419354835"/>
  </r>
  <r>
    <s v="latin_pliny_the_younger_letters"/>
    <x v="2"/>
    <x v="4"/>
    <s v="l1"/>
    <n v="0"/>
    <n v="112"/>
    <n v="12"/>
    <n v="57"/>
    <n v="1.8017999999999999E-2"/>
    <n v="8.9280000000000002E-3"/>
    <n v="9.0900000000000009E-3"/>
    <n v="38.885724000000003"/>
    <n v="2.0181451612903225"/>
  </r>
  <r>
    <s v="latin_pliny_the_younger_letters"/>
    <x v="2"/>
    <x v="4"/>
    <s v="l1"/>
    <n v="1"/>
    <n v="112"/>
    <n v="12"/>
    <n v="57"/>
    <n v="1.8017999999999999E-2"/>
    <n v="8.9280000000000002E-3"/>
    <n v="9.0900000000000009E-3"/>
    <n v="37.949558000000003"/>
    <n v="2.0181451612903225"/>
  </r>
  <r>
    <s v="latin_pliny_the_younger_letters"/>
    <x v="2"/>
    <x v="4"/>
    <s v="l1"/>
    <n v="2"/>
    <n v="112"/>
    <n v="12"/>
    <n v="57"/>
    <n v="9.0089999999999996E-3"/>
    <n v="8.9280000000000002E-3"/>
    <n v="8.1000000000000004E-5"/>
    <n v="37.615203999999999"/>
    <n v="1.0090725806451613"/>
  </r>
  <r>
    <s v="latin_pliny_the_younger_letters"/>
    <x v="2"/>
    <x v="4"/>
    <s v="l1"/>
    <n v="3"/>
    <n v="112"/>
    <n v="12"/>
    <n v="57"/>
    <n v="1.8017999999999999E-2"/>
    <n v="8.9280000000000002E-3"/>
    <n v="9.0900000000000009E-3"/>
    <n v="38.538713000000001"/>
    <n v="2.0181451612903225"/>
  </r>
  <r>
    <s v="latin_pliny_the_younger_letters"/>
    <x v="2"/>
    <x v="4"/>
    <s v="l1"/>
    <n v="4"/>
    <n v="112"/>
    <n v="12"/>
    <n v="57"/>
    <n v="2.7026999999999999E-2"/>
    <n v="8.9280000000000002E-3"/>
    <n v="1.8099000000000001E-2"/>
    <n v="38.218403000000002"/>
    <n v="3.0272177419354835"/>
  </r>
  <r>
    <s v="latin_pliny_the_younger_letters"/>
    <x v="2"/>
    <x v="4"/>
    <s v="l1"/>
    <n v="5"/>
    <n v="112"/>
    <n v="12"/>
    <n v="57"/>
    <n v="1.8017999999999999E-2"/>
    <n v="8.9280000000000002E-3"/>
    <n v="9.0900000000000009E-3"/>
    <n v="38.966054"/>
    <n v="2.0181451612903225"/>
  </r>
  <r>
    <s v="latin_pliny_the_younger_letters"/>
    <x v="2"/>
    <x v="4"/>
    <s v="l1"/>
    <n v="6"/>
    <n v="112"/>
    <n v="12"/>
    <n v="57"/>
    <n v="9.0089999999999996E-3"/>
    <n v="8.9280000000000002E-3"/>
    <n v="8.1000000000000004E-5"/>
    <n v="37.902017999999998"/>
    <n v="1.0090725806451613"/>
  </r>
  <r>
    <s v="latin_pliny_the_younger_letters"/>
    <x v="2"/>
    <x v="4"/>
    <s v="l1"/>
    <n v="7"/>
    <n v="112"/>
    <n v="12"/>
    <n v="57"/>
    <n v="2.7026999999999999E-2"/>
    <n v="8.9280000000000002E-3"/>
    <n v="1.8099000000000001E-2"/>
    <n v="37.575660999999997"/>
    <n v="3.0272177419354835"/>
  </r>
  <r>
    <s v="latin_quintilian_institutio_oratoria"/>
    <x v="0"/>
    <x v="0"/>
    <s v="hellinger"/>
    <n v="0"/>
    <n v="832"/>
    <n v="416"/>
    <n v="416"/>
    <n v="1.444E-2"/>
    <n v="1.2049999999999999E-3"/>
    <n v="1.3236E-2"/>
    <n v="321.50385899999998"/>
    <n v="11.983402489626556"/>
  </r>
  <r>
    <s v="latin_quintilian_institutio_oratoria"/>
    <x v="0"/>
    <x v="0"/>
    <s v="hellinger"/>
    <n v="1"/>
    <n v="832"/>
    <n v="416"/>
    <n v="416"/>
    <n v="7.2199999999999999E-3"/>
    <n v="1.2049999999999999E-3"/>
    <n v="6.0150000000000004E-3"/>
    <n v="319.77378399999998"/>
    <n v="5.991701244813278"/>
  </r>
  <r>
    <s v="latin_quintilian_institutio_oratoria"/>
    <x v="0"/>
    <x v="0"/>
    <s v="hellinger"/>
    <n v="2"/>
    <n v="832"/>
    <n v="416"/>
    <n v="416"/>
    <n v="4.8129999999999996E-3"/>
    <n v="1.2049999999999999E-3"/>
    <n v="3.6089999999999998E-3"/>
    <n v="319.41150199999998"/>
    <n v="3.9941908713692946"/>
  </r>
  <r>
    <s v="latin_quintilian_institutio_oratoria"/>
    <x v="0"/>
    <x v="0"/>
    <s v="hellinger"/>
    <n v="3"/>
    <n v="832"/>
    <n v="416"/>
    <n v="416"/>
    <n v="1.444E-2"/>
    <n v="1.2049999999999999E-3"/>
    <n v="1.3236E-2"/>
    <n v="321.57500800000003"/>
    <n v="11.983402489626556"/>
  </r>
  <r>
    <s v="latin_quintilian_institutio_oratoria"/>
    <x v="0"/>
    <x v="0"/>
    <s v="hellinger"/>
    <n v="4"/>
    <n v="832"/>
    <n v="416"/>
    <n v="416"/>
    <n v="7.2199999999999999E-3"/>
    <n v="1.2049999999999999E-3"/>
    <n v="6.0150000000000004E-3"/>
    <n v="321.66303299999998"/>
    <n v="5.991701244813278"/>
  </r>
  <r>
    <s v="latin_quintilian_institutio_oratoria"/>
    <x v="0"/>
    <x v="0"/>
    <s v="hellinger"/>
    <n v="5"/>
    <n v="832"/>
    <n v="416"/>
    <n v="416"/>
    <n v="7.2199999999999999E-3"/>
    <n v="1.2049999999999999E-3"/>
    <n v="6.0150000000000004E-3"/>
    <n v="320.87370600000003"/>
    <n v="5.991701244813278"/>
  </r>
  <r>
    <s v="latin_quintilian_institutio_oratoria"/>
    <x v="0"/>
    <x v="0"/>
    <s v="hellinger"/>
    <n v="6"/>
    <n v="832"/>
    <n v="416"/>
    <n v="416"/>
    <n v="1.5644000000000002E-2"/>
    <n v="1.2049999999999999E-3"/>
    <n v="1.4439E-2"/>
    <n v="319.914376"/>
    <n v="12.982572614107886"/>
  </r>
  <r>
    <s v="latin_quintilian_institutio_oratoria"/>
    <x v="0"/>
    <x v="0"/>
    <s v="hellinger"/>
    <n v="7"/>
    <n v="832"/>
    <n v="416"/>
    <n v="416"/>
    <n v="1.444E-2"/>
    <n v="1.2049999999999999E-3"/>
    <n v="1.3236E-2"/>
    <n v="322.409111"/>
    <n v="11.983402489626556"/>
  </r>
  <r>
    <s v="latin_quintilian_institutio_oratoria"/>
    <x v="0"/>
    <x v="0"/>
    <s v="js"/>
    <n v="0"/>
    <n v="832"/>
    <n v="416"/>
    <n v="416"/>
    <n v="1.444E-2"/>
    <n v="1.2049999999999999E-3"/>
    <n v="1.3236E-2"/>
    <n v="282.17673600000001"/>
    <n v="11.983402489626556"/>
  </r>
  <r>
    <s v="latin_quintilian_institutio_oratoria"/>
    <x v="0"/>
    <x v="0"/>
    <s v="js"/>
    <n v="1"/>
    <n v="832"/>
    <n v="416"/>
    <n v="416"/>
    <n v="1.444E-2"/>
    <n v="1.2049999999999999E-3"/>
    <n v="1.3236E-2"/>
    <n v="282.14193499999999"/>
    <n v="11.983402489626556"/>
  </r>
  <r>
    <s v="latin_quintilian_institutio_oratoria"/>
    <x v="0"/>
    <x v="0"/>
    <s v="js"/>
    <n v="2"/>
    <n v="832"/>
    <n v="416"/>
    <n v="416"/>
    <n v="9.6270000000000001E-3"/>
    <n v="1.2049999999999999E-3"/>
    <n v="8.4220000000000007E-3"/>
    <n v="285.08796599999999"/>
    <n v="7.9892116182572623"/>
  </r>
  <r>
    <s v="latin_quintilian_institutio_oratoria"/>
    <x v="0"/>
    <x v="0"/>
    <s v="js"/>
    <n v="3"/>
    <n v="832"/>
    <n v="416"/>
    <n v="416"/>
    <n v="1.6847000000000001E-2"/>
    <n v="1.2049999999999999E-3"/>
    <n v="1.5642E-2"/>
    <n v="281.191102"/>
    <n v="13.980912863070541"/>
  </r>
  <r>
    <s v="latin_quintilian_institutio_oratoria"/>
    <x v="0"/>
    <x v="0"/>
    <s v="js"/>
    <n v="4"/>
    <n v="832"/>
    <n v="416"/>
    <n v="416"/>
    <n v="1.9254E-2"/>
    <n v="1.2049999999999999E-3"/>
    <n v="1.8048999999999999E-2"/>
    <n v="282.65582699999999"/>
    <n v="15.978423236514525"/>
  </r>
  <r>
    <s v="latin_quintilian_institutio_oratoria"/>
    <x v="0"/>
    <x v="0"/>
    <s v="js"/>
    <n v="5"/>
    <n v="832"/>
    <n v="416"/>
    <n v="416"/>
    <n v="1.444E-2"/>
    <n v="1.2049999999999999E-3"/>
    <n v="1.3236E-2"/>
    <n v="283.18178499999999"/>
    <n v="11.983402489626556"/>
  </r>
  <r>
    <s v="latin_quintilian_institutio_oratoria"/>
    <x v="0"/>
    <x v="0"/>
    <s v="js"/>
    <n v="6"/>
    <n v="832"/>
    <n v="416"/>
    <n v="416"/>
    <n v="1.5644000000000002E-2"/>
    <n v="1.2049999999999999E-3"/>
    <n v="1.4439E-2"/>
    <n v="283.40456399999999"/>
    <n v="12.982572614107886"/>
  </r>
  <r>
    <s v="latin_quintilian_institutio_oratoria"/>
    <x v="0"/>
    <x v="0"/>
    <s v="js"/>
    <n v="7"/>
    <n v="832"/>
    <n v="416"/>
    <n v="416"/>
    <n v="1.3237000000000001E-2"/>
    <n v="1.2049999999999999E-3"/>
    <n v="1.2031999999999999E-2"/>
    <n v="279.74083200000001"/>
    <n v="10.985062240663902"/>
  </r>
  <r>
    <s v="latin_quintilian_institutio_oratoria"/>
    <x v="0"/>
    <x v="0"/>
    <s v="l1"/>
    <n v="0"/>
    <n v="832"/>
    <n v="416"/>
    <n v="416"/>
    <n v="9.6270000000000001E-3"/>
    <n v="1.2049999999999999E-3"/>
    <n v="8.4220000000000007E-3"/>
    <n v="268.652334"/>
    <n v="7.9892116182572623"/>
  </r>
  <r>
    <s v="latin_quintilian_institutio_oratoria"/>
    <x v="0"/>
    <x v="0"/>
    <s v="l1"/>
    <n v="1"/>
    <n v="832"/>
    <n v="416"/>
    <n v="416"/>
    <n v="1.9254E-2"/>
    <n v="1.2049999999999999E-3"/>
    <n v="1.8048999999999999E-2"/>
    <n v="262.22324099999997"/>
    <n v="15.978423236514525"/>
  </r>
  <r>
    <s v="latin_quintilian_institutio_oratoria"/>
    <x v="0"/>
    <x v="0"/>
    <s v="l1"/>
    <n v="2"/>
    <n v="832"/>
    <n v="416"/>
    <n v="416"/>
    <n v="9.6270000000000001E-3"/>
    <n v="1.2049999999999999E-3"/>
    <n v="8.4220000000000007E-3"/>
    <n v="267.11148200000002"/>
    <n v="7.9892116182572623"/>
  </r>
  <r>
    <s v="latin_quintilian_institutio_oratoria"/>
    <x v="0"/>
    <x v="0"/>
    <s v="l1"/>
    <n v="3"/>
    <n v="832"/>
    <n v="416"/>
    <n v="416"/>
    <n v="1.444E-2"/>
    <n v="1.2049999999999999E-3"/>
    <n v="1.3236E-2"/>
    <n v="268.76407999999998"/>
    <n v="11.983402489626556"/>
  </r>
  <r>
    <s v="latin_quintilian_institutio_oratoria"/>
    <x v="0"/>
    <x v="0"/>
    <s v="l1"/>
    <n v="4"/>
    <n v="832"/>
    <n v="416"/>
    <n v="416"/>
    <n v="1.0829999999999999E-2"/>
    <n v="1.2049999999999999E-3"/>
    <n v="9.6259999999999991E-3"/>
    <n v="267.25720899999999"/>
    <n v="8.9875518672199171"/>
  </r>
  <r>
    <s v="latin_quintilian_institutio_oratoria"/>
    <x v="0"/>
    <x v="0"/>
    <s v="l1"/>
    <n v="5"/>
    <n v="832"/>
    <n v="416"/>
    <n v="416"/>
    <n v="2.0456999999999999E-2"/>
    <n v="1.2049999999999999E-3"/>
    <n v="1.9251999999999998E-2"/>
    <n v="263.472826"/>
    <n v="16.976763485477179"/>
  </r>
  <r>
    <s v="latin_quintilian_institutio_oratoria"/>
    <x v="0"/>
    <x v="0"/>
    <s v="l1"/>
    <n v="6"/>
    <n v="832"/>
    <n v="416"/>
    <n v="416"/>
    <n v="1.6847000000000001E-2"/>
    <n v="1.2049999999999999E-3"/>
    <n v="1.5642E-2"/>
    <n v="265.05547100000001"/>
    <n v="13.980912863070541"/>
  </r>
  <r>
    <s v="latin_quintilian_institutio_oratoria"/>
    <x v="0"/>
    <x v="0"/>
    <s v="l1"/>
    <n v="7"/>
    <n v="832"/>
    <n v="416"/>
    <n v="416"/>
    <n v="1.5644000000000002E-2"/>
    <n v="1.2049999999999999E-3"/>
    <n v="1.4439E-2"/>
    <n v="266.742302"/>
    <n v="12.982572614107886"/>
  </r>
  <r>
    <s v="latin_quintilian_institutio_oratoria"/>
    <x v="0"/>
    <x v="1"/>
    <s v="hellinger"/>
    <n v="0"/>
    <n v="832"/>
    <n v="208"/>
    <n v="416"/>
    <n v="4.8129999999999996E-3"/>
    <n v="1.2049999999999999E-3"/>
    <n v="3.6089999999999998E-3"/>
    <n v="319.55308100000002"/>
    <n v="3.9941908713692946"/>
  </r>
  <r>
    <s v="latin_quintilian_institutio_oratoria"/>
    <x v="0"/>
    <x v="1"/>
    <s v="hellinger"/>
    <n v="1"/>
    <n v="832"/>
    <n v="208"/>
    <n v="416"/>
    <n v="4.8129999999999996E-3"/>
    <n v="1.2049999999999999E-3"/>
    <n v="3.6089999999999998E-3"/>
    <n v="317.00623300000001"/>
    <n v="3.9941908713692946"/>
  </r>
  <r>
    <s v="latin_quintilian_institutio_oratoria"/>
    <x v="0"/>
    <x v="1"/>
    <s v="hellinger"/>
    <n v="2"/>
    <n v="832"/>
    <n v="208"/>
    <n v="416"/>
    <n v="6.0169999999999998E-3"/>
    <n v="1.2049999999999999E-3"/>
    <n v="4.8120000000000003E-3"/>
    <n v="320.765175"/>
    <n v="4.9933609958506224"/>
  </r>
  <r>
    <s v="latin_quintilian_institutio_oratoria"/>
    <x v="0"/>
    <x v="1"/>
    <s v="hellinger"/>
    <n v="3"/>
    <n v="832"/>
    <n v="208"/>
    <n v="416"/>
    <n v="7.2199999999999999E-3"/>
    <n v="1.2049999999999999E-3"/>
    <n v="6.0150000000000004E-3"/>
    <n v="319.475886"/>
    <n v="5.991701244813278"/>
  </r>
  <r>
    <s v="latin_quintilian_institutio_oratoria"/>
    <x v="0"/>
    <x v="1"/>
    <s v="hellinger"/>
    <n v="4"/>
    <n v="832"/>
    <n v="208"/>
    <n v="416"/>
    <n v="6.0169999999999998E-3"/>
    <n v="1.2049999999999999E-3"/>
    <n v="4.8120000000000003E-3"/>
    <n v="325.03645799999998"/>
    <n v="4.9933609958506224"/>
  </r>
  <r>
    <s v="latin_quintilian_institutio_oratoria"/>
    <x v="0"/>
    <x v="1"/>
    <s v="hellinger"/>
    <n v="5"/>
    <n v="832"/>
    <n v="208"/>
    <n v="416"/>
    <n v="6.0169999999999998E-3"/>
    <n v="1.2049999999999999E-3"/>
    <n v="4.8120000000000003E-3"/>
    <n v="316.31625100000002"/>
    <n v="4.9933609958506224"/>
  </r>
  <r>
    <s v="latin_quintilian_institutio_oratoria"/>
    <x v="0"/>
    <x v="1"/>
    <s v="hellinger"/>
    <n v="6"/>
    <n v="832"/>
    <n v="208"/>
    <n v="416"/>
    <n v="9.6270000000000001E-3"/>
    <n v="1.2049999999999999E-3"/>
    <n v="8.4220000000000007E-3"/>
    <n v="320.45290399999999"/>
    <n v="7.9892116182572623"/>
  </r>
  <r>
    <s v="latin_quintilian_institutio_oratoria"/>
    <x v="0"/>
    <x v="1"/>
    <s v="hellinger"/>
    <n v="7"/>
    <n v="832"/>
    <n v="208"/>
    <n v="416"/>
    <n v="4.8129999999999996E-3"/>
    <n v="1.2049999999999999E-3"/>
    <n v="3.6089999999999998E-3"/>
    <n v="320.16558600000002"/>
    <n v="3.9941908713692946"/>
  </r>
  <r>
    <s v="latin_quintilian_institutio_oratoria"/>
    <x v="0"/>
    <x v="1"/>
    <s v="js"/>
    <n v="0"/>
    <n v="832"/>
    <n v="208"/>
    <n v="416"/>
    <n v="9.6270000000000001E-3"/>
    <n v="1.2049999999999999E-3"/>
    <n v="8.4220000000000007E-3"/>
    <n v="284.52140400000002"/>
    <n v="7.9892116182572623"/>
  </r>
  <r>
    <s v="latin_quintilian_institutio_oratoria"/>
    <x v="0"/>
    <x v="1"/>
    <s v="js"/>
    <n v="1"/>
    <n v="832"/>
    <n v="208"/>
    <n v="416"/>
    <n v="1.6847000000000001E-2"/>
    <n v="1.2049999999999999E-3"/>
    <n v="1.5642E-2"/>
    <n v="281.38802700000002"/>
    <n v="13.980912863070541"/>
  </r>
  <r>
    <s v="latin_quintilian_institutio_oratoria"/>
    <x v="0"/>
    <x v="1"/>
    <s v="js"/>
    <n v="2"/>
    <n v="832"/>
    <n v="208"/>
    <n v="416"/>
    <n v="1.0829999999999999E-2"/>
    <n v="1.2049999999999999E-3"/>
    <n v="9.6259999999999991E-3"/>
    <n v="283.20361100000002"/>
    <n v="8.9875518672199171"/>
  </r>
  <r>
    <s v="latin_quintilian_institutio_oratoria"/>
    <x v="0"/>
    <x v="1"/>
    <s v="js"/>
    <n v="3"/>
    <n v="832"/>
    <n v="208"/>
    <n v="416"/>
    <n v="1.3237000000000001E-2"/>
    <n v="1.2049999999999999E-3"/>
    <n v="1.2031999999999999E-2"/>
    <n v="285.82405799999998"/>
    <n v="10.985062240663902"/>
  </r>
  <r>
    <s v="latin_quintilian_institutio_oratoria"/>
    <x v="0"/>
    <x v="1"/>
    <s v="js"/>
    <n v="4"/>
    <n v="832"/>
    <n v="208"/>
    <n v="416"/>
    <n v="1.3237000000000001E-2"/>
    <n v="1.2049999999999999E-3"/>
    <n v="1.2031999999999999E-2"/>
    <n v="281.98703599999999"/>
    <n v="10.985062240663902"/>
  </r>
  <r>
    <s v="latin_quintilian_institutio_oratoria"/>
    <x v="0"/>
    <x v="1"/>
    <s v="js"/>
    <n v="5"/>
    <n v="832"/>
    <n v="208"/>
    <n v="416"/>
    <n v="1.3237000000000001E-2"/>
    <n v="1.2049999999999999E-3"/>
    <n v="1.2031999999999999E-2"/>
    <n v="285.61885100000001"/>
    <n v="10.985062240663902"/>
  </r>
  <r>
    <s v="latin_quintilian_institutio_oratoria"/>
    <x v="0"/>
    <x v="1"/>
    <s v="js"/>
    <n v="6"/>
    <n v="832"/>
    <n v="208"/>
    <n v="416"/>
    <n v="1.3237000000000001E-2"/>
    <n v="1.2049999999999999E-3"/>
    <n v="1.2031999999999999E-2"/>
    <n v="283.45918399999999"/>
    <n v="10.985062240663902"/>
  </r>
  <r>
    <s v="latin_quintilian_institutio_oratoria"/>
    <x v="0"/>
    <x v="1"/>
    <s v="js"/>
    <n v="7"/>
    <n v="832"/>
    <n v="208"/>
    <n v="416"/>
    <n v="1.8051000000000001E-2"/>
    <n v="1.2049999999999999E-3"/>
    <n v="1.6846E-2"/>
    <n v="283.53419500000001"/>
    <n v="14.980082987551869"/>
  </r>
  <r>
    <s v="latin_quintilian_institutio_oratoria"/>
    <x v="0"/>
    <x v="1"/>
    <s v="l1"/>
    <n v="0"/>
    <n v="832"/>
    <n v="208"/>
    <n v="416"/>
    <n v="1.3237000000000001E-2"/>
    <n v="1.2049999999999999E-3"/>
    <n v="1.2031999999999999E-2"/>
    <n v="262.90152"/>
    <n v="10.985062240663902"/>
  </r>
  <r>
    <s v="latin_quintilian_institutio_oratoria"/>
    <x v="0"/>
    <x v="1"/>
    <s v="l1"/>
    <n v="1"/>
    <n v="832"/>
    <n v="208"/>
    <n v="416"/>
    <n v="6.0169999999999998E-3"/>
    <n v="1.2049999999999999E-3"/>
    <n v="4.8120000000000003E-3"/>
    <n v="266.48693300000002"/>
    <n v="4.9933609958506224"/>
  </r>
  <r>
    <s v="latin_quintilian_institutio_oratoria"/>
    <x v="0"/>
    <x v="1"/>
    <s v="l1"/>
    <n v="2"/>
    <n v="832"/>
    <n v="208"/>
    <n v="416"/>
    <n v="1.0829999999999999E-2"/>
    <n v="1.2049999999999999E-3"/>
    <n v="9.6259999999999991E-3"/>
    <n v="263.57640099999998"/>
    <n v="8.9875518672199171"/>
  </r>
  <r>
    <s v="latin_quintilian_institutio_oratoria"/>
    <x v="0"/>
    <x v="1"/>
    <s v="l1"/>
    <n v="3"/>
    <n v="832"/>
    <n v="208"/>
    <n v="416"/>
    <n v="2.4069999999999999E-3"/>
    <n v="1.2049999999999999E-3"/>
    <n v="1.2019999999999999E-3"/>
    <n v="268.67169000000001"/>
    <n v="1.9975103734439834"/>
  </r>
  <r>
    <s v="latin_quintilian_institutio_oratoria"/>
    <x v="0"/>
    <x v="1"/>
    <s v="l1"/>
    <n v="4"/>
    <n v="832"/>
    <n v="208"/>
    <n v="416"/>
    <n v="1.444E-2"/>
    <n v="1.2049999999999999E-3"/>
    <n v="1.3236E-2"/>
    <n v="267.24136700000003"/>
    <n v="11.983402489626556"/>
  </r>
  <r>
    <s v="latin_quintilian_institutio_oratoria"/>
    <x v="0"/>
    <x v="1"/>
    <s v="l1"/>
    <n v="5"/>
    <n v="832"/>
    <n v="208"/>
    <n v="416"/>
    <n v="9.6270000000000001E-3"/>
    <n v="1.2049999999999999E-3"/>
    <n v="8.4220000000000007E-3"/>
    <n v="268.39537899999999"/>
    <n v="7.9892116182572623"/>
  </r>
  <r>
    <s v="latin_quintilian_institutio_oratoria"/>
    <x v="0"/>
    <x v="1"/>
    <s v="l1"/>
    <n v="6"/>
    <n v="832"/>
    <n v="208"/>
    <n v="416"/>
    <n v="6.0169999999999998E-3"/>
    <n v="1.2049999999999999E-3"/>
    <n v="4.8120000000000003E-3"/>
    <n v="266.07405199999999"/>
    <n v="4.9933609958506224"/>
  </r>
  <r>
    <s v="latin_quintilian_institutio_oratoria"/>
    <x v="0"/>
    <x v="1"/>
    <s v="l1"/>
    <n v="7"/>
    <n v="832"/>
    <n v="208"/>
    <n v="416"/>
    <n v="4.8129999999999996E-3"/>
    <n v="1.2049999999999999E-3"/>
    <n v="3.6089999999999998E-3"/>
    <n v="265.93554499999999"/>
    <n v="3.9941908713692946"/>
  </r>
  <r>
    <s v="latin_quintilian_institutio_oratoria"/>
    <x v="0"/>
    <x v="2"/>
    <s v="hellinger"/>
    <n v="0"/>
    <n v="832"/>
    <n v="139"/>
    <n v="417"/>
    <n v="4.8129999999999996E-3"/>
    <n v="1.2019999999999999E-3"/>
    <n v="3.6120000000000002E-3"/>
    <n v="320.61893600000002"/>
    <n v="4.0041597337770378"/>
  </r>
  <r>
    <s v="latin_quintilian_institutio_oratoria"/>
    <x v="0"/>
    <x v="2"/>
    <s v="hellinger"/>
    <n v="1"/>
    <n v="832"/>
    <n v="139"/>
    <n v="417"/>
    <n v="6.0169999999999998E-3"/>
    <n v="1.2019999999999999E-3"/>
    <n v="4.8149999999999998E-3"/>
    <n v="317.96344599999998"/>
    <n v="5.005823627287854"/>
  </r>
  <r>
    <s v="latin_quintilian_institutio_oratoria"/>
    <x v="0"/>
    <x v="2"/>
    <s v="hellinger"/>
    <n v="2"/>
    <n v="832"/>
    <n v="139"/>
    <n v="417"/>
    <n v="4.8129999999999996E-3"/>
    <n v="1.2019999999999999E-3"/>
    <n v="3.6120000000000002E-3"/>
    <n v="318.53663799999998"/>
    <n v="4.0041597337770378"/>
  </r>
  <r>
    <s v="latin_quintilian_institutio_oratoria"/>
    <x v="0"/>
    <x v="2"/>
    <s v="hellinger"/>
    <n v="3"/>
    <n v="832"/>
    <n v="139"/>
    <n v="417"/>
    <n v="7.2199999999999999E-3"/>
    <n v="1.2019999999999999E-3"/>
    <n v="6.0179999999999999E-3"/>
    <n v="319.62505199999998"/>
    <n v="6.0066555740432612"/>
  </r>
  <r>
    <s v="latin_quintilian_institutio_oratoria"/>
    <x v="0"/>
    <x v="2"/>
    <s v="hellinger"/>
    <n v="4"/>
    <n v="832"/>
    <n v="139"/>
    <n v="417"/>
    <n v="1.5644000000000002E-2"/>
    <n v="1.2019999999999999E-3"/>
    <n v="1.4442E-2"/>
    <n v="319.53456699999998"/>
    <n v="13.01497504159734"/>
  </r>
  <r>
    <s v="latin_quintilian_institutio_oratoria"/>
    <x v="0"/>
    <x v="2"/>
    <s v="hellinger"/>
    <n v="5"/>
    <n v="832"/>
    <n v="139"/>
    <n v="417"/>
    <n v="1.8051000000000001E-2"/>
    <n v="1.2019999999999999E-3"/>
    <n v="1.6848999999999999E-2"/>
    <n v="318.34021200000001"/>
    <n v="15.017470881863563"/>
  </r>
  <r>
    <s v="latin_quintilian_institutio_oratoria"/>
    <x v="0"/>
    <x v="2"/>
    <s v="hellinger"/>
    <n v="6"/>
    <n v="832"/>
    <n v="139"/>
    <n v="417"/>
    <n v="9.6270000000000001E-3"/>
    <n v="1.2019999999999999E-3"/>
    <n v="8.4250000000000002E-3"/>
    <n v="322.262292"/>
    <n v="8.0091514143094855"/>
  </r>
  <r>
    <s v="latin_quintilian_institutio_oratoria"/>
    <x v="0"/>
    <x v="2"/>
    <s v="hellinger"/>
    <n v="7"/>
    <n v="832"/>
    <n v="139"/>
    <n v="417"/>
    <n v="4.8129999999999996E-3"/>
    <n v="1.2019999999999999E-3"/>
    <n v="3.6120000000000002E-3"/>
    <n v="321.15310399999998"/>
    <n v="4.0041597337770378"/>
  </r>
  <r>
    <s v="latin_quintilian_institutio_oratoria"/>
    <x v="0"/>
    <x v="2"/>
    <s v="js"/>
    <n v="0"/>
    <n v="832"/>
    <n v="139"/>
    <n v="417"/>
    <n v="1.444E-2"/>
    <n v="1.2019999999999999E-3"/>
    <n v="1.3239000000000001E-2"/>
    <n v="284.21247599999998"/>
    <n v="12.013311148086522"/>
  </r>
  <r>
    <s v="latin_quintilian_institutio_oratoria"/>
    <x v="0"/>
    <x v="2"/>
    <s v="js"/>
    <n v="1"/>
    <n v="832"/>
    <n v="139"/>
    <n v="417"/>
    <n v="6.0169999999999998E-3"/>
    <n v="1.2019999999999999E-3"/>
    <n v="4.8149999999999998E-3"/>
    <n v="282.171088"/>
    <n v="5.005823627287854"/>
  </r>
  <r>
    <s v="latin_quintilian_institutio_oratoria"/>
    <x v="0"/>
    <x v="2"/>
    <s v="js"/>
    <n v="2"/>
    <n v="832"/>
    <n v="139"/>
    <n v="417"/>
    <n v="7.2199999999999999E-3"/>
    <n v="1.2019999999999999E-3"/>
    <n v="6.0179999999999999E-3"/>
    <n v="280.70011599999998"/>
    <n v="6.0066555740432612"/>
  </r>
  <r>
    <s v="latin_quintilian_institutio_oratoria"/>
    <x v="0"/>
    <x v="2"/>
    <s v="js"/>
    <n v="3"/>
    <n v="832"/>
    <n v="139"/>
    <n v="417"/>
    <n v="9.6270000000000001E-3"/>
    <n v="1.2019999999999999E-3"/>
    <n v="8.4250000000000002E-3"/>
    <n v="281.96407699999997"/>
    <n v="8.0091514143094855"/>
  </r>
  <r>
    <s v="latin_quintilian_institutio_oratoria"/>
    <x v="0"/>
    <x v="2"/>
    <s v="js"/>
    <n v="4"/>
    <n v="832"/>
    <n v="139"/>
    <n v="417"/>
    <n v="1.2034E-2"/>
    <n v="1.2019999999999999E-3"/>
    <n v="1.0832E-2"/>
    <n v="284.13152300000002"/>
    <n v="10.011647254575708"/>
  </r>
  <r>
    <s v="latin_quintilian_institutio_oratoria"/>
    <x v="0"/>
    <x v="2"/>
    <s v="js"/>
    <n v="5"/>
    <n v="832"/>
    <n v="139"/>
    <n v="417"/>
    <n v="1.3237000000000001E-2"/>
    <n v="1.2019999999999999E-3"/>
    <n v="1.2035000000000001E-2"/>
    <n v="283.29494199999999"/>
    <n v="11.012479201331116"/>
  </r>
  <r>
    <s v="latin_quintilian_institutio_oratoria"/>
    <x v="0"/>
    <x v="2"/>
    <s v="js"/>
    <n v="6"/>
    <n v="832"/>
    <n v="139"/>
    <n v="417"/>
    <n v="1.5644000000000002E-2"/>
    <n v="1.2019999999999999E-3"/>
    <n v="1.4442E-2"/>
    <n v="284.38553200000001"/>
    <n v="13.01497504159734"/>
  </r>
  <r>
    <s v="latin_quintilian_institutio_oratoria"/>
    <x v="0"/>
    <x v="2"/>
    <s v="js"/>
    <n v="7"/>
    <n v="832"/>
    <n v="139"/>
    <n v="417"/>
    <n v="2.4069999999999999E-3"/>
    <n v="1.2019999999999999E-3"/>
    <n v="1.2049999999999999E-3"/>
    <n v="283.89172100000002"/>
    <n v="2.002495840266223"/>
  </r>
  <r>
    <s v="latin_quintilian_institutio_oratoria"/>
    <x v="0"/>
    <x v="2"/>
    <s v="l1"/>
    <n v="0"/>
    <n v="832"/>
    <n v="139"/>
    <n v="417"/>
    <n v="3.6099999999999999E-3"/>
    <n v="1.2019999999999999E-3"/>
    <n v="2.408E-3"/>
    <n v="267.61763999999999"/>
    <n v="3.0033277870216306"/>
  </r>
  <r>
    <s v="latin_quintilian_institutio_oratoria"/>
    <x v="0"/>
    <x v="2"/>
    <s v="l1"/>
    <n v="1"/>
    <n v="832"/>
    <n v="139"/>
    <n v="417"/>
    <n v="8.4239999999999992E-3"/>
    <n v="1.2019999999999999E-3"/>
    <n v="7.2220000000000001E-3"/>
    <n v="268.195493"/>
    <n v="7.0083194675540765"/>
  </r>
  <r>
    <s v="latin_quintilian_institutio_oratoria"/>
    <x v="0"/>
    <x v="2"/>
    <s v="l1"/>
    <n v="2"/>
    <n v="832"/>
    <n v="139"/>
    <n v="417"/>
    <n v="3.6099999999999999E-3"/>
    <n v="1.2019999999999999E-3"/>
    <n v="2.408E-3"/>
    <n v="266.046403"/>
    <n v="3.0033277870216306"/>
  </r>
  <r>
    <s v="latin_quintilian_institutio_oratoria"/>
    <x v="0"/>
    <x v="2"/>
    <s v="l1"/>
    <n v="3"/>
    <n v="832"/>
    <n v="139"/>
    <n v="417"/>
    <n v="9.6270000000000001E-3"/>
    <n v="1.2019999999999999E-3"/>
    <n v="8.4250000000000002E-3"/>
    <n v="266.59864399999998"/>
    <n v="8.0091514143094855"/>
  </r>
  <r>
    <s v="latin_quintilian_institutio_oratoria"/>
    <x v="0"/>
    <x v="2"/>
    <s v="l1"/>
    <n v="4"/>
    <n v="832"/>
    <n v="139"/>
    <n v="417"/>
    <n v="4.8129999999999996E-3"/>
    <n v="1.2019999999999999E-3"/>
    <n v="3.6120000000000002E-3"/>
    <n v="269.59781700000002"/>
    <n v="4.0041597337770378"/>
  </r>
  <r>
    <s v="latin_quintilian_institutio_oratoria"/>
    <x v="0"/>
    <x v="2"/>
    <s v="l1"/>
    <n v="5"/>
    <n v="832"/>
    <n v="139"/>
    <n v="417"/>
    <n v="1.2034E-2"/>
    <n v="1.2019999999999999E-3"/>
    <n v="1.0832E-2"/>
    <n v="268.66194400000001"/>
    <n v="10.011647254575708"/>
  </r>
  <r>
    <s v="latin_quintilian_institutio_oratoria"/>
    <x v="0"/>
    <x v="2"/>
    <s v="l1"/>
    <n v="6"/>
    <n v="832"/>
    <n v="139"/>
    <n v="417"/>
    <n v="2.4069999999999999E-3"/>
    <n v="1.2019999999999999E-3"/>
    <n v="1.2049999999999999E-3"/>
    <n v="268.48624899999999"/>
    <n v="2.002495840266223"/>
  </r>
  <r>
    <s v="latin_quintilian_institutio_oratoria"/>
    <x v="0"/>
    <x v="2"/>
    <s v="l1"/>
    <n v="7"/>
    <n v="832"/>
    <n v="139"/>
    <n v="417"/>
    <n v="9.6270000000000001E-3"/>
    <n v="1.2019999999999999E-3"/>
    <n v="8.4250000000000002E-3"/>
    <n v="271.32552800000002"/>
    <n v="8.0091514143094855"/>
  </r>
  <r>
    <s v="latin_quintilian_institutio_oratoria"/>
    <x v="0"/>
    <x v="3"/>
    <s v="hellinger"/>
    <n v="0"/>
    <n v="832"/>
    <n v="104"/>
    <n v="416"/>
    <n v="1.3237000000000001E-2"/>
    <n v="1.2049999999999999E-3"/>
    <n v="1.2031999999999999E-2"/>
    <n v="320.46684199999999"/>
    <n v="10.985062240663902"/>
  </r>
  <r>
    <s v="latin_quintilian_institutio_oratoria"/>
    <x v="0"/>
    <x v="3"/>
    <s v="hellinger"/>
    <n v="1"/>
    <n v="832"/>
    <n v="104"/>
    <n v="416"/>
    <n v="1.8051000000000001E-2"/>
    <n v="1.2049999999999999E-3"/>
    <n v="1.6846E-2"/>
    <n v="319.654766"/>
    <n v="14.980082987551869"/>
  </r>
  <r>
    <s v="latin_quintilian_institutio_oratoria"/>
    <x v="0"/>
    <x v="3"/>
    <s v="hellinger"/>
    <n v="2"/>
    <n v="832"/>
    <n v="104"/>
    <n v="416"/>
    <n v="1.444E-2"/>
    <n v="1.2049999999999999E-3"/>
    <n v="1.3236E-2"/>
    <n v="320.95573899999999"/>
    <n v="11.983402489626556"/>
  </r>
  <r>
    <s v="latin_quintilian_institutio_oratoria"/>
    <x v="0"/>
    <x v="3"/>
    <s v="hellinger"/>
    <n v="3"/>
    <n v="832"/>
    <n v="104"/>
    <n v="416"/>
    <n v="8.4239999999999992E-3"/>
    <n v="1.2049999999999999E-3"/>
    <n v="7.2189999999999997E-3"/>
    <n v="318.60746899999998"/>
    <n v="6.9908713692946058"/>
  </r>
  <r>
    <s v="latin_quintilian_institutio_oratoria"/>
    <x v="0"/>
    <x v="3"/>
    <s v="hellinger"/>
    <n v="4"/>
    <n v="832"/>
    <n v="104"/>
    <n v="416"/>
    <n v="9.6270000000000001E-3"/>
    <n v="1.2049999999999999E-3"/>
    <n v="8.4220000000000007E-3"/>
    <n v="317.73775699999999"/>
    <n v="7.9892116182572623"/>
  </r>
  <r>
    <s v="latin_quintilian_institutio_oratoria"/>
    <x v="0"/>
    <x v="3"/>
    <s v="hellinger"/>
    <n v="5"/>
    <n v="832"/>
    <n v="104"/>
    <n v="416"/>
    <n v="1.444E-2"/>
    <n v="1.2049999999999999E-3"/>
    <n v="1.3236E-2"/>
    <n v="317.88906500000002"/>
    <n v="11.983402489626556"/>
  </r>
  <r>
    <s v="latin_quintilian_institutio_oratoria"/>
    <x v="0"/>
    <x v="3"/>
    <s v="hellinger"/>
    <n v="6"/>
    <n v="832"/>
    <n v="104"/>
    <n v="416"/>
    <n v="6.0169999999999998E-3"/>
    <n v="1.2049999999999999E-3"/>
    <n v="4.8120000000000003E-3"/>
    <n v="319.62909500000001"/>
    <n v="4.9933609958506224"/>
  </r>
  <r>
    <s v="latin_quintilian_institutio_oratoria"/>
    <x v="0"/>
    <x v="3"/>
    <s v="hellinger"/>
    <n v="7"/>
    <n v="832"/>
    <n v="104"/>
    <n v="416"/>
    <n v="1.444E-2"/>
    <n v="1.2049999999999999E-3"/>
    <n v="1.3236E-2"/>
    <n v="317.56975199999999"/>
    <n v="11.983402489626556"/>
  </r>
  <r>
    <s v="latin_quintilian_institutio_oratoria"/>
    <x v="0"/>
    <x v="3"/>
    <s v="js"/>
    <n v="0"/>
    <n v="832"/>
    <n v="104"/>
    <n v="416"/>
    <n v="9.6270000000000001E-3"/>
    <n v="1.2049999999999999E-3"/>
    <n v="8.4220000000000007E-3"/>
    <n v="284.25719900000001"/>
    <n v="7.9892116182572623"/>
  </r>
  <r>
    <s v="latin_quintilian_institutio_oratoria"/>
    <x v="0"/>
    <x v="3"/>
    <s v="js"/>
    <n v="1"/>
    <n v="832"/>
    <n v="104"/>
    <n v="416"/>
    <n v="6.0169999999999998E-3"/>
    <n v="1.2049999999999999E-3"/>
    <n v="4.8120000000000003E-3"/>
    <n v="284.097285"/>
    <n v="4.9933609958506224"/>
  </r>
  <r>
    <s v="latin_quintilian_institutio_oratoria"/>
    <x v="0"/>
    <x v="3"/>
    <s v="js"/>
    <n v="2"/>
    <n v="832"/>
    <n v="104"/>
    <n v="416"/>
    <n v="1.2034E-2"/>
    <n v="1.2049999999999999E-3"/>
    <n v="1.0829E-2"/>
    <n v="282.93755299999998"/>
    <n v="9.9867219917012449"/>
  </r>
  <r>
    <s v="latin_quintilian_institutio_oratoria"/>
    <x v="0"/>
    <x v="3"/>
    <s v="js"/>
    <n v="3"/>
    <n v="832"/>
    <n v="104"/>
    <n v="416"/>
    <n v="1.2034E-2"/>
    <n v="1.2049999999999999E-3"/>
    <n v="1.0829E-2"/>
    <n v="280.05033900000001"/>
    <n v="9.9867219917012449"/>
  </r>
  <r>
    <s v="latin_quintilian_institutio_oratoria"/>
    <x v="0"/>
    <x v="3"/>
    <s v="js"/>
    <n v="4"/>
    <n v="832"/>
    <n v="104"/>
    <n v="416"/>
    <n v="6.0169999999999998E-3"/>
    <n v="1.2049999999999999E-3"/>
    <n v="4.8120000000000003E-3"/>
    <n v="282.03750300000002"/>
    <n v="4.9933609958506224"/>
  </r>
  <r>
    <s v="latin_quintilian_institutio_oratoria"/>
    <x v="0"/>
    <x v="3"/>
    <s v="js"/>
    <n v="5"/>
    <n v="832"/>
    <n v="104"/>
    <n v="416"/>
    <n v="1.2034E-2"/>
    <n v="1.2049999999999999E-3"/>
    <n v="1.0829E-2"/>
    <n v="280.14391000000001"/>
    <n v="9.9867219917012449"/>
  </r>
  <r>
    <s v="latin_quintilian_institutio_oratoria"/>
    <x v="0"/>
    <x v="3"/>
    <s v="js"/>
    <n v="6"/>
    <n v="832"/>
    <n v="104"/>
    <n v="416"/>
    <n v="1.0829999999999999E-2"/>
    <n v="1.2049999999999999E-3"/>
    <n v="9.6259999999999991E-3"/>
    <n v="283.155351"/>
    <n v="8.9875518672199171"/>
  </r>
  <r>
    <s v="latin_quintilian_institutio_oratoria"/>
    <x v="0"/>
    <x v="3"/>
    <s v="js"/>
    <n v="7"/>
    <n v="832"/>
    <n v="104"/>
    <n v="416"/>
    <n v="8.4239999999999992E-3"/>
    <n v="1.2049999999999999E-3"/>
    <n v="7.2189999999999997E-3"/>
    <n v="283.42331999999999"/>
    <n v="6.9908713692946058"/>
  </r>
  <r>
    <s v="latin_quintilian_institutio_oratoria"/>
    <x v="0"/>
    <x v="3"/>
    <s v="l1"/>
    <n v="0"/>
    <n v="832"/>
    <n v="104"/>
    <n v="416"/>
    <n v="9.6270000000000001E-3"/>
    <n v="1.2049999999999999E-3"/>
    <n v="8.4220000000000007E-3"/>
    <n v="269.58443499999998"/>
    <n v="7.9892116182572623"/>
  </r>
  <r>
    <s v="latin_quintilian_institutio_oratoria"/>
    <x v="0"/>
    <x v="3"/>
    <s v="l1"/>
    <n v="1"/>
    <n v="832"/>
    <n v="104"/>
    <n v="416"/>
    <n v="1.0829999999999999E-2"/>
    <n v="1.2049999999999999E-3"/>
    <n v="9.6259999999999991E-3"/>
    <n v="268.29765400000002"/>
    <n v="8.9875518672199171"/>
  </r>
  <r>
    <s v="latin_quintilian_institutio_oratoria"/>
    <x v="0"/>
    <x v="3"/>
    <s v="l1"/>
    <n v="2"/>
    <n v="832"/>
    <n v="104"/>
    <n v="416"/>
    <n v="1.3237000000000001E-2"/>
    <n v="1.2049999999999999E-3"/>
    <n v="1.2031999999999999E-2"/>
    <n v="267.620656"/>
    <n v="10.985062240663902"/>
  </r>
  <r>
    <s v="latin_quintilian_institutio_oratoria"/>
    <x v="0"/>
    <x v="3"/>
    <s v="l1"/>
    <n v="3"/>
    <n v="832"/>
    <n v="104"/>
    <n v="416"/>
    <n v="1.9254E-2"/>
    <n v="1.2049999999999999E-3"/>
    <n v="1.8048999999999999E-2"/>
    <n v="269.255742"/>
    <n v="15.978423236514525"/>
  </r>
  <r>
    <s v="latin_quintilian_institutio_oratoria"/>
    <x v="0"/>
    <x v="3"/>
    <s v="l1"/>
    <n v="4"/>
    <n v="832"/>
    <n v="104"/>
    <n v="416"/>
    <n v="1.3237000000000001E-2"/>
    <n v="1.2049999999999999E-3"/>
    <n v="1.2031999999999999E-2"/>
    <n v="270.41829799999999"/>
    <n v="10.985062240663902"/>
  </r>
  <r>
    <s v="latin_quintilian_institutio_oratoria"/>
    <x v="0"/>
    <x v="3"/>
    <s v="l1"/>
    <n v="5"/>
    <n v="832"/>
    <n v="104"/>
    <n v="416"/>
    <n v="8.4239999999999992E-3"/>
    <n v="1.2049999999999999E-3"/>
    <n v="7.2189999999999997E-3"/>
    <n v="271.28517499999998"/>
    <n v="6.9908713692946058"/>
  </r>
  <r>
    <s v="latin_quintilian_institutio_oratoria"/>
    <x v="0"/>
    <x v="3"/>
    <s v="l1"/>
    <n v="6"/>
    <n v="832"/>
    <n v="104"/>
    <n v="416"/>
    <n v="8.4239999999999992E-3"/>
    <n v="1.2049999999999999E-3"/>
    <n v="7.2189999999999997E-3"/>
    <n v="266.80365799999998"/>
    <n v="6.9908713692946058"/>
  </r>
  <r>
    <s v="latin_quintilian_institutio_oratoria"/>
    <x v="0"/>
    <x v="3"/>
    <s v="l1"/>
    <n v="7"/>
    <n v="832"/>
    <n v="104"/>
    <n v="416"/>
    <n v="4.8129999999999996E-3"/>
    <n v="1.2049999999999999E-3"/>
    <n v="3.6089999999999998E-3"/>
    <n v="266.535392"/>
    <n v="3.9941908713692946"/>
  </r>
  <r>
    <s v="latin_quintilian_institutio_oratoria"/>
    <x v="0"/>
    <x v="4"/>
    <s v="hellinger"/>
    <n v="0"/>
    <n v="832"/>
    <n v="84"/>
    <n v="417"/>
    <n v="8.4239999999999992E-3"/>
    <n v="1.2019999999999999E-3"/>
    <n v="7.2220000000000001E-3"/>
    <n v="319.86262799999997"/>
    <n v="7.0083194675540765"/>
  </r>
  <r>
    <s v="latin_quintilian_institutio_oratoria"/>
    <x v="0"/>
    <x v="4"/>
    <s v="hellinger"/>
    <n v="1"/>
    <n v="832"/>
    <n v="84"/>
    <n v="417"/>
    <n v="7.2199999999999999E-3"/>
    <n v="1.2019999999999999E-3"/>
    <n v="6.0179999999999999E-3"/>
    <n v="318.092579"/>
    <n v="6.0066555740432612"/>
  </r>
  <r>
    <s v="latin_quintilian_institutio_oratoria"/>
    <x v="0"/>
    <x v="4"/>
    <s v="hellinger"/>
    <n v="2"/>
    <n v="832"/>
    <n v="84"/>
    <n v="417"/>
    <n v="4.8129999999999996E-3"/>
    <n v="1.2019999999999999E-3"/>
    <n v="3.6120000000000002E-3"/>
    <n v="321.70500199999998"/>
    <n v="4.0041597337770378"/>
  </r>
  <r>
    <s v="latin_quintilian_institutio_oratoria"/>
    <x v="0"/>
    <x v="4"/>
    <s v="hellinger"/>
    <n v="3"/>
    <n v="832"/>
    <n v="84"/>
    <n v="417"/>
    <n v="7.2199999999999999E-3"/>
    <n v="1.2019999999999999E-3"/>
    <n v="6.0179999999999999E-3"/>
    <n v="320.57611400000002"/>
    <n v="6.0066555740432612"/>
  </r>
  <r>
    <s v="latin_quintilian_institutio_oratoria"/>
    <x v="0"/>
    <x v="4"/>
    <s v="hellinger"/>
    <n v="4"/>
    <n v="832"/>
    <n v="84"/>
    <n v="417"/>
    <n v="9.6270000000000001E-3"/>
    <n v="1.2019999999999999E-3"/>
    <n v="8.4250000000000002E-3"/>
    <n v="318.97239000000002"/>
    <n v="8.0091514143094855"/>
  </r>
  <r>
    <s v="latin_quintilian_institutio_oratoria"/>
    <x v="0"/>
    <x v="4"/>
    <s v="hellinger"/>
    <n v="5"/>
    <n v="832"/>
    <n v="84"/>
    <n v="417"/>
    <n v="7.2199999999999999E-3"/>
    <n v="1.2019999999999999E-3"/>
    <n v="6.0179999999999999E-3"/>
    <n v="319.70783299999999"/>
    <n v="6.0066555740432612"/>
  </r>
  <r>
    <s v="latin_quintilian_institutio_oratoria"/>
    <x v="0"/>
    <x v="4"/>
    <s v="hellinger"/>
    <n v="6"/>
    <n v="832"/>
    <n v="84"/>
    <n v="417"/>
    <n v="6.0169999999999998E-3"/>
    <n v="1.2019999999999999E-3"/>
    <n v="4.8149999999999998E-3"/>
    <n v="319.00679000000002"/>
    <n v="5.005823627287854"/>
  </r>
  <r>
    <s v="latin_quintilian_institutio_oratoria"/>
    <x v="0"/>
    <x v="4"/>
    <s v="hellinger"/>
    <n v="7"/>
    <n v="832"/>
    <n v="84"/>
    <n v="417"/>
    <n v="6.0169999999999998E-3"/>
    <n v="1.2019999999999999E-3"/>
    <n v="4.8149999999999998E-3"/>
    <n v="319.32232299999998"/>
    <n v="5.005823627287854"/>
  </r>
  <r>
    <s v="latin_quintilian_institutio_oratoria"/>
    <x v="0"/>
    <x v="4"/>
    <s v="js"/>
    <n v="0"/>
    <n v="832"/>
    <n v="84"/>
    <n v="417"/>
    <n v="3.6099999999999999E-3"/>
    <n v="1.2019999999999999E-3"/>
    <n v="2.408E-3"/>
    <n v="283.398505"/>
    <n v="3.0033277870216306"/>
  </r>
  <r>
    <s v="latin_quintilian_institutio_oratoria"/>
    <x v="0"/>
    <x v="4"/>
    <s v="js"/>
    <n v="1"/>
    <n v="832"/>
    <n v="84"/>
    <n v="417"/>
    <n v="6.0169999999999998E-3"/>
    <n v="1.2019999999999999E-3"/>
    <n v="4.8149999999999998E-3"/>
    <n v="283.00481000000002"/>
    <n v="5.005823627287854"/>
  </r>
  <r>
    <s v="latin_quintilian_institutio_oratoria"/>
    <x v="0"/>
    <x v="4"/>
    <s v="js"/>
    <n v="2"/>
    <n v="832"/>
    <n v="84"/>
    <n v="417"/>
    <n v="7.2199999999999999E-3"/>
    <n v="1.2019999999999999E-3"/>
    <n v="6.0179999999999999E-3"/>
    <n v="282.93024700000001"/>
    <n v="6.0066555740432612"/>
  </r>
  <r>
    <s v="latin_quintilian_institutio_oratoria"/>
    <x v="0"/>
    <x v="4"/>
    <s v="js"/>
    <n v="3"/>
    <n v="832"/>
    <n v="84"/>
    <n v="417"/>
    <n v="7.2199999999999999E-3"/>
    <n v="1.2019999999999999E-3"/>
    <n v="6.0179999999999999E-3"/>
    <n v="284.13482199999999"/>
    <n v="6.0066555740432612"/>
  </r>
  <r>
    <s v="latin_quintilian_institutio_oratoria"/>
    <x v="0"/>
    <x v="4"/>
    <s v="js"/>
    <n v="4"/>
    <n v="832"/>
    <n v="84"/>
    <n v="417"/>
    <n v="7.2199999999999999E-3"/>
    <n v="1.2019999999999999E-3"/>
    <n v="6.0179999999999999E-3"/>
    <n v="283.315901"/>
    <n v="6.0066555740432612"/>
  </r>
  <r>
    <s v="latin_quintilian_institutio_oratoria"/>
    <x v="0"/>
    <x v="4"/>
    <s v="js"/>
    <n v="5"/>
    <n v="832"/>
    <n v="84"/>
    <n v="417"/>
    <n v="9.6270000000000001E-3"/>
    <n v="1.2019999999999999E-3"/>
    <n v="8.4250000000000002E-3"/>
    <n v="281.039131"/>
    <n v="8.0091514143094855"/>
  </r>
  <r>
    <s v="latin_quintilian_institutio_oratoria"/>
    <x v="0"/>
    <x v="4"/>
    <s v="js"/>
    <n v="6"/>
    <n v="832"/>
    <n v="84"/>
    <n v="417"/>
    <n v="9.6270000000000001E-3"/>
    <n v="1.2019999999999999E-3"/>
    <n v="8.4250000000000002E-3"/>
    <n v="285.64787899999999"/>
    <n v="8.0091514143094855"/>
  </r>
  <r>
    <s v="latin_quintilian_institutio_oratoria"/>
    <x v="0"/>
    <x v="4"/>
    <s v="js"/>
    <n v="7"/>
    <n v="832"/>
    <n v="84"/>
    <n v="417"/>
    <n v="4.8129999999999996E-3"/>
    <n v="1.2019999999999999E-3"/>
    <n v="3.6120000000000002E-3"/>
    <n v="283.74542500000001"/>
    <n v="4.0041597337770378"/>
  </r>
  <r>
    <s v="latin_quintilian_institutio_oratoria"/>
    <x v="0"/>
    <x v="4"/>
    <s v="l1"/>
    <n v="0"/>
    <n v="832"/>
    <n v="84"/>
    <n v="417"/>
    <n v="6.0169999999999998E-3"/>
    <n v="1.2019999999999999E-3"/>
    <n v="4.8149999999999998E-3"/>
    <n v="269.17755499999998"/>
    <n v="5.005823627287854"/>
  </r>
  <r>
    <s v="latin_quintilian_institutio_oratoria"/>
    <x v="0"/>
    <x v="4"/>
    <s v="l1"/>
    <n v="1"/>
    <n v="832"/>
    <n v="84"/>
    <n v="417"/>
    <n v="4.8129999999999996E-3"/>
    <n v="1.2019999999999999E-3"/>
    <n v="3.6120000000000002E-3"/>
    <n v="266.05604499999998"/>
    <n v="4.0041597337770378"/>
  </r>
  <r>
    <s v="latin_quintilian_institutio_oratoria"/>
    <x v="0"/>
    <x v="4"/>
    <s v="l1"/>
    <n v="2"/>
    <n v="832"/>
    <n v="84"/>
    <n v="417"/>
    <n v="7.2199999999999999E-3"/>
    <n v="1.2019999999999999E-3"/>
    <n v="6.0179999999999999E-3"/>
    <n v="266.05610999999999"/>
    <n v="6.0066555740432612"/>
  </r>
  <r>
    <s v="latin_quintilian_institutio_oratoria"/>
    <x v="0"/>
    <x v="4"/>
    <s v="l1"/>
    <n v="3"/>
    <n v="832"/>
    <n v="84"/>
    <n v="417"/>
    <n v="6.0169999999999998E-3"/>
    <n v="1.2019999999999999E-3"/>
    <n v="4.8149999999999998E-3"/>
    <n v="268.27748200000002"/>
    <n v="5.005823627287854"/>
  </r>
  <r>
    <s v="latin_quintilian_institutio_oratoria"/>
    <x v="0"/>
    <x v="4"/>
    <s v="l1"/>
    <n v="4"/>
    <n v="832"/>
    <n v="84"/>
    <n v="417"/>
    <n v="3.6099999999999999E-3"/>
    <n v="1.2019999999999999E-3"/>
    <n v="2.408E-3"/>
    <n v="265.40442400000001"/>
    <n v="3.0033277870216306"/>
  </r>
  <r>
    <s v="latin_quintilian_institutio_oratoria"/>
    <x v="0"/>
    <x v="4"/>
    <s v="l1"/>
    <n v="5"/>
    <n v="832"/>
    <n v="84"/>
    <n v="417"/>
    <n v="3.6099999999999999E-3"/>
    <n v="1.2019999999999999E-3"/>
    <n v="2.408E-3"/>
    <n v="268.22720199999998"/>
    <n v="3.0033277870216306"/>
  </r>
  <r>
    <s v="latin_quintilian_institutio_oratoria"/>
    <x v="0"/>
    <x v="4"/>
    <s v="l1"/>
    <n v="6"/>
    <n v="832"/>
    <n v="84"/>
    <n v="417"/>
    <n v="1.0829999999999999E-2"/>
    <n v="1.2019999999999999E-3"/>
    <n v="9.6279999999999994E-3"/>
    <n v="270.36294199999998"/>
    <n v="9.0099833610648918"/>
  </r>
  <r>
    <s v="latin_quintilian_institutio_oratoria"/>
    <x v="0"/>
    <x v="4"/>
    <s v="l1"/>
    <n v="7"/>
    <n v="832"/>
    <n v="84"/>
    <n v="417"/>
    <n v="6.0169999999999998E-3"/>
    <n v="1.2019999999999999E-3"/>
    <n v="4.8149999999999998E-3"/>
    <n v="266.72877899999997"/>
    <n v="5.005823627287854"/>
  </r>
  <r>
    <s v="latin_quintilian_institutio_oratoria"/>
    <x v="1"/>
    <x v="0"/>
    <s v="hellinger"/>
    <n v="0"/>
    <n v="416"/>
    <n v="208"/>
    <n v="208"/>
    <n v="2.6505999999999998E-2"/>
    <n v="2.415E-3"/>
    <n v="2.4091000000000001E-2"/>
    <n v="156.357912"/>
    <n v="10.975569358178053"/>
  </r>
  <r>
    <s v="latin_quintilian_institutio_oratoria"/>
    <x v="1"/>
    <x v="0"/>
    <s v="hellinger"/>
    <n v="1"/>
    <n v="416"/>
    <n v="208"/>
    <n v="208"/>
    <n v="2.4095999999999999E-2"/>
    <n v="2.415E-3"/>
    <n v="2.1680999999999999E-2"/>
    <n v="157.533548"/>
    <n v="9.977639751552795"/>
  </r>
  <r>
    <s v="latin_quintilian_institutio_oratoria"/>
    <x v="1"/>
    <x v="0"/>
    <s v="hellinger"/>
    <n v="2"/>
    <n v="416"/>
    <n v="208"/>
    <n v="208"/>
    <n v="3.3735000000000001E-2"/>
    <n v="2.415E-3"/>
    <n v="3.1319E-2"/>
    <n v="157.25342000000001"/>
    <n v="13.968944099378882"/>
  </r>
  <r>
    <s v="latin_quintilian_institutio_oratoria"/>
    <x v="1"/>
    <x v="0"/>
    <s v="hellinger"/>
    <n v="3"/>
    <n v="416"/>
    <n v="208"/>
    <n v="208"/>
    <n v="2.1687000000000001E-2"/>
    <n v="2.415E-3"/>
    <n v="1.9271E-2"/>
    <n v="155.10834500000001"/>
    <n v="8.9801242236024841"/>
  </r>
  <r>
    <s v="latin_quintilian_institutio_oratoria"/>
    <x v="1"/>
    <x v="0"/>
    <s v="hellinger"/>
    <n v="4"/>
    <n v="416"/>
    <n v="208"/>
    <n v="208"/>
    <n v="3.3735000000000001E-2"/>
    <n v="2.415E-3"/>
    <n v="3.1319E-2"/>
    <n v="154.69515999999999"/>
    <n v="13.968944099378882"/>
  </r>
  <r>
    <s v="latin_quintilian_institutio_oratoria"/>
    <x v="1"/>
    <x v="0"/>
    <s v="hellinger"/>
    <n v="5"/>
    <n v="416"/>
    <n v="208"/>
    <n v="208"/>
    <n v="3.8553999999999998E-2"/>
    <n v="2.415E-3"/>
    <n v="3.6138999999999998E-2"/>
    <n v="155.528368"/>
    <n v="15.964389233954451"/>
  </r>
  <r>
    <s v="latin_quintilian_institutio_oratoria"/>
    <x v="1"/>
    <x v="0"/>
    <s v="hellinger"/>
    <n v="6"/>
    <n v="416"/>
    <n v="208"/>
    <n v="208"/>
    <n v="2.8916000000000001E-2"/>
    <n v="2.415E-3"/>
    <n v="2.6499999999999999E-2"/>
    <n v="154.69302999999999"/>
    <n v="11.973498964803312"/>
  </r>
  <r>
    <s v="latin_quintilian_institutio_oratoria"/>
    <x v="1"/>
    <x v="0"/>
    <s v="hellinger"/>
    <n v="7"/>
    <n v="416"/>
    <n v="208"/>
    <n v="208"/>
    <n v="3.3735000000000001E-2"/>
    <n v="2.415E-3"/>
    <n v="3.1319E-2"/>
    <n v="155.863507"/>
    <n v="13.968944099378882"/>
  </r>
  <r>
    <s v="latin_quintilian_institutio_oratoria"/>
    <x v="1"/>
    <x v="0"/>
    <s v="js"/>
    <n v="0"/>
    <n v="416"/>
    <n v="208"/>
    <n v="208"/>
    <n v="2.6505999999999998E-2"/>
    <n v="2.415E-3"/>
    <n v="2.4091000000000001E-2"/>
    <n v="139.49924200000001"/>
    <n v="10.975569358178053"/>
  </r>
  <r>
    <s v="latin_quintilian_institutio_oratoria"/>
    <x v="1"/>
    <x v="0"/>
    <s v="js"/>
    <n v="1"/>
    <n v="416"/>
    <n v="208"/>
    <n v="208"/>
    <n v="3.8553999999999998E-2"/>
    <n v="2.415E-3"/>
    <n v="3.6138999999999998E-2"/>
    <n v="138.58184199999999"/>
    <n v="15.964389233954451"/>
  </r>
  <r>
    <s v="latin_quintilian_institutio_oratoria"/>
    <x v="1"/>
    <x v="0"/>
    <s v="js"/>
    <n v="2"/>
    <n v="416"/>
    <n v="208"/>
    <n v="208"/>
    <n v="2.6505999999999998E-2"/>
    <n v="2.415E-3"/>
    <n v="2.4091000000000001E-2"/>
    <n v="138.182974"/>
    <n v="10.975569358178053"/>
  </r>
  <r>
    <s v="latin_quintilian_institutio_oratoria"/>
    <x v="1"/>
    <x v="0"/>
    <s v="js"/>
    <n v="3"/>
    <n v="416"/>
    <n v="208"/>
    <n v="208"/>
    <n v="3.8553999999999998E-2"/>
    <n v="2.415E-3"/>
    <n v="3.6138999999999998E-2"/>
    <n v="137.78358700000001"/>
    <n v="15.964389233954451"/>
  </r>
  <r>
    <s v="latin_quintilian_institutio_oratoria"/>
    <x v="1"/>
    <x v="0"/>
    <s v="js"/>
    <n v="4"/>
    <n v="416"/>
    <n v="208"/>
    <n v="208"/>
    <n v="3.6144999999999997E-2"/>
    <n v="2.415E-3"/>
    <n v="3.3729000000000002E-2"/>
    <n v="137.278392"/>
    <n v="14.966873706004138"/>
  </r>
  <r>
    <s v="latin_quintilian_institutio_oratoria"/>
    <x v="1"/>
    <x v="0"/>
    <s v="js"/>
    <n v="5"/>
    <n v="416"/>
    <n v="208"/>
    <n v="208"/>
    <n v="1.4458E-2"/>
    <n v="2.415E-3"/>
    <n v="1.2042000000000001E-2"/>
    <n v="137.036575"/>
    <n v="5.9867494824016561"/>
  </r>
  <r>
    <s v="latin_quintilian_institutio_oratoria"/>
    <x v="1"/>
    <x v="0"/>
    <s v="js"/>
    <n v="6"/>
    <n v="416"/>
    <n v="208"/>
    <n v="208"/>
    <n v="2.4095999999999999E-2"/>
    <n v="2.415E-3"/>
    <n v="2.1680999999999999E-2"/>
    <n v="140.61256599999999"/>
    <n v="9.977639751552795"/>
  </r>
  <r>
    <s v="latin_quintilian_institutio_oratoria"/>
    <x v="1"/>
    <x v="0"/>
    <s v="js"/>
    <n v="7"/>
    <n v="416"/>
    <n v="208"/>
    <n v="208"/>
    <n v="1.9276999999999999E-2"/>
    <n v="2.415E-3"/>
    <n v="1.6861999999999999E-2"/>
    <n v="139.34972200000001"/>
    <n v="7.9821946169772255"/>
  </r>
  <r>
    <s v="latin_quintilian_institutio_oratoria"/>
    <x v="1"/>
    <x v="0"/>
    <s v="l1"/>
    <n v="0"/>
    <n v="416"/>
    <n v="208"/>
    <n v="208"/>
    <n v="4.0964E-2"/>
    <n v="2.415E-3"/>
    <n v="3.8547999999999999E-2"/>
    <n v="126.33767"/>
    <n v="16.962318840579709"/>
  </r>
  <r>
    <s v="latin_quintilian_institutio_oratoria"/>
    <x v="1"/>
    <x v="0"/>
    <s v="l1"/>
    <n v="1"/>
    <n v="416"/>
    <n v="208"/>
    <n v="208"/>
    <n v="2.8916000000000001E-2"/>
    <n v="2.415E-3"/>
    <n v="2.6499999999999999E-2"/>
    <n v="124.593575"/>
    <n v="11.973498964803312"/>
  </r>
  <r>
    <s v="latin_quintilian_institutio_oratoria"/>
    <x v="1"/>
    <x v="0"/>
    <s v="l1"/>
    <n v="2"/>
    <n v="416"/>
    <n v="208"/>
    <n v="208"/>
    <n v="2.6505999999999998E-2"/>
    <n v="2.415E-3"/>
    <n v="2.4091000000000001E-2"/>
    <n v="126.923204"/>
    <n v="10.975569358178053"/>
  </r>
  <r>
    <s v="latin_quintilian_institutio_oratoria"/>
    <x v="1"/>
    <x v="0"/>
    <s v="l1"/>
    <n v="3"/>
    <n v="416"/>
    <n v="208"/>
    <n v="208"/>
    <n v="3.6144999999999997E-2"/>
    <n v="2.415E-3"/>
    <n v="3.3729000000000002E-2"/>
    <n v="127.948365"/>
    <n v="14.966873706004138"/>
  </r>
  <r>
    <s v="latin_quintilian_institutio_oratoria"/>
    <x v="1"/>
    <x v="0"/>
    <s v="l1"/>
    <n v="4"/>
    <n v="416"/>
    <n v="208"/>
    <n v="208"/>
    <n v="2.8916000000000001E-2"/>
    <n v="2.415E-3"/>
    <n v="2.6499999999999999E-2"/>
    <n v="124.965164"/>
    <n v="11.973498964803312"/>
  </r>
  <r>
    <s v="latin_quintilian_institutio_oratoria"/>
    <x v="1"/>
    <x v="0"/>
    <s v="l1"/>
    <n v="5"/>
    <n v="416"/>
    <n v="208"/>
    <n v="208"/>
    <n v="4.8193E-2"/>
    <n v="2.415E-3"/>
    <n v="4.5776999999999998E-2"/>
    <n v="129.58601100000001"/>
    <n v="19.955693581780537"/>
  </r>
  <r>
    <s v="latin_quintilian_institutio_oratoria"/>
    <x v="1"/>
    <x v="0"/>
    <s v="l1"/>
    <n v="6"/>
    <n v="416"/>
    <n v="208"/>
    <n v="208"/>
    <n v="3.3735000000000001E-2"/>
    <n v="2.415E-3"/>
    <n v="3.1319E-2"/>
    <n v="128.02449799999999"/>
    <n v="13.968944099378882"/>
  </r>
  <r>
    <s v="latin_quintilian_institutio_oratoria"/>
    <x v="1"/>
    <x v="0"/>
    <s v="l1"/>
    <n v="7"/>
    <n v="416"/>
    <n v="208"/>
    <n v="208"/>
    <n v="4.0964E-2"/>
    <n v="2.415E-3"/>
    <n v="3.8547999999999999E-2"/>
    <n v="125.348539"/>
    <n v="16.962318840579709"/>
  </r>
  <r>
    <s v="latin_quintilian_institutio_oratoria"/>
    <x v="1"/>
    <x v="1"/>
    <s v="hellinger"/>
    <n v="0"/>
    <n v="416"/>
    <n v="104"/>
    <n v="208"/>
    <n v="2.8916000000000001E-2"/>
    <n v="2.415E-3"/>
    <n v="2.6499999999999999E-2"/>
    <n v="158.88386600000001"/>
    <n v="11.973498964803312"/>
  </r>
  <r>
    <s v="latin_quintilian_institutio_oratoria"/>
    <x v="1"/>
    <x v="1"/>
    <s v="hellinger"/>
    <n v="1"/>
    <n v="416"/>
    <n v="104"/>
    <n v="208"/>
    <n v="1.9276999999999999E-2"/>
    <n v="2.415E-3"/>
    <n v="1.6861999999999999E-2"/>
    <n v="155.149946"/>
    <n v="7.9821946169772255"/>
  </r>
  <r>
    <s v="latin_quintilian_institutio_oratoria"/>
    <x v="1"/>
    <x v="1"/>
    <s v="hellinger"/>
    <n v="2"/>
    <n v="416"/>
    <n v="104"/>
    <n v="208"/>
    <n v="2.4095999999999999E-2"/>
    <n v="2.415E-3"/>
    <n v="2.1680999999999999E-2"/>
    <n v="158.26413600000001"/>
    <n v="9.977639751552795"/>
  </r>
  <r>
    <s v="latin_quintilian_institutio_oratoria"/>
    <x v="1"/>
    <x v="1"/>
    <s v="hellinger"/>
    <n v="3"/>
    <n v="416"/>
    <n v="104"/>
    <n v="208"/>
    <n v="1.4458E-2"/>
    <n v="2.415E-3"/>
    <n v="1.2042000000000001E-2"/>
    <n v="155.73451499999999"/>
    <n v="5.9867494824016561"/>
  </r>
  <r>
    <s v="latin_quintilian_institutio_oratoria"/>
    <x v="1"/>
    <x v="1"/>
    <s v="hellinger"/>
    <n v="4"/>
    <n v="416"/>
    <n v="104"/>
    <n v="208"/>
    <n v="1.9276999999999999E-2"/>
    <n v="2.415E-3"/>
    <n v="1.6861999999999999E-2"/>
    <n v="158.56684000000001"/>
    <n v="7.9821946169772255"/>
  </r>
  <r>
    <s v="latin_quintilian_institutio_oratoria"/>
    <x v="1"/>
    <x v="1"/>
    <s v="hellinger"/>
    <n v="5"/>
    <n v="416"/>
    <n v="104"/>
    <n v="208"/>
    <n v="3.1324999999999999E-2"/>
    <n v="2.415E-3"/>
    <n v="2.8910000000000002E-2"/>
    <n v="156.69203099999999"/>
    <n v="12.971014492753623"/>
  </r>
  <r>
    <s v="latin_quintilian_institutio_oratoria"/>
    <x v="1"/>
    <x v="1"/>
    <s v="hellinger"/>
    <n v="6"/>
    <n v="416"/>
    <n v="104"/>
    <n v="208"/>
    <n v="2.4095999999999999E-2"/>
    <n v="2.415E-3"/>
    <n v="2.1680999999999999E-2"/>
    <n v="156.63038399999999"/>
    <n v="9.977639751552795"/>
  </r>
  <r>
    <s v="latin_quintilian_institutio_oratoria"/>
    <x v="1"/>
    <x v="1"/>
    <s v="hellinger"/>
    <n v="7"/>
    <n v="416"/>
    <n v="104"/>
    <n v="208"/>
    <n v="2.6505999999999998E-2"/>
    <n v="2.415E-3"/>
    <n v="2.4091000000000001E-2"/>
    <n v="157.11761300000001"/>
    <n v="10.975569358178053"/>
  </r>
  <r>
    <s v="latin_quintilian_institutio_oratoria"/>
    <x v="1"/>
    <x v="1"/>
    <s v="js"/>
    <n v="0"/>
    <n v="416"/>
    <n v="104"/>
    <n v="208"/>
    <n v="2.4095999999999999E-2"/>
    <n v="2.415E-3"/>
    <n v="2.1680999999999999E-2"/>
    <n v="137.980851"/>
    <n v="9.977639751552795"/>
  </r>
  <r>
    <s v="latin_quintilian_institutio_oratoria"/>
    <x v="1"/>
    <x v="1"/>
    <s v="js"/>
    <n v="1"/>
    <n v="416"/>
    <n v="104"/>
    <n v="208"/>
    <n v="2.4095999999999999E-2"/>
    <n v="2.415E-3"/>
    <n v="2.1680999999999999E-2"/>
    <n v="137.739734"/>
    <n v="9.977639751552795"/>
  </r>
  <r>
    <s v="latin_quintilian_institutio_oratoria"/>
    <x v="1"/>
    <x v="1"/>
    <s v="js"/>
    <n v="2"/>
    <n v="416"/>
    <n v="104"/>
    <n v="208"/>
    <n v="2.4095999999999999E-2"/>
    <n v="2.415E-3"/>
    <n v="2.1680999999999999E-2"/>
    <n v="136.972846"/>
    <n v="9.977639751552795"/>
  </r>
  <r>
    <s v="latin_quintilian_institutio_oratoria"/>
    <x v="1"/>
    <x v="1"/>
    <s v="js"/>
    <n v="3"/>
    <n v="416"/>
    <n v="104"/>
    <n v="208"/>
    <n v="2.6505999999999998E-2"/>
    <n v="2.415E-3"/>
    <n v="2.4091000000000001E-2"/>
    <n v="136.451503"/>
    <n v="10.975569358178053"/>
  </r>
  <r>
    <s v="latin_quintilian_institutio_oratoria"/>
    <x v="1"/>
    <x v="1"/>
    <s v="js"/>
    <n v="4"/>
    <n v="416"/>
    <n v="104"/>
    <n v="208"/>
    <n v="1.9276999999999999E-2"/>
    <n v="2.415E-3"/>
    <n v="1.6861999999999999E-2"/>
    <n v="138.796065"/>
    <n v="7.9821946169772255"/>
  </r>
  <r>
    <s v="latin_quintilian_institutio_oratoria"/>
    <x v="1"/>
    <x v="1"/>
    <s v="js"/>
    <n v="5"/>
    <n v="416"/>
    <n v="104"/>
    <n v="208"/>
    <n v="2.8916000000000001E-2"/>
    <n v="2.415E-3"/>
    <n v="2.6499999999999999E-2"/>
    <n v="136.64550500000001"/>
    <n v="11.973498964803312"/>
  </r>
  <r>
    <s v="latin_quintilian_institutio_oratoria"/>
    <x v="1"/>
    <x v="1"/>
    <s v="js"/>
    <n v="6"/>
    <n v="416"/>
    <n v="104"/>
    <n v="208"/>
    <n v="1.6867E-2"/>
    <n v="2.415E-3"/>
    <n v="1.4452E-2"/>
    <n v="138.07771500000001"/>
    <n v="6.984265010351967"/>
  </r>
  <r>
    <s v="latin_quintilian_institutio_oratoria"/>
    <x v="1"/>
    <x v="1"/>
    <s v="js"/>
    <n v="7"/>
    <n v="416"/>
    <n v="104"/>
    <n v="208"/>
    <n v="3.8553999999999998E-2"/>
    <n v="2.415E-3"/>
    <n v="3.6138999999999998E-2"/>
    <n v="139.139163"/>
    <n v="15.964389233954451"/>
  </r>
  <r>
    <s v="latin_quintilian_institutio_oratoria"/>
    <x v="1"/>
    <x v="1"/>
    <s v="l1"/>
    <n v="0"/>
    <n v="416"/>
    <n v="104"/>
    <n v="208"/>
    <n v="1.9276999999999999E-2"/>
    <n v="2.415E-3"/>
    <n v="1.6861999999999999E-2"/>
    <n v="126.850864"/>
    <n v="7.9821946169772255"/>
  </r>
  <r>
    <s v="latin_quintilian_institutio_oratoria"/>
    <x v="1"/>
    <x v="1"/>
    <s v="l1"/>
    <n v="1"/>
    <n v="416"/>
    <n v="104"/>
    <n v="208"/>
    <n v="1.4458E-2"/>
    <n v="2.415E-3"/>
    <n v="1.2042000000000001E-2"/>
    <n v="126.994721"/>
    <n v="5.9867494824016561"/>
  </r>
  <r>
    <s v="latin_quintilian_institutio_oratoria"/>
    <x v="1"/>
    <x v="1"/>
    <s v="l1"/>
    <n v="2"/>
    <n v="416"/>
    <n v="104"/>
    <n v="208"/>
    <n v="3.3735000000000001E-2"/>
    <n v="2.415E-3"/>
    <n v="3.1319E-2"/>
    <n v="126.447883"/>
    <n v="13.968944099378882"/>
  </r>
  <r>
    <s v="latin_quintilian_institutio_oratoria"/>
    <x v="1"/>
    <x v="1"/>
    <s v="l1"/>
    <n v="3"/>
    <n v="416"/>
    <n v="104"/>
    <n v="208"/>
    <n v="2.4095999999999999E-2"/>
    <n v="2.415E-3"/>
    <n v="2.1680999999999999E-2"/>
    <n v="125.061437"/>
    <n v="9.977639751552795"/>
  </r>
  <r>
    <s v="latin_quintilian_institutio_oratoria"/>
    <x v="1"/>
    <x v="1"/>
    <s v="l1"/>
    <n v="4"/>
    <n v="416"/>
    <n v="104"/>
    <n v="208"/>
    <n v="1.4458E-2"/>
    <n v="2.415E-3"/>
    <n v="1.2042000000000001E-2"/>
    <n v="124.03957200000001"/>
    <n v="5.9867494824016561"/>
  </r>
  <r>
    <s v="latin_quintilian_institutio_oratoria"/>
    <x v="1"/>
    <x v="1"/>
    <s v="l1"/>
    <n v="5"/>
    <n v="416"/>
    <n v="104"/>
    <n v="208"/>
    <n v="3.1324999999999999E-2"/>
    <n v="2.415E-3"/>
    <n v="2.8910000000000002E-2"/>
    <n v="126.185885"/>
    <n v="12.971014492753623"/>
  </r>
  <r>
    <s v="latin_quintilian_institutio_oratoria"/>
    <x v="1"/>
    <x v="1"/>
    <s v="l1"/>
    <n v="6"/>
    <n v="416"/>
    <n v="104"/>
    <n v="208"/>
    <n v="1.6867E-2"/>
    <n v="2.415E-3"/>
    <n v="1.4452E-2"/>
    <n v="127.479755"/>
    <n v="6.984265010351967"/>
  </r>
  <r>
    <s v="latin_quintilian_institutio_oratoria"/>
    <x v="1"/>
    <x v="1"/>
    <s v="l1"/>
    <n v="7"/>
    <n v="416"/>
    <n v="104"/>
    <n v="208"/>
    <n v="2.8916000000000001E-2"/>
    <n v="2.415E-3"/>
    <n v="2.6499999999999999E-2"/>
    <n v="126.81209699999999"/>
    <n v="11.973498964803312"/>
  </r>
  <r>
    <s v="latin_quintilian_institutio_oratoria"/>
    <x v="1"/>
    <x v="2"/>
    <s v="hellinger"/>
    <n v="0"/>
    <n v="416"/>
    <n v="70"/>
    <n v="209"/>
    <n v="2.6505999999999998E-2"/>
    <n v="2.4039999999999999E-3"/>
    <n v="2.4101999999999998E-2"/>
    <n v="154.42520500000001"/>
    <n v="11.025790349417637"/>
  </r>
  <r>
    <s v="latin_quintilian_institutio_oratoria"/>
    <x v="1"/>
    <x v="2"/>
    <s v="hellinger"/>
    <n v="1"/>
    <n v="416"/>
    <n v="70"/>
    <n v="209"/>
    <n v="1.4458E-2"/>
    <n v="2.4039999999999999E-3"/>
    <n v="1.2054E-2"/>
    <n v="155.659389"/>
    <n v="6.0141430948419305"/>
  </r>
  <r>
    <s v="latin_quintilian_institutio_oratoria"/>
    <x v="1"/>
    <x v="2"/>
    <s v="hellinger"/>
    <n v="2"/>
    <n v="416"/>
    <n v="70"/>
    <n v="209"/>
    <n v="1.4458E-2"/>
    <n v="2.4039999999999999E-3"/>
    <n v="1.2054E-2"/>
    <n v="153.607482"/>
    <n v="6.0141430948419305"/>
  </r>
  <r>
    <s v="latin_quintilian_institutio_oratoria"/>
    <x v="1"/>
    <x v="2"/>
    <s v="hellinger"/>
    <n v="3"/>
    <n v="416"/>
    <n v="70"/>
    <n v="209"/>
    <n v="1.4458E-2"/>
    <n v="2.4039999999999999E-3"/>
    <n v="1.2054E-2"/>
    <n v="155.35684900000001"/>
    <n v="6.0141430948419305"/>
  </r>
  <r>
    <s v="latin_quintilian_institutio_oratoria"/>
    <x v="1"/>
    <x v="2"/>
    <s v="hellinger"/>
    <n v="4"/>
    <n v="416"/>
    <n v="70"/>
    <n v="209"/>
    <n v="2.1687000000000001E-2"/>
    <n v="2.4039999999999999E-3"/>
    <n v="1.9283000000000002E-2"/>
    <n v="157.31029000000001"/>
    <n v="9.0212146422628958"/>
  </r>
  <r>
    <s v="latin_quintilian_institutio_oratoria"/>
    <x v="1"/>
    <x v="2"/>
    <s v="hellinger"/>
    <n v="5"/>
    <n v="416"/>
    <n v="70"/>
    <n v="209"/>
    <n v="2.1687000000000001E-2"/>
    <n v="2.4039999999999999E-3"/>
    <n v="1.9283000000000002E-2"/>
    <n v="155.297123"/>
    <n v="9.0212146422628958"/>
  </r>
  <r>
    <s v="latin_quintilian_institutio_oratoria"/>
    <x v="1"/>
    <x v="2"/>
    <s v="hellinger"/>
    <n v="6"/>
    <n v="416"/>
    <n v="70"/>
    <n v="209"/>
    <n v="1.6867E-2"/>
    <n v="2.4039999999999999E-3"/>
    <n v="1.4463999999999999E-2"/>
    <n v="154.24504999999999"/>
    <n v="7.0162229617304499"/>
  </r>
  <r>
    <s v="latin_quintilian_institutio_oratoria"/>
    <x v="1"/>
    <x v="2"/>
    <s v="hellinger"/>
    <n v="7"/>
    <n v="416"/>
    <n v="70"/>
    <n v="209"/>
    <n v="2.6505999999999998E-2"/>
    <n v="2.4039999999999999E-3"/>
    <n v="2.4101999999999998E-2"/>
    <n v="154.70493099999999"/>
    <n v="11.025790349417637"/>
  </r>
  <r>
    <s v="latin_quintilian_institutio_oratoria"/>
    <x v="1"/>
    <x v="2"/>
    <s v="js"/>
    <n v="0"/>
    <n v="416"/>
    <n v="70"/>
    <n v="209"/>
    <n v="2.1687000000000001E-2"/>
    <n v="2.4039999999999999E-3"/>
    <n v="1.9283000000000002E-2"/>
    <n v="137.23460900000001"/>
    <n v="9.0212146422628958"/>
  </r>
  <r>
    <s v="latin_quintilian_institutio_oratoria"/>
    <x v="1"/>
    <x v="2"/>
    <s v="js"/>
    <n v="1"/>
    <n v="416"/>
    <n v="70"/>
    <n v="209"/>
    <n v="1.6867E-2"/>
    <n v="2.4039999999999999E-3"/>
    <n v="1.4463999999999999E-2"/>
    <n v="134.632949"/>
    <n v="7.0162229617304499"/>
  </r>
  <r>
    <s v="latin_quintilian_institutio_oratoria"/>
    <x v="1"/>
    <x v="2"/>
    <s v="js"/>
    <n v="2"/>
    <n v="416"/>
    <n v="70"/>
    <n v="209"/>
    <n v="1.4458E-2"/>
    <n v="2.4039999999999999E-3"/>
    <n v="1.2054E-2"/>
    <n v="138.232733"/>
    <n v="6.0141430948419305"/>
  </r>
  <r>
    <s v="latin_quintilian_institutio_oratoria"/>
    <x v="1"/>
    <x v="2"/>
    <s v="js"/>
    <n v="3"/>
    <n v="416"/>
    <n v="70"/>
    <n v="209"/>
    <n v="1.6867E-2"/>
    <n v="2.4039999999999999E-3"/>
    <n v="1.4463999999999999E-2"/>
    <n v="136.76124799999999"/>
    <n v="7.0162229617304499"/>
  </r>
  <r>
    <s v="latin_quintilian_institutio_oratoria"/>
    <x v="1"/>
    <x v="2"/>
    <s v="js"/>
    <n v="4"/>
    <n v="416"/>
    <n v="70"/>
    <n v="209"/>
    <n v="1.2048E-2"/>
    <n v="2.4039999999999999E-3"/>
    <n v="9.6439999999999998E-3"/>
    <n v="138.334416"/>
    <n v="5.0116472545757071"/>
  </r>
  <r>
    <s v="latin_quintilian_institutio_oratoria"/>
    <x v="1"/>
    <x v="2"/>
    <s v="js"/>
    <n v="5"/>
    <n v="416"/>
    <n v="70"/>
    <n v="209"/>
    <n v="1.4458E-2"/>
    <n v="2.4039999999999999E-3"/>
    <n v="1.2054E-2"/>
    <n v="137.49577099999999"/>
    <n v="6.0141430948419305"/>
  </r>
  <r>
    <s v="latin_quintilian_institutio_oratoria"/>
    <x v="1"/>
    <x v="2"/>
    <s v="js"/>
    <n v="6"/>
    <n v="416"/>
    <n v="70"/>
    <n v="209"/>
    <n v="2.4095999999999999E-2"/>
    <n v="2.4039999999999999E-3"/>
    <n v="2.1693E-2"/>
    <n v="139.01501999999999"/>
    <n v="10.023294509151414"/>
  </r>
  <r>
    <s v="latin_quintilian_institutio_oratoria"/>
    <x v="1"/>
    <x v="2"/>
    <s v="js"/>
    <n v="7"/>
    <n v="416"/>
    <n v="70"/>
    <n v="209"/>
    <n v="2.4095999999999999E-2"/>
    <n v="2.4039999999999999E-3"/>
    <n v="2.1693E-2"/>
    <n v="137.235985"/>
    <n v="10.023294509151414"/>
  </r>
  <r>
    <s v="latin_quintilian_institutio_oratoria"/>
    <x v="1"/>
    <x v="2"/>
    <s v="l1"/>
    <n v="0"/>
    <n v="416"/>
    <n v="70"/>
    <n v="209"/>
    <n v="2.4095999999999999E-2"/>
    <n v="2.4039999999999999E-3"/>
    <n v="2.1693E-2"/>
    <n v="126.51283100000001"/>
    <n v="10.023294509151414"/>
  </r>
  <r>
    <s v="latin_quintilian_institutio_oratoria"/>
    <x v="1"/>
    <x v="2"/>
    <s v="l1"/>
    <n v="1"/>
    <n v="416"/>
    <n v="70"/>
    <n v="209"/>
    <n v="2.4095999999999999E-2"/>
    <n v="2.4039999999999999E-3"/>
    <n v="2.1693E-2"/>
    <n v="128.06462300000001"/>
    <n v="10.023294509151414"/>
  </r>
  <r>
    <s v="latin_quintilian_institutio_oratoria"/>
    <x v="1"/>
    <x v="2"/>
    <s v="l1"/>
    <n v="2"/>
    <n v="416"/>
    <n v="70"/>
    <n v="209"/>
    <n v="1.2048E-2"/>
    <n v="2.4039999999999999E-3"/>
    <n v="9.6439999999999998E-3"/>
    <n v="128.63288399999999"/>
    <n v="5.0116472545757071"/>
  </r>
  <r>
    <s v="latin_quintilian_institutio_oratoria"/>
    <x v="1"/>
    <x v="2"/>
    <s v="l1"/>
    <n v="3"/>
    <n v="416"/>
    <n v="70"/>
    <n v="209"/>
    <n v="1.9276999999999999E-2"/>
    <n v="2.4039999999999999E-3"/>
    <n v="1.6872999999999999E-2"/>
    <n v="127.083107"/>
    <n v="8.0187188019966715"/>
  </r>
  <r>
    <s v="latin_quintilian_institutio_oratoria"/>
    <x v="1"/>
    <x v="2"/>
    <s v="l1"/>
    <n v="4"/>
    <n v="416"/>
    <n v="70"/>
    <n v="209"/>
    <n v="1.4458E-2"/>
    <n v="2.4039999999999999E-3"/>
    <n v="1.2054E-2"/>
    <n v="126.80603000000001"/>
    <n v="6.0141430948419305"/>
  </r>
  <r>
    <s v="latin_quintilian_institutio_oratoria"/>
    <x v="1"/>
    <x v="2"/>
    <s v="l1"/>
    <n v="5"/>
    <n v="416"/>
    <n v="70"/>
    <n v="209"/>
    <n v="1.4458E-2"/>
    <n v="2.4039999999999999E-3"/>
    <n v="1.2054E-2"/>
    <n v="128.623695"/>
    <n v="6.0141430948419305"/>
  </r>
  <r>
    <s v="latin_quintilian_institutio_oratoria"/>
    <x v="1"/>
    <x v="2"/>
    <s v="l1"/>
    <n v="6"/>
    <n v="416"/>
    <n v="70"/>
    <n v="209"/>
    <n v="3.1324999999999999E-2"/>
    <n v="2.4039999999999999E-3"/>
    <n v="2.8920999999999999E-2"/>
    <n v="125.638262"/>
    <n v="13.03036605657238"/>
  </r>
  <r>
    <s v="latin_quintilian_institutio_oratoria"/>
    <x v="1"/>
    <x v="2"/>
    <s v="l1"/>
    <n v="7"/>
    <n v="416"/>
    <n v="70"/>
    <n v="209"/>
    <n v="2.8916000000000001E-2"/>
    <n v="2.4039999999999999E-3"/>
    <n v="2.6512000000000001E-2"/>
    <n v="130.76710600000001"/>
    <n v="12.028286189683861"/>
  </r>
  <r>
    <s v="latin_quintilian_institutio_oratoria"/>
    <x v="1"/>
    <x v="3"/>
    <s v="hellinger"/>
    <n v="0"/>
    <n v="416"/>
    <n v="52"/>
    <n v="208"/>
    <n v="1.9276999999999999E-2"/>
    <n v="2.415E-3"/>
    <n v="1.6861999999999999E-2"/>
    <n v="157.760231"/>
    <n v="7.9821946169772255"/>
  </r>
  <r>
    <s v="latin_quintilian_institutio_oratoria"/>
    <x v="1"/>
    <x v="3"/>
    <s v="hellinger"/>
    <n v="1"/>
    <n v="416"/>
    <n v="52"/>
    <n v="208"/>
    <n v="7.2290000000000002E-3"/>
    <n v="2.415E-3"/>
    <n v="4.8129999999999996E-3"/>
    <n v="156.121284"/>
    <n v="2.993374741200828"/>
  </r>
  <r>
    <s v="latin_quintilian_institutio_oratoria"/>
    <x v="1"/>
    <x v="3"/>
    <s v="hellinger"/>
    <n v="2"/>
    <n v="416"/>
    <n v="52"/>
    <n v="208"/>
    <n v="4.8190000000000004E-3"/>
    <n v="2.415E-3"/>
    <n v="2.4039999999999999E-3"/>
    <n v="157.882633"/>
    <n v="1.9954451345755695"/>
  </r>
  <r>
    <s v="latin_quintilian_institutio_oratoria"/>
    <x v="1"/>
    <x v="3"/>
    <s v="hellinger"/>
    <n v="3"/>
    <n v="416"/>
    <n v="52"/>
    <n v="208"/>
    <n v="9.639E-3"/>
    <n v="2.415E-3"/>
    <n v="7.2230000000000003E-3"/>
    <n v="157.17667900000001"/>
    <n v="3.991304347826087"/>
  </r>
  <r>
    <s v="latin_quintilian_institutio_oratoria"/>
    <x v="1"/>
    <x v="3"/>
    <s v="hellinger"/>
    <n v="4"/>
    <n v="416"/>
    <n v="52"/>
    <n v="208"/>
    <n v="1.6867E-2"/>
    <n v="2.415E-3"/>
    <n v="1.4452E-2"/>
    <n v="156.329385"/>
    <n v="6.984265010351967"/>
  </r>
  <r>
    <s v="latin_quintilian_institutio_oratoria"/>
    <x v="1"/>
    <x v="3"/>
    <s v="hellinger"/>
    <n v="5"/>
    <n v="416"/>
    <n v="52"/>
    <n v="208"/>
    <n v="1.6867E-2"/>
    <n v="2.415E-3"/>
    <n v="1.4452E-2"/>
    <n v="156.80412699999999"/>
    <n v="6.984265010351967"/>
  </r>
  <r>
    <s v="latin_quintilian_institutio_oratoria"/>
    <x v="1"/>
    <x v="3"/>
    <s v="hellinger"/>
    <n v="6"/>
    <n v="416"/>
    <n v="52"/>
    <n v="208"/>
    <n v="4.8190000000000004E-3"/>
    <n v="2.415E-3"/>
    <n v="2.4039999999999999E-3"/>
    <n v="155.73040800000001"/>
    <n v="1.9954451345755695"/>
  </r>
  <r>
    <s v="latin_quintilian_institutio_oratoria"/>
    <x v="1"/>
    <x v="3"/>
    <s v="hellinger"/>
    <n v="7"/>
    <n v="416"/>
    <n v="52"/>
    <n v="208"/>
    <n v="1.6867E-2"/>
    <n v="2.415E-3"/>
    <n v="1.4452E-2"/>
    <n v="154.80681300000001"/>
    <n v="6.984265010351967"/>
  </r>
  <r>
    <s v="latin_quintilian_institutio_oratoria"/>
    <x v="1"/>
    <x v="3"/>
    <s v="js"/>
    <n v="0"/>
    <n v="416"/>
    <n v="52"/>
    <n v="208"/>
    <n v="1.6867E-2"/>
    <n v="2.415E-3"/>
    <n v="1.4452E-2"/>
    <n v="139.877815"/>
    <n v="6.984265010351967"/>
  </r>
  <r>
    <s v="latin_quintilian_institutio_oratoria"/>
    <x v="1"/>
    <x v="3"/>
    <s v="js"/>
    <n v="1"/>
    <n v="416"/>
    <n v="52"/>
    <n v="208"/>
    <n v="1.2048E-2"/>
    <n v="2.415E-3"/>
    <n v="9.6329999999999992E-3"/>
    <n v="137.38431"/>
    <n v="4.9888198757763975"/>
  </r>
  <r>
    <s v="latin_quintilian_institutio_oratoria"/>
    <x v="1"/>
    <x v="3"/>
    <s v="js"/>
    <n v="2"/>
    <n v="416"/>
    <n v="52"/>
    <n v="208"/>
    <n v="1.2048E-2"/>
    <n v="2.415E-3"/>
    <n v="9.6329999999999992E-3"/>
    <n v="137.522831"/>
    <n v="4.9888198757763975"/>
  </r>
  <r>
    <s v="latin_quintilian_institutio_oratoria"/>
    <x v="1"/>
    <x v="3"/>
    <s v="js"/>
    <n v="3"/>
    <n v="416"/>
    <n v="52"/>
    <n v="208"/>
    <n v="9.639E-3"/>
    <n v="2.415E-3"/>
    <n v="7.2230000000000003E-3"/>
    <n v="136.88379599999999"/>
    <n v="3.991304347826087"/>
  </r>
  <r>
    <s v="latin_quintilian_institutio_oratoria"/>
    <x v="1"/>
    <x v="3"/>
    <s v="js"/>
    <n v="4"/>
    <n v="416"/>
    <n v="52"/>
    <n v="208"/>
    <n v="9.639E-3"/>
    <n v="2.415E-3"/>
    <n v="7.2230000000000003E-3"/>
    <n v="137.28997699999999"/>
    <n v="3.991304347826087"/>
  </r>
  <r>
    <s v="latin_quintilian_institutio_oratoria"/>
    <x v="1"/>
    <x v="3"/>
    <s v="js"/>
    <n v="5"/>
    <n v="416"/>
    <n v="52"/>
    <n v="208"/>
    <n v="7.2290000000000002E-3"/>
    <n v="2.415E-3"/>
    <n v="4.8129999999999996E-3"/>
    <n v="136.89275900000001"/>
    <n v="2.993374741200828"/>
  </r>
  <r>
    <s v="latin_quintilian_institutio_oratoria"/>
    <x v="1"/>
    <x v="3"/>
    <s v="js"/>
    <n v="6"/>
    <n v="416"/>
    <n v="52"/>
    <n v="208"/>
    <n v="9.639E-3"/>
    <n v="2.415E-3"/>
    <n v="7.2230000000000003E-3"/>
    <n v="137.45982799999999"/>
    <n v="3.991304347826087"/>
  </r>
  <r>
    <s v="latin_quintilian_institutio_oratoria"/>
    <x v="1"/>
    <x v="3"/>
    <s v="js"/>
    <n v="7"/>
    <n v="416"/>
    <n v="52"/>
    <n v="208"/>
    <n v="1.6867E-2"/>
    <n v="2.415E-3"/>
    <n v="1.4452E-2"/>
    <n v="138.16357500000001"/>
    <n v="6.984265010351967"/>
  </r>
  <r>
    <s v="latin_quintilian_institutio_oratoria"/>
    <x v="1"/>
    <x v="3"/>
    <s v="l1"/>
    <n v="0"/>
    <n v="416"/>
    <n v="52"/>
    <n v="208"/>
    <n v="1.9276999999999999E-2"/>
    <n v="2.415E-3"/>
    <n v="1.6861999999999999E-2"/>
    <n v="126.028178"/>
    <n v="7.9821946169772255"/>
  </r>
  <r>
    <s v="latin_quintilian_institutio_oratoria"/>
    <x v="1"/>
    <x v="3"/>
    <s v="l1"/>
    <n v="1"/>
    <n v="416"/>
    <n v="52"/>
    <n v="208"/>
    <n v="9.639E-3"/>
    <n v="2.415E-3"/>
    <n v="7.2230000000000003E-3"/>
    <n v="129.66701499999999"/>
    <n v="3.991304347826087"/>
  </r>
  <r>
    <s v="latin_quintilian_institutio_oratoria"/>
    <x v="1"/>
    <x v="3"/>
    <s v="l1"/>
    <n v="2"/>
    <n v="416"/>
    <n v="52"/>
    <n v="208"/>
    <n v="1.2048E-2"/>
    <n v="2.415E-3"/>
    <n v="9.6329999999999992E-3"/>
    <n v="125.91336"/>
    <n v="4.9888198757763975"/>
  </r>
  <r>
    <s v="latin_quintilian_institutio_oratoria"/>
    <x v="1"/>
    <x v="3"/>
    <s v="l1"/>
    <n v="3"/>
    <n v="416"/>
    <n v="52"/>
    <n v="208"/>
    <n v="9.639E-3"/>
    <n v="2.415E-3"/>
    <n v="7.2230000000000003E-3"/>
    <n v="126.85193"/>
    <n v="3.991304347826087"/>
  </r>
  <r>
    <s v="latin_quintilian_institutio_oratoria"/>
    <x v="1"/>
    <x v="3"/>
    <s v="l1"/>
    <n v="4"/>
    <n v="416"/>
    <n v="52"/>
    <n v="208"/>
    <n v="1.6867E-2"/>
    <n v="2.415E-3"/>
    <n v="1.4452E-2"/>
    <n v="126.107507"/>
    <n v="6.984265010351967"/>
  </r>
  <r>
    <s v="latin_quintilian_institutio_oratoria"/>
    <x v="1"/>
    <x v="3"/>
    <s v="l1"/>
    <n v="5"/>
    <n v="416"/>
    <n v="52"/>
    <n v="208"/>
    <n v="1.9276999999999999E-2"/>
    <n v="2.415E-3"/>
    <n v="1.6861999999999999E-2"/>
    <n v="129.485691"/>
    <n v="7.9821946169772255"/>
  </r>
  <r>
    <s v="latin_quintilian_institutio_oratoria"/>
    <x v="1"/>
    <x v="3"/>
    <s v="l1"/>
    <n v="6"/>
    <n v="416"/>
    <n v="52"/>
    <n v="208"/>
    <n v="1.2048E-2"/>
    <n v="2.415E-3"/>
    <n v="9.6329999999999992E-3"/>
    <n v="124.345861"/>
    <n v="4.9888198757763975"/>
  </r>
  <r>
    <s v="latin_quintilian_institutio_oratoria"/>
    <x v="1"/>
    <x v="3"/>
    <s v="l1"/>
    <n v="7"/>
    <n v="416"/>
    <n v="52"/>
    <n v="208"/>
    <n v="1.6867E-2"/>
    <n v="2.415E-3"/>
    <n v="1.4452E-2"/>
    <n v="128.54986400000001"/>
    <n v="6.984265010351967"/>
  </r>
  <r>
    <s v="latin_quintilian_institutio_oratoria"/>
    <x v="1"/>
    <x v="4"/>
    <s v="hellinger"/>
    <n v="0"/>
    <n v="416"/>
    <n v="42"/>
    <n v="210"/>
    <n v="9.639E-3"/>
    <n v="2.392E-3"/>
    <n v="7.2459999999999998E-3"/>
    <n v="154.50855300000001"/>
    <n v="4.0296822742474916"/>
  </r>
  <r>
    <s v="latin_quintilian_institutio_oratoria"/>
    <x v="1"/>
    <x v="4"/>
    <s v="hellinger"/>
    <n v="1"/>
    <n v="416"/>
    <n v="42"/>
    <n v="210"/>
    <n v="2.1687000000000001E-2"/>
    <n v="2.392E-3"/>
    <n v="1.9295E-2"/>
    <n v="154.949331"/>
    <n v="9.0664715719063551"/>
  </r>
  <r>
    <s v="latin_quintilian_institutio_oratoria"/>
    <x v="1"/>
    <x v="4"/>
    <s v="hellinger"/>
    <n v="2"/>
    <n v="416"/>
    <n v="42"/>
    <n v="210"/>
    <n v="1.6867E-2"/>
    <n v="2.392E-3"/>
    <n v="1.4475E-2"/>
    <n v="156.57644500000001"/>
    <n v="7.0514214046822739"/>
  </r>
  <r>
    <s v="latin_quintilian_institutio_oratoria"/>
    <x v="1"/>
    <x v="4"/>
    <s v="hellinger"/>
    <n v="3"/>
    <n v="416"/>
    <n v="42"/>
    <n v="210"/>
    <n v="1.4458E-2"/>
    <n v="2.392E-3"/>
    <n v="1.2066E-2"/>
    <n v="155.84977699999999"/>
    <n v="6.0443143812709028"/>
  </r>
  <r>
    <s v="latin_quintilian_institutio_oratoria"/>
    <x v="1"/>
    <x v="4"/>
    <s v="hellinger"/>
    <n v="4"/>
    <n v="416"/>
    <n v="42"/>
    <n v="210"/>
    <n v="7.2290000000000002E-3"/>
    <n v="2.392E-3"/>
    <n v="4.8370000000000002E-3"/>
    <n v="159.07812100000001"/>
    <n v="3.0221571906354514"/>
  </r>
  <r>
    <s v="latin_quintilian_institutio_oratoria"/>
    <x v="1"/>
    <x v="4"/>
    <s v="hellinger"/>
    <n v="5"/>
    <n v="416"/>
    <n v="42"/>
    <n v="210"/>
    <n v="1.2048E-2"/>
    <n v="2.392E-3"/>
    <n v="9.6559999999999997E-3"/>
    <n v="156.735568"/>
    <n v="5.0367892976588626"/>
  </r>
  <r>
    <s v="latin_quintilian_institutio_oratoria"/>
    <x v="1"/>
    <x v="4"/>
    <s v="hellinger"/>
    <n v="6"/>
    <n v="416"/>
    <n v="42"/>
    <n v="210"/>
    <n v="1.4458E-2"/>
    <n v="2.392E-3"/>
    <n v="1.2066E-2"/>
    <n v="155.38294200000001"/>
    <n v="6.0443143812709028"/>
  </r>
  <r>
    <s v="latin_quintilian_institutio_oratoria"/>
    <x v="1"/>
    <x v="4"/>
    <s v="hellinger"/>
    <n v="7"/>
    <n v="416"/>
    <n v="42"/>
    <n v="210"/>
    <n v="2.4095999999999999E-2"/>
    <n v="2.392E-3"/>
    <n v="2.1704000000000001E-2"/>
    <n v="157.13783599999999"/>
    <n v="10.073578595317725"/>
  </r>
  <r>
    <s v="latin_quintilian_institutio_oratoria"/>
    <x v="1"/>
    <x v="4"/>
    <s v="js"/>
    <n v="0"/>
    <n v="416"/>
    <n v="42"/>
    <n v="210"/>
    <n v="1.4458E-2"/>
    <n v="2.392E-3"/>
    <n v="1.2066E-2"/>
    <n v="138.84302299999999"/>
    <n v="6.0443143812709028"/>
  </r>
  <r>
    <s v="latin_quintilian_institutio_oratoria"/>
    <x v="1"/>
    <x v="4"/>
    <s v="js"/>
    <n v="1"/>
    <n v="416"/>
    <n v="42"/>
    <n v="210"/>
    <n v="1.9276999999999999E-2"/>
    <n v="2.392E-3"/>
    <n v="1.6885000000000001E-2"/>
    <n v="138.79202599999999"/>
    <n v="8.058946488294314"/>
  </r>
  <r>
    <s v="latin_quintilian_institutio_oratoria"/>
    <x v="1"/>
    <x v="4"/>
    <s v="js"/>
    <n v="2"/>
    <n v="416"/>
    <n v="42"/>
    <n v="210"/>
    <n v="1.6867E-2"/>
    <n v="2.392E-3"/>
    <n v="1.4475E-2"/>
    <n v="138.10960499999999"/>
    <n v="7.0514214046822739"/>
  </r>
  <r>
    <s v="latin_quintilian_institutio_oratoria"/>
    <x v="1"/>
    <x v="4"/>
    <s v="js"/>
    <n v="3"/>
    <n v="416"/>
    <n v="42"/>
    <n v="210"/>
    <n v="3.1324999999999999E-2"/>
    <n v="2.392E-3"/>
    <n v="2.8933E-2"/>
    <n v="138.304923"/>
    <n v="13.095735785953176"/>
  </r>
  <r>
    <s v="latin_quintilian_institutio_oratoria"/>
    <x v="1"/>
    <x v="4"/>
    <s v="js"/>
    <n v="4"/>
    <n v="416"/>
    <n v="42"/>
    <n v="210"/>
    <n v="2.4095999999999999E-2"/>
    <n v="2.392E-3"/>
    <n v="2.1704000000000001E-2"/>
    <n v="137.86181999999999"/>
    <n v="10.073578595317725"/>
  </r>
  <r>
    <s v="latin_quintilian_institutio_oratoria"/>
    <x v="1"/>
    <x v="4"/>
    <s v="js"/>
    <n v="5"/>
    <n v="416"/>
    <n v="42"/>
    <n v="210"/>
    <n v="3.1324999999999999E-2"/>
    <n v="2.392E-3"/>
    <n v="2.8933E-2"/>
    <n v="137.67491899999999"/>
    <n v="13.095735785953176"/>
  </r>
  <r>
    <s v="latin_quintilian_institutio_oratoria"/>
    <x v="1"/>
    <x v="4"/>
    <s v="js"/>
    <n v="6"/>
    <n v="416"/>
    <n v="42"/>
    <n v="210"/>
    <n v="1.4458E-2"/>
    <n v="2.392E-3"/>
    <n v="1.2066E-2"/>
    <n v="139.84037599999999"/>
    <n v="6.0443143812709028"/>
  </r>
  <r>
    <s v="latin_quintilian_institutio_oratoria"/>
    <x v="1"/>
    <x v="4"/>
    <s v="js"/>
    <n v="7"/>
    <n v="416"/>
    <n v="42"/>
    <n v="210"/>
    <n v="2.4095999999999999E-2"/>
    <n v="2.392E-3"/>
    <n v="2.1704000000000001E-2"/>
    <n v="136.95298"/>
    <n v="10.073578595317725"/>
  </r>
  <r>
    <s v="latin_quintilian_institutio_oratoria"/>
    <x v="1"/>
    <x v="4"/>
    <s v="l1"/>
    <n v="0"/>
    <n v="416"/>
    <n v="42"/>
    <n v="210"/>
    <n v="1.9276999999999999E-2"/>
    <n v="2.392E-3"/>
    <n v="1.6885000000000001E-2"/>
    <n v="128.96631400000001"/>
    <n v="8.058946488294314"/>
  </r>
  <r>
    <s v="latin_quintilian_institutio_oratoria"/>
    <x v="1"/>
    <x v="4"/>
    <s v="l1"/>
    <n v="1"/>
    <n v="416"/>
    <n v="42"/>
    <n v="210"/>
    <n v="1.4458E-2"/>
    <n v="2.392E-3"/>
    <n v="1.2066E-2"/>
    <n v="126.459419"/>
    <n v="6.0443143812709028"/>
  </r>
  <r>
    <s v="latin_quintilian_institutio_oratoria"/>
    <x v="1"/>
    <x v="4"/>
    <s v="l1"/>
    <n v="2"/>
    <n v="416"/>
    <n v="42"/>
    <n v="210"/>
    <n v="1.9276999999999999E-2"/>
    <n v="2.392E-3"/>
    <n v="1.6885000000000001E-2"/>
    <n v="126.13521"/>
    <n v="8.058946488294314"/>
  </r>
  <r>
    <s v="latin_quintilian_institutio_oratoria"/>
    <x v="1"/>
    <x v="4"/>
    <s v="l1"/>
    <n v="3"/>
    <n v="416"/>
    <n v="42"/>
    <n v="210"/>
    <n v="1.2048E-2"/>
    <n v="2.392E-3"/>
    <n v="9.6559999999999997E-3"/>
    <n v="126.82216200000001"/>
    <n v="5.0367892976588626"/>
  </r>
  <r>
    <s v="latin_quintilian_institutio_oratoria"/>
    <x v="1"/>
    <x v="4"/>
    <s v="l1"/>
    <n v="4"/>
    <n v="416"/>
    <n v="42"/>
    <n v="210"/>
    <n v="1.9276999999999999E-2"/>
    <n v="2.392E-3"/>
    <n v="1.6885000000000001E-2"/>
    <n v="126.067893"/>
    <n v="8.058946488294314"/>
  </r>
  <r>
    <s v="latin_quintilian_institutio_oratoria"/>
    <x v="1"/>
    <x v="4"/>
    <s v="l1"/>
    <n v="5"/>
    <n v="416"/>
    <n v="42"/>
    <n v="210"/>
    <n v="1.9276999999999999E-2"/>
    <n v="2.392E-3"/>
    <n v="1.6885000000000001E-2"/>
    <n v="127.873419"/>
    <n v="8.058946488294314"/>
  </r>
  <r>
    <s v="latin_quintilian_institutio_oratoria"/>
    <x v="1"/>
    <x v="4"/>
    <s v="l1"/>
    <n v="6"/>
    <n v="416"/>
    <n v="42"/>
    <n v="210"/>
    <n v="1.6867E-2"/>
    <n v="2.392E-3"/>
    <n v="1.4475E-2"/>
    <n v="128.443038"/>
    <n v="7.0514214046822739"/>
  </r>
  <r>
    <s v="latin_quintilian_institutio_oratoria"/>
    <x v="1"/>
    <x v="4"/>
    <s v="l1"/>
    <n v="7"/>
    <n v="416"/>
    <n v="42"/>
    <n v="210"/>
    <n v="1.2048E-2"/>
    <n v="2.392E-3"/>
    <n v="9.6559999999999997E-3"/>
    <n v="125.48643"/>
    <n v="5.0367892976588626"/>
  </r>
  <r>
    <s v="latin_quintilian_institutio_oratoria"/>
    <x v="2"/>
    <x v="0"/>
    <s v="hellinger"/>
    <n v="0"/>
    <n v="278"/>
    <n v="139"/>
    <n v="139"/>
    <n v="5.7762000000000001E-2"/>
    <n v="3.6229999999999999E-3"/>
    <n v="5.4139E-2"/>
    <n v="103.596549"/>
    <n v="15.943141043334254"/>
  </r>
  <r>
    <s v="latin_quintilian_institutio_oratoria"/>
    <x v="2"/>
    <x v="0"/>
    <s v="hellinger"/>
    <n v="1"/>
    <n v="278"/>
    <n v="139"/>
    <n v="139"/>
    <n v="6.1372000000000003E-2"/>
    <n v="3.6229999999999999E-3"/>
    <n v="5.7749000000000002E-2"/>
    <n v="100.74955300000001"/>
    <n v="16.939552856748552"/>
  </r>
  <r>
    <s v="latin_quintilian_institutio_oratoria"/>
    <x v="2"/>
    <x v="0"/>
    <s v="hellinger"/>
    <n v="2"/>
    <n v="278"/>
    <n v="139"/>
    <n v="139"/>
    <n v="2.8881E-2"/>
    <n v="3.6229999999999999E-3"/>
    <n v="2.5257999999999999E-2"/>
    <n v="100.22167899999999"/>
    <n v="7.9715705216671271"/>
  </r>
  <r>
    <s v="latin_quintilian_institutio_oratoria"/>
    <x v="2"/>
    <x v="0"/>
    <s v="hellinger"/>
    <n v="3"/>
    <n v="278"/>
    <n v="139"/>
    <n v="139"/>
    <n v="4.6931E-2"/>
    <n v="3.6229999999999999E-3"/>
    <n v="4.3307999999999999E-2"/>
    <n v="101.567178"/>
    <n v="12.953629588738615"/>
  </r>
  <r>
    <s v="latin_quintilian_institutio_oratoria"/>
    <x v="2"/>
    <x v="0"/>
    <s v="hellinger"/>
    <n v="4"/>
    <n v="278"/>
    <n v="139"/>
    <n v="139"/>
    <n v="5.0541999999999997E-2"/>
    <n v="3.6229999999999999E-3"/>
    <n v="4.6918000000000001E-2"/>
    <n v="100.477763"/>
    <n v="13.950317416505658"/>
  </r>
  <r>
    <s v="latin_quintilian_institutio_oratoria"/>
    <x v="2"/>
    <x v="0"/>
    <s v="hellinger"/>
    <n v="5"/>
    <n v="278"/>
    <n v="139"/>
    <n v="139"/>
    <n v="6.1372000000000003E-2"/>
    <n v="3.6229999999999999E-3"/>
    <n v="5.7749000000000002E-2"/>
    <n v="100.356297"/>
    <n v="16.939552856748552"/>
  </r>
  <r>
    <s v="latin_quintilian_institutio_oratoria"/>
    <x v="2"/>
    <x v="0"/>
    <s v="hellinger"/>
    <n v="6"/>
    <n v="278"/>
    <n v="139"/>
    <n v="139"/>
    <n v="3.2490999999999999E-2"/>
    <n v="3.6229999999999999E-3"/>
    <n v="2.8868000000000001E-2"/>
    <n v="102.273481"/>
    <n v="8.9679823350814249"/>
  </r>
  <r>
    <s v="latin_quintilian_institutio_oratoria"/>
    <x v="2"/>
    <x v="0"/>
    <s v="hellinger"/>
    <n v="7"/>
    <n v="278"/>
    <n v="139"/>
    <n v="139"/>
    <n v="2.8881E-2"/>
    <n v="3.6229999999999999E-3"/>
    <n v="2.5257999999999999E-2"/>
    <n v="101.29098"/>
    <n v="7.9715705216671271"/>
  </r>
  <r>
    <s v="latin_quintilian_institutio_oratoria"/>
    <x v="2"/>
    <x v="0"/>
    <s v="js"/>
    <n v="0"/>
    <n v="278"/>
    <n v="139"/>
    <n v="139"/>
    <n v="3.6101000000000001E-2"/>
    <n v="3.6229999999999999E-3"/>
    <n v="3.2478E-2"/>
    <n v="91.030016000000003"/>
    <n v="9.9643941484957228"/>
  </r>
  <r>
    <s v="latin_quintilian_institutio_oratoria"/>
    <x v="2"/>
    <x v="0"/>
    <s v="js"/>
    <n v="1"/>
    <n v="278"/>
    <n v="139"/>
    <n v="139"/>
    <n v="5.7762000000000001E-2"/>
    <n v="3.6229999999999999E-3"/>
    <n v="5.4139E-2"/>
    <n v="88.972994999999997"/>
    <n v="15.943141043334254"/>
  </r>
  <r>
    <s v="latin_quintilian_institutio_oratoria"/>
    <x v="2"/>
    <x v="0"/>
    <s v="js"/>
    <n v="2"/>
    <n v="278"/>
    <n v="139"/>
    <n v="139"/>
    <n v="7.5812000000000004E-2"/>
    <n v="3.6229999999999999E-3"/>
    <n v="7.2189000000000003E-2"/>
    <n v="88.466288000000006"/>
    <n v="20.925200110405743"/>
  </r>
  <r>
    <s v="latin_quintilian_institutio_oratoria"/>
    <x v="2"/>
    <x v="0"/>
    <s v="js"/>
    <n v="3"/>
    <n v="278"/>
    <n v="139"/>
    <n v="139"/>
    <n v="6.1372000000000003E-2"/>
    <n v="3.6229999999999999E-3"/>
    <n v="5.7749000000000002E-2"/>
    <n v="90.144769999999994"/>
    <n v="16.939552856748552"/>
  </r>
  <r>
    <s v="latin_quintilian_institutio_oratoria"/>
    <x v="2"/>
    <x v="0"/>
    <s v="js"/>
    <n v="4"/>
    <n v="278"/>
    <n v="139"/>
    <n v="139"/>
    <n v="5.0541999999999997E-2"/>
    <n v="3.6229999999999999E-3"/>
    <n v="4.6918000000000001E-2"/>
    <n v="89.490167"/>
    <n v="13.950317416505658"/>
  </r>
  <r>
    <s v="latin_quintilian_institutio_oratoria"/>
    <x v="2"/>
    <x v="0"/>
    <s v="js"/>
    <n v="5"/>
    <n v="278"/>
    <n v="139"/>
    <n v="139"/>
    <n v="7.2202000000000002E-2"/>
    <n v="3.6229999999999999E-3"/>
    <n v="6.8579000000000001E-2"/>
    <n v="88.838795000000005"/>
    <n v="19.928788296991446"/>
  </r>
  <r>
    <s v="latin_quintilian_institutio_oratoria"/>
    <x v="2"/>
    <x v="0"/>
    <s v="js"/>
    <n v="6"/>
    <n v="278"/>
    <n v="139"/>
    <n v="139"/>
    <n v="3.2490999999999999E-2"/>
    <n v="3.6229999999999999E-3"/>
    <n v="2.8868000000000001E-2"/>
    <n v="89.932249999999996"/>
    <n v="8.9679823350814249"/>
  </r>
  <r>
    <s v="latin_quintilian_institutio_oratoria"/>
    <x v="2"/>
    <x v="0"/>
    <s v="js"/>
    <n v="7"/>
    <n v="278"/>
    <n v="139"/>
    <n v="139"/>
    <n v="5.7762000000000001E-2"/>
    <n v="3.6229999999999999E-3"/>
    <n v="5.4139E-2"/>
    <n v="87.602800000000002"/>
    <n v="15.943141043334254"/>
  </r>
  <r>
    <s v="latin_quintilian_institutio_oratoria"/>
    <x v="2"/>
    <x v="0"/>
    <s v="l1"/>
    <n v="0"/>
    <n v="278"/>
    <n v="139"/>
    <n v="139"/>
    <n v="3.9711000000000003E-2"/>
    <n v="3.6229999999999999E-3"/>
    <n v="3.6088000000000002E-2"/>
    <n v="82.497195000000005"/>
    <n v="10.960805961910021"/>
  </r>
  <r>
    <s v="latin_quintilian_institutio_oratoria"/>
    <x v="2"/>
    <x v="0"/>
    <s v="l1"/>
    <n v="1"/>
    <n v="278"/>
    <n v="139"/>
    <n v="139"/>
    <n v="6.8592E-2"/>
    <n v="3.6229999999999999E-3"/>
    <n v="6.4968999999999999E-2"/>
    <n v="80.859845000000007"/>
    <n v="18.932376483577148"/>
  </r>
  <r>
    <s v="latin_quintilian_institutio_oratoria"/>
    <x v="2"/>
    <x v="0"/>
    <s v="l1"/>
    <n v="2"/>
    <n v="278"/>
    <n v="139"/>
    <n v="139"/>
    <n v="4.6931E-2"/>
    <n v="3.6229999999999999E-3"/>
    <n v="4.3307999999999999E-2"/>
    <n v="81.874678000000003"/>
    <n v="12.953629588738615"/>
  </r>
  <r>
    <s v="latin_quintilian_institutio_oratoria"/>
    <x v="2"/>
    <x v="0"/>
    <s v="l1"/>
    <n v="3"/>
    <n v="278"/>
    <n v="139"/>
    <n v="139"/>
    <n v="7.2202000000000002E-2"/>
    <n v="3.6229999999999999E-3"/>
    <n v="6.8579000000000001E-2"/>
    <n v="79.520213999999996"/>
    <n v="19.928788296991446"/>
  </r>
  <r>
    <s v="latin_quintilian_institutio_oratoria"/>
    <x v="2"/>
    <x v="0"/>
    <s v="l1"/>
    <n v="4"/>
    <n v="278"/>
    <n v="139"/>
    <n v="139"/>
    <n v="6.8592E-2"/>
    <n v="3.6229999999999999E-3"/>
    <n v="6.4968999999999999E-2"/>
    <n v="82.323500999999993"/>
    <n v="18.932376483577148"/>
  </r>
  <r>
    <s v="latin_quintilian_institutio_oratoria"/>
    <x v="2"/>
    <x v="0"/>
    <s v="l1"/>
    <n v="5"/>
    <n v="278"/>
    <n v="139"/>
    <n v="139"/>
    <n v="7.5812000000000004E-2"/>
    <n v="3.6229999999999999E-3"/>
    <n v="7.2189000000000003E-2"/>
    <n v="81.891481999999996"/>
    <n v="20.925200110405743"/>
  </r>
  <r>
    <s v="latin_quintilian_institutio_oratoria"/>
    <x v="2"/>
    <x v="0"/>
    <s v="l1"/>
    <n v="6"/>
    <n v="278"/>
    <n v="139"/>
    <n v="139"/>
    <n v="4.3320999999999998E-2"/>
    <n v="3.6229999999999999E-3"/>
    <n v="3.9697999999999997E-2"/>
    <n v="81.100761000000006"/>
    <n v="11.957217775324317"/>
  </r>
  <r>
    <s v="latin_quintilian_institutio_oratoria"/>
    <x v="2"/>
    <x v="0"/>
    <s v="l1"/>
    <n v="7"/>
    <n v="278"/>
    <n v="139"/>
    <n v="139"/>
    <n v="4.6931E-2"/>
    <n v="3.6229999999999999E-3"/>
    <n v="4.3307999999999999E-2"/>
    <n v="81.731295000000003"/>
    <n v="12.953629588738615"/>
  </r>
  <r>
    <s v="latin_quintilian_institutio_oratoria"/>
    <x v="2"/>
    <x v="1"/>
    <s v="hellinger"/>
    <n v="0"/>
    <n v="278"/>
    <n v="70"/>
    <n v="140"/>
    <n v="3.6101000000000001E-2"/>
    <n v="3.5969999999999999E-3"/>
    <n v="3.2503999999999998E-2"/>
    <n v="100.382205"/>
    <n v="10.036419238254101"/>
  </r>
  <r>
    <s v="latin_quintilian_institutio_oratoria"/>
    <x v="2"/>
    <x v="1"/>
    <s v="hellinger"/>
    <n v="1"/>
    <n v="278"/>
    <n v="70"/>
    <n v="140"/>
    <n v="3.9711000000000003E-2"/>
    <n v="3.5969999999999999E-3"/>
    <n v="3.6114E-2"/>
    <n v="100.94999300000001"/>
    <n v="11.040033361134279"/>
  </r>
  <r>
    <s v="latin_quintilian_institutio_oratoria"/>
    <x v="2"/>
    <x v="1"/>
    <s v="hellinger"/>
    <n v="2"/>
    <n v="278"/>
    <n v="70"/>
    <n v="140"/>
    <n v="5.7762000000000001E-2"/>
    <n v="3.5969999999999999E-3"/>
    <n v="5.4164999999999998E-2"/>
    <n v="100.053631"/>
    <n v="16.058381984987491"/>
  </r>
  <r>
    <s v="latin_quintilian_institutio_oratoria"/>
    <x v="2"/>
    <x v="1"/>
    <s v="hellinger"/>
    <n v="3"/>
    <n v="278"/>
    <n v="70"/>
    <n v="140"/>
    <n v="6.8592E-2"/>
    <n v="3.5969999999999999E-3"/>
    <n v="6.4994999999999997E-2"/>
    <n v="103.17650500000001"/>
    <n v="19.069224353628023"/>
  </r>
  <r>
    <s v="latin_quintilian_institutio_oratoria"/>
    <x v="2"/>
    <x v="1"/>
    <s v="hellinger"/>
    <n v="4"/>
    <n v="278"/>
    <n v="70"/>
    <n v="140"/>
    <n v="4.3320999999999998E-2"/>
    <n v="3.5969999999999999E-3"/>
    <n v="3.9724000000000002E-2"/>
    <n v="100.700878"/>
    <n v="12.043647484014457"/>
  </r>
  <r>
    <s v="latin_quintilian_institutio_oratoria"/>
    <x v="2"/>
    <x v="1"/>
    <s v="hellinger"/>
    <n v="5"/>
    <n v="278"/>
    <n v="70"/>
    <n v="140"/>
    <n v="4.6931E-2"/>
    <n v="3.5969999999999999E-3"/>
    <n v="4.3333999999999998E-2"/>
    <n v="101.007276"/>
    <n v="13.047261606894635"/>
  </r>
  <r>
    <s v="latin_quintilian_institutio_oratoria"/>
    <x v="2"/>
    <x v="1"/>
    <s v="hellinger"/>
    <n v="6"/>
    <n v="278"/>
    <n v="70"/>
    <n v="140"/>
    <n v="3.9711000000000003E-2"/>
    <n v="3.5969999999999999E-3"/>
    <n v="3.6114E-2"/>
    <n v="101.516217"/>
    <n v="11.040033361134279"/>
  </r>
  <r>
    <s v="latin_quintilian_institutio_oratoria"/>
    <x v="2"/>
    <x v="1"/>
    <s v="hellinger"/>
    <n v="7"/>
    <n v="278"/>
    <n v="70"/>
    <n v="140"/>
    <n v="5.7762000000000001E-2"/>
    <n v="3.5969999999999999E-3"/>
    <n v="5.4164999999999998E-2"/>
    <n v="103.39511899999999"/>
    <n v="16.058381984987491"/>
  </r>
  <r>
    <s v="latin_quintilian_institutio_oratoria"/>
    <x v="2"/>
    <x v="1"/>
    <s v="js"/>
    <n v="0"/>
    <n v="278"/>
    <n v="70"/>
    <n v="140"/>
    <n v="4.3320999999999998E-2"/>
    <n v="3.5969999999999999E-3"/>
    <n v="3.9724000000000002E-2"/>
    <n v="89.136926000000003"/>
    <n v="12.043647484014457"/>
  </r>
  <r>
    <s v="latin_quintilian_institutio_oratoria"/>
    <x v="2"/>
    <x v="1"/>
    <s v="js"/>
    <n v="1"/>
    <n v="278"/>
    <n v="70"/>
    <n v="140"/>
    <n v="3.2490999999999999E-2"/>
    <n v="3.5969999999999999E-3"/>
    <n v="2.8894E-2"/>
    <n v="90.996159000000006"/>
    <n v="9.0328051153739217"/>
  </r>
  <r>
    <s v="latin_quintilian_institutio_oratoria"/>
    <x v="2"/>
    <x v="1"/>
    <s v="js"/>
    <n v="2"/>
    <n v="278"/>
    <n v="70"/>
    <n v="140"/>
    <n v="2.5270999999999998E-2"/>
    <n v="3.5969999999999999E-3"/>
    <n v="2.1673999999999999E-2"/>
    <n v="90.918954999999997"/>
    <n v="7.0255768696135661"/>
  </r>
  <r>
    <s v="latin_quintilian_institutio_oratoria"/>
    <x v="2"/>
    <x v="1"/>
    <s v="js"/>
    <n v="3"/>
    <n v="278"/>
    <n v="70"/>
    <n v="140"/>
    <n v="6.8592E-2"/>
    <n v="3.5969999999999999E-3"/>
    <n v="6.4994999999999997E-2"/>
    <n v="89.843680000000006"/>
    <n v="19.069224353628023"/>
  </r>
  <r>
    <s v="latin_quintilian_institutio_oratoria"/>
    <x v="2"/>
    <x v="1"/>
    <s v="js"/>
    <n v="4"/>
    <n v="278"/>
    <n v="70"/>
    <n v="140"/>
    <n v="2.8881E-2"/>
    <n v="3.5969999999999999E-3"/>
    <n v="2.5284000000000001E-2"/>
    <n v="89.816062000000002"/>
    <n v="8.0291909924937457"/>
  </r>
  <r>
    <s v="latin_quintilian_institutio_oratoria"/>
    <x v="2"/>
    <x v="1"/>
    <s v="js"/>
    <n v="5"/>
    <n v="278"/>
    <n v="70"/>
    <n v="140"/>
    <n v="4.3320999999999998E-2"/>
    <n v="3.5969999999999999E-3"/>
    <n v="3.9724000000000002E-2"/>
    <n v="90.010610999999997"/>
    <n v="12.043647484014457"/>
  </r>
  <r>
    <s v="latin_quintilian_institutio_oratoria"/>
    <x v="2"/>
    <x v="1"/>
    <s v="js"/>
    <n v="6"/>
    <n v="278"/>
    <n v="70"/>
    <n v="140"/>
    <n v="4.6931E-2"/>
    <n v="3.5969999999999999E-3"/>
    <n v="4.3333999999999998E-2"/>
    <n v="88.626666999999998"/>
    <n v="13.047261606894635"/>
  </r>
  <r>
    <s v="latin_quintilian_institutio_oratoria"/>
    <x v="2"/>
    <x v="1"/>
    <s v="js"/>
    <n v="7"/>
    <n v="278"/>
    <n v="70"/>
    <n v="140"/>
    <n v="5.7762000000000001E-2"/>
    <n v="3.5969999999999999E-3"/>
    <n v="5.4164999999999998E-2"/>
    <n v="89.510253000000006"/>
    <n v="16.058381984987491"/>
  </r>
  <r>
    <s v="latin_quintilian_institutio_oratoria"/>
    <x v="2"/>
    <x v="1"/>
    <s v="l1"/>
    <n v="0"/>
    <n v="278"/>
    <n v="70"/>
    <n v="140"/>
    <n v="3.9711000000000003E-2"/>
    <n v="3.5969999999999999E-3"/>
    <n v="3.6114E-2"/>
    <n v="81.889291"/>
    <n v="11.040033361134279"/>
  </r>
  <r>
    <s v="latin_quintilian_institutio_oratoria"/>
    <x v="2"/>
    <x v="1"/>
    <s v="l1"/>
    <n v="1"/>
    <n v="278"/>
    <n v="70"/>
    <n v="140"/>
    <n v="3.9711000000000003E-2"/>
    <n v="3.5969999999999999E-3"/>
    <n v="3.6114E-2"/>
    <n v="81.604349999999997"/>
    <n v="11.040033361134279"/>
  </r>
  <r>
    <s v="latin_quintilian_institutio_oratoria"/>
    <x v="2"/>
    <x v="1"/>
    <s v="l1"/>
    <n v="2"/>
    <n v="278"/>
    <n v="70"/>
    <n v="140"/>
    <n v="5.7762000000000001E-2"/>
    <n v="3.5969999999999999E-3"/>
    <n v="5.4164999999999998E-2"/>
    <n v="79.310771000000003"/>
    <n v="16.058381984987491"/>
  </r>
  <r>
    <s v="latin_quintilian_institutio_oratoria"/>
    <x v="2"/>
    <x v="1"/>
    <s v="l1"/>
    <n v="3"/>
    <n v="278"/>
    <n v="70"/>
    <n v="140"/>
    <n v="4.3320999999999998E-2"/>
    <n v="3.5969999999999999E-3"/>
    <n v="3.9724000000000002E-2"/>
    <n v="79.839026000000004"/>
    <n v="12.043647484014457"/>
  </r>
  <r>
    <s v="latin_quintilian_institutio_oratoria"/>
    <x v="2"/>
    <x v="1"/>
    <s v="l1"/>
    <n v="4"/>
    <n v="278"/>
    <n v="70"/>
    <n v="140"/>
    <n v="2.5270999999999998E-2"/>
    <n v="3.5969999999999999E-3"/>
    <n v="2.1673999999999999E-2"/>
    <n v="81.445701999999997"/>
    <n v="7.0255768696135661"/>
  </r>
  <r>
    <s v="latin_quintilian_institutio_oratoria"/>
    <x v="2"/>
    <x v="1"/>
    <s v="l1"/>
    <n v="5"/>
    <n v="278"/>
    <n v="70"/>
    <n v="140"/>
    <n v="5.7762000000000001E-2"/>
    <n v="3.5969999999999999E-3"/>
    <n v="5.4164999999999998E-2"/>
    <n v="79.441500000000005"/>
    <n v="16.058381984987491"/>
  </r>
  <r>
    <s v="latin_quintilian_institutio_oratoria"/>
    <x v="2"/>
    <x v="1"/>
    <s v="l1"/>
    <n v="6"/>
    <n v="278"/>
    <n v="70"/>
    <n v="140"/>
    <n v="5.7762000000000001E-2"/>
    <n v="3.5969999999999999E-3"/>
    <n v="5.4164999999999998E-2"/>
    <n v="79.303251000000003"/>
    <n v="16.058381984987491"/>
  </r>
  <r>
    <s v="latin_quintilian_institutio_oratoria"/>
    <x v="2"/>
    <x v="1"/>
    <s v="l1"/>
    <n v="7"/>
    <n v="278"/>
    <n v="70"/>
    <n v="140"/>
    <n v="3.9711000000000003E-2"/>
    <n v="3.5969999999999999E-3"/>
    <n v="3.6114E-2"/>
    <n v="83.043144999999996"/>
    <n v="11.040033361134279"/>
  </r>
  <r>
    <s v="latin_quintilian_institutio_oratoria"/>
    <x v="2"/>
    <x v="2"/>
    <s v="hellinger"/>
    <n v="0"/>
    <n v="278"/>
    <n v="47"/>
    <n v="140"/>
    <n v="2.5270999999999998E-2"/>
    <n v="3.5969999999999999E-3"/>
    <n v="2.1673999999999999E-2"/>
    <n v="102.629548"/>
    <n v="7.0255768696135661"/>
  </r>
  <r>
    <s v="latin_quintilian_institutio_oratoria"/>
    <x v="2"/>
    <x v="2"/>
    <s v="hellinger"/>
    <n v="1"/>
    <n v="278"/>
    <n v="47"/>
    <n v="140"/>
    <n v="4.3320999999999998E-2"/>
    <n v="3.5969999999999999E-3"/>
    <n v="3.9724000000000002E-2"/>
    <n v="100.194937"/>
    <n v="12.043647484014457"/>
  </r>
  <r>
    <s v="latin_quintilian_institutio_oratoria"/>
    <x v="2"/>
    <x v="2"/>
    <s v="hellinger"/>
    <n v="2"/>
    <n v="278"/>
    <n v="47"/>
    <n v="140"/>
    <n v="3.6101000000000001E-2"/>
    <n v="3.5969999999999999E-3"/>
    <n v="3.2503999999999998E-2"/>
    <n v="102.629497"/>
    <n v="10.036419238254101"/>
  </r>
  <r>
    <s v="latin_quintilian_institutio_oratoria"/>
    <x v="2"/>
    <x v="2"/>
    <s v="hellinger"/>
    <n v="3"/>
    <n v="278"/>
    <n v="47"/>
    <n v="140"/>
    <n v="5.4151999999999999E-2"/>
    <n v="3.5969999999999999E-3"/>
    <n v="5.0555000000000003E-2"/>
    <n v="102.161181"/>
    <n v="15.054767862107312"/>
  </r>
  <r>
    <s v="latin_quintilian_institutio_oratoria"/>
    <x v="2"/>
    <x v="2"/>
    <s v="hellinger"/>
    <n v="4"/>
    <n v="278"/>
    <n v="47"/>
    <n v="140"/>
    <n v="3.9711000000000003E-2"/>
    <n v="3.5969999999999999E-3"/>
    <n v="3.6114E-2"/>
    <n v="100.83682"/>
    <n v="11.040033361134279"/>
  </r>
  <r>
    <s v="latin_quintilian_institutio_oratoria"/>
    <x v="2"/>
    <x v="2"/>
    <s v="hellinger"/>
    <n v="5"/>
    <n v="278"/>
    <n v="47"/>
    <n v="140"/>
    <n v="3.2490999999999999E-2"/>
    <n v="3.5969999999999999E-3"/>
    <n v="2.8894E-2"/>
    <n v="101.888154"/>
    <n v="9.0328051153739217"/>
  </r>
  <r>
    <s v="latin_quintilian_institutio_oratoria"/>
    <x v="2"/>
    <x v="2"/>
    <s v="hellinger"/>
    <n v="6"/>
    <n v="278"/>
    <n v="47"/>
    <n v="140"/>
    <n v="4.3320999999999998E-2"/>
    <n v="3.5969999999999999E-3"/>
    <n v="3.9724000000000002E-2"/>
    <n v="101.723832"/>
    <n v="12.043647484014457"/>
  </r>
  <r>
    <s v="latin_quintilian_institutio_oratoria"/>
    <x v="2"/>
    <x v="2"/>
    <s v="hellinger"/>
    <n v="7"/>
    <n v="278"/>
    <n v="47"/>
    <n v="140"/>
    <n v="3.6101000000000001E-2"/>
    <n v="3.5969999999999999E-3"/>
    <n v="3.2503999999999998E-2"/>
    <n v="101.831003"/>
    <n v="10.036419238254101"/>
  </r>
  <r>
    <s v="latin_quintilian_institutio_oratoria"/>
    <x v="2"/>
    <x v="2"/>
    <s v="js"/>
    <n v="0"/>
    <n v="278"/>
    <n v="47"/>
    <n v="140"/>
    <n v="3.2490999999999999E-2"/>
    <n v="3.5969999999999999E-3"/>
    <n v="2.8894E-2"/>
    <n v="88.679255999999995"/>
    <n v="9.0328051153739217"/>
  </r>
  <r>
    <s v="latin_quintilian_institutio_oratoria"/>
    <x v="2"/>
    <x v="2"/>
    <s v="js"/>
    <n v="1"/>
    <n v="278"/>
    <n v="47"/>
    <n v="140"/>
    <n v="2.8881E-2"/>
    <n v="3.5969999999999999E-3"/>
    <n v="2.5284000000000001E-2"/>
    <n v="88.274423999999996"/>
    <n v="8.0291909924937457"/>
  </r>
  <r>
    <s v="latin_quintilian_institutio_oratoria"/>
    <x v="2"/>
    <x v="2"/>
    <s v="js"/>
    <n v="2"/>
    <n v="278"/>
    <n v="47"/>
    <n v="140"/>
    <n v="5.4151999999999999E-2"/>
    <n v="3.5969999999999999E-3"/>
    <n v="5.0555000000000003E-2"/>
    <n v="88.347161"/>
    <n v="15.054767862107312"/>
  </r>
  <r>
    <s v="latin_quintilian_institutio_oratoria"/>
    <x v="2"/>
    <x v="2"/>
    <s v="js"/>
    <n v="3"/>
    <n v="278"/>
    <n v="47"/>
    <n v="140"/>
    <n v="4.3320999999999998E-2"/>
    <n v="3.5969999999999999E-3"/>
    <n v="3.9724000000000002E-2"/>
    <n v="89.299119000000005"/>
    <n v="12.043647484014457"/>
  </r>
  <r>
    <s v="latin_quintilian_institutio_oratoria"/>
    <x v="2"/>
    <x v="2"/>
    <s v="js"/>
    <n v="4"/>
    <n v="278"/>
    <n v="47"/>
    <n v="140"/>
    <n v="3.2490999999999999E-2"/>
    <n v="3.5969999999999999E-3"/>
    <n v="2.8894E-2"/>
    <n v="89.593475999999995"/>
    <n v="9.0328051153739217"/>
  </r>
  <r>
    <s v="latin_quintilian_institutio_oratoria"/>
    <x v="2"/>
    <x v="2"/>
    <s v="js"/>
    <n v="5"/>
    <n v="278"/>
    <n v="47"/>
    <n v="140"/>
    <n v="2.5270999999999998E-2"/>
    <n v="3.5969999999999999E-3"/>
    <n v="2.1673999999999999E-2"/>
    <n v="90.235590999999999"/>
    <n v="7.0255768696135661"/>
  </r>
  <r>
    <s v="latin_quintilian_institutio_oratoria"/>
    <x v="2"/>
    <x v="2"/>
    <s v="js"/>
    <n v="6"/>
    <n v="278"/>
    <n v="47"/>
    <n v="140"/>
    <n v="3.2490999999999999E-2"/>
    <n v="3.5969999999999999E-3"/>
    <n v="2.8894E-2"/>
    <n v="89.674132"/>
    <n v="9.0328051153739217"/>
  </r>
  <r>
    <s v="latin_quintilian_institutio_oratoria"/>
    <x v="2"/>
    <x v="2"/>
    <s v="js"/>
    <n v="7"/>
    <n v="278"/>
    <n v="47"/>
    <n v="140"/>
    <n v="4.6931E-2"/>
    <n v="3.5969999999999999E-3"/>
    <n v="4.3333999999999998E-2"/>
    <n v="89.334237000000002"/>
    <n v="13.047261606894635"/>
  </r>
  <r>
    <s v="latin_quintilian_institutio_oratoria"/>
    <x v="2"/>
    <x v="2"/>
    <s v="l1"/>
    <n v="0"/>
    <n v="278"/>
    <n v="47"/>
    <n v="140"/>
    <n v="4.3320999999999998E-2"/>
    <n v="3.5969999999999999E-3"/>
    <n v="3.9724000000000002E-2"/>
    <n v="80.085515999999998"/>
    <n v="12.043647484014457"/>
  </r>
  <r>
    <s v="latin_quintilian_institutio_oratoria"/>
    <x v="2"/>
    <x v="2"/>
    <s v="l1"/>
    <n v="1"/>
    <n v="278"/>
    <n v="47"/>
    <n v="140"/>
    <n v="2.1661E-2"/>
    <n v="3.5969999999999999E-3"/>
    <n v="1.8064E-2"/>
    <n v="81.612156999999996"/>
    <n v="6.0219627467333892"/>
  </r>
  <r>
    <s v="latin_quintilian_institutio_oratoria"/>
    <x v="2"/>
    <x v="2"/>
    <s v="l1"/>
    <n v="2"/>
    <n v="278"/>
    <n v="47"/>
    <n v="140"/>
    <n v="3.9711000000000003E-2"/>
    <n v="3.5969999999999999E-3"/>
    <n v="3.6114E-2"/>
    <n v="78.783009000000007"/>
    <n v="11.040033361134279"/>
  </r>
  <r>
    <s v="latin_quintilian_institutio_oratoria"/>
    <x v="2"/>
    <x v="2"/>
    <s v="l1"/>
    <n v="3"/>
    <n v="278"/>
    <n v="47"/>
    <n v="140"/>
    <n v="2.5270999999999998E-2"/>
    <n v="3.5969999999999999E-3"/>
    <n v="2.1673999999999999E-2"/>
    <n v="79.907112999999995"/>
    <n v="7.0255768696135661"/>
  </r>
  <r>
    <s v="latin_quintilian_institutio_oratoria"/>
    <x v="2"/>
    <x v="2"/>
    <s v="l1"/>
    <n v="4"/>
    <n v="278"/>
    <n v="47"/>
    <n v="140"/>
    <n v="4.3320999999999998E-2"/>
    <n v="3.5969999999999999E-3"/>
    <n v="3.9724000000000002E-2"/>
    <n v="79.813067000000004"/>
    <n v="12.043647484014457"/>
  </r>
  <r>
    <s v="latin_quintilian_institutio_oratoria"/>
    <x v="2"/>
    <x v="2"/>
    <s v="l1"/>
    <n v="5"/>
    <n v="278"/>
    <n v="47"/>
    <n v="140"/>
    <n v="3.2490999999999999E-2"/>
    <n v="3.5969999999999999E-3"/>
    <n v="2.8894E-2"/>
    <n v="81.472081000000003"/>
    <n v="9.0328051153739217"/>
  </r>
  <r>
    <s v="latin_quintilian_institutio_oratoria"/>
    <x v="2"/>
    <x v="2"/>
    <s v="l1"/>
    <n v="6"/>
    <n v="278"/>
    <n v="47"/>
    <n v="140"/>
    <n v="3.9711000000000003E-2"/>
    <n v="3.5969999999999999E-3"/>
    <n v="3.6114E-2"/>
    <n v="80.67353"/>
    <n v="11.040033361134279"/>
  </r>
  <r>
    <s v="latin_quintilian_institutio_oratoria"/>
    <x v="2"/>
    <x v="2"/>
    <s v="l1"/>
    <n v="7"/>
    <n v="278"/>
    <n v="47"/>
    <n v="140"/>
    <n v="4.3320999999999998E-2"/>
    <n v="3.5969999999999999E-3"/>
    <n v="3.9724000000000002E-2"/>
    <n v="80.656846999999999"/>
    <n v="12.043647484014457"/>
  </r>
  <r>
    <s v="latin_quintilian_institutio_oratoria"/>
    <x v="2"/>
    <x v="3"/>
    <s v="hellinger"/>
    <n v="0"/>
    <n v="278"/>
    <n v="35"/>
    <n v="140"/>
    <n v="1.0829999999999999E-2"/>
    <n v="3.5969999999999999E-3"/>
    <n v="7.2329999999999998E-3"/>
    <n v="102.73635899999999"/>
    <n v="3.0108423686405335"/>
  </r>
  <r>
    <s v="latin_quintilian_institutio_oratoria"/>
    <x v="2"/>
    <x v="3"/>
    <s v="hellinger"/>
    <n v="1"/>
    <n v="278"/>
    <n v="35"/>
    <n v="140"/>
    <n v="1.8051000000000001E-2"/>
    <n v="3.5969999999999999E-3"/>
    <n v="1.4453000000000001E-2"/>
    <n v="100.581665"/>
    <n v="5.0183486238532113"/>
  </r>
  <r>
    <s v="latin_quintilian_institutio_oratoria"/>
    <x v="2"/>
    <x v="3"/>
    <s v="hellinger"/>
    <n v="2"/>
    <n v="278"/>
    <n v="35"/>
    <n v="140"/>
    <n v="2.5270999999999998E-2"/>
    <n v="3.5969999999999999E-3"/>
    <n v="2.1673999999999999E-2"/>
    <n v="102.62860000000001"/>
    <n v="7.0255768696135661"/>
  </r>
  <r>
    <s v="latin_quintilian_institutio_oratoria"/>
    <x v="2"/>
    <x v="3"/>
    <s v="hellinger"/>
    <n v="3"/>
    <n v="278"/>
    <n v="35"/>
    <n v="140"/>
    <n v="2.1661E-2"/>
    <n v="3.5969999999999999E-3"/>
    <n v="1.8064E-2"/>
    <n v="100.557213"/>
    <n v="6.0219627467333892"/>
  </r>
  <r>
    <s v="latin_quintilian_institutio_oratoria"/>
    <x v="2"/>
    <x v="3"/>
    <s v="hellinger"/>
    <n v="4"/>
    <n v="278"/>
    <n v="35"/>
    <n v="140"/>
    <n v="1.8051000000000001E-2"/>
    <n v="3.5969999999999999E-3"/>
    <n v="1.4453000000000001E-2"/>
    <n v="101.75052599999999"/>
    <n v="5.0183486238532113"/>
  </r>
  <r>
    <s v="latin_quintilian_institutio_oratoria"/>
    <x v="2"/>
    <x v="3"/>
    <s v="hellinger"/>
    <n v="5"/>
    <n v="278"/>
    <n v="35"/>
    <n v="140"/>
    <n v="3.9711000000000003E-2"/>
    <n v="3.5969999999999999E-3"/>
    <n v="3.6114E-2"/>
    <n v="100.664349"/>
    <n v="11.040033361134279"/>
  </r>
  <r>
    <s v="latin_quintilian_institutio_oratoria"/>
    <x v="2"/>
    <x v="3"/>
    <s v="hellinger"/>
    <n v="6"/>
    <n v="278"/>
    <n v="35"/>
    <n v="140"/>
    <n v="2.8881E-2"/>
    <n v="3.5969999999999999E-3"/>
    <n v="2.5284000000000001E-2"/>
    <n v="102.699434"/>
    <n v="8.0291909924937457"/>
  </r>
  <r>
    <s v="latin_quintilian_institutio_oratoria"/>
    <x v="2"/>
    <x v="3"/>
    <s v="hellinger"/>
    <n v="7"/>
    <n v="278"/>
    <n v="35"/>
    <n v="140"/>
    <n v="3.2490999999999999E-2"/>
    <n v="3.5969999999999999E-3"/>
    <n v="2.8894E-2"/>
    <n v="100.664523"/>
    <n v="9.0328051153739217"/>
  </r>
  <r>
    <s v="latin_quintilian_institutio_oratoria"/>
    <x v="2"/>
    <x v="3"/>
    <s v="js"/>
    <n v="0"/>
    <n v="278"/>
    <n v="35"/>
    <n v="140"/>
    <n v="3.2490999999999999E-2"/>
    <n v="3.5969999999999999E-3"/>
    <n v="2.8894E-2"/>
    <n v="89.576053000000002"/>
    <n v="9.0328051153739217"/>
  </r>
  <r>
    <s v="latin_quintilian_institutio_oratoria"/>
    <x v="2"/>
    <x v="3"/>
    <s v="js"/>
    <n v="1"/>
    <n v="278"/>
    <n v="35"/>
    <n v="140"/>
    <n v="2.1661E-2"/>
    <n v="3.5969999999999999E-3"/>
    <n v="1.8064E-2"/>
    <n v="89.833043000000004"/>
    <n v="6.0219627467333892"/>
  </r>
  <r>
    <s v="latin_quintilian_institutio_oratoria"/>
    <x v="2"/>
    <x v="3"/>
    <s v="js"/>
    <n v="2"/>
    <n v="278"/>
    <n v="35"/>
    <n v="140"/>
    <n v="4.6931E-2"/>
    <n v="3.5969999999999999E-3"/>
    <n v="4.3333999999999998E-2"/>
    <n v="89.215369999999993"/>
    <n v="13.047261606894635"/>
  </r>
  <r>
    <s v="latin_quintilian_institutio_oratoria"/>
    <x v="2"/>
    <x v="3"/>
    <s v="js"/>
    <n v="3"/>
    <n v="278"/>
    <n v="35"/>
    <n v="140"/>
    <n v="1.444E-2"/>
    <n v="3.5969999999999999E-3"/>
    <n v="1.0843E-2"/>
    <n v="89.297780000000003"/>
    <n v="4.0144564915207113"/>
  </r>
  <r>
    <s v="latin_quintilian_institutio_oratoria"/>
    <x v="2"/>
    <x v="3"/>
    <s v="js"/>
    <n v="4"/>
    <n v="278"/>
    <n v="35"/>
    <n v="140"/>
    <n v="2.1661E-2"/>
    <n v="3.5969999999999999E-3"/>
    <n v="1.8064E-2"/>
    <n v="89.605896000000001"/>
    <n v="6.0219627467333892"/>
  </r>
  <r>
    <s v="latin_quintilian_institutio_oratoria"/>
    <x v="2"/>
    <x v="3"/>
    <s v="js"/>
    <n v="5"/>
    <n v="278"/>
    <n v="35"/>
    <n v="140"/>
    <n v="1.8051000000000001E-2"/>
    <n v="3.5969999999999999E-3"/>
    <n v="1.4453000000000001E-2"/>
    <n v="89.590838000000005"/>
    <n v="5.0183486238532113"/>
  </r>
  <r>
    <s v="latin_quintilian_institutio_oratoria"/>
    <x v="2"/>
    <x v="3"/>
    <s v="js"/>
    <n v="6"/>
    <n v="278"/>
    <n v="35"/>
    <n v="140"/>
    <n v="1.8051000000000001E-2"/>
    <n v="3.5969999999999999E-3"/>
    <n v="1.4453000000000001E-2"/>
    <n v="89.832335999999998"/>
    <n v="5.0183486238532113"/>
  </r>
  <r>
    <s v="latin_quintilian_institutio_oratoria"/>
    <x v="2"/>
    <x v="3"/>
    <s v="js"/>
    <n v="7"/>
    <n v="278"/>
    <n v="35"/>
    <n v="140"/>
    <n v="3.2490999999999999E-2"/>
    <n v="3.5969999999999999E-3"/>
    <n v="2.8894E-2"/>
    <n v="89.022775999999993"/>
    <n v="9.0328051153739217"/>
  </r>
  <r>
    <s v="latin_quintilian_institutio_oratoria"/>
    <x v="2"/>
    <x v="3"/>
    <s v="l1"/>
    <n v="0"/>
    <n v="278"/>
    <n v="35"/>
    <n v="140"/>
    <n v="1.444E-2"/>
    <n v="3.5969999999999999E-3"/>
    <n v="1.0843E-2"/>
    <n v="79.671833000000007"/>
    <n v="4.0144564915207113"/>
  </r>
  <r>
    <s v="latin_quintilian_institutio_oratoria"/>
    <x v="2"/>
    <x v="3"/>
    <s v="l1"/>
    <n v="1"/>
    <n v="278"/>
    <n v="35"/>
    <n v="140"/>
    <n v="3.2490999999999999E-2"/>
    <n v="3.5969999999999999E-3"/>
    <n v="2.8894E-2"/>
    <n v="81.695494999999994"/>
    <n v="9.0328051153739217"/>
  </r>
  <r>
    <s v="latin_quintilian_institutio_oratoria"/>
    <x v="2"/>
    <x v="3"/>
    <s v="l1"/>
    <n v="2"/>
    <n v="278"/>
    <n v="35"/>
    <n v="140"/>
    <n v="2.5270999999999998E-2"/>
    <n v="3.5969999999999999E-3"/>
    <n v="2.1673999999999999E-2"/>
    <n v="80.469295000000002"/>
    <n v="7.0255768696135661"/>
  </r>
  <r>
    <s v="latin_quintilian_institutio_oratoria"/>
    <x v="2"/>
    <x v="3"/>
    <s v="l1"/>
    <n v="3"/>
    <n v="278"/>
    <n v="35"/>
    <n v="140"/>
    <n v="1.8051000000000001E-2"/>
    <n v="3.5969999999999999E-3"/>
    <n v="1.4453000000000001E-2"/>
    <n v="79.675540999999996"/>
    <n v="5.0183486238532113"/>
  </r>
  <r>
    <s v="latin_quintilian_institutio_oratoria"/>
    <x v="2"/>
    <x v="3"/>
    <s v="l1"/>
    <n v="4"/>
    <n v="278"/>
    <n v="35"/>
    <n v="140"/>
    <n v="2.1661E-2"/>
    <n v="3.5969999999999999E-3"/>
    <n v="1.8064E-2"/>
    <n v="79.872596000000001"/>
    <n v="6.0219627467333892"/>
  </r>
  <r>
    <s v="latin_quintilian_institutio_oratoria"/>
    <x v="2"/>
    <x v="3"/>
    <s v="l1"/>
    <n v="5"/>
    <n v="278"/>
    <n v="35"/>
    <n v="140"/>
    <n v="1.8051000000000001E-2"/>
    <n v="3.5969999999999999E-3"/>
    <n v="1.4453000000000001E-2"/>
    <n v="82.473635000000002"/>
    <n v="5.0183486238532113"/>
  </r>
  <r>
    <s v="latin_quintilian_institutio_oratoria"/>
    <x v="2"/>
    <x v="3"/>
    <s v="l1"/>
    <n v="6"/>
    <n v="278"/>
    <n v="35"/>
    <n v="140"/>
    <n v="2.8881E-2"/>
    <n v="3.5969999999999999E-3"/>
    <n v="2.5284000000000001E-2"/>
    <n v="80.750932000000006"/>
    <n v="8.0291909924937457"/>
  </r>
  <r>
    <s v="latin_quintilian_institutio_oratoria"/>
    <x v="2"/>
    <x v="3"/>
    <s v="l1"/>
    <n v="7"/>
    <n v="278"/>
    <n v="35"/>
    <n v="140"/>
    <n v="2.5270999999999998E-2"/>
    <n v="3.5969999999999999E-3"/>
    <n v="2.1673999999999999E-2"/>
    <n v="80.305638999999999"/>
    <n v="7.0255768696135661"/>
  </r>
  <r>
    <s v="latin_quintilian_institutio_oratoria"/>
    <x v="2"/>
    <x v="4"/>
    <s v="hellinger"/>
    <n v="0"/>
    <n v="278"/>
    <n v="28"/>
    <n v="140"/>
    <n v="2.1661E-2"/>
    <n v="3.5969999999999999E-3"/>
    <n v="1.8064E-2"/>
    <n v="101.85042199999999"/>
    <n v="6.0219627467333892"/>
  </r>
  <r>
    <s v="latin_quintilian_institutio_oratoria"/>
    <x v="2"/>
    <x v="4"/>
    <s v="hellinger"/>
    <n v="1"/>
    <n v="278"/>
    <n v="28"/>
    <n v="140"/>
    <n v="1.8051000000000001E-2"/>
    <n v="3.5969999999999999E-3"/>
    <n v="1.4453000000000001E-2"/>
    <n v="102.586748"/>
    <n v="5.0183486238532113"/>
  </r>
  <r>
    <s v="latin_quintilian_institutio_oratoria"/>
    <x v="2"/>
    <x v="4"/>
    <s v="hellinger"/>
    <n v="2"/>
    <n v="278"/>
    <n v="28"/>
    <n v="140"/>
    <n v="1.444E-2"/>
    <n v="3.5969999999999999E-3"/>
    <n v="1.0843E-2"/>
    <n v="101.900567"/>
    <n v="4.0144564915207113"/>
  </r>
  <r>
    <s v="latin_quintilian_institutio_oratoria"/>
    <x v="2"/>
    <x v="4"/>
    <s v="hellinger"/>
    <n v="3"/>
    <n v="278"/>
    <n v="28"/>
    <n v="140"/>
    <n v="3.2490999999999999E-2"/>
    <n v="3.5969999999999999E-3"/>
    <n v="2.8894E-2"/>
    <n v="102.796138"/>
    <n v="9.0328051153739217"/>
  </r>
  <r>
    <s v="latin_quintilian_institutio_oratoria"/>
    <x v="2"/>
    <x v="4"/>
    <s v="hellinger"/>
    <n v="4"/>
    <n v="278"/>
    <n v="28"/>
    <n v="140"/>
    <n v="2.1661E-2"/>
    <n v="3.5969999999999999E-3"/>
    <n v="1.8064E-2"/>
    <n v="100.14133099999999"/>
    <n v="6.0219627467333892"/>
  </r>
  <r>
    <s v="latin_quintilian_institutio_oratoria"/>
    <x v="2"/>
    <x v="4"/>
    <s v="hellinger"/>
    <n v="5"/>
    <n v="278"/>
    <n v="28"/>
    <n v="140"/>
    <n v="1.444E-2"/>
    <n v="3.5969999999999999E-3"/>
    <n v="1.0843E-2"/>
    <n v="103.250102"/>
    <n v="4.0144564915207113"/>
  </r>
  <r>
    <s v="latin_quintilian_institutio_oratoria"/>
    <x v="2"/>
    <x v="4"/>
    <s v="hellinger"/>
    <n v="6"/>
    <n v="278"/>
    <n v="28"/>
    <n v="140"/>
    <n v="1.8051000000000001E-2"/>
    <n v="3.5969999999999999E-3"/>
    <n v="1.4453000000000001E-2"/>
    <n v="101.60980499999999"/>
    <n v="5.0183486238532113"/>
  </r>
  <r>
    <s v="latin_quintilian_institutio_oratoria"/>
    <x v="2"/>
    <x v="4"/>
    <s v="hellinger"/>
    <n v="7"/>
    <n v="278"/>
    <n v="28"/>
    <n v="140"/>
    <n v="1.8051000000000001E-2"/>
    <n v="3.5969999999999999E-3"/>
    <n v="1.4453000000000001E-2"/>
    <n v="98.691044000000005"/>
    <n v="5.0183486238532113"/>
  </r>
  <r>
    <s v="latin_quintilian_institutio_oratoria"/>
    <x v="2"/>
    <x v="4"/>
    <s v="js"/>
    <n v="0"/>
    <n v="278"/>
    <n v="28"/>
    <n v="140"/>
    <n v="1.8051000000000001E-2"/>
    <n v="3.5969999999999999E-3"/>
    <n v="1.4453000000000001E-2"/>
    <n v="87.599125999999998"/>
    <n v="5.0183486238532113"/>
  </r>
  <r>
    <s v="latin_quintilian_institutio_oratoria"/>
    <x v="2"/>
    <x v="4"/>
    <s v="js"/>
    <n v="1"/>
    <n v="278"/>
    <n v="28"/>
    <n v="140"/>
    <n v="2.5270999999999998E-2"/>
    <n v="3.5969999999999999E-3"/>
    <n v="2.1673999999999999E-2"/>
    <n v="89.479136999999994"/>
    <n v="7.0255768696135661"/>
  </r>
  <r>
    <s v="latin_quintilian_institutio_oratoria"/>
    <x v="2"/>
    <x v="4"/>
    <s v="js"/>
    <n v="2"/>
    <n v="278"/>
    <n v="28"/>
    <n v="140"/>
    <n v="2.8881E-2"/>
    <n v="3.5969999999999999E-3"/>
    <n v="2.5284000000000001E-2"/>
    <n v="89.666207"/>
    <n v="8.0291909924937457"/>
  </r>
  <r>
    <s v="latin_quintilian_institutio_oratoria"/>
    <x v="2"/>
    <x v="4"/>
    <s v="js"/>
    <n v="3"/>
    <n v="278"/>
    <n v="28"/>
    <n v="140"/>
    <n v="3.6101000000000001E-2"/>
    <n v="3.5969999999999999E-3"/>
    <n v="3.2503999999999998E-2"/>
    <n v="88.019666999999998"/>
    <n v="10.036419238254101"/>
  </r>
  <r>
    <s v="latin_quintilian_institutio_oratoria"/>
    <x v="2"/>
    <x v="4"/>
    <s v="js"/>
    <n v="4"/>
    <n v="278"/>
    <n v="28"/>
    <n v="140"/>
    <n v="4.3320999999999998E-2"/>
    <n v="3.5969999999999999E-3"/>
    <n v="3.9724000000000002E-2"/>
    <n v="87.640996999999999"/>
    <n v="12.043647484014457"/>
  </r>
  <r>
    <s v="latin_quintilian_institutio_oratoria"/>
    <x v="2"/>
    <x v="4"/>
    <s v="js"/>
    <n v="5"/>
    <n v="278"/>
    <n v="28"/>
    <n v="140"/>
    <n v="2.5270999999999998E-2"/>
    <n v="3.5969999999999999E-3"/>
    <n v="2.1673999999999999E-2"/>
    <n v="89.430724999999995"/>
    <n v="7.0255768696135661"/>
  </r>
  <r>
    <s v="latin_quintilian_institutio_oratoria"/>
    <x v="2"/>
    <x v="4"/>
    <s v="js"/>
    <n v="6"/>
    <n v="278"/>
    <n v="28"/>
    <n v="140"/>
    <n v="2.8881E-2"/>
    <n v="3.5969999999999999E-3"/>
    <n v="2.5284000000000001E-2"/>
    <n v="90.886396000000005"/>
    <n v="8.0291909924937457"/>
  </r>
  <r>
    <s v="latin_quintilian_institutio_oratoria"/>
    <x v="2"/>
    <x v="4"/>
    <s v="js"/>
    <n v="7"/>
    <n v="278"/>
    <n v="28"/>
    <n v="140"/>
    <n v="2.8881E-2"/>
    <n v="3.5969999999999999E-3"/>
    <n v="2.5284000000000001E-2"/>
    <n v="89.236625000000004"/>
    <n v="8.0291909924937457"/>
  </r>
  <r>
    <s v="latin_quintilian_institutio_oratoria"/>
    <x v="2"/>
    <x v="4"/>
    <s v="l1"/>
    <n v="0"/>
    <n v="278"/>
    <n v="28"/>
    <n v="140"/>
    <n v="7.2199999999999999E-3"/>
    <n v="3.5969999999999999E-3"/>
    <n v="3.6229999999999999E-3"/>
    <n v="82.768550000000005"/>
    <n v="2.0072282457603556"/>
  </r>
  <r>
    <s v="latin_quintilian_institutio_oratoria"/>
    <x v="2"/>
    <x v="4"/>
    <s v="l1"/>
    <n v="1"/>
    <n v="278"/>
    <n v="28"/>
    <n v="140"/>
    <n v="1.444E-2"/>
    <n v="3.5969999999999999E-3"/>
    <n v="1.0843E-2"/>
    <n v="80.798337000000004"/>
    <n v="4.0144564915207113"/>
  </r>
  <r>
    <s v="latin_quintilian_institutio_oratoria"/>
    <x v="2"/>
    <x v="4"/>
    <s v="l1"/>
    <n v="2"/>
    <n v="278"/>
    <n v="28"/>
    <n v="140"/>
    <n v="2.1661E-2"/>
    <n v="3.5969999999999999E-3"/>
    <n v="1.8064E-2"/>
    <n v="82.318809000000002"/>
    <n v="6.0219627467333892"/>
  </r>
  <r>
    <s v="latin_quintilian_institutio_oratoria"/>
    <x v="2"/>
    <x v="4"/>
    <s v="l1"/>
    <n v="3"/>
    <n v="278"/>
    <n v="28"/>
    <n v="140"/>
    <n v="3.6101000000000001E-2"/>
    <n v="3.5969999999999999E-3"/>
    <n v="3.2503999999999998E-2"/>
    <n v="79.099832000000006"/>
    <n v="10.036419238254101"/>
  </r>
  <r>
    <s v="latin_quintilian_institutio_oratoria"/>
    <x v="2"/>
    <x v="4"/>
    <s v="l1"/>
    <n v="4"/>
    <n v="278"/>
    <n v="28"/>
    <n v="140"/>
    <n v="2.5270999999999998E-2"/>
    <n v="3.5969999999999999E-3"/>
    <n v="2.1673999999999999E-2"/>
    <n v="80.501344000000003"/>
    <n v="7.0255768696135661"/>
  </r>
  <r>
    <s v="latin_quintilian_institutio_oratoria"/>
    <x v="2"/>
    <x v="4"/>
    <s v="l1"/>
    <n v="5"/>
    <n v="278"/>
    <n v="28"/>
    <n v="140"/>
    <n v="2.1661E-2"/>
    <n v="3.5969999999999999E-3"/>
    <n v="1.8064E-2"/>
    <n v="80.168577999999997"/>
    <n v="6.0219627467333892"/>
  </r>
  <r>
    <s v="latin_quintilian_institutio_oratoria"/>
    <x v="2"/>
    <x v="4"/>
    <s v="l1"/>
    <n v="6"/>
    <n v="278"/>
    <n v="28"/>
    <n v="140"/>
    <n v="3.9711000000000003E-2"/>
    <n v="3.5969999999999999E-3"/>
    <n v="3.6114E-2"/>
    <n v="83.069111000000007"/>
    <n v="11.040033361134279"/>
  </r>
  <r>
    <s v="latin_quintilian_institutio_oratoria"/>
    <x v="2"/>
    <x v="4"/>
    <s v="l1"/>
    <n v="7"/>
    <n v="278"/>
    <n v="28"/>
    <n v="140"/>
    <n v="2.1661E-2"/>
    <n v="3.5969999999999999E-3"/>
    <n v="1.8064E-2"/>
    <n v="81.536806999999996"/>
    <n v="6.0219627467333892"/>
  </r>
  <r>
    <s v="latin_seneca_lucius_annaeus_ad_lucilium_epistulae_morales"/>
    <x v="0"/>
    <x v="0"/>
    <s v="hellinger"/>
    <n v="0"/>
    <n v="495"/>
    <n v="248"/>
    <n v="248"/>
    <n v="2.2266999999999999E-2"/>
    <n v="2.0240000000000002E-3"/>
    <n v="2.0243000000000001E-2"/>
    <n v="200.441551"/>
    <n v="11.001482213438733"/>
  </r>
  <r>
    <s v="latin_seneca_lucius_annaeus_ad_lucilium_epistulae_morales"/>
    <x v="0"/>
    <x v="0"/>
    <s v="hellinger"/>
    <n v="1"/>
    <n v="495"/>
    <n v="248"/>
    <n v="248"/>
    <n v="2.4291E-2"/>
    <n v="2.0240000000000002E-3"/>
    <n v="2.2266999999999999E-2"/>
    <n v="198.797021"/>
    <n v="12.001482213438734"/>
  </r>
  <r>
    <s v="latin_seneca_lucius_annaeus_ad_lucilium_epistulae_morales"/>
    <x v="0"/>
    <x v="0"/>
    <s v="hellinger"/>
    <n v="2"/>
    <n v="495"/>
    <n v="248"/>
    <n v="248"/>
    <n v="2.2266999999999999E-2"/>
    <n v="2.0240000000000002E-3"/>
    <n v="2.0243000000000001E-2"/>
    <n v="201.28068099999999"/>
    <n v="11.001482213438733"/>
  </r>
  <r>
    <s v="latin_seneca_lucius_annaeus_ad_lucilium_epistulae_morales"/>
    <x v="0"/>
    <x v="0"/>
    <s v="hellinger"/>
    <n v="3"/>
    <n v="495"/>
    <n v="248"/>
    <n v="248"/>
    <n v="2.2266999999999999E-2"/>
    <n v="2.0240000000000002E-3"/>
    <n v="2.0243000000000001E-2"/>
    <n v="200.022018"/>
    <n v="11.001482213438733"/>
  </r>
  <r>
    <s v="latin_seneca_lucius_annaeus_ad_lucilium_epistulae_morales"/>
    <x v="0"/>
    <x v="0"/>
    <s v="hellinger"/>
    <n v="4"/>
    <n v="495"/>
    <n v="248"/>
    <n v="248"/>
    <n v="1.8218999999999999E-2"/>
    <n v="2.0240000000000002E-3"/>
    <n v="1.6194E-2"/>
    <n v="198.33158900000001"/>
    <n v="9.0014822134387344"/>
  </r>
  <r>
    <s v="latin_seneca_lucius_annaeus_ad_lucilium_epistulae_morales"/>
    <x v="0"/>
    <x v="0"/>
    <s v="hellinger"/>
    <n v="5"/>
    <n v="495"/>
    <n v="248"/>
    <n v="248"/>
    <n v="1.417E-2"/>
    <n v="2.0240000000000002E-3"/>
    <n v="1.2146000000000001E-2"/>
    <n v="199.67836600000001"/>
    <n v="7.0009881422924893"/>
  </r>
  <r>
    <s v="latin_seneca_lucius_annaeus_ad_lucilium_epistulae_morales"/>
    <x v="0"/>
    <x v="0"/>
    <s v="hellinger"/>
    <n v="6"/>
    <n v="495"/>
    <n v="248"/>
    <n v="248"/>
    <n v="2.0243000000000001E-2"/>
    <n v="2.0240000000000002E-3"/>
    <n v="1.8218999999999999E-2"/>
    <n v="199.62486899999999"/>
    <n v="10.001482213438734"/>
  </r>
  <r>
    <s v="latin_seneca_lucius_annaeus_ad_lucilium_epistulae_morales"/>
    <x v="0"/>
    <x v="0"/>
    <s v="hellinger"/>
    <n v="7"/>
    <n v="495"/>
    <n v="248"/>
    <n v="248"/>
    <n v="2.2266999999999999E-2"/>
    <n v="2.0240000000000002E-3"/>
    <n v="2.0243000000000001E-2"/>
    <n v="198.88215600000001"/>
    <n v="11.001482213438733"/>
  </r>
  <r>
    <s v="latin_seneca_lucius_annaeus_ad_lucilium_epistulae_morales"/>
    <x v="0"/>
    <x v="0"/>
    <s v="js"/>
    <n v="0"/>
    <n v="495"/>
    <n v="248"/>
    <n v="248"/>
    <n v="1.6194E-2"/>
    <n v="2.0240000000000002E-3"/>
    <n v="1.417E-2"/>
    <n v="175.92129399999999"/>
    <n v="8.0009881422924902"/>
  </r>
  <r>
    <s v="latin_seneca_lucius_annaeus_ad_lucilium_epistulae_morales"/>
    <x v="0"/>
    <x v="0"/>
    <s v="js"/>
    <n v="1"/>
    <n v="495"/>
    <n v="248"/>
    <n v="248"/>
    <n v="2.0243000000000001E-2"/>
    <n v="2.0240000000000002E-3"/>
    <n v="1.8218999999999999E-2"/>
    <n v="175.69916499999999"/>
    <n v="10.001482213438734"/>
  </r>
  <r>
    <s v="latin_seneca_lucius_annaeus_ad_lucilium_epistulae_morales"/>
    <x v="0"/>
    <x v="0"/>
    <s v="js"/>
    <n v="2"/>
    <n v="495"/>
    <n v="248"/>
    <n v="248"/>
    <n v="2.4291E-2"/>
    <n v="2.0240000000000002E-3"/>
    <n v="2.2266999999999999E-2"/>
    <n v="176.64258599999999"/>
    <n v="12.001482213438734"/>
  </r>
  <r>
    <s v="latin_seneca_lucius_annaeus_ad_lucilium_epistulae_morales"/>
    <x v="0"/>
    <x v="0"/>
    <s v="js"/>
    <n v="3"/>
    <n v="495"/>
    <n v="248"/>
    <n v="248"/>
    <n v="1.417E-2"/>
    <n v="2.0240000000000002E-3"/>
    <n v="1.2146000000000001E-2"/>
    <n v="176.18353300000001"/>
    <n v="7.0009881422924893"/>
  </r>
  <r>
    <s v="latin_seneca_lucius_annaeus_ad_lucilium_epistulae_morales"/>
    <x v="0"/>
    <x v="0"/>
    <s v="js"/>
    <n v="4"/>
    <n v="495"/>
    <n v="248"/>
    <n v="248"/>
    <n v="1.0121E-2"/>
    <n v="2.0240000000000002E-3"/>
    <n v="8.097E-3"/>
    <n v="176.384084"/>
    <n v="5.0004940711462442"/>
  </r>
  <r>
    <s v="latin_seneca_lucius_annaeus_ad_lucilium_epistulae_morales"/>
    <x v="0"/>
    <x v="0"/>
    <s v="js"/>
    <n v="5"/>
    <n v="495"/>
    <n v="248"/>
    <n v="248"/>
    <n v="1.6194E-2"/>
    <n v="2.0240000000000002E-3"/>
    <n v="1.417E-2"/>
    <n v="175.81017700000001"/>
    <n v="8.0009881422924902"/>
  </r>
  <r>
    <s v="latin_seneca_lucius_annaeus_ad_lucilium_epistulae_morales"/>
    <x v="0"/>
    <x v="0"/>
    <s v="js"/>
    <n v="6"/>
    <n v="495"/>
    <n v="248"/>
    <n v="248"/>
    <n v="1.8218999999999999E-2"/>
    <n v="2.0240000000000002E-3"/>
    <n v="1.6194E-2"/>
    <n v="175.95516799999999"/>
    <n v="9.0014822134387344"/>
  </r>
  <r>
    <s v="latin_seneca_lucius_annaeus_ad_lucilium_epistulae_morales"/>
    <x v="0"/>
    <x v="0"/>
    <s v="js"/>
    <n v="7"/>
    <n v="495"/>
    <n v="248"/>
    <n v="248"/>
    <n v="2.4291E-2"/>
    <n v="2.0240000000000002E-3"/>
    <n v="2.2266999999999999E-2"/>
    <n v="173.149958"/>
    <n v="12.001482213438734"/>
  </r>
  <r>
    <s v="latin_seneca_lucius_annaeus_ad_lucilium_epistulae_morales"/>
    <x v="0"/>
    <x v="0"/>
    <s v="l1"/>
    <n v="0"/>
    <n v="495"/>
    <n v="248"/>
    <n v="248"/>
    <n v="2.2266999999999999E-2"/>
    <n v="2.0240000000000002E-3"/>
    <n v="2.0243000000000001E-2"/>
    <n v="169.74819500000001"/>
    <n v="11.001482213438733"/>
  </r>
  <r>
    <s v="latin_seneca_lucius_annaeus_ad_lucilium_epistulae_morales"/>
    <x v="0"/>
    <x v="0"/>
    <s v="l1"/>
    <n v="1"/>
    <n v="495"/>
    <n v="248"/>
    <n v="248"/>
    <n v="2.0243000000000001E-2"/>
    <n v="2.0240000000000002E-3"/>
    <n v="1.8218999999999999E-2"/>
    <n v="167.80861400000001"/>
    <n v="10.001482213438734"/>
  </r>
  <r>
    <s v="latin_seneca_lucius_annaeus_ad_lucilium_epistulae_morales"/>
    <x v="0"/>
    <x v="0"/>
    <s v="l1"/>
    <n v="2"/>
    <n v="495"/>
    <n v="248"/>
    <n v="248"/>
    <n v="2.2266999999999999E-2"/>
    <n v="2.0240000000000002E-3"/>
    <n v="2.0243000000000001E-2"/>
    <n v="170.53183200000001"/>
    <n v="11.001482213438733"/>
  </r>
  <r>
    <s v="latin_seneca_lucius_annaeus_ad_lucilium_epistulae_morales"/>
    <x v="0"/>
    <x v="0"/>
    <s v="l1"/>
    <n v="3"/>
    <n v="495"/>
    <n v="248"/>
    <n v="248"/>
    <n v="3.0363999999999999E-2"/>
    <n v="2.0240000000000002E-3"/>
    <n v="2.8340000000000001E-2"/>
    <n v="169.009806"/>
    <n v="15.001976284584979"/>
  </r>
  <r>
    <s v="latin_seneca_lucius_annaeus_ad_lucilium_epistulae_morales"/>
    <x v="0"/>
    <x v="0"/>
    <s v="l1"/>
    <n v="4"/>
    <n v="495"/>
    <n v="248"/>
    <n v="248"/>
    <n v="2.4291E-2"/>
    <n v="2.0240000000000002E-3"/>
    <n v="2.2266999999999999E-2"/>
    <n v="169.938796"/>
    <n v="12.001482213438734"/>
  </r>
  <r>
    <s v="latin_seneca_lucius_annaeus_ad_lucilium_epistulae_morales"/>
    <x v="0"/>
    <x v="0"/>
    <s v="l1"/>
    <n v="5"/>
    <n v="495"/>
    <n v="248"/>
    <n v="248"/>
    <n v="1.417E-2"/>
    <n v="2.0240000000000002E-3"/>
    <n v="1.2146000000000001E-2"/>
    <n v="171.842534"/>
    <n v="7.0009881422924893"/>
  </r>
  <r>
    <s v="latin_seneca_lucius_annaeus_ad_lucilium_epistulae_morales"/>
    <x v="0"/>
    <x v="0"/>
    <s v="l1"/>
    <n v="6"/>
    <n v="495"/>
    <n v="248"/>
    <n v="248"/>
    <n v="2.6315999999999999E-2"/>
    <n v="2.0240000000000002E-3"/>
    <n v="2.4291E-2"/>
    <n v="168.83742599999999"/>
    <n v="13.001976284584979"/>
  </r>
  <r>
    <s v="latin_seneca_lucius_annaeus_ad_lucilium_epistulae_morales"/>
    <x v="0"/>
    <x v="0"/>
    <s v="l1"/>
    <n v="7"/>
    <n v="495"/>
    <n v="248"/>
    <n v="248"/>
    <n v="2.2266999999999999E-2"/>
    <n v="2.0240000000000002E-3"/>
    <n v="2.0243000000000001E-2"/>
    <n v="168.66768200000001"/>
    <n v="11.001482213438733"/>
  </r>
  <r>
    <s v="latin_seneca_lucius_annaeus_ad_lucilium_epistulae_morales"/>
    <x v="0"/>
    <x v="1"/>
    <s v="hellinger"/>
    <n v="0"/>
    <n v="495"/>
    <n v="124"/>
    <n v="248"/>
    <n v="1.417E-2"/>
    <n v="2.0240000000000002E-3"/>
    <n v="1.2146000000000001E-2"/>
    <n v="198.011741"/>
    <n v="7.0009881422924893"/>
  </r>
  <r>
    <s v="latin_seneca_lucius_annaeus_ad_lucilium_epistulae_morales"/>
    <x v="0"/>
    <x v="1"/>
    <s v="hellinger"/>
    <n v="1"/>
    <n v="495"/>
    <n v="124"/>
    <n v="248"/>
    <n v="1.0121E-2"/>
    <n v="2.0240000000000002E-3"/>
    <n v="8.097E-3"/>
    <n v="198.11940999999999"/>
    <n v="5.0004940711462442"/>
  </r>
  <r>
    <s v="latin_seneca_lucius_annaeus_ad_lucilium_epistulae_morales"/>
    <x v="0"/>
    <x v="1"/>
    <s v="hellinger"/>
    <n v="2"/>
    <n v="495"/>
    <n v="124"/>
    <n v="248"/>
    <n v="1.417E-2"/>
    <n v="2.0240000000000002E-3"/>
    <n v="1.2146000000000001E-2"/>
    <n v="199.04711599999999"/>
    <n v="7.0009881422924893"/>
  </r>
  <r>
    <s v="latin_seneca_lucius_annaeus_ad_lucilium_epistulae_morales"/>
    <x v="0"/>
    <x v="1"/>
    <s v="hellinger"/>
    <n v="3"/>
    <n v="495"/>
    <n v="124"/>
    <n v="248"/>
    <n v="1.2146000000000001E-2"/>
    <n v="2.0240000000000002E-3"/>
    <n v="1.0121E-2"/>
    <n v="198.340069"/>
    <n v="6.0009881422924902"/>
  </r>
  <r>
    <s v="latin_seneca_lucius_annaeus_ad_lucilium_epistulae_morales"/>
    <x v="0"/>
    <x v="1"/>
    <s v="hellinger"/>
    <n v="4"/>
    <n v="495"/>
    <n v="124"/>
    <n v="248"/>
    <n v="1.417E-2"/>
    <n v="2.0240000000000002E-3"/>
    <n v="1.2146000000000001E-2"/>
    <n v="199.008647"/>
    <n v="7.0009881422924893"/>
  </r>
  <r>
    <s v="latin_seneca_lucius_annaeus_ad_lucilium_epistulae_morales"/>
    <x v="0"/>
    <x v="1"/>
    <s v="hellinger"/>
    <n v="5"/>
    <n v="495"/>
    <n v="124"/>
    <n v="248"/>
    <n v="8.097E-3"/>
    <n v="2.0240000000000002E-3"/>
    <n v="6.0730000000000003E-3"/>
    <n v="198.928517"/>
    <n v="4.0004940711462451"/>
  </r>
  <r>
    <s v="latin_seneca_lucius_annaeus_ad_lucilium_epistulae_morales"/>
    <x v="0"/>
    <x v="1"/>
    <s v="hellinger"/>
    <n v="6"/>
    <n v="495"/>
    <n v="124"/>
    <n v="248"/>
    <n v="8.097E-3"/>
    <n v="2.0240000000000002E-3"/>
    <n v="6.0730000000000003E-3"/>
    <n v="198.63679999999999"/>
    <n v="4.0004940711462451"/>
  </r>
  <r>
    <s v="latin_seneca_lucius_annaeus_ad_lucilium_epistulae_morales"/>
    <x v="0"/>
    <x v="1"/>
    <s v="hellinger"/>
    <n v="7"/>
    <n v="495"/>
    <n v="124"/>
    <n v="248"/>
    <n v="1.0121E-2"/>
    <n v="2.0240000000000002E-3"/>
    <n v="8.097E-3"/>
    <n v="199.431727"/>
    <n v="5.0004940711462442"/>
  </r>
  <r>
    <s v="latin_seneca_lucius_annaeus_ad_lucilium_epistulae_morales"/>
    <x v="0"/>
    <x v="1"/>
    <s v="js"/>
    <n v="0"/>
    <n v="495"/>
    <n v="124"/>
    <n v="248"/>
    <n v="8.097E-3"/>
    <n v="2.0240000000000002E-3"/>
    <n v="6.0730000000000003E-3"/>
    <n v="176.487988"/>
    <n v="4.0004940711462451"/>
  </r>
  <r>
    <s v="latin_seneca_lucius_annaeus_ad_lucilium_epistulae_morales"/>
    <x v="0"/>
    <x v="1"/>
    <s v="js"/>
    <n v="1"/>
    <n v="495"/>
    <n v="124"/>
    <n v="248"/>
    <n v="1.6194E-2"/>
    <n v="2.0240000000000002E-3"/>
    <n v="1.417E-2"/>
    <n v="174.90888100000001"/>
    <n v="8.0009881422924902"/>
  </r>
  <r>
    <s v="latin_seneca_lucius_annaeus_ad_lucilium_epistulae_morales"/>
    <x v="0"/>
    <x v="1"/>
    <s v="js"/>
    <n v="2"/>
    <n v="495"/>
    <n v="124"/>
    <n v="248"/>
    <n v="1.0121E-2"/>
    <n v="2.0240000000000002E-3"/>
    <n v="8.097E-3"/>
    <n v="176.271152"/>
    <n v="5.0004940711462442"/>
  </r>
  <r>
    <s v="latin_seneca_lucius_annaeus_ad_lucilium_epistulae_morales"/>
    <x v="0"/>
    <x v="1"/>
    <s v="js"/>
    <n v="3"/>
    <n v="495"/>
    <n v="124"/>
    <n v="248"/>
    <n v="2.2266999999999999E-2"/>
    <n v="2.0240000000000002E-3"/>
    <n v="2.0243000000000001E-2"/>
    <n v="178.05970199999999"/>
    <n v="11.001482213438733"/>
  </r>
  <r>
    <s v="latin_seneca_lucius_annaeus_ad_lucilium_epistulae_morales"/>
    <x v="0"/>
    <x v="1"/>
    <s v="js"/>
    <n v="4"/>
    <n v="495"/>
    <n v="124"/>
    <n v="248"/>
    <n v="1.2146000000000001E-2"/>
    <n v="2.0240000000000002E-3"/>
    <n v="1.0121E-2"/>
    <n v="174.91505900000001"/>
    <n v="6.0009881422924902"/>
  </r>
  <r>
    <s v="latin_seneca_lucius_annaeus_ad_lucilium_epistulae_morales"/>
    <x v="0"/>
    <x v="1"/>
    <s v="js"/>
    <n v="5"/>
    <n v="495"/>
    <n v="124"/>
    <n v="248"/>
    <n v="1.8218999999999999E-2"/>
    <n v="2.0240000000000002E-3"/>
    <n v="1.6194E-2"/>
    <n v="175.80285000000001"/>
    <n v="9.0014822134387344"/>
  </r>
  <r>
    <s v="latin_seneca_lucius_annaeus_ad_lucilium_epistulae_morales"/>
    <x v="0"/>
    <x v="1"/>
    <s v="js"/>
    <n v="6"/>
    <n v="495"/>
    <n v="124"/>
    <n v="248"/>
    <n v="1.2146000000000001E-2"/>
    <n v="2.0240000000000002E-3"/>
    <n v="1.0121E-2"/>
    <n v="177.15535299999999"/>
    <n v="6.0009881422924902"/>
  </r>
  <r>
    <s v="latin_seneca_lucius_annaeus_ad_lucilium_epistulae_morales"/>
    <x v="0"/>
    <x v="1"/>
    <s v="js"/>
    <n v="7"/>
    <n v="495"/>
    <n v="124"/>
    <n v="248"/>
    <n v="1.6194E-2"/>
    <n v="2.0240000000000002E-3"/>
    <n v="1.417E-2"/>
    <n v="176.303358"/>
    <n v="8.0009881422924902"/>
  </r>
  <r>
    <s v="latin_seneca_lucius_annaeus_ad_lucilium_epistulae_morales"/>
    <x v="0"/>
    <x v="1"/>
    <s v="l1"/>
    <n v="0"/>
    <n v="495"/>
    <n v="124"/>
    <n v="248"/>
    <n v="1.8218999999999999E-2"/>
    <n v="2.0240000000000002E-3"/>
    <n v="1.6194E-2"/>
    <n v="164.98200399999999"/>
    <n v="9.0014822134387344"/>
  </r>
  <r>
    <s v="latin_seneca_lucius_annaeus_ad_lucilium_epistulae_morales"/>
    <x v="0"/>
    <x v="1"/>
    <s v="l1"/>
    <n v="1"/>
    <n v="495"/>
    <n v="124"/>
    <n v="248"/>
    <n v="1.2146000000000001E-2"/>
    <n v="2.0240000000000002E-3"/>
    <n v="1.0121E-2"/>
    <n v="166.23019500000001"/>
    <n v="6.0009881422924902"/>
  </r>
  <r>
    <s v="latin_seneca_lucius_annaeus_ad_lucilium_epistulae_morales"/>
    <x v="0"/>
    <x v="1"/>
    <s v="l1"/>
    <n v="2"/>
    <n v="495"/>
    <n v="124"/>
    <n v="248"/>
    <n v="8.097E-3"/>
    <n v="2.0240000000000002E-3"/>
    <n v="6.0730000000000003E-3"/>
    <n v="169.290144"/>
    <n v="4.0004940711462451"/>
  </r>
  <r>
    <s v="latin_seneca_lucius_annaeus_ad_lucilium_epistulae_morales"/>
    <x v="0"/>
    <x v="1"/>
    <s v="l1"/>
    <n v="3"/>
    <n v="495"/>
    <n v="124"/>
    <n v="248"/>
    <n v="2.0243000000000001E-2"/>
    <n v="2.0240000000000002E-3"/>
    <n v="1.8218999999999999E-2"/>
    <n v="169.47256100000001"/>
    <n v="10.001482213438734"/>
  </r>
  <r>
    <s v="latin_seneca_lucius_annaeus_ad_lucilium_epistulae_morales"/>
    <x v="0"/>
    <x v="1"/>
    <s v="l1"/>
    <n v="4"/>
    <n v="495"/>
    <n v="124"/>
    <n v="248"/>
    <n v="1.2146000000000001E-2"/>
    <n v="2.0240000000000002E-3"/>
    <n v="1.0121E-2"/>
    <n v="165.68172899999999"/>
    <n v="6.0009881422924902"/>
  </r>
  <r>
    <s v="latin_seneca_lucius_annaeus_ad_lucilium_epistulae_morales"/>
    <x v="0"/>
    <x v="1"/>
    <s v="l1"/>
    <n v="5"/>
    <n v="495"/>
    <n v="124"/>
    <n v="248"/>
    <n v="1.417E-2"/>
    <n v="2.0240000000000002E-3"/>
    <n v="1.2146000000000001E-2"/>
    <n v="168.38810000000001"/>
    <n v="7.0009881422924893"/>
  </r>
  <r>
    <s v="latin_seneca_lucius_annaeus_ad_lucilium_epistulae_morales"/>
    <x v="0"/>
    <x v="1"/>
    <s v="l1"/>
    <n v="6"/>
    <n v="495"/>
    <n v="124"/>
    <n v="248"/>
    <n v="6.0730000000000003E-3"/>
    <n v="2.0240000000000002E-3"/>
    <n v="4.0489999999999996E-3"/>
    <n v="166.28755100000001"/>
    <n v="3.0004940711462451"/>
  </r>
  <r>
    <s v="latin_seneca_lucius_annaeus_ad_lucilium_epistulae_morales"/>
    <x v="0"/>
    <x v="1"/>
    <s v="l1"/>
    <n v="7"/>
    <n v="495"/>
    <n v="124"/>
    <n v="248"/>
    <n v="1.417E-2"/>
    <n v="2.0240000000000002E-3"/>
    <n v="1.2146000000000001E-2"/>
    <n v="168.49932100000001"/>
    <n v="7.0009881422924893"/>
  </r>
  <r>
    <s v="latin_seneca_lucius_annaeus_ad_lucilium_epistulae_morales"/>
    <x v="0"/>
    <x v="2"/>
    <s v="hellinger"/>
    <n v="0"/>
    <n v="495"/>
    <n v="83"/>
    <n v="249"/>
    <n v="4.0489999999999996E-3"/>
    <n v="2.016E-3"/>
    <n v="2.032E-3"/>
    <n v="196.32793899999999"/>
    <n v="2.0084325396825395"/>
  </r>
  <r>
    <s v="latin_seneca_lucius_annaeus_ad_lucilium_epistulae_morales"/>
    <x v="0"/>
    <x v="2"/>
    <s v="hellinger"/>
    <n v="1"/>
    <n v="495"/>
    <n v="83"/>
    <n v="249"/>
    <n v="6.0730000000000003E-3"/>
    <n v="2.016E-3"/>
    <n v="4.0569999999999998E-3"/>
    <n v="199.65476699999999"/>
    <n v="3.0124007936507939"/>
  </r>
  <r>
    <s v="latin_seneca_lucius_annaeus_ad_lucilium_epistulae_morales"/>
    <x v="0"/>
    <x v="2"/>
    <s v="hellinger"/>
    <n v="2"/>
    <n v="495"/>
    <n v="83"/>
    <n v="249"/>
    <n v="1.0121E-2"/>
    <n v="2.016E-3"/>
    <n v="8.1049999999999994E-3"/>
    <n v="200.08494200000001"/>
    <n v="5.0203373015873014"/>
  </r>
  <r>
    <s v="latin_seneca_lucius_annaeus_ad_lucilium_epistulae_morales"/>
    <x v="0"/>
    <x v="2"/>
    <s v="hellinger"/>
    <n v="3"/>
    <n v="495"/>
    <n v="83"/>
    <n v="249"/>
    <n v="8.097E-3"/>
    <n v="2.016E-3"/>
    <n v="6.0809999999999996E-3"/>
    <n v="198.488945"/>
    <n v="4.0163690476190474"/>
  </r>
  <r>
    <s v="latin_seneca_lucius_annaeus_ad_lucilium_epistulae_morales"/>
    <x v="0"/>
    <x v="2"/>
    <s v="hellinger"/>
    <n v="4"/>
    <n v="495"/>
    <n v="83"/>
    <n v="249"/>
    <n v="4.0489999999999996E-3"/>
    <n v="2.016E-3"/>
    <n v="2.032E-3"/>
    <n v="198.04248000000001"/>
    <n v="2.0084325396825395"/>
  </r>
  <r>
    <s v="latin_seneca_lucius_annaeus_ad_lucilium_epistulae_morales"/>
    <x v="0"/>
    <x v="2"/>
    <s v="hellinger"/>
    <n v="5"/>
    <n v="495"/>
    <n v="83"/>
    <n v="249"/>
    <n v="6.0730000000000003E-3"/>
    <n v="2.016E-3"/>
    <n v="4.0569999999999998E-3"/>
    <n v="198.04336799999999"/>
    <n v="3.0124007936507939"/>
  </r>
  <r>
    <s v="latin_seneca_lucius_annaeus_ad_lucilium_epistulae_morales"/>
    <x v="0"/>
    <x v="2"/>
    <s v="hellinger"/>
    <n v="6"/>
    <n v="495"/>
    <n v="83"/>
    <n v="249"/>
    <n v="1.0121E-2"/>
    <n v="2.016E-3"/>
    <n v="8.1049999999999994E-3"/>
    <n v="196.883454"/>
    <n v="5.0203373015873014"/>
  </r>
  <r>
    <s v="latin_seneca_lucius_annaeus_ad_lucilium_epistulae_morales"/>
    <x v="0"/>
    <x v="2"/>
    <s v="hellinger"/>
    <n v="7"/>
    <n v="495"/>
    <n v="83"/>
    <n v="249"/>
    <n v="8.097E-3"/>
    <n v="2.016E-3"/>
    <n v="6.0809999999999996E-3"/>
    <n v="197.854961"/>
    <n v="4.0163690476190474"/>
  </r>
  <r>
    <s v="latin_seneca_lucius_annaeus_ad_lucilium_epistulae_morales"/>
    <x v="0"/>
    <x v="2"/>
    <s v="js"/>
    <n v="0"/>
    <n v="495"/>
    <n v="83"/>
    <n v="249"/>
    <n v="6.0730000000000003E-3"/>
    <n v="2.016E-3"/>
    <n v="4.0569999999999998E-3"/>
    <n v="177.19498100000001"/>
    <n v="3.0124007936507939"/>
  </r>
  <r>
    <s v="latin_seneca_lucius_annaeus_ad_lucilium_epistulae_morales"/>
    <x v="0"/>
    <x v="2"/>
    <s v="js"/>
    <n v="1"/>
    <n v="495"/>
    <n v="83"/>
    <n v="249"/>
    <n v="1.0121E-2"/>
    <n v="2.016E-3"/>
    <n v="8.1049999999999994E-3"/>
    <n v="176.48232999999999"/>
    <n v="5.0203373015873014"/>
  </r>
  <r>
    <s v="latin_seneca_lucius_annaeus_ad_lucilium_epistulae_morales"/>
    <x v="0"/>
    <x v="2"/>
    <s v="js"/>
    <n v="2"/>
    <n v="495"/>
    <n v="83"/>
    <n v="249"/>
    <n v="8.097E-3"/>
    <n v="2.016E-3"/>
    <n v="6.0809999999999996E-3"/>
    <n v="174.409413"/>
    <n v="4.0163690476190474"/>
  </r>
  <r>
    <s v="latin_seneca_lucius_annaeus_ad_lucilium_epistulae_morales"/>
    <x v="0"/>
    <x v="2"/>
    <s v="js"/>
    <n v="3"/>
    <n v="495"/>
    <n v="83"/>
    <n v="249"/>
    <n v="8.097E-3"/>
    <n v="2.016E-3"/>
    <n v="6.0809999999999996E-3"/>
    <n v="176.78509399999999"/>
    <n v="4.0163690476190474"/>
  </r>
  <r>
    <s v="latin_seneca_lucius_annaeus_ad_lucilium_epistulae_morales"/>
    <x v="0"/>
    <x v="2"/>
    <s v="js"/>
    <n v="4"/>
    <n v="495"/>
    <n v="83"/>
    <n v="249"/>
    <n v="6.0730000000000003E-3"/>
    <n v="2.016E-3"/>
    <n v="4.0569999999999998E-3"/>
    <n v="177.727338"/>
    <n v="3.0124007936507939"/>
  </r>
  <r>
    <s v="latin_seneca_lucius_annaeus_ad_lucilium_epistulae_morales"/>
    <x v="0"/>
    <x v="2"/>
    <s v="js"/>
    <n v="5"/>
    <n v="495"/>
    <n v="83"/>
    <n v="249"/>
    <n v="8.097E-3"/>
    <n v="2.016E-3"/>
    <n v="6.0809999999999996E-3"/>
    <n v="176.385131"/>
    <n v="4.0163690476190474"/>
  </r>
  <r>
    <s v="latin_seneca_lucius_annaeus_ad_lucilium_epistulae_morales"/>
    <x v="0"/>
    <x v="2"/>
    <s v="js"/>
    <n v="6"/>
    <n v="495"/>
    <n v="83"/>
    <n v="249"/>
    <n v="1.0121E-2"/>
    <n v="2.016E-3"/>
    <n v="8.1049999999999994E-3"/>
    <n v="175.03024500000001"/>
    <n v="5.0203373015873014"/>
  </r>
  <r>
    <s v="latin_seneca_lucius_annaeus_ad_lucilium_epistulae_morales"/>
    <x v="0"/>
    <x v="2"/>
    <s v="js"/>
    <n v="7"/>
    <n v="495"/>
    <n v="83"/>
    <n v="249"/>
    <n v="8.097E-3"/>
    <n v="2.016E-3"/>
    <n v="6.0809999999999996E-3"/>
    <n v="177.61227199999999"/>
    <n v="4.0163690476190474"/>
  </r>
  <r>
    <s v="latin_seneca_lucius_annaeus_ad_lucilium_epistulae_morales"/>
    <x v="0"/>
    <x v="2"/>
    <s v="l1"/>
    <n v="0"/>
    <n v="495"/>
    <n v="83"/>
    <n v="249"/>
    <n v="8.097E-3"/>
    <n v="2.016E-3"/>
    <n v="6.0809999999999996E-3"/>
    <n v="166.741997"/>
    <n v="4.0163690476190474"/>
  </r>
  <r>
    <s v="latin_seneca_lucius_annaeus_ad_lucilium_epistulae_morales"/>
    <x v="0"/>
    <x v="2"/>
    <s v="l1"/>
    <n v="1"/>
    <n v="495"/>
    <n v="83"/>
    <n v="249"/>
    <n v="8.097E-3"/>
    <n v="2.016E-3"/>
    <n v="6.0809999999999996E-3"/>
    <n v="167.21528599999999"/>
    <n v="4.0163690476190474"/>
  </r>
  <r>
    <s v="latin_seneca_lucius_annaeus_ad_lucilium_epistulae_morales"/>
    <x v="0"/>
    <x v="2"/>
    <s v="l1"/>
    <n v="2"/>
    <n v="495"/>
    <n v="83"/>
    <n v="249"/>
    <n v="8.097E-3"/>
    <n v="2.016E-3"/>
    <n v="6.0809999999999996E-3"/>
    <n v="165.58246299999999"/>
    <n v="4.0163690476190474"/>
  </r>
  <r>
    <s v="latin_seneca_lucius_annaeus_ad_lucilium_epistulae_morales"/>
    <x v="0"/>
    <x v="2"/>
    <s v="l1"/>
    <n v="3"/>
    <n v="495"/>
    <n v="83"/>
    <n v="249"/>
    <n v="1.0121E-2"/>
    <n v="2.016E-3"/>
    <n v="8.1049999999999994E-3"/>
    <n v="167.43016"/>
    <n v="5.0203373015873014"/>
  </r>
  <r>
    <s v="latin_seneca_lucius_annaeus_ad_lucilium_epistulae_morales"/>
    <x v="0"/>
    <x v="2"/>
    <s v="l1"/>
    <n v="4"/>
    <n v="495"/>
    <n v="83"/>
    <n v="249"/>
    <n v="1.8218999999999999E-2"/>
    <n v="2.016E-3"/>
    <n v="1.6202999999999999E-2"/>
    <n v="169.074996"/>
    <n v="9.0372023809523814"/>
  </r>
  <r>
    <s v="latin_seneca_lucius_annaeus_ad_lucilium_epistulae_morales"/>
    <x v="0"/>
    <x v="2"/>
    <s v="l1"/>
    <n v="5"/>
    <n v="495"/>
    <n v="83"/>
    <n v="249"/>
    <n v="1.0121E-2"/>
    <n v="2.016E-3"/>
    <n v="8.1049999999999994E-3"/>
    <n v="167.12758400000001"/>
    <n v="5.0203373015873014"/>
  </r>
  <r>
    <s v="latin_seneca_lucius_annaeus_ad_lucilium_epistulae_morales"/>
    <x v="0"/>
    <x v="2"/>
    <s v="l1"/>
    <n v="6"/>
    <n v="495"/>
    <n v="83"/>
    <n v="249"/>
    <n v="6.0730000000000003E-3"/>
    <n v="2.016E-3"/>
    <n v="4.0569999999999998E-3"/>
    <n v="167.558876"/>
    <n v="3.0124007936507939"/>
  </r>
  <r>
    <s v="latin_seneca_lucius_annaeus_ad_lucilium_epistulae_morales"/>
    <x v="0"/>
    <x v="2"/>
    <s v="l1"/>
    <n v="7"/>
    <n v="495"/>
    <n v="83"/>
    <n v="249"/>
    <n v="1.0121E-2"/>
    <n v="2.016E-3"/>
    <n v="8.1049999999999994E-3"/>
    <n v="166.86274399999999"/>
    <n v="5.0203373015873014"/>
  </r>
  <r>
    <s v="latin_seneca_lucius_annaeus_ad_lucilium_epistulae_morales"/>
    <x v="0"/>
    <x v="3"/>
    <s v="hellinger"/>
    <n v="0"/>
    <n v="495"/>
    <n v="62"/>
    <n v="248"/>
    <n v="8.097E-3"/>
    <n v="2.0240000000000002E-3"/>
    <n v="6.0730000000000003E-3"/>
    <n v="198.94246999999999"/>
    <n v="4.0004940711462451"/>
  </r>
  <r>
    <s v="latin_seneca_lucius_annaeus_ad_lucilium_epistulae_morales"/>
    <x v="0"/>
    <x v="3"/>
    <s v="hellinger"/>
    <n v="1"/>
    <n v="495"/>
    <n v="62"/>
    <n v="248"/>
    <n v="4.0489999999999996E-3"/>
    <n v="2.0240000000000002E-3"/>
    <n v="2.0240000000000002E-3"/>
    <n v="201.12983399999999"/>
    <n v="2.0004940711462447"/>
  </r>
  <r>
    <s v="latin_seneca_lucius_annaeus_ad_lucilium_epistulae_morales"/>
    <x v="0"/>
    <x v="3"/>
    <s v="hellinger"/>
    <n v="2"/>
    <n v="495"/>
    <n v="62"/>
    <n v="248"/>
    <n v="1.0121E-2"/>
    <n v="2.0240000000000002E-3"/>
    <n v="8.097E-3"/>
    <n v="199.56966800000001"/>
    <n v="5.0004940711462442"/>
  </r>
  <r>
    <s v="latin_seneca_lucius_annaeus_ad_lucilium_epistulae_morales"/>
    <x v="0"/>
    <x v="3"/>
    <s v="hellinger"/>
    <n v="3"/>
    <n v="495"/>
    <n v="62"/>
    <n v="248"/>
    <n v="6.0730000000000003E-3"/>
    <n v="2.0240000000000002E-3"/>
    <n v="4.0489999999999996E-3"/>
    <n v="198.84741299999999"/>
    <n v="3.0004940711462451"/>
  </r>
  <r>
    <s v="latin_seneca_lucius_annaeus_ad_lucilium_epistulae_morales"/>
    <x v="0"/>
    <x v="3"/>
    <s v="hellinger"/>
    <n v="4"/>
    <n v="495"/>
    <n v="62"/>
    <n v="248"/>
    <n v="1.0121E-2"/>
    <n v="2.0240000000000002E-3"/>
    <n v="8.097E-3"/>
    <n v="198.46487200000001"/>
    <n v="5.0004940711462442"/>
  </r>
  <r>
    <s v="latin_seneca_lucius_annaeus_ad_lucilium_epistulae_morales"/>
    <x v="0"/>
    <x v="3"/>
    <s v="hellinger"/>
    <n v="5"/>
    <n v="495"/>
    <n v="62"/>
    <n v="248"/>
    <n v="8.097E-3"/>
    <n v="2.0240000000000002E-3"/>
    <n v="6.0730000000000003E-3"/>
    <n v="199.03639200000001"/>
    <n v="4.0004940711462451"/>
  </r>
  <r>
    <s v="latin_seneca_lucius_annaeus_ad_lucilium_epistulae_morales"/>
    <x v="0"/>
    <x v="3"/>
    <s v="hellinger"/>
    <n v="6"/>
    <n v="495"/>
    <n v="62"/>
    <n v="248"/>
    <n v="4.0489999999999996E-3"/>
    <n v="2.0240000000000002E-3"/>
    <n v="2.0240000000000002E-3"/>
    <n v="199.79299900000001"/>
    <n v="2.0004940711462447"/>
  </r>
  <r>
    <s v="latin_seneca_lucius_annaeus_ad_lucilium_epistulae_morales"/>
    <x v="0"/>
    <x v="3"/>
    <s v="hellinger"/>
    <n v="7"/>
    <n v="495"/>
    <n v="62"/>
    <n v="248"/>
    <n v="6.0730000000000003E-3"/>
    <n v="2.0240000000000002E-3"/>
    <n v="4.0489999999999996E-3"/>
    <n v="196.75272200000001"/>
    <n v="3.0004940711462451"/>
  </r>
  <r>
    <s v="latin_seneca_lucius_annaeus_ad_lucilium_epistulae_morales"/>
    <x v="0"/>
    <x v="3"/>
    <s v="js"/>
    <n v="0"/>
    <n v="495"/>
    <n v="62"/>
    <n v="248"/>
    <n v="8.097E-3"/>
    <n v="2.0240000000000002E-3"/>
    <n v="6.0730000000000003E-3"/>
    <n v="174.912531"/>
    <n v="4.0004940711462451"/>
  </r>
  <r>
    <s v="latin_seneca_lucius_annaeus_ad_lucilium_epistulae_morales"/>
    <x v="0"/>
    <x v="3"/>
    <s v="js"/>
    <n v="1"/>
    <n v="495"/>
    <n v="62"/>
    <n v="248"/>
    <n v="6.0730000000000003E-3"/>
    <n v="2.0240000000000002E-3"/>
    <n v="4.0489999999999996E-3"/>
    <n v="178.522246"/>
    <n v="3.0004940711462451"/>
  </r>
  <r>
    <s v="latin_seneca_lucius_annaeus_ad_lucilium_epistulae_morales"/>
    <x v="0"/>
    <x v="3"/>
    <s v="js"/>
    <n v="2"/>
    <n v="495"/>
    <n v="62"/>
    <n v="248"/>
    <n v="6.0730000000000003E-3"/>
    <n v="2.0240000000000002E-3"/>
    <n v="4.0489999999999996E-3"/>
    <n v="175.549916"/>
    <n v="3.0004940711462451"/>
  </r>
  <r>
    <s v="latin_seneca_lucius_annaeus_ad_lucilium_epistulae_morales"/>
    <x v="0"/>
    <x v="3"/>
    <s v="js"/>
    <n v="3"/>
    <n v="495"/>
    <n v="62"/>
    <n v="248"/>
    <n v="1.0121E-2"/>
    <n v="2.0240000000000002E-3"/>
    <n v="8.097E-3"/>
    <n v="177.912509"/>
    <n v="5.0004940711462442"/>
  </r>
  <r>
    <s v="latin_seneca_lucius_annaeus_ad_lucilium_epistulae_morales"/>
    <x v="0"/>
    <x v="3"/>
    <s v="js"/>
    <n v="4"/>
    <n v="495"/>
    <n v="62"/>
    <n v="248"/>
    <n v="6.0730000000000003E-3"/>
    <n v="2.0240000000000002E-3"/>
    <n v="4.0489999999999996E-3"/>
    <n v="177.18322499999999"/>
    <n v="3.0004940711462451"/>
  </r>
  <r>
    <s v="latin_seneca_lucius_annaeus_ad_lucilium_epistulae_morales"/>
    <x v="0"/>
    <x v="3"/>
    <s v="js"/>
    <n v="5"/>
    <n v="495"/>
    <n v="62"/>
    <n v="248"/>
    <n v="6.0730000000000003E-3"/>
    <n v="2.0240000000000002E-3"/>
    <n v="4.0489999999999996E-3"/>
    <n v="176.57302000000001"/>
    <n v="3.0004940711462451"/>
  </r>
  <r>
    <s v="latin_seneca_lucius_annaeus_ad_lucilium_epistulae_morales"/>
    <x v="0"/>
    <x v="3"/>
    <s v="js"/>
    <n v="6"/>
    <n v="495"/>
    <n v="62"/>
    <n v="248"/>
    <n v="6.0730000000000003E-3"/>
    <n v="2.0240000000000002E-3"/>
    <n v="4.0489999999999996E-3"/>
    <n v="177.632667"/>
    <n v="3.0004940711462451"/>
  </r>
  <r>
    <s v="latin_seneca_lucius_annaeus_ad_lucilium_epistulae_morales"/>
    <x v="0"/>
    <x v="3"/>
    <s v="js"/>
    <n v="7"/>
    <n v="495"/>
    <n v="62"/>
    <n v="248"/>
    <n v="8.097E-3"/>
    <n v="2.0240000000000002E-3"/>
    <n v="6.0730000000000003E-3"/>
    <n v="178.13815399999999"/>
    <n v="4.0004940711462451"/>
  </r>
  <r>
    <s v="latin_seneca_lucius_annaeus_ad_lucilium_epistulae_morales"/>
    <x v="0"/>
    <x v="3"/>
    <s v="l1"/>
    <n v="0"/>
    <n v="495"/>
    <n v="62"/>
    <n v="248"/>
    <n v="6.0730000000000003E-3"/>
    <n v="2.0240000000000002E-3"/>
    <n v="4.0489999999999996E-3"/>
    <n v="165.50634199999999"/>
    <n v="3.0004940711462451"/>
  </r>
  <r>
    <s v="latin_seneca_lucius_annaeus_ad_lucilium_epistulae_morales"/>
    <x v="0"/>
    <x v="3"/>
    <s v="l1"/>
    <n v="1"/>
    <n v="495"/>
    <n v="62"/>
    <n v="248"/>
    <n v="1.2146000000000001E-2"/>
    <n v="2.0240000000000002E-3"/>
    <n v="1.0121E-2"/>
    <n v="166.84148400000001"/>
    <n v="6.0009881422924902"/>
  </r>
  <r>
    <s v="latin_seneca_lucius_annaeus_ad_lucilium_epistulae_morales"/>
    <x v="0"/>
    <x v="3"/>
    <s v="l1"/>
    <n v="2"/>
    <n v="495"/>
    <n v="62"/>
    <n v="248"/>
    <n v="1.8218999999999999E-2"/>
    <n v="2.0240000000000002E-3"/>
    <n v="1.6194E-2"/>
    <n v="164.96942300000001"/>
    <n v="9.0014822134387344"/>
  </r>
  <r>
    <s v="latin_seneca_lucius_annaeus_ad_lucilium_epistulae_morales"/>
    <x v="0"/>
    <x v="3"/>
    <s v="l1"/>
    <n v="3"/>
    <n v="495"/>
    <n v="62"/>
    <n v="248"/>
    <n v="6.0730000000000003E-3"/>
    <n v="2.0240000000000002E-3"/>
    <n v="4.0489999999999996E-3"/>
    <n v="165.07014100000001"/>
    <n v="3.0004940711462451"/>
  </r>
  <r>
    <s v="latin_seneca_lucius_annaeus_ad_lucilium_epistulae_morales"/>
    <x v="0"/>
    <x v="3"/>
    <s v="l1"/>
    <n v="4"/>
    <n v="495"/>
    <n v="62"/>
    <n v="248"/>
    <n v="4.0489999999999996E-3"/>
    <n v="2.0240000000000002E-3"/>
    <n v="2.0240000000000002E-3"/>
    <n v="170.37108699999999"/>
    <n v="2.0004940711462447"/>
  </r>
  <r>
    <s v="latin_seneca_lucius_annaeus_ad_lucilium_epistulae_morales"/>
    <x v="0"/>
    <x v="3"/>
    <s v="l1"/>
    <n v="5"/>
    <n v="495"/>
    <n v="62"/>
    <n v="248"/>
    <n v="8.097E-3"/>
    <n v="2.0240000000000002E-3"/>
    <n v="6.0730000000000003E-3"/>
    <n v="165.72715600000001"/>
    <n v="4.0004940711462451"/>
  </r>
  <r>
    <s v="latin_seneca_lucius_annaeus_ad_lucilium_epistulae_morales"/>
    <x v="0"/>
    <x v="3"/>
    <s v="l1"/>
    <n v="6"/>
    <n v="495"/>
    <n v="62"/>
    <n v="248"/>
    <n v="1.6194E-2"/>
    <n v="2.0240000000000002E-3"/>
    <n v="1.417E-2"/>
    <n v="166.29224300000001"/>
    <n v="8.0009881422924902"/>
  </r>
  <r>
    <s v="latin_seneca_lucius_annaeus_ad_lucilium_epistulae_morales"/>
    <x v="0"/>
    <x v="3"/>
    <s v="l1"/>
    <n v="7"/>
    <n v="495"/>
    <n v="62"/>
    <n v="248"/>
    <n v="1.2146000000000001E-2"/>
    <n v="2.0240000000000002E-3"/>
    <n v="1.0121E-2"/>
    <n v="170.14996400000001"/>
    <n v="6.0009881422924902"/>
  </r>
  <r>
    <s v="latin_seneca_lucius_annaeus_ad_lucilium_epistulae_morales"/>
    <x v="0"/>
    <x v="4"/>
    <s v="hellinger"/>
    <n v="0"/>
    <n v="495"/>
    <n v="50"/>
    <n v="250"/>
    <n v="2.0240000000000002E-3"/>
    <n v="2.0079999999999998E-3"/>
    <n v="1.5999999999999999E-5"/>
    <n v="199.095426"/>
    <n v="1.0079681274900401"/>
  </r>
  <r>
    <s v="latin_seneca_lucius_annaeus_ad_lucilium_epistulae_morales"/>
    <x v="0"/>
    <x v="4"/>
    <s v="hellinger"/>
    <n v="1"/>
    <n v="495"/>
    <n v="50"/>
    <n v="250"/>
    <n v="4.0489999999999996E-3"/>
    <n v="2.0079999999999998E-3"/>
    <n v="2.0409999999999998E-3"/>
    <n v="200.16442499999999"/>
    <n v="2.016434262948207"/>
  </r>
  <r>
    <s v="latin_seneca_lucius_annaeus_ad_lucilium_epistulae_morales"/>
    <x v="0"/>
    <x v="4"/>
    <s v="hellinger"/>
    <n v="2"/>
    <n v="495"/>
    <n v="50"/>
    <n v="250"/>
    <n v="4.0489999999999996E-3"/>
    <n v="2.0079999999999998E-3"/>
    <n v="2.0409999999999998E-3"/>
    <n v="199.45874499999999"/>
    <n v="2.016434262948207"/>
  </r>
  <r>
    <s v="latin_seneca_lucius_annaeus_ad_lucilium_epistulae_morales"/>
    <x v="0"/>
    <x v="4"/>
    <s v="hellinger"/>
    <n v="3"/>
    <n v="495"/>
    <n v="50"/>
    <n v="250"/>
    <n v="2.0240000000000002E-3"/>
    <n v="2.0079999999999998E-3"/>
    <n v="1.5999999999999999E-5"/>
    <n v="198.441586"/>
    <n v="1.0079681274900401"/>
  </r>
  <r>
    <s v="latin_seneca_lucius_annaeus_ad_lucilium_epistulae_morales"/>
    <x v="0"/>
    <x v="4"/>
    <s v="hellinger"/>
    <n v="4"/>
    <n v="495"/>
    <n v="50"/>
    <n v="250"/>
    <n v="0"/>
    <n v="2.0079999999999998E-3"/>
    <n v="-2.0079999999999998E-3"/>
    <n v="199.565586"/>
    <n v="1"/>
  </r>
  <r>
    <s v="latin_seneca_lucius_annaeus_ad_lucilium_epistulae_morales"/>
    <x v="0"/>
    <x v="4"/>
    <s v="hellinger"/>
    <n v="5"/>
    <n v="495"/>
    <n v="50"/>
    <n v="250"/>
    <n v="6.0730000000000003E-3"/>
    <n v="2.0079999999999998E-3"/>
    <n v="4.065E-3"/>
    <n v="196.758546"/>
    <n v="3.0244023904382473"/>
  </r>
  <r>
    <s v="latin_seneca_lucius_annaeus_ad_lucilium_epistulae_morales"/>
    <x v="0"/>
    <x v="4"/>
    <s v="hellinger"/>
    <n v="6"/>
    <n v="495"/>
    <n v="50"/>
    <n v="250"/>
    <n v="2.0240000000000002E-3"/>
    <n v="2.0079999999999998E-3"/>
    <n v="1.5999999999999999E-5"/>
    <n v="197.92396099999999"/>
    <n v="1.0079681274900401"/>
  </r>
  <r>
    <s v="latin_seneca_lucius_annaeus_ad_lucilium_epistulae_morales"/>
    <x v="0"/>
    <x v="4"/>
    <s v="hellinger"/>
    <n v="7"/>
    <n v="495"/>
    <n v="50"/>
    <n v="250"/>
    <n v="8.097E-3"/>
    <n v="2.0079999999999998E-3"/>
    <n v="6.0889999999999998E-3"/>
    <n v="200.01281800000001"/>
    <n v="4.0323705179282872"/>
  </r>
  <r>
    <s v="latin_seneca_lucius_annaeus_ad_lucilium_epistulae_morales"/>
    <x v="0"/>
    <x v="4"/>
    <s v="js"/>
    <n v="0"/>
    <n v="495"/>
    <n v="50"/>
    <n v="250"/>
    <n v="6.0730000000000003E-3"/>
    <n v="2.0079999999999998E-3"/>
    <n v="4.065E-3"/>
    <n v="175.06849099999999"/>
    <n v="3.0244023904382473"/>
  </r>
  <r>
    <s v="latin_seneca_lucius_annaeus_ad_lucilium_epistulae_morales"/>
    <x v="0"/>
    <x v="4"/>
    <s v="js"/>
    <n v="1"/>
    <n v="495"/>
    <n v="50"/>
    <n v="250"/>
    <n v="2.0240000000000002E-3"/>
    <n v="2.0079999999999998E-3"/>
    <n v="1.5999999999999999E-5"/>
    <n v="177.448036"/>
    <n v="1.0079681274900401"/>
  </r>
  <r>
    <s v="latin_seneca_lucius_annaeus_ad_lucilium_epistulae_morales"/>
    <x v="0"/>
    <x v="4"/>
    <s v="js"/>
    <n v="2"/>
    <n v="495"/>
    <n v="50"/>
    <n v="250"/>
    <n v="1.0121E-2"/>
    <n v="2.0079999999999998E-3"/>
    <n v="8.1139999999999997E-3"/>
    <n v="173.681117"/>
    <n v="5.040338645418327"/>
  </r>
  <r>
    <s v="latin_seneca_lucius_annaeus_ad_lucilium_epistulae_morales"/>
    <x v="0"/>
    <x v="4"/>
    <s v="js"/>
    <n v="3"/>
    <n v="495"/>
    <n v="50"/>
    <n v="250"/>
    <n v="4.0489999999999996E-3"/>
    <n v="2.0079999999999998E-3"/>
    <n v="2.0409999999999998E-3"/>
    <n v="175.18584200000001"/>
    <n v="2.016434262948207"/>
  </r>
  <r>
    <s v="latin_seneca_lucius_annaeus_ad_lucilium_epistulae_morales"/>
    <x v="0"/>
    <x v="4"/>
    <s v="js"/>
    <n v="4"/>
    <n v="495"/>
    <n v="50"/>
    <n v="250"/>
    <n v="4.0489999999999996E-3"/>
    <n v="2.0079999999999998E-3"/>
    <n v="2.0409999999999998E-3"/>
    <n v="175.854837"/>
    <n v="2.016434262948207"/>
  </r>
  <r>
    <s v="latin_seneca_lucius_annaeus_ad_lucilium_epistulae_morales"/>
    <x v="0"/>
    <x v="4"/>
    <s v="js"/>
    <n v="5"/>
    <n v="495"/>
    <n v="50"/>
    <n v="250"/>
    <n v="8.097E-3"/>
    <n v="2.0079999999999998E-3"/>
    <n v="6.0889999999999998E-3"/>
    <n v="176.49419499999999"/>
    <n v="4.0323705179282872"/>
  </r>
  <r>
    <s v="latin_seneca_lucius_annaeus_ad_lucilium_epistulae_morales"/>
    <x v="0"/>
    <x v="4"/>
    <s v="js"/>
    <n v="6"/>
    <n v="495"/>
    <n v="50"/>
    <n v="250"/>
    <n v="1.0121E-2"/>
    <n v="2.0079999999999998E-3"/>
    <n v="8.1139999999999997E-3"/>
    <n v="176.19533899999999"/>
    <n v="5.040338645418327"/>
  </r>
  <r>
    <s v="latin_seneca_lucius_annaeus_ad_lucilium_epistulae_morales"/>
    <x v="0"/>
    <x v="4"/>
    <s v="js"/>
    <n v="7"/>
    <n v="495"/>
    <n v="50"/>
    <n v="250"/>
    <n v="8.097E-3"/>
    <n v="2.0079999999999998E-3"/>
    <n v="6.0889999999999998E-3"/>
    <n v="176.510502"/>
    <n v="4.0323705179282872"/>
  </r>
  <r>
    <s v="latin_seneca_lucius_annaeus_ad_lucilium_epistulae_morales"/>
    <x v="0"/>
    <x v="4"/>
    <s v="l1"/>
    <n v="0"/>
    <n v="495"/>
    <n v="50"/>
    <n v="250"/>
    <n v="6.0730000000000003E-3"/>
    <n v="2.0079999999999998E-3"/>
    <n v="4.065E-3"/>
    <n v="169.41850700000001"/>
    <n v="3.0244023904382473"/>
  </r>
  <r>
    <s v="latin_seneca_lucius_annaeus_ad_lucilium_epistulae_morales"/>
    <x v="0"/>
    <x v="4"/>
    <s v="l1"/>
    <n v="1"/>
    <n v="495"/>
    <n v="50"/>
    <n v="250"/>
    <n v="4.0489999999999996E-3"/>
    <n v="2.0079999999999998E-3"/>
    <n v="2.0409999999999998E-3"/>
    <n v="167.58329699999999"/>
    <n v="2.016434262948207"/>
  </r>
  <r>
    <s v="latin_seneca_lucius_annaeus_ad_lucilium_epistulae_morales"/>
    <x v="0"/>
    <x v="4"/>
    <s v="l1"/>
    <n v="2"/>
    <n v="495"/>
    <n v="50"/>
    <n v="250"/>
    <n v="6.0730000000000003E-3"/>
    <n v="2.0079999999999998E-3"/>
    <n v="4.065E-3"/>
    <n v="167.256158"/>
    <n v="3.0244023904382473"/>
  </r>
  <r>
    <s v="latin_seneca_lucius_annaeus_ad_lucilium_epistulae_morales"/>
    <x v="0"/>
    <x v="4"/>
    <s v="l1"/>
    <n v="3"/>
    <n v="495"/>
    <n v="50"/>
    <n v="250"/>
    <n v="2.0240000000000002E-3"/>
    <n v="2.0079999999999998E-3"/>
    <n v="1.5999999999999999E-5"/>
    <n v="163.80735799999999"/>
    <n v="1.0079681274900401"/>
  </r>
  <r>
    <s v="latin_seneca_lucius_annaeus_ad_lucilium_epistulae_morales"/>
    <x v="0"/>
    <x v="4"/>
    <s v="l1"/>
    <n v="4"/>
    <n v="495"/>
    <n v="50"/>
    <n v="250"/>
    <n v="8.097E-3"/>
    <n v="2.0079999999999998E-3"/>
    <n v="6.0889999999999998E-3"/>
    <n v="167.17534699999999"/>
    <n v="4.0323705179282872"/>
  </r>
  <r>
    <s v="latin_seneca_lucius_annaeus_ad_lucilium_epistulae_morales"/>
    <x v="0"/>
    <x v="4"/>
    <s v="l1"/>
    <n v="5"/>
    <n v="495"/>
    <n v="50"/>
    <n v="250"/>
    <n v="2.0240000000000002E-3"/>
    <n v="2.0079999999999998E-3"/>
    <n v="1.5999999999999999E-5"/>
    <n v="165.96289899999999"/>
    <n v="1.0079681274900401"/>
  </r>
  <r>
    <s v="latin_seneca_lucius_annaeus_ad_lucilium_epistulae_morales"/>
    <x v="0"/>
    <x v="4"/>
    <s v="l1"/>
    <n v="6"/>
    <n v="495"/>
    <n v="50"/>
    <n v="250"/>
    <n v="0"/>
    <n v="2.0079999999999998E-3"/>
    <n v="-2.0079999999999998E-3"/>
    <n v="168.944795"/>
    <n v="1"/>
  </r>
  <r>
    <s v="latin_seneca_lucius_annaeus_ad_lucilium_epistulae_morales"/>
    <x v="0"/>
    <x v="4"/>
    <s v="l1"/>
    <n v="7"/>
    <n v="495"/>
    <n v="50"/>
    <n v="250"/>
    <n v="1.0121E-2"/>
    <n v="2.0079999999999998E-3"/>
    <n v="8.1139999999999997E-3"/>
    <n v="167.795208"/>
    <n v="5.040338645418327"/>
  </r>
  <r>
    <s v="latin_seneca_lucius_annaeus_ad_lucilium_epistulae_morales"/>
    <x v="1"/>
    <x v="0"/>
    <s v="hellinger"/>
    <n v="0"/>
    <n v="248"/>
    <n v="124"/>
    <n v="124"/>
    <n v="4.0486000000000001E-2"/>
    <n v="4.065E-3"/>
    <n v="3.6421000000000002E-2"/>
    <n v="97.966060999999996"/>
    <n v="9.9596555965559652"/>
  </r>
  <r>
    <s v="latin_seneca_lucius_annaeus_ad_lucilium_epistulae_morales"/>
    <x v="1"/>
    <x v="0"/>
    <s v="hellinger"/>
    <n v="1"/>
    <n v="248"/>
    <n v="124"/>
    <n v="124"/>
    <n v="4.8583000000000001E-2"/>
    <n v="4.065E-3"/>
    <n v="4.4518000000000002E-2"/>
    <n v="97.64179"/>
    <n v="11.951537515375154"/>
  </r>
  <r>
    <s v="latin_seneca_lucius_annaeus_ad_lucilium_epistulae_morales"/>
    <x v="1"/>
    <x v="0"/>
    <s v="hellinger"/>
    <n v="2"/>
    <n v="248"/>
    <n v="124"/>
    <n v="124"/>
    <n v="4.0486000000000001E-2"/>
    <n v="4.065E-3"/>
    <n v="3.6421000000000002E-2"/>
    <n v="97.440045999999995"/>
    <n v="9.9596555965559652"/>
  </r>
  <r>
    <s v="latin_seneca_lucius_annaeus_ad_lucilium_epistulae_morales"/>
    <x v="1"/>
    <x v="0"/>
    <s v="hellinger"/>
    <n v="3"/>
    <n v="248"/>
    <n v="124"/>
    <n v="124"/>
    <n v="4.0486000000000001E-2"/>
    <n v="4.065E-3"/>
    <n v="3.6421000000000002E-2"/>
    <n v="98.065380000000005"/>
    <n v="9.9596555965559652"/>
  </r>
  <r>
    <s v="latin_seneca_lucius_annaeus_ad_lucilium_epistulae_morales"/>
    <x v="1"/>
    <x v="0"/>
    <s v="hellinger"/>
    <n v="4"/>
    <n v="248"/>
    <n v="124"/>
    <n v="124"/>
    <n v="5.2631999999999998E-2"/>
    <n v="4.065E-3"/>
    <n v="4.8566999999999999E-2"/>
    <n v="97.651725999999996"/>
    <n v="12.947601476014759"/>
  </r>
  <r>
    <s v="latin_seneca_lucius_annaeus_ad_lucilium_epistulae_morales"/>
    <x v="1"/>
    <x v="0"/>
    <s v="hellinger"/>
    <n v="5"/>
    <n v="248"/>
    <n v="124"/>
    <n v="124"/>
    <n v="5.2631999999999998E-2"/>
    <n v="4.065E-3"/>
    <n v="4.8566999999999999E-2"/>
    <n v="98.749994999999998"/>
    <n v="12.947601476014759"/>
  </r>
  <r>
    <s v="latin_seneca_lucius_annaeus_ad_lucilium_epistulae_morales"/>
    <x v="1"/>
    <x v="0"/>
    <s v="hellinger"/>
    <n v="6"/>
    <n v="248"/>
    <n v="124"/>
    <n v="124"/>
    <n v="3.6436999999999997E-2"/>
    <n v="4.065E-3"/>
    <n v="3.2371999999999998E-2"/>
    <n v="97.134394"/>
    <n v="8.9635916359163588"/>
  </r>
  <r>
    <s v="latin_seneca_lucius_annaeus_ad_lucilium_epistulae_morales"/>
    <x v="1"/>
    <x v="0"/>
    <s v="hellinger"/>
    <n v="7"/>
    <n v="248"/>
    <n v="124"/>
    <n v="124"/>
    <n v="6.0728999999999998E-2"/>
    <n v="4.065E-3"/>
    <n v="5.6663999999999999E-2"/>
    <n v="96.933704000000006"/>
    <n v="14.939483394833948"/>
  </r>
  <r>
    <s v="latin_seneca_lucius_annaeus_ad_lucilium_epistulae_morales"/>
    <x v="1"/>
    <x v="0"/>
    <s v="js"/>
    <n v="0"/>
    <n v="248"/>
    <n v="124"/>
    <n v="124"/>
    <n v="4.8583000000000001E-2"/>
    <n v="4.065E-3"/>
    <n v="4.4518000000000002E-2"/>
    <n v="85.642589999999998"/>
    <n v="11.951537515375154"/>
  </r>
  <r>
    <s v="latin_seneca_lucius_annaeus_ad_lucilium_epistulae_morales"/>
    <x v="1"/>
    <x v="0"/>
    <s v="js"/>
    <n v="1"/>
    <n v="248"/>
    <n v="124"/>
    <n v="124"/>
    <n v="4.4533999999999997E-2"/>
    <n v="4.065E-3"/>
    <n v="4.0468999999999998E-2"/>
    <n v="86.512541999999996"/>
    <n v="10.955473554735546"/>
  </r>
  <r>
    <s v="latin_seneca_lucius_annaeus_ad_lucilium_epistulae_morales"/>
    <x v="1"/>
    <x v="0"/>
    <s v="js"/>
    <n v="2"/>
    <n v="248"/>
    <n v="124"/>
    <n v="124"/>
    <n v="4.4533999999999997E-2"/>
    <n v="4.065E-3"/>
    <n v="4.0468999999999998E-2"/>
    <n v="85.478705000000005"/>
    <n v="10.955473554735546"/>
  </r>
  <r>
    <s v="latin_seneca_lucius_annaeus_ad_lucilium_epistulae_morales"/>
    <x v="1"/>
    <x v="0"/>
    <s v="js"/>
    <n v="3"/>
    <n v="248"/>
    <n v="124"/>
    <n v="124"/>
    <n v="4.8583000000000001E-2"/>
    <n v="4.065E-3"/>
    <n v="4.4518000000000002E-2"/>
    <n v="85.941007999999997"/>
    <n v="11.951537515375154"/>
  </r>
  <r>
    <s v="latin_seneca_lucius_annaeus_ad_lucilium_epistulae_morales"/>
    <x v="1"/>
    <x v="0"/>
    <s v="js"/>
    <n v="4"/>
    <n v="248"/>
    <n v="124"/>
    <n v="124"/>
    <n v="2.0243000000000001E-2"/>
    <n v="4.065E-3"/>
    <n v="1.6178000000000001E-2"/>
    <n v="86.823341999999997"/>
    <n v="4.9798277982779826"/>
  </r>
  <r>
    <s v="latin_seneca_lucius_annaeus_ad_lucilium_epistulae_morales"/>
    <x v="1"/>
    <x v="0"/>
    <s v="js"/>
    <n v="5"/>
    <n v="248"/>
    <n v="124"/>
    <n v="124"/>
    <n v="5.2631999999999998E-2"/>
    <n v="4.065E-3"/>
    <n v="4.8566999999999999E-2"/>
    <n v="85.182884999999999"/>
    <n v="12.947601476014759"/>
  </r>
  <r>
    <s v="latin_seneca_lucius_annaeus_ad_lucilium_epistulae_morales"/>
    <x v="1"/>
    <x v="0"/>
    <s v="js"/>
    <n v="6"/>
    <n v="248"/>
    <n v="124"/>
    <n v="124"/>
    <n v="6.8825999999999998E-2"/>
    <n v="4.065E-3"/>
    <n v="6.4760999999999999E-2"/>
    <n v="85.198442999999997"/>
    <n v="16.931365313653135"/>
  </r>
  <r>
    <s v="latin_seneca_lucius_annaeus_ad_lucilium_epistulae_morales"/>
    <x v="1"/>
    <x v="0"/>
    <s v="js"/>
    <n v="7"/>
    <n v="248"/>
    <n v="124"/>
    <n v="124"/>
    <n v="6.4777000000000001E-2"/>
    <n v="4.065E-3"/>
    <n v="6.0712000000000002E-2"/>
    <n v="85.333945"/>
    <n v="15.93530135301353"/>
  </r>
  <r>
    <s v="latin_seneca_lucius_annaeus_ad_lucilium_epistulae_morales"/>
    <x v="1"/>
    <x v="0"/>
    <s v="l1"/>
    <n v="0"/>
    <n v="248"/>
    <n v="124"/>
    <n v="124"/>
    <n v="3.2389000000000001E-2"/>
    <n v="4.065E-3"/>
    <n v="2.8323999999999998E-2"/>
    <n v="79.818681999999995"/>
    <n v="7.9677736777367771"/>
  </r>
  <r>
    <s v="latin_seneca_lucius_annaeus_ad_lucilium_epistulae_morales"/>
    <x v="1"/>
    <x v="0"/>
    <s v="l1"/>
    <n v="1"/>
    <n v="248"/>
    <n v="124"/>
    <n v="124"/>
    <n v="6.0728999999999998E-2"/>
    <n v="4.065E-3"/>
    <n v="5.6663999999999999E-2"/>
    <n v="78.422824000000006"/>
    <n v="14.939483394833948"/>
  </r>
  <r>
    <s v="latin_seneca_lucius_annaeus_ad_lucilium_epistulae_morales"/>
    <x v="1"/>
    <x v="0"/>
    <s v="l1"/>
    <n v="2"/>
    <n v="248"/>
    <n v="124"/>
    <n v="124"/>
    <n v="2.4291E-2"/>
    <n v="4.065E-3"/>
    <n v="2.0226999999999998E-2"/>
    <n v="78.694451000000001"/>
    <n v="5.9756457564575642"/>
  </r>
  <r>
    <s v="latin_seneca_lucius_annaeus_ad_lucilium_epistulae_morales"/>
    <x v="1"/>
    <x v="0"/>
    <s v="l1"/>
    <n v="3"/>
    <n v="248"/>
    <n v="124"/>
    <n v="124"/>
    <n v="5.2631999999999998E-2"/>
    <n v="4.065E-3"/>
    <n v="4.8566999999999999E-2"/>
    <n v="78.317143999999999"/>
    <n v="12.947601476014759"/>
  </r>
  <r>
    <s v="latin_seneca_lucius_annaeus_ad_lucilium_epistulae_morales"/>
    <x v="1"/>
    <x v="0"/>
    <s v="l1"/>
    <n v="4"/>
    <n v="248"/>
    <n v="124"/>
    <n v="124"/>
    <n v="4.8583000000000001E-2"/>
    <n v="4.065E-3"/>
    <n v="4.4518000000000002E-2"/>
    <n v="80.957800000000006"/>
    <n v="11.951537515375154"/>
  </r>
  <r>
    <s v="latin_seneca_lucius_annaeus_ad_lucilium_epistulae_morales"/>
    <x v="1"/>
    <x v="0"/>
    <s v="l1"/>
    <n v="5"/>
    <n v="248"/>
    <n v="124"/>
    <n v="124"/>
    <n v="2.8340000000000001E-2"/>
    <n v="4.065E-3"/>
    <n v="2.4275000000000001E-2"/>
    <n v="79.555183"/>
    <n v="6.9717097170971707"/>
  </r>
  <r>
    <s v="latin_seneca_lucius_annaeus_ad_lucilium_epistulae_morales"/>
    <x v="1"/>
    <x v="0"/>
    <s v="l1"/>
    <n v="6"/>
    <n v="248"/>
    <n v="124"/>
    <n v="124"/>
    <n v="4.4533999999999997E-2"/>
    <n v="4.065E-3"/>
    <n v="4.0468999999999998E-2"/>
    <n v="79.210509999999999"/>
    <n v="10.955473554735546"/>
  </r>
  <r>
    <s v="latin_seneca_lucius_annaeus_ad_lucilium_epistulae_morales"/>
    <x v="1"/>
    <x v="0"/>
    <s v="l1"/>
    <n v="7"/>
    <n v="248"/>
    <n v="124"/>
    <n v="124"/>
    <n v="5.2631999999999998E-2"/>
    <n v="4.065E-3"/>
    <n v="4.8566999999999999E-2"/>
    <n v="78.558409999999995"/>
    <n v="12.947601476014759"/>
  </r>
  <r>
    <s v="latin_seneca_lucius_annaeus_ad_lucilium_epistulae_morales"/>
    <x v="1"/>
    <x v="1"/>
    <s v="hellinger"/>
    <n v="0"/>
    <n v="248"/>
    <n v="62"/>
    <n v="124"/>
    <n v="2.0243000000000001E-2"/>
    <n v="4.065E-3"/>
    <n v="1.6178000000000001E-2"/>
    <n v="98.051494000000005"/>
    <n v="4.9798277982779826"/>
  </r>
  <r>
    <s v="latin_seneca_lucius_annaeus_ad_lucilium_epistulae_morales"/>
    <x v="1"/>
    <x v="1"/>
    <s v="hellinger"/>
    <n v="1"/>
    <n v="248"/>
    <n v="62"/>
    <n v="124"/>
    <n v="2.4291E-2"/>
    <n v="4.065E-3"/>
    <n v="2.0226999999999998E-2"/>
    <n v="98.868678000000003"/>
    <n v="5.9756457564575642"/>
  </r>
  <r>
    <s v="latin_seneca_lucius_annaeus_ad_lucilium_epistulae_morales"/>
    <x v="1"/>
    <x v="1"/>
    <s v="hellinger"/>
    <n v="2"/>
    <n v="248"/>
    <n v="62"/>
    <n v="124"/>
    <n v="2.0243000000000001E-2"/>
    <n v="4.065E-3"/>
    <n v="1.6178000000000001E-2"/>
    <n v="100.01443500000001"/>
    <n v="4.9798277982779826"/>
  </r>
  <r>
    <s v="latin_seneca_lucius_annaeus_ad_lucilium_epistulae_morales"/>
    <x v="1"/>
    <x v="1"/>
    <s v="hellinger"/>
    <n v="3"/>
    <n v="248"/>
    <n v="62"/>
    <n v="124"/>
    <n v="2.4291E-2"/>
    <n v="4.065E-3"/>
    <n v="2.0226999999999998E-2"/>
    <n v="96.414788999999999"/>
    <n v="5.9756457564575642"/>
  </r>
  <r>
    <s v="latin_seneca_lucius_annaeus_ad_lucilium_epistulae_morales"/>
    <x v="1"/>
    <x v="1"/>
    <s v="hellinger"/>
    <n v="4"/>
    <n v="248"/>
    <n v="62"/>
    <n v="124"/>
    <n v="2.8340000000000001E-2"/>
    <n v="4.065E-3"/>
    <n v="2.4275000000000001E-2"/>
    <n v="98.215265000000002"/>
    <n v="6.9717097170971707"/>
  </r>
  <r>
    <s v="latin_seneca_lucius_annaeus_ad_lucilium_epistulae_morales"/>
    <x v="1"/>
    <x v="1"/>
    <s v="hellinger"/>
    <n v="5"/>
    <n v="248"/>
    <n v="62"/>
    <n v="124"/>
    <n v="2.0243000000000001E-2"/>
    <n v="4.065E-3"/>
    <n v="1.6178000000000001E-2"/>
    <n v="98.481926000000001"/>
    <n v="4.9798277982779826"/>
  </r>
  <r>
    <s v="latin_seneca_lucius_annaeus_ad_lucilium_epistulae_morales"/>
    <x v="1"/>
    <x v="1"/>
    <s v="hellinger"/>
    <n v="6"/>
    <n v="248"/>
    <n v="62"/>
    <n v="124"/>
    <n v="2.8340000000000001E-2"/>
    <n v="4.065E-3"/>
    <n v="2.4275000000000001E-2"/>
    <n v="98.299104999999997"/>
    <n v="6.9717097170971707"/>
  </r>
  <r>
    <s v="latin_seneca_lucius_annaeus_ad_lucilium_epistulae_morales"/>
    <x v="1"/>
    <x v="1"/>
    <s v="hellinger"/>
    <n v="7"/>
    <n v="248"/>
    <n v="62"/>
    <n v="124"/>
    <n v="2.4291E-2"/>
    <n v="4.065E-3"/>
    <n v="2.0226999999999998E-2"/>
    <n v="98.711077000000003"/>
    <n v="5.9756457564575642"/>
  </r>
  <r>
    <s v="latin_seneca_lucius_annaeus_ad_lucilium_epistulae_morales"/>
    <x v="1"/>
    <x v="1"/>
    <s v="js"/>
    <n v="0"/>
    <n v="248"/>
    <n v="62"/>
    <n v="124"/>
    <n v="3.2389000000000001E-2"/>
    <n v="4.065E-3"/>
    <n v="2.8323999999999998E-2"/>
    <n v="87.004992000000001"/>
    <n v="7.9677736777367771"/>
  </r>
  <r>
    <s v="latin_seneca_lucius_annaeus_ad_lucilium_epistulae_morales"/>
    <x v="1"/>
    <x v="1"/>
    <s v="js"/>
    <n v="1"/>
    <n v="248"/>
    <n v="62"/>
    <n v="124"/>
    <n v="3.2389000000000001E-2"/>
    <n v="4.065E-3"/>
    <n v="2.8323999999999998E-2"/>
    <n v="86.160025000000005"/>
    <n v="7.9677736777367771"/>
  </r>
  <r>
    <s v="latin_seneca_lucius_annaeus_ad_lucilium_epistulae_morales"/>
    <x v="1"/>
    <x v="1"/>
    <s v="js"/>
    <n v="2"/>
    <n v="248"/>
    <n v="62"/>
    <n v="124"/>
    <n v="2.4291E-2"/>
    <n v="4.065E-3"/>
    <n v="2.0226999999999998E-2"/>
    <n v="86.412188"/>
    <n v="5.9756457564575642"/>
  </r>
  <r>
    <s v="latin_seneca_lucius_annaeus_ad_lucilium_epistulae_morales"/>
    <x v="1"/>
    <x v="1"/>
    <s v="js"/>
    <n v="3"/>
    <n v="248"/>
    <n v="62"/>
    <n v="124"/>
    <n v="1.2146000000000001E-2"/>
    <n v="4.065E-3"/>
    <n v="8.0809999999999996E-3"/>
    <n v="86.821185"/>
    <n v="2.9879458794587945"/>
  </r>
  <r>
    <s v="latin_seneca_lucius_annaeus_ad_lucilium_epistulae_morales"/>
    <x v="1"/>
    <x v="1"/>
    <s v="js"/>
    <n v="4"/>
    <n v="248"/>
    <n v="62"/>
    <n v="124"/>
    <n v="3.2389000000000001E-2"/>
    <n v="4.065E-3"/>
    <n v="2.8323999999999998E-2"/>
    <n v="86.808207999999993"/>
    <n v="7.9677736777367771"/>
  </r>
  <r>
    <s v="latin_seneca_lucius_annaeus_ad_lucilium_epistulae_morales"/>
    <x v="1"/>
    <x v="1"/>
    <s v="js"/>
    <n v="5"/>
    <n v="248"/>
    <n v="62"/>
    <n v="124"/>
    <n v="2.8340000000000001E-2"/>
    <n v="4.065E-3"/>
    <n v="2.4275000000000001E-2"/>
    <n v="87.474429000000001"/>
    <n v="6.9717097170971707"/>
  </r>
  <r>
    <s v="latin_seneca_lucius_annaeus_ad_lucilium_epistulae_morales"/>
    <x v="1"/>
    <x v="1"/>
    <s v="js"/>
    <n v="6"/>
    <n v="248"/>
    <n v="62"/>
    <n v="124"/>
    <n v="1.6194E-2"/>
    <n v="4.065E-3"/>
    <n v="1.2128999999999999E-2"/>
    <n v="86.101961000000003"/>
    <n v="3.9837638376383762"/>
  </r>
  <r>
    <s v="latin_seneca_lucius_annaeus_ad_lucilium_epistulae_morales"/>
    <x v="1"/>
    <x v="1"/>
    <s v="js"/>
    <n v="7"/>
    <n v="248"/>
    <n v="62"/>
    <n v="124"/>
    <n v="2.8340000000000001E-2"/>
    <n v="4.065E-3"/>
    <n v="2.4275000000000001E-2"/>
    <n v="87.295660999999996"/>
    <n v="6.9717097170971707"/>
  </r>
  <r>
    <s v="latin_seneca_lucius_annaeus_ad_lucilium_epistulae_morales"/>
    <x v="1"/>
    <x v="1"/>
    <s v="l1"/>
    <n v="0"/>
    <n v="248"/>
    <n v="62"/>
    <n v="124"/>
    <n v="2.4291E-2"/>
    <n v="4.065E-3"/>
    <n v="2.0226999999999998E-2"/>
    <n v="81.285944000000001"/>
    <n v="5.9756457564575642"/>
  </r>
  <r>
    <s v="latin_seneca_lucius_annaeus_ad_lucilium_epistulae_morales"/>
    <x v="1"/>
    <x v="1"/>
    <s v="l1"/>
    <n v="1"/>
    <n v="248"/>
    <n v="62"/>
    <n v="124"/>
    <n v="2.0243000000000001E-2"/>
    <n v="4.065E-3"/>
    <n v="1.6178000000000001E-2"/>
    <n v="79.684551999999996"/>
    <n v="4.9798277982779826"/>
  </r>
  <r>
    <s v="latin_seneca_lucius_annaeus_ad_lucilium_epistulae_morales"/>
    <x v="1"/>
    <x v="1"/>
    <s v="l1"/>
    <n v="2"/>
    <n v="248"/>
    <n v="62"/>
    <n v="124"/>
    <n v="2.0243000000000001E-2"/>
    <n v="4.065E-3"/>
    <n v="1.6178000000000001E-2"/>
    <n v="80.303064000000006"/>
    <n v="4.9798277982779826"/>
  </r>
  <r>
    <s v="latin_seneca_lucius_annaeus_ad_lucilium_epistulae_morales"/>
    <x v="1"/>
    <x v="1"/>
    <s v="l1"/>
    <n v="3"/>
    <n v="248"/>
    <n v="62"/>
    <n v="124"/>
    <n v="2.4291E-2"/>
    <n v="4.065E-3"/>
    <n v="2.0226999999999998E-2"/>
    <n v="80.428714999999997"/>
    <n v="5.9756457564575642"/>
  </r>
  <r>
    <s v="latin_seneca_lucius_annaeus_ad_lucilium_epistulae_morales"/>
    <x v="1"/>
    <x v="1"/>
    <s v="l1"/>
    <n v="4"/>
    <n v="248"/>
    <n v="62"/>
    <n v="124"/>
    <n v="2.0243000000000001E-2"/>
    <n v="4.065E-3"/>
    <n v="1.6178000000000001E-2"/>
    <n v="81.411627999999993"/>
    <n v="4.9798277982779826"/>
  </r>
  <r>
    <s v="latin_seneca_lucius_annaeus_ad_lucilium_epistulae_morales"/>
    <x v="1"/>
    <x v="1"/>
    <s v="l1"/>
    <n v="5"/>
    <n v="248"/>
    <n v="62"/>
    <n v="124"/>
    <n v="3.2389000000000001E-2"/>
    <n v="4.065E-3"/>
    <n v="2.8323999999999998E-2"/>
    <n v="81.861930000000001"/>
    <n v="7.9677736777367771"/>
  </r>
  <r>
    <s v="latin_seneca_lucius_annaeus_ad_lucilium_epistulae_morales"/>
    <x v="1"/>
    <x v="1"/>
    <s v="l1"/>
    <n v="6"/>
    <n v="248"/>
    <n v="62"/>
    <n v="124"/>
    <n v="4.0486000000000001E-2"/>
    <n v="4.065E-3"/>
    <n v="3.6421000000000002E-2"/>
    <n v="80.087102999999999"/>
    <n v="9.9596555965559652"/>
  </r>
  <r>
    <s v="latin_seneca_lucius_annaeus_ad_lucilium_epistulae_morales"/>
    <x v="1"/>
    <x v="1"/>
    <s v="l1"/>
    <n v="7"/>
    <n v="248"/>
    <n v="62"/>
    <n v="124"/>
    <n v="2.4291E-2"/>
    <n v="4.065E-3"/>
    <n v="2.0226999999999998E-2"/>
    <n v="80.868133"/>
    <n v="5.9756457564575642"/>
  </r>
  <r>
    <s v="latin_seneca_lucius_annaeus_ad_lucilium_epistulae_morales"/>
    <x v="1"/>
    <x v="2"/>
    <s v="hellinger"/>
    <n v="0"/>
    <n v="248"/>
    <n v="42"/>
    <n v="125"/>
    <n v="2.0243000000000001E-2"/>
    <n v="4.032E-3"/>
    <n v="1.6211E-2"/>
    <n v="96.566512000000003"/>
    <n v="5.0205853174603172"/>
  </r>
  <r>
    <s v="latin_seneca_lucius_annaeus_ad_lucilium_epistulae_morales"/>
    <x v="1"/>
    <x v="2"/>
    <s v="hellinger"/>
    <n v="1"/>
    <n v="248"/>
    <n v="42"/>
    <n v="125"/>
    <n v="8.097E-3"/>
    <n v="4.032E-3"/>
    <n v="4.065E-3"/>
    <n v="98.263188"/>
    <n v="2.0081845238095237"/>
  </r>
  <r>
    <s v="latin_seneca_lucius_annaeus_ad_lucilium_epistulae_morales"/>
    <x v="1"/>
    <x v="2"/>
    <s v="hellinger"/>
    <n v="2"/>
    <n v="248"/>
    <n v="42"/>
    <n v="125"/>
    <n v="2.8340000000000001E-2"/>
    <n v="4.032E-3"/>
    <n v="2.4308E-2"/>
    <n v="96.367329999999995"/>
    <n v="7.0287698412698418"/>
  </r>
  <r>
    <s v="latin_seneca_lucius_annaeus_ad_lucilium_epistulae_morales"/>
    <x v="1"/>
    <x v="2"/>
    <s v="hellinger"/>
    <n v="3"/>
    <n v="248"/>
    <n v="42"/>
    <n v="125"/>
    <n v="2.4291E-2"/>
    <n v="4.032E-3"/>
    <n v="2.0258999999999999E-2"/>
    <n v="97.292518000000001"/>
    <n v="6.0245535714285712"/>
  </r>
  <r>
    <s v="latin_seneca_lucius_annaeus_ad_lucilium_epistulae_morales"/>
    <x v="1"/>
    <x v="2"/>
    <s v="hellinger"/>
    <n v="4"/>
    <n v="248"/>
    <n v="42"/>
    <n v="125"/>
    <n v="2.0243000000000001E-2"/>
    <n v="4.032E-3"/>
    <n v="1.6211E-2"/>
    <n v="97.364194999999995"/>
    <n v="5.0205853174603172"/>
  </r>
  <r>
    <s v="latin_seneca_lucius_annaeus_ad_lucilium_epistulae_morales"/>
    <x v="1"/>
    <x v="2"/>
    <s v="hellinger"/>
    <n v="5"/>
    <n v="248"/>
    <n v="42"/>
    <n v="125"/>
    <n v="2.0243000000000001E-2"/>
    <n v="4.032E-3"/>
    <n v="1.6211E-2"/>
    <n v="98.871857000000006"/>
    <n v="5.0205853174603172"/>
  </r>
  <r>
    <s v="latin_seneca_lucius_annaeus_ad_lucilium_epistulae_morales"/>
    <x v="1"/>
    <x v="2"/>
    <s v="hellinger"/>
    <n v="6"/>
    <n v="248"/>
    <n v="42"/>
    <n v="125"/>
    <n v="2.4291E-2"/>
    <n v="4.032E-3"/>
    <n v="2.0258999999999999E-2"/>
    <n v="97.352147000000002"/>
    <n v="6.0245535714285712"/>
  </r>
  <r>
    <s v="latin_seneca_lucius_annaeus_ad_lucilium_epistulae_morales"/>
    <x v="1"/>
    <x v="2"/>
    <s v="hellinger"/>
    <n v="7"/>
    <n v="248"/>
    <n v="42"/>
    <n v="125"/>
    <n v="2.4291E-2"/>
    <n v="4.032E-3"/>
    <n v="2.0258999999999999E-2"/>
    <n v="98.014842999999999"/>
    <n v="6.0245535714285712"/>
  </r>
  <r>
    <s v="latin_seneca_lucius_annaeus_ad_lucilium_epistulae_morales"/>
    <x v="1"/>
    <x v="2"/>
    <s v="js"/>
    <n v="0"/>
    <n v="248"/>
    <n v="42"/>
    <n v="125"/>
    <n v="1.6194E-2"/>
    <n v="4.032E-3"/>
    <n v="1.2161999999999999E-2"/>
    <n v="85.077748"/>
    <n v="4.0163690476190474"/>
  </r>
  <r>
    <s v="latin_seneca_lucius_annaeus_ad_lucilium_epistulae_morales"/>
    <x v="1"/>
    <x v="2"/>
    <s v="js"/>
    <n v="1"/>
    <n v="248"/>
    <n v="42"/>
    <n v="125"/>
    <n v="2.0243000000000001E-2"/>
    <n v="4.032E-3"/>
    <n v="1.6211E-2"/>
    <n v="85.987481000000002"/>
    <n v="5.0205853174603172"/>
  </r>
  <r>
    <s v="latin_seneca_lucius_annaeus_ad_lucilium_epistulae_morales"/>
    <x v="1"/>
    <x v="2"/>
    <s v="js"/>
    <n v="2"/>
    <n v="248"/>
    <n v="42"/>
    <n v="125"/>
    <n v="3.2389000000000001E-2"/>
    <n v="4.032E-3"/>
    <n v="2.8355999999999999E-2"/>
    <n v="85.353437"/>
    <n v="8.0329861111111107"/>
  </r>
  <r>
    <s v="latin_seneca_lucius_annaeus_ad_lucilium_epistulae_morales"/>
    <x v="1"/>
    <x v="2"/>
    <s v="js"/>
    <n v="3"/>
    <n v="248"/>
    <n v="42"/>
    <n v="125"/>
    <n v="1.6194E-2"/>
    <n v="4.032E-3"/>
    <n v="1.2161999999999999E-2"/>
    <n v="85.189571999999998"/>
    <n v="4.0163690476190474"/>
  </r>
  <r>
    <s v="latin_seneca_lucius_annaeus_ad_lucilium_epistulae_morales"/>
    <x v="1"/>
    <x v="2"/>
    <s v="js"/>
    <n v="4"/>
    <n v="248"/>
    <n v="42"/>
    <n v="125"/>
    <n v="1.6194E-2"/>
    <n v="4.032E-3"/>
    <n v="1.2161999999999999E-2"/>
    <n v="86.047763000000003"/>
    <n v="4.0163690476190474"/>
  </r>
  <r>
    <s v="latin_seneca_lucius_annaeus_ad_lucilium_epistulae_morales"/>
    <x v="1"/>
    <x v="2"/>
    <s v="js"/>
    <n v="5"/>
    <n v="248"/>
    <n v="42"/>
    <n v="125"/>
    <n v="2.4291E-2"/>
    <n v="4.032E-3"/>
    <n v="2.0258999999999999E-2"/>
    <n v="84.958417999999995"/>
    <n v="6.0245535714285712"/>
  </r>
  <r>
    <s v="latin_seneca_lucius_annaeus_ad_lucilium_epistulae_morales"/>
    <x v="1"/>
    <x v="2"/>
    <s v="js"/>
    <n v="6"/>
    <n v="248"/>
    <n v="42"/>
    <n v="125"/>
    <n v="2.8340000000000001E-2"/>
    <n v="4.032E-3"/>
    <n v="2.4308E-2"/>
    <n v="86.726387000000003"/>
    <n v="7.0287698412698418"/>
  </r>
  <r>
    <s v="latin_seneca_lucius_annaeus_ad_lucilium_epistulae_morales"/>
    <x v="1"/>
    <x v="2"/>
    <s v="js"/>
    <n v="7"/>
    <n v="248"/>
    <n v="42"/>
    <n v="125"/>
    <n v="1.6194E-2"/>
    <n v="4.032E-3"/>
    <n v="1.2161999999999999E-2"/>
    <n v="86.315619999999996"/>
    <n v="4.0163690476190474"/>
  </r>
  <r>
    <s v="latin_seneca_lucius_annaeus_ad_lucilium_epistulae_morales"/>
    <x v="1"/>
    <x v="2"/>
    <s v="l1"/>
    <n v="0"/>
    <n v="248"/>
    <n v="42"/>
    <n v="125"/>
    <n v="1.6194E-2"/>
    <n v="4.032E-3"/>
    <n v="1.2161999999999999E-2"/>
    <n v="78.578175999999999"/>
    <n v="4.0163690476190474"/>
  </r>
  <r>
    <s v="latin_seneca_lucius_annaeus_ad_lucilium_epistulae_morales"/>
    <x v="1"/>
    <x v="2"/>
    <s v="l1"/>
    <n v="1"/>
    <n v="248"/>
    <n v="42"/>
    <n v="125"/>
    <n v="2.8340000000000001E-2"/>
    <n v="4.032E-3"/>
    <n v="2.4308E-2"/>
    <n v="80.319435999999996"/>
    <n v="7.0287698412698418"/>
  </r>
  <r>
    <s v="latin_seneca_lucius_annaeus_ad_lucilium_epistulae_morales"/>
    <x v="1"/>
    <x v="2"/>
    <s v="l1"/>
    <n v="2"/>
    <n v="248"/>
    <n v="42"/>
    <n v="125"/>
    <n v="1.6194E-2"/>
    <n v="4.032E-3"/>
    <n v="1.2161999999999999E-2"/>
    <n v="79.454491000000004"/>
    <n v="4.0163690476190474"/>
  </r>
  <r>
    <s v="latin_seneca_lucius_annaeus_ad_lucilium_epistulae_morales"/>
    <x v="1"/>
    <x v="2"/>
    <s v="l1"/>
    <n v="3"/>
    <n v="248"/>
    <n v="42"/>
    <n v="125"/>
    <n v="2.0243000000000001E-2"/>
    <n v="4.032E-3"/>
    <n v="1.6211E-2"/>
    <n v="80.354387000000003"/>
    <n v="5.0205853174603172"/>
  </r>
  <r>
    <s v="latin_seneca_lucius_annaeus_ad_lucilium_epistulae_morales"/>
    <x v="1"/>
    <x v="2"/>
    <s v="l1"/>
    <n v="4"/>
    <n v="248"/>
    <n v="42"/>
    <n v="125"/>
    <n v="8.097E-3"/>
    <n v="4.032E-3"/>
    <n v="4.065E-3"/>
    <n v="81.530268000000007"/>
    <n v="2.0081845238095237"/>
  </r>
  <r>
    <s v="latin_seneca_lucius_annaeus_ad_lucilium_epistulae_morales"/>
    <x v="1"/>
    <x v="2"/>
    <s v="l1"/>
    <n v="5"/>
    <n v="248"/>
    <n v="42"/>
    <n v="125"/>
    <n v="2.0243000000000001E-2"/>
    <n v="4.032E-3"/>
    <n v="1.6211E-2"/>
    <n v="80.834108000000001"/>
    <n v="5.0205853174603172"/>
  </r>
  <r>
    <s v="latin_seneca_lucius_annaeus_ad_lucilium_epistulae_morales"/>
    <x v="1"/>
    <x v="2"/>
    <s v="l1"/>
    <n v="6"/>
    <n v="248"/>
    <n v="42"/>
    <n v="125"/>
    <n v="2.0243000000000001E-2"/>
    <n v="4.032E-3"/>
    <n v="1.6211E-2"/>
    <n v="80.457288000000005"/>
    <n v="5.0205853174603172"/>
  </r>
  <r>
    <s v="latin_seneca_lucius_annaeus_ad_lucilium_epistulae_morales"/>
    <x v="1"/>
    <x v="2"/>
    <s v="l1"/>
    <n v="7"/>
    <n v="248"/>
    <n v="42"/>
    <n v="125"/>
    <n v="4.0489999999999996E-3"/>
    <n v="4.032E-3"/>
    <n v="1.5999999999999999E-5"/>
    <n v="79.545069999999996"/>
    <n v="1.0042162698412698"/>
  </r>
  <r>
    <s v="latin_seneca_lucius_annaeus_ad_lucilium_epistulae_morales"/>
    <x v="1"/>
    <x v="3"/>
    <s v="hellinger"/>
    <n v="0"/>
    <n v="248"/>
    <n v="31"/>
    <n v="124"/>
    <n v="0"/>
    <n v="4.065E-3"/>
    <n v="-4.065E-3"/>
    <n v="96.938364000000007"/>
    <n v="1"/>
  </r>
  <r>
    <s v="latin_seneca_lucius_annaeus_ad_lucilium_epistulae_morales"/>
    <x v="1"/>
    <x v="3"/>
    <s v="hellinger"/>
    <n v="1"/>
    <n v="248"/>
    <n v="31"/>
    <n v="124"/>
    <n v="1.2146000000000001E-2"/>
    <n v="4.065E-3"/>
    <n v="8.0809999999999996E-3"/>
    <n v="97.004074000000003"/>
    <n v="2.9879458794587945"/>
  </r>
  <r>
    <s v="latin_seneca_lucius_annaeus_ad_lucilium_epistulae_morales"/>
    <x v="1"/>
    <x v="3"/>
    <s v="hellinger"/>
    <n v="2"/>
    <n v="248"/>
    <n v="31"/>
    <n v="124"/>
    <n v="2.0243000000000001E-2"/>
    <n v="4.065E-3"/>
    <n v="1.6178000000000001E-2"/>
    <n v="98.474737000000005"/>
    <n v="4.9798277982779826"/>
  </r>
  <r>
    <s v="latin_seneca_lucius_annaeus_ad_lucilium_epistulae_morales"/>
    <x v="1"/>
    <x v="3"/>
    <s v="hellinger"/>
    <n v="3"/>
    <n v="248"/>
    <n v="31"/>
    <n v="124"/>
    <n v="2.8340000000000001E-2"/>
    <n v="4.065E-3"/>
    <n v="2.4275000000000001E-2"/>
    <n v="95.546041000000002"/>
    <n v="6.9717097170971707"/>
  </r>
  <r>
    <s v="latin_seneca_lucius_annaeus_ad_lucilium_epistulae_morales"/>
    <x v="1"/>
    <x v="3"/>
    <s v="hellinger"/>
    <n v="4"/>
    <n v="248"/>
    <n v="31"/>
    <n v="124"/>
    <n v="1.2146000000000001E-2"/>
    <n v="4.065E-3"/>
    <n v="8.0809999999999996E-3"/>
    <n v="98.281330999999994"/>
    <n v="2.9879458794587945"/>
  </r>
  <r>
    <s v="latin_seneca_lucius_annaeus_ad_lucilium_epistulae_morales"/>
    <x v="1"/>
    <x v="3"/>
    <s v="hellinger"/>
    <n v="5"/>
    <n v="248"/>
    <n v="31"/>
    <n v="124"/>
    <n v="1.6194E-2"/>
    <n v="4.065E-3"/>
    <n v="1.2128999999999999E-2"/>
    <n v="97.630629999999996"/>
    <n v="3.9837638376383762"/>
  </r>
  <r>
    <s v="latin_seneca_lucius_annaeus_ad_lucilium_epistulae_morales"/>
    <x v="1"/>
    <x v="3"/>
    <s v="hellinger"/>
    <n v="6"/>
    <n v="248"/>
    <n v="31"/>
    <n v="124"/>
    <n v="1.6194E-2"/>
    <n v="4.065E-3"/>
    <n v="1.2128999999999999E-2"/>
    <n v="98.027741000000006"/>
    <n v="3.9837638376383762"/>
  </r>
  <r>
    <s v="latin_seneca_lucius_annaeus_ad_lucilium_epistulae_morales"/>
    <x v="1"/>
    <x v="3"/>
    <s v="hellinger"/>
    <n v="7"/>
    <n v="248"/>
    <n v="31"/>
    <n v="124"/>
    <n v="2.0243000000000001E-2"/>
    <n v="4.065E-3"/>
    <n v="1.6178000000000001E-2"/>
    <n v="97.242673999999994"/>
    <n v="4.9798277982779826"/>
  </r>
  <r>
    <s v="latin_seneca_lucius_annaeus_ad_lucilium_epistulae_morales"/>
    <x v="1"/>
    <x v="3"/>
    <s v="js"/>
    <n v="0"/>
    <n v="248"/>
    <n v="31"/>
    <n v="124"/>
    <n v="1.2146000000000001E-2"/>
    <n v="4.065E-3"/>
    <n v="8.0809999999999996E-3"/>
    <n v="85.921300000000002"/>
    <n v="2.9879458794587945"/>
  </r>
  <r>
    <s v="latin_seneca_lucius_annaeus_ad_lucilium_epistulae_morales"/>
    <x v="1"/>
    <x v="3"/>
    <s v="js"/>
    <n v="1"/>
    <n v="248"/>
    <n v="31"/>
    <n v="124"/>
    <n v="1.2146000000000001E-2"/>
    <n v="4.065E-3"/>
    <n v="8.0809999999999996E-3"/>
    <n v="86.189245"/>
    <n v="2.9879458794587945"/>
  </r>
  <r>
    <s v="latin_seneca_lucius_annaeus_ad_lucilium_epistulae_morales"/>
    <x v="1"/>
    <x v="3"/>
    <s v="js"/>
    <n v="2"/>
    <n v="248"/>
    <n v="31"/>
    <n v="124"/>
    <n v="1.6194E-2"/>
    <n v="4.065E-3"/>
    <n v="1.2128999999999999E-2"/>
    <n v="86.139295000000004"/>
    <n v="3.9837638376383762"/>
  </r>
  <r>
    <s v="latin_seneca_lucius_annaeus_ad_lucilium_epistulae_morales"/>
    <x v="1"/>
    <x v="3"/>
    <s v="js"/>
    <n v="3"/>
    <n v="248"/>
    <n v="31"/>
    <n v="124"/>
    <n v="2.4291E-2"/>
    <n v="4.065E-3"/>
    <n v="2.0226999999999998E-2"/>
    <n v="84.451352"/>
    <n v="5.9756457564575642"/>
  </r>
  <r>
    <s v="latin_seneca_lucius_annaeus_ad_lucilium_epistulae_morales"/>
    <x v="1"/>
    <x v="3"/>
    <s v="js"/>
    <n v="4"/>
    <n v="248"/>
    <n v="31"/>
    <n v="124"/>
    <n v="1.2146000000000001E-2"/>
    <n v="4.065E-3"/>
    <n v="8.0809999999999996E-3"/>
    <n v="86.199737999999996"/>
    <n v="2.9879458794587945"/>
  </r>
  <r>
    <s v="latin_seneca_lucius_annaeus_ad_lucilium_epistulae_morales"/>
    <x v="1"/>
    <x v="3"/>
    <s v="js"/>
    <n v="5"/>
    <n v="248"/>
    <n v="31"/>
    <n v="124"/>
    <n v="1.6194E-2"/>
    <n v="4.065E-3"/>
    <n v="1.2128999999999999E-2"/>
    <n v="85.534198000000004"/>
    <n v="3.9837638376383762"/>
  </r>
  <r>
    <s v="latin_seneca_lucius_annaeus_ad_lucilium_epistulae_morales"/>
    <x v="1"/>
    <x v="3"/>
    <s v="js"/>
    <n v="6"/>
    <n v="248"/>
    <n v="31"/>
    <n v="124"/>
    <n v="0"/>
    <n v="4.065E-3"/>
    <n v="-4.065E-3"/>
    <n v="86.895520000000005"/>
    <n v="1"/>
  </r>
  <r>
    <s v="latin_seneca_lucius_annaeus_ad_lucilium_epistulae_morales"/>
    <x v="1"/>
    <x v="3"/>
    <s v="js"/>
    <n v="7"/>
    <n v="248"/>
    <n v="31"/>
    <n v="124"/>
    <n v="2.0243000000000001E-2"/>
    <n v="4.065E-3"/>
    <n v="1.6178000000000001E-2"/>
    <n v="86.807615999999996"/>
    <n v="4.9798277982779826"/>
  </r>
  <r>
    <s v="latin_seneca_lucius_annaeus_ad_lucilium_epistulae_morales"/>
    <x v="1"/>
    <x v="3"/>
    <s v="l1"/>
    <n v="0"/>
    <n v="248"/>
    <n v="31"/>
    <n v="124"/>
    <n v="1.6194E-2"/>
    <n v="4.065E-3"/>
    <n v="1.2128999999999999E-2"/>
    <n v="80.496770999999995"/>
    <n v="3.9837638376383762"/>
  </r>
  <r>
    <s v="latin_seneca_lucius_annaeus_ad_lucilium_epistulae_morales"/>
    <x v="1"/>
    <x v="3"/>
    <s v="l1"/>
    <n v="1"/>
    <n v="248"/>
    <n v="31"/>
    <n v="124"/>
    <n v="2.0243000000000001E-2"/>
    <n v="4.065E-3"/>
    <n v="1.6178000000000001E-2"/>
    <n v="79.144343000000006"/>
    <n v="4.9798277982779826"/>
  </r>
  <r>
    <s v="latin_seneca_lucius_annaeus_ad_lucilium_epistulae_morales"/>
    <x v="1"/>
    <x v="3"/>
    <s v="l1"/>
    <n v="2"/>
    <n v="248"/>
    <n v="31"/>
    <n v="124"/>
    <n v="2.0243000000000001E-2"/>
    <n v="4.065E-3"/>
    <n v="1.6178000000000001E-2"/>
    <n v="80.146823999999995"/>
    <n v="4.9798277982779826"/>
  </r>
  <r>
    <s v="latin_seneca_lucius_annaeus_ad_lucilium_epistulae_morales"/>
    <x v="1"/>
    <x v="3"/>
    <s v="l1"/>
    <n v="3"/>
    <n v="248"/>
    <n v="31"/>
    <n v="124"/>
    <n v="1.6194E-2"/>
    <n v="4.065E-3"/>
    <n v="1.2128999999999999E-2"/>
    <n v="79.868716000000006"/>
    <n v="3.9837638376383762"/>
  </r>
  <r>
    <s v="latin_seneca_lucius_annaeus_ad_lucilium_epistulae_morales"/>
    <x v="1"/>
    <x v="3"/>
    <s v="l1"/>
    <n v="4"/>
    <n v="248"/>
    <n v="31"/>
    <n v="124"/>
    <n v="8.097E-3"/>
    <n v="4.065E-3"/>
    <n v="4.032E-3"/>
    <n v="79.295558"/>
    <n v="1.9918819188191881"/>
  </r>
  <r>
    <s v="latin_seneca_lucius_annaeus_ad_lucilium_epistulae_morales"/>
    <x v="1"/>
    <x v="3"/>
    <s v="l1"/>
    <n v="5"/>
    <n v="248"/>
    <n v="31"/>
    <n v="124"/>
    <n v="2.4291E-2"/>
    <n v="4.065E-3"/>
    <n v="2.0226999999999998E-2"/>
    <n v="80.082117999999994"/>
    <n v="5.9756457564575642"/>
  </r>
  <r>
    <s v="latin_seneca_lucius_annaeus_ad_lucilium_epistulae_morales"/>
    <x v="1"/>
    <x v="3"/>
    <s v="l1"/>
    <n v="6"/>
    <n v="248"/>
    <n v="31"/>
    <n v="124"/>
    <n v="8.097E-3"/>
    <n v="4.065E-3"/>
    <n v="4.032E-3"/>
    <n v="81.422595999999999"/>
    <n v="1.9918819188191881"/>
  </r>
  <r>
    <s v="latin_seneca_lucius_annaeus_ad_lucilium_epistulae_morales"/>
    <x v="1"/>
    <x v="3"/>
    <s v="l1"/>
    <n v="7"/>
    <n v="248"/>
    <n v="31"/>
    <n v="124"/>
    <n v="3.2389000000000001E-2"/>
    <n v="4.065E-3"/>
    <n v="2.8323999999999998E-2"/>
    <n v="79.284023000000005"/>
    <n v="7.9677736777367771"/>
  </r>
  <r>
    <s v="latin_seneca_lucius_annaeus_ad_lucilium_epistulae_morales"/>
    <x v="1"/>
    <x v="4"/>
    <s v="hellinger"/>
    <n v="0"/>
    <n v="248"/>
    <n v="25"/>
    <n v="125"/>
    <n v="1.6194E-2"/>
    <n v="4.032E-3"/>
    <n v="1.2161999999999999E-2"/>
    <n v="100.02452599999999"/>
    <n v="4.0163690476190474"/>
  </r>
  <r>
    <s v="latin_seneca_lucius_annaeus_ad_lucilium_epistulae_morales"/>
    <x v="1"/>
    <x v="4"/>
    <s v="hellinger"/>
    <n v="1"/>
    <n v="248"/>
    <n v="25"/>
    <n v="125"/>
    <n v="2.4291E-2"/>
    <n v="4.032E-3"/>
    <n v="2.0258999999999999E-2"/>
    <n v="96.856387999999995"/>
    <n v="6.0245535714285712"/>
  </r>
  <r>
    <s v="latin_seneca_lucius_annaeus_ad_lucilium_epistulae_morales"/>
    <x v="1"/>
    <x v="4"/>
    <s v="hellinger"/>
    <n v="2"/>
    <n v="248"/>
    <n v="25"/>
    <n v="125"/>
    <n v="3.2389000000000001E-2"/>
    <n v="4.032E-3"/>
    <n v="2.8355999999999999E-2"/>
    <n v="97.668142000000003"/>
    <n v="8.0329861111111107"/>
  </r>
  <r>
    <s v="latin_seneca_lucius_annaeus_ad_lucilium_epistulae_morales"/>
    <x v="1"/>
    <x v="4"/>
    <s v="hellinger"/>
    <n v="3"/>
    <n v="248"/>
    <n v="25"/>
    <n v="125"/>
    <n v="2.8340000000000001E-2"/>
    <n v="4.032E-3"/>
    <n v="2.4308E-2"/>
    <n v="98.963132999999999"/>
    <n v="7.0287698412698418"/>
  </r>
  <r>
    <s v="latin_seneca_lucius_annaeus_ad_lucilium_epistulae_morales"/>
    <x v="1"/>
    <x v="4"/>
    <s v="hellinger"/>
    <n v="4"/>
    <n v="248"/>
    <n v="25"/>
    <n v="125"/>
    <n v="2.8340000000000001E-2"/>
    <n v="4.032E-3"/>
    <n v="2.4308E-2"/>
    <n v="96.358552000000003"/>
    <n v="7.0287698412698418"/>
  </r>
  <r>
    <s v="latin_seneca_lucius_annaeus_ad_lucilium_epistulae_morales"/>
    <x v="1"/>
    <x v="4"/>
    <s v="hellinger"/>
    <n v="5"/>
    <n v="248"/>
    <n v="25"/>
    <n v="125"/>
    <n v="2.0243000000000001E-2"/>
    <n v="4.032E-3"/>
    <n v="1.6211E-2"/>
    <n v="97.794364999999999"/>
    <n v="5.0205853174603172"/>
  </r>
  <r>
    <s v="latin_seneca_lucius_annaeus_ad_lucilium_epistulae_morales"/>
    <x v="1"/>
    <x v="4"/>
    <s v="hellinger"/>
    <n v="6"/>
    <n v="248"/>
    <n v="25"/>
    <n v="125"/>
    <n v="1.2146000000000001E-2"/>
    <n v="4.032E-3"/>
    <n v="8.1139999999999997E-3"/>
    <n v="97.172501999999994"/>
    <n v="3.0124007936507939"/>
  </r>
  <r>
    <s v="latin_seneca_lucius_annaeus_ad_lucilium_epistulae_morales"/>
    <x v="1"/>
    <x v="4"/>
    <s v="hellinger"/>
    <n v="7"/>
    <n v="248"/>
    <n v="25"/>
    <n v="125"/>
    <n v="1.6194E-2"/>
    <n v="4.032E-3"/>
    <n v="1.2161999999999999E-2"/>
    <n v="99.866799"/>
    <n v="4.0163690476190474"/>
  </r>
  <r>
    <s v="latin_seneca_lucius_annaeus_ad_lucilium_epistulae_morales"/>
    <x v="1"/>
    <x v="4"/>
    <s v="js"/>
    <n v="0"/>
    <n v="248"/>
    <n v="25"/>
    <n v="125"/>
    <n v="2.0243000000000001E-2"/>
    <n v="4.032E-3"/>
    <n v="1.6211E-2"/>
    <n v="86.687915000000004"/>
    <n v="5.0205853174603172"/>
  </r>
  <r>
    <s v="latin_seneca_lucius_annaeus_ad_lucilium_epistulae_morales"/>
    <x v="1"/>
    <x v="4"/>
    <s v="js"/>
    <n v="1"/>
    <n v="248"/>
    <n v="25"/>
    <n v="125"/>
    <n v="1.6194E-2"/>
    <n v="4.032E-3"/>
    <n v="1.2161999999999999E-2"/>
    <n v="87.288364999999999"/>
    <n v="4.0163690476190474"/>
  </r>
  <r>
    <s v="latin_seneca_lucius_annaeus_ad_lucilium_epistulae_morales"/>
    <x v="1"/>
    <x v="4"/>
    <s v="js"/>
    <n v="2"/>
    <n v="248"/>
    <n v="25"/>
    <n v="125"/>
    <n v="2.4291E-2"/>
    <n v="4.032E-3"/>
    <n v="2.0258999999999999E-2"/>
    <n v="86.456790999999996"/>
    <n v="6.0245535714285712"/>
  </r>
  <r>
    <s v="latin_seneca_lucius_annaeus_ad_lucilium_epistulae_morales"/>
    <x v="1"/>
    <x v="4"/>
    <s v="js"/>
    <n v="3"/>
    <n v="248"/>
    <n v="25"/>
    <n v="125"/>
    <n v="3.2389000000000001E-2"/>
    <n v="4.032E-3"/>
    <n v="2.8355999999999999E-2"/>
    <n v="85.407664999999994"/>
    <n v="8.0329861111111107"/>
  </r>
  <r>
    <s v="latin_seneca_lucius_annaeus_ad_lucilium_epistulae_morales"/>
    <x v="1"/>
    <x v="4"/>
    <s v="js"/>
    <n v="4"/>
    <n v="248"/>
    <n v="25"/>
    <n v="125"/>
    <n v="2.0243000000000001E-2"/>
    <n v="4.032E-3"/>
    <n v="1.6211E-2"/>
    <n v="87.225803999999997"/>
    <n v="5.0205853174603172"/>
  </r>
  <r>
    <s v="latin_seneca_lucius_annaeus_ad_lucilium_epistulae_morales"/>
    <x v="1"/>
    <x v="4"/>
    <s v="js"/>
    <n v="5"/>
    <n v="248"/>
    <n v="25"/>
    <n v="125"/>
    <n v="1.6194E-2"/>
    <n v="4.032E-3"/>
    <n v="1.2161999999999999E-2"/>
    <n v="87.242621999999997"/>
    <n v="4.0163690476190474"/>
  </r>
  <r>
    <s v="latin_seneca_lucius_annaeus_ad_lucilium_epistulae_morales"/>
    <x v="1"/>
    <x v="4"/>
    <s v="js"/>
    <n v="6"/>
    <n v="248"/>
    <n v="25"/>
    <n v="125"/>
    <n v="1.6194E-2"/>
    <n v="4.032E-3"/>
    <n v="1.2161999999999999E-2"/>
    <n v="85.648713000000001"/>
    <n v="4.0163690476190474"/>
  </r>
  <r>
    <s v="latin_seneca_lucius_annaeus_ad_lucilium_epistulae_morales"/>
    <x v="1"/>
    <x v="4"/>
    <s v="js"/>
    <n v="7"/>
    <n v="248"/>
    <n v="25"/>
    <n v="125"/>
    <n v="2.8340000000000001E-2"/>
    <n v="4.032E-3"/>
    <n v="2.4308E-2"/>
    <n v="86.348986999999994"/>
    <n v="7.0287698412698418"/>
  </r>
  <r>
    <s v="latin_seneca_lucius_annaeus_ad_lucilium_epistulae_morales"/>
    <x v="1"/>
    <x v="4"/>
    <s v="l1"/>
    <n v="0"/>
    <n v="248"/>
    <n v="25"/>
    <n v="125"/>
    <n v="2.0243000000000001E-2"/>
    <n v="4.032E-3"/>
    <n v="1.6211E-2"/>
    <n v="80.122763000000006"/>
    <n v="5.0205853174603172"/>
  </r>
  <r>
    <s v="latin_seneca_lucius_annaeus_ad_lucilium_epistulae_morales"/>
    <x v="1"/>
    <x v="4"/>
    <s v="l1"/>
    <n v="1"/>
    <n v="248"/>
    <n v="25"/>
    <n v="125"/>
    <n v="2.0243000000000001E-2"/>
    <n v="4.032E-3"/>
    <n v="1.6211E-2"/>
    <n v="80.565685000000002"/>
    <n v="5.0205853174603172"/>
  </r>
  <r>
    <s v="latin_seneca_lucius_annaeus_ad_lucilium_epistulae_morales"/>
    <x v="1"/>
    <x v="4"/>
    <s v="l1"/>
    <n v="2"/>
    <n v="248"/>
    <n v="25"/>
    <n v="125"/>
    <n v="2.4291E-2"/>
    <n v="4.032E-3"/>
    <n v="2.0258999999999999E-2"/>
    <n v="78.591609000000005"/>
    <n v="6.0245535714285712"/>
  </r>
  <r>
    <s v="latin_seneca_lucius_annaeus_ad_lucilium_epistulae_morales"/>
    <x v="1"/>
    <x v="4"/>
    <s v="l1"/>
    <n v="3"/>
    <n v="248"/>
    <n v="25"/>
    <n v="125"/>
    <n v="2.8340000000000001E-2"/>
    <n v="4.032E-3"/>
    <n v="2.4308E-2"/>
    <n v="80.367509999999996"/>
    <n v="7.0287698412698418"/>
  </r>
  <r>
    <s v="latin_seneca_lucius_annaeus_ad_lucilium_epistulae_morales"/>
    <x v="1"/>
    <x v="4"/>
    <s v="l1"/>
    <n v="4"/>
    <n v="248"/>
    <n v="25"/>
    <n v="125"/>
    <n v="2.0243000000000001E-2"/>
    <n v="4.032E-3"/>
    <n v="1.6211E-2"/>
    <n v="79.582142000000005"/>
    <n v="5.0205853174603172"/>
  </r>
  <r>
    <s v="latin_seneca_lucius_annaeus_ad_lucilium_epistulae_morales"/>
    <x v="1"/>
    <x v="4"/>
    <s v="l1"/>
    <n v="5"/>
    <n v="248"/>
    <n v="25"/>
    <n v="125"/>
    <n v="2.4291E-2"/>
    <n v="4.032E-3"/>
    <n v="2.0258999999999999E-2"/>
    <n v="78.613319000000004"/>
    <n v="6.0245535714285712"/>
  </r>
  <r>
    <s v="latin_seneca_lucius_annaeus_ad_lucilium_epistulae_morales"/>
    <x v="1"/>
    <x v="4"/>
    <s v="l1"/>
    <n v="6"/>
    <n v="248"/>
    <n v="25"/>
    <n v="125"/>
    <n v="2.8340000000000001E-2"/>
    <n v="4.032E-3"/>
    <n v="2.4308E-2"/>
    <n v="81.943263999999999"/>
    <n v="7.0287698412698418"/>
  </r>
  <r>
    <s v="latin_seneca_lucius_annaeus_ad_lucilium_epistulae_morales"/>
    <x v="1"/>
    <x v="4"/>
    <s v="l1"/>
    <n v="7"/>
    <n v="248"/>
    <n v="25"/>
    <n v="125"/>
    <n v="2.0243000000000001E-2"/>
    <n v="4.032E-3"/>
    <n v="1.6211E-2"/>
    <n v="79.231418000000005"/>
    <n v="5.0205853174603172"/>
  </r>
  <r>
    <s v="latin_seneca_lucius_annaeus_ad_lucilium_epistulae_morales"/>
    <x v="2"/>
    <x v="0"/>
    <s v="hellinger"/>
    <n v="0"/>
    <n v="165"/>
    <n v="83"/>
    <n v="83"/>
    <n v="3.0488000000000001E-2"/>
    <n v="6.0980000000000001E-3"/>
    <n v="2.4389999999999998E-2"/>
    <n v="63.91357"/>
    <n v="4.9996720236143002"/>
  </r>
  <r>
    <s v="latin_seneca_lucius_annaeus_ad_lucilium_epistulae_morales"/>
    <x v="2"/>
    <x v="0"/>
    <s v="hellinger"/>
    <n v="1"/>
    <n v="165"/>
    <n v="83"/>
    <n v="83"/>
    <n v="4.2682999999999999E-2"/>
    <n v="6.0980000000000001E-3"/>
    <n v="3.6584999999999999E-2"/>
    <n v="65.144931999999997"/>
    <n v="6.9995080354214494"/>
  </r>
  <r>
    <s v="latin_seneca_lucius_annaeus_ad_lucilium_epistulae_morales"/>
    <x v="2"/>
    <x v="0"/>
    <s v="hellinger"/>
    <n v="2"/>
    <n v="165"/>
    <n v="83"/>
    <n v="83"/>
    <n v="4.2682999999999999E-2"/>
    <n v="6.0980000000000001E-3"/>
    <n v="3.6584999999999999E-2"/>
    <n v="66.547870000000003"/>
    <n v="6.9995080354214494"/>
  </r>
  <r>
    <s v="latin_seneca_lucius_annaeus_ad_lucilium_epistulae_morales"/>
    <x v="2"/>
    <x v="0"/>
    <s v="hellinger"/>
    <n v="3"/>
    <n v="165"/>
    <n v="83"/>
    <n v="83"/>
    <n v="2.4389999999999998E-2"/>
    <n v="6.0980000000000001E-3"/>
    <n v="1.8293E-2"/>
    <n v="65.969600999999997"/>
    <n v="3.9996720236142993"/>
  </r>
  <r>
    <s v="latin_seneca_lucius_annaeus_ad_lucilium_epistulae_morales"/>
    <x v="2"/>
    <x v="0"/>
    <s v="hellinger"/>
    <n v="4"/>
    <n v="165"/>
    <n v="83"/>
    <n v="83"/>
    <n v="3.6584999999999999E-2"/>
    <n v="6.0980000000000001E-3"/>
    <n v="3.0488000000000001E-2"/>
    <n v="65.520942000000005"/>
    <n v="5.9995080354214494"/>
  </r>
  <r>
    <s v="latin_seneca_lucius_annaeus_ad_lucilium_epistulae_morales"/>
    <x v="2"/>
    <x v="0"/>
    <s v="hellinger"/>
    <n v="5"/>
    <n v="165"/>
    <n v="83"/>
    <n v="83"/>
    <n v="4.2682999999999999E-2"/>
    <n v="6.0980000000000001E-3"/>
    <n v="3.6584999999999999E-2"/>
    <n v="65.289728999999994"/>
    <n v="6.9995080354214494"/>
  </r>
  <r>
    <s v="latin_seneca_lucius_annaeus_ad_lucilium_epistulae_morales"/>
    <x v="2"/>
    <x v="0"/>
    <s v="hellinger"/>
    <n v="6"/>
    <n v="165"/>
    <n v="83"/>
    <n v="83"/>
    <n v="2.4389999999999998E-2"/>
    <n v="6.0980000000000001E-3"/>
    <n v="1.8293E-2"/>
    <n v="65.864711"/>
    <n v="3.9996720236142993"/>
  </r>
  <r>
    <s v="latin_seneca_lucius_annaeus_ad_lucilium_epistulae_morales"/>
    <x v="2"/>
    <x v="0"/>
    <s v="hellinger"/>
    <n v="7"/>
    <n v="165"/>
    <n v="83"/>
    <n v="83"/>
    <n v="3.0488000000000001E-2"/>
    <n v="6.0980000000000001E-3"/>
    <n v="2.4389999999999998E-2"/>
    <n v="64.981189000000001"/>
    <n v="4.9996720236143002"/>
  </r>
  <r>
    <s v="latin_seneca_lucius_annaeus_ad_lucilium_epistulae_morales"/>
    <x v="2"/>
    <x v="0"/>
    <s v="js"/>
    <n v="0"/>
    <n v="165"/>
    <n v="83"/>
    <n v="83"/>
    <n v="3.6584999999999999E-2"/>
    <n v="6.0980000000000001E-3"/>
    <n v="3.0488000000000001E-2"/>
    <n v="57.035536"/>
    <n v="5.9995080354214494"/>
  </r>
  <r>
    <s v="latin_seneca_lucius_annaeus_ad_lucilium_epistulae_morales"/>
    <x v="2"/>
    <x v="0"/>
    <s v="js"/>
    <n v="1"/>
    <n v="165"/>
    <n v="83"/>
    <n v="83"/>
    <n v="3.6584999999999999E-2"/>
    <n v="6.0980000000000001E-3"/>
    <n v="3.0488000000000001E-2"/>
    <n v="57.768610000000002"/>
    <n v="5.9995080354214494"/>
  </r>
  <r>
    <s v="latin_seneca_lucius_annaeus_ad_lucilium_epistulae_morales"/>
    <x v="2"/>
    <x v="0"/>
    <s v="js"/>
    <n v="2"/>
    <n v="165"/>
    <n v="83"/>
    <n v="83"/>
    <n v="3.6584999999999999E-2"/>
    <n v="6.0980000000000001E-3"/>
    <n v="3.0488000000000001E-2"/>
    <n v="57.296813"/>
    <n v="5.9995080354214494"/>
  </r>
  <r>
    <s v="latin_seneca_lucius_annaeus_ad_lucilium_epistulae_morales"/>
    <x v="2"/>
    <x v="0"/>
    <s v="js"/>
    <n v="3"/>
    <n v="165"/>
    <n v="83"/>
    <n v="83"/>
    <n v="1.8293E-2"/>
    <n v="6.0980000000000001E-3"/>
    <n v="1.2194999999999999E-2"/>
    <n v="56.948017"/>
    <n v="2.9998360118071496"/>
  </r>
  <r>
    <s v="latin_seneca_lucius_annaeus_ad_lucilium_epistulae_morales"/>
    <x v="2"/>
    <x v="0"/>
    <s v="js"/>
    <n v="4"/>
    <n v="165"/>
    <n v="83"/>
    <n v="83"/>
    <n v="6.0980000000000001E-3"/>
    <n v="6.0980000000000001E-3"/>
    <n v="0"/>
    <n v="57.404510999999999"/>
    <n v="1"/>
  </r>
  <r>
    <s v="latin_seneca_lucius_annaeus_ad_lucilium_epistulae_morales"/>
    <x v="2"/>
    <x v="0"/>
    <s v="js"/>
    <n v="5"/>
    <n v="165"/>
    <n v="83"/>
    <n v="83"/>
    <n v="4.2682999999999999E-2"/>
    <n v="6.0980000000000001E-3"/>
    <n v="3.6584999999999999E-2"/>
    <n v="57.015891000000003"/>
    <n v="6.9995080354214494"/>
  </r>
  <r>
    <s v="latin_seneca_lucius_annaeus_ad_lucilium_epistulae_morales"/>
    <x v="2"/>
    <x v="0"/>
    <s v="js"/>
    <n v="6"/>
    <n v="165"/>
    <n v="83"/>
    <n v="83"/>
    <n v="3.0488000000000001E-2"/>
    <n v="6.0980000000000001E-3"/>
    <n v="2.4389999999999998E-2"/>
    <n v="56.097276999999998"/>
    <n v="4.9996720236143002"/>
  </r>
  <r>
    <s v="latin_seneca_lucius_annaeus_ad_lucilium_epistulae_morales"/>
    <x v="2"/>
    <x v="0"/>
    <s v="js"/>
    <n v="7"/>
    <n v="165"/>
    <n v="83"/>
    <n v="83"/>
    <n v="2.4389999999999998E-2"/>
    <n v="6.0980000000000001E-3"/>
    <n v="1.8293E-2"/>
    <n v="58.056471999999999"/>
    <n v="3.9996720236142993"/>
  </r>
  <r>
    <s v="latin_seneca_lucius_annaeus_ad_lucilium_epistulae_morales"/>
    <x v="2"/>
    <x v="0"/>
    <s v="l1"/>
    <n v="0"/>
    <n v="165"/>
    <n v="83"/>
    <n v="83"/>
    <n v="3.0488000000000001E-2"/>
    <n v="6.0980000000000001E-3"/>
    <n v="2.4389999999999998E-2"/>
    <n v="54.119256999999998"/>
    <n v="4.9996720236143002"/>
  </r>
  <r>
    <s v="latin_seneca_lucius_annaeus_ad_lucilium_epistulae_morales"/>
    <x v="2"/>
    <x v="0"/>
    <s v="l1"/>
    <n v="1"/>
    <n v="165"/>
    <n v="83"/>
    <n v="83"/>
    <n v="3.0488000000000001E-2"/>
    <n v="6.0980000000000001E-3"/>
    <n v="2.4389999999999998E-2"/>
    <n v="53.671227999999999"/>
    <n v="4.9996720236143002"/>
  </r>
  <r>
    <s v="latin_seneca_lucius_annaeus_ad_lucilium_epistulae_morales"/>
    <x v="2"/>
    <x v="0"/>
    <s v="l1"/>
    <n v="2"/>
    <n v="165"/>
    <n v="83"/>
    <n v="83"/>
    <n v="4.2682999999999999E-2"/>
    <n v="6.0980000000000001E-3"/>
    <n v="3.6584999999999999E-2"/>
    <n v="54.089849000000001"/>
    <n v="6.9995080354214494"/>
  </r>
  <r>
    <s v="latin_seneca_lucius_annaeus_ad_lucilium_epistulae_morales"/>
    <x v="2"/>
    <x v="0"/>
    <s v="l1"/>
    <n v="3"/>
    <n v="165"/>
    <n v="83"/>
    <n v="83"/>
    <n v="1.8293E-2"/>
    <n v="6.0980000000000001E-3"/>
    <n v="1.2194999999999999E-2"/>
    <n v="54.629103999999998"/>
    <n v="2.9998360118071496"/>
  </r>
  <r>
    <s v="latin_seneca_lucius_annaeus_ad_lucilium_epistulae_morales"/>
    <x v="2"/>
    <x v="0"/>
    <s v="l1"/>
    <n v="4"/>
    <n v="165"/>
    <n v="83"/>
    <n v="83"/>
    <n v="3.0488000000000001E-2"/>
    <n v="6.0980000000000001E-3"/>
    <n v="2.4389999999999998E-2"/>
    <n v="55.239218999999999"/>
    <n v="4.9996720236143002"/>
  </r>
  <r>
    <s v="latin_seneca_lucius_annaeus_ad_lucilium_epistulae_morales"/>
    <x v="2"/>
    <x v="0"/>
    <s v="l1"/>
    <n v="5"/>
    <n v="165"/>
    <n v="83"/>
    <n v="83"/>
    <n v="3.0488000000000001E-2"/>
    <n v="6.0980000000000001E-3"/>
    <n v="2.4389999999999998E-2"/>
    <n v="53.529547999999998"/>
    <n v="4.9996720236143002"/>
  </r>
  <r>
    <s v="latin_seneca_lucius_annaeus_ad_lucilium_epistulae_morales"/>
    <x v="2"/>
    <x v="0"/>
    <s v="l1"/>
    <n v="6"/>
    <n v="165"/>
    <n v="83"/>
    <n v="83"/>
    <n v="1.2194999999999999E-2"/>
    <n v="6.0980000000000001E-3"/>
    <n v="6.0980000000000001E-3"/>
    <n v="54.042178999999997"/>
    <n v="1.9998360118071496"/>
  </r>
  <r>
    <s v="latin_seneca_lucius_annaeus_ad_lucilium_epistulae_morales"/>
    <x v="2"/>
    <x v="0"/>
    <s v="l1"/>
    <n v="7"/>
    <n v="165"/>
    <n v="83"/>
    <n v="83"/>
    <n v="3.6584999999999999E-2"/>
    <n v="6.0980000000000001E-3"/>
    <n v="3.0488000000000001E-2"/>
    <n v="54.531872"/>
    <n v="5.9995080354214494"/>
  </r>
  <r>
    <s v="latin_seneca_lucius_annaeus_ad_lucilium_epistulae_morales"/>
    <x v="2"/>
    <x v="1"/>
    <s v="hellinger"/>
    <n v="0"/>
    <n v="165"/>
    <n v="42"/>
    <n v="83"/>
    <n v="1.8293E-2"/>
    <n v="6.0980000000000001E-3"/>
    <n v="1.2194999999999999E-2"/>
    <n v="64.408005000000003"/>
    <n v="2.9998360118071496"/>
  </r>
  <r>
    <s v="latin_seneca_lucius_annaeus_ad_lucilium_epistulae_morales"/>
    <x v="2"/>
    <x v="1"/>
    <s v="hellinger"/>
    <n v="1"/>
    <n v="165"/>
    <n v="42"/>
    <n v="83"/>
    <n v="4.2682999999999999E-2"/>
    <n v="6.0980000000000001E-3"/>
    <n v="3.6584999999999999E-2"/>
    <n v="64.253015000000005"/>
    <n v="6.9995080354214494"/>
  </r>
  <r>
    <s v="latin_seneca_lucius_annaeus_ad_lucilium_epistulae_morales"/>
    <x v="2"/>
    <x v="1"/>
    <s v="hellinger"/>
    <n v="2"/>
    <n v="165"/>
    <n v="42"/>
    <n v="83"/>
    <n v="3.0488000000000001E-2"/>
    <n v="6.0980000000000001E-3"/>
    <n v="2.4389999999999998E-2"/>
    <n v="65.068060000000003"/>
    <n v="4.9996720236143002"/>
  </r>
  <r>
    <s v="latin_seneca_lucius_annaeus_ad_lucilium_epistulae_morales"/>
    <x v="2"/>
    <x v="1"/>
    <s v="hellinger"/>
    <n v="3"/>
    <n v="165"/>
    <n v="42"/>
    <n v="83"/>
    <n v="5.4878000000000003E-2"/>
    <n v="6.0980000000000001E-3"/>
    <n v="4.8779999999999997E-2"/>
    <n v="65.314319999999995"/>
    <n v="8.9993440472286004"/>
  </r>
  <r>
    <s v="latin_seneca_lucius_annaeus_ad_lucilium_epistulae_morales"/>
    <x v="2"/>
    <x v="1"/>
    <s v="hellinger"/>
    <n v="4"/>
    <n v="165"/>
    <n v="42"/>
    <n v="83"/>
    <n v="4.8779999999999997E-2"/>
    <n v="6.0980000000000001E-3"/>
    <n v="4.2682999999999999E-2"/>
    <n v="65.806111000000001"/>
    <n v="7.9993440472285986"/>
  </r>
  <r>
    <s v="latin_seneca_lucius_annaeus_ad_lucilium_epistulae_morales"/>
    <x v="2"/>
    <x v="1"/>
    <s v="hellinger"/>
    <n v="5"/>
    <n v="165"/>
    <n v="42"/>
    <n v="83"/>
    <n v="3.0488000000000001E-2"/>
    <n v="6.0980000000000001E-3"/>
    <n v="2.4389999999999998E-2"/>
    <n v="65.788653999999994"/>
    <n v="4.9996720236143002"/>
  </r>
  <r>
    <s v="latin_seneca_lucius_annaeus_ad_lucilium_epistulae_morales"/>
    <x v="2"/>
    <x v="1"/>
    <s v="hellinger"/>
    <n v="6"/>
    <n v="165"/>
    <n v="42"/>
    <n v="83"/>
    <n v="4.8779999999999997E-2"/>
    <n v="6.0980000000000001E-3"/>
    <n v="4.2682999999999999E-2"/>
    <n v="64.433362000000002"/>
    <n v="7.9993440472285986"/>
  </r>
  <r>
    <s v="latin_seneca_lucius_annaeus_ad_lucilium_epistulae_morales"/>
    <x v="2"/>
    <x v="1"/>
    <s v="hellinger"/>
    <n v="7"/>
    <n v="165"/>
    <n v="42"/>
    <n v="83"/>
    <n v="4.2682999999999999E-2"/>
    <n v="6.0980000000000001E-3"/>
    <n v="3.6584999999999999E-2"/>
    <n v="65.209299000000001"/>
    <n v="6.9995080354214494"/>
  </r>
  <r>
    <s v="latin_seneca_lucius_annaeus_ad_lucilium_epistulae_morales"/>
    <x v="2"/>
    <x v="1"/>
    <s v="js"/>
    <n v="0"/>
    <n v="165"/>
    <n v="42"/>
    <n v="83"/>
    <n v="3.0488000000000001E-2"/>
    <n v="6.0980000000000001E-3"/>
    <n v="2.4389999999999998E-2"/>
    <n v="57.711201000000003"/>
    <n v="4.9996720236143002"/>
  </r>
  <r>
    <s v="latin_seneca_lucius_annaeus_ad_lucilium_epistulae_morales"/>
    <x v="2"/>
    <x v="1"/>
    <s v="js"/>
    <n v="1"/>
    <n v="165"/>
    <n v="42"/>
    <n v="83"/>
    <n v="3.0488000000000001E-2"/>
    <n v="6.0980000000000001E-3"/>
    <n v="2.4389999999999998E-2"/>
    <n v="57.934956999999997"/>
    <n v="4.9996720236143002"/>
  </r>
  <r>
    <s v="latin_seneca_lucius_annaeus_ad_lucilium_epistulae_morales"/>
    <x v="2"/>
    <x v="1"/>
    <s v="js"/>
    <n v="2"/>
    <n v="165"/>
    <n v="42"/>
    <n v="83"/>
    <n v="4.8779999999999997E-2"/>
    <n v="6.0980000000000001E-3"/>
    <n v="4.2682999999999999E-2"/>
    <n v="56.234141999999999"/>
    <n v="7.9993440472285986"/>
  </r>
  <r>
    <s v="latin_seneca_lucius_annaeus_ad_lucilium_epistulae_morales"/>
    <x v="2"/>
    <x v="1"/>
    <s v="js"/>
    <n v="3"/>
    <n v="165"/>
    <n v="42"/>
    <n v="83"/>
    <n v="3.6584999999999999E-2"/>
    <n v="6.0980000000000001E-3"/>
    <n v="3.0488000000000001E-2"/>
    <n v="57.369622"/>
    <n v="5.9995080354214494"/>
  </r>
  <r>
    <s v="latin_seneca_lucius_annaeus_ad_lucilium_epistulae_morales"/>
    <x v="2"/>
    <x v="1"/>
    <s v="js"/>
    <n v="4"/>
    <n v="165"/>
    <n v="42"/>
    <n v="83"/>
    <n v="4.2682999999999999E-2"/>
    <n v="6.0980000000000001E-3"/>
    <n v="3.6584999999999999E-2"/>
    <n v="58.158200000000001"/>
    <n v="6.9995080354214494"/>
  </r>
  <r>
    <s v="latin_seneca_lucius_annaeus_ad_lucilium_epistulae_morales"/>
    <x v="2"/>
    <x v="1"/>
    <s v="js"/>
    <n v="5"/>
    <n v="165"/>
    <n v="42"/>
    <n v="83"/>
    <n v="3.6584999999999999E-2"/>
    <n v="6.0980000000000001E-3"/>
    <n v="3.0488000000000001E-2"/>
    <n v="56.976745000000001"/>
    <n v="5.9995080354214494"/>
  </r>
  <r>
    <s v="latin_seneca_lucius_annaeus_ad_lucilium_epistulae_morales"/>
    <x v="2"/>
    <x v="1"/>
    <s v="js"/>
    <n v="6"/>
    <n v="165"/>
    <n v="42"/>
    <n v="83"/>
    <n v="4.2682999999999999E-2"/>
    <n v="6.0980000000000001E-3"/>
    <n v="3.6584999999999999E-2"/>
    <n v="57.373103999999998"/>
    <n v="6.9995080354214494"/>
  </r>
  <r>
    <s v="latin_seneca_lucius_annaeus_ad_lucilium_epistulae_morales"/>
    <x v="2"/>
    <x v="1"/>
    <s v="js"/>
    <n v="7"/>
    <n v="165"/>
    <n v="42"/>
    <n v="83"/>
    <n v="3.6584999999999999E-2"/>
    <n v="6.0980000000000001E-3"/>
    <n v="3.0488000000000001E-2"/>
    <n v="58.093251000000002"/>
    <n v="5.9995080354214494"/>
  </r>
  <r>
    <s v="latin_seneca_lucius_annaeus_ad_lucilium_epistulae_morales"/>
    <x v="2"/>
    <x v="1"/>
    <s v="l1"/>
    <n v="0"/>
    <n v="165"/>
    <n v="42"/>
    <n v="83"/>
    <n v="3.0488000000000001E-2"/>
    <n v="6.0980000000000001E-3"/>
    <n v="2.4389999999999998E-2"/>
    <n v="55.730243000000002"/>
    <n v="4.9996720236143002"/>
  </r>
  <r>
    <s v="latin_seneca_lucius_annaeus_ad_lucilium_epistulae_morales"/>
    <x v="2"/>
    <x v="1"/>
    <s v="l1"/>
    <n v="1"/>
    <n v="165"/>
    <n v="42"/>
    <n v="83"/>
    <n v="4.8779999999999997E-2"/>
    <n v="6.0980000000000001E-3"/>
    <n v="4.2682999999999999E-2"/>
    <n v="54.950439000000003"/>
    <n v="7.9993440472285986"/>
  </r>
  <r>
    <s v="latin_seneca_lucius_annaeus_ad_lucilium_epistulae_morales"/>
    <x v="2"/>
    <x v="1"/>
    <s v="l1"/>
    <n v="2"/>
    <n v="165"/>
    <n v="42"/>
    <n v="83"/>
    <n v="4.8779999999999997E-2"/>
    <n v="6.0980000000000001E-3"/>
    <n v="4.2682999999999999E-2"/>
    <n v="55.089874999999999"/>
    <n v="7.9993440472285986"/>
  </r>
  <r>
    <s v="latin_seneca_lucius_annaeus_ad_lucilium_epistulae_morales"/>
    <x v="2"/>
    <x v="1"/>
    <s v="l1"/>
    <n v="3"/>
    <n v="165"/>
    <n v="42"/>
    <n v="83"/>
    <n v="4.8779999999999997E-2"/>
    <n v="6.0980000000000001E-3"/>
    <n v="4.2682999999999999E-2"/>
    <n v="53.495688000000001"/>
    <n v="7.9993440472285986"/>
  </r>
  <r>
    <s v="latin_seneca_lucius_annaeus_ad_lucilium_epistulae_morales"/>
    <x v="2"/>
    <x v="1"/>
    <s v="l1"/>
    <n v="4"/>
    <n v="165"/>
    <n v="42"/>
    <n v="83"/>
    <n v="1.8293E-2"/>
    <n v="6.0980000000000001E-3"/>
    <n v="1.2194999999999999E-2"/>
    <n v="54.219079999999998"/>
    <n v="2.9998360118071496"/>
  </r>
  <r>
    <s v="latin_seneca_lucius_annaeus_ad_lucilium_epistulae_morales"/>
    <x v="2"/>
    <x v="1"/>
    <s v="l1"/>
    <n v="5"/>
    <n v="165"/>
    <n v="42"/>
    <n v="83"/>
    <n v="4.2682999999999999E-2"/>
    <n v="6.0980000000000001E-3"/>
    <n v="3.6584999999999999E-2"/>
    <n v="53.989007000000001"/>
    <n v="6.9995080354214494"/>
  </r>
  <r>
    <s v="latin_seneca_lucius_annaeus_ad_lucilium_epistulae_morales"/>
    <x v="2"/>
    <x v="1"/>
    <s v="l1"/>
    <n v="6"/>
    <n v="165"/>
    <n v="42"/>
    <n v="83"/>
    <n v="4.2682999999999999E-2"/>
    <n v="6.0980000000000001E-3"/>
    <n v="3.6584999999999999E-2"/>
    <n v="55.243924"/>
    <n v="6.9995080354214494"/>
  </r>
  <r>
    <s v="latin_seneca_lucius_annaeus_ad_lucilium_epistulae_morales"/>
    <x v="2"/>
    <x v="1"/>
    <s v="l1"/>
    <n v="7"/>
    <n v="165"/>
    <n v="42"/>
    <n v="83"/>
    <n v="3.6584999999999999E-2"/>
    <n v="6.0980000000000001E-3"/>
    <n v="3.0488000000000001E-2"/>
    <n v="54.718493000000002"/>
    <n v="5.9995080354214494"/>
  </r>
  <r>
    <s v="latin_seneca_lucius_annaeus_ad_lucilium_epistulae_morales"/>
    <x v="2"/>
    <x v="2"/>
    <s v="hellinger"/>
    <n v="0"/>
    <n v="165"/>
    <n v="28"/>
    <n v="84"/>
    <n v="1.8293E-2"/>
    <n v="6.0229999999999997E-3"/>
    <n v="1.2269E-2"/>
    <n v="66.174205000000001"/>
    <n v="3.0371907687199071"/>
  </r>
  <r>
    <s v="latin_seneca_lucius_annaeus_ad_lucilium_epistulae_morales"/>
    <x v="2"/>
    <x v="2"/>
    <s v="hellinger"/>
    <n v="1"/>
    <n v="165"/>
    <n v="28"/>
    <n v="84"/>
    <n v="3.6584999999999999E-2"/>
    <n v="6.0229999999999997E-3"/>
    <n v="3.0561999999999999E-2"/>
    <n v="65.011577000000003"/>
    <n v="6.0742155072223145"/>
  </r>
  <r>
    <s v="latin_seneca_lucius_annaeus_ad_lucilium_epistulae_morales"/>
    <x v="2"/>
    <x v="2"/>
    <s v="hellinger"/>
    <n v="2"/>
    <n v="165"/>
    <n v="28"/>
    <n v="84"/>
    <n v="1.8293E-2"/>
    <n v="6.0229999999999997E-3"/>
    <n v="1.2269E-2"/>
    <n v="66.098580999999996"/>
    <n v="3.0371907687199071"/>
  </r>
  <r>
    <s v="latin_seneca_lucius_annaeus_ad_lucilium_epistulae_morales"/>
    <x v="2"/>
    <x v="2"/>
    <s v="hellinger"/>
    <n v="3"/>
    <n v="165"/>
    <n v="28"/>
    <n v="84"/>
    <n v="1.2194999999999999E-2"/>
    <n v="6.0229999999999997E-3"/>
    <n v="6.1720000000000004E-3"/>
    <n v="65.758296999999999"/>
    <n v="2.024738502407438"/>
  </r>
  <r>
    <s v="latin_seneca_lucius_annaeus_ad_lucilium_epistulae_morales"/>
    <x v="2"/>
    <x v="2"/>
    <s v="hellinger"/>
    <n v="4"/>
    <n v="165"/>
    <n v="28"/>
    <n v="84"/>
    <n v="2.4389999999999998E-2"/>
    <n v="6.0229999999999997E-3"/>
    <n v="1.8367000000000001E-2"/>
    <n v="65.1768"/>
    <n v="4.049477004814876"/>
  </r>
  <r>
    <s v="latin_seneca_lucius_annaeus_ad_lucilium_epistulae_morales"/>
    <x v="2"/>
    <x v="2"/>
    <s v="hellinger"/>
    <n v="5"/>
    <n v="165"/>
    <n v="28"/>
    <n v="84"/>
    <n v="1.8293E-2"/>
    <n v="6.0229999999999997E-3"/>
    <n v="1.2269E-2"/>
    <n v="65.208444999999998"/>
    <n v="3.0371907687199071"/>
  </r>
  <r>
    <s v="latin_seneca_lucius_annaeus_ad_lucilium_epistulae_morales"/>
    <x v="2"/>
    <x v="2"/>
    <s v="hellinger"/>
    <n v="6"/>
    <n v="165"/>
    <n v="28"/>
    <n v="84"/>
    <n v="2.4389999999999998E-2"/>
    <n v="6.0229999999999997E-3"/>
    <n v="1.8367000000000001E-2"/>
    <n v="65.865527"/>
    <n v="4.049477004814876"/>
  </r>
  <r>
    <s v="latin_seneca_lucius_annaeus_ad_lucilium_epistulae_morales"/>
    <x v="2"/>
    <x v="2"/>
    <s v="hellinger"/>
    <n v="7"/>
    <n v="165"/>
    <n v="28"/>
    <n v="84"/>
    <n v="1.8293E-2"/>
    <n v="6.0229999999999997E-3"/>
    <n v="1.2269E-2"/>
    <n v="65.256157000000002"/>
    <n v="3.0371907687199071"/>
  </r>
  <r>
    <s v="latin_seneca_lucius_annaeus_ad_lucilium_epistulae_morales"/>
    <x v="2"/>
    <x v="2"/>
    <s v="js"/>
    <n v="0"/>
    <n v="165"/>
    <n v="28"/>
    <n v="84"/>
    <n v="3.0488000000000001E-2"/>
    <n v="6.0229999999999997E-3"/>
    <n v="2.4465000000000001E-2"/>
    <n v="56.678677"/>
    <n v="5.0619292711273456"/>
  </r>
  <r>
    <s v="latin_seneca_lucius_annaeus_ad_lucilium_epistulae_morales"/>
    <x v="2"/>
    <x v="2"/>
    <s v="js"/>
    <n v="1"/>
    <n v="165"/>
    <n v="28"/>
    <n v="84"/>
    <n v="2.4389999999999998E-2"/>
    <n v="6.0229999999999997E-3"/>
    <n v="1.8367000000000001E-2"/>
    <n v="57.722239000000002"/>
    <n v="4.049477004814876"/>
  </r>
  <r>
    <s v="latin_seneca_lucius_annaeus_ad_lucilium_epistulae_morales"/>
    <x v="2"/>
    <x v="2"/>
    <s v="js"/>
    <n v="2"/>
    <n v="165"/>
    <n v="28"/>
    <n v="84"/>
    <n v="6.0980000000000001E-3"/>
    <n v="6.0229999999999997E-3"/>
    <n v="7.3999999999999996E-5"/>
    <n v="57.015084000000002"/>
    <n v="1.0124522663124689"/>
  </r>
  <r>
    <s v="latin_seneca_lucius_annaeus_ad_lucilium_epistulae_morales"/>
    <x v="2"/>
    <x v="2"/>
    <s v="js"/>
    <n v="3"/>
    <n v="165"/>
    <n v="28"/>
    <n v="84"/>
    <n v="2.4389999999999998E-2"/>
    <n v="6.0229999999999997E-3"/>
    <n v="1.8367000000000001E-2"/>
    <n v="57.795656000000001"/>
    <n v="4.049477004814876"/>
  </r>
  <r>
    <s v="latin_seneca_lucius_annaeus_ad_lucilium_epistulae_morales"/>
    <x v="2"/>
    <x v="2"/>
    <s v="js"/>
    <n v="4"/>
    <n v="165"/>
    <n v="28"/>
    <n v="84"/>
    <n v="3.0488000000000001E-2"/>
    <n v="6.0229999999999997E-3"/>
    <n v="2.4465000000000001E-2"/>
    <n v="57.211539999999999"/>
    <n v="5.0619292711273456"/>
  </r>
  <r>
    <s v="latin_seneca_lucius_annaeus_ad_lucilium_epistulae_morales"/>
    <x v="2"/>
    <x v="2"/>
    <s v="js"/>
    <n v="5"/>
    <n v="165"/>
    <n v="28"/>
    <n v="84"/>
    <n v="2.4389999999999998E-2"/>
    <n v="6.0229999999999997E-3"/>
    <n v="1.8367000000000001E-2"/>
    <n v="58.078316000000001"/>
    <n v="4.049477004814876"/>
  </r>
  <r>
    <s v="latin_seneca_lucius_annaeus_ad_lucilium_epistulae_morales"/>
    <x v="2"/>
    <x v="2"/>
    <s v="js"/>
    <n v="6"/>
    <n v="165"/>
    <n v="28"/>
    <n v="84"/>
    <n v="3.0488000000000001E-2"/>
    <n v="6.0229999999999997E-3"/>
    <n v="2.4465000000000001E-2"/>
    <n v="57.146459"/>
    <n v="5.0619292711273456"/>
  </r>
  <r>
    <s v="latin_seneca_lucius_annaeus_ad_lucilium_epistulae_morales"/>
    <x v="2"/>
    <x v="2"/>
    <s v="js"/>
    <n v="7"/>
    <n v="165"/>
    <n v="28"/>
    <n v="84"/>
    <n v="1.2194999999999999E-2"/>
    <n v="6.0229999999999997E-3"/>
    <n v="6.1720000000000004E-3"/>
    <n v="57.038353999999998"/>
    <n v="2.024738502407438"/>
  </r>
  <r>
    <s v="latin_seneca_lucius_annaeus_ad_lucilium_epistulae_morales"/>
    <x v="2"/>
    <x v="2"/>
    <s v="l1"/>
    <n v="0"/>
    <n v="165"/>
    <n v="28"/>
    <n v="84"/>
    <n v="1.8293E-2"/>
    <n v="6.0229999999999997E-3"/>
    <n v="1.2269E-2"/>
    <n v="56.004905000000001"/>
    <n v="3.0371907687199071"/>
  </r>
  <r>
    <s v="latin_seneca_lucius_annaeus_ad_lucilium_epistulae_morales"/>
    <x v="2"/>
    <x v="2"/>
    <s v="l1"/>
    <n v="1"/>
    <n v="165"/>
    <n v="28"/>
    <n v="84"/>
    <n v="1.8293E-2"/>
    <n v="6.0229999999999997E-3"/>
    <n v="1.2269E-2"/>
    <n v="53.765023999999997"/>
    <n v="3.0371907687199071"/>
  </r>
  <r>
    <s v="latin_seneca_lucius_annaeus_ad_lucilium_epistulae_morales"/>
    <x v="2"/>
    <x v="2"/>
    <s v="l1"/>
    <n v="2"/>
    <n v="165"/>
    <n v="28"/>
    <n v="84"/>
    <n v="1.2194999999999999E-2"/>
    <n v="6.0229999999999997E-3"/>
    <n v="6.1720000000000004E-3"/>
    <n v="53.970314000000002"/>
    <n v="2.024738502407438"/>
  </r>
  <r>
    <s v="latin_seneca_lucius_annaeus_ad_lucilium_epistulae_morales"/>
    <x v="2"/>
    <x v="2"/>
    <s v="l1"/>
    <n v="3"/>
    <n v="165"/>
    <n v="28"/>
    <n v="84"/>
    <n v="2.4389999999999998E-2"/>
    <n v="6.0229999999999997E-3"/>
    <n v="1.8367000000000001E-2"/>
    <n v="54.591928000000003"/>
    <n v="4.049477004814876"/>
  </r>
  <r>
    <s v="latin_seneca_lucius_annaeus_ad_lucilium_epistulae_morales"/>
    <x v="2"/>
    <x v="2"/>
    <s v="l1"/>
    <n v="4"/>
    <n v="165"/>
    <n v="28"/>
    <n v="84"/>
    <n v="2.4389999999999998E-2"/>
    <n v="6.0229999999999997E-3"/>
    <n v="1.8367000000000001E-2"/>
    <n v="54.958022999999997"/>
    <n v="4.049477004814876"/>
  </r>
  <r>
    <s v="latin_seneca_lucius_annaeus_ad_lucilium_epistulae_morales"/>
    <x v="2"/>
    <x v="2"/>
    <s v="l1"/>
    <n v="5"/>
    <n v="165"/>
    <n v="28"/>
    <n v="84"/>
    <n v="3.6584999999999999E-2"/>
    <n v="6.0229999999999997E-3"/>
    <n v="3.0561999999999999E-2"/>
    <n v="55.438794999999999"/>
    <n v="6.0742155072223145"/>
  </r>
  <r>
    <s v="latin_seneca_lucius_annaeus_ad_lucilium_epistulae_morales"/>
    <x v="2"/>
    <x v="2"/>
    <s v="l1"/>
    <n v="6"/>
    <n v="165"/>
    <n v="28"/>
    <n v="84"/>
    <n v="2.4389999999999998E-2"/>
    <n v="6.0229999999999997E-3"/>
    <n v="1.8367000000000001E-2"/>
    <n v="54.186703000000001"/>
    <n v="4.049477004814876"/>
  </r>
  <r>
    <s v="latin_seneca_lucius_annaeus_ad_lucilium_epistulae_morales"/>
    <x v="2"/>
    <x v="2"/>
    <s v="l1"/>
    <n v="7"/>
    <n v="165"/>
    <n v="28"/>
    <n v="84"/>
    <n v="4.2682999999999999E-2"/>
    <n v="6.0229999999999997E-3"/>
    <n v="3.6659999999999998E-2"/>
    <n v="55.140901999999997"/>
    <n v="7.0866677735347832"/>
  </r>
  <r>
    <s v="latin_seneca_lucius_annaeus_ad_lucilium_epistulae_morales"/>
    <x v="2"/>
    <x v="3"/>
    <s v="hellinger"/>
    <n v="0"/>
    <n v="165"/>
    <n v="21"/>
    <n v="84"/>
    <n v="1.2194999999999999E-2"/>
    <n v="6.0229999999999997E-3"/>
    <n v="6.1720000000000004E-3"/>
    <n v="65.215052"/>
    <n v="2.024738502407438"/>
  </r>
  <r>
    <s v="latin_seneca_lucius_annaeus_ad_lucilium_epistulae_morales"/>
    <x v="2"/>
    <x v="3"/>
    <s v="hellinger"/>
    <n v="1"/>
    <n v="165"/>
    <n v="21"/>
    <n v="84"/>
    <n v="1.8293E-2"/>
    <n v="6.0229999999999997E-3"/>
    <n v="1.2269E-2"/>
    <n v="66.013009999999994"/>
    <n v="3.0371907687199071"/>
  </r>
  <r>
    <s v="latin_seneca_lucius_annaeus_ad_lucilium_epistulae_morales"/>
    <x v="2"/>
    <x v="3"/>
    <s v="hellinger"/>
    <n v="2"/>
    <n v="165"/>
    <n v="21"/>
    <n v="84"/>
    <n v="1.2194999999999999E-2"/>
    <n v="6.0229999999999997E-3"/>
    <n v="6.1720000000000004E-3"/>
    <n v="65.720858000000007"/>
    <n v="2.024738502407438"/>
  </r>
  <r>
    <s v="latin_seneca_lucius_annaeus_ad_lucilium_epistulae_morales"/>
    <x v="2"/>
    <x v="3"/>
    <s v="hellinger"/>
    <n v="3"/>
    <n v="165"/>
    <n v="21"/>
    <n v="84"/>
    <n v="3.6584999999999999E-2"/>
    <n v="6.0229999999999997E-3"/>
    <n v="3.0561999999999999E-2"/>
    <n v="64.445266000000004"/>
    <n v="6.0742155072223145"/>
  </r>
  <r>
    <s v="latin_seneca_lucius_annaeus_ad_lucilium_epistulae_morales"/>
    <x v="2"/>
    <x v="3"/>
    <s v="hellinger"/>
    <n v="4"/>
    <n v="165"/>
    <n v="21"/>
    <n v="84"/>
    <n v="2.4389999999999998E-2"/>
    <n v="6.0229999999999997E-3"/>
    <n v="1.8367000000000001E-2"/>
    <n v="65.648049999999998"/>
    <n v="4.049477004814876"/>
  </r>
  <r>
    <s v="latin_seneca_lucius_annaeus_ad_lucilium_epistulae_morales"/>
    <x v="2"/>
    <x v="3"/>
    <s v="hellinger"/>
    <n v="5"/>
    <n v="165"/>
    <n v="21"/>
    <n v="84"/>
    <n v="3.0488000000000001E-2"/>
    <n v="6.0229999999999997E-3"/>
    <n v="2.4465000000000001E-2"/>
    <n v="65.371587000000005"/>
    <n v="5.0619292711273456"/>
  </r>
  <r>
    <s v="latin_seneca_lucius_annaeus_ad_lucilium_epistulae_morales"/>
    <x v="2"/>
    <x v="3"/>
    <s v="hellinger"/>
    <n v="6"/>
    <n v="165"/>
    <n v="21"/>
    <n v="84"/>
    <n v="1.2194999999999999E-2"/>
    <n v="6.0229999999999997E-3"/>
    <n v="6.1720000000000004E-3"/>
    <n v="65.135175000000004"/>
    <n v="2.024738502407438"/>
  </r>
  <r>
    <s v="latin_seneca_lucius_annaeus_ad_lucilium_epistulae_morales"/>
    <x v="2"/>
    <x v="3"/>
    <s v="hellinger"/>
    <n v="7"/>
    <n v="165"/>
    <n v="21"/>
    <n v="84"/>
    <n v="1.8293E-2"/>
    <n v="6.0229999999999997E-3"/>
    <n v="1.2269E-2"/>
    <n v="65.168824000000001"/>
    <n v="3.0371907687199071"/>
  </r>
  <r>
    <s v="latin_seneca_lucius_annaeus_ad_lucilium_epistulae_morales"/>
    <x v="2"/>
    <x v="3"/>
    <s v="js"/>
    <n v="0"/>
    <n v="165"/>
    <n v="21"/>
    <n v="84"/>
    <n v="1.2194999999999999E-2"/>
    <n v="6.0229999999999997E-3"/>
    <n v="6.1720000000000004E-3"/>
    <n v="58.238213000000002"/>
    <n v="2.024738502407438"/>
  </r>
  <r>
    <s v="latin_seneca_lucius_annaeus_ad_lucilium_epistulae_morales"/>
    <x v="2"/>
    <x v="3"/>
    <s v="js"/>
    <n v="1"/>
    <n v="165"/>
    <n v="21"/>
    <n v="84"/>
    <n v="1.2194999999999999E-2"/>
    <n v="6.0229999999999997E-3"/>
    <n v="6.1720000000000004E-3"/>
    <n v="57.246639999999999"/>
    <n v="2.024738502407438"/>
  </r>
  <r>
    <s v="latin_seneca_lucius_annaeus_ad_lucilium_epistulae_morales"/>
    <x v="2"/>
    <x v="3"/>
    <s v="js"/>
    <n v="2"/>
    <n v="165"/>
    <n v="21"/>
    <n v="84"/>
    <n v="2.4389999999999998E-2"/>
    <n v="6.0229999999999997E-3"/>
    <n v="1.8367000000000001E-2"/>
    <n v="57.156323999999998"/>
    <n v="4.049477004814876"/>
  </r>
  <r>
    <s v="latin_seneca_lucius_annaeus_ad_lucilium_epistulae_morales"/>
    <x v="2"/>
    <x v="3"/>
    <s v="js"/>
    <n v="3"/>
    <n v="165"/>
    <n v="21"/>
    <n v="84"/>
    <n v="1.8293E-2"/>
    <n v="6.0229999999999997E-3"/>
    <n v="1.2269E-2"/>
    <n v="57.657843"/>
    <n v="3.0371907687199071"/>
  </r>
  <r>
    <s v="latin_seneca_lucius_annaeus_ad_lucilium_epistulae_morales"/>
    <x v="2"/>
    <x v="3"/>
    <s v="js"/>
    <n v="4"/>
    <n v="165"/>
    <n v="21"/>
    <n v="84"/>
    <n v="6.0980000000000001E-3"/>
    <n v="6.0229999999999997E-3"/>
    <n v="7.3999999999999996E-5"/>
    <n v="57.435898000000002"/>
    <n v="1.0124522663124689"/>
  </r>
  <r>
    <s v="latin_seneca_lucius_annaeus_ad_lucilium_epistulae_morales"/>
    <x v="2"/>
    <x v="3"/>
    <s v="js"/>
    <n v="5"/>
    <n v="165"/>
    <n v="21"/>
    <n v="84"/>
    <n v="2.4389999999999998E-2"/>
    <n v="6.0229999999999997E-3"/>
    <n v="1.8367000000000001E-2"/>
    <n v="57.413379999999997"/>
    <n v="4.049477004814876"/>
  </r>
  <r>
    <s v="latin_seneca_lucius_annaeus_ad_lucilium_epistulae_morales"/>
    <x v="2"/>
    <x v="3"/>
    <s v="js"/>
    <n v="6"/>
    <n v="165"/>
    <n v="21"/>
    <n v="84"/>
    <n v="3.6584999999999999E-2"/>
    <n v="6.0229999999999997E-3"/>
    <n v="3.0561999999999999E-2"/>
    <n v="57.793534000000001"/>
    <n v="6.0742155072223145"/>
  </r>
  <r>
    <s v="latin_seneca_lucius_annaeus_ad_lucilium_epistulae_morales"/>
    <x v="2"/>
    <x v="3"/>
    <s v="js"/>
    <n v="7"/>
    <n v="165"/>
    <n v="21"/>
    <n v="84"/>
    <n v="3.0488000000000001E-2"/>
    <n v="6.0229999999999997E-3"/>
    <n v="2.4465000000000001E-2"/>
    <n v="57.187224999999998"/>
    <n v="5.0619292711273456"/>
  </r>
  <r>
    <s v="latin_seneca_lucius_annaeus_ad_lucilium_epistulae_morales"/>
    <x v="2"/>
    <x v="3"/>
    <s v="l1"/>
    <n v="0"/>
    <n v="165"/>
    <n v="21"/>
    <n v="84"/>
    <n v="3.0488000000000001E-2"/>
    <n v="6.0229999999999997E-3"/>
    <n v="2.4465000000000001E-2"/>
    <n v="55.874434999999998"/>
    <n v="5.0619292711273456"/>
  </r>
  <r>
    <s v="latin_seneca_lucius_annaeus_ad_lucilium_epistulae_morales"/>
    <x v="2"/>
    <x v="3"/>
    <s v="l1"/>
    <n v="1"/>
    <n v="165"/>
    <n v="21"/>
    <n v="84"/>
    <n v="1.2194999999999999E-2"/>
    <n v="6.0229999999999997E-3"/>
    <n v="6.1720000000000004E-3"/>
    <n v="55.069741999999998"/>
    <n v="2.024738502407438"/>
  </r>
  <r>
    <s v="latin_seneca_lucius_annaeus_ad_lucilium_epistulae_morales"/>
    <x v="2"/>
    <x v="3"/>
    <s v="l1"/>
    <n v="2"/>
    <n v="165"/>
    <n v="21"/>
    <n v="84"/>
    <n v="1.2194999999999999E-2"/>
    <n v="6.0229999999999997E-3"/>
    <n v="6.1720000000000004E-3"/>
    <n v="53.551105999999997"/>
    <n v="2.024738502407438"/>
  </r>
  <r>
    <s v="latin_seneca_lucius_annaeus_ad_lucilium_epistulae_morales"/>
    <x v="2"/>
    <x v="3"/>
    <s v="l1"/>
    <n v="3"/>
    <n v="165"/>
    <n v="21"/>
    <n v="84"/>
    <n v="3.0488000000000001E-2"/>
    <n v="6.0229999999999997E-3"/>
    <n v="2.4465000000000001E-2"/>
    <n v="54.238936000000002"/>
    <n v="5.0619292711273456"/>
  </r>
  <r>
    <s v="latin_seneca_lucius_annaeus_ad_lucilium_epistulae_morales"/>
    <x v="2"/>
    <x v="3"/>
    <s v="l1"/>
    <n v="4"/>
    <n v="165"/>
    <n v="21"/>
    <n v="84"/>
    <n v="1.2194999999999999E-2"/>
    <n v="6.0229999999999997E-3"/>
    <n v="6.1720000000000004E-3"/>
    <n v="54.319406999999998"/>
    <n v="2.024738502407438"/>
  </r>
  <r>
    <s v="latin_seneca_lucius_annaeus_ad_lucilium_epistulae_morales"/>
    <x v="2"/>
    <x v="3"/>
    <s v="l1"/>
    <n v="5"/>
    <n v="165"/>
    <n v="21"/>
    <n v="84"/>
    <n v="1.2194999999999999E-2"/>
    <n v="6.0229999999999997E-3"/>
    <n v="6.1720000000000004E-3"/>
    <n v="54.319743000000003"/>
    <n v="2.024738502407438"/>
  </r>
  <r>
    <s v="latin_seneca_lucius_annaeus_ad_lucilium_epistulae_morales"/>
    <x v="2"/>
    <x v="3"/>
    <s v="l1"/>
    <n v="6"/>
    <n v="165"/>
    <n v="21"/>
    <n v="84"/>
    <n v="1.8293E-2"/>
    <n v="6.0229999999999997E-3"/>
    <n v="1.2269E-2"/>
    <n v="54.603121999999999"/>
    <n v="3.0371907687199071"/>
  </r>
  <r>
    <s v="latin_seneca_lucius_annaeus_ad_lucilium_epistulae_morales"/>
    <x v="2"/>
    <x v="3"/>
    <s v="l1"/>
    <n v="7"/>
    <n v="165"/>
    <n v="21"/>
    <n v="84"/>
    <n v="3.0488000000000001E-2"/>
    <n v="6.0229999999999997E-3"/>
    <n v="2.4465000000000001E-2"/>
    <n v="54.355697999999997"/>
    <n v="5.0619292711273456"/>
  </r>
  <r>
    <s v="latin_seneca_lucius_annaeus_ad_lucilium_epistulae_morales"/>
    <x v="2"/>
    <x v="4"/>
    <s v="hellinger"/>
    <n v="0"/>
    <n v="165"/>
    <n v="17"/>
    <n v="85"/>
    <n v="1.2194999999999999E-2"/>
    <n v="5.9490000000000003E-3"/>
    <n v="6.2459999999999998E-3"/>
    <n v="65.656289999999998"/>
    <n v="2.0499243570347954"/>
  </r>
  <r>
    <s v="latin_seneca_lucius_annaeus_ad_lucilium_epistulae_morales"/>
    <x v="2"/>
    <x v="4"/>
    <s v="hellinger"/>
    <n v="1"/>
    <n v="165"/>
    <n v="17"/>
    <n v="85"/>
    <n v="6.0980000000000001E-3"/>
    <n v="5.9490000000000003E-3"/>
    <n v="1.4899999999999999E-4"/>
    <n v="65.755803999999998"/>
    <n v="1.0250462262565136"/>
  </r>
  <r>
    <s v="latin_seneca_lucius_annaeus_ad_lucilium_epistulae_morales"/>
    <x v="2"/>
    <x v="4"/>
    <s v="hellinger"/>
    <n v="2"/>
    <n v="165"/>
    <n v="17"/>
    <n v="85"/>
    <n v="1.2194999999999999E-2"/>
    <n v="5.9490000000000003E-3"/>
    <n v="6.2459999999999998E-3"/>
    <n v="65.317704000000006"/>
    <n v="2.0499243570347954"/>
  </r>
  <r>
    <s v="latin_seneca_lucius_annaeus_ad_lucilium_epistulae_morales"/>
    <x v="2"/>
    <x v="4"/>
    <s v="hellinger"/>
    <n v="3"/>
    <n v="165"/>
    <n v="17"/>
    <n v="85"/>
    <n v="6.0980000000000001E-3"/>
    <n v="5.9490000000000003E-3"/>
    <n v="1.4899999999999999E-4"/>
    <n v="65.832555999999997"/>
    <n v="1.0250462262565136"/>
  </r>
  <r>
    <s v="latin_seneca_lucius_annaeus_ad_lucilium_epistulae_morales"/>
    <x v="2"/>
    <x v="4"/>
    <s v="hellinger"/>
    <n v="4"/>
    <n v="165"/>
    <n v="17"/>
    <n v="85"/>
    <n v="6.0980000000000001E-3"/>
    <n v="5.9490000000000003E-3"/>
    <n v="1.4899999999999999E-4"/>
    <n v="65.616467"/>
    <n v="1.0250462262565136"/>
  </r>
  <r>
    <s v="latin_seneca_lucius_annaeus_ad_lucilium_epistulae_morales"/>
    <x v="2"/>
    <x v="4"/>
    <s v="hellinger"/>
    <n v="5"/>
    <n v="165"/>
    <n v="17"/>
    <n v="85"/>
    <n v="1.2194999999999999E-2"/>
    <n v="5.9490000000000003E-3"/>
    <n v="6.2459999999999998E-3"/>
    <n v="66.973320000000001"/>
    <n v="2.0499243570347954"/>
  </r>
  <r>
    <s v="latin_seneca_lucius_annaeus_ad_lucilium_epistulae_morales"/>
    <x v="2"/>
    <x v="4"/>
    <s v="hellinger"/>
    <n v="6"/>
    <n v="165"/>
    <n v="17"/>
    <n v="85"/>
    <n v="1.2194999999999999E-2"/>
    <n v="5.9490000000000003E-3"/>
    <n v="6.2459999999999998E-3"/>
    <n v="65.534817000000004"/>
    <n v="2.0499243570347954"/>
  </r>
  <r>
    <s v="latin_seneca_lucius_annaeus_ad_lucilium_epistulae_morales"/>
    <x v="2"/>
    <x v="4"/>
    <s v="hellinger"/>
    <n v="7"/>
    <n v="165"/>
    <n v="17"/>
    <n v="85"/>
    <n v="6.0980000000000001E-3"/>
    <n v="5.9490000000000003E-3"/>
    <n v="1.4899999999999999E-4"/>
    <n v="66.424700999999999"/>
    <n v="1.0250462262565136"/>
  </r>
  <r>
    <s v="latin_seneca_lucius_annaeus_ad_lucilium_epistulae_morales"/>
    <x v="2"/>
    <x v="4"/>
    <s v="js"/>
    <n v="0"/>
    <n v="165"/>
    <n v="17"/>
    <n v="85"/>
    <n v="6.0980000000000001E-3"/>
    <n v="5.9490000000000003E-3"/>
    <n v="1.4899999999999999E-4"/>
    <n v="57.195855999999999"/>
    <n v="1.0250462262565136"/>
  </r>
  <r>
    <s v="latin_seneca_lucius_annaeus_ad_lucilium_epistulae_morales"/>
    <x v="2"/>
    <x v="4"/>
    <s v="js"/>
    <n v="1"/>
    <n v="165"/>
    <n v="17"/>
    <n v="85"/>
    <n v="6.0980000000000001E-3"/>
    <n v="5.9490000000000003E-3"/>
    <n v="1.4899999999999999E-4"/>
    <n v="56.951647000000001"/>
    <n v="1.0250462262565136"/>
  </r>
  <r>
    <s v="latin_seneca_lucius_annaeus_ad_lucilium_epistulae_morales"/>
    <x v="2"/>
    <x v="4"/>
    <s v="js"/>
    <n v="2"/>
    <n v="165"/>
    <n v="17"/>
    <n v="85"/>
    <n v="1.2194999999999999E-2"/>
    <n v="5.9490000000000003E-3"/>
    <n v="6.2459999999999998E-3"/>
    <n v="56.951656"/>
    <n v="2.0499243570347954"/>
  </r>
  <r>
    <s v="latin_seneca_lucius_annaeus_ad_lucilium_epistulae_morales"/>
    <x v="2"/>
    <x v="4"/>
    <s v="js"/>
    <n v="3"/>
    <n v="165"/>
    <n v="17"/>
    <n v="85"/>
    <n v="6.0980000000000001E-3"/>
    <n v="5.9490000000000003E-3"/>
    <n v="1.4899999999999999E-4"/>
    <n v="56.786904"/>
    <n v="1.0250462262565136"/>
  </r>
  <r>
    <s v="latin_seneca_lucius_annaeus_ad_lucilium_epistulae_morales"/>
    <x v="2"/>
    <x v="4"/>
    <s v="js"/>
    <n v="4"/>
    <n v="165"/>
    <n v="17"/>
    <n v="85"/>
    <n v="6.0980000000000001E-3"/>
    <n v="5.9490000000000003E-3"/>
    <n v="1.4899999999999999E-4"/>
    <n v="57.129632000000001"/>
    <n v="1.0250462262565136"/>
  </r>
  <r>
    <s v="latin_seneca_lucius_annaeus_ad_lucilium_epistulae_morales"/>
    <x v="2"/>
    <x v="4"/>
    <s v="js"/>
    <n v="5"/>
    <n v="165"/>
    <n v="17"/>
    <n v="85"/>
    <n v="1.2194999999999999E-2"/>
    <n v="5.9490000000000003E-3"/>
    <n v="6.2459999999999998E-3"/>
    <n v="55.700870999999999"/>
    <n v="2.0499243570347954"/>
  </r>
  <r>
    <s v="latin_seneca_lucius_annaeus_ad_lucilium_epistulae_morales"/>
    <x v="2"/>
    <x v="4"/>
    <s v="js"/>
    <n v="6"/>
    <n v="165"/>
    <n v="17"/>
    <n v="85"/>
    <n v="1.2194999999999999E-2"/>
    <n v="5.9490000000000003E-3"/>
    <n v="6.2459999999999998E-3"/>
    <n v="56.751893000000003"/>
    <n v="2.0499243570347954"/>
  </r>
  <r>
    <s v="latin_seneca_lucius_annaeus_ad_lucilium_epistulae_morales"/>
    <x v="2"/>
    <x v="4"/>
    <s v="js"/>
    <n v="7"/>
    <n v="165"/>
    <n v="17"/>
    <n v="85"/>
    <n v="1.2194999999999999E-2"/>
    <n v="5.9490000000000003E-3"/>
    <n v="6.2459999999999998E-3"/>
    <n v="58.403472000000001"/>
    <n v="2.0499243570347954"/>
  </r>
  <r>
    <s v="latin_seneca_lucius_annaeus_ad_lucilium_epistulae_morales"/>
    <x v="2"/>
    <x v="4"/>
    <s v="l1"/>
    <n v="0"/>
    <n v="165"/>
    <n v="17"/>
    <n v="85"/>
    <n v="1.8293E-2"/>
    <n v="5.9490000000000003E-3"/>
    <n v="1.2344000000000001E-2"/>
    <n v="53.632922000000001"/>
    <n v="3.0749705832913095"/>
  </r>
  <r>
    <s v="latin_seneca_lucius_annaeus_ad_lucilium_epistulae_morales"/>
    <x v="2"/>
    <x v="4"/>
    <s v="l1"/>
    <n v="1"/>
    <n v="165"/>
    <n v="17"/>
    <n v="85"/>
    <n v="1.8293E-2"/>
    <n v="5.9490000000000003E-3"/>
    <n v="1.2344000000000001E-2"/>
    <n v="54.326796000000002"/>
    <n v="3.0749705832913095"/>
  </r>
  <r>
    <s v="latin_seneca_lucius_annaeus_ad_lucilium_epistulae_morales"/>
    <x v="2"/>
    <x v="4"/>
    <s v="l1"/>
    <n v="2"/>
    <n v="165"/>
    <n v="17"/>
    <n v="85"/>
    <n v="1.8293E-2"/>
    <n v="5.9490000000000003E-3"/>
    <n v="1.2344000000000001E-2"/>
    <n v="53.862271"/>
    <n v="3.0749705832913095"/>
  </r>
  <r>
    <s v="latin_seneca_lucius_annaeus_ad_lucilium_epistulae_morales"/>
    <x v="2"/>
    <x v="4"/>
    <s v="l1"/>
    <n v="3"/>
    <n v="165"/>
    <n v="17"/>
    <n v="85"/>
    <n v="1.8293E-2"/>
    <n v="5.9490000000000003E-3"/>
    <n v="1.2344000000000001E-2"/>
    <n v="54.447842000000001"/>
    <n v="3.0749705832913095"/>
  </r>
  <r>
    <s v="latin_seneca_lucius_annaeus_ad_lucilium_epistulae_morales"/>
    <x v="2"/>
    <x v="4"/>
    <s v="l1"/>
    <n v="4"/>
    <n v="165"/>
    <n v="17"/>
    <n v="85"/>
    <n v="0"/>
    <n v="5.9490000000000003E-3"/>
    <n v="-5.9490000000000003E-3"/>
    <n v="55.158503000000003"/>
    <n v="1"/>
  </r>
  <r>
    <s v="latin_seneca_lucius_annaeus_ad_lucilium_epistulae_morales"/>
    <x v="2"/>
    <x v="4"/>
    <s v="l1"/>
    <n v="5"/>
    <n v="165"/>
    <n v="17"/>
    <n v="85"/>
    <n v="1.2194999999999999E-2"/>
    <n v="5.9490000000000003E-3"/>
    <n v="6.2459999999999998E-3"/>
    <n v="54.687868999999999"/>
    <n v="2.0499243570347954"/>
  </r>
  <r>
    <s v="latin_seneca_lucius_annaeus_ad_lucilium_epistulae_morales"/>
    <x v="2"/>
    <x v="4"/>
    <s v="l1"/>
    <n v="6"/>
    <n v="165"/>
    <n v="17"/>
    <n v="85"/>
    <n v="6.0980000000000001E-3"/>
    <n v="5.9490000000000003E-3"/>
    <n v="1.4899999999999999E-4"/>
    <n v="55.500321999999997"/>
    <n v="1.0250462262565136"/>
  </r>
  <r>
    <s v="latin_seneca_lucius_annaeus_ad_lucilium_epistulae_morales"/>
    <x v="2"/>
    <x v="4"/>
    <s v="l1"/>
    <n v="7"/>
    <n v="165"/>
    <n v="17"/>
    <n v="85"/>
    <n v="1.2194999999999999E-2"/>
    <n v="5.9490000000000003E-3"/>
    <n v="6.2459999999999998E-3"/>
    <n v="52.883901000000002"/>
    <n v="2.0499243570347954"/>
  </r>
  <r>
    <s v="latin_seneca_lucius_annaeus_de_beneficiis"/>
    <x v="0"/>
    <x v="0"/>
    <s v="hellinger"/>
    <n v="0"/>
    <n v="219"/>
    <n v="110"/>
    <n v="110"/>
    <n v="6.4219999999999999E-2"/>
    <n v="4.5869999999999999E-3"/>
    <n v="5.9632999999999999E-2"/>
    <n v="92.948775999999995"/>
    <n v="14.000436014824505"/>
  </r>
  <r>
    <s v="latin_seneca_lucius_annaeus_de_beneficiis"/>
    <x v="0"/>
    <x v="0"/>
    <s v="hellinger"/>
    <n v="1"/>
    <n v="219"/>
    <n v="110"/>
    <n v="110"/>
    <n v="4.5872000000000003E-2"/>
    <n v="4.5869999999999999E-3"/>
    <n v="4.1284000000000001E-2"/>
    <n v="92.234026"/>
    <n v="10.000436014824505"/>
  </r>
  <r>
    <s v="latin_seneca_lucius_annaeus_de_beneficiis"/>
    <x v="0"/>
    <x v="0"/>
    <s v="hellinger"/>
    <n v="2"/>
    <n v="219"/>
    <n v="110"/>
    <n v="110"/>
    <n v="3.6697E-2"/>
    <n v="4.5869999999999999E-3"/>
    <n v="3.211E-2"/>
    <n v="92.387029999999996"/>
    <n v="8.0002180074122524"/>
  </r>
  <r>
    <s v="latin_seneca_lucius_annaeus_de_beneficiis"/>
    <x v="0"/>
    <x v="0"/>
    <s v="hellinger"/>
    <n v="3"/>
    <n v="219"/>
    <n v="110"/>
    <n v="110"/>
    <n v="4.1284000000000001E-2"/>
    <n v="4.5869999999999999E-3"/>
    <n v="3.6697E-2"/>
    <n v="92.511616000000004"/>
    <n v="9.0002180074122524"/>
  </r>
  <r>
    <s v="latin_seneca_lucius_annaeus_de_beneficiis"/>
    <x v="0"/>
    <x v="0"/>
    <s v="hellinger"/>
    <n v="4"/>
    <n v="219"/>
    <n v="110"/>
    <n v="110"/>
    <n v="5.5045999999999998E-2"/>
    <n v="4.5869999999999999E-3"/>
    <n v="5.0458999999999997E-2"/>
    <n v="92.102842999999993"/>
    <n v="12.000436014824503"/>
  </r>
  <r>
    <s v="latin_seneca_lucius_annaeus_de_beneficiis"/>
    <x v="0"/>
    <x v="0"/>
    <s v="hellinger"/>
    <n v="5"/>
    <n v="219"/>
    <n v="110"/>
    <n v="110"/>
    <n v="5.5045999999999998E-2"/>
    <n v="4.5869999999999999E-3"/>
    <n v="5.0458999999999997E-2"/>
    <n v="92.786011000000002"/>
    <n v="12.000436014824503"/>
  </r>
  <r>
    <s v="latin_seneca_lucius_annaeus_de_beneficiis"/>
    <x v="0"/>
    <x v="0"/>
    <s v="hellinger"/>
    <n v="6"/>
    <n v="219"/>
    <n v="110"/>
    <n v="110"/>
    <n v="3.6697E-2"/>
    <n v="4.5869999999999999E-3"/>
    <n v="3.211E-2"/>
    <n v="91.296762000000001"/>
    <n v="8.0002180074122524"/>
  </r>
  <r>
    <s v="latin_seneca_lucius_annaeus_de_beneficiis"/>
    <x v="0"/>
    <x v="0"/>
    <s v="hellinger"/>
    <n v="7"/>
    <n v="219"/>
    <n v="110"/>
    <n v="110"/>
    <n v="5.0458999999999997E-2"/>
    <n v="4.5869999999999999E-3"/>
    <n v="4.5872000000000003E-2"/>
    <n v="92.085894999999994"/>
    <n v="11.000436014824503"/>
  </r>
  <r>
    <s v="latin_seneca_lucius_annaeus_de_beneficiis"/>
    <x v="0"/>
    <x v="0"/>
    <s v="js"/>
    <n v="0"/>
    <n v="219"/>
    <n v="110"/>
    <n v="110"/>
    <n v="5.5045999999999998E-2"/>
    <n v="4.5869999999999999E-3"/>
    <n v="5.0458999999999997E-2"/>
    <n v="80.688929000000002"/>
    <n v="12.000436014824503"/>
  </r>
  <r>
    <s v="latin_seneca_lucius_annaeus_de_beneficiis"/>
    <x v="0"/>
    <x v="0"/>
    <s v="js"/>
    <n v="1"/>
    <n v="219"/>
    <n v="110"/>
    <n v="110"/>
    <n v="3.6697E-2"/>
    <n v="4.5869999999999999E-3"/>
    <n v="3.211E-2"/>
    <n v="80.459041999999997"/>
    <n v="8.0002180074122524"/>
  </r>
  <r>
    <s v="latin_seneca_lucius_annaeus_de_beneficiis"/>
    <x v="0"/>
    <x v="0"/>
    <s v="js"/>
    <n v="2"/>
    <n v="219"/>
    <n v="110"/>
    <n v="110"/>
    <n v="3.6697E-2"/>
    <n v="4.5869999999999999E-3"/>
    <n v="3.211E-2"/>
    <n v="81.517587000000006"/>
    <n v="8.0002180074122524"/>
  </r>
  <r>
    <s v="latin_seneca_lucius_annaeus_de_beneficiis"/>
    <x v="0"/>
    <x v="0"/>
    <s v="js"/>
    <n v="3"/>
    <n v="219"/>
    <n v="110"/>
    <n v="110"/>
    <n v="3.6697E-2"/>
    <n v="4.5869999999999999E-3"/>
    <n v="3.211E-2"/>
    <n v="81.295828999999998"/>
    <n v="8.0002180074122524"/>
  </r>
  <r>
    <s v="latin_seneca_lucius_annaeus_de_beneficiis"/>
    <x v="0"/>
    <x v="0"/>
    <s v="js"/>
    <n v="4"/>
    <n v="219"/>
    <n v="110"/>
    <n v="110"/>
    <n v="4.1284000000000001E-2"/>
    <n v="4.5869999999999999E-3"/>
    <n v="3.6697E-2"/>
    <n v="80.954856000000007"/>
    <n v="9.0002180074122524"/>
  </r>
  <r>
    <s v="latin_seneca_lucius_annaeus_de_beneficiis"/>
    <x v="0"/>
    <x v="0"/>
    <s v="js"/>
    <n v="5"/>
    <n v="219"/>
    <n v="110"/>
    <n v="110"/>
    <n v="4.5872000000000003E-2"/>
    <n v="4.5869999999999999E-3"/>
    <n v="4.1284000000000001E-2"/>
    <n v="81.413370999999998"/>
    <n v="10.000436014824505"/>
  </r>
  <r>
    <s v="latin_seneca_lucius_annaeus_de_beneficiis"/>
    <x v="0"/>
    <x v="0"/>
    <s v="js"/>
    <n v="6"/>
    <n v="219"/>
    <n v="110"/>
    <n v="110"/>
    <n v="6.4219999999999999E-2"/>
    <n v="4.5869999999999999E-3"/>
    <n v="5.9632999999999999E-2"/>
    <n v="80.593117000000007"/>
    <n v="14.000436014824505"/>
  </r>
  <r>
    <s v="latin_seneca_lucius_annaeus_de_beneficiis"/>
    <x v="0"/>
    <x v="0"/>
    <s v="js"/>
    <n v="7"/>
    <n v="219"/>
    <n v="110"/>
    <n v="110"/>
    <n v="4.1284000000000001E-2"/>
    <n v="4.5869999999999999E-3"/>
    <n v="3.6697E-2"/>
    <n v="80.773649000000006"/>
    <n v="9.0002180074122524"/>
  </r>
  <r>
    <s v="latin_seneca_lucius_annaeus_de_beneficiis"/>
    <x v="0"/>
    <x v="0"/>
    <s v="l1"/>
    <n v="0"/>
    <n v="219"/>
    <n v="110"/>
    <n v="110"/>
    <n v="4.5872000000000003E-2"/>
    <n v="4.5869999999999999E-3"/>
    <n v="4.1284000000000001E-2"/>
    <n v="75.295480999999995"/>
    <n v="10.000436014824505"/>
  </r>
  <r>
    <s v="latin_seneca_lucius_annaeus_de_beneficiis"/>
    <x v="0"/>
    <x v="0"/>
    <s v="l1"/>
    <n v="1"/>
    <n v="219"/>
    <n v="110"/>
    <n v="110"/>
    <n v="3.6697E-2"/>
    <n v="4.5869999999999999E-3"/>
    <n v="3.211E-2"/>
    <n v="76.731663999999995"/>
    <n v="8.0002180074122524"/>
  </r>
  <r>
    <s v="latin_seneca_lucius_annaeus_de_beneficiis"/>
    <x v="0"/>
    <x v="0"/>
    <s v="l1"/>
    <n v="2"/>
    <n v="219"/>
    <n v="110"/>
    <n v="110"/>
    <n v="5.9632999999999999E-2"/>
    <n v="4.5869999999999999E-3"/>
    <n v="5.5045999999999998E-2"/>
    <n v="76.550323000000006"/>
    <n v="13.000436014824503"/>
  </r>
  <r>
    <s v="latin_seneca_lucius_annaeus_de_beneficiis"/>
    <x v="0"/>
    <x v="0"/>
    <s v="l1"/>
    <n v="3"/>
    <n v="219"/>
    <n v="110"/>
    <n v="110"/>
    <n v="3.6697E-2"/>
    <n v="4.5869999999999999E-3"/>
    <n v="3.211E-2"/>
    <n v="77.321278000000007"/>
    <n v="8.0002180074122524"/>
  </r>
  <r>
    <s v="latin_seneca_lucius_annaeus_de_beneficiis"/>
    <x v="0"/>
    <x v="0"/>
    <s v="l1"/>
    <n v="4"/>
    <n v="219"/>
    <n v="110"/>
    <n v="110"/>
    <n v="4.5872000000000003E-2"/>
    <n v="4.5869999999999999E-3"/>
    <n v="4.1284000000000001E-2"/>
    <n v="75.665476999999996"/>
    <n v="10.000436014824505"/>
  </r>
  <r>
    <s v="latin_seneca_lucius_annaeus_de_beneficiis"/>
    <x v="0"/>
    <x v="0"/>
    <s v="l1"/>
    <n v="5"/>
    <n v="219"/>
    <n v="110"/>
    <n v="110"/>
    <n v="4.5872000000000003E-2"/>
    <n v="4.5869999999999999E-3"/>
    <n v="4.1284000000000001E-2"/>
    <n v="76.733504999999994"/>
    <n v="10.000436014824505"/>
  </r>
  <r>
    <s v="latin_seneca_lucius_annaeus_de_beneficiis"/>
    <x v="0"/>
    <x v="0"/>
    <s v="l1"/>
    <n v="6"/>
    <n v="219"/>
    <n v="110"/>
    <n v="110"/>
    <n v="4.1284000000000001E-2"/>
    <n v="4.5869999999999999E-3"/>
    <n v="3.6697E-2"/>
    <n v="75.339804999999998"/>
    <n v="9.0002180074122524"/>
  </r>
  <r>
    <s v="latin_seneca_lucius_annaeus_de_beneficiis"/>
    <x v="0"/>
    <x v="0"/>
    <s v="l1"/>
    <n v="7"/>
    <n v="219"/>
    <n v="110"/>
    <n v="110"/>
    <n v="5.9632999999999999E-2"/>
    <n v="4.5869999999999999E-3"/>
    <n v="5.5045999999999998E-2"/>
    <n v="75.643097999999995"/>
    <n v="13.000436014824503"/>
  </r>
  <r>
    <s v="latin_seneca_lucius_annaeus_de_beneficiis"/>
    <x v="0"/>
    <x v="1"/>
    <s v="hellinger"/>
    <n v="0"/>
    <n v="219"/>
    <n v="55"/>
    <n v="110"/>
    <n v="4.1284000000000001E-2"/>
    <n v="4.5869999999999999E-3"/>
    <n v="3.6697E-2"/>
    <n v="90.830574999999996"/>
    <n v="9.0002180074122524"/>
  </r>
  <r>
    <s v="latin_seneca_lucius_annaeus_de_beneficiis"/>
    <x v="0"/>
    <x v="1"/>
    <s v="hellinger"/>
    <n v="1"/>
    <n v="219"/>
    <n v="55"/>
    <n v="110"/>
    <n v="3.6697E-2"/>
    <n v="4.5869999999999999E-3"/>
    <n v="3.211E-2"/>
    <n v="92.756376000000003"/>
    <n v="8.0002180074122524"/>
  </r>
  <r>
    <s v="latin_seneca_lucius_annaeus_de_beneficiis"/>
    <x v="0"/>
    <x v="1"/>
    <s v="hellinger"/>
    <n v="2"/>
    <n v="219"/>
    <n v="55"/>
    <n v="110"/>
    <n v="2.7522999999999999E-2"/>
    <n v="4.5869999999999999E-3"/>
    <n v="2.2936000000000002E-2"/>
    <n v="91.794083999999998"/>
    <n v="6.0002180074122515"/>
  </r>
  <r>
    <s v="latin_seneca_lucius_annaeus_de_beneficiis"/>
    <x v="0"/>
    <x v="1"/>
    <s v="hellinger"/>
    <n v="3"/>
    <n v="219"/>
    <n v="55"/>
    <n v="110"/>
    <n v="2.7522999999999999E-2"/>
    <n v="4.5869999999999999E-3"/>
    <n v="2.2936000000000002E-2"/>
    <n v="90.922848000000002"/>
    <n v="6.0002180074122515"/>
  </r>
  <r>
    <s v="latin_seneca_lucius_annaeus_de_beneficiis"/>
    <x v="0"/>
    <x v="1"/>
    <s v="hellinger"/>
    <n v="4"/>
    <n v="219"/>
    <n v="55"/>
    <n v="110"/>
    <n v="2.7522999999999999E-2"/>
    <n v="4.5869999999999999E-3"/>
    <n v="2.2936000000000002E-2"/>
    <n v="93.511360999999994"/>
    <n v="6.0002180074122515"/>
  </r>
  <r>
    <s v="latin_seneca_lucius_annaeus_de_beneficiis"/>
    <x v="0"/>
    <x v="1"/>
    <s v="hellinger"/>
    <n v="5"/>
    <n v="219"/>
    <n v="55"/>
    <n v="110"/>
    <n v="4.1284000000000001E-2"/>
    <n v="4.5869999999999999E-3"/>
    <n v="3.6697E-2"/>
    <n v="92.701621000000003"/>
    <n v="9.0002180074122524"/>
  </r>
  <r>
    <s v="latin_seneca_lucius_annaeus_de_beneficiis"/>
    <x v="0"/>
    <x v="1"/>
    <s v="hellinger"/>
    <n v="6"/>
    <n v="219"/>
    <n v="55"/>
    <n v="110"/>
    <n v="3.211E-2"/>
    <n v="4.5869999999999999E-3"/>
    <n v="2.7522999999999999E-2"/>
    <n v="92.678849"/>
    <n v="7.0002180074122524"/>
  </r>
  <r>
    <s v="latin_seneca_lucius_annaeus_de_beneficiis"/>
    <x v="0"/>
    <x v="1"/>
    <s v="hellinger"/>
    <n v="7"/>
    <n v="219"/>
    <n v="55"/>
    <n v="110"/>
    <n v="4.1284000000000001E-2"/>
    <n v="4.5869999999999999E-3"/>
    <n v="3.6697E-2"/>
    <n v="92.023932000000002"/>
    <n v="9.0002180074122524"/>
  </r>
  <r>
    <s v="latin_seneca_lucius_annaeus_de_beneficiis"/>
    <x v="0"/>
    <x v="1"/>
    <s v="js"/>
    <n v="0"/>
    <n v="219"/>
    <n v="55"/>
    <n v="110"/>
    <n v="5.9632999999999999E-2"/>
    <n v="4.5869999999999999E-3"/>
    <n v="5.5045999999999998E-2"/>
    <n v="81.468138999999994"/>
    <n v="13.000436014824503"/>
  </r>
  <r>
    <s v="latin_seneca_lucius_annaeus_de_beneficiis"/>
    <x v="0"/>
    <x v="1"/>
    <s v="js"/>
    <n v="1"/>
    <n v="219"/>
    <n v="55"/>
    <n v="110"/>
    <n v="5.5045999999999998E-2"/>
    <n v="4.5869999999999999E-3"/>
    <n v="5.0458999999999997E-2"/>
    <n v="79.478502000000006"/>
    <n v="12.000436014824503"/>
  </r>
  <r>
    <s v="latin_seneca_lucius_annaeus_de_beneficiis"/>
    <x v="0"/>
    <x v="1"/>
    <s v="js"/>
    <n v="2"/>
    <n v="219"/>
    <n v="55"/>
    <n v="110"/>
    <n v="4.5872000000000003E-2"/>
    <n v="4.5869999999999999E-3"/>
    <n v="4.1284000000000001E-2"/>
    <n v="79.565040999999994"/>
    <n v="10.000436014824505"/>
  </r>
  <r>
    <s v="latin_seneca_lucius_annaeus_de_beneficiis"/>
    <x v="0"/>
    <x v="1"/>
    <s v="js"/>
    <n v="3"/>
    <n v="219"/>
    <n v="55"/>
    <n v="110"/>
    <n v="3.211E-2"/>
    <n v="4.5869999999999999E-3"/>
    <n v="2.7522999999999999E-2"/>
    <n v="80.159560999999997"/>
    <n v="7.0002180074122524"/>
  </r>
  <r>
    <s v="latin_seneca_lucius_annaeus_de_beneficiis"/>
    <x v="0"/>
    <x v="1"/>
    <s v="js"/>
    <n v="4"/>
    <n v="219"/>
    <n v="55"/>
    <n v="110"/>
    <n v="4.1284000000000001E-2"/>
    <n v="4.5869999999999999E-3"/>
    <n v="3.6697E-2"/>
    <n v="81.292963999999998"/>
    <n v="9.0002180074122524"/>
  </r>
  <r>
    <s v="latin_seneca_lucius_annaeus_de_beneficiis"/>
    <x v="0"/>
    <x v="1"/>
    <s v="js"/>
    <n v="5"/>
    <n v="219"/>
    <n v="55"/>
    <n v="110"/>
    <n v="2.7522999999999999E-2"/>
    <n v="4.5869999999999999E-3"/>
    <n v="2.2936000000000002E-2"/>
    <n v="80.808995999999993"/>
    <n v="6.0002180074122515"/>
  </r>
  <r>
    <s v="latin_seneca_lucius_annaeus_de_beneficiis"/>
    <x v="0"/>
    <x v="1"/>
    <s v="js"/>
    <n v="6"/>
    <n v="219"/>
    <n v="55"/>
    <n v="110"/>
    <n v="4.5872000000000003E-2"/>
    <n v="4.5869999999999999E-3"/>
    <n v="4.1284000000000001E-2"/>
    <n v="81.897665000000003"/>
    <n v="10.000436014824505"/>
  </r>
  <r>
    <s v="latin_seneca_lucius_annaeus_de_beneficiis"/>
    <x v="0"/>
    <x v="1"/>
    <s v="js"/>
    <n v="7"/>
    <n v="219"/>
    <n v="55"/>
    <n v="110"/>
    <n v="5.9632999999999999E-2"/>
    <n v="4.5869999999999999E-3"/>
    <n v="5.5045999999999998E-2"/>
    <n v="80.591919000000004"/>
    <n v="13.000436014824503"/>
  </r>
  <r>
    <s v="latin_seneca_lucius_annaeus_de_beneficiis"/>
    <x v="0"/>
    <x v="1"/>
    <s v="l1"/>
    <n v="0"/>
    <n v="219"/>
    <n v="55"/>
    <n v="110"/>
    <n v="3.211E-2"/>
    <n v="4.5869999999999999E-3"/>
    <n v="2.7522999999999999E-2"/>
    <n v="75.239750000000001"/>
    <n v="7.0002180074122524"/>
  </r>
  <r>
    <s v="latin_seneca_lucius_annaeus_de_beneficiis"/>
    <x v="0"/>
    <x v="1"/>
    <s v="l1"/>
    <n v="1"/>
    <n v="219"/>
    <n v="55"/>
    <n v="110"/>
    <n v="5.5045999999999998E-2"/>
    <n v="4.5869999999999999E-3"/>
    <n v="5.0458999999999997E-2"/>
    <n v="77.851947999999993"/>
    <n v="12.000436014824503"/>
  </r>
  <r>
    <s v="latin_seneca_lucius_annaeus_de_beneficiis"/>
    <x v="0"/>
    <x v="1"/>
    <s v="l1"/>
    <n v="2"/>
    <n v="219"/>
    <n v="55"/>
    <n v="110"/>
    <n v="4.1284000000000001E-2"/>
    <n v="4.5869999999999999E-3"/>
    <n v="3.6697E-2"/>
    <n v="76.207836"/>
    <n v="9.0002180074122524"/>
  </r>
  <r>
    <s v="latin_seneca_lucius_annaeus_de_beneficiis"/>
    <x v="0"/>
    <x v="1"/>
    <s v="l1"/>
    <n v="3"/>
    <n v="219"/>
    <n v="55"/>
    <n v="110"/>
    <n v="5.0458999999999997E-2"/>
    <n v="4.5869999999999999E-3"/>
    <n v="4.5872000000000003E-2"/>
    <n v="77.279269999999997"/>
    <n v="11.000436014824503"/>
  </r>
  <r>
    <s v="latin_seneca_lucius_annaeus_de_beneficiis"/>
    <x v="0"/>
    <x v="1"/>
    <s v="l1"/>
    <n v="4"/>
    <n v="219"/>
    <n v="55"/>
    <n v="110"/>
    <n v="3.6697E-2"/>
    <n v="4.5869999999999999E-3"/>
    <n v="3.211E-2"/>
    <n v="77.885800000000003"/>
    <n v="8.0002180074122524"/>
  </r>
  <r>
    <s v="latin_seneca_lucius_annaeus_de_beneficiis"/>
    <x v="0"/>
    <x v="1"/>
    <s v="l1"/>
    <n v="5"/>
    <n v="219"/>
    <n v="55"/>
    <n v="110"/>
    <n v="4.5872000000000003E-2"/>
    <n v="4.5869999999999999E-3"/>
    <n v="4.1284000000000001E-2"/>
    <n v="76.134118999999998"/>
    <n v="10.000436014824505"/>
  </r>
  <r>
    <s v="latin_seneca_lucius_annaeus_de_beneficiis"/>
    <x v="0"/>
    <x v="1"/>
    <s v="l1"/>
    <n v="6"/>
    <n v="219"/>
    <n v="55"/>
    <n v="110"/>
    <n v="4.5872000000000003E-2"/>
    <n v="4.5869999999999999E-3"/>
    <n v="4.1284000000000001E-2"/>
    <n v="76.390636999999998"/>
    <n v="10.000436014824505"/>
  </r>
  <r>
    <s v="latin_seneca_lucius_annaeus_de_beneficiis"/>
    <x v="0"/>
    <x v="1"/>
    <s v="l1"/>
    <n v="7"/>
    <n v="219"/>
    <n v="55"/>
    <n v="110"/>
    <n v="2.2936000000000002E-2"/>
    <n v="4.5869999999999999E-3"/>
    <n v="1.8349000000000001E-2"/>
    <n v="76.563704999999999"/>
    <n v="5.0002180074122524"/>
  </r>
  <r>
    <s v="latin_seneca_lucius_annaeus_de_beneficiis"/>
    <x v="0"/>
    <x v="2"/>
    <s v="hellinger"/>
    <n v="0"/>
    <n v="219"/>
    <n v="37"/>
    <n v="111"/>
    <n v="3.211E-2"/>
    <n v="4.5450000000000004E-3"/>
    <n v="2.7564999999999999E-2"/>
    <n v="91.284211999999997"/>
    <n v="7.0649064906490642"/>
  </r>
  <r>
    <s v="latin_seneca_lucius_annaeus_de_beneficiis"/>
    <x v="0"/>
    <x v="2"/>
    <s v="hellinger"/>
    <n v="1"/>
    <n v="219"/>
    <n v="37"/>
    <n v="111"/>
    <n v="1.3761000000000001E-2"/>
    <n v="4.5450000000000004E-3"/>
    <n v="9.2160000000000002E-3"/>
    <n v="91.935818999999995"/>
    <n v="3.0277227722772277"/>
  </r>
  <r>
    <s v="latin_seneca_lucius_annaeus_de_beneficiis"/>
    <x v="0"/>
    <x v="2"/>
    <s v="hellinger"/>
    <n v="2"/>
    <n v="219"/>
    <n v="37"/>
    <n v="111"/>
    <n v="1.8349000000000001E-2"/>
    <n v="4.5450000000000004E-3"/>
    <n v="1.3804E-2"/>
    <n v="91.524949000000007"/>
    <n v="4.0371837183718373"/>
  </r>
  <r>
    <s v="latin_seneca_lucius_annaeus_de_beneficiis"/>
    <x v="0"/>
    <x v="2"/>
    <s v="hellinger"/>
    <n v="3"/>
    <n v="219"/>
    <n v="37"/>
    <n v="111"/>
    <n v="2.2936000000000002E-2"/>
    <n v="4.5450000000000004E-3"/>
    <n v="1.8391000000000001E-2"/>
    <n v="92.450395999999998"/>
    <n v="5.0464246424642463"/>
  </r>
  <r>
    <s v="latin_seneca_lucius_annaeus_de_beneficiis"/>
    <x v="0"/>
    <x v="2"/>
    <s v="hellinger"/>
    <n v="4"/>
    <n v="219"/>
    <n v="37"/>
    <n v="111"/>
    <n v="3.6697E-2"/>
    <n v="4.5450000000000004E-3"/>
    <n v="3.2152E-2"/>
    <n v="90.787540000000007"/>
    <n v="8.0741474147414731"/>
  </r>
  <r>
    <s v="latin_seneca_lucius_annaeus_de_beneficiis"/>
    <x v="0"/>
    <x v="2"/>
    <s v="hellinger"/>
    <n v="5"/>
    <n v="219"/>
    <n v="37"/>
    <n v="111"/>
    <n v="1.8349000000000001E-2"/>
    <n v="4.5450000000000004E-3"/>
    <n v="1.3804E-2"/>
    <n v="90.796019999999999"/>
    <n v="4.0371837183718373"/>
  </r>
  <r>
    <s v="latin_seneca_lucius_annaeus_de_beneficiis"/>
    <x v="0"/>
    <x v="2"/>
    <s v="hellinger"/>
    <n v="6"/>
    <n v="219"/>
    <n v="37"/>
    <n v="111"/>
    <n v="2.7522999999999999E-2"/>
    <n v="4.5450000000000004E-3"/>
    <n v="2.2977999999999998E-2"/>
    <n v="91.055762000000001"/>
    <n v="6.0556655665566552"/>
  </r>
  <r>
    <s v="latin_seneca_lucius_annaeus_de_beneficiis"/>
    <x v="0"/>
    <x v="2"/>
    <s v="hellinger"/>
    <n v="7"/>
    <n v="219"/>
    <n v="37"/>
    <n v="111"/>
    <n v="1.8349000000000001E-2"/>
    <n v="4.5450000000000004E-3"/>
    <n v="1.3804E-2"/>
    <n v="92.207813000000002"/>
    <n v="4.0371837183718373"/>
  </r>
  <r>
    <s v="latin_seneca_lucius_annaeus_de_beneficiis"/>
    <x v="0"/>
    <x v="2"/>
    <s v="js"/>
    <n v="0"/>
    <n v="219"/>
    <n v="37"/>
    <n v="111"/>
    <n v="9.1739999999999999E-3"/>
    <n v="4.5450000000000004E-3"/>
    <n v="4.6290000000000003E-3"/>
    <n v="81.912909999999997"/>
    <n v="2.0184818481848184"/>
  </r>
  <r>
    <s v="latin_seneca_lucius_annaeus_de_beneficiis"/>
    <x v="0"/>
    <x v="2"/>
    <s v="js"/>
    <n v="1"/>
    <n v="219"/>
    <n v="37"/>
    <n v="111"/>
    <n v="2.2936000000000002E-2"/>
    <n v="4.5450000000000004E-3"/>
    <n v="1.8391000000000001E-2"/>
    <n v="80.342241000000001"/>
    <n v="5.0464246424642463"/>
  </r>
  <r>
    <s v="latin_seneca_lucius_annaeus_de_beneficiis"/>
    <x v="0"/>
    <x v="2"/>
    <s v="js"/>
    <n v="2"/>
    <n v="219"/>
    <n v="37"/>
    <n v="111"/>
    <n v="1.3761000000000001E-2"/>
    <n v="4.5450000000000004E-3"/>
    <n v="9.2160000000000002E-3"/>
    <n v="81.854917999999998"/>
    <n v="3.0277227722772277"/>
  </r>
  <r>
    <s v="latin_seneca_lucius_annaeus_de_beneficiis"/>
    <x v="0"/>
    <x v="2"/>
    <s v="js"/>
    <n v="3"/>
    <n v="219"/>
    <n v="37"/>
    <n v="111"/>
    <n v="2.7522999999999999E-2"/>
    <n v="4.5450000000000004E-3"/>
    <n v="2.2977999999999998E-2"/>
    <n v="81.109666000000004"/>
    <n v="6.0556655665566552"/>
  </r>
  <r>
    <s v="latin_seneca_lucius_annaeus_de_beneficiis"/>
    <x v="0"/>
    <x v="2"/>
    <s v="js"/>
    <n v="4"/>
    <n v="219"/>
    <n v="37"/>
    <n v="111"/>
    <n v="3.6697E-2"/>
    <n v="4.5450000000000004E-3"/>
    <n v="3.2152E-2"/>
    <n v="80.376071999999994"/>
    <n v="8.0741474147414731"/>
  </r>
  <r>
    <s v="latin_seneca_lucius_annaeus_de_beneficiis"/>
    <x v="0"/>
    <x v="2"/>
    <s v="js"/>
    <n v="5"/>
    <n v="219"/>
    <n v="37"/>
    <n v="111"/>
    <n v="3.6697E-2"/>
    <n v="4.5450000000000004E-3"/>
    <n v="3.2152E-2"/>
    <n v="80.446546999999995"/>
    <n v="8.0741474147414731"/>
  </r>
  <r>
    <s v="latin_seneca_lucius_annaeus_de_beneficiis"/>
    <x v="0"/>
    <x v="2"/>
    <s v="js"/>
    <n v="6"/>
    <n v="219"/>
    <n v="37"/>
    <n v="111"/>
    <n v="3.6697E-2"/>
    <n v="4.5450000000000004E-3"/>
    <n v="3.2152E-2"/>
    <n v="80.420991999999998"/>
    <n v="8.0741474147414731"/>
  </r>
  <r>
    <s v="latin_seneca_lucius_annaeus_de_beneficiis"/>
    <x v="0"/>
    <x v="2"/>
    <s v="js"/>
    <n v="7"/>
    <n v="219"/>
    <n v="37"/>
    <n v="111"/>
    <n v="4.1284000000000001E-2"/>
    <n v="4.5450000000000004E-3"/>
    <n v="3.6739000000000001E-2"/>
    <n v="80.953085999999999"/>
    <n v="9.083388338833883"/>
  </r>
  <r>
    <s v="latin_seneca_lucius_annaeus_de_beneficiis"/>
    <x v="0"/>
    <x v="2"/>
    <s v="l1"/>
    <n v="0"/>
    <n v="219"/>
    <n v="37"/>
    <n v="111"/>
    <n v="2.7522999999999999E-2"/>
    <n v="4.5450000000000004E-3"/>
    <n v="2.2977999999999998E-2"/>
    <n v="77.052310000000006"/>
    <n v="6.0556655665566552"/>
  </r>
  <r>
    <s v="latin_seneca_lucius_annaeus_de_beneficiis"/>
    <x v="0"/>
    <x v="2"/>
    <s v="l1"/>
    <n v="1"/>
    <n v="219"/>
    <n v="37"/>
    <n v="111"/>
    <n v="3.211E-2"/>
    <n v="4.5450000000000004E-3"/>
    <n v="2.7564999999999999E-2"/>
    <n v="75.92653"/>
    <n v="7.0649064906490642"/>
  </r>
  <r>
    <s v="latin_seneca_lucius_annaeus_de_beneficiis"/>
    <x v="0"/>
    <x v="2"/>
    <s v="l1"/>
    <n v="2"/>
    <n v="219"/>
    <n v="37"/>
    <n v="111"/>
    <n v="2.2936000000000002E-2"/>
    <n v="4.5450000000000004E-3"/>
    <n v="1.8391000000000001E-2"/>
    <n v="76.355501000000004"/>
    <n v="5.0464246424642463"/>
  </r>
  <r>
    <s v="latin_seneca_lucius_annaeus_de_beneficiis"/>
    <x v="0"/>
    <x v="2"/>
    <s v="l1"/>
    <n v="3"/>
    <n v="219"/>
    <n v="37"/>
    <n v="111"/>
    <n v="3.211E-2"/>
    <n v="4.5450000000000004E-3"/>
    <n v="2.7564999999999999E-2"/>
    <n v="75.161349999999999"/>
    <n v="7.0649064906490642"/>
  </r>
  <r>
    <s v="latin_seneca_lucius_annaeus_de_beneficiis"/>
    <x v="0"/>
    <x v="2"/>
    <s v="l1"/>
    <n v="4"/>
    <n v="219"/>
    <n v="37"/>
    <n v="111"/>
    <n v="1.8349000000000001E-2"/>
    <n v="4.5450000000000004E-3"/>
    <n v="1.3804E-2"/>
    <n v="76.530895999999998"/>
    <n v="4.0371837183718373"/>
  </r>
  <r>
    <s v="latin_seneca_lucius_annaeus_de_beneficiis"/>
    <x v="0"/>
    <x v="2"/>
    <s v="l1"/>
    <n v="5"/>
    <n v="219"/>
    <n v="37"/>
    <n v="111"/>
    <n v="2.2936000000000002E-2"/>
    <n v="4.5450000000000004E-3"/>
    <n v="1.8391000000000001E-2"/>
    <n v="77.285662000000002"/>
    <n v="5.0464246424642463"/>
  </r>
  <r>
    <s v="latin_seneca_lucius_annaeus_de_beneficiis"/>
    <x v="0"/>
    <x v="2"/>
    <s v="l1"/>
    <n v="6"/>
    <n v="219"/>
    <n v="37"/>
    <n v="111"/>
    <n v="2.7522999999999999E-2"/>
    <n v="4.5450000000000004E-3"/>
    <n v="2.2977999999999998E-2"/>
    <n v="76.649859000000006"/>
    <n v="6.0556655665566552"/>
  </r>
  <r>
    <s v="latin_seneca_lucius_annaeus_de_beneficiis"/>
    <x v="0"/>
    <x v="2"/>
    <s v="l1"/>
    <n v="7"/>
    <n v="219"/>
    <n v="37"/>
    <n v="111"/>
    <n v="4.5869999999999999E-3"/>
    <n v="4.5450000000000004E-3"/>
    <n v="4.1999999999999998E-5"/>
    <n v="75.860709999999997"/>
    <n v="1.0092409240924092"/>
  </r>
  <r>
    <s v="latin_seneca_lucius_annaeus_de_beneficiis"/>
    <x v="0"/>
    <x v="3"/>
    <s v="hellinger"/>
    <n v="0"/>
    <n v="219"/>
    <n v="28"/>
    <n v="111"/>
    <n v="2.2936000000000002E-2"/>
    <n v="4.5450000000000004E-3"/>
    <n v="1.8391000000000001E-2"/>
    <n v="91.371368000000004"/>
    <n v="5.0464246424642463"/>
  </r>
  <r>
    <s v="latin_seneca_lucius_annaeus_de_beneficiis"/>
    <x v="0"/>
    <x v="3"/>
    <s v="hellinger"/>
    <n v="1"/>
    <n v="219"/>
    <n v="28"/>
    <n v="111"/>
    <n v="9.1739999999999999E-3"/>
    <n v="4.5450000000000004E-3"/>
    <n v="4.6290000000000003E-3"/>
    <n v="91.133476000000002"/>
    <n v="2.0184818481848184"/>
  </r>
  <r>
    <s v="latin_seneca_lucius_annaeus_de_beneficiis"/>
    <x v="0"/>
    <x v="3"/>
    <s v="hellinger"/>
    <n v="2"/>
    <n v="219"/>
    <n v="28"/>
    <n v="111"/>
    <n v="2.2936000000000002E-2"/>
    <n v="4.5450000000000004E-3"/>
    <n v="1.8391000000000001E-2"/>
    <n v="90.826553000000004"/>
    <n v="5.0464246424642463"/>
  </r>
  <r>
    <s v="latin_seneca_lucius_annaeus_de_beneficiis"/>
    <x v="0"/>
    <x v="3"/>
    <s v="hellinger"/>
    <n v="3"/>
    <n v="219"/>
    <n v="28"/>
    <n v="111"/>
    <n v="1.3761000000000001E-2"/>
    <n v="4.5450000000000004E-3"/>
    <n v="9.2160000000000002E-3"/>
    <n v="91.49324"/>
    <n v="3.0277227722772277"/>
  </r>
  <r>
    <s v="latin_seneca_lucius_annaeus_de_beneficiis"/>
    <x v="0"/>
    <x v="3"/>
    <s v="hellinger"/>
    <n v="4"/>
    <n v="219"/>
    <n v="28"/>
    <n v="111"/>
    <n v="1.8349000000000001E-2"/>
    <n v="4.5450000000000004E-3"/>
    <n v="1.3804E-2"/>
    <n v="90.513514999999998"/>
    <n v="4.0371837183718373"/>
  </r>
  <r>
    <s v="latin_seneca_lucius_annaeus_de_beneficiis"/>
    <x v="0"/>
    <x v="3"/>
    <s v="hellinger"/>
    <n v="5"/>
    <n v="219"/>
    <n v="28"/>
    <n v="111"/>
    <n v="2.7522999999999999E-2"/>
    <n v="4.5450000000000004E-3"/>
    <n v="2.2977999999999998E-2"/>
    <n v="92.744479999999996"/>
    <n v="6.0556655665566552"/>
  </r>
  <r>
    <s v="latin_seneca_lucius_annaeus_de_beneficiis"/>
    <x v="0"/>
    <x v="3"/>
    <s v="hellinger"/>
    <n v="6"/>
    <n v="219"/>
    <n v="28"/>
    <n v="111"/>
    <n v="2.7522999999999999E-2"/>
    <n v="4.5450000000000004E-3"/>
    <n v="2.2977999999999998E-2"/>
    <n v="93.448820999999995"/>
    <n v="6.0556655665566552"/>
  </r>
  <r>
    <s v="latin_seneca_lucius_annaeus_de_beneficiis"/>
    <x v="0"/>
    <x v="3"/>
    <s v="hellinger"/>
    <n v="7"/>
    <n v="219"/>
    <n v="28"/>
    <n v="111"/>
    <n v="1.8349000000000001E-2"/>
    <n v="4.5450000000000004E-3"/>
    <n v="1.3804E-2"/>
    <n v="92.790876999999995"/>
    <n v="4.0371837183718373"/>
  </r>
  <r>
    <s v="latin_seneca_lucius_annaeus_de_beneficiis"/>
    <x v="0"/>
    <x v="3"/>
    <s v="js"/>
    <n v="0"/>
    <n v="219"/>
    <n v="28"/>
    <n v="111"/>
    <n v="3.211E-2"/>
    <n v="4.5450000000000004E-3"/>
    <n v="2.7564999999999999E-2"/>
    <n v="81.695627999999999"/>
    <n v="7.0649064906490642"/>
  </r>
  <r>
    <s v="latin_seneca_lucius_annaeus_de_beneficiis"/>
    <x v="0"/>
    <x v="3"/>
    <s v="js"/>
    <n v="1"/>
    <n v="219"/>
    <n v="28"/>
    <n v="111"/>
    <n v="1.3761000000000001E-2"/>
    <n v="4.5450000000000004E-3"/>
    <n v="9.2160000000000002E-3"/>
    <n v="81.292834999999997"/>
    <n v="3.0277227722772277"/>
  </r>
  <r>
    <s v="latin_seneca_lucius_annaeus_de_beneficiis"/>
    <x v="0"/>
    <x v="3"/>
    <s v="js"/>
    <n v="2"/>
    <n v="219"/>
    <n v="28"/>
    <n v="111"/>
    <n v="1.3761000000000001E-2"/>
    <n v="4.5450000000000004E-3"/>
    <n v="9.2160000000000002E-3"/>
    <n v="80.312550999999999"/>
    <n v="3.0277227722772277"/>
  </r>
  <r>
    <s v="latin_seneca_lucius_annaeus_de_beneficiis"/>
    <x v="0"/>
    <x v="3"/>
    <s v="js"/>
    <n v="3"/>
    <n v="219"/>
    <n v="28"/>
    <n v="111"/>
    <n v="9.1739999999999999E-3"/>
    <n v="4.5450000000000004E-3"/>
    <n v="4.6290000000000003E-3"/>
    <n v="81.088055999999995"/>
    <n v="2.0184818481848184"/>
  </r>
  <r>
    <s v="latin_seneca_lucius_annaeus_de_beneficiis"/>
    <x v="0"/>
    <x v="3"/>
    <s v="js"/>
    <n v="4"/>
    <n v="219"/>
    <n v="28"/>
    <n v="111"/>
    <n v="2.7522999999999999E-2"/>
    <n v="4.5450000000000004E-3"/>
    <n v="2.2977999999999998E-2"/>
    <n v="81.210351000000003"/>
    <n v="6.0556655665566552"/>
  </r>
  <r>
    <s v="latin_seneca_lucius_annaeus_de_beneficiis"/>
    <x v="0"/>
    <x v="3"/>
    <s v="js"/>
    <n v="5"/>
    <n v="219"/>
    <n v="28"/>
    <n v="111"/>
    <n v="1.3761000000000001E-2"/>
    <n v="4.5450000000000004E-3"/>
    <n v="9.2160000000000002E-3"/>
    <n v="79.953355999999999"/>
    <n v="3.0277227722772277"/>
  </r>
  <r>
    <s v="latin_seneca_lucius_annaeus_de_beneficiis"/>
    <x v="0"/>
    <x v="3"/>
    <s v="js"/>
    <n v="6"/>
    <n v="219"/>
    <n v="28"/>
    <n v="111"/>
    <n v="1.8349000000000001E-2"/>
    <n v="4.5450000000000004E-3"/>
    <n v="1.3804E-2"/>
    <n v="80.600939999999994"/>
    <n v="4.0371837183718373"/>
  </r>
  <r>
    <s v="latin_seneca_lucius_annaeus_de_beneficiis"/>
    <x v="0"/>
    <x v="3"/>
    <s v="js"/>
    <n v="7"/>
    <n v="219"/>
    <n v="28"/>
    <n v="111"/>
    <n v="4.5869999999999999E-3"/>
    <n v="4.5450000000000004E-3"/>
    <n v="4.1999999999999998E-5"/>
    <n v="80.431296000000003"/>
    <n v="1.0092409240924092"/>
  </r>
  <r>
    <s v="latin_seneca_lucius_annaeus_de_beneficiis"/>
    <x v="0"/>
    <x v="3"/>
    <s v="l1"/>
    <n v="0"/>
    <n v="219"/>
    <n v="28"/>
    <n v="111"/>
    <n v="1.3761000000000001E-2"/>
    <n v="4.5450000000000004E-3"/>
    <n v="9.2160000000000002E-3"/>
    <n v="77.217995999999999"/>
    <n v="3.0277227722772277"/>
  </r>
  <r>
    <s v="latin_seneca_lucius_annaeus_de_beneficiis"/>
    <x v="0"/>
    <x v="3"/>
    <s v="l1"/>
    <n v="1"/>
    <n v="219"/>
    <n v="28"/>
    <n v="111"/>
    <n v="2.2936000000000002E-2"/>
    <n v="4.5450000000000004E-3"/>
    <n v="1.8391000000000001E-2"/>
    <n v="76.322671"/>
    <n v="5.0464246424642463"/>
  </r>
  <r>
    <s v="latin_seneca_lucius_annaeus_de_beneficiis"/>
    <x v="0"/>
    <x v="3"/>
    <s v="l1"/>
    <n v="2"/>
    <n v="219"/>
    <n v="28"/>
    <n v="111"/>
    <n v="1.8349000000000001E-2"/>
    <n v="4.5450000000000004E-3"/>
    <n v="1.3804E-2"/>
    <n v="78.364711999999997"/>
    <n v="4.0371837183718373"/>
  </r>
  <r>
    <s v="latin_seneca_lucius_annaeus_de_beneficiis"/>
    <x v="0"/>
    <x v="3"/>
    <s v="l1"/>
    <n v="3"/>
    <n v="219"/>
    <n v="28"/>
    <n v="111"/>
    <n v="0"/>
    <n v="4.5450000000000004E-3"/>
    <n v="-4.5450000000000004E-3"/>
    <n v="76.353604000000004"/>
    <n v="1"/>
  </r>
  <r>
    <s v="latin_seneca_lucius_annaeus_de_beneficiis"/>
    <x v="0"/>
    <x v="3"/>
    <s v="l1"/>
    <n v="4"/>
    <n v="219"/>
    <n v="28"/>
    <n v="111"/>
    <n v="1.3761000000000001E-2"/>
    <n v="4.5450000000000004E-3"/>
    <n v="9.2160000000000002E-3"/>
    <n v="75.901651000000001"/>
    <n v="3.0277227722772277"/>
  </r>
  <r>
    <s v="latin_seneca_lucius_annaeus_de_beneficiis"/>
    <x v="0"/>
    <x v="3"/>
    <s v="l1"/>
    <n v="5"/>
    <n v="219"/>
    <n v="28"/>
    <n v="111"/>
    <n v="1.8349000000000001E-2"/>
    <n v="4.5450000000000004E-3"/>
    <n v="1.3804E-2"/>
    <n v="76.269844000000006"/>
    <n v="4.0371837183718373"/>
  </r>
  <r>
    <s v="latin_seneca_lucius_annaeus_de_beneficiis"/>
    <x v="0"/>
    <x v="3"/>
    <s v="l1"/>
    <n v="6"/>
    <n v="219"/>
    <n v="28"/>
    <n v="111"/>
    <n v="4.5869999999999999E-3"/>
    <n v="4.5450000000000004E-3"/>
    <n v="4.1999999999999998E-5"/>
    <n v="77.674306000000001"/>
    <n v="1.0092409240924092"/>
  </r>
  <r>
    <s v="latin_seneca_lucius_annaeus_de_beneficiis"/>
    <x v="0"/>
    <x v="3"/>
    <s v="l1"/>
    <n v="7"/>
    <n v="219"/>
    <n v="28"/>
    <n v="111"/>
    <n v="2.7522999999999999E-2"/>
    <n v="4.5450000000000004E-3"/>
    <n v="2.2977999999999998E-2"/>
    <n v="76.107472000000001"/>
    <n v="6.0556655665566552"/>
  </r>
  <r>
    <s v="latin_seneca_lucius_annaeus_de_beneficiis"/>
    <x v="0"/>
    <x v="4"/>
    <s v="hellinger"/>
    <n v="0"/>
    <n v="219"/>
    <n v="22"/>
    <n v="110"/>
    <n v="2.7522999999999999E-2"/>
    <n v="4.5869999999999999E-3"/>
    <n v="2.2936000000000002E-2"/>
    <n v="91.904391000000004"/>
    <n v="6.0002180074122515"/>
  </r>
  <r>
    <s v="latin_seneca_lucius_annaeus_de_beneficiis"/>
    <x v="0"/>
    <x v="4"/>
    <s v="hellinger"/>
    <n v="1"/>
    <n v="219"/>
    <n v="22"/>
    <n v="110"/>
    <n v="2.7522999999999999E-2"/>
    <n v="4.5869999999999999E-3"/>
    <n v="2.2936000000000002E-2"/>
    <n v="91.706199999999995"/>
    <n v="6.0002180074122515"/>
  </r>
  <r>
    <s v="latin_seneca_lucius_annaeus_de_beneficiis"/>
    <x v="0"/>
    <x v="4"/>
    <s v="hellinger"/>
    <n v="2"/>
    <n v="219"/>
    <n v="22"/>
    <n v="110"/>
    <n v="3.211E-2"/>
    <n v="4.5869999999999999E-3"/>
    <n v="2.7522999999999999E-2"/>
    <n v="91.293375999999995"/>
    <n v="7.0002180074122524"/>
  </r>
  <r>
    <s v="latin_seneca_lucius_annaeus_de_beneficiis"/>
    <x v="0"/>
    <x v="4"/>
    <s v="hellinger"/>
    <n v="3"/>
    <n v="219"/>
    <n v="22"/>
    <n v="110"/>
    <n v="2.7522999999999999E-2"/>
    <n v="4.5869999999999999E-3"/>
    <n v="2.2936000000000002E-2"/>
    <n v="92.749574999999993"/>
    <n v="6.0002180074122515"/>
  </r>
  <r>
    <s v="latin_seneca_lucius_annaeus_de_beneficiis"/>
    <x v="0"/>
    <x v="4"/>
    <s v="hellinger"/>
    <n v="4"/>
    <n v="219"/>
    <n v="22"/>
    <n v="110"/>
    <n v="2.2936000000000002E-2"/>
    <n v="4.5869999999999999E-3"/>
    <n v="1.8349000000000001E-2"/>
    <n v="91.999159000000006"/>
    <n v="5.0002180074122524"/>
  </r>
  <r>
    <s v="latin_seneca_lucius_annaeus_de_beneficiis"/>
    <x v="0"/>
    <x v="4"/>
    <s v="hellinger"/>
    <n v="5"/>
    <n v="219"/>
    <n v="22"/>
    <n v="110"/>
    <n v="2.7522999999999999E-2"/>
    <n v="4.5869999999999999E-3"/>
    <n v="2.2936000000000002E-2"/>
    <n v="89.609307999999999"/>
    <n v="6.0002180074122515"/>
  </r>
  <r>
    <s v="latin_seneca_lucius_annaeus_de_beneficiis"/>
    <x v="0"/>
    <x v="4"/>
    <s v="hellinger"/>
    <n v="6"/>
    <n v="219"/>
    <n v="22"/>
    <n v="110"/>
    <n v="3.6697E-2"/>
    <n v="4.5869999999999999E-3"/>
    <n v="3.211E-2"/>
    <n v="90.021403000000007"/>
    <n v="8.0002180074122524"/>
  </r>
  <r>
    <s v="latin_seneca_lucius_annaeus_de_beneficiis"/>
    <x v="0"/>
    <x v="4"/>
    <s v="hellinger"/>
    <n v="7"/>
    <n v="219"/>
    <n v="22"/>
    <n v="110"/>
    <n v="1.3761000000000001E-2"/>
    <n v="4.5869999999999999E-3"/>
    <n v="9.1739999999999999E-3"/>
    <n v="92.634269000000003"/>
    <n v="3"/>
  </r>
  <r>
    <s v="latin_seneca_lucius_annaeus_de_beneficiis"/>
    <x v="0"/>
    <x v="4"/>
    <s v="js"/>
    <n v="0"/>
    <n v="219"/>
    <n v="22"/>
    <n v="110"/>
    <n v="4.1284000000000001E-2"/>
    <n v="4.5869999999999999E-3"/>
    <n v="3.6697E-2"/>
    <n v="79.925450999999995"/>
    <n v="9.0002180074122524"/>
  </r>
  <r>
    <s v="latin_seneca_lucius_annaeus_de_beneficiis"/>
    <x v="0"/>
    <x v="4"/>
    <s v="js"/>
    <n v="1"/>
    <n v="219"/>
    <n v="22"/>
    <n v="110"/>
    <n v="4.1284000000000001E-2"/>
    <n v="4.5869999999999999E-3"/>
    <n v="3.6697E-2"/>
    <n v="79.694216999999995"/>
    <n v="9.0002180074122524"/>
  </r>
  <r>
    <s v="latin_seneca_lucius_annaeus_de_beneficiis"/>
    <x v="0"/>
    <x v="4"/>
    <s v="js"/>
    <n v="2"/>
    <n v="219"/>
    <n v="22"/>
    <n v="110"/>
    <n v="1.8349000000000001E-2"/>
    <n v="4.5869999999999999E-3"/>
    <n v="1.3761000000000001E-2"/>
    <n v="80.391069999999999"/>
    <n v="4.0002180074122524"/>
  </r>
  <r>
    <s v="latin_seneca_lucius_annaeus_de_beneficiis"/>
    <x v="0"/>
    <x v="4"/>
    <s v="js"/>
    <n v="3"/>
    <n v="219"/>
    <n v="22"/>
    <n v="110"/>
    <n v="2.7522999999999999E-2"/>
    <n v="4.5869999999999999E-3"/>
    <n v="2.2936000000000002E-2"/>
    <n v="80.438225000000003"/>
    <n v="6.0002180074122515"/>
  </r>
  <r>
    <s v="latin_seneca_lucius_annaeus_de_beneficiis"/>
    <x v="0"/>
    <x v="4"/>
    <s v="js"/>
    <n v="4"/>
    <n v="219"/>
    <n v="22"/>
    <n v="110"/>
    <n v="3.211E-2"/>
    <n v="4.5869999999999999E-3"/>
    <n v="2.7522999999999999E-2"/>
    <n v="79.481213999999994"/>
    <n v="7.0002180074122524"/>
  </r>
  <r>
    <s v="latin_seneca_lucius_annaeus_de_beneficiis"/>
    <x v="0"/>
    <x v="4"/>
    <s v="js"/>
    <n v="5"/>
    <n v="219"/>
    <n v="22"/>
    <n v="110"/>
    <n v="1.3761000000000001E-2"/>
    <n v="4.5869999999999999E-3"/>
    <n v="9.1739999999999999E-3"/>
    <n v="80.348642999999996"/>
    <n v="3"/>
  </r>
  <r>
    <s v="latin_seneca_lucius_annaeus_de_beneficiis"/>
    <x v="0"/>
    <x v="4"/>
    <s v="js"/>
    <n v="6"/>
    <n v="219"/>
    <n v="22"/>
    <n v="110"/>
    <n v="9.1739999999999999E-3"/>
    <n v="4.5869999999999999E-3"/>
    <n v="4.5869999999999999E-3"/>
    <n v="80.928438"/>
    <n v="2"/>
  </r>
  <r>
    <s v="latin_seneca_lucius_annaeus_de_beneficiis"/>
    <x v="0"/>
    <x v="4"/>
    <s v="js"/>
    <n v="7"/>
    <n v="219"/>
    <n v="22"/>
    <n v="110"/>
    <n v="2.7522999999999999E-2"/>
    <n v="4.5869999999999999E-3"/>
    <n v="2.2936000000000002E-2"/>
    <n v="80.526955000000001"/>
    <n v="6.0002180074122515"/>
  </r>
  <r>
    <s v="latin_seneca_lucius_annaeus_de_beneficiis"/>
    <x v="0"/>
    <x v="4"/>
    <s v="l1"/>
    <n v="0"/>
    <n v="219"/>
    <n v="22"/>
    <n v="110"/>
    <n v="3.211E-2"/>
    <n v="4.5869999999999999E-3"/>
    <n v="2.7522999999999999E-2"/>
    <n v="76.103558000000007"/>
    <n v="7.0002180074122524"/>
  </r>
  <r>
    <s v="latin_seneca_lucius_annaeus_de_beneficiis"/>
    <x v="0"/>
    <x v="4"/>
    <s v="l1"/>
    <n v="1"/>
    <n v="219"/>
    <n v="22"/>
    <n v="110"/>
    <n v="4.5872000000000003E-2"/>
    <n v="4.5869999999999999E-3"/>
    <n v="4.1284000000000001E-2"/>
    <n v="75.007836999999995"/>
    <n v="10.000436014824505"/>
  </r>
  <r>
    <s v="latin_seneca_lucius_annaeus_de_beneficiis"/>
    <x v="0"/>
    <x v="4"/>
    <s v="l1"/>
    <n v="2"/>
    <n v="219"/>
    <n v="22"/>
    <n v="110"/>
    <n v="3.211E-2"/>
    <n v="4.5869999999999999E-3"/>
    <n v="2.7522999999999999E-2"/>
    <n v="76.623059999999995"/>
    <n v="7.0002180074122524"/>
  </r>
  <r>
    <s v="latin_seneca_lucius_annaeus_de_beneficiis"/>
    <x v="0"/>
    <x v="4"/>
    <s v="l1"/>
    <n v="3"/>
    <n v="219"/>
    <n v="22"/>
    <n v="110"/>
    <n v="1.3761000000000001E-2"/>
    <n v="4.5869999999999999E-3"/>
    <n v="9.1739999999999999E-3"/>
    <n v="74.069119000000001"/>
    <n v="3"/>
  </r>
  <r>
    <s v="latin_seneca_lucius_annaeus_de_beneficiis"/>
    <x v="0"/>
    <x v="4"/>
    <s v="l1"/>
    <n v="4"/>
    <n v="219"/>
    <n v="22"/>
    <n v="110"/>
    <n v="2.2936000000000002E-2"/>
    <n v="4.5869999999999999E-3"/>
    <n v="1.8349000000000001E-2"/>
    <n v="76.205951999999996"/>
    <n v="5.0002180074122524"/>
  </r>
  <r>
    <s v="latin_seneca_lucius_annaeus_de_beneficiis"/>
    <x v="0"/>
    <x v="4"/>
    <s v="l1"/>
    <n v="5"/>
    <n v="219"/>
    <n v="22"/>
    <n v="110"/>
    <n v="3.211E-2"/>
    <n v="4.5869999999999999E-3"/>
    <n v="2.7522999999999999E-2"/>
    <n v="77.813389000000001"/>
    <n v="7.0002180074122524"/>
  </r>
  <r>
    <s v="latin_seneca_lucius_annaeus_de_beneficiis"/>
    <x v="0"/>
    <x v="4"/>
    <s v="l1"/>
    <n v="6"/>
    <n v="219"/>
    <n v="22"/>
    <n v="110"/>
    <n v="2.7522999999999999E-2"/>
    <n v="4.5869999999999999E-3"/>
    <n v="2.2936000000000002E-2"/>
    <n v="73.648013000000006"/>
    <n v="6.0002180074122515"/>
  </r>
  <r>
    <s v="latin_seneca_lucius_annaeus_de_beneficiis"/>
    <x v="0"/>
    <x v="4"/>
    <s v="l1"/>
    <n v="7"/>
    <n v="219"/>
    <n v="22"/>
    <n v="110"/>
    <n v="4.1284000000000001E-2"/>
    <n v="4.5869999999999999E-3"/>
    <n v="3.6697E-2"/>
    <n v="75.709986999999998"/>
    <n v="9.0002180074122524"/>
  </r>
  <r>
    <s v="latin_seneca_lucius_annaeus_de_beneficiis"/>
    <x v="1"/>
    <x v="0"/>
    <s v="hellinger"/>
    <n v="0"/>
    <n v="110"/>
    <n v="55"/>
    <n v="55"/>
    <n v="0.10091700000000001"/>
    <n v="9.2580000000000006E-3"/>
    <n v="9.1659000000000004E-2"/>
    <n v="47.80545"/>
    <n v="10.90051847051199"/>
  </r>
  <r>
    <s v="latin_seneca_lucius_annaeus_de_beneficiis"/>
    <x v="1"/>
    <x v="0"/>
    <s v="hellinger"/>
    <n v="1"/>
    <n v="110"/>
    <n v="55"/>
    <n v="55"/>
    <n v="0.16513800000000001"/>
    <n v="9.2580000000000006E-3"/>
    <n v="0.15587899999999999"/>
    <n v="46.205897"/>
    <n v="17.837329876863254"/>
  </r>
  <r>
    <s v="latin_seneca_lucius_annaeus_de_beneficiis"/>
    <x v="1"/>
    <x v="0"/>
    <s v="hellinger"/>
    <n v="2"/>
    <n v="110"/>
    <n v="55"/>
    <n v="55"/>
    <n v="6.4219999999999999E-2"/>
    <n v="9.2580000000000006E-3"/>
    <n v="5.4961999999999997E-2"/>
    <n v="47.061627000000001"/>
    <n v="6.9367033916612657"/>
  </r>
  <r>
    <s v="latin_seneca_lucius_annaeus_de_beneficiis"/>
    <x v="1"/>
    <x v="0"/>
    <s v="hellinger"/>
    <n v="3"/>
    <n v="110"/>
    <n v="55"/>
    <n v="55"/>
    <n v="0.119266"/>
    <n v="9.2580000000000006E-3"/>
    <n v="0.11000799999999999"/>
    <n v="46.555137000000002"/>
    <n v="12.882480017282349"/>
  </r>
  <r>
    <s v="latin_seneca_lucius_annaeus_de_beneficiis"/>
    <x v="1"/>
    <x v="0"/>
    <s v="hellinger"/>
    <n v="4"/>
    <n v="110"/>
    <n v="55"/>
    <n v="55"/>
    <n v="0.110092"/>
    <n v="9.2580000000000006E-3"/>
    <n v="0.10083300000000001"/>
    <n v="46.90128"/>
    <n v="11.891553251242168"/>
  </r>
  <r>
    <s v="latin_seneca_lucius_annaeus_de_beneficiis"/>
    <x v="1"/>
    <x v="0"/>
    <s v="hellinger"/>
    <n v="5"/>
    <n v="110"/>
    <n v="55"/>
    <n v="55"/>
    <n v="0.110092"/>
    <n v="9.2580000000000006E-3"/>
    <n v="0.10083300000000001"/>
    <n v="46.547353000000001"/>
    <n v="11.891553251242168"/>
  </r>
  <r>
    <s v="latin_seneca_lucius_annaeus_de_beneficiis"/>
    <x v="1"/>
    <x v="0"/>
    <s v="hellinger"/>
    <n v="6"/>
    <n v="110"/>
    <n v="55"/>
    <n v="55"/>
    <n v="0.146789"/>
    <n v="9.2580000000000006E-3"/>
    <n v="0.13753099999999999"/>
    <n v="46.114106999999997"/>
    <n v="15.855368330092892"/>
  </r>
  <r>
    <s v="latin_seneca_lucius_annaeus_de_beneficiis"/>
    <x v="1"/>
    <x v="0"/>
    <s v="hellinger"/>
    <n v="7"/>
    <n v="110"/>
    <n v="55"/>
    <n v="55"/>
    <n v="0.13761499999999999"/>
    <n v="9.2580000000000006E-3"/>
    <n v="0.128356"/>
    <n v="47.218091000000001"/>
    <n v="14.86444156405271"/>
  </r>
  <r>
    <s v="latin_seneca_lucius_annaeus_de_beneficiis"/>
    <x v="1"/>
    <x v="0"/>
    <s v="js"/>
    <n v="0"/>
    <n v="110"/>
    <n v="55"/>
    <n v="55"/>
    <n v="9.1743000000000005E-2"/>
    <n v="9.2580000000000006E-3"/>
    <n v="8.2485000000000003E-2"/>
    <n v="41.703189999999999"/>
    <n v="9.9095917044718078"/>
  </r>
  <r>
    <s v="latin_seneca_lucius_annaeus_de_beneficiis"/>
    <x v="1"/>
    <x v="0"/>
    <s v="js"/>
    <n v="1"/>
    <n v="110"/>
    <n v="55"/>
    <n v="55"/>
    <n v="0.119266"/>
    <n v="9.2580000000000006E-3"/>
    <n v="0.11000799999999999"/>
    <n v="41.079219999999999"/>
    <n v="12.882480017282349"/>
  </r>
  <r>
    <s v="latin_seneca_lucius_annaeus_de_beneficiis"/>
    <x v="1"/>
    <x v="0"/>
    <s v="js"/>
    <n v="2"/>
    <n v="110"/>
    <n v="55"/>
    <n v="55"/>
    <n v="0.13761499999999999"/>
    <n v="9.2580000000000006E-3"/>
    <n v="0.128356"/>
    <n v="41.148791000000003"/>
    <n v="14.86444156405271"/>
  </r>
  <r>
    <s v="latin_seneca_lucius_annaeus_de_beneficiis"/>
    <x v="1"/>
    <x v="0"/>
    <s v="js"/>
    <n v="3"/>
    <n v="110"/>
    <n v="55"/>
    <n v="55"/>
    <n v="0.10091700000000001"/>
    <n v="9.2580000000000006E-3"/>
    <n v="9.1659000000000004E-2"/>
    <n v="41.103462"/>
    <n v="10.90051847051199"/>
  </r>
  <r>
    <s v="latin_seneca_lucius_annaeus_de_beneficiis"/>
    <x v="1"/>
    <x v="0"/>
    <s v="js"/>
    <n v="4"/>
    <n v="110"/>
    <n v="55"/>
    <n v="55"/>
    <n v="0.13761499999999999"/>
    <n v="9.2580000000000006E-3"/>
    <n v="0.128356"/>
    <n v="41.087589999999999"/>
    <n v="14.86444156405271"/>
  </r>
  <r>
    <s v="latin_seneca_lucius_annaeus_de_beneficiis"/>
    <x v="1"/>
    <x v="0"/>
    <s v="js"/>
    <n v="5"/>
    <n v="110"/>
    <n v="55"/>
    <n v="55"/>
    <n v="0.13761499999999999"/>
    <n v="9.2580000000000006E-3"/>
    <n v="0.128356"/>
    <n v="40.578443999999998"/>
    <n v="14.86444156405271"/>
  </r>
  <r>
    <s v="latin_seneca_lucius_annaeus_de_beneficiis"/>
    <x v="1"/>
    <x v="0"/>
    <s v="js"/>
    <n v="6"/>
    <n v="110"/>
    <n v="55"/>
    <n v="55"/>
    <n v="0.12844"/>
    <n v="9.2580000000000006E-3"/>
    <n v="0.119182"/>
    <n v="41.054613000000003"/>
    <n v="13.873406783322531"/>
  </r>
  <r>
    <s v="latin_seneca_lucius_annaeus_de_beneficiis"/>
    <x v="1"/>
    <x v="0"/>
    <s v="js"/>
    <n v="7"/>
    <n v="110"/>
    <n v="55"/>
    <n v="55"/>
    <n v="0.119266"/>
    <n v="9.2580000000000006E-3"/>
    <n v="0.11000799999999999"/>
    <n v="41.838918999999997"/>
    <n v="12.882480017282349"/>
  </r>
  <r>
    <s v="latin_seneca_lucius_annaeus_de_beneficiis"/>
    <x v="1"/>
    <x v="0"/>
    <s v="l1"/>
    <n v="0"/>
    <n v="110"/>
    <n v="55"/>
    <n v="55"/>
    <n v="0.13761499999999999"/>
    <n v="9.2580000000000006E-3"/>
    <n v="0.128356"/>
    <n v="38.715784999999997"/>
    <n v="14.86444156405271"/>
  </r>
  <r>
    <s v="latin_seneca_lucius_annaeus_de_beneficiis"/>
    <x v="1"/>
    <x v="0"/>
    <s v="l1"/>
    <n v="1"/>
    <n v="110"/>
    <n v="55"/>
    <n v="55"/>
    <n v="0.12844"/>
    <n v="9.2580000000000006E-3"/>
    <n v="0.119182"/>
    <n v="39.892358999999999"/>
    <n v="13.873406783322531"/>
  </r>
  <r>
    <s v="latin_seneca_lucius_annaeus_de_beneficiis"/>
    <x v="1"/>
    <x v="0"/>
    <s v="l1"/>
    <n v="2"/>
    <n v="110"/>
    <n v="55"/>
    <n v="55"/>
    <n v="0.13761499999999999"/>
    <n v="9.2580000000000006E-3"/>
    <n v="0.128356"/>
    <n v="38.955365999999998"/>
    <n v="14.86444156405271"/>
  </r>
  <r>
    <s v="latin_seneca_lucius_annaeus_de_beneficiis"/>
    <x v="1"/>
    <x v="0"/>
    <s v="l1"/>
    <n v="3"/>
    <n v="110"/>
    <n v="55"/>
    <n v="55"/>
    <n v="0.15596299999999999"/>
    <n v="9.2580000000000006E-3"/>
    <n v="0.146705"/>
    <n v="39.431009000000003"/>
    <n v="16.846295096133073"/>
  </r>
  <r>
    <s v="latin_seneca_lucius_annaeus_de_beneficiis"/>
    <x v="1"/>
    <x v="0"/>
    <s v="l1"/>
    <n v="4"/>
    <n v="110"/>
    <n v="55"/>
    <n v="55"/>
    <n v="0.12844"/>
    <n v="9.2580000000000006E-3"/>
    <n v="0.119182"/>
    <n v="38.815387999999999"/>
    <n v="13.873406783322531"/>
  </r>
  <r>
    <s v="latin_seneca_lucius_annaeus_de_beneficiis"/>
    <x v="1"/>
    <x v="0"/>
    <s v="l1"/>
    <n v="5"/>
    <n v="110"/>
    <n v="55"/>
    <n v="55"/>
    <n v="0.12844"/>
    <n v="9.2580000000000006E-3"/>
    <n v="0.119182"/>
    <n v="38.674464"/>
    <n v="13.873406783322531"/>
  </r>
  <r>
    <s v="latin_seneca_lucius_annaeus_de_beneficiis"/>
    <x v="1"/>
    <x v="0"/>
    <s v="l1"/>
    <n v="6"/>
    <n v="110"/>
    <n v="55"/>
    <n v="55"/>
    <n v="0.119266"/>
    <n v="9.2580000000000006E-3"/>
    <n v="0.11000799999999999"/>
    <n v="39.058373000000003"/>
    <n v="12.882480017282349"/>
  </r>
  <r>
    <s v="latin_seneca_lucius_annaeus_de_beneficiis"/>
    <x v="1"/>
    <x v="0"/>
    <s v="l1"/>
    <n v="7"/>
    <n v="110"/>
    <n v="55"/>
    <n v="55"/>
    <n v="0.16513800000000001"/>
    <n v="9.2580000000000006E-3"/>
    <n v="0.15587899999999999"/>
    <n v="39.268735"/>
    <n v="17.837329876863254"/>
  </r>
  <r>
    <s v="latin_seneca_lucius_annaeus_de_beneficiis"/>
    <x v="1"/>
    <x v="1"/>
    <s v="hellinger"/>
    <n v="0"/>
    <n v="110"/>
    <n v="28"/>
    <n v="56"/>
    <n v="4.5872000000000003E-2"/>
    <n v="9.0900000000000009E-3"/>
    <n v="3.6781000000000001E-2"/>
    <n v="47.407452999999997"/>
    <n v="5.0464246424642463"/>
  </r>
  <r>
    <s v="latin_seneca_lucius_annaeus_de_beneficiis"/>
    <x v="1"/>
    <x v="1"/>
    <s v="hellinger"/>
    <n v="1"/>
    <n v="110"/>
    <n v="28"/>
    <n v="56"/>
    <n v="3.6697E-2"/>
    <n v="9.0900000000000009E-3"/>
    <n v="2.7607E-2"/>
    <n v="46.189784000000003"/>
    <n v="4.0370737073707366"/>
  </r>
  <r>
    <s v="latin_seneca_lucius_annaeus_de_beneficiis"/>
    <x v="1"/>
    <x v="1"/>
    <s v="hellinger"/>
    <n v="2"/>
    <n v="110"/>
    <n v="28"/>
    <n v="56"/>
    <n v="8.2569000000000004E-2"/>
    <n v="9.0900000000000009E-3"/>
    <n v="7.3479000000000003E-2"/>
    <n v="47.399403999999997"/>
    <n v="9.0834983498349828"/>
  </r>
  <r>
    <s v="latin_seneca_lucius_annaeus_de_beneficiis"/>
    <x v="1"/>
    <x v="1"/>
    <s v="hellinger"/>
    <n v="3"/>
    <n v="110"/>
    <n v="28"/>
    <n v="56"/>
    <n v="6.4219999999999999E-2"/>
    <n v="9.0900000000000009E-3"/>
    <n v="5.5129999999999998E-2"/>
    <n v="47.652307"/>
    <n v="7.0649064906490642"/>
  </r>
  <r>
    <s v="latin_seneca_lucius_annaeus_de_beneficiis"/>
    <x v="1"/>
    <x v="1"/>
    <s v="hellinger"/>
    <n v="4"/>
    <n v="110"/>
    <n v="28"/>
    <n v="56"/>
    <n v="3.6697E-2"/>
    <n v="9.0900000000000009E-3"/>
    <n v="2.7607E-2"/>
    <n v="46.537908000000002"/>
    <n v="4.0370737073707366"/>
  </r>
  <r>
    <s v="latin_seneca_lucius_annaeus_de_beneficiis"/>
    <x v="1"/>
    <x v="1"/>
    <s v="hellinger"/>
    <n v="5"/>
    <n v="110"/>
    <n v="28"/>
    <n v="56"/>
    <n v="2.7522999999999999E-2"/>
    <n v="9.0900000000000009E-3"/>
    <n v="1.8433000000000001E-2"/>
    <n v="46.542413000000003"/>
    <n v="3.0278327832783276"/>
  </r>
  <r>
    <s v="latin_seneca_lucius_annaeus_de_beneficiis"/>
    <x v="1"/>
    <x v="1"/>
    <s v="hellinger"/>
    <n v="6"/>
    <n v="110"/>
    <n v="28"/>
    <n v="56"/>
    <n v="5.5045999999999998E-2"/>
    <n v="9.0900000000000009E-3"/>
    <n v="4.5955999999999997E-2"/>
    <n v="47.118713"/>
    <n v="6.0556655665566552"/>
  </r>
  <r>
    <s v="latin_seneca_lucius_annaeus_de_beneficiis"/>
    <x v="1"/>
    <x v="1"/>
    <s v="hellinger"/>
    <n v="7"/>
    <n v="110"/>
    <n v="28"/>
    <n v="56"/>
    <n v="9.1743000000000005E-2"/>
    <n v="9.0900000000000009E-3"/>
    <n v="8.2653000000000004E-2"/>
    <n v="45.991889999999998"/>
    <n v="10.092739273927393"/>
  </r>
  <r>
    <s v="latin_seneca_lucius_annaeus_de_beneficiis"/>
    <x v="1"/>
    <x v="1"/>
    <s v="js"/>
    <n v="0"/>
    <n v="110"/>
    <n v="28"/>
    <n v="56"/>
    <n v="6.4219999999999999E-2"/>
    <n v="9.0900000000000009E-3"/>
    <n v="5.5129999999999998E-2"/>
    <n v="40.904170000000001"/>
    <n v="7.0649064906490642"/>
  </r>
  <r>
    <s v="latin_seneca_lucius_annaeus_de_beneficiis"/>
    <x v="1"/>
    <x v="1"/>
    <s v="js"/>
    <n v="1"/>
    <n v="110"/>
    <n v="28"/>
    <n v="56"/>
    <n v="3.6697E-2"/>
    <n v="9.0900000000000009E-3"/>
    <n v="2.7607E-2"/>
    <n v="41.495894999999997"/>
    <n v="4.0370737073707366"/>
  </r>
  <r>
    <s v="latin_seneca_lucius_annaeus_de_beneficiis"/>
    <x v="1"/>
    <x v="1"/>
    <s v="js"/>
    <n v="2"/>
    <n v="110"/>
    <n v="28"/>
    <n v="56"/>
    <n v="3.6697E-2"/>
    <n v="9.0900000000000009E-3"/>
    <n v="2.7607E-2"/>
    <n v="40.527923000000001"/>
    <n v="4.0370737073707366"/>
  </r>
  <r>
    <s v="latin_seneca_lucius_annaeus_de_beneficiis"/>
    <x v="1"/>
    <x v="1"/>
    <s v="js"/>
    <n v="3"/>
    <n v="110"/>
    <n v="28"/>
    <n v="56"/>
    <n v="2.7522999999999999E-2"/>
    <n v="9.0900000000000009E-3"/>
    <n v="1.8433000000000001E-2"/>
    <n v="41.038502000000001"/>
    <n v="3.0278327832783276"/>
  </r>
  <r>
    <s v="latin_seneca_lucius_annaeus_de_beneficiis"/>
    <x v="1"/>
    <x v="1"/>
    <s v="js"/>
    <n v="4"/>
    <n v="110"/>
    <n v="28"/>
    <n v="56"/>
    <n v="1.8349000000000001E-2"/>
    <n v="9.0900000000000009E-3"/>
    <n v="9.2580000000000006E-3"/>
    <n v="40.738667999999997"/>
    <n v="2.0185918591859187"/>
  </r>
  <r>
    <s v="latin_seneca_lucius_annaeus_de_beneficiis"/>
    <x v="1"/>
    <x v="1"/>
    <s v="js"/>
    <n v="5"/>
    <n v="110"/>
    <n v="28"/>
    <n v="56"/>
    <n v="4.5872000000000003E-2"/>
    <n v="9.0900000000000009E-3"/>
    <n v="3.6781000000000001E-2"/>
    <n v="40.996620999999998"/>
    <n v="5.0464246424642463"/>
  </r>
  <r>
    <s v="latin_seneca_lucius_annaeus_de_beneficiis"/>
    <x v="1"/>
    <x v="1"/>
    <s v="js"/>
    <n v="6"/>
    <n v="110"/>
    <n v="28"/>
    <n v="56"/>
    <n v="6.4219999999999999E-2"/>
    <n v="9.0900000000000009E-3"/>
    <n v="5.5129999999999998E-2"/>
    <n v="40.525792000000003"/>
    <n v="7.0649064906490642"/>
  </r>
  <r>
    <s v="latin_seneca_lucius_annaeus_de_beneficiis"/>
    <x v="1"/>
    <x v="1"/>
    <s v="js"/>
    <n v="7"/>
    <n v="110"/>
    <n v="28"/>
    <n v="56"/>
    <n v="5.5045999999999998E-2"/>
    <n v="9.0900000000000009E-3"/>
    <n v="4.5955999999999997E-2"/>
    <n v="40.801507000000001"/>
    <n v="6.0556655665566552"/>
  </r>
  <r>
    <s v="latin_seneca_lucius_annaeus_de_beneficiis"/>
    <x v="1"/>
    <x v="1"/>
    <s v="l1"/>
    <n v="0"/>
    <n v="110"/>
    <n v="28"/>
    <n v="56"/>
    <n v="3.6697E-2"/>
    <n v="9.0900000000000009E-3"/>
    <n v="2.7607E-2"/>
    <n v="38.628999999999998"/>
    <n v="4.0370737073707366"/>
  </r>
  <r>
    <s v="latin_seneca_lucius_annaeus_de_beneficiis"/>
    <x v="1"/>
    <x v="1"/>
    <s v="l1"/>
    <n v="1"/>
    <n v="110"/>
    <n v="28"/>
    <n v="56"/>
    <n v="7.3394000000000001E-2"/>
    <n v="9.0900000000000009E-3"/>
    <n v="6.4304E-2"/>
    <n v="38.724187999999998"/>
    <n v="8.0741474147414731"/>
  </r>
  <r>
    <s v="latin_seneca_lucius_annaeus_de_beneficiis"/>
    <x v="1"/>
    <x v="1"/>
    <s v="l1"/>
    <n v="2"/>
    <n v="110"/>
    <n v="28"/>
    <n v="56"/>
    <n v="5.5045999999999998E-2"/>
    <n v="9.0900000000000009E-3"/>
    <n v="4.5955999999999997E-2"/>
    <n v="38.254696000000003"/>
    <n v="6.0556655665566552"/>
  </r>
  <r>
    <s v="latin_seneca_lucius_annaeus_de_beneficiis"/>
    <x v="1"/>
    <x v="1"/>
    <s v="l1"/>
    <n v="3"/>
    <n v="110"/>
    <n v="28"/>
    <n v="56"/>
    <n v="3.6697E-2"/>
    <n v="9.0900000000000009E-3"/>
    <n v="2.7607E-2"/>
    <n v="40.152603999999997"/>
    <n v="4.0370737073707366"/>
  </r>
  <r>
    <s v="latin_seneca_lucius_annaeus_de_beneficiis"/>
    <x v="1"/>
    <x v="1"/>
    <s v="l1"/>
    <n v="4"/>
    <n v="110"/>
    <n v="28"/>
    <n v="56"/>
    <n v="2.7522999999999999E-2"/>
    <n v="9.0900000000000009E-3"/>
    <n v="1.8433000000000001E-2"/>
    <n v="39.505474"/>
    <n v="3.0278327832783276"/>
  </r>
  <r>
    <s v="latin_seneca_lucius_annaeus_de_beneficiis"/>
    <x v="1"/>
    <x v="1"/>
    <s v="l1"/>
    <n v="5"/>
    <n v="110"/>
    <n v="28"/>
    <n v="56"/>
    <n v="4.5872000000000003E-2"/>
    <n v="9.0900000000000009E-3"/>
    <n v="3.6781000000000001E-2"/>
    <n v="38.452579"/>
    <n v="5.0464246424642463"/>
  </r>
  <r>
    <s v="latin_seneca_lucius_annaeus_de_beneficiis"/>
    <x v="1"/>
    <x v="1"/>
    <s v="l1"/>
    <n v="6"/>
    <n v="110"/>
    <n v="28"/>
    <n v="56"/>
    <n v="6.4219999999999999E-2"/>
    <n v="9.0900000000000009E-3"/>
    <n v="5.5129999999999998E-2"/>
    <n v="39.380915000000002"/>
    <n v="7.0649064906490642"/>
  </r>
  <r>
    <s v="latin_seneca_lucius_annaeus_de_beneficiis"/>
    <x v="1"/>
    <x v="1"/>
    <s v="l1"/>
    <n v="7"/>
    <n v="110"/>
    <n v="28"/>
    <n v="56"/>
    <n v="4.5872000000000003E-2"/>
    <n v="9.0900000000000009E-3"/>
    <n v="3.6781000000000001E-2"/>
    <n v="39.227209000000002"/>
    <n v="5.0464246424642463"/>
  </r>
  <r>
    <s v="latin_seneca_lucius_annaeus_de_beneficiis"/>
    <x v="1"/>
    <x v="2"/>
    <s v="hellinger"/>
    <n v="0"/>
    <n v="110"/>
    <n v="19"/>
    <n v="56"/>
    <n v="8.2569000000000004E-2"/>
    <n v="9.0900000000000009E-3"/>
    <n v="7.3479000000000003E-2"/>
    <n v="46.635407000000001"/>
    <n v="9.0834983498349828"/>
  </r>
  <r>
    <s v="latin_seneca_lucius_annaeus_de_beneficiis"/>
    <x v="1"/>
    <x v="2"/>
    <s v="hellinger"/>
    <n v="1"/>
    <n v="110"/>
    <n v="19"/>
    <n v="56"/>
    <n v="6.4219999999999999E-2"/>
    <n v="9.0900000000000009E-3"/>
    <n v="5.5129999999999998E-2"/>
    <n v="47.790844999999997"/>
    <n v="7.0649064906490642"/>
  </r>
  <r>
    <s v="latin_seneca_lucius_annaeus_de_beneficiis"/>
    <x v="1"/>
    <x v="2"/>
    <s v="hellinger"/>
    <n v="2"/>
    <n v="110"/>
    <n v="19"/>
    <n v="56"/>
    <n v="3.6697E-2"/>
    <n v="9.0900000000000009E-3"/>
    <n v="2.7607E-2"/>
    <n v="47.008409"/>
    <n v="4.0370737073707366"/>
  </r>
  <r>
    <s v="latin_seneca_lucius_annaeus_de_beneficiis"/>
    <x v="1"/>
    <x v="2"/>
    <s v="hellinger"/>
    <n v="3"/>
    <n v="110"/>
    <n v="19"/>
    <n v="56"/>
    <n v="4.5872000000000003E-2"/>
    <n v="9.0900000000000009E-3"/>
    <n v="3.6781000000000001E-2"/>
    <n v="47.056753999999998"/>
    <n v="5.0464246424642463"/>
  </r>
  <r>
    <s v="latin_seneca_lucius_annaeus_de_beneficiis"/>
    <x v="1"/>
    <x v="2"/>
    <s v="hellinger"/>
    <n v="4"/>
    <n v="110"/>
    <n v="19"/>
    <n v="56"/>
    <n v="4.5872000000000003E-2"/>
    <n v="9.0900000000000009E-3"/>
    <n v="3.6781000000000001E-2"/>
    <n v="46.886516"/>
    <n v="5.0464246424642463"/>
  </r>
  <r>
    <s v="latin_seneca_lucius_annaeus_de_beneficiis"/>
    <x v="1"/>
    <x v="2"/>
    <s v="hellinger"/>
    <n v="5"/>
    <n v="110"/>
    <n v="19"/>
    <n v="56"/>
    <n v="0.10091700000000001"/>
    <n v="9.0900000000000009E-3"/>
    <n v="9.1827000000000006E-2"/>
    <n v="46.740451"/>
    <n v="11.101980198019803"/>
  </r>
  <r>
    <s v="latin_seneca_lucius_annaeus_de_beneficiis"/>
    <x v="1"/>
    <x v="2"/>
    <s v="hellinger"/>
    <n v="6"/>
    <n v="110"/>
    <n v="19"/>
    <n v="56"/>
    <n v="6.4219999999999999E-2"/>
    <n v="9.0900000000000009E-3"/>
    <n v="5.5129999999999998E-2"/>
    <n v="47.247180999999998"/>
    <n v="7.0649064906490642"/>
  </r>
  <r>
    <s v="latin_seneca_lucius_annaeus_de_beneficiis"/>
    <x v="1"/>
    <x v="2"/>
    <s v="hellinger"/>
    <n v="7"/>
    <n v="110"/>
    <n v="19"/>
    <n v="56"/>
    <n v="5.5045999999999998E-2"/>
    <n v="9.0900000000000009E-3"/>
    <n v="4.5955999999999997E-2"/>
    <n v="47.779018000000001"/>
    <n v="6.0556655665566552"/>
  </r>
  <r>
    <s v="latin_seneca_lucius_annaeus_de_beneficiis"/>
    <x v="1"/>
    <x v="2"/>
    <s v="js"/>
    <n v="0"/>
    <n v="110"/>
    <n v="19"/>
    <n v="56"/>
    <n v="5.5045999999999998E-2"/>
    <n v="9.0900000000000009E-3"/>
    <n v="4.5955999999999997E-2"/>
    <n v="41.484324000000001"/>
    <n v="6.0556655665566552"/>
  </r>
  <r>
    <s v="latin_seneca_lucius_annaeus_de_beneficiis"/>
    <x v="1"/>
    <x v="2"/>
    <s v="js"/>
    <n v="1"/>
    <n v="110"/>
    <n v="19"/>
    <n v="56"/>
    <n v="6.4219999999999999E-2"/>
    <n v="9.0900000000000009E-3"/>
    <n v="5.5129999999999998E-2"/>
    <n v="40.732531000000002"/>
    <n v="7.0649064906490642"/>
  </r>
  <r>
    <s v="latin_seneca_lucius_annaeus_de_beneficiis"/>
    <x v="1"/>
    <x v="2"/>
    <s v="js"/>
    <n v="2"/>
    <n v="110"/>
    <n v="19"/>
    <n v="56"/>
    <n v="7.3394000000000001E-2"/>
    <n v="9.0900000000000009E-3"/>
    <n v="6.4304E-2"/>
    <n v="41.015985000000001"/>
    <n v="8.0741474147414731"/>
  </r>
  <r>
    <s v="latin_seneca_lucius_annaeus_de_beneficiis"/>
    <x v="1"/>
    <x v="2"/>
    <s v="js"/>
    <n v="3"/>
    <n v="110"/>
    <n v="19"/>
    <n v="56"/>
    <n v="5.5045999999999998E-2"/>
    <n v="9.0900000000000009E-3"/>
    <n v="4.5955999999999997E-2"/>
    <n v="40.516750000000002"/>
    <n v="6.0556655665566552"/>
  </r>
  <r>
    <s v="latin_seneca_lucius_annaeus_de_beneficiis"/>
    <x v="1"/>
    <x v="2"/>
    <s v="js"/>
    <n v="4"/>
    <n v="110"/>
    <n v="19"/>
    <n v="56"/>
    <n v="6.4219999999999999E-2"/>
    <n v="9.0900000000000009E-3"/>
    <n v="5.5129999999999998E-2"/>
    <n v="40.529485999999999"/>
    <n v="7.0649064906490642"/>
  </r>
  <r>
    <s v="latin_seneca_lucius_annaeus_de_beneficiis"/>
    <x v="1"/>
    <x v="2"/>
    <s v="js"/>
    <n v="5"/>
    <n v="110"/>
    <n v="19"/>
    <n v="56"/>
    <n v="6.4219999999999999E-2"/>
    <n v="9.0900000000000009E-3"/>
    <n v="5.5129999999999998E-2"/>
    <n v="41.117420000000003"/>
    <n v="7.0649064906490642"/>
  </r>
  <r>
    <s v="latin_seneca_lucius_annaeus_de_beneficiis"/>
    <x v="1"/>
    <x v="2"/>
    <s v="js"/>
    <n v="6"/>
    <n v="110"/>
    <n v="19"/>
    <n v="56"/>
    <n v="6.4219999999999999E-2"/>
    <n v="9.0900000000000009E-3"/>
    <n v="5.5129999999999998E-2"/>
    <n v="41.300764000000001"/>
    <n v="7.0649064906490642"/>
  </r>
  <r>
    <s v="latin_seneca_lucius_annaeus_de_beneficiis"/>
    <x v="1"/>
    <x v="2"/>
    <s v="js"/>
    <n v="7"/>
    <n v="110"/>
    <n v="19"/>
    <n v="56"/>
    <n v="3.6697E-2"/>
    <n v="9.0900000000000009E-3"/>
    <n v="2.7607E-2"/>
    <n v="41.394241000000001"/>
    <n v="4.0370737073707366"/>
  </r>
  <r>
    <s v="latin_seneca_lucius_annaeus_de_beneficiis"/>
    <x v="1"/>
    <x v="2"/>
    <s v="l1"/>
    <n v="0"/>
    <n v="110"/>
    <n v="19"/>
    <n v="56"/>
    <n v="8.2569000000000004E-2"/>
    <n v="9.0900000000000009E-3"/>
    <n v="7.3479000000000003E-2"/>
    <n v="40.226044999999999"/>
    <n v="9.0834983498349828"/>
  </r>
  <r>
    <s v="latin_seneca_lucius_annaeus_de_beneficiis"/>
    <x v="1"/>
    <x v="2"/>
    <s v="l1"/>
    <n v="1"/>
    <n v="110"/>
    <n v="19"/>
    <n v="56"/>
    <n v="8.2569000000000004E-2"/>
    <n v="9.0900000000000009E-3"/>
    <n v="7.3479000000000003E-2"/>
    <n v="39.288404999999997"/>
    <n v="9.0834983498349828"/>
  </r>
  <r>
    <s v="latin_seneca_lucius_annaeus_de_beneficiis"/>
    <x v="1"/>
    <x v="2"/>
    <s v="l1"/>
    <n v="2"/>
    <n v="110"/>
    <n v="19"/>
    <n v="56"/>
    <n v="8.2569000000000004E-2"/>
    <n v="9.0900000000000009E-3"/>
    <n v="7.3479000000000003E-2"/>
    <n v="39.179836999999999"/>
    <n v="9.0834983498349828"/>
  </r>
  <r>
    <s v="latin_seneca_lucius_annaeus_de_beneficiis"/>
    <x v="1"/>
    <x v="2"/>
    <s v="l1"/>
    <n v="3"/>
    <n v="110"/>
    <n v="19"/>
    <n v="56"/>
    <n v="5.5045999999999998E-2"/>
    <n v="9.0900000000000009E-3"/>
    <n v="4.5955999999999997E-2"/>
    <n v="39.570607000000003"/>
    <n v="6.0556655665566552"/>
  </r>
  <r>
    <s v="latin_seneca_lucius_annaeus_de_beneficiis"/>
    <x v="1"/>
    <x v="2"/>
    <s v="l1"/>
    <n v="4"/>
    <n v="110"/>
    <n v="19"/>
    <n v="56"/>
    <n v="7.3394000000000001E-2"/>
    <n v="9.0900000000000009E-3"/>
    <n v="6.4304E-2"/>
    <n v="38.896436000000001"/>
    <n v="8.0741474147414731"/>
  </r>
  <r>
    <s v="latin_seneca_lucius_annaeus_de_beneficiis"/>
    <x v="1"/>
    <x v="2"/>
    <s v="l1"/>
    <n v="5"/>
    <n v="110"/>
    <n v="19"/>
    <n v="56"/>
    <n v="4.5872000000000003E-2"/>
    <n v="9.0900000000000009E-3"/>
    <n v="3.6781000000000001E-2"/>
    <n v="38.898285000000001"/>
    <n v="5.0464246424642463"/>
  </r>
  <r>
    <s v="latin_seneca_lucius_annaeus_de_beneficiis"/>
    <x v="1"/>
    <x v="2"/>
    <s v="l1"/>
    <n v="6"/>
    <n v="110"/>
    <n v="19"/>
    <n v="56"/>
    <n v="5.5045999999999998E-2"/>
    <n v="9.0900000000000009E-3"/>
    <n v="4.5955999999999997E-2"/>
    <n v="40.189067999999999"/>
    <n v="6.0556655665566552"/>
  </r>
  <r>
    <s v="latin_seneca_lucius_annaeus_de_beneficiis"/>
    <x v="1"/>
    <x v="2"/>
    <s v="l1"/>
    <n v="7"/>
    <n v="110"/>
    <n v="19"/>
    <n v="56"/>
    <n v="0.10091700000000001"/>
    <n v="9.0900000000000009E-3"/>
    <n v="9.1827000000000006E-2"/>
    <n v="39.847996000000002"/>
    <n v="11.101980198019803"/>
  </r>
  <r>
    <s v="latin_seneca_lucius_annaeus_de_beneficiis"/>
    <x v="1"/>
    <x v="3"/>
    <s v="hellinger"/>
    <n v="0"/>
    <n v="110"/>
    <n v="14"/>
    <n v="56"/>
    <n v="2.7522999999999999E-2"/>
    <n v="9.0900000000000009E-3"/>
    <n v="1.8433000000000001E-2"/>
    <n v="46.759425"/>
    <n v="3.0278327832783276"/>
  </r>
  <r>
    <s v="latin_seneca_lucius_annaeus_de_beneficiis"/>
    <x v="1"/>
    <x v="3"/>
    <s v="hellinger"/>
    <n v="1"/>
    <n v="110"/>
    <n v="14"/>
    <n v="56"/>
    <n v="2.7522999999999999E-2"/>
    <n v="9.0900000000000009E-3"/>
    <n v="1.8433000000000001E-2"/>
    <n v="47.381675000000001"/>
    <n v="3.0278327832783276"/>
  </r>
  <r>
    <s v="latin_seneca_lucius_annaeus_de_beneficiis"/>
    <x v="1"/>
    <x v="3"/>
    <s v="hellinger"/>
    <n v="2"/>
    <n v="110"/>
    <n v="14"/>
    <n v="56"/>
    <n v="3.6697E-2"/>
    <n v="9.0900000000000009E-3"/>
    <n v="2.7607E-2"/>
    <n v="46.989221999999998"/>
    <n v="4.0370737073707366"/>
  </r>
  <r>
    <s v="latin_seneca_lucius_annaeus_de_beneficiis"/>
    <x v="1"/>
    <x v="3"/>
    <s v="hellinger"/>
    <n v="3"/>
    <n v="110"/>
    <n v="14"/>
    <n v="56"/>
    <n v="9.1739999999999999E-3"/>
    <n v="9.0900000000000009E-3"/>
    <n v="8.3999999999999995E-5"/>
    <n v="46.685586000000001"/>
    <n v="1.0092409240924092"/>
  </r>
  <r>
    <s v="latin_seneca_lucius_annaeus_de_beneficiis"/>
    <x v="1"/>
    <x v="3"/>
    <s v="hellinger"/>
    <n v="4"/>
    <n v="110"/>
    <n v="14"/>
    <n v="56"/>
    <n v="3.6697E-2"/>
    <n v="9.0900000000000009E-3"/>
    <n v="2.7607E-2"/>
    <n v="46.612771000000002"/>
    <n v="4.0370737073707366"/>
  </r>
  <r>
    <s v="latin_seneca_lucius_annaeus_de_beneficiis"/>
    <x v="1"/>
    <x v="3"/>
    <s v="hellinger"/>
    <n v="5"/>
    <n v="110"/>
    <n v="14"/>
    <n v="56"/>
    <n v="9.1739999999999999E-3"/>
    <n v="9.0900000000000009E-3"/>
    <n v="8.3999999999999995E-5"/>
    <n v="46.724625000000003"/>
    <n v="1.0092409240924092"/>
  </r>
  <r>
    <s v="latin_seneca_lucius_annaeus_de_beneficiis"/>
    <x v="1"/>
    <x v="3"/>
    <s v="hellinger"/>
    <n v="6"/>
    <n v="110"/>
    <n v="14"/>
    <n v="56"/>
    <n v="3.6697E-2"/>
    <n v="9.0900000000000009E-3"/>
    <n v="2.7607E-2"/>
    <n v="46.847211000000001"/>
    <n v="4.0370737073707366"/>
  </r>
  <r>
    <s v="latin_seneca_lucius_annaeus_de_beneficiis"/>
    <x v="1"/>
    <x v="3"/>
    <s v="hellinger"/>
    <n v="7"/>
    <n v="110"/>
    <n v="14"/>
    <n v="56"/>
    <n v="3.6697E-2"/>
    <n v="9.0900000000000009E-3"/>
    <n v="2.7607E-2"/>
    <n v="46.322929000000002"/>
    <n v="4.0370737073707366"/>
  </r>
  <r>
    <s v="latin_seneca_lucius_annaeus_de_beneficiis"/>
    <x v="1"/>
    <x v="3"/>
    <s v="js"/>
    <n v="0"/>
    <n v="110"/>
    <n v="14"/>
    <n v="56"/>
    <n v="2.7522999999999999E-2"/>
    <n v="9.0900000000000009E-3"/>
    <n v="1.8433000000000001E-2"/>
    <n v="41.219253999999999"/>
    <n v="3.0278327832783276"/>
  </r>
  <r>
    <s v="latin_seneca_lucius_annaeus_de_beneficiis"/>
    <x v="1"/>
    <x v="3"/>
    <s v="js"/>
    <n v="1"/>
    <n v="110"/>
    <n v="14"/>
    <n v="56"/>
    <n v="9.1739999999999999E-3"/>
    <n v="9.0900000000000009E-3"/>
    <n v="8.3999999999999995E-5"/>
    <n v="40.584147000000002"/>
    <n v="1.0092409240924092"/>
  </r>
  <r>
    <s v="latin_seneca_lucius_annaeus_de_beneficiis"/>
    <x v="1"/>
    <x v="3"/>
    <s v="js"/>
    <n v="2"/>
    <n v="110"/>
    <n v="14"/>
    <n v="56"/>
    <n v="1.8349000000000001E-2"/>
    <n v="9.0900000000000009E-3"/>
    <n v="9.2580000000000006E-3"/>
    <n v="41.020665999999999"/>
    <n v="2.0185918591859187"/>
  </r>
  <r>
    <s v="latin_seneca_lucius_annaeus_de_beneficiis"/>
    <x v="1"/>
    <x v="3"/>
    <s v="js"/>
    <n v="3"/>
    <n v="110"/>
    <n v="14"/>
    <n v="56"/>
    <n v="2.7522999999999999E-2"/>
    <n v="9.0900000000000009E-3"/>
    <n v="1.8433000000000001E-2"/>
    <n v="41.095618000000002"/>
    <n v="3.0278327832783276"/>
  </r>
  <r>
    <s v="latin_seneca_lucius_annaeus_de_beneficiis"/>
    <x v="1"/>
    <x v="3"/>
    <s v="js"/>
    <n v="4"/>
    <n v="110"/>
    <n v="14"/>
    <n v="56"/>
    <n v="3.6697E-2"/>
    <n v="9.0900000000000009E-3"/>
    <n v="2.7607E-2"/>
    <n v="41.913221"/>
    <n v="4.0370737073707366"/>
  </r>
  <r>
    <s v="latin_seneca_lucius_annaeus_de_beneficiis"/>
    <x v="1"/>
    <x v="3"/>
    <s v="js"/>
    <n v="5"/>
    <n v="110"/>
    <n v="14"/>
    <n v="56"/>
    <n v="2.7522999999999999E-2"/>
    <n v="9.0900000000000009E-3"/>
    <n v="1.8433000000000001E-2"/>
    <n v="41.330651000000003"/>
    <n v="3.0278327832783276"/>
  </r>
  <r>
    <s v="latin_seneca_lucius_annaeus_de_beneficiis"/>
    <x v="1"/>
    <x v="3"/>
    <s v="js"/>
    <n v="6"/>
    <n v="110"/>
    <n v="14"/>
    <n v="56"/>
    <n v="1.8349000000000001E-2"/>
    <n v="9.0900000000000009E-3"/>
    <n v="9.2580000000000006E-3"/>
    <n v="41.620668000000002"/>
    <n v="2.0185918591859187"/>
  </r>
  <r>
    <s v="latin_seneca_lucius_annaeus_de_beneficiis"/>
    <x v="1"/>
    <x v="3"/>
    <s v="js"/>
    <n v="7"/>
    <n v="110"/>
    <n v="14"/>
    <n v="56"/>
    <n v="4.5872000000000003E-2"/>
    <n v="9.0900000000000009E-3"/>
    <n v="3.6781000000000001E-2"/>
    <n v="40.465935000000002"/>
    <n v="5.0464246424642463"/>
  </r>
  <r>
    <s v="latin_seneca_lucius_annaeus_de_beneficiis"/>
    <x v="1"/>
    <x v="3"/>
    <s v="l1"/>
    <n v="0"/>
    <n v="110"/>
    <n v="14"/>
    <n v="56"/>
    <n v="2.7522999999999999E-2"/>
    <n v="9.0900000000000009E-3"/>
    <n v="1.8433000000000001E-2"/>
    <n v="39.662709999999997"/>
    <n v="3.0278327832783276"/>
  </r>
  <r>
    <s v="latin_seneca_lucius_annaeus_de_beneficiis"/>
    <x v="1"/>
    <x v="3"/>
    <s v="l1"/>
    <n v="1"/>
    <n v="110"/>
    <n v="14"/>
    <n v="56"/>
    <n v="1.8349000000000001E-2"/>
    <n v="9.0900000000000009E-3"/>
    <n v="9.2580000000000006E-3"/>
    <n v="39.185361"/>
    <n v="2.0185918591859187"/>
  </r>
  <r>
    <s v="latin_seneca_lucius_annaeus_de_beneficiis"/>
    <x v="1"/>
    <x v="3"/>
    <s v="l1"/>
    <n v="2"/>
    <n v="110"/>
    <n v="14"/>
    <n v="56"/>
    <n v="9.1739999999999999E-3"/>
    <n v="9.0900000000000009E-3"/>
    <n v="8.3999999999999995E-5"/>
    <n v="38.939149"/>
    <n v="1.0092409240924092"/>
  </r>
  <r>
    <s v="latin_seneca_lucius_annaeus_de_beneficiis"/>
    <x v="1"/>
    <x v="3"/>
    <s v="l1"/>
    <n v="3"/>
    <n v="110"/>
    <n v="14"/>
    <n v="56"/>
    <n v="1.8349000000000001E-2"/>
    <n v="9.0900000000000009E-3"/>
    <n v="9.2580000000000006E-3"/>
    <n v="39.380299000000001"/>
    <n v="2.0185918591859187"/>
  </r>
  <r>
    <s v="latin_seneca_lucius_annaeus_de_beneficiis"/>
    <x v="1"/>
    <x v="3"/>
    <s v="l1"/>
    <n v="4"/>
    <n v="110"/>
    <n v="14"/>
    <n v="56"/>
    <n v="3.6697E-2"/>
    <n v="9.0900000000000009E-3"/>
    <n v="2.7607E-2"/>
    <n v="38.365462000000001"/>
    <n v="4.0370737073707366"/>
  </r>
  <r>
    <s v="latin_seneca_lucius_annaeus_de_beneficiis"/>
    <x v="1"/>
    <x v="3"/>
    <s v="l1"/>
    <n v="5"/>
    <n v="110"/>
    <n v="14"/>
    <n v="56"/>
    <n v="4.5872000000000003E-2"/>
    <n v="9.0900000000000009E-3"/>
    <n v="3.6781000000000001E-2"/>
    <n v="38.467084"/>
    <n v="5.0464246424642463"/>
  </r>
  <r>
    <s v="latin_seneca_lucius_annaeus_de_beneficiis"/>
    <x v="1"/>
    <x v="3"/>
    <s v="l1"/>
    <n v="6"/>
    <n v="110"/>
    <n v="14"/>
    <n v="56"/>
    <n v="2.7522999999999999E-2"/>
    <n v="9.0900000000000009E-3"/>
    <n v="1.8433000000000001E-2"/>
    <n v="39.780253999999999"/>
    <n v="3.0278327832783276"/>
  </r>
  <r>
    <s v="latin_seneca_lucius_annaeus_de_beneficiis"/>
    <x v="1"/>
    <x v="3"/>
    <s v="l1"/>
    <n v="7"/>
    <n v="110"/>
    <n v="14"/>
    <n v="56"/>
    <n v="1.8349000000000001E-2"/>
    <n v="9.0900000000000009E-3"/>
    <n v="9.2580000000000006E-3"/>
    <n v="39.145131999999997"/>
    <n v="2.0185918591859187"/>
  </r>
  <r>
    <s v="latin_seneca_lucius_annaeus_de_beneficiis"/>
    <x v="1"/>
    <x v="4"/>
    <s v="hellinger"/>
    <n v="0"/>
    <n v="110"/>
    <n v="11"/>
    <n v="55"/>
    <n v="3.6697E-2"/>
    <n v="9.2580000000000006E-3"/>
    <n v="2.7439000000000002E-2"/>
    <n v="46.56832"/>
    <n v="3.9638150788507236"/>
  </r>
  <r>
    <s v="latin_seneca_lucius_annaeus_de_beneficiis"/>
    <x v="1"/>
    <x v="4"/>
    <s v="hellinger"/>
    <n v="1"/>
    <n v="110"/>
    <n v="11"/>
    <n v="55"/>
    <n v="4.5872000000000003E-2"/>
    <n v="9.2580000000000006E-3"/>
    <n v="3.6613E-2"/>
    <n v="46.352094999999998"/>
    <n v="4.9548498595809027"/>
  </r>
  <r>
    <s v="latin_seneca_lucius_annaeus_de_beneficiis"/>
    <x v="1"/>
    <x v="4"/>
    <s v="hellinger"/>
    <n v="2"/>
    <n v="110"/>
    <n v="11"/>
    <n v="55"/>
    <n v="9.1739999999999999E-3"/>
    <n v="9.2580000000000006E-3"/>
    <n v="-8.3999999999999995E-5"/>
    <n v="46.461269000000001"/>
    <n v="0.99092676604018137"/>
  </r>
  <r>
    <s v="latin_seneca_lucius_annaeus_de_beneficiis"/>
    <x v="1"/>
    <x v="4"/>
    <s v="hellinger"/>
    <n v="3"/>
    <n v="110"/>
    <n v="11"/>
    <n v="55"/>
    <n v="4.5872000000000003E-2"/>
    <n v="9.2580000000000006E-3"/>
    <n v="3.6613E-2"/>
    <n v="46.299621000000002"/>
    <n v="4.9548498595809027"/>
  </r>
  <r>
    <s v="latin_seneca_lucius_annaeus_de_beneficiis"/>
    <x v="1"/>
    <x v="4"/>
    <s v="hellinger"/>
    <n v="4"/>
    <n v="110"/>
    <n v="11"/>
    <n v="55"/>
    <n v="2.7522999999999999E-2"/>
    <n v="9.2580000000000006E-3"/>
    <n v="1.8263999999999999E-2"/>
    <n v="46.985390000000002"/>
    <n v="2.9728883128105421"/>
  </r>
  <r>
    <s v="latin_seneca_lucius_annaeus_de_beneficiis"/>
    <x v="1"/>
    <x v="4"/>
    <s v="hellinger"/>
    <n v="5"/>
    <n v="110"/>
    <n v="11"/>
    <n v="55"/>
    <n v="4.5872000000000003E-2"/>
    <n v="9.2580000000000006E-3"/>
    <n v="3.6613E-2"/>
    <n v="46.556158000000003"/>
    <n v="4.9548498595809027"/>
  </r>
  <r>
    <s v="latin_seneca_lucius_annaeus_de_beneficiis"/>
    <x v="1"/>
    <x v="4"/>
    <s v="hellinger"/>
    <n v="6"/>
    <n v="110"/>
    <n v="11"/>
    <n v="55"/>
    <n v="1.8349000000000001E-2"/>
    <n v="9.2580000000000006E-3"/>
    <n v="9.0900000000000009E-3"/>
    <n v="47.168377"/>
    <n v="1.9819615467703606"/>
  </r>
  <r>
    <s v="latin_seneca_lucius_annaeus_de_beneficiis"/>
    <x v="1"/>
    <x v="4"/>
    <s v="hellinger"/>
    <n v="7"/>
    <n v="110"/>
    <n v="11"/>
    <n v="55"/>
    <n v="3.6697E-2"/>
    <n v="9.2580000000000006E-3"/>
    <n v="2.7439000000000002E-2"/>
    <n v="46.227314999999997"/>
    <n v="3.9638150788507236"/>
  </r>
  <r>
    <s v="latin_seneca_lucius_annaeus_de_beneficiis"/>
    <x v="1"/>
    <x v="4"/>
    <s v="js"/>
    <n v="0"/>
    <n v="110"/>
    <n v="11"/>
    <n v="55"/>
    <n v="2.7522999999999999E-2"/>
    <n v="9.2580000000000006E-3"/>
    <n v="1.8263999999999999E-2"/>
    <n v="41.260911999999998"/>
    <n v="2.9728883128105421"/>
  </r>
  <r>
    <s v="latin_seneca_lucius_annaeus_de_beneficiis"/>
    <x v="1"/>
    <x v="4"/>
    <s v="js"/>
    <n v="1"/>
    <n v="110"/>
    <n v="11"/>
    <n v="55"/>
    <n v="1.8349000000000001E-2"/>
    <n v="9.2580000000000006E-3"/>
    <n v="9.0900000000000009E-3"/>
    <n v="41.256577999999998"/>
    <n v="1.9819615467703606"/>
  </r>
  <r>
    <s v="latin_seneca_lucius_annaeus_de_beneficiis"/>
    <x v="1"/>
    <x v="4"/>
    <s v="js"/>
    <n v="2"/>
    <n v="110"/>
    <n v="11"/>
    <n v="55"/>
    <n v="2.7522999999999999E-2"/>
    <n v="9.2580000000000006E-3"/>
    <n v="1.8263999999999999E-2"/>
    <n v="41.191543000000003"/>
    <n v="2.9728883128105421"/>
  </r>
  <r>
    <s v="latin_seneca_lucius_annaeus_de_beneficiis"/>
    <x v="1"/>
    <x v="4"/>
    <s v="js"/>
    <n v="3"/>
    <n v="110"/>
    <n v="11"/>
    <n v="55"/>
    <n v="2.7522999999999999E-2"/>
    <n v="9.2580000000000006E-3"/>
    <n v="1.8263999999999999E-2"/>
    <n v="40.896414"/>
    <n v="2.9728883128105421"/>
  </r>
  <r>
    <s v="latin_seneca_lucius_annaeus_de_beneficiis"/>
    <x v="1"/>
    <x v="4"/>
    <s v="js"/>
    <n v="4"/>
    <n v="110"/>
    <n v="11"/>
    <n v="55"/>
    <n v="3.6697E-2"/>
    <n v="9.2580000000000006E-3"/>
    <n v="2.7439000000000002E-2"/>
    <n v="41.482588999999997"/>
    <n v="3.9638150788507236"/>
  </r>
  <r>
    <s v="latin_seneca_lucius_annaeus_de_beneficiis"/>
    <x v="1"/>
    <x v="4"/>
    <s v="js"/>
    <n v="5"/>
    <n v="110"/>
    <n v="11"/>
    <n v="55"/>
    <n v="3.6697E-2"/>
    <n v="9.2580000000000006E-3"/>
    <n v="2.7439000000000002E-2"/>
    <n v="40.946246000000002"/>
    <n v="3.9638150788507236"/>
  </r>
  <r>
    <s v="latin_seneca_lucius_annaeus_de_beneficiis"/>
    <x v="1"/>
    <x v="4"/>
    <s v="js"/>
    <n v="6"/>
    <n v="110"/>
    <n v="11"/>
    <n v="55"/>
    <n v="5.5045999999999998E-2"/>
    <n v="9.2580000000000006E-3"/>
    <n v="4.5787000000000001E-2"/>
    <n v="40.998593"/>
    <n v="5.9457766256210842"/>
  </r>
  <r>
    <s v="latin_seneca_lucius_annaeus_de_beneficiis"/>
    <x v="1"/>
    <x v="4"/>
    <s v="js"/>
    <n v="7"/>
    <n v="110"/>
    <n v="11"/>
    <n v="55"/>
    <n v="4.5872000000000003E-2"/>
    <n v="9.2580000000000006E-3"/>
    <n v="3.6613E-2"/>
    <n v="41.170881000000001"/>
    <n v="4.9548498595809027"/>
  </r>
  <r>
    <s v="latin_seneca_lucius_annaeus_de_beneficiis"/>
    <x v="1"/>
    <x v="4"/>
    <s v="l1"/>
    <n v="0"/>
    <n v="110"/>
    <n v="11"/>
    <n v="55"/>
    <n v="1.8349000000000001E-2"/>
    <n v="9.2580000000000006E-3"/>
    <n v="9.0900000000000009E-3"/>
    <n v="40.146301000000001"/>
    <n v="1.9819615467703606"/>
  </r>
  <r>
    <s v="latin_seneca_lucius_annaeus_de_beneficiis"/>
    <x v="1"/>
    <x v="4"/>
    <s v="l1"/>
    <n v="1"/>
    <n v="110"/>
    <n v="11"/>
    <n v="55"/>
    <n v="1.8349000000000001E-2"/>
    <n v="9.2580000000000006E-3"/>
    <n v="9.0900000000000009E-3"/>
    <n v="39.187747999999999"/>
    <n v="1.9819615467703606"/>
  </r>
  <r>
    <s v="latin_seneca_lucius_annaeus_de_beneficiis"/>
    <x v="1"/>
    <x v="4"/>
    <s v="l1"/>
    <n v="2"/>
    <n v="110"/>
    <n v="11"/>
    <n v="55"/>
    <n v="5.5045999999999998E-2"/>
    <n v="9.2580000000000006E-3"/>
    <n v="4.5787000000000001E-2"/>
    <n v="39.472056000000002"/>
    <n v="5.9457766256210842"/>
  </r>
  <r>
    <s v="latin_seneca_lucius_annaeus_de_beneficiis"/>
    <x v="1"/>
    <x v="4"/>
    <s v="l1"/>
    <n v="3"/>
    <n v="110"/>
    <n v="11"/>
    <n v="55"/>
    <n v="2.7522999999999999E-2"/>
    <n v="9.2580000000000006E-3"/>
    <n v="1.8263999999999999E-2"/>
    <n v="39.319110999999999"/>
    <n v="2.9728883128105421"/>
  </r>
  <r>
    <s v="latin_seneca_lucius_annaeus_de_beneficiis"/>
    <x v="1"/>
    <x v="4"/>
    <s v="l1"/>
    <n v="4"/>
    <n v="110"/>
    <n v="11"/>
    <n v="55"/>
    <n v="3.6697E-2"/>
    <n v="9.2580000000000006E-3"/>
    <n v="2.7439000000000002E-2"/>
    <n v="40.217049000000003"/>
    <n v="3.9638150788507236"/>
  </r>
  <r>
    <s v="latin_seneca_lucius_annaeus_de_beneficiis"/>
    <x v="1"/>
    <x v="4"/>
    <s v="l1"/>
    <n v="5"/>
    <n v="110"/>
    <n v="11"/>
    <n v="55"/>
    <n v="1.8349000000000001E-2"/>
    <n v="9.2580000000000006E-3"/>
    <n v="9.0900000000000009E-3"/>
    <n v="39.118322999999997"/>
    <n v="1.9819615467703606"/>
  </r>
  <r>
    <s v="latin_seneca_lucius_annaeus_de_beneficiis"/>
    <x v="1"/>
    <x v="4"/>
    <s v="l1"/>
    <n v="6"/>
    <n v="110"/>
    <n v="11"/>
    <n v="55"/>
    <n v="3.6697E-2"/>
    <n v="9.2580000000000006E-3"/>
    <n v="2.7439000000000002E-2"/>
    <n v="39.225572999999997"/>
    <n v="3.9638150788507236"/>
  </r>
  <r>
    <s v="latin_seneca_lucius_annaeus_de_beneficiis"/>
    <x v="1"/>
    <x v="4"/>
    <s v="l1"/>
    <n v="7"/>
    <n v="110"/>
    <n v="11"/>
    <n v="55"/>
    <n v="2.7522999999999999E-2"/>
    <n v="9.2580000000000006E-3"/>
    <n v="1.8263999999999999E-2"/>
    <n v="38.395702"/>
    <n v="2.9728883128105421"/>
  </r>
  <r>
    <s v="latin_seneca_lucius_annaeus_de_beneficiis"/>
    <x v="2"/>
    <x v="0"/>
    <s v="hellinger"/>
    <n v="0"/>
    <n v="73"/>
    <n v="37"/>
    <n v="37"/>
    <n v="0.125"/>
    <n v="1.3889E-2"/>
    <n v="0.111111"/>
    <n v="30.686764"/>
    <n v="8.999928000575995"/>
  </r>
  <r>
    <s v="latin_seneca_lucius_annaeus_de_beneficiis"/>
    <x v="2"/>
    <x v="0"/>
    <s v="hellinger"/>
    <n v="1"/>
    <n v="73"/>
    <n v="37"/>
    <n v="37"/>
    <n v="0.111111"/>
    <n v="1.3889E-2"/>
    <n v="9.7222000000000003E-2"/>
    <n v="31.447061999999999"/>
    <n v="7.999928000575995"/>
  </r>
  <r>
    <s v="latin_seneca_lucius_annaeus_de_beneficiis"/>
    <x v="2"/>
    <x v="0"/>
    <s v="hellinger"/>
    <n v="2"/>
    <n v="73"/>
    <n v="37"/>
    <n v="37"/>
    <n v="0.125"/>
    <n v="1.3889E-2"/>
    <n v="0.111111"/>
    <n v="30.685421999999999"/>
    <n v="8.999928000575995"/>
  </r>
  <r>
    <s v="latin_seneca_lucius_annaeus_de_beneficiis"/>
    <x v="2"/>
    <x v="0"/>
    <s v="hellinger"/>
    <n v="3"/>
    <n v="73"/>
    <n v="37"/>
    <n v="37"/>
    <n v="0.152778"/>
    <n v="1.3889E-2"/>
    <n v="0.13888900000000001"/>
    <n v="31.202041999999999"/>
    <n v="10.999928000575995"/>
  </r>
  <r>
    <s v="latin_seneca_lucius_annaeus_de_beneficiis"/>
    <x v="2"/>
    <x v="0"/>
    <s v="hellinger"/>
    <n v="4"/>
    <n v="73"/>
    <n v="37"/>
    <n v="37"/>
    <n v="0.125"/>
    <n v="1.3889E-2"/>
    <n v="0.111111"/>
    <n v="30.517541999999999"/>
    <n v="8.999928000575995"/>
  </r>
  <r>
    <s v="latin_seneca_lucius_annaeus_de_beneficiis"/>
    <x v="2"/>
    <x v="0"/>
    <s v="hellinger"/>
    <n v="5"/>
    <n v="73"/>
    <n v="37"/>
    <n v="37"/>
    <n v="0.152778"/>
    <n v="1.3889E-2"/>
    <n v="0.13888900000000001"/>
    <n v="30.386593999999999"/>
    <n v="10.999928000575995"/>
  </r>
  <r>
    <s v="latin_seneca_lucius_annaeus_de_beneficiis"/>
    <x v="2"/>
    <x v="0"/>
    <s v="hellinger"/>
    <n v="6"/>
    <n v="73"/>
    <n v="37"/>
    <n v="37"/>
    <n v="0.13888900000000001"/>
    <n v="1.3889E-2"/>
    <n v="0.125"/>
    <n v="31.257318000000001"/>
    <n v="9.9999280005759967"/>
  </r>
  <r>
    <s v="latin_seneca_lucius_annaeus_de_beneficiis"/>
    <x v="2"/>
    <x v="0"/>
    <s v="hellinger"/>
    <n v="7"/>
    <n v="73"/>
    <n v="37"/>
    <n v="37"/>
    <n v="9.7222000000000003E-2"/>
    <n v="1.3889E-2"/>
    <n v="8.3333000000000004E-2"/>
    <n v="30.987755"/>
    <n v="6.9999280005759958"/>
  </r>
  <r>
    <s v="latin_seneca_lucius_annaeus_de_beneficiis"/>
    <x v="2"/>
    <x v="0"/>
    <s v="js"/>
    <n v="0"/>
    <n v="73"/>
    <n v="37"/>
    <n v="37"/>
    <n v="0.16666700000000001"/>
    <n v="1.3889E-2"/>
    <n v="0.152778"/>
    <n v="26.873163000000002"/>
    <n v="11.999928000575995"/>
  </r>
  <r>
    <s v="latin_seneca_lucius_annaeus_de_beneficiis"/>
    <x v="2"/>
    <x v="0"/>
    <s v="js"/>
    <n v="1"/>
    <n v="73"/>
    <n v="37"/>
    <n v="37"/>
    <n v="0.152778"/>
    <n v="1.3889E-2"/>
    <n v="0.13888900000000001"/>
    <n v="26.893737999999999"/>
    <n v="10.999928000575995"/>
  </r>
  <r>
    <s v="latin_seneca_lucius_annaeus_de_beneficiis"/>
    <x v="2"/>
    <x v="0"/>
    <s v="js"/>
    <n v="2"/>
    <n v="73"/>
    <n v="37"/>
    <n v="37"/>
    <n v="0.13888900000000001"/>
    <n v="1.3889E-2"/>
    <n v="0.125"/>
    <n v="26.076931999999999"/>
    <n v="9.9999280005759967"/>
  </r>
  <r>
    <s v="latin_seneca_lucius_annaeus_de_beneficiis"/>
    <x v="2"/>
    <x v="0"/>
    <s v="js"/>
    <n v="3"/>
    <n v="73"/>
    <n v="37"/>
    <n v="37"/>
    <n v="8.3333000000000004E-2"/>
    <n v="1.3889E-2"/>
    <n v="6.9444000000000006E-2"/>
    <n v="27.425094000000001"/>
    <n v="5.9999280005759958"/>
  </r>
  <r>
    <s v="latin_seneca_lucius_annaeus_de_beneficiis"/>
    <x v="2"/>
    <x v="0"/>
    <s v="js"/>
    <n v="4"/>
    <n v="73"/>
    <n v="37"/>
    <n v="37"/>
    <n v="0.16666700000000001"/>
    <n v="1.3889E-2"/>
    <n v="0.152778"/>
    <n v="26.308720999999998"/>
    <n v="11.999928000575995"/>
  </r>
  <r>
    <s v="latin_seneca_lucius_annaeus_de_beneficiis"/>
    <x v="2"/>
    <x v="0"/>
    <s v="js"/>
    <n v="5"/>
    <n v="73"/>
    <n v="37"/>
    <n v="37"/>
    <n v="0.19444400000000001"/>
    <n v="1.3889E-2"/>
    <n v="0.18055599999999999"/>
    <n v="26.532609999999998"/>
    <n v="13.999856001151992"/>
  </r>
  <r>
    <s v="latin_seneca_lucius_annaeus_de_beneficiis"/>
    <x v="2"/>
    <x v="0"/>
    <s v="js"/>
    <n v="6"/>
    <n v="73"/>
    <n v="37"/>
    <n v="37"/>
    <n v="0.13888900000000001"/>
    <n v="1.3889E-2"/>
    <n v="0.125"/>
    <n v="27.032947"/>
    <n v="9.9999280005759967"/>
  </r>
  <r>
    <s v="latin_seneca_lucius_annaeus_de_beneficiis"/>
    <x v="2"/>
    <x v="0"/>
    <s v="js"/>
    <n v="7"/>
    <n v="73"/>
    <n v="37"/>
    <n v="37"/>
    <n v="0.125"/>
    <n v="1.3889E-2"/>
    <n v="0.111111"/>
    <n v="26.317769999999999"/>
    <n v="8.999928000575995"/>
  </r>
  <r>
    <s v="latin_seneca_lucius_annaeus_de_beneficiis"/>
    <x v="2"/>
    <x v="0"/>
    <s v="l1"/>
    <n v="0"/>
    <n v="73"/>
    <n v="37"/>
    <n v="37"/>
    <n v="0.111111"/>
    <n v="1.3889E-2"/>
    <n v="9.7222000000000003E-2"/>
    <n v="27.097197000000001"/>
    <n v="7.999928000575995"/>
  </r>
  <r>
    <s v="latin_seneca_lucius_annaeus_de_beneficiis"/>
    <x v="2"/>
    <x v="0"/>
    <s v="l1"/>
    <n v="1"/>
    <n v="73"/>
    <n v="37"/>
    <n v="37"/>
    <n v="0.16666700000000001"/>
    <n v="1.3889E-2"/>
    <n v="0.152778"/>
    <n v="25.672837999999999"/>
    <n v="11.999928000575995"/>
  </r>
  <r>
    <s v="latin_seneca_lucius_annaeus_de_beneficiis"/>
    <x v="2"/>
    <x v="0"/>
    <s v="l1"/>
    <n v="2"/>
    <n v="73"/>
    <n v="37"/>
    <n v="37"/>
    <n v="0.16666700000000001"/>
    <n v="1.3889E-2"/>
    <n v="0.152778"/>
    <n v="25.611701"/>
    <n v="11.999928000575995"/>
  </r>
  <r>
    <s v="latin_seneca_lucius_annaeus_de_beneficiis"/>
    <x v="2"/>
    <x v="0"/>
    <s v="l1"/>
    <n v="3"/>
    <n v="73"/>
    <n v="37"/>
    <n v="37"/>
    <n v="0.152778"/>
    <n v="1.3889E-2"/>
    <n v="0.13888900000000001"/>
    <n v="25.562501999999999"/>
    <n v="10.999928000575995"/>
  </r>
  <r>
    <s v="latin_seneca_lucius_annaeus_de_beneficiis"/>
    <x v="2"/>
    <x v="0"/>
    <s v="l1"/>
    <n v="4"/>
    <n v="73"/>
    <n v="37"/>
    <n v="37"/>
    <n v="0.13888900000000001"/>
    <n v="1.3889E-2"/>
    <n v="0.125"/>
    <n v="26.351108"/>
    <n v="9.9999280005759967"/>
  </r>
  <r>
    <s v="latin_seneca_lucius_annaeus_de_beneficiis"/>
    <x v="2"/>
    <x v="0"/>
    <s v="l1"/>
    <n v="5"/>
    <n v="73"/>
    <n v="37"/>
    <n v="37"/>
    <n v="0.18055599999999999"/>
    <n v="1.3889E-2"/>
    <n v="0.16666700000000001"/>
    <n v="25.579028999999998"/>
    <n v="12.999928000575995"/>
  </r>
  <r>
    <s v="latin_seneca_lucius_annaeus_de_beneficiis"/>
    <x v="2"/>
    <x v="0"/>
    <s v="l1"/>
    <n v="6"/>
    <n v="73"/>
    <n v="37"/>
    <n v="37"/>
    <n v="0.13888900000000001"/>
    <n v="1.3889E-2"/>
    <n v="0.125"/>
    <n v="26.337354000000001"/>
    <n v="9.9999280005759967"/>
  </r>
  <r>
    <s v="latin_seneca_lucius_annaeus_de_beneficiis"/>
    <x v="2"/>
    <x v="0"/>
    <s v="l1"/>
    <n v="7"/>
    <n v="73"/>
    <n v="37"/>
    <n v="37"/>
    <n v="0.111111"/>
    <n v="1.3889E-2"/>
    <n v="9.7222000000000003E-2"/>
    <n v="25.477854000000001"/>
    <n v="7.999928000575995"/>
  </r>
  <r>
    <s v="latin_seneca_lucius_annaeus_de_beneficiis"/>
    <x v="2"/>
    <x v="1"/>
    <s v="hellinger"/>
    <n v="0"/>
    <n v="73"/>
    <n v="19"/>
    <n v="37"/>
    <n v="8.3333000000000004E-2"/>
    <n v="1.3889E-2"/>
    <n v="6.9444000000000006E-2"/>
    <n v="30.495332999999999"/>
    <n v="5.9999280005759958"/>
  </r>
  <r>
    <s v="latin_seneca_lucius_annaeus_de_beneficiis"/>
    <x v="2"/>
    <x v="1"/>
    <s v="hellinger"/>
    <n v="1"/>
    <n v="73"/>
    <n v="19"/>
    <n v="37"/>
    <n v="8.3333000000000004E-2"/>
    <n v="1.3889E-2"/>
    <n v="6.9444000000000006E-2"/>
    <n v="30.712053000000001"/>
    <n v="5.9999280005759958"/>
  </r>
  <r>
    <s v="latin_seneca_lucius_annaeus_de_beneficiis"/>
    <x v="2"/>
    <x v="1"/>
    <s v="hellinger"/>
    <n v="2"/>
    <n v="73"/>
    <n v="19"/>
    <n v="37"/>
    <n v="0.125"/>
    <n v="1.3889E-2"/>
    <n v="0.111111"/>
    <n v="31.055382000000002"/>
    <n v="8.999928000575995"/>
  </r>
  <r>
    <s v="latin_seneca_lucius_annaeus_de_beneficiis"/>
    <x v="2"/>
    <x v="1"/>
    <s v="hellinger"/>
    <n v="3"/>
    <n v="73"/>
    <n v="19"/>
    <n v="37"/>
    <n v="6.9444000000000006E-2"/>
    <n v="1.3889E-2"/>
    <n v="5.5556000000000001E-2"/>
    <n v="30.848745999999998"/>
    <n v="4.9999280005759958"/>
  </r>
  <r>
    <s v="latin_seneca_lucius_annaeus_de_beneficiis"/>
    <x v="2"/>
    <x v="1"/>
    <s v="hellinger"/>
    <n v="4"/>
    <n v="73"/>
    <n v="19"/>
    <n v="37"/>
    <n v="9.7222000000000003E-2"/>
    <n v="1.3889E-2"/>
    <n v="8.3333000000000004E-2"/>
    <n v="31.147521000000001"/>
    <n v="6.9999280005759958"/>
  </r>
  <r>
    <s v="latin_seneca_lucius_annaeus_de_beneficiis"/>
    <x v="2"/>
    <x v="1"/>
    <s v="hellinger"/>
    <n v="5"/>
    <n v="73"/>
    <n v="19"/>
    <n v="37"/>
    <n v="0.125"/>
    <n v="1.3889E-2"/>
    <n v="0.111111"/>
    <n v="31.483885999999998"/>
    <n v="8.999928000575995"/>
  </r>
  <r>
    <s v="latin_seneca_lucius_annaeus_de_beneficiis"/>
    <x v="2"/>
    <x v="1"/>
    <s v="hellinger"/>
    <n v="6"/>
    <n v="73"/>
    <n v="19"/>
    <n v="37"/>
    <n v="8.3333000000000004E-2"/>
    <n v="1.3889E-2"/>
    <n v="6.9444000000000006E-2"/>
    <n v="30.348955"/>
    <n v="5.9999280005759958"/>
  </r>
  <r>
    <s v="latin_seneca_lucius_annaeus_de_beneficiis"/>
    <x v="2"/>
    <x v="1"/>
    <s v="hellinger"/>
    <n v="7"/>
    <n v="73"/>
    <n v="19"/>
    <n v="37"/>
    <n v="6.9444000000000006E-2"/>
    <n v="1.3889E-2"/>
    <n v="5.5556000000000001E-2"/>
    <n v="31.878992"/>
    <n v="4.9999280005759958"/>
  </r>
  <r>
    <s v="latin_seneca_lucius_annaeus_de_beneficiis"/>
    <x v="2"/>
    <x v="1"/>
    <s v="js"/>
    <n v="0"/>
    <n v="73"/>
    <n v="19"/>
    <n v="37"/>
    <n v="9.7222000000000003E-2"/>
    <n v="1.3889E-2"/>
    <n v="8.3333000000000004E-2"/>
    <n v="26.612905999999999"/>
    <n v="6.9999280005759958"/>
  </r>
  <r>
    <s v="latin_seneca_lucius_annaeus_de_beneficiis"/>
    <x v="2"/>
    <x v="1"/>
    <s v="js"/>
    <n v="1"/>
    <n v="73"/>
    <n v="19"/>
    <n v="37"/>
    <n v="0.13888900000000001"/>
    <n v="1.3889E-2"/>
    <n v="0.125"/>
    <n v="27.190134"/>
    <n v="9.9999280005759967"/>
  </r>
  <r>
    <s v="latin_seneca_lucius_annaeus_de_beneficiis"/>
    <x v="2"/>
    <x v="1"/>
    <s v="js"/>
    <n v="2"/>
    <n v="73"/>
    <n v="19"/>
    <n v="37"/>
    <n v="5.5556000000000001E-2"/>
    <n v="1.3889E-2"/>
    <n v="4.1667000000000003E-2"/>
    <n v="26.208794000000001"/>
    <n v="4"/>
  </r>
  <r>
    <s v="latin_seneca_lucius_annaeus_de_beneficiis"/>
    <x v="2"/>
    <x v="1"/>
    <s v="js"/>
    <n v="3"/>
    <n v="73"/>
    <n v="19"/>
    <n v="37"/>
    <n v="6.9444000000000006E-2"/>
    <n v="1.3889E-2"/>
    <n v="5.5556000000000001E-2"/>
    <n v="27.058019999999999"/>
    <n v="4.9999280005759958"/>
  </r>
  <r>
    <s v="latin_seneca_lucius_annaeus_de_beneficiis"/>
    <x v="2"/>
    <x v="1"/>
    <s v="js"/>
    <n v="4"/>
    <n v="73"/>
    <n v="19"/>
    <n v="37"/>
    <n v="0.13888900000000001"/>
    <n v="1.3889E-2"/>
    <n v="0.125"/>
    <n v="26.969013"/>
    <n v="9.9999280005759967"/>
  </r>
  <r>
    <s v="latin_seneca_lucius_annaeus_de_beneficiis"/>
    <x v="2"/>
    <x v="1"/>
    <s v="js"/>
    <n v="5"/>
    <n v="73"/>
    <n v="19"/>
    <n v="37"/>
    <n v="8.3333000000000004E-2"/>
    <n v="1.3889E-2"/>
    <n v="6.9444000000000006E-2"/>
    <n v="26.819666000000002"/>
    <n v="5.9999280005759958"/>
  </r>
  <r>
    <s v="latin_seneca_lucius_annaeus_de_beneficiis"/>
    <x v="2"/>
    <x v="1"/>
    <s v="js"/>
    <n v="6"/>
    <n v="73"/>
    <n v="19"/>
    <n v="37"/>
    <n v="8.3333000000000004E-2"/>
    <n v="1.3889E-2"/>
    <n v="6.9444000000000006E-2"/>
    <n v="27.026795"/>
    <n v="5.9999280005759958"/>
  </r>
  <r>
    <s v="latin_seneca_lucius_annaeus_de_beneficiis"/>
    <x v="2"/>
    <x v="1"/>
    <s v="js"/>
    <n v="7"/>
    <n v="73"/>
    <n v="19"/>
    <n v="37"/>
    <n v="5.5556000000000001E-2"/>
    <n v="1.3889E-2"/>
    <n v="4.1667000000000003E-2"/>
    <n v="27.087311"/>
    <n v="4"/>
  </r>
  <r>
    <s v="latin_seneca_lucius_annaeus_de_beneficiis"/>
    <x v="2"/>
    <x v="1"/>
    <s v="l1"/>
    <n v="0"/>
    <n v="73"/>
    <n v="19"/>
    <n v="37"/>
    <n v="5.5556000000000001E-2"/>
    <n v="1.3889E-2"/>
    <n v="4.1667000000000003E-2"/>
    <n v="24.842089999999999"/>
    <n v="4"/>
  </r>
  <r>
    <s v="latin_seneca_lucius_annaeus_de_beneficiis"/>
    <x v="2"/>
    <x v="1"/>
    <s v="l1"/>
    <n v="1"/>
    <n v="73"/>
    <n v="19"/>
    <n v="37"/>
    <n v="6.9444000000000006E-2"/>
    <n v="1.3889E-2"/>
    <n v="5.5556000000000001E-2"/>
    <n v="25.239153000000002"/>
    <n v="4.9999280005759958"/>
  </r>
  <r>
    <s v="latin_seneca_lucius_annaeus_de_beneficiis"/>
    <x v="2"/>
    <x v="1"/>
    <s v="l1"/>
    <n v="2"/>
    <n v="73"/>
    <n v="19"/>
    <n v="37"/>
    <n v="0.125"/>
    <n v="1.3889E-2"/>
    <n v="0.111111"/>
    <n v="25.302925999999999"/>
    <n v="8.999928000575995"/>
  </r>
  <r>
    <s v="latin_seneca_lucius_annaeus_de_beneficiis"/>
    <x v="2"/>
    <x v="1"/>
    <s v="l1"/>
    <n v="3"/>
    <n v="73"/>
    <n v="19"/>
    <n v="37"/>
    <n v="9.7222000000000003E-2"/>
    <n v="1.3889E-2"/>
    <n v="8.3333000000000004E-2"/>
    <n v="26.586449000000002"/>
    <n v="6.9999280005759958"/>
  </r>
  <r>
    <s v="latin_seneca_lucius_annaeus_de_beneficiis"/>
    <x v="2"/>
    <x v="1"/>
    <s v="l1"/>
    <n v="4"/>
    <n v="73"/>
    <n v="19"/>
    <n v="37"/>
    <n v="8.3333000000000004E-2"/>
    <n v="1.3889E-2"/>
    <n v="6.9444000000000006E-2"/>
    <n v="26.527381999999999"/>
    <n v="5.9999280005759958"/>
  </r>
  <r>
    <s v="latin_seneca_lucius_annaeus_de_beneficiis"/>
    <x v="2"/>
    <x v="1"/>
    <s v="l1"/>
    <n v="5"/>
    <n v="73"/>
    <n v="19"/>
    <n v="37"/>
    <n v="9.7222000000000003E-2"/>
    <n v="1.3889E-2"/>
    <n v="8.3333000000000004E-2"/>
    <n v="26.050090999999998"/>
    <n v="6.9999280005759958"/>
  </r>
  <r>
    <s v="latin_seneca_lucius_annaeus_de_beneficiis"/>
    <x v="2"/>
    <x v="1"/>
    <s v="l1"/>
    <n v="6"/>
    <n v="73"/>
    <n v="19"/>
    <n v="37"/>
    <n v="8.3333000000000004E-2"/>
    <n v="1.3889E-2"/>
    <n v="6.9444000000000006E-2"/>
    <n v="25.154921000000002"/>
    <n v="5.9999280005759958"/>
  </r>
  <r>
    <s v="latin_seneca_lucius_annaeus_de_beneficiis"/>
    <x v="2"/>
    <x v="1"/>
    <s v="l1"/>
    <n v="7"/>
    <n v="73"/>
    <n v="19"/>
    <n v="37"/>
    <n v="9.7222000000000003E-2"/>
    <n v="1.3889E-2"/>
    <n v="8.3333000000000004E-2"/>
    <n v="25.442601"/>
    <n v="6.9999280005759958"/>
  </r>
  <r>
    <s v="latin_seneca_lucius_annaeus_de_beneficiis"/>
    <x v="2"/>
    <x v="2"/>
    <s v="hellinger"/>
    <n v="0"/>
    <n v="73"/>
    <n v="13"/>
    <n v="37"/>
    <n v="2.7778000000000001E-2"/>
    <n v="1.3889E-2"/>
    <n v="1.3889E-2"/>
    <n v="30.951239000000001"/>
    <n v="2"/>
  </r>
  <r>
    <s v="latin_seneca_lucius_annaeus_de_beneficiis"/>
    <x v="2"/>
    <x v="2"/>
    <s v="hellinger"/>
    <n v="1"/>
    <n v="73"/>
    <n v="13"/>
    <n v="37"/>
    <n v="4.1667000000000003E-2"/>
    <n v="1.3889E-2"/>
    <n v="2.7778000000000001E-2"/>
    <n v="30.615753000000002"/>
    <n v="3"/>
  </r>
  <r>
    <s v="latin_seneca_lucius_annaeus_de_beneficiis"/>
    <x v="2"/>
    <x v="2"/>
    <s v="hellinger"/>
    <n v="2"/>
    <n v="73"/>
    <n v="13"/>
    <n v="37"/>
    <n v="4.1667000000000003E-2"/>
    <n v="1.3889E-2"/>
    <n v="2.7778000000000001E-2"/>
    <n v="29.879785999999999"/>
    <n v="3"/>
  </r>
  <r>
    <s v="latin_seneca_lucius_annaeus_de_beneficiis"/>
    <x v="2"/>
    <x v="2"/>
    <s v="hellinger"/>
    <n v="3"/>
    <n v="73"/>
    <n v="13"/>
    <n v="37"/>
    <n v="1.3889E-2"/>
    <n v="1.3889E-2"/>
    <n v="0"/>
    <n v="30.879677999999998"/>
    <n v="1"/>
  </r>
  <r>
    <s v="latin_seneca_lucius_annaeus_de_beneficiis"/>
    <x v="2"/>
    <x v="2"/>
    <s v="hellinger"/>
    <n v="4"/>
    <n v="73"/>
    <n v="13"/>
    <n v="37"/>
    <n v="1.3889E-2"/>
    <n v="1.3889E-2"/>
    <n v="0"/>
    <n v="31.066099999999999"/>
    <n v="1"/>
  </r>
  <r>
    <s v="latin_seneca_lucius_annaeus_de_beneficiis"/>
    <x v="2"/>
    <x v="2"/>
    <s v="hellinger"/>
    <n v="5"/>
    <n v="73"/>
    <n v="13"/>
    <n v="37"/>
    <n v="2.7778000000000001E-2"/>
    <n v="1.3889E-2"/>
    <n v="1.3889E-2"/>
    <n v="30.937087999999999"/>
    <n v="2"/>
  </r>
  <r>
    <s v="latin_seneca_lucius_annaeus_de_beneficiis"/>
    <x v="2"/>
    <x v="2"/>
    <s v="hellinger"/>
    <n v="6"/>
    <n v="73"/>
    <n v="13"/>
    <n v="37"/>
    <n v="2.7778000000000001E-2"/>
    <n v="1.3889E-2"/>
    <n v="1.3889E-2"/>
    <n v="30.694389000000001"/>
    <n v="2"/>
  </r>
  <r>
    <s v="latin_seneca_lucius_annaeus_de_beneficiis"/>
    <x v="2"/>
    <x v="2"/>
    <s v="hellinger"/>
    <n v="7"/>
    <n v="73"/>
    <n v="13"/>
    <n v="37"/>
    <n v="1.3889E-2"/>
    <n v="1.3889E-2"/>
    <n v="0"/>
    <n v="30.888113000000001"/>
    <n v="1"/>
  </r>
  <r>
    <s v="latin_seneca_lucius_annaeus_de_beneficiis"/>
    <x v="2"/>
    <x v="2"/>
    <s v="js"/>
    <n v="0"/>
    <n v="73"/>
    <n v="13"/>
    <n v="37"/>
    <n v="1.3889E-2"/>
    <n v="1.3889E-2"/>
    <n v="0"/>
    <n v="26.061242"/>
    <n v="1"/>
  </r>
  <r>
    <s v="latin_seneca_lucius_annaeus_de_beneficiis"/>
    <x v="2"/>
    <x v="2"/>
    <s v="js"/>
    <n v="1"/>
    <n v="73"/>
    <n v="13"/>
    <n v="37"/>
    <n v="1.3889E-2"/>
    <n v="1.3889E-2"/>
    <n v="0"/>
    <n v="26.877096000000002"/>
    <n v="1"/>
  </r>
  <r>
    <s v="latin_seneca_lucius_annaeus_de_beneficiis"/>
    <x v="2"/>
    <x v="2"/>
    <s v="js"/>
    <n v="2"/>
    <n v="73"/>
    <n v="13"/>
    <n v="37"/>
    <n v="2.7778000000000001E-2"/>
    <n v="1.3889E-2"/>
    <n v="1.3889E-2"/>
    <n v="27.002784999999999"/>
    <n v="2"/>
  </r>
  <r>
    <s v="latin_seneca_lucius_annaeus_de_beneficiis"/>
    <x v="2"/>
    <x v="2"/>
    <s v="js"/>
    <n v="3"/>
    <n v="73"/>
    <n v="13"/>
    <n v="37"/>
    <n v="1.3889E-2"/>
    <n v="1.3889E-2"/>
    <n v="0"/>
    <n v="27.087781"/>
    <n v="1"/>
  </r>
  <r>
    <s v="latin_seneca_lucius_annaeus_de_beneficiis"/>
    <x v="2"/>
    <x v="2"/>
    <s v="js"/>
    <n v="4"/>
    <n v="73"/>
    <n v="13"/>
    <n v="37"/>
    <n v="2.7778000000000001E-2"/>
    <n v="1.3889E-2"/>
    <n v="1.3889E-2"/>
    <n v="26.518031000000001"/>
    <n v="2"/>
  </r>
  <r>
    <s v="latin_seneca_lucius_annaeus_de_beneficiis"/>
    <x v="2"/>
    <x v="2"/>
    <s v="js"/>
    <n v="5"/>
    <n v="73"/>
    <n v="13"/>
    <n v="37"/>
    <n v="2.7778000000000001E-2"/>
    <n v="1.3889E-2"/>
    <n v="1.3889E-2"/>
    <n v="26.555281000000001"/>
    <n v="2"/>
  </r>
  <r>
    <s v="latin_seneca_lucius_annaeus_de_beneficiis"/>
    <x v="2"/>
    <x v="2"/>
    <s v="js"/>
    <n v="6"/>
    <n v="73"/>
    <n v="13"/>
    <n v="37"/>
    <n v="5.5556000000000001E-2"/>
    <n v="1.3889E-2"/>
    <n v="4.1667000000000003E-2"/>
    <n v="27.164221999999999"/>
    <n v="4"/>
  </r>
  <r>
    <s v="latin_seneca_lucius_annaeus_de_beneficiis"/>
    <x v="2"/>
    <x v="2"/>
    <s v="js"/>
    <n v="7"/>
    <n v="73"/>
    <n v="13"/>
    <n v="37"/>
    <n v="4.1667000000000003E-2"/>
    <n v="1.3889E-2"/>
    <n v="2.7778000000000001E-2"/>
    <n v="26.835242000000001"/>
    <n v="3"/>
  </r>
  <r>
    <s v="latin_seneca_lucius_annaeus_de_beneficiis"/>
    <x v="2"/>
    <x v="2"/>
    <s v="l1"/>
    <n v="0"/>
    <n v="73"/>
    <n v="13"/>
    <n v="37"/>
    <n v="4.1667000000000003E-2"/>
    <n v="1.3889E-2"/>
    <n v="2.7778000000000001E-2"/>
    <n v="24.943429999999999"/>
    <n v="3"/>
  </r>
  <r>
    <s v="latin_seneca_lucius_annaeus_de_beneficiis"/>
    <x v="2"/>
    <x v="2"/>
    <s v="l1"/>
    <n v="1"/>
    <n v="73"/>
    <n v="13"/>
    <n v="37"/>
    <n v="0"/>
    <n v="1.3889E-2"/>
    <n v="-1.3889E-2"/>
    <n v="25.608825"/>
    <n v="1"/>
  </r>
  <r>
    <s v="latin_seneca_lucius_annaeus_de_beneficiis"/>
    <x v="2"/>
    <x v="2"/>
    <s v="l1"/>
    <n v="2"/>
    <n v="73"/>
    <n v="13"/>
    <n v="37"/>
    <n v="4.1667000000000003E-2"/>
    <n v="1.3889E-2"/>
    <n v="2.7778000000000001E-2"/>
    <n v="25.914045000000002"/>
    <n v="3"/>
  </r>
  <r>
    <s v="latin_seneca_lucius_annaeus_de_beneficiis"/>
    <x v="2"/>
    <x v="2"/>
    <s v="l1"/>
    <n v="3"/>
    <n v="73"/>
    <n v="13"/>
    <n v="37"/>
    <n v="5.5556000000000001E-2"/>
    <n v="1.3889E-2"/>
    <n v="4.1667000000000003E-2"/>
    <n v="25.405863"/>
    <n v="4"/>
  </r>
  <r>
    <s v="latin_seneca_lucius_annaeus_de_beneficiis"/>
    <x v="2"/>
    <x v="2"/>
    <s v="l1"/>
    <n v="4"/>
    <n v="73"/>
    <n v="13"/>
    <n v="37"/>
    <n v="4.1667000000000003E-2"/>
    <n v="1.3889E-2"/>
    <n v="2.7778000000000001E-2"/>
    <n v="25.966289"/>
    <n v="3"/>
  </r>
  <r>
    <s v="latin_seneca_lucius_annaeus_de_beneficiis"/>
    <x v="2"/>
    <x v="2"/>
    <s v="l1"/>
    <n v="5"/>
    <n v="73"/>
    <n v="13"/>
    <n v="37"/>
    <n v="4.1667000000000003E-2"/>
    <n v="1.3889E-2"/>
    <n v="2.7778000000000001E-2"/>
    <n v="25.711144000000001"/>
    <n v="3"/>
  </r>
  <r>
    <s v="latin_seneca_lucius_annaeus_de_beneficiis"/>
    <x v="2"/>
    <x v="2"/>
    <s v="l1"/>
    <n v="6"/>
    <n v="73"/>
    <n v="13"/>
    <n v="37"/>
    <n v="4.1667000000000003E-2"/>
    <n v="1.3889E-2"/>
    <n v="2.7778000000000001E-2"/>
    <n v="26.080780000000001"/>
    <n v="3"/>
  </r>
  <r>
    <s v="latin_seneca_lucius_annaeus_de_beneficiis"/>
    <x v="2"/>
    <x v="2"/>
    <s v="l1"/>
    <n v="7"/>
    <n v="73"/>
    <n v="13"/>
    <n v="37"/>
    <n v="5.5556000000000001E-2"/>
    <n v="1.3889E-2"/>
    <n v="4.1667000000000003E-2"/>
    <n v="25.53"/>
    <n v="4"/>
  </r>
  <r>
    <s v="latin_seneca_lucius_annaeus_de_beneficiis"/>
    <x v="2"/>
    <x v="3"/>
    <s v="hellinger"/>
    <n v="0"/>
    <n v="73"/>
    <n v="10"/>
    <n v="37"/>
    <n v="2.7778000000000001E-2"/>
    <n v="1.3889E-2"/>
    <n v="1.3889E-2"/>
    <n v="30.583798999999999"/>
    <n v="2"/>
  </r>
  <r>
    <s v="latin_seneca_lucius_annaeus_de_beneficiis"/>
    <x v="2"/>
    <x v="3"/>
    <s v="hellinger"/>
    <n v="1"/>
    <n v="73"/>
    <n v="10"/>
    <n v="37"/>
    <n v="4.1667000000000003E-2"/>
    <n v="1.3889E-2"/>
    <n v="2.7778000000000001E-2"/>
    <n v="30.679604999999999"/>
    <n v="3"/>
  </r>
  <r>
    <s v="latin_seneca_lucius_annaeus_de_beneficiis"/>
    <x v="2"/>
    <x v="3"/>
    <s v="hellinger"/>
    <n v="2"/>
    <n v="73"/>
    <n v="10"/>
    <n v="37"/>
    <n v="2.7778000000000001E-2"/>
    <n v="1.3889E-2"/>
    <n v="1.3889E-2"/>
    <n v="30.473178000000001"/>
    <n v="2"/>
  </r>
  <r>
    <s v="latin_seneca_lucius_annaeus_de_beneficiis"/>
    <x v="2"/>
    <x v="3"/>
    <s v="hellinger"/>
    <n v="3"/>
    <n v="73"/>
    <n v="10"/>
    <n v="37"/>
    <n v="4.1667000000000003E-2"/>
    <n v="1.3889E-2"/>
    <n v="2.7778000000000001E-2"/>
    <n v="31.056927000000002"/>
    <n v="3"/>
  </r>
  <r>
    <s v="latin_seneca_lucius_annaeus_de_beneficiis"/>
    <x v="2"/>
    <x v="3"/>
    <s v="hellinger"/>
    <n v="4"/>
    <n v="73"/>
    <n v="10"/>
    <n v="37"/>
    <n v="1.3889E-2"/>
    <n v="1.3889E-2"/>
    <n v="0"/>
    <n v="31.251624"/>
    <n v="1"/>
  </r>
  <r>
    <s v="latin_seneca_lucius_annaeus_de_beneficiis"/>
    <x v="2"/>
    <x v="3"/>
    <s v="hellinger"/>
    <n v="5"/>
    <n v="73"/>
    <n v="10"/>
    <n v="37"/>
    <n v="2.7778000000000001E-2"/>
    <n v="1.3889E-2"/>
    <n v="1.3889E-2"/>
    <n v="30.698340999999999"/>
    <n v="2"/>
  </r>
  <r>
    <s v="latin_seneca_lucius_annaeus_de_beneficiis"/>
    <x v="2"/>
    <x v="3"/>
    <s v="hellinger"/>
    <n v="6"/>
    <n v="73"/>
    <n v="10"/>
    <n v="37"/>
    <n v="2.7778000000000001E-2"/>
    <n v="1.3889E-2"/>
    <n v="1.3889E-2"/>
    <n v="30.865770000000001"/>
    <n v="2"/>
  </r>
  <r>
    <s v="latin_seneca_lucius_annaeus_de_beneficiis"/>
    <x v="2"/>
    <x v="3"/>
    <s v="hellinger"/>
    <n v="7"/>
    <n v="73"/>
    <n v="10"/>
    <n v="37"/>
    <n v="1.3889E-2"/>
    <n v="1.3889E-2"/>
    <n v="0"/>
    <n v="30.652953"/>
    <n v="1"/>
  </r>
  <r>
    <s v="latin_seneca_lucius_annaeus_de_beneficiis"/>
    <x v="2"/>
    <x v="3"/>
    <s v="js"/>
    <n v="0"/>
    <n v="73"/>
    <n v="10"/>
    <n v="37"/>
    <n v="1.3889E-2"/>
    <n v="1.3889E-2"/>
    <n v="0"/>
    <n v="26.810925000000001"/>
    <n v="1"/>
  </r>
  <r>
    <s v="latin_seneca_lucius_annaeus_de_beneficiis"/>
    <x v="2"/>
    <x v="3"/>
    <s v="js"/>
    <n v="1"/>
    <n v="73"/>
    <n v="10"/>
    <n v="37"/>
    <n v="1.3889E-2"/>
    <n v="1.3889E-2"/>
    <n v="0"/>
    <n v="27.119247000000001"/>
    <n v="1"/>
  </r>
  <r>
    <s v="latin_seneca_lucius_annaeus_de_beneficiis"/>
    <x v="2"/>
    <x v="3"/>
    <s v="js"/>
    <n v="2"/>
    <n v="73"/>
    <n v="10"/>
    <n v="37"/>
    <n v="2.7778000000000001E-2"/>
    <n v="1.3889E-2"/>
    <n v="1.3889E-2"/>
    <n v="26.917935"/>
    <n v="2"/>
  </r>
  <r>
    <s v="latin_seneca_lucius_annaeus_de_beneficiis"/>
    <x v="2"/>
    <x v="3"/>
    <s v="js"/>
    <n v="3"/>
    <n v="73"/>
    <n v="10"/>
    <n v="37"/>
    <n v="2.7778000000000001E-2"/>
    <n v="1.3889E-2"/>
    <n v="1.3889E-2"/>
    <n v="26.724352"/>
    <n v="2"/>
  </r>
  <r>
    <s v="latin_seneca_lucius_annaeus_de_beneficiis"/>
    <x v="2"/>
    <x v="3"/>
    <s v="js"/>
    <n v="4"/>
    <n v="73"/>
    <n v="10"/>
    <n v="37"/>
    <n v="1.3889E-2"/>
    <n v="1.3889E-2"/>
    <n v="0"/>
    <n v="26.957598000000001"/>
    <n v="1"/>
  </r>
  <r>
    <s v="latin_seneca_lucius_annaeus_de_beneficiis"/>
    <x v="2"/>
    <x v="3"/>
    <s v="js"/>
    <n v="5"/>
    <n v="73"/>
    <n v="10"/>
    <n v="37"/>
    <n v="1.3889E-2"/>
    <n v="1.3889E-2"/>
    <n v="0"/>
    <n v="27.256271000000002"/>
    <n v="1"/>
  </r>
  <r>
    <s v="latin_seneca_lucius_annaeus_de_beneficiis"/>
    <x v="2"/>
    <x v="3"/>
    <s v="js"/>
    <n v="6"/>
    <n v="73"/>
    <n v="10"/>
    <n v="37"/>
    <n v="2.7778000000000001E-2"/>
    <n v="1.3889E-2"/>
    <n v="1.3889E-2"/>
    <n v="27.005693000000001"/>
    <n v="2"/>
  </r>
  <r>
    <s v="latin_seneca_lucius_annaeus_de_beneficiis"/>
    <x v="2"/>
    <x v="3"/>
    <s v="js"/>
    <n v="7"/>
    <n v="73"/>
    <n v="10"/>
    <n v="37"/>
    <n v="2.7778000000000001E-2"/>
    <n v="1.3889E-2"/>
    <n v="1.3889E-2"/>
    <n v="27.628952000000002"/>
    <n v="2"/>
  </r>
  <r>
    <s v="latin_seneca_lucius_annaeus_de_beneficiis"/>
    <x v="2"/>
    <x v="3"/>
    <s v="l1"/>
    <n v="0"/>
    <n v="73"/>
    <n v="10"/>
    <n v="37"/>
    <n v="2.7778000000000001E-2"/>
    <n v="1.3889E-2"/>
    <n v="1.3889E-2"/>
    <n v="26.038457000000001"/>
    <n v="2"/>
  </r>
  <r>
    <s v="latin_seneca_lucius_annaeus_de_beneficiis"/>
    <x v="2"/>
    <x v="3"/>
    <s v="l1"/>
    <n v="1"/>
    <n v="73"/>
    <n v="10"/>
    <n v="37"/>
    <n v="2.7778000000000001E-2"/>
    <n v="1.3889E-2"/>
    <n v="1.3889E-2"/>
    <n v="26.108038000000001"/>
    <n v="2"/>
  </r>
  <r>
    <s v="latin_seneca_lucius_annaeus_de_beneficiis"/>
    <x v="2"/>
    <x v="3"/>
    <s v="l1"/>
    <n v="2"/>
    <n v="73"/>
    <n v="10"/>
    <n v="37"/>
    <n v="1.3889E-2"/>
    <n v="1.3889E-2"/>
    <n v="0"/>
    <n v="25.344725"/>
    <n v="1"/>
  </r>
  <r>
    <s v="latin_seneca_lucius_annaeus_de_beneficiis"/>
    <x v="2"/>
    <x v="3"/>
    <s v="l1"/>
    <n v="3"/>
    <n v="73"/>
    <n v="10"/>
    <n v="37"/>
    <n v="2.7778000000000001E-2"/>
    <n v="1.3889E-2"/>
    <n v="1.3889E-2"/>
    <n v="25.549475000000001"/>
    <n v="2"/>
  </r>
  <r>
    <s v="latin_seneca_lucius_annaeus_de_beneficiis"/>
    <x v="2"/>
    <x v="3"/>
    <s v="l1"/>
    <n v="4"/>
    <n v="73"/>
    <n v="10"/>
    <n v="37"/>
    <n v="4.1667000000000003E-2"/>
    <n v="1.3889E-2"/>
    <n v="2.7778000000000001E-2"/>
    <n v="26.215684"/>
    <n v="3"/>
  </r>
  <r>
    <s v="latin_seneca_lucius_annaeus_de_beneficiis"/>
    <x v="2"/>
    <x v="3"/>
    <s v="l1"/>
    <n v="5"/>
    <n v="73"/>
    <n v="10"/>
    <n v="37"/>
    <n v="4.1667000000000003E-2"/>
    <n v="1.3889E-2"/>
    <n v="2.7778000000000001E-2"/>
    <n v="25.345737"/>
    <n v="3"/>
  </r>
  <r>
    <s v="latin_seneca_lucius_annaeus_de_beneficiis"/>
    <x v="2"/>
    <x v="3"/>
    <s v="l1"/>
    <n v="6"/>
    <n v="73"/>
    <n v="10"/>
    <n v="37"/>
    <n v="4.1667000000000003E-2"/>
    <n v="1.3889E-2"/>
    <n v="2.7778000000000001E-2"/>
    <n v="25.619333999999998"/>
    <n v="3"/>
  </r>
  <r>
    <s v="latin_seneca_lucius_annaeus_de_beneficiis"/>
    <x v="2"/>
    <x v="3"/>
    <s v="l1"/>
    <n v="7"/>
    <n v="73"/>
    <n v="10"/>
    <n v="37"/>
    <n v="1.3889E-2"/>
    <n v="1.3889E-2"/>
    <n v="0"/>
    <n v="26.063921000000001"/>
    <n v="1"/>
  </r>
  <r>
    <s v="latin_seneca_lucius_annaeus_de_beneficiis"/>
    <x v="2"/>
    <x v="4"/>
    <s v="hellinger"/>
    <n v="0"/>
    <n v="73"/>
    <n v="8"/>
    <n v="38"/>
    <n v="2.7778000000000001E-2"/>
    <n v="1.3502999999999999E-2"/>
    <n v="1.4274999999999999E-2"/>
    <n v="30.880375000000001"/>
    <n v="2.0571724801895876"/>
  </r>
  <r>
    <s v="latin_seneca_lucius_annaeus_de_beneficiis"/>
    <x v="2"/>
    <x v="4"/>
    <s v="hellinger"/>
    <n v="1"/>
    <n v="73"/>
    <n v="8"/>
    <n v="38"/>
    <n v="5.5556000000000001E-2"/>
    <n v="1.3502999999999999E-2"/>
    <n v="4.2051999999999999E-2"/>
    <n v="31.349233000000002"/>
    <n v="4.1143449603791753"/>
  </r>
  <r>
    <s v="latin_seneca_lucius_annaeus_de_beneficiis"/>
    <x v="2"/>
    <x v="4"/>
    <s v="hellinger"/>
    <n v="2"/>
    <n v="73"/>
    <n v="8"/>
    <n v="38"/>
    <n v="5.5556000000000001E-2"/>
    <n v="1.3502999999999999E-2"/>
    <n v="4.2051999999999999E-2"/>
    <n v="31.088944000000001"/>
    <n v="4.1143449603791753"/>
  </r>
  <r>
    <s v="latin_seneca_lucius_annaeus_de_beneficiis"/>
    <x v="2"/>
    <x v="4"/>
    <s v="hellinger"/>
    <n v="3"/>
    <n v="73"/>
    <n v="8"/>
    <n v="38"/>
    <n v="6.9444000000000006E-2"/>
    <n v="1.3502999999999999E-2"/>
    <n v="5.5940999999999998E-2"/>
    <n v="30.971630000000001"/>
    <n v="5.1428571428571432"/>
  </r>
  <r>
    <s v="latin_seneca_lucius_annaeus_de_beneficiis"/>
    <x v="2"/>
    <x v="4"/>
    <s v="hellinger"/>
    <n v="4"/>
    <n v="73"/>
    <n v="8"/>
    <n v="38"/>
    <n v="8.3333000000000004E-2"/>
    <n v="1.3502999999999999E-2"/>
    <n v="6.9830000000000003E-2"/>
    <n v="31.564304"/>
    <n v="6.1714433829519368"/>
  </r>
  <r>
    <s v="latin_seneca_lucius_annaeus_de_beneficiis"/>
    <x v="2"/>
    <x v="4"/>
    <s v="hellinger"/>
    <n v="5"/>
    <n v="73"/>
    <n v="8"/>
    <n v="38"/>
    <n v="5.5556000000000001E-2"/>
    <n v="1.3502999999999999E-2"/>
    <n v="4.2051999999999999E-2"/>
    <n v="31.106544"/>
    <n v="4.1143449603791753"/>
  </r>
  <r>
    <s v="latin_seneca_lucius_annaeus_de_beneficiis"/>
    <x v="2"/>
    <x v="4"/>
    <s v="hellinger"/>
    <n v="6"/>
    <n v="73"/>
    <n v="8"/>
    <n v="38"/>
    <n v="8.3333000000000004E-2"/>
    <n v="1.3502999999999999E-2"/>
    <n v="6.9830000000000003E-2"/>
    <n v="31.492153999999999"/>
    <n v="6.1714433829519368"/>
  </r>
  <r>
    <s v="latin_seneca_lucius_annaeus_de_beneficiis"/>
    <x v="2"/>
    <x v="4"/>
    <s v="hellinger"/>
    <n v="7"/>
    <n v="73"/>
    <n v="8"/>
    <n v="38"/>
    <n v="6.9444000000000006E-2"/>
    <n v="1.3502999999999999E-2"/>
    <n v="5.5940999999999998E-2"/>
    <n v="30.829526999999999"/>
    <n v="5.1428571428571432"/>
  </r>
  <r>
    <s v="latin_seneca_lucius_annaeus_de_beneficiis"/>
    <x v="2"/>
    <x v="4"/>
    <s v="js"/>
    <n v="0"/>
    <n v="73"/>
    <n v="8"/>
    <n v="38"/>
    <n v="5.5556000000000001E-2"/>
    <n v="1.3502999999999999E-2"/>
    <n v="4.2051999999999999E-2"/>
    <n v="26.326121000000001"/>
    <n v="4.1143449603791753"/>
  </r>
  <r>
    <s v="latin_seneca_lucius_annaeus_de_beneficiis"/>
    <x v="2"/>
    <x v="4"/>
    <s v="js"/>
    <n v="1"/>
    <n v="73"/>
    <n v="8"/>
    <n v="38"/>
    <n v="4.1667000000000003E-2"/>
    <n v="1.3502999999999999E-2"/>
    <n v="2.8164000000000002E-2"/>
    <n v="27.171241999999999"/>
    <n v="3.0857587202843817"/>
  </r>
  <r>
    <s v="latin_seneca_lucius_annaeus_de_beneficiis"/>
    <x v="2"/>
    <x v="4"/>
    <s v="js"/>
    <n v="2"/>
    <n v="73"/>
    <n v="8"/>
    <n v="38"/>
    <n v="5.5556000000000001E-2"/>
    <n v="1.3502999999999999E-2"/>
    <n v="4.2051999999999999E-2"/>
    <n v="27.213245000000001"/>
    <n v="4.1143449603791753"/>
  </r>
  <r>
    <s v="latin_seneca_lucius_annaeus_de_beneficiis"/>
    <x v="2"/>
    <x v="4"/>
    <s v="js"/>
    <n v="3"/>
    <n v="73"/>
    <n v="8"/>
    <n v="38"/>
    <n v="4.1667000000000003E-2"/>
    <n v="1.3502999999999999E-2"/>
    <n v="2.8164000000000002E-2"/>
    <n v="26.403645000000001"/>
    <n v="3.0857587202843817"/>
  </r>
  <r>
    <s v="latin_seneca_lucius_annaeus_de_beneficiis"/>
    <x v="2"/>
    <x v="4"/>
    <s v="js"/>
    <n v="4"/>
    <n v="73"/>
    <n v="8"/>
    <n v="38"/>
    <n v="4.1667000000000003E-2"/>
    <n v="1.3502999999999999E-2"/>
    <n v="2.8164000000000002E-2"/>
    <n v="26.880842999999999"/>
    <n v="3.0857587202843817"/>
  </r>
  <r>
    <s v="latin_seneca_lucius_annaeus_de_beneficiis"/>
    <x v="2"/>
    <x v="4"/>
    <s v="js"/>
    <n v="5"/>
    <n v="73"/>
    <n v="8"/>
    <n v="38"/>
    <n v="5.5556000000000001E-2"/>
    <n v="1.3502999999999999E-2"/>
    <n v="4.2051999999999999E-2"/>
    <n v="26.872266"/>
    <n v="4.1143449603791753"/>
  </r>
  <r>
    <s v="latin_seneca_lucius_annaeus_de_beneficiis"/>
    <x v="2"/>
    <x v="4"/>
    <s v="js"/>
    <n v="6"/>
    <n v="73"/>
    <n v="8"/>
    <n v="38"/>
    <n v="5.5556000000000001E-2"/>
    <n v="1.3502999999999999E-2"/>
    <n v="4.2051999999999999E-2"/>
    <n v="27.111768000000001"/>
    <n v="4.1143449603791753"/>
  </r>
  <r>
    <s v="latin_seneca_lucius_annaeus_de_beneficiis"/>
    <x v="2"/>
    <x v="4"/>
    <s v="js"/>
    <n v="7"/>
    <n v="73"/>
    <n v="8"/>
    <n v="38"/>
    <n v="6.9444000000000006E-2"/>
    <n v="1.3502999999999999E-2"/>
    <n v="5.5940999999999998E-2"/>
    <n v="26.930457000000001"/>
    <n v="5.1428571428571432"/>
  </r>
  <r>
    <s v="latin_seneca_lucius_annaeus_de_beneficiis"/>
    <x v="2"/>
    <x v="4"/>
    <s v="l1"/>
    <n v="0"/>
    <n v="73"/>
    <n v="8"/>
    <n v="38"/>
    <n v="5.5556000000000001E-2"/>
    <n v="1.3502999999999999E-2"/>
    <n v="4.2051999999999999E-2"/>
    <n v="26.121331000000001"/>
    <n v="4.1143449603791753"/>
  </r>
  <r>
    <s v="latin_seneca_lucius_annaeus_de_beneficiis"/>
    <x v="2"/>
    <x v="4"/>
    <s v="l1"/>
    <n v="1"/>
    <n v="73"/>
    <n v="8"/>
    <n v="38"/>
    <n v="5.5556000000000001E-2"/>
    <n v="1.3502999999999999E-2"/>
    <n v="4.2051999999999999E-2"/>
    <n v="25.068912999999998"/>
    <n v="4.1143449603791753"/>
  </r>
  <r>
    <s v="latin_seneca_lucius_annaeus_de_beneficiis"/>
    <x v="2"/>
    <x v="4"/>
    <s v="l1"/>
    <n v="2"/>
    <n v="73"/>
    <n v="8"/>
    <n v="38"/>
    <n v="4.1667000000000003E-2"/>
    <n v="1.3502999999999999E-2"/>
    <n v="2.8164000000000002E-2"/>
    <n v="25.652336999999999"/>
    <n v="3.0857587202843817"/>
  </r>
  <r>
    <s v="latin_seneca_lucius_annaeus_de_beneficiis"/>
    <x v="2"/>
    <x v="4"/>
    <s v="l1"/>
    <n v="3"/>
    <n v="73"/>
    <n v="8"/>
    <n v="38"/>
    <n v="2.7778000000000001E-2"/>
    <n v="1.3502999999999999E-2"/>
    <n v="1.4274999999999999E-2"/>
    <n v="25.866440000000001"/>
    <n v="2.0571724801895876"/>
  </r>
  <r>
    <s v="latin_seneca_lucius_annaeus_de_beneficiis"/>
    <x v="2"/>
    <x v="4"/>
    <s v="l1"/>
    <n v="4"/>
    <n v="73"/>
    <n v="8"/>
    <n v="38"/>
    <n v="5.5556000000000001E-2"/>
    <n v="1.3502999999999999E-2"/>
    <n v="4.2051999999999999E-2"/>
    <n v="26.432088"/>
    <n v="4.1143449603791753"/>
  </r>
  <r>
    <s v="latin_seneca_lucius_annaeus_de_beneficiis"/>
    <x v="2"/>
    <x v="4"/>
    <s v="l1"/>
    <n v="5"/>
    <n v="73"/>
    <n v="8"/>
    <n v="38"/>
    <n v="5.5556000000000001E-2"/>
    <n v="1.3502999999999999E-2"/>
    <n v="4.2051999999999999E-2"/>
    <n v="25.557587000000002"/>
    <n v="4.1143449603791753"/>
  </r>
  <r>
    <s v="latin_seneca_lucius_annaeus_de_beneficiis"/>
    <x v="2"/>
    <x v="4"/>
    <s v="l1"/>
    <n v="6"/>
    <n v="73"/>
    <n v="8"/>
    <n v="38"/>
    <n v="5.5556000000000001E-2"/>
    <n v="1.3502999999999999E-2"/>
    <n v="4.2051999999999999E-2"/>
    <n v="25.714255000000001"/>
    <n v="4.1143449603791753"/>
  </r>
  <r>
    <s v="latin_seneca_lucius_annaeus_de_beneficiis"/>
    <x v="2"/>
    <x v="4"/>
    <s v="l1"/>
    <n v="7"/>
    <n v="73"/>
    <n v="8"/>
    <n v="38"/>
    <n v="2.7778000000000001E-2"/>
    <n v="1.3502999999999999E-2"/>
    <n v="1.4274999999999999E-2"/>
    <n v="25.219359000000001"/>
    <n v="2.0571724801895876"/>
  </r>
  <r>
    <s v="latin_seneca_the_elder_controversiae"/>
    <x v="0"/>
    <x v="0"/>
    <s v="hellinger"/>
    <n v="0"/>
    <n v="337"/>
    <n v="169"/>
    <n v="169"/>
    <n v="3.5714000000000003E-2"/>
    <n v="2.9759999999999999E-3"/>
    <n v="3.2738000000000003E-2"/>
    <n v="123.35626499999999"/>
    <n v="12.000672043010754"/>
  </r>
  <r>
    <s v="latin_seneca_the_elder_controversiae"/>
    <x v="0"/>
    <x v="0"/>
    <s v="hellinger"/>
    <n v="1"/>
    <n v="337"/>
    <n v="169"/>
    <n v="169"/>
    <n v="5.6548000000000001E-2"/>
    <n v="2.9759999999999999E-3"/>
    <n v="5.3571000000000001E-2"/>
    <n v="121.62047200000001"/>
    <n v="19.001344086021508"/>
  </r>
  <r>
    <s v="latin_seneca_the_elder_controversiae"/>
    <x v="0"/>
    <x v="0"/>
    <s v="hellinger"/>
    <n v="2"/>
    <n v="337"/>
    <n v="169"/>
    <n v="169"/>
    <n v="5.0595000000000001E-2"/>
    <n v="2.9759999999999999E-3"/>
    <n v="4.7619000000000002E-2"/>
    <n v="123.696641"/>
    <n v="17.001008064516132"/>
  </r>
  <r>
    <s v="latin_seneca_the_elder_controversiae"/>
    <x v="0"/>
    <x v="0"/>
    <s v="hellinger"/>
    <n v="3"/>
    <n v="337"/>
    <n v="169"/>
    <n v="169"/>
    <n v="4.7619000000000002E-2"/>
    <n v="2.9759999999999999E-3"/>
    <n v="4.4643000000000002E-2"/>
    <n v="120.74726699999999"/>
    <n v="16.001008064516132"/>
  </r>
  <r>
    <s v="latin_seneca_the_elder_controversiae"/>
    <x v="0"/>
    <x v="0"/>
    <s v="hellinger"/>
    <n v="4"/>
    <n v="337"/>
    <n v="169"/>
    <n v="169"/>
    <n v="4.4643000000000002E-2"/>
    <n v="2.9759999999999999E-3"/>
    <n v="4.1667000000000003E-2"/>
    <n v="121.60666399999999"/>
    <n v="15.00100806451613"/>
  </r>
  <r>
    <s v="latin_seneca_the_elder_controversiae"/>
    <x v="0"/>
    <x v="0"/>
    <s v="hellinger"/>
    <n v="5"/>
    <n v="337"/>
    <n v="169"/>
    <n v="169"/>
    <n v="4.7619000000000002E-2"/>
    <n v="2.9759999999999999E-3"/>
    <n v="4.4643000000000002E-2"/>
    <n v="121.899931"/>
    <n v="16.001008064516132"/>
  </r>
  <r>
    <s v="latin_seneca_the_elder_controversiae"/>
    <x v="0"/>
    <x v="0"/>
    <s v="hellinger"/>
    <n v="6"/>
    <n v="337"/>
    <n v="169"/>
    <n v="169"/>
    <n v="5.9524000000000001E-2"/>
    <n v="2.9759999999999999E-3"/>
    <n v="5.6548000000000001E-2"/>
    <n v="121.18978199999999"/>
    <n v="20.001344086021508"/>
  </r>
  <r>
    <s v="latin_seneca_the_elder_controversiae"/>
    <x v="0"/>
    <x v="0"/>
    <s v="hellinger"/>
    <n v="7"/>
    <n v="337"/>
    <n v="169"/>
    <n v="169"/>
    <n v="4.4643000000000002E-2"/>
    <n v="2.9759999999999999E-3"/>
    <n v="4.1667000000000003E-2"/>
    <n v="120.96357999999999"/>
    <n v="15.00100806451613"/>
  </r>
  <r>
    <s v="latin_seneca_the_elder_controversiae"/>
    <x v="0"/>
    <x v="0"/>
    <s v="js"/>
    <n v="0"/>
    <n v="337"/>
    <n v="169"/>
    <n v="169"/>
    <n v="5.0595000000000001E-2"/>
    <n v="2.9759999999999999E-3"/>
    <n v="4.7619000000000002E-2"/>
    <n v="107.706464"/>
    <n v="17.001008064516132"/>
  </r>
  <r>
    <s v="latin_seneca_the_elder_controversiae"/>
    <x v="0"/>
    <x v="0"/>
    <s v="js"/>
    <n v="1"/>
    <n v="337"/>
    <n v="169"/>
    <n v="169"/>
    <n v="3.8690000000000002E-2"/>
    <n v="2.9759999999999999E-3"/>
    <n v="3.5714000000000003E-2"/>
    <n v="107.403637"/>
    <n v="13.000672043010754"/>
  </r>
  <r>
    <s v="latin_seneca_the_elder_controversiae"/>
    <x v="0"/>
    <x v="0"/>
    <s v="js"/>
    <n v="2"/>
    <n v="337"/>
    <n v="169"/>
    <n v="169"/>
    <n v="3.2738000000000003E-2"/>
    <n v="2.9759999999999999E-3"/>
    <n v="2.9762E-2"/>
    <n v="108.62427599999999"/>
    <n v="11.000672043010754"/>
  </r>
  <r>
    <s v="latin_seneca_the_elder_controversiae"/>
    <x v="0"/>
    <x v="0"/>
    <s v="js"/>
    <n v="3"/>
    <n v="337"/>
    <n v="169"/>
    <n v="169"/>
    <n v="5.9524000000000001E-2"/>
    <n v="2.9759999999999999E-3"/>
    <n v="5.6548000000000001E-2"/>
    <n v="106.862335"/>
    <n v="20.001344086021508"/>
  </r>
  <r>
    <s v="latin_seneca_the_elder_controversiae"/>
    <x v="0"/>
    <x v="0"/>
    <s v="js"/>
    <n v="4"/>
    <n v="337"/>
    <n v="169"/>
    <n v="169"/>
    <n v="5.9524000000000001E-2"/>
    <n v="2.9759999999999999E-3"/>
    <n v="5.6548000000000001E-2"/>
    <n v="105.139893"/>
    <n v="20.001344086021508"/>
  </r>
  <r>
    <s v="latin_seneca_the_elder_controversiae"/>
    <x v="0"/>
    <x v="0"/>
    <s v="js"/>
    <n v="5"/>
    <n v="337"/>
    <n v="169"/>
    <n v="169"/>
    <n v="3.5714000000000003E-2"/>
    <n v="2.9759999999999999E-3"/>
    <n v="3.2738000000000003E-2"/>
    <n v="106.87346100000001"/>
    <n v="12.000672043010754"/>
  </r>
  <r>
    <s v="latin_seneca_the_elder_controversiae"/>
    <x v="0"/>
    <x v="0"/>
    <s v="js"/>
    <n v="6"/>
    <n v="337"/>
    <n v="169"/>
    <n v="169"/>
    <n v="4.7619000000000002E-2"/>
    <n v="2.9759999999999999E-3"/>
    <n v="4.4643000000000002E-2"/>
    <n v="107.20518"/>
    <n v="16.001008064516132"/>
  </r>
  <r>
    <s v="latin_seneca_the_elder_controversiae"/>
    <x v="0"/>
    <x v="0"/>
    <s v="js"/>
    <n v="7"/>
    <n v="337"/>
    <n v="169"/>
    <n v="169"/>
    <n v="4.7619000000000002E-2"/>
    <n v="2.9759999999999999E-3"/>
    <n v="4.4643000000000002E-2"/>
    <n v="108.76812099999999"/>
    <n v="16.001008064516132"/>
  </r>
  <r>
    <s v="latin_seneca_the_elder_controversiae"/>
    <x v="0"/>
    <x v="0"/>
    <s v="l1"/>
    <n v="0"/>
    <n v="337"/>
    <n v="169"/>
    <n v="169"/>
    <n v="3.5714000000000003E-2"/>
    <n v="2.9759999999999999E-3"/>
    <n v="3.2738000000000003E-2"/>
    <n v="95.771861999999999"/>
    <n v="12.000672043010754"/>
  </r>
  <r>
    <s v="latin_seneca_the_elder_controversiae"/>
    <x v="0"/>
    <x v="0"/>
    <s v="l1"/>
    <n v="1"/>
    <n v="337"/>
    <n v="169"/>
    <n v="169"/>
    <n v="3.5714000000000003E-2"/>
    <n v="2.9759999999999999E-3"/>
    <n v="3.2738000000000003E-2"/>
    <n v="94.660084999999995"/>
    <n v="12.000672043010754"/>
  </r>
  <r>
    <s v="latin_seneca_the_elder_controversiae"/>
    <x v="0"/>
    <x v="0"/>
    <s v="l1"/>
    <n v="2"/>
    <n v="337"/>
    <n v="169"/>
    <n v="169"/>
    <n v="2.6786000000000001E-2"/>
    <n v="2.9759999999999999E-3"/>
    <n v="2.3810000000000001E-2"/>
    <n v="96.885429999999999"/>
    <n v="9.0006720430107539"/>
  </r>
  <r>
    <s v="latin_seneca_the_elder_controversiae"/>
    <x v="0"/>
    <x v="0"/>
    <s v="l1"/>
    <n v="3"/>
    <n v="337"/>
    <n v="169"/>
    <n v="169"/>
    <n v="3.5714000000000003E-2"/>
    <n v="2.9759999999999999E-3"/>
    <n v="3.2738000000000003E-2"/>
    <n v="96.255506999999994"/>
    <n v="12.000672043010754"/>
  </r>
  <r>
    <s v="latin_seneca_the_elder_controversiae"/>
    <x v="0"/>
    <x v="0"/>
    <s v="l1"/>
    <n v="4"/>
    <n v="337"/>
    <n v="169"/>
    <n v="169"/>
    <n v="3.5714000000000003E-2"/>
    <n v="2.9759999999999999E-3"/>
    <n v="3.2738000000000003E-2"/>
    <n v="95.148269999999997"/>
    <n v="12.000672043010754"/>
  </r>
  <r>
    <s v="latin_seneca_the_elder_controversiae"/>
    <x v="0"/>
    <x v="0"/>
    <s v="l1"/>
    <n v="5"/>
    <n v="337"/>
    <n v="169"/>
    <n v="169"/>
    <n v="4.1667000000000003E-2"/>
    <n v="2.9759999999999999E-3"/>
    <n v="3.8690000000000002E-2"/>
    <n v="96.753226999999995"/>
    <n v="14.00100806451613"/>
  </r>
  <r>
    <s v="latin_seneca_the_elder_controversiae"/>
    <x v="0"/>
    <x v="0"/>
    <s v="l1"/>
    <n v="6"/>
    <n v="337"/>
    <n v="169"/>
    <n v="169"/>
    <n v="5.0595000000000001E-2"/>
    <n v="2.9759999999999999E-3"/>
    <n v="4.7619000000000002E-2"/>
    <n v="96.096451000000002"/>
    <n v="17.001008064516132"/>
  </r>
  <r>
    <s v="latin_seneca_the_elder_controversiae"/>
    <x v="0"/>
    <x v="0"/>
    <s v="l1"/>
    <n v="7"/>
    <n v="337"/>
    <n v="169"/>
    <n v="169"/>
    <n v="5.0595000000000001E-2"/>
    <n v="2.9759999999999999E-3"/>
    <n v="4.7619000000000002E-2"/>
    <n v="95.080811999999995"/>
    <n v="17.001008064516132"/>
  </r>
  <r>
    <s v="latin_seneca_the_elder_controversiae"/>
    <x v="0"/>
    <x v="1"/>
    <s v="hellinger"/>
    <n v="0"/>
    <n v="337"/>
    <n v="85"/>
    <n v="169"/>
    <n v="3.2738000000000003E-2"/>
    <n v="2.9759999999999999E-3"/>
    <n v="2.9762E-2"/>
    <n v="120.867446"/>
    <n v="11.000672043010754"/>
  </r>
  <r>
    <s v="latin_seneca_the_elder_controversiae"/>
    <x v="0"/>
    <x v="1"/>
    <s v="hellinger"/>
    <n v="1"/>
    <n v="337"/>
    <n v="85"/>
    <n v="169"/>
    <n v="3.8690000000000002E-2"/>
    <n v="2.9759999999999999E-3"/>
    <n v="3.5714000000000003E-2"/>
    <n v="123.09272"/>
    <n v="13.000672043010754"/>
  </r>
  <r>
    <s v="latin_seneca_the_elder_controversiae"/>
    <x v="0"/>
    <x v="1"/>
    <s v="hellinger"/>
    <n v="2"/>
    <n v="337"/>
    <n v="85"/>
    <n v="169"/>
    <n v="3.8690000000000002E-2"/>
    <n v="2.9759999999999999E-3"/>
    <n v="3.5714000000000003E-2"/>
    <n v="121.40727099999999"/>
    <n v="13.000672043010754"/>
  </r>
  <r>
    <s v="latin_seneca_the_elder_controversiae"/>
    <x v="0"/>
    <x v="1"/>
    <s v="hellinger"/>
    <n v="3"/>
    <n v="337"/>
    <n v="85"/>
    <n v="169"/>
    <n v="4.4643000000000002E-2"/>
    <n v="2.9759999999999999E-3"/>
    <n v="4.1667000000000003E-2"/>
    <n v="125.74722199999999"/>
    <n v="15.00100806451613"/>
  </r>
  <r>
    <s v="latin_seneca_the_elder_controversiae"/>
    <x v="0"/>
    <x v="1"/>
    <s v="hellinger"/>
    <n v="4"/>
    <n v="337"/>
    <n v="85"/>
    <n v="169"/>
    <n v="2.9762E-2"/>
    <n v="2.9759999999999999E-3"/>
    <n v="2.6786000000000001E-2"/>
    <n v="123.00743799999999"/>
    <n v="10.000672043010754"/>
  </r>
  <r>
    <s v="latin_seneca_the_elder_controversiae"/>
    <x v="0"/>
    <x v="1"/>
    <s v="hellinger"/>
    <n v="5"/>
    <n v="337"/>
    <n v="85"/>
    <n v="169"/>
    <n v="1.4881E-2"/>
    <n v="2.9759999999999999E-3"/>
    <n v="1.1905000000000001E-2"/>
    <n v="122.721187"/>
    <n v="5.0003360215053769"/>
  </r>
  <r>
    <s v="latin_seneca_the_elder_controversiae"/>
    <x v="0"/>
    <x v="1"/>
    <s v="hellinger"/>
    <n v="6"/>
    <n v="337"/>
    <n v="85"/>
    <n v="169"/>
    <n v="2.9762E-2"/>
    <n v="2.9759999999999999E-3"/>
    <n v="2.6786000000000001E-2"/>
    <n v="120.397527"/>
    <n v="10.000672043010754"/>
  </r>
  <r>
    <s v="latin_seneca_the_elder_controversiae"/>
    <x v="0"/>
    <x v="1"/>
    <s v="hellinger"/>
    <n v="7"/>
    <n v="337"/>
    <n v="85"/>
    <n v="169"/>
    <n v="4.7619000000000002E-2"/>
    <n v="2.9759999999999999E-3"/>
    <n v="4.4643000000000002E-2"/>
    <n v="121.782004"/>
    <n v="16.001008064516132"/>
  </r>
  <r>
    <s v="latin_seneca_the_elder_controversiae"/>
    <x v="0"/>
    <x v="1"/>
    <s v="js"/>
    <n v="0"/>
    <n v="337"/>
    <n v="85"/>
    <n v="169"/>
    <n v="2.9762E-2"/>
    <n v="2.9759999999999999E-3"/>
    <n v="2.6786000000000001E-2"/>
    <n v="108.878061"/>
    <n v="10.000672043010754"/>
  </r>
  <r>
    <s v="latin_seneca_the_elder_controversiae"/>
    <x v="0"/>
    <x v="1"/>
    <s v="js"/>
    <n v="1"/>
    <n v="337"/>
    <n v="85"/>
    <n v="169"/>
    <n v="3.5714000000000003E-2"/>
    <n v="2.9759999999999999E-3"/>
    <n v="3.2738000000000003E-2"/>
    <n v="105.949067"/>
    <n v="12.000672043010754"/>
  </r>
  <r>
    <s v="latin_seneca_the_elder_controversiae"/>
    <x v="0"/>
    <x v="1"/>
    <s v="js"/>
    <n v="2"/>
    <n v="337"/>
    <n v="85"/>
    <n v="169"/>
    <n v="2.9762E-2"/>
    <n v="2.9759999999999999E-3"/>
    <n v="2.6786000000000001E-2"/>
    <n v="106.602343"/>
    <n v="10.000672043010754"/>
  </r>
  <r>
    <s v="latin_seneca_the_elder_controversiae"/>
    <x v="0"/>
    <x v="1"/>
    <s v="js"/>
    <n v="3"/>
    <n v="337"/>
    <n v="85"/>
    <n v="169"/>
    <n v="5.6548000000000001E-2"/>
    <n v="2.9759999999999999E-3"/>
    <n v="5.3571000000000001E-2"/>
    <n v="108.488012"/>
    <n v="19.001344086021508"/>
  </r>
  <r>
    <s v="latin_seneca_the_elder_controversiae"/>
    <x v="0"/>
    <x v="1"/>
    <s v="js"/>
    <n v="4"/>
    <n v="337"/>
    <n v="85"/>
    <n v="169"/>
    <n v="3.5714000000000003E-2"/>
    <n v="2.9759999999999999E-3"/>
    <n v="3.2738000000000003E-2"/>
    <n v="107.58783"/>
    <n v="12.000672043010754"/>
  </r>
  <r>
    <s v="latin_seneca_the_elder_controversiae"/>
    <x v="0"/>
    <x v="1"/>
    <s v="js"/>
    <n v="5"/>
    <n v="337"/>
    <n v="85"/>
    <n v="169"/>
    <n v="2.3810000000000001E-2"/>
    <n v="2.9759999999999999E-3"/>
    <n v="2.0833000000000001E-2"/>
    <n v="107.441349"/>
    <n v="8.0006720430107539"/>
  </r>
  <r>
    <s v="latin_seneca_the_elder_controversiae"/>
    <x v="0"/>
    <x v="1"/>
    <s v="js"/>
    <n v="6"/>
    <n v="337"/>
    <n v="85"/>
    <n v="169"/>
    <n v="2.3810000000000001E-2"/>
    <n v="2.9759999999999999E-3"/>
    <n v="2.0833000000000001E-2"/>
    <n v="109.459085"/>
    <n v="8.0006720430107539"/>
  </r>
  <r>
    <s v="latin_seneca_the_elder_controversiae"/>
    <x v="0"/>
    <x v="1"/>
    <s v="js"/>
    <n v="7"/>
    <n v="337"/>
    <n v="85"/>
    <n v="169"/>
    <n v="2.9762E-2"/>
    <n v="2.9759999999999999E-3"/>
    <n v="2.6786000000000001E-2"/>
    <n v="107.27632699999999"/>
    <n v="10.000672043010754"/>
  </r>
  <r>
    <s v="latin_seneca_the_elder_controversiae"/>
    <x v="0"/>
    <x v="1"/>
    <s v="l1"/>
    <n v="0"/>
    <n v="337"/>
    <n v="85"/>
    <n v="169"/>
    <n v="3.5714000000000003E-2"/>
    <n v="2.9759999999999999E-3"/>
    <n v="3.2738000000000003E-2"/>
    <n v="94.642393999999996"/>
    <n v="12.000672043010754"/>
  </r>
  <r>
    <s v="latin_seneca_the_elder_controversiae"/>
    <x v="0"/>
    <x v="1"/>
    <s v="l1"/>
    <n v="1"/>
    <n v="337"/>
    <n v="85"/>
    <n v="169"/>
    <n v="2.6786000000000001E-2"/>
    <n v="2.9759999999999999E-3"/>
    <n v="2.3810000000000001E-2"/>
    <n v="97.035302000000001"/>
    <n v="9.0006720430107539"/>
  </r>
  <r>
    <s v="latin_seneca_the_elder_controversiae"/>
    <x v="0"/>
    <x v="1"/>
    <s v="l1"/>
    <n v="2"/>
    <n v="337"/>
    <n v="85"/>
    <n v="169"/>
    <n v="5.6548000000000001E-2"/>
    <n v="2.9759999999999999E-3"/>
    <n v="5.3571000000000001E-2"/>
    <n v="95.041233000000005"/>
    <n v="19.001344086021508"/>
  </r>
  <r>
    <s v="latin_seneca_the_elder_controversiae"/>
    <x v="0"/>
    <x v="1"/>
    <s v="l1"/>
    <n v="3"/>
    <n v="337"/>
    <n v="85"/>
    <n v="169"/>
    <n v="4.4643000000000002E-2"/>
    <n v="2.9759999999999999E-3"/>
    <n v="4.1667000000000003E-2"/>
    <n v="98.011465000000001"/>
    <n v="15.00100806451613"/>
  </r>
  <r>
    <s v="latin_seneca_the_elder_controversiae"/>
    <x v="0"/>
    <x v="1"/>
    <s v="l1"/>
    <n v="4"/>
    <n v="337"/>
    <n v="85"/>
    <n v="169"/>
    <n v="3.5714000000000003E-2"/>
    <n v="2.9759999999999999E-3"/>
    <n v="3.2738000000000003E-2"/>
    <n v="96.915486000000001"/>
    <n v="12.000672043010754"/>
  </r>
  <r>
    <s v="latin_seneca_the_elder_controversiae"/>
    <x v="0"/>
    <x v="1"/>
    <s v="l1"/>
    <n v="5"/>
    <n v="337"/>
    <n v="85"/>
    <n v="169"/>
    <n v="2.9762E-2"/>
    <n v="2.9759999999999999E-3"/>
    <n v="2.6786000000000001E-2"/>
    <n v="96.318340000000006"/>
    <n v="10.000672043010754"/>
  </r>
  <r>
    <s v="latin_seneca_the_elder_controversiae"/>
    <x v="0"/>
    <x v="1"/>
    <s v="l1"/>
    <n v="6"/>
    <n v="337"/>
    <n v="85"/>
    <n v="169"/>
    <n v="5.0595000000000001E-2"/>
    <n v="2.9759999999999999E-3"/>
    <n v="4.7619000000000002E-2"/>
    <n v="93.880466999999996"/>
    <n v="17.001008064516132"/>
  </r>
  <r>
    <s v="latin_seneca_the_elder_controversiae"/>
    <x v="0"/>
    <x v="1"/>
    <s v="l1"/>
    <n v="7"/>
    <n v="337"/>
    <n v="85"/>
    <n v="169"/>
    <n v="3.2738000000000003E-2"/>
    <n v="2.9759999999999999E-3"/>
    <n v="2.9762E-2"/>
    <n v="98.621167"/>
    <n v="11.000672043010754"/>
  </r>
  <r>
    <s v="latin_seneca_the_elder_controversiae"/>
    <x v="0"/>
    <x v="2"/>
    <s v="hellinger"/>
    <n v="0"/>
    <n v="337"/>
    <n v="57"/>
    <n v="169"/>
    <n v="2.6786000000000001E-2"/>
    <n v="2.9759999999999999E-3"/>
    <n v="2.3810000000000001E-2"/>
    <n v="122.275898"/>
    <n v="9.0006720430107539"/>
  </r>
  <r>
    <s v="latin_seneca_the_elder_controversiae"/>
    <x v="0"/>
    <x v="2"/>
    <s v="hellinger"/>
    <n v="1"/>
    <n v="337"/>
    <n v="57"/>
    <n v="169"/>
    <n v="2.6786000000000001E-2"/>
    <n v="2.9759999999999999E-3"/>
    <n v="2.3810000000000001E-2"/>
    <n v="121.357587"/>
    <n v="9.0006720430107539"/>
  </r>
  <r>
    <s v="latin_seneca_the_elder_controversiae"/>
    <x v="0"/>
    <x v="2"/>
    <s v="hellinger"/>
    <n v="2"/>
    <n v="337"/>
    <n v="57"/>
    <n v="169"/>
    <n v="2.3810000000000001E-2"/>
    <n v="2.9759999999999999E-3"/>
    <n v="2.0833000000000001E-2"/>
    <n v="123.70788400000001"/>
    <n v="8.0006720430107539"/>
  </r>
  <r>
    <s v="latin_seneca_the_elder_controversiae"/>
    <x v="0"/>
    <x v="2"/>
    <s v="hellinger"/>
    <n v="3"/>
    <n v="337"/>
    <n v="57"/>
    <n v="169"/>
    <n v="2.9759999999999999E-3"/>
    <n v="2.9759999999999999E-3"/>
    <n v="0"/>
    <n v="121.875584"/>
    <n v="1"/>
  </r>
  <r>
    <s v="latin_seneca_the_elder_controversiae"/>
    <x v="0"/>
    <x v="2"/>
    <s v="hellinger"/>
    <n v="4"/>
    <n v="337"/>
    <n v="57"/>
    <n v="169"/>
    <n v="3.5714000000000003E-2"/>
    <n v="2.9759999999999999E-3"/>
    <n v="3.2738000000000003E-2"/>
    <n v="122.080399"/>
    <n v="12.000672043010754"/>
  </r>
  <r>
    <s v="latin_seneca_the_elder_controversiae"/>
    <x v="0"/>
    <x v="2"/>
    <s v="hellinger"/>
    <n v="5"/>
    <n v="337"/>
    <n v="57"/>
    <n v="169"/>
    <n v="1.1905000000000001E-2"/>
    <n v="2.9759999999999999E-3"/>
    <n v="8.9289999999999994E-3"/>
    <n v="122.82241"/>
    <n v="4.0003360215053769"/>
  </r>
  <r>
    <s v="latin_seneca_the_elder_controversiae"/>
    <x v="0"/>
    <x v="2"/>
    <s v="hellinger"/>
    <n v="6"/>
    <n v="337"/>
    <n v="57"/>
    <n v="169"/>
    <n v="1.1905000000000001E-2"/>
    <n v="2.9759999999999999E-3"/>
    <n v="8.9289999999999994E-3"/>
    <n v="120.955778"/>
    <n v="4.0003360215053769"/>
  </r>
  <r>
    <s v="latin_seneca_the_elder_controversiae"/>
    <x v="0"/>
    <x v="2"/>
    <s v="hellinger"/>
    <n v="7"/>
    <n v="337"/>
    <n v="57"/>
    <n v="169"/>
    <n v="2.6786000000000001E-2"/>
    <n v="2.9759999999999999E-3"/>
    <n v="2.3810000000000001E-2"/>
    <n v="122.996584"/>
    <n v="9.0006720430107539"/>
  </r>
  <r>
    <s v="latin_seneca_the_elder_controversiae"/>
    <x v="0"/>
    <x v="2"/>
    <s v="js"/>
    <n v="0"/>
    <n v="337"/>
    <n v="57"/>
    <n v="169"/>
    <n v="1.7857000000000001E-2"/>
    <n v="2.9759999999999999E-3"/>
    <n v="1.4881E-2"/>
    <n v="105.92835100000001"/>
    <n v="6.0003360215053769"/>
  </r>
  <r>
    <s v="latin_seneca_the_elder_controversiae"/>
    <x v="0"/>
    <x v="2"/>
    <s v="js"/>
    <n v="1"/>
    <n v="337"/>
    <n v="57"/>
    <n v="169"/>
    <n v="2.6786000000000001E-2"/>
    <n v="2.9759999999999999E-3"/>
    <n v="2.3810000000000001E-2"/>
    <n v="108.26307199999999"/>
    <n v="9.0006720430107539"/>
  </r>
  <r>
    <s v="latin_seneca_the_elder_controversiae"/>
    <x v="0"/>
    <x v="2"/>
    <s v="js"/>
    <n v="2"/>
    <n v="337"/>
    <n v="57"/>
    <n v="169"/>
    <n v="2.0833000000000001E-2"/>
    <n v="2.9759999999999999E-3"/>
    <n v="1.7857000000000001E-2"/>
    <n v="108.06681"/>
    <n v="7.0003360215053769"/>
  </r>
  <r>
    <s v="latin_seneca_the_elder_controversiae"/>
    <x v="0"/>
    <x v="2"/>
    <s v="js"/>
    <n v="3"/>
    <n v="337"/>
    <n v="57"/>
    <n v="169"/>
    <n v="2.9762E-2"/>
    <n v="2.9759999999999999E-3"/>
    <n v="2.6786000000000001E-2"/>
    <n v="107.93552800000001"/>
    <n v="10.000672043010754"/>
  </r>
  <r>
    <s v="latin_seneca_the_elder_controversiae"/>
    <x v="0"/>
    <x v="2"/>
    <s v="js"/>
    <n v="4"/>
    <n v="337"/>
    <n v="57"/>
    <n v="169"/>
    <n v="1.4881E-2"/>
    <n v="2.9759999999999999E-3"/>
    <n v="1.1905000000000001E-2"/>
    <n v="107.797079"/>
    <n v="5.0003360215053769"/>
  </r>
  <r>
    <s v="latin_seneca_the_elder_controversiae"/>
    <x v="0"/>
    <x v="2"/>
    <s v="js"/>
    <n v="5"/>
    <n v="337"/>
    <n v="57"/>
    <n v="169"/>
    <n v="3.2738000000000003E-2"/>
    <n v="2.9759999999999999E-3"/>
    <n v="2.9762E-2"/>
    <n v="108.58831600000001"/>
    <n v="11.000672043010754"/>
  </r>
  <r>
    <s v="latin_seneca_the_elder_controversiae"/>
    <x v="0"/>
    <x v="2"/>
    <s v="js"/>
    <n v="6"/>
    <n v="337"/>
    <n v="57"/>
    <n v="169"/>
    <n v="2.0833000000000001E-2"/>
    <n v="2.9759999999999999E-3"/>
    <n v="1.7857000000000001E-2"/>
    <n v="106.34226200000001"/>
    <n v="7.0003360215053769"/>
  </r>
  <r>
    <s v="latin_seneca_the_elder_controversiae"/>
    <x v="0"/>
    <x v="2"/>
    <s v="js"/>
    <n v="7"/>
    <n v="337"/>
    <n v="57"/>
    <n v="169"/>
    <n v="3.8690000000000002E-2"/>
    <n v="2.9759999999999999E-3"/>
    <n v="3.5714000000000003E-2"/>
    <n v="106.808747"/>
    <n v="13.000672043010754"/>
  </r>
  <r>
    <s v="latin_seneca_the_elder_controversiae"/>
    <x v="0"/>
    <x v="2"/>
    <s v="l1"/>
    <n v="0"/>
    <n v="337"/>
    <n v="57"/>
    <n v="169"/>
    <n v="1.4881E-2"/>
    <n v="2.9759999999999999E-3"/>
    <n v="1.1905000000000001E-2"/>
    <n v="96.420934000000003"/>
    <n v="5.0003360215053769"/>
  </r>
  <r>
    <s v="latin_seneca_the_elder_controversiae"/>
    <x v="0"/>
    <x v="2"/>
    <s v="l1"/>
    <n v="1"/>
    <n v="337"/>
    <n v="57"/>
    <n v="169"/>
    <n v="2.6786000000000001E-2"/>
    <n v="2.9759999999999999E-3"/>
    <n v="2.3810000000000001E-2"/>
    <n v="96.989547999999999"/>
    <n v="9.0006720430107539"/>
  </r>
  <r>
    <s v="latin_seneca_the_elder_controversiae"/>
    <x v="0"/>
    <x v="2"/>
    <s v="l1"/>
    <n v="2"/>
    <n v="337"/>
    <n v="57"/>
    <n v="169"/>
    <n v="2.9762E-2"/>
    <n v="2.9759999999999999E-3"/>
    <n v="2.6786000000000001E-2"/>
    <n v="97.695155999999997"/>
    <n v="10.000672043010754"/>
  </r>
  <r>
    <s v="latin_seneca_the_elder_controversiae"/>
    <x v="0"/>
    <x v="2"/>
    <s v="l1"/>
    <n v="3"/>
    <n v="337"/>
    <n v="57"/>
    <n v="169"/>
    <n v="2.6786000000000001E-2"/>
    <n v="2.9759999999999999E-3"/>
    <n v="2.3810000000000001E-2"/>
    <n v="97.538571000000005"/>
    <n v="9.0006720430107539"/>
  </r>
  <r>
    <s v="latin_seneca_the_elder_controversiae"/>
    <x v="0"/>
    <x v="2"/>
    <s v="l1"/>
    <n v="4"/>
    <n v="337"/>
    <n v="57"/>
    <n v="169"/>
    <n v="2.6786000000000001E-2"/>
    <n v="2.9759999999999999E-3"/>
    <n v="2.3810000000000001E-2"/>
    <n v="96.811224999999993"/>
    <n v="9.0006720430107539"/>
  </r>
  <r>
    <s v="latin_seneca_the_elder_controversiae"/>
    <x v="0"/>
    <x v="2"/>
    <s v="l1"/>
    <n v="5"/>
    <n v="337"/>
    <n v="57"/>
    <n v="169"/>
    <n v="2.3810000000000001E-2"/>
    <n v="2.9759999999999999E-3"/>
    <n v="2.0833000000000001E-2"/>
    <n v="96.320114000000004"/>
    <n v="8.0006720430107539"/>
  </r>
  <r>
    <s v="latin_seneca_the_elder_controversiae"/>
    <x v="0"/>
    <x v="2"/>
    <s v="l1"/>
    <n v="6"/>
    <n v="337"/>
    <n v="57"/>
    <n v="169"/>
    <n v="2.6786000000000001E-2"/>
    <n v="2.9759999999999999E-3"/>
    <n v="2.3810000000000001E-2"/>
    <n v="97.110313000000005"/>
    <n v="9.0006720430107539"/>
  </r>
  <r>
    <s v="latin_seneca_the_elder_controversiae"/>
    <x v="0"/>
    <x v="2"/>
    <s v="l1"/>
    <n v="7"/>
    <n v="337"/>
    <n v="57"/>
    <n v="169"/>
    <n v="2.6786000000000001E-2"/>
    <n v="2.9759999999999999E-3"/>
    <n v="2.3810000000000001E-2"/>
    <n v="95.758139999999997"/>
    <n v="9.0006720430107539"/>
  </r>
  <r>
    <s v="latin_seneca_the_elder_controversiae"/>
    <x v="0"/>
    <x v="3"/>
    <s v="hellinger"/>
    <n v="0"/>
    <n v="337"/>
    <n v="43"/>
    <n v="169"/>
    <n v="2.9762E-2"/>
    <n v="2.9759999999999999E-3"/>
    <n v="2.6786000000000001E-2"/>
    <n v="122.50227700000001"/>
    <n v="10.000672043010754"/>
  </r>
  <r>
    <s v="latin_seneca_the_elder_controversiae"/>
    <x v="0"/>
    <x v="3"/>
    <s v="hellinger"/>
    <n v="1"/>
    <n v="337"/>
    <n v="43"/>
    <n v="169"/>
    <n v="2.3810000000000001E-2"/>
    <n v="2.9759999999999999E-3"/>
    <n v="2.0833000000000001E-2"/>
    <n v="121.350072"/>
    <n v="8.0006720430107539"/>
  </r>
  <r>
    <s v="latin_seneca_the_elder_controversiae"/>
    <x v="0"/>
    <x v="3"/>
    <s v="hellinger"/>
    <n v="2"/>
    <n v="337"/>
    <n v="43"/>
    <n v="169"/>
    <n v="2.3810000000000001E-2"/>
    <n v="2.9759999999999999E-3"/>
    <n v="2.0833000000000001E-2"/>
    <n v="119.66749299999999"/>
    <n v="8.0006720430107539"/>
  </r>
  <r>
    <s v="latin_seneca_the_elder_controversiae"/>
    <x v="0"/>
    <x v="3"/>
    <s v="hellinger"/>
    <n v="3"/>
    <n v="337"/>
    <n v="43"/>
    <n v="169"/>
    <n v="2.6786000000000001E-2"/>
    <n v="2.9759999999999999E-3"/>
    <n v="2.3810000000000001E-2"/>
    <n v="121.29865599999999"/>
    <n v="9.0006720430107539"/>
  </r>
  <r>
    <s v="latin_seneca_the_elder_controversiae"/>
    <x v="0"/>
    <x v="3"/>
    <s v="hellinger"/>
    <n v="4"/>
    <n v="337"/>
    <n v="43"/>
    <n v="169"/>
    <n v="1.7857000000000001E-2"/>
    <n v="2.9759999999999999E-3"/>
    <n v="1.4881E-2"/>
    <n v="124.47216899999999"/>
    <n v="6.0003360215053769"/>
  </r>
  <r>
    <s v="latin_seneca_the_elder_controversiae"/>
    <x v="0"/>
    <x v="3"/>
    <s v="hellinger"/>
    <n v="5"/>
    <n v="337"/>
    <n v="43"/>
    <n v="169"/>
    <n v="8.9289999999999994E-3"/>
    <n v="2.9759999999999999E-3"/>
    <n v="5.9519999999999998E-3"/>
    <n v="122.95851999999999"/>
    <n v="3.000336021505376"/>
  </r>
  <r>
    <s v="latin_seneca_the_elder_controversiae"/>
    <x v="0"/>
    <x v="3"/>
    <s v="hellinger"/>
    <n v="6"/>
    <n v="337"/>
    <n v="43"/>
    <n v="169"/>
    <n v="1.4881E-2"/>
    <n v="2.9759999999999999E-3"/>
    <n v="1.1905000000000001E-2"/>
    <n v="123.035203"/>
    <n v="5.0003360215053769"/>
  </r>
  <r>
    <s v="latin_seneca_the_elder_controversiae"/>
    <x v="0"/>
    <x v="3"/>
    <s v="hellinger"/>
    <n v="7"/>
    <n v="337"/>
    <n v="43"/>
    <n v="169"/>
    <n v="1.7857000000000001E-2"/>
    <n v="2.9759999999999999E-3"/>
    <n v="1.4881E-2"/>
    <n v="123.902372"/>
    <n v="6.0003360215053769"/>
  </r>
  <r>
    <s v="latin_seneca_the_elder_controversiae"/>
    <x v="0"/>
    <x v="3"/>
    <s v="js"/>
    <n v="0"/>
    <n v="337"/>
    <n v="43"/>
    <n v="169"/>
    <n v="2.0833000000000001E-2"/>
    <n v="2.9759999999999999E-3"/>
    <n v="1.7857000000000001E-2"/>
    <n v="109.130207"/>
    <n v="7.0003360215053769"/>
  </r>
  <r>
    <s v="latin_seneca_the_elder_controversiae"/>
    <x v="0"/>
    <x v="3"/>
    <s v="js"/>
    <n v="1"/>
    <n v="337"/>
    <n v="43"/>
    <n v="169"/>
    <n v="1.7857000000000001E-2"/>
    <n v="2.9759999999999999E-3"/>
    <n v="1.4881E-2"/>
    <n v="106.847009"/>
    <n v="6.0003360215053769"/>
  </r>
  <r>
    <s v="latin_seneca_the_elder_controversiae"/>
    <x v="0"/>
    <x v="3"/>
    <s v="js"/>
    <n v="2"/>
    <n v="337"/>
    <n v="43"/>
    <n v="169"/>
    <n v="2.3810000000000001E-2"/>
    <n v="2.9759999999999999E-3"/>
    <n v="2.0833000000000001E-2"/>
    <n v="107.16117300000001"/>
    <n v="8.0006720430107539"/>
  </r>
  <r>
    <s v="latin_seneca_the_elder_controversiae"/>
    <x v="0"/>
    <x v="3"/>
    <s v="js"/>
    <n v="3"/>
    <n v="337"/>
    <n v="43"/>
    <n v="169"/>
    <n v="2.6786000000000001E-2"/>
    <n v="2.9759999999999999E-3"/>
    <n v="2.3810000000000001E-2"/>
    <n v="107.316846"/>
    <n v="9.0006720430107539"/>
  </r>
  <r>
    <s v="latin_seneca_the_elder_controversiae"/>
    <x v="0"/>
    <x v="3"/>
    <s v="js"/>
    <n v="4"/>
    <n v="337"/>
    <n v="43"/>
    <n v="169"/>
    <n v="1.4881E-2"/>
    <n v="2.9759999999999999E-3"/>
    <n v="1.1905000000000001E-2"/>
    <n v="109.047377"/>
    <n v="5.0003360215053769"/>
  </r>
  <r>
    <s v="latin_seneca_the_elder_controversiae"/>
    <x v="0"/>
    <x v="3"/>
    <s v="js"/>
    <n v="5"/>
    <n v="337"/>
    <n v="43"/>
    <n v="169"/>
    <n v="2.6786000000000001E-2"/>
    <n v="2.9759999999999999E-3"/>
    <n v="2.3810000000000001E-2"/>
    <n v="108.964208"/>
    <n v="9.0006720430107539"/>
  </r>
  <r>
    <s v="latin_seneca_the_elder_controversiae"/>
    <x v="0"/>
    <x v="3"/>
    <s v="js"/>
    <n v="6"/>
    <n v="337"/>
    <n v="43"/>
    <n v="169"/>
    <n v="1.4881E-2"/>
    <n v="2.9759999999999999E-3"/>
    <n v="1.1905000000000001E-2"/>
    <n v="107.962458"/>
    <n v="5.0003360215053769"/>
  </r>
  <r>
    <s v="latin_seneca_the_elder_controversiae"/>
    <x v="0"/>
    <x v="3"/>
    <s v="js"/>
    <n v="7"/>
    <n v="337"/>
    <n v="43"/>
    <n v="169"/>
    <n v="3.2738000000000003E-2"/>
    <n v="2.9759999999999999E-3"/>
    <n v="2.9762E-2"/>
    <n v="107.73765299999999"/>
    <n v="11.000672043010754"/>
  </r>
  <r>
    <s v="latin_seneca_the_elder_controversiae"/>
    <x v="0"/>
    <x v="3"/>
    <s v="l1"/>
    <n v="0"/>
    <n v="337"/>
    <n v="43"/>
    <n v="169"/>
    <n v="3.5714000000000003E-2"/>
    <n v="2.9759999999999999E-3"/>
    <n v="3.2738000000000003E-2"/>
    <n v="95.994827999999998"/>
    <n v="12.000672043010754"/>
  </r>
  <r>
    <s v="latin_seneca_the_elder_controversiae"/>
    <x v="0"/>
    <x v="3"/>
    <s v="l1"/>
    <n v="1"/>
    <n v="337"/>
    <n v="43"/>
    <n v="169"/>
    <n v="1.7857000000000001E-2"/>
    <n v="2.9759999999999999E-3"/>
    <n v="1.4881E-2"/>
    <n v="97.341267000000002"/>
    <n v="6.0003360215053769"/>
  </r>
  <r>
    <s v="latin_seneca_the_elder_controversiae"/>
    <x v="0"/>
    <x v="3"/>
    <s v="l1"/>
    <n v="2"/>
    <n v="337"/>
    <n v="43"/>
    <n v="169"/>
    <n v="3.5714000000000003E-2"/>
    <n v="2.9759999999999999E-3"/>
    <n v="3.2738000000000003E-2"/>
    <n v="95.315439999999995"/>
    <n v="12.000672043010754"/>
  </r>
  <r>
    <s v="latin_seneca_the_elder_controversiae"/>
    <x v="0"/>
    <x v="3"/>
    <s v="l1"/>
    <n v="3"/>
    <n v="337"/>
    <n v="43"/>
    <n v="169"/>
    <n v="2.0833000000000001E-2"/>
    <n v="2.9759999999999999E-3"/>
    <n v="1.7857000000000001E-2"/>
    <n v="94.646979000000002"/>
    <n v="7.0003360215053769"/>
  </r>
  <r>
    <s v="latin_seneca_the_elder_controversiae"/>
    <x v="0"/>
    <x v="3"/>
    <s v="l1"/>
    <n v="4"/>
    <n v="337"/>
    <n v="43"/>
    <n v="169"/>
    <n v="1.1905000000000001E-2"/>
    <n v="2.9759999999999999E-3"/>
    <n v="8.9289999999999994E-3"/>
    <n v="97.124432999999996"/>
    <n v="4.0003360215053769"/>
  </r>
  <r>
    <s v="latin_seneca_the_elder_controversiae"/>
    <x v="0"/>
    <x v="3"/>
    <s v="l1"/>
    <n v="5"/>
    <n v="337"/>
    <n v="43"/>
    <n v="169"/>
    <n v="2.3810000000000001E-2"/>
    <n v="2.9759999999999999E-3"/>
    <n v="2.0833000000000001E-2"/>
    <n v="95.342478"/>
    <n v="8.0006720430107539"/>
  </r>
  <r>
    <s v="latin_seneca_the_elder_controversiae"/>
    <x v="0"/>
    <x v="3"/>
    <s v="l1"/>
    <n v="6"/>
    <n v="337"/>
    <n v="43"/>
    <n v="169"/>
    <n v="2.0833000000000001E-2"/>
    <n v="2.9759999999999999E-3"/>
    <n v="1.7857000000000001E-2"/>
    <n v="96.338915999999998"/>
    <n v="7.0003360215053769"/>
  </r>
  <r>
    <s v="latin_seneca_the_elder_controversiae"/>
    <x v="0"/>
    <x v="3"/>
    <s v="l1"/>
    <n v="7"/>
    <n v="337"/>
    <n v="43"/>
    <n v="169"/>
    <n v="2.3810000000000001E-2"/>
    <n v="2.9759999999999999E-3"/>
    <n v="2.0833000000000001E-2"/>
    <n v="94.379473000000004"/>
    <n v="8.0006720430107539"/>
  </r>
  <r>
    <s v="latin_seneca_the_elder_controversiae"/>
    <x v="0"/>
    <x v="4"/>
    <s v="hellinger"/>
    <n v="0"/>
    <n v="337"/>
    <n v="34"/>
    <n v="170"/>
    <n v="1.7857000000000001E-2"/>
    <n v="2.9580000000000001E-3"/>
    <n v="1.4899000000000001E-2"/>
    <n v="124.00341"/>
    <n v="6.0368492224476"/>
  </r>
  <r>
    <s v="latin_seneca_the_elder_controversiae"/>
    <x v="0"/>
    <x v="4"/>
    <s v="hellinger"/>
    <n v="1"/>
    <n v="337"/>
    <n v="34"/>
    <n v="170"/>
    <n v="1.4881E-2"/>
    <n v="2.9580000000000001E-3"/>
    <n v="1.1922E-2"/>
    <n v="123.06735"/>
    <n v="5.0307640297498306"/>
  </r>
  <r>
    <s v="latin_seneca_the_elder_controversiae"/>
    <x v="0"/>
    <x v="4"/>
    <s v="hellinger"/>
    <n v="2"/>
    <n v="337"/>
    <n v="34"/>
    <n v="170"/>
    <n v="2.6786000000000001E-2"/>
    <n v="2.9580000000000001E-3"/>
    <n v="2.3827000000000001E-2"/>
    <n v="123.08235999999999"/>
    <n v="9.0554428668018936"/>
  </r>
  <r>
    <s v="latin_seneca_the_elder_controversiae"/>
    <x v="0"/>
    <x v="4"/>
    <s v="hellinger"/>
    <n v="3"/>
    <n v="337"/>
    <n v="34"/>
    <n v="170"/>
    <n v="2.0833000000000001E-2"/>
    <n v="2.9580000000000001E-3"/>
    <n v="1.7874999999999999E-2"/>
    <n v="122.69131"/>
    <n v="7.0429344151453686"/>
  </r>
  <r>
    <s v="latin_seneca_the_elder_controversiae"/>
    <x v="0"/>
    <x v="4"/>
    <s v="hellinger"/>
    <n v="4"/>
    <n v="337"/>
    <n v="34"/>
    <n v="170"/>
    <n v="1.4881E-2"/>
    <n v="2.9580000000000001E-3"/>
    <n v="1.1922E-2"/>
    <n v="121.035383"/>
    <n v="5.0307640297498306"/>
  </r>
  <r>
    <s v="latin_seneca_the_elder_controversiae"/>
    <x v="0"/>
    <x v="4"/>
    <s v="hellinger"/>
    <n v="5"/>
    <n v="337"/>
    <n v="34"/>
    <n v="170"/>
    <n v="8.9289999999999994E-3"/>
    <n v="2.9580000000000001E-3"/>
    <n v="5.9699999999999996E-3"/>
    <n v="126.848966"/>
    <n v="3.0185936443542931"/>
  </r>
  <r>
    <s v="latin_seneca_the_elder_controversiae"/>
    <x v="0"/>
    <x v="4"/>
    <s v="hellinger"/>
    <n v="6"/>
    <n v="337"/>
    <n v="34"/>
    <n v="170"/>
    <n v="1.4881E-2"/>
    <n v="2.9580000000000001E-3"/>
    <n v="1.1922E-2"/>
    <n v="121.21011799999999"/>
    <n v="5.0307640297498306"/>
  </r>
  <r>
    <s v="latin_seneca_the_elder_controversiae"/>
    <x v="0"/>
    <x v="4"/>
    <s v="hellinger"/>
    <n v="7"/>
    <n v="337"/>
    <n v="34"/>
    <n v="170"/>
    <n v="1.7857000000000001E-2"/>
    <n v="2.9580000000000001E-3"/>
    <n v="1.4899000000000001E-2"/>
    <n v="123.11135400000001"/>
    <n v="6.0368492224476"/>
  </r>
  <r>
    <s v="latin_seneca_the_elder_controversiae"/>
    <x v="0"/>
    <x v="4"/>
    <s v="js"/>
    <n v="0"/>
    <n v="337"/>
    <n v="34"/>
    <n v="170"/>
    <n v="5.9519999999999998E-3"/>
    <n v="2.9580000000000001E-3"/>
    <n v="2.9940000000000001E-3"/>
    <n v="108.524935"/>
    <n v="2.0121703853955375"/>
  </r>
  <r>
    <s v="latin_seneca_the_elder_controversiae"/>
    <x v="0"/>
    <x v="4"/>
    <s v="js"/>
    <n v="1"/>
    <n v="337"/>
    <n v="34"/>
    <n v="170"/>
    <n v="2.6786000000000001E-2"/>
    <n v="2.9580000000000001E-3"/>
    <n v="2.3827000000000001E-2"/>
    <n v="108.404933"/>
    <n v="9.0554428668018936"/>
  </r>
  <r>
    <s v="latin_seneca_the_elder_controversiae"/>
    <x v="0"/>
    <x v="4"/>
    <s v="js"/>
    <n v="2"/>
    <n v="337"/>
    <n v="34"/>
    <n v="170"/>
    <n v="8.9289999999999994E-3"/>
    <n v="2.9580000000000001E-3"/>
    <n v="5.9699999999999996E-3"/>
    <n v="107.54998399999999"/>
    <n v="3.0185936443542931"/>
  </r>
  <r>
    <s v="latin_seneca_the_elder_controversiae"/>
    <x v="0"/>
    <x v="4"/>
    <s v="js"/>
    <n v="3"/>
    <n v="337"/>
    <n v="34"/>
    <n v="170"/>
    <n v="1.7857000000000001E-2"/>
    <n v="2.9580000000000001E-3"/>
    <n v="1.4899000000000001E-2"/>
    <n v="106.885087"/>
    <n v="6.0368492224476"/>
  </r>
  <r>
    <s v="latin_seneca_the_elder_controversiae"/>
    <x v="0"/>
    <x v="4"/>
    <s v="js"/>
    <n v="4"/>
    <n v="337"/>
    <n v="34"/>
    <n v="170"/>
    <n v="1.4881E-2"/>
    <n v="2.9580000000000001E-3"/>
    <n v="1.1922E-2"/>
    <n v="107.26409700000001"/>
    <n v="5.0307640297498306"/>
  </r>
  <r>
    <s v="latin_seneca_the_elder_controversiae"/>
    <x v="0"/>
    <x v="4"/>
    <s v="js"/>
    <n v="5"/>
    <n v="337"/>
    <n v="34"/>
    <n v="170"/>
    <n v="5.9519999999999998E-3"/>
    <n v="2.9580000000000001E-3"/>
    <n v="2.9940000000000001E-3"/>
    <n v="108.256697"/>
    <n v="2.0121703853955375"/>
  </r>
  <r>
    <s v="latin_seneca_the_elder_controversiae"/>
    <x v="0"/>
    <x v="4"/>
    <s v="js"/>
    <n v="6"/>
    <n v="337"/>
    <n v="34"/>
    <n v="170"/>
    <n v="5.9519999999999998E-3"/>
    <n v="2.9580000000000001E-3"/>
    <n v="2.9940000000000001E-3"/>
    <n v="107.89849100000001"/>
    <n v="2.0121703853955375"/>
  </r>
  <r>
    <s v="latin_seneca_the_elder_controversiae"/>
    <x v="0"/>
    <x v="4"/>
    <s v="js"/>
    <n v="7"/>
    <n v="337"/>
    <n v="34"/>
    <n v="170"/>
    <n v="2.3810000000000001E-2"/>
    <n v="2.9580000000000001E-3"/>
    <n v="2.0851000000000001E-2"/>
    <n v="109.35613600000001"/>
    <n v="8.0493576741041242"/>
  </r>
  <r>
    <s v="latin_seneca_the_elder_controversiae"/>
    <x v="0"/>
    <x v="4"/>
    <s v="l1"/>
    <n v="0"/>
    <n v="337"/>
    <n v="34"/>
    <n v="170"/>
    <n v="5.9519999999999998E-3"/>
    <n v="2.9580000000000001E-3"/>
    <n v="2.9940000000000001E-3"/>
    <n v="95.778395000000003"/>
    <n v="2.0121703853955375"/>
  </r>
  <r>
    <s v="latin_seneca_the_elder_controversiae"/>
    <x v="0"/>
    <x v="4"/>
    <s v="l1"/>
    <n v="1"/>
    <n v="337"/>
    <n v="34"/>
    <n v="170"/>
    <n v="8.9289999999999994E-3"/>
    <n v="2.9580000000000001E-3"/>
    <n v="5.9699999999999996E-3"/>
    <n v="95.240741"/>
    <n v="3.0185936443542931"/>
  </r>
  <r>
    <s v="latin_seneca_the_elder_controversiae"/>
    <x v="0"/>
    <x v="4"/>
    <s v="l1"/>
    <n v="2"/>
    <n v="337"/>
    <n v="34"/>
    <n v="170"/>
    <n v="2.6786000000000001E-2"/>
    <n v="2.9580000000000001E-3"/>
    <n v="2.3827000000000001E-2"/>
    <n v="95.480767999999998"/>
    <n v="9.0554428668018936"/>
  </r>
  <r>
    <s v="latin_seneca_the_elder_controversiae"/>
    <x v="0"/>
    <x v="4"/>
    <s v="l1"/>
    <n v="3"/>
    <n v="337"/>
    <n v="34"/>
    <n v="170"/>
    <n v="8.9289999999999994E-3"/>
    <n v="2.9580000000000001E-3"/>
    <n v="5.9699999999999996E-3"/>
    <n v="95.248932999999994"/>
    <n v="3.0185936443542931"/>
  </r>
  <r>
    <s v="latin_seneca_the_elder_controversiae"/>
    <x v="0"/>
    <x v="4"/>
    <s v="l1"/>
    <n v="4"/>
    <n v="337"/>
    <n v="34"/>
    <n v="170"/>
    <n v="2.0833000000000001E-2"/>
    <n v="2.9580000000000001E-3"/>
    <n v="1.7874999999999999E-2"/>
    <n v="96.883718999999999"/>
    <n v="7.0429344151453686"/>
  </r>
  <r>
    <s v="latin_seneca_the_elder_controversiae"/>
    <x v="0"/>
    <x v="4"/>
    <s v="l1"/>
    <n v="5"/>
    <n v="337"/>
    <n v="34"/>
    <n v="170"/>
    <n v="8.9289999999999994E-3"/>
    <n v="2.9580000000000001E-3"/>
    <n v="5.9699999999999996E-3"/>
    <n v="94.479437000000004"/>
    <n v="3.0185936443542931"/>
  </r>
  <r>
    <s v="latin_seneca_the_elder_controversiae"/>
    <x v="0"/>
    <x v="4"/>
    <s v="l1"/>
    <n v="6"/>
    <n v="337"/>
    <n v="34"/>
    <n v="170"/>
    <n v="1.4881E-2"/>
    <n v="2.9580000000000001E-3"/>
    <n v="1.1922E-2"/>
    <n v="100.17381"/>
    <n v="5.0307640297498306"/>
  </r>
  <r>
    <s v="latin_seneca_the_elder_controversiae"/>
    <x v="0"/>
    <x v="4"/>
    <s v="l1"/>
    <n v="7"/>
    <n v="337"/>
    <n v="34"/>
    <n v="170"/>
    <n v="1.1905000000000001E-2"/>
    <n v="2.9580000000000001E-3"/>
    <n v="8.9460000000000008E-3"/>
    <n v="96.571455"/>
    <n v="4.0246788370520621"/>
  </r>
  <r>
    <s v="latin_seneca_the_elder_controversiae"/>
    <x v="1"/>
    <x v="0"/>
    <s v="hellinger"/>
    <n v="0"/>
    <n v="169"/>
    <n v="85"/>
    <n v="85"/>
    <n v="7.7381000000000005E-2"/>
    <n v="5.9519999999999998E-3"/>
    <n v="7.1429000000000006E-2"/>
    <n v="64.115994999999998"/>
    <n v="13.000840053763442"/>
  </r>
  <r>
    <s v="latin_seneca_the_elder_controversiae"/>
    <x v="1"/>
    <x v="0"/>
    <s v="hellinger"/>
    <n v="1"/>
    <n v="169"/>
    <n v="85"/>
    <n v="85"/>
    <n v="8.9286000000000004E-2"/>
    <n v="5.9519999999999998E-3"/>
    <n v="8.3333000000000004E-2"/>
    <n v="64.053201000000001"/>
    <n v="15.00100806451613"/>
  </r>
  <r>
    <s v="latin_seneca_the_elder_controversiae"/>
    <x v="1"/>
    <x v="0"/>
    <s v="hellinger"/>
    <n v="2"/>
    <n v="169"/>
    <n v="85"/>
    <n v="85"/>
    <n v="9.5238000000000003E-2"/>
    <n v="5.9519999999999998E-3"/>
    <n v="8.9286000000000004E-2"/>
    <n v="64.505695000000003"/>
    <n v="16.001008064516132"/>
  </r>
  <r>
    <s v="latin_seneca_the_elder_controversiae"/>
    <x v="1"/>
    <x v="0"/>
    <s v="hellinger"/>
    <n v="3"/>
    <n v="169"/>
    <n v="85"/>
    <n v="85"/>
    <n v="0.10119"/>
    <n v="5.9519999999999998E-3"/>
    <n v="9.5238000000000003E-2"/>
    <n v="64.027123000000003"/>
    <n v="17.001008064516132"/>
  </r>
  <r>
    <s v="latin_seneca_the_elder_controversiae"/>
    <x v="1"/>
    <x v="0"/>
    <s v="hellinger"/>
    <n v="4"/>
    <n v="169"/>
    <n v="85"/>
    <n v="85"/>
    <n v="7.1429000000000006E-2"/>
    <n v="5.9519999999999998E-3"/>
    <n v="6.5476000000000006E-2"/>
    <n v="64.302954999999997"/>
    <n v="12.000840053763442"/>
  </r>
  <r>
    <s v="latin_seneca_the_elder_controversiae"/>
    <x v="1"/>
    <x v="0"/>
    <s v="hellinger"/>
    <n v="5"/>
    <n v="169"/>
    <n v="85"/>
    <n v="85"/>
    <n v="7.1429000000000006E-2"/>
    <n v="5.9519999999999998E-3"/>
    <n v="6.5476000000000006E-2"/>
    <n v="63.39235"/>
    <n v="12.000840053763442"/>
  </r>
  <r>
    <s v="latin_seneca_the_elder_controversiae"/>
    <x v="1"/>
    <x v="0"/>
    <s v="hellinger"/>
    <n v="6"/>
    <n v="169"/>
    <n v="85"/>
    <n v="85"/>
    <n v="7.1429000000000006E-2"/>
    <n v="5.9519999999999998E-3"/>
    <n v="6.5476000000000006E-2"/>
    <n v="62.631210000000003"/>
    <n v="12.000840053763442"/>
  </r>
  <r>
    <s v="latin_seneca_the_elder_controversiae"/>
    <x v="1"/>
    <x v="0"/>
    <s v="hellinger"/>
    <n v="7"/>
    <n v="169"/>
    <n v="85"/>
    <n v="85"/>
    <n v="0.10119"/>
    <n v="5.9519999999999998E-3"/>
    <n v="9.5238000000000003E-2"/>
    <n v="64.897986000000003"/>
    <n v="17.001008064516132"/>
  </r>
  <r>
    <s v="latin_seneca_the_elder_controversiae"/>
    <x v="1"/>
    <x v="0"/>
    <s v="js"/>
    <n v="0"/>
    <n v="169"/>
    <n v="85"/>
    <n v="85"/>
    <n v="7.7381000000000005E-2"/>
    <n v="5.9519999999999998E-3"/>
    <n v="7.1429000000000006E-2"/>
    <n v="57.226157000000001"/>
    <n v="13.000840053763442"/>
  </r>
  <r>
    <s v="latin_seneca_the_elder_controversiae"/>
    <x v="1"/>
    <x v="0"/>
    <s v="js"/>
    <n v="1"/>
    <n v="169"/>
    <n v="85"/>
    <n v="85"/>
    <n v="8.3333000000000004E-2"/>
    <n v="5.9519999999999998E-3"/>
    <n v="7.7381000000000005E-2"/>
    <n v="56.151223000000002"/>
    <n v="14.000840053763442"/>
  </r>
  <r>
    <s v="latin_seneca_the_elder_controversiae"/>
    <x v="1"/>
    <x v="0"/>
    <s v="js"/>
    <n v="2"/>
    <n v="169"/>
    <n v="85"/>
    <n v="85"/>
    <n v="7.1429000000000006E-2"/>
    <n v="5.9519999999999998E-3"/>
    <n v="6.5476000000000006E-2"/>
    <n v="56.741280000000003"/>
    <n v="12.000840053763442"/>
  </r>
  <r>
    <s v="latin_seneca_the_elder_controversiae"/>
    <x v="1"/>
    <x v="0"/>
    <s v="js"/>
    <n v="3"/>
    <n v="169"/>
    <n v="85"/>
    <n v="85"/>
    <n v="0.107143"/>
    <n v="5.9519999999999998E-3"/>
    <n v="0.10119"/>
    <n v="56.132762999999997"/>
    <n v="18.00117607526882"/>
  </r>
  <r>
    <s v="latin_seneca_the_elder_controversiae"/>
    <x v="1"/>
    <x v="0"/>
    <s v="js"/>
    <n v="4"/>
    <n v="169"/>
    <n v="85"/>
    <n v="85"/>
    <n v="0.125"/>
    <n v="5.9519999999999998E-3"/>
    <n v="0.119048"/>
    <n v="55.895842999999999"/>
    <n v="21.001344086021508"/>
  </r>
  <r>
    <s v="latin_seneca_the_elder_controversiae"/>
    <x v="1"/>
    <x v="0"/>
    <s v="js"/>
    <n v="5"/>
    <n v="169"/>
    <n v="85"/>
    <n v="85"/>
    <n v="8.9286000000000004E-2"/>
    <n v="5.9519999999999998E-3"/>
    <n v="8.3333000000000004E-2"/>
    <n v="57.149042000000001"/>
    <n v="15.00100806451613"/>
  </r>
  <r>
    <s v="latin_seneca_the_elder_controversiae"/>
    <x v="1"/>
    <x v="0"/>
    <s v="js"/>
    <n v="6"/>
    <n v="169"/>
    <n v="85"/>
    <n v="85"/>
    <n v="9.5238000000000003E-2"/>
    <n v="5.9519999999999998E-3"/>
    <n v="8.9286000000000004E-2"/>
    <n v="57.001612000000002"/>
    <n v="16.001008064516132"/>
  </r>
  <r>
    <s v="latin_seneca_the_elder_controversiae"/>
    <x v="1"/>
    <x v="0"/>
    <s v="js"/>
    <n v="7"/>
    <n v="169"/>
    <n v="85"/>
    <n v="85"/>
    <n v="0.10119"/>
    <n v="5.9519999999999998E-3"/>
    <n v="9.5238000000000003E-2"/>
    <n v="55.144826999999999"/>
    <n v="17.001008064516132"/>
  </r>
  <r>
    <s v="latin_seneca_the_elder_controversiae"/>
    <x v="1"/>
    <x v="0"/>
    <s v="l1"/>
    <n v="0"/>
    <n v="169"/>
    <n v="85"/>
    <n v="85"/>
    <n v="8.9286000000000004E-2"/>
    <n v="5.9519999999999998E-3"/>
    <n v="8.3333000000000004E-2"/>
    <n v="52.342604000000001"/>
    <n v="15.00100806451613"/>
  </r>
  <r>
    <s v="latin_seneca_the_elder_controversiae"/>
    <x v="1"/>
    <x v="0"/>
    <s v="l1"/>
    <n v="1"/>
    <n v="169"/>
    <n v="85"/>
    <n v="85"/>
    <n v="6.5476000000000006E-2"/>
    <n v="5.9519999999999998E-3"/>
    <n v="5.9524000000000001E-2"/>
    <n v="51.761744999999998"/>
    <n v="11.000672043010754"/>
  </r>
  <r>
    <s v="latin_seneca_the_elder_controversiae"/>
    <x v="1"/>
    <x v="0"/>
    <s v="l1"/>
    <n v="2"/>
    <n v="169"/>
    <n v="85"/>
    <n v="85"/>
    <n v="0.113095"/>
    <n v="5.9519999999999998E-3"/>
    <n v="0.107143"/>
    <n v="49.847430000000003"/>
    <n v="19.00117607526882"/>
  </r>
  <r>
    <s v="latin_seneca_the_elder_controversiae"/>
    <x v="1"/>
    <x v="0"/>
    <s v="l1"/>
    <n v="3"/>
    <n v="169"/>
    <n v="85"/>
    <n v="85"/>
    <n v="8.9286000000000004E-2"/>
    <n v="5.9519999999999998E-3"/>
    <n v="8.3333000000000004E-2"/>
    <n v="51.055934999999998"/>
    <n v="15.00100806451613"/>
  </r>
  <r>
    <s v="latin_seneca_the_elder_controversiae"/>
    <x v="1"/>
    <x v="0"/>
    <s v="l1"/>
    <n v="4"/>
    <n v="169"/>
    <n v="85"/>
    <n v="85"/>
    <n v="7.1429000000000006E-2"/>
    <n v="5.9519999999999998E-3"/>
    <n v="6.5476000000000006E-2"/>
    <n v="52.314877000000003"/>
    <n v="12.000840053763442"/>
  </r>
  <r>
    <s v="latin_seneca_the_elder_controversiae"/>
    <x v="1"/>
    <x v="0"/>
    <s v="l1"/>
    <n v="5"/>
    <n v="169"/>
    <n v="85"/>
    <n v="85"/>
    <n v="9.5238000000000003E-2"/>
    <n v="5.9519999999999998E-3"/>
    <n v="8.9286000000000004E-2"/>
    <n v="51.869646000000003"/>
    <n v="16.001008064516132"/>
  </r>
  <r>
    <s v="latin_seneca_the_elder_controversiae"/>
    <x v="1"/>
    <x v="0"/>
    <s v="l1"/>
    <n v="6"/>
    <n v="169"/>
    <n v="85"/>
    <n v="85"/>
    <n v="7.7381000000000005E-2"/>
    <n v="5.9519999999999998E-3"/>
    <n v="7.1429000000000006E-2"/>
    <n v="52.758313000000001"/>
    <n v="13.000840053763442"/>
  </r>
  <r>
    <s v="latin_seneca_the_elder_controversiae"/>
    <x v="1"/>
    <x v="0"/>
    <s v="l1"/>
    <n v="7"/>
    <n v="169"/>
    <n v="85"/>
    <n v="85"/>
    <n v="0.10119"/>
    <n v="5.9519999999999998E-3"/>
    <n v="9.5238000000000003E-2"/>
    <n v="52.109411999999999"/>
    <n v="17.001008064516132"/>
  </r>
  <r>
    <s v="latin_seneca_the_elder_controversiae"/>
    <x v="1"/>
    <x v="1"/>
    <s v="hellinger"/>
    <n v="0"/>
    <n v="169"/>
    <n v="43"/>
    <n v="85"/>
    <n v="4.1667000000000003E-2"/>
    <n v="5.9519999999999998E-3"/>
    <n v="3.5714000000000003E-2"/>
    <n v="63.912925999999999"/>
    <n v="7.0005040322580649"/>
  </r>
  <r>
    <s v="latin_seneca_the_elder_controversiae"/>
    <x v="1"/>
    <x v="1"/>
    <s v="hellinger"/>
    <n v="1"/>
    <n v="169"/>
    <n v="43"/>
    <n v="85"/>
    <n v="4.7619000000000002E-2"/>
    <n v="5.9519999999999998E-3"/>
    <n v="4.1667000000000003E-2"/>
    <n v="63.071894"/>
    <n v="8.0005040322580658"/>
  </r>
  <r>
    <s v="latin_seneca_the_elder_controversiae"/>
    <x v="1"/>
    <x v="1"/>
    <s v="hellinger"/>
    <n v="2"/>
    <n v="169"/>
    <n v="43"/>
    <n v="85"/>
    <n v="5.3571000000000001E-2"/>
    <n v="5.9519999999999998E-3"/>
    <n v="4.7619000000000002E-2"/>
    <n v="64.248248000000004"/>
    <n v="9.0005040322580641"/>
  </r>
  <r>
    <s v="latin_seneca_the_elder_controversiae"/>
    <x v="1"/>
    <x v="1"/>
    <s v="hellinger"/>
    <n v="3"/>
    <n v="169"/>
    <n v="43"/>
    <n v="85"/>
    <n v="5.9524000000000001E-2"/>
    <n v="5.9519999999999998E-3"/>
    <n v="5.3571000000000001E-2"/>
    <n v="63.253697000000003"/>
    <n v="10.000672043010754"/>
  </r>
  <r>
    <s v="latin_seneca_the_elder_controversiae"/>
    <x v="1"/>
    <x v="1"/>
    <s v="hellinger"/>
    <n v="4"/>
    <n v="169"/>
    <n v="43"/>
    <n v="85"/>
    <n v="4.7619000000000002E-2"/>
    <n v="5.9519999999999998E-3"/>
    <n v="4.1667000000000003E-2"/>
    <n v="64.529533999999998"/>
    <n v="8.0005040322580658"/>
  </r>
  <r>
    <s v="latin_seneca_the_elder_controversiae"/>
    <x v="1"/>
    <x v="1"/>
    <s v="hellinger"/>
    <n v="5"/>
    <n v="169"/>
    <n v="43"/>
    <n v="85"/>
    <n v="4.1667000000000003E-2"/>
    <n v="5.9519999999999998E-3"/>
    <n v="3.5714000000000003E-2"/>
    <n v="63.437555000000003"/>
    <n v="7.0005040322580649"/>
  </r>
  <r>
    <s v="latin_seneca_the_elder_controversiae"/>
    <x v="1"/>
    <x v="1"/>
    <s v="hellinger"/>
    <n v="6"/>
    <n v="169"/>
    <n v="43"/>
    <n v="85"/>
    <n v="4.7619000000000002E-2"/>
    <n v="5.9519999999999998E-3"/>
    <n v="4.1667000000000003E-2"/>
    <n v="62.790844"/>
    <n v="8.0005040322580658"/>
  </r>
  <r>
    <s v="latin_seneca_the_elder_controversiae"/>
    <x v="1"/>
    <x v="1"/>
    <s v="hellinger"/>
    <n v="7"/>
    <n v="169"/>
    <n v="43"/>
    <n v="85"/>
    <n v="5.3571000000000001E-2"/>
    <n v="5.9519999999999998E-3"/>
    <n v="4.7619000000000002E-2"/>
    <n v="63.700735000000002"/>
    <n v="9.0005040322580641"/>
  </r>
  <r>
    <s v="latin_seneca_the_elder_controversiae"/>
    <x v="1"/>
    <x v="1"/>
    <s v="js"/>
    <n v="0"/>
    <n v="169"/>
    <n v="43"/>
    <n v="85"/>
    <n v="4.7619000000000002E-2"/>
    <n v="5.9519999999999998E-3"/>
    <n v="4.1667000000000003E-2"/>
    <n v="57.177951999999998"/>
    <n v="8.0005040322580658"/>
  </r>
  <r>
    <s v="latin_seneca_the_elder_controversiae"/>
    <x v="1"/>
    <x v="1"/>
    <s v="js"/>
    <n v="1"/>
    <n v="169"/>
    <n v="43"/>
    <n v="85"/>
    <n v="2.9762E-2"/>
    <n v="5.9519999999999998E-3"/>
    <n v="2.3810000000000001E-2"/>
    <n v="56.752384999999997"/>
    <n v="5.0003360215053769"/>
  </r>
  <r>
    <s v="latin_seneca_the_elder_controversiae"/>
    <x v="1"/>
    <x v="1"/>
    <s v="js"/>
    <n v="2"/>
    <n v="169"/>
    <n v="43"/>
    <n v="85"/>
    <n v="5.9524000000000001E-2"/>
    <n v="5.9519999999999998E-3"/>
    <n v="5.3571000000000001E-2"/>
    <n v="55.512338"/>
    <n v="10.000672043010754"/>
  </r>
  <r>
    <s v="latin_seneca_the_elder_controversiae"/>
    <x v="1"/>
    <x v="1"/>
    <s v="js"/>
    <n v="3"/>
    <n v="169"/>
    <n v="43"/>
    <n v="85"/>
    <n v="5.3571000000000001E-2"/>
    <n v="5.9519999999999998E-3"/>
    <n v="4.7619000000000002E-2"/>
    <n v="55.957411999999998"/>
    <n v="9.0005040322580641"/>
  </r>
  <r>
    <s v="latin_seneca_the_elder_controversiae"/>
    <x v="1"/>
    <x v="1"/>
    <s v="js"/>
    <n v="4"/>
    <n v="169"/>
    <n v="43"/>
    <n v="85"/>
    <n v="4.7619000000000002E-2"/>
    <n v="5.9519999999999998E-3"/>
    <n v="4.1667000000000003E-2"/>
    <n v="55.515655000000002"/>
    <n v="8.0005040322580658"/>
  </r>
  <r>
    <s v="latin_seneca_the_elder_controversiae"/>
    <x v="1"/>
    <x v="1"/>
    <s v="js"/>
    <n v="5"/>
    <n v="169"/>
    <n v="43"/>
    <n v="85"/>
    <n v="2.9762E-2"/>
    <n v="5.9519999999999998E-3"/>
    <n v="2.3810000000000001E-2"/>
    <n v="57.617536999999999"/>
    <n v="5.0003360215053769"/>
  </r>
  <r>
    <s v="latin_seneca_the_elder_controversiae"/>
    <x v="1"/>
    <x v="1"/>
    <s v="js"/>
    <n v="6"/>
    <n v="169"/>
    <n v="43"/>
    <n v="85"/>
    <n v="5.3571000000000001E-2"/>
    <n v="5.9519999999999998E-3"/>
    <n v="4.7619000000000002E-2"/>
    <n v="55.077668000000003"/>
    <n v="9.0005040322580641"/>
  </r>
  <r>
    <s v="latin_seneca_the_elder_controversiae"/>
    <x v="1"/>
    <x v="1"/>
    <s v="js"/>
    <n v="7"/>
    <n v="169"/>
    <n v="43"/>
    <n v="85"/>
    <n v="4.7619000000000002E-2"/>
    <n v="5.9519999999999998E-3"/>
    <n v="4.1667000000000003E-2"/>
    <n v="56.521720999999999"/>
    <n v="8.0005040322580658"/>
  </r>
  <r>
    <s v="latin_seneca_the_elder_controversiae"/>
    <x v="1"/>
    <x v="1"/>
    <s v="l1"/>
    <n v="0"/>
    <n v="169"/>
    <n v="43"/>
    <n v="85"/>
    <n v="4.7619000000000002E-2"/>
    <n v="5.9519999999999998E-3"/>
    <n v="4.1667000000000003E-2"/>
    <n v="51.689625999999997"/>
    <n v="8.0005040322580658"/>
  </r>
  <r>
    <s v="latin_seneca_the_elder_controversiae"/>
    <x v="1"/>
    <x v="1"/>
    <s v="l1"/>
    <n v="1"/>
    <n v="169"/>
    <n v="43"/>
    <n v="85"/>
    <n v="3.5714000000000003E-2"/>
    <n v="5.9519999999999998E-3"/>
    <n v="2.9762E-2"/>
    <n v="50.274236999999999"/>
    <n v="6.0003360215053769"/>
  </r>
  <r>
    <s v="latin_seneca_the_elder_controversiae"/>
    <x v="1"/>
    <x v="1"/>
    <s v="l1"/>
    <n v="2"/>
    <n v="169"/>
    <n v="43"/>
    <n v="85"/>
    <n v="2.9762E-2"/>
    <n v="5.9519999999999998E-3"/>
    <n v="2.3810000000000001E-2"/>
    <n v="52.795822999999999"/>
    <n v="5.0003360215053769"/>
  </r>
  <r>
    <s v="latin_seneca_the_elder_controversiae"/>
    <x v="1"/>
    <x v="1"/>
    <s v="l1"/>
    <n v="3"/>
    <n v="169"/>
    <n v="43"/>
    <n v="85"/>
    <n v="4.1667000000000003E-2"/>
    <n v="5.9519999999999998E-3"/>
    <n v="3.5714000000000003E-2"/>
    <n v="51.479270999999997"/>
    <n v="7.0005040322580649"/>
  </r>
  <r>
    <s v="latin_seneca_the_elder_controversiae"/>
    <x v="1"/>
    <x v="1"/>
    <s v="l1"/>
    <n v="4"/>
    <n v="169"/>
    <n v="43"/>
    <n v="85"/>
    <n v="4.1667000000000003E-2"/>
    <n v="5.9519999999999998E-3"/>
    <n v="3.5714000000000003E-2"/>
    <n v="52.032435"/>
    <n v="7.0005040322580649"/>
  </r>
  <r>
    <s v="latin_seneca_the_elder_controversiae"/>
    <x v="1"/>
    <x v="1"/>
    <s v="l1"/>
    <n v="5"/>
    <n v="169"/>
    <n v="43"/>
    <n v="85"/>
    <n v="2.3810000000000001E-2"/>
    <n v="5.9519999999999998E-3"/>
    <n v="1.7857000000000001E-2"/>
    <n v="52.874575999999998"/>
    <n v="4.0003360215053769"/>
  </r>
  <r>
    <s v="latin_seneca_the_elder_controversiae"/>
    <x v="1"/>
    <x v="1"/>
    <s v="l1"/>
    <n v="6"/>
    <n v="169"/>
    <n v="43"/>
    <n v="85"/>
    <n v="4.1667000000000003E-2"/>
    <n v="5.9519999999999998E-3"/>
    <n v="3.5714000000000003E-2"/>
    <n v="51.976621999999999"/>
    <n v="7.0005040322580649"/>
  </r>
  <r>
    <s v="latin_seneca_the_elder_controversiae"/>
    <x v="1"/>
    <x v="1"/>
    <s v="l1"/>
    <n v="7"/>
    <n v="169"/>
    <n v="43"/>
    <n v="85"/>
    <n v="5.3571000000000001E-2"/>
    <n v="5.9519999999999998E-3"/>
    <n v="4.7619000000000002E-2"/>
    <n v="51.685262000000002"/>
    <n v="9.0005040322580641"/>
  </r>
  <r>
    <s v="latin_seneca_the_elder_controversiae"/>
    <x v="1"/>
    <x v="2"/>
    <s v="hellinger"/>
    <n v="0"/>
    <n v="169"/>
    <n v="29"/>
    <n v="85"/>
    <n v="1.1905000000000001E-2"/>
    <n v="5.9519999999999998E-3"/>
    <n v="5.9519999999999998E-3"/>
    <n v="64.711179999999999"/>
    <n v="2.0001680107526885"/>
  </r>
  <r>
    <s v="latin_seneca_the_elder_controversiae"/>
    <x v="1"/>
    <x v="2"/>
    <s v="hellinger"/>
    <n v="1"/>
    <n v="169"/>
    <n v="29"/>
    <n v="85"/>
    <n v="1.1905000000000001E-2"/>
    <n v="5.9519999999999998E-3"/>
    <n v="5.9519999999999998E-3"/>
    <n v="65.472080000000005"/>
    <n v="2.0001680107526885"/>
  </r>
  <r>
    <s v="latin_seneca_the_elder_controversiae"/>
    <x v="1"/>
    <x v="2"/>
    <s v="hellinger"/>
    <n v="2"/>
    <n v="169"/>
    <n v="29"/>
    <n v="85"/>
    <n v="2.3810000000000001E-2"/>
    <n v="5.9519999999999998E-3"/>
    <n v="1.7857000000000001E-2"/>
    <n v="64.067773000000003"/>
    <n v="4.0003360215053769"/>
  </r>
  <r>
    <s v="latin_seneca_the_elder_controversiae"/>
    <x v="1"/>
    <x v="2"/>
    <s v="hellinger"/>
    <n v="3"/>
    <n v="169"/>
    <n v="29"/>
    <n v="85"/>
    <n v="1.1905000000000001E-2"/>
    <n v="5.9519999999999998E-3"/>
    <n v="5.9519999999999998E-3"/>
    <n v="65.090636000000003"/>
    <n v="2.0001680107526885"/>
  </r>
  <r>
    <s v="latin_seneca_the_elder_controversiae"/>
    <x v="1"/>
    <x v="2"/>
    <s v="hellinger"/>
    <n v="4"/>
    <n v="169"/>
    <n v="29"/>
    <n v="85"/>
    <n v="1.7857000000000001E-2"/>
    <n v="5.9519999999999998E-3"/>
    <n v="1.1905000000000001E-2"/>
    <n v="64.105521999999993"/>
    <n v="3.0001680107526885"/>
  </r>
  <r>
    <s v="latin_seneca_the_elder_controversiae"/>
    <x v="1"/>
    <x v="2"/>
    <s v="hellinger"/>
    <n v="5"/>
    <n v="169"/>
    <n v="29"/>
    <n v="85"/>
    <n v="2.9762E-2"/>
    <n v="5.9519999999999998E-3"/>
    <n v="2.3810000000000001E-2"/>
    <n v="64.184051999999994"/>
    <n v="5.0003360215053769"/>
  </r>
  <r>
    <s v="latin_seneca_the_elder_controversiae"/>
    <x v="1"/>
    <x v="2"/>
    <s v="hellinger"/>
    <n v="6"/>
    <n v="169"/>
    <n v="29"/>
    <n v="85"/>
    <n v="3.5714000000000003E-2"/>
    <n v="5.9519999999999998E-3"/>
    <n v="2.9762E-2"/>
    <n v="62.797037000000003"/>
    <n v="6.0003360215053769"/>
  </r>
  <r>
    <s v="latin_seneca_the_elder_controversiae"/>
    <x v="1"/>
    <x v="2"/>
    <s v="hellinger"/>
    <n v="7"/>
    <n v="169"/>
    <n v="29"/>
    <n v="85"/>
    <n v="1.1905000000000001E-2"/>
    <n v="5.9519999999999998E-3"/>
    <n v="5.9519999999999998E-3"/>
    <n v="63.707610000000003"/>
    <n v="2.0001680107526885"/>
  </r>
  <r>
    <s v="latin_seneca_the_elder_controversiae"/>
    <x v="1"/>
    <x v="2"/>
    <s v="js"/>
    <n v="0"/>
    <n v="169"/>
    <n v="29"/>
    <n v="85"/>
    <n v="2.9762E-2"/>
    <n v="5.9519999999999998E-3"/>
    <n v="2.3810000000000001E-2"/>
    <n v="56.420524"/>
    <n v="5.0003360215053769"/>
  </r>
  <r>
    <s v="latin_seneca_the_elder_controversiae"/>
    <x v="1"/>
    <x v="2"/>
    <s v="js"/>
    <n v="1"/>
    <n v="169"/>
    <n v="29"/>
    <n v="85"/>
    <n v="1.1905000000000001E-2"/>
    <n v="5.9519999999999998E-3"/>
    <n v="5.9519999999999998E-3"/>
    <n v="56.396169999999998"/>
    <n v="2.0001680107526885"/>
  </r>
  <r>
    <s v="latin_seneca_the_elder_controversiae"/>
    <x v="1"/>
    <x v="2"/>
    <s v="js"/>
    <n v="2"/>
    <n v="169"/>
    <n v="29"/>
    <n v="85"/>
    <n v="1.7857000000000001E-2"/>
    <n v="5.9519999999999998E-3"/>
    <n v="1.1905000000000001E-2"/>
    <n v="56.265120000000003"/>
    <n v="3.0001680107526885"/>
  </r>
  <r>
    <s v="latin_seneca_the_elder_controversiae"/>
    <x v="1"/>
    <x v="2"/>
    <s v="js"/>
    <n v="3"/>
    <n v="169"/>
    <n v="29"/>
    <n v="85"/>
    <n v="1.1905000000000001E-2"/>
    <n v="5.9519999999999998E-3"/>
    <n v="5.9519999999999998E-3"/>
    <n v="55.830764000000002"/>
    <n v="2.0001680107526885"/>
  </r>
  <r>
    <s v="latin_seneca_the_elder_controversiae"/>
    <x v="1"/>
    <x v="2"/>
    <s v="js"/>
    <n v="4"/>
    <n v="169"/>
    <n v="29"/>
    <n v="85"/>
    <n v="1.1905000000000001E-2"/>
    <n v="5.9519999999999998E-3"/>
    <n v="5.9519999999999998E-3"/>
    <n v="56.171382999999999"/>
    <n v="2.0001680107526885"/>
  </r>
  <r>
    <s v="latin_seneca_the_elder_controversiae"/>
    <x v="1"/>
    <x v="2"/>
    <s v="js"/>
    <n v="5"/>
    <n v="169"/>
    <n v="29"/>
    <n v="85"/>
    <n v="1.7857000000000001E-2"/>
    <n v="5.9519999999999998E-3"/>
    <n v="1.1905000000000001E-2"/>
    <n v="55.282612"/>
    <n v="3.0001680107526885"/>
  </r>
  <r>
    <s v="latin_seneca_the_elder_controversiae"/>
    <x v="1"/>
    <x v="2"/>
    <s v="js"/>
    <n v="6"/>
    <n v="169"/>
    <n v="29"/>
    <n v="85"/>
    <n v="1.1905000000000001E-2"/>
    <n v="5.9519999999999998E-3"/>
    <n v="5.9519999999999998E-3"/>
    <n v="56.303077000000002"/>
    <n v="2.0001680107526885"/>
  </r>
  <r>
    <s v="latin_seneca_the_elder_controversiae"/>
    <x v="1"/>
    <x v="2"/>
    <s v="js"/>
    <n v="7"/>
    <n v="169"/>
    <n v="29"/>
    <n v="85"/>
    <n v="1.1905000000000001E-2"/>
    <n v="5.9519999999999998E-3"/>
    <n v="5.9519999999999998E-3"/>
    <n v="53.892353"/>
    <n v="2.0001680107526885"/>
  </r>
  <r>
    <s v="latin_seneca_the_elder_controversiae"/>
    <x v="1"/>
    <x v="2"/>
    <s v="l1"/>
    <n v="0"/>
    <n v="169"/>
    <n v="29"/>
    <n v="85"/>
    <n v="1.7857000000000001E-2"/>
    <n v="5.9519999999999998E-3"/>
    <n v="1.1905000000000001E-2"/>
    <n v="51.475515000000001"/>
    <n v="3.0001680107526885"/>
  </r>
  <r>
    <s v="latin_seneca_the_elder_controversiae"/>
    <x v="1"/>
    <x v="2"/>
    <s v="l1"/>
    <n v="1"/>
    <n v="169"/>
    <n v="29"/>
    <n v="85"/>
    <n v="2.9762E-2"/>
    <n v="5.9519999999999998E-3"/>
    <n v="2.3810000000000001E-2"/>
    <n v="49.769775000000003"/>
    <n v="5.0003360215053769"/>
  </r>
  <r>
    <s v="latin_seneca_the_elder_controversiae"/>
    <x v="1"/>
    <x v="2"/>
    <s v="l1"/>
    <n v="2"/>
    <n v="169"/>
    <n v="29"/>
    <n v="85"/>
    <n v="2.3810000000000001E-2"/>
    <n v="5.9519999999999998E-3"/>
    <n v="1.7857000000000001E-2"/>
    <n v="52.072277"/>
    <n v="4.0003360215053769"/>
  </r>
  <r>
    <s v="latin_seneca_the_elder_controversiae"/>
    <x v="1"/>
    <x v="2"/>
    <s v="l1"/>
    <n v="3"/>
    <n v="169"/>
    <n v="29"/>
    <n v="85"/>
    <n v="1.1905000000000001E-2"/>
    <n v="5.9519999999999998E-3"/>
    <n v="5.9519999999999998E-3"/>
    <n v="53.128129999999999"/>
    <n v="2.0001680107526885"/>
  </r>
  <r>
    <s v="latin_seneca_the_elder_controversiae"/>
    <x v="1"/>
    <x v="2"/>
    <s v="l1"/>
    <n v="4"/>
    <n v="169"/>
    <n v="29"/>
    <n v="85"/>
    <n v="1.7857000000000001E-2"/>
    <n v="5.9519999999999998E-3"/>
    <n v="1.1905000000000001E-2"/>
    <n v="52.361356000000001"/>
    <n v="3.0001680107526885"/>
  </r>
  <r>
    <s v="latin_seneca_the_elder_controversiae"/>
    <x v="1"/>
    <x v="2"/>
    <s v="l1"/>
    <n v="5"/>
    <n v="169"/>
    <n v="29"/>
    <n v="85"/>
    <n v="1.7857000000000001E-2"/>
    <n v="5.9519999999999998E-3"/>
    <n v="1.1905000000000001E-2"/>
    <n v="51.686450999999998"/>
    <n v="3.0001680107526885"/>
  </r>
  <r>
    <s v="latin_seneca_the_elder_controversiae"/>
    <x v="1"/>
    <x v="2"/>
    <s v="l1"/>
    <n v="6"/>
    <n v="169"/>
    <n v="29"/>
    <n v="85"/>
    <n v="1.7857000000000001E-2"/>
    <n v="5.9519999999999998E-3"/>
    <n v="1.1905000000000001E-2"/>
    <n v="51.650727000000003"/>
    <n v="3.0001680107526885"/>
  </r>
  <r>
    <s v="latin_seneca_the_elder_controversiae"/>
    <x v="1"/>
    <x v="2"/>
    <s v="l1"/>
    <n v="7"/>
    <n v="169"/>
    <n v="29"/>
    <n v="85"/>
    <n v="1.7857000000000001E-2"/>
    <n v="5.9519999999999998E-3"/>
    <n v="1.1905000000000001E-2"/>
    <n v="52.136619000000003"/>
    <n v="3.0001680107526885"/>
  </r>
  <r>
    <s v="latin_seneca_the_elder_controversiae"/>
    <x v="1"/>
    <x v="3"/>
    <s v="hellinger"/>
    <n v="0"/>
    <n v="169"/>
    <n v="22"/>
    <n v="85"/>
    <n v="1.7857000000000001E-2"/>
    <n v="5.9519999999999998E-3"/>
    <n v="1.1905000000000001E-2"/>
    <n v="64.331841999999995"/>
    <n v="3.0001680107526885"/>
  </r>
  <r>
    <s v="latin_seneca_the_elder_controversiae"/>
    <x v="1"/>
    <x v="3"/>
    <s v="hellinger"/>
    <n v="1"/>
    <n v="169"/>
    <n v="22"/>
    <n v="85"/>
    <n v="1.7857000000000001E-2"/>
    <n v="5.9519999999999998E-3"/>
    <n v="1.1905000000000001E-2"/>
    <n v="64.894043999999994"/>
    <n v="3.0001680107526885"/>
  </r>
  <r>
    <s v="latin_seneca_the_elder_controversiae"/>
    <x v="1"/>
    <x v="3"/>
    <s v="hellinger"/>
    <n v="2"/>
    <n v="169"/>
    <n v="22"/>
    <n v="85"/>
    <n v="1.7857000000000001E-2"/>
    <n v="5.9519999999999998E-3"/>
    <n v="1.1905000000000001E-2"/>
    <n v="66.241819000000007"/>
    <n v="3.0001680107526885"/>
  </r>
  <r>
    <s v="latin_seneca_the_elder_controversiae"/>
    <x v="1"/>
    <x v="3"/>
    <s v="hellinger"/>
    <n v="3"/>
    <n v="169"/>
    <n v="22"/>
    <n v="85"/>
    <n v="5.9519999999999998E-3"/>
    <n v="5.9519999999999998E-3"/>
    <n v="0"/>
    <n v="64.138968000000006"/>
    <n v="1"/>
  </r>
  <r>
    <s v="latin_seneca_the_elder_controversiae"/>
    <x v="1"/>
    <x v="3"/>
    <s v="hellinger"/>
    <n v="4"/>
    <n v="169"/>
    <n v="22"/>
    <n v="85"/>
    <n v="5.9519999999999998E-3"/>
    <n v="5.9519999999999998E-3"/>
    <n v="0"/>
    <n v="65.307912000000002"/>
    <n v="1"/>
  </r>
  <r>
    <s v="latin_seneca_the_elder_controversiae"/>
    <x v="1"/>
    <x v="3"/>
    <s v="hellinger"/>
    <n v="5"/>
    <n v="169"/>
    <n v="22"/>
    <n v="85"/>
    <n v="5.9519999999999998E-3"/>
    <n v="5.9519999999999998E-3"/>
    <n v="0"/>
    <n v="64.313657000000006"/>
    <n v="1"/>
  </r>
  <r>
    <s v="latin_seneca_the_elder_controversiae"/>
    <x v="1"/>
    <x v="3"/>
    <s v="hellinger"/>
    <n v="6"/>
    <n v="169"/>
    <n v="22"/>
    <n v="85"/>
    <n v="2.3810000000000001E-2"/>
    <n v="5.9519999999999998E-3"/>
    <n v="1.7857000000000001E-2"/>
    <n v="63.781004000000003"/>
    <n v="4.0003360215053769"/>
  </r>
  <r>
    <s v="latin_seneca_the_elder_controversiae"/>
    <x v="1"/>
    <x v="3"/>
    <s v="hellinger"/>
    <n v="7"/>
    <n v="169"/>
    <n v="22"/>
    <n v="85"/>
    <n v="2.9762E-2"/>
    <n v="5.9519999999999998E-3"/>
    <n v="2.3810000000000001E-2"/>
    <n v="64.092370000000003"/>
    <n v="5.0003360215053769"/>
  </r>
  <r>
    <s v="latin_seneca_the_elder_controversiae"/>
    <x v="1"/>
    <x v="3"/>
    <s v="js"/>
    <n v="0"/>
    <n v="169"/>
    <n v="22"/>
    <n v="85"/>
    <n v="1.1905000000000001E-2"/>
    <n v="5.9519999999999998E-3"/>
    <n v="5.9519999999999998E-3"/>
    <n v="56.199747000000002"/>
    <n v="2.0001680107526885"/>
  </r>
  <r>
    <s v="latin_seneca_the_elder_controversiae"/>
    <x v="1"/>
    <x v="3"/>
    <s v="js"/>
    <n v="1"/>
    <n v="169"/>
    <n v="22"/>
    <n v="85"/>
    <n v="1.7857000000000001E-2"/>
    <n v="5.9519999999999998E-3"/>
    <n v="1.1905000000000001E-2"/>
    <n v="57.181488999999999"/>
    <n v="3.0001680107526885"/>
  </r>
  <r>
    <s v="latin_seneca_the_elder_controversiae"/>
    <x v="1"/>
    <x v="3"/>
    <s v="js"/>
    <n v="2"/>
    <n v="169"/>
    <n v="22"/>
    <n v="85"/>
    <n v="1.7857000000000001E-2"/>
    <n v="5.9519999999999998E-3"/>
    <n v="1.1905000000000001E-2"/>
    <n v="56.091098000000002"/>
    <n v="3.0001680107526885"/>
  </r>
  <r>
    <s v="latin_seneca_the_elder_controversiae"/>
    <x v="1"/>
    <x v="3"/>
    <s v="js"/>
    <n v="3"/>
    <n v="169"/>
    <n v="22"/>
    <n v="85"/>
    <n v="2.3810000000000001E-2"/>
    <n v="5.9519999999999998E-3"/>
    <n v="1.7857000000000001E-2"/>
    <n v="56.159255999999999"/>
    <n v="4.0003360215053769"/>
  </r>
  <r>
    <s v="latin_seneca_the_elder_controversiae"/>
    <x v="1"/>
    <x v="3"/>
    <s v="js"/>
    <n v="4"/>
    <n v="169"/>
    <n v="22"/>
    <n v="85"/>
    <n v="1.1905000000000001E-2"/>
    <n v="5.9519999999999998E-3"/>
    <n v="5.9519999999999998E-3"/>
    <n v="56.333119000000003"/>
    <n v="2.0001680107526885"/>
  </r>
  <r>
    <s v="latin_seneca_the_elder_controversiae"/>
    <x v="1"/>
    <x v="3"/>
    <s v="js"/>
    <n v="5"/>
    <n v="169"/>
    <n v="22"/>
    <n v="85"/>
    <n v="1.1905000000000001E-2"/>
    <n v="5.9519999999999998E-3"/>
    <n v="5.9519999999999998E-3"/>
    <n v="56.348111000000003"/>
    <n v="2.0001680107526885"/>
  </r>
  <r>
    <s v="latin_seneca_the_elder_controversiae"/>
    <x v="1"/>
    <x v="3"/>
    <s v="js"/>
    <n v="6"/>
    <n v="169"/>
    <n v="22"/>
    <n v="85"/>
    <n v="1.1905000000000001E-2"/>
    <n v="5.9519999999999998E-3"/>
    <n v="5.9519999999999998E-3"/>
    <n v="55.616340000000001"/>
    <n v="2.0001680107526885"/>
  </r>
  <r>
    <s v="latin_seneca_the_elder_controversiae"/>
    <x v="1"/>
    <x v="3"/>
    <s v="js"/>
    <n v="7"/>
    <n v="169"/>
    <n v="22"/>
    <n v="85"/>
    <n v="1.7857000000000001E-2"/>
    <n v="5.9519999999999998E-3"/>
    <n v="1.1905000000000001E-2"/>
    <n v="56.859830000000002"/>
    <n v="3.0001680107526885"/>
  </r>
  <r>
    <s v="latin_seneca_the_elder_controversiae"/>
    <x v="1"/>
    <x v="3"/>
    <s v="l1"/>
    <n v="0"/>
    <n v="169"/>
    <n v="22"/>
    <n v="85"/>
    <n v="5.9519999999999998E-3"/>
    <n v="5.9519999999999998E-3"/>
    <n v="0"/>
    <n v="52.642183000000003"/>
    <n v="1"/>
  </r>
  <r>
    <s v="latin_seneca_the_elder_controversiae"/>
    <x v="1"/>
    <x v="3"/>
    <s v="l1"/>
    <n v="1"/>
    <n v="169"/>
    <n v="22"/>
    <n v="85"/>
    <n v="1.1905000000000001E-2"/>
    <n v="5.9519999999999998E-3"/>
    <n v="5.9519999999999998E-3"/>
    <n v="51.461250999999997"/>
    <n v="2.0001680107526885"/>
  </r>
  <r>
    <s v="latin_seneca_the_elder_controversiae"/>
    <x v="1"/>
    <x v="3"/>
    <s v="l1"/>
    <n v="2"/>
    <n v="169"/>
    <n v="22"/>
    <n v="85"/>
    <n v="1.1905000000000001E-2"/>
    <n v="5.9519999999999998E-3"/>
    <n v="5.9519999999999998E-3"/>
    <n v="52.941799000000003"/>
    <n v="2.0001680107526885"/>
  </r>
  <r>
    <s v="latin_seneca_the_elder_controversiae"/>
    <x v="1"/>
    <x v="3"/>
    <s v="l1"/>
    <n v="3"/>
    <n v="169"/>
    <n v="22"/>
    <n v="85"/>
    <n v="1.7857000000000001E-2"/>
    <n v="5.9519999999999998E-3"/>
    <n v="1.1905000000000001E-2"/>
    <n v="52.293488000000004"/>
    <n v="3.0001680107526885"/>
  </r>
  <r>
    <s v="latin_seneca_the_elder_controversiae"/>
    <x v="1"/>
    <x v="3"/>
    <s v="l1"/>
    <n v="4"/>
    <n v="169"/>
    <n v="22"/>
    <n v="85"/>
    <n v="5.9519999999999998E-3"/>
    <n v="5.9519999999999998E-3"/>
    <n v="0"/>
    <n v="52.159581000000003"/>
    <n v="1"/>
  </r>
  <r>
    <s v="latin_seneca_the_elder_controversiae"/>
    <x v="1"/>
    <x v="3"/>
    <s v="l1"/>
    <n v="5"/>
    <n v="169"/>
    <n v="22"/>
    <n v="85"/>
    <n v="5.9519999999999998E-3"/>
    <n v="5.9519999999999998E-3"/>
    <n v="0"/>
    <n v="51.548859999999998"/>
    <n v="1"/>
  </r>
  <r>
    <s v="latin_seneca_the_elder_controversiae"/>
    <x v="1"/>
    <x v="3"/>
    <s v="l1"/>
    <n v="6"/>
    <n v="169"/>
    <n v="22"/>
    <n v="85"/>
    <n v="1.1905000000000001E-2"/>
    <n v="5.9519999999999998E-3"/>
    <n v="5.9519999999999998E-3"/>
    <n v="50.765056000000001"/>
    <n v="2.0001680107526885"/>
  </r>
  <r>
    <s v="latin_seneca_the_elder_controversiae"/>
    <x v="1"/>
    <x v="3"/>
    <s v="l1"/>
    <n v="7"/>
    <n v="169"/>
    <n v="22"/>
    <n v="85"/>
    <n v="5.9519999999999998E-3"/>
    <n v="5.9519999999999998E-3"/>
    <n v="0"/>
    <n v="50.798996000000002"/>
    <n v="1"/>
  </r>
  <r>
    <s v="latin_seneca_the_elder_controversiae"/>
    <x v="1"/>
    <x v="4"/>
    <s v="hellinger"/>
    <n v="0"/>
    <n v="169"/>
    <n v="17"/>
    <n v="85"/>
    <n v="2.9762E-2"/>
    <n v="5.9519999999999998E-3"/>
    <n v="2.3810000000000001E-2"/>
    <n v="63.855130000000003"/>
    <n v="5.0003360215053769"/>
  </r>
  <r>
    <s v="latin_seneca_the_elder_controversiae"/>
    <x v="1"/>
    <x v="4"/>
    <s v="hellinger"/>
    <n v="1"/>
    <n v="169"/>
    <n v="17"/>
    <n v="85"/>
    <n v="1.7857000000000001E-2"/>
    <n v="5.9519999999999998E-3"/>
    <n v="1.1905000000000001E-2"/>
    <n v="64.166255000000007"/>
    <n v="3.0001680107526885"/>
  </r>
  <r>
    <s v="latin_seneca_the_elder_controversiae"/>
    <x v="1"/>
    <x v="4"/>
    <s v="hellinger"/>
    <n v="2"/>
    <n v="169"/>
    <n v="17"/>
    <n v="85"/>
    <n v="2.3810000000000001E-2"/>
    <n v="5.9519999999999998E-3"/>
    <n v="1.7857000000000001E-2"/>
    <n v="63.401583000000002"/>
    <n v="4.0003360215053769"/>
  </r>
  <r>
    <s v="latin_seneca_the_elder_controversiae"/>
    <x v="1"/>
    <x v="4"/>
    <s v="hellinger"/>
    <n v="3"/>
    <n v="169"/>
    <n v="17"/>
    <n v="85"/>
    <n v="1.7857000000000001E-2"/>
    <n v="5.9519999999999998E-3"/>
    <n v="1.1905000000000001E-2"/>
    <n v="63.679864000000002"/>
    <n v="3.0001680107526885"/>
  </r>
  <r>
    <s v="latin_seneca_the_elder_controversiae"/>
    <x v="1"/>
    <x v="4"/>
    <s v="hellinger"/>
    <n v="4"/>
    <n v="169"/>
    <n v="17"/>
    <n v="85"/>
    <n v="5.9519999999999998E-3"/>
    <n v="5.9519999999999998E-3"/>
    <n v="0"/>
    <n v="64.346631000000002"/>
    <n v="1"/>
  </r>
  <r>
    <s v="latin_seneca_the_elder_controversiae"/>
    <x v="1"/>
    <x v="4"/>
    <s v="hellinger"/>
    <n v="5"/>
    <n v="169"/>
    <n v="17"/>
    <n v="85"/>
    <n v="2.3810000000000001E-2"/>
    <n v="5.9519999999999998E-3"/>
    <n v="1.7857000000000001E-2"/>
    <n v="64.498785999999996"/>
    <n v="4.0003360215053769"/>
  </r>
  <r>
    <s v="latin_seneca_the_elder_controversiae"/>
    <x v="1"/>
    <x v="4"/>
    <s v="hellinger"/>
    <n v="6"/>
    <n v="169"/>
    <n v="17"/>
    <n v="85"/>
    <n v="2.9762E-2"/>
    <n v="5.9519999999999998E-3"/>
    <n v="2.3810000000000001E-2"/>
    <n v="63.728273999999999"/>
    <n v="5.0003360215053769"/>
  </r>
  <r>
    <s v="latin_seneca_the_elder_controversiae"/>
    <x v="1"/>
    <x v="4"/>
    <s v="hellinger"/>
    <n v="7"/>
    <n v="169"/>
    <n v="17"/>
    <n v="85"/>
    <n v="1.1905000000000001E-2"/>
    <n v="5.9519999999999998E-3"/>
    <n v="5.9519999999999998E-3"/>
    <n v="62.558501999999997"/>
    <n v="2.0001680107526885"/>
  </r>
  <r>
    <s v="latin_seneca_the_elder_controversiae"/>
    <x v="1"/>
    <x v="4"/>
    <s v="js"/>
    <n v="0"/>
    <n v="169"/>
    <n v="17"/>
    <n v="85"/>
    <n v="1.7857000000000001E-2"/>
    <n v="5.9519999999999998E-3"/>
    <n v="1.1905000000000001E-2"/>
    <n v="56.842986000000003"/>
    <n v="3.0001680107526885"/>
  </r>
  <r>
    <s v="latin_seneca_the_elder_controversiae"/>
    <x v="1"/>
    <x v="4"/>
    <s v="js"/>
    <n v="1"/>
    <n v="169"/>
    <n v="17"/>
    <n v="85"/>
    <n v="2.3810000000000001E-2"/>
    <n v="5.9519999999999998E-3"/>
    <n v="1.7857000000000001E-2"/>
    <n v="57.357261000000001"/>
    <n v="4.0003360215053769"/>
  </r>
  <r>
    <s v="latin_seneca_the_elder_controversiae"/>
    <x v="1"/>
    <x v="4"/>
    <s v="js"/>
    <n v="2"/>
    <n v="169"/>
    <n v="17"/>
    <n v="85"/>
    <n v="1.7857000000000001E-2"/>
    <n v="5.9519999999999998E-3"/>
    <n v="1.1905000000000001E-2"/>
    <n v="55.858679000000002"/>
    <n v="3.0001680107526885"/>
  </r>
  <r>
    <s v="latin_seneca_the_elder_controversiae"/>
    <x v="1"/>
    <x v="4"/>
    <s v="js"/>
    <n v="3"/>
    <n v="169"/>
    <n v="17"/>
    <n v="85"/>
    <n v="2.3810000000000001E-2"/>
    <n v="5.9519999999999998E-3"/>
    <n v="1.7857000000000001E-2"/>
    <n v="55.180771"/>
    <n v="4.0003360215053769"/>
  </r>
  <r>
    <s v="latin_seneca_the_elder_controversiae"/>
    <x v="1"/>
    <x v="4"/>
    <s v="js"/>
    <n v="4"/>
    <n v="169"/>
    <n v="17"/>
    <n v="85"/>
    <n v="1.7857000000000001E-2"/>
    <n v="5.9519999999999998E-3"/>
    <n v="1.1905000000000001E-2"/>
    <n v="54.774296"/>
    <n v="3.0001680107526885"/>
  </r>
  <r>
    <s v="latin_seneca_the_elder_controversiae"/>
    <x v="1"/>
    <x v="4"/>
    <s v="js"/>
    <n v="5"/>
    <n v="169"/>
    <n v="17"/>
    <n v="85"/>
    <n v="1.7857000000000001E-2"/>
    <n v="5.9519999999999998E-3"/>
    <n v="1.1905000000000001E-2"/>
    <n v="55.471893000000001"/>
    <n v="3.0001680107526885"/>
  </r>
  <r>
    <s v="latin_seneca_the_elder_controversiae"/>
    <x v="1"/>
    <x v="4"/>
    <s v="js"/>
    <n v="6"/>
    <n v="169"/>
    <n v="17"/>
    <n v="85"/>
    <n v="1.1905000000000001E-2"/>
    <n v="5.9519999999999998E-3"/>
    <n v="5.9519999999999998E-3"/>
    <n v="56.695870999999997"/>
    <n v="2.0001680107526885"/>
  </r>
  <r>
    <s v="latin_seneca_the_elder_controversiae"/>
    <x v="1"/>
    <x v="4"/>
    <s v="js"/>
    <n v="7"/>
    <n v="169"/>
    <n v="17"/>
    <n v="85"/>
    <n v="3.5714000000000003E-2"/>
    <n v="5.9519999999999998E-3"/>
    <n v="2.9762E-2"/>
    <n v="56.910407999999997"/>
    <n v="6.0003360215053769"/>
  </r>
  <r>
    <s v="latin_seneca_the_elder_controversiae"/>
    <x v="1"/>
    <x v="4"/>
    <s v="l1"/>
    <n v="0"/>
    <n v="169"/>
    <n v="17"/>
    <n v="85"/>
    <n v="5.9519999999999998E-3"/>
    <n v="5.9519999999999998E-3"/>
    <n v="0"/>
    <n v="51.543177999999997"/>
    <n v="1"/>
  </r>
  <r>
    <s v="latin_seneca_the_elder_controversiae"/>
    <x v="1"/>
    <x v="4"/>
    <s v="l1"/>
    <n v="1"/>
    <n v="169"/>
    <n v="17"/>
    <n v="85"/>
    <n v="2.3810000000000001E-2"/>
    <n v="5.9519999999999998E-3"/>
    <n v="1.7857000000000001E-2"/>
    <n v="52.111769000000002"/>
    <n v="4.0003360215053769"/>
  </r>
  <r>
    <s v="latin_seneca_the_elder_controversiae"/>
    <x v="1"/>
    <x v="4"/>
    <s v="l1"/>
    <n v="2"/>
    <n v="169"/>
    <n v="17"/>
    <n v="85"/>
    <n v="1.7857000000000001E-2"/>
    <n v="5.9519999999999998E-3"/>
    <n v="1.1905000000000001E-2"/>
    <n v="51.989767000000001"/>
    <n v="3.0001680107526885"/>
  </r>
  <r>
    <s v="latin_seneca_the_elder_controversiae"/>
    <x v="1"/>
    <x v="4"/>
    <s v="l1"/>
    <n v="3"/>
    <n v="169"/>
    <n v="17"/>
    <n v="85"/>
    <n v="2.3810000000000001E-2"/>
    <n v="5.9519999999999998E-3"/>
    <n v="1.7857000000000001E-2"/>
    <n v="52.451107"/>
    <n v="4.0003360215053769"/>
  </r>
  <r>
    <s v="latin_seneca_the_elder_controversiae"/>
    <x v="1"/>
    <x v="4"/>
    <s v="l1"/>
    <n v="4"/>
    <n v="169"/>
    <n v="17"/>
    <n v="85"/>
    <n v="1.7857000000000001E-2"/>
    <n v="5.9519999999999998E-3"/>
    <n v="1.1905000000000001E-2"/>
    <n v="50.602879999999999"/>
    <n v="3.0001680107526885"/>
  </r>
  <r>
    <s v="latin_seneca_the_elder_controversiae"/>
    <x v="1"/>
    <x v="4"/>
    <s v="l1"/>
    <n v="5"/>
    <n v="169"/>
    <n v="17"/>
    <n v="85"/>
    <n v="2.3810000000000001E-2"/>
    <n v="5.9519999999999998E-3"/>
    <n v="1.7857000000000001E-2"/>
    <n v="51.087702"/>
    <n v="4.0003360215053769"/>
  </r>
  <r>
    <s v="latin_seneca_the_elder_controversiae"/>
    <x v="1"/>
    <x v="4"/>
    <s v="l1"/>
    <n v="6"/>
    <n v="169"/>
    <n v="17"/>
    <n v="85"/>
    <n v="0"/>
    <n v="5.9519999999999998E-3"/>
    <n v="-5.9519999999999998E-3"/>
    <n v="53.051554000000003"/>
    <n v="1"/>
  </r>
  <r>
    <s v="latin_seneca_the_elder_controversiae"/>
    <x v="1"/>
    <x v="4"/>
    <s v="l1"/>
    <n v="7"/>
    <n v="169"/>
    <n v="17"/>
    <n v="85"/>
    <n v="2.9762E-2"/>
    <n v="5.9519999999999998E-3"/>
    <n v="2.3810000000000001E-2"/>
    <n v="51.802939000000002"/>
    <n v="5.0003360215053769"/>
  </r>
  <r>
    <s v="latin_seneca_the_elder_controversiae"/>
    <x v="2"/>
    <x v="0"/>
    <s v="hellinger"/>
    <n v="0"/>
    <n v="113"/>
    <n v="57"/>
    <n v="57"/>
    <n v="9.8213999999999996E-2"/>
    <n v="8.9289999999999994E-3"/>
    <n v="8.9286000000000004E-2"/>
    <n v="43.554358999999998"/>
    <n v="10.999440026878711"/>
  </r>
  <r>
    <s v="latin_seneca_the_elder_controversiae"/>
    <x v="2"/>
    <x v="0"/>
    <s v="hellinger"/>
    <n v="1"/>
    <n v="113"/>
    <n v="57"/>
    <n v="57"/>
    <n v="3.5714000000000003E-2"/>
    <n v="8.9289999999999994E-3"/>
    <n v="2.6786000000000001E-2"/>
    <n v="45.048850999999999"/>
    <n v="3.9997760107514844"/>
  </r>
  <r>
    <s v="latin_seneca_the_elder_controversiae"/>
    <x v="2"/>
    <x v="0"/>
    <s v="hellinger"/>
    <n v="2"/>
    <n v="113"/>
    <n v="57"/>
    <n v="57"/>
    <n v="8.0356999999999998E-2"/>
    <n v="8.9289999999999994E-3"/>
    <n v="7.1429000000000006E-2"/>
    <n v="44.458854000000002"/>
    <n v="8.9995520215029678"/>
  </r>
  <r>
    <s v="latin_seneca_the_elder_controversiae"/>
    <x v="2"/>
    <x v="0"/>
    <s v="hellinger"/>
    <n v="3"/>
    <n v="113"/>
    <n v="57"/>
    <n v="57"/>
    <n v="0.107143"/>
    <n v="8.9289999999999994E-3"/>
    <n v="9.8213999999999996E-2"/>
    <n v="43.955790999999998"/>
    <n v="11.999440026878711"/>
  </r>
  <r>
    <s v="latin_seneca_the_elder_controversiae"/>
    <x v="2"/>
    <x v="0"/>
    <s v="hellinger"/>
    <n v="4"/>
    <n v="113"/>
    <n v="57"/>
    <n v="57"/>
    <n v="7.1429000000000006E-2"/>
    <n v="8.9289999999999994E-3"/>
    <n v="6.25E-2"/>
    <n v="44.433604000000003"/>
    <n v="7.9996640161272268"/>
  </r>
  <r>
    <s v="latin_seneca_the_elder_controversiae"/>
    <x v="2"/>
    <x v="0"/>
    <s v="hellinger"/>
    <n v="5"/>
    <n v="113"/>
    <n v="57"/>
    <n v="57"/>
    <n v="9.8213999999999996E-2"/>
    <n v="8.9289999999999994E-3"/>
    <n v="8.9286000000000004E-2"/>
    <n v="43.242739999999998"/>
    <n v="10.999440026878711"/>
  </r>
  <r>
    <s v="latin_seneca_the_elder_controversiae"/>
    <x v="2"/>
    <x v="0"/>
    <s v="hellinger"/>
    <n v="6"/>
    <n v="113"/>
    <n v="57"/>
    <n v="57"/>
    <n v="0.11607099999999999"/>
    <n v="8.9289999999999994E-3"/>
    <n v="0.107143"/>
    <n v="43.283343000000002"/>
    <n v="12.999328032254452"/>
  </r>
  <r>
    <s v="latin_seneca_the_elder_controversiae"/>
    <x v="2"/>
    <x v="0"/>
    <s v="hellinger"/>
    <n v="7"/>
    <n v="113"/>
    <n v="57"/>
    <n v="57"/>
    <n v="8.9286000000000004E-2"/>
    <n v="8.9289999999999994E-3"/>
    <n v="8.0356999999999998E-2"/>
    <n v="42.978017999999999"/>
    <n v="9.9995520215029696"/>
  </r>
  <r>
    <s v="latin_seneca_the_elder_controversiae"/>
    <x v="2"/>
    <x v="0"/>
    <s v="js"/>
    <n v="0"/>
    <n v="113"/>
    <n v="57"/>
    <n v="57"/>
    <n v="9.8213999999999996E-2"/>
    <n v="8.9289999999999994E-3"/>
    <n v="8.9286000000000004E-2"/>
    <n v="39.079881999999998"/>
    <n v="10.999440026878711"/>
  </r>
  <r>
    <s v="latin_seneca_the_elder_controversiae"/>
    <x v="2"/>
    <x v="0"/>
    <s v="js"/>
    <n v="1"/>
    <n v="113"/>
    <n v="57"/>
    <n v="57"/>
    <n v="6.25E-2"/>
    <n v="8.9289999999999994E-3"/>
    <n v="5.3571000000000001E-2"/>
    <n v="38.997582000000001"/>
    <n v="6.9996640161272268"/>
  </r>
  <r>
    <s v="latin_seneca_the_elder_controversiae"/>
    <x v="2"/>
    <x v="0"/>
    <s v="js"/>
    <n v="2"/>
    <n v="113"/>
    <n v="57"/>
    <n v="57"/>
    <n v="0.125"/>
    <n v="8.9289999999999994E-3"/>
    <n v="0.11607099999999999"/>
    <n v="38.416021000000001"/>
    <n v="13.999328032254454"/>
  </r>
  <r>
    <s v="latin_seneca_the_elder_controversiae"/>
    <x v="2"/>
    <x v="0"/>
    <s v="js"/>
    <n v="3"/>
    <n v="113"/>
    <n v="57"/>
    <n v="57"/>
    <n v="8.9286000000000004E-2"/>
    <n v="8.9289999999999994E-3"/>
    <n v="8.0356999999999998E-2"/>
    <n v="38.609471999999997"/>
    <n v="9.9995520215029696"/>
  </r>
  <r>
    <s v="latin_seneca_the_elder_controversiae"/>
    <x v="2"/>
    <x v="0"/>
    <s v="js"/>
    <n v="4"/>
    <n v="113"/>
    <n v="57"/>
    <n v="57"/>
    <n v="8.0356999999999998E-2"/>
    <n v="8.9289999999999994E-3"/>
    <n v="7.1429000000000006E-2"/>
    <n v="39.144018000000003"/>
    <n v="8.9995520215029678"/>
  </r>
  <r>
    <s v="latin_seneca_the_elder_controversiae"/>
    <x v="2"/>
    <x v="0"/>
    <s v="js"/>
    <n v="5"/>
    <n v="113"/>
    <n v="57"/>
    <n v="57"/>
    <n v="8.9286000000000004E-2"/>
    <n v="8.9289999999999994E-3"/>
    <n v="8.0356999999999998E-2"/>
    <n v="38.650035000000003"/>
    <n v="9.9995520215029696"/>
  </r>
  <r>
    <s v="latin_seneca_the_elder_controversiae"/>
    <x v="2"/>
    <x v="0"/>
    <s v="js"/>
    <n v="6"/>
    <n v="113"/>
    <n v="57"/>
    <n v="57"/>
    <n v="0.13392899999999999"/>
    <n v="8.9289999999999994E-3"/>
    <n v="0.125"/>
    <n v="37.666023000000003"/>
    <n v="14.999328032254452"/>
  </r>
  <r>
    <s v="latin_seneca_the_elder_controversiae"/>
    <x v="2"/>
    <x v="0"/>
    <s v="js"/>
    <n v="7"/>
    <n v="113"/>
    <n v="57"/>
    <n v="57"/>
    <n v="9.8213999999999996E-2"/>
    <n v="8.9289999999999994E-3"/>
    <n v="8.9286000000000004E-2"/>
    <n v="37.927514000000002"/>
    <n v="10.999440026878711"/>
  </r>
  <r>
    <s v="latin_seneca_the_elder_controversiae"/>
    <x v="2"/>
    <x v="0"/>
    <s v="l1"/>
    <n v="0"/>
    <n v="113"/>
    <n v="57"/>
    <n v="57"/>
    <n v="0.13392899999999999"/>
    <n v="8.9289999999999994E-3"/>
    <n v="0.125"/>
    <n v="37.131638000000002"/>
    <n v="14.999328032254452"/>
  </r>
  <r>
    <s v="latin_seneca_the_elder_controversiae"/>
    <x v="2"/>
    <x v="0"/>
    <s v="l1"/>
    <n v="1"/>
    <n v="113"/>
    <n v="57"/>
    <n v="57"/>
    <n v="0.125"/>
    <n v="8.9289999999999994E-3"/>
    <n v="0.11607099999999999"/>
    <n v="35.920512000000002"/>
    <n v="13.999328032254454"/>
  </r>
  <r>
    <s v="latin_seneca_the_elder_controversiae"/>
    <x v="2"/>
    <x v="0"/>
    <s v="l1"/>
    <n v="2"/>
    <n v="113"/>
    <n v="57"/>
    <n v="57"/>
    <n v="0.11607099999999999"/>
    <n v="8.9289999999999994E-3"/>
    <n v="0.107143"/>
    <n v="36.587387"/>
    <n v="12.999328032254452"/>
  </r>
  <r>
    <s v="latin_seneca_the_elder_controversiae"/>
    <x v="2"/>
    <x v="0"/>
    <s v="l1"/>
    <n v="3"/>
    <n v="113"/>
    <n v="57"/>
    <n v="57"/>
    <n v="0.11607099999999999"/>
    <n v="8.9289999999999994E-3"/>
    <n v="0.107143"/>
    <n v="35.616484"/>
    <n v="12.999328032254452"/>
  </r>
  <r>
    <s v="latin_seneca_the_elder_controversiae"/>
    <x v="2"/>
    <x v="0"/>
    <s v="l1"/>
    <n v="4"/>
    <n v="113"/>
    <n v="57"/>
    <n v="57"/>
    <n v="0.107143"/>
    <n v="8.9289999999999994E-3"/>
    <n v="9.8213999999999996E-2"/>
    <n v="36.216138999999998"/>
    <n v="11.999440026878711"/>
  </r>
  <r>
    <s v="latin_seneca_the_elder_controversiae"/>
    <x v="2"/>
    <x v="0"/>
    <s v="l1"/>
    <n v="5"/>
    <n v="113"/>
    <n v="57"/>
    <n v="57"/>
    <n v="8.0356999999999998E-2"/>
    <n v="8.9289999999999994E-3"/>
    <n v="7.1429000000000006E-2"/>
    <n v="36.537925000000001"/>
    <n v="8.9995520215029678"/>
  </r>
  <r>
    <s v="latin_seneca_the_elder_controversiae"/>
    <x v="2"/>
    <x v="0"/>
    <s v="l1"/>
    <n v="6"/>
    <n v="113"/>
    <n v="57"/>
    <n v="57"/>
    <n v="8.9286000000000004E-2"/>
    <n v="8.9289999999999994E-3"/>
    <n v="8.0356999999999998E-2"/>
    <n v="36.788646999999997"/>
    <n v="9.9995520215029696"/>
  </r>
  <r>
    <s v="latin_seneca_the_elder_controversiae"/>
    <x v="2"/>
    <x v="0"/>
    <s v="l1"/>
    <n v="7"/>
    <n v="113"/>
    <n v="57"/>
    <n v="57"/>
    <n v="0.125"/>
    <n v="8.9289999999999994E-3"/>
    <n v="0.11607099999999999"/>
    <n v="36.867033999999997"/>
    <n v="13.999328032254454"/>
  </r>
  <r>
    <s v="latin_seneca_the_elder_controversiae"/>
    <x v="2"/>
    <x v="1"/>
    <s v="hellinger"/>
    <n v="0"/>
    <n v="113"/>
    <n v="29"/>
    <n v="57"/>
    <n v="3.5714000000000003E-2"/>
    <n v="8.9289999999999994E-3"/>
    <n v="2.6786000000000001E-2"/>
    <n v="44.527155"/>
    <n v="3.9997760107514844"/>
  </r>
  <r>
    <s v="latin_seneca_the_elder_controversiae"/>
    <x v="2"/>
    <x v="1"/>
    <s v="hellinger"/>
    <n v="1"/>
    <n v="113"/>
    <n v="29"/>
    <n v="57"/>
    <n v="4.4643000000000002E-2"/>
    <n v="8.9289999999999994E-3"/>
    <n v="3.5714000000000003E-2"/>
    <n v="44.684325999999999"/>
    <n v="4.9997760107514848"/>
  </r>
  <r>
    <s v="latin_seneca_the_elder_controversiae"/>
    <x v="2"/>
    <x v="1"/>
    <s v="hellinger"/>
    <n v="2"/>
    <n v="113"/>
    <n v="29"/>
    <n v="57"/>
    <n v="1.7857000000000001E-2"/>
    <n v="8.9289999999999994E-3"/>
    <n v="8.9289999999999994E-3"/>
    <n v="43.262456999999998"/>
    <n v="1.9998880053757422"/>
  </r>
  <r>
    <s v="latin_seneca_the_elder_controversiae"/>
    <x v="2"/>
    <x v="1"/>
    <s v="hellinger"/>
    <n v="3"/>
    <n v="113"/>
    <n v="29"/>
    <n v="57"/>
    <n v="3.5714000000000003E-2"/>
    <n v="8.9289999999999994E-3"/>
    <n v="2.6786000000000001E-2"/>
    <n v="43.435023999999999"/>
    <n v="3.9997760107514844"/>
  </r>
  <r>
    <s v="latin_seneca_the_elder_controversiae"/>
    <x v="2"/>
    <x v="1"/>
    <s v="hellinger"/>
    <n v="4"/>
    <n v="113"/>
    <n v="29"/>
    <n v="57"/>
    <n v="8.9289999999999994E-3"/>
    <n v="8.9289999999999994E-3"/>
    <n v="0"/>
    <n v="43.703778999999997"/>
    <n v="1"/>
  </r>
  <r>
    <s v="latin_seneca_the_elder_controversiae"/>
    <x v="2"/>
    <x v="1"/>
    <s v="hellinger"/>
    <n v="5"/>
    <n v="113"/>
    <n v="29"/>
    <n v="57"/>
    <n v="5.3571000000000001E-2"/>
    <n v="8.9289999999999994E-3"/>
    <n v="4.4643000000000002E-2"/>
    <n v="42.789686000000003"/>
    <n v="5.9996640161272268"/>
  </r>
  <r>
    <s v="latin_seneca_the_elder_controversiae"/>
    <x v="2"/>
    <x v="1"/>
    <s v="hellinger"/>
    <n v="6"/>
    <n v="113"/>
    <n v="29"/>
    <n v="57"/>
    <n v="4.4643000000000002E-2"/>
    <n v="8.9289999999999994E-3"/>
    <n v="3.5714000000000003E-2"/>
    <n v="43.928710000000002"/>
    <n v="4.9997760107514848"/>
  </r>
  <r>
    <s v="latin_seneca_the_elder_controversiae"/>
    <x v="2"/>
    <x v="1"/>
    <s v="hellinger"/>
    <n v="7"/>
    <n v="113"/>
    <n v="29"/>
    <n v="57"/>
    <n v="2.6786000000000001E-2"/>
    <n v="8.9289999999999994E-3"/>
    <n v="1.7857000000000001E-2"/>
    <n v="44.339745000000001"/>
    <n v="2.9998880053757424"/>
  </r>
  <r>
    <s v="latin_seneca_the_elder_controversiae"/>
    <x v="2"/>
    <x v="1"/>
    <s v="js"/>
    <n v="0"/>
    <n v="113"/>
    <n v="29"/>
    <n v="57"/>
    <n v="3.5714000000000003E-2"/>
    <n v="8.9289999999999994E-3"/>
    <n v="2.6786000000000001E-2"/>
    <n v="38.525356000000002"/>
    <n v="3.9997760107514844"/>
  </r>
  <r>
    <s v="latin_seneca_the_elder_controversiae"/>
    <x v="2"/>
    <x v="1"/>
    <s v="js"/>
    <n v="1"/>
    <n v="113"/>
    <n v="29"/>
    <n v="57"/>
    <n v="5.3571000000000001E-2"/>
    <n v="8.9289999999999994E-3"/>
    <n v="4.4643000000000002E-2"/>
    <n v="38.160744999999999"/>
    <n v="5.9996640161272268"/>
  </r>
  <r>
    <s v="latin_seneca_the_elder_controversiae"/>
    <x v="2"/>
    <x v="1"/>
    <s v="js"/>
    <n v="2"/>
    <n v="113"/>
    <n v="29"/>
    <n v="57"/>
    <n v="2.6786000000000001E-2"/>
    <n v="8.9289999999999994E-3"/>
    <n v="1.7857000000000001E-2"/>
    <n v="38.426186000000001"/>
    <n v="2.9998880053757424"/>
  </r>
  <r>
    <s v="latin_seneca_the_elder_controversiae"/>
    <x v="2"/>
    <x v="1"/>
    <s v="js"/>
    <n v="3"/>
    <n v="113"/>
    <n v="29"/>
    <n v="57"/>
    <n v="2.6786000000000001E-2"/>
    <n v="8.9289999999999994E-3"/>
    <n v="1.7857000000000001E-2"/>
    <n v="38.518002000000003"/>
    <n v="2.9998880053757424"/>
  </r>
  <r>
    <s v="latin_seneca_the_elder_controversiae"/>
    <x v="2"/>
    <x v="1"/>
    <s v="js"/>
    <n v="4"/>
    <n v="113"/>
    <n v="29"/>
    <n v="57"/>
    <n v="1.7857000000000001E-2"/>
    <n v="8.9289999999999994E-3"/>
    <n v="8.9289999999999994E-3"/>
    <n v="39.293233000000001"/>
    <n v="1.9998880053757422"/>
  </r>
  <r>
    <s v="latin_seneca_the_elder_controversiae"/>
    <x v="2"/>
    <x v="1"/>
    <s v="js"/>
    <n v="5"/>
    <n v="113"/>
    <n v="29"/>
    <n v="57"/>
    <n v="8.9289999999999994E-3"/>
    <n v="8.9289999999999994E-3"/>
    <n v="0"/>
    <n v="38.865645000000001"/>
    <n v="1"/>
  </r>
  <r>
    <s v="latin_seneca_the_elder_controversiae"/>
    <x v="2"/>
    <x v="1"/>
    <s v="js"/>
    <n v="6"/>
    <n v="113"/>
    <n v="29"/>
    <n v="57"/>
    <n v="3.5714000000000003E-2"/>
    <n v="8.9289999999999994E-3"/>
    <n v="2.6786000000000001E-2"/>
    <n v="38.141489"/>
    <n v="3.9997760107514844"/>
  </r>
  <r>
    <s v="latin_seneca_the_elder_controversiae"/>
    <x v="2"/>
    <x v="1"/>
    <s v="js"/>
    <n v="7"/>
    <n v="113"/>
    <n v="29"/>
    <n v="57"/>
    <n v="2.6786000000000001E-2"/>
    <n v="8.9289999999999994E-3"/>
    <n v="1.7857000000000001E-2"/>
    <n v="38.445366999999997"/>
    <n v="2.9998880053757424"/>
  </r>
  <r>
    <s v="latin_seneca_the_elder_controversiae"/>
    <x v="2"/>
    <x v="1"/>
    <s v="l1"/>
    <n v="0"/>
    <n v="113"/>
    <n v="29"/>
    <n v="57"/>
    <n v="3.5714000000000003E-2"/>
    <n v="8.9289999999999994E-3"/>
    <n v="2.6786000000000001E-2"/>
    <n v="35.304704999999998"/>
    <n v="3.9997760107514844"/>
  </r>
  <r>
    <s v="latin_seneca_the_elder_controversiae"/>
    <x v="2"/>
    <x v="1"/>
    <s v="l1"/>
    <n v="1"/>
    <n v="113"/>
    <n v="29"/>
    <n v="57"/>
    <n v="4.4643000000000002E-2"/>
    <n v="8.9289999999999994E-3"/>
    <n v="3.5714000000000003E-2"/>
    <n v="37.011612999999997"/>
    <n v="4.9997760107514848"/>
  </r>
  <r>
    <s v="latin_seneca_the_elder_controversiae"/>
    <x v="2"/>
    <x v="1"/>
    <s v="l1"/>
    <n v="2"/>
    <n v="113"/>
    <n v="29"/>
    <n v="57"/>
    <n v="2.6786000000000001E-2"/>
    <n v="8.9289999999999994E-3"/>
    <n v="1.7857000000000001E-2"/>
    <n v="36.144768999999997"/>
    <n v="2.9998880053757424"/>
  </r>
  <r>
    <s v="latin_seneca_the_elder_controversiae"/>
    <x v="2"/>
    <x v="1"/>
    <s v="l1"/>
    <n v="3"/>
    <n v="113"/>
    <n v="29"/>
    <n v="57"/>
    <n v="8.9289999999999994E-3"/>
    <n v="8.9289999999999994E-3"/>
    <n v="0"/>
    <n v="35.912385999999998"/>
    <n v="1"/>
  </r>
  <r>
    <s v="latin_seneca_the_elder_controversiae"/>
    <x v="2"/>
    <x v="1"/>
    <s v="l1"/>
    <n v="4"/>
    <n v="113"/>
    <n v="29"/>
    <n v="57"/>
    <n v="2.6786000000000001E-2"/>
    <n v="8.9289999999999994E-3"/>
    <n v="1.7857000000000001E-2"/>
    <n v="36.648071999999999"/>
    <n v="2.9998880053757424"/>
  </r>
  <r>
    <s v="latin_seneca_the_elder_controversiae"/>
    <x v="2"/>
    <x v="1"/>
    <s v="l1"/>
    <n v="5"/>
    <n v="113"/>
    <n v="29"/>
    <n v="57"/>
    <n v="1.7857000000000001E-2"/>
    <n v="8.9289999999999994E-3"/>
    <n v="8.9289999999999994E-3"/>
    <n v="36.160764999999998"/>
    <n v="1.9998880053757422"/>
  </r>
  <r>
    <s v="latin_seneca_the_elder_controversiae"/>
    <x v="2"/>
    <x v="1"/>
    <s v="l1"/>
    <n v="6"/>
    <n v="113"/>
    <n v="29"/>
    <n v="57"/>
    <n v="3.5714000000000003E-2"/>
    <n v="8.9289999999999994E-3"/>
    <n v="2.6786000000000001E-2"/>
    <n v="35.574151999999998"/>
    <n v="3.9997760107514844"/>
  </r>
  <r>
    <s v="latin_seneca_the_elder_controversiae"/>
    <x v="2"/>
    <x v="1"/>
    <s v="l1"/>
    <n v="7"/>
    <n v="113"/>
    <n v="29"/>
    <n v="57"/>
    <n v="4.4643000000000002E-2"/>
    <n v="8.9289999999999994E-3"/>
    <n v="3.5714000000000003E-2"/>
    <n v="36.314717999999999"/>
    <n v="4.9997760107514848"/>
  </r>
  <r>
    <s v="latin_seneca_the_elder_controversiae"/>
    <x v="2"/>
    <x v="2"/>
    <s v="hellinger"/>
    <n v="0"/>
    <n v="113"/>
    <n v="19"/>
    <n v="57"/>
    <n v="2.6786000000000001E-2"/>
    <n v="8.9289999999999994E-3"/>
    <n v="1.7857000000000001E-2"/>
    <n v="42.137994999999997"/>
    <n v="2.9998880053757424"/>
  </r>
  <r>
    <s v="latin_seneca_the_elder_controversiae"/>
    <x v="2"/>
    <x v="2"/>
    <s v="hellinger"/>
    <n v="1"/>
    <n v="113"/>
    <n v="19"/>
    <n v="57"/>
    <n v="3.5714000000000003E-2"/>
    <n v="8.9289999999999994E-3"/>
    <n v="2.6786000000000001E-2"/>
    <n v="42.879542000000001"/>
    <n v="3.9997760107514844"/>
  </r>
  <r>
    <s v="latin_seneca_the_elder_controversiae"/>
    <x v="2"/>
    <x v="2"/>
    <s v="hellinger"/>
    <n v="2"/>
    <n v="113"/>
    <n v="19"/>
    <n v="57"/>
    <n v="4.4643000000000002E-2"/>
    <n v="8.9289999999999994E-3"/>
    <n v="3.5714000000000003E-2"/>
    <n v="44.412404000000002"/>
    <n v="4.9997760107514848"/>
  </r>
  <r>
    <s v="latin_seneca_the_elder_controversiae"/>
    <x v="2"/>
    <x v="2"/>
    <s v="hellinger"/>
    <n v="3"/>
    <n v="113"/>
    <n v="19"/>
    <n v="57"/>
    <n v="8.9289999999999994E-3"/>
    <n v="8.9289999999999994E-3"/>
    <n v="0"/>
    <n v="44.346392000000002"/>
    <n v="1"/>
  </r>
  <r>
    <s v="latin_seneca_the_elder_controversiae"/>
    <x v="2"/>
    <x v="2"/>
    <s v="hellinger"/>
    <n v="4"/>
    <n v="113"/>
    <n v="19"/>
    <n v="57"/>
    <n v="3.5714000000000003E-2"/>
    <n v="8.9289999999999994E-3"/>
    <n v="2.6786000000000001E-2"/>
    <n v="43.938802000000003"/>
    <n v="3.9997760107514844"/>
  </r>
  <r>
    <s v="latin_seneca_the_elder_controversiae"/>
    <x v="2"/>
    <x v="2"/>
    <s v="hellinger"/>
    <n v="5"/>
    <n v="113"/>
    <n v="19"/>
    <n v="57"/>
    <n v="3.5714000000000003E-2"/>
    <n v="8.9289999999999994E-3"/>
    <n v="2.6786000000000001E-2"/>
    <n v="43.997242999999997"/>
    <n v="3.9997760107514844"/>
  </r>
  <r>
    <s v="latin_seneca_the_elder_controversiae"/>
    <x v="2"/>
    <x v="2"/>
    <s v="hellinger"/>
    <n v="6"/>
    <n v="113"/>
    <n v="19"/>
    <n v="57"/>
    <n v="2.6786000000000001E-2"/>
    <n v="8.9289999999999994E-3"/>
    <n v="1.7857000000000001E-2"/>
    <n v="43.357965999999998"/>
    <n v="2.9998880053757424"/>
  </r>
  <r>
    <s v="latin_seneca_the_elder_controversiae"/>
    <x v="2"/>
    <x v="2"/>
    <s v="hellinger"/>
    <n v="7"/>
    <n v="113"/>
    <n v="19"/>
    <n v="57"/>
    <n v="2.6786000000000001E-2"/>
    <n v="8.9289999999999994E-3"/>
    <n v="1.7857000000000001E-2"/>
    <n v="43.043798000000002"/>
    <n v="2.9998880053757424"/>
  </r>
  <r>
    <s v="latin_seneca_the_elder_controversiae"/>
    <x v="2"/>
    <x v="2"/>
    <s v="js"/>
    <n v="0"/>
    <n v="113"/>
    <n v="19"/>
    <n v="57"/>
    <n v="3.5714000000000003E-2"/>
    <n v="8.9289999999999994E-3"/>
    <n v="2.6786000000000001E-2"/>
    <n v="38.815097999999999"/>
    <n v="3.9997760107514844"/>
  </r>
  <r>
    <s v="latin_seneca_the_elder_controversiae"/>
    <x v="2"/>
    <x v="2"/>
    <s v="js"/>
    <n v="1"/>
    <n v="113"/>
    <n v="19"/>
    <n v="57"/>
    <n v="2.6786000000000001E-2"/>
    <n v="8.9289999999999994E-3"/>
    <n v="1.7857000000000001E-2"/>
    <n v="37.817050000000002"/>
    <n v="2.9998880053757424"/>
  </r>
  <r>
    <s v="latin_seneca_the_elder_controversiae"/>
    <x v="2"/>
    <x v="2"/>
    <s v="js"/>
    <n v="2"/>
    <n v="113"/>
    <n v="19"/>
    <n v="57"/>
    <n v="3.5714000000000003E-2"/>
    <n v="8.9289999999999994E-3"/>
    <n v="2.6786000000000001E-2"/>
    <n v="38.537416"/>
    <n v="3.9997760107514844"/>
  </r>
  <r>
    <s v="latin_seneca_the_elder_controversiae"/>
    <x v="2"/>
    <x v="2"/>
    <s v="js"/>
    <n v="3"/>
    <n v="113"/>
    <n v="19"/>
    <n v="57"/>
    <n v="4.4643000000000002E-2"/>
    <n v="8.9289999999999994E-3"/>
    <n v="3.5714000000000003E-2"/>
    <n v="38.499217000000002"/>
    <n v="4.9997760107514848"/>
  </r>
  <r>
    <s v="latin_seneca_the_elder_controversiae"/>
    <x v="2"/>
    <x v="2"/>
    <s v="js"/>
    <n v="4"/>
    <n v="113"/>
    <n v="19"/>
    <n v="57"/>
    <n v="3.5714000000000003E-2"/>
    <n v="8.9289999999999994E-3"/>
    <n v="2.6786000000000001E-2"/>
    <n v="38.893163999999999"/>
    <n v="3.9997760107514844"/>
  </r>
  <r>
    <s v="latin_seneca_the_elder_controversiae"/>
    <x v="2"/>
    <x v="2"/>
    <s v="js"/>
    <n v="5"/>
    <n v="113"/>
    <n v="19"/>
    <n v="57"/>
    <n v="5.3571000000000001E-2"/>
    <n v="8.9289999999999994E-3"/>
    <n v="4.4643000000000002E-2"/>
    <n v="39.263108000000003"/>
    <n v="5.9996640161272268"/>
  </r>
  <r>
    <s v="latin_seneca_the_elder_controversiae"/>
    <x v="2"/>
    <x v="2"/>
    <s v="js"/>
    <n v="6"/>
    <n v="113"/>
    <n v="19"/>
    <n v="57"/>
    <n v="2.6786000000000001E-2"/>
    <n v="8.9289999999999994E-3"/>
    <n v="1.7857000000000001E-2"/>
    <n v="38.146540999999999"/>
    <n v="2.9998880053757424"/>
  </r>
  <r>
    <s v="latin_seneca_the_elder_controversiae"/>
    <x v="2"/>
    <x v="2"/>
    <s v="js"/>
    <n v="7"/>
    <n v="113"/>
    <n v="19"/>
    <n v="57"/>
    <n v="3.5714000000000003E-2"/>
    <n v="8.9289999999999994E-3"/>
    <n v="2.6786000000000001E-2"/>
    <n v="37.638179999999998"/>
    <n v="3.9997760107514844"/>
  </r>
  <r>
    <s v="latin_seneca_the_elder_controversiae"/>
    <x v="2"/>
    <x v="2"/>
    <s v="l1"/>
    <n v="0"/>
    <n v="113"/>
    <n v="19"/>
    <n v="57"/>
    <n v="4.4643000000000002E-2"/>
    <n v="8.9289999999999994E-3"/>
    <n v="3.5714000000000003E-2"/>
    <n v="34.995372000000003"/>
    <n v="4.9997760107514848"/>
  </r>
  <r>
    <s v="latin_seneca_the_elder_controversiae"/>
    <x v="2"/>
    <x v="2"/>
    <s v="l1"/>
    <n v="1"/>
    <n v="113"/>
    <n v="19"/>
    <n v="57"/>
    <n v="5.3571000000000001E-2"/>
    <n v="8.9289999999999994E-3"/>
    <n v="4.4643000000000002E-2"/>
    <n v="35.062021999999999"/>
    <n v="5.9996640161272268"/>
  </r>
  <r>
    <s v="latin_seneca_the_elder_controversiae"/>
    <x v="2"/>
    <x v="2"/>
    <s v="l1"/>
    <n v="2"/>
    <n v="113"/>
    <n v="19"/>
    <n v="57"/>
    <n v="2.6786000000000001E-2"/>
    <n v="8.9289999999999994E-3"/>
    <n v="1.7857000000000001E-2"/>
    <n v="35.913294"/>
    <n v="2.9998880053757424"/>
  </r>
  <r>
    <s v="latin_seneca_the_elder_controversiae"/>
    <x v="2"/>
    <x v="2"/>
    <s v="l1"/>
    <n v="3"/>
    <n v="113"/>
    <n v="19"/>
    <n v="57"/>
    <n v="2.6786000000000001E-2"/>
    <n v="8.9289999999999994E-3"/>
    <n v="1.7857000000000001E-2"/>
    <n v="35.786202000000003"/>
    <n v="2.9998880053757424"/>
  </r>
  <r>
    <s v="latin_seneca_the_elder_controversiae"/>
    <x v="2"/>
    <x v="2"/>
    <s v="l1"/>
    <n v="4"/>
    <n v="113"/>
    <n v="19"/>
    <n v="57"/>
    <n v="2.6786000000000001E-2"/>
    <n v="8.9289999999999994E-3"/>
    <n v="1.7857000000000001E-2"/>
    <n v="36.217117999999999"/>
    <n v="2.9998880053757424"/>
  </r>
  <r>
    <s v="latin_seneca_the_elder_controversiae"/>
    <x v="2"/>
    <x v="2"/>
    <s v="l1"/>
    <n v="5"/>
    <n v="113"/>
    <n v="19"/>
    <n v="57"/>
    <n v="3.5714000000000003E-2"/>
    <n v="8.9289999999999994E-3"/>
    <n v="2.6786000000000001E-2"/>
    <n v="35.121656000000002"/>
    <n v="3.9997760107514844"/>
  </r>
  <r>
    <s v="latin_seneca_the_elder_controversiae"/>
    <x v="2"/>
    <x v="2"/>
    <s v="l1"/>
    <n v="6"/>
    <n v="113"/>
    <n v="19"/>
    <n v="57"/>
    <n v="2.6786000000000001E-2"/>
    <n v="8.9289999999999994E-3"/>
    <n v="1.7857000000000001E-2"/>
    <n v="36.536493"/>
    <n v="2.9998880053757424"/>
  </r>
  <r>
    <s v="latin_seneca_the_elder_controversiae"/>
    <x v="2"/>
    <x v="2"/>
    <s v="l1"/>
    <n v="7"/>
    <n v="113"/>
    <n v="19"/>
    <n v="57"/>
    <n v="3.5714000000000003E-2"/>
    <n v="8.9289999999999994E-3"/>
    <n v="2.6786000000000001E-2"/>
    <n v="36.307220000000001"/>
    <n v="3.9997760107514844"/>
  </r>
  <r>
    <s v="latin_seneca_the_elder_controversiae"/>
    <x v="2"/>
    <x v="3"/>
    <s v="hellinger"/>
    <n v="0"/>
    <n v="113"/>
    <n v="15"/>
    <n v="57"/>
    <n v="5.3571000000000001E-2"/>
    <n v="8.9289999999999994E-3"/>
    <n v="4.4643000000000002E-2"/>
    <n v="44.023687000000002"/>
    <n v="5.9996640161272268"/>
  </r>
  <r>
    <s v="latin_seneca_the_elder_controversiae"/>
    <x v="2"/>
    <x v="3"/>
    <s v="hellinger"/>
    <n v="1"/>
    <n v="113"/>
    <n v="15"/>
    <n v="57"/>
    <n v="4.4643000000000002E-2"/>
    <n v="8.9289999999999994E-3"/>
    <n v="3.5714000000000003E-2"/>
    <n v="43.444378"/>
    <n v="4.9997760107514848"/>
  </r>
  <r>
    <s v="latin_seneca_the_elder_controversiae"/>
    <x v="2"/>
    <x v="3"/>
    <s v="hellinger"/>
    <n v="2"/>
    <n v="113"/>
    <n v="15"/>
    <n v="57"/>
    <n v="6.25E-2"/>
    <n v="8.9289999999999994E-3"/>
    <n v="5.3571000000000001E-2"/>
    <n v="43.245047999999997"/>
    <n v="6.9996640161272268"/>
  </r>
  <r>
    <s v="latin_seneca_the_elder_controversiae"/>
    <x v="2"/>
    <x v="3"/>
    <s v="hellinger"/>
    <n v="3"/>
    <n v="113"/>
    <n v="15"/>
    <n v="57"/>
    <n v="3.5714000000000003E-2"/>
    <n v="8.9289999999999994E-3"/>
    <n v="2.6786000000000001E-2"/>
    <n v="43.207875000000001"/>
    <n v="3.9997760107514844"/>
  </r>
  <r>
    <s v="latin_seneca_the_elder_controversiae"/>
    <x v="2"/>
    <x v="3"/>
    <s v="hellinger"/>
    <n v="4"/>
    <n v="113"/>
    <n v="15"/>
    <n v="57"/>
    <n v="4.4643000000000002E-2"/>
    <n v="8.9289999999999994E-3"/>
    <n v="3.5714000000000003E-2"/>
    <n v="43.722945000000003"/>
    <n v="4.9997760107514848"/>
  </r>
  <r>
    <s v="latin_seneca_the_elder_controversiae"/>
    <x v="2"/>
    <x v="3"/>
    <s v="hellinger"/>
    <n v="5"/>
    <n v="113"/>
    <n v="15"/>
    <n v="57"/>
    <n v="3.5714000000000003E-2"/>
    <n v="8.9289999999999994E-3"/>
    <n v="2.6786000000000001E-2"/>
    <n v="42.345672"/>
    <n v="3.9997760107514844"/>
  </r>
  <r>
    <s v="latin_seneca_the_elder_controversiae"/>
    <x v="2"/>
    <x v="3"/>
    <s v="hellinger"/>
    <n v="6"/>
    <n v="113"/>
    <n v="15"/>
    <n v="57"/>
    <n v="1.7857000000000001E-2"/>
    <n v="8.9289999999999994E-3"/>
    <n v="8.9289999999999994E-3"/>
    <n v="44.296008"/>
    <n v="1.9998880053757422"/>
  </r>
  <r>
    <s v="latin_seneca_the_elder_controversiae"/>
    <x v="2"/>
    <x v="3"/>
    <s v="hellinger"/>
    <n v="7"/>
    <n v="113"/>
    <n v="15"/>
    <n v="57"/>
    <n v="3.5714000000000003E-2"/>
    <n v="8.9289999999999994E-3"/>
    <n v="2.6786000000000001E-2"/>
    <n v="43.998939999999997"/>
    <n v="3.9997760107514844"/>
  </r>
  <r>
    <s v="latin_seneca_the_elder_controversiae"/>
    <x v="2"/>
    <x v="3"/>
    <s v="js"/>
    <n v="0"/>
    <n v="113"/>
    <n v="15"/>
    <n v="57"/>
    <n v="7.1429000000000006E-2"/>
    <n v="8.9289999999999994E-3"/>
    <n v="6.25E-2"/>
    <n v="38.531519000000003"/>
    <n v="7.9996640161272268"/>
  </r>
  <r>
    <s v="latin_seneca_the_elder_controversiae"/>
    <x v="2"/>
    <x v="3"/>
    <s v="js"/>
    <n v="1"/>
    <n v="113"/>
    <n v="15"/>
    <n v="57"/>
    <n v="2.6786000000000001E-2"/>
    <n v="8.9289999999999994E-3"/>
    <n v="1.7857000000000001E-2"/>
    <n v="39.128698999999997"/>
    <n v="2.9998880053757424"/>
  </r>
  <r>
    <s v="latin_seneca_the_elder_controversiae"/>
    <x v="2"/>
    <x v="3"/>
    <s v="js"/>
    <n v="2"/>
    <n v="113"/>
    <n v="15"/>
    <n v="57"/>
    <n v="4.4643000000000002E-2"/>
    <n v="8.9289999999999994E-3"/>
    <n v="3.5714000000000003E-2"/>
    <n v="38.381064000000002"/>
    <n v="4.9997760107514848"/>
  </r>
  <r>
    <s v="latin_seneca_the_elder_controversiae"/>
    <x v="2"/>
    <x v="3"/>
    <s v="js"/>
    <n v="3"/>
    <n v="113"/>
    <n v="15"/>
    <n v="57"/>
    <n v="3.5714000000000003E-2"/>
    <n v="8.9289999999999994E-3"/>
    <n v="2.6786000000000001E-2"/>
    <n v="37.718314999999997"/>
    <n v="3.9997760107514844"/>
  </r>
  <r>
    <s v="latin_seneca_the_elder_controversiae"/>
    <x v="2"/>
    <x v="3"/>
    <s v="js"/>
    <n v="4"/>
    <n v="113"/>
    <n v="15"/>
    <n v="57"/>
    <n v="8.9289999999999994E-3"/>
    <n v="8.9289999999999994E-3"/>
    <n v="0"/>
    <n v="38.167574000000002"/>
    <n v="1"/>
  </r>
  <r>
    <s v="latin_seneca_the_elder_controversiae"/>
    <x v="2"/>
    <x v="3"/>
    <s v="js"/>
    <n v="5"/>
    <n v="113"/>
    <n v="15"/>
    <n v="57"/>
    <n v="3.5714000000000003E-2"/>
    <n v="8.9289999999999994E-3"/>
    <n v="2.6786000000000001E-2"/>
    <n v="38.554924"/>
    <n v="3.9997760107514844"/>
  </r>
  <r>
    <s v="latin_seneca_the_elder_controversiae"/>
    <x v="2"/>
    <x v="3"/>
    <s v="js"/>
    <n v="6"/>
    <n v="113"/>
    <n v="15"/>
    <n v="57"/>
    <n v="3.5714000000000003E-2"/>
    <n v="8.9289999999999994E-3"/>
    <n v="2.6786000000000001E-2"/>
    <n v="38.201552"/>
    <n v="3.9997760107514844"/>
  </r>
  <r>
    <s v="latin_seneca_the_elder_controversiae"/>
    <x v="2"/>
    <x v="3"/>
    <s v="js"/>
    <n v="7"/>
    <n v="113"/>
    <n v="15"/>
    <n v="57"/>
    <n v="2.6786000000000001E-2"/>
    <n v="8.9289999999999994E-3"/>
    <n v="1.7857000000000001E-2"/>
    <n v="38.204447000000002"/>
    <n v="2.9998880053757424"/>
  </r>
  <r>
    <s v="latin_seneca_the_elder_controversiae"/>
    <x v="2"/>
    <x v="3"/>
    <s v="l1"/>
    <n v="0"/>
    <n v="113"/>
    <n v="15"/>
    <n v="57"/>
    <n v="1.7857000000000001E-2"/>
    <n v="8.9289999999999994E-3"/>
    <n v="8.9289999999999994E-3"/>
    <n v="35.336998000000001"/>
    <n v="1.9998880053757422"/>
  </r>
  <r>
    <s v="latin_seneca_the_elder_controversiae"/>
    <x v="2"/>
    <x v="3"/>
    <s v="l1"/>
    <n v="1"/>
    <n v="113"/>
    <n v="15"/>
    <n v="57"/>
    <n v="3.5714000000000003E-2"/>
    <n v="8.9289999999999994E-3"/>
    <n v="2.6786000000000001E-2"/>
    <n v="36.087000000000003"/>
    <n v="3.9997760107514844"/>
  </r>
  <r>
    <s v="latin_seneca_the_elder_controversiae"/>
    <x v="2"/>
    <x v="3"/>
    <s v="l1"/>
    <n v="2"/>
    <n v="113"/>
    <n v="15"/>
    <n v="57"/>
    <n v="3.5714000000000003E-2"/>
    <n v="8.9289999999999994E-3"/>
    <n v="2.6786000000000001E-2"/>
    <n v="35.835692999999999"/>
    <n v="3.9997760107514844"/>
  </r>
  <r>
    <s v="latin_seneca_the_elder_controversiae"/>
    <x v="2"/>
    <x v="3"/>
    <s v="l1"/>
    <n v="3"/>
    <n v="113"/>
    <n v="15"/>
    <n v="57"/>
    <n v="4.4643000000000002E-2"/>
    <n v="8.9289999999999994E-3"/>
    <n v="3.5714000000000003E-2"/>
    <n v="36.586080000000003"/>
    <n v="4.9997760107514848"/>
  </r>
  <r>
    <s v="latin_seneca_the_elder_controversiae"/>
    <x v="2"/>
    <x v="3"/>
    <s v="l1"/>
    <n v="4"/>
    <n v="113"/>
    <n v="15"/>
    <n v="57"/>
    <n v="2.6786000000000001E-2"/>
    <n v="8.9289999999999994E-3"/>
    <n v="1.7857000000000001E-2"/>
    <n v="36.328470000000003"/>
    <n v="2.9998880053757424"/>
  </r>
  <r>
    <s v="latin_seneca_the_elder_controversiae"/>
    <x v="2"/>
    <x v="3"/>
    <s v="l1"/>
    <n v="5"/>
    <n v="113"/>
    <n v="15"/>
    <n v="57"/>
    <n v="2.6786000000000001E-2"/>
    <n v="8.9289999999999994E-3"/>
    <n v="1.7857000000000001E-2"/>
    <n v="36.742109999999997"/>
    <n v="2.9998880053757424"/>
  </r>
  <r>
    <s v="latin_seneca_the_elder_controversiae"/>
    <x v="2"/>
    <x v="3"/>
    <s v="l1"/>
    <n v="6"/>
    <n v="113"/>
    <n v="15"/>
    <n v="57"/>
    <n v="4.4643000000000002E-2"/>
    <n v="8.9289999999999994E-3"/>
    <n v="3.5714000000000003E-2"/>
    <n v="34.506891000000003"/>
    <n v="4.9997760107514848"/>
  </r>
  <r>
    <s v="latin_seneca_the_elder_controversiae"/>
    <x v="2"/>
    <x v="3"/>
    <s v="l1"/>
    <n v="7"/>
    <n v="113"/>
    <n v="15"/>
    <n v="57"/>
    <n v="1.7857000000000001E-2"/>
    <n v="8.9289999999999994E-3"/>
    <n v="8.9289999999999994E-3"/>
    <n v="36.380451000000001"/>
    <n v="1.9998880053757422"/>
  </r>
  <r>
    <s v="latin_seneca_the_elder_controversiae"/>
    <x v="2"/>
    <x v="4"/>
    <s v="hellinger"/>
    <n v="0"/>
    <n v="113"/>
    <n v="12"/>
    <n v="58"/>
    <n v="2.6786000000000001E-2"/>
    <n v="8.7690000000000008E-3"/>
    <n v="1.8016999999999998E-2"/>
    <n v="44.624388000000003"/>
    <n v="3.0546242444976621"/>
  </r>
  <r>
    <s v="latin_seneca_the_elder_controversiae"/>
    <x v="2"/>
    <x v="4"/>
    <s v="hellinger"/>
    <n v="1"/>
    <n v="113"/>
    <n v="12"/>
    <n v="58"/>
    <n v="1.7857000000000001E-2"/>
    <n v="8.7690000000000008E-3"/>
    <n v="9.0880000000000006E-3"/>
    <n v="43.641188"/>
    <n v="2.0363781503022009"/>
  </r>
  <r>
    <s v="latin_seneca_the_elder_controversiae"/>
    <x v="2"/>
    <x v="4"/>
    <s v="hellinger"/>
    <n v="2"/>
    <n v="113"/>
    <n v="12"/>
    <n v="58"/>
    <n v="1.7857000000000001E-2"/>
    <n v="8.7690000000000008E-3"/>
    <n v="9.0880000000000006E-3"/>
    <n v="43.288825000000003"/>
    <n v="2.0363781503022009"/>
  </r>
  <r>
    <s v="latin_seneca_the_elder_controversiae"/>
    <x v="2"/>
    <x v="4"/>
    <s v="hellinger"/>
    <n v="3"/>
    <n v="113"/>
    <n v="12"/>
    <n v="58"/>
    <n v="1.7857000000000001E-2"/>
    <n v="8.7690000000000008E-3"/>
    <n v="9.0880000000000006E-3"/>
    <n v="43.129181000000003"/>
    <n v="2.0363781503022009"/>
  </r>
  <r>
    <s v="latin_seneca_the_elder_controversiae"/>
    <x v="2"/>
    <x v="4"/>
    <s v="hellinger"/>
    <n v="4"/>
    <n v="113"/>
    <n v="12"/>
    <n v="58"/>
    <n v="2.6786000000000001E-2"/>
    <n v="8.7690000000000008E-3"/>
    <n v="1.8016999999999998E-2"/>
    <n v="43.843499000000001"/>
    <n v="3.0546242444976621"/>
  </r>
  <r>
    <s v="latin_seneca_the_elder_controversiae"/>
    <x v="2"/>
    <x v="4"/>
    <s v="hellinger"/>
    <n v="5"/>
    <n v="113"/>
    <n v="12"/>
    <n v="58"/>
    <n v="1.7857000000000001E-2"/>
    <n v="8.7690000000000008E-3"/>
    <n v="9.0880000000000006E-3"/>
    <n v="44.171135"/>
    <n v="2.0363781503022009"/>
  </r>
  <r>
    <s v="latin_seneca_the_elder_controversiae"/>
    <x v="2"/>
    <x v="4"/>
    <s v="hellinger"/>
    <n v="6"/>
    <n v="113"/>
    <n v="12"/>
    <n v="58"/>
    <n v="1.7857000000000001E-2"/>
    <n v="8.7690000000000008E-3"/>
    <n v="9.0880000000000006E-3"/>
    <n v="43.755625000000002"/>
    <n v="2.0363781503022009"/>
  </r>
  <r>
    <s v="latin_seneca_the_elder_controversiae"/>
    <x v="2"/>
    <x v="4"/>
    <s v="hellinger"/>
    <n v="7"/>
    <n v="113"/>
    <n v="12"/>
    <n v="58"/>
    <n v="1.7857000000000001E-2"/>
    <n v="8.7690000000000008E-3"/>
    <n v="9.0880000000000006E-3"/>
    <n v="43.357036999999998"/>
    <n v="2.0363781503022009"/>
  </r>
  <r>
    <s v="latin_seneca_the_elder_controversiae"/>
    <x v="2"/>
    <x v="4"/>
    <s v="js"/>
    <n v="0"/>
    <n v="113"/>
    <n v="12"/>
    <n v="58"/>
    <n v="1.7857000000000001E-2"/>
    <n v="8.7690000000000008E-3"/>
    <n v="9.0880000000000006E-3"/>
    <n v="38.513924000000003"/>
    <n v="2.0363781503022009"/>
  </r>
  <r>
    <s v="latin_seneca_the_elder_controversiae"/>
    <x v="2"/>
    <x v="4"/>
    <s v="js"/>
    <n v="1"/>
    <n v="113"/>
    <n v="12"/>
    <n v="58"/>
    <n v="2.6786000000000001E-2"/>
    <n v="8.7690000000000008E-3"/>
    <n v="1.8016999999999998E-2"/>
    <n v="38.193047999999997"/>
    <n v="3.0546242444976621"/>
  </r>
  <r>
    <s v="latin_seneca_the_elder_controversiae"/>
    <x v="2"/>
    <x v="4"/>
    <s v="js"/>
    <n v="2"/>
    <n v="113"/>
    <n v="12"/>
    <n v="58"/>
    <n v="1.7857000000000001E-2"/>
    <n v="8.7690000000000008E-3"/>
    <n v="9.0880000000000006E-3"/>
    <n v="38.379089999999998"/>
    <n v="2.0363781503022009"/>
  </r>
  <r>
    <s v="latin_seneca_the_elder_controversiae"/>
    <x v="2"/>
    <x v="4"/>
    <s v="js"/>
    <n v="3"/>
    <n v="113"/>
    <n v="12"/>
    <n v="58"/>
    <n v="1.7857000000000001E-2"/>
    <n v="8.7690000000000008E-3"/>
    <n v="9.0880000000000006E-3"/>
    <n v="37.805503000000002"/>
    <n v="2.0363781503022009"/>
  </r>
  <r>
    <s v="latin_seneca_the_elder_controversiae"/>
    <x v="2"/>
    <x v="4"/>
    <s v="js"/>
    <n v="4"/>
    <n v="113"/>
    <n v="12"/>
    <n v="58"/>
    <n v="1.7857000000000001E-2"/>
    <n v="8.7690000000000008E-3"/>
    <n v="9.0880000000000006E-3"/>
    <n v="37.603717000000003"/>
    <n v="2.0363781503022009"/>
  </r>
  <r>
    <s v="latin_seneca_the_elder_controversiae"/>
    <x v="2"/>
    <x v="4"/>
    <s v="js"/>
    <n v="5"/>
    <n v="113"/>
    <n v="12"/>
    <n v="58"/>
    <n v="1.7857000000000001E-2"/>
    <n v="8.7690000000000008E-3"/>
    <n v="9.0880000000000006E-3"/>
    <n v="38.070341999999997"/>
    <n v="2.0363781503022009"/>
  </r>
  <r>
    <s v="latin_seneca_the_elder_controversiae"/>
    <x v="2"/>
    <x v="4"/>
    <s v="js"/>
    <n v="6"/>
    <n v="113"/>
    <n v="12"/>
    <n v="58"/>
    <n v="1.7857000000000001E-2"/>
    <n v="8.7690000000000008E-3"/>
    <n v="9.0880000000000006E-3"/>
    <n v="37.845528999999999"/>
    <n v="2.0363781503022009"/>
  </r>
  <r>
    <s v="latin_seneca_the_elder_controversiae"/>
    <x v="2"/>
    <x v="4"/>
    <s v="js"/>
    <n v="7"/>
    <n v="113"/>
    <n v="12"/>
    <n v="58"/>
    <n v="8.9289999999999994E-3"/>
    <n v="8.7690000000000008E-3"/>
    <n v="1.5899999999999999E-4"/>
    <n v="37.933872999999998"/>
    <n v="1.0182460941954612"/>
  </r>
  <r>
    <s v="latin_seneca_the_elder_controversiae"/>
    <x v="2"/>
    <x v="4"/>
    <s v="l1"/>
    <n v="0"/>
    <n v="113"/>
    <n v="12"/>
    <n v="58"/>
    <n v="1.7857000000000001E-2"/>
    <n v="8.7690000000000008E-3"/>
    <n v="9.0880000000000006E-3"/>
    <n v="36.775438999999999"/>
    <n v="2.0363781503022009"/>
  </r>
  <r>
    <s v="latin_seneca_the_elder_controversiae"/>
    <x v="2"/>
    <x v="4"/>
    <s v="l1"/>
    <n v="1"/>
    <n v="113"/>
    <n v="12"/>
    <n v="58"/>
    <n v="1.7857000000000001E-2"/>
    <n v="8.7690000000000008E-3"/>
    <n v="9.0880000000000006E-3"/>
    <n v="36.345134000000002"/>
    <n v="2.0363781503022009"/>
  </r>
  <r>
    <s v="latin_seneca_the_elder_controversiae"/>
    <x v="2"/>
    <x v="4"/>
    <s v="l1"/>
    <n v="2"/>
    <n v="113"/>
    <n v="12"/>
    <n v="58"/>
    <n v="8.9289999999999994E-3"/>
    <n v="8.7690000000000008E-3"/>
    <n v="1.5899999999999999E-4"/>
    <n v="35.099513000000002"/>
    <n v="1.0182460941954612"/>
  </r>
  <r>
    <s v="latin_seneca_the_elder_controversiae"/>
    <x v="2"/>
    <x v="4"/>
    <s v="l1"/>
    <n v="3"/>
    <n v="113"/>
    <n v="12"/>
    <n v="58"/>
    <n v="2.6786000000000001E-2"/>
    <n v="8.7690000000000008E-3"/>
    <n v="1.8016999999999998E-2"/>
    <n v="35.444299999999998"/>
    <n v="3.0546242444976621"/>
  </r>
  <r>
    <s v="latin_seneca_the_elder_controversiae"/>
    <x v="2"/>
    <x v="4"/>
    <s v="l1"/>
    <n v="4"/>
    <n v="113"/>
    <n v="12"/>
    <n v="58"/>
    <n v="1.7857000000000001E-2"/>
    <n v="8.7690000000000008E-3"/>
    <n v="9.0880000000000006E-3"/>
    <n v="36.702517999999998"/>
    <n v="2.0363781503022009"/>
  </r>
  <r>
    <s v="latin_seneca_the_elder_controversiae"/>
    <x v="2"/>
    <x v="4"/>
    <s v="l1"/>
    <n v="5"/>
    <n v="113"/>
    <n v="12"/>
    <n v="58"/>
    <n v="2.6786000000000001E-2"/>
    <n v="8.7690000000000008E-3"/>
    <n v="1.8016999999999998E-2"/>
    <n v="37.176001999999997"/>
    <n v="3.0546242444976621"/>
  </r>
  <r>
    <s v="latin_seneca_the_elder_controversiae"/>
    <x v="2"/>
    <x v="4"/>
    <s v="l1"/>
    <n v="6"/>
    <n v="113"/>
    <n v="12"/>
    <n v="58"/>
    <n v="2.6786000000000001E-2"/>
    <n v="8.7690000000000008E-3"/>
    <n v="1.8016999999999998E-2"/>
    <n v="36.944158000000002"/>
    <n v="3.0546242444976621"/>
  </r>
  <r>
    <s v="latin_seneca_the_elder_controversiae"/>
    <x v="2"/>
    <x v="4"/>
    <s v="l1"/>
    <n v="7"/>
    <n v="113"/>
    <n v="12"/>
    <n v="58"/>
    <n v="2.6786000000000001E-2"/>
    <n v="8.7690000000000008E-3"/>
    <n v="1.8016999999999998E-2"/>
    <n v="36.645397000000003"/>
    <n v="3.0546242444976621"/>
  </r>
  <r>
    <s v="latin_sextus_propertius_elegiae"/>
    <x v="0"/>
    <x v="0"/>
    <s v="hellinger"/>
    <n v="0"/>
    <n v="127"/>
    <n v="64"/>
    <n v="64"/>
    <n v="3.1746000000000003E-2"/>
    <n v="7.9369999999999996E-3"/>
    <n v="2.3810000000000001E-2"/>
    <n v="57.644354"/>
    <n v="3.9997480156230321"/>
  </r>
  <r>
    <s v="latin_sextus_propertius_elegiae"/>
    <x v="0"/>
    <x v="0"/>
    <s v="hellinger"/>
    <n v="1"/>
    <n v="127"/>
    <n v="64"/>
    <n v="64"/>
    <n v="3.1746000000000003E-2"/>
    <n v="7.9369999999999996E-3"/>
    <n v="2.3810000000000001E-2"/>
    <n v="56.341841000000002"/>
    <n v="3.9997480156230321"/>
  </r>
  <r>
    <s v="latin_sextus_propertius_elegiae"/>
    <x v="0"/>
    <x v="0"/>
    <s v="hellinger"/>
    <n v="2"/>
    <n v="127"/>
    <n v="64"/>
    <n v="64"/>
    <n v="4.7619000000000002E-2"/>
    <n v="7.9369999999999996E-3"/>
    <n v="3.9683000000000003E-2"/>
    <n v="56.357157000000001"/>
    <n v="5.9996220234345472"/>
  </r>
  <r>
    <s v="latin_sextus_propertius_elegiae"/>
    <x v="0"/>
    <x v="0"/>
    <s v="hellinger"/>
    <n v="3"/>
    <n v="127"/>
    <n v="64"/>
    <n v="64"/>
    <n v="6.3492000000000007E-2"/>
    <n v="7.9369999999999996E-3"/>
    <n v="5.5556000000000001E-2"/>
    <n v="56.682946000000001"/>
    <n v="7.9994960312460641"/>
  </r>
  <r>
    <s v="latin_sextus_propertius_elegiae"/>
    <x v="0"/>
    <x v="0"/>
    <s v="hellinger"/>
    <n v="4"/>
    <n v="127"/>
    <n v="64"/>
    <n v="64"/>
    <n v="2.3810000000000001E-2"/>
    <n v="7.9369999999999996E-3"/>
    <n v="1.5873000000000002E-2"/>
    <n v="57.216166000000001"/>
    <n v="2.999874007811516"/>
  </r>
  <r>
    <s v="latin_sextus_propertius_elegiae"/>
    <x v="0"/>
    <x v="0"/>
    <s v="hellinger"/>
    <n v="5"/>
    <n v="127"/>
    <n v="64"/>
    <n v="64"/>
    <n v="3.9683000000000003E-2"/>
    <n v="7.9369999999999996E-3"/>
    <n v="3.1746000000000003E-2"/>
    <n v="56.062877999999998"/>
    <n v="4.9997480156230321"/>
  </r>
  <r>
    <s v="latin_sextus_propertius_elegiae"/>
    <x v="0"/>
    <x v="0"/>
    <s v="hellinger"/>
    <n v="6"/>
    <n v="127"/>
    <n v="64"/>
    <n v="64"/>
    <n v="2.3810000000000001E-2"/>
    <n v="7.9369999999999996E-3"/>
    <n v="1.5873000000000002E-2"/>
    <n v="56.738039000000001"/>
    <n v="2.999874007811516"/>
  </r>
  <r>
    <s v="latin_sextus_propertius_elegiae"/>
    <x v="0"/>
    <x v="0"/>
    <s v="hellinger"/>
    <n v="7"/>
    <n v="127"/>
    <n v="64"/>
    <n v="64"/>
    <n v="1.5873000000000002E-2"/>
    <n v="7.9369999999999996E-3"/>
    <n v="7.9369999999999996E-3"/>
    <n v="57.316957000000002"/>
    <n v="1.999874007811516"/>
  </r>
  <r>
    <s v="latin_sextus_propertius_elegiae"/>
    <x v="0"/>
    <x v="0"/>
    <s v="js"/>
    <n v="0"/>
    <n v="127"/>
    <n v="64"/>
    <n v="64"/>
    <n v="2.3810000000000001E-2"/>
    <n v="7.9369999999999996E-3"/>
    <n v="1.5873000000000002E-2"/>
    <n v="49.88617"/>
    <n v="2.999874007811516"/>
  </r>
  <r>
    <s v="latin_sextus_propertius_elegiae"/>
    <x v="0"/>
    <x v="0"/>
    <s v="js"/>
    <n v="1"/>
    <n v="127"/>
    <n v="64"/>
    <n v="64"/>
    <n v="3.9683000000000003E-2"/>
    <n v="7.9369999999999996E-3"/>
    <n v="3.1746000000000003E-2"/>
    <n v="49.346294999999998"/>
    <n v="4.9997480156230321"/>
  </r>
  <r>
    <s v="latin_sextus_propertius_elegiae"/>
    <x v="0"/>
    <x v="0"/>
    <s v="js"/>
    <n v="2"/>
    <n v="127"/>
    <n v="64"/>
    <n v="64"/>
    <n v="3.1746000000000003E-2"/>
    <n v="7.9369999999999996E-3"/>
    <n v="2.3810000000000001E-2"/>
    <n v="48.968955000000001"/>
    <n v="3.9997480156230321"/>
  </r>
  <r>
    <s v="latin_sextus_propertius_elegiae"/>
    <x v="0"/>
    <x v="0"/>
    <s v="js"/>
    <n v="3"/>
    <n v="127"/>
    <n v="64"/>
    <n v="64"/>
    <n v="4.7619000000000002E-2"/>
    <n v="7.9369999999999996E-3"/>
    <n v="3.9683000000000003E-2"/>
    <n v="49.675662000000003"/>
    <n v="5.9996220234345472"/>
  </r>
  <r>
    <s v="latin_sextus_propertius_elegiae"/>
    <x v="0"/>
    <x v="0"/>
    <s v="js"/>
    <n v="4"/>
    <n v="127"/>
    <n v="64"/>
    <n v="64"/>
    <n v="4.7619000000000002E-2"/>
    <n v="7.9369999999999996E-3"/>
    <n v="3.9683000000000003E-2"/>
    <n v="49.217305000000003"/>
    <n v="5.9996220234345472"/>
  </r>
  <r>
    <s v="latin_sextus_propertius_elegiae"/>
    <x v="0"/>
    <x v="0"/>
    <s v="js"/>
    <n v="5"/>
    <n v="127"/>
    <n v="64"/>
    <n v="64"/>
    <n v="3.9683000000000003E-2"/>
    <n v="7.9369999999999996E-3"/>
    <n v="3.1746000000000003E-2"/>
    <n v="48.889260999999998"/>
    <n v="4.9997480156230321"/>
  </r>
  <r>
    <s v="latin_sextus_propertius_elegiae"/>
    <x v="0"/>
    <x v="0"/>
    <s v="js"/>
    <n v="6"/>
    <n v="127"/>
    <n v="64"/>
    <n v="64"/>
    <n v="3.1746000000000003E-2"/>
    <n v="7.9369999999999996E-3"/>
    <n v="2.3810000000000001E-2"/>
    <n v="50.618380999999999"/>
    <n v="3.9997480156230321"/>
  </r>
  <r>
    <s v="latin_sextus_propertius_elegiae"/>
    <x v="0"/>
    <x v="0"/>
    <s v="js"/>
    <n v="7"/>
    <n v="127"/>
    <n v="64"/>
    <n v="64"/>
    <n v="4.7619000000000002E-2"/>
    <n v="7.9369999999999996E-3"/>
    <n v="3.9683000000000003E-2"/>
    <n v="48.793357999999998"/>
    <n v="5.9996220234345472"/>
  </r>
  <r>
    <s v="latin_sextus_propertius_elegiae"/>
    <x v="0"/>
    <x v="0"/>
    <s v="l1"/>
    <n v="0"/>
    <n v="127"/>
    <n v="64"/>
    <n v="64"/>
    <n v="3.9683000000000003E-2"/>
    <n v="7.9369999999999996E-3"/>
    <n v="3.1746000000000003E-2"/>
    <n v="49.769246000000003"/>
    <n v="4.9997480156230321"/>
  </r>
  <r>
    <s v="latin_sextus_propertius_elegiae"/>
    <x v="0"/>
    <x v="0"/>
    <s v="l1"/>
    <n v="1"/>
    <n v="127"/>
    <n v="64"/>
    <n v="64"/>
    <n v="3.9683000000000003E-2"/>
    <n v="7.9369999999999996E-3"/>
    <n v="3.1746000000000003E-2"/>
    <n v="49.707625999999998"/>
    <n v="4.9997480156230321"/>
  </r>
  <r>
    <s v="latin_sextus_propertius_elegiae"/>
    <x v="0"/>
    <x v="0"/>
    <s v="l1"/>
    <n v="2"/>
    <n v="127"/>
    <n v="64"/>
    <n v="64"/>
    <n v="2.3810000000000001E-2"/>
    <n v="7.9369999999999996E-3"/>
    <n v="1.5873000000000002E-2"/>
    <n v="49.374201999999997"/>
    <n v="2.999874007811516"/>
  </r>
  <r>
    <s v="latin_sextus_propertius_elegiae"/>
    <x v="0"/>
    <x v="0"/>
    <s v="l1"/>
    <n v="3"/>
    <n v="127"/>
    <n v="64"/>
    <n v="64"/>
    <n v="3.1746000000000003E-2"/>
    <n v="7.9369999999999996E-3"/>
    <n v="2.3810000000000001E-2"/>
    <n v="48.767912000000003"/>
    <n v="3.9997480156230321"/>
  </r>
  <r>
    <s v="latin_sextus_propertius_elegiae"/>
    <x v="0"/>
    <x v="0"/>
    <s v="l1"/>
    <n v="4"/>
    <n v="127"/>
    <n v="64"/>
    <n v="64"/>
    <n v="7.9369999999999996E-3"/>
    <n v="7.9369999999999996E-3"/>
    <n v="0"/>
    <n v="48.883524999999999"/>
    <n v="1"/>
  </r>
  <r>
    <s v="latin_sextus_propertius_elegiae"/>
    <x v="0"/>
    <x v="0"/>
    <s v="l1"/>
    <n v="5"/>
    <n v="127"/>
    <n v="64"/>
    <n v="64"/>
    <n v="3.9683000000000003E-2"/>
    <n v="7.9369999999999996E-3"/>
    <n v="3.1746000000000003E-2"/>
    <n v="48.047182999999997"/>
    <n v="4.9997480156230321"/>
  </r>
  <r>
    <s v="latin_sextus_propertius_elegiae"/>
    <x v="0"/>
    <x v="0"/>
    <s v="l1"/>
    <n v="6"/>
    <n v="127"/>
    <n v="64"/>
    <n v="64"/>
    <n v="3.9683000000000003E-2"/>
    <n v="7.9369999999999996E-3"/>
    <n v="3.1746000000000003E-2"/>
    <n v="46.887993999999999"/>
    <n v="4.9997480156230321"/>
  </r>
  <r>
    <s v="latin_sextus_propertius_elegiae"/>
    <x v="0"/>
    <x v="0"/>
    <s v="l1"/>
    <n v="7"/>
    <n v="127"/>
    <n v="64"/>
    <n v="64"/>
    <n v="4.7619000000000002E-2"/>
    <n v="7.9369999999999996E-3"/>
    <n v="3.9683000000000003E-2"/>
    <n v="49.597231999999998"/>
    <n v="5.9996220234345472"/>
  </r>
  <r>
    <s v="latin_sextus_propertius_elegiae"/>
    <x v="0"/>
    <x v="1"/>
    <s v="hellinger"/>
    <n v="0"/>
    <n v="127"/>
    <n v="32"/>
    <n v="64"/>
    <n v="3.1746000000000003E-2"/>
    <n v="7.9369999999999996E-3"/>
    <n v="2.3810000000000001E-2"/>
    <n v="57.570044000000003"/>
    <n v="3.9997480156230321"/>
  </r>
  <r>
    <s v="latin_sextus_propertius_elegiae"/>
    <x v="0"/>
    <x v="1"/>
    <s v="hellinger"/>
    <n v="1"/>
    <n v="127"/>
    <n v="32"/>
    <n v="64"/>
    <n v="1.5873000000000002E-2"/>
    <n v="7.9369999999999996E-3"/>
    <n v="7.9369999999999996E-3"/>
    <n v="56.397559999999999"/>
    <n v="1.999874007811516"/>
  </r>
  <r>
    <s v="latin_sextus_propertius_elegiae"/>
    <x v="0"/>
    <x v="1"/>
    <s v="hellinger"/>
    <n v="2"/>
    <n v="127"/>
    <n v="32"/>
    <n v="64"/>
    <n v="1.5873000000000002E-2"/>
    <n v="7.9369999999999996E-3"/>
    <n v="7.9369999999999996E-3"/>
    <n v="58.104137999999999"/>
    <n v="1.999874007811516"/>
  </r>
  <r>
    <s v="latin_sextus_propertius_elegiae"/>
    <x v="0"/>
    <x v="1"/>
    <s v="hellinger"/>
    <n v="3"/>
    <n v="127"/>
    <n v="32"/>
    <n v="64"/>
    <n v="2.3810000000000001E-2"/>
    <n v="7.9369999999999996E-3"/>
    <n v="1.5873000000000002E-2"/>
    <n v="57.595047999999998"/>
    <n v="2.999874007811516"/>
  </r>
  <r>
    <s v="latin_sextus_propertius_elegiae"/>
    <x v="0"/>
    <x v="1"/>
    <s v="hellinger"/>
    <n v="4"/>
    <n v="127"/>
    <n v="32"/>
    <n v="64"/>
    <n v="4.7619000000000002E-2"/>
    <n v="7.9369999999999996E-3"/>
    <n v="3.9683000000000003E-2"/>
    <n v="58.476506000000001"/>
    <n v="5.9996220234345472"/>
  </r>
  <r>
    <s v="latin_sextus_propertius_elegiae"/>
    <x v="0"/>
    <x v="1"/>
    <s v="hellinger"/>
    <n v="5"/>
    <n v="127"/>
    <n v="32"/>
    <n v="64"/>
    <n v="3.1746000000000003E-2"/>
    <n v="7.9369999999999996E-3"/>
    <n v="2.3810000000000001E-2"/>
    <n v="58.018917999999999"/>
    <n v="3.9997480156230321"/>
  </r>
  <r>
    <s v="latin_sextus_propertius_elegiae"/>
    <x v="0"/>
    <x v="1"/>
    <s v="hellinger"/>
    <n v="6"/>
    <n v="127"/>
    <n v="32"/>
    <n v="64"/>
    <n v="2.3810000000000001E-2"/>
    <n v="7.9369999999999996E-3"/>
    <n v="1.5873000000000002E-2"/>
    <n v="57.361572000000002"/>
    <n v="2.999874007811516"/>
  </r>
  <r>
    <s v="latin_sextus_propertius_elegiae"/>
    <x v="0"/>
    <x v="1"/>
    <s v="hellinger"/>
    <n v="7"/>
    <n v="127"/>
    <n v="32"/>
    <n v="64"/>
    <n v="3.1746000000000003E-2"/>
    <n v="7.9369999999999996E-3"/>
    <n v="2.3810000000000001E-2"/>
    <n v="56.964089999999999"/>
    <n v="3.9997480156230321"/>
  </r>
  <r>
    <s v="latin_sextus_propertius_elegiae"/>
    <x v="0"/>
    <x v="1"/>
    <s v="js"/>
    <n v="0"/>
    <n v="127"/>
    <n v="32"/>
    <n v="64"/>
    <n v="3.1746000000000003E-2"/>
    <n v="7.9369999999999996E-3"/>
    <n v="2.3810000000000001E-2"/>
    <n v="48.905093000000001"/>
    <n v="3.9997480156230321"/>
  </r>
  <r>
    <s v="latin_sextus_propertius_elegiae"/>
    <x v="0"/>
    <x v="1"/>
    <s v="js"/>
    <n v="1"/>
    <n v="127"/>
    <n v="32"/>
    <n v="64"/>
    <n v="1.5873000000000002E-2"/>
    <n v="7.9369999999999996E-3"/>
    <n v="7.9369999999999996E-3"/>
    <n v="49.157454000000001"/>
    <n v="1.999874007811516"/>
  </r>
  <r>
    <s v="latin_sextus_propertius_elegiae"/>
    <x v="0"/>
    <x v="1"/>
    <s v="js"/>
    <n v="2"/>
    <n v="127"/>
    <n v="32"/>
    <n v="64"/>
    <n v="7.9369999999999996E-3"/>
    <n v="7.9369999999999996E-3"/>
    <n v="0"/>
    <n v="49.274509000000002"/>
    <n v="1"/>
  </r>
  <r>
    <s v="latin_sextus_propertius_elegiae"/>
    <x v="0"/>
    <x v="1"/>
    <s v="js"/>
    <n v="3"/>
    <n v="127"/>
    <n v="32"/>
    <n v="64"/>
    <n v="3.1746000000000003E-2"/>
    <n v="7.9369999999999996E-3"/>
    <n v="2.3810000000000001E-2"/>
    <n v="49.126012000000003"/>
    <n v="3.9997480156230321"/>
  </r>
  <r>
    <s v="latin_sextus_propertius_elegiae"/>
    <x v="0"/>
    <x v="1"/>
    <s v="js"/>
    <n v="4"/>
    <n v="127"/>
    <n v="32"/>
    <n v="64"/>
    <n v="2.3810000000000001E-2"/>
    <n v="7.9369999999999996E-3"/>
    <n v="1.5873000000000002E-2"/>
    <n v="49.637022999999999"/>
    <n v="2.999874007811516"/>
  </r>
  <r>
    <s v="latin_sextus_propertius_elegiae"/>
    <x v="0"/>
    <x v="1"/>
    <s v="js"/>
    <n v="5"/>
    <n v="127"/>
    <n v="32"/>
    <n v="64"/>
    <n v="3.1746000000000003E-2"/>
    <n v="7.9369999999999996E-3"/>
    <n v="2.3810000000000001E-2"/>
    <n v="49.643124999999998"/>
    <n v="3.9997480156230321"/>
  </r>
  <r>
    <s v="latin_sextus_propertius_elegiae"/>
    <x v="0"/>
    <x v="1"/>
    <s v="js"/>
    <n v="6"/>
    <n v="127"/>
    <n v="32"/>
    <n v="64"/>
    <n v="3.1746000000000003E-2"/>
    <n v="7.9369999999999996E-3"/>
    <n v="2.3810000000000001E-2"/>
    <n v="49.043320000000001"/>
    <n v="3.9997480156230321"/>
  </r>
  <r>
    <s v="latin_sextus_propertius_elegiae"/>
    <x v="0"/>
    <x v="1"/>
    <s v="js"/>
    <n v="7"/>
    <n v="127"/>
    <n v="32"/>
    <n v="64"/>
    <n v="7.9369999999999996E-3"/>
    <n v="7.9369999999999996E-3"/>
    <n v="0"/>
    <n v="49.590121000000003"/>
    <n v="1"/>
  </r>
  <r>
    <s v="latin_sextus_propertius_elegiae"/>
    <x v="0"/>
    <x v="1"/>
    <s v="l1"/>
    <n v="0"/>
    <n v="127"/>
    <n v="32"/>
    <n v="64"/>
    <n v="1.5873000000000002E-2"/>
    <n v="7.9369999999999996E-3"/>
    <n v="7.9369999999999996E-3"/>
    <n v="48.127079000000002"/>
    <n v="1.999874007811516"/>
  </r>
  <r>
    <s v="latin_sextus_propertius_elegiae"/>
    <x v="0"/>
    <x v="1"/>
    <s v="l1"/>
    <n v="1"/>
    <n v="127"/>
    <n v="32"/>
    <n v="64"/>
    <n v="1.5873000000000002E-2"/>
    <n v="7.9369999999999996E-3"/>
    <n v="7.9369999999999996E-3"/>
    <n v="47.371082000000001"/>
    <n v="1.999874007811516"/>
  </r>
  <r>
    <s v="latin_sextus_propertius_elegiae"/>
    <x v="0"/>
    <x v="1"/>
    <s v="l1"/>
    <n v="2"/>
    <n v="127"/>
    <n v="32"/>
    <n v="64"/>
    <n v="1.5873000000000002E-2"/>
    <n v="7.9369999999999996E-3"/>
    <n v="7.9369999999999996E-3"/>
    <n v="48.378039999999999"/>
    <n v="1.999874007811516"/>
  </r>
  <r>
    <s v="latin_sextus_propertius_elegiae"/>
    <x v="0"/>
    <x v="1"/>
    <s v="l1"/>
    <n v="3"/>
    <n v="127"/>
    <n v="32"/>
    <n v="64"/>
    <n v="2.3810000000000001E-2"/>
    <n v="7.9369999999999996E-3"/>
    <n v="1.5873000000000002E-2"/>
    <n v="47.384062999999998"/>
    <n v="2.999874007811516"/>
  </r>
  <r>
    <s v="latin_sextus_propertius_elegiae"/>
    <x v="0"/>
    <x v="1"/>
    <s v="l1"/>
    <n v="4"/>
    <n v="127"/>
    <n v="32"/>
    <n v="64"/>
    <n v="2.3810000000000001E-2"/>
    <n v="7.9369999999999996E-3"/>
    <n v="1.5873000000000002E-2"/>
    <n v="46.953048000000003"/>
    <n v="2.999874007811516"/>
  </r>
  <r>
    <s v="latin_sextus_propertius_elegiae"/>
    <x v="0"/>
    <x v="1"/>
    <s v="l1"/>
    <n v="5"/>
    <n v="127"/>
    <n v="32"/>
    <n v="64"/>
    <n v="3.1746000000000003E-2"/>
    <n v="7.9369999999999996E-3"/>
    <n v="2.3810000000000001E-2"/>
    <n v="46.918149999999997"/>
    <n v="3.9997480156230321"/>
  </r>
  <r>
    <s v="latin_sextus_propertius_elegiae"/>
    <x v="0"/>
    <x v="1"/>
    <s v="l1"/>
    <n v="6"/>
    <n v="127"/>
    <n v="32"/>
    <n v="64"/>
    <n v="3.1746000000000003E-2"/>
    <n v="7.9369999999999996E-3"/>
    <n v="2.3810000000000001E-2"/>
    <n v="48.486106999999997"/>
    <n v="3.9997480156230321"/>
  </r>
  <r>
    <s v="latin_sextus_propertius_elegiae"/>
    <x v="0"/>
    <x v="1"/>
    <s v="l1"/>
    <n v="7"/>
    <n v="127"/>
    <n v="32"/>
    <n v="64"/>
    <n v="2.3810000000000001E-2"/>
    <n v="7.9369999999999996E-3"/>
    <n v="1.5873000000000002E-2"/>
    <n v="48.604666000000002"/>
    <n v="2.999874007811516"/>
  </r>
  <r>
    <s v="latin_sextus_propertius_elegiae"/>
    <x v="0"/>
    <x v="2"/>
    <s v="hellinger"/>
    <n v="0"/>
    <n v="127"/>
    <n v="22"/>
    <n v="64"/>
    <n v="3.9683000000000003E-2"/>
    <n v="7.9369999999999996E-3"/>
    <n v="3.1746000000000003E-2"/>
    <n v="58.579434999999997"/>
    <n v="4.9997480156230321"/>
  </r>
  <r>
    <s v="latin_sextus_propertius_elegiae"/>
    <x v="0"/>
    <x v="2"/>
    <s v="hellinger"/>
    <n v="1"/>
    <n v="127"/>
    <n v="22"/>
    <n v="64"/>
    <n v="2.3810000000000001E-2"/>
    <n v="7.9369999999999996E-3"/>
    <n v="1.5873000000000002E-2"/>
    <n v="57.650866999999998"/>
    <n v="2.999874007811516"/>
  </r>
  <r>
    <s v="latin_sextus_propertius_elegiae"/>
    <x v="0"/>
    <x v="2"/>
    <s v="hellinger"/>
    <n v="2"/>
    <n v="127"/>
    <n v="22"/>
    <n v="64"/>
    <n v="1.5873000000000002E-2"/>
    <n v="7.9369999999999996E-3"/>
    <n v="7.9369999999999996E-3"/>
    <n v="57.738959999999999"/>
    <n v="1.999874007811516"/>
  </r>
  <r>
    <s v="latin_sextus_propertius_elegiae"/>
    <x v="0"/>
    <x v="2"/>
    <s v="hellinger"/>
    <n v="3"/>
    <n v="127"/>
    <n v="22"/>
    <n v="64"/>
    <n v="3.1746000000000003E-2"/>
    <n v="7.9369999999999996E-3"/>
    <n v="2.3810000000000001E-2"/>
    <n v="56.904584"/>
    <n v="3.9997480156230321"/>
  </r>
  <r>
    <s v="latin_sextus_propertius_elegiae"/>
    <x v="0"/>
    <x v="2"/>
    <s v="hellinger"/>
    <n v="4"/>
    <n v="127"/>
    <n v="22"/>
    <n v="64"/>
    <n v="2.3810000000000001E-2"/>
    <n v="7.9369999999999996E-3"/>
    <n v="1.5873000000000002E-2"/>
    <n v="57.819487000000002"/>
    <n v="2.999874007811516"/>
  </r>
  <r>
    <s v="latin_sextus_propertius_elegiae"/>
    <x v="0"/>
    <x v="2"/>
    <s v="hellinger"/>
    <n v="5"/>
    <n v="127"/>
    <n v="22"/>
    <n v="64"/>
    <n v="3.1746000000000003E-2"/>
    <n v="7.9369999999999996E-3"/>
    <n v="2.3810000000000001E-2"/>
    <n v="57.405510999999997"/>
    <n v="3.9997480156230321"/>
  </r>
  <r>
    <s v="latin_sextus_propertius_elegiae"/>
    <x v="0"/>
    <x v="2"/>
    <s v="hellinger"/>
    <n v="6"/>
    <n v="127"/>
    <n v="22"/>
    <n v="64"/>
    <n v="2.3810000000000001E-2"/>
    <n v="7.9369999999999996E-3"/>
    <n v="1.5873000000000002E-2"/>
    <n v="57.616526"/>
    <n v="2.999874007811516"/>
  </r>
  <r>
    <s v="latin_sextus_propertius_elegiae"/>
    <x v="0"/>
    <x v="2"/>
    <s v="hellinger"/>
    <n v="7"/>
    <n v="127"/>
    <n v="22"/>
    <n v="64"/>
    <n v="3.1746000000000003E-2"/>
    <n v="7.9369999999999996E-3"/>
    <n v="2.3810000000000001E-2"/>
    <n v="57.313130999999998"/>
    <n v="3.9997480156230321"/>
  </r>
  <r>
    <s v="latin_sextus_propertius_elegiae"/>
    <x v="0"/>
    <x v="2"/>
    <s v="js"/>
    <n v="0"/>
    <n v="127"/>
    <n v="22"/>
    <n v="64"/>
    <n v="2.3810000000000001E-2"/>
    <n v="7.9369999999999996E-3"/>
    <n v="1.5873000000000002E-2"/>
    <n v="49.219557000000002"/>
    <n v="2.999874007811516"/>
  </r>
  <r>
    <s v="latin_sextus_propertius_elegiae"/>
    <x v="0"/>
    <x v="2"/>
    <s v="js"/>
    <n v="1"/>
    <n v="127"/>
    <n v="22"/>
    <n v="64"/>
    <n v="7.9369999999999996E-3"/>
    <n v="7.9369999999999996E-3"/>
    <n v="0"/>
    <n v="49.622430000000001"/>
    <n v="1"/>
  </r>
  <r>
    <s v="latin_sextus_propertius_elegiae"/>
    <x v="0"/>
    <x v="2"/>
    <s v="js"/>
    <n v="2"/>
    <n v="127"/>
    <n v="22"/>
    <n v="64"/>
    <n v="3.1746000000000003E-2"/>
    <n v="7.9369999999999996E-3"/>
    <n v="2.3810000000000001E-2"/>
    <n v="49.758468000000001"/>
    <n v="3.9997480156230321"/>
  </r>
  <r>
    <s v="latin_sextus_propertius_elegiae"/>
    <x v="0"/>
    <x v="2"/>
    <s v="js"/>
    <n v="3"/>
    <n v="127"/>
    <n v="22"/>
    <n v="64"/>
    <n v="3.1746000000000003E-2"/>
    <n v="7.9369999999999996E-3"/>
    <n v="2.3810000000000001E-2"/>
    <n v="50.170257999999997"/>
    <n v="3.9997480156230321"/>
  </r>
  <r>
    <s v="latin_sextus_propertius_elegiae"/>
    <x v="0"/>
    <x v="2"/>
    <s v="js"/>
    <n v="4"/>
    <n v="127"/>
    <n v="22"/>
    <n v="64"/>
    <n v="3.9683000000000003E-2"/>
    <n v="7.9369999999999996E-3"/>
    <n v="3.1746000000000003E-2"/>
    <n v="49.669967"/>
    <n v="4.9997480156230321"/>
  </r>
  <r>
    <s v="latin_sextus_propertius_elegiae"/>
    <x v="0"/>
    <x v="2"/>
    <s v="js"/>
    <n v="5"/>
    <n v="127"/>
    <n v="22"/>
    <n v="64"/>
    <n v="7.9369999999999996E-3"/>
    <n v="7.9369999999999996E-3"/>
    <n v="0"/>
    <n v="49.263838"/>
    <n v="1"/>
  </r>
  <r>
    <s v="latin_sextus_propertius_elegiae"/>
    <x v="0"/>
    <x v="2"/>
    <s v="js"/>
    <n v="6"/>
    <n v="127"/>
    <n v="22"/>
    <n v="64"/>
    <n v="3.1746000000000003E-2"/>
    <n v="7.9369999999999996E-3"/>
    <n v="2.3810000000000001E-2"/>
    <n v="49.552205000000001"/>
    <n v="3.9997480156230321"/>
  </r>
  <r>
    <s v="latin_sextus_propertius_elegiae"/>
    <x v="0"/>
    <x v="2"/>
    <s v="js"/>
    <n v="7"/>
    <n v="127"/>
    <n v="22"/>
    <n v="64"/>
    <n v="1.5873000000000002E-2"/>
    <n v="7.9369999999999996E-3"/>
    <n v="7.9369999999999996E-3"/>
    <n v="48.434932000000003"/>
    <n v="1.999874007811516"/>
  </r>
  <r>
    <s v="latin_sextus_propertius_elegiae"/>
    <x v="0"/>
    <x v="2"/>
    <s v="l1"/>
    <n v="0"/>
    <n v="127"/>
    <n v="22"/>
    <n v="64"/>
    <n v="2.3810000000000001E-2"/>
    <n v="7.9369999999999996E-3"/>
    <n v="1.5873000000000002E-2"/>
    <n v="47.174365999999999"/>
    <n v="2.999874007811516"/>
  </r>
  <r>
    <s v="latin_sextus_propertius_elegiae"/>
    <x v="0"/>
    <x v="2"/>
    <s v="l1"/>
    <n v="1"/>
    <n v="127"/>
    <n v="22"/>
    <n v="64"/>
    <n v="3.9683000000000003E-2"/>
    <n v="7.9369999999999996E-3"/>
    <n v="3.1746000000000003E-2"/>
    <n v="47.732080000000003"/>
    <n v="4.9997480156230321"/>
  </r>
  <r>
    <s v="latin_sextus_propertius_elegiae"/>
    <x v="0"/>
    <x v="2"/>
    <s v="l1"/>
    <n v="2"/>
    <n v="127"/>
    <n v="22"/>
    <n v="64"/>
    <n v="1.5873000000000002E-2"/>
    <n v="7.9369999999999996E-3"/>
    <n v="7.9369999999999996E-3"/>
    <n v="47.989978000000001"/>
    <n v="1.999874007811516"/>
  </r>
  <r>
    <s v="latin_sextus_propertius_elegiae"/>
    <x v="0"/>
    <x v="2"/>
    <s v="l1"/>
    <n v="3"/>
    <n v="127"/>
    <n v="22"/>
    <n v="64"/>
    <n v="1.5873000000000002E-2"/>
    <n v="7.9369999999999996E-3"/>
    <n v="7.9369999999999996E-3"/>
    <n v="49.302984000000002"/>
    <n v="1.999874007811516"/>
  </r>
  <r>
    <s v="latin_sextus_propertius_elegiae"/>
    <x v="0"/>
    <x v="2"/>
    <s v="l1"/>
    <n v="4"/>
    <n v="127"/>
    <n v="22"/>
    <n v="64"/>
    <n v="3.9683000000000003E-2"/>
    <n v="7.9369999999999996E-3"/>
    <n v="3.1746000000000003E-2"/>
    <n v="48.111407999999997"/>
    <n v="4.9997480156230321"/>
  </r>
  <r>
    <s v="latin_sextus_propertius_elegiae"/>
    <x v="0"/>
    <x v="2"/>
    <s v="l1"/>
    <n v="5"/>
    <n v="127"/>
    <n v="22"/>
    <n v="64"/>
    <n v="1.5873000000000002E-2"/>
    <n v="7.9369999999999996E-3"/>
    <n v="7.9369999999999996E-3"/>
    <n v="48.070140000000002"/>
    <n v="1.999874007811516"/>
  </r>
  <r>
    <s v="latin_sextus_propertius_elegiae"/>
    <x v="0"/>
    <x v="2"/>
    <s v="l1"/>
    <n v="6"/>
    <n v="127"/>
    <n v="22"/>
    <n v="64"/>
    <n v="7.9369999999999996E-3"/>
    <n v="7.9369999999999996E-3"/>
    <n v="0"/>
    <n v="48.406269000000002"/>
    <n v="1"/>
  </r>
  <r>
    <s v="latin_sextus_propertius_elegiae"/>
    <x v="0"/>
    <x v="2"/>
    <s v="l1"/>
    <n v="7"/>
    <n v="127"/>
    <n v="22"/>
    <n v="64"/>
    <n v="1.5873000000000002E-2"/>
    <n v="7.9369999999999996E-3"/>
    <n v="7.9369999999999996E-3"/>
    <n v="49.119349999999997"/>
    <n v="1.999874007811516"/>
  </r>
  <r>
    <s v="latin_sextus_propertius_elegiae"/>
    <x v="0"/>
    <x v="3"/>
    <s v="hellinger"/>
    <n v="0"/>
    <n v="127"/>
    <n v="16"/>
    <n v="64"/>
    <n v="1.5873000000000002E-2"/>
    <n v="7.9369999999999996E-3"/>
    <n v="7.9369999999999996E-3"/>
    <n v="54.364249000000001"/>
    <n v="1.999874007811516"/>
  </r>
  <r>
    <s v="latin_sextus_propertius_elegiae"/>
    <x v="0"/>
    <x v="3"/>
    <s v="hellinger"/>
    <n v="1"/>
    <n v="127"/>
    <n v="16"/>
    <n v="64"/>
    <n v="7.9369999999999996E-3"/>
    <n v="7.9369999999999996E-3"/>
    <n v="0"/>
    <n v="55.313004999999997"/>
    <n v="1"/>
  </r>
  <r>
    <s v="latin_sextus_propertius_elegiae"/>
    <x v="0"/>
    <x v="3"/>
    <s v="hellinger"/>
    <n v="2"/>
    <n v="127"/>
    <n v="16"/>
    <n v="64"/>
    <n v="1.5873000000000002E-2"/>
    <n v="7.9369999999999996E-3"/>
    <n v="7.9369999999999996E-3"/>
    <n v="56.699536999999999"/>
    <n v="1.999874007811516"/>
  </r>
  <r>
    <s v="latin_sextus_propertius_elegiae"/>
    <x v="0"/>
    <x v="3"/>
    <s v="hellinger"/>
    <n v="3"/>
    <n v="127"/>
    <n v="16"/>
    <n v="64"/>
    <n v="2.3810000000000001E-2"/>
    <n v="7.9369999999999996E-3"/>
    <n v="1.5873000000000002E-2"/>
    <n v="55.698788"/>
    <n v="2.999874007811516"/>
  </r>
  <r>
    <s v="latin_sextus_propertius_elegiae"/>
    <x v="0"/>
    <x v="3"/>
    <s v="hellinger"/>
    <n v="4"/>
    <n v="127"/>
    <n v="16"/>
    <n v="64"/>
    <n v="2.3810000000000001E-2"/>
    <n v="7.9369999999999996E-3"/>
    <n v="1.5873000000000002E-2"/>
    <n v="55.334290000000003"/>
    <n v="2.999874007811516"/>
  </r>
  <r>
    <s v="latin_sextus_propertius_elegiae"/>
    <x v="0"/>
    <x v="3"/>
    <s v="hellinger"/>
    <n v="5"/>
    <n v="127"/>
    <n v="16"/>
    <n v="64"/>
    <n v="2.3810000000000001E-2"/>
    <n v="7.9369999999999996E-3"/>
    <n v="1.5873000000000002E-2"/>
    <n v="56.492246999999999"/>
    <n v="2.999874007811516"/>
  </r>
  <r>
    <s v="latin_sextus_propertius_elegiae"/>
    <x v="0"/>
    <x v="3"/>
    <s v="hellinger"/>
    <n v="6"/>
    <n v="127"/>
    <n v="16"/>
    <n v="64"/>
    <n v="7.9369999999999996E-3"/>
    <n v="7.9369999999999996E-3"/>
    <n v="0"/>
    <n v="55.324460000000002"/>
    <n v="1"/>
  </r>
  <r>
    <s v="latin_sextus_propertius_elegiae"/>
    <x v="0"/>
    <x v="3"/>
    <s v="hellinger"/>
    <n v="7"/>
    <n v="127"/>
    <n v="16"/>
    <n v="64"/>
    <n v="1.5873000000000002E-2"/>
    <n v="7.9369999999999996E-3"/>
    <n v="7.9369999999999996E-3"/>
    <n v="55.495261999999997"/>
    <n v="1.999874007811516"/>
  </r>
  <r>
    <s v="latin_sextus_propertius_elegiae"/>
    <x v="0"/>
    <x v="3"/>
    <s v="js"/>
    <n v="0"/>
    <n v="127"/>
    <n v="16"/>
    <n v="64"/>
    <n v="1.5873000000000002E-2"/>
    <n v="7.9369999999999996E-3"/>
    <n v="7.9369999999999996E-3"/>
    <n v="48.750805"/>
    <n v="1.999874007811516"/>
  </r>
  <r>
    <s v="latin_sextus_propertius_elegiae"/>
    <x v="0"/>
    <x v="3"/>
    <s v="js"/>
    <n v="1"/>
    <n v="127"/>
    <n v="16"/>
    <n v="64"/>
    <n v="1.5873000000000002E-2"/>
    <n v="7.9369999999999996E-3"/>
    <n v="7.9369999999999996E-3"/>
    <n v="49.480595000000001"/>
    <n v="1.999874007811516"/>
  </r>
  <r>
    <s v="latin_sextus_propertius_elegiae"/>
    <x v="0"/>
    <x v="3"/>
    <s v="js"/>
    <n v="2"/>
    <n v="127"/>
    <n v="16"/>
    <n v="64"/>
    <n v="1.5873000000000002E-2"/>
    <n v="7.9369999999999996E-3"/>
    <n v="7.9369999999999996E-3"/>
    <n v="49.51294"/>
    <n v="1.999874007811516"/>
  </r>
  <r>
    <s v="latin_sextus_propertius_elegiae"/>
    <x v="0"/>
    <x v="3"/>
    <s v="js"/>
    <n v="3"/>
    <n v="127"/>
    <n v="16"/>
    <n v="64"/>
    <n v="1.5873000000000002E-2"/>
    <n v="7.9369999999999996E-3"/>
    <n v="7.9369999999999996E-3"/>
    <n v="48.375405999999998"/>
    <n v="1.999874007811516"/>
  </r>
  <r>
    <s v="latin_sextus_propertius_elegiae"/>
    <x v="0"/>
    <x v="3"/>
    <s v="js"/>
    <n v="4"/>
    <n v="127"/>
    <n v="16"/>
    <n v="64"/>
    <n v="1.5873000000000002E-2"/>
    <n v="7.9369999999999996E-3"/>
    <n v="7.9369999999999996E-3"/>
    <n v="49.457684999999998"/>
    <n v="1.999874007811516"/>
  </r>
  <r>
    <s v="latin_sextus_propertius_elegiae"/>
    <x v="0"/>
    <x v="3"/>
    <s v="js"/>
    <n v="5"/>
    <n v="127"/>
    <n v="16"/>
    <n v="64"/>
    <n v="7.9369999999999996E-3"/>
    <n v="7.9369999999999996E-3"/>
    <n v="0"/>
    <n v="48.302329"/>
    <n v="1"/>
  </r>
  <r>
    <s v="latin_sextus_propertius_elegiae"/>
    <x v="0"/>
    <x v="3"/>
    <s v="js"/>
    <n v="6"/>
    <n v="127"/>
    <n v="16"/>
    <n v="64"/>
    <n v="1.5873000000000002E-2"/>
    <n v="7.9369999999999996E-3"/>
    <n v="7.9369999999999996E-3"/>
    <n v="50.201172999999997"/>
    <n v="1.999874007811516"/>
  </r>
  <r>
    <s v="latin_sextus_propertius_elegiae"/>
    <x v="0"/>
    <x v="3"/>
    <s v="js"/>
    <n v="7"/>
    <n v="127"/>
    <n v="16"/>
    <n v="64"/>
    <n v="0"/>
    <n v="7.9369999999999996E-3"/>
    <n v="-7.9369999999999996E-3"/>
    <n v="49.387371999999999"/>
    <n v="1"/>
  </r>
  <r>
    <s v="latin_sextus_propertius_elegiae"/>
    <x v="0"/>
    <x v="3"/>
    <s v="l1"/>
    <n v="0"/>
    <n v="127"/>
    <n v="16"/>
    <n v="64"/>
    <n v="2.3810000000000001E-2"/>
    <n v="7.9369999999999996E-3"/>
    <n v="1.5873000000000002E-2"/>
    <n v="47.911326000000003"/>
    <n v="2.999874007811516"/>
  </r>
  <r>
    <s v="latin_sextus_propertius_elegiae"/>
    <x v="0"/>
    <x v="3"/>
    <s v="l1"/>
    <n v="1"/>
    <n v="127"/>
    <n v="16"/>
    <n v="64"/>
    <n v="7.9369999999999996E-3"/>
    <n v="7.9369999999999996E-3"/>
    <n v="0"/>
    <n v="47.582904999999997"/>
    <n v="1"/>
  </r>
  <r>
    <s v="latin_sextus_propertius_elegiae"/>
    <x v="0"/>
    <x v="3"/>
    <s v="l1"/>
    <n v="2"/>
    <n v="127"/>
    <n v="16"/>
    <n v="64"/>
    <n v="1.5873000000000002E-2"/>
    <n v="7.9369999999999996E-3"/>
    <n v="7.9369999999999996E-3"/>
    <n v="49.031244999999998"/>
    <n v="1.999874007811516"/>
  </r>
  <r>
    <s v="latin_sextus_propertius_elegiae"/>
    <x v="0"/>
    <x v="3"/>
    <s v="l1"/>
    <n v="3"/>
    <n v="127"/>
    <n v="16"/>
    <n v="64"/>
    <n v="2.3810000000000001E-2"/>
    <n v="7.9369999999999996E-3"/>
    <n v="1.5873000000000002E-2"/>
    <n v="47.113793999999999"/>
    <n v="2.999874007811516"/>
  </r>
  <r>
    <s v="latin_sextus_propertius_elegiae"/>
    <x v="0"/>
    <x v="3"/>
    <s v="l1"/>
    <n v="4"/>
    <n v="127"/>
    <n v="16"/>
    <n v="64"/>
    <n v="2.3810000000000001E-2"/>
    <n v="7.9369999999999996E-3"/>
    <n v="1.5873000000000002E-2"/>
    <n v="47.984361999999997"/>
    <n v="2.999874007811516"/>
  </r>
  <r>
    <s v="latin_sextus_propertius_elegiae"/>
    <x v="0"/>
    <x v="3"/>
    <s v="l1"/>
    <n v="5"/>
    <n v="127"/>
    <n v="16"/>
    <n v="64"/>
    <n v="1.5873000000000002E-2"/>
    <n v="7.9369999999999996E-3"/>
    <n v="7.9369999999999996E-3"/>
    <n v="47.456243999999998"/>
    <n v="1.999874007811516"/>
  </r>
  <r>
    <s v="latin_sextus_propertius_elegiae"/>
    <x v="0"/>
    <x v="3"/>
    <s v="l1"/>
    <n v="6"/>
    <n v="127"/>
    <n v="16"/>
    <n v="64"/>
    <n v="2.3810000000000001E-2"/>
    <n v="7.9369999999999996E-3"/>
    <n v="1.5873000000000002E-2"/>
    <n v="47.492654000000002"/>
    <n v="2.999874007811516"/>
  </r>
  <r>
    <s v="latin_sextus_propertius_elegiae"/>
    <x v="0"/>
    <x v="3"/>
    <s v="l1"/>
    <n v="7"/>
    <n v="127"/>
    <n v="16"/>
    <n v="64"/>
    <n v="1.5873000000000002E-2"/>
    <n v="7.9369999999999996E-3"/>
    <n v="7.9369999999999996E-3"/>
    <n v="48.933813999999998"/>
    <n v="1.999874007811516"/>
  </r>
  <r>
    <s v="latin_sextus_propertius_elegiae"/>
    <x v="0"/>
    <x v="4"/>
    <s v="hellinger"/>
    <n v="0"/>
    <n v="127"/>
    <n v="13"/>
    <n v="65"/>
    <n v="2.3810000000000001E-2"/>
    <n v="7.8110000000000002E-3"/>
    <n v="1.5998999999999999E-2"/>
    <n v="56.082929999999998"/>
    <n v="3.0482652669312507"/>
  </r>
  <r>
    <s v="latin_sextus_propertius_elegiae"/>
    <x v="0"/>
    <x v="4"/>
    <s v="hellinger"/>
    <n v="1"/>
    <n v="127"/>
    <n v="13"/>
    <n v="65"/>
    <n v="3.9683000000000003E-2"/>
    <n v="7.8110000000000002E-3"/>
    <n v="3.1871999999999998E-2"/>
    <n v="56.723602999999997"/>
    <n v="5.0803994366918452"/>
  </r>
  <r>
    <s v="latin_sextus_propertius_elegiae"/>
    <x v="0"/>
    <x v="4"/>
    <s v="hellinger"/>
    <n v="2"/>
    <n v="127"/>
    <n v="13"/>
    <n v="65"/>
    <n v="7.9369999999999996E-3"/>
    <n v="7.8110000000000002E-3"/>
    <n v="1.26E-4"/>
    <n v="56.341116"/>
    <n v="1.0161310971706567"/>
  </r>
  <r>
    <s v="latin_sextus_propertius_elegiae"/>
    <x v="0"/>
    <x v="4"/>
    <s v="hellinger"/>
    <n v="3"/>
    <n v="127"/>
    <n v="13"/>
    <n v="65"/>
    <n v="1.5873000000000002E-2"/>
    <n v="7.8110000000000002E-3"/>
    <n v="8.0619999999999997E-3"/>
    <n v="55.783535999999998"/>
    <n v="2.0321341697605941"/>
  </r>
  <r>
    <s v="latin_sextus_propertius_elegiae"/>
    <x v="0"/>
    <x v="4"/>
    <s v="hellinger"/>
    <n v="4"/>
    <n v="127"/>
    <n v="13"/>
    <n v="65"/>
    <n v="2.3810000000000001E-2"/>
    <n v="7.8110000000000002E-3"/>
    <n v="1.5998999999999999E-2"/>
    <n v="54.964253999999997"/>
    <n v="3.0482652669312507"/>
  </r>
  <r>
    <s v="latin_sextus_propertius_elegiae"/>
    <x v="0"/>
    <x v="4"/>
    <s v="hellinger"/>
    <n v="5"/>
    <n v="127"/>
    <n v="13"/>
    <n v="65"/>
    <n v="0"/>
    <n v="7.8110000000000002E-3"/>
    <n v="-7.8110000000000002E-3"/>
    <n v="55.420081000000003"/>
    <n v="1"/>
  </r>
  <r>
    <s v="latin_sextus_propertius_elegiae"/>
    <x v="0"/>
    <x v="4"/>
    <s v="hellinger"/>
    <n v="6"/>
    <n v="127"/>
    <n v="13"/>
    <n v="65"/>
    <n v="1.5873000000000002E-2"/>
    <n v="7.8110000000000002E-3"/>
    <n v="8.0619999999999997E-3"/>
    <n v="56.108756999999997"/>
    <n v="2.0321341697605941"/>
  </r>
  <r>
    <s v="latin_sextus_propertius_elegiae"/>
    <x v="0"/>
    <x v="4"/>
    <s v="hellinger"/>
    <n v="7"/>
    <n v="127"/>
    <n v="13"/>
    <n v="65"/>
    <n v="0"/>
    <n v="7.8110000000000002E-3"/>
    <n v="-7.8110000000000002E-3"/>
    <n v="54.690598000000001"/>
    <n v="1"/>
  </r>
  <r>
    <s v="latin_sextus_propertius_elegiae"/>
    <x v="0"/>
    <x v="4"/>
    <s v="js"/>
    <n v="0"/>
    <n v="127"/>
    <n v="13"/>
    <n v="65"/>
    <n v="1.5873000000000002E-2"/>
    <n v="7.8110000000000002E-3"/>
    <n v="8.0619999999999997E-3"/>
    <n v="48.534365999999999"/>
    <n v="2.0321341697605941"/>
  </r>
  <r>
    <s v="latin_sextus_propertius_elegiae"/>
    <x v="0"/>
    <x v="4"/>
    <s v="js"/>
    <n v="1"/>
    <n v="127"/>
    <n v="13"/>
    <n v="65"/>
    <n v="1.5873000000000002E-2"/>
    <n v="7.8110000000000002E-3"/>
    <n v="8.0619999999999997E-3"/>
    <n v="47.615104000000002"/>
    <n v="2.0321341697605941"/>
  </r>
  <r>
    <s v="latin_sextus_propertius_elegiae"/>
    <x v="0"/>
    <x v="4"/>
    <s v="js"/>
    <n v="2"/>
    <n v="127"/>
    <n v="13"/>
    <n v="65"/>
    <n v="1.5873000000000002E-2"/>
    <n v="7.8110000000000002E-3"/>
    <n v="8.0619999999999997E-3"/>
    <n v="48.469427000000003"/>
    <n v="2.0321341697605941"/>
  </r>
  <r>
    <s v="latin_sextus_propertius_elegiae"/>
    <x v="0"/>
    <x v="4"/>
    <s v="js"/>
    <n v="3"/>
    <n v="127"/>
    <n v="13"/>
    <n v="65"/>
    <n v="7.9369999999999996E-3"/>
    <n v="7.8110000000000002E-3"/>
    <n v="1.26E-4"/>
    <n v="48.911501999999999"/>
    <n v="1.0161310971706567"/>
  </r>
  <r>
    <s v="latin_sextus_propertius_elegiae"/>
    <x v="0"/>
    <x v="4"/>
    <s v="js"/>
    <n v="4"/>
    <n v="127"/>
    <n v="13"/>
    <n v="65"/>
    <n v="3.1746000000000003E-2"/>
    <n v="7.8110000000000002E-3"/>
    <n v="2.3935999999999999E-2"/>
    <n v="48.539693"/>
    <n v="4.0642683395211883"/>
  </r>
  <r>
    <s v="latin_sextus_propertius_elegiae"/>
    <x v="0"/>
    <x v="4"/>
    <s v="js"/>
    <n v="5"/>
    <n v="127"/>
    <n v="13"/>
    <n v="65"/>
    <n v="1.5873000000000002E-2"/>
    <n v="7.8110000000000002E-3"/>
    <n v="8.0619999999999997E-3"/>
    <n v="47.390253999999999"/>
    <n v="2.0321341697605941"/>
  </r>
  <r>
    <s v="latin_sextus_propertius_elegiae"/>
    <x v="0"/>
    <x v="4"/>
    <s v="js"/>
    <n v="6"/>
    <n v="127"/>
    <n v="13"/>
    <n v="65"/>
    <n v="2.3810000000000001E-2"/>
    <n v="7.8110000000000002E-3"/>
    <n v="1.5998999999999999E-2"/>
    <n v="48.896442"/>
    <n v="3.0482652669312507"/>
  </r>
  <r>
    <s v="latin_sextus_propertius_elegiae"/>
    <x v="0"/>
    <x v="4"/>
    <s v="js"/>
    <n v="7"/>
    <n v="127"/>
    <n v="13"/>
    <n v="65"/>
    <n v="2.3810000000000001E-2"/>
    <n v="7.8110000000000002E-3"/>
    <n v="1.5998999999999999E-2"/>
    <n v="48.675803000000002"/>
    <n v="3.0482652669312507"/>
  </r>
  <r>
    <s v="latin_sextus_propertius_elegiae"/>
    <x v="0"/>
    <x v="4"/>
    <s v="l1"/>
    <n v="0"/>
    <n v="127"/>
    <n v="13"/>
    <n v="65"/>
    <n v="7.9369999999999996E-3"/>
    <n v="7.8110000000000002E-3"/>
    <n v="1.26E-4"/>
    <n v="49.089106000000001"/>
    <n v="1.0161310971706567"/>
  </r>
  <r>
    <s v="latin_sextus_propertius_elegiae"/>
    <x v="0"/>
    <x v="4"/>
    <s v="l1"/>
    <n v="1"/>
    <n v="127"/>
    <n v="13"/>
    <n v="65"/>
    <n v="7.9369999999999996E-3"/>
    <n v="7.8110000000000002E-3"/>
    <n v="1.26E-4"/>
    <n v="48.807470000000002"/>
    <n v="1.0161310971706567"/>
  </r>
  <r>
    <s v="latin_sextus_propertius_elegiae"/>
    <x v="0"/>
    <x v="4"/>
    <s v="l1"/>
    <n v="2"/>
    <n v="127"/>
    <n v="13"/>
    <n v="65"/>
    <n v="3.1746000000000003E-2"/>
    <n v="7.8110000000000002E-3"/>
    <n v="2.3935999999999999E-2"/>
    <n v="47.936888000000003"/>
    <n v="4.0642683395211883"/>
  </r>
  <r>
    <s v="latin_sextus_propertius_elegiae"/>
    <x v="0"/>
    <x v="4"/>
    <s v="l1"/>
    <n v="3"/>
    <n v="127"/>
    <n v="13"/>
    <n v="65"/>
    <n v="1.5873000000000002E-2"/>
    <n v="7.8110000000000002E-3"/>
    <n v="8.0619999999999997E-3"/>
    <n v="48.705615999999999"/>
    <n v="2.0321341697605941"/>
  </r>
  <r>
    <s v="latin_sextus_propertius_elegiae"/>
    <x v="0"/>
    <x v="4"/>
    <s v="l1"/>
    <n v="4"/>
    <n v="127"/>
    <n v="13"/>
    <n v="65"/>
    <n v="7.9369999999999996E-3"/>
    <n v="7.8110000000000002E-3"/>
    <n v="1.26E-4"/>
    <n v="49.27543"/>
    <n v="1.0161310971706567"/>
  </r>
  <r>
    <s v="latin_sextus_propertius_elegiae"/>
    <x v="0"/>
    <x v="4"/>
    <s v="l1"/>
    <n v="5"/>
    <n v="127"/>
    <n v="13"/>
    <n v="65"/>
    <n v="1.5873000000000002E-2"/>
    <n v="7.8110000000000002E-3"/>
    <n v="8.0619999999999997E-3"/>
    <n v="48.006546"/>
    <n v="2.0321341697605941"/>
  </r>
  <r>
    <s v="latin_sextus_propertius_elegiae"/>
    <x v="0"/>
    <x v="4"/>
    <s v="l1"/>
    <n v="6"/>
    <n v="127"/>
    <n v="13"/>
    <n v="65"/>
    <n v="7.9369999999999996E-3"/>
    <n v="7.8110000000000002E-3"/>
    <n v="1.26E-4"/>
    <n v="50.225892999999999"/>
    <n v="1.0161310971706567"/>
  </r>
  <r>
    <s v="latin_sextus_propertius_elegiae"/>
    <x v="0"/>
    <x v="4"/>
    <s v="l1"/>
    <n v="7"/>
    <n v="127"/>
    <n v="13"/>
    <n v="65"/>
    <n v="1.5873000000000002E-2"/>
    <n v="7.8110000000000002E-3"/>
    <n v="8.0619999999999997E-3"/>
    <n v="50.643327999999997"/>
    <n v="2.0321341697605941"/>
  </r>
  <r>
    <s v="latin_sextus_propertius_elegiae"/>
    <x v="1"/>
    <x v="0"/>
    <s v="hellinger"/>
    <n v="0"/>
    <n v="64"/>
    <n v="32"/>
    <n v="32"/>
    <n v="7.9365000000000005E-2"/>
    <n v="1.6125E-2"/>
    <n v="6.3240000000000005E-2"/>
    <n v="28.924778"/>
    <n v="4.9218604651162794"/>
  </r>
  <r>
    <s v="latin_sextus_propertius_elegiae"/>
    <x v="1"/>
    <x v="0"/>
    <s v="hellinger"/>
    <n v="1"/>
    <n v="64"/>
    <n v="32"/>
    <n v="32"/>
    <n v="9.5238000000000003E-2"/>
    <n v="1.6125E-2"/>
    <n v="7.9113000000000003E-2"/>
    <n v="29.374428000000002"/>
    <n v="5.9062325581395347"/>
  </r>
  <r>
    <s v="latin_sextus_propertius_elegiae"/>
    <x v="1"/>
    <x v="0"/>
    <s v="hellinger"/>
    <n v="2"/>
    <n v="64"/>
    <n v="32"/>
    <n v="32"/>
    <n v="7.9365000000000005E-2"/>
    <n v="1.6125E-2"/>
    <n v="6.3240000000000005E-2"/>
    <n v="28.348365999999999"/>
    <n v="4.9218604651162794"/>
  </r>
  <r>
    <s v="latin_sextus_propertius_elegiae"/>
    <x v="1"/>
    <x v="0"/>
    <s v="hellinger"/>
    <n v="3"/>
    <n v="64"/>
    <n v="32"/>
    <n v="32"/>
    <n v="6.3492000000000007E-2"/>
    <n v="1.6125E-2"/>
    <n v="4.7366999999999999E-2"/>
    <n v="28.825977999999999"/>
    <n v="3.9374883720930236"/>
  </r>
  <r>
    <s v="latin_sextus_propertius_elegiae"/>
    <x v="1"/>
    <x v="0"/>
    <s v="hellinger"/>
    <n v="4"/>
    <n v="64"/>
    <n v="32"/>
    <n v="32"/>
    <n v="7.9365000000000005E-2"/>
    <n v="1.6125E-2"/>
    <n v="6.3240000000000005E-2"/>
    <n v="28.841768999999999"/>
    <n v="4.9218604651162794"/>
  </r>
  <r>
    <s v="latin_sextus_propertius_elegiae"/>
    <x v="1"/>
    <x v="0"/>
    <s v="hellinger"/>
    <n v="5"/>
    <n v="64"/>
    <n v="32"/>
    <n v="32"/>
    <n v="7.9365000000000005E-2"/>
    <n v="1.6125E-2"/>
    <n v="6.3240000000000005E-2"/>
    <n v="28.963087000000002"/>
    <n v="4.9218604651162794"/>
  </r>
  <r>
    <s v="latin_sextus_propertius_elegiae"/>
    <x v="1"/>
    <x v="0"/>
    <s v="hellinger"/>
    <n v="6"/>
    <n v="64"/>
    <n v="32"/>
    <n v="32"/>
    <n v="9.5238000000000003E-2"/>
    <n v="1.6125E-2"/>
    <n v="7.9113000000000003E-2"/>
    <n v="29.475057"/>
    <n v="5.9062325581395347"/>
  </r>
  <r>
    <s v="latin_sextus_propertius_elegiae"/>
    <x v="1"/>
    <x v="0"/>
    <s v="hellinger"/>
    <n v="7"/>
    <n v="64"/>
    <n v="32"/>
    <n v="32"/>
    <n v="7.9365000000000005E-2"/>
    <n v="1.6125E-2"/>
    <n v="6.3240000000000005E-2"/>
    <n v="28.324271"/>
    <n v="4.9218604651162794"/>
  </r>
  <r>
    <s v="latin_sextus_propertius_elegiae"/>
    <x v="1"/>
    <x v="0"/>
    <s v="js"/>
    <n v="0"/>
    <n v="64"/>
    <n v="32"/>
    <n v="32"/>
    <n v="7.9365000000000005E-2"/>
    <n v="1.6125E-2"/>
    <n v="6.3240000000000005E-2"/>
    <n v="24.445808"/>
    <n v="4.9218604651162794"/>
  </r>
  <r>
    <s v="latin_sextus_propertius_elegiae"/>
    <x v="1"/>
    <x v="0"/>
    <s v="js"/>
    <n v="1"/>
    <n v="64"/>
    <n v="32"/>
    <n v="32"/>
    <n v="7.9365000000000005E-2"/>
    <n v="1.6125E-2"/>
    <n v="6.3240000000000005E-2"/>
    <n v="24.815871999999999"/>
    <n v="4.9218604651162794"/>
  </r>
  <r>
    <s v="latin_sextus_propertius_elegiae"/>
    <x v="1"/>
    <x v="0"/>
    <s v="js"/>
    <n v="2"/>
    <n v="64"/>
    <n v="32"/>
    <n v="32"/>
    <n v="6.3492000000000007E-2"/>
    <n v="1.6125E-2"/>
    <n v="4.7366999999999999E-2"/>
    <n v="25.081272999999999"/>
    <n v="3.9374883720930236"/>
  </r>
  <r>
    <s v="latin_sextus_propertius_elegiae"/>
    <x v="1"/>
    <x v="0"/>
    <s v="js"/>
    <n v="3"/>
    <n v="64"/>
    <n v="32"/>
    <n v="32"/>
    <n v="9.5238000000000003E-2"/>
    <n v="1.6125E-2"/>
    <n v="7.9113000000000003E-2"/>
    <n v="24.603748"/>
    <n v="5.9062325581395347"/>
  </r>
  <r>
    <s v="latin_sextus_propertius_elegiae"/>
    <x v="1"/>
    <x v="0"/>
    <s v="js"/>
    <n v="4"/>
    <n v="64"/>
    <n v="32"/>
    <n v="32"/>
    <n v="7.9365000000000005E-2"/>
    <n v="1.6125E-2"/>
    <n v="6.3240000000000005E-2"/>
    <n v="24.712129000000001"/>
    <n v="4.9218604651162794"/>
  </r>
  <r>
    <s v="latin_sextus_propertius_elegiae"/>
    <x v="1"/>
    <x v="0"/>
    <s v="js"/>
    <n v="5"/>
    <n v="64"/>
    <n v="32"/>
    <n v="32"/>
    <n v="4.7619000000000002E-2"/>
    <n v="1.6125E-2"/>
    <n v="3.1494000000000001E-2"/>
    <n v="24.941427999999998"/>
    <n v="2.9531162790697674"/>
  </r>
  <r>
    <s v="latin_sextus_propertius_elegiae"/>
    <x v="1"/>
    <x v="0"/>
    <s v="js"/>
    <n v="6"/>
    <n v="64"/>
    <n v="32"/>
    <n v="32"/>
    <n v="4.7619000000000002E-2"/>
    <n v="1.6125E-2"/>
    <n v="3.1494000000000001E-2"/>
    <n v="25.492947000000001"/>
    <n v="2.9531162790697674"/>
  </r>
  <r>
    <s v="latin_sextus_propertius_elegiae"/>
    <x v="1"/>
    <x v="0"/>
    <s v="js"/>
    <n v="7"/>
    <n v="64"/>
    <n v="32"/>
    <n v="32"/>
    <n v="7.9365000000000005E-2"/>
    <n v="1.6125E-2"/>
    <n v="6.3240000000000005E-2"/>
    <n v="25.034783999999998"/>
    <n v="4.9218604651162794"/>
  </r>
  <r>
    <s v="latin_sextus_propertius_elegiae"/>
    <x v="1"/>
    <x v="0"/>
    <s v="l1"/>
    <n v="0"/>
    <n v="64"/>
    <n v="32"/>
    <n v="32"/>
    <n v="4.7619000000000002E-2"/>
    <n v="1.6125E-2"/>
    <n v="3.1494000000000001E-2"/>
    <n v="23.596717999999999"/>
    <n v="2.9531162790697674"/>
  </r>
  <r>
    <s v="latin_sextus_propertius_elegiae"/>
    <x v="1"/>
    <x v="0"/>
    <s v="l1"/>
    <n v="1"/>
    <n v="64"/>
    <n v="32"/>
    <n v="32"/>
    <n v="6.3492000000000007E-2"/>
    <n v="1.6125E-2"/>
    <n v="4.7366999999999999E-2"/>
    <n v="24.511220000000002"/>
    <n v="3.9374883720930236"/>
  </r>
  <r>
    <s v="latin_sextus_propertius_elegiae"/>
    <x v="1"/>
    <x v="0"/>
    <s v="l1"/>
    <n v="2"/>
    <n v="64"/>
    <n v="32"/>
    <n v="32"/>
    <n v="4.7619000000000002E-2"/>
    <n v="1.6125E-2"/>
    <n v="3.1494000000000001E-2"/>
    <n v="23.928167999999999"/>
    <n v="2.9531162790697674"/>
  </r>
  <r>
    <s v="latin_sextus_propertius_elegiae"/>
    <x v="1"/>
    <x v="0"/>
    <s v="l1"/>
    <n v="3"/>
    <n v="64"/>
    <n v="32"/>
    <n v="32"/>
    <n v="9.5238000000000003E-2"/>
    <n v="1.6125E-2"/>
    <n v="7.9113000000000003E-2"/>
    <n v="24.847743999999999"/>
    <n v="5.9062325581395347"/>
  </r>
  <r>
    <s v="latin_sextus_propertius_elegiae"/>
    <x v="1"/>
    <x v="0"/>
    <s v="l1"/>
    <n v="4"/>
    <n v="64"/>
    <n v="32"/>
    <n v="32"/>
    <n v="6.3492000000000007E-2"/>
    <n v="1.6125E-2"/>
    <n v="4.7366999999999999E-2"/>
    <n v="24.981619999999999"/>
    <n v="3.9374883720930236"/>
  </r>
  <r>
    <s v="latin_sextus_propertius_elegiae"/>
    <x v="1"/>
    <x v="0"/>
    <s v="l1"/>
    <n v="5"/>
    <n v="64"/>
    <n v="32"/>
    <n v="32"/>
    <n v="4.7619000000000002E-2"/>
    <n v="1.6125E-2"/>
    <n v="3.1494000000000001E-2"/>
    <n v="24.562096"/>
    <n v="2.9531162790697674"/>
  </r>
  <r>
    <s v="latin_sextus_propertius_elegiae"/>
    <x v="1"/>
    <x v="0"/>
    <s v="l1"/>
    <n v="6"/>
    <n v="64"/>
    <n v="32"/>
    <n v="32"/>
    <n v="4.7619000000000002E-2"/>
    <n v="1.6125E-2"/>
    <n v="3.1494000000000001E-2"/>
    <n v="24.719826999999999"/>
    <n v="2.9531162790697674"/>
  </r>
  <r>
    <s v="latin_sextus_propertius_elegiae"/>
    <x v="1"/>
    <x v="0"/>
    <s v="l1"/>
    <n v="7"/>
    <n v="64"/>
    <n v="32"/>
    <n v="32"/>
    <n v="4.7619000000000002E-2"/>
    <n v="1.6125E-2"/>
    <n v="3.1494000000000001E-2"/>
    <n v="24.113306999999999"/>
    <n v="2.9531162790697674"/>
  </r>
  <r>
    <s v="latin_sextus_propertius_elegiae"/>
    <x v="1"/>
    <x v="1"/>
    <s v="hellinger"/>
    <n v="0"/>
    <n v="64"/>
    <n v="16"/>
    <n v="32"/>
    <n v="3.1746000000000003E-2"/>
    <n v="1.6125E-2"/>
    <n v="1.5620999999999999E-2"/>
    <n v="29.129612999999999"/>
    <n v="1.9687441860465118"/>
  </r>
  <r>
    <s v="latin_sextus_propertius_elegiae"/>
    <x v="1"/>
    <x v="1"/>
    <s v="hellinger"/>
    <n v="1"/>
    <n v="64"/>
    <n v="16"/>
    <n v="32"/>
    <n v="4.7619000000000002E-2"/>
    <n v="1.6125E-2"/>
    <n v="3.1494000000000001E-2"/>
    <n v="28.612781999999999"/>
    <n v="2.9531162790697674"/>
  </r>
  <r>
    <s v="latin_sextus_propertius_elegiae"/>
    <x v="1"/>
    <x v="1"/>
    <s v="hellinger"/>
    <n v="2"/>
    <n v="64"/>
    <n v="16"/>
    <n v="32"/>
    <n v="6.3492000000000007E-2"/>
    <n v="1.6125E-2"/>
    <n v="4.7366999999999999E-2"/>
    <n v="28.607054000000002"/>
    <n v="3.9374883720930236"/>
  </r>
  <r>
    <s v="latin_sextus_propertius_elegiae"/>
    <x v="1"/>
    <x v="1"/>
    <s v="hellinger"/>
    <n v="3"/>
    <n v="64"/>
    <n v="16"/>
    <n v="32"/>
    <n v="3.1746000000000003E-2"/>
    <n v="1.6125E-2"/>
    <n v="1.5620999999999999E-2"/>
    <n v="29.234438000000001"/>
    <n v="1.9687441860465118"/>
  </r>
  <r>
    <s v="latin_sextus_propertius_elegiae"/>
    <x v="1"/>
    <x v="1"/>
    <s v="hellinger"/>
    <n v="4"/>
    <n v="64"/>
    <n v="16"/>
    <n v="32"/>
    <n v="6.3492000000000007E-2"/>
    <n v="1.6125E-2"/>
    <n v="4.7366999999999999E-2"/>
    <n v="28.753920999999998"/>
    <n v="3.9374883720930236"/>
  </r>
  <r>
    <s v="latin_sextus_propertius_elegiae"/>
    <x v="1"/>
    <x v="1"/>
    <s v="hellinger"/>
    <n v="5"/>
    <n v="64"/>
    <n v="16"/>
    <n v="32"/>
    <n v="3.1746000000000003E-2"/>
    <n v="1.6125E-2"/>
    <n v="1.5620999999999999E-2"/>
    <n v="28.522836000000002"/>
    <n v="1.9687441860465118"/>
  </r>
  <r>
    <s v="latin_sextus_propertius_elegiae"/>
    <x v="1"/>
    <x v="1"/>
    <s v="hellinger"/>
    <n v="6"/>
    <n v="64"/>
    <n v="16"/>
    <n v="32"/>
    <n v="4.7619000000000002E-2"/>
    <n v="1.6125E-2"/>
    <n v="3.1494000000000001E-2"/>
    <n v="29.452714"/>
    <n v="2.9531162790697674"/>
  </r>
  <r>
    <s v="latin_sextus_propertius_elegiae"/>
    <x v="1"/>
    <x v="1"/>
    <s v="hellinger"/>
    <n v="7"/>
    <n v="64"/>
    <n v="16"/>
    <n v="32"/>
    <n v="3.1746000000000003E-2"/>
    <n v="1.6125E-2"/>
    <n v="1.5620999999999999E-2"/>
    <n v="28.632147"/>
    <n v="1.9687441860465118"/>
  </r>
  <r>
    <s v="latin_sextus_propertius_elegiae"/>
    <x v="1"/>
    <x v="1"/>
    <s v="js"/>
    <n v="0"/>
    <n v="64"/>
    <n v="16"/>
    <n v="32"/>
    <n v="4.7619000000000002E-2"/>
    <n v="1.6125E-2"/>
    <n v="3.1494000000000001E-2"/>
    <n v="24.357241999999999"/>
    <n v="2.9531162790697674"/>
  </r>
  <r>
    <s v="latin_sextus_propertius_elegiae"/>
    <x v="1"/>
    <x v="1"/>
    <s v="js"/>
    <n v="1"/>
    <n v="64"/>
    <n v="16"/>
    <n v="32"/>
    <n v="1.5873000000000002E-2"/>
    <n v="1.6125E-2"/>
    <n v="-2.52E-4"/>
    <n v="24.796700999999999"/>
    <n v="0.9843720930232559"/>
  </r>
  <r>
    <s v="latin_sextus_propertius_elegiae"/>
    <x v="1"/>
    <x v="1"/>
    <s v="js"/>
    <n v="2"/>
    <n v="64"/>
    <n v="16"/>
    <n v="32"/>
    <n v="4.7619000000000002E-2"/>
    <n v="1.6125E-2"/>
    <n v="3.1494000000000001E-2"/>
    <n v="25.051255000000001"/>
    <n v="2.9531162790697674"/>
  </r>
  <r>
    <s v="latin_sextus_propertius_elegiae"/>
    <x v="1"/>
    <x v="1"/>
    <s v="js"/>
    <n v="3"/>
    <n v="64"/>
    <n v="16"/>
    <n v="32"/>
    <n v="3.1746000000000003E-2"/>
    <n v="1.6125E-2"/>
    <n v="1.5620999999999999E-2"/>
    <n v="25.298307999999999"/>
    <n v="1.9687441860465118"/>
  </r>
  <r>
    <s v="latin_sextus_propertius_elegiae"/>
    <x v="1"/>
    <x v="1"/>
    <s v="js"/>
    <n v="4"/>
    <n v="64"/>
    <n v="16"/>
    <n v="32"/>
    <n v="4.7619000000000002E-2"/>
    <n v="1.6125E-2"/>
    <n v="3.1494000000000001E-2"/>
    <n v="24.911090999999999"/>
    <n v="2.9531162790697674"/>
  </r>
  <r>
    <s v="latin_sextus_propertius_elegiae"/>
    <x v="1"/>
    <x v="1"/>
    <s v="js"/>
    <n v="5"/>
    <n v="64"/>
    <n v="16"/>
    <n v="32"/>
    <n v="3.1746000000000003E-2"/>
    <n v="1.6125E-2"/>
    <n v="1.5620999999999999E-2"/>
    <n v="24.779657"/>
    <n v="1.9687441860465118"/>
  </r>
  <r>
    <s v="latin_sextus_propertius_elegiae"/>
    <x v="1"/>
    <x v="1"/>
    <s v="js"/>
    <n v="6"/>
    <n v="64"/>
    <n v="16"/>
    <n v="32"/>
    <n v="4.7619000000000002E-2"/>
    <n v="1.6125E-2"/>
    <n v="3.1494000000000001E-2"/>
    <n v="24.873197999999999"/>
    <n v="2.9531162790697674"/>
  </r>
  <r>
    <s v="latin_sextus_propertius_elegiae"/>
    <x v="1"/>
    <x v="1"/>
    <s v="js"/>
    <n v="7"/>
    <n v="64"/>
    <n v="16"/>
    <n v="32"/>
    <n v="3.1746000000000003E-2"/>
    <n v="1.6125E-2"/>
    <n v="1.5620999999999999E-2"/>
    <n v="25.337579999999999"/>
    <n v="1.9687441860465118"/>
  </r>
  <r>
    <s v="latin_sextus_propertius_elegiae"/>
    <x v="1"/>
    <x v="1"/>
    <s v="l1"/>
    <n v="0"/>
    <n v="64"/>
    <n v="16"/>
    <n v="32"/>
    <n v="1.5873000000000002E-2"/>
    <n v="1.6125E-2"/>
    <n v="-2.52E-4"/>
    <n v="24.616351000000002"/>
    <n v="0.9843720930232559"/>
  </r>
  <r>
    <s v="latin_sextus_propertius_elegiae"/>
    <x v="1"/>
    <x v="1"/>
    <s v="l1"/>
    <n v="1"/>
    <n v="64"/>
    <n v="16"/>
    <n v="32"/>
    <n v="4.7619000000000002E-2"/>
    <n v="1.6125E-2"/>
    <n v="3.1494000000000001E-2"/>
    <n v="25.039714"/>
    <n v="2.9531162790697674"/>
  </r>
  <r>
    <s v="latin_sextus_propertius_elegiae"/>
    <x v="1"/>
    <x v="1"/>
    <s v="l1"/>
    <n v="2"/>
    <n v="64"/>
    <n v="16"/>
    <n v="32"/>
    <n v="4.7619000000000002E-2"/>
    <n v="1.6125E-2"/>
    <n v="3.1494000000000001E-2"/>
    <n v="25.064751000000001"/>
    <n v="2.9531162790697674"/>
  </r>
  <r>
    <s v="latin_sextus_propertius_elegiae"/>
    <x v="1"/>
    <x v="1"/>
    <s v="l1"/>
    <n v="3"/>
    <n v="64"/>
    <n v="16"/>
    <n v="32"/>
    <n v="3.1746000000000003E-2"/>
    <n v="1.6125E-2"/>
    <n v="1.5620999999999999E-2"/>
    <n v="25.108277000000001"/>
    <n v="1.9687441860465118"/>
  </r>
  <r>
    <s v="latin_sextus_propertius_elegiae"/>
    <x v="1"/>
    <x v="1"/>
    <s v="l1"/>
    <n v="4"/>
    <n v="64"/>
    <n v="16"/>
    <n v="32"/>
    <n v="4.7619000000000002E-2"/>
    <n v="1.6125E-2"/>
    <n v="3.1494000000000001E-2"/>
    <n v="24.872305999999998"/>
    <n v="2.9531162790697674"/>
  </r>
  <r>
    <s v="latin_sextus_propertius_elegiae"/>
    <x v="1"/>
    <x v="1"/>
    <s v="l1"/>
    <n v="5"/>
    <n v="64"/>
    <n v="16"/>
    <n v="32"/>
    <n v="4.7619000000000002E-2"/>
    <n v="1.6125E-2"/>
    <n v="3.1494000000000001E-2"/>
    <n v="24.970807000000001"/>
    <n v="2.9531162790697674"/>
  </r>
  <r>
    <s v="latin_sextus_propertius_elegiae"/>
    <x v="1"/>
    <x v="1"/>
    <s v="l1"/>
    <n v="6"/>
    <n v="64"/>
    <n v="16"/>
    <n v="32"/>
    <n v="4.7619000000000002E-2"/>
    <n v="1.6125E-2"/>
    <n v="3.1494000000000001E-2"/>
    <n v="24.683043999999999"/>
    <n v="2.9531162790697674"/>
  </r>
  <r>
    <s v="latin_sextus_propertius_elegiae"/>
    <x v="1"/>
    <x v="1"/>
    <s v="l1"/>
    <n v="7"/>
    <n v="64"/>
    <n v="16"/>
    <n v="32"/>
    <n v="4.7619000000000002E-2"/>
    <n v="1.6125E-2"/>
    <n v="3.1494000000000001E-2"/>
    <n v="24.489839"/>
    <n v="2.9531162790697674"/>
  </r>
  <r>
    <s v="latin_sextus_propertius_elegiae"/>
    <x v="1"/>
    <x v="2"/>
    <s v="hellinger"/>
    <n v="0"/>
    <n v="64"/>
    <n v="11"/>
    <n v="33"/>
    <n v="6.3492000000000007E-2"/>
    <n v="1.5620999999999999E-2"/>
    <n v="4.7870999999999997E-2"/>
    <n v="28.414545"/>
    <n v="4.0645285193009419"/>
  </r>
  <r>
    <s v="latin_sextus_propertius_elegiae"/>
    <x v="1"/>
    <x v="2"/>
    <s v="hellinger"/>
    <n v="1"/>
    <n v="64"/>
    <n v="11"/>
    <n v="33"/>
    <n v="0.111111"/>
    <n v="1.5620999999999999E-2"/>
    <n v="9.5490000000000005E-2"/>
    <n v="29.098352999999999"/>
    <n v="7.1129249087766473"/>
  </r>
  <r>
    <s v="latin_sextus_propertius_elegiae"/>
    <x v="1"/>
    <x v="2"/>
    <s v="hellinger"/>
    <n v="2"/>
    <n v="64"/>
    <n v="11"/>
    <n v="33"/>
    <n v="9.5238000000000003E-2"/>
    <n v="1.5620999999999999E-2"/>
    <n v="7.9616999999999993E-2"/>
    <n v="28.346229000000001"/>
    <n v="6.0967927789514116"/>
  </r>
  <r>
    <s v="latin_sextus_propertius_elegiae"/>
    <x v="1"/>
    <x v="2"/>
    <s v="hellinger"/>
    <n v="3"/>
    <n v="64"/>
    <n v="11"/>
    <n v="33"/>
    <n v="6.3492000000000007E-2"/>
    <n v="1.5620999999999999E-2"/>
    <n v="4.7870999999999997E-2"/>
    <n v="27.924372999999999"/>
    <n v="4.0645285193009419"/>
  </r>
  <r>
    <s v="latin_sextus_propertius_elegiae"/>
    <x v="1"/>
    <x v="2"/>
    <s v="hellinger"/>
    <n v="4"/>
    <n v="64"/>
    <n v="11"/>
    <n v="33"/>
    <n v="6.3492000000000007E-2"/>
    <n v="1.5620999999999999E-2"/>
    <n v="4.7870999999999997E-2"/>
    <n v="28.203502"/>
    <n v="4.0645285193009419"/>
  </r>
  <r>
    <s v="latin_sextus_propertius_elegiae"/>
    <x v="1"/>
    <x v="2"/>
    <s v="hellinger"/>
    <n v="5"/>
    <n v="64"/>
    <n v="11"/>
    <n v="33"/>
    <n v="9.5238000000000003E-2"/>
    <n v="1.5620999999999999E-2"/>
    <n v="7.9616999999999993E-2"/>
    <n v="28.100019"/>
    <n v="6.0967927789514116"/>
  </r>
  <r>
    <s v="latin_sextus_propertius_elegiae"/>
    <x v="1"/>
    <x v="2"/>
    <s v="hellinger"/>
    <n v="6"/>
    <n v="64"/>
    <n v="11"/>
    <n v="33"/>
    <n v="7.9365000000000005E-2"/>
    <n v="1.5620999999999999E-2"/>
    <n v="6.3743999999999995E-2"/>
    <n v="28.20898"/>
    <n v="5.0806606491261768"/>
  </r>
  <r>
    <s v="latin_sextus_propertius_elegiae"/>
    <x v="1"/>
    <x v="2"/>
    <s v="hellinger"/>
    <n v="7"/>
    <n v="64"/>
    <n v="11"/>
    <n v="33"/>
    <n v="7.9365000000000005E-2"/>
    <n v="1.5620999999999999E-2"/>
    <n v="6.3743999999999995E-2"/>
    <n v="28.503423999999999"/>
    <n v="5.0806606491261768"/>
  </r>
  <r>
    <s v="latin_sextus_propertius_elegiae"/>
    <x v="1"/>
    <x v="2"/>
    <s v="js"/>
    <n v="0"/>
    <n v="64"/>
    <n v="11"/>
    <n v="33"/>
    <n v="7.9365000000000005E-2"/>
    <n v="1.5620999999999999E-2"/>
    <n v="6.3743999999999995E-2"/>
    <n v="25.028656999999999"/>
    <n v="5.0806606491261768"/>
  </r>
  <r>
    <s v="latin_sextus_propertius_elegiae"/>
    <x v="1"/>
    <x v="2"/>
    <s v="js"/>
    <n v="1"/>
    <n v="64"/>
    <n v="11"/>
    <n v="33"/>
    <n v="4.7619000000000002E-2"/>
    <n v="1.5620999999999999E-2"/>
    <n v="3.1997999999999999E-2"/>
    <n v="24.947462000000002"/>
    <n v="3.0483963894757058"/>
  </r>
  <r>
    <s v="latin_sextus_propertius_elegiae"/>
    <x v="1"/>
    <x v="2"/>
    <s v="js"/>
    <n v="2"/>
    <n v="64"/>
    <n v="11"/>
    <n v="33"/>
    <n v="9.5238000000000003E-2"/>
    <n v="1.5620999999999999E-2"/>
    <n v="7.9616999999999993E-2"/>
    <n v="24.711504000000001"/>
    <n v="6.0967927789514116"/>
  </r>
  <r>
    <s v="latin_sextus_propertius_elegiae"/>
    <x v="1"/>
    <x v="2"/>
    <s v="js"/>
    <n v="3"/>
    <n v="64"/>
    <n v="11"/>
    <n v="33"/>
    <n v="6.3492000000000007E-2"/>
    <n v="1.5620999999999999E-2"/>
    <n v="4.7870999999999997E-2"/>
    <n v="24.703234999999999"/>
    <n v="4.0645285193009419"/>
  </r>
  <r>
    <s v="latin_sextus_propertius_elegiae"/>
    <x v="1"/>
    <x v="2"/>
    <s v="js"/>
    <n v="4"/>
    <n v="64"/>
    <n v="11"/>
    <n v="33"/>
    <n v="6.3492000000000007E-2"/>
    <n v="1.5620999999999999E-2"/>
    <n v="4.7870999999999997E-2"/>
    <n v="24.860403999999999"/>
    <n v="4.0645285193009419"/>
  </r>
  <r>
    <s v="latin_sextus_propertius_elegiae"/>
    <x v="1"/>
    <x v="2"/>
    <s v="js"/>
    <n v="5"/>
    <n v="64"/>
    <n v="11"/>
    <n v="33"/>
    <n v="4.7619000000000002E-2"/>
    <n v="1.5620999999999999E-2"/>
    <n v="3.1997999999999999E-2"/>
    <n v="25.005281"/>
    <n v="3.0483963894757058"/>
  </r>
  <r>
    <s v="latin_sextus_propertius_elegiae"/>
    <x v="1"/>
    <x v="2"/>
    <s v="js"/>
    <n v="6"/>
    <n v="64"/>
    <n v="11"/>
    <n v="33"/>
    <n v="7.9365000000000005E-2"/>
    <n v="1.5620999999999999E-2"/>
    <n v="6.3743999999999995E-2"/>
    <n v="25.096450999999998"/>
    <n v="5.0806606491261768"/>
  </r>
  <r>
    <s v="latin_sextus_propertius_elegiae"/>
    <x v="1"/>
    <x v="2"/>
    <s v="js"/>
    <n v="7"/>
    <n v="64"/>
    <n v="11"/>
    <n v="33"/>
    <n v="6.3492000000000007E-2"/>
    <n v="1.5620999999999999E-2"/>
    <n v="4.7870999999999997E-2"/>
    <n v="25.276130999999999"/>
    <n v="4.0645285193009419"/>
  </r>
  <r>
    <s v="latin_sextus_propertius_elegiae"/>
    <x v="1"/>
    <x v="2"/>
    <s v="l1"/>
    <n v="0"/>
    <n v="64"/>
    <n v="11"/>
    <n v="33"/>
    <n v="6.3492000000000007E-2"/>
    <n v="1.5620999999999999E-2"/>
    <n v="4.7870999999999997E-2"/>
    <n v="25.221412999999998"/>
    <n v="4.0645285193009419"/>
  </r>
  <r>
    <s v="latin_sextus_propertius_elegiae"/>
    <x v="1"/>
    <x v="2"/>
    <s v="l1"/>
    <n v="1"/>
    <n v="64"/>
    <n v="11"/>
    <n v="33"/>
    <n v="9.5238000000000003E-2"/>
    <n v="1.5620999999999999E-2"/>
    <n v="7.9616999999999993E-2"/>
    <n v="24.278915999999999"/>
    <n v="6.0967927789514116"/>
  </r>
  <r>
    <s v="latin_sextus_propertius_elegiae"/>
    <x v="1"/>
    <x v="2"/>
    <s v="l1"/>
    <n v="2"/>
    <n v="64"/>
    <n v="11"/>
    <n v="33"/>
    <n v="6.3492000000000007E-2"/>
    <n v="1.5620999999999999E-2"/>
    <n v="4.7870999999999997E-2"/>
    <n v="24.770333000000001"/>
    <n v="4.0645285193009419"/>
  </r>
  <r>
    <s v="latin_sextus_propertius_elegiae"/>
    <x v="1"/>
    <x v="2"/>
    <s v="l1"/>
    <n v="3"/>
    <n v="64"/>
    <n v="11"/>
    <n v="33"/>
    <n v="6.3492000000000007E-2"/>
    <n v="1.5620999999999999E-2"/>
    <n v="4.7870999999999997E-2"/>
    <n v="24.403783000000001"/>
    <n v="4.0645285193009419"/>
  </r>
  <r>
    <s v="latin_sextus_propertius_elegiae"/>
    <x v="1"/>
    <x v="2"/>
    <s v="l1"/>
    <n v="4"/>
    <n v="64"/>
    <n v="11"/>
    <n v="33"/>
    <n v="4.7619000000000002E-2"/>
    <n v="1.5620999999999999E-2"/>
    <n v="3.1997999999999999E-2"/>
    <n v="24.875298000000001"/>
    <n v="3.0483963894757058"/>
  </r>
  <r>
    <s v="latin_sextus_propertius_elegiae"/>
    <x v="1"/>
    <x v="2"/>
    <s v="l1"/>
    <n v="5"/>
    <n v="64"/>
    <n v="11"/>
    <n v="33"/>
    <n v="7.9365000000000005E-2"/>
    <n v="1.5620999999999999E-2"/>
    <n v="6.3743999999999995E-2"/>
    <n v="24.462745000000002"/>
    <n v="5.0806606491261768"/>
  </r>
  <r>
    <s v="latin_sextus_propertius_elegiae"/>
    <x v="1"/>
    <x v="2"/>
    <s v="l1"/>
    <n v="6"/>
    <n v="64"/>
    <n v="11"/>
    <n v="33"/>
    <n v="6.3492000000000007E-2"/>
    <n v="1.5620999999999999E-2"/>
    <n v="4.7870999999999997E-2"/>
    <n v="24.277305999999999"/>
    <n v="4.0645285193009419"/>
  </r>
  <r>
    <s v="latin_sextus_propertius_elegiae"/>
    <x v="1"/>
    <x v="2"/>
    <s v="l1"/>
    <n v="7"/>
    <n v="64"/>
    <n v="11"/>
    <n v="33"/>
    <n v="3.1746000000000003E-2"/>
    <n v="1.5620999999999999E-2"/>
    <n v="1.6125E-2"/>
    <n v="24.134702999999998"/>
    <n v="2.032264259650471"/>
  </r>
  <r>
    <s v="latin_sextus_propertius_elegiae"/>
    <x v="1"/>
    <x v="3"/>
    <s v="hellinger"/>
    <n v="0"/>
    <n v="64"/>
    <n v="8"/>
    <n v="32"/>
    <n v="1.5873000000000002E-2"/>
    <n v="1.6125E-2"/>
    <n v="-2.52E-4"/>
    <n v="28.009979000000001"/>
    <n v="0.9843720930232559"/>
  </r>
  <r>
    <s v="latin_sextus_propertius_elegiae"/>
    <x v="1"/>
    <x v="3"/>
    <s v="hellinger"/>
    <n v="1"/>
    <n v="64"/>
    <n v="8"/>
    <n v="32"/>
    <n v="7.9365000000000005E-2"/>
    <n v="1.6125E-2"/>
    <n v="6.3240000000000005E-2"/>
    <n v="28.498566"/>
    <n v="4.9218604651162794"/>
  </r>
  <r>
    <s v="latin_sextus_propertius_elegiae"/>
    <x v="1"/>
    <x v="3"/>
    <s v="hellinger"/>
    <n v="2"/>
    <n v="64"/>
    <n v="8"/>
    <n v="32"/>
    <n v="7.9365000000000005E-2"/>
    <n v="1.6125E-2"/>
    <n v="6.3240000000000005E-2"/>
    <n v="29.064525"/>
    <n v="4.9218604651162794"/>
  </r>
  <r>
    <s v="latin_sextus_propertius_elegiae"/>
    <x v="1"/>
    <x v="3"/>
    <s v="hellinger"/>
    <n v="3"/>
    <n v="64"/>
    <n v="8"/>
    <n v="32"/>
    <n v="4.7619000000000002E-2"/>
    <n v="1.6125E-2"/>
    <n v="3.1494000000000001E-2"/>
    <n v="28.115639000000002"/>
    <n v="2.9531162790697674"/>
  </r>
  <r>
    <s v="latin_sextus_propertius_elegiae"/>
    <x v="1"/>
    <x v="3"/>
    <s v="hellinger"/>
    <n v="4"/>
    <n v="64"/>
    <n v="8"/>
    <n v="32"/>
    <n v="3.1746000000000003E-2"/>
    <n v="1.6125E-2"/>
    <n v="1.5620999999999999E-2"/>
    <n v="28.135694000000001"/>
    <n v="1.9687441860465118"/>
  </r>
  <r>
    <s v="latin_sextus_propertius_elegiae"/>
    <x v="1"/>
    <x v="3"/>
    <s v="hellinger"/>
    <n v="5"/>
    <n v="64"/>
    <n v="8"/>
    <n v="32"/>
    <n v="4.7619000000000002E-2"/>
    <n v="1.6125E-2"/>
    <n v="3.1494000000000001E-2"/>
    <n v="28.07525"/>
    <n v="2.9531162790697674"/>
  </r>
  <r>
    <s v="latin_sextus_propertius_elegiae"/>
    <x v="1"/>
    <x v="3"/>
    <s v="hellinger"/>
    <n v="6"/>
    <n v="64"/>
    <n v="8"/>
    <n v="32"/>
    <n v="9.5238000000000003E-2"/>
    <n v="1.6125E-2"/>
    <n v="7.9113000000000003E-2"/>
    <n v="28.670645"/>
    <n v="5.9062325581395347"/>
  </r>
  <r>
    <s v="latin_sextus_propertius_elegiae"/>
    <x v="1"/>
    <x v="3"/>
    <s v="hellinger"/>
    <n v="7"/>
    <n v="64"/>
    <n v="8"/>
    <n v="32"/>
    <n v="6.3492000000000007E-2"/>
    <n v="1.6125E-2"/>
    <n v="4.7366999999999999E-2"/>
    <n v="28.337824999999999"/>
    <n v="3.9374883720930236"/>
  </r>
  <r>
    <s v="latin_sextus_propertius_elegiae"/>
    <x v="1"/>
    <x v="3"/>
    <s v="js"/>
    <n v="0"/>
    <n v="64"/>
    <n v="8"/>
    <n v="32"/>
    <n v="6.3492000000000007E-2"/>
    <n v="1.6125E-2"/>
    <n v="4.7366999999999999E-2"/>
    <n v="24.845797000000001"/>
    <n v="3.9374883720930236"/>
  </r>
  <r>
    <s v="latin_sextus_propertius_elegiae"/>
    <x v="1"/>
    <x v="3"/>
    <s v="js"/>
    <n v="1"/>
    <n v="64"/>
    <n v="8"/>
    <n v="32"/>
    <n v="4.7619000000000002E-2"/>
    <n v="1.6125E-2"/>
    <n v="3.1494000000000001E-2"/>
    <n v="24.787330999999998"/>
    <n v="2.9531162790697674"/>
  </r>
  <r>
    <s v="latin_sextus_propertius_elegiae"/>
    <x v="1"/>
    <x v="3"/>
    <s v="js"/>
    <n v="2"/>
    <n v="64"/>
    <n v="8"/>
    <n v="32"/>
    <n v="4.7619000000000002E-2"/>
    <n v="1.6125E-2"/>
    <n v="3.1494000000000001E-2"/>
    <n v="24.750619"/>
    <n v="2.9531162790697674"/>
  </r>
  <r>
    <s v="latin_sextus_propertius_elegiae"/>
    <x v="1"/>
    <x v="3"/>
    <s v="js"/>
    <n v="3"/>
    <n v="64"/>
    <n v="8"/>
    <n v="32"/>
    <n v="6.3492000000000007E-2"/>
    <n v="1.6125E-2"/>
    <n v="4.7366999999999999E-2"/>
    <n v="24.990504999999999"/>
    <n v="3.9374883720930236"/>
  </r>
  <r>
    <s v="latin_sextus_propertius_elegiae"/>
    <x v="1"/>
    <x v="3"/>
    <s v="js"/>
    <n v="4"/>
    <n v="64"/>
    <n v="8"/>
    <n v="32"/>
    <n v="6.3492000000000007E-2"/>
    <n v="1.6125E-2"/>
    <n v="4.7366999999999999E-2"/>
    <n v="24.394473000000001"/>
    <n v="3.9374883720930236"/>
  </r>
  <r>
    <s v="latin_sextus_propertius_elegiae"/>
    <x v="1"/>
    <x v="3"/>
    <s v="js"/>
    <n v="5"/>
    <n v="64"/>
    <n v="8"/>
    <n v="32"/>
    <n v="7.9365000000000005E-2"/>
    <n v="1.6125E-2"/>
    <n v="6.3240000000000005E-2"/>
    <n v="24.710493"/>
    <n v="4.9218604651162794"/>
  </r>
  <r>
    <s v="latin_sextus_propertius_elegiae"/>
    <x v="1"/>
    <x v="3"/>
    <s v="js"/>
    <n v="6"/>
    <n v="64"/>
    <n v="8"/>
    <n v="32"/>
    <n v="3.1746000000000003E-2"/>
    <n v="1.6125E-2"/>
    <n v="1.5620999999999999E-2"/>
    <n v="24.939941999999999"/>
    <n v="1.9687441860465118"/>
  </r>
  <r>
    <s v="latin_sextus_propertius_elegiae"/>
    <x v="1"/>
    <x v="3"/>
    <s v="js"/>
    <n v="7"/>
    <n v="64"/>
    <n v="8"/>
    <n v="32"/>
    <n v="4.7619000000000002E-2"/>
    <n v="1.6125E-2"/>
    <n v="3.1494000000000001E-2"/>
    <n v="25.506702000000001"/>
    <n v="2.9531162790697674"/>
  </r>
  <r>
    <s v="latin_sextus_propertius_elegiae"/>
    <x v="1"/>
    <x v="3"/>
    <s v="l1"/>
    <n v="0"/>
    <n v="64"/>
    <n v="8"/>
    <n v="32"/>
    <n v="6.3492000000000007E-2"/>
    <n v="1.6125E-2"/>
    <n v="4.7366999999999999E-2"/>
    <n v="24.632494000000001"/>
    <n v="3.9374883720930236"/>
  </r>
  <r>
    <s v="latin_sextus_propertius_elegiae"/>
    <x v="1"/>
    <x v="3"/>
    <s v="l1"/>
    <n v="1"/>
    <n v="64"/>
    <n v="8"/>
    <n v="32"/>
    <n v="4.7619000000000002E-2"/>
    <n v="1.6125E-2"/>
    <n v="3.1494000000000001E-2"/>
    <n v="24.611488999999999"/>
    <n v="2.9531162790697674"/>
  </r>
  <r>
    <s v="latin_sextus_propertius_elegiae"/>
    <x v="1"/>
    <x v="3"/>
    <s v="l1"/>
    <n v="2"/>
    <n v="64"/>
    <n v="8"/>
    <n v="32"/>
    <n v="1.5873000000000002E-2"/>
    <n v="1.6125E-2"/>
    <n v="-2.52E-4"/>
    <n v="23.487490000000001"/>
    <n v="0.9843720930232559"/>
  </r>
  <r>
    <s v="latin_sextus_propertius_elegiae"/>
    <x v="1"/>
    <x v="3"/>
    <s v="l1"/>
    <n v="3"/>
    <n v="64"/>
    <n v="8"/>
    <n v="32"/>
    <n v="4.7619000000000002E-2"/>
    <n v="1.6125E-2"/>
    <n v="3.1494000000000001E-2"/>
    <n v="24.386579000000001"/>
    <n v="2.9531162790697674"/>
  </r>
  <r>
    <s v="latin_sextus_propertius_elegiae"/>
    <x v="1"/>
    <x v="3"/>
    <s v="l1"/>
    <n v="4"/>
    <n v="64"/>
    <n v="8"/>
    <n v="32"/>
    <n v="4.7619000000000002E-2"/>
    <n v="1.6125E-2"/>
    <n v="3.1494000000000001E-2"/>
    <n v="23.558799"/>
    <n v="2.9531162790697674"/>
  </r>
  <r>
    <s v="latin_sextus_propertius_elegiae"/>
    <x v="1"/>
    <x v="3"/>
    <s v="l1"/>
    <n v="5"/>
    <n v="64"/>
    <n v="8"/>
    <n v="32"/>
    <n v="4.7619000000000002E-2"/>
    <n v="1.6125E-2"/>
    <n v="3.1494000000000001E-2"/>
    <n v="24.802555000000002"/>
    <n v="2.9531162790697674"/>
  </r>
  <r>
    <s v="latin_sextus_propertius_elegiae"/>
    <x v="1"/>
    <x v="3"/>
    <s v="l1"/>
    <n v="6"/>
    <n v="64"/>
    <n v="8"/>
    <n v="32"/>
    <n v="4.7619000000000002E-2"/>
    <n v="1.6125E-2"/>
    <n v="3.1494000000000001E-2"/>
    <n v="24.203022000000001"/>
    <n v="2.9531162790697674"/>
  </r>
  <r>
    <s v="latin_sextus_propertius_elegiae"/>
    <x v="1"/>
    <x v="3"/>
    <s v="l1"/>
    <n v="7"/>
    <n v="64"/>
    <n v="8"/>
    <n v="32"/>
    <n v="6.3492000000000007E-2"/>
    <n v="1.6125E-2"/>
    <n v="4.7366999999999999E-2"/>
    <n v="24.27854"/>
    <n v="3.9374883720930236"/>
  </r>
  <r>
    <s v="latin_sextus_propertius_elegiae"/>
    <x v="1"/>
    <x v="4"/>
    <s v="hellinger"/>
    <n v="0"/>
    <n v="64"/>
    <n v="7"/>
    <n v="34"/>
    <n v="0"/>
    <n v="1.5117E-2"/>
    <n v="-1.5117E-2"/>
    <n v="29.208421999999999"/>
    <n v="1"/>
  </r>
  <r>
    <s v="latin_sextus_propertius_elegiae"/>
    <x v="1"/>
    <x v="4"/>
    <s v="hellinger"/>
    <n v="1"/>
    <n v="64"/>
    <n v="7"/>
    <n v="34"/>
    <n v="0"/>
    <n v="1.5117E-2"/>
    <n v="-1.5117E-2"/>
    <n v="28.604496000000001"/>
    <n v="1"/>
  </r>
  <r>
    <s v="latin_sextus_propertius_elegiae"/>
    <x v="1"/>
    <x v="4"/>
    <s v="hellinger"/>
    <n v="2"/>
    <n v="64"/>
    <n v="7"/>
    <n v="34"/>
    <n v="0"/>
    <n v="1.5117E-2"/>
    <n v="-1.5117E-2"/>
    <n v="28.214186000000002"/>
    <n v="1"/>
  </r>
  <r>
    <s v="latin_sextus_propertius_elegiae"/>
    <x v="1"/>
    <x v="4"/>
    <s v="hellinger"/>
    <n v="3"/>
    <n v="64"/>
    <n v="7"/>
    <n v="34"/>
    <n v="1.5873000000000002E-2"/>
    <n v="1.5117E-2"/>
    <n v="7.5600000000000005E-4"/>
    <n v="28.848552999999999"/>
    <n v="1.0500099226036914"/>
  </r>
  <r>
    <s v="latin_sextus_propertius_elegiae"/>
    <x v="1"/>
    <x v="4"/>
    <s v="hellinger"/>
    <n v="4"/>
    <n v="64"/>
    <n v="7"/>
    <n v="34"/>
    <n v="3.1746000000000003E-2"/>
    <n v="1.5117E-2"/>
    <n v="1.6629000000000001E-2"/>
    <n v="28.736038000000001"/>
    <n v="2.1000198452073828"/>
  </r>
  <r>
    <s v="latin_sextus_propertius_elegiae"/>
    <x v="1"/>
    <x v="4"/>
    <s v="hellinger"/>
    <n v="5"/>
    <n v="64"/>
    <n v="7"/>
    <n v="34"/>
    <n v="0"/>
    <n v="1.5117E-2"/>
    <n v="-1.5117E-2"/>
    <n v="29.179656000000001"/>
    <n v="1"/>
  </r>
  <r>
    <s v="latin_sextus_propertius_elegiae"/>
    <x v="1"/>
    <x v="4"/>
    <s v="hellinger"/>
    <n v="6"/>
    <n v="64"/>
    <n v="7"/>
    <n v="34"/>
    <n v="3.1746000000000003E-2"/>
    <n v="1.5117E-2"/>
    <n v="1.6629000000000001E-2"/>
    <n v="29.537240000000001"/>
    <n v="2.1000198452073828"/>
  </r>
  <r>
    <s v="latin_sextus_propertius_elegiae"/>
    <x v="1"/>
    <x v="4"/>
    <s v="hellinger"/>
    <n v="7"/>
    <n v="64"/>
    <n v="7"/>
    <n v="34"/>
    <n v="1.5873000000000002E-2"/>
    <n v="1.5117E-2"/>
    <n v="7.5600000000000005E-4"/>
    <n v="28.889903"/>
    <n v="1.0500099226036914"/>
  </r>
  <r>
    <s v="latin_sextus_propertius_elegiae"/>
    <x v="1"/>
    <x v="4"/>
    <s v="js"/>
    <n v="0"/>
    <n v="64"/>
    <n v="7"/>
    <n v="34"/>
    <n v="1.5873000000000002E-2"/>
    <n v="1.5117E-2"/>
    <n v="7.5600000000000005E-4"/>
    <n v="24.482568000000001"/>
    <n v="1.0500099226036914"/>
  </r>
  <r>
    <s v="latin_sextus_propertius_elegiae"/>
    <x v="1"/>
    <x v="4"/>
    <s v="js"/>
    <n v="1"/>
    <n v="64"/>
    <n v="7"/>
    <n v="34"/>
    <n v="3.1746000000000003E-2"/>
    <n v="1.5117E-2"/>
    <n v="1.6629000000000001E-2"/>
    <n v="25.248514"/>
    <n v="2.1000198452073828"/>
  </r>
  <r>
    <s v="latin_sextus_propertius_elegiae"/>
    <x v="1"/>
    <x v="4"/>
    <s v="js"/>
    <n v="2"/>
    <n v="64"/>
    <n v="7"/>
    <n v="34"/>
    <n v="1.5873000000000002E-2"/>
    <n v="1.5117E-2"/>
    <n v="7.5600000000000005E-4"/>
    <n v="25.623919000000001"/>
    <n v="1.0500099226036914"/>
  </r>
  <r>
    <s v="latin_sextus_propertius_elegiae"/>
    <x v="1"/>
    <x v="4"/>
    <s v="js"/>
    <n v="3"/>
    <n v="64"/>
    <n v="7"/>
    <n v="34"/>
    <n v="3.1746000000000003E-2"/>
    <n v="1.5117E-2"/>
    <n v="1.6629000000000001E-2"/>
    <n v="25.055136000000001"/>
    <n v="2.1000198452073828"/>
  </r>
  <r>
    <s v="latin_sextus_propertius_elegiae"/>
    <x v="1"/>
    <x v="4"/>
    <s v="js"/>
    <n v="4"/>
    <n v="64"/>
    <n v="7"/>
    <n v="34"/>
    <n v="3.1746000000000003E-2"/>
    <n v="1.5117E-2"/>
    <n v="1.6629000000000001E-2"/>
    <n v="25.016445000000001"/>
    <n v="2.1000198452073828"/>
  </r>
  <r>
    <s v="latin_sextus_propertius_elegiae"/>
    <x v="1"/>
    <x v="4"/>
    <s v="js"/>
    <n v="5"/>
    <n v="64"/>
    <n v="7"/>
    <n v="34"/>
    <n v="3.1746000000000003E-2"/>
    <n v="1.5117E-2"/>
    <n v="1.6629000000000001E-2"/>
    <n v="25.16536"/>
    <n v="2.1000198452073828"/>
  </r>
  <r>
    <s v="latin_sextus_propertius_elegiae"/>
    <x v="1"/>
    <x v="4"/>
    <s v="js"/>
    <n v="6"/>
    <n v="64"/>
    <n v="7"/>
    <n v="34"/>
    <n v="1.5873000000000002E-2"/>
    <n v="1.5117E-2"/>
    <n v="7.5600000000000005E-4"/>
    <n v="25.245784"/>
    <n v="1.0500099226036914"/>
  </r>
  <r>
    <s v="latin_sextus_propertius_elegiae"/>
    <x v="1"/>
    <x v="4"/>
    <s v="js"/>
    <n v="7"/>
    <n v="64"/>
    <n v="7"/>
    <n v="34"/>
    <n v="1.5873000000000002E-2"/>
    <n v="1.5117E-2"/>
    <n v="7.5600000000000005E-4"/>
    <n v="24.781286000000001"/>
    <n v="1.0500099226036914"/>
  </r>
  <r>
    <s v="latin_sextus_propertius_elegiae"/>
    <x v="1"/>
    <x v="4"/>
    <s v="l1"/>
    <n v="0"/>
    <n v="64"/>
    <n v="7"/>
    <n v="34"/>
    <n v="0"/>
    <n v="1.5117E-2"/>
    <n v="-1.5117E-2"/>
    <n v="24.389168000000002"/>
    <n v="1"/>
  </r>
  <r>
    <s v="latin_sextus_propertius_elegiae"/>
    <x v="1"/>
    <x v="4"/>
    <s v="l1"/>
    <n v="1"/>
    <n v="64"/>
    <n v="7"/>
    <n v="34"/>
    <n v="1.5873000000000002E-2"/>
    <n v="1.5117E-2"/>
    <n v="7.5600000000000005E-4"/>
    <n v="24.736350000000002"/>
    <n v="1.0500099226036914"/>
  </r>
  <r>
    <s v="latin_sextus_propertius_elegiae"/>
    <x v="1"/>
    <x v="4"/>
    <s v="l1"/>
    <n v="2"/>
    <n v="64"/>
    <n v="7"/>
    <n v="34"/>
    <n v="0"/>
    <n v="1.5117E-2"/>
    <n v="-1.5117E-2"/>
    <n v="24.291598"/>
    <n v="1"/>
  </r>
  <r>
    <s v="latin_sextus_propertius_elegiae"/>
    <x v="1"/>
    <x v="4"/>
    <s v="l1"/>
    <n v="3"/>
    <n v="64"/>
    <n v="7"/>
    <n v="34"/>
    <n v="1.5873000000000002E-2"/>
    <n v="1.5117E-2"/>
    <n v="7.5600000000000005E-4"/>
    <n v="24.662932000000001"/>
    <n v="1.0500099226036914"/>
  </r>
  <r>
    <s v="latin_sextus_propertius_elegiae"/>
    <x v="1"/>
    <x v="4"/>
    <s v="l1"/>
    <n v="4"/>
    <n v="64"/>
    <n v="7"/>
    <n v="34"/>
    <n v="1.5873000000000002E-2"/>
    <n v="1.5117E-2"/>
    <n v="7.5600000000000005E-4"/>
    <n v="24.539085"/>
    <n v="1.0500099226036914"/>
  </r>
  <r>
    <s v="latin_sextus_propertius_elegiae"/>
    <x v="1"/>
    <x v="4"/>
    <s v="l1"/>
    <n v="5"/>
    <n v="64"/>
    <n v="7"/>
    <n v="34"/>
    <n v="0"/>
    <n v="1.5117E-2"/>
    <n v="-1.5117E-2"/>
    <n v="24.198915"/>
    <n v="1"/>
  </r>
  <r>
    <s v="latin_sextus_propertius_elegiae"/>
    <x v="1"/>
    <x v="4"/>
    <s v="l1"/>
    <n v="6"/>
    <n v="64"/>
    <n v="7"/>
    <n v="34"/>
    <n v="1.5873000000000002E-2"/>
    <n v="1.5117E-2"/>
    <n v="7.5600000000000005E-4"/>
    <n v="25.201031"/>
    <n v="1.0500099226036914"/>
  </r>
  <r>
    <s v="latin_sextus_propertius_elegiae"/>
    <x v="1"/>
    <x v="4"/>
    <s v="l1"/>
    <n v="7"/>
    <n v="64"/>
    <n v="7"/>
    <n v="34"/>
    <n v="0"/>
    <n v="1.5117E-2"/>
    <n v="-1.5117E-2"/>
    <n v="24.022480999999999"/>
    <n v="1"/>
  </r>
  <r>
    <s v="latin_sextus_propertius_elegiae"/>
    <x v="2"/>
    <x v="0"/>
    <s v="hellinger"/>
    <n v="0"/>
    <n v="43"/>
    <n v="22"/>
    <n v="22"/>
    <n v="7.1429000000000006E-2"/>
    <n v="2.3810000000000001E-2"/>
    <n v="4.7619000000000002E-2"/>
    <n v="20.572026000000001"/>
    <n v="2.9999580008399831"/>
  </r>
  <r>
    <s v="latin_sextus_propertius_elegiae"/>
    <x v="2"/>
    <x v="0"/>
    <s v="hellinger"/>
    <n v="1"/>
    <n v="43"/>
    <n v="22"/>
    <n v="22"/>
    <n v="4.7619000000000002E-2"/>
    <n v="2.3810000000000001E-2"/>
    <n v="2.3810000000000001E-2"/>
    <n v="20.095886"/>
    <n v="1.9999580008399831"/>
  </r>
  <r>
    <s v="latin_sextus_propertius_elegiae"/>
    <x v="2"/>
    <x v="0"/>
    <s v="hellinger"/>
    <n v="2"/>
    <n v="43"/>
    <n v="22"/>
    <n v="22"/>
    <n v="7.1429000000000006E-2"/>
    <n v="2.3810000000000001E-2"/>
    <n v="4.7619000000000002E-2"/>
    <n v="20.978611999999998"/>
    <n v="2.9999580008399831"/>
  </r>
  <r>
    <s v="latin_sextus_propertius_elegiae"/>
    <x v="2"/>
    <x v="0"/>
    <s v="hellinger"/>
    <n v="3"/>
    <n v="43"/>
    <n v="22"/>
    <n v="22"/>
    <n v="2.3810000000000001E-2"/>
    <n v="2.3810000000000001E-2"/>
    <n v="0"/>
    <n v="20.935137000000001"/>
    <n v="1"/>
  </r>
  <r>
    <s v="latin_sextus_propertius_elegiae"/>
    <x v="2"/>
    <x v="0"/>
    <s v="hellinger"/>
    <n v="4"/>
    <n v="43"/>
    <n v="22"/>
    <n v="22"/>
    <n v="4.7619000000000002E-2"/>
    <n v="2.3810000000000001E-2"/>
    <n v="2.3810000000000001E-2"/>
    <n v="20.733958999999999"/>
    <n v="1.9999580008399831"/>
  </r>
  <r>
    <s v="latin_sextus_propertius_elegiae"/>
    <x v="2"/>
    <x v="0"/>
    <s v="hellinger"/>
    <n v="5"/>
    <n v="43"/>
    <n v="22"/>
    <n v="22"/>
    <n v="2.3810000000000001E-2"/>
    <n v="2.3810000000000001E-2"/>
    <n v="0"/>
    <n v="20.462847"/>
    <n v="1"/>
  </r>
  <r>
    <s v="latin_sextus_propertius_elegiae"/>
    <x v="2"/>
    <x v="0"/>
    <s v="hellinger"/>
    <n v="6"/>
    <n v="43"/>
    <n v="22"/>
    <n v="22"/>
    <n v="7.1429000000000006E-2"/>
    <n v="2.3810000000000001E-2"/>
    <n v="4.7619000000000002E-2"/>
    <n v="20.449618000000001"/>
    <n v="2.9999580008399831"/>
  </r>
  <r>
    <s v="latin_sextus_propertius_elegiae"/>
    <x v="2"/>
    <x v="0"/>
    <s v="hellinger"/>
    <n v="7"/>
    <n v="43"/>
    <n v="22"/>
    <n v="22"/>
    <n v="4.7619000000000002E-2"/>
    <n v="2.3810000000000001E-2"/>
    <n v="2.3810000000000001E-2"/>
    <n v="20.268564999999999"/>
    <n v="1.9999580008399831"/>
  </r>
  <r>
    <s v="latin_sextus_propertius_elegiae"/>
    <x v="2"/>
    <x v="0"/>
    <s v="js"/>
    <n v="0"/>
    <n v="43"/>
    <n v="22"/>
    <n v="22"/>
    <n v="7.1429000000000006E-2"/>
    <n v="2.3810000000000001E-2"/>
    <n v="4.7619000000000002E-2"/>
    <n v="17.506800999999999"/>
    <n v="2.9999580008399831"/>
  </r>
  <r>
    <s v="latin_sextus_propertius_elegiae"/>
    <x v="2"/>
    <x v="0"/>
    <s v="js"/>
    <n v="1"/>
    <n v="43"/>
    <n v="22"/>
    <n v="22"/>
    <n v="9.5238000000000003E-2"/>
    <n v="2.3810000000000001E-2"/>
    <n v="7.1429000000000006E-2"/>
    <n v="17.221917999999999"/>
    <n v="3.9999160016799662"/>
  </r>
  <r>
    <s v="latin_sextus_propertius_elegiae"/>
    <x v="2"/>
    <x v="0"/>
    <s v="js"/>
    <n v="2"/>
    <n v="43"/>
    <n v="22"/>
    <n v="22"/>
    <n v="9.5238000000000003E-2"/>
    <n v="2.3810000000000001E-2"/>
    <n v="7.1429000000000006E-2"/>
    <n v="17.494057000000002"/>
    <n v="3.9999160016799662"/>
  </r>
  <r>
    <s v="latin_sextus_propertius_elegiae"/>
    <x v="2"/>
    <x v="0"/>
    <s v="js"/>
    <n v="3"/>
    <n v="43"/>
    <n v="22"/>
    <n v="22"/>
    <n v="4.7619000000000002E-2"/>
    <n v="2.3810000000000001E-2"/>
    <n v="2.3810000000000001E-2"/>
    <n v="17.662875"/>
    <n v="1.9999580008399831"/>
  </r>
  <r>
    <s v="latin_sextus_propertius_elegiae"/>
    <x v="2"/>
    <x v="0"/>
    <s v="js"/>
    <n v="4"/>
    <n v="43"/>
    <n v="22"/>
    <n v="22"/>
    <n v="7.1429000000000006E-2"/>
    <n v="2.3810000000000001E-2"/>
    <n v="4.7619000000000002E-2"/>
    <n v="17.771215000000002"/>
    <n v="2.9999580008399831"/>
  </r>
  <r>
    <s v="latin_sextus_propertius_elegiae"/>
    <x v="2"/>
    <x v="0"/>
    <s v="js"/>
    <n v="5"/>
    <n v="43"/>
    <n v="22"/>
    <n v="22"/>
    <n v="7.1429000000000006E-2"/>
    <n v="2.3810000000000001E-2"/>
    <n v="4.7619000000000002E-2"/>
    <n v="17.557686"/>
    <n v="2.9999580008399831"/>
  </r>
  <r>
    <s v="latin_sextus_propertius_elegiae"/>
    <x v="2"/>
    <x v="0"/>
    <s v="js"/>
    <n v="6"/>
    <n v="43"/>
    <n v="22"/>
    <n v="22"/>
    <n v="7.1429000000000006E-2"/>
    <n v="2.3810000000000001E-2"/>
    <n v="4.7619000000000002E-2"/>
    <n v="17.384256000000001"/>
    <n v="2.9999580008399831"/>
  </r>
  <r>
    <s v="latin_sextus_propertius_elegiae"/>
    <x v="2"/>
    <x v="0"/>
    <s v="js"/>
    <n v="7"/>
    <n v="43"/>
    <n v="22"/>
    <n v="22"/>
    <n v="7.1429000000000006E-2"/>
    <n v="2.3810000000000001E-2"/>
    <n v="4.7619000000000002E-2"/>
    <n v="17.870121000000001"/>
    <n v="2.9999580008399831"/>
  </r>
  <r>
    <s v="latin_sextus_propertius_elegiae"/>
    <x v="2"/>
    <x v="0"/>
    <s v="l1"/>
    <n v="0"/>
    <n v="43"/>
    <n v="22"/>
    <n v="22"/>
    <n v="7.1429000000000006E-2"/>
    <n v="2.3810000000000001E-2"/>
    <n v="4.7619000000000002E-2"/>
    <n v="17.905328999999998"/>
    <n v="2.9999580008399831"/>
  </r>
  <r>
    <s v="latin_sextus_propertius_elegiae"/>
    <x v="2"/>
    <x v="0"/>
    <s v="l1"/>
    <n v="1"/>
    <n v="43"/>
    <n v="22"/>
    <n v="22"/>
    <n v="4.7619000000000002E-2"/>
    <n v="2.3810000000000001E-2"/>
    <n v="2.3810000000000001E-2"/>
    <n v="18.172934000000001"/>
    <n v="1.9999580008399831"/>
  </r>
  <r>
    <s v="latin_sextus_propertius_elegiae"/>
    <x v="2"/>
    <x v="0"/>
    <s v="l1"/>
    <n v="2"/>
    <n v="43"/>
    <n v="22"/>
    <n v="22"/>
    <n v="4.7619000000000002E-2"/>
    <n v="2.3810000000000001E-2"/>
    <n v="2.3810000000000001E-2"/>
    <n v="17.987850000000002"/>
    <n v="1.9999580008399831"/>
  </r>
  <r>
    <s v="latin_sextus_propertius_elegiae"/>
    <x v="2"/>
    <x v="0"/>
    <s v="l1"/>
    <n v="3"/>
    <n v="43"/>
    <n v="22"/>
    <n v="22"/>
    <n v="7.1429000000000006E-2"/>
    <n v="2.3810000000000001E-2"/>
    <n v="4.7619000000000002E-2"/>
    <n v="18.096401"/>
    <n v="2.9999580008399831"/>
  </r>
  <r>
    <s v="latin_sextus_propertius_elegiae"/>
    <x v="2"/>
    <x v="0"/>
    <s v="l1"/>
    <n v="4"/>
    <n v="43"/>
    <n v="22"/>
    <n v="22"/>
    <n v="9.5238000000000003E-2"/>
    <n v="2.3810000000000001E-2"/>
    <n v="7.1429000000000006E-2"/>
    <n v="17.937650999999999"/>
    <n v="3.9999160016799662"/>
  </r>
  <r>
    <s v="latin_sextus_propertius_elegiae"/>
    <x v="2"/>
    <x v="0"/>
    <s v="l1"/>
    <n v="5"/>
    <n v="43"/>
    <n v="22"/>
    <n v="22"/>
    <n v="7.1429000000000006E-2"/>
    <n v="2.3810000000000001E-2"/>
    <n v="4.7619000000000002E-2"/>
    <n v="18.616053000000001"/>
    <n v="2.9999580008399831"/>
  </r>
  <r>
    <s v="latin_sextus_propertius_elegiae"/>
    <x v="2"/>
    <x v="0"/>
    <s v="l1"/>
    <n v="6"/>
    <n v="43"/>
    <n v="22"/>
    <n v="22"/>
    <n v="4.7619000000000002E-2"/>
    <n v="2.3810000000000001E-2"/>
    <n v="2.3810000000000001E-2"/>
    <n v="17.909576000000001"/>
    <n v="1.9999580008399831"/>
  </r>
  <r>
    <s v="latin_sextus_propertius_elegiae"/>
    <x v="2"/>
    <x v="0"/>
    <s v="l1"/>
    <n v="7"/>
    <n v="43"/>
    <n v="22"/>
    <n v="22"/>
    <n v="9.5238000000000003E-2"/>
    <n v="2.3810000000000001E-2"/>
    <n v="7.1429000000000006E-2"/>
    <n v="17.680029999999999"/>
    <n v="3.9999160016799662"/>
  </r>
  <r>
    <s v="latin_sextus_propertius_elegiae"/>
    <x v="2"/>
    <x v="1"/>
    <s v="hellinger"/>
    <n v="0"/>
    <n v="43"/>
    <n v="11"/>
    <n v="22"/>
    <n v="4.7619000000000002E-2"/>
    <n v="2.3810000000000001E-2"/>
    <n v="2.3810000000000001E-2"/>
    <n v="20.498156999999999"/>
    <n v="1.9999580008399831"/>
  </r>
  <r>
    <s v="latin_sextus_propertius_elegiae"/>
    <x v="2"/>
    <x v="1"/>
    <s v="hellinger"/>
    <n v="1"/>
    <n v="43"/>
    <n v="11"/>
    <n v="22"/>
    <n v="9.5238000000000003E-2"/>
    <n v="2.3810000000000001E-2"/>
    <n v="7.1429000000000006E-2"/>
    <n v="20.847853000000001"/>
    <n v="3.9999160016799662"/>
  </r>
  <r>
    <s v="latin_sextus_propertius_elegiae"/>
    <x v="2"/>
    <x v="1"/>
    <s v="hellinger"/>
    <n v="2"/>
    <n v="43"/>
    <n v="11"/>
    <n v="22"/>
    <n v="0.19047600000000001"/>
    <n v="2.3810000000000001E-2"/>
    <n v="0.16666700000000001"/>
    <n v="20.281479000000001"/>
    <n v="7.9998320033599324"/>
  </r>
  <r>
    <s v="latin_sextus_propertius_elegiae"/>
    <x v="2"/>
    <x v="1"/>
    <s v="hellinger"/>
    <n v="3"/>
    <n v="43"/>
    <n v="11"/>
    <n v="22"/>
    <n v="0.119048"/>
    <n v="2.3810000000000001E-2"/>
    <n v="9.5238000000000003E-2"/>
    <n v="20.373099"/>
    <n v="4.9999160016799662"/>
  </r>
  <r>
    <s v="latin_sextus_propertius_elegiae"/>
    <x v="2"/>
    <x v="1"/>
    <s v="hellinger"/>
    <n v="4"/>
    <n v="43"/>
    <n v="11"/>
    <n v="22"/>
    <n v="0.119048"/>
    <n v="2.3810000000000001E-2"/>
    <n v="9.5238000000000003E-2"/>
    <n v="20.758185999999998"/>
    <n v="4.9999160016799662"/>
  </r>
  <r>
    <s v="latin_sextus_propertius_elegiae"/>
    <x v="2"/>
    <x v="1"/>
    <s v="hellinger"/>
    <n v="5"/>
    <n v="43"/>
    <n v="11"/>
    <n v="22"/>
    <n v="0.14285700000000001"/>
    <n v="2.3810000000000001E-2"/>
    <n v="0.119048"/>
    <n v="21.018339999999998"/>
    <n v="5.9998740025199497"/>
  </r>
  <r>
    <s v="latin_sextus_propertius_elegiae"/>
    <x v="2"/>
    <x v="1"/>
    <s v="hellinger"/>
    <n v="6"/>
    <n v="43"/>
    <n v="11"/>
    <n v="22"/>
    <n v="0.16666700000000001"/>
    <n v="2.3810000000000001E-2"/>
    <n v="0.14285700000000001"/>
    <n v="20.594246999999999"/>
    <n v="6.9998740025199497"/>
  </r>
  <r>
    <s v="latin_sextus_propertius_elegiae"/>
    <x v="2"/>
    <x v="1"/>
    <s v="hellinger"/>
    <n v="7"/>
    <n v="43"/>
    <n v="11"/>
    <n v="22"/>
    <n v="9.5238000000000003E-2"/>
    <n v="2.3810000000000001E-2"/>
    <n v="7.1429000000000006E-2"/>
    <n v="20.886306000000001"/>
    <n v="3.9999160016799662"/>
  </r>
  <r>
    <s v="latin_sextus_propertius_elegiae"/>
    <x v="2"/>
    <x v="1"/>
    <s v="js"/>
    <n v="0"/>
    <n v="43"/>
    <n v="11"/>
    <n v="22"/>
    <n v="0.14285700000000001"/>
    <n v="2.3810000000000001E-2"/>
    <n v="0.119048"/>
    <n v="17.763123"/>
    <n v="5.9998740025199497"/>
  </r>
  <r>
    <s v="latin_sextus_propertius_elegiae"/>
    <x v="2"/>
    <x v="1"/>
    <s v="js"/>
    <n v="1"/>
    <n v="43"/>
    <n v="11"/>
    <n v="22"/>
    <n v="9.5238000000000003E-2"/>
    <n v="2.3810000000000001E-2"/>
    <n v="7.1429000000000006E-2"/>
    <n v="17.505058999999999"/>
    <n v="3.9999160016799662"/>
  </r>
  <r>
    <s v="latin_sextus_propertius_elegiae"/>
    <x v="2"/>
    <x v="1"/>
    <s v="js"/>
    <n v="2"/>
    <n v="43"/>
    <n v="11"/>
    <n v="22"/>
    <n v="9.5238000000000003E-2"/>
    <n v="2.3810000000000001E-2"/>
    <n v="7.1429000000000006E-2"/>
    <n v="18.108225000000001"/>
    <n v="3.9999160016799662"/>
  </r>
  <r>
    <s v="latin_sextus_propertius_elegiae"/>
    <x v="2"/>
    <x v="1"/>
    <s v="js"/>
    <n v="3"/>
    <n v="43"/>
    <n v="11"/>
    <n v="22"/>
    <n v="0.16666700000000001"/>
    <n v="2.3810000000000001E-2"/>
    <n v="0.14285700000000001"/>
    <n v="17.258096999999999"/>
    <n v="6.9998740025199497"/>
  </r>
  <r>
    <s v="latin_sextus_propertius_elegiae"/>
    <x v="2"/>
    <x v="1"/>
    <s v="js"/>
    <n v="4"/>
    <n v="43"/>
    <n v="11"/>
    <n v="22"/>
    <n v="7.1429000000000006E-2"/>
    <n v="2.3810000000000001E-2"/>
    <n v="4.7619000000000002E-2"/>
    <n v="17.920831"/>
    <n v="2.9999580008399831"/>
  </r>
  <r>
    <s v="latin_sextus_propertius_elegiae"/>
    <x v="2"/>
    <x v="1"/>
    <s v="js"/>
    <n v="5"/>
    <n v="43"/>
    <n v="11"/>
    <n v="22"/>
    <n v="0.119048"/>
    <n v="2.3810000000000001E-2"/>
    <n v="9.5238000000000003E-2"/>
    <n v="17.646605000000001"/>
    <n v="4.9999160016799662"/>
  </r>
  <r>
    <s v="latin_sextus_propertius_elegiae"/>
    <x v="2"/>
    <x v="1"/>
    <s v="js"/>
    <n v="6"/>
    <n v="43"/>
    <n v="11"/>
    <n v="22"/>
    <n v="7.1429000000000006E-2"/>
    <n v="2.3810000000000001E-2"/>
    <n v="4.7619000000000002E-2"/>
    <n v="17.619363"/>
    <n v="2.9999580008399831"/>
  </r>
  <r>
    <s v="latin_sextus_propertius_elegiae"/>
    <x v="2"/>
    <x v="1"/>
    <s v="js"/>
    <n v="7"/>
    <n v="43"/>
    <n v="11"/>
    <n v="22"/>
    <n v="9.5238000000000003E-2"/>
    <n v="2.3810000000000001E-2"/>
    <n v="7.1429000000000006E-2"/>
    <n v="17.305430999999999"/>
    <n v="3.9999160016799662"/>
  </r>
  <r>
    <s v="latin_sextus_propertius_elegiae"/>
    <x v="2"/>
    <x v="1"/>
    <s v="l1"/>
    <n v="0"/>
    <n v="43"/>
    <n v="11"/>
    <n v="22"/>
    <n v="0.119048"/>
    <n v="2.3810000000000001E-2"/>
    <n v="9.5238000000000003E-2"/>
    <n v="18.312097999999999"/>
    <n v="4.9999160016799662"/>
  </r>
  <r>
    <s v="latin_sextus_propertius_elegiae"/>
    <x v="2"/>
    <x v="1"/>
    <s v="l1"/>
    <n v="1"/>
    <n v="43"/>
    <n v="11"/>
    <n v="22"/>
    <n v="0.119048"/>
    <n v="2.3810000000000001E-2"/>
    <n v="9.5238000000000003E-2"/>
    <n v="18.089241000000001"/>
    <n v="4.9999160016799662"/>
  </r>
  <r>
    <s v="latin_sextus_propertius_elegiae"/>
    <x v="2"/>
    <x v="1"/>
    <s v="l1"/>
    <n v="2"/>
    <n v="43"/>
    <n v="11"/>
    <n v="22"/>
    <n v="0.14285700000000001"/>
    <n v="2.3810000000000001E-2"/>
    <n v="0.119048"/>
    <n v="17.910952999999999"/>
    <n v="5.9998740025199497"/>
  </r>
  <r>
    <s v="latin_sextus_propertius_elegiae"/>
    <x v="2"/>
    <x v="1"/>
    <s v="l1"/>
    <n v="3"/>
    <n v="43"/>
    <n v="11"/>
    <n v="22"/>
    <n v="0.14285700000000001"/>
    <n v="2.3810000000000001E-2"/>
    <n v="0.119048"/>
    <n v="18.086231999999999"/>
    <n v="5.9998740025199497"/>
  </r>
  <r>
    <s v="latin_sextus_propertius_elegiae"/>
    <x v="2"/>
    <x v="1"/>
    <s v="l1"/>
    <n v="4"/>
    <n v="43"/>
    <n v="11"/>
    <n v="22"/>
    <n v="0.119048"/>
    <n v="2.3810000000000001E-2"/>
    <n v="9.5238000000000003E-2"/>
    <n v="18.217369000000001"/>
    <n v="4.9999160016799662"/>
  </r>
  <r>
    <s v="latin_sextus_propertius_elegiae"/>
    <x v="2"/>
    <x v="1"/>
    <s v="l1"/>
    <n v="5"/>
    <n v="43"/>
    <n v="11"/>
    <n v="22"/>
    <n v="0.119048"/>
    <n v="2.3810000000000001E-2"/>
    <n v="9.5238000000000003E-2"/>
    <n v="18.231445999999998"/>
    <n v="4.9999160016799662"/>
  </r>
  <r>
    <s v="latin_sextus_propertius_elegiae"/>
    <x v="2"/>
    <x v="1"/>
    <s v="l1"/>
    <n v="6"/>
    <n v="43"/>
    <n v="11"/>
    <n v="22"/>
    <n v="4.7619000000000002E-2"/>
    <n v="2.3810000000000001E-2"/>
    <n v="2.3810000000000001E-2"/>
    <n v="18.885983"/>
    <n v="1.9999580008399831"/>
  </r>
  <r>
    <s v="latin_sextus_propertius_elegiae"/>
    <x v="2"/>
    <x v="1"/>
    <s v="l1"/>
    <n v="7"/>
    <n v="43"/>
    <n v="11"/>
    <n v="22"/>
    <n v="9.5238000000000003E-2"/>
    <n v="2.3810000000000001E-2"/>
    <n v="7.1429000000000006E-2"/>
    <n v="18.356009"/>
    <n v="3.9999160016799662"/>
  </r>
  <r>
    <s v="latin_sextus_propertius_elegiae"/>
    <x v="2"/>
    <x v="2"/>
    <s v="hellinger"/>
    <n v="0"/>
    <n v="43"/>
    <n v="8"/>
    <n v="22"/>
    <n v="9.5238000000000003E-2"/>
    <n v="2.3810000000000001E-2"/>
    <n v="7.1429000000000006E-2"/>
    <n v="20.852218000000001"/>
    <n v="3.9999160016799662"/>
  </r>
  <r>
    <s v="latin_sextus_propertius_elegiae"/>
    <x v="2"/>
    <x v="2"/>
    <s v="hellinger"/>
    <n v="1"/>
    <n v="43"/>
    <n v="8"/>
    <n v="22"/>
    <n v="9.5238000000000003E-2"/>
    <n v="2.3810000000000001E-2"/>
    <n v="7.1429000000000006E-2"/>
    <n v="20.607741000000001"/>
    <n v="3.9999160016799662"/>
  </r>
  <r>
    <s v="latin_sextus_propertius_elegiae"/>
    <x v="2"/>
    <x v="2"/>
    <s v="hellinger"/>
    <n v="2"/>
    <n v="43"/>
    <n v="8"/>
    <n v="22"/>
    <n v="9.5238000000000003E-2"/>
    <n v="2.3810000000000001E-2"/>
    <n v="7.1429000000000006E-2"/>
    <n v="20.842943000000002"/>
    <n v="3.9999160016799662"/>
  </r>
  <r>
    <s v="latin_sextus_propertius_elegiae"/>
    <x v="2"/>
    <x v="2"/>
    <s v="hellinger"/>
    <n v="3"/>
    <n v="43"/>
    <n v="8"/>
    <n v="22"/>
    <n v="0.119048"/>
    <n v="2.3810000000000001E-2"/>
    <n v="9.5238000000000003E-2"/>
    <n v="20.101593000000001"/>
    <n v="4.9999160016799662"/>
  </r>
  <r>
    <s v="latin_sextus_propertius_elegiae"/>
    <x v="2"/>
    <x v="2"/>
    <s v="hellinger"/>
    <n v="4"/>
    <n v="43"/>
    <n v="8"/>
    <n v="22"/>
    <n v="0.119048"/>
    <n v="2.3810000000000001E-2"/>
    <n v="9.5238000000000003E-2"/>
    <n v="21.025579"/>
    <n v="4.9999160016799662"/>
  </r>
  <r>
    <s v="latin_sextus_propertius_elegiae"/>
    <x v="2"/>
    <x v="2"/>
    <s v="hellinger"/>
    <n v="5"/>
    <n v="43"/>
    <n v="8"/>
    <n v="22"/>
    <n v="9.5238000000000003E-2"/>
    <n v="2.3810000000000001E-2"/>
    <n v="7.1429000000000006E-2"/>
    <n v="20.925871999999998"/>
    <n v="3.9999160016799662"/>
  </r>
  <r>
    <s v="latin_sextus_propertius_elegiae"/>
    <x v="2"/>
    <x v="2"/>
    <s v="hellinger"/>
    <n v="6"/>
    <n v="43"/>
    <n v="8"/>
    <n v="22"/>
    <n v="0.16666700000000001"/>
    <n v="2.3810000000000001E-2"/>
    <n v="0.14285700000000001"/>
    <n v="20.838902999999998"/>
    <n v="6.9998740025199497"/>
  </r>
  <r>
    <s v="latin_sextus_propertius_elegiae"/>
    <x v="2"/>
    <x v="2"/>
    <s v="hellinger"/>
    <n v="7"/>
    <n v="43"/>
    <n v="8"/>
    <n v="22"/>
    <n v="0.14285700000000001"/>
    <n v="2.3810000000000001E-2"/>
    <n v="0.119048"/>
    <n v="20.724119000000002"/>
    <n v="5.9998740025199497"/>
  </r>
  <r>
    <s v="latin_sextus_propertius_elegiae"/>
    <x v="2"/>
    <x v="2"/>
    <s v="js"/>
    <n v="0"/>
    <n v="43"/>
    <n v="8"/>
    <n v="22"/>
    <n v="0.16666700000000001"/>
    <n v="2.3810000000000001E-2"/>
    <n v="0.14285700000000001"/>
    <n v="17.831651999999998"/>
    <n v="6.9998740025199497"/>
  </r>
  <r>
    <s v="latin_sextus_propertius_elegiae"/>
    <x v="2"/>
    <x v="2"/>
    <s v="js"/>
    <n v="1"/>
    <n v="43"/>
    <n v="8"/>
    <n v="22"/>
    <n v="0.119048"/>
    <n v="2.3810000000000001E-2"/>
    <n v="9.5238000000000003E-2"/>
    <n v="18.073988"/>
    <n v="4.9999160016799662"/>
  </r>
  <r>
    <s v="latin_sextus_propertius_elegiae"/>
    <x v="2"/>
    <x v="2"/>
    <s v="js"/>
    <n v="2"/>
    <n v="43"/>
    <n v="8"/>
    <n v="22"/>
    <n v="9.5238000000000003E-2"/>
    <n v="2.3810000000000001E-2"/>
    <n v="7.1429000000000006E-2"/>
    <n v="17.855816000000001"/>
    <n v="3.9999160016799662"/>
  </r>
  <r>
    <s v="latin_sextus_propertius_elegiae"/>
    <x v="2"/>
    <x v="2"/>
    <s v="js"/>
    <n v="3"/>
    <n v="43"/>
    <n v="8"/>
    <n v="22"/>
    <n v="0.14285700000000001"/>
    <n v="2.3810000000000001E-2"/>
    <n v="0.119048"/>
    <n v="17.744416999999999"/>
    <n v="5.9998740025199497"/>
  </r>
  <r>
    <s v="latin_sextus_propertius_elegiae"/>
    <x v="2"/>
    <x v="2"/>
    <s v="js"/>
    <n v="4"/>
    <n v="43"/>
    <n v="8"/>
    <n v="22"/>
    <n v="0.119048"/>
    <n v="2.3810000000000001E-2"/>
    <n v="9.5238000000000003E-2"/>
    <n v="17.758241000000002"/>
    <n v="4.9999160016799662"/>
  </r>
  <r>
    <s v="latin_sextus_propertius_elegiae"/>
    <x v="2"/>
    <x v="2"/>
    <s v="js"/>
    <n v="5"/>
    <n v="43"/>
    <n v="8"/>
    <n v="22"/>
    <n v="7.1429000000000006E-2"/>
    <n v="2.3810000000000001E-2"/>
    <n v="4.7619000000000002E-2"/>
    <n v="17.496945"/>
    <n v="2.9999580008399831"/>
  </r>
  <r>
    <s v="latin_sextus_propertius_elegiae"/>
    <x v="2"/>
    <x v="2"/>
    <s v="js"/>
    <n v="6"/>
    <n v="43"/>
    <n v="8"/>
    <n v="22"/>
    <n v="9.5238000000000003E-2"/>
    <n v="2.3810000000000001E-2"/>
    <n v="7.1429000000000006E-2"/>
    <n v="17.478656999999998"/>
    <n v="3.9999160016799662"/>
  </r>
  <r>
    <s v="latin_sextus_propertius_elegiae"/>
    <x v="2"/>
    <x v="2"/>
    <s v="js"/>
    <n v="7"/>
    <n v="43"/>
    <n v="8"/>
    <n v="22"/>
    <n v="0.14285700000000001"/>
    <n v="2.3810000000000001E-2"/>
    <n v="0.119048"/>
    <n v="17.840212000000001"/>
    <n v="5.9998740025199497"/>
  </r>
  <r>
    <s v="latin_sextus_propertius_elegiae"/>
    <x v="2"/>
    <x v="2"/>
    <s v="l1"/>
    <n v="0"/>
    <n v="43"/>
    <n v="8"/>
    <n v="22"/>
    <n v="0.14285700000000001"/>
    <n v="2.3810000000000001E-2"/>
    <n v="0.119048"/>
    <n v="18.14321"/>
    <n v="5.9998740025199497"/>
  </r>
  <r>
    <s v="latin_sextus_propertius_elegiae"/>
    <x v="2"/>
    <x v="2"/>
    <s v="l1"/>
    <n v="1"/>
    <n v="43"/>
    <n v="8"/>
    <n v="22"/>
    <n v="4.7619000000000002E-2"/>
    <n v="2.3810000000000001E-2"/>
    <n v="2.3810000000000001E-2"/>
    <n v="18.136507999999999"/>
    <n v="1.9999580008399831"/>
  </r>
  <r>
    <s v="latin_sextus_propertius_elegiae"/>
    <x v="2"/>
    <x v="2"/>
    <s v="l1"/>
    <n v="2"/>
    <n v="43"/>
    <n v="8"/>
    <n v="22"/>
    <n v="0.119048"/>
    <n v="2.3810000000000001E-2"/>
    <n v="9.5238000000000003E-2"/>
    <n v="18.017455000000002"/>
    <n v="4.9999160016799662"/>
  </r>
  <r>
    <s v="latin_sextus_propertius_elegiae"/>
    <x v="2"/>
    <x v="2"/>
    <s v="l1"/>
    <n v="3"/>
    <n v="43"/>
    <n v="8"/>
    <n v="22"/>
    <n v="0.16666700000000001"/>
    <n v="2.3810000000000001E-2"/>
    <n v="0.14285700000000001"/>
    <n v="18.143549"/>
    <n v="6.9998740025199497"/>
  </r>
  <r>
    <s v="latin_sextus_propertius_elegiae"/>
    <x v="2"/>
    <x v="2"/>
    <s v="l1"/>
    <n v="4"/>
    <n v="43"/>
    <n v="8"/>
    <n v="22"/>
    <n v="0.16666700000000001"/>
    <n v="2.3810000000000001E-2"/>
    <n v="0.14285700000000001"/>
    <n v="18.491088000000001"/>
    <n v="6.9998740025199497"/>
  </r>
  <r>
    <s v="latin_sextus_propertius_elegiae"/>
    <x v="2"/>
    <x v="2"/>
    <s v="l1"/>
    <n v="5"/>
    <n v="43"/>
    <n v="8"/>
    <n v="22"/>
    <n v="0.119048"/>
    <n v="2.3810000000000001E-2"/>
    <n v="9.5238000000000003E-2"/>
    <n v="18.203298"/>
    <n v="4.9999160016799662"/>
  </r>
  <r>
    <s v="latin_sextus_propertius_elegiae"/>
    <x v="2"/>
    <x v="2"/>
    <s v="l1"/>
    <n v="6"/>
    <n v="43"/>
    <n v="8"/>
    <n v="22"/>
    <n v="9.5238000000000003E-2"/>
    <n v="2.3810000000000001E-2"/>
    <n v="7.1429000000000006E-2"/>
    <n v="17.890146999999999"/>
    <n v="3.9999160016799662"/>
  </r>
  <r>
    <s v="latin_sextus_propertius_elegiae"/>
    <x v="2"/>
    <x v="2"/>
    <s v="l1"/>
    <n v="7"/>
    <n v="43"/>
    <n v="8"/>
    <n v="22"/>
    <n v="9.5238000000000003E-2"/>
    <n v="2.3810000000000001E-2"/>
    <n v="7.1429000000000006E-2"/>
    <n v="17.874517999999998"/>
    <n v="3.9999160016799662"/>
  </r>
  <r>
    <s v="latin_sextus_propertius_elegiae"/>
    <x v="2"/>
    <x v="3"/>
    <s v="hellinger"/>
    <n v="0"/>
    <n v="43"/>
    <n v="6"/>
    <n v="23"/>
    <n v="9.5238000000000003E-2"/>
    <n v="2.2676000000000002E-2"/>
    <n v="7.2562000000000001E-2"/>
    <n v="20.611045000000001"/>
    <n v="4.1999470806138648"/>
  </r>
  <r>
    <s v="latin_sextus_propertius_elegiae"/>
    <x v="2"/>
    <x v="3"/>
    <s v="hellinger"/>
    <n v="1"/>
    <n v="43"/>
    <n v="6"/>
    <n v="23"/>
    <n v="9.5238000000000003E-2"/>
    <n v="2.2676000000000002E-2"/>
    <n v="7.2562000000000001E-2"/>
    <n v="20.44239"/>
    <n v="4.1999470806138648"/>
  </r>
  <r>
    <s v="latin_sextus_propertius_elegiae"/>
    <x v="2"/>
    <x v="3"/>
    <s v="hellinger"/>
    <n v="2"/>
    <n v="43"/>
    <n v="6"/>
    <n v="23"/>
    <n v="7.1429000000000006E-2"/>
    <n v="2.2676000000000002E-2"/>
    <n v="4.8752999999999998E-2"/>
    <n v="20.616444000000001"/>
    <n v="3.1499823602046217"/>
  </r>
  <r>
    <s v="latin_sextus_propertius_elegiae"/>
    <x v="2"/>
    <x v="3"/>
    <s v="hellinger"/>
    <n v="3"/>
    <n v="43"/>
    <n v="6"/>
    <n v="23"/>
    <n v="0.119048"/>
    <n v="2.2676000000000002E-2"/>
    <n v="9.6371999999999999E-2"/>
    <n v="20.892693999999999"/>
    <n v="5.2499559005115541"/>
  </r>
  <r>
    <s v="latin_sextus_propertius_elegiae"/>
    <x v="2"/>
    <x v="3"/>
    <s v="hellinger"/>
    <n v="4"/>
    <n v="43"/>
    <n v="6"/>
    <n v="23"/>
    <n v="7.1429000000000006E-2"/>
    <n v="2.2676000000000002E-2"/>
    <n v="4.8752999999999998E-2"/>
    <n v="20.668029000000001"/>
    <n v="3.1499823602046217"/>
  </r>
  <r>
    <s v="latin_sextus_propertius_elegiae"/>
    <x v="2"/>
    <x v="3"/>
    <s v="hellinger"/>
    <n v="5"/>
    <n v="43"/>
    <n v="6"/>
    <n v="23"/>
    <n v="9.5238000000000003E-2"/>
    <n v="2.2676000000000002E-2"/>
    <n v="7.2562000000000001E-2"/>
    <n v="20.934754999999999"/>
    <n v="4.1999470806138648"/>
  </r>
  <r>
    <s v="latin_sextus_propertius_elegiae"/>
    <x v="2"/>
    <x v="3"/>
    <s v="hellinger"/>
    <n v="6"/>
    <n v="43"/>
    <n v="6"/>
    <n v="23"/>
    <n v="7.1429000000000006E-2"/>
    <n v="2.2676000000000002E-2"/>
    <n v="4.8752999999999998E-2"/>
    <n v="21.300068"/>
    <n v="3.1499823602046217"/>
  </r>
  <r>
    <s v="latin_sextus_propertius_elegiae"/>
    <x v="2"/>
    <x v="3"/>
    <s v="hellinger"/>
    <n v="7"/>
    <n v="43"/>
    <n v="6"/>
    <n v="23"/>
    <n v="9.5238000000000003E-2"/>
    <n v="2.2676000000000002E-2"/>
    <n v="7.2562000000000001E-2"/>
    <n v="20.740145999999999"/>
    <n v="4.1999470806138648"/>
  </r>
  <r>
    <s v="latin_sextus_propertius_elegiae"/>
    <x v="2"/>
    <x v="3"/>
    <s v="js"/>
    <n v="0"/>
    <n v="43"/>
    <n v="6"/>
    <n v="23"/>
    <n v="9.5238000000000003E-2"/>
    <n v="2.2676000000000002E-2"/>
    <n v="7.2562000000000001E-2"/>
    <n v="17.853228000000001"/>
    <n v="4.1999470806138648"/>
  </r>
  <r>
    <s v="latin_sextus_propertius_elegiae"/>
    <x v="2"/>
    <x v="3"/>
    <s v="js"/>
    <n v="1"/>
    <n v="43"/>
    <n v="6"/>
    <n v="23"/>
    <n v="9.5238000000000003E-2"/>
    <n v="2.2676000000000002E-2"/>
    <n v="7.2562000000000001E-2"/>
    <n v="17.525894000000001"/>
    <n v="4.1999470806138648"/>
  </r>
  <r>
    <s v="latin_sextus_propertius_elegiae"/>
    <x v="2"/>
    <x v="3"/>
    <s v="js"/>
    <n v="2"/>
    <n v="43"/>
    <n v="6"/>
    <n v="23"/>
    <n v="7.1429000000000006E-2"/>
    <n v="2.2676000000000002E-2"/>
    <n v="4.8752999999999998E-2"/>
    <n v="18.207649"/>
    <n v="3.1499823602046217"/>
  </r>
  <r>
    <s v="latin_sextus_propertius_elegiae"/>
    <x v="2"/>
    <x v="3"/>
    <s v="js"/>
    <n v="3"/>
    <n v="43"/>
    <n v="6"/>
    <n v="23"/>
    <n v="4.7619000000000002E-2"/>
    <n v="2.2676000000000002E-2"/>
    <n v="2.4943E-2"/>
    <n v="17.518725"/>
    <n v="2.0999735403069324"/>
  </r>
  <r>
    <s v="latin_sextus_propertius_elegiae"/>
    <x v="2"/>
    <x v="3"/>
    <s v="js"/>
    <n v="4"/>
    <n v="43"/>
    <n v="6"/>
    <n v="23"/>
    <n v="9.5238000000000003E-2"/>
    <n v="2.2676000000000002E-2"/>
    <n v="7.2562000000000001E-2"/>
    <n v="17.336596"/>
    <n v="4.1999470806138648"/>
  </r>
  <r>
    <s v="latin_sextus_propertius_elegiae"/>
    <x v="2"/>
    <x v="3"/>
    <s v="js"/>
    <n v="5"/>
    <n v="43"/>
    <n v="6"/>
    <n v="23"/>
    <n v="7.1429000000000006E-2"/>
    <n v="2.2676000000000002E-2"/>
    <n v="4.8752999999999998E-2"/>
    <n v="17.462736"/>
    <n v="3.1499823602046217"/>
  </r>
  <r>
    <s v="latin_sextus_propertius_elegiae"/>
    <x v="2"/>
    <x v="3"/>
    <s v="js"/>
    <n v="6"/>
    <n v="43"/>
    <n v="6"/>
    <n v="23"/>
    <n v="7.1429000000000006E-2"/>
    <n v="2.2676000000000002E-2"/>
    <n v="4.8752999999999998E-2"/>
    <n v="17.661187999999999"/>
    <n v="3.1499823602046217"/>
  </r>
  <r>
    <s v="latin_sextus_propertius_elegiae"/>
    <x v="2"/>
    <x v="3"/>
    <s v="js"/>
    <n v="7"/>
    <n v="43"/>
    <n v="6"/>
    <n v="23"/>
    <n v="9.5238000000000003E-2"/>
    <n v="2.2676000000000002E-2"/>
    <n v="7.2562000000000001E-2"/>
    <n v="17.413176"/>
    <n v="4.1999470806138648"/>
  </r>
  <r>
    <s v="latin_sextus_propertius_elegiae"/>
    <x v="2"/>
    <x v="3"/>
    <s v="l1"/>
    <n v="0"/>
    <n v="43"/>
    <n v="6"/>
    <n v="23"/>
    <n v="0.119048"/>
    <n v="2.2676000000000002E-2"/>
    <n v="9.6371999999999999E-2"/>
    <n v="18.034773999999999"/>
    <n v="5.2499559005115541"/>
  </r>
  <r>
    <s v="latin_sextus_propertius_elegiae"/>
    <x v="2"/>
    <x v="3"/>
    <s v="l1"/>
    <n v="1"/>
    <n v="43"/>
    <n v="6"/>
    <n v="23"/>
    <n v="7.1429000000000006E-2"/>
    <n v="2.2676000000000002E-2"/>
    <n v="4.8752999999999998E-2"/>
    <n v="18.460895000000001"/>
    <n v="3.1499823602046217"/>
  </r>
  <r>
    <s v="latin_sextus_propertius_elegiae"/>
    <x v="2"/>
    <x v="3"/>
    <s v="l1"/>
    <n v="2"/>
    <n v="43"/>
    <n v="6"/>
    <n v="23"/>
    <n v="9.5238000000000003E-2"/>
    <n v="2.2676000000000002E-2"/>
    <n v="7.2562000000000001E-2"/>
    <n v="17.907188999999999"/>
    <n v="4.1999470806138648"/>
  </r>
  <r>
    <s v="latin_sextus_propertius_elegiae"/>
    <x v="2"/>
    <x v="3"/>
    <s v="l1"/>
    <n v="3"/>
    <n v="43"/>
    <n v="6"/>
    <n v="23"/>
    <n v="0.119048"/>
    <n v="2.2676000000000002E-2"/>
    <n v="9.6371999999999999E-2"/>
    <n v="17.984670000000001"/>
    <n v="5.2499559005115541"/>
  </r>
  <r>
    <s v="latin_sextus_propertius_elegiae"/>
    <x v="2"/>
    <x v="3"/>
    <s v="l1"/>
    <n v="4"/>
    <n v="43"/>
    <n v="6"/>
    <n v="23"/>
    <n v="0.119048"/>
    <n v="2.2676000000000002E-2"/>
    <n v="9.6371999999999999E-2"/>
    <n v="18.602094000000001"/>
    <n v="5.2499559005115541"/>
  </r>
  <r>
    <s v="latin_sextus_propertius_elegiae"/>
    <x v="2"/>
    <x v="3"/>
    <s v="l1"/>
    <n v="5"/>
    <n v="43"/>
    <n v="6"/>
    <n v="23"/>
    <n v="7.1429000000000006E-2"/>
    <n v="2.2676000000000002E-2"/>
    <n v="4.8752999999999998E-2"/>
    <n v="18.513307000000001"/>
    <n v="3.1499823602046217"/>
  </r>
  <r>
    <s v="latin_sextus_propertius_elegiae"/>
    <x v="2"/>
    <x v="3"/>
    <s v="l1"/>
    <n v="6"/>
    <n v="43"/>
    <n v="6"/>
    <n v="23"/>
    <n v="2.3810000000000001E-2"/>
    <n v="2.2676000000000002E-2"/>
    <n v="1.134E-3"/>
    <n v="18.372761000000001"/>
    <n v="1.0500088198976891"/>
  </r>
  <r>
    <s v="latin_sextus_propertius_elegiae"/>
    <x v="2"/>
    <x v="3"/>
    <s v="l1"/>
    <n v="7"/>
    <n v="43"/>
    <n v="6"/>
    <n v="23"/>
    <n v="4.7619000000000002E-2"/>
    <n v="2.2676000000000002E-2"/>
    <n v="2.4943E-2"/>
    <n v="18.674040999999999"/>
    <n v="2.0999735403069324"/>
  </r>
  <r>
    <s v="latin_sextus_propertius_elegiae"/>
    <x v="2"/>
    <x v="4"/>
    <s v="hellinger"/>
    <n v="0"/>
    <n v="43"/>
    <n v="5"/>
    <n v="23"/>
    <n v="4.7619000000000002E-2"/>
    <n v="2.2676000000000002E-2"/>
    <n v="2.4943E-2"/>
    <n v="21.095955"/>
    <n v="2.0999735403069324"/>
  </r>
  <r>
    <s v="latin_sextus_propertius_elegiae"/>
    <x v="2"/>
    <x v="4"/>
    <s v="hellinger"/>
    <n v="1"/>
    <n v="43"/>
    <n v="5"/>
    <n v="23"/>
    <n v="7.1429000000000006E-2"/>
    <n v="2.2676000000000002E-2"/>
    <n v="4.8752999999999998E-2"/>
    <n v="20.608408000000001"/>
    <n v="3.1499823602046217"/>
  </r>
  <r>
    <s v="latin_sextus_propertius_elegiae"/>
    <x v="2"/>
    <x v="4"/>
    <s v="hellinger"/>
    <n v="2"/>
    <n v="43"/>
    <n v="5"/>
    <n v="23"/>
    <n v="0.14285700000000001"/>
    <n v="2.2676000000000002E-2"/>
    <n v="0.120181"/>
    <n v="20.719038000000001"/>
    <n v="6.2999206209207976"/>
  </r>
  <r>
    <s v="latin_sextus_propertius_elegiae"/>
    <x v="2"/>
    <x v="4"/>
    <s v="hellinger"/>
    <n v="3"/>
    <n v="43"/>
    <n v="5"/>
    <n v="23"/>
    <n v="0.14285700000000001"/>
    <n v="2.2676000000000002E-2"/>
    <n v="0.120181"/>
    <n v="20.104469999999999"/>
    <n v="6.2999206209207976"/>
  </r>
  <r>
    <s v="latin_sextus_propertius_elegiae"/>
    <x v="2"/>
    <x v="4"/>
    <s v="hellinger"/>
    <n v="4"/>
    <n v="43"/>
    <n v="5"/>
    <n v="23"/>
    <n v="2.3810000000000001E-2"/>
    <n v="2.2676000000000002E-2"/>
    <n v="1.134E-3"/>
    <n v="21.251881999999998"/>
    <n v="1.0500088198976891"/>
  </r>
  <r>
    <s v="latin_sextus_propertius_elegiae"/>
    <x v="2"/>
    <x v="4"/>
    <s v="hellinger"/>
    <n v="5"/>
    <n v="43"/>
    <n v="5"/>
    <n v="23"/>
    <n v="9.5238000000000003E-2"/>
    <n v="2.2676000000000002E-2"/>
    <n v="7.2562000000000001E-2"/>
    <n v="20.932960999999999"/>
    <n v="4.1999470806138648"/>
  </r>
  <r>
    <s v="latin_sextus_propertius_elegiae"/>
    <x v="2"/>
    <x v="4"/>
    <s v="hellinger"/>
    <n v="6"/>
    <n v="43"/>
    <n v="5"/>
    <n v="23"/>
    <n v="2.3810000000000001E-2"/>
    <n v="2.2676000000000002E-2"/>
    <n v="1.134E-3"/>
    <n v="21.085393"/>
    <n v="1.0500088198976891"/>
  </r>
  <r>
    <s v="latin_sextus_propertius_elegiae"/>
    <x v="2"/>
    <x v="4"/>
    <s v="hellinger"/>
    <n v="7"/>
    <n v="43"/>
    <n v="5"/>
    <n v="23"/>
    <n v="0.119048"/>
    <n v="2.2676000000000002E-2"/>
    <n v="9.6371999999999999E-2"/>
    <n v="20.73122"/>
    <n v="5.2499559005115541"/>
  </r>
  <r>
    <s v="latin_sextus_propertius_elegiae"/>
    <x v="2"/>
    <x v="4"/>
    <s v="js"/>
    <n v="0"/>
    <n v="43"/>
    <n v="5"/>
    <n v="23"/>
    <n v="9.5238000000000003E-2"/>
    <n v="2.2676000000000002E-2"/>
    <n v="7.2562000000000001E-2"/>
    <n v="17.693104999999999"/>
    <n v="4.1999470806138648"/>
  </r>
  <r>
    <s v="latin_sextus_propertius_elegiae"/>
    <x v="2"/>
    <x v="4"/>
    <s v="js"/>
    <n v="1"/>
    <n v="43"/>
    <n v="5"/>
    <n v="23"/>
    <n v="4.7619000000000002E-2"/>
    <n v="2.2676000000000002E-2"/>
    <n v="2.4943E-2"/>
    <n v="17.889938000000001"/>
    <n v="2.0999735403069324"/>
  </r>
  <r>
    <s v="latin_sextus_propertius_elegiae"/>
    <x v="2"/>
    <x v="4"/>
    <s v="js"/>
    <n v="2"/>
    <n v="43"/>
    <n v="5"/>
    <n v="23"/>
    <n v="4.7619000000000002E-2"/>
    <n v="2.2676000000000002E-2"/>
    <n v="2.4943E-2"/>
    <n v="17.427932999999999"/>
    <n v="2.0999735403069324"/>
  </r>
  <r>
    <s v="latin_sextus_propertius_elegiae"/>
    <x v="2"/>
    <x v="4"/>
    <s v="js"/>
    <n v="3"/>
    <n v="43"/>
    <n v="5"/>
    <n v="23"/>
    <n v="4.7619000000000002E-2"/>
    <n v="2.2676000000000002E-2"/>
    <n v="2.4943E-2"/>
    <n v="17.448754999999998"/>
    <n v="2.0999735403069324"/>
  </r>
  <r>
    <s v="latin_sextus_propertius_elegiae"/>
    <x v="2"/>
    <x v="4"/>
    <s v="js"/>
    <n v="4"/>
    <n v="43"/>
    <n v="5"/>
    <n v="23"/>
    <n v="7.1429000000000006E-2"/>
    <n v="2.2676000000000002E-2"/>
    <n v="4.8752999999999998E-2"/>
    <n v="17.346658999999999"/>
    <n v="3.1499823602046217"/>
  </r>
  <r>
    <s v="latin_sextus_propertius_elegiae"/>
    <x v="2"/>
    <x v="4"/>
    <s v="js"/>
    <n v="5"/>
    <n v="43"/>
    <n v="5"/>
    <n v="23"/>
    <n v="7.1429000000000006E-2"/>
    <n v="2.2676000000000002E-2"/>
    <n v="4.8752999999999998E-2"/>
    <n v="17.5167"/>
    <n v="3.1499823602046217"/>
  </r>
  <r>
    <s v="latin_sextus_propertius_elegiae"/>
    <x v="2"/>
    <x v="4"/>
    <s v="js"/>
    <n v="6"/>
    <n v="43"/>
    <n v="5"/>
    <n v="23"/>
    <n v="7.1429000000000006E-2"/>
    <n v="2.2676000000000002E-2"/>
    <n v="4.8752999999999998E-2"/>
    <n v="17.403628999999999"/>
    <n v="3.1499823602046217"/>
  </r>
  <r>
    <s v="latin_sextus_propertius_elegiae"/>
    <x v="2"/>
    <x v="4"/>
    <s v="js"/>
    <n v="7"/>
    <n v="43"/>
    <n v="5"/>
    <n v="23"/>
    <n v="4.7619000000000002E-2"/>
    <n v="2.2676000000000002E-2"/>
    <n v="2.4943E-2"/>
    <n v="17.403209"/>
    <n v="2.0999735403069324"/>
  </r>
  <r>
    <s v="latin_sextus_propertius_elegiae"/>
    <x v="2"/>
    <x v="4"/>
    <s v="l1"/>
    <n v="0"/>
    <n v="43"/>
    <n v="5"/>
    <n v="23"/>
    <n v="7.1429000000000006E-2"/>
    <n v="2.2676000000000002E-2"/>
    <n v="4.8752999999999998E-2"/>
    <n v="18.117536000000001"/>
    <n v="3.1499823602046217"/>
  </r>
  <r>
    <s v="latin_sextus_propertius_elegiae"/>
    <x v="2"/>
    <x v="4"/>
    <s v="l1"/>
    <n v="1"/>
    <n v="43"/>
    <n v="5"/>
    <n v="23"/>
    <n v="7.1429000000000006E-2"/>
    <n v="2.2676000000000002E-2"/>
    <n v="4.8752999999999998E-2"/>
    <n v="17.795836999999999"/>
    <n v="3.1499823602046217"/>
  </r>
  <r>
    <s v="latin_sextus_propertius_elegiae"/>
    <x v="2"/>
    <x v="4"/>
    <s v="l1"/>
    <n v="2"/>
    <n v="43"/>
    <n v="5"/>
    <n v="23"/>
    <n v="7.1429000000000006E-2"/>
    <n v="2.2676000000000002E-2"/>
    <n v="4.8752999999999998E-2"/>
    <n v="18.521556"/>
    <n v="3.1499823602046217"/>
  </r>
  <r>
    <s v="latin_sextus_propertius_elegiae"/>
    <x v="2"/>
    <x v="4"/>
    <s v="l1"/>
    <n v="3"/>
    <n v="43"/>
    <n v="5"/>
    <n v="23"/>
    <n v="4.7619000000000002E-2"/>
    <n v="2.2676000000000002E-2"/>
    <n v="2.4943E-2"/>
    <n v="18.033852"/>
    <n v="2.0999735403069324"/>
  </r>
  <r>
    <s v="latin_sextus_propertius_elegiae"/>
    <x v="2"/>
    <x v="4"/>
    <s v="l1"/>
    <n v="4"/>
    <n v="43"/>
    <n v="5"/>
    <n v="23"/>
    <n v="9.5238000000000003E-2"/>
    <n v="2.2676000000000002E-2"/>
    <n v="7.2562000000000001E-2"/>
    <n v="18.391805000000002"/>
    <n v="4.1999470806138648"/>
  </r>
  <r>
    <s v="latin_sextus_propertius_elegiae"/>
    <x v="2"/>
    <x v="4"/>
    <s v="l1"/>
    <n v="5"/>
    <n v="43"/>
    <n v="5"/>
    <n v="23"/>
    <n v="0.14285700000000001"/>
    <n v="2.2676000000000002E-2"/>
    <n v="0.120181"/>
    <n v="18.297885999999998"/>
    <n v="6.2999206209207976"/>
  </r>
  <r>
    <s v="latin_sextus_propertius_elegiae"/>
    <x v="2"/>
    <x v="4"/>
    <s v="l1"/>
    <n v="6"/>
    <n v="43"/>
    <n v="5"/>
    <n v="23"/>
    <n v="9.5238000000000003E-2"/>
    <n v="2.2676000000000002E-2"/>
    <n v="7.2562000000000001E-2"/>
    <n v="17.681504"/>
    <n v="4.1999470806138648"/>
  </r>
  <r>
    <s v="latin_sextus_propertius_elegiae"/>
    <x v="2"/>
    <x v="4"/>
    <s v="l1"/>
    <n v="7"/>
    <n v="43"/>
    <n v="5"/>
    <n v="23"/>
    <n v="9.5238000000000003E-2"/>
    <n v="2.2676000000000002E-2"/>
    <n v="7.2562000000000001E-2"/>
    <n v="17.551265999999998"/>
    <n v="4.1999470806138648"/>
  </r>
  <r>
    <s v="latin_sidonius_apollinaris_epistulae_books_i_ix"/>
    <x v="0"/>
    <x v="0"/>
    <s v="hellinger"/>
    <n v="0"/>
    <n v="245"/>
    <n v="123"/>
    <n v="123"/>
    <n v="2.0492E-2"/>
    <n v="4.0980000000000001E-3"/>
    <n v="1.6393000000000001E-2"/>
    <n v="105.16640599999999"/>
    <n v="5.0004880429477794"/>
  </r>
  <r>
    <s v="latin_sidonius_apollinaris_epistulae_books_i_ix"/>
    <x v="0"/>
    <x v="0"/>
    <s v="hellinger"/>
    <n v="1"/>
    <n v="245"/>
    <n v="123"/>
    <n v="123"/>
    <n v="1.6393000000000001E-2"/>
    <n v="4.0980000000000001E-3"/>
    <n v="1.2295E-2"/>
    <n v="104.19475199999999"/>
    <n v="4.0002440214738897"/>
  </r>
  <r>
    <s v="latin_sidonius_apollinaris_epistulae_books_i_ix"/>
    <x v="0"/>
    <x v="0"/>
    <s v="hellinger"/>
    <n v="2"/>
    <n v="245"/>
    <n v="123"/>
    <n v="123"/>
    <n v="2.0492E-2"/>
    <n v="4.0980000000000001E-3"/>
    <n v="1.6393000000000001E-2"/>
    <n v="103.263446"/>
    <n v="5.0004880429477794"/>
  </r>
  <r>
    <s v="latin_sidonius_apollinaris_epistulae_books_i_ix"/>
    <x v="0"/>
    <x v="0"/>
    <s v="hellinger"/>
    <n v="3"/>
    <n v="245"/>
    <n v="123"/>
    <n v="123"/>
    <n v="2.4590000000000001E-2"/>
    <n v="4.0980000000000001E-3"/>
    <n v="2.0492E-2"/>
    <n v="104.6818"/>
    <n v="6.0004880429477794"/>
  </r>
  <r>
    <s v="latin_sidonius_apollinaris_epistulae_books_i_ix"/>
    <x v="0"/>
    <x v="0"/>
    <s v="hellinger"/>
    <n v="4"/>
    <n v="245"/>
    <n v="123"/>
    <n v="123"/>
    <n v="2.0492E-2"/>
    <n v="4.0980000000000001E-3"/>
    <n v="1.6393000000000001E-2"/>
    <n v="105.029949"/>
    <n v="5.0004880429477794"/>
  </r>
  <r>
    <s v="latin_sidonius_apollinaris_epistulae_books_i_ix"/>
    <x v="0"/>
    <x v="0"/>
    <s v="hellinger"/>
    <n v="5"/>
    <n v="245"/>
    <n v="123"/>
    <n v="123"/>
    <n v="2.8688999999999999E-2"/>
    <n v="4.0980000000000001E-3"/>
    <n v="2.4590000000000001E-2"/>
    <n v="103.53662300000001"/>
    <n v="7.0007320644216691"/>
  </r>
  <r>
    <s v="latin_sidonius_apollinaris_epistulae_books_i_ix"/>
    <x v="0"/>
    <x v="0"/>
    <s v="hellinger"/>
    <n v="6"/>
    <n v="245"/>
    <n v="123"/>
    <n v="123"/>
    <n v="1.6393000000000001E-2"/>
    <n v="4.0980000000000001E-3"/>
    <n v="1.2295E-2"/>
    <n v="105.48513"/>
    <n v="4.0002440214738897"/>
  </r>
  <r>
    <s v="latin_sidonius_apollinaris_epistulae_books_i_ix"/>
    <x v="0"/>
    <x v="0"/>
    <s v="hellinger"/>
    <n v="7"/>
    <n v="245"/>
    <n v="123"/>
    <n v="123"/>
    <n v="8.1969999999999994E-3"/>
    <n v="4.0980000000000001E-3"/>
    <n v="4.0980000000000001E-3"/>
    <n v="102.891677"/>
    <n v="2.0002440214738897"/>
  </r>
  <r>
    <s v="latin_sidonius_apollinaris_epistulae_books_i_ix"/>
    <x v="0"/>
    <x v="0"/>
    <s v="js"/>
    <n v="0"/>
    <n v="245"/>
    <n v="123"/>
    <n v="123"/>
    <n v="4.0980000000000001E-3"/>
    <n v="4.0980000000000001E-3"/>
    <n v="0"/>
    <n v="92.659121999999996"/>
    <n v="1"/>
  </r>
  <r>
    <s v="latin_sidonius_apollinaris_epistulae_books_i_ix"/>
    <x v="0"/>
    <x v="0"/>
    <s v="js"/>
    <n v="1"/>
    <n v="245"/>
    <n v="123"/>
    <n v="123"/>
    <n v="2.0492E-2"/>
    <n v="4.0980000000000001E-3"/>
    <n v="1.6393000000000001E-2"/>
    <n v="92.081806999999998"/>
    <n v="5.0004880429477794"/>
  </r>
  <r>
    <s v="latin_sidonius_apollinaris_epistulae_books_i_ix"/>
    <x v="0"/>
    <x v="0"/>
    <s v="js"/>
    <n v="2"/>
    <n v="245"/>
    <n v="123"/>
    <n v="123"/>
    <n v="2.4590000000000001E-2"/>
    <n v="4.0980000000000001E-3"/>
    <n v="2.0492E-2"/>
    <n v="91.549959999999999"/>
    <n v="6.0004880429477794"/>
  </r>
  <r>
    <s v="latin_sidonius_apollinaris_epistulae_books_i_ix"/>
    <x v="0"/>
    <x v="0"/>
    <s v="js"/>
    <n v="3"/>
    <n v="245"/>
    <n v="123"/>
    <n v="123"/>
    <n v="1.6393000000000001E-2"/>
    <n v="4.0980000000000001E-3"/>
    <n v="1.2295E-2"/>
    <n v="92.356774999999999"/>
    <n v="4.0002440214738897"/>
  </r>
  <r>
    <s v="latin_sidonius_apollinaris_epistulae_books_i_ix"/>
    <x v="0"/>
    <x v="0"/>
    <s v="js"/>
    <n v="4"/>
    <n v="245"/>
    <n v="123"/>
    <n v="123"/>
    <n v="1.2295E-2"/>
    <n v="4.0980000000000001E-3"/>
    <n v="8.1969999999999994E-3"/>
    <n v="92.295925999999994"/>
    <n v="3.0002440214738897"/>
  </r>
  <r>
    <s v="latin_sidonius_apollinaris_epistulae_books_i_ix"/>
    <x v="0"/>
    <x v="0"/>
    <s v="js"/>
    <n v="5"/>
    <n v="245"/>
    <n v="123"/>
    <n v="123"/>
    <n v="2.0492E-2"/>
    <n v="4.0980000000000001E-3"/>
    <n v="1.6393000000000001E-2"/>
    <n v="92.349109999999996"/>
    <n v="5.0004880429477794"/>
  </r>
  <r>
    <s v="latin_sidonius_apollinaris_epistulae_books_i_ix"/>
    <x v="0"/>
    <x v="0"/>
    <s v="js"/>
    <n v="6"/>
    <n v="245"/>
    <n v="123"/>
    <n v="123"/>
    <n v="2.8688999999999999E-2"/>
    <n v="4.0980000000000001E-3"/>
    <n v="2.4590000000000001E-2"/>
    <n v="91.466689000000002"/>
    <n v="7.0007320644216691"/>
  </r>
  <r>
    <s v="latin_sidonius_apollinaris_epistulae_books_i_ix"/>
    <x v="0"/>
    <x v="0"/>
    <s v="js"/>
    <n v="7"/>
    <n v="245"/>
    <n v="123"/>
    <n v="123"/>
    <n v="1.6393000000000001E-2"/>
    <n v="4.0980000000000001E-3"/>
    <n v="1.2295E-2"/>
    <n v="90.924390000000002"/>
    <n v="4.0002440214738897"/>
  </r>
  <r>
    <s v="latin_sidonius_apollinaris_epistulae_books_i_ix"/>
    <x v="0"/>
    <x v="0"/>
    <s v="l1"/>
    <n v="0"/>
    <n v="245"/>
    <n v="123"/>
    <n v="123"/>
    <n v="8.1969999999999994E-3"/>
    <n v="4.0980000000000001E-3"/>
    <n v="4.0980000000000001E-3"/>
    <n v="87.922627000000006"/>
    <n v="2.0002440214738897"/>
  </r>
  <r>
    <s v="latin_sidonius_apollinaris_epistulae_books_i_ix"/>
    <x v="0"/>
    <x v="0"/>
    <s v="l1"/>
    <n v="1"/>
    <n v="245"/>
    <n v="123"/>
    <n v="123"/>
    <n v="4.0980000000000001E-3"/>
    <n v="4.0980000000000001E-3"/>
    <n v="0"/>
    <n v="86.640973000000002"/>
    <n v="1"/>
  </r>
  <r>
    <s v="latin_sidonius_apollinaris_epistulae_books_i_ix"/>
    <x v="0"/>
    <x v="0"/>
    <s v="l1"/>
    <n v="2"/>
    <n v="245"/>
    <n v="123"/>
    <n v="123"/>
    <n v="1.2295E-2"/>
    <n v="4.0980000000000001E-3"/>
    <n v="8.1969999999999994E-3"/>
    <n v="87.274058999999994"/>
    <n v="3.0002440214738897"/>
  </r>
  <r>
    <s v="latin_sidonius_apollinaris_epistulae_books_i_ix"/>
    <x v="0"/>
    <x v="0"/>
    <s v="l1"/>
    <n v="3"/>
    <n v="245"/>
    <n v="123"/>
    <n v="123"/>
    <n v="1.2295E-2"/>
    <n v="4.0980000000000001E-3"/>
    <n v="8.1969999999999994E-3"/>
    <n v="86.431149000000005"/>
    <n v="3.0002440214738897"/>
  </r>
  <r>
    <s v="latin_sidonius_apollinaris_epistulae_books_i_ix"/>
    <x v="0"/>
    <x v="0"/>
    <s v="l1"/>
    <n v="4"/>
    <n v="245"/>
    <n v="123"/>
    <n v="123"/>
    <n v="2.0492E-2"/>
    <n v="4.0980000000000001E-3"/>
    <n v="1.6393000000000001E-2"/>
    <n v="88.835291999999995"/>
    <n v="5.0004880429477794"/>
  </r>
  <r>
    <s v="latin_sidonius_apollinaris_epistulae_books_i_ix"/>
    <x v="0"/>
    <x v="0"/>
    <s v="l1"/>
    <n v="5"/>
    <n v="245"/>
    <n v="123"/>
    <n v="123"/>
    <n v="1.2295E-2"/>
    <n v="4.0980000000000001E-3"/>
    <n v="8.1969999999999994E-3"/>
    <n v="86.648779000000005"/>
    <n v="3.0002440214738897"/>
  </r>
  <r>
    <s v="latin_sidonius_apollinaris_epistulae_books_i_ix"/>
    <x v="0"/>
    <x v="0"/>
    <s v="l1"/>
    <n v="6"/>
    <n v="245"/>
    <n v="123"/>
    <n v="123"/>
    <n v="1.6393000000000001E-2"/>
    <n v="4.0980000000000001E-3"/>
    <n v="1.2295E-2"/>
    <n v="87.722623999999996"/>
    <n v="4.0002440214738897"/>
  </r>
  <r>
    <s v="latin_sidonius_apollinaris_epistulae_books_i_ix"/>
    <x v="0"/>
    <x v="0"/>
    <s v="l1"/>
    <n v="7"/>
    <n v="245"/>
    <n v="123"/>
    <n v="123"/>
    <n v="1.2295E-2"/>
    <n v="4.0980000000000001E-3"/>
    <n v="8.1969999999999994E-3"/>
    <n v="86.211365000000001"/>
    <n v="3.0002440214738897"/>
  </r>
  <r>
    <s v="latin_sidonius_apollinaris_epistulae_books_i_ix"/>
    <x v="0"/>
    <x v="1"/>
    <s v="hellinger"/>
    <n v="0"/>
    <n v="245"/>
    <n v="62"/>
    <n v="123"/>
    <n v="0"/>
    <n v="4.0980000000000001E-3"/>
    <n v="-4.0980000000000001E-3"/>
    <n v="105.23701199999999"/>
    <n v="1"/>
  </r>
  <r>
    <s v="latin_sidonius_apollinaris_epistulae_books_i_ix"/>
    <x v="0"/>
    <x v="1"/>
    <s v="hellinger"/>
    <n v="1"/>
    <n v="245"/>
    <n v="62"/>
    <n v="123"/>
    <n v="4.0980000000000001E-3"/>
    <n v="4.0980000000000001E-3"/>
    <n v="0"/>
    <n v="105.004186"/>
    <n v="1"/>
  </r>
  <r>
    <s v="latin_sidonius_apollinaris_epistulae_books_i_ix"/>
    <x v="0"/>
    <x v="1"/>
    <s v="hellinger"/>
    <n v="2"/>
    <n v="245"/>
    <n v="62"/>
    <n v="123"/>
    <n v="0"/>
    <n v="4.0980000000000001E-3"/>
    <n v="-4.0980000000000001E-3"/>
    <n v="104.77419500000001"/>
    <n v="1"/>
  </r>
  <r>
    <s v="latin_sidonius_apollinaris_epistulae_books_i_ix"/>
    <x v="0"/>
    <x v="1"/>
    <s v="hellinger"/>
    <n v="3"/>
    <n v="245"/>
    <n v="62"/>
    <n v="123"/>
    <n v="4.0980000000000001E-3"/>
    <n v="4.0980000000000001E-3"/>
    <n v="0"/>
    <n v="104.372764"/>
    <n v="1"/>
  </r>
  <r>
    <s v="latin_sidonius_apollinaris_epistulae_books_i_ix"/>
    <x v="0"/>
    <x v="1"/>
    <s v="hellinger"/>
    <n v="4"/>
    <n v="245"/>
    <n v="62"/>
    <n v="123"/>
    <n v="0"/>
    <n v="4.0980000000000001E-3"/>
    <n v="-4.0980000000000001E-3"/>
    <n v="106.505546"/>
    <n v="1"/>
  </r>
  <r>
    <s v="latin_sidonius_apollinaris_epistulae_books_i_ix"/>
    <x v="0"/>
    <x v="1"/>
    <s v="hellinger"/>
    <n v="5"/>
    <n v="245"/>
    <n v="62"/>
    <n v="123"/>
    <n v="8.1969999999999994E-3"/>
    <n v="4.0980000000000001E-3"/>
    <n v="4.0980000000000001E-3"/>
    <n v="104.69063300000001"/>
    <n v="2.0002440214738897"/>
  </r>
  <r>
    <s v="latin_sidonius_apollinaris_epistulae_books_i_ix"/>
    <x v="0"/>
    <x v="1"/>
    <s v="hellinger"/>
    <n v="6"/>
    <n v="245"/>
    <n v="62"/>
    <n v="123"/>
    <n v="0"/>
    <n v="4.0980000000000001E-3"/>
    <n v="-4.0980000000000001E-3"/>
    <n v="104.414845"/>
    <n v="1"/>
  </r>
  <r>
    <s v="latin_sidonius_apollinaris_epistulae_books_i_ix"/>
    <x v="0"/>
    <x v="1"/>
    <s v="hellinger"/>
    <n v="7"/>
    <n v="245"/>
    <n v="62"/>
    <n v="123"/>
    <n v="8.1969999999999994E-3"/>
    <n v="4.0980000000000001E-3"/>
    <n v="4.0980000000000001E-3"/>
    <n v="104.98255899999999"/>
    <n v="2.0002440214738897"/>
  </r>
  <r>
    <s v="latin_sidonius_apollinaris_epistulae_books_i_ix"/>
    <x v="0"/>
    <x v="1"/>
    <s v="js"/>
    <n v="0"/>
    <n v="245"/>
    <n v="62"/>
    <n v="123"/>
    <n v="1.2295E-2"/>
    <n v="4.0980000000000001E-3"/>
    <n v="8.1969999999999994E-3"/>
    <n v="93.804698999999999"/>
    <n v="3.0002440214738897"/>
  </r>
  <r>
    <s v="latin_sidonius_apollinaris_epistulae_books_i_ix"/>
    <x v="0"/>
    <x v="1"/>
    <s v="js"/>
    <n v="1"/>
    <n v="245"/>
    <n v="62"/>
    <n v="123"/>
    <n v="8.1969999999999994E-3"/>
    <n v="4.0980000000000001E-3"/>
    <n v="4.0980000000000001E-3"/>
    <n v="92.445207999999994"/>
    <n v="2.0002440214738897"/>
  </r>
  <r>
    <s v="latin_sidonius_apollinaris_epistulae_books_i_ix"/>
    <x v="0"/>
    <x v="1"/>
    <s v="js"/>
    <n v="2"/>
    <n v="245"/>
    <n v="62"/>
    <n v="123"/>
    <n v="0"/>
    <n v="4.0980000000000001E-3"/>
    <n v="-4.0980000000000001E-3"/>
    <n v="92.828121999999993"/>
    <n v="1"/>
  </r>
  <r>
    <s v="latin_sidonius_apollinaris_epistulae_books_i_ix"/>
    <x v="0"/>
    <x v="1"/>
    <s v="js"/>
    <n v="3"/>
    <n v="245"/>
    <n v="62"/>
    <n v="123"/>
    <n v="1.2295E-2"/>
    <n v="4.0980000000000001E-3"/>
    <n v="8.1969999999999994E-3"/>
    <n v="91.931755999999993"/>
    <n v="3.0002440214738897"/>
  </r>
  <r>
    <s v="latin_sidonius_apollinaris_epistulae_books_i_ix"/>
    <x v="0"/>
    <x v="1"/>
    <s v="js"/>
    <n v="4"/>
    <n v="245"/>
    <n v="62"/>
    <n v="123"/>
    <n v="1.2295E-2"/>
    <n v="4.0980000000000001E-3"/>
    <n v="8.1969999999999994E-3"/>
    <n v="91.531649000000002"/>
    <n v="3.0002440214738897"/>
  </r>
  <r>
    <s v="latin_sidonius_apollinaris_epistulae_books_i_ix"/>
    <x v="0"/>
    <x v="1"/>
    <s v="js"/>
    <n v="5"/>
    <n v="245"/>
    <n v="62"/>
    <n v="123"/>
    <n v="1.6393000000000001E-2"/>
    <n v="4.0980000000000001E-3"/>
    <n v="1.2295E-2"/>
    <n v="90.736463999999998"/>
    <n v="4.0002440214738897"/>
  </r>
  <r>
    <s v="latin_sidonius_apollinaris_epistulae_books_i_ix"/>
    <x v="0"/>
    <x v="1"/>
    <s v="js"/>
    <n v="6"/>
    <n v="245"/>
    <n v="62"/>
    <n v="123"/>
    <n v="0"/>
    <n v="4.0980000000000001E-3"/>
    <n v="-4.0980000000000001E-3"/>
    <n v="91.954508000000004"/>
    <n v="1"/>
  </r>
  <r>
    <s v="latin_sidonius_apollinaris_epistulae_books_i_ix"/>
    <x v="0"/>
    <x v="1"/>
    <s v="js"/>
    <n v="7"/>
    <n v="245"/>
    <n v="62"/>
    <n v="123"/>
    <n v="1.2295E-2"/>
    <n v="4.0980000000000001E-3"/>
    <n v="8.1969999999999994E-3"/>
    <n v="91.542001999999997"/>
    <n v="3.0002440214738897"/>
  </r>
  <r>
    <s v="latin_sidonius_apollinaris_epistulae_books_i_ix"/>
    <x v="0"/>
    <x v="1"/>
    <s v="l1"/>
    <n v="0"/>
    <n v="245"/>
    <n v="62"/>
    <n v="123"/>
    <n v="8.1969999999999994E-3"/>
    <n v="4.0980000000000001E-3"/>
    <n v="4.0980000000000001E-3"/>
    <n v="87.614380999999995"/>
    <n v="2.0002440214738897"/>
  </r>
  <r>
    <s v="latin_sidonius_apollinaris_epistulae_books_i_ix"/>
    <x v="0"/>
    <x v="1"/>
    <s v="l1"/>
    <n v="1"/>
    <n v="245"/>
    <n v="62"/>
    <n v="123"/>
    <n v="8.1969999999999994E-3"/>
    <n v="4.0980000000000001E-3"/>
    <n v="4.0980000000000001E-3"/>
    <n v="88.288155000000003"/>
    <n v="2.0002440214738897"/>
  </r>
  <r>
    <s v="latin_sidonius_apollinaris_epistulae_books_i_ix"/>
    <x v="0"/>
    <x v="1"/>
    <s v="l1"/>
    <n v="2"/>
    <n v="245"/>
    <n v="62"/>
    <n v="123"/>
    <n v="8.1969999999999994E-3"/>
    <n v="4.0980000000000001E-3"/>
    <n v="4.0980000000000001E-3"/>
    <n v="87.440572000000003"/>
    <n v="2.0002440214738897"/>
  </r>
  <r>
    <s v="latin_sidonius_apollinaris_epistulae_books_i_ix"/>
    <x v="0"/>
    <x v="1"/>
    <s v="l1"/>
    <n v="3"/>
    <n v="245"/>
    <n v="62"/>
    <n v="123"/>
    <n v="4.0980000000000001E-3"/>
    <n v="4.0980000000000001E-3"/>
    <n v="0"/>
    <n v="87.902863999999994"/>
    <n v="1"/>
  </r>
  <r>
    <s v="latin_sidonius_apollinaris_epistulae_books_i_ix"/>
    <x v="0"/>
    <x v="1"/>
    <s v="l1"/>
    <n v="4"/>
    <n v="245"/>
    <n v="62"/>
    <n v="123"/>
    <n v="2.8688999999999999E-2"/>
    <n v="4.0980000000000001E-3"/>
    <n v="2.4590000000000001E-2"/>
    <n v="86.970339999999993"/>
    <n v="7.0007320644216691"/>
  </r>
  <r>
    <s v="latin_sidonius_apollinaris_epistulae_books_i_ix"/>
    <x v="0"/>
    <x v="1"/>
    <s v="l1"/>
    <n v="5"/>
    <n v="245"/>
    <n v="62"/>
    <n v="123"/>
    <n v="4.0980000000000001E-3"/>
    <n v="4.0980000000000001E-3"/>
    <n v="0"/>
    <n v="87.411652000000004"/>
    <n v="1"/>
  </r>
  <r>
    <s v="latin_sidonius_apollinaris_epistulae_books_i_ix"/>
    <x v="0"/>
    <x v="1"/>
    <s v="l1"/>
    <n v="6"/>
    <n v="245"/>
    <n v="62"/>
    <n v="123"/>
    <n v="2.0492E-2"/>
    <n v="4.0980000000000001E-3"/>
    <n v="1.6393000000000001E-2"/>
    <n v="88.386913000000007"/>
    <n v="5.0004880429477794"/>
  </r>
  <r>
    <s v="latin_sidonius_apollinaris_epistulae_books_i_ix"/>
    <x v="0"/>
    <x v="1"/>
    <s v="l1"/>
    <n v="7"/>
    <n v="245"/>
    <n v="62"/>
    <n v="123"/>
    <n v="0"/>
    <n v="4.0980000000000001E-3"/>
    <n v="-4.0980000000000001E-3"/>
    <n v="88.249499999999998"/>
    <n v="1"/>
  </r>
  <r>
    <s v="latin_sidonius_apollinaris_epistulae_books_i_ix"/>
    <x v="0"/>
    <x v="2"/>
    <s v="hellinger"/>
    <n v="0"/>
    <n v="245"/>
    <n v="41"/>
    <n v="123"/>
    <n v="8.1969999999999994E-3"/>
    <n v="4.0980000000000001E-3"/>
    <n v="4.0980000000000001E-3"/>
    <n v="104.067035"/>
    <n v="2.0002440214738897"/>
  </r>
  <r>
    <s v="latin_sidonius_apollinaris_epistulae_books_i_ix"/>
    <x v="0"/>
    <x v="2"/>
    <s v="hellinger"/>
    <n v="1"/>
    <n v="245"/>
    <n v="41"/>
    <n v="123"/>
    <n v="8.1969999999999994E-3"/>
    <n v="4.0980000000000001E-3"/>
    <n v="4.0980000000000001E-3"/>
    <n v="105.262697"/>
    <n v="2.0002440214738897"/>
  </r>
  <r>
    <s v="latin_sidonius_apollinaris_epistulae_books_i_ix"/>
    <x v="0"/>
    <x v="2"/>
    <s v="hellinger"/>
    <n v="2"/>
    <n v="245"/>
    <n v="41"/>
    <n v="123"/>
    <n v="1.2295E-2"/>
    <n v="4.0980000000000001E-3"/>
    <n v="8.1969999999999994E-3"/>
    <n v="106.544766"/>
    <n v="3.0002440214738897"/>
  </r>
  <r>
    <s v="latin_sidonius_apollinaris_epistulae_books_i_ix"/>
    <x v="0"/>
    <x v="2"/>
    <s v="hellinger"/>
    <n v="3"/>
    <n v="245"/>
    <n v="41"/>
    <n v="123"/>
    <n v="2.0492E-2"/>
    <n v="4.0980000000000001E-3"/>
    <n v="1.6393000000000001E-2"/>
    <n v="105.369789"/>
    <n v="5.0004880429477794"/>
  </r>
  <r>
    <s v="latin_sidonius_apollinaris_epistulae_books_i_ix"/>
    <x v="0"/>
    <x v="2"/>
    <s v="hellinger"/>
    <n v="4"/>
    <n v="245"/>
    <n v="41"/>
    <n v="123"/>
    <n v="1.2295E-2"/>
    <n v="4.0980000000000001E-3"/>
    <n v="8.1969999999999994E-3"/>
    <n v="106.44368299999999"/>
    <n v="3.0002440214738897"/>
  </r>
  <r>
    <s v="latin_sidonius_apollinaris_epistulae_books_i_ix"/>
    <x v="0"/>
    <x v="2"/>
    <s v="hellinger"/>
    <n v="5"/>
    <n v="245"/>
    <n v="41"/>
    <n v="123"/>
    <n v="8.1969999999999994E-3"/>
    <n v="4.0980000000000001E-3"/>
    <n v="4.0980000000000001E-3"/>
    <n v="104.37768800000001"/>
    <n v="2.0002440214738897"/>
  </r>
  <r>
    <s v="latin_sidonius_apollinaris_epistulae_books_i_ix"/>
    <x v="0"/>
    <x v="2"/>
    <s v="hellinger"/>
    <n v="6"/>
    <n v="245"/>
    <n v="41"/>
    <n v="123"/>
    <n v="1.2295E-2"/>
    <n v="4.0980000000000001E-3"/>
    <n v="8.1969999999999994E-3"/>
    <n v="103.439784"/>
    <n v="3.0002440214738897"/>
  </r>
  <r>
    <s v="latin_sidonius_apollinaris_epistulae_books_i_ix"/>
    <x v="0"/>
    <x v="2"/>
    <s v="hellinger"/>
    <n v="7"/>
    <n v="245"/>
    <n v="41"/>
    <n v="123"/>
    <n v="0"/>
    <n v="4.0980000000000001E-3"/>
    <n v="-4.0980000000000001E-3"/>
    <n v="105.721209"/>
    <n v="1"/>
  </r>
  <r>
    <s v="latin_sidonius_apollinaris_epistulae_books_i_ix"/>
    <x v="0"/>
    <x v="2"/>
    <s v="js"/>
    <n v="0"/>
    <n v="245"/>
    <n v="41"/>
    <n v="123"/>
    <n v="1.2295E-2"/>
    <n v="4.0980000000000001E-3"/>
    <n v="8.1969999999999994E-3"/>
    <n v="92.703284999999994"/>
    <n v="3.0002440214738897"/>
  </r>
  <r>
    <s v="latin_sidonius_apollinaris_epistulae_books_i_ix"/>
    <x v="0"/>
    <x v="2"/>
    <s v="js"/>
    <n v="1"/>
    <n v="245"/>
    <n v="41"/>
    <n v="123"/>
    <n v="4.0980000000000001E-3"/>
    <n v="4.0980000000000001E-3"/>
    <n v="0"/>
    <n v="92.403994999999995"/>
    <n v="1"/>
  </r>
  <r>
    <s v="latin_sidonius_apollinaris_epistulae_books_i_ix"/>
    <x v="0"/>
    <x v="2"/>
    <s v="js"/>
    <n v="2"/>
    <n v="245"/>
    <n v="41"/>
    <n v="123"/>
    <n v="1.2295E-2"/>
    <n v="4.0980000000000001E-3"/>
    <n v="8.1969999999999994E-3"/>
    <n v="92.589577000000006"/>
    <n v="3.0002440214738897"/>
  </r>
  <r>
    <s v="latin_sidonius_apollinaris_epistulae_books_i_ix"/>
    <x v="0"/>
    <x v="2"/>
    <s v="js"/>
    <n v="3"/>
    <n v="245"/>
    <n v="41"/>
    <n v="123"/>
    <n v="8.1969999999999994E-3"/>
    <n v="4.0980000000000001E-3"/>
    <n v="4.0980000000000001E-3"/>
    <n v="91.775227999999998"/>
    <n v="2.0002440214738897"/>
  </r>
  <r>
    <s v="latin_sidonius_apollinaris_epistulae_books_i_ix"/>
    <x v="0"/>
    <x v="2"/>
    <s v="js"/>
    <n v="4"/>
    <n v="245"/>
    <n v="41"/>
    <n v="123"/>
    <n v="8.1969999999999994E-3"/>
    <n v="4.0980000000000001E-3"/>
    <n v="4.0980000000000001E-3"/>
    <n v="90.257036999999997"/>
    <n v="2.0002440214738897"/>
  </r>
  <r>
    <s v="latin_sidonius_apollinaris_epistulae_books_i_ix"/>
    <x v="0"/>
    <x v="2"/>
    <s v="js"/>
    <n v="5"/>
    <n v="245"/>
    <n v="41"/>
    <n v="123"/>
    <n v="1.6393000000000001E-2"/>
    <n v="4.0980000000000001E-3"/>
    <n v="1.2295E-2"/>
    <n v="91.691440999999998"/>
    <n v="4.0002440214738897"/>
  </r>
  <r>
    <s v="latin_sidonius_apollinaris_epistulae_books_i_ix"/>
    <x v="0"/>
    <x v="2"/>
    <s v="js"/>
    <n v="6"/>
    <n v="245"/>
    <n v="41"/>
    <n v="123"/>
    <n v="4.0980000000000001E-3"/>
    <n v="4.0980000000000001E-3"/>
    <n v="0"/>
    <n v="91.193428999999995"/>
    <n v="1"/>
  </r>
  <r>
    <s v="latin_sidonius_apollinaris_epistulae_books_i_ix"/>
    <x v="0"/>
    <x v="2"/>
    <s v="js"/>
    <n v="7"/>
    <n v="245"/>
    <n v="41"/>
    <n v="123"/>
    <n v="4.0980000000000001E-3"/>
    <n v="4.0980000000000001E-3"/>
    <n v="0"/>
    <n v="93.645097000000007"/>
    <n v="1"/>
  </r>
  <r>
    <s v="latin_sidonius_apollinaris_epistulae_books_i_ix"/>
    <x v="0"/>
    <x v="2"/>
    <s v="l1"/>
    <n v="0"/>
    <n v="245"/>
    <n v="41"/>
    <n v="123"/>
    <n v="1.2295E-2"/>
    <n v="4.0980000000000001E-3"/>
    <n v="8.1969999999999994E-3"/>
    <n v="87.591911999999994"/>
    <n v="3.0002440214738897"/>
  </r>
  <r>
    <s v="latin_sidonius_apollinaris_epistulae_books_i_ix"/>
    <x v="0"/>
    <x v="2"/>
    <s v="l1"/>
    <n v="1"/>
    <n v="245"/>
    <n v="41"/>
    <n v="123"/>
    <n v="8.1969999999999994E-3"/>
    <n v="4.0980000000000001E-3"/>
    <n v="4.0980000000000001E-3"/>
    <n v="87.685426000000007"/>
    <n v="2.0002440214738897"/>
  </r>
  <r>
    <s v="latin_sidonius_apollinaris_epistulae_books_i_ix"/>
    <x v="0"/>
    <x v="2"/>
    <s v="l1"/>
    <n v="2"/>
    <n v="245"/>
    <n v="41"/>
    <n v="123"/>
    <n v="4.0980000000000001E-3"/>
    <n v="4.0980000000000001E-3"/>
    <n v="0"/>
    <n v="88.394750999999999"/>
    <n v="1"/>
  </r>
  <r>
    <s v="latin_sidonius_apollinaris_epistulae_books_i_ix"/>
    <x v="0"/>
    <x v="2"/>
    <s v="l1"/>
    <n v="3"/>
    <n v="245"/>
    <n v="41"/>
    <n v="123"/>
    <n v="8.1969999999999994E-3"/>
    <n v="4.0980000000000001E-3"/>
    <n v="4.0980000000000001E-3"/>
    <n v="86.994035999999994"/>
    <n v="2.0002440214738897"/>
  </r>
  <r>
    <s v="latin_sidonius_apollinaris_epistulae_books_i_ix"/>
    <x v="0"/>
    <x v="2"/>
    <s v="l1"/>
    <n v="4"/>
    <n v="245"/>
    <n v="41"/>
    <n v="123"/>
    <n v="1.2295E-2"/>
    <n v="4.0980000000000001E-3"/>
    <n v="8.1969999999999994E-3"/>
    <n v="89.518840999999995"/>
    <n v="3.0002440214738897"/>
  </r>
  <r>
    <s v="latin_sidonius_apollinaris_epistulae_books_i_ix"/>
    <x v="0"/>
    <x v="2"/>
    <s v="l1"/>
    <n v="5"/>
    <n v="245"/>
    <n v="41"/>
    <n v="123"/>
    <n v="2.0492E-2"/>
    <n v="4.0980000000000001E-3"/>
    <n v="1.6393000000000001E-2"/>
    <n v="88.435541999999998"/>
    <n v="5.0004880429477794"/>
  </r>
  <r>
    <s v="latin_sidonius_apollinaris_epistulae_books_i_ix"/>
    <x v="0"/>
    <x v="2"/>
    <s v="l1"/>
    <n v="6"/>
    <n v="245"/>
    <n v="41"/>
    <n v="123"/>
    <n v="1.6393000000000001E-2"/>
    <n v="4.0980000000000001E-3"/>
    <n v="1.2295E-2"/>
    <n v="88.277679000000006"/>
    <n v="4.0002440214738897"/>
  </r>
  <r>
    <s v="latin_sidonius_apollinaris_epistulae_books_i_ix"/>
    <x v="0"/>
    <x v="2"/>
    <s v="l1"/>
    <n v="7"/>
    <n v="245"/>
    <n v="41"/>
    <n v="123"/>
    <n v="4.0980000000000001E-3"/>
    <n v="4.0980000000000001E-3"/>
    <n v="0"/>
    <n v="90.296833000000007"/>
    <n v="1"/>
  </r>
  <r>
    <s v="latin_sidonius_apollinaris_epistulae_books_i_ix"/>
    <x v="0"/>
    <x v="3"/>
    <s v="hellinger"/>
    <n v="0"/>
    <n v="245"/>
    <n v="31"/>
    <n v="124"/>
    <n v="1.2295E-2"/>
    <n v="4.065E-3"/>
    <n v="8.2299999999999995E-3"/>
    <n v="103.663439"/>
    <n v="3.0246002460024601"/>
  </r>
  <r>
    <s v="latin_sidonius_apollinaris_epistulae_books_i_ix"/>
    <x v="0"/>
    <x v="3"/>
    <s v="hellinger"/>
    <n v="1"/>
    <n v="245"/>
    <n v="31"/>
    <n v="124"/>
    <n v="4.0980000000000001E-3"/>
    <n v="4.065E-3"/>
    <n v="3.4E-5"/>
    <n v="104.084433"/>
    <n v="1.0081180811808119"/>
  </r>
  <r>
    <s v="latin_sidonius_apollinaris_epistulae_books_i_ix"/>
    <x v="0"/>
    <x v="3"/>
    <s v="hellinger"/>
    <n v="2"/>
    <n v="245"/>
    <n v="31"/>
    <n v="124"/>
    <n v="1.2295E-2"/>
    <n v="4.065E-3"/>
    <n v="8.2299999999999995E-3"/>
    <n v="103.845574"/>
    <n v="3.0246002460024601"/>
  </r>
  <r>
    <s v="latin_sidonius_apollinaris_epistulae_books_i_ix"/>
    <x v="0"/>
    <x v="3"/>
    <s v="hellinger"/>
    <n v="3"/>
    <n v="245"/>
    <n v="31"/>
    <n v="124"/>
    <n v="4.0980000000000001E-3"/>
    <n v="4.065E-3"/>
    <n v="3.4E-5"/>
    <n v="102.46315"/>
    <n v="1.0081180811808119"/>
  </r>
  <r>
    <s v="latin_sidonius_apollinaris_epistulae_books_i_ix"/>
    <x v="0"/>
    <x v="3"/>
    <s v="hellinger"/>
    <n v="4"/>
    <n v="245"/>
    <n v="31"/>
    <n v="124"/>
    <n v="0"/>
    <n v="4.065E-3"/>
    <n v="-4.065E-3"/>
    <n v="103.109283"/>
    <n v="1"/>
  </r>
  <r>
    <s v="latin_sidonius_apollinaris_epistulae_books_i_ix"/>
    <x v="0"/>
    <x v="3"/>
    <s v="hellinger"/>
    <n v="5"/>
    <n v="245"/>
    <n v="31"/>
    <n v="124"/>
    <n v="4.0980000000000001E-3"/>
    <n v="4.065E-3"/>
    <n v="3.4E-5"/>
    <n v="104.54825"/>
    <n v="1.0081180811808119"/>
  </r>
  <r>
    <s v="latin_sidonius_apollinaris_epistulae_books_i_ix"/>
    <x v="0"/>
    <x v="3"/>
    <s v="hellinger"/>
    <n v="6"/>
    <n v="245"/>
    <n v="31"/>
    <n v="124"/>
    <n v="8.1969999999999994E-3"/>
    <n v="4.065E-3"/>
    <n v="4.1320000000000003E-3"/>
    <n v="105.339794"/>
    <n v="2.0164821648216482"/>
  </r>
  <r>
    <s v="latin_sidonius_apollinaris_epistulae_books_i_ix"/>
    <x v="0"/>
    <x v="3"/>
    <s v="hellinger"/>
    <n v="7"/>
    <n v="245"/>
    <n v="31"/>
    <n v="124"/>
    <n v="8.1969999999999994E-3"/>
    <n v="4.065E-3"/>
    <n v="4.1320000000000003E-3"/>
    <n v="103.317723"/>
    <n v="2.0164821648216482"/>
  </r>
  <r>
    <s v="latin_sidonius_apollinaris_epistulae_books_i_ix"/>
    <x v="0"/>
    <x v="3"/>
    <s v="js"/>
    <n v="0"/>
    <n v="245"/>
    <n v="31"/>
    <n v="124"/>
    <n v="4.0980000000000001E-3"/>
    <n v="4.065E-3"/>
    <n v="3.4E-5"/>
    <n v="91.287935000000004"/>
    <n v="1.0081180811808119"/>
  </r>
  <r>
    <s v="latin_sidonius_apollinaris_epistulae_books_i_ix"/>
    <x v="0"/>
    <x v="3"/>
    <s v="js"/>
    <n v="1"/>
    <n v="245"/>
    <n v="31"/>
    <n v="124"/>
    <n v="8.1969999999999994E-3"/>
    <n v="4.065E-3"/>
    <n v="4.1320000000000003E-3"/>
    <n v="92.642940999999993"/>
    <n v="2.0164821648216482"/>
  </r>
  <r>
    <s v="latin_sidonius_apollinaris_epistulae_books_i_ix"/>
    <x v="0"/>
    <x v="3"/>
    <s v="js"/>
    <n v="2"/>
    <n v="245"/>
    <n v="31"/>
    <n v="124"/>
    <n v="8.1969999999999994E-3"/>
    <n v="4.065E-3"/>
    <n v="4.1320000000000003E-3"/>
    <n v="90.952185"/>
    <n v="2.0164821648216482"/>
  </r>
  <r>
    <s v="latin_sidonius_apollinaris_epistulae_books_i_ix"/>
    <x v="0"/>
    <x v="3"/>
    <s v="js"/>
    <n v="3"/>
    <n v="245"/>
    <n v="31"/>
    <n v="124"/>
    <n v="4.0980000000000001E-3"/>
    <n v="4.065E-3"/>
    <n v="3.4E-5"/>
    <n v="91.57696"/>
    <n v="1.0081180811808119"/>
  </r>
  <r>
    <s v="latin_sidonius_apollinaris_epistulae_books_i_ix"/>
    <x v="0"/>
    <x v="3"/>
    <s v="js"/>
    <n v="4"/>
    <n v="245"/>
    <n v="31"/>
    <n v="124"/>
    <n v="4.0980000000000001E-3"/>
    <n v="4.065E-3"/>
    <n v="3.4E-5"/>
    <n v="90.681988000000004"/>
    <n v="1.0081180811808119"/>
  </r>
  <r>
    <s v="latin_sidonius_apollinaris_epistulae_books_i_ix"/>
    <x v="0"/>
    <x v="3"/>
    <s v="js"/>
    <n v="5"/>
    <n v="245"/>
    <n v="31"/>
    <n v="124"/>
    <n v="4.0980000000000001E-3"/>
    <n v="4.065E-3"/>
    <n v="3.4E-5"/>
    <n v="90.229198999999994"/>
    <n v="1.0081180811808119"/>
  </r>
  <r>
    <s v="latin_sidonius_apollinaris_epistulae_books_i_ix"/>
    <x v="0"/>
    <x v="3"/>
    <s v="js"/>
    <n v="6"/>
    <n v="245"/>
    <n v="31"/>
    <n v="124"/>
    <n v="0"/>
    <n v="4.065E-3"/>
    <n v="-4.065E-3"/>
    <n v="90.371639000000002"/>
    <n v="1"/>
  </r>
  <r>
    <s v="latin_sidonius_apollinaris_epistulae_books_i_ix"/>
    <x v="0"/>
    <x v="3"/>
    <s v="js"/>
    <n v="7"/>
    <n v="245"/>
    <n v="31"/>
    <n v="124"/>
    <n v="4.0980000000000001E-3"/>
    <n v="4.065E-3"/>
    <n v="3.4E-5"/>
    <n v="91.517899"/>
    <n v="1.0081180811808119"/>
  </r>
  <r>
    <s v="latin_sidonius_apollinaris_epistulae_books_i_ix"/>
    <x v="0"/>
    <x v="3"/>
    <s v="l1"/>
    <n v="0"/>
    <n v="245"/>
    <n v="31"/>
    <n v="124"/>
    <n v="8.1969999999999994E-3"/>
    <n v="4.065E-3"/>
    <n v="4.1320000000000003E-3"/>
    <n v="87.639661000000004"/>
    <n v="2.0164821648216482"/>
  </r>
  <r>
    <s v="latin_sidonius_apollinaris_epistulae_books_i_ix"/>
    <x v="0"/>
    <x v="3"/>
    <s v="l1"/>
    <n v="1"/>
    <n v="245"/>
    <n v="31"/>
    <n v="124"/>
    <n v="4.0980000000000001E-3"/>
    <n v="4.065E-3"/>
    <n v="3.4E-5"/>
    <n v="87.659492999999998"/>
    <n v="1.0081180811808119"/>
  </r>
  <r>
    <s v="latin_sidonius_apollinaris_epistulae_books_i_ix"/>
    <x v="0"/>
    <x v="3"/>
    <s v="l1"/>
    <n v="2"/>
    <n v="245"/>
    <n v="31"/>
    <n v="124"/>
    <n v="1.2295E-2"/>
    <n v="4.065E-3"/>
    <n v="8.2299999999999995E-3"/>
    <n v="88.494664999999998"/>
    <n v="3.0246002460024601"/>
  </r>
  <r>
    <s v="latin_sidonius_apollinaris_epistulae_books_i_ix"/>
    <x v="0"/>
    <x v="3"/>
    <s v="l1"/>
    <n v="3"/>
    <n v="245"/>
    <n v="31"/>
    <n v="124"/>
    <n v="1.2295E-2"/>
    <n v="4.065E-3"/>
    <n v="8.2299999999999995E-3"/>
    <n v="88.038450999999995"/>
    <n v="3.0246002460024601"/>
  </r>
  <r>
    <s v="latin_sidonius_apollinaris_epistulae_books_i_ix"/>
    <x v="0"/>
    <x v="3"/>
    <s v="l1"/>
    <n v="4"/>
    <n v="245"/>
    <n v="31"/>
    <n v="124"/>
    <n v="4.0980000000000001E-3"/>
    <n v="4.065E-3"/>
    <n v="3.4E-5"/>
    <n v="86.752853999999999"/>
    <n v="1.0081180811808119"/>
  </r>
  <r>
    <s v="latin_sidonius_apollinaris_epistulae_books_i_ix"/>
    <x v="0"/>
    <x v="3"/>
    <s v="l1"/>
    <n v="5"/>
    <n v="245"/>
    <n v="31"/>
    <n v="124"/>
    <n v="4.0980000000000001E-3"/>
    <n v="4.065E-3"/>
    <n v="3.4E-5"/>
    <n v="88.472804999999994"/>
    <n v="1.0081180811808119"/>
  </r>
  <r>
    <s v="latin_sidonius_apollinaris_epistulae_books_i_ix"/>
    <x v="0"/>
    <x v="3"/>
    <s v="l1"/>
    <n v="6"/>
    <n v="245"/>
    <n v="31"/>
    <n v="124"/>
    <n v="4.0980000000000001E-3"/>
    <n v="4.065E-3"/>
    <n v="3.4E-5"/>
    <n v="88.919103000000007"/>
    <n v="1.0081180811808119"/>
  </r>
  <r>
    <s v="latin_sidonius_apollinaris_epistulae_books_i_ix"/>
    <x v="0"/>
    <x v="3"/>
    <s v="l1"/>
    <n v="7"/>
    <n v="245"/>
    <n v="31"/>
    <n v="124"/>
    <n v="4.0980000000000001E-3"/>
    <n v="4.065E-3"/>
    <n v="3.4E-5"/>
    <n v="87.059292999999997"/>
    <n v="1.0081180811808119"/>
  </r>
  <r>
    <s v="latin_sidonius_apollinaris_epistulae_books_i_ix"/>
    <x v="0"/>
    <x v="4"/>
    <s v="hellinger"/>
    <n v="0"/>
    <n v="245"/>
    <n v="25"/>
    <n v="125"/>
    <n v="1.6393000000000001E-2"/>
    <n v="4.0309999999999999E-3"/>
    <n v="1.2362E-2"/>
    <n v="105.617115"/>
    <n v="4.0667328206400404"/>
  </r>
  <r>
    <s v="latin_sidonius_apollinaris_epistulae_books_i_ix"/>
    <x v="0"/>
    <x v="4"/>
    <s v="hellinger"/>
    <n v="1"/>
    <n v="245"/>
    <n v="25"/>
    <n v="125"/>
    <n v="8.1969999999999994E-3"/>
    <n v="4.0309999999999999E-3"/>
    <n v="4.1660000000000004E-3"/>
    <n v="105.398625"/>
    <n v="2.033490449020094"/>
  </r>
  <r>
    <s v="latin_sidonius_apollinaris_epistulae_books_i_ix"/>
    <x v="0"/>
    <x v="4"/>
    <s v="hellinger"/>
    <n v="2"/>
    <n v="245"/>
    <n v="25"/>
    <n v="125"/>
    <n v="4.0980000000000001E-3"/>
    <n v="4.0309999999999999E-3"/>
    <n v="6.7000000000000002E-5"/>
    <n v="105.528167"/>
    <n v="1.0166211858099727"/>
  </r>
  <r>
    <s v="latin_sidonius_apollinaris_epistulae_books_i_ix"/>
    <x v="0"/>
    <x v="4"/>
    <s v="hellinger"/>
    <n v="3"/>
    <n v="245"/>
    <n v="25"/>
    <n v="125"/>
    <n v="8.1969999999999994E-3"/>
    <n v="4.0309999999999999E-3"/>
    <n v="4.1660000000000004E-3"/>
    <n v="105.113221"/>
    <n v="2.033490449020094"/>
  </r>
  <r>
    <s v="latin_sidonius_apollinaris_epistulae_books_i_ix"/>
    <x v="0"/>
    <x v="4"/>
    <s v="hellinger"/>
    <n v="4"/>
    <n v="245"/>
    <n v="25"/>
    <n v="125"/>
    <n v="8.1969999999999994E-3"/>
    <n v="4.0309999999999999E-3"/>
    <n v="4.1660000000000004E-3"/>
    <n v="103.59685"/>
    <n v="2.033490449020094"/>
  </r>
  <r>
    <s v="latin_sidonius_apollinaris_epistulae_books_i_ix"/>
    <x v="0"/>
    <x v="4"/>
    <s v="hellinger"/>
    <n v="5"/>
    <n v="245"/>
    <n v="25"/>
    <n v="125"/>
    <n v="8.1969999999999994E-3"/>
    <n v="4.0309999999999999E-3"/>
    <n v="4.1660000000000004E-3"/>
    <n v="105.32751399999999"/>
    <n v="2.033490449020094"/>
  </r>
  <r>
    <s v="latin_sidonius_apollinaris_epistulae_books_i_ix"/>
    <x v="0"/>
    <x v="4"/>
    <s v="hellinger"/>
    <n v="6"/>
    <n v="245"/>
    <n v="25"/>
    <n v="125"/>
    <n v="8.1969999999999994E-3"/>
    <n v="4.0309999999999999E-3"/>
    <n v="4.1660000000000004E-3"/>
    <n v="104.693831"/>
    <n v="2.033490449020094"/>
  </r>
  <r>
    <s v="latin_sidonius_apollinaris_epistulae_books_i_ix"/>
    <x v="0"/>
    <x v="4"/>
    <s v="hellinger"/>
    <n v="7"/>
    <n v="245"/>
    <n v="25"/>
    <n v="125"/>
    <n v="8.1969999999999994E-3"/>
    <n v="4.0309999999999999E-3"/>
    <n v="4.1660000000000004E-3"/>
    <n v="105.088824"/>
    <n v="2.033490449020094"/>
  </r>
  <r>
    <s v="latin_sidonius_apollinaris_epistulae_books_i_ix"/>
    <x v="0"/>
    <x v="4"/>
    <s v="js"/>
    <n v="0"/>
    <n v="245"/>
    <n v="25"/>
    <n v="125"/>
    <n v="8.1969999999999994E-3"/>
    <n v="4.0309999999999999E-3"/>
    <n v="4.1660000000000004E-3"/>
    <n v="91.362167999999997"/>
    <n v="2.033490449020094"/>
  </r>
  <r>
    <s v="latin_sidonius_apollinaris_epistulae_books_i_ix"/>
    <x v="0"/>
    <x v="4"/>
    <s v="js"/>
    <n v="1"/>
    <n v="245"/>
    <n v="25"/>
    <n v="125"/>
    <n v="1.2295E-2"/>
    <n v="4.0309999999999999E-3"/>
    <n v="8.2640000000000005E-3"/>
    <n v="91.708225999999996"/>
    <n v="3.050111634830067"/>
  </r>
  <r>
    <s v="latin_sidonius_apollinaris_epistulae_books_i_ix"/>
    <x v="0"/>
    <x v="4"/>
    <s v="js"/>
    <n v="2"/>
    <n v="245"/>
    <n v="25"/>
    <n v="125"/>
    <n v="2.0492E-2"/>
    <n v="4.0309999999999999E-3"/>
    <n v="1.6461E-2"/>
    <n v="92.325671"/>
    <n v="5.0836020838501614"/>
  </r>
  <r>
    <s v="latin_sidonius_apollinaris_epistulae_books_i_ix"/>
    <x v="0"/>
    <x v="4"/>
    <s v="js"/>
    <n v="3"/>
    <n v="245"/>
    <n v="25"/>
    <n v="125"/>
    <n v="4.0980000000000001E-3"/>
    <n v="4.0309999999999999E-3"/>
    <n v="6.7000000000000002E-5"/>
    <n v="91.549813"/>
    <n v="1.0166211858099727"/>
  </r>
  <r>
    <s v="latin_sidonius_apollinaris_epistulae_books_i_ix"/>
    <x v="0"/>
    <x v="4"/>
    <s v="js"/>
    <n v="4"/>
    <n v="245"/>
    <n v="25"/>
    <n v="125"/>
    <n v="8.1969999999999994E-3"/>
    <n v="4.0309999999999999E-3"/>
    <n v="4.1660000000000004E-3"/>
    <n v="90.506686000000002"/>
    <n v="2.033490449020094"/>
  </r>
  <r>
    <s v="latin_sidonius_apollinaris_epistulae_books_i_ix"/>
    <x v="0"/>
    <x v="4"/>
    <s v="js"/>
    <n v="5"/>
    <n v="245"/>
    <n v="25"/>
    <n v="125"/>
    <n v="4.0980000000000001E-3"/>
    <n v="4.0309999999999999E-3"/>
    <n v="6.7000000000000002E-5"/>
    <n v="90.263812000000001"/>
    <n v="1.0166211858099727"/>
  </r>
  <r>
    <s v="latin_sidonius_apollinaris_epistulae_books_i_ix"/>
    <x v="0"/>
    <x v="4"/>
    <s v="js"/>
    <n v="6"/>
    <n v="245"/>
    <n v="25"/>
    <n v="125"/>
    <n v="4.0980000000000001E-3"/>
    <n v="4.0309999999999999E-3"/>
    <n v="6.7000000000000002E-5"/>
    <n v="90.273374000000004"/>
    <n v="1.0166211858099727"/>
  </r>
  <r>
    <s v="latin_sidonius_apollinaris_epistulae_books_i_ix"/>
    <x v="0"/>
    <x v="4"/>
    <s v="js"/>
    <n v="7"/>
    <n v="245"/>
    <n v="25"/>
    <n v="125"/>
    <n v="8.1969999999999994E-3"/>
    <n v="4.0309999999999999E-3"/>
    <n v="4.1660000000000004E-3"/>
    <n v="90.704682000000005"/>
    <n v="2.033490449020094"/>
  </r>
  <r>
    <s v="latin_sidonius_apollinaris_epistulae_books_i_ix"/>
    <x v="0"/>
    <x v="4"/>
    <s v="l1"/>
    <n v="0"/>
    <n v="245"/>
    <n v="25"/>
    <n v="125"/>
    <n v="4.0980000000000001E-3"/>
    <n v="4.0309999999999999E-3"/>
    <n v="6.7000000000000002E-5"/>
    <n v="87.384209999999996"/>
    <n v="1.0166211858099727"/>
  </r>
  <r>
    <s v="latin_sidonius_apollinaris_epistulae_books_i_ix"/>
    <x v="0"/>
    <x v="4"/>
    <s v="l1"/>
    <n v="1"/>
    <n v="245"/>
    <n v="25"/>
    <n v="125"/>
    <n v="4.0980000000000001E-3"/>
    <n v="4.0309999999999999E-3"/>
    <n v="6.7000000000000002E-5"/>
    <n v="87.407133999999999"/>
    <n v="1.0166211858099727"/>
  </r>
  <r>
    <s v="latin_sidonius_apollinaris_epistulae_books_i_ix"/>
    <x v="0"/>
    <x v="4"/>
    <s v="l1"/>
    <n v="2"/>
    <n v="245"/>
    <n v="25"/>
    <n v="125"/>
    <n v="8.1969999999999994E-3"/>
    <n v="4.0309999999999999E-3"/>
    <n v="4.1660000000000004E-3"/>
    <n v="87.897102000000004"/>
    <n v="2.033490449020094"/>
  </r>
  <r>
    <s v="latin_sidonius_apollinaris_epistulae_books_i_ix"/>
    <x v="0"/>
    <x v="4"/>
    <s v="l1"/>
    <n v="3"/>
    <n v="245"/>
    <n v="25"/>
    <n v="125"/>
    <n v="8.1969999999999994E-3"/>
    <n v="4.0309999999999999E-3"/>
    <n v="4.1660000000000004E-3"/>
    <n v="88.963673999999997"/>
    <n v="2.033490449020094"/>
  </r>
  <r>
    <s v="latin_sidonius_apollinaris_epistulae_books_i_ix"/>
    <x v="0"/>
    <x v="4"/>
    <s v="l1"/>
    <n v="4"/>
    <n v="245"/>
    <n v="25"/>
    <n v="125"/>
    <n v="1.2295E-2"/>
    <n v="4.0309999999999999E-3"/>
    <n v="8.2640000000000005E-3"/>
    <n v="89.220197999999996"/>
    <n v="3.050111634830067"/>
  </r>
  <r>
    <s v="latin_sidonius_apollinaris_epistulae_books_i_ix"/>
    <x v="0"/>
    <x v="4"/>
    <s v="l1"/>
    <n v="5"/>
    <n v="245"/>
    <n v="25"/>
    <n v="125"/>
    <n v="4.0980000000000001E-3"/>
    <n v="4.0309999999999999E-3"/>
    <n v="6.7000000000000002E-5"/>
    <n v="89.264077"/>
    <n v="1.0166211858099727"/>
  </r>
  <r>
    <s v="latin_sidonius_apollinaris_epistulae_books_i_ix"/>
    <x v="0"/>
    <x v="4"/>
    <s v="l1"/>
    <n v="6"/>
    <n v="245"/>
    <n v="25"/>
    <n v="125"/>
    <n v="1.2295E-2"/>
    <n v="4.0309999999999999E-3"/>
    <n v="8.2640000000000005E-3"/>
    <n v="86.650580000000005"/>
    <n v="3.050111634830067"/>
  </r>
  <r>
    <s v="latin_sidonius_apollinaris_epistulae_books_i_ix"/>
    <x v="0"/>
    <x v="4"/>
    <s v="l1"/>
    <n v="7"/>
    <n v="245"/>
    <n v="25"/>
    <n v="125"/>
    <n v="4.0980000000000001E-3"/>
    <n v="4.0309999999999999E-3"/>
    <n v="6.7000000000000002E-5"/>
    <n v="89.729364000000004"/>
    <n v="1.0166211858099727"/>
  </r>
  <r>
    <s v="latin_sidonius_apollinaris_epistulae_books_i_ix"/>
    <x v="1"/>
    <x v="0"/>
    <s v="hellinger"/>
    <n v="0"/>
    <n v="123"/>
    <n v="62"/>
    <n v="62"/>
    <n v="4.0984E-2"/>
    <n v="8.1969999999999994E-3"/>
    <n v="3.2786999999999997E-2"/>
    <n v="52.751229000000002"/>
    <n v="4.9998780041478597"/>
  </r>
  <r>
    <s v="latin_sidonius_apollinaris_epistulae_books_i_ix"/>
    <x v="1"/>
    <x v="0"/>
    <s v="hellinger"/>
    <n v="1"/>
    <n v="123"/>
    <n v="62"/>
    <n v="62"/>
    <n v="2.4590000000000001E-2"/>
    <n v="8.1969999999999994E-3"/>
    <n v="1.6393000000000001E-2"/>
    <n v="55.190688999999999"/>
    <n v="2.9998780041478592"/>
  </r>
  <r>
    <s v="latin_sidonius_apollinaris_epistulae_books_i_ix"/>
    <x v="1"/>
    <x v="0"/>
    <s v="hellinger"/>
    <n v="2"/>
    <n v="123"/>
    <n v="62"/>
    <n v="62"/>
    <n v="3.2786999999999997E-2"/>
    <n v="8.1969999999999994E-3"/>
    <n v="2.4590000000000001E-2"/>
    <n v="53.676673999999998"/>
    <n v="3.9998780041478588"/>
  </r>
  <r>
    <s v="latin_sidonius_apollinaris_epistulae_books_i_ix"/>
    <x v="1"/>
    <x v="0"/>
    <s v="hellinger"/>
    <n v="3"/>
    <n v="123"/>
    <n v="62"/>
    <n v="62"/>
    <n v="3.2786999999999997E-2"/>
    <n v="8.1969999999999994E-3"/>
    <n v="2.4590000000000001E-2"/>
    <n v="53.683304999999997"/>
    <n v="3.9998780041478588"/>
  </r>
  <r>
    <s v="latin_sidonius_apollinaris_epistulae_books_i_ix"/>
    <x v="1"/>
    <x v="0"/>
    <s v="hellinger"/>
    <n v="4"/>
    <n v="123"/>
    <n v="62"/>
    <n v="62"/>
    <n v="4.0984E-2"/>
    <n v="8.1969999999999994E-3"/>
    <n v="3.2786999999999997E-2"/>
    <n v="53.638230999999998"/>
    <n v="4.9998780041478597"/>
  </r>
  <r>
    <s v="latin_sidonius_apollinaris_epistulae_books_i_ix"/>
    <x v="1"/>
    <x v="0"/>
    <s v="hellinger"/>
    <n v="5"/>
    <n v="123"/>
    <n v="62"/>
    <n v="62"/>
    <n v="1.6393000000000001E-2"/>
    <n v="8.1969999999999994E-3"/>
    <n v="8.1969999999999994E-3"/>
    <n v="53.758288"/>
    <n v="1.9998780041478592"/>
  </r>
  <r>
    <s v="latin_sidonius_apollinaris_epistulae_books_i_ix"/>
    <x v="1"/>
    <x v="0"/>
    <s v="hellinger"/>
    <n v="6"/>
    <n v="123"/>
    <n v="62"/>
    <n v="62"/>
    <n v="2.4590000000000001E-2"/>
    <n v="8.1969999999999994E-3"/>
    <n v="1.6393000000000001E-2"/>
    <n v="54.147624999999998"/>
    <n v="2.9998780041478592"/>
  </r>
  <r>
    <s v="latin_sidonius_apollinaris_epistulae_books_i_ix"/>
    <x v="1"/>
    <x v="0"/>
    <s v="hellinger"/>
    <n v="7"/>
    <n v="123"/>
    <n v="62"/>
    <n v="62"/>
    <n v="3.2786999999999997E-2"/>
    <n v="8.1969999999999994E-3"/>
    <n v="2.4590000000000001E-2"/>
    <n v="53.417678000000002"/>
    <n v="3.9998780041478588"/>
  </r>
  <r>
    <s v="latin_sidonius_apollinaris_epistulae_books_i_ix"/>
    <x v="1"/>
    <x v="0"/>
    <s v="js"/>
    <n v="0"/>
    <n v="123"/>
    <n v="62"/>
    <n v="62"/>
    <n v="4.0984E-2"/>
    <n v="8.1969999999999994E-3"/>
    <n v="3.2786999999999997E-2"/>
    <n v="46.501531"/>
    <n v="4.9998780041478597"/>
  </r>
  <r>
    <s v="latin_sidonius_apollinaris_epistulae_books_i_ix"/>
    <x v="1"/>
    <x v="0"/>
    <s v="js"/>
    <n v="1"/>
    <n v="123"/>
    <n v="62"/>
    <n v="62"/>
    <n v="3.2786999999999997E-2"/>
    <n v="8.1969999999999994E-3"/>
    <n v="2.4590000000000001E-2"/>
    <n v="46.243265000000001"/>
    <n v="3.9998780041478588"/>
  </r>
  <r>
    <s v="latin_sidonius_apollinaris_epistulae_books_i_ix"/>
    <x v="1"/>
    <x v="0"/>
    <s v="js"/>
    <n v="2"/>
    <n v="123"/>
    <n v="62"/>
    <n v="62"/>
    <n v="4.9180000000000001E-2"/>
    <n v="8.1969999999999994E-3"/>
    <n v="4.0984E-2"/>
    <n v="46.686483000000003"/>
    <n v="5.9997560082957184"/>
  </r>
  <r>
    <s v="latin_sidonius_apollinaris_epistulae_books_i_ix"/>
    <x v="1"/>
    <x v="0"/>
    <s v="js"/>
    <n v="3"/>
    <n v="123"/>
    <n v="62"/>
    <n v="62"/>
    <n v="1.6393000000000001E-2"/>
    <n v="8.1969999999999994E-3"/>
    <n v="8.1969999999999994E-3"/>
    <n v="46.016958000000002"/>
    <n v="1.9998780041478592"/>
  </r>
  <r>
    <s v="latin_sidonius_apollinaris_epistulae_books_i_ix"/>
    <x v="1"/>
    <x v="0"/>
    <s v="js"/>
    <n v="4"/>
    <n v="123"/>
    <n v="62"/>
    <n v="62"/>
    <n v="2.4590000000000001E-2"/>
    <n v="8.1969999999999994E-3"/>
    <n v="1.6393000000000001E-2"/>
    <n v="46.868912999999999"/>
    <n v="2.9998780041478592"/>
  </r>
  <r>
    <s v="latin_sidonius_apollinaris_epistulae_books_i_ix"/>
    <x v="1"/>
    <x v="0"/>
    <s v="js"/>
    <n v="5"/>
    <n v="123"/>
    <n v="62"/>
    <n v="62"/>
    <n v="4.0984E-2"/>
    <n v="8.1969999999999994E-3"/>
    <n v="3.2786999999999997E-2"/>
    <n v="47.276009999999999"/>
    <n v="4.9998780041478597"/>
  </r>
  <r>
    <s v="latin_sidonius_apollinaris_epistulae_books_i_ix"/>
    <x v="1"/>
    <x v="0"/>
    <s v="js"/>
    <n v="6"/>
    <n v="123"/>
    <n v="62"/>
    <n v="62"/>
    <n v="3.2786999999999997E-2"/>
    <n v="8.1969999999999994E-3"/>
    <n v="2.4590000000000001E-2"/>
    <n v="45.818956999999997"/>
    <n v="3.9998780041478588"/>
  </r>
  <r>
    <s v="latin_sidonius_apollinaris_epistulae_books_i_ix"/>
    <x v="1"/>
    <x v="0"/>
    <s v="js"/>
    <n v="7"/>
    <n v="123"/>
    <n v="62"/>
    <n v="62"/>
    <n v="2.4590000000000001E-2"/>
    <n v="8.1969999999999994E-3"/>
    <n v="1.6393000000000001E-2"/>
    <n v="46.221595000000001"/>
    <n v="2.9998780041478592"/>
  </r>
  <r>
    <s v="latin_sidonius_apollinaris_epistulae_books_i_ix"/>
    <x v="1"/>
    <x v="0"/>
    <s v="l1"/>
    <n v="0"/>
    <n v="123"/>
    <n v="62"/>
    <n v="62"/>
    <n v="2.4590000000000001E-2"/>
    <n v="8.1969999999999994E-3"/>
    <n v="1.6393000000000001E-2"/>
    <n v="45.196880999999998"/>
    <n v="2.9998780041478592"/>
  </r>
  <r>
    <s v="latin_sidonius_apollinaris_epistulae_books_i_ix"/>
    <x v="1"/>
    <x v="0"/>
    <s v="l1"/>
    <n v="1"/>
    <n v="123"/>
    <n v="62"/>
    <n v="62"/>
    <n v="4.9180000000000001E-2"/>
    <n v="8.1969999999999994E-3"/>
    <n v="4.0984E-2"/>
    <n v="44.847918"/>
    <n v="5.9997560082957184"/>
  </r>
  <r>
    <s v="latin_sidonius_apollinaris_epistulae_books_i_ix"/>
    <x v="1"/>
    <x v="0"/>
    <s v="l1"/>
    <n v="2"/>
    <n v="123"/>
    <n v="62"/>
    <n v="62"/>
    <n v="5.7376999999999997E-2"/>
    <n v="8.1969999999999994E-3"/>
    <n v="4.9180000000000001E-2"/>
    <n v="43.846499000000001"/>
    <n v="6.9997560082957184"/>
  </r>
  <r>
    <s v="latin_sidonius_apollinaris_epistulae_books_i_ix"/>
    <x v="1"/>
    <x v="0"/>
    <s v="l1"/>
    <n v="3"/>
    <n v="123"/>
    <n v="62"/>
    <n v="62"/>
    <n v="3.2786999999999997E-2"/>
    <n v="8.1969999999999994E-3"/>
    <n v="2.4590000000000001E-2"/>
    <n v="43.696714999999998"/>
    <n v="3.9998780041478588"/>
  </r>
  <r>
    <s v="latin_sidonius_apollinaris_epistulae_books_i_ix"/>
    <x v="1"/>
    <x v="0"/>
    <s v="l1"/>
    <n v="4"/>
    <n v="123"/>
    <n v="62"/>
    <n v="62"/>
    <n v="4.0984E-2"/>
    <n v="8.1969999999999994E-3"/>
    <n v="3.2786999999999997E-2"/>
    <n v="45.412882000000003"/>
    <n v="4.9998780041478597"/>
  </r>
  <r>
    <s v="latin_sidonius_apollinaris_epistulae_books_i_ix"/>
    <x v="1"/>
    <x v="0"/>
    <s v="l1"/>
    <n v="5"/>
    <n v="123"/>
    <n v="62"/>
    <n v="62"/>
    <n v="1.6393000000000001E-2"/>
    <n v="8.1969999999999994E-3"/>
    <n v="8.1969999999999994E-3"/>
    <n v="44.365819000000002"/>
    <n v="1.9998780041478592"/>
  </r>
  <r>
    <s v="latin_sidonius_apollinaris_epistulae_books_i_ix"/>
    <x v="1"/>
    <x v="0"/>
    <s v="l1"/>
    <n v="6"/>
    <n v="123"/>
    <n v="62"/>
    <n v="62"/>
    <n v="2.4590000000000001E-2"/>
    <n v="8.1969999999999994E-3"/>
    <n v="1.6393000000000001E-2"/>
    <n v="45.279508999999997"/>
    <n v="2.9998780041478592"/>
  </r>
  <r>
    <s v="latin_sidonius_apollinaris_epistulae_books_i_ix"/>
    <x v="1"/>
    <x v="0"/>
    <s v="l1"/>
    <n v="7"/>
    <n v="123"/>
    <n v="62"/>
    <n v="62"/>
    <n v="2.4590000000000001E-2"/>
    <n v="8.1969999999999994E-3"/>
    <n v="1.6393000000000001E-2"/>
    <n v="44.480702000000001"/>
    <n v="2.9998780041478592"/>
  </r>
  <r>
    <s v="latin_sidonius_apollinaris_epistulae_books_i_ix"/>
    <x v="1"/>
    <x v="1"/>
    <s v="hellinger"/>
    <n v="0"/>
    <n v="123"/>
    <n v="31"/>
    <n v="62"/>
    <n v="0"/>
    <n v="8.1969999999999994E-3"/>
    <n v="-8.1969999999999994E-3"/>
    <n v="54.064160999999999"/>
    <n v="1"/>
  </r>
  <r>
    <s v="latin_sidonius_apollinaris_epistulae_books_i_ix"/>
    <x v="1"/>
    <x v="1"/>
    <s v="hellinger"/>
    <n v="1"/>
    <n v="123"/>
    <n v="31"/>
    <n v="62"/>
    <n v="8.1969999999999994E-3"/>
    <n v="8.1969999999999994E-3"/>
    <n v="0"/>
    <n v="53.361207"/>
    <n v="1"/>
  </r>
  <r>
    <s v="latin_sidonius_apollinaris_epistulae_books_i_ix"/>
    <x v="1"/>
    <x v="1"/>
    <s v="hellinger"/>
    <n v="2"/>
    <n v="123"/>
    <n v="31"/>
    <n v="62"/>
    <n v="1.6393000000000001E-2"/>
    <n v="8.1969999999999994E-3"/>
    <n v="8.1969999999999994E-3"/>
    <n v="54.117454000000002"/>
    <n v="1.9998780041478592"/>
  </r>
  <r>
    <s v="latin_sidonius_apollinaris_epistulae_books_i_ix"/>
    <x v="1"/>
    <x v="1"/>
    <s v="hellinger"/>
    <n v="3"/>
    <n v="123"/>
    <n v="31"/>
    <n v="62"/>
    <n v="8.1969999999999994E-3"/>
    <n v="8.1969999999999994E-3"/>
    <n v="0"/>
    <n v="52.932988999999999"/>
    <n v="1"/>
  </r>
  <r>
    <s v="latin_sidonius_apollinaris_epistulae_books_i_ix"/>
    <x v="1"/>
    <x v="1"/>
    <s v="hellinger"/>
    <n v="4"/>
    <n v="123"/>
    <n v="31"/>
    <n v="62"/>
    <n v="8.1969999999999994E-3"/>
    <n v="8.1969999999999994E-3"/>
    <n v="0"/>
    <n v="54.357017999999997"/>
    <n v="1"/>
  </r>
  <r>
    <s v="latin_sidonius_apollinaris_epistulae_books_i_ix"/>
    <x v="1"/>
    <x v="1"/>
    <s v="hellinger"/>
    <n v="5"/>
    <n v="123"/>
    <n v="31"/>
    <n v="62"/>
    <n v="8.1969999999999994E-3"/>
    <n v="8.1969999999999994E-3"/>
    <n v="0"/>
    <n v="52.743361999999998"/>
    <n v="1"/>
  </r>
  <r>
    <s v="latin_sidonius_apollinaris_epistulae_books_i_ix"/>
    <x v="1"/>
    <x v="1"/>
    <s v="hellinger"/>
    <n v="6"/>
    <n v="123"/>
    <n v="31"/>
    <n v="62"/>
    <n v="2.4590000000000001E-2"/>
    <n v="8.1969999999999994E-3"/>
    <n v="1.6393000000000001E-2"/>
    <n v="53.814717000000002"/>
    <n v="2.9998780041478592"/>
  </r>
  <r>
    <s v="latin_sidonius_apollinaris_epistulae_books_i_ix"/>
    <x v="1"/>
    <x v="1"/>
    <s v="hellinger"/>
    <n v="7"/>
    <n v="123"/>
    <n v="31"/>
    <n v="62"/>
    <n v="8.1969999999999994E-3"/>
    <n v="8.1969999999999994E-3"/>
    <n v="0"/>
    <n v="53.717733000000003"/>
    <n v="1"/>
  </r>
  <r>
    <s v="latin_sidonius_apollinaris_epistulae_books_i_ix"/>
    <x v="1"/>
    <x v="1"/>
    <s v="js"/>
    <n v="0"/>
    <n v="123"/>
    <n v="31"/>
    <n v="62"/>
    <n v="3.2786999999999997E-2"/>
    <n v="8.1969999999999994E-3"/>
    <n v="2.4590000000000001E-2"/>
    <n v="45.586857000000002"/>
    <n v="3.9998780041478588"/>
  </r>
  <r>
    <s v="latin_sidonius_apollinaris_epistulae_books_i_ix"/>
    <x v="1"/>
    <x v="1"/>
    <s v="js"/>
    <n v="1"/>
    <n v="123"/>
    <n v="31"/>
    <n v="62"/>
    <n v="8.1969999999999994E-3"/>
    <n v="8.1969999999999994E-3"/>
    <n v="0"/>
    <n v="46.145876000000001"/>
    <n v="1"/>
  </r>
  <r>
    <s v="latin_sidonius_apollinaris_epistulae_books_i_ix"/>
    <x v="1"/>
    <x v="1"/>
    <s v="js"/>
    <n v="2"/>
    <n v="123"/>
    <n v="31"/>
    <n v="62"/>
    <n v="1.6393000000000001E-2"/>
    <n v="8.1969999999999994E-3"/>
    <n v="8.1969999999999994E-3"/>
    <n v="46.315188999999997"/>
    <n v="1.9998780041478592"/>
  </r>
  <r>
    <s v="latin_sidonius_apollinaris_epistulae_books_i_ix"/>
    <x v="1"/>
    <x v="1"/>
    <s v="js"/>
    <n v="3"/>
    <n v="123"/>
    <n v="31"/>
    <n v="62"/>
    <n v="8.1969999999999994E-3"/>
    <n v="8.1969999999999994E-3"/>
    <n v="0"/>
    <n v="46.527994"/>
    <n v="1"/>
  </r>
  <r>
    <s v="latin_sidonius_apollinaris_epistulae_books_i_ix"/>
    <x v="1"/>
    <x v="1"/>
    <s v="js"/>
    <n v="4"/>
    <n v="123"/>
    <n v="31"/>
    <n v="62"/>
    <n v="3.2786999999999997E-2"/>
    <n v="8.1969999999999994E-3"/>
    <n v="2.4590000000000001E-2"/>
    <n v="46.120075999999997"/>
    <n v="3.9998780041478588"/>
  </r>
  <r>
    <s v="latin_sidonius_apollinaris_epistulae_books_i_ix"/>
    <x v="1"/>
    <x v="1"/>
    <s v="js"/>
    <n v="5"/>
    <n v="123"/>
    <n v="31"/>
    <n v="62"/>
    <n v="1.6393000000000001E-2"/>
    <n v="8.1969999999999994E-3"/>
    <n v="8.1969999999999994E-3"/>
    <n v="45.435907"/>
    <n v="1.9998780041478592"/>
  </r>
  <r>
    <s v="latin_sidonius_apollinaris_epistulae_books_i_ix"/>
    <x v="1"/>
    <x v="1"/>
    <s v="js"/>
    <n v="6"/>
    <n v="123"/>
    <n v="31"/>
    <n v="62"/>
    <n v="8.1969999999999994E-3"/>
    <n v="8.1969999999999994E-3"/>
    <n v="0"/>
    <n v="46.592073999999997"/>
    <n v="1"/>
  </r>
  <r>
    <s v="latin_sidonius_apollinaris_epistulae_books_i_ix"/>
    <x v="1"/>
    <x v="1"/>
    <s v="js"/>
    <n v="7"/>
    <n v="123"/>
    <n v="31"/>
    <n v="62"/>
    <n v="8.1969999999999994E-3"/>
    <n v="8.1969999999999994E-3"/>
    <n v="0"/>
    <n v="45.482303999999999"/>
    <n v="1"/>
  </r>
  <r>
    <s v="latin_sidonius_apollinaris_epistulae_books_i_ix"/>
    <x v="1"/>
    <x v="1"/>
    <s v="l1"/>
    <n v="0"/>
    <n v="123"/>
    <n v="31"/>
    <n v="62"/>
    <n v="0"/>
    <n v="8.1969999999999994E-3"/>
    <n v="-8.1969999999999994E-3"/>
    <n v="43.815513000000003"/>
    <n v="1"/>
  </r>
  <r>
    <s v="latin_sidonius_apollinaris_epistulae_books_i_ix"/>
    <x v="1"/>
    <x v="1"/>
    <s v="l1"/>
    <n v="1"/>
    <n v="123"/>
    <n v="31"/>
    <n v="62"/>
    <n v="8.1969999999999994E-3"/>
    <n v="8.1969999999999994E-3"/>
    <n v="0"/>
    <n v="45.585144999999997"/>
    <n v="1"/>
  </r>
  <r>
    <s v="latin_sidonius_apollinaris_epistulae_books_i_ix"/>
    <x v="1"/>
    <x v="1"/>
    <s v="l1"/>
    <n v="2"/>
    <n v="123"/>
    <n v="31"/>
    <n v="62"/>
    <n v="1.6393000000000001E-2"/>
    <n v="8.1969999999999994E-3"/>
    <n v="8.1969999999999994E-3"/>
    <n v="43.929364999999997"/>
    <n v="1.9998780041478592"/>
  </r>
  <r>
    <s v="latin_sidonius_apollinaris_epistulae_books_i_ix"/>
    <x v="1"/>
    <x v="1"/>
    <s v="l1"/>
    <n v="3"/>
    <n v="123"/>
    <n v="31"/>
    <n v="62"/>
    <n v="0"/>
    <n v="8.1969999999999994E-3"/>
    <n v="-8.1969999999999994E-3"/>
    <n v="43.584828000000002"/>
    <n v="1"/>
  </r>
  <r>
    <s v="latin_sidonius_apollinaris_epistulae_books_i_ix"/>
    <x v="1"/>
    <x v="1"/>
    <s v="l1"/>
    <n v="4"/>
    <n v="123"/>
    <n v="31"/>
    <n v="62"/>
    <n v="1.6393000000000001E-2"/>
    <n v="8.1969999999999994E-3"/>
    <n v="8.1969999999999994E-3"/>
    <n v="42.664361999999997"/>
    <n v="1.9998780041478592"/>
  </r>
  <r>
    <s v="latin_sidonius_apollinaris_epistulae_books_i_ix"/>
    <x v="1"/>
    <x v="1"/>
    <s v="l1"/>
    <n v="5"/>
    <n v="123"/>
    <n v="31"/>
    <n v="62"/>
    <n v="2.4590000000000001E-2"/>
    <n v="8.1969999999999994E-3"/>
    <n v="1.6393000000000001E-2"/>
    <n v="44.598699000000003"/>
    <n v="2.9998780041478592"/>
  </r>
  <r>
    <s v="latin_sidonius_apollinaris_epistulae_books_i_ix"/>
    <x v="1"/>
    <x v="1"/>
    <s v="l1"/>
    <n v="6"/>
    <n v="123"/>
    <n v="31"/>
    <n v="62"/>
    <n v="2.4590000000000001E-2"/>
    <n v="8.1969999999999994E-3"/>
    <n v="1.6393000000000001E-2"/>
    <n v="44.617849"/>
    <n v="2.9998780041478592"/>
  </r>
  <r>
    <s v="latin_sidonius_apollinaris_epistulae_books_i_ix"/>
    <x v="1"/>
    <x v="1"/>
    <s v="l1"/>
    <n v="7"/>
    <n v="123"/>
    <n v="31"/>
    <n v="62"/>
    <n v="8.1969999999999994E-3"/>
    <n v="8.1969999999999994E-3"/>
    <n v="0"/>
    <n v="44.263001000000003"/>
    <n v="1"/>
  </r>
  <r>
    <s v="latin_sidonius_apollinaris_epistulae_books_i_ix"/>
    <x v="1"/>
    <x v="2"/>
    <s v="hellinger"/>
    <n v="0"/>
    <n v="123"/>
    <n v="21"/>
    <n v="63"/>
    <n v="2.4590000000000001E-2"/>
    <n v="8.0619999999999997E-3"/>
    <n v="1.6528000000000001E-2"/>
    <n v="53.101815000000002"/>
    <n v="3.050111634830067"/>
  </r>
  <r>
    <s v="latin_sidonius_apollinaris_epistulae_books_i_ix"/>
    <x v="1"/>
    <x v="2"/>
    <s v="hellinger"/>
    <n v="1"/>
    <n v="123"/>
    <n v="21"/>
    <n v="63"/>
    <n v="1.6393000000000001E-2"/>
    <n v="8.0619999999999997E-3"/>
    <n v="8.3309999999999999E-3"/>
    <n v="54.004609000000002"/>
    <n v="2.0333664103200202"/>
  </r>
  <r>
    <s v="latin_sidonius_apollinaris_epistulae_books_i_ix"/>
    <x v="1"/>
    <x v="2"/>
    <s v="hellinger"/>
    <n v="2"/>
    <n v="123"/>
    <n v="21"/>
    <n v="63"/>
    <n v="3.2786999999999997E-2"/>
    <n v="8.0619999999999997E-3"/>
    <n v="2.4725E-2"/>
    <n v="53.402742000000003"/>
    <n v="4.0668568593401142"/>
  </r>
  <r>
    <s v="latin_sidonius_apollinaris_epistulae_books_i_ix"/>
    <x v="1"/>
    <x v="2"/>
    <s v="hellinger"/>
    <n v="3"/>
    <n v="123"/>
    <n v="21"/>
    <n v="63"/>
    <n v="3.2786999999999997E-2"/>
    <n v="8.0619999999999997E-3"/>
    <n v="2.4725E-2"/>
    <n v="52.942182000000003"/>
    <n v="4.0668568593401142"/>
  </r>
  <r>
    <s v="latin_sidonius_apollinaris_epistulae_books_i_ix"/>
    <x v="1"/>
    <x v="2"/>
    <s v="hellinger"/>
    <n v="4"/>
    <n v="123"/>
    <n v="21"/>
    <n v="63"/>
    <n v="1.6393000000000001E-2"/>
    <n v="8.0619999999999997E-3"/>
    <n v="8.3309999999999999E-3"/>
    <n v="52.811225999999998"/>
    <n v="2.0333664103200202"/>
  </r>
  <r>
    <s v="latin_sidonius_apollinaris_epistulae_books_i_ix"/>
    <x v="1"/>
    <x v="2"/>
    <s v="hellinger"/>
    <n v="5"/>
    <n v="123"/>
    <n v="21"/>
    <n v="63"/>
    <n v="1.6393000000000001E-2"/>
    <n v="8.0619999999999997E-3"/>
    <n v="8.3309999999999999E-3"/>
    <n v="53.726798000000002"/>
    <n v="2.0333664103200202"/>
  </r>
  <r>
    <s v="latin_sidonius_apollinaris_epistulae_books_i_ix"/>
    <x v="1"/>
    <x v="2"/>
    <s v="hellinger"/>
    <n v="6"/>
    <n v="123"/>
    <n v="21"/>
    <n v="63"/>
    <n v="2.4590000000000001E-2"/>
    <n v="8.0619999999999997E-3"/>
    <n v="1.6528000000000001E-2"/>
    <n v="53.592280000000002"/>
    <n v="3.050111634830067"/>
  </r>
  <r>
    <s v="latin_sidonius_apollinaris_epistulae_books_i_ix"/>
    <x v="1"/>
    <x v="2"/>
    <s v="hellinger"/>
    <n v="7"/>
    <n v="123"/>
    <n v="21"/>
    <n v="63"/>
    <n v="3.2786999999999997E-2"/>
    <n v="8.0619999999999997E-3"/>
    <n v="2.4725E-2"/>
    <n v="52.568379"/>
    <n v="4.0668568593401142"/>
  </r>
  <r>
    <s v="latin_sidonius_apollinaris_epistulae_books_i_ix"/>
    <x v="1"/>
    <x v="2"/>
    <s v="js"/>
    <n v="0"/>
    <n v="123"/>
    <n v="21"/>
    <n v="63"/>
    <n v="1.6393000000000001E-2"/>
    <n v="8.0619999999999997E-3"/>
    <n v="8.3309999999999999E-3"/>
    <n v="46.212820000000001"/>
    <n v="2.0333664103200202"/>
  </r>
  <r>
    <s v="latin_sidonius_apollinaris_epistulae_books_i_ix"/>
    <x v="1"/>
    <x v="2"/>
    <s v="js"/>
    <n v="1"/>
    <n v="123"/>
    <n v="21"/>
    <n v="63"/>
    <n v="2.4590000000000001E-2"/>
    <n v="8.0619999999999997E-3"/>
    <n v="1.6528000000000001E-2"/>
    <n v="45.460535"/>
    <n v="3.050111634830067"/>
  </r>
  <r>
    <s v="latin_sidonius_apollinaris_epistulae_books_i_ix"/>
    <x v="1"/>
    <x v="2"/>
    <s v="js"/>
    <n v="2"/>
    <n v="123"/>
    <n v="21"/>
    <n v="63"/>
    <n v="1.6393000000000001E-2"/>
    <n v="8.0619999999999997E-3"/>
    <n v="8.3309999999999999E-3"/>
    <n v="45.973410000000001"/>
    <n v="2.0333664103200202"/>
  </r>
  <r>
    <s v="latin_sidonius_apollinaris_epistulae_books_i_ix"/>
    <x v="1"/>
    <x v="2"/>
    <s v="js"/>
    <n v="3"/>
    <n v="123"/>
    <n v="21"/>
    <n v="63"/>
    <n v="4.9180000000000001E-2"/>
    <n v="8.0619999999999997E-3"/>
    <n v="4.1118000000000002E-2"/>
    <n v="46.819453000000003"/>
    <n v="6.100223269660134"/>
  </r>
  <r>
    <s v="latin_sidonius_apollinaris_epistulae_books_i_ix"/>
    <x v="1"/>
    <x v="2"/>
    <s v="js"/>
    <n v="4"/>
    <n v="123"/>
    <n v="21"/>
    <n v="63"/>
    <n v="1.6393000000000001E-2"/>
    <n v="8.0619999999999997E-3"/>
    <n v="8.3309999999999999E-3"/>
    <n v="47.225315000000002"/>
    <n v="2.0333664103200202"/>
  </r>
  <r>
    <s v="latin_sidonius_apollinaris_epistulae_books_i_ix"/>
    <x v="1"/>
    <x v="2"/>
    <s v="js"/>
    <n v="5"/>
    <n v="123"/>
    <n v="21"/>
    <n v="63"/>
    <n v="8.1969999999999994E-3"/>
    <n v="8.0619999999999997E-3"/>
    <n v="1.34E-4"/>
    <n v="46.102702999999998"/>
    <n v="1.016745224510047"/>
  </r>
  <r>
    <s v="latin_sidonius_apollinaris_epistulae_books_i_ix"/>
    <x v="1"/>
    <x v="2"/>
    <s v="js"/>
    <n v="6"/>
    <n v="123"/>
    <n v="21"/>
    <n v="63"/>
    <n v="1.6393000000000001E-2"/>
    <n v="8.0619999999999997E-3"/>
    <n v="8.3309999999999999E-3"/>
    <n v="45.339740999999997"/>
    <n v="2.0333664103200202"/>
  </r>
  <r>
    <s v="latin_sidonius_apollinaris_epistulae_books_i_ix"/>
    <x v="1"/>
    <x v="2"/>
    <s v="js"/>
    <n v="7"/>
    <n v="123"/>
    <n v="21"/>
    <n v="63"/>
    <n v="2.4590000000000001E-2"/>
    <n v="8.0619999999999997E-3"/>
    <n v="1.6528000000000001E-2"/>
    <n v="47.355186000000003"/>
    <n v="3.050111634830067"/>
  </r>
  <r>
    <s v="latin_sidonius_apollinaris_epistulae_books_i_ix"/>
    <x v="1"/>
    <x v="2"/>
    <s v="l1"/>
    <n v="0"/>
    <n v="123"/>
    <n v="21"/>
    <n v="63"/>
    <n v="1.6393000000000001E-2"/>
    <n v="8.0619999999999997E-3"/>
    <n v="8.3309999999999999E-3"/>
    <n v="45.383617000000001"/>
    <n v="2.0333664103200202"/>
  </r>
  <r>
    <s v="latin_sidonius_apollinaris_epistulae_books_i_ix"/>
    <x v="1"/>
    <x v="2"/>
    <s v="l1"/>
    <n v="1"/>
    <n v="123"/>
    <n v="21"/>
    <n v="63"/>
    <n v="3.2786999999999997E-2"/>
    <n v="8.0619999999999997E-3"/>
    <n v="2.4725E-2"/>
    <n v="44.787446000000003"/>
    <n v="4.0668568593401142"/>
  </r>
  <r>
    <s v="latin_sidonius_apollinaris_epistulae_books_i_ix"/>
    <x v="1"/>
    <x v="2"/>
    <s v="l1"/>
    <n v="2"/>
    <n v="123"/>
    <n v="21"/>
    <n v="63"/>
    <n v="1.6393000000000001E-2"/>
    <n v="8.0619999999999997E-3"/>
    <n v="8.3309999999999999E-3"/>
    <n v="44.079484000000001"/>
    <n v="2.0333664103200202"/>
  </r>
  <r>
    <s v="latin_sidonius_apollinaris_epistulae_books_i_ix"/>
    <x v="1"/>
    <x v="2"/>
    <s v="l1"/>
    <n v="3"/>
    <n v="123"/>
    <n v="21"/>
    <n v="63"/>
    <n v="8.1969999999999994E-3"/>
    <n v="8.0619999999999997E-3"/>
    <n v="1.34E-4"/>
    <n v="44.193980000000003"/>
    <n v="1.016745224510047"/>
  </r>
  <r>
    <s v="latin_sidonius_apollinaris_epistulae_books_i_ix"/>
    <x v="1"/>
    <x v="2"/>
    <s v="l1"/>
    <n v="4"/>
    <n v="123"/>
    <n v="21"/>
    <n v="63"/>
    <n v="1.6393000000000001E-2"/>
    <n v="8.0619999999999997E-3"/>
    <n v="8.3309999999999999E-3"/>
    <n v="44.316206999999999"/>
    <n v="2.0333664103200202"/>
  </r>
  <r>
    <s v="latin_sidonius_apollinaris_epistulae_books_i_ix"/>
    <x v="1"/>
    <x v="2"/>
    <s v="l1"/>
    <n v="5"/>
    <n v="123"/>
    <n v="21"/>
    <n v="63"/>
    <n v="1.6393000000000001E-2"/>
    <n v="8.0619999999999997E-3"/>
    <n v="8.3309999999999999E-3"/>
    <n v="45.142949999999999"/>
    <n v="2.0333664103200202"/>
  </r>
  <r>
    <s v="latin_sidonius_apollinaris_epistulae_books_i_ix"/>
    <x v="1"/>
    <x v="2"/>
    <s v="l1"/>
    <n v="6"/>
    <n v="123"/>
    <n v="21"/>
    <n v="63"/>
    <n v="8.1969999999999994E-3"/>
    <n v="8.0619999999999997E-3"/>
    <n v="1.34E-4"/>
    <n v="43.952061999999998"/>
    <n v="1.016745224510047"/>
  </r>
  <r>
    <s v="latin_sidonius_apollinaris_epistulae_books_i_ix"/>
    <x v="1"/>
    <x v="2"/>
    <s v="l1"/>
    <n v="7"/>
    <n v="123"/>
    <n v="21"/>
    <n v="63"/>
    <n v="8.1969999999999994E-3"/>
    <n v="8.0619999999999997E-3"/>
    <n v="1.34E-4"/>
    <n v="46.021923000000001"/>
    <n v="1.016745224510047"/>
  </r>
  <r>
    <s v="latin_sidonius_apollinaris_epistulae_books_i_ix"/>
    <x v="1"/>
    <x v="3"/>
    <s v="hellinger"/>
    <n v="0"/>
    <n v="123"/>
    <n v="16"/>
    <n v="63"/>
    <n v="8.1969999999999994E-3"/>
    <n v="8.0619999999999997E-3"/>
    <n v="1.34E-4"/>
    <n v="52.986173999999998"/>
    <n v="1.016745224510047"/>
  </r>
  <r>
    <s v="latin_sidonius_apollinaris_epistulae_books_i_ix"/>
    <x v="1"/>
    <x v="3"/>
    <s v="hellinger"/>
    <n v="1"/>
    <n v="123"/>
    <n v="16"/>
    <n v="63"/>
    <n v="3.2786999999999997E-2"/>
    <n v="8.0619999999999997E-3"/>
    <n v="2.4725E-2"/>
    <n v="53.954752999999997"/>
    <n v="4.0668568593401142"/>
  </r>
  <r>
    <s v="latin_sidonius_apollinaris_epistulae_books_i_ix"/>
    <x v="1"/>
    <x v="3"/>
    <s v="hellinger"/>
    <n v="2"/>
    <n v="123"/>
    <n v="16"/>
    <n v="63"/>
    <n v="2.4590000000000001E-2"/>
    <n v="8.0619999999999997E-3"/>
    <n v="1.6528000000000001E-2"/>
    <n v="51.987386000000001"/>
    <n v="3.050111634830067"/>
  </r>
  <r>
    <s v="latin_sidonius_apollinaris_epistulae_books_i_ix"/>
    <x v="1"/>
    <x v="3"/>
    <s v="hellinger"/>
    <n v="3"/>
    <n v="123"/>
    <n v="16"/>
    <n v="63"/>
    <n v="8.1969999999999994E-3"/>
    <n v="8.0619999999999997E-3"/>
    <n v="1.34E-4"/>
    <n v="52.523259000000003"/>
    <n v="1.016745224510047"/>
  </r>
  <r>
    <s v="latin_sidonius_apollinaris_epistulae_books_i_ix"/>
    <x v="1"/>
    <x v="3"/>
    <s v="hellinger"/>
    <n v="4"/>
    <n v="123"/>
    <n v="16"/>
    <n v="63"/>
    <n v="8.1969999999999994E-3"/>
    <n v="8.0619999999999997E-3"/>
    <n v="1.34E-4"/>
    <n v="53.671767000000003"/>
    <n v="1.016745224510047"/>
  </r>
  <r>
    <s v="latin_sidonius_apollinaris_epistulae_books_i_ix"/>
    <x v="1"/>
    <x v="3"/>
    <s v="hellinger"/>
    <n v="5"/>
    <n v="123"/>
    <n v="16"/>
    <n v="63"/>
    <n v="1.6393000000000001E-2"/>
    <n v="8.0619999999999997E-3"/>
    <n v="8.3309999999999999E-3"/>
    <n v="54.718862999999999"/>
    <n v="2.0333664103200202"/>
  </r>
  <r>
    <s v="latin_sidonius_apollinaris_epistulae_books_i_ix"/>
    <x v="1"/>
    <x v="3"/>
    <s v="hellinger"/>
    <n v="6"/>
    <n v="123"/>
    <n v="16"/>
    <n v="63"/>
    <n v="0"/>
    <n v="8.0619999999999997E-3"/>
    <n v="-8.0619999999999997E-3"/>
    <n v="52.475493"/>
    <n v="1"/>
  </r>
  <r>
    <s v="latin_sidonius_apollinaris_epistulae_books_i_ix"/>
    <x v="1"/>
    <x v="3"/>
    <s v="hellinger"/>
    <n v="7"/>
    <n v="123"/>
    <n v="16"/>
    <n v="63"/>
    <n v="8.1969999999999994E-3"/>
    <n v="8.0619999999999997E-3"/>
    <n v="1.34E-4"/>
    <n v="54.088388999999999"/>
    <n v="1.016745224510047"/>
  </r>
  <r>
    <s v="latin_sidonius_apollinaris_epistulae_books_i_ix"/>
    <x v="1"/>
    <x v="3"/>
    <s v="js"/>
    <n v="0"/>
    <n v="123"/>
    <n v="16"/>
    <n v="63"/>
    <n v="8.1969999999999994E-3"/>
    <n v="8.0619999999999997E-3"/>
    <n v="1.34E-4"/>
    <n v="45.699288000000003"/>
    <n v="1.016745224510047"/>
  </r>
  <r>
    <s v="latin_sidonius_apollinaris_epistulae_books_i_ix"/>
    <x v="1"/>
    <x v="3"/>
    <s v="js"/>
    <n v="1"/>
    <n v="123"/>
    <n v="16"/>
    <n v="63"/>
    <n v="2.4590000000000001E-2"/>
    <n v="8.0619999999999997E-3"/>
    <n v="1.6528000000000001E-2"/>
    <n v="46.276356999999997"/>
    <n v="3.050111634830067"/>
  </r>
  <r>
    <s v="latin_sidonius_apollinaris_epistulae_books_i_ix"/>
    <x v="1"/>
    <x v="3"/>
    <s v="js"/>
    <n v="2"/>
    <n v="123"/>
    <n v="16"/>
    <n v="63"/>
    <n v="2.4590000000000001E-2"/>
    <n v="8.0619999999999997E-3"/>
    <n v="1.6528000000000001E-2"/>
    <n v="46.989077000000002"/>
    <n v="3.050111634830067"/>
  </r>
  <r>
    <s v="latin_sidonius_apollinaris_epistulae_books_i_ix"/>
    <x v="1"/>
    <x v="3"/>
    <s v="js"/>
    <n v="3"/>
    <n v="123"/>
    <n v="16"/>
    <n v="63"/>
    <n v="1.6393000000000001E-2"/>
    <n v="8.0619999999999997E-3"/>
    <n v="8.3309999999999999E-3"/>
    <n v="46.616376000000002"/>
    <n v="2.0333664103200202"/>
  </r>
  <r>
    <s v="latin_sidonius_apollinaris_epistulae_books_i_ix"/>
    <x v="1"/>
    <x v="3"/>
    <s v="js"/>
    <n v="4"/>
    <n v="123"/>
    <n v="16"/>
    <n v="63"/>
    <n v="4.0984E-2"/>
    <n v="8.0619999999999997E-3"/>
    <n v="3.2920999999999999E-2"/>
    <n v="47.485906999999997"/>
    <n v="5.0836020838501614"/>
  </r>
  <r>
    <s v="latin_sidonius_apollinaris_epistulae_books_i_ix"/>
    <x v="1"/>
    <x v="3"/>
    <s v="js"/>
    <n v="5"/>
    <n v="123"/>
    <n v="16"/>
    <n v="63"/>
    <n v="1.6393000000000001E-2"/>
    <n v="8.0619999999999997E-3"/>
    <n v="8.3309999999999999E-3"/>
    <n v="46.312477000000001"/>
    <n v="2.0333664103200202"/>
  </r>
  <r>
    <s v="latin_sidonius_apollinaris_epistulae_books_i_ix"/>
    <x v="1"/>
    <x v="3"/>
    <s v="js"/>
    <n v="6"/>
    <n v="123"/>
    <n v="16"/>
    <n v="63"/>
    <n v="1.6393000000000001E-2"/>
    <n v="8.0619999999999997E-3"/>
    <n v="8.3309999999999999E-3"/>
    <n v="46.629955000000002"/>
    <n v="2.0333664103200202"/>
  </r>
  <r>
    <s v="latin_sidonius_apollinaris_epistulae_books_i_ix"/>
    <x v="1"/>
    <x v="3"/>
    <s v="js"/>
    <n v="7"/>
    <n v="123"/>
    <n v="16"/>
    <n v="63"/>
    <n v="3.2786999999999997E-2"/>
    <n v="8.0619999999999997E-3"/>
    <n v="2.4725E-2"/>
    <n v="47.069887000000001"/>
    <n v="4.0668568593401142"/>
  </r>
  <r>
    <s v="latin_sidonius_apollinaris_epistulae_books_i_ix"/>
    <x v="1"/>
    <x v="3"/>
    <s v="l1"/>
    <n v="0"/>
    <n v="123"/>
    <n v="16"/>
    <n v="63"/>
    <n v="3.2786999999999997E-2"/>
    <n v="8.0619999999999997E-3"/>
    <n v="2.4725E-2"/>
    <n v="44.103931000000003"/>
    <n v="4.0668568593401142"/>
  </r>
  <r>
    <s v="latin_sidonius_apollinaris_epistulae_books_i_ix"/>
    <x v="1"/>
    <x v="3"/>
    <s v="l1"/>
    <n v="1"/>
    <n v="123"/>
    <n v="16"/>
    <n v="63"/>
    <n v="1.6393000000000001E-2"/>
    <n v="8.0619999999999997E-3"/>
    <n v="8.3309999999999999E-3"/>
    <n v="44.415112999999998"/>
    <n v="2.0333664103200202"/>
  </r>
  <r>
    <s v="latin_sidonius_apollinaris_epistulae_books_i_ix"/>
    <x v="1"/>
    <x v="3"/>
    <s v="l1"/>
    <n v="2"/>
    <n v="123"/>
    <n v="16"/>
    <n v="63"/>
    <n v="8.1969999999999994E-3"/>
    <n v="8.0619999999999997E-3"/>
    <n v="1.34E-4"/>
    <n v="43.759860000000003"/>
    <n v="1.016745224510047"/>
  </r>
  <r>
    <s v="latin_sidonius_apollinaris_epistulae_books_i_ix"/>
    <x v="1"/>
    <x v="3"/>
    <s v="l1"/>
    <n v="3"/>
    <n v="123"/>
    <n v="16"/>
    <n v="63"/>
    <n v="1.6393000000000001E-2"/>
    <n v="8.0619999999999997E-3"/>
    <n v="8.3309999999999999E-3"/>
    <n v="44.721994000000002"/>
    <n v="2.0333664103200202"/>
  </r>
  <r>
    <s v="latin_sidonius_apollinaris_epistulae_books_i_ix"/>
    <x v="1"/>
    <x v="3"/>
    <s v="l1"/>
    <n v="4"/>
    <n v="123"/>
    <n v="16"/>
    <n v="63"/>
    <n v="1.6393000000000001E-2"/>
    <n v="8.0619999999999997E-3"/>
    <n v="8.3309999999999999E-3"/>
    <n v="43.355021000000001"/>
    <n v="2.0333664103200202"/>
  </r>
  <r>
    <s v="latin_sidonius_apollinaris_epistulae_books_i_ix"/>
    <x v="1"/>
    <x v="3"/>
    <s v="l1"/>
    <n v="5"/>
    <n v="123"/>
    <n v="16"/>
    <n v="63"/>
    <n v="1.6393000000000001E-2"/>
    <n v="8.0619999999999997E-3"/>
    <n v="8.3309999999999999E-3"/>
    <n v="43.922846999999997"/>
    <n v="2.0333664103200202"/>
  </r>
  <r>
    <s v="latin_sidonius_apollinaris_epistulae_books_i_ix"/>
    <x v="1"/>
    <x v="3"/>
    <s v="l1"/>
    <n v="6"/>
    <n v="123"/>
    <n v="16"/>
    <n v="63"/>
    <n v="8.1969999999999994E-3"/>
    <n v="8.0619999999999997E-3"/>
    <n v="1.34E-4"/>
    <n v="44.715206000000002"/>
    <n v="1.016745224510047"/>
  </r>
  <r>
    <s v="latin_sidonius_apollinaris_epistulae_books_i_ix"/>
    <x v="1"/>
    <x v="3"/>
    <s v="l1"/>
    <n v="7"/>
    <n v="123"/>
    <n v="16"/>
    <n v="63"/>
    <n v="2.4590000000000001E-2"/>
    <n v="8.0619999999999997E-3"/>
    <n v="1.6528000000000001E-2"/>
    <n v="46.087406999999999"/>
    <n v="3.050111634830067"/>
  </r>
  <r>
    <s v="latin_sidonius_apollinaris_epistulae_books_i_ix"/>
    <x v="1"/>
    <x v="4"/>
    <s v="hellinger"/>
    <n v="0"/>
    <n v="123"/>
    <n v="13"/>
    <n v="63"/>
    <n v="1.6393000000000001E-2"/>
    <n v="8.0619999999999997E-3"/>
    <n v="8.3309999999999999E-3"/>
    <n v="53.070815000000003"/>
    <n v="2.0333664103200202"/>
  </r>
  <r>
    <s v="latin_sidonius_apollinaris_epistulae_books_i_ix"/>
    <x v="1"/>
    <x v="4"/>
    <s v="hellinger"/>
    <n v="1"/>
    <n v="123"/>
    <n v="13"/>
    <n v="63"/>
    <n v="2.4590000000000001E-2"/>
    <n v="8.0619999999999997E-3"/>
    <n v="1.6528000000000001E-2"/>
    <n v="54.152816000000001"/>
    <n v="3.050111634830067"/>
  </r>
  <r>
    <s v="latin_sidonius_apollinaris_epistulae_books_i_ix"/>
    <x v="1"/>
    <x v="4"/>
    <s v="hellinger"/>
    <n v="2"/>
    <n v="123"/>
    <n v="13"/>
    <n v="63"/>
    <n v="8.1969999999999994E-3"/>
    <n v="8.0619999999999997E-3"/>
    <n v="1.34E-4"/>
    <n v="52.208185"/>
    <n v="1.016745224510047"/>
  </r>
  <r>
    <s v="latin_sidonius_apollinaris_epistulae_books_i_ix"/>
    <x v="1"/>
    <x v="4"/>
    <s v="hellinger"/>
    <n v="3"/>
    <n v="123"/>
    <n v="13"/>
    <n v="63"/>
    <n v="2.4590000000000001E-2"/>
    <n v="8.0619999999999997E-3"/>
    <n v="1.6528000000000001E-2"/>
    <n v="53.988259999999997"/>
    <n v="3.050111634830067"/>
  </r>
  <r>
    <s v="latin_sidonius_apollinaris_epistulae_books_i_ix"/>
    <x v="1"/>
    <x v="4"/>
    <s v="hellinger"/>
    <n v="4"/>
    <n v="123"/>
    <n v="13"/>
    <n v="63"/>
    <n v="1.6393000000000001E-2"/>
    <n v="8.0619999999999997E-3"/>
    <n v="8.3309999999999999E-3"/>
    <n v="53.681950000000001"/>
    <n v="2.0333664103200202"/>
  </r>
  <r>
    <s v="latin_sidonius_apollinaris_epistulae_books_i_ix"/>
    <x v="1"/>
    <x v="4"/>
    <s v="hellinger"/>
    <n v="5"/>
    <n v="123"/>
    <n v="13"/>
    <n v="63"/>
    <n v="8.1969999999999994E-3"/>
    <n v="8.0619999999999997E-3"/>
    <n v="1.34E-4"/>
    <n v="52.682934000000003"/>
    <n v="1.016745224510047"/>
  </r>
  <r>
    <s v="latin_sidonius_apollinaris_epistulae_books_i_ix"/>
    <x v="1"/>
    <x v="4"/>
    <s v="hellinger"/>
    <n v="6"/>
    <n v="123"/>
    <n v="13"/>
    <n v="63"/>
    <n v="8.1969999999999994E-3"/>
    <n v="8.0619999999999997E-3"/>
    <n v="1.34E-4"/>
    <n v="53.299911999999999"/>
    <n v="1.016745224510047"/>
  </r>
  <r>
    <s v="latin_sidonius_apollinaris_epistulae_books_i_ix"/>
    <x v="1"/>
    <x v="4"/>
    <s v="hellinger"/>
    <n v="7"/>
    <n v="123"/>
    <n v="13"/>
    <n v="63"/>
    <n v="1.6393000000000001E-2"/>
    <n v="8.0619999999999997E-3"/>
    <n v="8.3309999999999999E-3"/>
    <n v="53.855956999999997"/>
    <n v="2.0333664103200202"/>
  </r>
  <r>
    <s v="latin_sidonius_apollinaris_epistulae_books_i_ix"/>
    <x v="1"/>
    <x v="4"/>
    <s v="js"/>
    <n v="0"/>
    <n v="123"/>
    <n v="13"/>
    <n v="63"/>
    <n v="1.6393000000000001E-2"/>
    <n v="8.0619999999999997E-3"/>
    <n v="8.3309999999999999E-3"/>
    <n v="46.115189999999998"/>
    <n v="2.0333664103200202"/>
  </r>
  <r>
    <s v="latin_sidonius_apollinaris_epistulae_books_i_ix"/>
    <x v="1"/>
    <x v="4"/>
    <s v="js"/>
    <n v="1"/>
    <n v="123"/>
    <n v="13"/>
    <n v="63"/>
    <n v="8.1969999999999994E-3"/>
    <n v="8.0619999999999997E-3"/>
    <n v="1.34E-4"/>
    <n v="45.886527999999998"/>
    <n v="1.016745224510047"/>
  </r>
  <r>
    <s v="latin_sidonius_apollinaris_epistulae_books_i_ix"/>
    <x v="1"/>
    <x v="4"/>
    <s v="js"/>
    <n v="2"/>
    <n v="123"/>
    <n v="13"/>
    <n v="63"/>
    <n v="8.1969999999999994E-3"/>
    <n v="8.0619999999999997E-3"/>
    <n v="1.34E-4"/>
    <n v="46.659813999999997"/>
    <n v="1.016745224510047"/>
  </r>
  <r>
    <s v="latin_sidonius_apollinaris_epistulae_books_i_ix"/>
    <x v="1"/>
    <x v="4"/>
    <s v="js"/>
    <n v="3"/>
    <n v="123"/>
    <n v="13"/>
    <n v="63"/>
    <n v="1.6393000000000001E-2"/>
    <n v="8.0619999999999997E-3"/>
    <n v="8.3309999999999999E-3"/>
    <n v="46.014977999999999"/>
    <n v="2.0333664103200202"/>
  </r>
  <r>
    <s v="latin_sidonius_apollinaris_epistulae_books_i_ix"/>
    <x v="1"/>
    <x v="4"/>
    <s v="js"/>
    <n v="4"/>
    <n v="123"/>
    <n v="13"/>
    <n v="63"/>
    <n v="2.4590000000000001E-2"/>
    <n v="8.0619999999999997E-3"/>
    <n v="1.6528000000000001E-2"/>
    <n v="45.589880999999998"/>
    <n v="3.050111634830067"/>
  </r>
  <r>
    <s v="latin_sidonius_apollinaris_epistulae_books_i_ix"/>
    <x v="1"/>
    <x v="4"/>
    <s v="js"/>
    <n v="5"/>
    <n v="123"/>
    <n v="13"/>
    <n v="63"/>
    <n v="2.4590000000000001E-2"/>
    <n v="8.0619999999999997E-3"/>
    <n v="1.6528000000000001E-2"/>
    <n v="46.323842999999997"/>
    <n v="3.050111634830067"/>
  </r>
  <r>
    <s v="latin_sidonius_apollinaris_epistulae_books_i_ix"/>
    <x v="1"/>
    <x v="4"/>
    <s v="js"/>
    <n v="6"/>
    <n v="123"/>
    <n v="13"/>
    <n v="63"/>
    <n v="2.4590000000000001E-2"/>
    <n v="8.0619999999999997E-3"/>
    <n v="1.6528000000000001E-2"/>
    <n v="45.909714000000001"/>
    <n v="3.050111634830067"/>
  </r>
  <r>
    <s v="latin_sidonius_apollinaris_epistulae_books_i_ix"/>
    <x v="1"/>
    <x v="4"/>
    <s v="js"/>
    <n v="7"/>
    <n v="123"/>
    <n v="13"/>
    <n v="63"/>
    <n v="1.6393000000000001E-2"/>
    <n v="8.0619999999999997E-3"/>
    <n v="8.3309999999999999E-3"/>
    <n v="46.122605"/>
    <n v="2.0333664103200202"/>
  </r>
  <r>
    <s v="latin_sidonius_apollinaris_epistulae_books_i_ix"/>
    <x v="1"/>
    <x v="4"/>
    <s v="l1"/>
    <n v="0"/>
    <n v="123"/>
    <n v="13"/>
    <n v="63"/>
    <n v="8.1969999999999994E-3"/>
    <n v="8.0619999999999997E-3"/>
    <n v="1.34E-4"/>
    <n v="45.053725"/>
    <n v="1.016745224510047"/>
  </r>
  <r>
    <s v="latin_sidonius_apollinaris_epistulae_books_i_ix"/>
    <x v="1"/>
    <x v="4"/>
    <s v="l1"/>
    <n v="1"/>
    <n v="123"/>
    <n v="13"/>
    <n v="63"/>
    <n v="8.1969999999999994E-3"/>
    <n v="8.0619999999999997E-3"/>
    <n v="1.34E-4"/>
    <n v="44.549720999999998"/>
    <n v="1.016745224510047"/>
  </r>
  <r>
    <s v="latin_sidonius_apollinaris_epistulae_books_i_ix"/>
    <x v="1"/>
    <x v="4"/>
    <s v="l1"/>
    <n v="2"/>
    <n v="123"/>
    <n v="13"/>
    <n v="63"/>
    <n v="0"/>
    <n v="8.0619999999999997E-3"/>
    <n v="-8.0619999999999997E-3"/>
    <n v="45.967357999999997"/>
    <n v="1"/>
  </r>
  <r>
    <s v="latin_sidonius_apollinaris_epistulae_books_i_ix"/>
    <x v="1"/>
    <x v="4"/>
    <s v="l1"/>
    <n v="3"/>
    <n v="123"/>
    <n v="13"/>
    <n v="63"/>
    <n v="8.1969999999999994E-3"/>
    <n v="8.0619999999999997E-3"/>
    <n v="1.34E-4"/>
    <n v="44.424413000000001"/>
    <n v="1.016745224510047"/>
  </r>
  <r>
    <s v="latin_sidonius_apollinaris_epistulae_books_i_ix"/>
    <x v="1"/>
    <x v="4"/>
    <s v="l1"/>
    <n v="4"/>
    <n v="123"/>
    <n v="13"/>
    <n v="63"/>
    <n v="0"/>
    <n v="8.0619999999999997E-3"/>
    <n v="-8.0619999999999997E-3"/>
    <n v="44.563948000000003"/>
    <n v="1"/>
  </r>
  <r>
    <s v="latin_sidonius_apollinaris_epistulae_books_i_ix"/>
    <x v="1"/>
    <x v="4"/>
    <s v="l1"/>
    <n v="5"/>
    <n v="123"/>
    <n v="13"/>
    <n v="63"/>
    <n v="8.1969999999999994E-3"/>
    <n v="8.0619999999999997E-3"/>
    <n v="1.34E-4"/>
    <n v="45.456062000000003"/>
    <n v="1.016745224510047"/>
  </r>
  <r>
    <s v="latin_sidonius_apollinaris_epistulae_books_i_ix"/>
    <x v="1"/>
    <x v="4"/>
    <s v="l1"/>
    <n v="6"/>
    <n v="123"/>
    <n v="13"/>
    <n v="63"/>
    <n v="8.1969999999999994E-3"/>
    <n v="8.0619999999999997E-3"/>
    <n v="1.34E-4"/>
    <n v="43.729756000000002"/>
    <n v="1.016745224510047"/>
  </r>
  <r>
    <s v="latin_sidonius_apollinaris_epistulae_books_i_ix"/>
    <x v="1"/>
    <x v="4"/>
    <s v="l1"/>
    <n v="7"/>
    <n v="123"/>
    <n v="13"/>
    <n v="63"/>
    <n v="8.1969999999999994E-3"/>
    <n v="8.0619999999999997E-3"/>
    <n v="1.34E-4"/>
    <n v="45.073101999999999"/>
    <n v="1.016745224510047"/>
  </r>
  <r>
    <s v="latin_sidonius_apollinaris_epistulae_books_i_ix"/>
    <x v="2"/>
    <x v="0"/>
    <s v="hellinger"/>
    <n v="0"/>
    <n v="82"/>
    <n v="41"/>
    <n v="41"/>
    <n v="8.6419999999999997E-2"/>
    <n v="1.2498E-2"/>
    <n v="7.3922000000000002E-2"/>
    <n v="36.465133999999999"/>
    <n v="6.9147063530164825"/>
  </r>
  <r>
    <s v="latin_sidonius_apollinaris_epistulae_books_i_ix"/>
    <x v="2"/>
    <x v="0"/>
    <s v="hellinger"/>
    <n v="1"/>
    <n v="82"/>
    <n v="41"/>
    <n v="41"/>
    <n v="7.4074000000000001E-2"/>
    <n v="1.2498E-2"/>
    <n v="6.1575999999999999E-2"/>
    <n v="35.85895"/>
    <n v="5.9268682989278281"/>
  </r>
  <r>
    <s v="latin_sidonius_apollinaris_epistulae_books_i_ix"/>
    <x v="2"/>
    <x v="0"/>
    <s v="hellinger"/>
    <n v="2"/>
    <n v="82"/>
    <n v="41"/>
    <n v="41"/>
    <n v="6.1727999999999998E-2"/>
    <n v="1.2498E-2"/>
    <n v="4.9230000000000003E-2"/>
    <n v="36.279212999999999"/>
    <n v="4.9390302448391736"/>
  </r>
  <r>
    <s v="latin_sidonius_apollinaris_epistulae_books_i_ix"/>
    <x v="2"/>
    <x v="0"/>
    <s v="hellinger"/>
    <n v="3"/>
    <n v="82"/>
    <n v="41"/>
    <n v="41"/>
    <n v="6.1727999999999998E-2"/>
    <n v="1.2498E-2"/>
    <n v="4.9230000000000003E-2"/>
    <n v="36.079321999999998"/>
    <n v="4.9390302448391736"/>
  </r>
  <r>
    <s v="latin_sidonius_apollinaris_epistulae_books_i_ix"/>
    <x v="2"/>
    <x v="0"/>
    <s v="hellinger"/>
    <n v="4"/>
    <n v="82"/>
    <n v="41"/>
    <n v="41"/>
    <n v="8.6419999999999997E-2"/>
    <n v="1.2498E-2"/>
    <n v="7.3922000000000002E-2"/>
    <n v="36.155894000000004"/>
    <n v="6.9147063530164825"/>
  </r>
  <r>
    <s v="latin_sidonius_apollinaris_epistulae_books_i_ix"/>
    <x v="2"/>
    <x v="0"/>
    <s v="hellinger"/>
    <n v="5"/>
    <n v="82"/>
    <n v="41"/>
    <n v="41"/>
    <n v="6.1727999999999998E-2"/>
    <n v="1.2498E-2"/>
    <n v="4.9230000000000003E-2"/>
    <n v="35.978084000000003"/>
    <n v="4.9390302448391736"/>
  </r>
  <r>
    <s v="latin_sidonius_apollinaris_epistulae_books_i_ix"/>
    <x v="2"/>
    <x v="0"/>
    <s v="hellinger"/>
    <n v="6"/>
    <n v="82"/>
    <n v="41"/>
    <n v="41"/>
    <n v="4.9383000000000003E-2"/>
    <n v="1.2498E-2"/>
    <n v="3.6885000000000001E-2"/>
    <n v="36.448062"/>
    <n v="3.9512722035525685"/>
  </r>
  <r>
    <s v="latin_sidonius_apollinaris_epistulae_books_i_ix"/>
    <x v="2"/>
    <x v="0"/>
    <s v="hellinger"/>
    <n v="7"/>
    <n v="82"/>
    <n v="41"/>
    <n v="41"/>
    <n v="7.4074000000000001E-2"/>
    <n v="1.2498E-2"/>
    <n v="6.1575999999999999E-2"/>
    <n v="36.446353999999999"/>
    <n v="5.9268682989278281"/>
  </r>
  <r>
    <s v="latin_sidonius_apollinaris_epistulae_books_i_ix"/>
    <x v="2"/>
    <x v="0"/>
    <s v="js"/>
    <n v="0"/>
    <n v="82"/>
    <n v="41"/>
    <n v="41"/>
    <n v="7.4074000000000001E-2"/>
    <n v="1.2498E-2"/>
    <n v="6.1575999999999999E-2"/>
    <n v="30.81439"/>
    <n v="5.9268682989278281"/>
  </r>
  <r>
    <s v="latin_sidonius_apollinaris_epistulae_books_i_ix"/>
    <x v="2"/>
    <x v="0"/>
    <s v="js"/>
    <n v="1"/>
    <n v="82"/>
    <n v="41"/>
    <n v="41"/>
    <n v="6.1727999999999998E-2"/>
    <n v="1.2498E-2"/>
    <n v="4.9230000000000003E-2"/>
    <n v="30.907050000000002"/>
    <n v="4.9390302448391736"/>
  </r>
  <r>
    <s v="latin_sidonius_apollinaris_epistulae_books_i_ix"/>
    <x v="2"/>
    <x v="0"/>
    <s v="js"/>
    <n v="2"/>
    <n v="82"/>
    <n v="41"/>
    <n v="41"/>
    <n v="6.1727999999999998E-2"/>
    <n v="1.2498E-2"/>
    <n v="4.9230000000000003E-2"/>
    <n v="31.278611000000001"/>
    <n v="4.9390302448391736"/>
  </r>
  <r>
    <s v="latin_sidonius_apollinaris_epistulae_books_i_ix"/>
    <x v="2"/>
    <x v="0"/>
    <s v="js"/>
    <n v="3"/>
    <n v="82"/>
    <n v="41"/>
    <n v="41"/>
    <n v="7.4074000000000001E-2"/>
    <n v="1.2498E-2"/>
    <n v="6.1575999999999999E-2"/>
    <n v="30.288544000000002"/>
    <n v="5.9268682989278281"/>
  </r>
  <r>
    <s v="latin_sidonius_apollinaris_epistulae_books_i_ix"/>
    <x v="2"/>
    <x v="0"/>
    <s v="js"/>
    <n v="4"/>
    <n v="82"/>
    <n v="41"/>
    <n v="41"/>
    <n v="6.1727999999999998E-2"/>
    <n v="1.2498E-2"/>
    <n v="4.9230000000000003E-2"/>
    <n v="31.184761999999999"/>
    <n v="4.9390302448391736"/>
  </r>
  <r>
    <s v="latin_sidonius_apollinaris_epistulae_books_i_ix"/>
    <x v="2"/>
    <x v="0"/>
    <s v="js"/>
    <n v="5"/>
    <n v="82"/>
    <n v="41"/>
    <n v="41"/>
    <n v="7.4074000000000001E-2"/>
    <n v="1.2498E-2"/>
    <n v="6.1575999999999999E-2"/>
    <n v="31.288829"/>
    <n v="5.9268682989278281"/>
  </r>
  <r>
    <s v="latin_sidonius_apollinaris_epistulae_books_i_ix"/>
    <x v="2"/>
    <x v="0"/>
    <s v="js"/>
    <n v="6"/>
    <n v="82"/>
    <n v="41"/>
    <n v="41"/>
    <n v="6.1727999999999998E-2"/>
    <n v="1.2498E-2"/>
    <n v="4.9230000000000003E-2"/>
    <n v="31.22137"/>
    <n v="4.9390302448391736"/>
  </r>
  <r>
    <s v="latin_sidonius_apollinaris_epistulae_books_i_ix"/>
    <x v="2"/>
    <x v="0"/>
    <s v="js"/>
    <n v="7"/>
    <n v="82"/>
    <n v="41"/>
    <n v="41"/>
    <n v="7.4074000000000001E-2"/>
    <n v="1.2498E-2"/>
    <n v="6.1575999999999999E-2"/>
    <n v="31.419498000000001"/>
    <n v="5.9268682989278281"/>
  </r>
  <r>
    <s v="latin_sidonius_apollinaris_epistulae_books_i_ix"/>
    <x v="2"/>
    <x v="0"/>
    <s v="l1"/>
    <n v="0"/>
    <n v="82"/>
    <n v="41"/>
    <n v="41"/>
    <n v="8.6419999999999997E-2"/>
    <n v="1.2498E-2"/>
    <n v="7.3922000000000002E-2"/>
    <n v="29.585629999999998"/>
    <n v="6.9147063530164825"/>
  </r>
  <r>
    <s v="latin_sidonius_apollinaris_epistulae_books_i_ix"/>
    <x v="2"/>
    <x v="0"/>
    <s v="l1"/>
    <n v="1"/>
    <n v="82"/>
    <n v="41"/>
    <n v="41"/>
    <n v="6.1727999999999998E-2"/>
    <n v="1.2498E-2"/>
    <n v="4.9230000000000003E-2"/>
    <n v="30.431134"/>
    <n v="4.9390302448391736"/>
  </r>
  <r>
    <s v="latin_sidonius_apollinaris_epistulae_books_i_ix"/>
    <x v="2"/>
    <x v="0"/>
    <s v="l1"/>
    <n v="2"/>
    <n v="82"/>
    <n v="41"/>
    <n v="41"/>
    <n v="7.4074000000000001E-2"/>
    <n v="1.2498E-2"/>
    <n v="6.1575999999999999E-2"/>
    <n v="30.218995"/>
    <n v="5.9268682989278281"/>
  </r>
  <r>
    <s v="latin_sidonius_apollinaris_epistulae_books_i_ix"/>
    <x v="2"/>
    <x v="0"/>
    <s v="l1"/>
    <n v="3"/>
    <n v="82"/>
    <n v="41"/>
    <n v="41"/>
    <n v="4.9383000000000003E-2"/>
    <n v="1.2498E-2"/>
    <n v="3.6885000000000001E-2"/>
    <n v="30.360835000000002"/>
    <n v="3.9512722035525685"/>
  </r>
  <r>
    <s v="latin_sidonius_apollinaris_epistulae_books_i_ix"/>
    <x v="2"/>
    <x v="0"/>
    <s v="l1"/>
    <n v="4"/>
    <n v="82"/>
    <n v="41"/>
    <n v="41"/>
    <n v="7.4074000000000001E-2"/>
    <n v="1.2498E-2"/>
    <n v="6.1575999999999999E-2"/>
    <n v="31.329609000000001"/>
    <n v="5.9268682989278281"/>
  </r>
  <r>
    <s v="latin_sidonius_apollinaris_epistulae_books_i_ix"/>
    <x v="2"/>
    <x v="0"/>
    <s v="l1"/>
    <n v="5"/>
    <n v="82"/>
    <n v="41"/>
    <n v="41"/>
    <n v="7.4074000000000001E-2"/>
    <n v="1.2498E-2"/>
    <n v="6.1575999999999999E-2"/>
    <n v="30.857286999999999"/>
    <n v="5.9268682989278281"/>
  </r>
  <r>
    <s v="latin_sidonius_apollinaris_epistulae_books_i_ix"/>
    <x v="2"/>
    <x v="0"/>
    <s v="l1"/>
    <n v="6"/>
    <n v="82"/>
    <n v="41"/>
    <n v="41"/>
    <n v="9.8765000000000006E-2"/>
    <n v="1.2498E-2"/>
    <n v="8.6266999999999996E-2"/>
    <n v="30.317549"/>
    <n v="7.902464394303089"/>
  </r>
  <r>
    <s v="latin_sidonius_apollinaris_epistulae_books_i_ix"/>
    <x v="2"/>
    <x v="0"/>
    <s v="l1"/>
    <n v="7"/>
    <n v="82"/>
    <n v="41"/>
    <n v="41"/>
    <n v="6.1727999999999998E-2"/>
    <n v="1.2498E-2"/>
    <n v="4.9230000000000003E-2"/>
    <n v="30.464506"/>
    <n v="4.9390302448391736"/>
  </r>
  <r>
    <s v="latin_sidonius_apollinaris_epistulae_books_i_ix"/>
    <x v="2"/>
    <x v="1"/>
    <s v="hellinger"/>
    <n v="0"/>
    <n v="82"/>
    <n v="21"/>
    <n v="42"/>
    <n v="3.7037E-2"/>
    <n v="1.2193000000000001E-2"/>
    <n v="2.4844000000000001E-2"/>
    <n v="35.800054000000003"/>
    <n v="3.0375625358812433"/>
  </r>
  <r>
    <s v="latin_sidonius_apollinaris_epistulae_books_i_ix"/>
    <x v="2"/>
    <x v="1"/>
    <s v="hellinger"/>
    <n v="1"/>
    <n v="82"/>
    <n v="21"/>
    <n v="42"/>
    <n v="3.7037E-2"/>
    <n v="1.2193000000000001E-2"/>
    <n v="2.4844000000000001E-2"/>
    <n v="36.321707000000004"/>
    <n v="3.0375625358812433"/>
  </r>
  <r>
    <s v="latin_sidonius_apollinaris_epistulae_books_i_ix"/>
    <x v="2"/>
    <x v="1"/>
    <s v="hellinger"/>
    <n v="2"/>
    <n v="82"/>
    <n v="21"/>
    <n v="42"/>
    <n v="1.2345999999999999E-2"/>
    <n v="1.2193000000000001E-2"/>
    <n v="1.5200000000000001E-4"/>
    <n v="35.902903999999999"/>
    <n v="1.0125481833839087"/>
  </r>
  <r>
    <s v="latin_sidonius_apollinaris_epistulae_books_i_ix"/>
    <x v="2"/>
    <x v="1"/>
    <s v="hellinger"/>
    <n v="3"/>
    <n v="82"/>
    <n v="21"/>
    <n v="42"/>
    <n v="2.4691000000000001E-2"/>
    <n v="1.2193000000000001E-2"/>
    <n v="1.2498E-2"/>
    <n v="35.585717000000002"/>
    <n v="2.0250143524973345"/>
  </r>
  <r>
    <s v="latin_sidonius_apollinaris_epistulae_books_i_ix"/>
    <x v="2"/>
    <x v="1"/>
    <s v="hellinger"/>
    <n v="4"/>
    <n v="82"/>
    <n v="21"/>
    <n v="42"/>
    <n v="3.7037E-2"/>
    <n v="1.2193000000000001E-2"/>
    <n v="2.4844000000000001E-2"/>
    <n v="36.185200000000002"/>
    <n v="3.0375625358812433"/>
  </r>
  <r>
    <s v="latin_sidonius_apollinaris_epistulae_books_i_ix"/>
    <x v="2"/>
    <x v="1"/>
    <s v="hellinger"/>
    <n v="5"/>
    <n v="82"/>
    <n v="21"/>
    <n v="42"/>
    <n v="2.4691000000000001E-2"/>
    <n v="1.2193000000000001E-2"/>
    <n v="1.2498E-2"/>
    <n v="36.520878000000003"/>
    <n v="2.0250143524973345"/>
  </r>
  <r>
    <s v="latin_sidonius_apollinaris_epistulae_books_i_ix"/>
    <x v="2"/>
    <x v="1"/>
    <s v="hellinger"/>
    <n v="6"/>
    <n v="82"/>
    <n v="21"/>
    <n v="42"/>
    <n v="7.4074000000000001E-2"/>
    <n v="1.2193000000000001E-2"/>
    <n v="6.1880999999999999E-2"/>
    <n v="35.669049000000001"/>
    <n v="6.0751250717624865"/>
  </r>
  <r>
    <s v="latin_sidonius_apollinaris_epistulae_books_i_ix"/>
    <x v="2"/>
    <x v="1"/>
    <s v="hellinger"/>
    <n v="7"/>
    <n v="82"/>
    <n v="21"/>
    <n v="42"/>
    <n v="3.7037E-2"/>
    <n v="1.2193000000000001E-2"/>
    <n v="2.4844000000000001E-2"/>
    <n v="35.390199000000003"/>
    <n v="3.0375625358812433"/>
  </r>
  <r>
    <s v="latin_sidonius_apollinaris_epistulae_books_i_ix"/>
    <x v="2"/>
    <x v="1"/>
    <s v="js"/>
    <n v="0"/>
    <n v="82"/>
    <n v="21"/>
    <n v="42"/>
    <n v="3.7037E-2"/>
    <n v="1.2193000000000001E-2"/>
    <n v="2.4844000000000001E-2"/>
    <n v="31.221101999999998"/>
    <n v="3.0375625358812433"/>
  </r>
  <r>
    <s v="latin_sidonius_apollinaris_epistulae_books_i_ix"/>
    <x v="2"/>
    <x v="1"/>
    <s v="js"/>
    <n v="1"/>
    <n v="82"/>
    <n v="21"/>
    <n v="42"/>
    <n v="3.7037E-2"/>
    <n v="1.2193000000000001E-2"/>
    <n v="2.4844000000000001E-2"/>
    <n v="31.416463"/>
    <n v="3.0375625358812433"/>
  </r>
  <r>
    <s v="latin_sidonius_apollinaris_epistulae_books_i_ix"/>
    <x v="2"/>
    <x v="1"/>
    <s v="js"/>
    <n v="2"/>
    <n v="82"/>
    <n v="21"/>
    <n v="42"/>
    <n v="4.9383000000000003E-2"/>
    <n v="1.2193000000000001E-2"/>
    <n v="3.7189E-2"/>
    <n v="31.319051000000002"/>
    <n v="4.0501107192651524"/>
  </r>
  <r>
    <s v="latin_sidonius_apollinaris_epistulae_books_i_ix"/>
    <x v="2"/>
    <x v="1"/>
    <s v="js"/>
    <n v="3"/>
    <n v="82"/>
    <n v="21"/>
    <n v="42"/>
    <n v="2.4691000000000001E-2"/>
    <n v="1.2193000000000001E-2"/>
    <n v="1.2498E-2"/>
    <n v="31.418966999999999"/>
    <n v="2.0250143524973345"/>
  </r>
  <r>
    <s v="latin_sidonius_apollinaris_epistulae_books_i_ix"/>
    <x v="2"/>
    <x v="1"/>
    <s v="js"/>
    <n v="4"/>
    <n v="82"/>
    <n v="21"/>
    <n v="42"/>
    <n v="2.4691000000000001E-2"/>
    <n v="1.2193000000000001E-2"/>
    <n v="1.2498E-2"/>
    <n v="31.527968000000001"/>
    <n v="2.0250143524973345"/>
  </r>
  <r>
    <s v="latin_sidonius_apollinaris_epistulae_books_i_ix"/>
    <x v="2"/>
    <x v="1"/>
    <s v="js"/>
    <n v="5"/>
    <n v="82"/>
    <n v="21"/>
    <n v="42"/>
    <n v="3.7037E-2"/>
    <n v="1.2193000000000001E-2"/>
    <n v="2.4844000000000001E-2"/>
    <n v="31.755472000000001"/>
    <n v="3.0375625358812433"/>
  </r>
  <r>
    <s v="latin_sidonius_apollinaris_epistulae_books_i_ix"/>
    <x v="2"/>
    <x v="1"/>
    <s v="js"/>
    <n v="6"/>
    <n v="82"/>
    <n v="21"/>
    <n v="42"/>
    <n v="2.4691000000000001E-2"/>
    <n v="1.2193000000000001E-2"/>
    <n v="1.2498E-2"/>
    <n v="30.881879000000001"/>
    <n v="2.0250143524973345"/>
  </r>
  <r>
    <s v="latin_sidonius_apollinaris_epistulae_books_i_ix"/>
    <x v="2"/>
    <x v="1"/>
    <s v="js"/>
    <n v="7"/>
    <n v="82"/>
    <n v="21"/>
    <n v="42"/>
    <n v="3.7037E-2"/>
    <n v="1.2193000000000001E-2"/>
    <n v="2.4844000000000001E-2"/>
    <n v="30.801704000000001"/>
    <n v="3.0375625358812433"/>
  </r>
  <r>
    <s v="latin_sidonius_apollinaris_epistulae_books_i_ix"/>
    <x v="2"/>
    <x v="1"/>
    <s v="l1"/>
    <n v="0"/>
    <n v="82"/>
    <n v="21"/>
    <n v="42"/>
    <n v="1.2345999999999999E-2"/>
    <n v="1.2193000000000001E-2"/>
    <n v="1.5200000000000001E-4"/>
    <n v="30.621275000000001"/>
    <n v="1.0125481833839087"/>
  </r>
  <r>
    <s v="latin_sidonius_apollinaris_epistulae_books_i_ix"/>
    <x v="2"/>
    <x v="1"/>
    <s v="l1"/>
    <n v="1"/>
    <n v="82"/>
    <n v="21"/>
    <n v="42"/>
    <n v="4.9383000000000003E-2"/>
    <n v="1.2193000000000001E-2"/>
    <n v="3.7189E-2"/>
    <n v="31.046617999999999"/>
    <n v="4.0501107192651524"/>
  </r>
  <r>
    <s v="latin_sidonius_apollinaris_epistulae_books_i_ix"/>
    <x v="2"/>
    <x v="1"/>
    <s v="l1"/>
    <n v="2"/>
    <n v="82"/>
    <n v="21"/>
    <n v="42"/>
    <n v="1.2345999999999999E-2"/>
    <n v="1.2193000000000001E-2"/>
    <n v="1.5200000000000001E-4"/>
    <n v="31.275217999999999"/>
    <n v="1.0125481833839087"/>
  </r>
  <r>
    <s v="latin_sidonius_apollinaris_epistulae_books_i_ix"/>
    <x v="2"/>
    <x v="1"/>
    <s v="l1"/>
    <n v="3"/>
    <n v="82"/>
    <n v="21"/>
    <n v="42"/>
    <n v="3.7037E-2"/>
    <n v="1.2193000000000001E-2"/>
    <n v="2.4844000000000001E-2"/>
    <n v="30.975569"/>
    <n v="3.0375625358812433"/>
  </r>
  <r>
    <s v="latin_sidonius_apollinaris_epistulae_books_i_ix"/>
    <x v="2"/>
    <x v="1"/>
    <s v="l1"/>
    <n v="4"/>
    <n v="82"/>
    <n v="21"/>
    <n v="42"/>
    <n v="2.4691000000000001E-2"/>
    <n v="1.2193000000000001E-2"/>
    <n v="1.2498E-2"/>
    <n v="30.907634999999999"/>
    <n v="2.0250143524973345"/>
  </r>
  <r>
    <s v="latin_sidonius_apollinaris_epistulae_books_i_ix"/>
    <x v="2"/>
    <x v="1"/>
    <s v="l1"/>
    <n v="5"/>
    <n v="82"/>
    <n v="21"/>
    <n v="42"/>
    <n v="2.4691000000000001E-2"/>
    <n v="1.2193000000000001E-2"/>
    <n v="1.2498E-2"/>
    <n v="31.284292000000001"/>
    <n v="2.0250143524973345"/>
  </r>
  <r>
    <s v="latin_sidonius_apollinaris_epistulae_books_i_ix"/>
    <x v="2"/>
    <x v="1"/>
    <s v="l1"/>
    <n v="6"/>
    <n v="82"/>
    <n v="21"/>
    <n v="42"/>
    <n v="4.9383000000000003E-2"/>
    <n v="1.2193000000000001E-2"/>
    <n v="3.7189E-2"/>
    <n v="30.825849999999999"/>
    <n v="4.0501107192651524"/>
  </r>
  <r>
    <s v="latin_sidonius_apollinaris_epistulae_books_i_ix"/>
    <x v="2"/>
    <x v="1"/>
    <s v="l1"/>
    <n v="7"/>
    <n v="82"/>
    <n v="21"/>
    <n v="42"/>
    <n v="4.9383000000000003E-2"/>
    <n v="1.2193000000000001E-2"/>
    <n v="3.7189E-2"/>
    <n v="30.910451999999999"/>
    <n v="4.0501107192651524"/>
  </r>
  <r>
    <s v="latin_sidonius_apollinaris_epistulae_books_i_ix"/>
    <x v="2"/>
    <x v="2"/>
    <s v="hellinger"/>
    <n v="0"/>
    <n v="82"/>
    <n v="14"/>
    <n v="42"/>
    <n v="2.4691000000000001E-2"/>
    <n v="1.2193000000000001E-2"/>
    <n v="1.2498E-2"/>
    <n v="36.083965999999997"/>
    <n v="2.0250143524973345"/>
  </r>
  <r>
    <s v="latin_sidonius_apollinaris_epistulae_books_i_ix"/>
    <x v="2"/>
    <x v="2"/>
    <s v="hellinger"/>
    <n v="1"/>
    <n v="82"/>
    <n v="14"/>
    <n v="42"/>
    <n v="2.4691000000000001E-2"/>
    <n v="1.2193000000000001E-2"/>
    <n v="1.2498E-2"/>
    <n v="36.233125999999999"/>
    <n v="2.0250143524973345"/>
  </r>
  <r>
    <s v="latin_sidonius_apollinaris_epistulae_books_i_ix"/>
    <x v="2"/>
    <x v="2"/>
    <s v="hellinger"/>
    <n v="2"/>
    <n v="82"/>
    <n v="14"/>
    <n v="42"/>
    <n v="2.4691000000000001E-2"/>
    <n v="1.2193000000000001E-2"/>
    <n v="1.2498E-2"/>
    <n v="36.326979000000001"/>
    <n v="2.0250143524973345"/>
  </r>
  <r>
    <s v="latin_sidonius_apollinaris_epistulae_books_i_ix"/>
    <x v="2"/>
    <x v="2"/>
    <s v="hellinger"/>
    <n v="3"/>
    <n v="82"/>
    <n v="14"/>
    <n v="42"/>
    <n v="2.4691000000000001E-2"/>
    <n v="1.2193000000000001E-2"/>
    <n v="1.2498E-2"/>
    <n v="36.335596000000002"/>
    <n v="2.0250143524973345"/>
  </r>
  <r>
    <s v="latin_sidonius_apollinaris_epistulae_books_i_ix"/>
    <x v="2"/>
    <x v="2"/>
    <s v="hellinger"/>
    <n v="4"/>
    <n v="82"/>
    <n v="14"/>
    <n v="42"/>
    <n v="1.2345999999999999E-2"/>
    <n v="1.2193000000000001E-2"/>
    <n v="1.5200000000000001E-4"/>
    <n v="35.433093999999997"/>
    <n v="1.0125481833839087"/>
  </r>
  <r>
    <s v="latin_sidonius_apollinaris_epistulae_books_i_ix"/>
    <x v="2"/>
    <x v="2"/>
    <s v="hellinger"/>
    <n v="5"/>
    <n v="82"/>
    <n v="14"/>
    <n v="42"/>
    <n v="0"/>
    <n v="1.2193000000000001E-2"/>
    <n v="-1.2193000000000001E-2"/>
    <n v="36.207994999999997"/>
    <n v="1"/>
  </r>
  <r>
    <s v="latin_sidonius_apollinaris_epistulae_books_i_ix"/>
    <x v="2"/>
    <x v="2"/>
    <s v="hellinger"/>
    <n v="6"/>
    <n v="82"/>
    <n v="14"/>
    <n v="42"/>
    <n v="3.7037E-2"/>
    <n v="1.2193000000000001E-2"/>
    <n v="2.4844000000000001E-2"/>
    <n v="36.894517999999998"/>
    <n v="3.0375625358812433"/>
  </r>
  <r>
    <s v="latin_sidonius_apollinaris_epistulae_books_i_ix"/>
    <x v="2"/>
    <x v="2"/>
    <s v="hellinger"/>
    <n v="7"/>
    <n v="82"/>
    <n v="14"/>
    <n v="42"/>
    <n v="2.4691000000000001E-2"/>
    <n v="1.2193000000000001E-2"/>
    <n v="1.2498E-2"/>
    <n v="35.954222000000001"/>
    <n v="2.0250143524973345"/>
  </r>
  <r>
    <s v="latin_sidonius_apollinaris_epistulae_books_i_ix"/>
    <x v="2"/>
    <x v="2"/>
    <s v="js"/>
    <n v="0"/>
    <n v="82"/>
    <n v="14"/>
    <n v="42"/>
    <n v="2.4691000000000001E-2"/>
    <n v="1.2193000000000001E-2"/>
    <n v="1.2498E-2"/>
    <n v="31.936762000000002"/>
    <n v="2.0250143524973345"/>
  </r>
  <r>
    <s v="latin_sidonius_apollinaris_epistulae_books_i_ix"/>
    <x v="2"/>
    <x v="2"/>
    <s v="js"/>
    <n v="1"/>
    <n v="82"/>
    <n v="14"/>
    <n v="42"/>
    <n v="1.2345999999999999E-2"/>
    <n v="1.2193000000000001E-2"/>
    <n v="1.5200000000000001E-4"/>
    <n v="32.284638000000001"/>
    <n v="1.0125481833839087"/>
  </r>
  <r>
    <s v="latin_sidonius_apollinaris_epistulae_books_i_ix"/>
    <x v="2"/>
    <x v="2"/>
    <s v="js"/>
    <n v="2"/>
    <n v="82"/>
    <n v="14"/>
    <n v="42"/>
    <n v="2.4691000000000001E-2"/>
    <n v="1.2193000000000001E-2"/>
    <n v="1.2498E-2"/>
    <n v="31.911974000000001"/>
    <n v="2.0250143524973345"/>
  </r>
  <r>
    <s v="latin_sidonius_apollinaris_epistulae_books_i_ix"/>
    <x v="2"/>
    <x v="2"/>
    <s v="js"/>
    <n v="3"/>
    <n v="82"/>
    <n v="14"/>
    <n v="42"/>
    <n v="3.7037E-2"/>
    <n v="1.2193000000000001E-2"/>
    <n v="2.4844000000000001E-2"/>
    <n v="31.381854000000001"/>
    <n v="3.0375625358812433"/>
  </r>
  <r>
    <s v="latin_sidonius_apollinaris_epistulae_books_i_ix"/>
    <x v="2"/>
    <x v="2"/>
    <s v="js"/>
    <n v="4"/>
    <n v="82"/>
    <n v="14"/>
    <n v="42"/>
    <n v="3.7037E-2"/>
    <n v="1.2193000000000001E-2"/>
    <n v="2.4844000000000001E-2"/>
    <n v="31.236262"/>
    <n v="3.0375625358812433"/>
  </r>
  <r>
    <s v="latin_sidonius_apollinaris_epistulae_books_i_ix"/>
    <x v="2"/>
    <x v="2"/>
    <s v="js"/>
    <n v="5"/>
    <n v="82"/>
    <n v="14"/>
    <n v="42"/>
    <n v="0"/>
    <n v="1.2193000000000001E-2"/>
    <n v="-1.2193000000000001E-2"/>
    <n v="31.349329999999998"/>
    <n v="1"/>
  </r>
  <r>
    <s v="latin_sidonius_apollinaris_epistulae_books_i_ix"/>
    <x v="2"/>
    <x v="2"/>
    <s v="js"/>
    <n v="6"/>
    <n v="82"/>
    <n v="14"/>
    <n v="42"/>
    <n v="2.4691000000000001E-2"/>
    <n v="1.2193000000000001E-2"/>
    <n v="1.2498E-2"/>
    <n v="31.969943000000001"/>
    <n v="2.0250143524973345"/>
  </r>
  <r>
    <s v="latin_sidonius_apollinaris_epistulae_books_i_ix"/>
    <x v="2"/>
    <x v="2"/>
    <s v="js"/>
    <n v="7"/>
    <n v="82"/>
    <n v="14"/>
    <n v="42"/>
    <n v="1.2345999999999999E-2"/>
    <n v="1.2193000000000001E-2"/>
    <n v="1.5200000000000001E-4"/>
    <n v="31.619872999999998"/>
    <n v="1.0125481833839087"/>
  </r>
  <r>
    <s v="latin_sidonius_apollinaris_epistulae_books_i_ix"/>
    <x v="2"/>
    <x v="2"/>
    <s v="l1"/>
    <n v="0"/>
    <n v="82"/>
    <n v="14"/>
    <n v="42"/>
    <n v="0"/>
    <n v="1.2193000000000001E-2"/>
    <n v="-1.2193000000000001E-2"/>
    <n v="30.449069999999999"/>
    <n v="1"/>
  </r>
  <r>
    <s v="latin_sidonius_apollinaris_epistulae_books_i_ix"/>
    <x v="2"/>
    <x v="2"/>
    <s v="l1"/>
    <n v="1"/>
    <n v="82"/>
    <n v="14"/>
    <n v="42"/>
    <n v="2.4691000000000001E-2"/>
    <n v="1.2193000000000001E-2"/>
    <n v="1.2498E-2"/>
    <n v="30.072241999999999"/>
    <n v="2.0250143524973345"/>
  </r>
  <r>
    <s v="latin_sidonius_apollinaris_epistulae_books_i_ix"/>
    <x v="2"/>
    <x v="2"/>
    <s v="l1"/>
    <n v="2"/>
    <n v="82"/>
    <n v="14"/>
    <n v="42"/>
    <n v="2.4691000000000001E-2"/>
    <n v="1.2193000000000001E-2"/>
    <n v="1.2498E-2"/>
    <n v="31.521391999999999"/>
    <n v="2.0250143524973345"/>
  </r>
  <r>
    <s v="latin_sidonius_apollinaris_epistulae_books_i_ix"/>
    <x v="2"/>
    <x v="2"/>
    <s v="l1"/>
    <n v="3"/>
    <n v="82"/>
    <n v="14"/>
    <n v="42"/>
    <n v="6.1727999999999998E-2"/>
    <n v="1.2193000000000001E-2"/>
    <n v="4.9535000000000003E-2"/>
    <n v="29.272798000000002"/>
    <n v="5.0625768883785778"/>
  </r>
  <r>
    <s v="latin_sidonius_apollinaris_epistulae_books_i_ix"/>
    <x v="2"/>
    <x v="2"/>
    <s v="l1"/>
    <n v="4"/>
    <n v="82"/>
    <n v="14"/>
    <n v="42"/>
    <n v="3.7037E-2"/>
    <n v="1.2193000000000001E-2"/>
    <n v="2.4844000000000001E-2"/>
    <n v="29.92088"/>
    <n v="3.0375625358812433"/>
  </r>
  <r>
    <s v="latin_sidonius_apollinaris_epistulae_books_i_ix"/>
    <x v="2"/>
    <x v="2"/>
    <s v="l1"/>
    <n v="5"/>
    <n v="82"/>
    <n v="14"/>
    <n v="42"/>
    <n v="0"/>
    <n v="1.2193000000000001E-2"/>
    <n v="-1.2193000000000001E-2"/>
    <n v="30.687263000000002"/>
    <n v="1"/>
  </r>
  <r>
    <s v="latin_sidonius_apollinaris_epistulae_books_i_ix"/>
    <x v="2"/>
    <x v="2"/>
    <s v="l1"/>
    <n v="6"/>
    <n v="82"/>
    <n v="14"/>
    <n v="42"/>
    <n v="0"/>
    <n v="1.2193000000000001E-2"/>
    <n v="-1.2193000000000001E-2"/>
    <n v="30.117612999999999"/>
    <n v="1"/>
  </r>
  <r>
    <s v="latin_sidonius_apollinaris_epistulae_books_i_ix"/>
    <x v="2"/>
    <x v="2"/>
    <s v="l1"/>
    <n v="7"/>
    <n v="82"/>
    <n v="14"/>
    <n v="42"/>
    <n v="3.7037E-2"/>
    <n v="1.2193000000000001E-2"/>
    <n v="2.4844000000000001E-2"/>
    <n v="29.863741999999998"/>
    <n v="3.0375625358812433"/>
  </r>
  <r>
    <s v="latin_sidonius_apollinaris_epistulae_books_i_ix"/>
    <x v="2"/>
    <x v="3"/>
    <s v="hellinger"/>
    <n v="0"/>
    <n v="82"/>
    <n v="11"/>
    <n v="42"/>
    <n v="0"/>
    <n v="1.2193000000000001E-2"/>
    <n v="-1.2193000000000001E-2"/>
    <n v="35.279777000000003"/>
    <n v="1"/>
  </r>
  <r>
    <s v="latin_sidonius_apollinaris_epistulae_books_i_ix"/>
    <x v="2"/>
    <x v="3"/>
    <s v="hellinger"/>
    <n v="1"/>
    <n v="82"/>
    <n v="11"/>
    <n v="42"/>
    <n v="2.4691000000000001E-2"/>
    <n v="1.2193000000000001E-2"/>
    <n v="1.2498E-2"/>
    <n v="36.237426999999997"/>
    <n v="2.0250143524973345"/>
  </r>
  <r>
    <s v="latin_sidonius_apollinaris_epistulae_books_i_ix"/>
    <x v="2"/>
    <x v="3"/>
    <s v="hellinger"/>
    <n v="2"/>
    <n v="82"/>
    <n v="11"/>
    <n v="42"/>
    <n v="0"/>
    <n v="1.2193000000000001E-2"/>
    <n v="-1.2193000000000001E-2"/>
    <n v="35.972213000000004"/>
    <n v="1"/>
  </r>
  <r>
    <s v="latin_sidonius_apollinaris_epistulae_books_i_ix"/>
    <x v="2"/>
    <x v="3"/>
    <s v="hellinger"/>
    <n v="3"/>
    <n v="82"/>
    <n v="11"/>
    <n v="42"/>
    <n v="0"/>
    <n v="1.2193000000000001E-2"/>
    <n v="-1.2193000000000001E-2"/>
    <n v="35.611736999999998"/>
    <n v="1"/>
  </r>
  <r>
    <s v="latin_sidonius_apollinaris_epistulae_books_i_ix"/>
    <x v="2"/>
    <x v="3"/>
    <s v="hellinger"/>
    <n v="4"/>
    <n v="82"/>
    <n v="11"/>
    <n v="42"/>
    <n v="1.2345999999999999E-2"/>
    <n v="1.2193000000000001E-2"/>
    <n v="1.5200000000000001E-4"/>
    <n v="36.218998999999997"/>
    <n v="1.0125481833839087"/>
  </r>
  <r>
    <s v="latin_sidonius_apollinaris_epistulae_books_i_ix"/>
    <x v="2"/>
    <x v="3"/>
    <s v="hellinger"/>
    <n v="5"/>
    <n v="82"/>
    <n v="11"/>
    <n v="42"/>
    <n v="1.2345999999999999E-2"/>
    <n v="1.2193000000000001E-2"/>
    <n v="1.5200000000000001E-4"/>
    <n v="37.071123999999998"/>
    <n v="1.0125481833839087"/>
  </r>
  <r>
    <s v="latin_sidonius_apollinaris_epistulae_books_i_ix"/>
    <x v="2"/>
    <x v="3"/>
    <s v="hellinger"/>
    <n v="6"/>
    <n v="82"/>
    <n v="11"/>
    <n v="42"/>
    <n v="0"/>
    <n v="1.2193000000000001E-2"/>
    <n v="-1.2193000000000001E-2"/>
    <n v="36.156604000000002"/>
    <n v="1"/>
  </r>
  <r>
    <s v="latin_sidonius_apollinaris_epistulae_books_i_ix"/>
    <x v="2"/>
    <x v="3"/>
    <s v="hellinger"/>
    <n v="7"/>
    <n v="82"/>
    <n v="11"/>
    <n v="42"/>
    <n v="1.2345999999999999E-2"/>
    <n v="1.2193000000000001E-2"/>
    <n v="1.5200000000000001E-4"/>
    <n v="36.030152999999999"/>
    <n v="1.0125481833839087"/>
  </r>
  <r>
    <s v="latin_sidonius_apollinaris_epistulae_books_i_ix"/>
    <x v="2"/>
    <x v="3"/>
    <s v="js"/>
    <n v="0"/>
    <n v="82"/>
    <n v="11"/>
    <n v="42"/>
    <n v="0"/>
    <n v="1.2193000000000001E-2"/>
    <n v="-1.2193000000000001E-2"/>
    <n v="31.136946999999999"/>
    <n v="1"/>
  </r>
  <r>
    <s v="latin_sidonius_apollinaris_epistulae_books_i_ix"/>
    <x v="2"/>
    <x v="3"/>
    <s v="js"/>
    <n v="1"/>
    <n v="82"/>
    <n v="11"/>
    <n v="42"/>
    <n v="0"/>
    <n v="1.2193000000000001E-2"/>
    <n v="-1.2193000000000001E-2"/>
    <n v="30.956413999999999"/>
    <n v="1"/>
  </r>
  <r>
    <s v="latin_sidonius_apollinaris_epistulae_books_i_ix"/>
    <x v="2"/>
    <x v="3"/>
    <s v="js"/>
    <n v="2"/>
    <n v="82"/>
    <n v="11"/>
    <n v="42"/>
    <n v="2.4691000000000001E-2"/>
    <n v="1.2193000000000001E-2"/>
    <n v="1.2498E-2"/>
    <n v="30.985433"/>
    <n v="2.0250143524973345"/>
  </r>
  <r>
    <s v="latin_sidonius_apollinaris_epistulae_books_i_ix"/>
    <x v="2"/>
    <x v="3"/>
    <s v="js"/>
    <n v="3"/>
    <n v="82"/>
    <n v="11"/>
    <n v="42"/>
    <n v="0"/>
    <n v="1.2193000000000001E-2"/>
    <n v="-1.2193000000000001E-2"/>
    <n v="31.095801000000002"/>
    <n v="1"/>
  </r>
  <r>
    <s v="latin_sidonius_apollinaris_epistulae_books_i_ix"/>
    <x v="2"/>
    <x v="3"/>
    <s v="js"/>
    <n v="4"/>
    <n v="82"/>
    <n v="11"/>
    <n v="42"/>
    <n v="1.2345999999999999E-2"/>
    <n v="1.2193000000000001E-2"/>
    <n v="1.5200000000000001E-4"/>
    <n v="30.897022"/>
    <n v="1.0125481833839087"/>
  </r>
  <r>
    <s v="latin_sidonius_apollinaris_epistulae_books_i_ix"/>
    <x v="2"/>
    <x v="3"/>
    <s v="js"/>
    <n v="5"/>
    <n v="82"/>
    <n v="11"/>
    <n v="42"/>
    <n v="1.2345999999999999E-2"/>
    <n v="1.2193000000000001E-2"/>
    <n v="1.5200000000000001E-4"/>
    <n v="31.356950999999999"/>
    <n v="1.0125481833839087"/>
  </r>
  <r>
    <s v="latin_sidonius_apollinaris_epistulae_books_i_ix"/>
    <x v="2"/>
    <x v="3"/>
    <s v="js"/>
    <n v="6"/>
    <n v="82"/>
    <n v="11"/>
    <n v="42"/>
    <n v="0"/>
    <n v="1.2193000000000001E-2"/>
    <n v="-1.2193000000000001E-2"/>
    <n v="31.378888"/>
    <n v="1"/>
  </r>
  <r>
    <s v="latin_sidonius_apollinaris_epistulae_books_i_ix"/>
    <x v="2"/>
    <x v="3"/>
    <s v="js"/>
    <n v="7"/>
    <n v="82"/>
    <n v="11"/>
    <n v="42"/>
    <n v="0"/>
    <n v="1.2193000000000001E-2"/>
    <n v="-1.2193000000000001E-2"/>
    <n v="31.671320000000001"/>
    <n v="1"/>
  </r>
  <r>
    <s v="latin_sidonius_apollinaris_epistulae_books_i_ix"/>
    <x v="2"/>
    <x v="3"/>
    <s v="l1"/>
    <n v="0"/>
    <n v="82"/>
    <n v="11"/>
    <n v="42"/>
    <n v="0"/>
    <n v="1.2193000000000001E-2"/>
    <n v="-1.2193000000000001E-2"/>
    <n v="31.491627000000001"/>
    <n v="1"/>
  </r>
  <r>
    <s v="latin_sidonius_apollinaris_epistulae_books_i_ix"/>
    <x v="2"/>
    <x v="3"/>
    <s v="l1"/>
    <n v="1"/>
    <n v="82"/>
    <n v="11"/>
    <n v="42"/>
    <n v="0"/>
    <n v="1.2193000000000001E-2"/>
    <n v="-1.2193000000000001E-2"/>
    <n v="30.706382999999999"/>
    <n v="1"/>
  </r>
  <r>
    <s v="latin_sidonius_apollinaris_epistulae_books_i_ix"/>
    <x v="2"/>
    <x v="3"/>
    <s v="l1"/>
    <n v="2"/>
    <n v="82"/>
    <n v="11"/>
    <n v="42"/>
    <n v="0"/>
    <n v="1.2193000000000001E-2"/>
    <n v="-1.2193000000000001E-2"/>
    <n v="31.505987999999999"/>
    <n v="1"/>
  </r>
  <r>
    <s v="latin_sidonius_apollinaris_epistulae_books_i_ix"/>
    <x v="2"/>
    <x v="3"/>
    <s v="l1"/>
    <n v="3"/>
    <n v="82"/>
    <n v="11"/>
    <n v="42"/>
    <n v="0"/>
    <n v="1.2193000000000001E-2"/>
    <n v="-1.2193000000000001E-2"/>
    <n v="30.181511"/>
    <n v="1"/>
  </r>
  <r>
    <s v="latin_sidonius_apollinaris_epistulae_books_i_ix"/>
    <x v="2"/>
    <x v="3"/>
    <s v="l1"/>
    <n v="4"/>
    <n v="82"/>
    <n v="11"/>
    <n v="42"/>
    <n v="0"/>
    <n v="1.2193000000000001E-2"/>
    <n v="-1.2193000000000001E-2"/>
    <n v="31.187702000000002"/>
    <n v="1"/>
  </r>
  <r>
    <s v="latin_sidonius_apollinaris_epistulae_books_i_ix"/>
    <x v="2"/>
    <x v="3"/>
    <s v="l1"/>
    <n v="5"/>
    <n v="82"/>
    <n v="11"/>
    <n v="42"/>
    <n v="0"/>
    <n v="1.2193000000000001E-2"/>
    <n v="-1.2193000000000001E-2"/>
    <n v="30.111173000000001"/>
    <n v="1"/>
  </r>
  <r>
    <s v="latin_sidonius_apollinaris_epistulae_books_i_ix"/>
    <x v="2"/>
    <x v="3"/>
    <s v="l1"/>
    <n v="6"/>
    <n v="82"/>
    <n v="11"/>
    <n v="42"/>
    <n v="0"/>
    <n v="1.2193000000000001E-2"/>
    <n v="-1.2193000000000001E-2"/>
    <n v="31.001004999999999"/>
    <n v="1"/>
  </r>
  <r>
    <s v="latin_sidonius_apollinaris_epistulae_books_i_ix"/>
    <x v="2"/>
    <x v="3"/>
    <s v="l1"/>
    <n v="7"/>
    <n v="82"/>
    <n v="11"/>
    <n v="42"/>
    <n v="1.2345999999999999E-2"/>
    <n v="1.2193000000000001E-2"/>
    <n v="1.5200000000000001E-4"/>
    <n v="31.161449000000001"/>
    <n v="1.0125481833839087"/>
  </r>
  <r>
    <s v="latin_sidonius_apollinaris_epistulae_books_i_ix"/>
    <x v="2"/>
    <x v="4"/>
    <s v="hellinger"/>
    <n v="0"/>
    <n v="82"/>
    <n v="9"/>
    <n v="42"/>
    <n v="3.7037E-2"/>
    <n v="1.2193000000000001E-2"/>
    <n v="2.4844000000000001E-2"/>
    <n v="35.734779000000003"/>
    <n v="3.0375625358812433"/>
  </r>
  <r>
    <s v="latin_sidonius_apollinaris_epistulae_books_i_ix"/>
    <x v="2"/>
    <x v="4"/>
    <s v="hellinger"/>
    <n v="1"/>
    <n v="82"/>
    <n v="9"/>
    <n v="42"/>
    <n v="3.7037E-2"/>
    <n v="1.2193000000000001E-2"/>
    <n v="2.4844000000000001E-2"/>
    <n v="35.831902999999997"/>
    <n v="3.0375625358812433"/>
  </r>
  <r>
    <s v="latin_sidonius_apollinaris_epistulae_books_i_ix"/>
    <x v="2"/>
    <x v="4"/>
    <s v="hellinger"/>
    <n v="2"/>
    <n v="82"/>
    <n v="9"/>
    <n v="42"/>
    <n v="4.9383000000000003E-2"/>
    <n v="1.2193000000000001E-2"/>
    <n v="3.7189E-2"/>
    <n v="35.866970000000002"/>
    <n v="4.0501107192651524"/>
  </r>
  <r>
    <s v="latin_sidonius_apollinaris_epistulae_books_i_ix"/>
    <x v="2"/>
    <x v="4"/>
    <s v="hellinger"/>
    <n v="3"/>
    <n v="82"/>
    <n v="9"/>
    <n v="42"/>
    <n v="3.7037E-2"/>
    <n v="1.2193000000000001E-2"/>
    <n v="2.4844000000000001E-2"/>
    <n v="36.451292000000002"/>
    <n v="3.0375625358812433"/>
  </r>
  <r>
    <s v="latin_sidonius_apollinaris_epistulae_books_i_ix"/>
    <x v="2"/>
    <x v="4"/>
    <s v="hellinger"/>
    <n v="4"/>
    <n v="82"/>
    <n v="9"/>
    <n v="42"/>
    <n v="6.1727999999999998E-2"/>
    <n v="1.2193000000000001E-2"/>
    <n v="4.9535000000000003E-2"/>
    <n v="36.029192999999999"/>
    <n v="5.0625768883785778"/>
  </r>
  <r>
    <s v="latin_sidonius_apollinaris_epistulae_books_i_ix"/>
    <x v="2"/>
    <x v="4"/>
    <s v="hellinger"/>
    <n v="5"/>
    <n v="82"/>
    <n v="9"/>
    <n v="42"/>
    <n v="4.9383000000000003E-2"/>
    <n v="1.2193000000000001E-2"/>
    <n v="3.7189E-2"/>
    <n v="36.544603000000002"/>
    <n v="4.0501107192651524"/>
  </r>
  <r>
    <s v="latin_sidonius_apollinaris_epistulae_books_i_ix"/>
    <x v="2"/>
    <x v="4"/>
    <s v="hellinger"/>
    <n v="6"/>
    <n v="82"/>
    <n v="9"/>
    <n v="42"/>
    <n v="7.4074000000000001E-2"/>
    <n v="1.2193000000000001E-2"/>
    <n v="6.1880999999999999E-2"/>
    <n v="36.068009000000004"/>
    <n v="6.0751250717624865"/>
  </r>
  <r>
    <s v="latin_sidonius_apollinaris_epistulae_books_i_ix"/>
    <x v="2"/>
    <x v="4"/>
    <s v="hellinger"/>
    <n v="7"/>
    <n v="82"/>
    <n v="9"/>
    <n v="42"/>
    <n v="6.1727999999999998E-2"/>
    <n v="1.2193000000000001E-2"/>
    <n v="4.9535000000000003E-2"/>
    <n v="37.043222999999998"/>
    <n v="5.0625768883785778"/>
  </r>
  <r>
    <s v="latin_sidonius_apollinaris_epistulae_books_i_ix"/>
    <x v="2"/>
    <x v="4"/>
    <s v="js"/>
    <n v="0"/>
    <n v="82"/>
    <n v="9"/>
    <n v="42"/>
    <n v="4.9383000000000003E-2"/>
    <n v="1.2193000000000001E-2"/>
    <n v="3.7189E-2"/>
    <n v="30.458224999999999"/>
    <n v="4.0501107192651524"/>
  </r>
  <r>
    <s v="latin_sidonius_apollinaris_epistulae_books_i_ix"/>
    <x v="2"/>
    <x v="4"/>
    <s v="js"/>
    <n v="1"/>
    <n v="82"/>
    <n v="9"/>
    <n v="42"/>
    <n v="4.9383000000000003E-2"/>
    <n v="1.2193000000000001E-2"/>
    <n v="3.7189E-2"/>
    <n v="30.77582"/>
    <n v="4.0501107192651524"/>
  </r>
  <r>
    <s v="latin_sidonius_apollinaris_epistulae_books_i_ix"/>
    <x v="2"/>
    <x v="4"/>
    <s v="js"/>
    <n v="2"/>
    <n v="82"/>
    <n v="9"/>
    <n v="42"/>
    <n v="4.9383000000000003E-2"/>
    <n v="1.2193000000000001E-2"/>
    <n v="3.7189E-2"/>
    <n v="31.060193999999999"/>
    <n v="4.0501107192651524"/>
  </r>
  <r>
    <s v="latin_sidonius_apollinaris_epistulae_books_i_ix"/>
    <x v="2"/>
    <x v="4"/>
    <s v="js"/>
    <n v="3"/>
    <n v="82"/>
    <n v="9"/>
    <n v="42"/>
    <n v="2.4691000000000001E-2"/>
    <n v="1.2193000000000001E-2"/>
    <n v="1.2498E-2"/>
    <n v="31.516894000000001"/>
    <n v="2.0250143524973345"/>
  </r>
  <r>
    <s v="latin_sidonius_apollinaris_epistulae_books_i_ix"/>
    <x v="2"/>
    <x v="4"/>
    <s v="js"/>
    <n v="4"/>
    <n v="82"/>
    <n v="9"/>
    <n v="42"/>
    <n v="2.4691000000000001E-2"/>
    <n v="1.2193000000000001E-2"/>
    <n v="1.2498E-2"/>
    <n v="30.797618"/>
    <n v="2.0250143524973345"/>
  </r>
  <r>
    <s v="latin_sidonius_apollinaris_epistulae_books_i_ix"/>
    <x v="2"/>
    <x v="4"/>
    <s v="js"/>
    <n v="5"/>
    <n v="82"/>
    <n v="9"/>
    <n v="42"/>
    <n v="3.7037E-2"/>
    <n v="1.2193000000000001E-2"/>
    <n v="2.4844000000000001E-2"/>
    <n v="30.840792"/>
    <n v="3.0375625358812433"/>
  </r>
  <r>
    <s v="latin_sidonius_apollinaris_epistulae_books_i_ix"/>
    <x v="2"/>
    <x v="4"/>
    <s v="js"/>
    <n v="6"/>
    <n v="82"/>
    <n v="9"/>
    <n v="42"/>
    <n v="4.9383000000000003E-2"/>
    <n v="1.2193000000000001E-2"/>
    <n v="3.7189E-2"/>
    <n v="31.444046"/>
    <n v="4.0501107192651524"/>
  </r>
  <r>
    <s v="latin_sidonius_apollinaris_epistulae_books_i_ix"/>
    <x v="2"/>
    <x v="4"/>
    <s v="js"/>
    <n v="7"/>
    <n v="82"/>
    <n v="9"/>
    <n v="42"/>
    <n v="3.7037E-2"/>
    <n v="1.2193000000000001E-2"/>
    <n v="2.4844000000000001E-2"/>
    <n v="31.043465999999999"/>
    <n v="3.0375625358812433"/>
  </r>
  <r>
    <s v="latin_sidonius_apollinaris_epistulae_books_i_ix"/>
    <x v="2"/>
    <x v="4"/>
    <s v="l1"/>
    <n v="0"/>
    <n v="82"/>
    <n v="9"/>
    <n v="42"/>
    <n v="4.9383000000000003E-2"/>
    <n v="1.2193000000000001E-2"/>
    <n v="3.7189E-2"/>
    <n v="30.358903000000002"/>
    <n v="4.0501107192651524"/>
  </r>
  <r>
    <s v="latin_sidonius_apollinaris_epistulae_books_i_ix"/>
    <x v="2"/>
    <x v="4"/>
    <s v="l1"/>
    <n v="1"/>
    <n v="82"/>
    <n v="9"/>
    <n v="42"/>
    <n v="3.7037E-2"/>
    <n v="1.2193000000000001E-2"/>
    <n v="2.4844000000000001E-2"/>
    <n v="31.348102000000001"/>
    <n v="3.0375625358812433"/>
  </r>
  <r>
    <s v="latin_sidonius_apollinaris_epistulae_books_i_ix"/>
    <x v="2"/>
    <x v="4"/>
    <s v="l1"/>
    <n v="2"/>
    <n v="82"/>
    <n v="9"/>
    <n v="42"/>
    <n v="4.9383000000000003E-2"/>
    <n v="1.2193000000000001E-2"/>
    <n v="3.7189E-2"/>
    <n v="31.312287000000001"/>
    <n v="4.0501107192651524"/>
  </r>
  <r>
    <s v="latin_sidonius_apollinaris_epistulae_books_i_ix"/>
    <x v="2"/>
    <x v="4"/>
    <s v="l1"/>
    <n v="3"/>
    <n v="82"/>
    <n v="9"/>
    <n v="42"/>
    <n v="7.4074000000000001E-2"/>
    <n v="1.2193000000000001E-2"/>
    <n v="6.1880999999999999E-2"/>
    <n v="30.317449"/>
    <n v="6.0751250717624865"/>
  </r>
  <r>
    <s v="latin_sidonius_apollinaris_epistulae_books_i_ix"/>
    <x v="2"/>
    <x v="4"/>
    <s v="l1"/>
    <n v="4"/>
    <n v="82"/>
    <n v="9"/>
    <n v="42"/>
    <n v="7.4074000000000001E-2"/>
    <n v="1.2193000000000001E-2"/>
    <n v="6.1880999999999999E-2"/>
    <n v="30.830624"/>
    <n v="6.0751250717624865"/>
  </r>
  <r>
    <s v="latin_sidonius_apollinaris_epistulae_books_i_ix"/>
    <x v="2"/>
    <x v="4"/>
    <s v="l1"/>
    <n v="5"/>
    <n v="82"/>
    <n v="9"/>
    <n v="42"/>
    <n v="3.7037E-2"/>
    <n v="1.2193000000000001E-2"/>
    <n v="2.4844000000000001E-2"/>
    <n v="30.273978"/>
    <n v="3.0375625358812433"/>
  </r>
  <r>
    <s v="latin_sidonius_apollinaris_epistulae_books_i_ix"/>
    <x v="2"/>
    <x v="4"/>
    <s v="l1"/>
    <n v="6"/>
    <n v="82"/>
    <n v="9"/>
    <n v="42"/>
    <n v="4.9383000000000003E-2"/>
    <n v="1.2193000000000001E-2"/>
    <n v="3.7189E-2"/>
    <n v="30.533439999999999"/>
    <n v="4.0501107192651524"/>
  </r>
  <r>
    <s v="latin_sidonius_apollinaris_epistulae_books_i_ix"/>
    <x v="2"/>
    <x v="4"/>
    <s v="l1"/>
    <n v="7"/>
    <n v="82"/>
    <n v="9"/>
    <n v="42"/>
    <n v="2.4691000000000001E-2"/>
    <n v="1.2193000000000001E-2"/>
    <n v="1.2498E-2"/>
    <n v="30.892402000000001"/>
    <n v="2.0250143524973345"/>
  </r>
  <r>
    <s v="latin_silius_italicus_punica"/>
    <x v="0"/>
    <x v="0"/>
    <s v="hellinger"/>
    <n v="0"/>
    <n v="383"/>
    <n v="192"/>
    <n v="192"/>
    <n v="1.5706999999999999E-2"/>
    <n v="2.6180000000000001E-3"/>
    <n v="1.3089E-2"/>
    <n v="163.87411399999999"/>
    <n v="5.9996180290297927"/>
  </r>
  <r>
    <s v="latin_silius_italicus_punica"/>
    <x v="0"/>
    <x v="0"/>
    <s v="hellinger"/>
    <n v="1"/>
    <n v="383"/>
    <n v="192"/>
    <n v="192"/>
    <n v="2.3560000000000001E-2"/>
    <n v="2.6180000000000001E-3"/>
    <n v="2.0941999999999999E-2"/>
    <n v="163.46440899999999"/>
    <n v="8.9992360580595872"/>
  </r>
  <r>
    <s v="latin_silius_italicus_punica"/>
    <x v="0"/>
    <x v="0"/>
    <s v="hellinger"/>
    <n v="2"/>
    <n v="383"/>
    <n v="192"/>
    <n v="192"/>
    <n v="1.3089E-2"/>
    <n v="2.6180000000000001E-3"/>
    <n v="1.0470999999999999E-2"/>
    <n v="163.16665"/>
    <n v="4.9996180290297936"/>
  </r>
  <r>
    <s v="latin_silius_italicus_punica"/>
    <x v="0"/>
    <x v="0"/>
    <s v="hellinger"/>
    <n v="3"/>
    <n v="383"/>
    <n v="192"/>
    <n v="192"/>
    <n v="2.6178E-2"/>
    <n v="2.6180000000000001E-3"/>
    <n v="2.3560000000000001E-2"/>
    <n v="163.998243"/>
    <n v="9.9992360580595872"/>
  </r>
  <r>
    <s v="latin_silius_italicus_punica"/>
    <x v="0"/>
    <x v="0"/>
    <s v="hellinger"/>
    <n v="4"/>
    <n v="383"/>
    <n v="192"/>
    <n v="192"/>
    <n v="1.3089E-2"/>
    <n v="2.6180000000000001E-3"/>
    <n v="1.0470999999999999E-2"/>
    <n v="162.900732"/>
    <n v="4.9996180290297936"/>
  </r>
  <r>
    <s v="latin_silius_italicus_punica"/>
    <x v="0"/>
    <x v="0"/>
    <s v="hellinger"/>
    <n v="5"/>
    <n v="383"/>
    <n v="192"/>
    <n v="192"/>
    <n v="1.0470999999999999E-2"/>
    <n v="2.6180000000000001E-3"/>
    <n v="7.8530000000000006E-3"/>
    <n v="164.89142899999999"/>
    <n v="3.9996180290297936"/>
  </r>
  <r>
    <s v="latin_silius_italicus_punica"/>
    <x v="0"/>
    <x v="0"/>
    <s v="hellinger"/>
    <n v="6"/>
    <n v="383"/>
    <n v="192"/>
    <n v="192"/>
    <n v="1.3089E-2"/>
    <n v="2.6180000000000001E-3"/>
    <n v="1.0470999999999999E-2"/>
    <n v="165.55042"/>
    <n v="4.9996180290297936"/>
  </r>
  <r>
    <s v="latin_silius_italicus_punica"/>
    <x v="0"/>
    <x v="0"/>
    <s v="hellinger"/>
    <n v="7"/>
    <n v="383"/>
    <n v="192"/>
    <n v="192"/>
    <n v="5.2360000000000002E-3"/>
    <n v="2.6180000000000001E-3"/>
    <n v="2.6180000000000001E-3"/>
    <n v="166.013037"/>
    <n v="2"/>
  </r>
  <r>
    <s v="latin_silius_italicus_punica"/>
    <x v="0"/>
    <x v="0"/>
    <s v="js"/>
    <n v="0"/>
    <n v="383"/>
    <n v="192"/>
    <n v="192"/>
    <n v="1.5706999999999999E-2"/>
    <n v="2.6180000000000001E-3"/>
    <n v="1.3089E-2"/>
    <n v="143.532433"/>
    <n v="5.9996180290297927"/>
  </r>
  <r>
    <s v="latin_silius_italicus_punica"/>
    <x v="0"/>
    <x v="0"/>
    <s v="js"/>
    <n v="1"/>
    <n v="383"/>
    <n v="192"/>
    <n v="192"/>
    <n v="2.6180000000000001E-3"/>
    <n v="2.6180000000000001E-3"/>
    <n v="0"/>
    <n v="143.19572700000001"/>
    <n v="1"/>
  </r>
  <r>
    <s v="latin_silius_italicus_punica"/>
    <x v="0"/>
    <x v="0"/>
    <s v="js"/>
    <n v="2"/>
    <n v="383"/>
    <n v="192"/>
    <n v="192"/>
    <n v="1.0470999999999999E-2"/>
    <n v="2.6180000000000001E-3"/>
    <n v="7.8530000000000006E-3"/>
    <n v="143.56818899999999"/>
    <n v="3.9996180290297936"/>
  </r>
  <r>
    <s v="latin_silius_italicus_punica"/>
    <x v="0"/>
    <x v="0"/>
    <s v="js"/>
    <n v="3"/>
    <n v="383"/>
    <n v="192"/>
    <n v="192"/>
    <n v="7.8530000000000006E-3"/>
    <n v="2.6180000000000001E-3"/>
    <n v="5.2360000000000002E-3"/>
    <n v="143.66951599999999"/>
    <n v="2.999618029029794"/>
  </r>
  <r>
    <s v="latin_silius_italicus_punica"/>
    <x v="0"/>
    <x v="0"/>
    <s v="js"/>
    <n v="4"/>
    <n v="383"/>
    <n v="192"/>
    <n v="192"/>
    <n v="1.5706999999999999E-2"/>
    <n v="2.6180000000000001E-3"/>
    <n v="1.3089E-2"/>
    <n v="143.926424"/>
    <n v="5.9996180290297927"/>
  </r>
  <r>
    <s v="latin_silius_italicus_punica"/>
    <x v="0"/>
    <x v="0"/>
    <s v="js"/>
    <n v="5"/>
    <n v="383"/>
    <n v="192"/>
    <n v="192"/>
    <n v="2.0941999999999999E-2"/>
    <n v="2.6180000000000001E-3"/>
    <n v="1.8325000000000001E-2"/>
    <n v="143.477307"/>
    <n v="7.9992360580595872"/>
  </r>
  <r>
    <s v="latin_silius_italicus_punica"/>
    <x v="0"/>
    <x v="0"/>
    <s v="js"/>
    <n v="6"/>
    <n v="383"/>
    <n v="192"/>
    <n v="192"/>
    <n v="1.8325000000000001E-2"/>
    <n v="2.6180000000000001E-3"/>
    <n v="1.5706999999999999E-2"/>
    <n v="143.057152"/>
    <n v="6.9996180290297936"/>
  </r>
  <r>
    <s v="latin_silius_italicus_punica"/>
    <x v="0"/>
    <x v="0"/>
    <s v="js"/>
    <n v="7"/>
    <n v="383"/>
    <n v="192"/>
    <n v="192"/>
    <n v="1.5706999999999999E-2"/>
    <n v="2.6180000000000001E-3"/>
    <n v="1.3089E-2"/>
    <n v="143.58479"/>
    <n v="5.9996180290297927"/>
  </r>
  <r>
    <s v="latin_silius_italicus_punica"/>
    <x v="0"/>
    <x v="0"/>
    <s v="l1"/>
    <n v="0"/>
    <n v="383"/>
    <n v="192"/>
    <n v="192"/>
    <n v="2.0941999999999999E-2"/>
    <n v="2.6180000000000001E-3"/>
    <n v="1.8325000000000001E-2"/>
    <n v="137.174667"/>
    <n v="7.9992360580595872"/>
  </r>
  <r>
    <s v="latin_silius_italicus_punica"/>
    <x v="0"/>
    <x v="0"/>
    <s v="l1"/>
    <n v="1"/>
    <n v="383"/>
    <n v="192"/>
    <n v="192"/>
    <n v="1.5706999999999999E-2"/>
    <n v="2.6180000000000001E-3"/>
    <n v="1.3089E-2"/>
    <n v="138.753083"/>
    <n v="5.9996180290297927"/>
  </r>
  <r>
    <s v="latin_silius_italicus_punica"/>
    <x v="0"/>
    <x v="0"/>
    <s v="l1"/>
    <n v="2"/>
    <n v="383"/>
    <n v="192"/>
    <n v="192"/>
    <n v="1.0470999999999999E-2"/>
    <n v="2.6180000000000001E-3"/>
    <n v="7.8530000000000006E-3"/>
    <n v="138.12770900000001"/>
    <n v="3.9996180290297936"/>
  </r>
  <r>
    <s v="latin_silius_italicus_punica"/>
    <x v="0"/>
    <x v="0"/>
    <s v="l1"/>
    <n v="3"/>
    <n v="383"/>
    <n v="192"/>
    <n v="192"/>
    <n v="2.0941999999999999E-2"/>
    <n v="2.6180000000000001E-3"/>
    <n v="1.8325000000000001E-2"/>
    <n v="139.566013"/>
    <n v="7.9992360580595872"/>
  </r>
  <r>
    <s v="latin_silius_italicus_punica"/>
    <x v="0"/>
    <x v="0"/>
    <s v="l1"/>
    <n v="4"/>
    <n v="383"/>
    <n v="192"/>
    <n v="192"/>
    <n v="1.3089E-2"/>
    <n v="2.6180000000000001E-3"/>
    <n v="1.0470999999999999E-2"/>
    <n v="136.68407099999999"/>
    <n v="4.9996180290297936"/>
  </r>
  <r>
    <s v="latin_silius_italicus_punica"/>
    <x v="0"/>
    <x v="0"/>
    <s v="l1"/>
    <n v="5"/>
    <n v="383"/>
    <n v="192"/>
    <n v="192"/>
    <n v="1.0470999999999999E-2"/>
    <n v="2.6180000000000001E-3"/>
    <n v="7.8530000000000006E-3"/>
    <n v="137.98203599999999"/>
    <n v="3.9996180290297936"/>
  </r>
  <r>
    <s v="latin_silius_italicus_punica"/>
    <x v="0"/>
    <x v="0"/>
    <s v="l1"/>
    <n v="6"/>
    <n v="383"/>
    <n v="192"/>
    <n v="192"/>
    <n v="2.8795999999999999E-2"/>
    <n v="2.6180000000000001E-3"/>
    <n v="2.6178E-2"/>
    <n v="138.172663"/>
    <n v="10.999236058059587"/>
  </r>
  <r>
    <s v="latin_silius_italicus_punica"/>
    <x v="0"/>
    <x v="0"/>
    <s v="l1"/>
    <n v="7"/>
    <n v="383"/>
    <n v="192"/>
    <n v="192"/>
    <n v="1.5706999999999999E-2"/>
    <n v="2.6180000000000001E-3"/>
    <n v="1.3089E-2"/>
    <n v="137.83280600000001"/>
    <n v="5.9996180290297927"/>
  </r>
  <r>
    <s v="latin_silius_italicus_punica"/>
    <x v="0"/>
    <x v="1"/>
    <s v="hellinger"/>
    <n v="0"/>
    <n v="383"/>
    <n v="96"/>
    <n v="192"/>
    <n v="1.5706999999999999E-2"/>
    <n v="2.6180000000000001E-3"/>
    <n v="1.3089E-2"/>
    <n v="163.43517900000001"/>
    <n v="5.9996180290297927"/>
  </r>
  <r>
    <s v="latin_silius_italicus_punica"/>
    <x v="0"/>
    <x v="1"/>
    <s v="hellinger"/>
    <n v="1"/>
    <n v="383"/>
    <n v="96"/>
    <n v="192"/>
    <n v="1.3089E-2"/>
    <n v="2.6180000000000001E-3"/>
    <n v="1.0470999999999999E-2"/>
    <n v="165.013837"/>
    <n v="4.9996180290297936"/>
  </r>
  <r>
    <s v="latin_silius_italicus_punica"/>
    <x v="0"/>
    <x v="1"/>
    <s v="hellinger"/>
    <n v="2"/>
    <n v="383"/>
    <n v="96"/>
    <n v="192"/>
    <n v="1.5706999999999999E-2"/>
    <n v="2.6180000000000001E-3"/>
    <n v="1.3089E-2"/>
    <n v="164.569199"/>
    <n v="5.9996180290297927"/>
  </r>
  <r>
    <s v="latin_silius_italicus_punica"/>
    <x v="0"/>
    <x v="1"/>
    <s v="hellinger"/>
    <n v="3"/>
    <n v="383"/>
    <n v="96"/>
    <n v="192"/>
    <n v="1.5706999999999999E-2"/>
    <n v="2.6180000000000001E-3"/>
    <n v="1.3089E-2"/>
    <n v="164.217286"/>
    <n v="5.9996180290297927"/>
  </r>
  <r>
    <s v="latin_silius_italicus_punica"/>
    <x v="0"/>
    <x v="1"/>
    <s v="hellinger"/>
    <n v="4"/>
    <n v="383"/>
    <n v="96"/>
    <n v="192"/>
    <n v="1.5706999999999999E-2"/>
    <n v="2.6180000000000001E-3"/>
    <n v="1.3089E-2"/>
    <n v="164.75667200000001"/>
    <n v="5.9996180290297927"/>
  </r>
  <r>
    <s v="latin_silius_italicus_punica"/>
    <x v="0"/>
    <x v="1"/>
    <s v="hellinger"/>
    <n v="5"/>
    <n v="383"/>
    <n v="96"/>
    <n v="192"/>
    <n v="1.3089E-2"/>
    <n v="2.6180000000000001E-3"/>
    <n v="1.0470999999999999E-2"/>
    <n v="167.15382500000001"/>
    <n v="4.9996180290297936"/>
  </r>
  <r>
    <s v="latin_silius_italicus_punica"/>
    <x v="0"/>
    <x v="1"/>
    <s v="hellinger"/>
    <n v="6"/>
    <n v="383"/>
    <n v="96"/>
    <n v="192"/>
    <n v="1.0470999999999999E-2"/>
    <n v="2.6180000000000001E-3"/>
    <n v="7.8530000000000006E-3"/>
    <n v="166.526749"/>
    <n v="3.9996180290297936"/>
  </r>
  <r>
    <s v="latin_silius_italicus_punica"/>
    <x v="0"/>
    <x v="1"/>
    <s v="hellinger"/>
    <n v="7"/>
    <n v="383"/>
    <n v="96"/>
    <n v="192"/>
    <n v="1.0470999999999999E-2"/>
    <n v="2.6180000000000001E-3"/>
    <n v="7.8530000000000006E-3"/>
    <n v="165.70154500000001"/>
    <n v="3.9996180290297936"/>
  </r>
  <r>
    <s v="latin_silius_italicus_punica"/>
    <x v="0"/>
    <x v="1"/>
    <s v="js"/>
    <n v="0"/>
    <n v="383"/>
    <n v="96"/>
    <n v="192"/>
    <n v="1.5706999999999999E-2"/>
    <n v="2.6180000000000001E-3"/>
    <n v="1.3089E-2"/>
    <n v="143.253332"/>
    <n v="5.9996180290297927"/>
  </r>
  <r>
    <s v="latin_silius_italicus_punica"/>
    <x v="0"/>
    <x v="1"/>
    <s v="js"/>
    <n v="1"/>
    <n v="383"/>
    <n v="96"/>
    <n v="192"/>
    <n v="7.8530000000000006E-3"/>
    <n v="2.6180000000000001E-3"/>
    <n v="5.2360000000000002E-3"/>
    <n v="145.54120900000001"/>
    <n v="2.999618029029794"/>
  </r>
  <r>
    <s v="latin_silius_italicus_punica"/>
    <x v="0"/>
    <x v="1"/>
    <s v="js"/>
    <n v="2"/>
    <n v="383"/>
    <n v="96"/>
    <n v="192"/>
    <n v="1.0470999999999999E-2"/>
    <n v="2.6180000000000001E-3"/>
    <n v="7.8530000000000006E-3"/>
    <n v="144.36560600000001"/>
    <n v="3.9996180290297936"/>
  </r>
  <r>
    <s v="latin_silius_italicus_punica"/>
    <x v="0"/>
    <x v="1"/>
    <s v="js"/>
    <n v="3"/>
    <n v="383"/>
    <n v="96"/>
    <n v="192"/>
    <n v="7.8530000000000006E-3"/>
    <n v="2.6180000000000001E-3"/>
    <n v="5.2360000000000002E-3"/>
    <n v="143.33250200000001"/>
    <n v="2.999618029029794"/>
  </r>
  <r>
    <s v="latin_silius_italicus_punica"/>
    <x v="0"/>
    <x v="1"/>
    <s v="js"/>
    <n v="4"/>
    <n v="383"/>
    <n v="96"/>
    <n v="192"/>
    <n v="1.0470999999999999E-2"/>
    <n v="2.6180000000000001E-3"/>
    <n v="7.8530000000000006E-3"/>
    <n v="144.629976"/>
    <n v="3.9996180290297936"/>
  </r>
  <r>
    <s v="latin_silius_italicus_punica"/>
    <x v="0"/>
    <x v="1"/>
    <s v="js"/>
    <n v="5"/>
    <n v="383"/>
    <n v="96"/>
    <n v="192"/>
    <n v="2.6180000000000001E-3"/>
    <n v="2.6180000000000001E-3"/>
    <n v="0"/>
    <n v="145.47510199999999"/>
    <n v="1"/>
  </r>
  <r>
    <s v="latin_silius_italicus_punica"/>
    <x v="0"/>
    <x v="1"/>
    <s v="js"/>
    <n v="6"/>
    <n v="383"/>
    <n v="96"/>
    <n v="192"/>
    <n v="1.0470999999999999E-2"/>
    <n v="2.6180000000000001E-3"/>
    <n v="7.8530000000000006E-3"/>
    <n v="142.548416"/>
    <n v="3.9996180290297936"/>
  </r>
  <r>
    <s v="latin_silius_italicus_punica"/>
    <x v="0"/>
    <x v="1"/>
    <s v="js"/>
    <n v="7"/>
    <n v="383"/>
    <n v="96"/>
    <n v="192"/>
    <n v="1.0470999999999999E-2"/>
    <n v="2.6180000000000001E-3"/>
    <n v="7.8530000000000006E-3"/>
    <n v="143.93749199999999"/>
    <n v="3.9996180290297936"/>
  </r>
  <r>
    <s v="latin_silius_italicus_punica"/>
    <x v="0"/>
    <x v="1"/>
    <s v="l1"/>
    <n v="0"/>
    <n v="383"/>
    <n v="96"/>
    <n v="192"/>
    <n v="1.3089E-2"/>
    <n v="2.6180000000000001E-3"/>
    <n v="1.0470999999999999E-2"/>
    <n v="136.02522099999999"/>
    <n v="4.9996180290297936"/>
  </r>
  <r>
    <s v="latin_silius_italicus_punica"/>
    <x v="0"/>
    <x v="1"/>
    <s v="l1"/>
    <n v="1"/>
    <n v="383"/>
    <n v="96"/>
    <n v="192"/>
    <n v="1.5706999999999999E-2"/>
    <n v="2.6180000000000001E-3"/>
    <n v="1.3089E-2"/>
    <n v="138.062039"/>
    <n v="5.9996180290297927"/>
  </r>
  <r>
    <s v="latin_silius_italicus_punica"/>
    <x v="0"/>
    <x v="1"/>
    <s v="l1"/>
    <n v="2"/>
    <n v="383"/>
    <n v="96"/>
    <n v="192"/>
    <n v="1.8325000000000001E-2"/>
    <n v="2.6180000000000001E-3"/>
    <n v="1.5706999999999999E-2"/>
    <n v="137.44033200000001"/>
    <n v="6.9996180290297936"/>
  </r>
  <r>
    <s v="latin_silius_italicus_punica"/>
    <x v="0"/>
    <x v="1"/>
    <s v="l1"/>
    <n v="3"/>
    <n v="383"/>
    <n v="96"/>
    <n v="192"/>
    <n v="7.8530000000000006E-3"/>
    <n v="2.6180000000000001E-3"/>
    <n v="5.2360000000000002E-3"/>
    <n v="139.35107199999999"/>
    <n v="2.999618029029794"/>
  </r>
  <r>
    <s v="latin_silius_italicus_punica"/>
    <x v="0"/>
    <x v="1"/>
    <s v="l1"/>
    <n v="4"/>
    <n v="383"/>
    <n v="96"/>
    <n v="192"/>
    <n v="5.2360000000000002E-3"/>
    <n v="2.6180000000000001E-3"/>
    <n v="2.6180000000000001E-3"/>
    <n v="139.764602"/>
    <n v="2"/>
  </r>
  <r>
    <s v="latin_silius_italicus_punica"/>
    <x v="0"/>
    <x v="1"/>
    <s v="l1"/>
    <n v="5"/>
    <n v="383"/>
    <n v="96"/>
    <n v="192"/>
    <n v="1.8325000000000001E-2"/>
    <n v="2.6180000000000001E-3"/>
    <n v="1.5706999999999999E-2"/>
    <n v="138.85701900000001"/>
    <n v="6.9996180290297936"/>
  </r>
  <r>
    <s v="latin_silius_italicus_punica"/>
    <x v="0"/>
    <x v="1"/>
    <s v="l1"/>
    <n v="6"/>
    <n v="383"/>
    <n v="96"/>
    <n v="192"/>
    <n v="1.3089E-2"/>
    <n v="2.6180000000000001E-3"/>
    <n v="1.0470999999999999E-2"/>
    <n v="137.33879200000001"/>
    <n v="4.9996180290297936"/>
  </r>
  <r>
    <s v="latin_silius_italicus_punica"/>
    <x v="0"/>
    <x v="1"/>
    <s v="l1"/>
    <n v="7"/>
    <n v="383"/>
    <n v="96"/>
    <n v="192"/>
    <n v="1.3089E-2"/>
    <n v="2.6180000000000001E-3"/>
    <n v="1.0470999999999999E-2"/>
    <n v="136.53504799999999"/>
    <n v="4.9996180290297936"/>
  </r>
  <r>
    <s v="latin_silius_italicus_punica"/>
    <x v="0"/>
    <x v="2"/>
    <s v="hellinger"/>
    <n v="0"/>
    <n v="383"/>
    <n v="64"/>
    <n v="192"/>
    <n v="1.0470999999999999E-2"/>
    <n v="2.6180000000000001E-3"/>
    <n v="7.8530000000000006E-3"/>
    <n v="164.81858399999999"/>
    <n v="3.9996180290297936"/>
  </r>
  <r>
    <s v="latin_silius_italicus_punica"/>
    <x v="0"/>
    <x v="2"/>
    <s v="hellinger"/>
    <n v="1"/>
    <n v="383"/>
    <n v="64"/>
    <n v="192"/>
    <n v="2.6180000000000001E-3"/>
    <n v="2.6180000000000001E-3"/>
    <n v="0"/>
    <n v="162.84038899999999"/>
    <n v="1"/>
  </r>
  <r>
    <s v="latin_silius_italicus_punica"/>
    <x v="0"/>
    <x v="2"/>
    <s v="hellinger"/>
    <n v="2"/>
    <n v="383"/>
    <n v="64"/>
    <n v="192"/>
    <n v="5.2360000000000002E-3"/>
    <n v="2.6180000000000001E-3"/>
    <n v="2.6180000000000001E-3"/>
    <n v="164.91904"/>
    <n v="2"/>
  </r>
  <r>
    <s v="latin_silius_italicus_punica"/>
    <x v="0"/>
    <x v="2"/>
    <s v="hellinger"/>
    <n v="3"/>
    <n v="383"/>
    <n v="64"/>
    <n v="192"/>
    <n v="1.3089E-2"/>
    <n v="2.6180000000000001E-3"/>
    <n v="1.0470999999999999E-2"/>
    <n v="163.10417100000001"/>
    <n v="4.9996180290297936"/>
  </r>
  <r>
    <s v="latin_silius_italicus_punica"/>
    <x v="0"/>
    <x v="2"/>
    <s v="hellinger"/>
    <n v="4"/>
    <n v="383"/>
    <n v="64"/>
    <n v="192"/>
    <n v="1.0470999999999999E-2"/>
    <n v="2.6180000000000001E-3"/>
    <n v="7.8530000000000006E-3"/>
    <n v="165.06546"/>
    <n v="3.9996180290297936"/>
  </r>
  <r>
    <s v="latin_silius_italicus_punica"/>
    <x v="0"/>
    <x v="2"/>
    <s v="hellinger"/>
    <n v="5"/>
    <n v="383"/>
    <n v="64"/>
    <n v="192"/>
    <n v="7.8530000000000006E-3"/>
    <n v="2.6180000000000001E-3"/>
    <n v="5.2360000000000002E-3"/>
    <n v="163.533658"/>
    <n v="2.999618029029794"/>
  </r>
  <r>
    <s v="latin_silius_italicus_punica"/>
    <x v="0"/>
    <x v="2"/>
    <s v="hellinger"/>
    <n v="6"/>
    <n v="383"/>
    <n v="64"/>
    <n v="192"/>
    <n v="7.8530000000000006E-3"/>
    <n v="2.6180000000000001E-3"/>
    <n v="5.2360000000000002E-3"/>
    <n v="163.77954"/>
    <n v="2.999618029029794"/>
  </r>
  <r>
    <s v="latin_silius_italicus_punica"/>
    <x v="0"/>
    <x v="2"/>
    <s v="hellinger"/>
    <n v="7"/>
    <n v="383"/>
    <n v="64"/>
    <n v="192"/>
    <n v="1.0470999999999999E-2"/>
    <n v="2.6180000000000001E-3"/>
    <n v="7.8530000000000006E-3"/>
    <n v="163.44671099999999"/>
    <n v="3.9996180290297936"/>
  </r>
  <r>
    <s v="latin_silius_italicus_punica"/>
    <x v="0"/>
    <x v="2"/>
    <s v="js"/>
    <n v="0"/>
    <n v="383"/>
    <n v="64"/>
    <n v="192"/>
    <n v="1.8325000000000001E-2"/>
    <n v="2.6180000000000001E-3"/>
    <n v="1.5706999999999999E-2"/>
    <n v="144.95222100000001"/>
    <n v="6.9996180290297936"/>
  </r>
  <r>
    <s v="latin_silius_italicus_punica"/>
    <x v="0"/>
    <x v="2"/>
    <s v="js"/>
    <n v="1"/>
    <n v="383"/>
    <n v="64"/>
    <n v="192"/>
    <n v="1.3089E-2"/>
    <n v="2.6180000000000001E-3"/>
    <n v="1.0470999999999999E-2"/>
    <n v="144.981719"/>
    <n v="4.9996180290297936"/>
  </r>
  <r>
    <s v="latin_silius_italicus_punica"/>
    <x v="0"/>
    <x v="2"/>
    <s v="js"/>
    <n v="2"/>
    <n v="383"/>
    <n v="64"/>
    <n v="192"/>
    <n v="7.8530000000000006E-3"/>
    <n v="2.6180000000000001E-3"/>
    <n v="5.2360000000000002E-3"/>
    <n v="144.727104"/>
    <n v="2.999618029029794"/>
  </r>
  <r>
    <s v="latin_silius_italicus_punica"/>
    <x v="0"/>
    <x v="2"/>
    <s v="js"/>
    <n v="3"/>
    <n v="383"/>
    <n v="64"/>
    <n v="192"/>
    <n v="1.0470999999999999E-2"/>
    <n v="2.6180000000000001E-3"/>
    <n v="7.8530000000000006E-3"/>
    <n v="144.33758399999999"/>
    <n v="3.9996180290297936"/>
  </r>
  <r>
    <s v="latin_silius_italicus_punica"/>
    <x v="0"/>
    <x v="2"/>
    <s v="js"/>
    <n v="4"/>
    <n v="383"/>
    <n v="64"/>
    <n v="192"/>
    <n v="1.0470999999999999E-2"/>
    <n v="2.6180000000000001E-3"/>
    <n v="7.8530000000000006E-3"/>
    <n v="145.24168900000001"/>
    <n v="3.9996180290297936"/>
  </r>
  <r>
    <s v="latin_silius_italicus_punica"/>
    <x v="0"/>
    <x v="2"/>
    <s v="js"/>
    <n v="5"/>
    <n v="383"/>
    <n v="64"/>
    <n v="192"/>
    <n v="5.2360000000000002E-3"/>
    <n v="2.6180000000000001E-3"/>
    <n v="2.6180000000000001E-3"/>
    <n v="145.18110999999999"/>
    <n v="2"/>
  </r>
  <r>
    <s v="latin_silius_italicus_punica"/>
    <x v="0"/>
    <x v="2"/>
    <s v="js"/>
    <n v="6"/>
    <n v="383"/>
    <n v="64"/>
    <n v="192"/>
    <n v="1.5706999999999999E-2"/>
    <n v="2.6180000000000001E-3"/>
    <n v="1.3089E-2"/>
    <n v="143.40015299999999"/>
    <n v="5.9996180290297927"/>
  </r>
  <r>
    <s v="latin_silius_italicus_punica"/>
    <x v="0"/>
    <x v="2"/>
    <s v="js"/>
    <n v="7"/>
    <n v="383"/>
    <n v="64"/>
    <n v="192"/>
    <n v="7.8530000000000006E-3"/>
    <n v="2.6180000000000001E-3"/>
    <n v="5.2360000000000002E-3"/>
    <n v="144.50011499999999"/>
    <n v="2.999618029029794"/>
  </r>
  <r>
    <s v="latin_silius_italicus_punica"/>
    <x v="0"/>
    <x v="2"/>
    <s v="l1"/>
    <n v="0"/>
    <n v="383"/>
    <n v="64"/>
    <n v="192"/>
    <n v="1.0470999999999999E-2"/>
    <n v="2.6180000000000001E-3"/>
    <n v="7.8530000000000006E-3"/>
    <n v="136.50368"/>
    <n v="3.9996180290297936"/>
  </r>
  <r>
    <s v="latin_silius_italicus_punica"/>
    <x v="0"/>
    <x v="2"/>
    <s v="l1"/>
    <n v="1"/>
    <n v="383"/>
    <n v="64"/>
    <n v="192"/>
    <n v="1.5706999999999999E-2"/>
    <n v="2.6180000000000001E-3"/>
    <n v="1.3089E-2"/>
    <n v="138.793363"/>
    <n v="5.9996180290297927"/>
  </r>
  <r>
    <s v="latin_silius_italicus_punica"/>
    <x v="0"/>
    <x v="2"/>
    <s v="l1"/>
    <n v="2"/>
    <n v="383"/>
    <n v="64"/>
    <n v="192"/>
    <n v="7.8530000000000006E-3"/>
    <n v="2.6180000000000001E-3"/>
    <n v="5.2360000000000002E-3"/>
    <n v="138.06014400000001"/>
    <n v="2.999618029029794"/>
  </r>
  <r>
    <s v="latin_silius_italicus_punica"/>
    <x v="0"/>
    <x v="2"/>
    <s v="l1"/>
    <n v="3"/>
    <n v="383"/>
    <n v="64"/>
    <n v="192"/>
    <n v="1.3089E-2"/>
    <n v="2.6180000000000001E-3"/>
    <n v="1.0470999999999999E-2"/>
    <n v="137.443116"/>
    <n v="4.9996180290297936"/>
  </r>
  <r>
    <s v="latin_silius_italicus_punica"/>
    <x v="0"/>
    <x v="2"/>
    <s v="l1"/>
    <n v="4"/>
    <n v="383"/>
    <n v="64"/>
    <n v="192"/>
    <n v="1.0470999999999999E-2"/>
    <n v="2.6180000000000001E-3"/>
    <n v="7.8530000000000006E-3"/>
    <n v="136.11457200000001"/>
    <n v="3.9996180290297936"/>
  </r>
  <r>
    <s v="latin_silius_italicus_punica"/>
    <x v="0"/>
    <x v="2"/>
    <s v="l1"/>
    <n v="5"/>
    <n v="383"/>
    <n v="64"/>
    <n v="192"/>
    <n v="1.0470999999999999E-2"/>
    <n v="2.6180000000000001E-3"/>
    <n v="7.8530000000000006E-3"/>
    <n v="137.704463"/>
    <n v="3.9996180290297936"/>
  </r>
  <r>
    <s v="latin_silius_italicus_punica"/>
    <x v="0"/>
    <x v="2"/>
    <s v="l1"/>
    <n v="6"/>
    <n v="383"/>
    <n v="64"/>
    <n v="192"/>
    <n v="7.8530000000000006E-3"/>
    <n v="2.6180000000000001E-3"/>
    <n v="5.2360000000000002E-3"/>
    <n v="138.79338999999999"/>
    <n v="2.999618029029794"/>
  </r>
  <r>
    <s v="latin_silius_italicus_punica"/>
    <x v="0"/>
    <x v="2"/>
    <s v="l1"/>
    <n v="7"/>
    <n v="383"/>
    <n v="64"/>
    <n v="192"/>
    <n v="2.6180000000000001E-3"/>
    <n v="2.6180000000000001E-3"/>
    <n v="0"/>
    <n v="138.53227899999999"/>
    <n v="1"/>
  </r>
  <r>
    <s v="latin_silius_italicus_punica"/>
    <x v="0"/>
    <x v="3"/>
    <s v="hellinger"/>
    <n v="0"/>
    <n v="383"/>
    <n v="48"/>
    <n v="192"/>
    <n v="1.0470999999999999E-2"/>
    <n v="2.6180000000000001E-3"/>
    <n v="7.8530000000000006E-3"/>
    <n v="164.682185"/>
    <n v="3.9996180290297936"/>
  </r>
  <r>
    <s v="latin_silius_italicus_punica"/>
    <x v="0"/>
    <x v="3"/>
    <s v="hellinger"/>
    <n v="1"/>
    <n v="383"/>
    <n v="48"/>
    <n v="192"/>
    <n v="1.0470999999999999E-2"/>
    <n v="2.6180000000000001E-3"/>
    <n v="7.8530000000000006E-3"/>
    <n v="161.55025800000001"/>
    <n v="3.9996180290297936"/>
  </r>
  <r>
    <s v="latin_silius_italicus_punica"/>
    <x v="0"/>
    <x v="3"/>
    <s v="hellinger"/>
    <n v="2"/>
    <n v="383"/>
    <n v="48"/>
    <n v="192"/>
    <n v="1.5706999999999999E-2"/>
    <n v="2.6180000000000001E-3"/>
    <n v="1.3089E-2"/>
    <n v="163.864814"/>
    <n v="5.9996180290297927"/>
  </r>
  <r>
    <s v="latin_silius_italicus_punica"/>
    <x v="0"/>
    <x v="3"/>
    <s v="hellinger"/>
    <n v="3"/>
    <n v="383"/>
    <n v="48"/>
    <n v="192"/>
    <n v="7.8530000000000006E-3"/>
    <n v="2.6180000000000001E-3"/>
    <n v="5.2360000000000002E-3"/>
    <n v="166.760198"/>
    <n v="2.999618029029794"/>
  </r>
  <r>
    <s v="latin_silius_italicus_punica"/>
    <x v="0"/>
    <x v="3"/>
    <s v="hellinger"/>
    <n v="4"/>
    <n v="383"/>
    <n v="48"/>
    <n v="192"/>
    <n v="1.5706999999999999E-2"/>
    <n v="2.6180000000000001E-3"/>
    <n v="1.3089E-2"/>
    <n v="163.01218700000001"/>
    <n v="5.9996180290297927"/>
  </r>
  <r>
    <s v="latin_silius_italicus_punica"/>
    <x v="0"/>
    <x v="3"/>
    <s v="hellinger"/>
    <n v="5"/>
    <n v="383"/>
    <n v="48"/>
    <n v="192"/>
    <n v="5.2360000000000002E-3"/>
    <n v="2.6180000000000001E-3"/>
    <n v="2.6180000000000001E-3"/>
    <n v="163.982313"/>
    <n v="2"/>
  </r>
  <r>
    <s v="latin_silius_italicus_punica"/>
    <x v="0"/>
    <x v="3"/>
    <s v="hellinger"/>
    <n v="6"/>
    <n v="383"/>
    <n v="48"/>
    <n v="192"/>
    <n v="7.8530000000000006E-3"/>
    <n v="2.6180000000000001E-3"/>
    <n v="5.2360000000000002E-3"/>
    <n v="166.321539"/>
    <n v="2.999618029029794"/>
  </r>
  <r>
    <s v="latin_silius_italicus_punica"/>
    <x v="0"/>
    <x v="3"/>
    <s v="hellinger"/>
    <n v="7"/>
    <n v="383"/>
    <n v="48"/>
    <n v="192"/>
    <n v="5.2360000000000002E-3"/>
    <n v="2.6180000000000001E-3"/>
    <n v="2.6180000000000001E-3"/>
    <n v="164.509671"/>
    <n v="2"/>
  </r>
  <r>
    <s v="latin_silius_italicus_punica"/>
    <x v="0"/>
    <x v="3"/>
    <s v="js"/>
    <n v="0"/>
    <n v="383"/>
    <n v="48"/>
    <n v="192"/>
    <n v="1.5706999999999999E-2"/>
    <n v="2.6180000000000001E-3"/>
    <n v="1.3089E-2"/>
    <n v="142.37298799999999"/>
    <n v="5.9996180290297927"/>
  </r>
  <r>
    <s v="latin_silius_italicus_punica"/>
    <x v="0"/>
    <x v="3"/>
    <s v="js"/>
    <n v="1"/>
    <n v="383"/>
    <n v="48"/>
    <n v="192"/>
    <n v="1.0470999999999999E-2"/>
    <n v="2.6180000000000001E-3"/>
    <n v="7.8530000000000006E-3"/>
    <n v="144.73758799999999"/>
    <n v="3.9996180290297936"/>
  </r>
  <r>
    <s v="latin_silius_italicus_punica"/>
    <x v="0"/>
    <x v="3"/>
    <s v="js"/>
    <n v="2"/>
    <n v="383"/>
    <n v="48"/>
    <n v="192"/>
    <n v="1.8325000000000001E-2"/>
    <n v="2.6180000000000001E-3"/>
    <n v="1.5706999999999999E-2"/>
    <n v="144.22660200000001"/>
    <n v="6.9996180290297936"/>
  </r>
  <r>
    <s v="latin_silius_italicus_punica"/>
    <x v="0"/>
    <x v="3"/>
    <s v="js"/>
    <n v="3"/>
    <n v="383"/>
    <n v="48"/>
    <n v="192"/>
    <n v="1.0470999999999999E-2"/>
    <n v="2.6180000000000001E-3"/>
    <n v="7.8530000000000006E-3"/>
    <n v="144.65768399999999"/>
    <n v="3.9996180290297936"/>
  </r>
  <r>
    <s v="latin_silius_italicus_punica"/>
    <x v="0"/>
    <x v="3"/>
    <s v="js"/>
    <n v="4"/>
    <n v="383"/>
    <n v="48"/>
    <n v="192"/>
    <n v="5.2360000000000002E-3"/>
    <n v="2.6180000000000001E-3"/>
    <n v="2.6180000000000001E-3"/>
    <n v="144.40008700000001"/>
    <n v="2"/>
  </r>
  <r>
    <s v="latin_silius_italicus_punica"/>
    <x v="0"/>
    <x v="3"/>
    <s v="js"/>
    <n v="5"/>
    <n v="383"/>
    <n v="48"/>
    <n v="192"/>
    <n v="5.2360000000000002E-3"/>
    <n v="2.6180000000000001E-3"/>
    <n v="2.6180000000000001E-3"/>
    <n v="146.49938"/>
    <n v="2"/>
  </r>
  <r>
    <s v="latin_silius_italicus_punica"/>
    <x v="0"/>
    <x v="3"/>
    <s v="js"/>
    <n v="6"/>
    <n v="383"/>
    <n v="48"/>
    <n v="192"/>
    <n v="1.5706999999999999E-2"/>
    <n v="2.6180000000000001E-3"/>
    <n v="1.3089E-2"/>
    <n v="143.37628000000001"/>
    <n v="5.9996180290297927"/>
  </r>
  <r>
    <s v="latin_silius_italicus_punica"/>
    <x v="0"/>
    <x v="3"/>
    <s v="js"/>
    <n v="7"/>
    <n v="383"/>
    <n v="48"/>
    <n v="192"/>
    <n v="2.6178E-2"/>
    <n v="2.6180000000000001E-3"/>
    <n v="2.3560000000000001E-2"/>
    <n v="142.543002"/>
    <n v="9.9992360580595872"/>
  </r>
  <r>
    <s v="latin_silius_italicus_punica"/>
    <x v="0"/>
    <x v="3"/>
    <s v="l1"/>
    <n v="0"/>
    <n v="383"/>
    <n v="48"/>
    <n v="192"/>
    <n v="1.3089E-2"/>
    <n v="2.6180000000000001E-3"/>
    <n v="1.0470999999999999E-2"/>
    <n v="135.16058899999999"/>
    <n v="4.9996180290297936"/>
  </r>
  <r>
    <s v="latin_silius_italicus_punica"/>
    <x v="0"/>
    <x v="3"/>
    <s v="l1"/>
    <n v="1"/>
    <n v="383"/>
    <n v="48"/>
    <n v="192"/>
    <n v="1.8325000000000001E-2"/>
    <n v="2.6180000000000001E-3"/>
    <n v="1.5706999999999999E-2"/>
    <n v="137.58041499999999"/>
    <n v="6.9996180290297936"/>
  </r>
  <r>
    <s v="latin_silius_italicus_punica"/>
    <x v="0"/>
    <x v="3"/>
    <s v="l1"/>
    <n v="2"/>
    <n v="383"/>
    <n v="48"/>
    <n v="192"/>
    <n v="1.0470999999999999E-2"/>
    <n v="2.6180000000000001E-3"/>
    <n v="7.8530000000000006E-3"/>
    <n v="137.47213600000001"/>
    <n v="3.9996180290297936"/>
  </r>
  <r>
    <s v="latin_silius_italicus_punica"/>
    <x v="0"/>
    <x v="3"/>
    <s v="l1"/>
    <n v="3"/>
    <n v="383"/>
    <n v="48"/>
    <n v="192"/>
    <n v="1.0470999999999999E-2"/>
    <n v="2.6180000000000001E-3"/>
    <n v="7.8530000000000006E-3"/>
    <n v="136.72035199999999"/>
    <n v="3.9996180290297936"/>
  </r>
  <r>
    <s v="latin_silius_italicus_punica"/>
    <x v="0"/>
    <x v="3"/>
    <s v="l1"/>
    <n v="4"/>
    <n v="383"/>
    <n v="48"/>
    <n v="192"/>
    <n v="5.2360000000000002E-3"/>
    <n v="2.6180000000000001E-3"/>
    <n v="2.6180000000000001E-3"/>
    <n v="138.47567699999999"/>
    <n v="2"/>
  </r>
  <r>
    <s v="latin_silius_italicus_punica"/>
    <x v="0"/>
    <x v="3"/>
    <s v="l1"/>
    <n v="5"/>
    <n v="383"/>
    <n v="48"/>
    <n v="192"/>
    <n v="1.3089E-2"/>
    <n v="2.6180000000000001E-3"/>
    <n v="1.0470999999999999E-2"/>
    <n v="135.92148900000001"/>
    <n v="4.9996180290297936"/>
  </r>
  <r>
    <s v="latin_silius_italicus_punica"/>
    <x v="0"/>
    <x v="3"/>
    <s v="l1"/>
    <n v="6"/>
    <n v="383"/>
    <n v="48"/>
    <n v="192"/>
    <n v="1.0470999999999999E-2"/>
    <n v="2.6180000000000001E-3"/>
    <n v="7.8530000000000006E-3"/>
    <n v="138.816014"/>
    <n v="3.9996180290297936"/>
  </r>
  <r>
    <s v="latin_silius_italicus_punica"/>
    <x v="0"/>
    <x v="3"/>
    <s v="l1"/>
    <n v="7"/>
    <n v="383"/>
    <n v="48"/>
    <n v="192"/>
    <n v="5.2360000000000002E-3"/>
    <n v="2.6180000000000001E-3"/>
    <n v="2.6180000000000001E-3"/>
    <n v="137.248268"/>
    <n v="2"/>
  </r>
  <r>
    <s v="latin_silius_italicus_punica"/>
    <x v="0"/>
    <x v="4"/>
    <s v="hellinger"/>
    <n v="0"/>
    <n v="383"/>
    <n v="39"/>
    <n v="193"/>
    <n v="7.8530000000000006E-3"/>
    <n v="2.604E-3"/>
    <n v="5.2490000000000002E-3"/>
    <n v="162.870451"/>
    <n v="3.0157450076804917"/>
  </r>
  <r>
    <s v="latin_silius_italicus_punica"/>
    <x v="0"/>
    <x v="4"/>
    <s v="hellinger"/>
    <n v="1"/>
    <n v="383"/>
    <n v="39"/>
    <n v="193"/>
    <n v="2.6180000000000001E-3"/>
    <n v="2.604E-3"/>
    <n v="1.4E-5"/>
    <n v="162.68111099999999"/>
    <n v="1.0053763440860215"/>
  </r>
  <r>
    <s v="latin_silius_italicus_punica"/>
    <x v="0"/>
    <x v="4"/>
    <s v="hellinger"/>
    <n v="2"/>
    <n v="383"/>
    <n v="39"/>
    <n v="193"/>
    <n v="5.2360000000000002E-3"/>
    <n v="2.604E-3"/>
    <n v="2.6319999999999998E-3"/>
    <n v="162.68772300000001"/>
    <n v="2.010752688172043"/>
  </r>
  <r>
    <s v="latin_silius_italicus_punica"/>
    <x v="0"/>
    <x v="4"/>
    <s v="hellinger"/>
    <n v="3"/>
    <n v="383"/>
    <n v="39"/>
    <n v="193"/>
    <n v="5.2360000000000002E-3"/>
    <n v="2.604E-3"/>
    <n v="2.6319999999999998E-3"/>
    <n v="163.11630600000001"/>
    <n v="2.010752688172043"/>
  </r>
  <r>
    <s v="latin_silius_italicus_punica"/>
    <x v="0"/>
    <x v="4"/>
    <s v="hellinger"/>
    <n v="4"/>
    <n v="383"/>
    <n v="39"/>
    <n v="193"/>
    <n v="5.2360000000000002E-3"/>
    <n v="2.604E-3"/>
    <n v="2.6319999999999998E-3"/>
    <n v="164.49335600000001"/>
    <n v="2.010752688172043"/>
  </r>
  <r>
    <s v="latin_silius_italicus_punica"/>
    <x v="0"/>
    <x v="4"/>
    <s v="hellinger"/>
    <n v="5"/>
    <n v="383"/>
    <n v="39"/>
    <n v="193"/>
    <n v="1.0470999999999999E-2"/>
    <n v="2.604E-3"/>
    <n v="7.8670000000000007E-3"/>
    <n v="163.22498999999999"/>
    <n v="4.0211213517665128"/>
  </r>
  <r>
    <s v="latin_silius_italicus_punica"/>
    <x v="0"/>
    <x v="4"/>
    <s v="hellinger"/>
    <n v="6"/>
    <n v="383"/>
    <n v="39"/>
    <n v="193"/>
    <n v="1.3089E-2"/>
    <n v="2.604E-3"/>
    <n v="1.0485E-2"/>
    <n v="166.73069699999999"/>
    <n v="5.0264976958525347"/>
  </r>
  <r>
    <s v="latin_silius_italicus_punica"/>
    <x v="0"/>
    <x v="4"/>
    <s v="hellinger"/>
    <n v="7"/>
    <n v="383"/>
    <n v="39"/>
    <n v="193"/>
    <n v="7.8530000000000006E-3"/>
    <n v="2.604E-3"/>
    <n v="5.2490000000000002E-3"/>
    <n v="162.21607299999999"/>
    <n v="3.0157450076804917"/>
  </r>
  <r>
    <s v="latin_silius_italicus_punica"/>
    <x v="0"/>
    <x v="4"/>
    <s v="js"/>
    <n v="0"/>
    <n v="383"/>
    <n v="39"/>
    <n v="193"/>
    <n v="5.2360000000000002E-3"/>
    <n v="2.604E-3"/>
    <n v="2.6319999999999998E-3"/>
    <n v="142.92371900000001"/>
    <n v="2.010752688172043"/>
  </r>
  <r>
    <s v="latin_silius_italicus_punica"/>
    <x v="0"/>
    <x v="4"/>
    <s v="js"/>
    <n v="1"/>
    <n v="383"/>
    <n v="39"/>
    <n v="193"/>
    <n v="5.2360000000000002E-3"/>
    <n v="2.604E-3"/>
    <n v="2.6319999999999998E-3"/>
    <n v="142.55049"/>
    <n v="2.010752688172043"/>
  </r>
  <r>
    <s v="latin_silius_italicus_punica"/>
    <x v="0"/>
    <x v="4"/>
    <s v="js"/>
    <n v="2"/>
    <n v="383"/>
    <n v="39"/>
    <n v="193"/>
    <n v="2.6180000000000001E-3"/>
    <n v="2.604E-3"/>
    <n v="1.4E-5"/>
    <n v="143.94346400000001"/>
    <n v="1.0053763440860215"/>
  </r>
  <r>
    <s v="latin_silius_italicus_punica"/>
    <x v="0"/>
    <x v="4"/>
    <s v="js"/>
    <n v="3"/>
    <n v="383"/>
    <n v="39"/>
    <n v="193"/>
    <n v="7.8530000000000006E-3"/>
    <n v="2.604E-3"/>
    <n v="5.2490000000000002E-3"/>
    <n v="144.36962800000001"/>
    <n v="3.0157450076804917"/>
  </r>
  <r>
    <s v="latin_silius_italicus_punica"/>
    <x v="0"/>
    <x v="4"/>
    <s v="js"/>
    <n v="4"/>
    <n v="383"/>
    <n v="39"/>
    <n v="193"/>
    <n v="5.2360000000000002E-3"/>
    <n v="2.604E-3"/>
    <n v="2.6319999999999998E-3"/>
    <n v="144.03308100000001"/>
    <n v="2.010752688172043"/>
  </r>
  <r>
    <s v="latin_silius_italicus_punica"/>
    <x v="0"/>
    <x v="4"/>
    <s v="js"/>
    <n v="5"/>
    <n v="383"/>
    <n v="39"/>
    <n v="193"/>
    <n v="5.2360000000000002E-3"/>
    <n v="2.604E-3"/>
    <n v="2.6319999999999998E-3"/>
    <n v="141.59105400000001"/>
    <n v="2.010752688172043"/>
  </r>
  <r>
    <s v="latin_silius_italicus_punica"/>
    <x v="0"/>
    <x v="4"/>
    <s v="js"/>
    <n v="6"/>
    <n v="383"/>
    <n v="39"/>
    <n v="193"/>
    <n v="7.8530000000000006E-3"/>
    <n v="2.604E-3"/>
    <n v="5.2490000000000002E-3"/>
    <n v="145.55687900000001"/>
    <n v="3.0157450076804917"/>
  </r>
  <r>
    <s v="latin_silius_italicus_punica"/>
    <x v="0"/>
    <x v="4"/>
    <s v="js"/>
    <n v="7"/>
    <n v="383"/>
    <n v="39"/>
    <n v="193"/>
    <n v="2.6180000000000001E-3"/>
    <n v="2.604E-3"/>
    <n v="1.4E-5"/>
    <n v="143.69909200000001"/>
    <n v="1.0053763440860215"/>
  </r>
  <r>
    <s v="latin_silius_italicus_punica"/>
    <x v="0"/>
    <x v="4"/>
    <s v="l1"/>
    <n v="0"/>
    <n v="383"/>
    <n v="39"/>
    <n v="193"/>
    <n v="1.0470999999999999E-2"/>
    <n v="2.604E-3"/>
    <n v="7.8670000000000007E-3"/>
    <n v="138.442351"/>
    <n v="4.0211213517665128"/>
  </r>
  <r>
    <s v="latin_silius_italicus_punica"/>
    <x v="0"/>
    <x v="4"/>
    <s v="l1"/>
    <n v="1"/>
    <n v="383"/>
    <n v="39"/>
    <n v="193"/>
    <n v="5.2360000000000002E-3"/>
    <n v="2.604E-3"/>
    <n v="2.6319999999999998E-3"/>
    <n v="139.68785"/>
    <n v="2.010752688172043"/>
  </r>
  <r>
    <s v="latin_silius_italicus_punica"/>
    <x v="0"/>
    <x v="4"/>
    <s v="l1"/>
    <n v="2"/>
    <n v="383"/>
    <n v="39"/>
    <n v="193"/>
    <n v="1.3089E-2"/>
    <n v="2.604E-3"/>
    <n v="1.0485E-2"/>
    <n v="137.55829"/>
    <n v="5.0264976958525347"/>
  </r>
  <r>
    <s v="latin_silius_italicus_punica"/>
    <x v="0"/>
    <x v="4"/>
    <s v="l1"/>
    <n v="3"/>
    <n v="383"/>
    <n v="39"/>
    <n v="193"/>
    <n v="5.2360000000000002E-3"/>
    <n v="2.604E-3"/>
    <n v="2.6319999999999998E-3"/>
    <n v="138.60931500000001"/>
    <n v="2.010752688172043"/>
  </r>
  <r>
    <s v="latin_silius_italicus_punica"/>
    <x v="0"/>
    <x v="4"/>
    <s v="l1"/>
    <n v="4"/>
    <n v="383"/>
    <n v="39"/>
    <n v="193"/>
    <n v="1.0470999999999999E-2"/>
    <n v="2.604E-3"/>
    <n v="7.8670000000000007E-3"/>
    <n v="137.93309300000001"/>
    <n v="4.0211213517665128"/>
  </r>
  <r>
    <s v="latin_silius_italicus_punica"/>
    <x v="0"/>
    <x v="4"/>
    <s v="l1"/>
    <n v="5"/>
    <n v="383"/>
    <n v="39"/>
    <n v="193"/>
    <n v="2.6180000000000001E-3"/>
    <n v="2.604E-3"/>
    <n v="1.4E-5"/>
    <n v="138.02402900000001"/>
    <n v="1.0053763440860215"/>
  </r>
  <r>
    <s v="latin_silius_italicus_punica"/>
    <x v="0"/>
    <x v="4"/>
    <s v="l1"/>
    <n v="6"/>
    <n v="383"/>
    <n v="39"/>
    <n v="193"/>
    <n v="7.8530000000000006E-3"/>
    <n v="2.604E-3"/>
    <n v="5.2490000000000002E-3"/>
    <n v="137.08233100000001"/>
    <n v="3.0157450076804917"/>
  </r>
  <r>
    <s v="latin_silius_italicus_punica"/>
    <x v="0"/>
    <x v="4"/>
    <s v="l1"/>
    <n v="7"/>
    <n v="383"/>
    <n v="39"/>
    <n v="193"/>
    <n v="1.0470999999999999E-2"/>
    <n v="2.604E-3"/>
    <n v="7.8670000000000007E-3"/>
    <n v="137.32701700000001"/>
    <n v="4.0211213517665128"/>
  </r>
  <r>
    <s v="latin_silius_italicus_punica"/>
    <x v="1"/>
    <x v="0"/>
    <s v="hellinger"/>
    <n v="0"/>
    <n v="192"/>
    <n v="96"/>
    <n v="96"/>
    <n v="4.7120000000000002E-2"/>
    <n v="5.2630000000000003E-3"/>
    <n v="4.1856999999999998E-2"/>
    <n v="84.918029000000004"/>
    <n v="8.9530685920577611"/>
  </r>
  <r>
    <s v="latin_silius_italicus_punica"/>
    <x v="1"/>
    <x v="0"/>
    <s v="hellinger"/>
    <n v="1"/>
    <n v="192"/>
    <n v="96"/>
    <n v="96"/>
    <n v="6.8062999999999999E-2"/>
    <n v="5.2630000000000003E-3"/>
    <n v="6.2799999999999995E-2"/>
    <n v="85.042826000000005"/>
    <n v="12.932357970739121"/>
  </r>
  <r>
    <s v="latin_silius_italicus_punica"/>
    <x v="1"/>
    <x v="0"/>
    <s v="hellinger"/>
    <n v="2"/>
    <n v="192"/>
    <n v="96"/>
    <n v="96"/>
    <n v="4.7120000000000002E-2"/>
    <n v="5.2630000000000003E-3"/>
    <n v="4.1856999999999998E-2"/>
    <n v="84.419574999999995"/>
    <n v="8.9530685920577611"/>
  </r>
  <r>
    <s v="latin_silius_italicus_punica"/>
    <x v="1"/>
    <x v="0"/>
    <s v="hellinger"/>
    <n v="3"/>
    <n v="192"/>
    <n v="96"/>
    <n v="96"/>
    <n v="6.8062999999999999E-2"/>
    <n v="5.2630000000000003E-3"/>
    <n v="6.2799999999999995E-2"/>
    <n v="83.334712999999994"/>
    <n v="12.932357970739121"/>
  </r>
  <r>
    <s v="latin_silius_italicus_punica"/>
    <x v="1"/>
    <x v="0"/>
    <s v="hellinger"/>
    <n v="4"/>
    <n v="192"/>
    <n v="96"/>
    <n v="96"/>
    <n v="4.1884999999999999E-2"/>
    <n v="5.2630000000000003E-3"/>
    <n v="3.6622000000000002E-2"/>
    <n v="84.907287999999994"/>
    <n v="7.9583887516625493"/>
  </r>
  <r>
    <s v="latin_silius_italicus_punica"/>
    <x v="1"/>
    <x v="0"/>
    <s v="hellinger"/>
    <n v="5"/>
    <n v="192"/>
    <n v="96"/>
    <n v="96"/>
    <n v="4.1884999999999999E-2"/>
    <n v="5.2630000000000003E-3"/>
    <n v="3.6622000000000002E-2"/>
    <n v="84.876373999999998"/>
    <n v="7.9583887516625493"/>
  </r>
  <r>
    <s v="latin_silius_italicus_punica"/>
    <x v="1"/>
    <x v="0"/>
    <s v="hellinger"/>
    <n v="6"/>
    <n v="192"/>
    <n v="96"/>
    <n v="96"/>
    <n v="3.6649000000000001E-2"/>
    <n v="5.2630000000000003E-3"/>
    <n v="3.1385999999999997E-2"/>
    <n v="83.170035999999996"/>
    <n v="6.9635189055671667"/>
  </r>
  <r>
    <s v="latin_silius_italicus_punica"/>
    <x v="1"/>
    <x v="0"/>
    <s v="hellinger"/>
    <n v="7"/>
    <n v="192"/>
    <n v="96"/>
    <n v="96"/>
    <n v="5.2356E-2"/>
    <n v="5.2630000000000003E-3"/>
    <n v="4.7093000000000003E-2"/>
    <n v="84.785120000000006"/>
    <n v="9.9479384381531446"/>
  </r>
  <r>
    <s v="latin_silius_italicus_punica"/>
    <x v="1"/>
    <x v="0"/>
    <s v="js"/>
    <n v="0"/>
    <n v="192"/>
    <n v="96"/>
    <n v="96"/>
    <n v="5.7591999999999997E-2"/>
    <n v="5.2630000000000003E-3"/>
    <n v="5.2329000000000001E-2"/>
    <n v="74.367557000000005"/>
    <n v="10.942808284248526"/>
  </r>
  <r>
    <s v="latin_silius_italicus_punica"/>
    <x v="1"/>
    <x v="0"/>
    <s v="js"/>
    <n v="1"/>
    <n v="192"/>
    <n v="96"/>
    <n v="96"/>
    <n v="3.6649000000000001E-2"/>
    <n v="5.2630000000000003E-3"/>
    <n v="3.1385999999999997E-2"/>
    <n v="74.025116999999995"/>
    <n v="6.9635189055671667"/>
  </r>
  <r>
    <s v="latin_silius_italicus_punica"/>
    <x v="1"/>
    <x v="0"/>
    <s v="js"/>
    <n v="2"/>
    <n v="192"/>
    <n v="96"/>
    <n v="96"/>
    <n v="4.7120000000000002E-2"/>
    <n v="5.2630000000000003E-3"/>
    <n v="4.1856999999999998E-2"/>
    <n v="73.397231000000005"/>
    <n v="8.9530685920577611"/>
  </r>
  <r>
    <s v="latin_silius_italicus_punica"/>
    <x v="1"/>
    <x v="0"/>
    <s v="js"/>
    <n v="3"/>
    <n v="192"/>
    <n v="96"/>
    <n v="96"/>
    <n v="5.7591999999999997E-2"/>
    <n v="5.2630000000000003E-3"/>
    <n v="5.2329000000000001E-2"/>
    <n v="74.000027000000003"/>
    <n v="10.942808284248526"/>
  </r>
  <r>
    <s v="latin_silius_italicus_punica"/>
    <x v="1"/>
    <x v="0"/>
    <s v="js"/>
    <n v="4"/>
    <n v="192"/>
    <n v="96"/>
    <n v="96"/>
    <n v="7.3298000000000002E-2"/>
    <n v="5.2630000000000003E-3"/>
    <n v="6.8034999999999998E-2"/>
    <n v="74.031255999999999"/>
    <n v="13.927037811134333"/>
  </r>
  <r>
    <s v="latin_silius_italicus_punica"/>
    <x v="1"/>
    <x v="0"/>
    <s v="js"/>
    <n v="5"/>
    <n v="192"/>
    <n v="96"/>
    <n v="96"/>
    <n v="7.3298000000000002E-2"/>
    <n v="5.2630000000000003E-3"/>
    <n v="6.8034999999999998E-2"/>
    <n v="73.394943999999995"/>
    <n v="13.927037811134333"/>
  </r>
  <r>
    <s v="latin_silius_italicus_punica"/>
    <x v="1"/>
    <x v="0"/>
    <s v="js"/>
    <n v="6"/>
    <n v="192"/>
    <n v="96"/>
    <n v="96"/>
    <n v="3.1413999999999997E-2"/>
    <n v="5.2630000000000003E-3"/>
    <n v="2.6151000000000001E-2"/>
    <n v="72.619539000000003"/>
    <n v="5.9688390651719541"/>
  </r>
  <r>
    <s v="latin_silius_italicus_punica"/>
    <x v="1"/>
    <x v="0"/>
    <s v="js"/>
    <n v="7"/>
    <n v="192"/>
    <n v="96"/>
    <n v="96"/>
    <n v="4.7120000000000002E-2"/>
    <n v="5.2630000000000003E-3"/>
    <n v="4.1856999999999998E-2"/>
    <n v="72.346335999999994"/>
    <n v="8.9530685920577611"/>
  </r>
  <r>
    <s v="latin_silius_italicus_punica"/>
    <x v="1"/>
    <x v="0"/>
    <s v="l1"/>
    <n v="0"/>
    <n v="192"/>
    <n v="96"/>
    <n v="96"/>
    <n v="5.7591999999999997E-2"/>
    <n v="5.2630000000000003E-3"/>
    <n v="5.2329000000000001E-2"/>
    <n v="70.045737000000003"/>
    <n v="10.942808284248526"/>
  </r>
  <r>
    <s v="latin_silius_italicus_punica"/>
    <x v="1"/>
    <x v="0"/>
    <s v="l1"/>
    <n v="1"/>
    <n v="192"/>
    <n v="96"/>
    <n v="96"/>
    <n v="5.2356E-2"/>
    <n v="5.2630000000000003E-3"/>
    <n v="4.7093000000000003E-2"/>
    <n v="70.935308000000006"/>
    <n v="9.9479384381531446"/>
  </r>
  <r>
    <s v="latin_silius_italicus_punica"/>
    <x v="1"/>
    <x v="0"/>
    <s v="l1"/>
    <n v="2"/>
    <n v="192"/>
    <n v="96"/>
    <n v="96"/>
    <n v="5.7591999999999997E-2"/>
    <n v="5.2630000000000003E-3"/>
    <n v="5.2329000000000001E-2"/>
    <n v="70.119586999999996"/>
    <n v="10.942808284248526"/>
  </r>
  <r>
    <s v="latin_silius_italicus_punica"/>
    <x v="1"/>
    <x v="0"/>
    <s v="l1"/>
    <n v="3"/>
    <n v="192"/>
    <n v="96"/>
    <n v="96"/>
    <n v="2.6178E-2"/>
    <n v="5.2630000000000003E-3"/>
    <n v="2.0915E-2"/>
    <n v="70.519750999999999"/>
    <n v="4.9739692190765723"/>
  </r>
  <r>
    <s v="latin_silius_italicus_punica"/>
    <x v="1"/>
    <x v="0"/>
    <s v="l1"/>
    <n v="4"/>
    <n v="192"/>
    <n v="96"/>
    <n v="96"/>
    <n v="4.1884999999999999E-2"/>
    <n v="5.2630000000000003E-3"/>
    <n v="3.6622000000000002E-2"/>
    <n v="71.2941"/>
    <n v="7.9583887516625493"/>
  </r>
  <r>
    <s v="latin_silius_italicus_punica"/>
    <x v="1"/>
    <x v="0"/>
    <s v="l1"/>
    <n v="5"/>
    <n v="192"/>
    <n v="96"/>
    <n v="96"/>
    <n v="4.1884999999999999E-2"/>
    <n v="5.2630000000000003E-3"/>
    <n v="3.6622000000000002E-2"/>
    <n v="70.013019999999997"/>
    <n v="7.9583887516625493"/>
  </r>
  <r>
    <s v="latin_silius_italicus_punica"/>
    <x v="1"/>
    <x v="0"/>
    <s v="l1"/>
    <n v="6"/>
    <n v="192"/>
    <n v="96"/>
    <n v="96"/>
    <n v="2.6178E-2"/>
    <n v="5.2630000000000003E-3"/>
    <n v="2.0915E-2"/>
    <n v="70.641306"/>
    <n v="4.9739692190765723"/>
  </r>
  <r>
    <s v="latin_silius_italicus_punica"/>
    <x v="1"/>
    <x v="0"/>
    <s v="l1"/>
    <n v="7"/>
    <n v="192"/>
    <n v="96"/>
    <n v="96"/>
    <n v="2.0941999999999999E-2"/>
    <n v="5.2630000000000003E-3"/>
    <n v="1.5678999999999998E-2"/>
    <n v="70.899416000000002"/>
    <n v="3.9790993729811888"/>
  </r>
  <r>
    <s v="latin_silius_italicus_punica"/>
    <x v="1"/>
    <x v="1"/>
    <s v="hellinger"/>
    <n v="0"/>
    <n v="192"/>
    <n v="48"/>
    <n v="96"/>
    <n v="1.5706999999999999E-2"/>
    <n v="5.2630000000000003E-3"/>
    <n v="1.0444E-2"/>
    <n v="84.471934000000005"/>
    <n v="2.984419532585977"/>
  </r>
  <r>
    <s v="latin_silius_italicus_punica"/>
    <x v="1"/>
    <x v="1"/>
    <s v="hellinger"/>
    <n v="1"/>
    <n v="192"/>
    <n v="48"/>
    <n v="96"/>
    <n v="5.2360000000000002E-3"/>
    <n v="5.2630000000000003E-3"/>
    <n v="-2.6999999999999999E-5"/>
    <n v="85.194433000000004"/>
    <n v="0.99486984609538287"/>
  </r>
  <r>
    <s v="latin_silius_italicus_punica"/>
    <x v="1"/>
    <x v="1"/>
    <s v="hellinger"/>
    <n v="2"/>
    <n v="192"/>
    <n v="48"/>
    <n v="96"/>
    <n v="1.0470999999999999E-2"/>
    <n v="5.2630000000000003E-3"/>
    <n v="5.208E-3"/>
    <n v="84.963410999999994"/>
    <n v="1.9895496864905944"/>
  </r>
  <r>
    <s v="latin_silius_italicus_punica"/>
    <x v="1"/>
    <x v="1"/>
    <s v="hellinger"/>
    <n v="3"/>
    <n v="192"/>
    <n v="48"/>
    <n v="96"/>
    <n v="1.5706999999999999E-2"/>
    <n v="5.2630000000000003E-3"/>
    <n v="1.0444E-2"/>
    <n v="84.247010000000003"/>
    <n v="2.984419532585977"/>
  </r>
  <r>
    <s v="latin_silius_italicus_punica"/>
    <x v="1"/>
    <x v="1"/>
    <s v="hellinger"/>
    <n v="4"/>
    <n v="192"/>
    <n v="48"/>
    <n v="96"/>
    <n v="2.0941999999999999E-2"/>
    <n v="5.2630000000000003E-3"/>
    <n v="1.5678999999999998E-2"/>
    <n v="84.811717000000002"/>
    <n v="3.9790993729811888"/>
  </r>
  <r>
    <s v="latin_silius_italicus_punica"/>
    <x v="1"/>
    <x v="1"/>
    <s v="hellinger"/>
    <n v="5"/>
    <n v="192"/>
    <n v="48"/>
    <n v="96"/>
    <n v="1.0470999999999999E-2"/>
    <n v="5.2630000000000003E-3"/>
    <n v="5.208E-3"/>
    <n v="84.455078999999998"/>
    <n v="1.9895496864905944"/>
  </r>
  <r>
    <s v="latin_silius_italicus_punica"/>
    <x v="1"/>
    <x v="1"/>
    <s v="hellinger"/>
    <n v="6"/>
    <n v="192"/>
    <n v="48"/>
    <n v="96"/>
    <n v="1.5706999999999999E-2"/>
    <n v="5.2630000000000003E-3"/>
    <n v="1.0444E-2"/>
    <n v="84.882492999999997"/>
    <n v="2.984419532585977"/>
  </r>
  <r>
    <s v="latin_silius_italicus_punica"/>
    <x v="1"/>
    <x v="1"/>
    <s v="hellinger"/>
    <n v="7"/>
    <n v="192"/>
    <n v="48"/>
    <n v="96"/>
    <n v="1.0470999999999999E-2"/>
    <n v="5.2630000000000003E-3"/>
    <n v="5.208E-3"/>
    <n v="83.575800999999998"/>
    <n v="1.9895496864905944"/>
  </r>
  <r>
    <s v="latin_silius_italicus_punica"/>
    <x v="1"/>
    <x v="1"/>
    <s v="js"/>
    <n v="0"/>
    <n v="192"/>
    <n v="48"/>
    <n v="96"/>
    <n v="1.0470999999999999E-2"/>
    <n v="5.2630000000000003E-3"/>
    <n v="5.208E-3"/>
    <n v="73.730363999999994"/>
    <n v="1.9895496864905944"/>
  </r>
  <r>
    <s v="latin_silius_italicus_punica"/>
    <x v="1"/>
    <x v="1"/>
    <s v="js"/>
    <n v="1"/>
    <n v="192"/>
    <n v="48"/>
    <n v="96"/>
    <n v="2.0941999999999999E-2"/>
    <n v="5.2630000000000003E-3"/>
    <n v="1.5678999999999998E-2"/>
    <n v="72.507255000000001"/>
    <n v="3.9790993729811888"/>
  </r>
  <r>
    <s v="latin_silius_italicus_punica"/>
    <x v="1"/>
    <x v="1"/>
    <s v="js"/>
    <n v="2"/>
    <n v="192"/>
    <n v="48"/>
    <n v="96"/>
    <n v="1.0470999999999999E-2"/>
    <n v="5.2630000000000003E-3"/>
    <n v="5.208E-3"/>
    <n v="73.394458"/>
    <n v="1.9895496864905944"/>
  </r>
  <r>
    <s v="latin_silius_italicus_punica"/>
    <x v="1"/>
    <x v="1"/>
    <s v="js"/>
    <n v="3"/>
    <n v="192"/>
    <n v="48"/>
    <n v="96"/>
    <n v="2.0941999999999999E-2"/>
    <n v="5.2630000000000003E-3"/>
    <n v="1.5678999999999998E-2"/>
    <n v="73.326881999999998"/>
    <n v="3.9790993729811888"/>
  </r>
  <r>
    <s v="latin_silius_italicus_punica"/>
    <x v="1"/>
    <x v="1"/>
    <s v="js"/>
    <n v="4"/>
    <n v="192"/>
    <n v="48"/>
    <n v="96"/>
    <n v="1.0470999999999999E-2"/>
    <n v="5.2630000000000003E-3"/>
    <n v="5.208E-3"/>
    <n v="72.973035999999993"/>
    <n v="1.9895496864905944"/>
  </r>
  <r>
    <s v="latin_silius_italicus_punica"/>
    <x v="1"/>
    <x v="1"/>
    <s v="js"/>
    <n v="5"/>
    <n v="192"/>
    <n v="48"/>
    <n v="96"/>
    <n v="5.2360000000000002E-3"/>
    <n v="5.2630000000000003E-3"/>
    <n v="-2.6999999999999999E-5"/>
    <n v="73.725415999999996"/>
    <n v="0.99486984609538287"/>
  </r>
  <r>
    <s v="latin_silius_italicus_punica"/>
    <x v="1"/>
    <x v="1"/>
    <s v="js"/>
    <n v="6"/>
    <n v="192"/>
    <n v="48"/>
    <n v="96"/>
    <n v="5.2360000000000002E-3"/>
    <n v="5.2630000000000003E-3"/>
    <n v="-2.6999999999999999E-5"/>
    <n v="74.953657000000007"/>
    <n v="0.99486984609538287"/>
  </r>
  <r>
    <s v="latin_silius_italicus_punica"/>
    <x v="1"/>
    <x v="1"/>
    <s v="js"/>
    <n v="7"/>
    <n v="192"/>
    <n v="48"/>
    <n v="96"/>
    <n v="5.2360000000000002E-3"/>
    <n v="5.2630000000000003E-3"/>
    <n v="-2.6999999999999999E-5"/>
    <n v="72.935445000000001"/>
    <n v="0.99486984609538287"/>
  </r>
  <r>
    <s v="latin_silius_italicus_punica"/>
    <x v="1"/>
    <x v="1"/>
    <s v="l1"/>
    <n v="0"/>
    <n v="192"/>
    <n v="48"/>
    <n v="96"/>
    <n v="2.0941999999999999E-2"/>
    <n v="5.2630000000000003E-3"/>
    <n v="1.5678999999999998E-2"/>
    <n v="70.314401000000004"/>
    <n v="3.9790993729811888"/>
  </r>
  <r>
    <s v="latin_silius_italicus_punica"/>
    <x v="1"/>
    <x v="1"/>
    <s v="l1"/>
    <n v="1"/>
    <n v="192"/>
    <n v="48"/>
    <n v="96"/>
    <n v="2.6178E-2"/>
    <n v="5.2630000000000003E-3"/>
    <n v="2.0915E-2"/>
    <n v="70.757745999999997"/>
    <n v="4.9739692190765723"/>
  </r>
  <r>
    <s v="latin_silius_italicus_punica"/>
    <x v="1"/>
    <x v="1"/>
    <s v="l1"/>
    <n v="2"/>
    <n v="192"/>
    <n v="48"/>
    <n v="96"/>
    <n v="2.0941999999999999E-2"/>
    <n v="5.2630000000000003E-3"/>
    <n v="1.5678999999999998E-2"/>
    <n v="71.263875999999996"/>
    <n v="3.9790993729811888"/>
  </r>
  <r>
    <s v="latin_silius_italicus_punica"/>
    <x v="1"/>
    <x v="1"/>
    <s v="l1"/>
    <n v="3"/>
    <n v="192"/>
    <n v="48"/>
    <n v="96"/>
    <n v="2.6178E-2"/>
    <n v="5.2630000000000003E-3"/>
    <n v="2.0915E-2"/>
    <n v="70.53989"/>
    <n v="4.9739692190765723"/>
  </r>
  <r>
    <s v="latin_silius_italicus_punica"/>
    <x v="1"/>
    <x v="1"/>
    <s v="l1"/>
    <n v="4"/>
    <n v="192"/>
    <n v="48"/>
    <n v="96"/>
    <n v="2.6178E-2"/>
    <n v="5.2630000000000003E-3"/>
    <n v="2.0915E-2"/>
    <n v="70.545427000000004"/>
    <n v="4.9739692190765723"/>
  </r>
  <r>
    <s v="latin_silius_italicus_punica"/>
    <x v="1"/>
    <x v="1"/>
    <s v="l1"/>
    <n v="5"/>
    <n v="192"/>
    <n v="48"/>
    <n v="96"/>
    <n v="1.5706999999999999E-2"/>
    <n v="5.2630000000000003E-3"/>
    <n v="1.0444E-2"/>
    <n v="70.544775999999999"/>
    <n v="2.984419532585977"/>
  </r>
  <r>
    <s v="latin_silius_italicus_punica"/>
    <x v="1"/>
    <x v="1"/>
    <s v="l1"/>
    <n v="6"/>
    <n v="192"/>
    <n v="48"/>
    <n v="96"/>
    <n v="1.5706999999999999E-2"/>
    <n v="5.2630000000000003E-3"/>
    <n v="1.0444E-2"/>
    <n v="69.337712999999994"/>
    <n v="2.984419532585977"/>
  </r>
  <r>
    <s v="latin_silius_italicus_punica"/>
    <x v="1"/>
    <x v="1"/>
    <s v="l1"/>
    <n v="7"/>
    <n v="192"/>
    <n v="48"/>
    <n v="96"/>
    <n v="2.0941999999999999E-2"/>
    <n v="5.2630000000000003E-3"/>
    <n v="1.5678999999999998E-2"/>
    <n v="71.175372999999993"/>
    <n v="3.9790993729811888"/>
  </r>
  <r>
    <s v="latin_silius_italicus_punica"/>
    <x v="1"/>
    <x v="2"/>
    <s v="hellinger"/>
    <n v="0"/>
    <n v="192"/>
    <n v="32"/>
    <n v="96"/>
    <n v="2.6178E-2"/>
    <n v="5.2630000000000003E-3"/>
    <n v="2.0915E-2"/>
    <n v="86.357074999999995"/>
    <n v="4.9739692190765723"/>
  </r>
  <r>
    <s v="latin_silius_italicus_punica"/>
    <x v="1"/>
    <x v="2"/>
    <s v="hellinger"/>
    <n v="1"/>
    <n v="192"/>
    <n v="32"/>
    <n v="96"/>
    <n v="3.1413999999999997E-2"/>
    <n v="5.2630000000000003E-3"/>
    <n v="2.6151000000000001E-2"/>
    <n v="83.460802000000001"/>
    <n v="5.9688390651719541"/>
  </r>
  <r>
    <s v="latin_silius_italicus_punica"/>
    <x v="1"/>
    <x v="2"/>
    <s v="hellinger"/>
    <n v="2"/>
    <n v="192"/>
    <n v="32"/>
    <n v="96"/>
    <n v="2.6178E-2"/>
    <n v="5.2630000000000003E-3"/>
    <n v="2.0915E-2"/>
    <n v="85.219078999999994"/>
    <n v="4.9739692190765723"/>
  </r>
  <r>
    <s v="latin_silius_italicus_punica"/>
    <x v="1"/>
    <x v="2"/>
    <s v="hellinger"/>
    <n v="3"/>
    <n v="192"/>
    <n v="32"/>
    <n v="96"/>
    <n v="3.1413999999999997E-2"/>
    <n v="5.2630000000000003E-3"/>
    <n v="2.6151000000000001E-2"/>
    <n v="83.903694999999999"/>
    <n v="5.9688390651719541"/>
  </r>
  <r>
    <s v="latin_silius_italicus_punica"/>
    <x v="1"/>
    <x v="2"/>
    <s v="hellinger"/>
    <n v="4"/>
    <n v="192"/>
    <n v="32"/>
    <n v="96"/>
    <n v="2.6178E-2"/>
    <n v="5.2630000000000003E-3"/>
    <n v="2.0915E-2"/>
    <n v="84.524180000000001"/>
    <n v="4.9739692190765723"/>
  </r>
  <r>
    <s v="latin_silius_italicus_punica"/>
    <x v="1"/>
    <x v="2"/>
    <s v="hellinger"/>
    <n v="5"/>
    <n v="192"/>
    <n v="32"/>
    <n v="96"/>
    <n v="3.6649000000000001E-2"/>
    <n v="5.2630000000000003E-3"/>
    <n v="3.1385999999999997E-2"/>
    <n v="83.397599999999997"/>
    <n v="6.9635189055671667"/>
  </r>
  <r>
    <s v="latin_silius_italicus_punica"/>
    <x v="1"/>
    <x v="2"/>
    <s v="hellinger"/>
    <n v="6"/>
    <n v="192"/>
    <n v="32"/>
    <n v="96"/>
    <n v="2.6178E-2"/>
    <n v="5.2630000000000003E-3"/>
    <n v="2.0915E-2"/>
    <n v="85.065053000000006"/>
    <n v="4.9739692190765723"/>
  </r>
  <r>
    <s v="latin_silius_italicus_punica"/>
    <x v="1"/>
    <x v="2"/>
    <s v="hellinger"/>
    <n v="7"/>
    <n v="192"/>
    <n v="32"/>
    <n v="96"/>
    <n v="3.6649000000000001E-2"/>
    <n v="5.2630000000000003E-3"/>
    <n v="3.1385999999999997E-2"/>
    <n v="85.477497"/>
    <n v="6.9635189055671667"/>
  </r>
  <r>
    <s v="latin_silius_italicus_punica"/>
    <x v="1"/>
    <x v="2"/>
    <s v="js"/>
    <n v="0"/>
    <n v="192"/>
    <n v="32"/>
    <n v="96"/>
    <n v="4.7120000000000002E-2"/>
    <n v="5.2630000000000003E-3"/>
    <n v="4.1856999999999998E-2"/>
    <n v="73.854635999999999"/>
    <n v="8.9530685920577611"/>
  </r>
  <r>
    <s v="latin_silius_italicus_punica"/>
    <x v="1"/>
    <x v="2"/>
    <s v="js"/>
    <n v="1"/>
    <n v="192"/>
    <n v="32"/>
    <n v="96"/>
    <n v="3.6649000000000001E-2"/>
    <n v="5.2630000000000003E-3"/>
    <n v="3.1385999999999997E-2"/>
    <n v="75.196686999999997"/>
    <n v="6.9635189055671667"/>
  </r>
  <r>
    <s v="latin_silius_italicus_punica"/>
    <x v="1"/>
    <x v="2"/>
    <s v="js"/>
    <n v="2"/>
    <n v="192"/>
    <n v="32"/>
    <n v="96"/>
    <n v="2.6178E-2"/>
    <n v="5.2630000000000003E-3"/>
    <n v="2.0915E-2"/>
    <n v="73.869251000000006"/>
    <n v="4.9739692190765723"/>
  </r>
  <r>
    <s v="latin_silius_italicus_punica"/>
    <x v="1"/>
    <x v="2"/>
    <s v="js"/>
    <n v="3"/>
    <n v="192"/>
    <n v="32"/>
    <n v="96"/>
    <n v="5.2360000000000002E-3"/>
    <n v="5.2630000000000003E-3"/>
    <n v="-2.6999999999999999E-5"/>
    <n v="72.855875999999995"/>
    <n v="0.99486984609538287"/>
  </r>
  <r>
    <s v="latin_silius_italicus_punica"/>
    <x v="1"/>
    <x v="2"/>
    <s v="js"/>
    <n v="4"/>
    <n v="192"/>
    <n v="32"/>
    <n v="96"/>
    <n v="3.1413999999999997E-2"/>
    <n v="5.2630000000000003E-3"/>
    <n v="2.6151000000000001E-2"/>
    <n v="74.960583999999997"/>
    <n v="5.9688390651719541"/>
  </r>
  <r>
    <s v="latin_silius_italicus_punica"/>
    <x v="1"/>
    <x v="2"/>
    <s v="js"/>
    <n v="5"/>
    <n v="192"/>
    <n v="32"/>
    <n v="96"/>
    <n v="4.7120000000000002E-2"/>
    <n v="5.2630000000000003E-3"/>
    <n v="4.1856999999999998E-2"/>
    <n v="74.228326999999993"/>
    <n v="8.9530685920577611"/>
  </r>
  <r>
    <s v="latin_silius_italicus_punica"/>
    <x v="1"/>
    <x v="2"/>
    <s v="js"/>
    <n v="6"/>
    <n v="192"/>
    <n v="32"/>
    <n v="96"/>
    <n v="4.1884999999999999E-2"/>
    <n v="5.2630000000000003E-3"/>
    <n v="3.6622000000000002E-2"/>
    <n v="72.518626999999995"/>
    <n v="7.9583887516625493"/>
  </r>
  <r>
    <s v="latin_silius_italicus_punica"/>
    <x v="1"/>
    <x v="2"/>
    <s v="js"/>
    <n v="7"/>
    <n v="192"/>
    <n v="32"/>
    <n v="96"/>
    <n v="2.0941999999999999E-2"/>
    <n v="5.2630000000000003E-3"/>
    <n v="1.5678999999999998E-2"/>
    <n v="75.583644000000007"/>
    <n v="3.9790993729811888"/>
  </r>
  <r>
    <s v="latin_silius_italicus_punica"/>
    <x v="1"/>
    <x v="2"/>
    <s v="l1"/>
    <n v="0"/>
    <n v="192"/>
    <n v="32"/>
    <n v="96"/>
    <n v="2.6178E-2"/>
    <n v="5.2630000000000003E-3"/>
    <n v="2.0915E-2"/>
    <n v="71.098264"/>
    <n v="4.9739692190765723"/>
  </r>
  <r>
    <s v="latin_silius_italicus_punica"/>
    <x v="1"/>
    <x v="2"/>
    <s v="l1"/>
    <n v="1"/>
    <n v="192"/>
    <n v="32"/>
    <n v="96"/>
    <n v="2.6178E-2"/>
    <n v="5.2630000000000003E-3"/>
    <n v="2.0915E-2"/>
    <n v="70.516734"/>
    <n v="4.9739692190765723"/>
  </r>
  <r>
    <s v="latin_silius_italicus_punica"/>
    <x v="1"/>
    <x v="2"/>
    <s v="l1"/>
    <n v="2"/>
    <n v="192"/>
    <n v="32"/>
    <n v="96"/>
    <n v="2.6178E-2"/>
    <n v="5.2630000000000003E-3"/>
    <n v="2.0915E-2"/>
    <n v="70.501175000000003"/>
    <n v="4.9739692190765723"/>
  </r>
  <r>
    <s v="latin_silius_italicus_punica"/>
    <x v="1"/>
    <x v="2"/>
    <s v="l1"/>
    <n v="3"/>
    <n v="192"/>
    <n v="32"/>
    <n v="96"/>
    <n v="3.6649000000000001E-2"/>
    <n v="5.2630000000000003E-3"/>
    <n v="3.1385999999999997E-2"/>
    <n v="69.689165000000003"/>
    <n v="6.9635189055671667"/>
  </r>
  <r>
    <s v="latin_silius_italicus_punica"/>
    <x v="1"/>
    <x v="2"/>
    <s v="l1"/>
    <n v="4"/>
    <n v="192"/>
    <n v="32"/>
    <n v="96"/>
    <n v="3.6649000000000001E-2"/>
    <n v="5.2630000000000003E-3"/>
    <n v="3.1385999999999997E-2"/>
    <n v="70.361005000000006"/>
    <n v="6.9635189055671667"/>
  </r>
  <r>
    <s v="latin_silius_italicus_punica"/>
    <x v="1"/>
    <x v="2"/>
    <s v="l1"/>
    <n v="5"/>
    <n v="192"/>
    <n v="32"/>
    <n v="96"/>
    <n v="3.1413999999999997E-2"/>
    <n v="5.2630000000000003E-3"/>
    <n v="2.6151000000000001E-2"/>
    <n v="71.676698999999999"/>
    <n v="5.9688390651719541"/>
  </r>
  <r>
    <s v="latin_silius_italicus_punica"/>
    <x v="1"/>
    <x v="2"/>
    <s v="l1"/>
    <n v="6"/>
    <n v="192"/>
    <n v="32"/>
    <n v="96"/>
    <n v="2.6178E-2"/>
    <n v="5.2630000000000003E-3"/>
    <n v="2.0915E-2"/>
    <n v="73.492203000000003"/>
    <n v="4.9739692190765723"/>
  </r>
  <r>
    <s v="latin_silius_italicus_punica"/>
    <x v="1"/>
    <x v="2"/>
    <s v="l1"/>
    <n v="7"/>
    <n v="192"/>
    <n v="32"/>
    <n v="96"/>
    <n v="2.6178E-2"/>
    <n v="5.2630000000000003E-3"/>
    <n v="2.0915E-2"/>
    <n v="71.503859000000006"/>
    <n v="4.9739692190765723"/>
  </r>
  <r>
    <s v="latin_silius_italicus_punica"/>
    <x v="1"/>
    <x v="3"/>
    <s v="hellinger"/>
    <n v="0"/>
    <n v="192"/>
    <n v="24"/>
    <n v="96"/>
    <n v="5.2360000000000002E-3"/>
    <n v="5.2630000000000003E-3"/>
    <n v="-2.6999999999999999E-5"/>
    <n v="83.928213999999997"/>
    <n v="0.99486984609538287"/>
  </r>
  <r>
    <s v="latin_silius_italicus_punica"/>
    <x v="1"/>
    <x v="3"/>
    <s v="hellinger"/>
    <n v="1"/>
    <n v="192"/>
    <n v="24"/>
    <n v="96"/>
    <n v="1.5706999999999999E-2"/>
    <n v="5.2630000000000003E-3"/>
    <n v="1.0444E-2"/>
    <n v="85.989194999999995"/>
    <n v="2.984419532585977"/>
  </r>
  <r>
    <s v="latin_silius_italicus_punica"/>
    <x v="1"/>
    <x v="3"/>
    <s v="hellinger"/>
    <n v="2"/>
    <n v="192"/>
    <n v="24"/>
    <n v="96"/>
    <n v="5.2360000000000002E-3"/>
    <n v="5.2630000000000003E-3"/>
    <n v="-2.6999999999999999E-5"/>
    <n v="85.512001999999995"/>
    <n v="0.99486984609538287"/>
  </r>
  <r>
    <s v="latin_silius_italicus_punica"/>
    <x v="1"/>
    <x v="3"/>
    <s v="hellinger"/>
    <n v="3"/>
    <n v="192"/>
    <n v="24"/>
    <n v="96"/>
    <n v="1.5706999999999999E-2"/>
    <n v="5.2630000000000003E-3"/>
    <n v="1.0444E-2"/>
    <n v="84.551868999999996"/>
    <n v="2.984419532585977"/>
  </r>
  <r>
    <s v="latin_silius_italicus_punica"/>
    <x v="1"/>
    <x v="3"/>
    <s v="hellinger"/>
    <n v="4"/>
    <n v="192"/>
    <n v="24"/>
    <n v="96"/>
    <n v="5.2360000000000002E-3"/>
    <n v="5.2630000000000003E-3"/>
    <n v="-2.6999999999999999E-5"/>
    <n v="86.438766999999999"/>
    <n v="0.99486984609538287"/>
  </r>
  <r>
    <s v="latin_silius_italicus_punica"/>
    <x v="1"/>
    <x v="3"/>
    <s v="hellinger"/>
    <n v="5"/>
    <n v="192"/>
    <n v="24"/>
    <n v="96"/>
    <n v="1.0470999999999999E-2"/>
    <n v="5.2630000000000003E-3"/>
    <n v="5.208E-3"/>
    <n v="85.30789"/>
    <n v="1.9895496864905944"/>
  </r>
  <r>
    <s v="latin_silius_italicus_punica"/>
    <x v="1"/>
    <x v="3"/>
    <s v="hellinger"/>
    <n v="6"/>
    <n v="192"/>
    <n v="24"/>
    <n v="96"/>
    <n v="1.5706999999999999E-2"/>
    <n v="5.2630000000000003E-3"/>
    <n v="1.0444E-2"/>
    <n v="85.571978000000001"/>
    <n v="2.984419532585977"/>
  </r>
  <r>
    <s v="latin_silius_italicus_punica"/>
    <x v="1"/>
    <x v="3"/>
    <s v="hellinger"/>
    <n v="7"/>
    <n v="192"/>
    <n v="24"/>
    <n v="96"/>
    <n v="1.0470999999999999E-2"/>
    <n v="5.2630000000000003E-3"/>
    <n v="5.208E-3"/>
    <n v="84.492078000000006"/>
    <n v="1.9895496864905944"/>
  </r>
  <r>
    <s v="latin_silius_italicus_punica"/>
    <x v="1"/>
    <x v="3"/>
    <s v="js"/>
    <n v="0"/>
    <n v="192"/>
    <n v="24"/>
    <n v="96"/>
    <n v="2.0941999999999999E-2"/>
    <n v="5.2630000000000003E-3"/>
    <n v="1.5678999999999998E-2"/>
    <n v="73.024017000000001"/>
    <n v="3.9790993729811888"/>
  </r>
  <r>
    <s v="latin_silius_italicus_punica"/>
    <x v="1"/>
    <x v="3"/>
    <s v="js"/>
    <n v="1"/>
    <n v="192"/>
    <n v="24"/>
    <n v="96"/>
    <n v="5.2360000000000002E-3"/>
    <n v="5.2630000000000003E-3"/>
    <n v="-2.6999999999999999E-5"/>
    <n v="72.596359000000007"/>
    <n v="0.99486984609538287"/>
  </r>
  <r>
    <s v="latin_silius_italicus_punica"/>
    <x v="1"/>
    <x v="3"/>
    <s v="js"/>
    <n v="2"/>
    <n v="192"/>
    <n v="24"/>
    <n v="96"/>
    <n v="1.0470999999999999E-2"/>
    <n v="5.2630000000000003E-3"/>
    <n v="5.208E-3"/>
    <n v="75.105341999999993"/>
    <n v="1.9895496864905944"/>
  </r>
  <r>
    <s v="latin_silius_italicus_punica"/>
    <x v="1"/>
    <x v="3"/>
    <s v="js"/>
    <n v="3"/>
    <n v="192"/>
    <n v="24"/>
    <n v="96"/>
    <n v="1.0470999999999999E-2"/>
    <n v="5.2630000000000003E-3"/>
    <n v="5.208E-3"/>
    <n v="73.336063999999993"/>
    <n v="1.9895496864905944"/>
  </r>
  <r>
    <s v="latin_silius_italicus_punica"/>
    <x v="1"/>
    <x v="3"/>
    <s v="js"/>
    <n v="4"/>
    <n v="192"/>
    <n v="24"/>
    <n v="96"/>
    <n v="2.0941999999999999E-2"/>
    <n v="5.2630000000000003E-3"/>
    <n v="1.5678999999999998E-2"/>
    <n v="74.843395000000001"/>
    <n v="3.9790993729811888"/>
  </r>
  <r>
    <s v="latin_silius_italicus_punica"/>
    <x v="1"/>
    <x v="3"/>
    <s v="js"/>
    <n v="5"/>
    <n v="192"/>
    <n v="24"/>
    <n v="96"/>
    <n v="1.0470999999999999E-2"/>
    <n v="5.2630000000000003E-3"/>
    <n v="5.208E-3"/>
    <n v="73.646630000000002"/>
    <n v="1.9895496864905944"/>
  </r>
  <r>
    <s v="latin_silius_italicus_punica"/>
    <x v="1"/>
    <x v="3"/>
    <s v="js"/>
    <n v="6"/>
    <n v="192"/>
    <n v="24"/>
    <n v="96"/>
    <n v="2.0941999999999999E-2"/>
    <n v="5.2630000000000003E-3"/>
    <n v="1.5678999999999998E-2"/>
    <n v="73.915547000000004"/>
    <n v="3.9790993729811888"/>
  </r>
  <r>
    <s v="latin_silius_italicus_punica"/>
    <x v="1"/>
    <x v="3"/>
    <s v="js"/>
    <n v="7"/>
    <n v="192"/>
    <n v="24"/>
    <n v="96"/>
    <n v="1.5706999999999999E-2"/>
    <n v="5.2630000000000003E-3"/>
    <n v="1.0444E-2"/>
    <n v="73.184646999999998"/>
    <n v="2.984419532585977"/>
  </r>
  <r>
    <s v="latin_silius_italicus_punica"/>
    <x v="1"/>
    <x v="3"/>
    <s v="l1"/>
    <n v="0"/>
    <n v="192"/>
    <n v="24"/>
    <n v="96"/>
    <n v="0"/>
    <n v="5.2630000000000003E-3"/>
    <n v="-5.2630000000000003E-3"/>
    <n v="71.173051999999998"/>
    <n v="1"/>
  </r>
  <r>
    <s v="latin_silius_italicus_punica"/>
    <x v="1"/>
    <x v="3"/>
    <s v="l1"/>
    <n v="1"/>
    <n v="192"/>
    <n v="24"/>
    <n v="96"/>
    <n v="1.5706999999999999E-2"/>
    <n v="5.2630000000000003E-3"/>
    <n v="1.0444E-2"/>
    <n v="72.507132999999996"/>
    <n v="2.984419532585977"/>
  </r>
  <r>
    <s v="latin_silius_italicus_punica"/>
    <x v="1"/>
    <x v="3"/>
    <s v="l1"/>
    <n v="2"/>
    <n v="192"/>
    <n v="24"/>
    <n v="96"/>
    <n v="5.2360000000000002E-3"/>
    <n v="5.2630000000000003E-3"/>
    <n v="-2.6999999999999999E-5"/>
    <n v="70.442226000000005"/>
    <n v="0.99486984609538287"/>
  </r>
  <r>
    <s v="latin_silius_italicus_punica"/>
    <x v="1"/>
    <x v="3"/>
    <s v="l1"/>
    <n v="3"/>
    <n v="192"/>
    <n v="24"/>
    <n v="96"/>
    <n v="2.6178E-2"/>
    <n v="5.2630000000000003E-3"/>
    <n v="2.0915E-2"/>
    <n v="70.897239999999996"/>
    <n v="4.9739692190765723"/>
  </r>
  <r>
    <s v="latin_silius_italicus_punica"/>
    <x v="1"/>
    <x v="3"/>
    <s v="l1"/>
    <n v="4"/>
    <n v="192"/>
    <n v="24"/>
    <n v="96"/>
    <n v="1.0470999999999999E-2"/>
    <n v="5.2630000000000003E-3"/>
    <n v="5.208E-3"/>
    <n v="71.624184"/>
    <n v="1.9895496864905944"/>
  </r>
  <r>
    <s v="latin_silius_italicus_punica"/>
    <x v="1"/>
    <x v="3"/>
    <s v="l1"/>
    <n v="5"/>
    <n v="192"/>
    <n v="24"/>
    <n v="96"/>
    <n v="1.0470999999999999E-2"/>
    <n v="5.2630000000000003E-3"/>
    <n v="5.208E-3"/>
    <n v="71.881960000000007"/>
    <n v="1.9895496864905944"/>
  </r>
  <r>
    <s v="latin_silius_italicus_punica"/>
    <x v="1"/>
    <x v="3"/>
    <s v="l1"/>
    <n v="6"/>
    <n v="192"/>
    <n v="24"/>
    <n v="96"/>
    <n v="1.0470999999999999E-2"/>
    <n v="5.2630000000000003E-3"/>
    <n v="5.208E-3"/>
    <n v="72.196715999999995"/>
    <n v="1.9895496864905944"/>
  </r>
  <r>
    <s v="latin_silius_italicus_punica"/>
    <x v="1"/>
    <x v="3"/>
    <s v="l1"/>
    <n v="7"/>
    <n v="192"/>
    <n v="24"/>
    <n v="96"/>
    <n v="1.5706999999999999E-2"/>
    <n v="5.2630000000000003E-3"/>
    <n v="1.0444E-2"/>
    <n v="71.150760000000005"/>
    <n v="2.984419532585977"/>
  </r>
  <r>
    <s v="latin_silius_italicus_punica"/>
    <x v="1"/>
    <x v="4"/>
    <s v="hellinger"/>
    <n v="0"/>
    <n v="192"/>
    <n v="20"/>
    <n v="97"/>
    <n v="2.0941999999999999E-2"/>
    <n v="5.208E-3"/>
    <n v="1.5734000000000001E-2"/>
    <n v="85.601399999999998"/>
    <n v="4.0211213517665128"/>
  </r>
  <r>
    <s v="latin_silius_italicus_punica"/>
    <x v="1"/>
    <x v="4"/>
    <s v="hellinger"/>
    <n v="1"/>
    <n v="192"/>
    <n v="20"/>
    <n v="97"/>
    <n v="5.2360000000000002E-3"/>
    <n v="5.208E-3"/>
    <n v="2.6999999999999999E-5"/>
    <n v="82.908511000000004"/>
    <n v="1.0053763440860215"/>
  </r>
  <r>
    <s v="latin_silius_italicus_punica"/>
    <x v="1"/>
    <x v="4"/>
    <s v="hellinger"/>
    <n v="2"/>
    <n v="192"/>
    <n v="20"/>
    <n v="97"/>
    <n v="1.5706999999999999E-2"/>
    <n v="5.208E-3"/>
    <n v="1.0499E-2"/>
    <n v="84.396964999999994"/>
    <n v="3.0159370199692779"/>
  </r>
  <r>
    <s v="latin_silius_italicus_punica"/>
    <x v="1"/>
    <x v="4"/>
    <s v="hellinger"/>
    <n v="3"/>
    <n v="192"/>
    <n v="20"/>
    <n v="97"/>
    <n v="1.5706999999999999E-2"/>
    <n v="5.208E-3"/>
    <n v="1.0499E-2"/>
    <n v="84.471232000000001"/>
    <n v="3.0159370199692779"/>
  </r>
  <r>
    <s v="latin_silius_italicus_punica"/>
    <x v="1"/>
    <x v="4"/>
    <s v="hellinger"/>
    <n v="4"/>
    <n v="192"/>
    <n v="20"/>
    <n v="97"/>
    <n v="1.0470999999999999E-2"/>
    <n v="5.208E-3"/>
    <n v="5.2630000000000003E-3"/>
    <n v="84.069974000000002"/>
    <n v="2.0105606758832564"/>
  </r>
  <r>
    <s v="latin_silius_italicus_punica"/>
    <x v="1"/>
    <x v="4"/>
    <s v="hellinger"/>
    <n v="5"/>
    <n v="192"/>
    <n v="20"/>
    <n v="97"/>
    <n v="1.0470999999999999E-2"/>
    <n v="5.208E-3"/>
    <n v="5.2630000000000003E-3"/>
    <n v="83.352215000000001"/>
    <n v="2.0105606758832564"/>
  </r>
  <r>
    <s v="latin_silius_italicus_punica"/>
    <x v="1"/>
    <x v="4"/>
    <s v="hellinger"/>
    <n v="6"/>
    <n v="192"/>
    <n v="20"/>
    <n v="97"/>
    <n v="1.0470999999999999E-2"/>
    <n v="5.208E-3"/>
    <n v="5.2630000000000003E-3"/>
    <n v="85.255872999999994"/>
    <n v="2.0105606758832564"/>
  </r>
  <r>
    <s v="latin_silius_italicus_punica"/>
    <x v="1"/>
    <x v="4"/>
    <s v="hellinger"/>
    <n v="7"/>
    <n v="192"/>
    <n v="20"/>
    <n v="97"/>
    <n v="5.2360000000000002E-3"/>
    <n v="5.208E-3"/>
    <n v="2.6999999999999999E-5"/>
    <n v="83.306302000000002"/>
    <n v="1.0053763440860215"/>
  </r>
  <r>
    <s v="latin_silius_italicus_punica"/>
    <x v="1"/>
    <x v="4"/>
    <s v="js"/>
    <n v="0"/>
    <n v="192"/>
    <n v="20"/>
    <n v="97"/>
    <n v="1.5706999999999999E-2"/>
    <n v="5.208E-3"/>
    <n v="1.0499E-2"/>
    <n v="73.864288000000002"/>
    <n v="3.0159370199692779"/>
  </r>
  <r>
    <s v="latin_silius_italicus_punica"/>
    <x v="1"/>
    <x v="4"/>
    <s v="js"/>
    <n v="1"/>
    <n v="192"/>
    <n v="20"/>
    <n v="97"/>
    <n v="1.0470999999999999E-2"/>
    <n v="5.208E-3"/>
    <n v="5.2630000000000003E-3"/>
    <n v="74.347314999999995"/>
    <n v="2.0105606758832564"/>
  </r>
  <r>
    <s v="latin_silius_italicus_punica"/>
    <x v="1"/>
    <x v="4"/>
    <s v="js"/>
    <n v="2"/>
    <n v="192"/>
    <n v="20"/>
    <n v="97"/>
    <n v="5.2360000000000002E-3"/>
    <n v="5.208E-3"/>
    <n v="2.6999999999999999E-5"/>
    <n v="74.038264999999996"/>
    <n v="1.0053763440860215"/>
  </r>
  <r>
    <s v="latin_silius_italicus_punica"/>
    <x v="1"/>
    <x v="4"/>
    <s v="js"/>
    <n v="3"/>
    <n v="192"/>
    <n v="20"/>
    <n v="97"/>
    <n v="5.2360000000000002E-3"/>
    <n v="5.208E-3"/>
    <n v="2.6999999999999999E-5"/>
    <n v="75.403915999999995"/>
    <n v="1.0053763440860215"/>
  </r>
  <r>
    <s v="latin_silius_italicus_punica"/>
    <x v="1"/>
    <x v="4"/>
    <s v="js"/>
    <n v="4"/>
    <n v="192"/>
    <n v="20"/>
    <n v="97"/>
    <n v="2.0941999999999999E-2"/>
    <n v="5.208E-3"/>
    <n v="1.5734000000000001E-2"/>
    <n v="74.080933000000002"/>
    <n v="4.0211213517665128"/>
  </r>
  <r>
    <s v="latin_silius_italicus_punica"/>
    <x v="1"/>
    <x v="4"/>
    <s v="js"/>
    <n v="5"/>
    <n v="192"/>
    <n v="20"/>
    <n v="97"/>
    <n v="1.5706999999999999E-2"/>
    <n v="5.208E-3"/>
    <n v="1.0499E-2"/>
    <n v="74.716350000000006"/>
    <n v="3.0159370199692779"/>
  </r>
  <r>
    <s v="latin_silius_italicus_punica"/>
    <x v="1"/>
    <x v="4"/>
    <s v="js"/>
    <n v="6"/>
    <n v="192"/>
    <n v="20"/>
    <n v="97"/>
    <n v="0"/>
    <n v="5.208E-3"/>
    <n v="-5.208E-3"/>
    <n v="74.023341000000002"/>
    <n v="1"/>
  </r>
  <r>
    <s v="latin_silius_italicus_punica"/>
    <x v="1"/>
    <x v="4"/>
    <s v="js"/>
    <n v="7"/>
    <n v="192"/>
    <n v="20"/>
    <n v="97"/>
    <n v="0"/>
    <n v="5.208E-3"/>
    <n v="-5.208E-3"/>
    <n v="73.858913999999999"/>
    <n v="1"/>
  </r>
  <r>
    <s v="latin_silius_italicus_punica"/>
    <x v="1"/>
    <x v="4"/>
    <s v="l1"/>
    <n v="0"/>
    <n v="192"/>
    <n v="20"/>
    <n v="97"/>
    <n v="5.2360000000000002E-3"/>
    <n v="5.208E-3"/>
    <n v="2.6999999999999999E-5"/>
    <n v="71.108577999999994"/>
    <n v="1.0053763440860215"/>
  </r>
  <r>
    <s v="latin_silius_italicus_punica"/>
    <x v="1"/>
    <x v="4"/>
    <s v="l1"/>
    <n v="1"/>
    <n v="192"/>
    <n v="20"/>
    <n v="97"/>
    <n v="1.5706999999999999E-2"/>
    <n v="5.208E-3"/>
    <n v="1.0499E-2"/>
    <n v="72.072771000000003"/>
    <n v="3.0159370199692779"/>
  </r>
  <r>
    <s v="latin_silius_italicus_punica"/>
    <x v="1"/>
    <x v="4"/>
    <s v="l1"/>
    <n v="2"/>
    <n v="192"/>
    <n v="20"/>
    <n v="97"/>
    <n v="1.0470999999999999E-2"/>
    <n v="5.208E-3"/>
    <n v="5.2630000000000003E-3"/>
    <n v="69.946363000000005"/>
    <n v="2.0105606758832564"/>
  </r>
  <r>
    <s v="latin_silius_italicus_punica"/>
    <x v="1"/>
    <x v="4"/>
    <s v="l1"/>
    <n v="3"/>
    <n v="192"/>
    <n v="20"/>
    <n v="97"/>
    <n v="5.2360000000000002E-3"/>
    <n v="5.208E-3"/>
    <n v="2.6999999999999999E-5"/>
    <n v="70.476495"/>
    <n v="1.0053763440860215"/>
  </r>
  <r>
    <s v="latin_silius_italicus_punica"/>
    <x v="1"/>
    <x v="4"/>
    <s v="l1"/>
    <n v="4"/>
    <n v="192"/>
    <n v="20"/>
    <n v="97"/>
    <n v="0"/>
    <n v="5.208E-3"/>
    <n v="-5.208E-3"/>
    <n v="71.476777999999996"/>
    <n v="1"/>
  </r>
  <r>
    <s v="latin_silius_italicus_punica"/>
    <x v="1"/>
    <x v="4"/>
    <s v="l1"/>
    <n v="5"/>
    <n v="192"/>
    <n v="20"/>
    <n v="97"/>
    <n v="1.0470999999999999E-2"/>
    <n v="5.208E-3"/>
    <n v="5.2630000000000003E-3"/>
    <n v="71.311162999999993"/>
    <n v="2.0105606758832564"/>
  </r>
  <r>
    <s v="latin_silius_italicus_punica"/>
    <x v="1"/>
    <x v="4"/>
    <s v="l1"/>
    <n v="6"/>
    <n v="192"/>
    <n v="20"/>
    <n v="97"/>
    <n v="1.5706999999999999E-2"/>
    <n v="5.208E-3"/>
    <n v="1.0499E-2"/>
    <n v="70.260391999999996"/>
    <n v="3.0159370199692779"/>
  </r>
  <r>
    <s v="latin_silius_italicus_punica"/>
    <x v="1"/>
    <x v="4"/>
    <s v="l1"/>
    <n v="7"/>
    <n v="192"/>
    <n v="20"/>
    <n v="97"/>
    <n v="5.2360000000000002E-3"/>
    <n v="5.208E-3"/>
    <n v="2.6999999999999999E-5"/>
    <n v="70.786321999999998"/>
    <n v="1.0053763440860215"/>
  </r>
  <r>
    <s v="latin_silius_italicus_punica"/>
    <x v="2"/>
    <x v="0"/>
    <s v="hellinger"/>
    <n v="0"/>
    <n v="128"/>
    <n v="64"/>
    <n v="64"/>
    <n v="7.8740000000000004E-2"/>
    <n v="7.9360000000000003E-3"/>
    <n v="7.0804000000000006E-2"/>
    <n v="55.860891000000002"/>
    <n v="9.921875"/>
  </r>
  <r>
    <s v="latin_silius_italicus_punica"/>
    <x v="2"/>
    <x v="0"/>
    <s v="hellinger"/>
    <n v="1"/>
    <n v="128"/>
    <n v="64"/>
    <n v="64"/>
    <n v="7.0865999999999998E-2"/>
    <n v="7.9360000000000003E-3"/>
    <n v="6.293E-2"/>
    <n v="54.422097999999998"/>
    <n v="8.9296875"/>
  </r>
  <r>
    <s v="latin_silius_italicus_punica"/>
    <x v="2"/>
    <x v="0"/>
    <s v="hellinger"/>
    <n v="2"/>
    <n v="128"/>
    <n v="64"/>
    <n v="64"/>
    <n v="5.5118E-2"/>
    <n v="7.9360000000000003E-3"/>
    <n v="4.7182000000000002E-2"/>
    <n v="54.331422000000003"/>
    <n v="6.9453125"/>
  </r>
  <r>
    <s v="latin_silius_italicus_punica"/>
    <x v="2"/>
    <x v="0"/>
    <s v="hellinger"/>
    <n v="3"/>
    <n v="128"/>
    <n v="64"/>
    <n v="64"/>
    <n v="5.5118E-2"/>
    <n v="7.9360000000000003E-3"/>
    <n v="4.7182000000000002E-2"/>
    <n v="54.610627999999998"/>
    <n v="6.9453125"/>
  </r>
  <r>
    <s v="latin_silius_italicus_punica"/>
    <x v="2"/>
    <x v="0"/>
    <s v="hellinger"/>
    <n v="4"/>
    <n v="128"/>
    <n v="64"/>
    <n v="64"/>
    <n v="3.9370000000000002E-2"/>
    <n v="7.9360000000000003E-3"/>
    <n v="3.1433999999999997E-2"/>
    <n v="55.000633999999998"/>
    <n v="4.9609375"/>
  </r>
  <r>
    <s v="latin_silius_italicus_punica"/>
    <x v="2"/>
    <x v="0"/>
    <s v="hellinger"/>
    <n v="5"/>
    <n v="128"/>
    <n v="64"/>
    <n v="64"/>
    <n v="6.2992000000000006E-2"/>
    <n v="7.9360000000000003E-3"/>
    <n v="5.5056000000000001E-2"/>
    <n v="54.394571999999997"/>
    <n v="7.9375000000000009"/>
  </r>
  <r>
    <s v="latin_silius_italicus_punica"/>
    <x v="2"/>
    <x v="0"/>
    <s v="hellinger"/>
    <n v="6"/>
    <n v="128"/>
    <n v="64"/>
    <n v="64"/>
    <n v="4.7244000000000001E-2"/>
    <n v="7.9360000000000003E-3"/>
    <n v="3.9308000000000003E-2"/>
    <n v="55.746073000000003"/>
    <n v="5.953125"/>
  </r>
  <r>
    <s v="latin_silius_italicus_punica"/>
    <x v="2"/>
    <x v="0"/>
    <s v="hellinger"/>
    <n v="7"/>
    <n v="128"/>
    <n v="64"/>
    <n v="64"/>
    <n v="6.2992000000000006E-2"/>
    <n v="7.9360000000000003E-3"/>
    <n v="5.5056000000000001E-2"/>
    <n v="54.246389999999998"/>
    <n v="7.9375000000000009"/>
  </r>
  <r>
    <s v="latin_silius_italicus_punica"/>
    <x v="2"/>
    <x v="0"/>
    <s v="js"/>
    <n v="0"/>
    <n v="128"/>
    <n v="64"/>
    <n v="64"/>
    <n v="6.2992000000000006E-2"/>
    <n v="7.9360000000000003E-3"/>
    <n v="5.5056000000000001E-2"/>
    <n v="47.319788000000003"/>
    <n v="7.9375000000000009"/>
  </r>
  <r>
    <s v="latin_silius_italicus_punica"/>
    <x v="2"/>
    <x v="0"/>
    <s v="js"/>
    <n v="1"/>
    <n v="128"/>
    <n v="64"/>
    <n v="64"/>
    <n v="5.5118E-2"/>
    <n v="7.9360000000000003E-3"/>
    <n v="4.7182000000000002E-2"/>
    <n v="47.598931"/>
    <n v="6.9453125"/>
  </r>
  <r>
    <s v="latin_silius_italicus_punica"/>
    <x v="2"/>
    <x v="0"/>
    <s v="js"/>
    <n v="2"/>
    <n v="128"/>
    <n v="64"/>
    <n v="64"/>
    <n v="4.7244000000000001E-2"/>
    <n v="7.9360000000000003E-3"/>
    <n v="3.9308000000000003E-2"/>
    <n v="48.511367"/>
    <n v="5.953125"/>
  </r>
  <r>
    <s v="latin_silius_italicus_punica"/>
    <x v="2"/>
    <x v="0"/>
    <s v="js"/>
    <n v="3"/>
    <n v="128"/>
    <n v="64"/>
    <n v="64"/>
    <n v="9.4488000000000003E-2"/>
    <n v="7.9360000000000003E-3"/>
    <n v="8.6552000000000004E-2"/>
    <n v="48.270377000000003"/>
    <n v="11.90625"/>
  </r>
  <r>
    <s v="latin_silius_italicus_punica"/>
    <x v="2"/>
    <x v="0"/>
    <s v="js"/>
    <n v="4"/>
    <n v="128"/>
    <n v="64"/>
    <n v="64"/>
    <n v="7.0865999999999998E-2"/>
    <n v="7.9360000000000003E-3"/>
    <n v="6.293E-2"/>
    <n v="48.293357"/>
    <n v="8.9296875"/>
  </r>
  <r>
    <s v="latin_silius_italicus_punica"/>
    <x v="2"/>
    <x v="0"/>
    <s v="js"/>
    <n v="5"/>
    <n v="128"/>
    <n v="64"/>
    <n v="64"/>
    <n v="4.7244000000000001E-2"/>
    <n v="7.9360000000000003E-3"/>
    <n v="3.9308000000000003E-2"/>
    <n v="48.234310999999998"/>
    <n v="5.953125"/>
  </r>
  <r>
    <s v="latin_silius_italicus_punica"/>
    <x v="2"/>
    <x v="0"/>
    <s v="js"/>
    <n v="6"/>
    <n v="128"/>
    <n v="64"/>
    <n v="64"/>
    <n v="7.8740000000000004E-2"/>
    <n v="7.9360000000000003E-3"/>
    <n v="7.0804000000000006E-2"/>
    <n v="48.456394000000003"/>
    <n v="9.921875"/>
  </r>
  <r>
    <s v="latin_silius_italicus_punica"/>
    <x v="2"/>
    <x v="0"/>
    <s v="js"/>
    <n v="7"/>
    <n v="128"/>
    <n v="64"/>
    <n v="64"/>
    <n v="5.5118E-2"/>
    <n v="7.9360000000000003E-3"/>
    <n v="4.7182000000000002E-2"/>
    <n v="48.037488000000003"/>
    <n v="6.9453125"/>
  </r>
  <r>
    <s v="latin_silius_italicus_punica"/>
    <x v="2"/>
    <x v="0"/>
    <s v="l1"/>
    <n v="0"/>
    <n v="128"/>
    <n v="64"/>
    <n v="64"/>
    <n v="9.4488000000000003E-2"/>
    <n v="7.9360000000000003E-3"/>
    <n v="8.6552000000000004E-2"/>
    <n v="45.48995"/>
    <n v="11.90625"/>
  </r>
  <r>
    <s v="latin_silius_italicus_punica"/>
    <x v="2"/>
    <x v="0"/>
    <s v="l1"/>
    <n v="1"/>
    <n v="128"/>
    <n v="64"/>
    <n v="64"/>
    <n v="4.7244000000000001E-2"/>
    <n v="7.9360000000000003E-3"/>
    <n v="3.9308000000000003E-2"/>
    <n v="46.689276"/>
    <n v="5.953125"/>
  </r>
  <r>
    <s v="latin_silius_italicus_punica"/>
    <x v="2"/>
    <x v="0"/>
    <s v="l1"/>
    <n v="2"/>
    <n v="128"/>
    <n v="64"/>
    <n v="64"/>
    <n v="6.2992000000000006E-2"/>
    <n v="7.9360000000000003E-3"/>
    <n v="5.5056000000000001E-2"/>
    <n v="46.268258000000003"/>
    <n v="7.9375000000000009"/>
  </r>
  <r>
    <s v="latin_silius_italicus_punica"/>
    <x v="2"/>
    <x v="0"/>
    <s v="l1"/>
    <n v="3"/>
    <n v="128"/>
    <n v="64"/>
    <n v="64"/>
    <n v="5.5118E-2"/>
    <n v="7.9360000000000003E-3"/>
    <n v="4.7182000000000002E-2"/>
    <n v="44.868121000000002"/>
    <n v="6.9453125"/>
  </r>
  <r>
    <s v="latin_silius_italicus_punica"/>
    <x v="2"/>
    <x v="0"/>
    <s v="l1"/>
    <n v="4"/>
    <n v="128"/>
    <n v="64"/>
    <n v="64"/>
    <n v="7.0865999999999998E-2"/>
    <n v="7.9360000000000003E-3"/>
    <n v="6.293E-2"/>
    <n v="44.560924"/>
    <n v="8.9296875"/>
  </r>
  <r>
    <s v="latin_silius_italicus_punica"/>
    <x v="2"/>
    <x v="0"/>
    <s v="l1"/>
    <n v="5"/>
    <n v="128"/>
    <n v="64"/>
    <n v="64"/>
    <n v="5.5118E-2"/>
    <n v="7.9360000000000003E-3"/>
    <n v="4.7182000000000002E-2"/>
    <n v="45.669165"/>
    <n v="6.9453125"/>
  </r>
  <r>
    <s v="latin_silius_italicus_punica"/>
    <x v="2"/>
    <x v="0"/>
    <s v="l1"/>
    <n v="6"/>
    <n v="128"/>
    <n v="64"/>
    <n v="64"/>
    <n v="9.4488000000000003E-2"/>
    <n v="7.9360000000000003E-3"/>
    <n v="8.6552000000000004E-2"/>
    <n v="46.057253000000003"/>
    <n v="11.90625"/>
  </r>
  <r>
    <s v="latin_silius_italicus_punica"/>
    <x v="2"/>
    <x v="0"/>
    <s v="l1"/>
    <n v="7"/>
    <n v="128"/>
    <n v="64"/>
    <n v="64"/>
    <n v="5.5118E-2"/>
    <n v="7.9360000000000003E-3"/>
    <n v="4.7182000000000002E-2"/>
    <n v="45.581980999999999"/>
    <n v="6.9453125"/>
  </r>
  <r>
    <s v="latin_silius_italicus_punica"/>
    <x v="2"/>
    <x v="1"/>
    <s v="hellinger"/>
    <n v="0"/>
    <n v="128"/>
    <n v="32"/>
    <n v="64"/>
    <n v="7.0865999999999998E-2"/>
    <n v="7.9360000000000003E-3"/>
    <n v="6.293E-2"/>
    <n v="56.129657000000002"/>
    <n v="8.9296875"/>
  </r>
  <r>
    <s v="latin_silius_italicus_punica"/>
    <x v="2"/>
    <x v="1"/>
    <s v="hellinger"/>
    <n v="1"/>
    <n v="128"/>
    <n v="32"/>
    <n v="64"/>
    <n v="2.3622000000000001E-2"/>
    <n v="7.9360000000000003E-3"/>
    <n v="1.5685999999999999E-2"/>
    <n v="54.824229000000003"/>
    <n v="2.9765625"/>
  </r>
  <r>
    <s v="latin_silius_italicus_punica"/>
    <x v="2"/>
    <x v="1"/>
    <s v="hellinger"/>
    <n v="2"/>
    <n v="128"/>
    <n v="32"/>
    <n v="64"/>
    <n v="5.5118E-2"/>
    <n v="7.9360000000000003E-3"/>
    <n v="4.7182000000000002E-2"/>
    <n v="55.365869000000004"/>
    <n v="6.9453125"/>
  </r>
  <r>
    <s v="latin_silius_italicus_punica"/>
    <x v="2"/>
    <x v="1"/>
    <s v="hellinger"/>
    <n v="3"/>
    <n v="128"/>
    <n v="32"/>
    <n v="64"/>
    <n v="3.9370000000000002E-2"/>
    <n v="7.9360000000000003E-3"/>
    <n v="3.1433999999999997E-2"/>
    <n v="54.499096000000002"/>
    <n v="4.9609375"/>
  </r>
  <r>
    <s v="latin_silius_italicus_punica"/>
    <x v="2"/>
    <x v="1"/>
    <s v="hellinger"/>
    <n v="4"/>
    <n v="128"/>
    <n v="32"/>
    <n v="64"/>
    <n v="3.9370000000000002E-2"/>
    <n v="7.9360000000000003E-3"/>
    <n v="3.1433999999999997E-2"/>
    <n v="55.971589999999999"/>
    <n v="4.9609375"/>
  </r>
  <r>
    <s v="latin_silius_italicus_punica"/>
    <x v="2"/>
    <x v="1"/>
    <s v="hellinger"/>
    <n v="5"/>
    <n v="128"/>
    <n v="32"/>
    <n v="64"/>
    <n v="4.7244000000000001E-2"/>
    <n v="7.9360000000000003E-3"/>
    <n v="3.9308000000000003E-2"/>
    <n v="55.242834999999999"/>
    <n v="5.953125"/>
  </r>
  <r>
    <s v="latin_silius_italicus_punica"/>
    <x v="2"/>
    <x v="1"/>
    <s v="hellinger"/>
    <n v="6"/>
    <n v="128"/>
    <n v="32"/>
    <n v="64"/>
    <n v="4.7244000000000001E-2"/>
    <n v="7.9360000000000003E-3"/>
    <n v="3.9308000000000003E-2"/>
    <n v="55.792191000000003"/>
    <n v="5.953125"/>
  </r>
  <r>
    <s v="latin_silius_italicus_punica"/>
    <x v="2"/>
    <x v="1"/>
    <s v="hellinger"/>
    <n v="7"/>
    <n v="128"/>
    <n v="32"/>
    <n v="64"/>
    <n v="3.9370000000000002E-2"/>
    <n v="7.9360000000000003E-3"/>
    <n v="3.1433999999999997E-2"/>
    <n v="55.82461"/>
    <n v="4.9609375"/>
  </r>
  <r>
    <s v="latin_silius_italicus_punica"/>
    <x v="2"/>
    <x v="1"/>
    <s v="js"/>
    <n v="0"/>
    <n v="128"/>
    <n v="32"/>
    <n v="64"/>
    <n v="5.5118E-2"/>
    <n v="7.9360000000000003E-3"/>
    <n v="4.7182000000000002E-2"/>
    <n v="47.852314"/>
    <n v="6.9453125"/>
  </r>
  <r>
    <s v="latin_silius_italicus_punica"/>
    <x v="2"/>
    <x v="1"/>
    <s v="js"/>
    <n v="1"/>
    <n v="128"/>
    <n v="32"/>
    <n v="64"/>
    <n v="5.5118E-2"/>
    <n v="7.9360000000000003E-3"/>
    <n v="4.7182000000000002E-2"/>
    <n v="47.965738999999999"/>
    <n v="6.9453125"/>
  </r>
  <r>
    <s v="latin_silius_italicus_punica"/>
    <x v="2"/>
    <x v="1"/>
    <s v="js"/>
    <n v="2"/>
    <n v="128"/>
    <n v="32"/>
    <n v="64"/>
    <n v="5.5118E-2"/>
    <n v="7.9360000000000003E-3"/>
    <n v="4.7182000000000002E-2"/>
    <n v="47.683790000000002"/>
    <n v="6.9453125"/>
  </r>
  <r>
    <s v="latin_silius_italicus_punica"/>
    <x v="2"/>
    <x v="1"/>
    <s v="js"/>
    <n v="3"/>
    <n v="128"/>
    <n v="32"/>
    <n v="64"/>
    <n v="5.5118E-2"/>
    <n v="7.9360000000000003E-3"/>
    <n v="4.7182000000000002E-2"/>
    <n v="48.047497"/>
    <n v="6.9453125"/>
  </r>
  <r>
    <s v="latin_silius_italicus_punica"/>
    <x v="2"/>
    <x v="1"/>
    <s v="js"/>
    <n v="4"/>
    <n v="128"/>
    <n v="32"/>
    <n v="64"/>
    <n v="3.1496000000000003E-2"/>
    <n v="7.9360000000000003E-3"/>
    <n v="2.3560000000000001E-2"/>
    <n v="48.833784999999999"/>
    <n v="3.9687500000000004"/>
  </r>
  <r>
    <s v="latin_silius_italicus_punica"/>
    <x v="2"/>
    <x v="1"/>
    <s v="js"/>
    <n v="5"/>
    <n v="128"/>
    <n v="32"/>
    <n v="64"/>
    <n v="3.9370000000000002E-2"/>
    <n v="7.9360000000000003E-3"/>
    <n v="3.1433999999999997E-2"/>
    <n v="47.881284999999998"/>
    <n v="4.9609375"/>
  </r>
  <r>
    <s v="latin_silius_italicus_punica"/>
    <x v="2"/>
    <x v="1"/>
    <s v="js"/>
    <n v="6"/>
    <n v="128"/>
    <n v="32"/>
    <n v="64"/>
    <n v="2.3622000000000001E-2"/>
    <n v="7.9360000000000003E-3"/>
    <n v="1.5685999999999999E-2"/>
    <n v="49.130319"/>
    <n v="2.9765625"/>
  </r>
  <r>
    <s v="latin_silius_italicus_punica"/>
    <x v="2"/>
    <x v="1"/>
    <s v="js"/>
    <n v="7"/>
    <n v="128"/>
    <n v="32"/>
    <n v="64"/>
    <n v="5.5118E-2"/>
    <n v="7.9360000000000003E-3"/>
    <n v="4.7182000000000002E-2"/>
    <n v="47.948493999999997"/>
    <n v="6.9453125"/>
  </r>
  <r>
    <s v="latin_silius_italicus_punica"/>
    <x v="2"/>
    <x v="1"/>
    <s v="l1"/>
    <n v="0"/>
    <n v="128"/>
    <n v="32"/>
    <n v="64"/>
    <n v="5.5118E-2"/>
    <n v="7.9360000000000003E-3"/>
    <n v="4.7182000000000002E-2"/>
    <n v="45.097875999999999"/>
    <n v="6.9453125"/>
  </r>
  <r>
    <s v="latin_silius_italicus_punica"/>
    <x v="2"/>
    <x v="1"/>
    <s v="l1"/>
    <n v="1"/>
    <n v="128"/>
    <n v="32"/>
    <n v="64"/>
    <n v="6.2992000000000006E-2"/>
    <n v="7.9360000000000003E-3"/>
    <n v="5.5056000000000001E-2"/>
    <n v="46.179353999999996"/>
    <n v="7.9375000000000009"/>
  </r>
  <r>
    <s v="latin_silius_italicus_punica"/>
    <x v="2"/>
    <x v="1"/>
    <s v="l1"/>
    <n v="2"/>
    <n v="128"/>
    <n v="32"/>
    <n v="64"/>
    <n v="4.7244000000000001E-2"/>
    <n v="7.9360000000000003E-3"/>
    <n v="3.9308000000000003E-2"/>
    <n v="46.382595999999999"/>
    <n v="5.953125"/>
  </r>
  <r>
    <s v="latin_silius_italicus_punica"/>
    <x v="2"/>
    <x v="1"/>
    <s v="l1"/>
    <n v="3"/>
    <n v="128"/>
    <n v="32"/>
    <n v="64"/>
    <n v="4.7244000000000001E-2"/>
    <n v="7.9360000000000003E-3"/>
    <n v="3.9308000000000003E-2"/>
    <n v="44.590029999999999"/>
    <n v="5.953125"/>
  </r>
  <r>
    <s v="latin_silius_italicus_punica"/>
    <x v="2"/>
    <x v="1"/>
    <s v="l1"/>
    <n v="4"/>
    <n v="128"/>
    <n v="32"/>
    <n v="64"/>
    <n v="3.9370000000000002E-2"/>
    <n v="7.9360000000000003E-3"/>
    <n v="3.1433999999999997E-2"/>
    <n v="45.049605"/>
    <n v="4.9609375"/>
  </r>
  <r>
    <s v="latin_silius_italicus_punica"/>
    <x v="2"/>
    <x v="1"/>
    <s v="l1"/>
    <n v="5"/>
    <n v="128"/>
    <n v="32"/>
    <n v="64"/>
    <n v="5.5118E-2"/>
    <n v="7.9360000000000003E-3"/>
    <n v="4.7182000000000002E-2"/>
    <n v="44.567000999999998"/>
    <n v="6.9453125"/>
  </r>
  <r>
    <s v="latin_silius_italicus_punica"/>
    <x v="2"/>
    <x v="1"/>
    <s v="l1"/>
    <n v="6"/>
    <n v="128"/>
    <n v="32"/>
    <n v="64"/>
    <n v="3.9370000000000002E-2"/>
    <n v="7.9360000000000003E-3"/>
    <n v="3.1433999999999997E-2"/>
    <n v="46.285325"/>
    <n v="4.9609375"/>
  </r>
  <r>
    <s v="latin_silius_italicus_punica"/>
    <x v="2"/>
    <x v="1"/>
    <s v="l1"/>
    <n v="7"/>
    <n v="128"/>
    <n v="32"/>
    <n v="64"/>
    <n v="5.5118E-2"/>
    <n v="7.9360000000000003E-3"/>
    <n v="4.7182000000000002E-2"/>
    <n v="44.902019000000003"/>
    <n v="6.9453125"/>
  </r>
  <r>
    <s v="latin_silius_italicus_punica"/>
    <x v="2"/>
    <x v="2"/>
    <s v="hellinger"/>
    <n v="0"/>
    <n v="128"/>
    <n v="22"/>
    <n v="65"/>
    <n v="5.5118E-2"/>
    <n v="7.8120000000000004E-3"/>
    <n v="4.7306000000000001E-2"/>
    <n v="55.706322"/>
    <n v="7.0555555555555554"/>
  </r>
  <r>
    <s v="latin_silius_italicus_punica"/>
    <x v="2"/>
    <x v="2"/>
    <s v="hellinger"/>
    <n v="1"/>
    <n v="128"/>
    <n v="22"/>
    <n v="65"/>
    <n v="5.5118E-2"/>
    <n v="7.8120000000000004E-3"/>
    <n v="4.7306000000000001E-2"/>
    <n v="56.247888000000003"/>
    <n v="7.0555555555555554"/>
  </r>
  <r>
    <s v="latin_silius_italicus_punica"/>
    <x v="2"/>
    <x v="2"/>
    <s v="hellinger"/>
    <n v="2"/>
    <n v="128"/>
    <n v="22"/>
    <n v="65"/>
    <n v="4.7244000000000001E-2"/>
    <n v="7.8120000000000004E-3"/>
    <n v="3.9432000000000002E-2"/>
    <n v="55.723210000000002"/>
    <n v="6.0476190476190474"/>
  </r>
  <r>
    <s v="latin_silius_italicus_punica"/>
    <x v="2"/>
    <x v="2"/>
    <s v="hellinger"/>
    <n v="3"/>
    <n v="128"/>
    <n v="22"/>
    <n v="65"/>
    <n v="3.9370000000000002E-2"/>
    <n v="7.8120000000000004E-3"/>
    <n v="3.1558000000000003E-2"/>
    <n v="55.079127999999997"/>
    <n v="5.0396825396825395"/>
  </r>
  <r>
    <s v="latin_silius_italicus_punica"/>
    <x v="2"/>
    <x v="2"/>
    <s v="hellinger"/>
    <n v="4"/>
    <n v="128"/>
    <n v="22"/>
    <n v="65"/>
    <n v="4.7244000000000001E-2"/>
    <n v="7.8120000000000004E-3"/>
    <n v="3.9432000000000002E-2"/>
    <n v="55.970927000000003"/>
    <n v="6.0476190476190474"/>
  </r>
  <r>
    <s v="latin_silius_italicus_punica"/>
    <x v="2"/>
    <x v="2"/>
    <s v="hellinger"/>
    <n v="5"/>
    <n v="128"/>
    <n v="22"/>
    <n v="65"/>
    <n v="6.2992000000000006E-2"/>
    <n v="7.8120000000000004E-3"/>
    <n v="5.518E-2"/>
    <n v="55.429282000000001"/>
    <n v="8.0634920634920633"/>
  </r>
  <r>
    <s v="latin_silius_italicus_punica"/>
    <x v="2"/>
    <x v="2"/>
    <s v="hellinger"/>
    <n v="6"/>
    <n v="128"/>
    <n v="22"/>
    <n v="65"/>
    <n v="4.7244000000000001E-2"/>
    <n v="7.8120000000000004E-3"/>
    <n v="3.9432000000000002E-2"/>
    <n v="55.005569000000001"/>
    <n v="6.0476190476190474"/>
  </r>
  <r>
    <s v="latin_silius_italicus_punica"/>
    <x v="2"/>
    <x v="2"/>
    <s v="hellinger"/>
    <n v="7"/>
    <n v="128"/>
    <n v="22"/>
    <n v="65"/>
    <n v="5.5118E-2"/>
    <n v="7.8120000000000004E-3"/>
    <n v="4.7306000000000001E-2"/>
    <n v="55.760283999999999"/>
    <n v="7.0555555555555554"/>
  </r>
  <r>
    <s v="latin_silius_italicus_punica"/>
    <x v="2"/>
    <x v="2"/>
    <s v="js"/>
    <n v="0"/>
    <n v="128"/>
    <n v="22"/>
    <n v="65"/>
    <n v="3.9370000000000002E-2"/>
    <n v="7.8120000000000004E-3"/>
    <n v="3.1558000000000003E-2"/>
    <n v="47.281398000000003"/>
    <n v="5.0396825396825395"/>
  </r>
  <r>
    <s v="latin_silius_italicus_punica"/>
    <x v="2"/>
    <x v="2"/>
    <s v="js"/>
    <n v="1"/>
    <n v="128"/>
    <n v="22"/>
    <n v="65"/>
    <n v="5.5118E-2"/>
    <n v="7.8120000000000004E-3"/>
    <n v="4.7306000000000001E-2"/>
    <n v="47.971086999999997"/>
    <n v="7.0555555555555554"/>
  </r>
  <r>
    <s v="latin_silius_italicus_punica"/>
    <x v="2"/>
    <x v="2"/>
    <s v="js"/>
    <n v="2"/>
    <n v="128"/>
    <n v="22"/>
    <n v="65"/>
    <n v="5.5118E-2"/>
    <n v="7.8120000000000004E-3"/>
    <n v="4.7306000000000001E-2"/>
    <n v="48.605508999999998"/>
    <n v="7.0555555555555554"/>
  </r>
  <r>
    <s v="latin_silius_italicus_punica"/>
    <x v="2"/>
    <x v="2"/>
    <s v="js"/>
    <n v="3"/>
    <n v="128"/>
    <n v="22"/>
    <n v="65"/>
    <n v="5.5118E-2"/>
    <n v="7.8120000000000004E-3"/>
    <n v="4.7306000000000001E-2"/>
    <n v="48.579421000000004"/>
    <n v="7.0555555555555554"/>
  </r>
  <r>
    <s v="latin_silius_italicus_punica"/>
    <x v="2"/>
    <x v="2"/>
    <s v="js"/>
    <n v="4"/>
    <n v="128"/>
    <n v="22"/>
    <n v="65"/>
    <n v="5.5118E-2"/>
    <n v="7.8120000000000004E-3"/>
    <n v="4.7306000000000001E-2"/>
    <n v="49.049486000000002"/>
    <n v="7.0555555555555554"/>
  </r>
  <r>
    <s v="latin_silius_italicus_punica"/>
    <x v="2"/>
    <x v="2"/>
    <s v="js"/>
    <n v="5"/>
    <n v="128"/>
    <n v="22"/>
    <n v="65"/>
    <n v="3.9370000000000002E-2"/>
    <n v="7.8120000000000004E-3"/>
    <n v="3.1558000000000003E-2"/>
    <n v="48.670335999999999"/>
    <n v="5.0396825396825395"/>
  </r>
  <r>
    <s v="latin_silius_italicus_punica"/>
    <x v="2"/>
    <x v="2"/>
    <s v="js"/>
    <n v="6"/>
    <n v="128"/>
    <n v="22"/>
    <n v="65"/>
    <n v="5.5118E-2"/>
    <n v="7.8120000000000004E-3"/>
    <n v="4.7306000000000001E-2"/>
    <n v="48.546647999999998"/>
    <n v="7.0555555555555554"/>
  </r>
  <r>
    <s v="latin_silius_italicus_punica"/>
    <x v="2"/>
    <x v="2"/>
    <s v="js"/>
    <n v="7"/>
    <n v="128"/>
    <n v="22"/>
    <n v="65"/>
    <n v="3.1496000000000003E-2"/>
    <n v="7.8120000000000004E-3"/>
    <n v="2.3684E-2"/>
    <n v="49.319403000000001"/>
    <n v="4.0317460317460316"/>
  </r>
  <r>
    <s v="latin_silius_italicus_punica"/>
    <x v="2"/>
    <x v="2"/>
    <s v="l1"/>
    <n v="0"/>
    <n v="128"/>
    <n v="22"/>
    <n v="65"/>
    <n v="4.7244000000000001E-2"/>
    <n v="7.8120000000000004E-3"/>
    <n v="3.9432000000000002E-2"/>
    <n v="45.090187999999998"/>
    <n v="6.0476190476190474"/>
  </r>
  <r>
    <s v="latin_silius_italicus_punica"/>
    <x v="2"/>
    <x v="2"/>
    <s v="l1"/>
    <n v="1"/>
    <n v="128"/>
    <n v="22"/>
    <n v="65"/>
    <n v="2.3622000000000001E-2"/>
    <n v="7.8120000000000004E-3"/>
    <n v="1.5810000000000001E-2"/>
    <n v="45.664209"/>
    <n v="3.0238095238095237"/>
  </r>
  <r>
    <s v="latin_silius_italicus_punica"/>
    <x v="2"/>
    <x v="2"/>
    <s v="l1"/>
    <n v="2"/>
    <n v="128"/>
    <n v="22"/>
    <n v="65"/>
    <n v="5.5118E-2"/>
    <n v="7.8120000000000004E-3"/>
    <n v="4.7306000000000001E-2"/>
    <n v="46.117158000000003"/>
    <n v="7.0555555555555554"/>
  </r>
  <r>
    <s v="latin_silius_italicus_punica"/>
    <x v="2"/>
    <x v="2"/>
    <s v="l1"/>
    <n v="3"/>
    <n v="128"/>
    <n v="22"/>
    <n v="65"/>
    <n v="3.9370000000000002E-2"/>
    <n v="7.8120000000000004E-3"/>
    <n v="3.1558000000000003E-2"/>
    <n v="47.398589000000001"/>
    <n v="5.0396825396825395"/>
  </r>
  <r>
    <s v="latin_silius_italicus_punica"/>
    <x v="2"/>
    <x v="2"/>
    <s v="l1"/>
    <n v="4"/>
    <n v="128"/>
    <n v="22"/>
    <n v="65"/>
    <n v="3.9370000000000002E-2"/>
    <n v="7.8120000000000004E-3"/>
    <n v="3.1558000000000003E-2"/>
    <n v="46.161751000000002"/>
    <n v="5.0396825396825395"/>
  </r>
  <r>
    <s v="latin_silius_italicus_punica"/>
    <x v="2"/>
    <x v="2"/>
    <s v="l1"/>
    <n v="5"/>
    <n v="128"/>
    <n v="22"/>
    <n v="65"/>
    <n v="5.5118E-2"/>
    <n v="7.8120000000000004E-3"/>
    <n v="4.7306000000000001E-2"/>
    <n v="46.068961000000002"/>
    <n v="7.0555555555555554"/>
  </r>
  <r>
    <s v="latin_silius_italicus_punica"/>
    <x v="2"/>
    <x v="2"/>
    <s v="l1"/>
    <n v="6"/>
    <n v="128"/>
    <n v="22"/>
    <n v="65"/>
    <n v="4.7244000000000001E-2"/>
    <n v="7.8120000000000004E-3"/>
    <n v="3.9432000000000002E-2"/>
    <n v="46.094298000000002"/>
    <n v="6.0476190476190474"/>
  </r>
  <r>
    <s v="latin_silius_italicus_punica"/>
    <x v="2"/>
    <x v="2"/>
    <s v="l1"/>
    <n v="7"/>
    <n v="128"/>
    <n v="22"/>
    <n v="65"/>
    <n v="7.0865999999999998E-2"/>
    <n v="7.8120000000000004E-3"/>
    <n v="6.3053999999999999E-2"/>
    <n v="44.990304000000002"/>
    <n v="9.0714285714285712"/>
  </r>
  <r>
    <s v="latin_silius_italicus_punica"/>
    <x v="2"/>
    <x v="3"/>
    <s v="hellinger"/>
    <n v="0"/>
    <n v="128"/>
    <n v="16"/>
    <n v="64"/>
    <n v="2.3622000000000001E-2"/>
    <n v="7.9360000000000003E-3"/>
    <n v="1.5685999999999999E-2"/>
    <n v="54.116143999999998"/>
    <n v="2.9765625"/>
  </r>
  <r>
    <s v="latin_silius_italicus_punica"/>
    <x v="2"/>
    <x v="3"/>
    <s v="hellinger"/>
    <n v="1"/>
    <n v="128"/>
    <n v="16"/>
    <n v="64"/>
    <n v="7.8740000000000008E-3"/>
    <n v="7.9360000000000003E-3"/>
    <n v="-6.2000000000000003E-5"/>
    <n v="55.607519000000003"/>
    <n v="0.99218750000000011"/>
  </r>
  <r>
    <s v="latin_silius_italicus_punica"/>
    <x v="2"/>
    <x v="3"/>
    <s v="hellinger"/>
    <n v="2"/>
    <n v="128"/>
    <n v="16"/>
    <n v="64"/>
    <n v="7.8740000000000008E-3"/>
    <n v="7.9360000000000003E-3"/>
    <n v="-6.2000000000000003E-5"/>
    <n v="55.446086000000001"/>
    <n v="0.99218750000000011"/>
  </r>
  <r>
    <s v="latin_silius_italicus_punica"/>
    <x v="2"/>
    <x v="3"/>
    <s v="hellinger"/>
    <n v="3"/>
    <n v="128"/>
    <n v="16"/>
    <n v="64"/>
    <n v="7.8740000000000008E-3"/>
    <n v="7.9360000000000003E-3"/>
    <n v="-6.2000000000000003E-5"/>
    <n v="55.236078999999997"/>
    <n v="0.99218750000000011"/>
  </r>
  <r>
    <s v="latin_silius_italicus_punica"/>
    <x v="2"/>
    <x v="3"/>
    <s v="hellinger"/>
    <n v="4"/>
    <n v="128"/>
    <n v="16"/>
    <n v="64"/>
    <n v="7.8740000000000008E-3"/>
    <n v="7.9360000000000003E-3"/>
    <n v="-6.2000000000000003E-5"/>
    <n v="55.772696000000003"/>
    <n v="0.99218750000000011"/>
  </r>
  <r>
    <s v="latin_silius_italicus_punica"/>
    <x v="2"/>
    <x v="3"/>
    <s v="hellinger"/>
    <n v="5"/>
    <n v="128"/>
    <n v="16"/>
    <n v="64"/>
    <n v="0"/>
    <n v="7.9360000000000003E-3"/>
    <n v="-7.9360000000000003E-3"/>
    <n v="55.449306999999997"/>
    <n v="1"/>
  </r>
  <r>
    <s v="latin_silius_italicus_punica"/>
    <x v="2"/>
    <x v="3"/>
    <s v="hellinger"/>
    <n v="6"/>
    <n v="128"/>
    <n v="16"/>
    <n v="64"/>
    <n v="7.8740000000000008E-3"/>
    <n v="7.9360000000000003E-3"/>
    <n v="-6.2000000000000003E-5"/>
    <n v="56.438346000000003"/>
    <n v="0.99218750000000011"/>
  </r>
  <r>
    <s v="latin_silius_italicus_punica"/>
    <x v="2"/>
    <x v="3"/>
    <s v="hellinger"/>
    <n v="7"/>
    <n v="128"/>
    <n v="16"/>
    <n v="64"/>
    <n v="1.5748000000000002E-2"/>
    <n v="7.9360000000000003E-3"/>
    <n v="7.8120000000000004E-3"/>
    <n v="55.641407000000001"/>
    <n v="1.9843750000000002"/>
  </r>
  <r>
    <s v="latin_silius_italicus_punica"/>
    <x v="2"/>
    <x v="3"/>
    <s v="js"/>
    <n v="0"/>
    <n v="128"/>
    <n v="16"/>
    <n v="64"/>
    <n v="2.3622000000000001E-2"/>
    <n v="7.9360000000000003E-3"/>
    <n v="1.5685999999999999E-2"/>
    <n v="48.008118000000003"/>
    <n v="2.9765625"/>
  </r>
  <r>
    <s v="latin_silius_italicus_punica"/>
    <x v="2"/>
    <x v="3"/>
    <s v="js"/>
    <n v="1"/>
    <n v="128"/>
    <n v="16"/>
    <n v="64"/>
    <n v="1.5748000000000002E-2"/>
    <n v="7.9360000000000003E-3"/>
    <n v="7.8120000000000004E-3"/>
    <n v="47.772126"/>
    <n v="1.9843750000000002"/>
  </r>
  <r>
    <s v="latin_silius_italicus_punica"/>
    <x v="2"/>
    <x v="3"/>
    <s v="js"/>
    <n v="2"/>
    <n v="128"/>
    <n v="16"/>
    <n v="64"/>
    <n v="0"/>
    <n v="7.9360000000000003E-3"/>
    <n v="-7.9360000000000003E-3"/>
    <n v="47.835515999999998"/>
    <n v="1"/>
  </r>
  <r>
    <s v="latin_silius_italicus_punica"/>
    <x v="2"/>
    <x v="3"/>
    <s v="js"/>
    <n v="3"/>
    <n v="128"/>
    <n v="16"/>
    <n v="64"/>
    <n v="7.8740000000000008E-3"/>
    <n v="7.9360000000000003E-3"/>
    <n v="-6.2000000000000003E-5"/>
    <n v="48.184916000000001"/>
    <n v="0.99218750000000011"/>
  </r>
  <r>
    <s v="latin_silius_italicus_punica"/>
    <x v="2"/>
    <x v="3"/>
    <s v="js"/>
    <n v="4"/>
    <n v="128"/>
    <n v="16"/>
    <n v="64"/>
    <n v="7.8740000000000008E-3"/>
    <n v="7.9360000000000003E-3"/>
    <n v="-6.2000000000000003E-5"/>
    <n v="48.612675000000003"/>
    <n v="0.99218750000000011"/>
  </r>
  <r>
    <s v="latin_silius_italicus_punica"/>
    <x v="2"/>
    <x v="3"/>
    <s v="js"/>
    <n v="5"/>
    <n v="128"/>
    <n v="16"/>
    <n v="64"/>
    <n v="7.8740000000000008E-3"/>
    <n v="7.9360000000000003E-3"/>
    <n v="-6.2000000000000003E-5"/>
    <n v="48.580407000000001"/>
    <n v="0.99218750000000011"/>
  </r>
  <r>
    <s v="latin_silius_italicus_punica"/>
    <x v="2"/>
    <x v="3"/>
    <s v="js"/>
    <n v="6"/>
    <n v="128"/>
    <n v="16"/>
    <n v="64"/>
    <n v="7.8740000000000008E-3"/>
    <n v="7.9360000000000003E-3"/>
    <n v="-6.2000000000000003E-5"/>
    <n v="47.650478"/>
    <n v="0.99218750000000011"/>
  </r>
  <r>
    <s v="latin_silius_italicus_punica"/>
    <x v="2"/>
    <x v="3"/>
    <s v="js"/>
    <n v="7"/>
    <n v="128"/>
    <n v="16"/>
    <n v="64"/>
    <n v="1.5748000000000002E-2"/>
    <n v="7.9360000000000003E-3"/>
    <n v="7.8120000000000004E-3"/>
    <n v="48.771836"/>
    <n v="1.9843750000000002"/>
  </r>
  <r>
    <s v="latin_silius_italicus_punica"/>
    <x v="2"/>
    <x v="3"/>
    <s v="l1"/>
    <n v="0"/>
    <n v="128"/>
    <n v="16"/>
    <n v="64"/>
    <n v="1.5748000000000002E-2"/>
    <n v="7.9360000000000003E-3"/>
    <n v="7.8120000000000004E-3"/>
    <n v="44.828567"/>
    <n v="1.9843750000000002"/>
  </r>
  <r>
    <s v="latin_silius_italicus_punica"/>
    <x v="2"/>
    <x v="3"/>
    <s v="l1"/>
    <n v="1"/>
    <n v="128"/>
    <n v="16"/>
    <n v="64"/>
    <n v="0"/>
    <n v="7.9360000000000003E-3"/>
    <n v="-7.9360000000000003E-3"/>
    <n v="45.866591"/>
    <n v="1"/>
  </r>
  <r>
    <s v="latin_silius_italicus_punica"/>
    <x v="2"/>
    <x v="3"/>
    <s v="l1"/>
    <n v="2"/>
    <n v="128"/>
    <n v="16"/>
    <n v="64"/>
    <n v="7.8740000000000008E-3"/>
    <n v="7.9360000000000003E-3"/>
    <n v="-6.2000000000000003E-5"/>
    <n v="45.510424"/>
    <n v="0.99218750000000011"/>
  </r>
  <r>
    <s v="latin_silius_italicus_punica"/>
    <x v="2"/>
    <x v="3"/>
    <s v="l1"/>
    <n v="3"/>
    <n v="128"/>
    <n v="16"/>
    <n v="64"/>
    <n v="7.8740000000000008E-3"/>
    <n v="7.9360000000000003E-3"/>
    <n v="-6.2000000000000003E-5"/>
    <n v="44.937635999999998"/>
    <n v="0.99218750000000011"/>
  </r>
  <r>
    <s v="latin_silius_italicus_punica"/>
    <x v="2"/>
    <x v="3"/>
    <s v="l1"/>
    <n v="4"/>
    <n v="128"/>
    <n v="16"/>
    <n v="64"/>
    <n v="7.8740000000000008E-3"/>
    <n v="7.9360000000000003E-3"/>
    <n v="-6.2000000000000003E-5"/>
    <n v="46.673681999999999"/>
    <n v="0.99218750000000011"/>
  </r>
  <r>
    <s v="latin_silius_italicus_punica"/>
    <x v="2"/>
    <x v="3"/>
    <s v="l1"/>
    <n v="5"/>
    <n v="128"/>
    <n v="16"/>
    <n v="64"/>
    <n v="7.8740000000000008E-3"/>
    <n v="7.9360000000000003E-3"/>
    <n v="-6.2000000000000003E-5"/>
    <n v="45.847687000000001"/>
    <n v="0.99218750000000011"/>
  </r>
  <r>
    <s v="latin_silius_italicus_punica"/>
    <x v="2"/>
    <x v="3"/>
    <s v="l1"/>
    <n v="6"/>
    <n v="128"/>
    <n v="16"/>
    <n v="64"/>
    <n v="2.3622000000000001E-2"/>
    <n v="7.9360000000000003E-3"/>
    <n v="1.5685999999999999E-2"/>
    <n v="46.746253000000003"/>
    <n v="2.9765625"/>
  </r>
  <r>
    <s v="latin_silius_italicus_punica"/>
    <x v="2"/>
    <x v="3"/>
    <s v="l1"/>
    <n v="7"/>
    <n v="128"/>
    <n v="16"/>
    <n v="64"/>
    <n v="0"/>
    <n v="7.9360000000000003E-3"/>
    <n v="-7.9360000000000003E-3"/>
    <n v="46.63015"/>
    <n v="1"/>
  </r>
  <r>
    <s v="latin_silius_italicus_punica"/>
    <x v="2"/>
    <x v="4"/>
    <s v="hellinger"/>
    <n v="0"/>
    <n v="128"/>
    <n v="13"/>
    <n v="65"/>
    <n v="3.1496000000000003E-2"/>
    <n v="7.8120000000000004E-3"/>
    <n v="2.3684E-2"/>
    <n v="55.97824"/>
    <n v="4.0317460317460316"/>
  </r>
  <r>
    <s v="latin_silius_italicus_punica"/>
    <x v="2"/>
    <x v="4"/>
    <s v="hellinger"/>
    <n v="1"/>
    <n v="128"/>
    <n v="13"/>
    <n v="65"/>
    <n v="4.7244000000000001E-2"/>
    <n v="7.8120000000000004E-3"/>
    <n v="3.9432000000000002E-2"/>
    <n v="56.096656000000003"/>
    <n v="6.0476190476190474"/>
  </r>
  <r>
    <s v="latin_silius_italicus_punica"/>
    <x v="2"/>
    <x v="4"/>
    <s v="hellinger"/>
    <n v="2"/>
    <n v="128"/>
    <n v="13"/>
    <n v="65"/>
    <n v="3.1496000000000003E-2"/>
    <n v="7.8120000000000004E-3"/>
    <n v="2.3684E-2"/>
    <n v="55.364800000000002"/>
    <n v="4.0317460317460316"/>
  </r>
  <r>
    <s v="latin_silius_italicus_punica"/>
    <x v="2"/>
    <x v="4"/>
    <s v="hellinger"/>
    <n v="3"/>
    <n v="128"/>
    <n v="13"/>
    <n v="65"/>
    <n v="3.9370000000000002E-2"/>
    <n v="7.8120000000000004E-3"/>
    <n v="3.1558000000000003E-2"/>
    <n v="55.493426999999997"/>
    <n v="5.0396825396825395"/>
  </r>
  <r>
    <s v="latin_silius_italicus_punica"/>
    <x v="2"/>
    <x v="4"/>
    <s v="hellinger"/>
    <n v="4"/>
    <n v="128"/>
    <n v="13"/>
    <n v="65"/>
    <n v="5.5118E-2"/>
    <n v="7.8120000000000004E-3"/>
    <n v="4.7306000000000001E-2"/>
    <n v="56.128419000000001"/>
    <n v="7.0555555555555554"/>
  </r>
  <r>
    <s v="latin_silius_italicus_punica"/>
    <x v="2"/>
    <x v="4"/>
    <s v="hellinger"/>
    <n v="5"/>
    <n v="128"/>
    <n v="13"/>
    <n v="65"/>
    <n v="3.9370000000000002E-2"/>
    <n v="7.8120000000000004E-3"/>
    <n v="3.1558000000000003E-2"/>
    <n v="55.107778000000003"/>
    <n v="5.0396825396825395"/>
  </r>
  <r>
    <s v="latin_silius_italicus_punica"/>
    <x v="2"/>
    <x v="4"/>
    <s v="hellinger"/>
    <n v="6"/>
    <n v="128"/>
    <n v="13"/>
    <n v="65"/>
    <n v="3.9370000000000002E-2"/>
    <n v="7.8120000000000004E-3"/>
    <n v="3.1558000000000003E-2"/>
    <n v="55.26925"/>
    <n v="5.0396825396825395"/>
  </r>
  <r>
    <s v="latin_silius_italicus_punica"/>
    <x v="2"/>
    <x v="4"/>
    <s v="hellinger"/>
    <n v="7"/>
    <n v="128"/>
    <n v="13"/>
    <n v="65"/>
    <n v="4.7244000000000001E-2"/>
    <n v="7.8120000000000004E-3"/>
    <n v="3.9432000000000002E-2"/>
    <n v="56.266806000000003"/>
    <n v="6.0476190476190474"/>
  </r>
  <r>
    <s v="latin_silius_italicus_punica"/>
    <x v="2"/>
    <x v="4"/>
    <s v="js"/>
    <n v="0"/>
    <n v="128"/>
    <n v="13"/>
    <n v="65"/>
    <n v="2.3622000000000001E-2"/>
    <n v="7.8120000000000004E-3"/>
    <n v="1.5810000000000001E-2"/>
    <n v="48.541566000000003"/>
    <n v="3.0238095238095237"/>
  </r>
  <r>
    <s v="latin_silius_italicus_punica"/>
    <x v="2"/>
    <x v="4"/>
    <s v="js"/>
    <n v="1"/>
    <n v="128"/>
    <n v="13"/>
    <n v="65"/>
    <n v="3.1496000000000003E-2"/>
    <n v="7.8120000000000004E-3"/>
    <n v="2.3684E-2"/>
    <n v="48.787101999999997"/>
    <n v="4.0317460317460316"/>
  </r>
  <r>
    <s v="latin_silius_italicus_punica"/>
    <x v="2"/>
    <x v="4"/>
    <s v="js"/>
    <n v="2"/>
    <n v="128"/>
    <n v="13"/>
    <n v="65"/>
    <n v="5.5118E-2"/>
    <n v="7.8120000000000004E-3"/>
    <n v="4.7306000000000001E-2"/>
    <n v="46.994518999999997"/>
    <n v="7.0555555555555554"/>
  </r>
  <r>
    <s v="latin_silius_italicus_punica"/>
    <x v="2"/>
    <x v="4"/>
    <s v="js"/>
    <n v="3"/>
    <n v="128"/>
    <n v="13"/>
    <n v="65"/>
    <n v="5.5118E-2"/>
    <n v="7.8120000000000004E-3"/>
    <n v="4.7306000000000001E-2"/>
    <n v="47.757035999999999"/>
    <n v="7.0555555555555554"/>
  </r>
  <r>
    <s v="latin_silius_italicus_punica"/>
    <x v="2"/>
    <x v="4"/>
    <s v="js"/>
    <n v="4"/>
    <n v="128"/>
    <n v="13"/>
    <n v="65"/>
    <n v="5.5118E-2"/>
    <n v="7.8120000000000004E-3"/>
    <n v="4.7306000000000001E-2"/>
    <n v="47.853268999999997"/>
    <n v="7.0555555555555554"/>
  </r>
  <r>
    <s v="latin_silius_italicus_punica"/>
    <x v="2"/>
    <x v="4"/>
    <s v="js"/>
    <n v="5"/>
    <n v="128"/>
    <n v="13"/>
    <n v="65"/>
    <n v="3.1496000000000003E-2"/>
    <n v="7.8120000000000004E-3"/>
    <n v="2.3684E-2"/>
    <n v="48.526141000000003"/>
    <n v="4.0317460317460316"/>
  </r>
  <r>
    <s v="latin_silius_italicus_punica"/>
    <x v="2"/>
    <x v="4"/>
    <s v="js"/>
    <n v="6"/>
    <n v="128"/>
    <n v="13"/>
    <n v="65"/>
    <n v="4.7244000000000001E-2"/>
    <n v="7.8120000000000004E-3"/>
    <n v="3.9432000000000002E-2"/>
    <n v="48.281672999999998"/>
    <n v="6.0476190476190474"/>
  </r>
  <r>
    <s v="latin_silius_italicus_punica"/>
    <x v="2"/>
    <x v="4"/>
    <s v="js"/>
    <n v="7"/>
    <n v="128"/>
    <n v="13"/>
    <n v="65"/>
    <n v="3.9370000000000002E-2"/>
    <n v="7.8120000000000004E-3"/>
    <n v="3.1558000000000003E-2"/>
    <n v="47.825859000000001"/>
    <n v="5.0396825396825395"/>
  </r>
  <r>
    <s v="latin_silius_italicus_punica"/>
    <x v="2"/>
    <x v="4"/>
    <s v="l1"/>
    <n v="0"/>
    <n v="128"/>
    <n v="13"/>
    <n v="65"/>
    <n v="3.9370000000000002E-2"/>
    <n v="7.8120000000000004E-3"/>
    <n v="3.1558000000000003E-2"/>
    <n v="46.350836000000001"/>
    <n v="5.0396825396825395"/>
  </r>
  <r>
    <s v="latin_silius_italicus_punica"/>
    <x v="2"/>
    <x v="4"/>
    <s v="l1"/>
    <n v="1"/>
    <n v="128"/>
    <n v="13"/>
    <n v="65"/>
    <n v="4.7244000000000001E-2"/>
    <n v="7.8120000000000004E-3"/>
    <n v="3.9432000000000002E-2"/>
    <n v="44.998932000000003"/>
    <n v="6.0476190476190474"/>
  </r>
  <r>
    <s v="latin_silius_italicus_punica"/>
    <x v="2"/>
    <x v="4"/>
    <s v="l1"/>
    <n v="2"/>
    <n v="128"/>
    <n v="13"/>
    <n v="65"/>
    <n v="5.5118E-2"/>
    <n v="7.8120000000000004E-3"/>
    <n v="4.7306000000000001E-2"/>
    <n v="46.619897999999999"/>
    <n v="7.0555555555555554"/>
  </r>
  <r>
    <s v="latin_silius_italicus_punica"/>
    <x v="2"/>
    <x v="4"/>
    <s v="l1"/>
    <n v="3"/>
    <n v="128"/>
    <n v="13"/>
    <n v="65"/>
    <n v="4.7244000000000001E-2"/>
    <n v="7.8120000000000004E-3"/>
    <n v="3.9432000000000002E-2"/>
    <n v="48.219079000000001"/>
    <n v="6.0476190476190474"/>
  </r>
  <r>
    <s v="latin_silius_italicus_punica"/>
    <x v="2"/>
    <x v="4"/>
    <s v="l1"/>
    <n v="4"/>
    <n v="128"/>
    <n v="13"/>
    <n v="65"/>
    <n v="5.5118E-2"/>
    <n v="7.8120000000000004E-3"/>
    <n v="4.7306000000000001E-2"/>
    <n v="47.79025"/>
    <n v="7.0555555555555554"/>
  </r>
  <r>
    <s v="latin_silius_italicus_punica"/>
    <x v="2"/>
    <x v="4"/>
    <s v="l1"/>
    <n v="5"/>
    <n v="128"/>
    <n v="13"/>
    <n v="65"/>
    <n v="5.5118E-2"/>
    <n v="7.8120000000000004E-3"/>
    <n v="4.7306000000000001E-2"/>
    <n v="46.419004000000001"/>
    <n v="7.0555555555555554"/>
  </r>
  <r>
    <s v="latin_silius_italicus_punica"/>
    <x v="2"/>
    <x v="4"/>
    <s v="l1"/>
    <n v="6"/>
    <n v="128"/>
    <n v="13"/>
    <n v="65"/>
    <n v="3.9370000000000002E-2"/>
    <n v="7.8120000000000004E-3"/>
    <n v="3.1558000000000003E-2"/>
    <n v="45.623226000000003"/>
    <n v="5.0396825396825395"/>
  </r>
  <r>
    <s v="latin_silius_italicus_punica"/>
    <x v="2"/>
    <x v="4"/>
    <s v="l1"/>
    <n v="7"/>
    <n v="128"/>
    <n v="13"/>
    <n v="65"/>
    <n v="3.1496000000000003E-2"/>
    <n v="7.8120000000000004E-3"/>
    <n v="2.3684E-2"/>
    <n v="46.113097000000003"/>
    <n v="4.0317460317460316"/>
  </r>
  <r>
    <s v="latin_titus_livius_livy_ab_urbe_condita"/>
    <x v="0"/>
    <x v="0"/>
    <s v="hellinger"/>
    <n v="0"/>
    <n v="2591"/>
    <n v="1296"/>
    <n v="1296"/>
    <n v="5.4050000000000001E-3"/>
    <n v="3.86E-4"/>
    <n v="5.019E-3"/>
    <n v="929.69527400000004"/>
    <n v="14.00259067357513"/>
  </r>
  <r>
    <s v="latin_titus_livius_livy_ab_urbe_condita"/>
    <x v="0"/>
    <x v="0"/>
    <s v="hellinger"/>
    <n v="1"/>
    <n v="2591"/>
    <n v="1296"/>
    <n v="1296"/>
    <n v="5.7920000000000003E-3"/>
    <n v="3.86E-4"/>
    <n v="5.4050000000000001E-3"/>
    <n v="931.19346299999995"/>
    <n v="15.005181347150259"/>
  </r>
  <r>
    <s v="latin_titus_livius_livy_ab_urbe_condita"/>
    <x v="0"/>
    <x v="0"/>
    <s v="hellinger"/>
    <n v="2"/>
    <n v="2591"/>
    <n v="1296"/>
    <n v="1296"/>
    <n v="4.2469999999999999E-3"/>
    <n v="3.86E-4"/>
    <n v="3.8609999999999998E-3"/>
    <n v="929.62268100000006"/>
    <n v="11.00259067357513"/>
  </r>
  <r>
    <s v="latin_titus_livius_livy_ab_urbe_condita"/>
    <x v="0"/>
    <x v="0"/>
    <s v="hellinger"/>
    <n v="3"/>
    <n v="2591"/>
    <n v="1296"/>
    <n v="1296"/>
    <n v="4.2469999999999999E-3"/>
    <n v="3.86E-4"/>
    <n v="3.8609999999999998E-3"/>
    <n v="930.13923699999998"/>
    <n v="11.00259067357513"/>
  </r>
  <r>
    <s v="latin_titus_livius_livy_ab_urbe_condita"/>
    <x v="0"/>
    <x v="0"/>
    <s v="hellinger"/>
    <n v="4"/>
    <n v="2591"/>
    <n v="1296"/>
    <n v="1296"/>
    <n v="3.0890000000000002E-3"/>
    <n v="3.86E-4"/>
    <n v="2.7030000000000001E-3"/>
    <n v="933.68876799999998"/>
    <n v="8.0025906735751295"/>
  </r>
  <r>
    <s v="latin_titus_livius_livy_ab_urbe_condita"/>
    <x v="0"/>
    <x v="0"/>
    <s v="hellinger"/>
    <n v="5"/>
    <n v="2591"/>
    <n v="1296"/>
    <n v="1296"/>
    <n v="1.544E-3"/>
    <n v="3.86E-4"/>
    <n v="1.158E-3"/>
    <n v="932.57115599999997"/>
    <n v="4"/>
  </r>
  <r>
    <s v="latin_titus_livius_livy_ab_urbe_condita"/>
    <x v="0"/>
    <x v="0"/>
    <s v="hellinger"/>
    <n v="6"/>
    <n v="2591"/>
    <n v="1296"/>
    <n v="1296"/>
    <n v="6.5640000000000004E-3"/>
    <n v="3.86E-4"/>
    <n v="6.1780000000000003E-3"/>
    <n v="929.76925900000003"/>
    <n v="17.005181347150259"/>
  </r>
  <r>
    <s v="latin_titus_livius_livy_ab_urbe_condita"/>
    <x v="0"/>
    <x v="0"/>
    <s v="hellinger"/>
    <n v="7"/>
    <n v="2591"/>
    <n v="1296"/>
    <n v="1296"/>
    <n v="3.8609999999999998E-3"/>
    <n v="3.86E-4"/>
    <n v="3.4749999999999998E-3"/>
    <n v="934.08300999999994"/>
    <n v="10.00259067357513"/>
  </r>
  <r>
    <s v="latin_titus_livius_livy_ab_urbe_condita"/>
    <x v="0"/>
    <x v="0"/>
    <s v="js"/>
    <n v="0"/>
    <n v="2591"/>
    <n v="1296"/>
    <n v="1296"/>
    <n v="3.8609999999999998E-3"/>
    <n v="3.86E-4"/>
    <n v="3.4749999999999998E-3"/>
    <n v="827.69015899999999"/>
    <n v="10.00259067357513"/>
  </r>
  <r>
    <s v="latin_titus_livius_livy_ab_urbe_condita"/>
    <x v="0"/>
    <x v="0"/>
    <s v="js"/>
    <n v="1"/>
    <n v="2591"/>
    <n v="1296"/>
    <n v="1296"/>
    <n v="5.019E-3"/>
    <n v="3.86E-4"/>
    <n v="4.633E-3"/>
    <n v="836.66610500000002"/>
    <n v="13.00259067357513"/>
  </r>
  <r>
    <s v="latin_titus_livius_livy_ab_urbe_condita"/>
    <x v="0"/>
    <x v="0"/>
    <s v="js"/>
    <n v="2"/>
    <n v="2591"/>
    <n v="1296"/>
    <n v="1296"/>
    <n v="3.8609999999999998E-3"/>
    <n v="3.86E-4"/>
    <n v="3.4749999999999998E-3"/>
    <n v="830.776567"/>
    <n v="10.00259067357513"/>
  </r>
  <r>
    <s v="latin_titus_livius_livy_ab_urbe_condita"/>
    <x v="0"/>
    <x v="0"/>
    <s v="js"/>
    <n v="3"/>
    <n v="2591"/>
    <n v="1296"/>
    <n v="1296"/>
    <n v="5.7920000000000003E-3"/>
    <n v="3.86E-4"/>
    <n v="5.4050000000000001E-3"/>
    <n v="831.12906099999998"/>
    <n v="15.005181347150259"/>
  </r>
  <r>
    <s v="latin_titus_livius_livy_ab_urbe_condita"/>
    <x v="0"/>
    <x v="0"/>
    <s v="js"/>
    <n v="4"/>
    <n v="2591"/>
    <n v="1296"/>
    <n v="1296"/>
    <n v="6.1780000000000003E-3"/>
    <n v="3.86E-4"/>
    <n v="5.7920000000000003E-3"/>
    <n v="830.96931199999995"/>
    <n v="16.005181347150259"/>
  </r>
  <r>
    <s v="latin_titus_livius_livy_ab_urbe_condita"/>
    <x v="0"/>
    <x v="0"/>
    <s v="js"/>
    <n v="5"/>
    <n v="2591"/>
    <n v="1296"/>
    <n v="1296"/>
    <n v="4.633E-3"/>
    <n v="3.86E-4"/>
    <n v="4.2469999999999999E-3"/>
    <n v="830.81785500000001"/>
    <n v="12.00259067357513"/>
  </r>
  <r>
    <s v="latin_titus_livius_livy_ab_urbe_condita"/>
    <x v="0"/>
    <x v="0"/>
    <s v="js"/>
    <n v="6"/>
    <n v="2591"/>
    <n v="1296"/>
    <n v="1296"/>
    <n v="6.1780000000000003E-3"/>
    <n v="3.86E-4"/>
    <n v="5.7920000000000003E-3"/>
    <n v="831.87850900000001"/>
    <n v="16.005181347150259"/>
  </r>
  <r>
    <s v="latin_titus_livius_livy_ab_urbe_condita"/>
    <x v="0"/>
    <x v="0"/>
    <s v="js"/>
    <n v="7"/>
    <n v="2591"/>
    <n v="1296"/>
    <n v="1296"/>
    <n v="3.0890000000000002E-3"/>
    <n v="3.86E-4"/>
    <n v="2.7030000000000001E-3"/>
    <n v="831.23975700000005"/>
    <n v="8.0025906735751295"/>
  </r>
  <r>
    <s v="latin_titus_livius_livy_ab_urbe_condita"/>
    <x v="0"/>
    <x v="0"/>
    <s v="l1"/>
    <n v="0"/>
    <n v="2591"/>
    <n v="1296"/>
    <n v="1296"/>
    <n v="5.4050000000000001E-3"/>
    <n v="3.86E-4"/>
    <n v="5.019E-3"/>
    <n v="773.88115100000005"/>
    <n v="14.00259067357513"/>
  </r>
  <r>
    <s v="latin_titus_livius_livy_ab_urbe_condita"/>
    <x v="0"/>
    <x v="0"/>
    <s v="l1"/>
    <n v="1"/>
    <n v="2591"/>
    <n v="1296"/>
    <n v="1296"/>
    <n v="5.4050000000000001E-3"/>
    <n v="3.86E-4"/>
    <n v="5.019E-3"/>
    <n v="775.91423899999995"/>
    <n v="14.00259067357513"/>
  </r>
  <r>
    <s v="latin_titus_livius_livy_ab_urbe_condita"/>
    <x v="0"/>
    <x v="0"/>
    <s v="l1"/>
    <n v="2"/>
    <n v="2591"/>
    <n v="1296"/>
    <n v="1296"/>
    <n v="1.931E-3"/>
    <n v="3.86E-4"/>
    <n v="1.544E-3"/>
    <n v="765.89489600000002"/>
    <n v="5.0025906735751295"/>
  </r>
  <r>
    <s v="latin_titus_livius_livy_ab_urbe_condita"/>
    <x v="0"/>
    <x v="0"/>
    <s v="l1"/>
    <n v="3"/>
    <n v="2591"/>
    <n v="1296"/>
    <n v="1296"/>
    <n v="3.8609999999999998E-3"/>
    <n v="3.86E-4"/>
    <n v="3.4749999999999998E-3"/>
    <n v="770.16218900000001"/>
    <n v="10.00259067357513"/>
  </r>
  <r>
    <s v="latin_titus_livius_livy_ab_urbe_condita"/>
    <x v="0"/>
    <x v="0"/>
    <s v="l1"/>
    <n v="4"/>
    <n v="2591"/>
    <n v="1296"/>
    <n v="1296"/>
    <n v="5.7920000000000003E-3"/>
    <n v="3.86E-4"/>
    <n v="5.4050000000000001E-3"/>
    <n v="773.51798599999995"/>
    <n v="15.005181347150259"/>
  </r>
  <r>
    <s v="latin_titus_livius_livy_ab_urbe_condita"/>
    <x v="0"/>
    <x v="0"/>
    <s v="l1"/>
    <n v="5"/>
    <n v="2591"/>
    <n v="1296"/>
    <n v="1296"/>
    <n v="3.0890000000000002E-3"/>
    <n v="3.86E-4"/>
    <n v="2.7030000000000001E-3"/>
    <n v="770.51252899999997"/>
    <n v="8.0025906735751295"/>
  </r>
  <r>
    <s v="latin_titus_livius_livy_ab_urbe_condita"/>
    <x v="0"/>
    <x v="0"/>
    <s v="l1"/>
    <n v="6"/>
    <n v="2591"/>
    <n v="1296"/>
    <n v="1296"/>
    <n v="4.633E-3"/>
    <n v="3.86E-4"/>
    <n v="4.2469999999999999E-3"/>
    <n v="770.27135499999997"/>
    <n v="12.00259067357513"/>
  </r>
  <r>
    <s v="latin_titus_livius_livy_ab_urbe_condita"/>
    <x v="0"/>
    <x v="0"/>
    <s v="l1"/>
    <n v="7"/>
    <n v="2591"/>
    <n v="1296"/>
    <n v="1296"/>
    <n v="7.7200000000000001E-4"/>
    <n v="3.86E-4"/>
    <n v="3.86E-4"/>
    <n v="776.88298399999996"/>
    <n v="2"/>
  </r>
  <r>
    <s v="latin_titus_livius_livy_ab_urbe_condita"/>
    <x v="0"/>
    <x v="1"/>
    <s v="hellinger"/>
    <n v="0"/>
    <n v="2591"/>
    <n v="648"/>
    <n v="1296"/>
    <n v="3.8609999999999998E-3"/>
    <n v="3.86E-4"/>
    <n v="3.4749999999999998E-3"/>
    <n v="934.94341799999995"/>
    <n v="10.00259067357513"/>
  </r>
  <r>
    <s v="latin_titus_livius_livy_ab_urbe_condita"/>
    <x v="0"/>
    <x v="1"/>
    <s v="hellinger"/>
    <n v="1"/>
    <n v="2591"/>
    <n v="648"/>
    <n v="1296"/>
    <n v="3.8609999999999998E-3"/>
    <n v="3.86E-4"/>
    <n v="3.4749999999999998E-3"/>
    <n v="934.67493899999999"/>
    <n v="10.00259067357513"/>
  </r>
  <r>
    <s v="latin_titus_livius_livy_ab_urbe_condita"/>
    <x v="0"/>
    <x v="1"/>
    <s v="hellinger"/>
    <n v="2"/>
    <n v="2591"/>
    <n v="648"/>
    <n v="1296"/>
    <n v="3.0890000000000002E-3"/>
    <n v="3.86E-4"/>
    <n v="2.7030000000000001E-3"/>
    <n v="927.72107800000003"/>
    <n v="8.0025906735751295"/>
  </r>
  <r>
    <s v="latin_titus_livius_livy_ab_urbe_condita"/>
    <x v="0"/>
    <x v="1"/>
    <s v="hellinger"/>
    <n v="3"/>
    <n v="2591"/>
    <n v="648"/>
    <n v="1296"/>
    <n v="1.931E-3"/>
    <n v="3.86E-4"/>
    <n v="1.544E-3"/>
    <n v="928.35167100000001"/>
    <n v="5.0025906735751295"/>
  </r>
  <r>
    <s v="latin_titus_livius_livy_ab_urbe_condita"/>
    <x v="0"/>
    <x v="1"/>
    <s v="hellinger"/>
    <n v="4"/>
    <n v="2591"/>
    <n v="648"/>
    <n v="1296"/>
    <n v="3.8609999999999998E-3"/>
    <n v="3.86E-4"/>
    <n v="3.4749999999999998E-3"/>
    <n v="930.09792400000003"/>
    <n v="10.00259067357513"/>
  </r>
  <r>
    <s v="latin_titus_livius_livy_ab_urbe_condita"/>
    <x v="0"/>
    <x v="1"/>
    <s v="hellinger"/>
    <n v="5"/>
    <n v="2591"/>
    <n v="648"/>
    <n v="1296"/>
    <n v="5.7920000000000003E-3"/>
    <n v="3.86E-4"/>
    <n v="5.4050000000000001E-3"/>
    <n v="928.01744299999996"/>
    <n v="15.005181347150259"/>
  </r>
  <r>
    <s v="latin_titus_livius_livy_ab_urbe_condita"/>
    <x v="0"/>
    <x v="1"/>
    <s v="hellinger"/>
    <n v="6"/>
    <n v="2591"/>
    <n v="648"/>
    <n v="1296"/>
    <n v="2.317E-3"/>
    <n v="3.86E-4"/>
    <n v="1.931E-3"/>
    <n v="925.78842999999995"/>
    <n v="6.0025906735751295"/>
  </r>
  <r>
    <s v="latin_titus_livius_livy_ab_urbe_condita"/>
    <x v="0"/>
    <x v="1"/>
    <s v="hellinger"/>
    <n v="7"/>
    <n v="2591"/>
    <n v="648"/>
    <n v="1296"/>
    <n v="4.2469999999999999E-3"/>
    <n v="3.86E-4"/>
    <n v="3.8609999999999998E-3"/>
    <n v="937.66770699999995"/>
    <n v="11.00259067357513"/>
  </r>
  <r>
    <s v="latin_titus_livius_livy_ab_urbe_condita"/>
    <x v="0"/>
    <x v="1"/>
    <s v="js"/>
    <n v="0"/>
    <n v="2591"/>
    <n v="648"/>
    <n v="1296"/>
    <n v="3.0890000000000002E-3"/>
    <n v="3.86E-4"/>
    <n v="2.7030000000000001E-3"/>
    <n v="830.47765200000003"/>
    <n v="8.0025906735751295"/>
  </r>
  <r>
    <s v="latin_titus_livius_livy_ab_urbe_condita"/>
    <x v="0"/>
    <x v="1"/>
    <s v="js"/>
    <n v="1"/>
    <n v="2591"/>
    <n v="648"/>
    <n v="1296"/>
    <n v="3.8609999999999998E-3"/>
    <n v="3.86E-4"/>
    <n v="3.4749999999999998E-3"/>
    <n v="829.54595200000006"/>
    <n v="10.00259067357513"/>
  </r>
  <r>
    <s v="latin_titus_livius_livy_ab_urbe_condita"/>
    <x v="0"/>
    <x v="1"/>
    <s v="js"/>
    <n v="2"/>
    <n v="2591"/>
    <n v="648"/>
    <n v="1296"/>
    <n v="4.2469999999999999E-3"/>
    <n v="3.86E-4"/>
    <n v="3.8609999999999998E-3"/>
    <n v="830.22290699999996"/>
    <n v="11.00259067357513"/>
  </r>
  <r>
    <s v="latin_titus_livius_livy_ab_urbe_condita"/>
    <x v="0"/>
    <x v="1"/>
    <s v="js"/>
    <n v="3"/>
    <n v="2591"/>
    <n v="648"/>
    <n v="1296"/>
    <n v="3.0890000000000002E-3"/>
    <n v="3.86E-4"/>
    <n v="2.7030000000000001E-3"/>
    <n v="828.712536"/>
    <n v="8.0025906735751295"/>
  </r>
  <r>
    <s v="latin_titus_livius_livy_ab_urbe_condita"/>
    <x v="0"/>
    <x v="1"/>
    <s v="js"/>
    <n v="4"/>
    <n v="2591"/>
    <n v="648"/>
    <n v="1296"/>
    <n v="3.4749999999999998E-3"/>
    <n v="3.86E-4"/>
    <n v="3.0890000000000002E-3"/>
    <n v="831.83930499999997"/>
    <n v="9.0025906735751295"/>
  </r>
  <r>
    <s v="latin_titus_livius_livy_ab_urbe_condita"/>
    <x v="0"/>
    <x v="1"/>
    <s v="js"/>
    <n v="5"/>
    <n v="2591"/>
    <n v="648"/>
    <n v="1296"/>
    <n v="1.544E-3"/>
    <n v="3.86E-4"/>
    <n v="1.158E-3"/>
    <n v="828.88956299999995"/>
    <n v="4"/>
  </r>
  <r>
    <s v="latin_titus_livius_livy_ab_urbe_condita"/>
    <x v="0"/>
    <x v="1"/>
    <s v="js"/>
    <n v="6"/>
    <n v="2591"/>
    <n v="648"/>
    <n v="1296"/>
    <n v="4.2469999999999999E-3"/>
    <n v="3.86E-4"/>
    <n v="3.8609999999999998E-3"/>
    <n v="832.39267099999995"/>
    <n v="11.00259067357513"/>
  </r>
  <r>
    <s v="latin_titus_livius_livy_ab_urbe_condita"/>
    <x v="0"/>
    <x v="1"/>
    <s v="js"/>
    <n v="7"/>
    <n v="2591"/>
    <n v="648"/>
    <n v="1296"/>
    <n v="3.0890000000000002E-3"/>
    <n v="3.86E-4"/>
    <n v="2.7030000000000001E-3"/>
    <n v="832.21845699999994"/>
    <n v="8.0025906735751295"/>
  </r>
  <r>
    <s v="latin_titus_livius_livy_ab_urbe_condita"/>
    <x v="0"/>
    <x v="1"/>
    <s v="l1"/>
    <n v="0"/>
    <n v="2591"/>
    <n v="648"/>
    <n v="1296"/>
    <n v="2.7030000000000001E-3"/>
    <n v="3.86E-4"/>
    <n v="2.317E-3"/>
    <n v="777.851989"/>
    <n v="7.0025906735751295"/>
  </r>
  <r>
    <s v="latin_titus_livius_livy_ab_urbe_condita"/>
    <x v="0"/>
    <x v="1"/>
    <s v="l1"/>
    <n v="1"/>
    <n v="2591"/>
    <n v="648"/>
    <n v="1296"/>
    <n v="2.7030000000000001E-3"/>
    <n v="3.86E-4"/>
    <n v="2.317E-3"/>
    <n v="772.02443900000003"/>
    <n v="7.0025906735751295"/>
  </r>
  <r>
    <s v="latin_titus_livius_livy_ab_urbe_condita"/>
    <x v="0"/>
    <x v="1"/>
    <s v="l1"/>
    <n v="2"/>
    <n v="2591"/>
    <n v="648"/>
    <n v="1296"/>
    <n v="2.7030000000000001E-3"/>
    <n v="3.86E-4"/>
    <n v="2.317E-3"/>
    <n v="773.73297500000001"/>
    <n v="7.0025906735751295"/>
  </r>
  <r>
    <s v="latin_titus_livius_livy_ab_urbe_condita"/>
    <x v="0"/>
    <x v="1"/>
    <s v="l1"/>
    <n v="3"/>
    <n v="2591"/>
    <n v="648"/>
    <n v="1296"/>
    <n v="3.8609999999999998E-3"/>
    <n v="3.86E-4"/>
    <n v="3.4749999999999998E-3"/>
    <n v="773.34488599999997"/>
    <n v="10.00259067357513"/>
  </r>
  <r>
    <s v="latin_titus_livius_livy_ab_urbe_condita"/>
    <x v="0"/>
    <x v="1"/>
    <s v="l1"/>
    <n v="4"/>
    <n v="2591"/>
    <n v="648"/>
    <n v="1296"/>
    <n v="3.0890000000000002E-3"/>
    <n v="3.86E-4"/>
    <n v="2.7030000000000001E-3"/>
    <n v="777.69384500000001"/>
    <n v="8.0025906735751295"/>
  </r>
  <r>
    <s v="latin_titus_livius_livy_ab_urbe_condita"/>
    <x v="0"/>
    <x v="1"/>
    <s v="l1"/>
    <n v="5"/>
    <n v="2591"/>
    <n v="648"/>
    <n v="1296"/>
    <n v="6.9499999999999996E-3"/>
    <n v="3.86E-4"/>
    <n v="6.5640000000000004E-3"/>
    <n v="783.615633"/>
    <n v="18.005181347150259"/>
  </r>
  <r>
    <s v="latin_titus_livius_livy_ab_urbe_condita"/>
    <x v="0"/>
    <x v="1"/>
    <s v="l1"/>
    <n v="6"/>
    <n v="2591"/>
    <n v="648"/>
    <n v="1296"/>
    <n v="3.8609999999999998E-3"/>
    <n v="3.86E-4"/>
    <n v="3.4749999999999998E-3"/>
    <n v="779.37550099999999"/>
    <n v="10.00259067357513"/>
  </r>
  <r>
    <s v="latin_titus_livius_livy_ab_urbe_condita"/>
    <x v="0"/>
    <x v="1"/>
    <s v="l1"/>
    <n v="7"/>
    <n v="2591"/>
    <n v="648"/>
    <n v="1296"/>
    <n v="6.1780000000000003E-3"/>
    <n v="3.86E-4"/>
    <n v="5.7920000000000003E-3"/>
    <n v="775.72813699999995"/>
    <n v="16.005181347150259"/>
  </r>
  <r>
    <s v="latin_titus_livius_livy_ab_urbe_condita"/>
    <x v="0"/>
    <x v="2"/>
    <s v="hellinger"/>
    <n v="0"/>
    <n v="2591"/>
    <n v="432"/>
    <n v="1296"/>
    <n v="1.931E-3"/>
    <n v="3.86E-4"/>
    <n v="1.544E-3"/>
    <n v="932.86348299999997"/>
    <n v="5.0025906735751295"/>
  </r>
  <r>
    <s v="latin_titus_livius_livy_ab_urbe_condita"/>
    <x v="0"/>
    <x v="2"/>
    <s v="hellinger"/>
    <n v="1"/>
    <n v="2591"/>
    <n v="432"/>
    <n v="1296"/>
    <n v="3.4749999999999998E-3"/>
    <n v="3.86E-4"/>
    <n v="3.0890000000000002E-3"/>
    <n v="934.97686199999998"/>
    <n v="9.0025906735751295"/>
  </r>
  <r>
    <s v="latin_titus_livius_livy_ab_urbe_condita"/>
    <x v="0"/>
    <x v="2"/>
    <s v="hellinger"/>
    <n v="2"/>
    <n v="2591"/>
    <n v="432"/>
    <n v="1296"/>
    <n v="3.8609999999999998E-3"/>
    <n v="3.86E-4"/>
    <n v="3.4749999999999998E-3"/>
    <n v="928.94363999999996"/>
    <n v="10.00259067357513"/>
  </r>
  <r>
    <s v="latin_titus_livius_livy_ab_urbe_condita"/>
    <x v="0"/>
    <x v="2"/>
    <s v="hellinger"/>
    <n v="3"/>
    <n v="2591"/>
    <n v="432"/>
    <n v="1296"/>
    <n v="2.317E-3"/>
    <n v="3.86E-4"/>
    <n v="1.931E-3"/>
    <n v="930.93395599999997"/>
    <n v="6.0025906735751295"/>
  </r>
  <r>
    <s v="latin_titus_livius_livy_ab_urbe_condita"/>
    <x v="0"/>
    <x v="2"/>
    <s v="hellinger"/>
    <n v="4"/>
    <n v="2591"/>
    <n v="432"/>
    <n v="1296"/>
    <n v="3.8609999999999998E-3"/>
    <n v="3.86E-4"/>
    <n v="3.4749999999999998E-3"/>
    <n v="932.73562800000002"/>
    <n v="10.00259067357513"/>
  </r>
  <r>
    <s v="latin_titus_livius_livy_ab_urbe_condita"/>
    <x v="0"/>
    <x v="2"/>
    <s v="hellinger"/>
    <n v="5"/>
    <n v="2591"/>
    <n v="432"/>
    <n v="1296"/>
    <n v="5.7920000000000003E-3"/>
    <n v="3.86E-4"/>
    <n v="5.4050000000000001E-3"/>
    <n v="935.60223900000005"/>
    <n v="15.005181347150259"/>
  </r>
  <r>
    <s v="latin_titus_livius_livy_ab_urbe_condita"/>
    <x v="0"/>
    <x v="2"/>
    <s v="hellinger"/>
    <n v="6"/>
    <n v="2591"/>
    <n v="432"/>
    <n v="1296"/>
    <n v="2.317E-3"/>
    <n v="3.86E-4"/>
    <n v="1.931E-3"/>
    <n v="931.36161600000003"/>
    <n v="6.0025906735751295"/>
  </r>
  <r>
    <s v="latin_titus_livius_livy_ab_urbe_condita"/>
    <x v="0"/>
    <x v="2"/>
    <s v="hellinger"/>
    <n v="7"/>
    <n v="2591"/>
    <n v="432"/>
    <n v="1296"/>
    <n v="3.0890000000000002E-3"/>
    <n v="3.86E-4"/>
    <n v="2.7030000000000001E-3"/>
    <n v="932.56789800000001"/>
    <n v="8.0025906735751295"/>
  </r>
  <r>
    <s v="latin_titus_livius_livy_ab_urbe_condita"/>
    <x v="0"/>
    <x v="2"/>
    <s v="js"/>
    <n v="0"/>
    <n v="2591"/>
    <n v="432"/>
    <n v="1296"/>
    <n v="3.4749999999999998E-3"/>
    <n v="3.86E-4"/>
    <n v="3.0890000000000002E-3"/>
    <n v="828.39152899999999"/>
    <n v="9.0025906735751295"/>
  </r>
  <r>
    <s v="latin_titus_livius_livy_ab_urbe_condita"/>
    <x v="0"/>
    <x v="2"/>
    <s v="js"/>
    <n v="1"/>
    <n v="2591"/>
    <n v="432"/>
    <n v="1296"/>
    <n v="2.7030000000000001E-3"/>
    <n v="3.86E-4"/>
    <n v="2.317E-3"/>
    <n v="832.20052899999996"/>
    <n v="7.0025906735751295"/>
  </r>
  <r>
    <s v="latin_titus_livius_livy_ab_urbe_condita"/>
    <x v="0"/>
    <x v="2"/>
    <s v="js"/>
    <n v="2"/>
    <n v="2591"/>
    <n v="432"/>
    <n v="1296"/>
    <n v="2.7030000000000001E-3"/>
    <n v="3.86E-4"/>
    <n v="2.317E-3"/>
    <n v="834.30268899999999"/>
    <n v="7.0025906735751295"/>
  </r>
  <r>
    <s v="latin_titus_livius_livy_ab_urbe_condita"/>
    <x v="0"/>
    <x v="2"/>
    <s v="js"/>
    <n v="3"/>
    <n v="2591"/>
    <n v="432"/>
    <n v="1296"/>
    <n v="3.4749999999999998E-3"/>
    <n v="3.86E-4"/>
    <n v="3.0890000000000002E-3"/>
    <n v="832.81541000000004"/>
    <n v="9.0025906735751295"/>
  </r>
  <r>
    <s v="latin_titus_livius_livy_ab_urbe_condita"/>
    <x v="0"/>
    <x v="2"/>
    <s v="js"/>
    <n v="4"/>
    <n v="2591"/>
    <n v="432"/>
    <n v="1296"/>
    <n v="3.8609999999999998E-3"/>
    <n v="3.86E-4"/>
    <n v="3.4749999999999998E-3"/>
    <n v="827.01213900000005"/>
    <n v="10.00259067357513"/>
  </r>
  <r>
    <s v="latin_titus_livius_livy_ab_urbe_condita"/>
    <x v="0"/>
    <x v="2"/>
    <s v="js"/>
    <n v="5"/>
    <n v="2591"/>
    <n v="432"/>
    <n v="1296"/>
    <n v="1.931E-3"/>
    <n v="3.86E-4"/>
    <n v="1.544E-3"/>
    <n v="831.06957599999998"/>
    <n v="5.0025906735751295"/>
  </r>
  <r>
    <s v="latin_titus_livius_livy_ab_urbe_condita"/>
    <x v="0"/>
    <x v="2"/>
    <s v="js"/>
    <n v="6"/>
    <n v="2591"/>
    <n v="432"/>
    <n v="1296"/>
    <n v="1.544E-3"/>
    <n v="3.86E-4"/>
    <n v="1.158E-3"/>
    <n v="835.47118599999999"/>
    <n v="4"/>
  </r>
  <r>
    <s v="latin_titus_livius_livy_ab_urbe_condita"/>
    <x v="0"/>
    <x v="2"/>
    <s v="js"/>
    <n v="7"/>
    <n v="2591"/>
    <n v="432"/>
    <n v="1296"/>
    <n v="1.931E-3"/>
    <n v="3.86E-4"/>
    <n v="1.544E-3"/>
    <n v="833.88707099999999"/>
    <n v="5.0025906735751295"/>
  </r>
  <r>
    <s v="latin_titus_livius_livy_ab_urbe_condita"/>
    <x v="0"/>
    <x v="2"/>
    <s v="l1"/>
    <n v="0"/>
    <n v="2591"/>
    <n v="432"/>
    <n v="1296"/>
    <n v="3.4749999999999998E-3"/>
    <n v="3.86E-4"/>
    <n v="3.0890000000000002E-3"/>
    <n v="771.31726200000003"/>
    <n v="9.0025906735751295"/>
  </r>
  <r>
    <s v="latin_titus_livius_livy_ab_urbe_condita"/>
    <x v="0"/>
    <x v="2"/>
    <s v="l1"/>
    <n v="1"/>
    <n v="2591"/>
    <n v="432"/>
    <n v="1296"/>
    <n v="2.317E-3"/>
    <n v="3.86E-4"/>
    <n v="1.931E-3"/>
    <n v="768.00081299999999"/>
    <n v="6.0025906735751295"/>
  </r>
  <r>
    <s v="latin_titus_livius_livy_ab_urbe_condita"/>
    <x v="0"/>
    <x v="2"/>
    <s v="l1"/>
    <n v="2"/>
    <n v="2591"/>
    <n v="432"/>
    <n v="1296"/>
    <n v="1.931E-3"/>
    <n v="3.86E-4"/>
    <n v="1.544E-3"/>
    <n v="773.56139199999996"/>
    <n v="5.0025906735751295"/>
  </r>
  <r>
    <s v="latin_titus_livius_livy_ab_urbe_condita"/>
    <x v="0"/>
    <x v="2"/>
    <s v="l1"/>
    <n v="3"/>
    <n v="2591"/>
    <n v="432"/>
    <n v="1296"/>
    <n v="3.4749999999999998E-3"/>
    <n v="3.86E-4"/>
    <n v="3.0890000000000002E-3"/>
    <n v="773.09206200000006"/>
    <n v="9.0025906735751295"/>
  </r>
  <r>
    <s v="latin_titus_livius_livy_ab_urbe_condita"/>
    <x v="0"/>
    <x v="2"/>
    <s v="l1"/>
    <n v="4"/>
    <n v="2591"/>
    <n v="432"/>
    <n v="1296"/>
    <n v="3.4749999999999998E-3"/>
    <n v="3.86E-4"/>
    <n v="3.0890000000000002E-3"/>
    <n v="774.05888200000004"/>
    <n v="9.0025906735751295"/>
  </r>
  <r>
    <s v="latin_titus_livius_livy_ab_urbe_condita"/>
    <x v="0"/>
    <x v="2"/>
    <s v="l1"/>
    <n v="5"/>
    <n v="2591"/>
    <n v="432"/>
    <n v="1296"/>
    <n v="2.317E-3"/>
    <n v="3.86E-4"/>
    <n v="1.931E-3"/>
    <n v="776.70159000000001"/>
    <n v="6.0025906735751295"/>
  </r>
  <r>
    <s v="latin_titus_livius_livy_ab_urbe_condita"/>
    <x v="0"/>
    <x v="2"/>
    <s v="l1"/>
    <n v="6"/>
    <n v="2591"/>
    <n v="432"/>
    <n v="1296"/>
    <n v="3.8609999999999998E-3"/>
    <n v="3.86E-4"/>
    <n v="3.4749999999999998E-3"/>
    <n v="775.99432000000002"/>
    <n v="10.00259067357513"/>
  </r>
  <r>
    <s v="latin_titus_livius_livy_ab_urbe_condita"/>
    <x v="0"/>
    <x v="2"/>
    <s v="l1"/>
    <n v="7"/>
    <n v="2591"/>
    <n v="432"/>
    <n v="1296"/>
    <n v="3.4749999999999998E-3"/>
    <n v="3.86E-4"/>
    <n v="3.0890000000000002E-3"/>
    <n v="770.16821100000004"/>
    <n v="9.0025906735751295"/>
  </r>
  <r>
    <s v="latin_titus_livius_livy_ab_urbe_condita"/>
    <x v="0"/>
    <x v="3"/>
    <s v="hellinger"/>
    <n v="0"/>
    <n v="2591"/>
    <n v="324"/>
    <n v="1296"/>
    <n v="2.317E-3"/>
    <n v="3.86E-4"/>
    <n v="1.931E-3"/>
    <n v="930.85033999999996"/>
    <n v="6.0025906735751295"/>
  </r>
  <r>
    <s v="latin_titus_livius_livy_ab_urbe_condita"/>
    <x v="0"/>
    <x v="3"/>
    <s v="hellinger"/>
    <n v="1"/>
    <n v="2591"/>
    <n v="324"/>
    <n v="1296"/>
    <n v="2.7030000000000001E-3"/>
    <n v="3.86E-4"/>
    <n v="2.317E-3"/>
    <n v="933.16796299999999"/>
    <n v="7.0025906735751295"/>
  </r>
  <r>
    <s v="latin_titus_livius_livy_ab_urbe_condita"/>
    <x v="0"/>
    <x v="3"/>
    <s v="hellinger"/>
    <n v="2"/>
    <n v="2591"/>
    <n v="324"/>
    <n v="1296"/>
    <n v="2.7030000000000001E-3"/>
    <n v="3.86E-4"/>
    <n v="2.317E-3"/>
    <n v="928.907962"/>
    <n v="7.0025906735751295"/>
  </r>
  <r>
    <s v="latin_titus_livius_livy_ab_urbe_condita"/>
    <x v="0"/>
    <x v="3"/>
    <s v="hellinger"/>
    <n v="3"/>
    <n v="2591"/>
    <n v="324"/>
    <n v="1296"/>
    <n v="4.2469999999999999E-3"/>
    <n v="3.86E-4"/>
    <n v="3.8609999999999998E-3"/>
    <n v="933.24635599999999"/>
    <n v="11.00259067357513"/>
  </r>
  <r>
    <s v="latin_titus_livius_livy_ab_urbe_condita"/>
    <x v="0"/>
    <x v="3"/>
    <s v="hellinger"/>
    <n v="4"/>
    <n v="2591"/>
    <n v="324"/>
    <n v="1296"/>
    <n v="2.7030000000000001E-3"/>
    <n v="3.86E-4"/>
    <n v="2.317E-3"/>
    <n v="934.12040999999999"/>
    <n v="7.0025906735751295"/>
  </r>
  <r>
    <s v="latin_titus_livius_livy_ab_urbe_condita"/>
    <x v="0"/>
    <x v="3"/>
    <s v="hellinger"/>
    <n v="5"/>
    <n v="2591"/>
    <n v="324"/>
    <n v="1296"/>
    <n v="3.0890000000000002E-3"/>
    <n v="3.86E-4"/>
    <n v="2.7030000000000001E-3"/>
    <n v="936.80286999999998"/>
    <n v="8.0025906735751295"/>
  </r>
  <r>
    <s v="latin_titus_livius_livy_ab_urbe_condita"/>
    <x v="0"/>
    <x v="3"/>
    <s v="hellinger"/>
    <n v="6"/>
    <n v="2591"/>
    <n v="324"/>
    <n v="1296"/>
    <n v="1.544E-3"/>
    <n v="3.86E-4"/>
    <n v="1.158E-3"/>
    <n v="940.02217399999995"/>
    <n v="4"/>
  </r>
  <r>
    <s v="latin_titus_livius_livy_ab_urbe_condita"/>
    <x v="0"/>
    <x v="3"/>
    <s v="hellinger"/>
    <n v="7"/>
    <n v="2591"/>
    <n v="324"/>
    <n v="1296"/>
    <n v="1.931E-3"/>
    <n v="3.86E-4"/>
    <n v="1.544E-3"/>
    <n v="931.94957699999998"/>
    <n v="5.0025906735751295"/>
  </r>
  <r>
    <s v="latin_titus_livius_livy_ab_urbe_condita"/>
    <x v="0"/>
    <x v="3"/>
    <s v="js"/>
    <n v="0"/>
    <n v="2591"/>
    <n v="324"/>
    <n v="1296"/>
    <n v="2.317E-3"/>
    <n v="3.86E-4"/>
    <n v="1.931E-3"/>
    <n v="824.29809799999998"/>
    <n v="6.0025906735751295"/>
  </r>
  <r>
    <s v="latin_titus_livius_livy_ab_urbe_condita"/>
    <x v="0"/>
    <x v="3"/>
    <s v="js"/>
    <n v="1"/>
    <n v="2591"/>
    <n v="324"/>
    <n v="1296"/>
    <n v="2.317E-3"/>
    <n v="3.86E-4"/>
    <n v="1.931E-3"/>
    <n v="831.19618400000002"/>
    <n v="6.0025906735751295"/>
  </r>
  <r>
    <s v="latin_titus_livius_livy_ab_urbe_condita"/>
    <x v="0"/>
    <x v="3"/>
    <s v="js"/>
    <n v="2"/>
    <n v="2591"/>
    <n v="324"/>
    <n v="1296"/>
    <n v="1.158E-3"/>
    <n v="3.86E-4"/>
    <n v="7.7200000000000001E-4"/>
    <n v="828.52118399999995"/>
    <n v="3"/>
  </r>
  <r>
    <s v="latin_titus_livius_livy_ab_urbe_condita"/>
    <x v="0"/>
    <x v="3"/>
    <s v="js"/>
    <n v="3"/>
    <n v="2591"/>
    <n v="324"/>
    <n v="1296"/>
    <n v="2.317E-3"/>
    <n v="3.86E-4"/>
    <n v="1.931E-3"/>
    <n v="826.81508699999995"/>
    <n v="6.0025906735751295"/>
  </r>
  <r>
    <s v="latin_titus_livius_livy_ab_urbe_condita"/>
    <x v="0"/>
    <x v="3"/>
    <s v="js"/>
    <n v="4"/>
    <n v="2591"/>
    <n v="324"/>
    <n v="1296"/>
    <n v="7.7200000000000001E-4"/>
    <n v="3.86E-4"/>
    <n v="3.86E-4"/>
    <n v="830.484464"/>
    <n v="2"/>
  </r>
  <r>
    <s v="latin_titus_livius_livy_ab_urbe_condita"/>
    <x v="0"/>
    <x v="3"/>
    <s v="js"/>
    <n v="5"/>
    <n v="2591"/>
    <n v="324"/>
    <n v="1296"/>
    <n v="2.7030000000000001E-3"/>
    <n v="3.86E-4"/>
    <n v="2.317E-3"/>
    <n v="831.60014799999999"/>
    <n v="7.0025906735751295"/>
  </r>
  <r>
    <s v="latin_titus_livius_livy_ab_urbe_condita"/>
    <x v="0"/>
    <x v="3"/>
    <s v="js"/>
    <n v="6"/>
    <n v="2591"/>
    <n v="324"/>
    <n v="1296"/>
    <n v="1.544E-3"/>
    <n v="3.86E-4"/>
    <n v="1.158E-3"/>
    <n v="831.40530200000001"/>
    <n v="4"/>
  </r>
  <r>
    <s v="latin_titus_livius_livy_ab_urbe_condita"/>
    <x v="0"/>
    <x v="3"/>
    <s v="js"/>
    <n v="7"/>
    <n v="2591"/>
    <n v="324"/>
    <n v="1296"/>
    <n v="1.158E-3"/>
    <n v="3.86E-4"/>
    <n v="7.7200000000000001E-4"/>
    <n v="827.44766300000003"/>
    <n v="3"/>
  </r>
  <r>
    <s v="latin_titus_livius_livy_ab_urbe_condita"/>
    <x v="0"/>
    <x v="3"/>
    <s v="l1"/>
    <n v="0"/>
    <n v="2591"/>
    <n v="324"/>
    <n v="1296"/>
    <n v="1.158E-3"/>
    <n v="3.86E-4"/>
    <n v="7.7200000000000001E-4"/>
    <n v="775.53068900000005"/>
    <n v="3"/>
  </r>
  <r>
    <s v="latin_titus_livius_livy_ab_urbe_condita"/>
    <x v="0"/>
    <x v="3"/>
    <s v="l1"/>
    <n v="1"/>
    <n v="2591"/>
    <n v="324"/>
    <n v="1296"/>
    <n v="3.0890000000000002E-3"/>
    <n v="3.86E-4"/>
    <n v="2.7030000000000001E-3"/>
    <n v="768.85476200000005"/>
    <n v="8.0025906735751295"/>
  </r>
  <r>
    <s v="latin_titus_livius_livy_ab_urbe_condita"/>
    <x v="0"/>
    <x v="3"/>
    <s v="l1"/>
    <n v="2"/>
    <n v="2591"/>
    <n v="324"/>
    <n v="1296"/>
    <n v="2.317E-3"/>
    <n v="3.86E-4"/>
    <n v="1.931E-3"/>
    <n v="773.10498500000006"/>
    <n v="6.0025906735751295"/>
  </r>
  <r>
    <s v="latin_titus_livius_livy_ab_urbe_condita"/>
    <x v="0"/>
    <x v="3"/>
    <s v="l1"/>
    <n v="3"/>
    <n v="2591"/>
    <n v="324"/>
    <n v="1296"/>
    <n v="1.158E-3"/>
    <n v="3.86E-4"/>
    <n v="7.7200000000000001E-4"/>
    <n v="768.50012200000003"/>
    <n v="3"/>
  </r>
  <r>
    <s v="latin_titus_livius_livy_ab_urbe_condita"/>
    <x v="0"/>
    <x v="3"/>
    <s v="l1"/>
    <n v="4"/>
    <n v="2591"/>
    <n v="324"/>
    <n v="1296"/>
    <n v="2.7030000000000001E-3"/>
    <n v="3.86E-4"/>
    <n v="2.317E-3"/>
    <n v="769.00418200000001"/>
    <n v="7.0025906735751295"/>
  </r>
  <r>
    <s v="latin_titus_livius_livy_ab_urbe_condita"/>
    <x v="0"/>
    <x v="3"/>
    <s v="l1"/>
    <n v="5"/>
    <n v="2591"/>
    <n v="324"/>
    <n v="1296"/>
    <n v="2.7030000000000001E-3"/>
    <n v="3.86E-4"/>
    <n v="2.317E-3"/>
    <n v="770.15840500000002"/>
    <n v="7.0025906735751295"/>
  </r>
  <r>
    <s v="latin_titus_livius_livy_ab_urbe_condita"/>
    <x v="0"/>
    <x v="3"/>
    <s v="l1"/>
    <n v="6"/>
    <n v="2591"/>
    <n v="324"/>
    <n v="1296"/>
    <n v="7.7200000000000001E-4"/>
    <n v="3.86E-4"/>
    <n v="3.86E-4"/>
    <n v="774.02966700000002"/>
    <n v="2"/>
  </r>
  <r>
    <s v="latin_titus_livius_livy_ab_urbe_condita"/>
    <x v="0"/>
    <x v="3"/>
    <s v="l1"/>
    <n v="7"/>
    <n v="2591"/>
    <n v="324"/>
    <n v="1296"/>
    <n v="1.931E-3"/>
    <n v="3.86E-4"/>
    <n v="1.544E-3"/>
    <n v="771.68521499999997"/>
    <n v="5.0025906735751295"/>
  </r>
  <r>
    <s v="latin_titus_livius_livy_ab_urbe_condita"/>
    <x v="0"/>
    <x v="4"/>
    <s v="hellinger"/>
    <n v="0"/>
    <n v="2591"/>
    <n v="260"/>
    <n v="1296"/>
    <n v="3.4749999999999998E-3"/>
    <n v="3.86E-4"/>
    <n v="3.0890000000000002E-3"/>
    <n v="932.34441200000003"/>
    <n v="9.0025906735751295"/>
  </r>
  <r>
    <s v="latin_titus_livius_livy_ab_urbe_condita"/>
    <x v="0"/>
    <x v="4"/>
    <s v="hellinger"/>
    <n v="1"/>
    <n v="2591"/>
    <n v="260"/>
    <n v="1296"/>
    <n v="3.4749999999999998E-3"/>
    <n v="3.86E-4"/>
    <n v="3.0890000000000002E-3"/>
    <n v="936.32906500000001"/>
    <n v="9.0025906735751295"/>
  </r>
  <r>
    <s v="latin_titus_livius_livy_ab_urbe_condita"/>
    <x v="0"/>
    <x v="4"/>
    <s v="hellinger"/>
    <n v="2"/>
    <n v="2591"/>
    <n v="260"/>
    <n v="1296"/>
    <n v="2.317E-3"/>
    <n v="3.86E-4"/>
    <n v="1.931E-3"/>
    <n v="936.69054400000005"/>
    <n v="6.0025906735751295"/>
  </r>
  <r>
    <s v="latin_titus_livius_livy_ab_urbe_condita"/>
    <x v="0"/>
    <x v="4"/>
    <s v="hellinger"/>
    <n v="3"/>
    <n v="2591"/>
    <n v="260"/>
    <n v="1296"/>
    <n v="1.544E-3"/>
    <n v="3.86E-4"/>
    <n v="1.158E-3"/>
    <n v="934.76647200000002"/>
    <n v="4"/>
  </r>
  <r>
    <s v="latin_titus_livius_livy_ab_urbe_condita"/>
    <x v="0"/>
    <x v="4"/>
    <s v="hellinger"/>
    <n v="4"/>
    <n v="2591"/>
    <n v="260"/>
    <n v="1296"/>
    <n v="3.8609999999999998E-3"/>
    <n v="3.86E-4"/>
    <n v="3.4749999999999998E-3"/>
    <n v="930.33795399999997"/>
    <n v="10.00259067357513"/>
  </r>
  <r>
    <s v="latin_titus_livius_livy_ab_urbe_condita"/>
    <x v="0"/>
    <x v="4"/>
    <s v="hellinger"/>
    <n v="5"/>
    <n v="2591"/>
    <n v="260"/>
    <n v="1296"/>
    <n v="1.931E-3"/>
    <n v="3.86E-4"/>
    <n v="1.544E-3"/>
    <n v="928.67174499999999"/>
    <n v="5.0025906735751295"/>
  </r>
  <r>
    <s v="latin_titus_livius_livy_ab_urbe_condita"/>
    <x v="0"/>
    <x v="4"/>
    <s v="hellinger"/>
    <n v="6"/>
    <n v="2591"/>
    <n v="260"/>
    <n v="1296"/>
    <n v="3.0890000000000002E-3"/>
    <n v="3.86E-4"/>
    <n v="2.7030000000000001E-3"/>
    <n v="930.03960199999995"/>
    <n v="8.0025906735751295"/>
  </r>
  <r>
    <s v="latin_titus_livius_livy_ab_urbe_condita"/>
    <x v="0"/>
    <x v="4"/>
    <s v="hellinger"/>
    <n v="7"/>
    <n v="2591"/>
    <n v="260"/>
    <n v="1296"/>
    <n v="3.4749999999999998E-3"/>
    <n v="3.86E-4"/>
    <n v="3.0890000000000002E-3"/>
    <n v="932.15642800000001"/>
    <n v="9.0025906735751295"/>
  </r>
  <r>
    <s v="latin_titus_livius_livy_ab_urbe_condita"/>
    <x v="0"/>
    <x v="4"/>
    <s v="js"/>
    <n v="0"/>
    <n v="2591"/>
    <n v="260"/>
    <n v="1296"/>
    <n v="3.4749999999999998E-3"/>
    <n v="3.86E-4"/>
    <n v="3.0890000000000002E-3"/>
    <n v="830.00578599999994"/>
    <n v="9.0025906735751295"/>
  </r>
  <r>
    <s v="latin_titus_livius_livy_ab_urbe_condita"/>
    <x v="0"/>
    <x v="4"/>
    <s v="js"/>
    <n v="1"/>
    <n v="2591"/>
    <n v="260"/>
    <n v="1296"/>
    <n v="2.317E-3"/>
    <n v="3.86E-4"/>
    <n v="1.931E-3"/>
    <n v="825.85315600000001"/>
    <n v="6.0025906735751295"/>
  </r>
  <r>
    <s v="latin_titus_livius_livy_ab_urbe_condita"/>
    <x v="0"/>
    <x v="4"/>
    <s v="js"/>
    <n v="2"/>
    <n v="2591"/>
    <n v="260"/>
    <n v="1296"/>
    <n v="7.7200000000000001E-4"/>
    <n v="3.86E-4"/>
    <n v="3.86E-4"/>
    <n v="823.85717399999999"/>
    <n v="2"/>
  </r>
  <r>
    <s v="latin_titus_livius_livy_ab_urbe_condita"/>
    <x v="0"/>
    <x v="4"/>
    <s v="js"/>
    <n v="3"/>
    <n v="2591"/>
    <n v="260"/>
    <n v="1296"/>
    <n v="2.7030000000000001E-3"/>
    <n v="3.86E-4"/>
    <n v="2.317E-3"/>
    <n v="823.65825800000005"/>
    <n v="7.0025906735751295"/>
  </r>
  <r>
    <s v="latin_titus_livius_livy_ab_urbe_condita"/>
    <x v="0"/>
    <x v="4"/>
    <s v="js"/>
    <n v="4"/>
    <n v="2591"/>
    <n v="260"/>
    <n v="1296"/>
    <n v="1.931E-3"/>
    <n v="3.86E-4"/>
    <n v="1.544E-3"/>
    <n v="828.57007399999998"/>
    <n v="5.0025906735751295"/>
  </r>
  <r>
    <s v="latin_titus_livius_livy_ab_urbe_condita"/>
    <x v="0"/>
    <x v="4"/>
    <s v="js"/>
    <n v="5"/>
    <n v="2591"/>
    <n v="260"/>
    <n v="1296"/>
    <n v="1.544E-3"/>
    <n v="3.86E-4"/>
    <n v="1.158E-3"/>
    <n v="831.04913099999999"/>
    <n v="4"/>
  </r>
  <r>
    <s v="latin_titus_livius_livy_ab_urbe_condita"/>
    <x v="0"/>
    <x v="4"/>
    <s v="js"/>
    <n v="6"/>
    <n v="2591"/>
    <n v="260"/>
    <n v="1296"/>
    <n v="7.7200000000000001E-4"/>
    <n v="3.86E-4"/>
    <n v="3.86E-4"/>
    <n v="829.19775300000003"/>
    <n v="2"/>
  </r>
  <r>
    <s v="latin_titus_livius_livy_ab_urbe_condita"/>
    <x v="0"/>
    <x v="4"/>
    <s v="js"/>
    <n v="7"/>
    <n v="2591"/>
    <n v="260"/>
    <n v="1296"/>
    <n v="2.7030000000000001E-3"/>
    <n v="3.86E-4"/>
    <n v="2.317E-3"/>
    <n v="832.79459299999996"/>
    <n v="7.0025906735751295"/>
  </r>
  <r>
    <s v="latin_titus_livius_livy_ab_urbe_condita"/>
    <x v="0"/>
    <x v="4"/>
    <s v="l1"/>
    <n v="0"/>
    <n v="2591"/>
    <n v="260"/>
    <n v="1296"/>
    <n v="7.7200000000000001E-4"/>
    <n v="3.86E-4"/>
    <n v="3.86E-4"/>
    <n v="775.03228999999999"/>
    <n v="2"/>
  </r>
  <r>
    <s v="latin_titus_livius_livy_ab_urbe_condita"/>
    <x v="0"/>
    <x v="4"/>
    <s v="l1"/>
    <n v="1"/>
    <n v="2591"/>
    <n v="260"/>
    <n v="1296"/>
    <n v="1.544E-3"/>
    <n v="3.86E-4"/>
    <n v="1.158E-3"/>
    <n v="772.84907299999998"/>
    <n v="4"/>
  </r>
  <r>
    <s v="latin_titus_livius_livy_ab_urbe_condita"/>
    <x v="0"/>
    <x v="4"/>
    <s v="l1"/>
    <n v="2"/>
    <n v="2591"/>
    <n v="260"/>
    <n v="1296"/>
    <n v="2.317E-3"/>
    <n v="3.86E-4"/>
    <n v="1.931E-3"/>
    <n v="774.28779699999996"/>
    <n v="6.0025906735751295"/>
  </r>
  <r>
    <s v="latin_titus_livius_livy_ab_urbe_condita"/>
    <x v="0"/>
    <x v="4"/>
    <s v="l1"/>
    <n v="3"/>
    <n v="2591"/>
    <n v="260"/>
    <n v="1296"/>
    <n v="2.317E-3"/>
    <n v="3.86E-4"/>
    <n v="1.931E-3"/>
    <n v="777.072993"/>
    <n v="6.0025906735751295"/>
  </r>
  <r>
    <s v="latin_titus_livius_livy_ab_urbe_condita"/>
    <x v="0"/>
    <x v="4"/>
    <s v="l1"/>
    <n v="4"/>
    <n v="2591"/>
    <n v="260"/>
    <n v="1296"/>
    <n v="2.317E-3"/>
    <n v="3.86E-4"/>
    <n v="1.931E-3"/>
    <n v="773.07811900000002"/>
    <n v="6.0025906735751295"/>
  </r>
  <r>
    <s v="latin_titus_livius_livy_ab_urbe_condita"/>
    <x v="0"/>
    <x v="4"/>
    <s v="l1"/>
    <n v="5"/>
    <n v="2591"/>
    <n v="260"/>
    <n v="1296"/>
    <n v="3.4749999999999998E-3"/>
    <n v="3.86E-4"/>
    <n v="3.0890000000000002E-3"/>
    <n v="772.32556499999998"/>
    <n v="9.0025906735751295"/>
  </r>
  <r>
    <s v="latin_titus_livius_livy_ab_urbe_condita"/>
    <x v="0"/>
    <x v="4"/>
    <s v="l1"/>
    <n v="6"/>
    <n v="2591"/>
    <n v="260"/>
    <n v="1296"/>
    <n v="1.158E-3"/>
    <n v="3.86E-4"/>
    <n v="7.7200000000000001E-4"/>
    <n v="775.08997099999999"/>
    <n v="3"/>
  </r>
  <r>
    <s v="latin_titus_livius_livy_ab_urbe_condita"/>
    <x v="0"/>
    <x v="4"/>
    <s v="l1"/>
    <n v="7"/>
    <n v="2591"/>
    <n v="260"/>
    <n v="1296"/>
    <n v="1.158E-3"/>
    <n v="3.86E-4"/>
    <n v="7.7200000000000001E-4"/>
    <n v="772.51394500000004"/>
    <n v="3"/>
  </r>
  <r>
    <s v="latin_titus_livius_livy_ab_urbe_condita"/>
    <x v="1"/>
    <x v="0"/>
    <s v="hellinger"/>
    <n v="0"/>
    <n v="1296"/>
    <n v="648"/>
    <n v="648"/>
    <n v="1.1583E-2"/>
    <n v="7.7300000000000003E-4"/>
    <n v="1.081E-2"/>
    <n v="462.27808800000003"/>
    <n v="14.984476067270373"/>
  </r>
  <r>
    <s v="latin_titus_livius_livy_ab_urbe_condita"/>
    <x v="1"/>
    <x v="0"/>
    <s v="hellinger"/>
    <n v="1"/>
    <n v="1296"/>
    <n v="648"/>
    <n v="648"/>
    <n v="3.0890000000000002E-3"/>
    <n v="7.7300000000000003E-4"/>
    <n v="2.3159999999999999E-3"/>
    <n v="464.03703200000001"/>
    <n v="3.9961190168175937"/>
  </r>
  <r>
    <s v="latin_titus_livius_livy_ab_urbe_condita"/>
    <x v="1"/>
    <x v="0"/>
    <s v="hellinger"/>
    <n v="2"/>
    <n v="1296"/>
    <n v="648"/>
    <n v="648"/>
    <n v="1.1583E-2"/>
    <n v="7.7300000000000003E-4"/>
    <n v="1.081E-2"/>
    <n v="467.02972999999997"/>
    <n v="14.984476067270373"/>
  </r>
  <r>
    <s v="latin_titus_livius_livy_ab_urbe_condita"/>
    <x v="1"/>
    <x v="0"/>
    <s v="hellinger"/>
    <n v="3"/>
    <n v="1296"/>
    <n v="648"/>
    <n v="648"/>
    <n v="1.3127E-2"/>
    <n v="7.7300000000000003E-4"/>
    <n v="1.2355E-2"/>
    <n v="467.40878400000003"/>
    <n v="16.981888745148769"/>
  </r>
  <r>
    <s v="latin_titus_livius_livy_ab_urbe_condita"/>
    <x v="1"/>
    <x v="0"/>
    <s v="hellinger"/>
    <n v="4"/>
    <n v="1296"/>
    <n v="648"/>
    <n v="648"/>
    <n v="6.1780000000000003E-3"/>
    <n v="7.7300000000000003E-4"/>
    <n v="5.4050000000000001E-3"/>
    <n v="470.00938200000002"/>
    <n v="7.9922380336351875"/>
  </r>
  <r>
    <s v="latin_titus_livius_livy_ab_urbe_condita"/>
    <x v="1"/>
    <x v="0"/>
    <s v="hellinger"/>
    <n v="5"/>
    <n v="1296"/>
    <n v="648"/>
    <n v="648"/>
    <n v="1.1583E-2"/>
    <n v="7.7300000000000003E-4"/>
    <n v="1.081E-2"/>
    <n v="461.52664900000002"/>
    <n v="14.984476067270373"/>
  </r>
  <r>
    <s v="latin_titus_livius_livy_ab_urbe_condita"/>
    <x v="1"/>
    <x v="0"/>
    <s v="hellinger"/>
    <n v="6"/>
    <n v="1296"/>
    <n v="648"/>
    <n v="648"/>
    <n v="6.9499999999999996E-3"/>
    <n v="7.7300000000000003E-4"/>
    <n v="6.1770000000000002E-3"/>
    <n v="469.91648300000003"/>
    <n v="8.9909443725743845"/>
  </r>
  <r>
    <s v="latin_titus_livius_livy_ab_urbe_condita"/>
    <x v="1"/>
    <x v="0"/>
    <s v="hellinger"/>
    <n v="7"/>
    <n v="1296"/>
    <n v="648"/>
    <n v="648"/>
    <n v="1.1583E-2"/>
    <n v="7.7300000000000003E-4"/>
    <n v="1.081E-2"/>
    <n v="462.54868099999999"/>
    <n v="14.984476067270373"/>
  </r>
  <r>
    <s v="latin_titus_livius_livy_ab_urbe_condita"/>
    <x v="1"/>
    <x v="0"/>
    <s v="js"/>
    <n v="0"/>
    <n v="1296"/>
    <n v="648"/>
    <n v="648"/>
    <n v="6.1780000000000003E-3"/>
    <n v="7.7300000000000003E-4"/>
    <n v="5.4050000000000001E-3"/>
    <n v="411.58037899999999"/>
    <n v="7.9922380336351875"/>
  </r>
  <r>
    <s v="latin_titus_livius_livy_ab_urbe_condita"/>
    <x v="1"/>
    <x v="0"/>
    <s v="js"/>
    <n v="1"/>
    <n v="1296"/>
    <n v="648"/>
    <n v="648"/>
    <n v="1.0810999999999999E-2"/>
    <n v="7.7300000000000003E-4"/>
    <n v="1.0038E-2"/>
    <n v="416.18276100000003"/>
    <n v="13.985769728331176"/>
  </r>
  <r>
    <s v="latin_titus_livius_livy_ab_urbe_condita"/>
    <x v="1"/>
    <x v="0"/>
    <s v="js"/>
    <n v="2"/>
    <n v="1296"/>
    <n v="648"/>
    <n v="648"/>
    <n v="1.0038999999999999E-2"/>
    <n v="7.7300000000000003E-4"/>
    <n v="9.2659999999999999E-3"/>
    <n v="412.31188800000001"/>
    <n v="12.987063389391977"/>
  </r>
  <r>
    <s v="latin_titus_livius_livy_ab_urbe_condita"/>
    <x v="1"/>
    <x v="0"/>
    <s v="js"/>
    <n v="3"/>
    <n v="1296"/>
    <n v="648"/>
    <n v="648"/>
    <n v="8.4939999999999998E-3"/>
    <n v="7.7300000000000003E-4"/>
    <n v="7.7210000000000004E-3"/>
    <n v="415.77390300000002"/>
    <n v="10.98835705045278"/>
  </r>
  <r>
    <s v="latin_titus_livius_livy_ab_urbe_condita"/>
    <x v="1"/>
    <x v="0"/>
    <s v="js"/>
    <n v="4"/>
    <n v="1296"/>
    <n v="648"/>
    <n v="648"/>
    <n v="4.633E-3"/>
    <n v="7.7300000000000003E-4"/>
    <n v="3.8600000000000001E-3"/>
    <n v="415.67529400000001"/>
    <n v="5.9935316946959896"/>
  </r>
  <r>
    <s v="latin_titus_livius_livy_ab_urbe_condita"/>
    <x v="1"/>
    <x v="0"/>
    <s v="js"/>
    <n v="5"/>
    <n v="1296"/>
    <n v="648"/>
    <n v="648"/>
    <n v="1.0038999999999999E-2"/>
    <n v="7.7300000000000003E-4"/>
    <n v="9.2659999999999999E-3"/>
    <n v="415.21519699999999"/>
    <n v="12.987063389391977"/>
  </r>
  <r>
    <s v="latin_titus_livius_livy_ab_urbe_condita"/>
    <x v="1"/>
    <x v="0"/>
    <s v="js"/>
    <n v="6"/>
    <n v="1296"/>
    <n v="648"/>
    <n v="648"/>
    <n v="1.3127E-2"/>
    <n v="7.7300000000000003E-4"/>
    <n v="1.2355E-2"/>
    <n v="413.094312"/>
    <n v="16.981888745148769"/>
  </r>
  <r>
    <s v="latin_titus_livius_livy_ab_urbe_condita"/>
    <x v="1"/>
    <x v="0"/>
    <s v="js"/>
    <n v="7"/>
    <n v="1296"/>
    <n v="648"/>
    <n v="648"/>
    <n v="5.4050000000000001E-3"/>
    <n v="7.7300000000000003E-4"/>
    <n v="4.633E-3"/>
    <n v="414.95571699999999"/>
    <n v="6.9922380336351875"/>
  </r>
  <r>
    <s v="latin_titus_livius_livy_ab_urbe_condita"/>
    <x v="1"/>
    <x v="0"/>
    <s v="l1"/>
    <n v="0"/>
    <n v="1296"/>
    <n v="648"/>
    <n v="648"/>
    <n v="7.7219999999999997E-3"/>
    <n v="7.7300000000000003E-4"/>
    <n v="6.9490000000000003E-3"/>
    <n v="389.443893"/>
    <n v="9.9896507115135833"/>
  </r>
  <r>
    <s v="latin_titus_livius_livy_ab_urbe_condita"/>
    <x v="1"/>
    <x v="0"/>
    <s v="l1"/>
    <n v="1"/>
    <n v="1296"/>
    <n v="648"/>
    <n v="648"/>
    <n v="1.2355E-2"/>
    <n v="7.7300000000000003E-4"/>
    <n v="1.1582E-2"/>
    <n v="384.558222"/>
    <n v="15.983182406209572"/>
  </r>
  <r>
    <s v="latin_titus_livius_livy_ab_urbe_condita"/>
    <x v="1"/>
    <x v="0"/>
    <s v="l1"/>
    <n v="2"/>
    <n v="1296"/>
    <n v="648"/>
    <n v="648"/>
    <n v="7.7219999999999997E-3"/>
    <n v="7.7300000000000003E-4"/>
    <n v="6.9490000000000003E-3"/>
    <n v="393.19508100000002"/>
    <n v="9.9896507115135833"/>
  </r>
  <r>
    <s v="latin_titus_livius_livy_ab_urbe_condita"/>
    <x v="1"/>
    <x v="0"/>
    <s v="l1"/>
    <n v="3"/>
    <n v="1296"/>
    <n v="648"/>
    <n v="648"/>
    <n v="1.3899999999999999E-2"/>
    <n v="7.7300000000000003E-4"/>
    <n v="1.3127E-2"/>
    <n v="385.33866599999999"/>
    <n v="17.981888745148769"/>
  </r>
  <r>
    <s v="latin_titus_livius_livy_ab_urbe_condita"/>
    <x v="1"/>
    <x v="0"/>
    <s v="l1"/>
    <n v="4"/>
    <n v="1296"/>
    <n v="648"/>
    <n v="648"/>
    <n v="1.3899999999999999E-2"/>
    <n v="7.7300000000000003E-4"/>
    <n v="1.3127E-2"/>
    <n v="382.929372"/>
    <n v="17.981888745148769"/>
  </r>
  <r>
    <s v="latin_titus_livius_livy_ab_urbe_condita"/>
    <x v="1"/>
    <x v="0"/>
    <s v="l1"/>
    <n v="5"/>
    <n v="1296"/>
    <n v="648"/>
    <n v="648"/>
    <n v="1.1583E-2"/>
    <n v="7.7300000000000003E-4"/>
    <n v="1.081E-2"/>
    <n v="389.55208199999998"/>
    <n v="14.984476067270373"/>
  </r>
  <r>
    <s v="latin_titus_livius_livy_ab_urbe_condita"/>
    <x v="1"/>
    <x v="0"/>
    <s v="l1"/>
    <n v="6"/>
    <n v="1296"/>
    <n v="648"/>
    <n v="648"/>
    <n v="7.7219999999999997E-3"/>
    <n v="7.7300000000000003E-4"/>
    <n v="6.9490000000000003E-3"/>
    <n v="384.62841100000003"/>
    <n v="9.9896507115135833"/>
  </r>
  <r>
    <s v="latin_titus_livius_livy_ab_urbe_condita"/>
    <x v="1"/>
    <x v="0"/>
    <s v="l1"/>
    <n v="7"/>
    <n v="1296"/>
    <n v="648"/>
    <n v="648"/>
    <n v="7.7219999999999997E-3"/>
    <n v="7.7300000000000003E-4"/>
    <n v="6.9490000000000003E-3"/>
    <n v="385.61589800000002"/>
    <n v="9.9896507115135833"/>
  </r>
  <r>
    <s v="latin_titus_livius_livy_ab_urbe_condita"/>
    <x v="1"/>
    <x v="1"/>
    <s v="hellinger"/>
    <n v="0"/>
    <n v="1296"/>
    <n v="324"/>
    <n v="648"/>
    <n v="1.0038999999999999E-2"/>
    <n v="7.7300000000000003E-4"/>
    <n v="9.2659999999999999E-3"/>
    <n v="466.16360200000003"/>
    <n v="12.987063389391977"/>
  </r>
  <r>
    <s v="latin_titus_livius_livy_ab_urbe_condita"/>
    <x v="1"/>
    <x v="1"/>
    <s v="hellinger"/>
    <n v="1"/>
    <n v="1296"/>
    <n v="324"/>
    <n v="648"/>
    <n v="4.633E-3"/>
    <n v="7.7300000000000003E-4"/>
    <n v="3.8600000000000001E-3"/>
    <n v="460.05041799999998"/>
    <n v="5.9935316946959896"/>
  </r>
  <r>
    <s v="latin_titus_livius_livy_ab_urbe_condita"/>
    <x v="1"/>
    <x v="1"/>
    <s v="hellinger"/>
    <n v="2"/>
    <n v="1296"/>
    <n v="324"/>
    <n v="648"/>
    <n v="5.4050000000000001E-3"/>
    <n v="7.7300000000000003E-4"/>
    <n v="4.633E-3"/>
    <n v="467.43632400000001"/>
    <n v="6.9922380336351875"/>
  </r>
  <r>
    <s v="latin_titus_livius_livy_ab_urbe_condita"/>
    <x v="1"/>
    <x v="1"/>
    <s v="hellinger"/>
    <n v="3"/>
    <n v="1296"/>
    <n v="324"/>
    <n v="648"/>
    <n v="3.0890000000000002E-3"/>
    <n v="7.7300000000000003E-4"/>
    <n v="2.3159999999999999E-3"/>
    <n v="464.59429899999998"/>
    <n v="3.9961190168175937"/>
  </r>
  <r>
    <s v="latin_titus_livius_livy_ab_urbe_condita"/>
    <x v="1"/>
    <x v="1"/>
    <s v="hellinger"/>
    <n v="4"/>
    <n v="1296"/>
    <n v="324"/>
    <n v="648"/>
    <n v="4.633E-3"/>
    <n v="7.7300000000000003E-4"/>
    <n v="3.8600000000000001E-3"/>
    <n v="463.39059600000002"/>
    <n v="5.9935316946959896"/>
  </r>
  <r>
    <s v="latin_titus_livius_livy_ab_urbe_condita"/>
    <x v="1"/>
    <x v="1"/>
    <s v="hellinger"/>
    <n v="5"/>
    <n v="1296"/>
    <n v="324"/>
    <n v="648"/>
    <n v="6.9499999999999996E-3"/>
    <n v="7.7300000000000003E-4"/>
    <n v="6.1770000000000002E-3"/>
    <n v="467.20549199999999"/>
    <n v="8.9909443725743845"/>
  </r>
  <r>
    <s v="latin_titus_livius_livy_ab_urbe_condita"/>
    <x v="1"/>
    <x v="1"/>
    <s v="hellinger"/>
    <n v="6"/>
    <n v="1296"/>
    <n v="324"/>
    <n v="648"/>
    <n v="6.1780000000000003E-3"/>
    <n v="7.7300000000000003E-4"/>
    <n v="5.4050000000000001E-3"/>
    <n v="464.14142800000002"/>
    <n v="7.9922380336351875"/>
  </r>
  <r>
    <s v="latin_titus_livius_livy_ab_urbe_condita"/>
    <x v="1"/>
    <x v="1"/>
    <s v="hellinger"/>
    <n v="7"/>
    <n v="1296"/>
    <n v="324"/>
    <n v="648"/>
    <n v="3.8609999999999998E-3"/>
    <n v="7.7300000000000003E-4"/>
    <n v="3.088E-3"/>
    <n v="466.27520500000003"/>
    <n v="4.9948253557567917"/>
  </r>
  <r>
    <s v="latin_titus_livius_livy_ab_urbe_condita"/>
    <x v="1"/>
    <x v="1"/>
    <s v="js"/>
    <n v="0"/>
    <n v="1296"/>
    <n v="324"/>
    <n v="648"/>
    <n v="8.4939999999999998E-3"/>
    <n v="7.7300000000000003E-4"/>
    <n v="7.7210000000000004E-3"/>
    <n v="416.17197800000002"/>
    <n v="10.98835705045278"/>
  </r>
  <r>
    <s v="latin_titus_livius_livy_ab_urbe_condita"/>
    <x v="1"/>
    <x v="1"/>
    <s v="js"/>
    <n v="1"/>
    <n v="1296"/>
    <n v="324"/>
    <n v="648"/>
    <n v="3.8609999999999998E-3"/>
    <n v="7.7300000000000003E-4"/>
    <n v="3.088E-3"/>
    <n v="415.01169399999998"/>
    <n v="4.9948253557567917"/>
  </r>
  <r>
    <s v="latin_titus_livius_livy_ab_urbe_condita"/>
    <x v="1"/>
    <x v="1"/>
    <s v="js"/>
    <n v="2"/>
    <n v="1296"/>
    <n v="324"/>
    <n v="648"/>
    <n v="6.9499999999999996E-3"/>
    <n v="7.7300000000000003E-4"/>
    <n v="6.1770000000000002E-3"/>
    <n v="417.578036"/>
    <n v="8.9909443725743845"/>
  </r>
  <r>
    <s v="latin_titus_livius_livy_ab_urbe_condita"/>
    <x v="1"/>
    <x v="1"/>
    <s v="js"/>
    <n v="3"/>
    <n v="1296"/>
    <n v="324"/>
    <n v="648"/>
    <n v="4.633E-3"/>
    <n v="7.7300000000000003E-4"/>
    <n v="3.8600000000000001E-3"/>
    <n v="416.173474"/>
    <n v="5.9935316946959896"/>
  </r>
  <r>
    <s v="latin_titus_livius_livy_ab_urbe_condita"/>
    <x v="1"/>
    <x v="1"/>
    <s v="js"/>
    <n v="4"/>
    <n v="1296"/>
    <n v="324"/>
    <n v="648"/>
    <n v="8.4939999999999998E-3"/>
    <n v="7.7300000000000003E-4"/>
    <n v="7.7210000000000004E-3"/>
    <n v="411.49334499999998"/>
    <n v="10.98835705045278"/>
  </r>
  <r>
    <s v="latin_titus_livius_livy_ab_urbe_condita"/>
    <x v="1"/>
    <x v="1"/>
    <s v="js"/>
    <n v="5"/>
    <n v="1296"/>
    <n v="324"/>
    <n v="648"/>
    <n v="3.8609999999999998E-3"/>
    <n v="7.7300000000000003E-4"/>
    <n v="3.088E-3"/>
    <n v="416.90408500000001"/>
    <n v="4.9948253557567917"/>
  </r>
  <r>
    <s v="latin_titus_livius_livy_ab_urbe_condita"/>
    <x v="1"/>
    <x v="1"/>
    <s v="js"/>
    <n v="6"/>
    <n v="1296"/>
    <n v="324"/>
    <n v="648"/>
    <n v="6.1780000000000003E-3"/>
    <n v="7.7300000000000003E-4"/>
    <n v="5.4050000000000001E-3"/>
    <n v="408.761506"/>
    <n v="7.9922380336351875"/>
  </r>
  <r>
    <s v="latin_titus_livius_livy_ab_urbe_condita"/>
    <x v="1"/>
    <x v="1"/>
    <s v="js"/>
    <n v="7"/>
    <n v="1296"/>
    <n v="324"/>
    <n v="648"/>
    <n v="5.4050000000000001E-3"/>
    <n v="7.7300000000000003E-4"/>
    <n v="4.633E-3"/>
    <n v="412.93795499999999"/>
    <n v="6.9922380336351875"/>
  </r>
  <r>
    <s v="latin_titus_livius_livy_ab_urbe_condita"/>
    <x v="1"/>
    <x v="1"/>
    <s v="l1"/>
    <n v="0"/>
    <n v="1296"/>
    <n v="324"/>
    <n v="648"/>
    <n v="8.4939999999999998E-3"/>
    <n v="7.7300000000000003E-4"/>
    <n v="7.7210000000000004E-3"/>
    <n v="388.17326400000002"/>
    <n v="10.98835705045278"/>
  </r>
  <r>
    <s v="latin_titus_livius_livy_ab_urbe_condita"/>
    <x v="1"/>
    <x v="1"/>
    <s v="l1"/>
    <n v="1"/>
    <n v="1296"/>
    <n v="324"/>
    <n v="648"/>
    <n v="4.633E-3"/>
    <n v="7.7300000000000003E-4"/>
    <n v="3.8600000000000001E-3"/>
    <n v="393.59938299999999"/>
    <n v="5.9935316946959896"/>
  </r>
  <r>
    <s v="latin_titus_livius_livy_ab_urbe_condita"/>
    <x v="1"/>
    <x v="1"/>
    <s v="l1"/>
    <n v="2"/>
    <n v="1296"/>
    <n v="324"/>
    <n v="648"/>
    <n v="6.1780000000000003E-3"/>
    <n v="7.7300000000000003E-4"/>
    <n v="5.4050000000000001E-3"/>
    <n v="390.86063100000001"/>
    <n v="7.9922380336351875"/>
  </r>
  <r>
    <s v="latin_titus_livius_livy_ab_urbe_condita"/>
    <x v="1"/>
    <x v="1"/>
    <s v="l1"/>
    <n v="3"/>
    <n v="1296"/>
    <n v="324"/>
    <n v="648"/>
    <n v="4.633E-3"/>
    <n v="7.7300000000000003E-4"/>
    <n v="3.8600000000000001E-3"/>
    <n v="389.509704"/>
    <n v="5.9935316946959896"/>
  </r>
  <r>
    <s v="latin_titus_livius_livy_ab_urbe_condita"/>
    <x v="1"/>
    <x v="1"/>
    <s v="l1"/>
    <n v="4"/>
    <n v="1296"/>
    <n v="324"/>
    <n v="648"/>
    <n v="2.317E-3"/>
    <n v="7.7300000000000003E-4"/>
    <n v="1.544E-3"/>
    <n v="391.35350299999999"/>
    <n v="2.9974126778783958"/>
  </r>
  <r>
    <s v="latin_titus_livius_livy_ab_urbe_condita"/>
    <x v="1"/>
    <x v="1"/>
    <s v="l1"/>
    <n v="5"/>
    <n v="1296"/>
    <n v="324"/>
    <n v="648"/>
    <n v="1.544E-3"/>
    <n v="7.7300000000000003E-4"/>
    <n v="7.7200000000000001E-4"/>
    <n v="384.51258100000001"/>
    <n v="1.9974126778783958"/>
  </r>
  <r>
    <s v="latin_titus_livius_livy_ab_urbe_condita"/>
    <x v="1"/>
    <x v="1"/>
    <s v="l1"/>
    <n v="6"/>
    <n v="1296"/>
    <n v="324"/>
    <n v="648"/>
    <n v="3.8609999999999998E-3"/>
    <n v="7.7300000000000003E-4"/>
    <n v="3.088E-3"/>
    <n v="385.82394799999997"/>
    <n v="4.9948253557567917"/>
  </r>
  <r>
    <s v="latin_titus_livius_livy_ab_urbe_condita"/>
    <x v="1"/>
    <x v="1"/>
    <s v="l1"/>
    <n v="7"/>
    <n v="1296"/>
    <n v="324"/>
    <n v="648"/>
    <n v="1.3127E-2"/>
    <n v="7.7300000000000003E-4"/>
    <n v="1.2355E-2"/>
    <n v="384.089158"/>
    <n v="16.981888745148769"/>
  </r>
  <r>
    <s v="latin_titus_livius_livy_ab_urbe_condita"/>
    <x v="1"/>
    <x v="2"/>
    <s v="hellinger"/>
    <n v="0"/>
    <n v="1296"/>
    <n v="216"/>
    <n v="648"/>
    <n v="5.4050000000000001E-3"/>
    <n v="7.7300000000000003E-4"/>
    <n v="4.633E-3"/>
    <n v="469.257339"/>
    <n v="6.9922380336351875"/>
  </r>
  <r>
    <s v="latin_titus_livius_livy_ab_urbe_condita"/>
    <x v="1"/>
    <x v="2"/>
    <s v="hellinger"/>
    <n v="1"/>
    <n v="1296"/>
    <n v="216"/>
    <n v="648"/>
    <n v="6.9499999999999996E-3"/>
    <n v="7.7300000000000003E-4"/>
    <n v="6.1770000000000002E-3"/>
    <n v="465.27911999999998"/>
    <n v="8.9909443725743845"/>
  </r>
  <r>
    <s v="latin_titus_livius_livy_ab_urbe_condita"/>
    <x v="1"/>
    <x v="2"/>
    <s v="hellinger"/>
    <n v="2"/>
    <n v="1296"/>
    <n v="216"/>
    <n v="648"/>
    <n v="6.9499999999999996E-3"/>
    <n v="7.7300000000000003E-4"/>
    <n v="6.1770000000000002E-3"/>
    <n v="467.74530399999998"/>
    <n v="8.9909443725743845"/>
  </r>
  <r>
    <s v="latin_titus_livius_livy_ab_urbe_condita"/>
    <x v="1"/>
    <x v="2"/>
    <s v="hellinger"/>
    <n v="3"/>
    <n v="1296"/>
    <n v="216"/>
    <n v="648"/>
    <n v="6.1780000000000003E-3"/>
    <n v="7.7300000000000003E-4"/>
    <n v="5.4050000000000001E-3"/>
    <n v="464.57710900000001"/>
    <n v="7.9922380336351875"/>
  </r>
  <r>
    <s v="latin_titus_livius_livy_ab_urbe_condita"/>
    <x v="1"/>
    <x v="2"/>
    <s v="hellinger"/>
    <n v="4"/>
    <n v="1296"/>
    <n v="216"/>
    <n v="648"/>
    <n v="9.2659999999999999E-3"/>
    <n v="7.7300000000000003E-4"/>
    <n v="8.4939999999999998E-3"/>
    <n v="467.64478500000001"/>
    <n v="11.987063389391979"/>
  </r>
  <r>
    <s v="latin_titus_livius_livy_ab_urbe_condita"/>
    <x v="1"/>
    <x v="2"/>
    <s v="hellinger"/>
    <n v="5"/>
    <n v="1296"/>
    <n v="216"/>
    <n v="648"/>
    <n v="6.1780000000000003E-3"/>
    <n v="7.7300000000000003E-4"/>
    <n v="5.4050000000000001E-3"/>
    <n v="465.404742"/>
    <n v="7.9922380336351875"/>
  </r>
  <r>
    <s v="latin_titus_livius_livy_ab_urbe_condita"/>
    <x v="1"/>
    <x v="2"/>
    <s v="hellinger"/>
    <n v="6"/>
    <n v="1296"/>
    <n v="216"/>
    <n v="648"/>
    <n v="4.633E-3"/>
    <n v="7.7300000000000003E-4"/>
    <n v="3.8600000000000001E-3"/>
    <n v="467.100572"/>
    <n v="5.9935316946959896"/>
  </r>
  <r>
    <s v="latin_titus_livius_livy_ab_urbe_condita"/>
    <x v="1"/>
    <x v="2"/>
    <s v="hellinger"/>
    <n v="7"/>
    <n v="1296"/>
    <n v="216"/>
    <n v="648"/>
    <n v="6.1780000000000003E-3"/>
    <n v="7.7300000000000003E-4"/>
    <n v="5.4050000000000001E-3"/>
    <n v="470.89151900000002"/>
    <n v="7.9922380336351875"/>
  </r>
  <r>
    <s v="latin_titus_livius_livy_ab_urbe_condita"/>
    <x v="1"/>
    <x v="2"/>
    <s v="js"/>
    <n v="0"/>
    <n v="1296"/>
    <n v="216"/>
    <n v="648"/>
    <n v="8.4939999999999998E-3"/>
    <n v="7.7300000000000003E-4"/>
    <n v="7.7210000000000004E-3"/>
    <n v="417.604266"/>
    <n v="10.98835705045278"/>
  </r>
  <r>
    <s v="latin_titus_livius_livy_ab_urbe_condita"/>
    <x v="1"/>
    <x v="2"/>
    <s v="js"/>
    <n v="1"/>
    <n v="1296"/>
    <n v="216"/>
    <n v="648"/>
    <n v="6.9499999999999996E-3"/>
    <n v="7.7300000000000003E-4"/>
    <n v="6.1770000000000002E-3"/>
    <n v="414.66106400000001"/>
    <n v="8.9909443725743845"/>
  </r>
  <r>
    <s v="latin_titus_livius_livy_ab_urbe_condita"/>
    <x v="1"/>
    <x v="2"/>
    <s v="js"/>
    <n v="2"/>
    <n v="1296"/>
    <n v="216"/>
    <n v="648"/>
    <n v="3.0890000000000002E-3"/>
    <n v="7.7300000000000003E-4"/>
    <n v="2.3159999999999999E-3"/>
    <n v="415.56414000000001"/>
    <n v="3.9961190168175937"/>
  </r>
  <r>
    <s v="latin_titus_livius_livy_ab_urbe_condita"/>
    <x v="1"/>
    <x v="2"/>
    <s v="js"/>
    <n v="3"/>
    <n v="1296"/>
    <n v="216"/>
    <n v="648"/>
    <n v="3.8609999999999998E-3"/>
    <n v="7.7300000000000003E-4"/>
    <n v="3.088E-3"/>
    <n v="418.87394699999999"/>
    <n v="4.9948253557567917"/>
  </r>
  <r>
    <s v="latin_titus_livius_livy_ab_urbe_condita"/>
    <x v="1"/>
    <x v="2"/>
    <s v="js"/>
    <n v="4"/>
    <n v="1296"/>
    <n v="216"/>
    <n v="648"/>
    <n v="5.4050000000000001E-3"/>
    <n v="7.7300000000000003E-4"/>
    <n v="4.633E-3"/>
    <n v="415.96403900000001"/>
    <n v="6.9922380336351875"/>
  </r>
  <r>
    <s v="latin_titus_livius_livy_ab_urbe_condita"/>
    <x v="1"/>
    <x v="2"/>
    <s v="js"/>
    <n v="5"/>
    <n v="1296"/>
    <n v="216"/>
    <n v="648"/>
    <n v="7.7219999999999997E-3"/>
    <n v="7.7300000000000003E-4"/>
    <n v="6.9490000000000003E-3"/>
    <n v="416.59921400000002"/>
    <n v="9.9896507115135833"/>
  </r>
  <r>
    <s v="latin_titus_livius_livy_ab_urbe_condita"/>
    <x v="1"/>
    <x v="2"/>
    <s v="js"/>
    <n v="6"/>
    <n v="1296"/>
    <n v="216"/>
    <n v="648"/>
    <n v="5.4050000000000001E-3"/>
    <n v="7.7300000000000003E-4"/>
    <n v="4.633E-3"/>
    <n v="414.718636"/>
    <n v="6.9922380336351875"/>
  </r>
  <r>
    <s v="latin_titus_livius_livy_ab_urbe_condita"/>
    <x v="1"/>
    <x v="2"/>
    <s v="js"/>
    <n v="7"/>
    <n v="1296"/>
    <n v="216"/>
    <n v="648"/>
    <n v="3.8609999999999998E-3"/>
    <n v="7.7300000000000003E-4"/>
    <n v="3.088E-3"/>
    <n v="413.95086900000001"/>
    <n v="4.9948253557567917"/>
  </r>
  <r>
    <s v="latin_titus_livius_livy_ab_urbe_condita"/>
    <x v="1"/>
    <x v="2"/>
    <s v="l1"/>
    <n v="0"/>
    <n v="1296"/>
    <n v="216"/>
    <n v="648"/>
    <n v="1.544E-3"/>
    <n v="7.7300000000000003E-4"/>
    <n v="7.7200000000000001E-4"/>
    <n v="385.958371"/>
    <n v="1.9974126778783958"/>
  </r>
  <r>
    <s v="latin_titus_livius_livy_ab_urbe_condita"/>
    <x v="1"/>
    <x v="2"/>
    <s v="l1"/>
    <n v="1"/>
    <n v="1296"/>
    <n v="216"/>
    <n v="648"/>
    <n v="6.1780000000000003E-3"/>
    <n v="7.7300000000000003E-4"/>
    <n v="5.4050000000000001E-3"/>
    <n v="383.82705399999998"/>
    <n v="7.9922380336351875"/>
  </r>
  <r>
    <s v="latin_titus_livius_livy_ab_urbe_condita"/>
    <x v="1"/>
    <x v="2"/>
    <s v="l1"/>
    <n v="2"/>
    <n v="1296"/>
    <n v="216"/>
    <n v="648"/>
    <n v="4.633E-3"/>
    <n v="7.7300000000000003E-4"/>
    <n v="3.8600000000000001E-3"/>
    <n v="390.96131400000002"/>
    <n v="5.9935316946959896"/>
  </r>
  <r>
    <s v="latin_titus_livius_livy_ab_urbe_condita"/>
    <x v="1"/>
    <x v="2"/>
    <s v="l1"/>
    <n v="3"/>
    <n v="1296"/>
    <n v="216"/>
    <n v="648"/>
    <n v="6.9499999999999996E-3"/>
    <n v="7.7300000000000003E-4"/>
    <n v="6.1770000000000002E-3"/>
    <n v="389.11147999999997"/>
    <n v="8.9909443725743845"/>
  </r>
  <r>
    <s v="latin_titus_livius_livy_ab_urbe_condita"/>
    <x v="1"/>
    <x v="2"/>
    <s v="l1"/>
    <n v="4"/>
    <n v="1296"/>
    <n v="216"/>
    <n v="648"/>
    <n v="6.1780000000000003E-3"/>
    <n v="7.7300000000000003E-4"/>
    <n v="5.4050000000000001E-3"/>
    <n v="390.55346500000002"/>
    <n v="7.9922380336351875"/>
  </r>
  <r>
    <s v="latin_titus_livius_livy_ab_urbe_condita"/>
    <x v="1"/>
    <x v="2"/>
    <s v="l1"/>
    <n v="5"/>
    <n v="1296"/>
    <n v="216"/>
    <n v="648"/>
    <n v="6.1780000000000003E-3"/>
    <n v="7.7300000000000003E-4"/>
    <n v="5.4050000000000001E-3"/>
    <n v="385.904222"/>
    <n v="7.9922380336351875"/>
  </r>
  <r>
    <s v="latin_titus_livius_livy_ab_urbe_condita"/>
    <x v="1"/>
    <x v="2"/>
    <s v="l1"/>
    <n v="6"/>
    <n v="1296"/>
    <n v="216"/>
    <n v="648"/>
    <n v="3.0890000000000002E-3"/>
    <n v="7.7300000000000003E-4"/>
    <n v="2.3159999999999999E-3"/>
    <n v="388.62961300000001"/>
    <n v="3.9961190168175937"/>
  </r>
  <r>
    <s v="latin_titus_livius_livy_ab_urbe_condita"/>
    <x v="1"/>
    <x v="2"/>
    <s v="l1"/>
    <n v="7"/>
    <n v="1296"/>
    <n v="216"/>
    <n v="648"/>
    <n v="3.8609999999999998E-3"/>
    <n v="7.7300000000000003E-4"/>
    <n v="3.088E-3"/>
    <n v="392.24740500000001"/>
    <n v="4.9948253557567917"/>
  </r>
  <r>
    <s v="latin_titus_livius_livy_ab_urbe_condita"/>
    <x v="1"/>
    <x v="3"/>
    <s v="hellinger"/>
    <n v="0"/>
    <n v="1296"/>
    <n v="162"/>
    <n v="648"/>
    <n v="5.4050000000000001E-3"/>
    <n v="7.7300000000000003E-4"/>
    <n v="4.633E-3"/>
    <n v="465.47591499999999"/>
    <n v="6.9922380336351875"/>
  </r>
  <r>
    <s v="latin_titus_livius_livy_ab_urbe_condita"/>
    <x v="1"/>
    <x v="3"/>
    <s v="hellinger"/>
    <n v="1"/>
    <n v="1296"/>
    <n v="162"/>
    <n v="648"/>
    <n v="5.4050000000000001E-3"/>
    <n v="7.7300000000000003E-4"/>
    <n v="4.633E-3"/>
    <n v="466.02314899999999"/>
    <n v="6.9922380336351875"/>
  </r>
  <r>
    <s v="latin_titus_livius_livy_ab_urbe_condita"/>
    <x v="1"/>
    <x v="3"/>
    <s v="hellinger"/>
    <n v="2"/>
    <n v="1296"/>
    <n v="162"/>
    <n v="648"/>
    <n v="4.633E-3"/>
    <n v="7.7300000000000003E-4"/>
    <n v="3.8600000000000001E-3"/>
    <n v="466.95358299999998"/>
    <n v="5.9935316946959896"/>
  </r>
  <r>
    <s v="latin_titus_livius_livy_ab_urbe_condita"/>
    <x v="1"/>
    <x v="3"/>
    <s v="hellinger"/>
    <n v="3"/>
    <n v="1296"/>
    <n v="162"/>
    <n v="648"/>
    <n v="6.9499999999999996E-3"/>
    <n v="7.7300000000000003E-4"/>
    <n v="6.1770000000000002E-3"/>
    <n v="460.43185699999998"/>
    <n v="8.9909443725743845"/>
  </r>
  <r>
    <s v="latin_titus_livius_livy_ab_urbe_condita"/>
    <x v="1"/>
    <x v="3"/>
    <s v="hellinger"/>
    <n v="4"/>
    <n v="1296"/>
    <n v="162"/>
    <n v="648"/>
    <n v="4.633E-3"/>
    <n v="7.7300000000000003E-4"/>
    <n v="3.8600000000000001E-3"/>
    <n v="466.96472899999998"/>
    <n v="5.9935316946959896"/>
  </r>
  <r>
    <s v="latin_titus_livius_livy_ab_urbe_condita"/>
    <x v="1"/>
    <x v="3"/>
    <s v="hellinger"/>
    <n v="5"/>
    <n v="1296"/>
    <n v="162"/>
    <n v="648"/>
    <n v="6.1780000000000003E-3"/>
    <n v="7.7300000000000003E-4"/>
    <n v="5.4050000000000001E-3"/>
    <n v="466.13650200000001"/>
    <n v="7.9922380336351875"/>
  </r>
  <r>
    <s v="latin_titus_livius_livy_ab_urbe_condita"/>
    <x v="1"/>
    <x v="3"/>
    <s v="hellinger"/>
    <n v="6"/>
    <n v="1296"/>
    <n v="162"/>
    <n v="648"/>
    <n v="6.9499999999999996E-3"/>
    <n v="7.7300000000000003E-4"/>
    <n v="6.1770000000000002E-3"/>
    <n v="463.84417000000002"/>
    <n v="8.9909443725743845"/>
  </r>
  <r>
    <s v="latin_titus_livius_livy_ab_urbe_condita"/>
    <x v="1"/>
    <x v="3"/>
    <s v="hellinger"/>
    <n v="7"/>
    <n v="1296"/>
    <n v="162"/>
    <n v="648"/>
    <n v="5.4050000000000001E-3"/>
    <n v="7.7300000000000003E-4"/>
    <n v="4.633E-3"/>
    <n v="467.10543799999999"/>
    <n v="6.9922380336351875"/>
  </r>
  <r>
    <s v="latin_titus_livius_livy_ab_urbe_condita"/>
    <x v="1"/>
    <x v="3"/>
    <s v="js"/>
    <n v="0"/>
    <n v="1296"/>
    <n v="162"/>
    <n v="648"/>
    <n v="3.0890000000000002E-3"/>
    <n v="7.7300000000000003E-4"/>
    <n v="2.3159999999999999E-3"/>
    <n v="414.29494099999999"/>
    <n v="3.9961190168175937"/>
  </r>
  <r>
    <s v="latin_titus_livius_livy_ab_urbe_condita"/>
    <x v="1"/>
    <x v="3"/>
    <s v="js"/>
    <n v="1"/>
    <n v="1296"/>
    <n v="162"/>
    <n v="648"/>
    <n v="5.4050000000000001E-3"/>
    <n v="7.7300000000000003E-4"/>
    <n v="4.633E-3"/>
    <n v="411.59946100000002"/>
    <n v="6.9922380336351875"/>
  </r>
  <r>
    <s v="latin_titus_livius_livy_ab_urbe_condita"/>
    <x v="1"/>
    <x v="3"/>
    <s v="js"/>
    <n v="2"/>
    <n v="1296"/>
    <n v="162"/>
    <n v="648"/>
    <n v="5.4050000000000001E-3"/>
    <n v="7.7300000000000003E-4"/>
    <n v="4.633E-3"/>
    <n v="414.66941400000002"/>
    <n v="6.9922380336351875"/>
  </r>
  <r>
    <s v="latin_titus_livius_livy_ab_urbe_condita"/>
    <x v="1"/>
    <x v="3"/>
    <s v="js"/>
    <n v="3"/>
    <n v="1296"/>
    <n v="162"/>
    <n v="648"/>
    <n v="4.633E-3"/>
    <n v="7.7300000000000003E-4"/>
    <n v="3.8600000000000001E-3"/>
    <n v="414.65604200000001"/>
    <n v="5.9935316946959896"/>
  </r>
  <r>
    <s v="latin_titus_livius_livy_ab_urbe_condita"/>
    <x v="1"/>
    <x v="3"/>
    <s v="js"/>
    <n v="4"/>
    <n v="1296"/>
    <n v="162"/>
    <n v="648"/>
    <n v="6.1780000000000003E-3"/>
    <n v="7.7300000000000003E-4"/>
    <n v="5.4050000000000001E-3"/>
    <n v="415.09791200000001"/>
    <n v="7.9922380336351875"/>
  </r>
  <r>
    <s v="latin_titus_livius_livy_ab_urbe_condita"/>
    <x v="1"/>
    <x v="3"/>
    <s v="js"/>
    <n v="5"/>
    <n v="1296"/>
    <n v="162"/>
    <n v="648"/>
    <n v="6.1780000000000003E-3"/>
    <n v="7.7300000000000003E-4"/>
    <n v="5.4050000000000001E-3"/>
    <n v="415.85782599999999"/>
    <n v="7.9922380336351875"/>
  </r>
  <r>
    <s v="latin_titus_livius_livy_ab_urbe_condita"/>
    <x v="1"/>
    <x v="3"/>
    <s v="js"/>
    <n v="6"/>
    <n v="1296"/>
    <n v="162"/>
    <n v="648"/>
    <n v="4.633E-3"/>
    <n v="7.7300000000000003E-4"/>
    <n v="3.8600000000000001E-3"/>
    <n v="411.930747"/>
    <n v="5.9935316946959896"/>
  </r>
  <r>
    <s v="latin_titus_livius_livy_ab_urbe_condita"/>
    <x v="1"/>
    <x v="3"/>
    <s v="js"/>
    <n v="7"/>
    <n v="1296"/>
    <n v="162"/>
    <n v="648"/>
    <n v="6.1780000000000003E-3"/>
    <n v="7.7300000000000003E-4"/>
    <n v="5.4050000000000001E-3"/>
    <n v="416.37579699999998"/>
    <n v="7.9922380336351875"/>
  </r>
  <r>
    <s v="latin_titus_livius_livy_ab_urbe_condita"/>
    <x v="1"/>
    <x v="3"/>
    <s v="l1"/>
    <n v="0"/>
    <n v="1296"/>
    <n v="162"/>
    <n v="648"/>
    <n v="3.8609999999999998E-3"/>
    <n v="7.7300000000000003E-4"/>
    <n v="3.088E-3"/>
    <n v="386.79022700000002"/>
    <n v="4.9948253557567917"/>
  </r>
  <r>
    <s v="latin_titus_livius_livy_ab_urbe_condita"/>
    <x v="1"/>
    <x v="3"/>
    <s v="l1"/>
    <n v="1"/>
    <n v="1296"/>
    <n v="162"/>
    <n v="648"/>
    <n v="6.1780000000000003E-3"/>
    <n v="7.7300000000000003E-4"/>
    <n v="5.4050000000000001E-3"/>
    <n v="386.34694400000001"/>
    <n v="7.9922380336351875"/>
  </r>
  <r>
    <s v="latin_titus_livius_livy_ab_urbe_condita"/>
    <x v="1"/>
    <x v="3"/>
    <s v="l1"/>
    <n v="2"/>
    <n v="1296"/>
    <n v="162"/>
    <n v="648"/>
    <n v="3.0890000000000002E-3"/>
    <n v="7.7300000000000003E-4"/>
    <n v="2.3159999999999999E-3"/>
    <n v="387.43638099999998"/>
    <n v="3.9961190168175937"/>
  </r>
  <r>
    <s v="latin_titus_livius_livy_ab_urbe_condita"/>
    <x v="1"/>
    <x v="3"/>
    <s v="l1"/>
    <n v="3"/>
    <n v="1296"/>
    <n v="162"/>
    <n v="648"/>
    <n v="6.1780000000000003E-3"/>
    <n v="7.7300000000000003E-4"/>
    <n v="5.4050000000000001E-3"/>
    <n v="384.07870200000002"/>
    <n v="7.9922380336351875"/>
  </r>
  <r>
    <s v="latin_titus_livius_livy_ab_urbe_condita"/>
    <x v="1"/>
    <x v="3"/>
    <s v="l1"/>
    <n v="4"/>
    <n v="1296"/>
    <n v="162"/>
    <n v="648"/>
    <n v="3.8609999999999998E-3"/>
    <n v="7.7300000000000003E-4"/>
    <n v="3.088E-3"/>
    <n v="387.46544499999999"/>
    <n v="4.9948253557567917"/>
  </r>
  <r>
    <s v="latin_titus_livius_livy_ab_urbe_condita"/>
    <x v="1"/>
    <x v="3"/>
    <s v="l1"/>
    <n v="5"/>
    <n v="1296"/>
    <n v="162"/>
    <n v="648"/>
    <n v="3.8609999999999998E-3"/>
    <n v="7.7300000000000003E-4"/>
    <n v="3.088E-3"/>
    <n v="389.99044600000002"/>
    <n v="4.9948253557567917"/>
  </r>
  <r>
    <s v="latin_titus_livius_livy_ab_urbe_condita"/>
    <x v="1"/>
    <x v="3"/>
    <s v="l1"/>
    <n v="6"/>
    <n v="1296"/>
    <n v="162"/>
    <n v="648"/>
    <n v="9.2659999999999999E-3"/>
    <n v="7.7300000000000003E-4"/>
    <n v="8.4939999999999998E-3"/>
    <n v="387.39760999999999"/>
    <n v="11.987063389391979"/>
  </r>
  <r>
    <s v="latin_titus_livius_livy_ab_urbe_condita"/>
    <x v="1"/>
    <x v="3"/>
    <s v="l1"/>
    <n v="7"/>
    <n v="1296"/>
    <n v="162"/>
    <n v="648"/>
    <n v="3.0890000000000002E-3"/>
    <n v="7.7300000000000003E-4"/>
    <n v="2.3159999999999999E-3"/>
    <n v="389.34589099999999"/>
    <n v="3.9961190168175937"/>
  </r>
  <r>
    <s v="latin_titus_livius_livy_ab_urbe_condita"/>
    <x v="1"/>
    <x v="4"/>
    <s v="hellinger"/>
    <n v="0"/>
    <n v="1296"/>
    <n v="130"/>
    <n v="650"/>
    <n v="3.0890000000000002E-3"/>
    <n v="7.6999999999999996E-4"/>
    <n v="2.3180000000000002E-3"/>
    <n v="465.19994000000003"/>
    <n v="4.011688311688312"/>
  </r>
  <r>
    <s v="latin_titus_livius_livy_ab_urbe_condita"/>
    <x v="1"/>
    <x v="4"/>
    <s v="hellinger"/>
    <n v="1"/>
    <n v="1296"/>
    <n v="130"/>
    <n v="650"/>
    <n v="2.317E-3"/>
    <n v="7.6999999999999996E-4"/>
    <n v="1.5460000000000001E-3"/>
    <n v="468.38766800000002"/>
    <n v="3.0090909090909093"/>
  </r>
  <r>
    <s v="latin_titus_livius_livy_ab_urbe_condita"/>
    <x v="1"/>
    <x v="4"/>
    <s v="hellinger"/>
    <n v="2"/>
    <n v="1296"/>
    <n v="130"/>
    <n v="650"/>
    <n v="2.317E-3"/>
    <n v="7.6999999999999996E-4"/>
    <n v="1.5460000000000001E-3"/>
    <n v="469.91919000000001"/>
    <n v="3.0090909090909093"/>
  </r>
  <r>
    <s v="latin_titus_livius_livy_ab_urbe_condita"/>
    <x v="1"/>
    <x v="4"/>
    <s v="hellinger"/>
    <n v="3"/>
    <n v="1296"/>
    <n v="130"/>
    <n v="650"/>
    <n v="1.544E-3"/>
    <n v="7.6999999999999996E-4"/>
    <n v="7.7399999999999995E-4"/>
    <n v="465.61104499999999"/>
    <n v="2.0051948051948054"/>
  </r>
  <r>
    <s v="latin_titus_livius_livy_ab_urbe_condita"/>
    <x v="1"/>
    <x v="4"/>
    <s v="hellinger"/>
    <n v="4"/>
    <n v="1296"/>
    <n v="130"/>
    <n v="650"/>
    <n v="3.0890000000000002E-3"/>
    <n v="7.6999999999999996E-4"/>
    <n v="2.3180000000000002E-3"/>
    <n v="466.64265699999999"/>
    <n v="4.011688311688312"/>
  </r>
  <r>
    <s v="latin_titus_livius_livy_ab_urbe_condita"/>
    <x v="1"/>
    <x v="4"/>
    <s v="hellinger"/>
    <n v="5"/>
    <n v="1296"/>
    <n v="130"/>
    <n v="650"/>
    <n v="6.1780000000000003E-3"/>
    <n v="7.6999999999999996E-4"/>
    <n v="5.4070000000000003E-3"/>
    <n v="463.89766800000001"/>
    <n v="8.0233766233766239"/>
  </r>
  <r>
    <s v="latin_titus_livius_livy_ab_urbe_condita"/>
    <x v="1"/>
    <x v="4"/>
    <s v="hellinger"/>
    <n v="6"/>
    <n v="1296"/>
    <n v="130"/>
    <n v="650"/>
    <n v="4.633E-3"/>
    <n v="7.6999999999999996E-4"/>
    <n v="3.8630000000000001E-3"/>
    <n v="464.08053999999998"/>
    <n v="6.0168831168831174"/>
  </r>
  <r>
    <s v="latin_titus_livius_livy_ab_urbe_condita"/>
    <x v="1"/>
    <x v="4"/>
    <s v="hellinger"/>
    <n v="7"/>
    <n v="1296"/>
    <n v="130"/>
    <n v="650"/>
    <n v="6.1780000000000003E-3"/>
    <n v="7.6999999999999996E-4"/>
    <n v="5.4070000000000003E-3"/>
    <n v="466.90396600000003"/>
    <n v="8.0233766233766239"/>
  </r>
  <r>
    <s v="latin_titus_livius_livy_ab_urbe_condita"/>
    <x v="1"/>
    <x v="4"/>
    <s v="js"/>
    <n v="0"/>
    <n v="1296"/>
    <n v="130"/>
    <n v="650"/>
    <n v="5.4050000000000001E-3"/>
    <n v="7.6999999999999996E-4"/>
    <n v="4.6350000000000002E-3"/>
    <n v="415.832222"/>
    <n v="7.0194805194805197"/>
  </r>
  <r>
    <s v="latin_titus_livius_livy_ab_urbe_condita"/>
    <x v="1"/>
    <x v="4"/>
    <s v="js"/>
    <n v="1"/>
    <n v="1296"/>
    <n v="130"/>
    <n v="650"/>
    <n v="2.317E-3"/>
    <n v="7.6999999999999996E-4"/>
    <n v="1.5460000000000001E-3"/>
    <n v="416.36166700000001"/>
    <n v="3.0090909090909093"/>
  </r>
  <r>
    <s v="latin_titus_livius_livy_ab_urbe_condita"/>
    <x v="1"/>
    <x v="4"/>
    <s v="js"/>
    <n v="2"/>
    <n v="1296"/>
    <n v="130"/>
    <n v="650"/>
    <n v="5.4050000000000001E-3"/>
    <n v="7.6999999999999996E-4"/>
    <n v="4.6350000000000002E-3"/>
    <n v="417.70597900000001"/>
    <n v="7.0194805194805197"/>
  </r>
  <r>
    <s v="latin_titus_livius_livy_ab_urbe_condita"/>
    <x v="1"/>
    <x v="4"/>
    <s v="js"/>
    <n v="3"/>
    <n v="1296"/>
    <n v="130"/>
    <n v="650"/>
    <n v="3.8609999999999998E-3"/>
    <n v="7.6999999999999996E-4"/>
    <n v="3.091E-3"/>
    <n v="418.029876"/>
    <n v="5.0142857142857142"/>
  </r>
  <r>
    <s v="latin_titus_livius_livy_ab_urbe_condita"/>
    <x v="1"/>
    <x v="4"/>
    <s v="js"/>
    <n v="4"/>
    <n v="1296"/>
    <n v="130"/>
    <n v="650"/>
    <n v="3.0890000000000002E-3"/>
    <n v="7.6999999999999996E-4"/>
    <n v="2.3180000000000002E-3"/>
    <n v="414.73273799999998"/>
    <n v="4.011688311688312"/>
  </r>
  <r>
    <s v="latin_titus_livius_livy_ab_urbe_condita"/>
    <x v="1"/>
    <x v="4"/>
    <s v="js"/>
    <n v="5"/>
    <n v="1296"/>
    <n v="130"/>
    <n v="650"/>
    <n v="1.544E-3"/>
    <n v="7.6999999999999996E-4"/>
    <n v="7.7399999999999995E-4"/>
    <n v="415.27659199999999"/>
    <n v="2.0051948051948054"/>
  </r>
  <r>
    <s v="latin_titus_livius_livy_ab_urbe_condita"/>
    <x v="1"/>
    <x v="4"/>
    <s v="js"/>
    <n v="6"/>
    <n v="1296"/>
    <n v="130"/>
    <n v="650"/>
    <n v="3.0890000000000002E-3"/>
    <n v="7.6999999999999996E-4"/>
    <n v="2.3180000000000002E-3"/>
    <n v="412.151771"/>
    <n v="4.011688311688312"/>
  </r>
  <r>
    <s v="latin_titus_livius_livy_ab_urbe_condita"/>
    <x v="1"/>
    <x v="4"/>
    <s v="js"/>
    <n v="7"/>
    <n v="1296"/>
    <n v="130"/>
    <n v="650"/>
    <n v="1.544E-3"/>
    <n v="7.6999999999999996E-4"/>
    <n v="7.7399999999999995E-4"/>
    <n v="414.81619000000001"/>
    <n v="2.0051948051948054"/>
  </r>
  <r>
    <s v="latin_titus_livius_livy_ab_urbe_condita"/>
    <x v="1"/>
    <x v="4"/>
    <s v="l1"/>
    <n v="0"/>
    <n v="1296"/>
    <n v="130"/>
    <n v="650"/>
    <n v="5.4050000000000001E-3"/>
    <n v="7.6999999999999996E-4"/>
    <n v="4.6350000000000002E-3"/>
    <n v="388.246824"/>
    <n v="7.0194805194805197"/>
  </r>
  <r>
    <s v="latin_titus_livius_livy_ab_urbe_condita"/>
    <x v="1"/>
    <x v="4"/>
    <s v="l1"/>
    <n v="1"/>
    <n v="1296"/>
    <n v="130"/>
    <n v="650"/>
    <n v="4.633E-3"/>
    <n v="7.6999999999999996E-4"/>
    <n v="3.8630000000000001E-3"/>
    <n v="389.123492"/>
    <n v="6.0168831168831174"/>
  </r>
  <r>
    <s v="latin_titus_livius_livy_ab_urbe_condita"/>
    <x v="1"/>
    <x v="4"/>
    <s v="l1"/>
    <n v="2"/>
    <n v="1296"/>
    <n v="130"/>
    <n v="650"/>
    <n v="3.0890000000000002E-3"/>
    <n v="7.6999999999999996E-4"/>
    <n v="2.3180000000000002E-3"/>
    <n v="382.38258999999999"/>
    <n v="4.011688311688312"/>
  </r>
  <r>
    <s v="latin_titus_livius_livy_ab_urbe_condita"/>
    <x v="1"/>
    <x v="4"/>
    <s v="l1"/>
    <n v="3"/>
    <n v="1296"/>
    <n v="130"/>
    <n v="650"/>
    <n v="3.8609999999999998E-3"/>
    <n v="7.6999999999999996E-4"/>
    <n v="3.091E-3"/>
    <n v="390.39204100000001"/>
    <n v="5.0142857142857142"/>
  </r>
  <r>
    <s v="latin_titus_livius_livy_ab_urbe_condita"/>
    <x v="1"/>
    <x v="4"/>
    <s v="l1"/>
    <n v="4"/>
    <n v="1296"/>
    <n v="130"/>
    <n v="650"/>
    <n v="3.0890000000000002E-3"/>
    <n v="7.6999999999999996E-4"/>
    <n v="2.3180000000000002E-3"/>
    <n v="387.11363999999998"/>
    <n v="4.011688311688312"/>
  </r>
  <r>
    <s v="latin_titus_livius_livy_ab_urbe_condita"/>
    <x v="1"/>
    <x v="4"/>
    <s v="l1"/>
    <n v="5"/>
    <n v="1296"/>
    <n v="130"/>
    <n v="650"/>
    <n v="3.0890000000000002E-3"/>
    <n v="7.6999999999999996E-4"/>
    <n v="2.3180000000000002E-3"/>
    <n v="391.90185700000001"/>
    <n v="4.011688311688312"/>
  </r>
  <r>
    <s v="latin_titus_livius_livy_ab_urbe_condita"/>
    <x v="1"/>
    <x v="4"/>
    <s v="l1"/>
    <n v="6"/>
    <n v="1296"/>
    <n v="130"/>
    <n v="650"/>
    <n v="6.9499999999999996E-3"/>
    <n v="7.6999999999999996E-4"/>
    <n v="6.1789999999999996E-3"/>
    <n v="386.22349200000002"/>
    <n v="9.0259740259740262"/>
  </r>
  <r>
    <s v="latin_titus_livius_livy_ab_urbe_condita"/>
    <x v="1"/>
    <x v="4"/>
    <s v="l1"/>
    <n v="7"/>
    <n v="1296"/>
    <n v="130"/>
    <n v="650"/>
    <n v="7.7200000000000001E-4"/>
    <n v="7.6999999999999996E-4"/>
    <n v="1.9999999999999999E-6"/>
    <n v="386.54520400000001"/>
    <n v="1.0025974025974027"/>
  </r>
  <r>
    <s v="latin_titus_livius_livy_ab_urbe_condita"/>
    <x v="2"/>
    <x v="0"/>
    <s v="hellinger"/>
    <n v="0"/>
    <n v="864"/>
    <n v="432"/>
    <n v="432"/>
    <n v="2.6651000000000001E-2"/>
    <n v="1.16E-3"/>
    <n v="2.5491E-2"/>
    <n v="318.29476899999997"/>
    <n v="22.975000000000001"/>
  </r>
  <r>
    <s v="latin_titus_livius_livy_ab_urbe_condita"/>
    <x v="2"/>
    <x v="0"/>
    <s v="hellinger"/>
    <n v="1"/>
    <n v="864"/>
    <n v="432"/>
    <n v="432"/>
    <n v="1.9699000000000001E-2"/>
    <n v="1.16E-3"/>
    <n v="1.8539E-2"/>
    <n v="309.42993899999999"/>
    <n v="16.981896551724137"/>
  </r>
  <r>
    <s v="latin_titus_livius_livy_ab_urbe_condita"/>
    <x v="2"/>
    <x v="0"/>
    <s v="hellinger"/>
    <n v="2"/>
    <n v="864"/>
    <n v="432"/>
    <n v="432"/>
    <n v="2.2016000000000001E-2"/>
    <n v="1.16E-3"/>
    <n v="2.0856E-2"/>
    <n v="316.48364900000001"/>
    <n v="18.979310344827585"/>
  </r>
  <r>
    <s v="latin_titus_livius_livy_ab_urbe_condita"/>
    <x v="2"/>
    <x v="0"/>
    <s v="hellinger"/>
    <n v="3"/>
    <n v="864"/>
    <n v="432"/>
    <n v="432"/>
    <n v="1.2746E-2"/>
    <n v="1.16E-3"/>
    <n v="1.1586000000000001E-2"/>
    <n v="315.81276700000001"/>
    <n v="10.987931034482759"/>
  </r>
  <r>
    <s v="latin_titus_livius_livy_ab_urbe_condita"/>
    <x v="2"/>
    <x v="0"/>
    <s v="hellinger"/>
    <n v="4"/>
    <n v="864"/>
    <n v="432"/>
    <n v="432"/>
    <n v="1.6222E-2"/>
    <n v="1.16E-3"/>
    <n v="1.5062000000000001E-2"/>
    <n v="316.89666099999999"/>
    <n v="13.98448275862069"/>
  </r>
  <r>
    <s v="latin_titus_livius_livy_ab_urbe_condita"/>
    <x v="2"/>
    <x v="0"/>
    <s v="hellinger"/>
    <n v="5"/>
    <n v="864"/>
    <n v="432"/>
    <n v="432"/>
    <n v="2.2016000000000001E-2"/>
    <n v="1.16E-3"/>
    <n v="2.0856E-2"/>
    <n v="316.445469"/>
    <n v="18.979310344827585"/>
  </r>
  <r>
    <s v="latin_titus_livius_livy_ab_urbe_condita"/>
    <x v="2"/>
    <x v="0"/>
    <s v="hellinger"/>
    <n v="6"/>
    <n v="864"/>
    <n v="432"/>
    <n v="432"/>
    <n v="9.2700000000000005E-3"/>
    <n v="1.16E-3"/>
    <n v="8.1099999999999992E-3"/>
    <n v="314.27077500000001"/>
    <n v="7.9913793103448283"/>
  </r>
  <r>
    <s v="latin_titus_livius_livy_ab_urbe_condita"/>
    <x v="2"/>
    <x v="0"/>
    <s v="hellinger"/>
    <n v="7"/>
    <n v="864"/>
    <n v="432"/>
    <n v="432"/>
    <n v="2.2016000000000001E-2"/>
    <n v="1.16E-3"/>
    <n v="2.0856E-2"/>
    <n v="317.453982"/>
    <n v="18.979310344827585"/>
  </r>
  <r>
    <s v="latin_titus_livius_livy_ab_urbe_condita"/>
    <x v="2"/>
    <x v="0"/>
    <s v="js"/>
    <n v="0"/>
    <n v="864"/>
    <n v="432"/>
    <n v="432"/>
    <n v="1.7381000000000001E-2"/>
    <n v="1.16E-3"/>
    <n v="1.6220999999999999E-2"/>
    <n v="276.86045899999999"/>
    <n v="14.983620689655172"/>
  </r>
  <r>
    <s v="latin_titus_livius_livy_ab_urbe_condita"/>
    <x v="2"/>
    <x v="0"/>
    <s v="js"/>
    <n v="1"/>
    <n v="864"/>
    <n v="432"/>
    <n v="432"/>
    <n v="2.0857000000000001E-2"/>
    <n v="1.16E-3"/>
    <n v="1.9696999999999999E-2"/>
    <n v="280.02386999999999"/>
    <n v="17.980172413793102"/>
  </r>
  <r>
    <s v="latin_titus_livius_livy_ab_urbe_condita"/>
    <x v="2"/>
    <x v="0"/>
    <s v="js"/>
    <n v="2"/>
    <n v="864"/>
    <n v="432"/>
    <n v="432"/>
    <n v="1.7381000000000001E-2"/>
    <n v="1.16E-3"/>
    <n v="1.6220999999999999E-2"/>
    <n v="275.86454199999997"/>
    <n v="14.983620689655172"/>
  </r>
  <r>
    <s v="latin_titus_livius_livy_ab_urbe_condita"/>
    <x v="2"/>
    <x v="0"/>
    <s v="js"/>
    <n v="3"/>
    <n v="864"/>
    <n v="432"/>
    <n v="432"/>
    <n v="2.2016000000000001E-2"/>
    <n v="1.16E-3"/>
    <n v="2.0856E-2"/>
    <n v="280.24528800000002"/>
    <n v="18.979310344827585"/>
  </r>
  <r>
    <s v="latin_titus_livius_livy_ab_urbe_condita"/>
    <x v="2"/>
    <x v="0"/>
    <s v="js"/>
    <n v="4"/>
    <n v="864"/>
    <n v="432"/>
    <n v="432"/>
    <n v="1.1587E-2"/>
    <n v="1.16E-3"/>
    <n v="1.0427000000000001E-2"/>
    <n v="277.76927899999998"/>
    <n v="9.9887931034482751"/>
  </r>
  <r>
    <s v="latin_titus_livius_livy_ab_urbe_condita"/>
    <x v="2"/>
    <x v="0"/>
    <s v="js"/>
    <n v="5"/>
    <n v="864"/>
    <n v="432"/>
    <n v="432"/>
    <n v="2.3175000000000001E-2"/>
    <n v="1.16E-3"/>
    <n v="2.2015E-2"/>
    <n v="276.86091900000002"/>
    <n v="19.978448275862071"/>
  </r>
  <r>
    <s v="latin_titus_livius_livy_ab_urbe_condita"/>
    <x v="2"/>
    <x v="0"/>
    <s v="js"/>
    <n v="6"/>
    <n v="864"/>
    <n v="432"/>
    <n v="432"/>
    <n v="1.8540000000000001E-2"/>
    <n v="1.16E-3"/>
    <n v="1.738E-2"/>
    <n v="282.64372800000001"/>
    <n v="15.982758620689657"/>
  </r>
  <r>
    <s v="latin_titus_livius_livy_ab_urbe_condita"/>
    <x v="2"/>
    <x v="0"/>
    <s v="js"/>
    <n v="7"/>
    <n v="864"/>
    <n v="432"/>
    <n v="432"/>
    <n v="1.8540000000000001E-2"/>
    <n v="1.16E-3"/>
    <n v="1.738E-2"/>
    <n v="280.75113599999997"/>
    <n v="15.982758620689657"/>
  </r>
  <r>
    <s v="latin_titus_livius_livy_ab_urbe_condita"/>
    <x v="2"/>
    <x v="0"/>
    <s v="l1"/>
    <n v="0"/>
    <n v="864"/>
    <n v="432"/>
    <n v="432"/>
    <n v="1.7381000000000001E-2"/>
    <n v="1.16E-3"/>
    <n v="1.6220999999999999E-2"/>
    <n v="258.78890999999999"/>
    <n v="14.983620689655172"/>
  </r>
  <r>
    <s v="latin_titus_livius_livy_ab_urbe_condita"/>
    <x v="2"/>
    <x v="0"/>
    <s v="l1"/>
    <n v="1"/>
    <n v="864"/>
    <n v="432"/>
    <n v="432"/>
    <n v="1.9699000000000001E-2"/>
    <n v="1.16E-3"/>
    <n v="1.8539E-2"/>
    <n v="262.530598"/>
    <n v="16.981896551724137"/>
  </r>
  <r>
    <s v="latin_titus_livius_livy_ab_urbe_condita"/>
    <x v="2"/>
    <x v="0"/>
    <s v="l1"/>
    <n v="2"/>
    <n v="864"/>
    <n v="432"/>
    <n v="432"/>
    <n v="1.7381000000000001E-2"/>
    <n v="1.16E-3"/>
    <n v="1.6220999999999999E-2"/>
    <n v="261.43217499999997"/>
    <n v="14.983620689655172"/>
  </r>
  <r>
    <s v="latin_titus_livius_livy_ab_urbe_condita"/>
    <x v="2"/>
    <x v="0"/>
    <s v="l1"/>
    <n v="3"/>
    <n v="864"/>
    <n v="432"/>
    <n v="432"/>
    <n v="8.1110000000000002E-3"/>
    <n v="1.16E-3"/>
    <n v="6.9509999999999997E-3"/>
    <n v="258.47481099999999"/>
    <n v="6.9922413793103448"/>
  </r>
  <r>
    <s v="latin_titus_livius_livy_ab_urbe_condita"/>
    <x v="2"/>
    <x v="0"/>
    <s v="l1"/>
    <n v="4"/>
    <n v="864"/>
    <n v="432"/>
    <n v="432"/>
    <n v="1.7381000000000001E-2"/>
    <n v="1.16E-3"/>
    <n v="1.6220999999999999E-2"/>
    <n v="259.39118100000002"/>
    <n v="14.983620689655172"/>
  </r>
  <r>
    <s v="latin_titus_livius_livy_ab_urbe_condita"/>
    <x v="2"/>
    <x v="0"/>
    <s v="l1"/>
    <n v="5"/>
    <n v="864"/>
    <n v="432"/>
    <n v="432"/>
    <n v="1.6222E-2"/>
    <n v="1.16E-3"/>
    <n v="1.5062000000000001E-2"/>
    <n v="257.30132900000001"/>
    <n v="13.98448275862069"/>
  </r>
  <r>
    <s v="latin_titus_livius_livy_ab_urbe_condita"/>
    <x v="2"/>
    <x v="0"/>
    <s v="l1"/>
    <n v="6"/>
    <n v="864"/>
    <n v="432"/>
    <n v="432"/>
    <n v="1.2746E-2"/>
    <n v="1.16E-3"/>
    <n v="1.1586000000000001E-2"/>
    <n v="262.67665199999999"/>
    <n v="10.987931034482759"/>
  </r>
  <r>
    <s v="latin_titus_livius_livy_ab_urbe_condita"/>
    <x v="2"/>
    <x v="0"/>
    <s v="l1"/>
    <n v="7"/>
    <n v="864"/>
    <n v="432"/>
    <n v="432"/>
    <n v="1.6222E-2"/>
    <n v="1.16E-3"/>
    <n v="1.5062000000000001E-2"/>
    <n v="262.69729899999999"/>
    <n v="13.98448275862069"/>
  </r>
  <r>
    <s v="latin_titus_livius_livy_ab_urbe_condita"/>
    <x v="2"/>
    <x v="1"/>
    <s v="hellinger"/>
    <n v="0"/>
    <n v="864"/>
    <n v="216"/>
    <n v="432"/>
    <n v="1.1587E-2"/>
    <n v="1.16E-3"/>
    <n v="1.0427000000000001E-2"/>
    <n v="311.27088700000002"/>
    <n v="9.9887931034482751"/>
  </r>
  <r>
    <s v="latin_titus_livius_livy_ab_urbe_condita"/>
    <x v="2"/>
    <x v="1"/>
    <s v="hellinger"/>
    <n v="1"/>
    <n v="864"/>
    <n v="216"/>
    <n v="432"/>
    <n v="8.1110000000000002E-3"/>
    <n v="1.16E-3"/>
    <n v="6.9509999999999997E-3"/>
    <n v="310.98233299999998"/>
    <n v="6.9922413793103448"/>
  </r>
  <r>
    <s v="latin_titus_livius_livy_ab_urbe_condita"/>
    <x v="2"/>
    <x v="1"/>
    <s v="hellinger"/>
    <n v="2"/>
    <n v="864"/>
    <n v="216"/>
    <n v="432"/>
    <n v="1.1587E-2"/>
    <n v="1.16E-3"/>
    <n v="1.0427000000000001E-2"/>
    <n v="313.67600199999998"/>
    <n v="9.9887931034482751"/>
  </r>
  <r>
    <s v="latin_titus_livius_livy_ab_urbe_condita"/>
    <x v="2"/>
    <x v="1"/>
    <s v="hellinger"/>
    <n v="3"/>
    <n v="864"/>
    <n v="216"/>
    <n v="432"/>
    <n v="1.1587E-2"/>
    <n v="1.16E-3"/>
    <n v="1.0427000000000001E-2"/>
    <n v="309.21343000000002"/>
    <n v="9.9887931034482751"/>
  </r>
  <r>
    <s v="latin_titus_livius_livy_ab_urbe_condita"/>
    <x v="2"/>
    <x v="1"/>
    <s v="hellinger"/>
    <n v="4"/>
    <n v="864"/>
    <n v="216"/>
    <n v="432"/>
    <n v="9.2700000000000005E-3"/>
    <n v="1.16E-3"/>
    <n v="8.1099999999999992E-3"/>
    <n v="315.27829600000001"/>
    <n v="7.9913793103448283"/>
  </r>
  <r>
    <s v="latin_titus_livius_livy_ab_urbe_condita"/>
    <x v="2"/>
    <x v="1"/>
    <s v="hellinger"/>
    <n v="5"/>
    <n v="864"/>
    <n v="216"/>
    <n v="432"/>
    <n v="1.0429000000000001E-2"/>
    <n v="1.16E-3"/>
    <n v="9.2689999999999995E-3"/>
    <n v="311.74303500000002"/>
    <n v="8.9905172413793117"/>
  </r>
  <r>
    <s v="latin_titus_livius_livy_ab_urbe_condita"/>
    <x v="2"/>
    <x v="1"/>
    <s v="hellinger"/>
    <n v="6"/>
    <n v="864"/>
    <n v="216"/>
    <n v="432"/>
    <n v="5.7939999999999997E-3"/>
    <n v="1.16E-3"/>
    <n v="4.6340000000000001E-3"/>
    <n v="316.28904599999998"/>
    <n v="4.9948275862068963"/>
  </r>
  <r>
    <s v="latin_titus_livius_livy_ab_urbe_condita"/>
    <x v="2"/>
    <x v="1"/>
    <s v="hellinger"/>
    <n v="7"/>
    <n v="864"/>
    <n v="216"/>
    <n v="432"/>
    <n v="9.2700000000000005E-3"/>
    <n v="1.16E-3"/>
    <n v="8.1099999999999992E-3"/>
    <n v="311.291313"/>
    <n v="7.9913793103448283"/>
  </r>
  <r>
    <s v="latin_titus_livius_livy_ab_urbe_condita"/>
    <x v="2"/>
    <x v="1"/>
    <s v="js"/>
    <n v="0"/>
    <n v="864"/>
    <n v="216"/>
    <n v="432"/>
    <n v="1.3905000000000001E-2"/>
    <n v="1.16E-3"/>
    <n v="1.2744999999999999E-2"/>
    <n v="276.65266500000001"/>
    <n v="11.987068965517242"/>
  </r>
  <r>
    <s v="latin_titus_livius_livy_ab_urbe_condita"/>
    <x v="2"/>
    <x v="1"/>
    <s v="js"/>
    <n v="1"/>
    <n v="864"/>
    <n v="216"/>
    <n v="432"/>
    <n v="9.2700000000000005E-3"/>
    <n v="1.16E-3"/>
    <n v="8.1099999999999992E-3"/>
    <n v="279.21013199999999"/>
    <n v="7.9913793103448283"/>
  </r>
  <r>
    <s v="latin_titus_livius_livy_ab_urbe_condita"/>
    <x v="2"/>
    <x v="1"/>
    <s v="js"/>
    <n v="2"/>
    <n v="864"/>
    <n v="216"/>
    <n v="432"/>
    <n v="1.2746E-2"/>
    <n v="1.16E-3"/>
    <n v="1.1586000000000001E-2"/>
    <n v="277.32429500000001"/>
    <n v="10.987931034482759"/>
  </r>
  <r>
    <s v="latin_titus_livius_livy_ab_urbe_condita"/>
    <x v="2"/>
    <x v="1"/>
    <s v="js"/>
    <n v="3"/>
    <n v="864"/>
    <n v="216"/>
    <n v="432"/>
    <n v="1.0429000000000001E-2"/>
    <n v="1.16E-3"/>
    <n v="9.2689999999999995E-3"/>
    <n v="277.60814199999999"/>
    <n v="8.9905172413793117"/>
  </r>
  <r>
    <s v="latin_titus_livius_livy_ab_urbe_condita"/>
    <x v="2"/>
    <x v="1"/>
    <s v="js"/>
    <n v="4"/>
    <n v="864"/>
    <n v="216"/>
    <n v="432"/>
    <n v="1.8540000000000001E-2"/>
    <n v="1.16E-3"/>
    <n v="1.738E-2"/>
    <n v="279.54420199999998"/>
    <n v="15.982758620689657"/>
  </r>
  <r>
    <s v="latin_titus_livius_livy_ab_urbe_condita"/>
    <x v="2"/>
    <x v="1"/>
    <s v="js"/>
    <n v="5"/>
    <n v="864"/>
    <n v="216"/>
    <n v="432"/>
    <n v="8.1110000000000002E-3"/>
    <n v="1.16E-3"/>
    <n v="6.9509999999999997E-3"/>
    <n v="278.33502399999998"/>
    <n v="6.9922413793103448"/>
  </r>
  <r>
    <s v="latin_titus_livius_livy_ab_urbe_condita"/>
    <x v="2"/>
    <x v="1"/>
    <s v="js"/>
    <n v="6"/>
    <n v="864"/>
    <n v="216"/>
    <n v="432"/>
    <n v="8.1110000000000002E-3"/>
    <n v="1.16E-3"/>
    <n v="6.9509999999999997E-3"/>
    <n v="281.30670400000002"/>
    <n v="6.9922413793103448"/>
  </r>
  <r>
    <s v="latin_titus_livius_livy_ab_urbe_condita"/>
    <x v="2"/>
    <x v="1"/>
    <s v="js"/>
    <n v="7"/>
    <n v="864"/>
    <n v="216"/>
    <n v="432"/>
    <n v="1.3905000000000001E-2"/>
    <n v="1.16E-3"/>
    <n v="1.2744999999999999E-2"/>
    <n v="278.73716899999999"/>
    <n v="11.987068965517242"/>
  </r>
  <r>
    <s v="latin_titus_livius_livy_ab_urbe_condita"/>
    <x v="2"/>
    <x v="1"/>
    <s v="l1"/>
    <n v="0"/>
    <n v="864"/>
    <n v="216"/>
    <n v="432"/>
    <n v="1.3905000000000001E-2"/>
    <n v="1.16E-3"/>
    <n v="1.2744999999999999E-2"/>
    <n v="263.07662499999998"/>
    <n v="11.987068965517242"/>
  </r>
  <r>
    <s v="latin_titus_livius_livy_ab_urbe_condita"/>
    <x v="2"/>
    <x v="1"/>
    <s v="l1"/>
    <n v="1"/>
    <n v="864"/>
    <n v="216"/>
    <n v="432"/>
    <n v="8.1110000000000002E-3"/>
    <n v="1.16E-3"/>
    <n v="6.9509999999999997E-3"/>
    <n v="259.40414299999998"/>
    <n v="6.9922413793103448"/>
  </r>
  <r>
    <s v="latin_titus_livius_livy_ab_urbe_condita"/>
    <x v="2"/>
    <x v="1"/>
    <s v="l1"/>
    <n v="2"/>
    <n v="864"/>
    <n v="216"/>
    <n v="432"/>
    <n v="9.2700000000000005E-3"/>
    <n v="1.16E-3"/>
    <n v="8.1099999999999992E-3"/>
    <n v="262.34089"/>
    <n v="7.9913793103448283"/>
  </r>
  <r>
    <s v="latin_titus_livius_livy_ab_urbe_condita"/>
    <x v="2"/>
    <x v="1"/>
    <s v="l1"/>
    <n v="3"/>
    <n v="864"/>
    <n v="216"/>
    <n v="432"/>
    <n v="1.2746E-2"/>
    <n v="1.16E-3"/>
    <n v="1.1586000000000001E-2"/>
    <n v="257.30918800000001"/>
    <n v="10.987931034482759"/>
  </r>
  <r>
    <s v="latin_titus_livius_livy_ab_urbe_condita"/>
    <x v="2"/>
    <x v="1"/>
    <s v="l1"/>
    <n v="4"/>
    <n v="864"/>
    <n v="216"/>
    <n v="432"/>
    <n v="9.2700000000000005E-3"/>
    <n v="1.16E-3"/>
    <n v="8.1099999999999992E-3"/>
    <n v="262.45743599999997"/>
    <n v="7.9913793103448283"/>
  </r>
  <r>
    <s v="latin_titus_livius_livy_ab_urbe_condita"/>
    <x v="2"/>
    <x v="1"/>
    <s v="l1"/>
    <n v="5"/>
    <n v="864"/>
    <n v="216"/>
    <n v="432"/>
    <n v="1.3905000000000001E-2"/>
    <n v="1.16E-3"/>
    <n v="1.2744999999999999E-2"/>
    <n v="257.872635"/>
    <n v="11.987068965517242"/>
  </r>
  <r>
    <s v="latin_titus_livius_livy_ab_urbe_condita"/>
    <x v="2"/>
    <x v="1"/>
    <s v="l1"/>
    <n v="6"/>
    <n v="864"/>
    <n v="216"/>
    <n v="432"/>
    <n v="1.1587E-2"/>
    <n v="1.16E-3"/>
    <n v="1.0427000000000001E-2"/>
    <n v="260.67487799999998"/>
    <n v="9.9887931034482751"/>
  </r>
  <r>
    <s v="latin_titus_livius_livy_ab_urbe_condita"/>
    <x v="2"/>
    <x v="1"/>
    <s v="l1"/>
    <n v="7"/>
    <n v="864"/>
    <n v="216"/>
    <n v="432"/>
    <n v="1.0429000000000001E-2"/>
    <n v="1.16E-3"/>
    <n v="9.2689999999999995E-3"/>
    <n v="259.529856"/>
    <n v="8.9905172413793117"/>
  </r>
  <r>
    <s v="latin_titus_livius_livy_ab_urbe_condita"/>
    <x v="2"/>
    <x v="2"/>
    <s v="hellinger"/>
    <n v="0"/>
    <n v="864"/>
    <n v="144"/>
    <n v="432"/>
    <n v="1.7381000000000001E-2"/>
    <n v="1.16E-3"/>
    <n v="1.6220999999999999E-2"/>
    <n v="316.22019699999998"/>
    <n v="14.983620689655172"/>
  </r>
  <r>
    <s v="latin_titus_livius_livy_ab_urbe_condita"/>
    <x v="2"/>
    <x v="2"/>
    <s v="hellinger"/>
    <n v="1"/>
    <n v="864"/>
    <n v="144"/>
    <n v="432"/>
    <n v="6.9519999999999998E-3"/>
    <n v="1.16E-3"/>
    <n v="5.7920000000000003E-3"/>
    <n v="313.89217200000002"/>
    <n v="5.9931034482758623"/>
  </r>
  <r>
    <s v="latin_titus_livius_livy_ab_urbe_condita"/>
    <x v="2"/>
    <x v="2"/>
    <s v="hellinger"/>
    <n v="2"/>
    <n v="864"/>
    <n v="144"/>
    <n v="432"/>
    <n v="5.7939999999999997E-3"/>
    <n v="1.16E-3"/>
    <n v="4.6340000000000001E-3"/>
    <n v="313.60731399999997"/>
    <n v="4.9948275862068963"/>
  </r>
  <r>
    <s v="latin_titus_livius_livy_ab_urbe_condita"/>
    <x v="2"/>
    <x v="2"/>
    <s v="hellinger"/>
    <n v="3"/>
    <n v="864"/>
    <n v="144"/>
    <n v="432"/>
    <n v="9.2700000000000005E-3"/>
    <n v="1.16E-3"/>
    <n v="8.1099999999999992E-3"/>
    <n v="313.89511299999998"/>
    <n v="7.9913793103448283"/>
  </r>
  <r>
    <s v="latin_titus_livius_livy_ab_urbe_condita"/>
    <x v="2"/>
    <x v="2"/>
    <s v="hellinger"/>
    <n v="4"/>
    <n v="864"/>
    <n v="144"/>
    <n v="432"/>
    <n v="1.1587E-2"/>
    <n v="1.16E-3"/>
    <n v="1.0427000000000001E-2"/>
    <n v="312.13502999999997"/>
    <n v="9.9887931034482751"/>
  </r>
  <r>
    <s v="latin_titus_livius_livy_ab_urbe_condita"/>
    <x v="2"/>
    <x v="2"/>
    <s v="hellinger"/>
    <n v="5"/>
    <n v="864"/>
    <n v="144"/>
    <n v="432"/>
    <n v="1.6222E-2"/>
    <n v="1.16E-3"/>
    <n v="1.5062000000000001E-2"/>
    <n v="313.17952400000001"/>
    <n v="13.98448275862069"/>
  </r>
  <r>
    <s v="latin_titus_livius_livy_ab_urbe_condita"/>
    <x v="2"/>
    <x v="2"/>
    <s v="hellinger"/>
    <n v="6"/>
    <n v="864"/>
    <n v="144"/>
    <n v="432"/>
    <n v="5.7939999999999997E-3"/>
    <n v="1.16E-3"/>
    <n v="4.6340000000000001E-3"/>
    <n v="315.82318199999997"/>
    <n v="4.9948275862068963"/>
  </r>
  <r>
    <s v="latin_titus_livius_livy_ab_urbe_condita"/>
    <x v="2"/>
    <x v="2"/>
    <s v="hellinger"/>
    <n v="7"/>
    <n v="864"/>
    <n v="144"/>
    <n v="432"/>
    <n v="1.3905000000000001E-2"/>
    <n v="1.16E-3"/>
    <n v="1.2744999999999999E-2"/>
    <n v="313.32318700000002"/>
    <n v="11.987068965517242"/>
  </r>
  <r>
    <s v="latin_titus_livius_livy_ab_urbe_condita"/>
    <x v="2"/>
    <x v="2"/>
    <s v="js"/>
    <n v="0"/>
    <n v="864"/>
    <n v="144"/>
    <n v="432"/>
    <n v="8.1110000000000002E-3"/>
    <n v="1.16E-3"/>
    <n v="6.9509999999999997E-3"/>
    <n v="276.99109499999997"/>
    <n v="6.9922413793103448"/>
  </r>
  <r>
    <s v="latin_titus_livius_livy_ab_urbe_condita"/>
    <x v="2"/>
    <x v="2"/>
    <s v="js"/>
    <n v="1"/>
    <n v="864"/>
    <n v="144"/>
    <n v="432"/>
    <n v="6.9519999999999998E-3"/>
    <n v="1.16E-3"/>
    <n v="5.7920000000000003E-3"/>
    <n v="280.04231700000003"/>
    <n v="5.9931034482758623"/>
  </r>
  <r>
    <s v="latin_titus_livius_livy_ab_urbe_condita"/>
    <x v="2"/>
    <x v="2"/>
    <s v="js"/>
    <n v="2"/>
    <n v="864"/>
    <n v="144"/>
    <n v="432"/>
    <n v="5.7939999999999997E-3"/>
    <n v="1.16E-3"/>
    <n v="4.6340000000000001E-3"/>
    <n v="280.98748899999998"/>
    <n v="4.9948275862068963"/>
  </r>
  <r>
    <s v="latin_titus_livius_livy_ab_urbe_condita"/>
    <x v="2"/>
    <x v="2"/>
    <s v="js"/>
    <n v="3"/>
    <n v="864"/>
    <n v="144"/>
    <n v="432"/>
    <n v="5.7939999999999997E-3"/>
    <n v="1.16E-3"/>
    <n v="4.6340000000000001E-3"/>
    <n v="280.07987800000001"/>
    <n v="4.9948275862068963"/>
  </r>
  <r>
    <s v="latin_titus_livius_livy_ab_urbe_condita"/>
    <x v="2"/>
    <x v="2"/>
    <s v="js"/>
    <n v="4"/>
    <n v="864"/>
    <n v="144"/>
    <n v="432"/>
    <n v="4.6350000000000002E-3"/>
    <n v="1.16E-3"/>
    <n v="3.4749999999999998E-3"/>
    <n v="280.19141100000002"/>
    <n v="3.9956896551724141"/>
  </r>
  <r>
    <s v="latin_titus_livius_livy_ab_urbe_condita"/>
    <x v="2"/>
    <x v="2"/>
    <s v="js"/>
    <n v="5"/>
    <n v="864"/>
    <n v="144"/>
    <n v="432"/>
    <n v="1.1587E-2"/>
    <n v="1.16E-3"/>
    <n v="1.0427000000000001E-2"/>
    <n v="275.650396"/>
    <n v="9.9887931034482751"/>
  </r>
  <r>
    <s v="latin_titus_livius_livy_ab_urbe_condita"/>
    <x v="2"/>
    <x v="2"/>
    <s v="js"/>
    <n v="6"/>
    <n v="864"/>
    <n v="144"/>
    <n v="432"/>
    <n v="5.7939999999999997E-3"/>
    <n v="1.16E-3"/>
    <n v="4.6340000000000001E-3"/>
    <n v="279.23498699999999"/>
    <n v="4.9948275862068963"/>
  </r>
  <r>
    <s v="latin_titus_livius_livy_ab_urbe_condita"/>
    <x v="2"/>
    <x v="2"/>
    <s v="js"/>
    <n v="7"/>
    <n v="864"/>
    <n v="144"/>
    <n v="432"/>
    <n v="6.9519999999999998E-3"/>
    <n v="1.16E-3"/>
    <n v="5.7920000000000003E-3"/>
    <n v="278.24608699999999"/>
    <n v="5.9931034482758623"/>
  </r>
  <r>
    <s v="latin_titus_livius_livy_ab_urbe_condita"/>
    <x v="2"/>
    <x v="2"/>
    <s v="l1"/>
    <n v="0"/>
    <n v="864"/>
    <n v="144"/>
    <n v="432"/>
    <n v="6.9519999999999998E-3"/>
    <n v="1.16E-3"/>
    <n v="5.7920000000000003E-3"/>
    <n v="259.81053200000002"/>
    <n v="5.9931034482758623"/>
  </r>
  <r>
    <s v="latin_titus_livius_livy_ab_urbe_condita"/>
    <x v="2"/>
    <x v="2"/>
    <s v="l1"/>
    <n v="1"/>
    <n v="864"/>
    <n v="144"/>
    <n v="432"/>
    <n v="1.0429000000000001E-2"/>
    <n v="1.16E-3"/>
    <n v="9.2689999999999995E-3"/>
    <n v="259.971228"/>
    <n v="8.9905172413793117"/>
  </r>
  <r>
    <s v="latin_titus_livius_livy_ab_urbe_condita"/>
    <x v="2"/>
    <x v="2"/>
    <s v="l1"/>
    <n v="2"/>
    <n v="864"/>
    <n v="144"/>
    <n v="432"/>
    <n v="9.2700000000000005E-3"/>
    <n v="1.16E-3"/>
    <n v="8.1099999999999992E-3"/>
    <n v="262.28494599999999"/>
    <n v="7.9913793103448283"/>
  </r>
  <r>
    <s v="latin_titus_livius_livy_ab_urbe_condita"/>
    <x v="2"/>
    <x v="2"/>
    <s v="l1"/>
    <n v="3"/>
    <n v="864"/>
    <n v="144"/>
    <n v="432"/>
    <n v="9.2700000000000005E-3"/>
    <n v="1.16E-3"/>
    <n v="8.1099999999999992E-3"/>
    <n v="261.65959600000002"/>
    <n v="7.9913793103448283"/>
  </r>
  <r>
    <s v="latin_titus_livius_livy_ab_urbe_condita"/>
    <x v="2"/>
    <x v="2"/>
    <s v="l1"/>
    <n v="4"/>
    <n v="864"/>
    <n v="144"/>
    <n v="432"/>
    <n v="9.2700000000000005E-3"/>
    <n v="1.16E-3"/>
    <n v="8.1099999999999992E-3"/>
    <n v="261.82986699999998"/>
    <n v="7.9913793103448283"/>
  </r>
  <r>
    <s v="latin_titus_livius_livy_ab_urbe_condita"/>
    <x v="2"/>
    <x v="2"/>
    <s v="l1"/>
    <n v="5"/>
    <n v="864"/>
    <n v="144"/>
    <n v="432"/>
    <n v="8.1110000000000002E-3"/>
    <n v="1.16E-3"/>
    <n v="6.9509999999999997E-3"/>
    <n v="257.11956900000001"/>
    <n v="6.9922413793103448"/>
  </r>
  <r>
    <s v="latin_titus_livius_livy_ab_urbe_condita"/>
    <x v="2"/>
    <x v="2"/>
    <s v="l1"/>
    <n v="6"/>
    <n v="864"/>
    <n v="144"/>
    <n v="432"/>
    <n v="6.9519999999999998E-3"/>
    <n v="1.16E-3"/>
    <n v="5.7920000000000003E-3"/>
    <n v="260.189773"/>
    <n v="5.9931034482758623"/>
  </r>
  <r>
    <s v="latin_titus_livius_livy_ab_urbe_condita"/>
    <x v="2"/>
    <x v="2"/>
    <s v="l1"/>
    <n v="7"/>
    <n v="864"/>
    <n v="144"/>
    <n v="432"/>
    <n v="1.1587E-2"/>
    <n v="1.16E-3"/>
    <n v="1.0427000000000001E-2"/>
    <n v="259.11015400000002"/>
    <n v="9.9887931034482751"/>
  </r>
  <r>
    <s v="latin_titus_livius_livy_ab_urbe_condita"/>
    <x v="2"/>
    <x v="3"/>
    <s v="hellinger"/>
    <n v="0"/>
    <n v="864"/>
    <n v="108"/>
    <n v="432"/>
    <n v="2.317E-3"/>
    <n v="1.16E-3"/>
    <n v="1.157E-3"/>
    <n v="313.06151899999998"/>
    <n v="1.9974137931034484"/>
  </r>
  <r>
    <s v="latin_titus_livius_livy_ab_urbe_condita"/>
    <x v="2"/>
    <x v="3"/>
    <s v="hellinger"/>
    <n v="1"/>
    <n v="864"/>
    <n v="108"/>
    <n v="432"/>
    <n v="5.7939999999999997E-3"/>
    <n v="1.16E-3"/>
    <n v="4.6340000000000001E-3"/>
    <n v="312.22949799999998"/>
    <n v="4.9948275862068963"/>
  </r>
  <r>
    <s v="latin_titus_livius_livy_ab_urbe_condita"/>
    <x v="2"/>
    <x v="3"/>
    <s v="hellinger"/>
    <n v="2"/>
    <n v="864"/>
    <n v="108"/>
    <n v="432"/>
    <n v="8.1110000000000002E-3"/>
    <n v="1.16E-3"/>
    <n v="6.9509999999999997E-3"/>
    <n v="312.77352000000002"/>
    <n v="6.9922413793103448"/>
  </r>
  <r>
    <s v="latin_titus_livius_livy_ab_urbe_condita"/>
    <x v="2"/>
    <x v="3"/>
    <s v="hellinger"/>
    <n v="3"/>
    <n v="864"/>
    <n v="108"/>
    <n v="432"/>
    <n v="4.6350000000000002E-3"/>
    <n v="1.16E-3"/>
    <n v="3.4749999999999998E-3"/>
    <n v="315.07356800000002"/>
    <n v="3.9956896551724141"/>
  </r>
  <r>
    <s v="latin_titus_livius_livy_ab_urbe_condita"/>
    <x v="2"/>
    <x v="3"/>
    <s v="hellinger"/>
    <n v="4"/>
    <n v="864"/>
    <n v="108"/>
    <n v="432"/>
    <n v="1.1587E-2"/>
    <n v="1.16E-3"/>
    <n v="1.0427000000000001E-2"/>
    <n v="311.21292999999997"/>
    <n v="9.9887931034482751"/>
  </r>
  <r>
    <s v="latin_titus_livius_livy_ab_urbe_condita"/>
    <x v="2"/>
    <x v="3"/>
    <s v="hellinger"/>
    <n v="5"/>
    <n v="864"/>
    <n v="108"/>
    <n v="432"/>
    <n v="4.6350000000000002E-3"/>
    <n v="1.16E-3"/>
    <n v="3.4749999999999998E-3"/>
    <n v="314.13147900000001"/>
    <n v="3.9956896551724141"/>
  </r>
  <r>
    <s v="latin_titus_livius_livy_ab_urbe_condita"/>
    <x v="2"/>
    <x v="3"/>
    <s v="hellinger"/>
    <n v="6"/>
    <n v="864"/>
    <n v="108"/>
    <n v="432"/>
    <n v="6.9519999999999998E-3"/>
    <n v="1.16E-3"/>
    <n v="5.7920000000000003E-3"/>
    <n v="315.73398100000003"/>
    <n v="5.9931034482758623"/>
  </r>
  <r>
    <s v="latin_titus_livius_livy_ab_urbe_condita"/>
    <x v="2"/>
    <x v="3"/>
    <s v="hellinger"/>
    <n v="7"/>
    <n v="864"/>
    <n v="108"/>
    <n v="432"/>
    <n v="4.6350000000000002E-3"/>
    <n v="1.16E-3"/>
    <n v="3.4749999999999998E-3"/>
    <n v="310.07521200000002"/>
    <n v="3.9956896551724141"/>
  </r>
  <r>
    <s v="latin_titus_livius_livy_ab_urbe_condita"/>
    <x v="2"/>
    <x v="3"/>
    <s v="js"/>
    <n v="0"/>
    <n v="864"/>
    <n v="108"/>
    <n v="432"/>
    <n v="6.9519999999999998E-3"/>
    <n v="1.16E-3"/>
    <n v="5.7920000000000003E-3"/>
    <n v="279.69777900000003"/>
    <n v="5.9931034482758623"/>
  </r>
  <r>
    <s v="latin_titus_livius_livy_ab_urbe_condita"/>
    <x v="2"/>
    <x v="3"/>
    <s v="js"/>
    <n v="1"/>
    <n v="864"/>
    <n v="108"/>
    <n v="432"/>
    <n v="9.2700000000000005E-3"/>
    <n v="1.16E-3"/>
    <n v="8.1099999999999992E-3"/>
    <n v="278.02111400000001"/>
    <n v="7.9913793103448283"/>
  </r>
  <r>
    <s v="latin_titus_livius_livy_ab_urbe_condita"/>
    <x v="2"/>
    <x v="3"/>
    <s v="js"/>
    <n v="2"/>
    <n v="864"/>
    <n v="108"/>
    <n v="432"/>
    <n v="6.9519999999999998E-3"/>
    <n v="1.16E-3"/>
    <n v="5.7920000000000003E-3"/>
    <n v="278.73663900000003"/>
    <n v="5.9931034482758623"/>
  </r>
  <r>
    <s v="latin_titus_livius_livy_ab_urbe_condita"/>
    <x v="2"/>
    <x v="3"/>
    <s v="js"/>
    <n v="3"/>
    <n v="864"/>
    <n v="108"/>
    <n v="432"/>
    <n v="5.7939999999999997E-3"/>
    <n v="1.16E-3"/>
    <n v="4.6340000000000001E-3"/>
    <n v="275.48529100000002"/>
    <n v="4.9948275862068963"/>
  </r>
  <r>
    <s v="latin_titus_livius_livy_ab_urbe_condita"/>
    <x v="2"/>
    <x v="3"/>
    <s v="js"/>
    <n v="4"/>
    <n v="864"/>
    <n v="108"/>
    <n v="432"/>
    <n v="6.9519999999999998E-3"/>
    <n v="1.16E-3"/>
    <n v="5.7920000000000003E-3"/>
    <n v="278.39640800000001"/>
    <n v="5.9931034482758623"/>
  </r>
  <r>
    <s v="latin_titus_livius_livy_ab_urbe_condita"/>
    <x v="2"/>
    <x v="3"/>
    <s v="js"/>
    <n v="5"/>
    <n v="864"/>
    <n v="108"/>
    <n v="432"/>
    <n v="8.1110000000000002E-3"/>
    <n v="1.16E-3"/>
    <n v="6.9509999999999997E-3"/>
    <n v="276.51282300000003"/>
    <n v="6.9922413793103448"/>
  </r>
  <r>
    <s v="latin_titus_livius_livy_ab_urbe_condita"/>
    <x v="2"/>
    <x v="3"/>
    <s v="js"/>
    <n v="6"/>
    <n v="864"/>
    <n v="108"/>
    <n v="432"/>
    <n v="1.1587E-2"/>
    <n v="1.16E-3"/>
    <n v="1.0427000000000001E-2"/>
    <n v="277.62885299999999"/>
    <n v="9.9887931034482751"/>
  </r>
  <r>
    <s v="latin_titus_livius_livy_ab_urbe_condita"/>
    <x v="2"/>
    <x v="3"/>
    <s v="js"/>
    <n v="7"/>
    <n v="864"/>
    <n v="108"/>
    <n v="432"/>
    <n v="1.0429000000000001E-2"/>
    <n v="1.16E-3"/>
    <n v="9.2689999999999995E-3"/>
    <n v="277.37034199999999"/>
    <n v="8.9905172413793117"/>
  </r>
  <r>
    <s v="latin_titus_livius_livy_ab_urbe_condita"/>
    <x v="2"/>
    <x v="3"/>
    <s v="l1"/>
    <n v="0"/>
    <n v="864"/>
    <n v="108"/>
    <n v="432"/>
    <n v="1.1587E-2"/>
    <n v="1.16E-3"/>
    <n v="1.0427000000000001E-2"/>
    <n v="261.71953100000002"/>
    <n v="9.9887931034482751"/>
  </r>
  <r>
    <s v="latin_titus_livius_livy_ab_urbe_condita"/>
    <x v="2"/>
    <x v="3"/>
    <s v="l1"/>
    <n v="1"/>
    <n v="864"/>
    <n v="108"/>
    <n v="432"/>
    <n v="8.1110000000000002E-3"/>
    <n v="1.16E-3"/>
    <n v="6.9509999999999997E-3"/>
    <n v="260.70471600000002"/>
    <n v="6.9922413793103448"/>
  </r>
  <r>
    <s v="latin_titus_livius_livy_ab_urbe_condita"/>
    <x v="2"/>
    <x v="3"/>
    <s v="l1"/>
    <n v="2"/>
    <n v="864"/>
    <n v="108"/>
    <n v="432"/>
    <n v="1.0429000000000001E-2"/>
    <n v="1.16E-3"/>
    <n v="9.2689999999999995E-3"/>
    <n v="259.946215"/>
    <n v="8.9905172413793117"/>
  </r>
  <r>
    <s v="latin_titus_livius_livy_ab_urbe_condita"/>
    <x v="2"/>
    <x v="3"/>
    <s v="l1"/>
    <n v="3"/>
    <n v="864"/>
    <n v="108"/>
    <n v="432"/>
    <n v="4.6350000000000002E-3"/>
    <n v="1.16E-3"/>
    <n v="3.4749999999999998E-3"/>
    <n v="260.97830800000003"/>
    <n v="3.9956896551724141"/>
  </r>
  <r>
    <s v="latin_titus_livius_livy_ab_urbe_condita"/>
    <x v="2"/>
    <x v="3"/>
    <s v="l1"/>
    <n v="4"/>
    <n v="864"/>
    <n v="108"/>
    <n v="432"/>
    <n v="2.317E-3"/>
    <n v="1.16E-3"/>
    <n v="1.157E-3"/>
    <n v="259.64889299999999"/>
    <n v="1.9974137931034484"/>
  </r>
  <r>
    <s v="latin_titus_livius_livy_ab_urbe_condita"/>
    <x v="2"/>
    <x v="3"/>
    <s v="l1"/>
    <n v="5"/>
    <n v="864"/>
    <n v="108"/>
    <n v="432"/>
    <n v="9.2700000000000005E-3"/>
    <n v="1.16E-3"/>
    <n v="8.1099999999999992E-3"/>
    <n v="258.21421600000002"/>
    <n v="7.9913793103448283"/>
  </r>
  <r>
    <s v="latin_titus_livius_livy_ab_urbe_condita"/>
    <x v="2"/>
    <x v="3"/>
    <s v="l1"/>
    <n v="6"/>
    <n v="864"/>
    <n v="108"/>
    <n v="432"/>
    <n v="9.2700000000000005E-3"/>
    <n v="1.16E-3"/>
    <n v="8.1099999999999992E-3"/>
    <n v="265.71121599999998"/>
    <n v="7.9913793103448283"/>
  </r>
  <r>
    <s v="latin_titus_livius_livy_ab_urbe_condita"/>
    <x v="2"/>
    <x v="3"/>
    <s v="l1"/>
    <n v="7"/>
    <n v="864"/>
    <n v="108"/>
    <n v="432"/>
    <n v="1.1590000000000001E-3"/>
    <n v="1.16E-3"/>
    <n v="-9.9999999999999995E-7"/>
    <n v="259.746938"/>
    <n v="0.99913793103448278"/>
  </r>
  <r>
    <s v="latin_titus_livius_livy_ab_urbe_condita"/>
    <x v="2"/>
    <x v="4"/>
    <s v="hellinger"/>
    <n v="0"/>
    <n v="864"/>
    <n v="87"/>
    <n v="434"/>
    <n v="1.2746E-2"/>
    <n v="1.155E-3"/>
    <n v="1.1592E-2"/>
    <n v="313.85213599999997"/>
    <n v="11.035497835497836"/>
  </r>
  <r>
    <s v="latin_titus_livius_livy_ab_urbe_condita"/>
    <x v="2"/>
    <x v="4"/>
    <s v="hellinger"/>
    <n v="1"/>
    <n v="864"/>
    <n v="87"/>
    <n v="434"/>
    <n v="3.4759999999999999E-3"/>
    <n v="1.155E-3"/>
    <n v="2.3219999999999998E-3"/>
    <n v="311.30703499999998"/>
    <n v="3.0095238095238095"/>
  </r>
  <r>
    <s v="latin_titus_livius_livy_ab_urbe_condita"/>
    <x v="2"/>
    <x v="4"/>
    <s v="hellinger"/>
    <n v="2"/>
    <n v="864"/>
    <n v="87"/>
    <n v="434"/>
    <n v="3.4759999999999999E-3"/>
    <n v="1.155E-3"/>
    <n v="2.3219999999999998E-3"/>
    <n v="311.16869300000002"/>
    <n v="3.0095238095238095"/>
  </r>
  <r>
    <s v="latin_titus_livius_livy_ab_urbe_condita"/>
    <x v="2"/>
    <x v="4"/>
    <s v="hellinger"/>
    <n v="3"/>
    <n v="864"/>
    <n v="87"/>
    <n v="434"/>
    <n v="6.9519999999999998E-3"/>
    <n v="1.155E-3"/>
    <n v="5.7980000000000002E-3"/>
    <n v="312.80784199999999"/>
    <n v="6.019047619047619"/>
  </r>
  <r>
    <s v="latin_titus_livius_livy_ab_urbe_condita"/>
    <x v="2"/>
    <x v="4"/>
    <s v="hellinger"/>
    <n v="4"/>
    <n v="864"/>
    <n v="87"/>
    <n v="434"/>
    <n v="3.4759999999999999E-3"/>
    <n v="1.155E-3"/>
    <n v="2.3219999999999998E-3"/>
    <n v="314.55368900000002"/>
    <n v="3.0095238095238095"/>
  </r>
  <r>
    <s v="latin_titus_livius_livy_ab_urbe_condita"/>
    <x v="2"/>
    <x v="4"/>
    <s v="hellinger"/>
    <n v="5"/>
    <n v="864"/>
    <n v="87"/>
    <n v="434"/>
    <n v="6.9519999999999998E-3"/>
    <n v="1.155E-3"/>
    <n v="5.7980000000000002E-3"/>
    <n v="315.256259"/>
    <n v="6.019047619047619"/>
  </r>
  <r>
    <s v="latin_titus_livius_livy_ab_urbe_condita"/>
    <x v="2"/>
    <x v="4"/>
    <s v="hellinger"/>
    <n v="6"/>
    <n v="864"/>
    <n v="87"/>
    <n v="434"/>
    <n v="5.7939999999999997E-3"/>
    <n v="1.155E-3"/>
    <n v="4.6389999999999999E-3"/>
    <n v="313.56676900000002"/>
    <n v="5.0164502164502158"/>
  </r>
  <r>
    <s v="latin_titus_livius_livy_ab_urbe_condita"/>
    <x v="2"/>
    <x v="4"/>
    <s v="hellinger"/>
    <n v="7"/>
    <n v="864"/>
    <n v="87"/>
    <n v="434"/>
    <n v="6.9519999999999998E-3"/>
    <n v="1.155E-3"/>
    <n v="5.7980000000000002E-3"/>
    <n v="313.81122199999999"/>
    <n v="6.019047619047619"/>
  </r>
  <r>
    <s v="latin_titus_livius_livy_ab_urbe_condita"/>
    <x v="2"/>
    <x v="4"/>
    <s v="js"/>
    <n v="0"/>
    <n v="864"/>
    <n v="87"/>
    <n v="434"/>
    <n v="5.7939999999999997E-3"/>
    <n v="1.155E-3"/>
    <n v="4.6389999999999999E-3"/>
    <n v="279.12914000000001"/>
    <n v="5.0164502164502158"/>
  </r>
  <r>
    <s v="latin_titus_livius_livy_ab_urbe_condita"/>
    <x v="2"/>
    <x v="4"/>
    <s v="js"/>
    <n v="1"/>
    <n v="864"/>
    <n v="87"/>
    <n v="434"/>
    <n v="8.1110000000000002E-3"/>
    <n v="1.155E-3"/>
    <n v="6.9569999999999996E-3"/>
    <n v="279.03838500000001"/>
    <n v="7.0225108225108226"/>
  </r>
  <r>
    <s v="latin_titus_livius_livy_ab_urbe_condita"/>
    <x v="2"/>
    <x v="4"/>
    <s v="js"/>
    <n v="2"/>
    <n v="864"/>
    <n v="87"/>
    <n v="434"/>
    <n v="1.0429000000000001E-2"/>
    <n v="1.155E-3"/>
    <n v="9.2739999999999993E-3"/>
    <n v="278.91198700000001"/>
    <n v="9.0294372294372298"/>
  </r>
  <r>
    <s v="latin_titus_livius_livy_ab_urbe_condita"/>
    <x v="2"/>
    <x v="4"/>
    <s v="js"/>
    <n v="3"/>
    <n v="864"/>
    <n v="87"/>
    <n v="434"/>
    <n v="1.1590000000000001E-3"/>
    <n v="1.155E-3"/>
    <n v="3.9999999999999998E-6"/>
    <n v="276.03021100000001"/>
    <n v="1.0034632034632036"/>
  </r>
  <r>
    <s v="latin_titus_livius_livy_ab_urbe_condita"/>
    <x v="2"/>
    <x v="4"/>
    <s v="js"/>
    <n v="4"/>
    <n v="864"/>
    <n v="87"/>
    <n v="434"/>
    <n v="6.9519999999999998E-3"/>
    <n v="1.155E-3"/>
    <n v="5.7980000000000002E-3"/>
    <n v="278.40890000000002"/>
    <n v="6.019047619047619"/>
  </r>
  <r>
    <s v="latin_titus_livius_livy_ab_urbe_condita"/>
    <x v="2"/>
    <x v="4"/>
    <s v="js"/>
    <n v="5"/>
    <n v="864"/>
    <n v="87"/>
    <n v="434"/>
    <n v="5.7939999999999997E-3"/>
    <n v="1.155E-3"/>
    <n v="4.6389999999999999E-3"/>
    <n v="276.83582100000001"/>
    <n v="5.0164502164502158"/>
  </r>
  <r>
    <s v="latin_titus_livius_livy_ab_urbe_condita"/>
    <x v="2"/>
    <x v="4"/>
    <s v="js"/>
    <n v="6"/>
    <n v="864"/>
    <n v="87"/>
    <n v="434"/>
    <n v="1.1587E-2"/>
    <n v="1.155E-3"/>
    <n v="1.0433E-2"/>
    <n v="275.11998899999998"/>
    <n v="10.032034632034632"/>
  </r>
  <r>
    <s v="latin_titus_livius_livy_ab_urbe_condita"/>
    <x v="2"/>
    <x v="4"/>
    <s v="js"/>
    <n v="7"/>
    <n v="864"/>
    <n v="87"/>
    <n v="434"/>
    <n v="6.9519999999999998E-3"/>
    <n v="1.155E-3"/>
    <n v="5.7980000000000002E-3"/>
    <n v="281.51051999999999"/>
    <n v="6.019047619047619"/>
  </r>
  <r>
    <s v="latin_titus_livius_livy_ab_urbe_condita"/>
    <x v="2"/>
    <x v="4"/>
    <s v="l1"/>
    <n v="0"/>
    <n v="864"/>
    <n v="87"/>
    <n v="434"/>
    <n v="5.7939999999999997E-3"/>
    <n v="1.155E-3"/>
    <n v="4.6389999999999999E-3"/>
    <n v="260.99015600000001"/>
    <n v="5.0164502164502158"/>
  </r>
  <r>
    <s v="latin_titus_livius_livy_ab_urbe_condita"/>
    <x v="2"/>
    <x v="4"/>
    <s v="l1"/>
    <n v="1"/>
    <n v="864"/>
    <n v="87"/>
    <n v="434"/>
    <n v="3.4759999999999999E-3"/>
    <n v="1.155E-3"/>
    <n v="2.3219999999999998E-3"/>
    <n v="259.78965399999998"/>
    <n v="3.0095238095238095"/>
  </r>
  <r>
    <s v="latin_titus_livius_livy_ab_urbe_condita"/>
    <x v="2"/>
    <x v="4"/>
    <s v="l1"/>
    <n v="2"/>
    <n v="864"/>
    <n v="87"/>
    <n v="434"/>
    <n v="3.4759999999999999E-3"/>
    <n v="1.155E-3"/>
    <n v="2.3219999999999998E-3"/>
    <n v="260.03309899999999"/>
    <n v="3.0095238095238095"/>
  </r>
  <r>
    <s v="latin_titus_livius_livy_ab_urbe_condita"/>
    <x v="2"/>
    <x v="4"/>
    <s v="l1"/>
    <n v="3"/>
    <n v="864"/>
    <n v="87"/>
    <n v="434"/>
    <n v="3.4759999999999999E-3"/>
    <n v="1.155E-3"/>
    <n v="2.3219999999999998E-3"/>
    <n v="260.86406699999998"/>
    <n v="3.0095238095238095"/>
  </r>
  <r>
    <s v="latin_titus_livius_livy_ab_urbe_condita"/>
    <x v="2"/>
    <x v="4"/>
    <s v="l1"/>
    <n v="4"/>
    <n v="864"/>
    <n v="87"/>
    <n v="434"/>
    <n v="4.6350000000000002E-3"/>
    <n v="1.155E-3"/>
    <n v="3.48E-3"/>
    <n v="259.892809"/>
    <n v="4.0129870129870131"/>
  </r>
  <r>
    <s v="latin_titus_livius_livy_ab_urbe_condita"/>
    <x v="2"/>
    <x v="4"/>
    <s v="l1"/>
    <n v="5"/>
    <n v="864"/>
    <n v="87"/>
    <n v="434"/>
    <n v="4.6350000000000002E-3"/>
    <n v="1.155E-3"/>
    <n v="3.48E-3"/>
    <n v="262.18262900000002"/>
    <n v="4.0129870129870131"/>
  </r>
  <r>
    <s v="latin_titus_livius_livy_ab_urbe_condita"/>
    <x v="2"/>
    <x v="4"/>
    <s v="l1"/>
    <n v="6"/>
    <n v="864"/>
    <n v="87"/>
    <n v="434"/>
    <n v="4.6350000000000002E-3"/>
    <n v="1.155E-3"/>
    <n v="3.48E-3"/>
    <n v="261.25281899999999"/>
    <n v="4.0129870129870131"/>
  </r>
  <r>
    <s v="latin_titus_livius_livy_ab_urbe_condita"/>
    <x v="2"/>
    <x v="4"/>
    <s v="l1"/>
    <n v="7"/>
    <n v="864"/>
    <n v="87"/>
    <n v="434"/>
    <n v="8.1110000000000002E-3"/>
    <n v="1.155E-3"/>
    <n v="6.9569999999999996E-3"/>
    <n v="259.10748100000001"/>
    <n v="7.0225108225108226"/>
  </r>
  <r>
    <s v="latin_valerius_flaccus_argonautica"/>
    <x v="0"/>
    <x v="0"/>
    <s v="hellinger"/>
    <n v="0"/>
    <n v="162"/>
    <n v="81"/>
    <n v="81"/>
    <n v="3.1056E-2"/>
    <n v="6.2500000000000003E-3"/>
    <n v="2.4806000000000002E-2"/>
    <n v="73.061115999999998"/>
    <n v="4.96896"/>
  </r>
  <r>
    <s v="latin_valerius_flaccus_argonautica"/>
    <x v="0"/>
    <x v="0"/>
    <s v="hellinger"/>
    <n v="1"/>
    <n v="162"/>
    <n v="81"/>
    <n v="81"/>
    <n v="2.4844999999999999E-2"/>
    <n v="6.2500000000000003E-3"/>
    <n v="1.8595E-2"/>
    <n v="71.684583000000003"/>
    <n v="3.9751999999999996"/>
  </r>
  <r>
    <s v="latin_valerius_flaccus_argonautica"/>
    <x v="0"/>
    <x v="0"/>
    <s v="hellinger"/>
    <n v="2"/>
    <n v="162"/>
    <n v="81"/>
    <n v="81"/>
    <n v="4.9688999999999997E-2"/>
    <n v="6.2500000000000003E-3"/>
    <n v="4.3439999999999999E-2"/>
    <n v="72.165188999999998"/>
    <n v="7.9502399999999991"/>
  </r>
  <r>
    <s v="latin_valerius_flaccus_argonautica"/>
    <x v="0"/>
    <x v="0"/>
    <s v="hellinger"/>
    <n v="3"/>
    <n v="162"/>
    <n v="81"/>
    <n v="81"/>
    <n v="4.3478000000000003E-2"/>
    <n v="6.2500000000000003E-3"/>
    <n v="3.7228999999999998E-2"/>
    <n v="71.824029999999993"/>
    <n v="6.95648"/>
  </r>
  <r>
    <s v="latin_valerius_flaccus_argonautica"/>
    <x v="0"/>
    <x v="0"/>
    <s v="hellinger"/>
    <n v="4"/>
    <n v="162"/>
    <n v="81"/>
    <n v="81"/>
    <n v="4.3478000000000003E-2"/>
    <n v="6.2500000000000003E-3"/>
    <n v="3.7228999999999998E-2"/>
    <n v="72.965231000000003"/>
    <n v="6.95648"/>
  </r>
  <r>
    <s v="latin_valerius_flaccus_argonautica"/>
    <x v="0"/>
    <x v="0"/>
    <s v="hellinger"/>
    <n v="5"/>
    <n v="162"/>
    <n v="81"/>
    <n v="81"/>
    <n v="1.8634000000000001E-2"/>
    <n v="6.2500000000000003E-3"/>
    <n v="1.2383999999999999E-2"/>
    <n v="71.296026999999995"/>
    <n v="2.9814400000000001"/>
  </r>
  <r>
    <s v="latin_valerius_flaccus_argonautica"/>
    <x v="0"/>
    <x v="0"/>
    <s v="hellinger"/>
    <n v="6"/>
    <n v="162"/>
    <n v="81"/>
    <n v="81"/>
    <n v="3.1056E-2"/>
    <n v="6.2500000000000003E-3"/>
    <n v="2.4806000000000002E-2"/>
    <n v="73.441689999999994"/>
    <n v="4.96896"/>
  </r>
  <r>
    <s v="latin_valerius_flaccus_argonautica"/>
    <x v="0"/>
    <x v="0"/>
    <s v="hellinger"/>
    <n v="7"/>
    <n v="162"/>
    <n v="81"/>
    <n v="81"/>
    <n v="4.9688999999999997E-2"/>
    <n v="6.2500000000000003E-3"/>
    <n v="4.3439999999999999E-2"/>
    <n v="71.985257000000004"/>
    <n v="7.9502399999999991"/>
  </r>
  <r>
    <s v="latin_valerius_flaccus_argonautica"/>
    <x v="0"/>
    <x v="0"/>
    <s v="js"/>
    <n v="0"/>
    <n v="162"/>
    <n v="81"/>
    <n v="81"/>
    <n v="3.1056E-2"/>
    <n v="6.2500000000000003E-3"/>
    <n v="2.4806000000000002E-2"/>
    <n v="62.295794999999998"/>
    <n v="4.96896"/>
  </r>
  <r>
    <s v="latin_valerius_flaccus_argonautica"/>
    <x v="0"/>
    <x v="0"/>
    <s v="js"/>
    <n v="1"/>
    <n v="162"/>
    <n v="81"/>
    <n v="81"/>
    <n v="5.5900999999999999E-2"/>
    <n v="6.2500000000000003E-3"/>
    <n v="4.9651000000000001E-2"/>
    <n v="63.265199000000003"/>
    <n v="8.9441600000000001"/>
  </r>
  <r>
    <s v="latin_valerius_flaccus_argonautica"/>
    <x v="0"/>
    <x v="0"/>
    <s v="js"/>
    <n v="2"/>
    <n v="162"/>
    <n v="81"/>
    <n v="81"/>
    <n v="4.3478000000000003E-2"/>
    <n v="6.2500000000000003E-3"/>
    <n v="3.7228999999999998E-2"/>
    <n v="62.644959999999998"/>
    <n v="6.95648"/>
  </r>
  <r>
    <s v="latin_valerius_flaccus_argonautica"/>
    <x v="0"/>
    <x v="0"/>
    <s v="js"/>
    <n v="3"/>
    <n v="162"/>
    <n v="81"/>
    <n v="81"/>
    <n v="3.7267000000000002E-2"/>
    <n v="6.2500000000000003E-3"/>
    <n v="3.1016999999999999E-2"/>
    <n v="63.6158"/>
    <n v="5.96272"/>
  </r>
  <r>
    <s v="latin_valerius_flaccus_argonautica"/>
    <x v="0"/>
    <x v="0"/>
    <s v="js"/>
    <n v="4"/>
    <n v="162"/>
    <n v="81"/>
    <n v="81"/>
    <n v="4.3478000000000003E-2"/>
    <n v="6.2500000000000003E-3"/>
    <n v="3.7228999999999998E-2"/>
    <n v="61.886133000000001"/>
    <n v="6.95648"/>
  </r>
  <r>
    <s v="latin_valerius_flaccus_argonautica"/>
    <x v="0"/>
    <x v="0"/>
    <s v="js"/>
    <n v="5"/>
    <n v="162"/>
    <n v="81"/>
    <n v="81"/>
    <n v="4.9688999999999997E-2"/>
    <n v="6.2500000000000003E-3"/>
    <n v="4.3439999999999999E-2"/>
    <n v="63.767105000000001"/>
    <n v="7.9502399999999991"/>
  </r>
  <r>
    <s v="latin_valerius_flaccus_argonautica"/>
    <x v="0"/>
    <x v="0"/>
    <s v="js"/>
    <n v="6"/>
    <n v="162"/>
    <n v="81"/>
    <n v="81"/>
    <n v="3.1056E-2"/>
    <n v="6.2500000000000003E-3"/>
    <n v="2.4806000000000002E-2"/>
    <n v="63.890537999999999"/>
    <n v="4.96896"/>
  </r>
  <r>
    <s v="latin_valerius_flaccus_argonautica"/>
    <x v="0"/>
    <x v="0"/>
    <s v="js"/>
    <n v="7"/>
    <n v="162"/>
    <n v="81"/>
    <n v="81"/>
    <n v="2.4844999999999999E-2"/>
    <n v="6.2500000000000003E-3"/>
    <n v="1.8595E-2"/>
    <n v="63.128602999999998"/>
    <n v="3.9751999999999996"/>
  </r>
  <r>
    <s v="latin_valerius_flaccus_argonautica"/>
    <x v="0"/>
    <x v="0"/>
    <s v="l1"/>
    <n v="0"/>
    <n v="162"/>
    <n v="81"/>
    <n v="81"/>
    <n v="3.1056E-2"/>
    <n v="6.2500000000000003E-3"/>
    <n v="2.4806000000000002E-2"/>
    <n v="63.031086999999999"/>
    <n v="4.96896"/>
  </r>
  <r>
    <s v="latin_valerius_flaccus_argonautica"/>
    <x v="0"/>
    <x v="0"/>
    <s v="l1"/>
    <n v="1"/>
    <n v="162"/>
    <n v="81"/>
    <n v="81"/>
    <n v="3.1056E-2"/>
    <n v="6.2500000000000003E-3"/>
    <n v="2.4806000000000002E-2"/>
    <n v="63.992978000000001"/>
    <n v="4.96896"/>
  </r>
  <r>
    <s v="latin_valerius_flaccus_argonautica"/>
    <x v="0"/>
    <x v="0"/>
    <s v="l1"/>
    <n v="2"/>
    <n v="162"/>
    <n v="81"/>
    <n v="81"/>
    <n v="3.7267000000000002E-2"/>
    <n v="6.2500000000000003E-3"/>
    <n v="3.1016999999999999E-2"/>
    <n v="62.746287000000002"/>
    <n v="5.96272"/>
  </r>
  <r>
    <s v="latin_valerius_flaccus_argonautica"/>
    <x v="0"/>
    <x v="0"/>
    <s v="l1"/>
    <n v="3"/>
    <n v="162"/>
    <n v="81"/>
    <n v="81"/>
    <n v="4.3478000000000003E-2"/>
    <n v="6.2500000000000003E-3"/>
    <n v="3.7228999999999998E-2"/>
    <n v="63.019562999999998"/>
    <n v="6.95648"/>
  </r>
  <r>
    <s v="latin_valerius_flaccus_argonautica"/>
    <x v="0"/>
    <x v="0"/>
    <s v="l1"/>
    <n v="4"/>
    <n v="162"/>
    <n v="81"/>
    <n v="81"/>
    <n v="4.9688999999999997E-2"/>
    <n v="6.2500000000000003E-3"/>
    <n v="4.3439999999999999E-2"/>
    <n v="61.802616999999998"/>
    <n v="7.9502399999999991"/>
  </r>
  <r>
    <s v="latin_valerius_flaccus_argonautica"/>
    <x v="0"/>
    <x v="0"/>
    <s v="l1"/>
    <n v="5"/>
    <n v="162"/>
    <n v="81"/>
    <n v="81"/>
    <n v="1.8634000000000001E-2"/>
    <n v="6.2500000000000003E-3"/>
    <n v="1.2383999999999999E-2"/>
    <n v="62.955024000000002"/>
    <n v="2.9814400000000001"/>
  </r>
  <r>
    <s v="latin_valerius_flaccus_argonautica"/>
    <x v="0"/>
    <x v="0"/>
    <s v="l1"/>
    <n v="6"/>
    <n v="162"/>
    <n v="81"/>
    <n v="81"/>
    <n v="1.8634000000000001E-2"/>
    <n v="6.2500000000000003E-3"/>
    <n v="1.2383999999999999E-2"/>
    <n v="62.811379000000002"/>
    <n v="2.9814400000000001"/>
  </r>
  <r>
    <s v="latin_valerius_flaccus_argonautica"/>
    <x v="0"/>
    <x v="0"/>
    <s v="l1"/>
    <n v="7"/>
    <n v="162"/>
    <n v="81"/>
    <n v="81"/>
    <n v="3.1056E-2"/>
    <n v="6.2500000000000003E-3"/>
    <n v="2.4806000000000002E-2"/>
    <n v="63.730310000000003"/>
    <n v="4.96896"/>
  </r>
  <r>
    <s v="latin_valerius_flaccus_argonautica"/>
    <x v="0"/>
    <x v="1"/>
    <s v="hellinger"/>
    <n v="0"/>
    <n v="162"/>
    <n v="41"/>
    <n v="82"/>
    <n v="3.1056E-2"/>
    <n v="6.1729999999999997E-3"/>
    <n v="2.4882999999999999E-2"/>
    <n v="74.875316999999995"/>
    <n v="5.0309411955289169"/>
  </r>
  <r>
    <s v="latin_valerius_flaccus_argonautica"/>
    <x v="0"/>
    <x v="1"/>
    <s v="hellinger"/>
    <n v="1"/>
    <n v="162"/>
    <n v="41"/>
    <n v="82"/>
    <n v="1.8634000000000001E-2"/>
    <n v="6.1729999999999997E-3"/>
    <n v="1.2461E-2"/>
    <n v="72.843314000000007"/>
    <n v="3.0186295156325937"/>
  </r>
  <r>
    <s v="latin_valerius_flaccus_argonautica"/>
    <x v="0"/>
    <x v="1"/>
    <s v="hellinger"/>
    <n v="2"/>
    <n v="162"/>
    <n v="41"/>
    <n v="82"/>
    <n v="4.3478000000000003E-2"/>
    <n v="6.1729999999999997E-3"/>
    <n v="3.7305999999999999E-2"/>
    <n v="73.061915999999997"/>
    <n v="7.0432528754252397"/>
  </r>
  <r>
    <s v="latin_valerius_flaccus_argonautica"/>
    <x v="0"/>
    <x v="1"/>
    <s v="hellinger"/>
    <n v="3"/>
    <n v="162"/>
    <n v="41"/>
    <n v="82"/>
    <n v="3.7267000000000002E-2"/>
    <n v="6.1729999999999997E-3"/>
    <n v="3.1094E-2"/>
    <n v="73.266962000000007"/>
    <n v="6.0370970354770783"/>
  </r>
  <r>
    <s v="latin_valerius_flaccus_argonautica"/>
    <x v="0"/>
    <x v="1"/>
    <s v="hellinger"/>
    <n v="4"/>
    <n v="162"/>
    <n v="41"/>
    <n v="82"/>
    <n v="2.4844999999999999E-2"/>
    <n v="6.1729999999999997E-3"/>
    <n v="1.8672000000000001E-2"/>
    <n v="72.671863999999999"/>
    <n v="4.0247853555807547"/>
  </r>
  <r>
    <s v="latin_valerius_flaccus_argonautica"/>
    <x v="0"/>
    <x v="1"/>
    <s v="hellinger"/>
    <n v="5"/>
    <n v="162"/>
    <n v="41"/>
    <n v="82"/>
    <n v="1.2422000000000001E-2"/>
    <n v="6.1729999999999997E-3"/>
    <n v="6.2500000000000003E-3"/>
    <n v="73.399935999999997"/>
    <n v="2.0123116798963228"/>
  </r>
  <r>
    <s v="latin_valerius_flaccus_argonautica"/>
    <x v="0"/>
    <x v="1"/>
    <s v="hellinger"/>
    <n v="6"/>
    <n v="162"/>
    <n v="41"/>
    <n v="82"/>
    <n v="1.8634000000000001E-2"/>
    <n v="6.1729999999999997E-3"/>
    <n v="1.2461E-2"/>
    <n v="73.257236000000006"/>
    <n v="3.0186295156325937"/>
  </r>
  <r>
    <s v="latin_valerius_flaccus_argonautica"/>
    <x v="0"/>
    <x v="1"/>
    <s v="hellinger"/>
    <n v="7"/>
    <n v="162"/>
    <n v="41"/>
    <n v="82"/>
    <n v="3.1056E-2"/>
    <n v="6.1729999999999997E-3"/>
    <n v="2.4882999999999999E-2"/>
    <n v="72.346886999999995"/>
    <n v="5.0309411955289169"/>
  </r>
  <r>
    <s v="latin_valerius_flaccus_argonautica"/>
    <x v="0"/>
    <x v="1"/>
    <s v="js"/>
    <n v="0"/>
    <n v="162"/>
    <n v="41"/>
    <n v="82"/>
    <n v="3.7267000000000002E-2"/>
    <n v="6.1729999999999997E-3"/>
    <n v="3.1094E-2"/>
    <n v="64.002870000000001"/>
    <n v="6.0370970354770783"/>
  </r>
  <r>
    <s v="latin_valerius_flaccus_argonautica"/>
    <x v="0"/>
    <x v="1"/>
    <s v="js"/>
    <n v="1"/>
    <n v="162"/>
    <n v="41"/>
    <n v="82"/>
    <n v="3.1056E-2"/>
    <n v="6.1729999999999997E-3"/>
    <n v="2.4882999999999999E-2"/>
    <n v="63.108168999999997"/>
    <n v="5.0309411955289169"/>
  </r>
  <r>
    <s v="latin_valerius_flaccus_argonautica"/>
    <x v="0"/>
    <x v="1"/>
    <s v="js"/>
    <n v="2"/>
    <n v="162"/>
    <n v="41"/>
    <n v="82"/>
    <n v="1.2422000000000001E-2"/>
    <n v="6.1729999999999997E-3"/>
    <n v="6.2500000000000003E-3"/>
    <n v="63.576768999999999"/>
    <n v="2.0123116798963228"/>
  </r>
  <r>
    <s v="latin_valerius_flaccus_argonautica"/>
    <x v="0"/>
    <x v="1"/>
    <s v="js"/>
    <n v="3"/>
    <n v="162"/>
    <n v="41"/>
    <n v="82"/>
    <n v="3.1056E-2"/>
    <n v="6.1729999999999997E-3"/>
    <n v="2.4882999999999999E-2"/>
    <n v="63.436529"/>
    <n v="5.0309411955289169"/>
  </r>
  <r>
    <s v="latin_valerius_flaccus_argonautica"/>
    <x v="0"/>
    <x v="1"/>
    <s v="js"/>
    <n v="4"/>
    <n v="162"/>
    <n v="41"/>
    <n v="82"/>
    <n v="1.2422000000000001E-2"/>
    <n v="6.1729999999999997E-3"/>
    <n v="6.2500000000000003E-3"/>
    <n v="63.346158000000003"/>
    <n v="2.0123116798963228"/>
  </r>
  <r>
    <s v="latin_valerius_flaccus_argonautica"/>
    <x v="0"/>
    <x v="1"/>
    <s v="js"/>
    <n v="5"/>
    <n v="162"/>
    <n v="41"/>
    <n v="82"/>
    <n v="6.2110000000000004E-3"/>
    <n v="6.1729999999999997E-3"/>
    <n v="3.8999999999999999E-5"/>
    <n v="63.425438"/>
    <n v="1.0061558399481614"/>
  </r>
  <r>
    <s v="latin_valerius_flaccus_argonautica"/>
    <x v="0"/>
    <x v="1"/>
    <s v="js"/>
    <n v="6"/>
    <n v="162"/>
    <n v="41"/>
    <n v="82"/>
    <n v="2.4844999999999999E-2"/>
    <n v="6.1729999999999997E-3"/>
    <n v="1.8672000000000001E-2"/>
    <n v="63.364494999999998"/>
    <n v="4.0247853555807547"/>
  </r>
  <r>
    <s v="latin_valerius_flaccus_argonautica"/>
    <x v="0"/>
    <x v="1"/>
    <s v="js"/>
    <n v="7"/>
    <n v="162"/>
    <n v="41"/>
    <n v="82"/>
    <n v="4.3478000000000003E-2"/>
    <n v="6.1729999999999997E-3"/>
    <n v="3.7305999999999999E-2"/>
    <n v="63.514026999999999"/>
    <n v="7.0432528754252397"/>
  </r>
  <r>
    <s v="latin_valerius_flaccus_argonautica"/>
    <x v="0"/>
    <x v="1"/>
    <s v="l1"/>
    <n v="0"/>
    <n v="162"/>
    <n v="41"/>
    <n v="82"/>
    <n v="4.3478000000000003E-2"/>
    <n v="6.1729999999999997E-3"/>
    <n v="3.7305999999999999E-2"/>
    <n v="63.420019000000003"/>
    <n v="7.0432528754252397"/>
  </r>
  <r>
    <s v="latin_valerius_flaccus_argonautica"/>
    <x v="0"/>
    <x v="1"/>
    <s v="l1"/>
    <n v="1"/>
    <n v="162"/>
    <n v="41"/>
    <n v="82"/>
    <n v="2.4844999999999999E-2"/>
    <n v="6.1729999999999997E-3"/>
    <n v="1.8672000000000001E-2"/>
    <n v="63.712707999999999"/>
    <n v="4.0247853555807547"/>
  </r>
  <r>
    <s v="latin_valerius_flaccus_argonautica"/>
    <x v="0"/>
    <x v="1"/>
    <s v="l1"/>
    <n v="2"/>
    <n v="162"/>
    <n v="41"/>
    <n v="82"/>
    <n v="2.4844999999999999E-2"/>
    <n v="6.1729999999999997E-3"/>
    <n v="1.8672000000000001E-2"/>
    <n v="63.153799999999997"/>
    <n v="4.0247853555807547"/>
  </r>
  <r>
    <s v="latin_valerius_flaccus_argonautica"/>
    <x v="0"/>
    <x v="1"/>
    <s v="l1"/>
    <n v="3"/>
    <n v="162"/>
    <n v="41"/>
    <n v="82"/>
    <n v="2.4844999999999999E-2"/>
    <n v="6.1729999999999997E-3"/>
    <n v="1.8672000000000001E-2"/>
    <n v="64.504209000000003"/>
    <n v="4.0247853555807547"/>
  </r>
  <r>
    <s v="latin_valerius_flaccus_argonautica"/>
    <x v="0"/>
    <x v="1"/>
    <s v="l1"/>
    <n v="4"/>
    <n v="162"/>
    <n v="41"/>
    <n v="82"/>
    <n v="2.4844999999999999E-2"/>
    <n v="6.1729999999999997E-3"/>
    <n v="1.8672000000000001E-2"/>
    <n v="61.725102"/>
    <n v="4.0247853555807547"/>
  </r>
  <r>
    <s v="latin_valerius_flaccus_argonautica"/>
    <x v="0"/>
    <x v="1"/>
    <s v="l1"/>
    <n v="5"/>
    <n v="162"/>
    <n v="41"/>
    <n v="82"/>
    <n v="1.2422000000000001E-2"/>
    <n v="6.1729999999999997E-3"/>
    <n v="6.2500000000000003E-3"/>
    <n v="63.846421999999997"/>
    <n v="2.0123116798963228"/>
  </r>
  <r>
    <s v="latin_valerius_flaccus_argonautica"/>
    <x v="0"/>
    <x v="1"/>
    <s v="l1"/>
    <n v="6"/>
    <n v="162"/>
    <n v="41"/>
    <n v="82"/>
    <n v="3.7267000000000002E-2"/>
    <n v="6.1729999999999997E-3"/>
    <n v="3.1094E-2"/>
    <n v="62.985886999999998"/>
    <n v="6.0370970354770783"/>
  </r>
  <r>
    <s v="latin_valerius_flaccus_argonautica"/>
    <x v="0"/>
    <x v="1"/>
    <s v="l1"/>
    <n v="7"/>
    <n v="162"/>
    <n v="41"/>
    <n v="82"/>
    <n v="2.4844999999999999E-2"/>
    <n v="6.1729999999999997E-3"/>
    <n v="1.8672000000000001E-2"/>
    <n v="63.858260000000001"/>
    <n v="4.0247853555807547"/>
  </r>
  <r>
    <s v="latin_valerius_flaccus_argonautica"/>
    <x v="0"/>
    <x v="2"/>
    <s v="hellinger"/>
    <n v="0"/>
    <n v="162"/>
    <n v="27"/>
    <n v="81"/>
    <n v="1.8634000000000001E-2"/>
    <n v="6.2500000000000003E-3"/>
    <n v="1.2383999999999999E-2"/>
    <n v="73.737370999999996"/>
    <n v="2.9814400000000001"/>
  </r>
  <r>
    <s v="latin_valerius_flaccus_argonautica"/>
    <x v="0"/>
    <x v="2"/>
    <s v="hellinger"/>
    <n v="1"/>
    <n v="162"/>
    <n v="27"/>
    <n v="81"/>
    <n v="6.2110000000000004E-3"/>
    <n v="6.2500000000000003E-3"/>
    <n v="-3.8999999999999999E-5"/>
    <n v="73.003049000000004"/>
    <n v="0.99375999999999998"/>
  </r>
  <r>
    <s v="latin_valerius_flaccus_argonautica"/>
    <x v="0"/>
    <x v="2"/>
    <s v="hellinger"/>
    <n v="2"/>
    <n v="162"/>
    <n v="27"/>
    <n v="81"/>
    <n v="1.2422000000000001E-2"/>
    <n v="6.2500000000000003E-3"/>
    <n v="6.1729999999999997E-3"/>
    <n v="72.691039000000004"/>
    <n v="1.98752"/>
  </r>
  <r>
    <s v="latin_valerius_flaccus_argonautica"/>
    <x v="0"/>
    <x v="2"/>
    <s v="hellinger"/>
    <n v="3"/>
    <n v="162"/>
    <n v="27"/>
    <n v="81"/>
    <n v="6.2110000000000004E-3"/>
    <n v="6.2500000000000003E-3"/>
    <n v="-3.8999999999999999E-5"/>
    <n v="72.528737000000007"/>
    <n v="0.99375999999999998"/>
  </r>
  <r>
    <s v="latin_valerius_flaccus_argonautica"/>
    <x v="0"/>
    <x v="2"/>
    <s v="hellinger"/>
    <n v="4"/>
    <n v="162"/>
    <n v="27"/>
    <n v="81"/>
    <n v="1.2422000000000001E-2"/>
    <n v="6.2500000000000003E-3"/>
    <n v="6.1729999999999997E-3"/>
    <n v="72.861114000000001"/>
    <n v="1.98752"/>
  </r>
  <r>
    <s v="latin_valerius_flaccus_argonautica"/>
    <x v="0"/>
    <x v="2"/>
    <s v="hellinger"/>
    <n v="5"/>
    <n v="162"/>
    <n v="27"/>
    <n v="81"/>
    <n v="1.2422000000000001E-2"/>
    <n v="6.2500000000000003E-3"/>
    <n v="6.1729999999999997E-3"/>
    <n v="72.857465000000005"/>
    <n v="1.98752"/>
  </r>
  <r>
    <s v="latin_valerius_flaccus_argonautica"/>
    <x v="0"/>
    <x v="2"/>
    <s v="hellinger"/>
    <n v="6"/>
    <n v="162"/>
    <n v="27"/>
    <n v="81"/>
    <n v="6.2110000000000004E-3"/>
    <n v="6.2500000000000003E-3"/>
    <n v="-3.8999999999999999E-5"/>
    <n v="72.969729000000001"/>
    <n v="0.99375999999999998"/>
  </r>
  <r>
    <s v="latin_valerius_flaccus_argonautica"/>
    <x v="0"/>
    <x v="2"/>
    <s v="hellinger"/>
    <n v="7"/>
    <n v="162"/>
    <n v="27"/>
    <n v="81"/>
    <n v="1.2422000000000001E-2"/>
    <n v="6.2500000000000003E-3"/>
    <n v="6.1729999999999997E-3"/>
    <n v="73.555347999999995"/>
    <n v="1.98752"/>
  </r>
  <r>
    <s v="latin_valerius_flaccus_argonautica"/>
    <x v="0"/>
    <x v="2"/>
    <s v="js"/>
    <n v="0"/>
    <n v="162"/>
    <n v="27"/>
    <n v="81"/>
    <n v="0"/>
    <n v="6.2500000000000003E-3"/>
    <n v="-6.2500000000000003E-3"/>
    <n v="63.102763000000003"/>
    <n v="1"/>
  </r>
  <r>
    <s v="latin_valerius_flaccus_argonautica"/>
    <x v="0"/>
    <x v="2"/>
    <s v="js"/>
    <n v="1"/>
    <n v="162"/>
    <n v="27"/>
    <n v="81"/>
    <n v="6.2110000000000004E-3"/>
    <n v="6.2500000000000003E-3"/>
    <n v="-3.8999999999999999E-5"/>
    <n v="62.937483999999998"/>
    <n v="0.99375999999999998"/>
  </r>
  <r>
    <s v="latin_valerius_flaccus_argonautica"/>
    <x v="0"/>
    <x v="2"/>
    <s v="js"/>
    <n v="2"/>
    <n v="162"/>
    <n v="27"/>
    <n v="81"/>
    <n v="0"/>
    <n v="6.2500000000000003E-3"/>
    <n v="-6.2500000000000003E-3"/>
    <n v="62.889507999999999"/>
    <n v="1"/>
  </r>
  <r>
    <s v="latin_valerius_flaccus_argonautica"/>
    <x v="0"/>
    <x v="2"/>
    <s v="js"/>
    <n v="3"/>
    <n v="162"/>
    <n v="27"/>
    <n v="81"/>
    <n v="6.2110000000000004E-3"/>
    <n v="6.2500000000000003E-3"/>
    <n v="-3.8999999999999999E-5"/>
    <n v="62.784467999999997"/>
    <n v="0.99375999999999998"/>
  </r>
  <r>
    <s v="latin_valerius_flaccus_argonautica"/>
    <x v="0"/>
    <x v="2"/>
    <s v="js"/>
    <n v="4"/>
    <n v="162"/>
    <n v="27"/>
    <n v="81"/>
    <n v="6.2110000000000004E-3"/>
    <n v="6.2500000000000003E-3"/>
    <n v="-3.8999999999999999E-5"/>
    <n v="62.862808999999999"/>
    <n v="0.99375999999999998"/>
  </r>
  <r>
    <s v="latin_valerius_flaccus_argonautica"/>
    <x v="0"/>
    <x v="2"/>
    <s v="js"/>
    <n v="5"/>
    <n v="162"/>
    <n v="27"/>
    <n v="81"/>
    <n v="6.2110000000000004E-3"/>
    <n v="6.2500000000000003E-3"/>
    <n v="-3.8999999999999999E-5"/>
    <n v="63.668961000000003"/>
    <n v="0.99375999999999998"/>
  </r>
  <r>
    <s v="latin_valerius_flaccus_argonautica"/>
    <x v="0"/>
    <x v="2"/>
    <s v="js"/>
    <n v="6"/>
    <n v="162"/>
    <n v="27"/>
    <n v="81"/>
    <n v="6.2110000000000004E-3"/>
    <n v="6.2500000000000003E-3"/>
    <n v="-3.8999999999999999E-5"/>
    <n v="63.083745999999998"/>
    <n v="0.99375999999999998"/>
  </r>
  <r>
    <s v="latin_valerius_flaccus_argonautica"/>
    <x v="0"/>
    <x v="2"/>
    <s v="js"/>
    <n v="7"/>
    <n v="162"/>
    <n v="27"/>
    <n v="81"/>
    <n v="0"/>
    <n v="6.2500000000000003E-3"/>
    <n v="-6.2500000000000003E-3"/>
    <n v="63.743347999999997"/>
    <n v="1"/>
  </r>
  <r>
    <s v="latin_valerius_flaccus_argonautica"/>
    <x v="0"/>
    <x v="2"/>
    <s v="l1"/>
    <n v="0"/>
    <n v="162"/>
    <n v="27"/>
    <n v="81"/>
    <n v="6.2110000000000004E-3"/>
    <n v="6.2500000000000003E-3"/>
    <n v="-3.8999999999999999E-5"/>
    <n v="61.501809999999999"/>
    <n v="0.99375999999999998"/>
  </r>
  <r>
    <s v="latin_valerius_flaccus_argonautica"/>
    <x v="0"/>
    <x v="2"/>
    <s v="l1"/>
    <n v="1"/>
    <n v="162"/>
    <n v="27"/>
    <n v="81"/>
    <n v="0"/>
    <n v="6.2500000000000003E-3"/>
    <n v="-6.2500000000000003E-3"/>
    <n v="62.471715000000003"/>
    <n v="1"/>
  </r>
  <r>
    <s v="latin_valerius_flaccus_argonautica"/>
    <x v="0"/>
    <x v="2"/>
    <s v="l1"/>
    <n v="2"/>
    <n v="162"/>
    <n v="27"/>
    <n v="81"/>
    <n v="0"/>
    <n v="6.2500000000000003E-3"/>
    <n v="-6.2500000000000003E-3"/>
    <n v="62.603661000000002"/>
    <n v="1"/>
  </r>
  <r>
    <s v="latin_valerius_flaccus_argonautica"/>
    <x v="0"/>
    <x v="2"/>
    <s v="l1"/>
    <n v="3"/>
    <n v="162"/>
    <n v="27"/>
    <n v="81"/>
    <n v="6.2110000000000004E-3"/>
    <n v="6.2500000000000003E-3"/>
    <n v="-3.8999999999999999E-5"/>
    <n v="64.513290999999995"/>
    <n v="0.99375999999999998"/>
  </r>
  <r>
    <s v="latin_valerius_flaccus_argonautica"/>
    <x v="0"/>
    <x v="2"/>
    <s v="l1"/>
    <n v="4"/>
    <n v="162"/>
    <n v="27"/>
    <n v="81"/>
    <n v="1.2422000000000001E-2"/>
    <n v="6.2500000000000003E-3"/>
    <n v="6.1729999999999997E-3"/>
    <n v="61.892491"/>
    <n v="1.98752"/>
  </r>
  <r>
    <s v="latin_valerius_flaccus_argonautica"/>
    <x v="0"/>
    <x v="2"/>
    <s v="l1"/>
    <n v="5"/>
    <n v="162"/>
    <n v="27"/>
    <n v="81"/>
    <n v="1.2422000000000001E-2"/>
    <n v="6.2500000000000003E-3"/>
    <n v="6.1729999999999997E-3"/>
    <n v="62.667605000000002"/>
    <n v="1.98752"/>
  </r>
  <r>
    <s v="latin_valerius_flaccus_argonautica"/>
    <x v="0"/>
    <x v="2"/>
    <s v="l1"/>
    <n v="6"/>
    <n v="162"/>
    <n v="27"/>
    <n v="81"/>
    <n v="1.8634000000000001E-2"/>
    <n v="6.2500000000000003E-3"/>
    <n v="1.2383999999999999E-2"/>
    <n v="62.709482999999999"/>
    <n v="2.9814400000000001"/>
  </r>
  <r>
    <s v="latin_valerius_flaccus_argonautica"/>
    <x v="0"/>
    <x v="2"/>
    <s v="l1"/>
    <n v="7"/>
    <n v="162"/>
    <n v="27"/>
    <n v="81"/>
    <n v="0"/>
    <n v="6.2500000000000003E-3"/>
    <n v="-6.2500000000000003E-3"/>
    <n v="60.727536999999998"/>
    <n v="1"/>
  </r>
  <r>
    <s v="latin_valerius_flaccus_argonautica"/>
    <x v="0"/>
    <x v="3"/>
    <s v="hellinger"/>
    <n v="0"/>
    <n v="162"/>
    <n v="21"/>
    <n v="82"/>
    <n v="3.7267000000000002E-2"/>
    <n v="6.1729999999999997E-3"/>
    <n v="3.1094E-2"/>
    <n v="72.406081999999998"/>
    <n v="6.0370970354770783"/>
  </r>
  <r>
    <s v="latin_valerius_flaccus_argonautica"/>
    <x v="0"/>
    <x v="3"/>
    <s v="hellinger"/>
    <n v="1"/>
    <n v="162"/>
    <n v="21"/>
    <n v="82"/>
    <n v="1.2422000000000001E-2"/>
    <n v="6.1729999999999997E-3"/>
    <n v="6.2500000000000003E-3"/>
    <n v="71.482985999999997"/>
    <n v="2.0123116798963228"/>
  </r>
  <r>
    <s v="latin_valerius_flaccus_argonautica"/>
    <x v="0"/>
    <x v="3"/>
    <s v="hellinger"/>
    <n v="2"/>
    <n v="162"/>
    <n v="21"/>
    <n v="82"/>
    <n v="2.4844999999999999E-2"/>
    <n v="6.1729999999999997E-3"/>
    <n v="1.8672000000000001E-2"/>
    <n v="71.144181000000003"/>
    <n v="4.0247853555807547"/>
  </r>
  <r>
    <s v="latin_valerius_flaccus_argonautica"/>
    <x v="0"/>
    <x v="3"/>
    <s v="hellinger"/>
    <n v="3"/>
    <n v="162"/>
    <n v="21"/>
    <n v="82"/>
    <n v="1.8634000000000001E-2"/>
    <n v="6.1729999999999997E-3"/>
    <n v="1.2461E-2"/>
    <n v="72.721895000000004"/>
    <n v="3.0186295156325937"/>
  </r>
  <r>
    <s v="latin_valerius_flaccus_argonautica"/>
    <x v="0"/>
    <x v="3"/>
    <s v="hellinger"/>
    <n v="4"/>
    <n v="162"/>
    <n v="21"/>
    <n v="82"/>
    <n v="3.1056E-2"/>
    <n v="6.1729999999999997E-3"/>
    <n v="2.4882999999999999E-2"/>
    <n v="71.562280000000001"/>
    <n v="5.0309411955289169"/>
  </r>
  <r>
    <s v="latin_valerius_flaccus_argonautica"/>
    <x v="0"/>
    <x v="3"/>
    <s v="hellinger"/>
    <n v="5"/>
    <n v="162"/>
    <n v="21"/>
    <n v="82"/>
    <n v="2.4844999999999999E-2"/>
    <n v="6.1729999999999997E-3"/>
    <n v="1.8672000000000001E-2"/>
    <n v="72.663669999999996"/>
    <n v="4.0247853555807547"/>
  </r>
  <r>
    <s v="latin_valerius_flaccus_argonautica"/>
    <x v="0"/>
    <x v="3"/>
    <s v="hellinger"/>
    <n v="6"/>
    <n v="162"/>
    <n v="21"/>
    <n v="82"/>
    <n v="2.4844999999999999E-2"/>
    <n v="6.1729999999999997E-3"/>
    <n v="1.8672000000000001E-2"/>
    <n v="74.192836999999997"/>
    <n v="4.0247853555807547"/>
  </r>
  <r>
    <s v="latin_valerius_flaccus_argonautica"/>
    <x v="0"/>
    <x v="3"/>
    <s v="hellinger"/>
    <n v="7"/>
    <n v="162"/>
    <n v="21"/>
    <n v="82"/>
    <n v="3.1056E-2"/>
    <n v="6.1729999999999997E-3"/>
    <n v="2.4882999999999999E-2"/>
    <n v="73.247563999999997"/>
    <n v="5.0309411955289169"/>
  </r>
  <r>
    <s v="latin_valerius_flaccus_argonautica"/>
    <x v="0"/>
    <x v="3"/>
    <s v="js"/>
    <n v="0"/>
    <n v="162"/>
    <n v="21"/>
    <n v="82"/>
    <n v="1.8634000000000001E-2"/>
    <n v="6.1729999999999997E-3"/>
    <n v="1.2461E-2"/>
    <n v="63.743819000000002"/>
    <n v="3.0186295156325937"/>
  </r>
  <r>
    <s v="latin_valerius_flaccus_argonautica"/>
    <x v="0"/>
    <x v="3"/>
    <s v="js"/>
    <n v="1"/>
    <n v="162"/>
    <n v="21"/>
    <n v="82"/>
    <n v="2.4844999999999999E-2"/>
    <n v="6.1729999999999997E-3"/>
    <n v="1.8672000000000001E-2"/>
    <n v="62.551003000000001"/>
    <n v="4.0247853555807547"/>
  </r>
  <r>
    <s v="latin_valerius_flaccus_argonautica"/>
    <x v="0"/>
    <x v="3"/>
    <s v="js"/>
    <n v="2"/>
    <n v="162"/>
    <n v="21"/>
    <n v="82"/>
    <n v="2.4844999999999999E-2"/>
    <n v="6.1729999999999997E-3"/>
    <n v="1.8672000000000001E-2"/>
    <n v="63.057513"/>
    <n v="4.0247853555807547"/>
  </r>
  <r>
    <s v="latin_valerius_flaccus_argonautica"/>
    <x v="0"/>
    <x v="3"/>
    <s v="js"/>
    <n v="3"/>
    <n v="162"/>
    <n v="21"/>
    <n v="82"/>
    <n v="1.8634000000000001E-2"/>
    <n v="6.1729999999999997E-3"/>
    <n v="1.2461E-2"/>
    <n v="63.255864000000003"/>
    <n v="3.0186295156325937"/>
  </r>
  <r>
    <s v="latin_valerius_flaccus_argonautica"/>
    <x v="0"/>
    <x v="3"/>
    <s v="js"/>
    <n v="4"/>
    <n v="162"/>
    <n v="21"/>
    <n v="82"/>
    <n v="2.4844999999999999E-2"/>
    <n v="6.1729999999999997E-3"/>
    <n v="1.8672000000000001E-2"/>
    <n v="63.681527000000003"/>
    <n v="4.0247853555807547"/>
  </r>
  <r>
    <s v="latin_valerius_flaccus_argonautica"/>
    <x v="0"/>
    <x v="3"/>
    <s v="js"/>
    <n v="5"/>
    <n v="162"/>
    <n v="21"/>
    <n v="82"/>
    <n v="2.4844999999999999E-2"/>
    <n v="6.1729999999999997E-3"/>
    <n v="1.8672000000000001E-2"/>
    <n v="63.548914000000003"/>
    <n v="4.0247853555807547"/>
  </r>
  <r>
    <s v="latin_valerius_flaccus_argonautica"/>
    <x v="0"/>
    <x v="3"/>
    <s v="js"/>
    <n v="6"/>
    <n v="162"/>
    <n v="21"/>
    <n v="82"/>
    <n v="3.1056E-2"/>
    <n v="6.1729999999999997E-3"/>
    <n v="2.4882999999999999E-2"/>
    <n v="62.830126999999997"/>
    <n v="5.0309411955289169"/>
  </r>
  <r>
    <s v="latin_valerius_flaccus_argonautica"/>
    <x v="0"/>
    <x v="3"/>
    <s v="js"/>
    <n v="7"/>
    <n v="162"/>
    <n v="21"/>
    <n v="82"/>
    <n v="6.2110000000000004E-3"/>
    <n v="6.1729999999999997E-3"/>
    <n v="3.8999999999999999E-5"/>
    <n v="63.675987999999997"/>
    <n v="1.0061558399481614"/>
  </r>
  <r>
    <s v="latin_valerius_flaccus_argonautica"/>
    <x v="0"/>
    <x v="3"/>
    <s v="l1"/>
    <n v="0"/>
    <n v="162"/>
    <n v="21"/>
    <n v="82"/>
    <n v="2.4844999999999999E-2"/>
    <n v="6.1729999999999997E-3"/>
    <n v="1.8672000000000001E-2"/>
    <n v="62.288162"/>
    <n v="4.0247853555807547"/>
  </r>
  <r>
    <s v="latin_valerius_flaccus_argonautica"/>
    <x v="0"/>
    <x v="3"/>
    <s v="l1"/>
    <n v="1"/>
    <n v="162"/>
    <n v="21"/>
    <n v="82"/>
    <n v="6.2110000000000004E-3"/>
    <n v="6.1729999999999997E-3"/>
    <n v="3.8999999999999999E-5"/>
    <n v="63.579746999999998"/>
    <n v="1.0061558399481614"/>
  </r>
  <r>
    <s v="latin_valerius_flaccus_argonautica"/>
    <x v="0"/>
    <x v="3"/>
    <s v="l1"/>
    <n v="2"/>
    <n v="162"/>
    <n v="21"/>
    <n v="82"/>
    <n v="4.3478000000000003E-2"/>
    <n v="6.1729999999999997E-3"/>
    <n v="3.7305999999999999E-2"/>
    <n v="64.056771999999995"/>
    <n v="7.0432528754252397"/>
  </r>
  <r>
    <s v="latin_valerius_flaccus_argonautica"/>
    <x v="0"/>
    <x v="3"/>
    <s v="l1"/>
    <n v="3"/>
    <n v="162"/>
    <n v="21"/>
    <n v="82"/>
    <n v="1.2422000000000001E-2"/>
    <n v="6.1729999999999997E-3"/>
    <n v="6.2500000000000003E-3"/>
    <n v="63.736427999999997"/>
    <n v="2.0123116798963228"/>
  </r>
  <r>
    <s v="latin_valerius_flaccus_argonautica"/>
    <x v="0"/>
    <x v="3"/>
    <s v="l1"/>
    <n v="4"/>
    <n v="162"/>
    <n v="21"/>
    <n v="82"/>
    <n v="3.1056E-2"/>
    <n v="6.1729999999999997E-3"/>
    <n v="2.4882999999999999E-2"/>
    <n v="61.863163"/>
    <n v="5.0309411955289169"/>
  </r>
  <r>
    <s v="latin_valerius_flaccus_argonautica"/>
    <x v="0"/>
    <x v="3"/>
    <s v="l1"/>
    <n v="5"/>
    <n v="162"/>
    <n v="21"/>
    <n v="82"/>
    <n v="6.2110000000000004E-3"/>
    <n v="6.1729999999999997E-3"/>
    <n v="3.8999999999999999E-5"/>
    <n v="63.514375999999999"/>
    <n v="1.0061558399481614"/>
  </r>
  <r>
    <s v="latin_valerius_flaccus_argonautica"/>
    <x v="0"/>
    <x v="3"/>
    <s v="l1"/>
    <n v="6"/>
    <n v="162"/>
    <n v="21"/>
    <n v="82"/>
    <n v="3.1056E-2"/>
    <n v="6.1729999999999997E-3"/>
    <n v="2.4882999999999999E-2"/>
    <n v="64.272295999999997"/>
    <n v="5.0309411955289169"/>
  </r>
  <r>
    <s v="latin_valerius_flaccus_argonautica"/>
    <x v="0"/>
    <x v="3"/>
    <s v="l1"/>
    <n v="7"/>
    <n v="162"/>
    <n v="21"/>
    <n v="82"/>
    <n v="6.2110000000000004E-3"/>
    <n v="6.1729999999999997E-3"/>
    <n v="3.8999999999999999E-5"/>
    <n v="63.489600000000003"/>
    <n v="1.0061558399481614"/>
  </r>
  <r>
    <s v="latin_valerius_flaccus_argonautica"/>
    <x v="0"/>
    <x v="4"/>
    <s v="hellinger"/>
    <n v="0"/>
    <n v="162"/>
    <n v="17"/>
    <n v="82"/>
    <n v="2.4844999999999999E-2"/>
    <n v="6.1729999999999997E-3"/>
    <n v="1.8672000000000001E-2"/>
    <n v="71.367988999999994"/>
    <n v="4.0247853555807547"/>
  </r>
  <r>
    <s v="latin_valerius_flaccus_argonautica"/>
    <x v="0"/>
    <x v="4"/>
    <s v="hellinger"/>
    <n v="1"/>
    <n v="162"/>
    <n v="17"/>
    <n v="82"/>
    <n v="4.9688999999999997E-2"/>
    <n v="6.1729999999999997E-3"/>
    <n v="4.3517E-2"/>
    <n v="73.541739000000007"/>
    <n v="8.0494087153734011"/>
  </r>
  <r>
    <s v="latin_valerius_flaccus_argonautica"/>
    <x v="0"/>
    <x v="4"/>
    <s v="hellinger"/>
    <n v="2"/>
    <n v="162"/>
    <n v="17"/>
    <n v="82"/>
    <n v="1.8634000000000001E-2"/>
    <n v="6.1729999999999997E-3"/>
    <n v="1.2461E-2"/>
    <n v="71.894107000000005"/>
    <n v="3.0186295156325937"/>
  </r>
  <r>
    <s v="latin_valerius_flaccus_argonautica"/>
    <x v="0"/>
    <x v="4"/>
    <s v="hellinger"/>
    <n v="3"/>
    <n v="162"/>
    <n v="17"/>
    <n v="82"/>
    <n v="3.1056E-2"/>
    <n v="6.1729999999999997E-3"/>
    <n v="2.4882999999999999E-2"/>
    <n v="72.246590999999995"/>
    <n v="5.0309411955289169"/>
  </r>
  <r>
    <s v="latin_valerius_flaccus_argonautica"/>
    <x v="0"/>
    <x v="4"/>
    <s v="hellinger"/>
    <n v="4"/>
    <n v="162"/>
    <n v="17"/>
    <n v="82"/>
    <n v="2.4844999999999999E-2"/>
    <n v="6.1729999999999997E-3"/>
    <n v="1.8672000000000001E-2"/>
    <n v="72.636989999999997"/>
    <n v="4.0247853555807547"/>
  </r>
  <r>
    <s v="latin_valerius_flaccus_argonautica"/>
    <x v="0"/>
    <x v="4"/>
    <s v="hellinger"/>
    <n v="5"/>
    <n v="162"/>
    <n v="17"/>
    <n v="82"/>
    <n v="2.4844999999999999E-2"/>
    <n v="6.1729999999999997E-3"/>
    <n v="1.8672000000000001E-2"/>
    <n v="71.272094999999993"/>
    <n v="4.0247853555807547"/>
  </r>
  <r>
    <s v="latin_valerius_flaccus_argonautica"/>
    <x v="0"/>
    <x v="4"/>
    <s v="hellinger"/>
    <n v="6"/>
    <n v="162"/>
    <n v="17"/>
    <n v="82"/>
    <n v="4.3478000000000003E-2"/>
    <n v="6.1729999999999997E-3"/>
    <n v="3.7305999999999999E-2"/>
    <n v="72.9114"/>
    <n v="7.0432528754252397"/>
  </r>
  <r>
    <s v="latin_valerius_flaccus_argonautica"/>
    <x v="0"/>
    <x v="4"/>
    <s v="hellinger"/>
    <n v="7"/>
    <n v="162"/>
    <n v="17"/>
    <n v="82"/>
    <n v="3.7267000000000002E-2"/>
    <n v="6.1729999999999997E-3"/>
    <n v="3.1094E-2"/>
    <n v="73.648438999999996"/>
    <n v="6.0370970354770783"/>
  </r>
  <r>
    <s v="latin_valerius_flaccus_argonautica"/>
    <x v="0"/>
    <x v="4"/>
    <s v="js"/>
    <n v="0"/>
    <n v="162"/>
    <n v="17"/>
    <n v="82"/>
    <n v="3.7267000000000002E-2"/>
    <n v="6.1729999999999997E-3"/>
    <n v="3.1094E-2"/>
    <n v="62.171548000000001"/>
    <n v="6.0370970354770783"/>
  </r>
  <r>
    <s v="latin_valerius_flaccus_argonautica"/>
    <x v="0"/>
    <x v="4"/>
    <s v="js"/>
    <n v="1"/>
    <n v="162"/>
    <n v="17"/>
    <n v="82"/>
    <n v="2.4844999999999999E-2"/>
    <n v="6.1729999999999997E-3"/>
    <n v="1.8672000000000001E-2"/>
    <n v="64.539531999999994"/>
    <n v="4.0247853555807547"/>
  </r>
  <r>
    <s v="latin_valerius_flaccus_argonautica"/>
    <x v="0"/>
    <x v="4"/>
    <s v="js"/>
    <n v="2"/>
    <n v="162"/>
    <n v="17"/>
    <n v="82"/>
    <n v="6.2110000000000004E-3"/>
    <n v="6.1729999999999997E-3"/>
    <n v="3.8999999999999999E-5"/>
    <n v="63.848261000000001"/>
    <n v="1.0061558399481614"/>
  </r>
  <r>
    <s v="latin_valerius_flaccus_argonautica"/>
    <x v="0"/>
    <x v="4"/>
    <s v="js"/>
    <n v="3"/>
    <n v="162"/>
    <n v="17"/>
    <n v="82"/>
    <n v="1.8634000000000001E-2"/>
    <n v="6.1729999999999997E-3"/>
    <n v="1.2461E-2"/>
    <n v="63.161123000000003"/>
    <n v="3.0186295156325937"/>
  </r>
  <r>
    <s v="latin_valerius_flaccus_argonautica"/>
    <x v="0"/>
    <x v="4"/>
    <s v="js"/>
    <n v="4"/>
    <n v="162"/>
    <n v="17"/>
    <n v="82"/>
    <n v="2.4844999999999999E-2"/>
    <n v="6.1729999999999997E-3"/>
    <n v="1.8672000000000001E-2"/>
    <n v="63.717851000000003"/>
    <n v="4.0247853555807547"/>
  </r>
  <r>
    <s v="latin_valerius_flaccus_argonautica"/>
    <x v="0"/>
    <x v="4"/>
    <s v="js"/>
    <n v="5"/>
    <n v="162"/>
    <n v="17"/>
    <n v="82"/>
    <n v="3.1056E-2"/>
    <n v="6.1729999999999997E-3"/>
    <n v="2.4882999999999999E-2"/>
    <n v="64.288956999999996"/>
    <n v="5.0309411955289169"/>
  </r>
  <r>
    <s v="latin_valerius_flaccus_argonautica"/>
    <x v="0"/>
    <x v="4"/>
    <s v="js"/>
    <n v="6"/>
    <n v="162"/>
    <n v="17"/>
    <n v="82"/>
    <n v="3.1056E-2"/>
    <n v="6.1729999999999997E-3"/>
    <n v="2.4882999999999999E-2"/>
    <n v="65.054503999999994"/>
    <n v="5.0309411955289169"/>
  </r>
  <r>
    <s v="latin_valerius_flaccus_argonautica"/>
    <x v="0"/>
    <x v="4"/>
    <s v="js"/>
    <n v="7"/>
    <n v="162"/>
    <n v="17"/>
    <n v="82"/>
    <n v="3.1056E-2"/>
    <n v="6.1729999999999997E-3"/>
    <n v="2.4882999999999999E-2"/>
    <n v="64.128105000000005"/>
    <n v="5.0309411955289169"/>
  </r>
  <r>
    <s v="latin_valerius_flaccus_argonautica"/>
    <x v="0"/>
    <x v="4"/>
    <s v="l1"/>
    <n v="0"/>
    <n v="162"/>
    <n v="17"/>
    <n v="82"/>
    <n v="3.1056E-2"/>
    <n v="6.1729999999999997E-3"/>
    <n v="2.4882999999999999E-2"/>
    <n v="62.289164"/>
    <n v="5.0309411955289169"/>
  </r>
  <r>
    <s v="latin_valerius_flaccus_argonautica"/>
    <x v="0"/>
    <x v="4"/>
    <s v="l1"/>
    <n v="1"/>
    <n v="162"/>
    <n v="17"/>
    <n v="82"/>
    <n v="1.8634000000000001E-2"/>
    <n v="6.1729999999999997E-3"/>
    <n v="1.2461E-2"/>
    <n v="61.549861999999997"/>
    <n v="3.0186295156325937"/>
  </r>
  <r>
    <s v="latin_valerius_flaccus_argonautica"/>
    <x v="0"/>
    <x v="4"/>
    <s v="l1"/>
    <n v="2"/>
    <n v="162"/>
    <n v="17"/>
    <n v="82"/>
    <n v="2.4844999999999999E-2"/>
    <n v="6.1729999999999997E-3"/>
    <n v="1.8672000000000001E-2"/>
    <n v="60.645890000000001"/>
    <n v="4.0247853555807547"/>
  </r>
  <r>
    <s v="latin_valerius_flaccus_argonautica"/>
    <x v="0"/>
    <x v="4"/>
    <s v="l1"/>
    <n v="3"/>
    <n v="162"/>
    <n v="17"/>
    <n v="82"/>
    <n v="4.3478000000000003E-2"/>
    <n v="6.1729999999999997E-3"/>
    <n v="3.7305999999999999E-2"/>
    <n v="61.730407999999997"/>
    <n v="7.0432528754252397"/>
  </r>
  <r>
    <s v="latin_valerius_flaccus_argonautica"/>
    <x v="0"/>
    <x v="4"/>
    <s v="l1"/>
    <n v="4"/>
    <n v="162"/>
    <n v="17"/>
    <n v="82"/>
    <n v="1.8634000000000001E-2"/>
    <n v="6.1729999999999997E-3"/>
    <n v="1.2461E-2"/>
    <n v="60.231060999999997"/>
    <n v="3.0186295156325937"/>
  </r>
  <r>
    <s v="latin_valerius_flaccus_argonautica"/>
    <x v="0"/>
    <x v="4"/>
    <s v="l1"/>
    <n v="5"/>
    <n v="162"/>
    <n v="17"/>
    <n v="82"/>
    <n v="3.1056E-2"/>
    <n v="6.1729999999999997E-3"/>
    <n v="2.4882999999999999E-2"/>
    <n v="63.123640999999999"/>
    <n v="5.0309411955289169"/>
  </r>
  <r>
    <s v="latin_valerius_flaccus_argonautica"/>
    <x v="0"/>
    <x v="4"/>
    <s v="l1"/>
    <n v="6"/>
    <n v="162"/>
    <n v="17"/>
    <n v="82"/>
    <n v="1.8634000000000001E-2"/>
    <n v="6.1729999999999997E-3"/>
    <n v="1.2461E-2"/>
    <n v="61.809068000000003"/>
    <n v="3.0186295156325937"/>
  </r>
  <r>
    <s v="latin_valerius_flaccus_argonautica"/>
    <x v="0"/>
    <x v="4"/>
    <s v="l1"/>
    <n v="7"/>
    <n v="162"/>
    <n v="17"/>
    <n v="82"/>
    <n v="1.8634000000000001E-2"/>
    <n v="6.1729999999999997E-3"/>
    <n v="1.2461E-2"/>
    <n v="62.459783999999999"/>
    <n v="3.0186295156325937"/>
  </r>
  <r>
    <s v="latin_valerius_flaccus_argonautica"/>
    <x v="1"/>
    <x v="0"/>
    <s v="hellinger"/>
    <n v="0"/>
    <n v="81"/>
    <n v="41"/>
    <n v="41"/>
    <n v="8.7499999999999994E-2"/>
    <n v="1.2500000000000001E-2"/>
    <n v="7.4999999999999997E-2"/>
    <n v="33.827319000000003"/>
    <n v="6.9999999999999991"/>
  </r>
  <r>
    <s v="latin_valerius_flaccus_argonautica"/>
    <x v="1"/>
    <x v="0"/>
    <s v="hellinger"/>
    <n v="1"/>
    <n v="81"/>
    <n v="41"/>
    <n v="41"/>
    <n v="7.4999999999999997E-2"/>
    <n v="1.2500000000000001E-2"/>
    <n v="6.25E-2"/>
    <n v="33.751066999999999"/>
    <n v="5.9999999999999991"/>
  </r>
  <r>
    <s v="latin_valerius_flaccus_argonautica"/>
    <x v="1"/>
    <x v="0"/>
    <s v="hellinger"/>
    <n v="2"/>
    <n v="81"/>
    <n v="41"/>
    <n v="41"/>
    <n v="0.13750000000000001"/>
    <n v="1.2500000000000001E-2"/>
    <n v="0.125"/>
    <n v="34.331561000000001"/>
    <n v="11"/>
  </r>
  <r>
    <s v="latin_valerius_flaccus_argonautica"/>
    <x v="1"/>
    <x v="0"/>
    <s v="hellinger"/>
    <n v="3"/>
    <n v="81"/>
    <n v="41"/>
    <n v="41"/>
    <n v="0.15"/>
    <n v="1.2500000000000001E-2"/>
    <n v="0.13750000000000001"/>
    <n v="34.196427999999997"/>
    <n v="11.999999999999998"/>
  </r>
  <r>
    <s v="latin_valerius_flaccus_argonautica"/>
    <x v="1"/>
    <x v="0"/>
    <s v="hellinger"/>
    <n v="4"/>
    <n v="81"/>
    <n v="41"/>
    <n v="41"/>
    <n v="8.7499999999999994E-2"/>
    <n v="1.2500000000000001E-2"/>
    <n v="7.4999999999999997E-2"/>
    <n v="33.811014999999998"/>
    <n v="6.9999999999999991"/>
  </r>
  <r>
    <s v="latin_valerius_flaccus_argonautica"/>
    <x v="1"/>
    <x v="0"/>
    <s v="hellinger"/>
    <n v="5"/>
    <n v="81"/>
    <n v="41"/>
    <n v="41"/>
    <n v="0.1"/>
    <n v="1.2500000000000001E-2"/>
    <n v="8.7499999999999994E-2"/>
    <n v="34.320368000000002"/>
    <n v="8"/>
  </r>
  <r>
    <s v="latin_valerius_flaccus_argonautica"/>
    <x v="1"/>
    <x v="0"/>
    <s v="hellinger"/>
    <n v="6"/>
    <n v="81"/>
    <n v="41"/>
    <n v="41"/>
    <n v="0.1125"/>
    <n v="1.2500000000000001E-2"/>
    <n v="0.1"/>
    <n v="34.163463"/>
    <n v="9"/>
  </r>
  <r>
    <s v="latin_valerius_flaccus_argonautica"/>
    <x v="1"/>
    <x v="0"/>
    <s v="hellinger"/>
    <n v="7"/>
    <n v="81"/>
    <n v="41"/>
    <n v="41"/>
    <n v="8.7499999999999994E-2"/>
    <n v="1.2500000000000001E-2"/>
    <n v="7.4999999999999997E-2"/>
    <n v="34.538037000000003"/>
    <n v="6.9999999999999991"/>
  </r>
  <r>
    <s v="latin_valerius_flaccus_argonautica"/>
    <x v="1"/>
    <x v="0"/>
    <s v="js"/>
    <n v="0"/>
    <n v="81"/>
    <n v="41"/>
    <n v="41"/>
    <n v="8.7499999999999994E-2"/>
    <n v="1.2500000000000001E-2"/>
    <n v="7.4999999999999997E-2"/>
    <n v="30.707194999999999"/>
    <n v="6.9999999999999991"/>
  </r>
  <r>
    <s v="latin_valerius_flaccus_argonautica"/>
    <x v="1"/>
    <x v="0"/>
    <s v="js"/>
    <n v="1"/>
    <n v="81"/>
    <n v="41"/>
    <n v="41"/>
    <n v="8.7499999999999994E-2"/>
    <n v="1.2500000000000001E-2"/>
    <n v="7.4999999999999997E-2"/>
    <n v="30.817630999999999"/>
    <n v="6.9999999999999991"/>
  </r>
  <r>
    <s v="latin_valerius_flaccus_argonautica"/>
    <x v="1"/>
    <x v="0"/>
    <s v="js"/>
    <n v="2"/>
    <n v="81"/>
    <n v="41"/>
    <n v="41"/>
    <n v="0.1125"/>
    <n v="1.2500000000000001E-2"/>
    <n v="0.1"/>
    <n v="30.246953999999999"/>
    <n v="9"/>
  </r>
  <r>
    <s v="latin_valerius_flaccus_argonautica"/>
    <x v="1"/>
    <x v="0"/>
    <s v="js"/>
    <n v="3"/>
    <n v="81"/>
    <n v="41"/>
    <n v="41"/>
    <n v="6.25E-2"/>
    <n v="1.2500000000000001E-2"/>
    <n v="0.05"/>
    <n v="29.610745000000001"/>
    <n v="5"/>
  </r>
  <r>
    <s v="latin_valerius_flaccus_argonautica"/>
    <x v="1"/>
    <x v="0"/>
    <s v="js"/>
    <n v="4"/>
    <n v="81"/>
    <n v="41"/>
    <n v="41"/>
    <n v="0.125"/>
    <n v="1.2500000000000001E-2"/>
    <n v="0.1125"/>
    <n v="30.337731999999999"/>
    <n v="10"/>
  </r>
  <r>
    <s v="latin_valerius_flaccus_argonautica"/>
    <x v="1"/>
    <x v="0"/>
    <s v="js"/>
    <n v="5"/>
    <n v="81"/>
    <n v="41"/>
    <n v="41"/>
    <n v="0.1125"/>
    <n v="1.2500000000000001E-2"/>
    <n v="0.1"/>
    <n v="30.169730000000001"/>
    <n v="9"/>
  </r>
  <r>
    <s v="latin_valerius_flaccus_argonautica"/>
    <x v="1"/>
    <x v="0"/>
    <s v="js"/>
    <n v="6"/>
    <n v="81"/>
    <n v="41"/>
    <n v="41"/>
    <n v="8.7499999999999994E-2"/>
    <n v="1.2500000000000001E-2"/>
    <n v="7.4999999999999997E-2"/>
    <n v="29.748360999999999"/>
    <n v="6.9999999999999991"/>
  </r>
  <r>
    <s v="latin_valerius_flaccus_argonautica"/>
    <x v="1"/>
    <x v="0"/>
    <s v="js"/>
    <n v="7"/>
    <n v="81"/>
    <n v="41"/>
    <n v="41"/>
    <n v="0.1125"/>
    <n v="1.2500000000000001E-2"/>
    <n v="0.1"/>
    <n v="29.940277999999999"/>
    <n v="9"/>
  </r>
  <r>
    <s v="latin_valerius_flaccus_argonautica"/>
    <x v="1"/>
    <x v="0"/>
    <s v="l1"/>
    <n v="0"/>
    <n v="81"/>
    <n v="41"/>
    <n v="41"/>
    <n v="0.1125"/>
    <n v="1.2500000000000001E-2"/>
    <n v="0.1"/>
    <n v="28.724374000000001"/>
    <n v="9"/>
  </r>
  <r>
    <s v="latin_valerius_flaccus_argonautica"/>
    <x v="1"/>
    <x v="0"/>
    <s v="l1"/>
    <n v="1"/>
    <n v="81"/>
    <n v="41"/>
    <n v="41"/>
    <n v="0.13750000000000001"/>
    <n v="1.2500000000000001E-2"/>
    <n v="0.125"/>
    <n v="29.030646999999998"/>
    <n v="11"/>
  </r>
  <r>
    <s v="latin_valerius_flaccus_argonautica"/>
    <x v="1"/>
    <x v="0"/>
    <s v="l1"/>
    <n v="2"/>
    <n v="81"/>
    <n v="41"/>
    <n v="41"/>
    <n v="6.25E-2"/>
    <n v="1.2500000000000001E-2"/>
    <n v="0.05"/>
    <n v="30.156528999999999"/>
    <n v="5"/>
  </r>
  <r>
    <s v="latin_valerius_flaccus_argonautica"/>
    <x v="1"/>
    <x v="0"/>
    <s v="l1"/>
    <n v="3"/>
    <n v="81"/>
    <n v="41"/>
    <n v="41"/>
    <n v="7.4999999999999997E-2"/>
    <n v="1.2500000000000001E-2"/>
    <n v="6.25E-2"/>
    <n v="29.780545"/>
    <n v="5.9999999999999991"/>
  </r>
  <r>
    <s v="latin_valerius_flaccus_argonautica"/>
    <x v="1"/>
    <x v="0"/>
    <s v="l1"/>
    <n v="4"/>
    <n v="81"/>
    <n v="41"/>
    <n v="41"/>
    <n v="0.1"/>
    <n v="1.2500000000000001E-2"/>
    <n v="8.7499999999999994E-2"/>
    <n v="29.577923999999999"/>
    <n v="8"/>
  </r>
  <r>
    <s v="latin_valerius_flaccus_argonautica"/>
    <x v="1"/>
    <x v="0"/>
    <s v="l1"/>
    <n v="5"/>
    <n v="81"/>
    <n v="41"/>
    <n v="41"/>
    <n v="0.125"/>
    <n v="1.2500000000000001E-2"/>
    <n v="0.1125"/>
    <n v="29.359643999999999"/>
    <n v="10"/>
  </r>
  <r>
    <s v="latin_valerius_flaccus_argonautica"/>
    <x v="1"/>
    <x v="0"/>
    <s v="l1"/>
    <n v="6"/>
    <n v="81"/>
    <n v="41"/>
    <n v="41"/>
    <n v="0.1"/>
    <n v="1.2500000000000001E-2"/>
    <n v="8.7499999999999994E-2"/>
    <n v="28.959748000000001"/>
    <n v="8"/>
  </r>
  <r>
    <s v="latin_valerius_flaccus_argonautica"/>
    <x v="1"/>
    <x v="0"/>
    <s v="l1"/>
    <n v="7"/>
    <n v="81"/>
    <n v="41"/>
    <n v="41"/>
    <n v="8.7499999999999994E-2"/>
    <n v="1.2500000000000001E-2"/>
    <n v="7.4999999999999997E-2"/>
    <n v="29.647016000000001"/>
    <n v="6.9999999999999991"/>
  </r>
  <r>
    <s v="latin_valerius_flaccus_argonautica"/>
    <x v="1"/>
    <x v="1"/>
    <s v="hellinger"/>
    <n v="0"/>
    <n v="81"/>
    <n v="21"/>
    <n v="41"/>
    <n v="0.05"/>
    <n v="1.2500000000000001E-2"/>
    <n v="3.7499999999999999E-2"/>
    <n v="33.945459999999997"/>
    <n v="4"/>
  </r>
  <r>
    <s v="latin_valerius_flaccus_argonautica"/>
    <x v="1"/>
    <x v="1"/>
    <s v="hellinger"/>
    <n v="1"/>
    <n v="81"/>
    <n v="21"/>
    <n v="41"/>
    <n v="2.5000000000000001E-2"/>
    <n v="1.2500000000000001E-2"/>
    <n v="1.2500000000000001E-2"/>
    <n v="34.596313000000002"/>
    <n v="2"/>
  </r>
  <r>
    <s v="latin_valerius_flaccus_argonautica"/>
    <x v="1"/>
    <x v="1"/>
    <s v="hellinger"/>
    <n v="2"/>
    <n v="81"/>
    <n v="21"/>
    <n v="41"/>
    <n v="3.7499999999999999E-2"/>
    <n v="1.2500000000000001E-2"/>
    <n v="2.5000000000000001E-2"/>
    <n v="33.647384000000002"/>
    <n v="2.9999999999999996"/>
  </r>
  <r>
    <s v="latin_valerius_flaccus_argonautica"/>
    <x v="1"/>
    <x v="1"/>
    <s v="hellinger"/>
    <n v="3"/>
    <n v="81"/>
    <n v="21"/>
    <n v="41"/>
    <n v="6.25E-2"/>
    <n v="1.2500000000000001E-2"/>
    <n v="0.05"/>
    <n v="33.235646000000003"/>
    <n v="5"/>
  </r>
  <r>
    <s v="latin_valerius_flaccus_argonautica"/>
    <x v="1"/>
    <x v="1"/>
    <s v="hellinger"/>
    <n v="4"/>
    <n v="81"/>
    <n v="21"/>
    <n v="41"/>
    <n v="6.25E-2"/>
    <n v="1.2500000000000001E-2"/>
    <n v="0.05"/>
    <n v="33.795299999999997"/>
    <n v="5"/>
  </r>
  <r>
    <s v="latin_valerius_flaccus_argonautica"/>
    <x v="1"/>
    <x v="1"/>
    <s v="hellinger"/>
    <n v="5"/>
    <n v="81"/>
    <n v="21"/>
    <n v="41"/>
    <n v="0.05"/>
    <n v="1.2500000000000001E-2"/>
    <n v="3.7499999999999999E-2"/>
    <n v="34.088920000000002"/>
    <n v="4"/>
  </r>
  <r>
    <s v="latin_valerius_flaccus_argonautica"/>
    <x v="1"/>
    <x v="1"/>
    <s v="hellinger"/>
    <n v="6"/>
    <n v="81"/>
    <n v="21"/>
    <n v="41"/>
    <n v="3.7499999999999999E-2"/>
    <n v="1.2500000000000001E-2"/>
    <n v="2.5000000000000001E-2"/>
    <n v="34.508296999999999"/>
    <n v="2.9999999999999996"/>
  </r>
  <r>
    <s v="latin_valerius_flaccus_argonautica"/>
    <x v="1"/>
    <x v="1"/>
    <s v="hellinger"/>
    <n v="7"/>
    <n v="81"/>
    <n v="21"/>
    <n v="41"/>
    <n v="3.7499999999999999E-2"/>
    <n v="1.2500000000000001E-2"/>
    <n v="2.5000000000000001E-2"/>
    <n v="34.425977000000003"/>
    <n v="2.9999999999999996"/>
  </r>
  <r>
    <s v="latin_valerius_flaccus_argonautica"/>
    <x v="1"/>
    <x v="1"/>
    <s v="js"/>
    <n v="0"/>
    <n v="81"/>
    <n v="21"/>
    <n v="41"/>
    <n v="0.05"/>
    <n v="1.2500000000000001E-2"/>
    <n v="3.7499999999999999E-2"/>
    <n v="29.75367"/>
    <n v="4"/>
  </r>
  <r>
    <s v="latin_valerius_flaccus_argonautica"/>
    <x v="1"/>
    <x v="1"/>
    <s v="js"/>
    <n v="1"/>
    <n v="81"/>
    <n v="21"/>
    <n v="41"/>
    <n v="3.7499999999999999E-2"/>
    <n v="1.2500000000000001E-2"/>
    <n v="2.5000000000000001E-2"/>
    <n v="30.558759999999999"/>
    <n v="2.9999999999999996"/>
  </r>
  <r>
    <s v="latin_valerius_flaccus_argonautica"/>
    <x v="1"/>
    <x v="1"/>
    <s v="js"/>
    <n v="2"/>
    <n v="81"/>
    <n v="21"/>
    <n v="41"/>
    <n v="3.7499999999999999E-2"/>
    <n v="1.2500000000000001E-2"/>
    <n v="2.5000000000000001E-2"/>
    <n v="30.562086000000001"/>
    <n v="2.9999999999999996"/>
  </r>
  <r>
    <s v="latin_valerius_flaccus_argonautica"/>
    <x v="1"/>
    <x v="1"/>
    <s v="js"/>
    <n v="3"/>
    <n v="81"/>
    <n v="21"/>
    <n v="41"/>
    <n v="7.4999999999999997E-2"/>
    <n v="1.2500000000000001E-2"/>
    <n v="6.25E-2"/>
    <n v="29.819220000000001"/>
    <n v="5.9999999999999991"/>
  </r>
  <r>
    <s v="latin_valerius_flaccus_argonautica"/>
    <x v="1"/>
    <x v="1"/>
    <s v="js"/>
    <n v="4"/>
    <n v="81"/>
    <n v="21"/>
    <n v="41"/>
    <n v="7.4999999999999997E-2"/>
    <n v="1.2500000000000001E-2"/>
    <n v="6.25E-2"/>
    <n v="30.196681999999999"/>
    <n v="5.9999999999999991"/>
  </r>
  <r>
    <s v="latin_valerius_flaccus_argonautica"/>
    <x v="1"/>
    <x v="1"/>
    <s v="js"/>
    <n v="5"/>
    <n v="81"/>
    <n v="21"/>
    <n v="41"/>
    <n v="1.2500000000000001E-2"/>
    <n v="1.2500000000000001E-2"/>
    <n v="0"/>
    <n v="30.030128999999999"/>
    <n v="1"/>
  </r>
  <r>
    <s v="latin_valerius_flaccus_argonautica"/>
    <x v="1"/>
    <x v="1"/>
    <s v="js"/>
    <n v="6"/>
    <n v="81"/>
    <n v="21"/>
    <n v="41"/>
    <n v="7.4999999999999997E-2"/>
    <n v="1.2500000000000001E-2"/>
    <n v="6.25E-2"/>
    <n v="30.074660999999999"/>
    <n v="5.9999999999999991"/>
  </r>
  <r>
    <s v="latin_valerius_flaccus_argonautica"/>
    <x v="1"/>
    <x v="1"/>
    <s v="js"/>
    <n v="7"/>
    <n v="81"/>
    <n v="21"/>
    <n v="41"/>
    <n v="2.5000000000000001E-2"/>
    <n v="1.2500000000000001E-2"/>
    <n v="1.2500000000000001E-2"/>
    <n v="29.972470000000001"/>
    <n v="2"/>
  </r>
  <r>
    <s v="latin_valerius_flaccus_argonautica"/>
    <x v="1"/>
    <x v="1"/>
    <s v="l1"/>
    <n v="0"/>
    <n v="81"/>
    <n v="21"/>
    <n v="41"/>
    <n v="8.7499999999999994E-2"/>
    <n v="1.2500000000000001E-2"/>
    <n v="7.4999999999999997E-2"/>
    <n v="28.699415999999999"/>
    <n v="6.9999999999999991"/>
  </r>
  <r>
    <s v="latin_valerius_flaccus_argonautica"/>
    <x v="1"/>
    <x v="1"/>
    <s v="l1"/>
    <n v="1"/>
    <n v="81"/>
    <n v="21"/>
    <n v="41"/>
    <n v="0.05"/>
    <n v="1.2500000000000001E-2"/>
    <n v="3.7499999999999999E-2"/>
    <n v="29.095313999999998"/>
    <n v="4"/>
  </r>
  <r>
    <s v="latin_valerius_flaccus_argonautica"/>
    <x v="1"/>
    <x v="1"/>
    <s v="l1"/>
    <n v="2"/>
    <n v="81"/>
    <n v="21"/>
    <n v="41"/>
    <n v="6.25E-2"/>
    <n v="1.2500000000000001E-2"/>
    <n v="0.05"/>
    <n v="29.683001000000001"/>
    <n v="5"/>
  </r>
  <r>
    <s v="latin_valerius_flaccus_argonautica"/>
    <x v="1"/>
    <x v="1"/>
    <s v="l1"/>
    <n v="3"/>
    <n v="81"/>
    <n v="21"/>
    <n v="41"/>
    <n v="6.25E-2"/>
    <n v="1.2500000000000001E-2"/>
    <n v="0.05"/>
    <n v="29.752231999999999"/>
    <n v="5"/>
  </r>
  <r>
    <s v="latin_valerius_flaccus_argonautica"/>
    <x v="1"/>
    <x v="1"/>
    <s v="l1"/>
    <n v="4"/>
    <n v="81"/>
    <n v="21"/>
    <n v="41"/>
    <n v="6.25E-2"/>
    <n v="1.2500000000000001E-2"/>
    <n v="0.05"/>
    <n v="29.677078999999999"/>
    <n v="5"/>
  </r>
  <r>
    <s v="latin_valerius_flaccus_argonautica"/>
    <x v="1"/>
    <x v="1"/>
    <s v="l1"/>
    <n v="5"/>
    <n v="81"/>
    <n v="21"/>
    <n v="41"/>
    <n v="0.05"/>
    <n v="1.2500000000000001E-2"/>
    <n v="3.7499999999999999E-2"/>
    <n v="29.487873"/>
    <n v="4"/>
  </r>
  <r>
    <s v="latin_valerius_flaccus_argonautica"/>
    <x v="1"/>
    <x v="1"/>
    <s v="l1"/>
    <n v="6"/>
    <n v="81"/>
    <n v="21"/>
    <n v="41"/>
    <n v="6.25E-2"/>
    <n v="1.2500000000000001E-2"/>
    <n v="0.05"/>
    <n v="28.854177"/>
    <n v="5"/>
  </r>
  <r>
    <s v="latin_valerius_flaccus_argonautica"/>
    <x v="1"/>
    <x v="1"/>
    <s v="l1"/>
    <n v="7"/>
    <n v="81"/>
    <n v="21"/>
    <n v="41"/>
    <n v="0.05"/>
    <n v="1.2500000000000001E-2"/>
    <n v="3.7499999999999999E-2"/>
    <n v="29.588107000000001"/>
    <n v="4"/>
  </r>
  <r>
    <s v="latin_valerius_flaccus_argonautica"/>
    <x v="1"/>
    <x v="2"/>
    <s v="hellinger"/>
    <n v="0"/>
    <n v="81"/>
    <n v="14"/>
    <n v="42"/>
    <n v="7.4999999999999997E-2"/>
    <n v="1.2187999999999999E-2"/>
    <n v="6.2812000000000007E-2"/>
    <n v="33.963240999999996"/>
    <n v="6.1535936987200524"/>
  </r>
  <r>
    <s v="latin_valerius_flaccus_argonautica"/>
    <x v="1"/>
    <x v="2"/>
    <s v="hellinger"/>
    <n v="1"/>
    <n v="81"/>
    <n v="14"/>
    <n v="42"/>
    <n v="2.5000000000000001E-2"/>
    <n v="1.2187999999999999E-2"/>
    <n v="1.2812E-2"/>
    <n v="34.296720000000001"/>
    <n v="2.0511978995733511"/>
  </r>
  <r>
    <s v="latin_valerius_flaccus_argonautica"/>
    <x v="1"/>
    <x v="2"/>
    <s v="hellinger"/>
    <n v="2"/>
    <n v="81"/>
    <n v="14"/>
    <n v="42"/>
    <n v="7.4999999999999997E-2"/>
    <n v="1.2187999999999999E-2"/>
    <n v="6.2812000000000007E-2"/>
    <n v="34.459032999999998"/>
    <n v="6.1535936987200524"/>
  </r>
  <r>
    <s v="latin_valerius_flaccus_argonautica"/>
    <x v="1"/>
    <x v="2"/>
    <s v="hellinger"/>
    <n v="3"/>
    <n v="81"/>
    <n v="14"/>
    <n v="42"/>
    <n v="1.2500000000000001E-2"/>
    <n v="1.2187999999999999E-2"/>
    <n v="3.1199999999999999E-4"/>
    <n v="34.179217000000001"/>
    <n v="1.0255989497866755"/>
  </r>
  <r>
    <s v="latin_valerius_flaccus_argonautica"/>
    <x v="1"/>
    <x v="2"/>
    <s v="hellinger"/>
    <n v="4"/>
    <n v="81"/>
    <n v="14"/>
    <n v="42"/>
    <n v="7.4999999999999997E-2"/>
    <n v="1.2187999999999999E-2"/>
    <n v="6.2812000000000007E-2"/>
    <n v="34.00029"/>
    <n v="6.1535936987200524"/>
  </r>
  <r>
    <s v="latin_valerius_flaccus_argonautica"/>
    <x v="1"/>
    <x v="2"/>
    <s v="hellinger"/>
    <n v="5"/>
    <n v="81"/>
    <n v="14"/>
    <n v="42"/>
    <n v="7.4999999999999997E-2"/>
    <n v="1.2187999999999999E-2"/>
    <n v="6.2812000000000007E-2"/>
    <n v="33.222631"/>
    <n v="6.1535936987200524"/>
  </r>
  <r>
    <s v="latin_valerius_flaccus_argonautica"/>
    <x v="1"/>
    <x v="2"/>
    <s v="hellinger"/>
    <n v="6"/>
    <n v="81"/>
    <n v="14"/>
    <n v="42"/>
    <n v="0.05"/>
    <n v="1.2187999999999999E-2"/>
    <n v="3.7811999999999998E-2"/>
    <n v="34.824502000000003"/>
    <n v="4.1023957991467022"/>
  </r>
  <r>
    <s v="latin_valerius_flaccus_argonautica"/>
    <x v="1"/>
    <x v="2"/>
    <s v="hellinger"/>
    <n v="7"/>
    <n v="81"/>
    <n v="14"/>
    <n v="42"/>
    <n v="3.7499999999999999E-2"/>
    <n v="1.2187999999999999E-2"/>
    <n v="2.5312000000000001E-2"/>
    <n v="34.707284999999999"/>
    <n v="3.0767968493600262"/>
  </r>
  <r>
    <s v="latin_valerius_flaccus_argonautica"/>
    <x v="1"/>
    <x v="2"/>
    <s v="js"/>
    <n v="0"/>
    <n v="81"/>
    <n v="14"/>
    <n v="42"/>
    <n v="0.05"/>
    <n v="1.2187999999999999E-2"/>
    <n v="3.7811999999999998E-2"/>
    <n v="30.182607999999998"/>
    <n v="4.1023957991467022"/>
  </r>
  <r>
    <s v="latin_valerius_flaccus_argonautica"/>
    <x v="1"/>
    <x v="2"/>
    <s v="js"/>
    <n v="1"/>
    <n v="81"/>
    <n v="14"/>
    <n v="42"/>
    <n v="6.25E-2"/>
    <n v="1.2187999999999999E-2"/>
    <n v="5.0312000000000003E-2"/>
    <n v="29.850455"/>
    <n v="5.1279947489333777"/>
  </r>
  <r>
    <s v="latin_valerius_flaccus_argonautica"/>
    <x v="1"/>
    <x v="2"/>
    <s v="js"/>
    <n v="2"/>
    <n v="81"/>
    <n v="14"/>
    <n v="42"/>
    <n v="0.05"/>
    <n v="1.2187999999999999E-2"/>
    <n v="3.7811999999999998E-2"/>
    <n v="29.217794000000001"/>
    <n v="4.1023957991467022"/>
  </r>
  <r>
    <s v="latin_valerius_flaccus_argonautica"/>
    <x v="1"/>
    <x v="2"/>
    <s v="js"/>
    <n v="3"/>
    <n v="81"/>
    <n v="14"/>
    <n v="42"/>
    <n v="1.2500000000000001E-2"/>
    <n v="1.2187999999999999E-2"/>
    <n v="3.1199999999999999E-4"/>
    <n v="30.645149"/>
    <n v="1.0255989497866755"/>
  </r>
  <r>
    <s v="latin_valerius_flaccus_argonautica"/>
    <x v="1"/>
    <x v="2"/>
    <s v="js"/>
    <n v="4"/>
    <n v="81"/>
    <n v="14"/>
    <n v="42"/>
    <n v="8.7499999999999994E-2"/>
    <n v="1.2187999999999999E-2"/>
    <n v="7.5312000000000004E-2"/>
    <n v="30.455853000000001"/>
    <n v="7.1791926485067279"/>
  </r>
  <r>
    <s v="latin_valerius_flaccus_argonautica"/>
    <x v="1"/>
    <x v="2"/>
    <s v="js"/>
    <n v="5"/>
    <n v="81"/>
    <n v="14"/>
    <n v="42"/>
    <n v="6.25E-2"/>
    <n v="1.2187999999999999E-2"/>
    <n v="5.0312000000000003E-2"/>
    <n v="29.959809"/>
    <n v="5.1279947489333777"/>
  </r>
  <r>
    <s v="latin_valerius_flaccus_argonautica"/>
    <x v="1"/>
    <x v="2"/>
    <s v="js"/>
    <n v="6"/>
    <n v="81"/>
    <n v="14"/>
    <n v="42"/>
    <n v="6.25E-2"/>
    <n v="1.2187999999999999E-2"/>
    <n v="5.0312000000000003E-2"/>
    <n v="29.646815"/>
    <n v="5.1279947489333777"/>
  </r>
  <r>
    <s v="latin_valerius_flaccus_argonautica"/>
    <x v="1"/>
    <x v="2"/>
    <s v="js"/>
    <n v="7"/>
    <n v="81"/>
    <n v="14"/>
    <n v="42"/>
    <n v="6.25E-2"/>
    <n v="1.2187999999999999E-2"/>
    <n v="5.0312000000000003E-2"/>
    <n v="30.181645"/>
    <n v="5.1279947489333777"/>
  </r>
  <r>
    <s v="latin_valerius_flaccus_argonautica"/>
    <x v="1"/>
    <x v="2"/>
    <s v="l1"/>
    <n v="0"/>
    <n v="81"/>
    <n v="14"/>
    <n v="42"/>
    <n v="0.05"/>
    <n v="1.2187999999999999E-2"/>
    <n v="3.7811999999999998E-2"/>
    <n v="29.979921999999998"/>
    <n v="4.1023957991467022"/>
  </r>
  <r>
    <s v="latin_valerius_flaccus_argonautica"/>
    <x v="1"/>
    <x v="2"/>
    <s v="l1"/>
    <n v="1"/>
    <n v="81"/>
    <n v="14"/>
    <n v="42"/>
    <n v="0.1"/>
    <n v="1.2187999999999999E-2"/>
    <n v="8.7813000000000002E-2"/>
    <n v="29.324339999999999"/>
    <n v="8.2047915982934043"/>
  </r>
  <r>
    <s v="latin_valerius_flaccus_argonautica"/>
    <x v="1"/>
    <x v="2"/>
    <s v="l1"/>
    <n v="2"/>
    <n v="81"/>
    <n v="14"/>
    <n v="42"/>
    <n v="0.1"/>
    <n v="1.2187999999999999E-2"/>
    <n v="8.7813000000000002E-2"/>
    <n v="30.050554000000002"/>
    <n v="8.2047915982934043"/>
  </r>
  <r>
    <s v="latin_valerius_flaccus_argonautica"/>
    <x v="1"/>
    <x v="2"/>
    <s v="l1"/>
    <n v="3"/>
    <n v="81"/>
    <n v="14"/>
    <n v="42"/>
    <n v="0.1125"/>
    <n v="1.2187999999999999E-2"/>
    <n v="0.100312"/>
    <n v="30.297692999999999"/>
    <n v="9.230390548080079"/>
  </r>
  <r>
    <s v="latin_valerius_flaccus_argonautica"/>
    <x v="1"/>
    <x v="2"/>
    <s v="l1"/>
    <n v="4"/>
    <n v="81"/>
    <n v="14"/>
    <n v="42"/>
    <n v="7.4999999999999997E-2"/>
    <n v="1.2187999999999999E-2"/>
    <n v="6.2812000000000007E-2"/>
    <n v="29.06654"/>
    <n v="6.1535936987200524"/>
  </r>
  <r>
    <s v="latin_valerius_flaccus_argonautica"/>
    <x v="1"/>
    <x v="2"/>
    <s v="l1"/>
    <n v="5"/>
    <n v="81"/>
    <n v="14"/>
    <n v="42"/>
    <n v="7.4999999999999997E-2"/>
    <n v="1.2187999999999999E-2"/>
    <n v="6.2812000000000007E-2"/>
    <n v="28.688960999999999"/>
    <n v="6.1535936987200524"/>
  </r>
  <r>
    <s v="latin_valerius_flaccus_argonautica"/>
    <x v="1"/>
    <x v="2"/>
    <s v="l1"/>
    <n v="6"/>
    <n v="81"/>
    <n v="14"/>
    <n v="42"/>
    <n v="0.05"/>
    <n v="1.2187999999999999E-2"/>
    <n v="3.7811999999999998E-2"/>
    <n v="30.447386999999999"/>
    <n v="4.1023957991467022"/>
  </r>
  <r>
    <s v="latin_valerius_flaccus_argonautica"/>
    <x v="1"/>
    <x v="2"/>
    <s v="l1"/>
    <n v="7"/>
    <n v="81"/>
    <n v="14"/>
    <n v="42"/>
    <n v="7.4999999999999997E-2"/>
    <n v="1.2187999999999999E-2"/>
    <n v="6.2812000000000007E-2"/>
    <n v="29.564647999999998"/>
    <n v="6.1535936987200524"/>
  </r>
  <r>
    <s v="latin_valerius_flaccus_argonautica"/>
    <x v="1"/>
    <x v="3"/>
    <s v="hellinger"/>
    <n v="0"/>
    <n v="81"/>
    <n v="11"/>
    <n v="41"/>
    <n v="1.2500000000000001E-2"/>
    <n v="1.2500000000000001E-2"/>
    <n v="0"/>
    <n v="34.659250999999998"/>
    <n v="1"/>
  </r>
  <r>
    <s v="latin_valerius_flaccus_argonautica"/>
    <x v="1"/>
    <x v="3"/>
    <s v="hellinger"/>
    <n v="1"/>
    <n v="81"/>
    <n v="11"/>
    <n v="41"/>
    <n v="1.2500000000000001E-2"/>
    <n v="1.2500000000000001E-2"/>
    <n v="0"/>
    <n v="34.430781000000003"/>
    <n v="1"/>
  </r>
  <r>
    <s v="latin_valerius_flaccus_argonautica"/>
    <x v="1"/>
    <x v="3"/>
    <s v="hellinger"/>
    <n v="2"/>
    <n v="81"/>
    <n v="11"/>
    <n v="41"/>
    <n v="1.2500000000000001E-2"/>
    <n v="1.2500000000000001E-2"/>
    <n v="0"/>
    <n v="34.259554000000001"/>
    <n v="1"/>
  </r>
  <r>
    <s v="latin_valerius_flaccus_argonautica"/>
    <x v="1"/>
    <x v="3"/>
    <s v="hellinger"/>
    <n v="3"/>
    <n v="81"/>
    <n v="11"/>
    <n v="41"/>
    <n v="0.05"/>
    <n v="1.2500000000000001E-2"/>
    <n v="3.7499999999999999E-2"/>
    <n v="33.175519000000001"/>
    <n v="4"/>
  </r>
  <r>
    <s v="latin_valerius_flaccus_argonautica"/>
    <x v="1"/>
    <x v="3"/>
    <s v="hellinger"/>
    <n v="4"/>
    <n v="81"/>
    <n v="11"/>
    <n v="41"/>
    <n v="3.7499999999999999E-2"/>
    <n v="1.2500000000000001E-2"/>
    <n v="2.5000000000000001E-2"/>
    <n v="34.638843000000001"/>
    <n v="2.9999999999999996"/>
  </r>
  <r>
    <s v="latin_valerius_flaccus_argonautica"/>
    <x v="1"/>
    <x v="3"/>
    <s v="hellinger"/>
    <n v="5"/>
    <n v="81"/>
    <n v="11"/>
    <n v="41"/>
    <n v="1.2500000000000001E-2"/>
    <n v="1.2500000000000001E-2"/>
    <n v="0"/>
    <n v="33.608345"/>
    <n v="1"/>
  </r>
  <r>
    <s v="latin_valerius_flaccus_argonautica"/>
    <x v="1"/>
    <x v="3"/>
    <s v="hellinger"/>
    <n v="6"/>
    <n v="81"/>
    <n v="11"/>
    <n v="41"/>
    <n v="1.2500000000000001E-2"/>
    <n v="1.2500000000000001E-2"/>
    <n v="0"/>
    <n v="34.203802000000003"/>
    <n v="1"/>
  </r>
  <r>
    <s v="latin_valerius_flaccus_argonautica"/>
    <x v="1"/>
    <x v="3"/>
    <s v="hellinger"/>
    <n v="7"/>
    <n v="81"/>
    <n v="11"/>
    <n v="41"/>
    <n v="2.5000000000000001E-2"/>
    <n v="1.2500000000000001E-2"/>
    <n v="1.2500000000000001E-2"/>
    <n v="35.114514"/>
    <n v="2"/>
  </r>
  <r>
    <s v="latin_valerius_flaccus_argonautica"/>
    <x v="1"/>
    <x v="3"/>
    <s v="js"/>
    <n v="0"/>
    <n v="81"/>
    <n v="11"/>
    <n v="41"/>
    <n v="2.5000000000000001E-2"/>
    <n v="1.2500000000000001E-2"/>
    <n v="1.2500000000000001E-2"/>
    <n v="29.339617000000001"/>
    <n v="2"/>
  </r>
  <r>
    <s v="latin_valerius_flaccus_argonautica"/>
    <x v="1"/>
    <x v="3"/>
    <s v="js"/>
    <n v="1"/>
    <n v="81"/>
    <n v="11"/>
    <n v="41"/>
    <n v="1.2500000000000001E-2"/>
    <n v="1.2500000000000001E-2"/>
    <n v="0"/>
    <n v="29.258566999999999"/>
    <n v="1"/>
  </r>
  <r>
    <s v="latin_valerius_flaccus_argonautica"/>
    <x v="1"/>
    <x v="3"/>
    <s v="js"/>
    <n v="2"/>
    <n v="81"/>
    <n v="11"/>
    <n v="41"/>
    <n v="2.5000000000000001E-2"/>
    <n v="1.2500000000000001E-2"/>
    <n v="1.2500000000000001E-2"/>
    <n v="29.708411000000002"/>
    <n v="2"/>
  </r>
  <r>
    <s v="latin_valerius_flaccus_argonautica"/>
    <x v="1"/>
    <x v="3"/>
    <s v="js"/>
    <n v="3"/>
    <n v="81"/>
    <n v="11"/>
    <n v="41"/>
    <n v="2.5000000000000001E-2"/>
    <n v="1.2500000000000001E-2"/>
    <n v="1.2500000000000001E-2"/>
    <n v="29.350618000000001"/>
    <n v="2"/>
  </r>
  <r>
    <s v="latin_valerius_flaccus_argonautica"/>
    <x v="1"/>
    <x v="3"/>
    <s v="js"/>
    <n v="4"/>
    <n v="81"/>
    <n v="11"/>
    <n v="41"/>
    <n v="1.2500000000000001E-2"/>
    <n v="1.2500000000000001E-2"/>
    <n v="0"/>
    <n v="29.640241"/>
    <n v="1"/>
  </r>
  <r>
    <s v="latin_valerius_flaccus_argonautica"/>
    <x v="1"/>
    <x v="3"/>
    <s v="js"/>
    <n v="5"/>
    <n v="81"/>
    <n v="11"/>
    <n v="41"/>
    <n v="0"/>
    <n v="1.2500000000000001E-2"/>
    <n v="-1.2500000000000001E-2"/>
    <n v="29.985741000000001"/>
    <n v="1"/>
  </r>
  <r>
    <s v="latin_valerius_flaccus_argonautica"/>
    <x v="1"/>
    <x v="3"/>
    <s v="js"/>
    <n v="6"/>
    <n v="81"/>
    <n v="11"/>
    <n v="41"/>
    <n v="3.7499999999999999E-2"/>
    <n v="1.2500000000000001E-2"/>
    <n v="2.5000000000000001E-2"/>
    <n v="30.118017999999999"/>
    <n v="2.9999999999999996"/>
  </r>
  <r>
    <s v="latin_valerius_flaccus_argonautica"/>
    <x v="1"/>
    <x v="3"/>
    <s v="js"/>
    <n v="7"/>
    <n v="81"/>
    <n v="11"/>
    <n v="41"/>
    <n v="1.2500000000000001E-2"/>
    <n v="1.2500000000000001E-2"/>
    <n v="0"/>
    <n v="29.769393000000001"/>
    <n v="1"/>
  </r>
  <r>
    <s v="latin_valerius_flaccus_argonautica"/>
    <x v="1"/>
    <x v="3"/>
    <s v="l1"/>
    <n v="0"/>
    <n v="81"/>
    <n v="11"/>
    <n v="41"/>
    <n v="0.05"/>
    <n v="1.2500000000000001E-2"/>
    <n v="3.7499999999999999E-2"/>
    <n v="29.366254999999999"/>
    <n v="4"/>
  </r>
  <r>
    <s v="latin_valerius_flaccus_argonautica"/>
    <x v="1"/>
    <x v="3"/>
    <s v="l1"/>
    <n v="1"/>
    <n v="81"/>
    <n v="11"/>
    <n v="41"/>
    <n v="2.5000000000000001E-2"/>
    <n v="1.2500000000000001E-2"/>
    <n v="1.2500000000000001E-2"/>
    <n v="29.647019"/>
    <n v="2"/>
  </r>
  <r>
    <s v="latin_valerius_flaccus_argonautica"/>
    <x v="1"/>
    <x v="3"/>
    <s v="l1"/>
    <n v="2"/>
    <n v="81"/>
    <n v="11"/>
    <n v="41"/>
    <n v="0"/>
    <n v="1.2500000000000001E-2"/>
    <n v="-1.2500000000000001E-2"/>
    <n v="29.171102999999999"/>
    <n v="1"/>
  </r>
  <r>
    <s v="latin_valerius_flaccus_argonautica"/>
    <x v="1"/>
    <x v="3"/>
    <s v="l1"/>
    <n v="3"/>
    <n v="81"/>
    <n v="11"/>
    <n v="41"/>
    <n v="2.5000000000000001E-2"/>
    <n v="1.2500000000000001E-2"/>
    <n v="1.2500000000000001E-2"/>
    <n v="29.384848000000002"/>
    <n v="2"/>
  </r>
  <r>
    <s v="latin_valerius_flaccus_argonautica"/>
    <x v="1"/>
    <x v="3"/>
    <s v="l1"/>
    <n v="4"/>
    <n v="81"/>
    <n v="11"/>
    <n v="41"/>
    <n v="1.2500000000000001E-2"/>
    <n v="1.2500000000000001E-2"/>
    <n v="0"/>
    <n v="30.150504999999999"/>
    <n v="1"/>
  </r>
  <r>
    <s v="latin_valerius_flaccus_argonautica"/>
    <x v="1"/>
    <x v="3"/>
    <s v="l1"/>
    <n v="5"/>
    <n v="81"/>
    <n v="11"/>
    <n v="41"/>
    <n v="0.05"/>
    <n v="1.2500000000000001E-2"/>
    <n v="3.7499999999999999E-2"/>
    <n v="30.112966"/>
    <n v="4"/>
  </r>
  <r>
    <s v="latin_valerius_flaccus_argonautica"/>
    <x v="1"/>
    <x v="3"/>
    <s v="l1"/>
    <n v="6"/>
    <n v="81"/>
    <n v="11"/>
    <n v="41"/>
    <n v="2.5000000000000001E-2"/>
    <n v="1.2500000000000001E-2"/>
    <n v="1.2500000000000001E-2"/>
    <n v="28.822866999999999"/>
    <n v="2"/>
  </r>
  <r>
    <s v="latin_valerius_flaccus_argonautica"/>
    <x v="1"/>
    <x v="3"/>
    <s v="l1"/>
    <n v="7"/>
    <n v="81"/>
    <n v="11"/>
    <n v="41"/>
    <n v="2.5000000000000001E-2"/>
    <n v="1.2500000000000001E-2"/>
    <n v="1.2500000000000001E-2"/>
    <n v="29.524564999999999"/>
    <n v="2"/>
  </r>
  <r>
    <s v="latin_valerius_flaccus_argonautica"/>
    <x v="1"/>
    <x v="4"/>
    <s v="hellinger"/>
    <n v="0"/>
    <n v="81"/>
    <n v="9"/>
    <n v="41"/>
    <n v="0.05"/>
    <n v="1.2500000000000001E-2"/>
    <n v="3.7499999999999999E-2"/>
    <n v="33.544069999999998"/>
    <n v="4"/>
  </r>
  <r>
    <s v="latin_valerius_flaccus_argonautica"/>
    <x v="1"/>
    <x v="4"/>
    <s v="hellinger"/>
    <n v="1"/>
    <n v="81"/>
    <n v="9"/>
    <n v="41"/>
    <n v="1.2500000000000001E-2"/>
    <n v="1.2500000000000001E-2"/>
    <n v="0"/>
    <n v="34.377042000000003"/>
    <n v="1"/>
  </r>
  <r>
    <s v="latin_valerius_flaccus_argonautica"/>
    <x v="1"/>
    <x v="4"/>
    <s v="hellinger"/>
    <n v="2"/>
    <n v="81"/>
    <n v="9"/>
    <n v="41"/>
    <n v="1.2500000000000001E-2"/>
    <n v="1.2500000000000001E-2"/>
    <n v="0"/>
    <n v="33.217289999999998"/>
    <n v="1"/>
  </r>
  <r>
    <s v="latin_valerius_flaccus_argonautica"/>
    <x v="1"/>
    <x v="4"/>
    <s v="hellinger"/>
    <n v="3"/>
    <n v="81"/>
    <n v="9"/>
    <n v="41"/>
    <n v="3.7499999999999999E-2"/>
    <n v="1.2500000000000001E-2"/>
    <n v="2.5000000000000001E-2"/>
    <n v="34.430534999999999"/>
    <n v="2.9999999999999996"/>
  </r>
  <r>
    <s v="latin_valerius_flaccus_argonautica"/>
    <x v="1"/>
    <x v="4"/>
    <s v="hellinger"/>
    <n v="4"/>
    <n v="81"/>
    <n v="9"/>
    <n v="41"/>
    <n v="2.5000000000000001E-2"/>
    <n v="1.2500000000000001E-2"/>
    <n v="1.2500000000000001E-2"/>
    <n v="34.454075000000003"/>
    <n v="2"/>
  </r>
  <r>
    <s v="latin_valerius_flaccus_argonautica"/>
    <x v="1"/>
    <x v="4"/>
    <s v="hellinger"/>
    <n v="5"/>
    <n v="81"/>
    <n v="9"/>
    <n v="41"/>
    <n v="3.7499999999999999E-2"/>
    <n v="1.2500000000000001E-2"/>
    <n v="2.5000000000000001E-2"/>
    <n v="34.206947"/>
    <n v="2.9999999999999996"/>
  </r>
  <r>
    <s v="latin_valerius_flaccus_argonautica"/>
    <x v="1"/>
    <x v="4"/>
    <s v="hellinger"/>
    <n v="6"/>
    <n v="81"/>
    <n v="9"/>
    <n v="41"/>
    <n v="3.7499999999999999E-2"/>
    <n v="1.2500000000000001E-2"/>
    <n v="2.5000000000000001E-2"/>
    <n v="33.890757999999998"/>
    <n v="2.9999999999999996"/>
  </r>
  <r>
    <s v="latin_valerius_flaccus_argonautica"/>
    <x v="1"/>
    <x v="4"/>
    <s v="hellinger"/>
    <n v="7"/>
    <n v="81"/>
    <n v="9"/>
    <n v="41"/>
    <n v="3.7499999999999999E-2"/>
    <n v="1.2500000000000001E-2"/>
    <n v="2.5000000000000001E-2"/>
    <n v="34.409365999999999"/>
    <n v="2.9999999999999996"/>
  </r>
  <r>
    <s v="latin_valerius_flaccus_argonautica"/>
    <x v="1"/>
    <x v="4"/>
    <s v="js"/>
    <n v="0"/>
    <n v="81"/>
    <n v="9"/>
    <n v="41"/>
    <n v="0.05"/>
    <n v="1.2500000000000001E-2"/>
    <n v="3.7499999999999999E-2"/>
    <n v="28.877281"/>
    <n v="4"/>
  </r>
  <r>
    <s v="latin_valerius_flaccus_argonautica"/>
    <x v="1"/>
    <x v="4"/>
    <s v="js"/>
    <n v="1"/>
    <n v="81"/>
    <n v="9"/>
    <n v="41"/>
    <n v="0.05"/>
    <n v="1.2500000000000001E-2"/>
    <n v="3.7499999999999999E-2"/>
    <n v="29.226191"/>
    <n v="4"/>
  </r>
  <r>
    <s v="latin_valerius_flaccus_argonautica"/>
    <x v="1"/>
    <x v="4"/>
    <s v="js"/>
    <n v="2"/>
    <n v="81"/>
    <n v="9"/>
    <n v="41"/>
    <n v="2.5000000000000001E-2"/>
    <n v="1.2500000000000001E-2"/>
    <n v="1.2500000000000001E-2"/>
    <n v="30.167636999999999"/>
    <n v="2"/>
  </r>
  <r>
    <s v="latin_valerius_flaccus_argonautica"/>
    <x v="1"/>
    <x v="4"/>
    <s v="js"/>
    <n v="3"/>
    <n v="81"/>
    <n v="9"/>
    <n v="41"/>
    <n v="2.5000000000000001E-2"/>
    <n v="1.2500000000000001E-2"/>
    <n v="1.2500000000000001E-2"/>
    <n v="29.820447000000001"/>
    <n v="2"/>
  </r>
  <r>
    <s v="latin_valerius_flaccus_argonautica"/>
    <x v="1"/>
    <x v="4"/>
    <s v="js"/>
    <n v="4"/>
    <n v="81"/>
    <n v="9"/>
    <n v="41"/>
    <n v="2.5000000000000001E-2"/>
    <n v="1.2500000000000001E-2"/>
    <n v="1.2500000000000001E-2"/>
    <n v="30.127831"/>
    <n v="2"/>
  </r>
  <r>
    <s v="latin_valerius_flaccus_argonautica"/>
    <x v="1"/>
    <x v="4"/>
    <s v="js"/>
    <n v="5"/>
    <n v="81"/>
    <n v="9"/>
    <n v="41"/>
    <n v="0.05"/>
    <n v="1.2500000000000001E-2"/>
    <n v="3.7499999999999999E-2"/>
    <n v="29.558015999999999"/>
    <n v="4"/>
  </r>
  <r>
    <s v="latin_valerius_flaccus_argonautica"/>
    <x v="1"/>
    <x v="4"/>
    <s v="js"/>
    <n v="6"/>
    <n v="81"/>
    <n v="9"/>
    <n v="41"/>
    <n v="0.05"/>
    <n v="1.2500000000000001E-2"/>
    <n v="3.7499999999999999E-2"/>
    <n v="29.472805999999999"/>
    <n v="4"/>
  </r>
  <r>
    <s v="latin_valerius_flaccus_argonautica"/>
    <x v="1"/>
    <x v="4"/>
    <s v="js"/>
    <n v="7"/>
    <n v="81"/>
    <n v="9"/>
    <n v="41"/>
    <n v="0.05"/>
    <n v="1.2500000000000001E-2"/>
    <n v="3.7499999999999999E-2"/>
    <n v="29.739664000000001"/>
    <n v="4"/>
  </r>
  <r>
    <s v="latin_valerius_flaccus_argonautica"/>
    <x v="1"/>
    <x v="4"/>
    <s v="l1"/>
    <n v="0"/>
    <n v="81"/>
    <n v="9"/>
    <n v="41"/>
    <n v="2.5000000000000001E-2"/>
    <n v="1.2500000000000001E-2"/>
    <n v="1.2500000000000001E-2"/>
    <n v="29.005652999999999"/>
    <n v="2"/>
  </r>
  <r>
    <s v="latin_valerius_flaccus_argonautica"/>
    <x v="1"/>
    <x v="4"/>
    <s v="l1"/>
    <n v="1"/>
    <n v="81"/>
    <n v="9"/>
    <n v="41"/>
    <n v="2.5000000000000001E-2"/>
    <n v="1.2500000000000001E-2"/>
    <n v="1.2500000000000001E-2"/>
    <n v="28.763888999999999"/>
    <n v="2"/>
  </r>
  <r>
    <s v="latin_valerius_flaccus_argonautica"/>
    <x v="1"/>
    <x v="4"/>
    <s v="l1"/>
    <n v="2"/>
    <n v="81"/>
    <n v="9"/>
    <n v="41"/>
    <n v="2.5000000000000001E-2"/>
    <n v="1.2500000000000001E-2"/>
    <n v="1.2500000000000001E-2"/>
    <n v="29.065334"/>
    <n v="2"/>
  </r>
  <r>
    <s v="latin_valerius_flaccus_argonautica"/>
    <x v="1"/>
    <x v="4"/>
    <s v="l1"/>
    <n v="3"/>
    <n v="81"/>
    <n v="9"/>
    <n v="41"/>
    <n v="2.5000000000000001E-2"/>
    <n v="1.2500000000000001E-2"/>
    <n v="1.2500000000000001E-2"/>
    <n v="30.143371999999999"/>
    <n v="2"/>
  </r>
  <r>
    <s v="latin_valerius_flaccus_argonautica"/>
    <x v="1"/>
    <x v="4"/>
    <s v="l1"/>
    <n v="4"/>
    <n v="81"/>
    <n v="9"/>
    <n v="41"/>
    <n v="3.7499999999999999E-2"/>
    <n v="1.2500000000000001E-2"/>
    <n v="2.5000000000000001E-2"/>
    <n v="29.535502999999999"/>
    <n v="2.9999999999999996"/>
  </r>
  <r>
    <s v="latin_valerius_flaccus_argonautica"/>
    <x v="1"/>
    <x v="4"/>
    <s v="l1"/>
    <n v="5"/>
    <n v="81"/>
    <n v="9"/>
    <n v="41"/>
    <n v="2.5000000000000001E-2"/>
    <n v="1.2500000000000001E-2"/>
    <n v="1.2500000000000001E-2"/>
    <n v="29.557559000000001"/>
    <n v="2"/>
  </r>
  <r>
    <s v="latin_valerius_flaccus_argonautica"/>
    <x v="1"/>
    <x v="4"/>
    <s v="l1"/>
    <n v="6"/>
    <n v="81"/>
    <n v="9"/>
    <n v="41"/>
    <n v="2.5000000000000001E-2"/>
    <n v="1.2500000000000001E-2"/>
    <n v="1.2500000000000001E-2"/>
    <n v="29.301012"/>
    <n v="2"/>
  </r>
  <r>
    <s v="latin_valerius_flaccus_argonautica"/>
    <x v="1"/>
    <x v="4"/>
    <s v="l1"/>
    <n v="7"/>
    <n v="81"/>
    <n v="9"/>
    <n v="41"/>
    <n v="2.5000000000000001E-2"/>
    <n v="1.2500000000000001E-2"/>
    <n v="1.2500000000000001E-2"/>
    <n v="28.746576999999998"/>
    <n v="2"/>
  </r>
  <r>
    <s v="latin_valerius_flaccus_argonautica"/>
    <x v="2"/>
    <x v="0"/>
    <s v="hellinger"/>
    <n v="0"/>
    <n v="54"/>
    <n v="27"/>
    <n v="27"/>
    <n v="5.6604000000000002E-2"/>
    <n v="1.9224000000000002E-2"/>
    <n v="3.7379999999999997E-2"/>
    <n v="22.639502"/>
    <n v="2.9444444444444442"/>
  </r>
  <r>
    <s v="latin_valerius_flaccus_argonautica"/>
    <x v="2"/>
    <x v="0"/>
    <s v="hellinger"/>
    <n v="1"/>
    <n v="54"/>
    <n v="27"/>
    <n v="27"/>
    <n v="1.8867999999999999E-2"/>
    <n v="1.9224000000000002E-2"/>
    <n v="-3.5599999999999998E-4"/>
    <n v="23.149830999999999"/>
    <n v="0.9814814814814814"/>
  </r>
  <r>
    <s v="latin_valerius_flaccus_argonautica"/>
    <x v="2"/>
    <x v="0"/>
    <s v="hellinger"/>
    <n v="2"/>
    <n v="54"/>
    <n v="27"/>
    <n v="27"/>
    <n v="5.6604000000000002E-2"/>
    <n v="1.9224000000000002E-2"/>
    <n v="3.7379999999999997E-2"/>
    <n v="23.260950000000001"/>
    <n v="2.9444444444444442"/>
  </r>
  <r>
    <s v="latin_valerius_flaccus_argonautica"/>
    <x v="2"/>
    <x v="0"/>
    <s v="hellinger"/>
    <n v="3"/>
    <n v="54"/>
    <n v="27"/>
    <n v="27"/>
    <n v="9.4339999999999993E-2"/>
    <n v="1.9224000000000002E-2"/>
    <n v="7.5116000000000002E-2"/>
    <n v="23.180710999999999"/>
    <n v="4.9074074074074066"/>
  </r>
  <r>
    <s v="latin_valerius_flaccus_argonautica"/>
    <x v="2"/>
    <x v="0"/>
    <s v="hellinger"/>
    <n v="4"/>
    <n v="54"/>
    <n v="27"/>
    <n v="27"/>
    <n v="9.4339999999999993E-2"/>
    <n v="1.9224000000000002E-2"/>
    <n v="7.5116000000000002E-2"/>
    <n v="22.870569"/>
    <n v="4.9074074074074066"/>
  </r>
  <r>
    <s v="latin_valerius_flaccus_argonautica"/>
    <x v="2"/>
    <x v="0"/>
    <s v="hellinger"/>
    <n v="5"/>
    <n v="54"/>
    <n v="27"/>
    <n v="27"/>
    <n v="5.6604000000000002E-2"/>
    <n v="1.9224000000000002E-2"/>
    <n v="3.7379999999999997E-2"/>
    <n v="22.737272999999998"/>
    <n v="2.9444444444444442"/>
  </r>
  <r>
    <s v="latin_valerius_flaccus_argonautica"/>
    <x v="2"/>
    <x v="0"/>
    <s v="hellinger"/>
    <n v="6"/>
    <n v="54"/>
    <n v="27"/>
    <n v="27"/>
    <n v="3.7735999999999999E-2"/>
    <n v="1.9224000000000002E-2"/>
    <n v="1.8512000000000001E-2"/>
    <n v="23.254864000000001"/>
    <n v="1.9629629629629628"/>
  </r>
  <r>
    <s v="latin_valerius_flaccus_argonautica"/>
    <x v="2"/>
    <x v="0"/>
    <s v="hellinger"/>
    <n v="7"/>
    <n v="54"/>
    <n v="27"/>
    <n v="27"/>
    <n v="7.5471999999999997E-2"/>
    <n v="1.9224000000000002E-2"/>
    <n v="5.6247999999999999E-2"/>
    <n v="23.188739999999999"/>
    <n v="3.9259259259259256"/>
  </r>
  <r>
    <s v="latin_valerius_flaccus_argonautica"/>
    <x v="2"/>
    <x v="0"/>
    <s v="js"/>
    <n v="0"/>
    <n v="54"/>
    <n v="27"/>
    <n v="27"/>
    <n v="9.4339999999999993E-2"/>
    <n v="1.9224000000000002E-2"/>
    <n v="7.5116000000000002E-2"/>
    <n v="19.777984"/>
    <n v="4.9074074074074066"/>
  </r>
  <r>
    <s v="latin_valerius_flaccus_argonautica"/>
    <x v="2"/>
    <x v="0"/>
    <s v="js"/>
    <n v="1"/>
    <n v="54"/>
    <n v="27"/>
    <n v="27"/>
    <n v="7.5471999999999997E-2"/>
    <n v="1.9224000000000002E-2"/>
    <n v="5.6247999999999999E-2"/>
    <n v="19.496631000000001"/>
    <n v="3.9259259259259256"/>
  </r>
  <r>
    <s v="latin_valerius_flaccus_argonautica"/>
    <x v="2"/>
    <x v="0"/>
    <s v="js"/>
    <n v="2"/>
    <n v="54"/>
    <n v="27"/>
    <n v="27"/>
    <n v="3.7735999999999999E-2"/>
    <n v="1.9224000000000002E-2"/>
    <n v="1.8512000000000001E-2"/>
    <n v="19.359264"/>
    <n v="1.9629629629629628"/>
  </r>
  <r>
    <s v="latin_valerius_flaccus_argonautica"/>
    <x v="2"/>
    <x v="0"/>
    <s v="js"/>
    <n v="3"/>
    <n v="54"/>
    <n v="27"/>
    <n v="27"/>
    <n v="0.113208"/>
    <n v="1.9224000000000002E-2"/>
    <n v="9.3983999999999998E-2"/>
    <n v="20.114533000000002"/>
    <n v="5.8888888888888884"/>
  </r>
  <r>
    <s v="latin_valerius_flaccus_argonautica"/>
    <x v="2"/>
    <x v="0"/>
    <s v="js"/>
    <n v="4"/>
    <n v="54"/>
    <n v="27"/>
    <n v="27"/>
    <n v="3.7735999999999999E-2"/>
    <n v="1.9224000000000002E-2"/>
    <n v="1.8512000000000001E-2"/>
    <n v="19.725470999999999"/>
    <n v="1.9629629629629628"/>
  </r>
  <r>
    <s v="latin_valerius_flaccus_argonautica"/>
    <x v="2"/>
    <x v="0"/>
    <s v="js"/>
    <n v="5"/>
    <n v="54"/>
    <n v="27"/>
    <n v="27"/>
    <n v="9.4339999999999993E-2"/>
    <n v="1.9224000000000002E-2"/>
    <n v="7.5116000000000002E-2"/>
    <n v="19.799768"/>
    <n v="4.9074074074074066"/>
  </r>
  <r>
    <s v="latin_valerius_flaccus_argonautica"/>
    <x v="2"/>
    <x v="0"/>
    <s v="js"/>
    <n v="6"/>
    <n v="54"/>
    <n v="27"/>
    <n v="27"/>
    <n v="3.7735999999999999E-2"/>
    <n v="1.9224000000000002E-2"/>
    <n v="1.8512000000000001E-2"/>
    <n v="19.496269000000002"/>
    <n v="1.9629629629629628"/>
  </r>
  <r>
    <s v="latin_valerius_flaccus_argonautica"/>
    <x v="2"/>
    <x v="0"/>
    <s v="js"/>
    <n v="7"/>
    <n v="54"/>
    <n v="27"/>
    <n v="27"/>
    <n v="5.6604000000000002E-2"/>
    <n v="1.9224000000000002E-2"/>
    <n v="3.7379999999999997E-2"/>
    <n v="19.725121999999999"/>
    <n v="2.9444444444444442"/>
  </r>
  <r>
    <s v="latin_valerius_flaccus_argonautica"/>
    <x v="2"/>
    <x v="0"/>
    <s v="l1"/>
    <n v="0"/>
    <n v="54"/>
    <n v="27"/>
    <n v="27"/>
    <n v="1.8867999999999999E-2"/>
    <n v="1.9224000000000002E-2"/>
    <n v="-3.5599999999999998E-4"/>
    <n v="19.854859999999999"/>
    <n v="0.9814814814814814"/>
  </r>
  <r>
    <s v="latin_valerius_flaccus_argonautica"/>
    <x v="2"/>
    <x v="0"/>
    <s v="l1"/>
    <n v="1"/>
    <n v="54"/>
    <n v="27"/>
    <n v="27"/>
    <n v="5.6604000000000002E-2"/>
    <n v="1.9224000000000002E-2"/>
    <n v="3.7379999999999997E-2"/>
    <n v="19.884702999999998"/>
    <n v="2.9444444444444442"/>
  </r>
  <r>
    <s v="latin_valerius_flaccus_argonautica"/>
    <x v="2"/>
    <x v="0"/>
    <s v="l1"/>
    <n v="2"/>
    <n v="54"/>
    <n v="27"/>
    <n v="27"/>
    <n v="1.8867999999999999E-2"/>
    <n v="1.9224000000000002E-2"/>
    <n v="-3.5599999999999998E-4"/>
    <n v="20.518540999999999"/>
    <n v="0.9814814814814814"/>
  </r>
  <r>
    <s v="latin_valerius_flaccus_argonautica"/>
    <x v="2"/>
    <x v="0"/>
    <s v="l1"/>
    <n v="3"/>
    <n v="54"/>
    <n v="27"/>
    <n v="27"/>
    <n v="1.8867999999999999E-2"/>
    <n v="1.9224000000000002E-2"/>
    <n v="-3.5599999999999998E-4"/>
    <n v="19.941931"/>
    <n v="0.9814814814814814"/>
  </r>
  <r>
    <s v="latin_valerius_flaccus_argonautica"/>
    <x v="2"/>
    <x v="0"/>
    <s v="l1"/>
    <n v="4"/>
    <n v="54"/>
    <n v="27"/>
    <n v="27"/>
    <n v="7.5471999999999997E-2"/>
    <n v="1.9224000000000002E-2"/>
    <n v="5.6247999999999999E-2"/>
    <n v="19.908404999999998"/>
    <n v="3.9259259259259256"/>
  </r>
  <r>
    <s v="latin_valerius_flaccus_argonautica"/>
    <x v="2"/>
    <x v="0"/>
    <s v="l1"/>
    <n v="5"/>
    <n v="54"/>
    <n v="27"/>
    <n v="27"/>
    <n v="3.7735999999999999E-2"/>
    <n v="1.9224000000000002E-2"/>
    <n v="1.8512000000000001E-2"/>
    <n v="19.775086999999999"/>
    <n v="1.9629629629629628"/>
  </r>
  <r>
    <s v="latin_valerius_flaccus_argonautica"/>
    <x v="2"/>
    <x v="0"/>
    <s v="l1"/>
    <n v="6"/>
    <n v="54"/>
    <n v="27"/>
    <n v="27"/>
    <n v="3.7735999999999999E-2"/>
    <n v="1.9224000000000002E-2"/>
    <n v="1.8512000000000001E-2"/>
    <n v="20.035084000000001"/>
    <n v="1.9629629629629628"/>
  </r>
  <r>
    <s v="latin_valerius_flaccus_argonautica"/>
    <x v="2"/>
    <x v="0"/>
    <s v="l1"/>
    <n v="7"/>
    <n v="54"/>
    <n v="27"/>
    <n v="27"/>
    <n v="1.8867999999999999E-2"/>
    <n v="1.9224000000000002E-2"/>
    <n v="-3.5599999999999998E-4"/>
    <n v="19.433575000000001"/>
    <n v="0.9814814814814814"/>
  </r>
  <r>
    <s v="latin_valerius_flaccus_argonautica"/>
    <x v="2"/>
    <x v="1"/>
    <s v="hellinger"/>
    <n v="0"/>
    <n v="54"/>
    <n v="14"/>
    <n v="28"/>
    <n v="0.132075"/>
    <n v="1.8512000000000001E-2"/>
    <n v="0.113564"/>
    <n v="22.449705999999999"/>
    <n v="7.1345613656006908"/>
  </r>
  <r>
    <s v="latin_valerius_flaccus_argonautica"/>
    <x v="2"/>
    <x v="1"/>
    <s v="hellinger"/>
    <n v="1"/>
    <n v="54"/>
    <n v="14"/>
    <n v="28"/>
    <n v="7.5471999999999997E-2"/>
    <n v="1.8512000000000001E-2"/>
    <n v="5.6959999999999997E-2"/>
    <n v="22.897451"/>
    <n v="4.0769230769230766"/>
  </r>
  <r>
    <s v="latin_valerius_flaccus_argonautica"/>
    <x v="2"/>
    <x v="1"/>
    <s v="hellinger"/>
    <n v="2"/>
    <n v="54"/>
    <n v="14"/>
    <n v="28"/>
    <n v="0.132075"/>
    <n v="1.8512000000000001E-2"/>
    <n v="0.113564"/>
    <n v="22.159137000000001"/>
    <n v="7.1345613656006908"/>
  </r>
  <r>
    <s v="latin_valerius_flaccus_argonautica"/>
    <x v="2"/>
    <x v="1"/>
    <s v="hellinger"/>
    <n v="3"/>
    <n v="54"/>
    <n v="14"/>
    <n v="28"/>
    <n v="9.4339999999999993E-2"/>
    <n v="1.8512000000000001E-2"/>
    <n v="7.5828000000000007E-2"/>
    <n v="23.029876999999999"/>
    <n v="5.0961538461538458"/>
  </r>
  <r>
    <s v="latin_valerius_flaccus_argonautica"/>
    <x v="2"/>
    <x v="1"/>
    <s v="hellinger"/>
    <n v="4"/>
    <n v="54"/>
    <n v="14"/>
    <n v="28"/>
    <n v="0.132075"/>
    <n v="1.8512000000000001E-2"/>
    <n v="0.113564"/>
    <n v="22.816016000000001"/>
    <n v="7.1345613656006908"/>
  </r>
  <r>
    <s v="latin_valerius_flaccus_argonautica"/>
    <x v="2"/>
    <x v="1"/>
    <s v="hellinger"/>
    <n v="5"/>
    <n v="54"/>
    <n v="14"/>
    <n v="28"/>
    <n v="0.132075"/>
    <n v="1.8512000000000001E-2"/>
    <n v="0.113564"/>
    <n v="22.361343000000002"/>
    <n v="7.1345613656006908"/>
  </r>
  <r>
    <s v="latin_valerius_flaccus_argonautica"/>
    <x v="2"/>
    <x v="1"/>
    <s v="hellinger"/>
    <n v="6"/>
    <n v="54"/>
    <n v="14"/>
    <n v="28"/>
    <n v="9.4339999999999993E-2"/>
    <n v="1.8512000000000001E-2"/>
    <n v="7.5828000000000007E-2"/>
    <n v="22.479538000000002"/>
    <n v="5.0961538461538458"/>
  </r>
  <r>
    <s v="latin_valerius_flaccus_argonautica"/>
    <x v="2"/>
    <x v="1"/>
    <s v="hellinger"/>
    <n v="7"/>
    <n v="54"/>
    <n v="14"/>
    <n v="28"/>
    <n v="7.5471999999999997E-2"/>
    <n v="1.8512000000000001E-2"/>
    <n v="5.6959999999999997E-2"/>
    <n v="22.424772000000001"/>
    <n v="4.0769230769230766"/>
  </r>
  <r>
    <s v="latin_valerius_flaccus_argonautica"/>
    <x v="2"/>
    <x v="1"/>
    <s v="js"/>
    <n v="0"/>
    <n v="54"/>
    <n v="14"/>
    <n v="28"/>
    <n v="9.4339999999999993E-2"/>
    <n v="1.8512000000000001E-2"/>
    <n v="7.5828000000000007E-2"/>
    <n v="19.784129"/>
    <n v="5.0961538461538458"/>
  </r>
  <r>
    <s v="latin_valerius_flaccus_argonautica"/>
    <x v="2"/>
    <x v="1"/>
    <s v="js"/>
    <n v="1"/>
    <n v="54"/>
    <n v="14"/>
    <n v="28"/>
    <n v="0.113208"/>
    <n v="1.8512000000000001E-2"/>
    <n v="9.4696000000000002E-2"/>
    <n v="18.976430000000001"/>
    <n v="6.115384615384615"/>
  </r>
  <r>
    <s v="latin_valerius_flaccus_argonautica"/>
    <x v="2"/>
    <x v="1"/>
    <s v="js"/>
    <n v="2"/>
    <n v="54"/>
    <n v="14"/>
    <n v="28"/>
    <n v="9.4339999999999993E-2"/>
    <n v="1.8512000000000001E-2"/>
    <n v="7.5828000000000007E-2"/>
    <n v="19.785741999999999"/>
    <n v="5.0961538461538458"/>
  </r>
  <r>
    <s v="latin_valerius_flaccus_argonautica"/>
    <x v="2"/>
    <x v="1"/>
    <s v="js"/>
    <n v="3"/>
    <n v="54"/>
    <n v="14"/>
    <n v="28"/>
    <n v="0.113208"/>
    <n v="1.8512000000000001E-2"/>
    <n v="9.4696000000000002E-2"/>
    <n v="19.843246000000001"/>
    <n v="6.115384615384615"/>
  </r>
  <r>
    <s v="latin_valerius_flaccus_argonautica"/>
    <x v="2"/>
    <x v="1"/>
    <s v="js"/>
    <n v="4"/>
    <n v="54"/>
    <n v="14"/>
    <n v="28"/>
    <n v="0.132075"/>
    <n v="1.8512000000000001E-2"/>
    <n v="0.113564"/>
    <n v="19.213429999999999"/>
    <n v="7.1345613656006908"/>
  </r>
  <r>
    <s v="latin_valerius_flaccus_argonautica"/>
    <x v="2"/>
    <x v="1"/>
    <s v="js"/>
    <n v="5"/>
    <n v="54"/>
    <n v="14"/>
    <n v="28"/>
    <n v="0.18867900000000001"/>
    <n v="1.8512000000000001E-2"/>
    <n v="0.17016700000000001"/>
    <n v="19.529772000000001"/>
    <n v="10.192253673292999"/>
  </r>
  <r>
    <s v="latin_valerius_flaccus_argonautica"/>
    <x v="2"/>
    <x v="1"/>
    <s v="js"/>
    <n v="6"/>
    <n v="54"/>
    <n v="14"/>
    <n v="28"/>
    <n v="0.113208"/>
    <n v="1.8512000000000001E-2"/>
    <n v="9.4696000000000002E-2"/>
    <n v="19.232265000000002"/>
    <n v="6.115384615384615"/>
  </r>
  <r>
    <s v="latin_valerius_flaccus_argonautica"/>
    <x v="2"/>
    <x v="1"/>
    <s v="js"/>
    <n v="7"/>
    <n v="54"/>
    <n v="14"/>
    <n v="28"/>
    <n v="0.113208"/>
    <n v="1.8512000000000001E-2"/>
    <n v="9.4696000000000002E-2"/>
    <n v="19.346492000000001"/>
    <n v="6.115384615384615"/>
  </r>
  <r>
    <s v="latin_valerius_flaccus_argonautica"/>
    <x v="2"/>
    <x v="1"/>
    <s v="l1"/>
    <n v="0"/>
    <n v="54"/>
    <n v="14"/>
    <n v="28"/>
    <n v="0.15094299999999999"/>
    <n v="1.8512000000000001E-2"/>
    <n v="0.13243099999999999"/>
    <n v="19.658901"/>
    <n v="8.1537921348314608"/>
  </r>
  <r>
    <s v="latin_valerius_flaccus_argonautica"/>
    <x v="2"/>
    <x v="1"/>
    <s v="l1"/>
    <n v="1"/>
    <n v="54"/>
    <n v="14"/>
    <n v="28"/>
    <n v="0.132075"/>
    <n v="1.8512000000000001E-2"/>
    <n v="0.113564"/>
    <n v="19.304986"/>
    <n v="7.1345613656006908"/>
  </r>
  <r>
    <s v="latin_valerius_flaccus_argonautica"/>
    <x v="2"/>
    <x v="1"/>
    <s v="l1"/>
    <n v="2"/>
    <n v="54"/>
    <n v="14"/>
    <n v="28"/>
    <n v="0.113208"/>
    <n v="1.8512000000000001E-2"/>
    <n v="9.4696000000000002E-2"/>
    <n v="18.994149"/>
    <n v="6.115384615384615"/>
  </r>
  <r>
    <s v="latin_valerius_flaccus_argonautica"/>
    <x v="2"/>
    <x v="1"/>
    <s v="l1"/>
    <n v="3"/>
    <n v="54"/>
    <n v="14"/>
    <n v="28"/>
    <n v="0.132075"/>
    <n v="1.8512000000000001E-2"/>
    <n v="0.113564"/>
    <n v="19.995771000000001"/>
    <n v="7.1345613656006908"/>
  </r>
  <r>
    <s v="latin_valerius_flaccus_argonautica"/>
    <x v="2"/>
    <x v="1"/>
    <s v="l1"/>
    <n v="4"/>
    <n v="54"/>
    <n v="14"/>
    <n v="28"/>
    <n v="0.113208"/>
    <n v="1.8512000000000001E-2"/>
    <n v="9.4696000000000002E-2"/>
    <n v="19.457567999999998"/>
    <n v="6.115384615384615"/>
  </r>
  <r>
    <s v="latin_valerius_flaccus_argonautica"/>
    <x v="2"/>
    <x v="1"/>
    <s v="l1"/>
    <n v="5"/>
    <n v="54"/>
    <n v="14"/>
    <n v="28"/>
    <n v="0.113208"/>
    <n v="1.8512000000000001E-2"/>
    <n v="9.4696000000000002E-2"/>
    <n v="19.433868"/>
    <n v="6.115384615384615"/>
  </r>
  <r>
    <s v="latin_valerius_flaccus_argonautica"/>
    <x v="2"/>
    <x v="1"/>
    <s v="l1"/>
    <n v="6"/>
    <n v="54"/>
    <n v="14"/>
    <n v="28"/>
    <n v="9.4339999999999993E-2"/>
    <n v="1.8512000000000001E-2"/>
    <n v="7.5828000000000007E-2"/>
    <n v="20.403676999999998"/>
    <n v="5.0961538461538458"/>
  </r>
  <r>
    <s v="latin_valerius_flaccus_argonautica"/>
    <x v="2"/>
    <x v="1"/>
    <s v="l1"/>
    <n v="7"/>
    <n v="54"/>
    <n v="14"/>
    <n v="28"/>
    <n v="9.4339999999999993E-2"/>
    <n v="1.8512000000000001E-2"/>
    <n v="7.5828000000000007E-2"/>
    <n v="20.017178999999999"/>
    <n v="5.0961538461538458"/>
  </r>
  <r>
    <s v="latin_valerius_flaccus_argonautica"/>
    <x v="2"/>
    <x v="2"/>
    <s v="hellinger"/>
    <n v="0"/>
    <n v="54"/>
    <n v="9"/>
    <n v="27"/>
    <n v="3.7735999999999999E-2"/>
    <n v="1.9224000000000002E-2"/>
    <n v="1.8512000000000001E-2"/>
    <n v="22.413920999999998"/>
    <n v="1.9629629629629628"/>
  </r>
  <r>
    <s v="latin_valerius_flaccus_argonautica"/>
    <x v="2"/>
    <x v="2"/>
    <s v="hellinger"/>
    <n v="1"/>
    <n v="54"/>
    <n v="9"/>
    <n v="27"/>
    <n v="9.4339999999999993E-2"/>
    <n v="1.9224000000000002E-2"/>
    <n v="7.5116000000000002E-2"/>
    <n v="23.516352000000001"/>
    <n v="4.9074074074074066"/>
  </r>
  <r>
    <s v="latin_valerius_flaccus_argonautica"/>
    <x v="2"/>
    <x v="2"/>
    <s v="hellinger"/>
    <n v="2"/>
    <n v="54"/>
    <n v="9"/>
    <n v="27"/>
    <n v="7.5471999999999997E-2"/>
    <n v="1.9224000000000002E-2"/>
    <n v="5.6247999999999999E-2"/>
    <n v="23.062504000000001"/>
    <n v="3.9259259259259256"/>
  </r>
  <r>
    <s v="latin_valerius_flaccus_argonautica"/>
    <x v="2"/>
    <x v="2"/>
    <s v="hellinger"/>
    <n v="3"/>
    <n v="54"/>
    <n v="9"/>
    <n v="27"/>
    <n v="5.6604000000000002E-2"/>
    <n v="1.9224000000000002E-2"/>
    <n v="3.7379999999999997E-2"/>
    <n v="23.190543999999999"/>
    <n v="2.9444444444444442"/>
  </r>
  <r>
    <s v="latin_valerius_flaccus_argonautica"/>
    <x v="2"/>
    <x v="2"/>
    <s v="hellinger"/>
    <n v="4"/>
    <n v="54"/>
    <n v="9"/>
    <n v="27"/>
    <n v="7.5471999999999997E-2"/>
    <n v="1.9224000000000002E-2"/>
    <n v="5.6247999999999999E-2"/>
    <n v="23.246269000000002"/>
    <n v="3.9259259259259256"/>
  </r>
  <r>
    <s v="latin_valerius_flaccus_argonautica"/>
    <x v="2"/>
    <x v="2"/>
    <s v="hellinger"/>
    <n v="5"/>
    <n v="54"/>
    <n v="9"/>
    <n v="27"/>
    <n v="7.5471999999999997E-2"/>
    <n v="1.9224000000000002E-2"/>
    <n v="5.6247999999999999E-2"/>
    <n v="23.085456000000001"/>
    <n v="3.9259259259259256"/>
  </r>
  <r>
    <s v="latin_valerius_flaccus_argonautica"/>
    <x v="2"/>
    <x v="2"/>
    <s v="hellinger"/>
    <n v="6"/>
    <n v="54"/>
    <n v="9"/>
    <n v="27"/>
    <n v="5.6604000000000002E-2"/>
    <n v="1.9224000000000002E-2"/>
    <n v="3.7379999999999997E-2"/>
    <n v="23.712548000000002"/>
    <n v="2.9444444444444442"/>
  </r>
  <r>
    <s v="latin_valerius_flaccus_argonautica"/>
    <x v="2"/>
    <x v="2"/>
    <s v="hellinger"/>
    <n v="7"/>
    <n v="54"/>
    <n v="9"/>
    <n v="27"/>
    <n v="5.6604000000000002E-2"/>
    <n v="1.9224000000000002E-2"/>
    <n v="3.7379999999999997E-2"/>
    <n v="23.025213000000001"/>
    <n v="2.9444444444444442"/>
  </r>
  <r>
    <s v="latin_valerius_flaccus_argonautica"/>
    <x v="2"/>
    <x v="2"/>
    <s v="js"/>
    <n v="0"/>
    <n v="54"/>
    <n v="9"/>
    <n v="27"/>
    <n v="7.5471999999999997E-2"/>
    <n v="1.9224000000000002E-2"/>
    <n v="5.6247999999999999E-2"/>
    <n v="19.650783000000001"/>
    <n v="3.9259259259259256"/>
  </r>
  <r>
    <s v="latin_valerius_flaccus_argonautica"/>
    <x v="2"/>
    <x v="2"/>
    <s v="js"/>
    <n v="1"/>
    <n v="54"/>
    <n v="9"/>
    <n v="27"/>
    <n v="7.5471999999999997E-2"/>
    <n v="1.9224000000000002E-2"/>
    <n v="5.6247999999999999E-2"/>
    <n v="20.230972000000001"/>
    <n v="3.9259259259259256"/>
  </r>
  <r>
    <s v="latin_valerius_flaccus_argonautica"/>
    <x v="2"/>
    <x v="2"/>
    <s v="js"/>
    <n v="2"/>
    <n v="54"/>
    <n v="9"/>
    <n v="27"/>
    <n v="7.5471999999999997E-2"/>
    <n v="1.9224000000000002E-2"/>
    <n v="5.6247999999999999E-2"/>
    <n v="19.842338000000002"/>
    <n v="3.9259259259259256"/>
  </r>
  <r>
    <s v="latin_valerius_flaccus_argonautica"/>
    <x v="2"/>
    <x v="2"/>
    <s v="js"/>
    <n v="3"/>
    <n v="54"/>
    <n v="9"/>
    <n v="27"/>
    <n v="7.5471999999999997E-2"/>
    <n v="1.9224000000000002E-2"/>
    <n v="5.6247999999999999E-2"/>
    <n v="19.839213000000001"/>
    <n v="3.9259259259259256"/>
  </r>
  <r>
    <s v="latin_valerius_flaccus_argonautica"/>
    <x v="2"/>
    <x v="2"/>
    <s v="js"/>
    <n v="4"/>
    <n v="54"/>
    <n v="9"/>
    <n v="27"/>
    <n v="3.7735999999999999E-2"/>
    <n v="1.9224000000000002E-2"/>
    <n v="1.8512000000000001E-2"/>
    <n v="20.327973"/>
    <n v="1.9629629629629628"/>
  </r>
  <r>
    <s v="latin_valerius_flaccus_argonautica"/>
    <x v="2"/>
    <x v="2"/>
    <s v="js"/>
    <n v="5"/>
    <n v="54"/>
    <n v="9"/>
    <n v="27"/>
    <n v="5.6604000000000002E-2"/>
    <n v="1.9224000000000002E-2"/>
    <n v="3.7379999999999997E-2"/>
    <n v="19.968737999999998"/>
    <n v="2.9444444444444442"/>
  </r>
  <r>
    <s v="latin_valerius_flaccus_argonautica"/>
    <x v="2"/>
    <x v="2"/>
    <s v="js"/>
    <n v="6"/>
    <n v="54"/>
    <n v="9"/>
    <n v="27"/>
    <n v="0.113208"/>
    <n v="1.9224000000000002E-2"/>
    <n v="9.3983999999999998E-2"/>
    <n v="19.904568000000001"/>
    <n v="5.8888888888888884"/>
  </r>
  <r>
    <s v="latin_valerius_flaccus_argonautica"/>
    <x v="2"/>
    <x v="2"/>
    <s v="js"/>
    <n v="7"/>
    <n v="54"/>
    <n v="9"/>
    <n v="27"/>
    <n v="3.7735999999999999E-2"/>
    <n v="1.9224000000000002E-2"/>
    <n v="1.8512000000000001E-2"/>
    <n v="20.174333000000001"/>
    <n v="1.9629629629629628"/>
  </r>
  <r>
    <s v="latin_valerius_flaccus_argonautica"/>
    <x v="2"/>
    <x v="2"/>
    <s v="l1"/>
    <n v="0"/>
    <n v="54"/>
    <n v="9"/>
    <n v="27"/>
    <n v="7.5471999999999997E-2"/>
    <n v="1.9224000000000002E-2"/>
    <n v="5.6247999999999999E-2"/>
    <n v="20.624732000000002"/>
    <n v="3.9259259259259256"/>
  </r>
  <r>
    <s v="latin_valerius_flaccus_argonautica"/>
    <x v="2"/>
    <x v="2"/>
    <s v="l1"/>
    <n v="1"/>
    <n v="54"/>
    <n v="9"/>
    <n v="27"/>
    <n v="3.7735999999999999E-2"/>
    <n v="1.9224000000000002E-2"/>
    <n v="1.8512000000000001E-2"/>
    <n v="19.447420999999999"/>
    <n v="1.9629629629629628"/>
  </r>
  <r>
    <s v="latin_valerius_flaccus_argonautica"/>
    <x v="2"/>
    <x v="2"/>
    <s v="l1"/>
    <n v="2"/>
    <n v="54"/>
    <n v="9"/>
    <n v="27"/>
    <n v="5.6604000000000002E-2"/>
    <n v="1.9224000000000002E-2"/>
    <n v="3.7379999999999997E-2"/>
    <n v="20.142734999999998"/>
    <n v="2.9444444444444442"/>
  </r>
  <r>
    <s v="latin_valerius_flaccus_argonautica"/>
    <x v="2"/>
    <x v="2"/>
    <s v="l1"/>
    <n v="3"/>
    <n v="54"/>
    <n v="9"/>
    <n v="27"/>
    <n v="5.6604000000000002E-2"/>
    <n v="1.9224000000000002E-2"/>
    <n v="3.7379999999999997E-2"/>
    <n v="20.305361000000001"/>
    <n v="2.9444444444444442"/>
  </r>
  <r>
    <s v="latin_valerius_flaccus_argonautica"/>
    <x v="2"/>
    <x v="2"/>
    <s v="l1"/>
    <n v="4"/>
    <n v="54"/>
    <n v="9"/>
    <n v="27"/>
    <n v="7.5471999999999997E-2"/>
    <n v="1.9224000000000002E-2"/>
    <n v="5.6247999999999999E-2"/>
    <n v="20.145581"/>
    <n v="3.9259259259259256"/>
  </r>
  <r>
    <s v="latin_valerius_flaccus_argonautica"/>
    <x v="2"/>
    <x v="2"/>
    <s v="l1"/>
    <n v="5"/>
    <n v="54"/>
    <n v="9"/>
    <n v="27"/>
    <n v="9.4339999999999993E-2"/>
    <n v="1.9224000000000002E-2"/>
    <n v="7.5116000000000002E-2"/>
    <n v="19.833835000000001"/>
    <n v="4.9074074074074066"/>
  </r>
  <r>
    <s v="latin_valerius_flaccus_argonautica"/>
    <x v="2"/>
    <x v="2"/>
    <s v="l1"/>
    <n v="6"/>
    <n v="54"/>
    <n v="9"/>
    <n v="27"/>
    <n v="7.5471999999999997E-2"/>
    <n v="1.9224000000000002E-2"/>
    <n v="5.6247999999999999E-2"/>
    <n v="19.665019999999998"/>
    <n v="3.9259259259259256"/>
  </r>
  <r>
    <s v="latin_valerius_flaccus_argonautica"/>
    <x v="2"/>
    <x v="2"/>
    <s v="l1"/>
    <n v="7"/>
    <n v="54"/>
    <n v="9"/>
    <n v="27"/>
    <n v="5.6604000000000002E-2"/>
    <n v="1.9224000000000002E-2"/>
    <n v="3.7379999999999997E-2"/>
    <n v="20.420496"/>
    <n v="2.9444444444444442"/>
  </r>
  <r>
    <s v="latin_valerius_flaccus_argonautica"/>
    <x v="2"/>
    <x v="3"/>
    <s v="hellinger"/>
    <n v="0"/>
    <n v="54"/>
    <n v="7"/>
    <n v="28"/>
    <n v="7.5471999999999997E-2"/>
    <n v="1.8512000000000001E-2"/>
    <n v="5.6959999999999997E-2"/>
    <n v="22.686499999999999"/>
    <n v="4.0769230769230766"/>
  </r>
  <r>
    <s v="latin_valerius_flaccus_argonautica"/>
    <x v="2"/>
    <x v="3"/>
    <s v="hellinger"/>
    <n v="1"/>
    <n v="54"/>
    <n v="7"/>
    <n v="28"/>
    <n v="7.5471999999999997E-2"/>
    <n v="1.8512000000000001E-2"/>
    <n v="5.6959999999999997E-2"/>
    <n v="22.591311000000001"/>
    <n v="4.0769230769230766"/>
  </r>
  <r>
    <s v="latin_valerius_flaccus_argonautica"/>
    <x v="2"/>
    <x v="3"/>
    <s v="hellinger"/>
    <n v="2"/>
    <n v="54"/>
    <n v="7"/>
    <n v="28"/>
    <n v="7.5471999999999997E-2"/>
    <n v="1.8512000000000001E-2"/>
    <n v="5.6959999999999997E-2"/>
    <n v="22.716964000000001"/>
    <n v="4.0769230769230766"/>
  </r>
  <r>
    <s v="latin_valerius_flaccus_argonautica"/>
    <x v="2"/>
    <x v="3"/>
    <s v="hellinger"/>
    <n v="3"/>
    <n v="54"/>
    <n v="7"/>
    <n v="28"/>
    <n v="5.6604000000000002E-2"/>
    <n v="1.8512000000000001E-2"/>
    <n v="3.8092000000000001E-2"/>
    <n v="22.746796"/>
    <n v="3.0576923076923075"/>
  </r>
  <r>
    <s v="latin_valerius_flaccus_argonautica"/>
    <x v="2"/>
    <x v="3"/>
    <s v="hellinger"/>
    <n v="4"/>
    <n v="54"/>
    <n v="7"/>
    <n v="28"/>
    <n v="7.5471999999999997E-2"/>
    <n v="1.8512000000000001E-2"/>
    <n v="5.6959999999999997E-2"/>
    <n v="22.607672000000001"/>
    <n v="4.0769230769230766"/>
  </r>
  <r>
    <s v="latin_valerius_flaccus_argonautica"/>
    <x v="2"/>
    <x v="3"/>
    <s v="hellinger"/>
    <n v="5"/>
    <n v="54"/>
    <n v="7"/>
    <n v="28"/>
    <n v="9.4339999999999993E-2"/>
    <n v="1.8512000000000001E-2"/>
    <n v="7.5828000000000007E-2"/>
    <n v="23.013000999999999"/>
    <n v="5.0961538461538458"/>
  </r>
  <r>
    <s v="latin_valerius_flaccus_argonautica"/>
    <x v="2"/>
    <x v="3"/>
    <s v="hellinger"/>
    <n v="6"/>
    <n v="54"/>
    <n v="7"/>
    <n v="28"/>
    <n v="7.5471999999999997E-2"/>
    <n v="1.8512000000000001E-2"/>
    <n v="5.6959999999999997E-2"/>
    <n v="22.581695"/>
    <n v="4.0769230769230766"/>
  </r>
  <r>
    <s v="latin_valerius_flaccus_argonautica"/>
    <x v="2"/>
    <x v="3"/>
    <s v="hellinger"/>
    <n v="7"/>
    <n v="54"/>
    <n v="7"/>
    <n v="28"/>
    <n v="7.5471999999999997E-2"/>
    <n v="1.8512000000000001E-2"/>
    <n v="5.6959999999999997E-2"/>
    <n v="22.860016000000002"/>
    <n v="4.0769230769230766"/>
  </r>
  <r>
    <s v="latin_valerius_flaccus_argonautica"/>
    <x v="2"/>
    <x v="3"/>
    <s v="js"/>
    <n v="0"/>
    <n v="54"/>
    <n v="7"/>
    <n v="28"/>
    <n v="9.4339999999999993E-2"/>
    <n v="1.8512000000000001E-2"/>
    <n v="7.5828000000000007E-2"/>
    <n v="19.619900000000001"/>
    <n v="5.0961538461538458"/>
  </r>
  <r>
    <s v="latin_valerius_flaccus_argonautica"/>
    <x v="2"/>
    <x v="3"/>
    <s v="js"/>
    <n v="1"/>
    <n v="54"/>
    <n v="7"/>
    <n v="28"/>
    <n v="5.6604000000000002E-2"/>
    <n v="1.8512000000000001E-2"/>
    <n v="3.8092000000000001E-2"/>
    <n v="19.724492000000001"/>
    <n v="3.0576923076923075"/>
  </r>
  <r>
    <s v="latin_valerius_flaccus_argonautica"/>
    <x v="2"/>
    <x v="3"/>
    <s v="js"/>
    <n v="2"/>
    <n v="54"/>
    <n v="7"/>
    <n v="28"/>
    <n v="9.4339999999999993E-2"/>
    <n v="1.8512000000000001E-2"/>
    <n v="7.5828000000000007E-2"/>
    <n v="19.699065000000001"/>
    <n v="5.0961538461538458"/>
  </r>
  <r>
    <s v="latin_valerius_flaccus_argonautica"/>
    <x v="2"/>
    <x v="3"/>
    <s v="js"/>
    <n v="3"/>
    <n v="54"/>
    <n v="7"/>
    <n v="28"/>
    <n v="7.5471999999999997E-2"/>
    <n v="1.8512000000000001E-2"/>
    <n v="5.6959999999999997E-2"/>
    <n v="19.652138000000001"/>
    <n v="4.0769230769230766"/>
  </r>
  <r>
    <s v="latin_valerius_flaccus_argonautica"/>
    <x v="2"/>
    <x v="3"/>
    <s v="js"/>
    <n v="4"/>
    <n v="54"/>
    <n v="7"/>
    <n v="28"/>
    <n v="5.6604000000000002E-2"/>
    <n v="1.8512000000000001E-2"/>
    <n v="3.8092000000000001E-2"/>
    <n v="19.491893000000001"/>
    <n v="3.0576923076923075"/>
  </r>
  <r>
    <s v="latin_valerius_flaccus_argonautica"/>
    <x v="2"/>
    <x v="3"/>
    <s v="js"/>
    <n v="5"/>
    <n v="54"/>
    <n v="7"/>
    <n v="28"/>
    <n v="7.5471999999999997E-2"/>
    <n v="1.8512000000000001E-2"/>
    <n v="5.6959999999999997E-2"/>
    <n v="19.827418000000002"/>
    <n v="4.0769230769230766"/>
  </r>
  <r>
    <s v="latin_valerius_flaccus_argonautica"/>
    <x v="2"/>
    <x v="3"/>
    <s v="js"/>
    <n v="6"/>
    <n v="54"/>
    <n v="7"/>
    <n v="28"/>
    <n v="7.5471999999999997E-2"/>
    <n v="1.8512000000000001E-2"/>
    <n v="5.6959999999999997E-2"/>
    <n v="19.839117999999999"/>
    <n v="4.0769230769230766"/>
  </r>
  <r>
    <s v="latin_valerius_flaccus_argonautica"/>
    <x v="2"/>
    <x v="3"/>
    <s v="js"/>
    <n v="7"/>
    <n v="54"/>
    <n v="7"/>
    <n v="28"/>
    <n v="7.5471999999999997E-2"/>
    <n v="1.8512000000000001E-2"/>
    <n v="5.6959999999999997E-2"/>
    <n v="19.391886"/>
    <n v="4.0769230769230766"/>
  </r>
  <r>
    <s v="latin_valerius_flaccus_argonautica"/>
    <x v="2"/>
    <x v="3"/>
    <s v="l1"/>
    <n v="0"/>
    <n v="54"/>
    <n v="7"/>
    <n v="28"/>
    <n v="9.4339999999999993E-2"/>
    <n v="1.8512000000000001E-2"/>
    <n v="7.5828000000000007E-2"/>
    <n v="19.663761000000001"/>
    <n v="5.0961538461538458"/>
  </r>
  <r>
    <s v="latin_valerius_flaccus_argonautica"/>
    <x v="2"/>
    <x v="3"/>
    <s v="l1"/>
    <n v="1"/>
    <n v="54"/>
    <n v="7"/>
    <n v="28"/>
    <n v="5.6604000000000002E-2"/>
    <n v="1.8512000000000001E-2"/>
    <n v="3.8092000000000001E-2"/>
    <n v="19.708228999999999"/>
    <n v="3.0576923076923075"/>
  </r>
  <r>
    <s v="latin_valerius_flaccus_argonautica"/>
    <x v="2"/>
    <x v="3"/>
    <s v="l1"/>
    <n v="2"/>
    <n v="54"/>
    <n v="7"/>
    <n v="28"/>
    <n v="7.5471999999999997E-2"/>
    <n v="1.8512000000000001E-2"/>
    <n v="5.6959999999999997E-2"/>
    <n v="20.402345"/>
    <n v="4.0769230769230766"/>
  </r>
  <r>
    <s v="latin_valerius_flaccus_argonautica"/>
    <x v="2"/>
    <x v="3"/>
    <s v="l1"/>
    <n v="3"/>
    <n v="54"/>
    <n v="7"/>
    <n v="28"/>
    <n v="0.113208"/>
    <n v="1.8512000000000001E-2"/>
    <n v="9.4696000000000002E-2"/>
    <n v="20.473389999999998"/>
    <n v="6.115384615384615"/>
  </r>
  <r>
    <s v="latin_valerius_flaccus_argonautica"/>
    <x v="2"/>
    <x v="3"/>
    <s v="l1"/>
    <n v="4"/>
    <n v="54"/>
    <n v="7"/>
    <n v="28"/>
    <n v="7.5471999999999997E-2"/>
    <n v="1.8512000000000001E-2"/>
    <n v="5.6959999999999997E-2"/>
    <n v="20.067309000000002"/>
    <n v="4.0769230769230766"/>
  </r>
  <r>
    <s v="latin_valerius_flaccus_argonautica"/>
    <x v="2"/>
    <x v="3"/>
    <s v="l1"/>
    <n v="5"/>
    <n v="54"/>
    <n v="7"/>
    <n v="28"/>
    <n v="0.113208"/>
    <n v="1.8512000000000001E-2"/>
    <n v="9.4696000000000002E-2"/>
    <n v="20.261606"/>
    <n v="6.115384615384615"/>
  </r>
  <r>
    <s v="latin_valerius_flaccus_argonautica"/>
    <x v="2"/>
    <x v="3"/>
    <s v="l1"/>
    <n v="6"/>
    <n v="54"/>
    <n v="7"/>
    <n v="28"/>
    <n v="7.5471999999999997E-2"/>
    <n v="1.8512000000000001E-2"/>
    <n v="5.6959999999999997E-2"/>
    <n v="19.666961000000001"/>
    <n v="4.0769230769230766"/>
  </r>
  <r>
    <s v="latin_valerius_flaccus_argonautica"/>
    <x v="2"/>
    <x v="3"/>
    <s v="l1"/>
    <n v="7"/>
    <n v="54"/>
    <n v="7"/>
    <n v="28"/>
    <n v="7.5471999999999997E-2"/>
    <n v="1.8512000000000001E-2"/>
    <n v="5.6959999999999997E-2"/>
    <n v="20.102215999999999"/>
    <n v="4.0769230769230766"/>
  </r>
  <r>
    <s v="latin_valerius_flaccus_argonautica"/>
    <x v="2"/>
    <x v="4"/>
    <s v="hellinger"/>
    <n v="0"/>
    <n v="54"/>
    <n v="6"/>
    <n v="29"/>
    <n v="7.5471999999999997E-2"/>
    <n v="1.78E-2"/>
    <n v="5.7672000000000001E-2"/>
    <n v="22.570226999999999"/>
    <n v="4.24"/>
  </r>
  <r>
    <s v="latin_valerius_flaccus_argonautica"/>
    <x v="2"/>
    <x v="4"/>
    <s v="hellinger"/>
    <n v="1"/>
    <n v="54"/>
    <n v="6"/>
    <n v="29"/>
    <n v="3.7735999999999999E-2"/>
    <n v="1.78E-2"/>
    <n v="1.9935999999999999E-2"/>
    <n v="22.616731000000001"/>
    <n v="2.12"/>
  </r>
  <r>
    <s v="latin_valerius_flaccus_argonautica"/>
    <x v="2"/>
    <x v="4"/>
    <s v="hellinger"/>
    <n v="2"/>
    <n v="54"/>
    <n v="6"/>
    <n v="29"/>
    <n v="1.8867999999999999E-2"/>
    <n v="1.78E-2"/>
    <n v="1.0679999999999999E-3"/>
    <n v="22.778929000000002"/>
    <n v="1.06"/>
  </r>
  <r>
    <s v="latin_valerius_flaccus_argonautica"/>
    <x v="2"/>
    <x v="4"/>
    <s v="hellinger"/>
    <n v="3"/>
    <n v="54"/>
    <n v="6"/>
    <n v="29"/>
    <n v="5.6604000000000002E-2"/>
    <n v="1.78E-2"/>
    <n v="3.8803999999999998E-2"/>
    <n v="22.532349"/>
    <n v="3.18"/>
  </r>
  <r>
    <s v="latin_valerius_flaccus_argonautica"/>
    <x v="2"/>
    <x v="4"/>
    <s v="hellinger"/>
    <n v="4"/>
    <n v="54"/>
    <n v="6"/>
    <n v="29"/>
    <n v="3.7735999999999999E-2"/>
    <n v="1.78E-2"/>
    <n v="1.9935999999999999E-2"/>
    <n v="23.299361000000001"/>
    <n v="2.12"/>
  </r>
  <r>
    <s v="latin_valerius_flaccus_argonautica"/>
    <x v="2"/>
    <x v="4"/>
    <s v="hellinger"/>
    <n v="5"/>
    <n v="54"/>
    <n v="6"/>
    <n v="29"/>
    <n v="7.5471999999999997E-2"/>
    <n v="1.78E-2"/>
    <n v="5.7672000000000001E-2"/>
    <n v="22.547799999999999"/>
    <n v="4.24"/>
  </r>
  <r>
    <s v="latin_valerius_flaccus_argonautica"/>
    <x v="2"/>
    <x v="4"/>
    <s v="hellinger"/>
    <n v="6"/>
    <n v="54"/>
    <n v="6"/>
    <n v="29"/>
    <n v="5.6604000000000002E-2"/>
    <n v="1.78E-2"/>
    <n v="3.8803999999999998E-2"/>
    <n v="22.923966"/>
    <n v="3.18"/>
  </r>
  <r>
    <s v="latin_valerius_flaccus_argonautica"/>
    <x v="2"/>
    <x v="4"/>
    <s v="hellinger"/>
    <n v="7"/>
    <n v="54"/>
    <n v="6"/>
    <n v="29"/>
    <n v="7.5471999999999997E-2"/>
    <n v="1.78E-2"/>
    <n v="5.7672000000000001E-2"/>
    <n v="23.022069999999999"/>
    <n v="4.24"/>
  </r>
  <r>
    <s v="latin_valerius_flaccus_argonautica"/>
    <x v="2"/>
    <x v="4"/>
    <s v="js"/>
    <n v="0"/>
    <n v="54"/>
    <n v="6"/>
    <n v="29"/>
    <n v="1.8867999999999999E-2"/>
    <n v="1.78E-2"/>
    <n v="1.0679999999999999E-3"/>
    <n v="19.387416999999999"/>
    <n v="1.06"/>
  </r>
  <r>
    <s v="latin_valerius_flaccus_argonautica"/>
    <x v="2"/>
    <x v="4"/>
    <s v="js"/>
    <n v="1"/>
    <n v="54"/>
    <n v="6"/>
    <n v="29"/>
    <n v="1.8867999999999999E-2"/>
    <n v="1.78E-2"/>
    <n v="1.0679999999999999E-3"/>
    <n v="19.611207"/>
    <n v="1.06"/>
  </r>
  <r>
    <s v="latin_valerius_flaccus_argonautica"/>
    <x v="2"/>
    <x v="4"/>
    <s v="js"/>
    <n v="2"/>
    <n v="54"/>
    <n v="6"/>
    <n v="29"/>
    <n v="3.7735999999999999E-2"/>
    <n v="1.78E-2"/>
    <n v="1.9935999999999999E-2"/>
    <n v="19.543979"/>
    <n v="2.12"/>
  </r>
  <r>
    <s v="latin_valerius_flaccus_argonautica"/>
    <x v="2"/>
    <x v="4"/>
    <s v="js"/>
    <n v="3"/>
    <n v="54"/>
    <n v="6"/>
    <n v="29"/>
    <n v="0"/>
    <n v="1.78E-2"/>
    <n v="-1.78E-2"/>
    <n v="19.515436000000001"/>
    <n v="1"/>
  </r>
  <r>
    <s v="latin_valerius_flaccus_argonautica"/>
    <x v="2"/>
    <x v="4"/>
    <s v="js"/>
    <n v="4"/>
    <n v="54"/>
    <n v="6"/>
    <n v="29"/>
    <n v="0"/>
    <n v="1.78E-2"/>
    <n v="-1.78E-2"/>
    <n v="19.507738"/>
    <n v="1"/>
  </r>
  <r>
    <s v="latin_valerius_flaccus_argonautica"/>
    <x v="2"/>
    <x v="4"/>
    <s v="js"/>
    <n v="5"/>
    <n v="54"/>
    <n v="6"/>
    <n v="29"/>
    <n v="1.8867999999999999E-2"/>
    <n v="1.78E-2"/>
    <n v="1.0679999999999999E-3"/>
    <n v="20.032654999999998"/>
    <n v="1.06"/>
  </r>
  <r>
    <s v="latin_valerius_flaccus_argonautica"/>
    <x v="2"/>
    <x v="4"/>
    <s v="js"/>
    <n v="6"/>
    <n v="54"/>
    <n v="6"/>
    <n v="29"/>
    <n v="0"/>
    <n v="1.78E-2"/>
    <n v="-1.78E-2"/>
    <n v="19.564983999999999"/>
    <n v="1"/>
  </r>
  <r>
    <s v="latin_valerius_flaccus_argonautica"/>
    <x v="2"/>
    <x v="4"/>
    <s v="js"/>
    <n v="7"/>
    <n v="54"/>
    <n v="6"/>
    <n v="29"/>
    <n v="1.8867999999999999E-2"/>
    <n v="1.78E-2"/>
    <n v="1.0679999999999999E-3"/>
    <n v="19.474257000000001"/>
    <n v="1.06"/>
  </r>
  <r>
    <s v="latin_valerius_flaccus_argonautica"/>
    <x v="2"/>
    <x v="4"/>
    <s v="l1"/>
    <n v="0"/>
    <n v="54"/>
    <n v="6"/>
    <n v="29"/>
    <n v="0"/>
    <n v="1.78E-2"/>
    <n v="-1.78E-2"/>
    <n v="19.718001999999998"/>
    <n v="1"/>
  </r>
  <r>
    <s v="latin_valerius_flaccus_argonautica"/>
    <x v="2"/>
    <x v="4"/>
    <s v="l1"/>
    <n v="1"/>
    <n v="54"/>
    <n v="6"/>
    <n v="29"/>
    <n v="3.7735999999999999E-2"/>
    <n v="1.78E-2"/>
    <n v="1.9935999999999999E-2"/>
    <n v="19.421382000000001"/>
    <n v="2.12"/>
  </r>
  <r>
    <s v="latin_valerius_flaccus_argonautica"/>
    <x v="2"/>
    <x v="4"/>
    <s v="l1"/>
    <n v="2"/>
    <n v="54"/>
    <n v="6"/>
    <n v="29"/>
    <n v="3.7735999999999999E-2"/>
    <n v="1.78E-2"/>
    <n v="1.9935999999999999E-2"/>
    <n v="19.736280000000001"/>
    <n v="2.12"/>
  </r>
  <r>
    <s v="latin_valerius_flaccus_argonautica"/>
    <x v="2"/>
    <x v="4"/>
    <s v="l1"/>
    <n v="3"/>
    <n v="54"/>
    <n v="6"/>
    <n v="29"/>
    <n v="3.7735999999999999E-2"/>
    <n v="1.78E-2"/>
    <n v="1.9935999999999999E-2"/>
    <n v="19.645434000000002"/>
    <n v="2.12"/>
  </r>
  <r>
    <s v="latin_valerius_flaccus_argonautica"/>
    <x v="2"/>
    <x v="4"/>
    <s v="l1"/>
    <n v="4"/>
    <n v="54"/>
    <n v="6"/>
    <n v="29"/>
    <n v="1.8867999999999999E-2"/>
    <n v="1.78E-2"/>
    <n v="1.0679999999999999E-3"/>
    <n v="19.112074"/>
    <n v="1.06"/>
  </r>
  <r>
    <s v="latin_valerius_flaccus_argonautica"/>
    <x v="2"/>
    <x v="4"/>
    <s v="l1"/>
    <n v="5"/>
    <n v="54"/>
    <n v="6"/>
    <n v="29"/>
    <n v="1.8867999999999999E-2"/>
    <n v="1.78E-2"/>
    <n v="1.0679999999999999E-3"/>
    <n v="19.543195000000001"/>
    <n v="1.06"/>
  </r>
  <r>
    <s v="latin_valerius_flaccus_argonautica"/>
    <x v="2"/>
    <x v="4"/>
    <s v="l1"/>
    <n v="6"/>
    <n v="54"/>
    <n v="6"/>
    <n v="29"/>
    <n v="3.7735999999999999E-2"/>
    <n v="1.78E-2"/>
    <n v="1.9935999999999999E-2"/>
    <n v="18.968882000000001"/>
    <n v="2.12"/>
  </r>
  <r>
    <s v="latin_valerius_flaccus_argonautica"/>
    <x v="2"/>
    <x v="4"/>
    <s v="l1"/>
    <n v="7"/>
    <n v="54"/>
    <n v="6"/>
    <n v="29"/>
    <n v="1.8867999999999999E-2"/>
    <n v="1.78E-2"/>
    <n v="1.0679999999999999E-3"/>
    <n v="19.339165000000001"/>
    <n v="1.06"/>
  </r>
  <r>
    <s v="latin_valerius_maximus_facta_et_dicta_memorabilia"/>
    <x v="0"/>
    <x v="0"/>
    <s v="hellinger"/>
    <n v="0"/>
    <n v="401"/>
    <n v="201"/>
    <n v="201"/>
    <n v="1.2500000000000001E-2"/>
    <n v="2.5000000000000001E-3"/>
    <n v="0.01"/>
    <n v="176.23130699999999"/>
    <n v="5"/>
  </r>
  <r>
    <s v="latin_valerius_maximus_facta_et_dicta_memorabilia"/>
    <x v="0"/>
    <x v="0"/>
    <s v="hellinger"/>
    <n v="1"/>
    <n v="401"/>
    <n v="201"/>
    <n v="201"/>
    <n v="0.01"/>
    <n v="2.5000000000000001E-3"/>
    <n v="7.4999999999999997E-3"/>
    <n v="176.23631900000001"/>
    <n v="4"/>
  </r>
  <r>
    <s v="latin_valerius_maximus_facta_et_dicta_memorabilia"/>
    <x v="0"/>
    <x v="0"/>
    <s v="hellinger"/>
    <n v="2"/>
    <n v="401"/>
    <n v="201"/>
    <n v="201"/>
    <n v="1.7500000000000002E-2"/>
    <n v="2.5000000000000001E-3"/>
    <n v="1.4999999999999999E-2"/>
    <n v="176.06950699999999"/>
    <n v="7.0000000000000009"/>
  </r>
  <r>
    <s v="latin_valerius_maximus_facta_et_dicta_memorabilia"/>
    <x v="0"/>
    <x v="0"/>
    <s v="hellinger"/>
    <n v="3"/>
    <n v="401"/>
    <n v="201"/>
    <n v="201"/>
    <n v="1.2500000000000001E-2"/>
    <n v="2.5000000000000001E-3"/>
    <n v="0.01"/>
    <n v="177.49493799999999"/>
    <n v="5"/>
  </r>
  <r>
    <s v="latin_valerius_maximus_facta_et_dicta_memorabilia"/>
    <x v="0"/>
    <x v="0"/>
    <s v="hellinger"/>
    <n v="4"/>
    <n v="401"/>
    <n v="201"/>
    <n v="201"/>
    <n v="1.2500000000000001E-2"/>
    <n v="2.5000000000000001E-3"/>
    <n v="0.01"/>
    <n v="174.81800899999999"/>
    <n v="5"/>
  </r>
  <r>
    <s v="latin_valerius_maximus_facta_et_dicta_memorabilia"/>
    <x v="0"/>
    <x v="0"/>
    <s v="hellinger"/>
    <n v="5"/>
    <n v="401"/>
    <n v="201"/>
    <n v="201"/>
    <n v="0.01"/>
    <n v="2.5000000000000001E-3"/>
    <n v="7.4999999999999997E-3"/>
    <n v="175.53598299999999"/>
    <n v="4"/>
  </r>
  <r>
    <s v="latin_valerius_maximus_facta_et_dicta_memorabilia"/>
    <x v="0"/>
    <x v="0"/>
    <s v="hellinger"/>
    <n v="6"/>
    <n v="401"/>
    <n v="201"/>
    <n v="201"/>
    <n v="0.01"/>
    <n v="2.5000000000000001E-3"/>
    <n v="7.4999999999999997E-3"/>
    <n v="177.19160299999999"/>
    <n v="4"/>
  </r>
  <r>
    <s v="latin_valerius_maximus_facta_et_dicta_memorabilia"/>
    <x v="0"/>
    <x v="0"/>
    <s v="hellinger"/>
    <n v="7"/>
    <n v="401"/>
    <n v="201"/>
    <n v="201"/>
    <n v="1.7500000000000002E-2"/>
    <n v="2.5000000000000001E-3"/>
    <n v="1.4999999999999999E-2"/>
    <n v="176.735703"/>
    <n v="7.0000000000000009"/>
  </r>
  <r>
    <s v="latin_valerius_maximus_facta_et_dicta_memorabilia"/>
    <x v="0"/>
    <x v="0"/>
    <s v="js"/>
    <n v="0"/>
    <n v="401"/>
    <n v="201"/>
    <n v="201"/>
    <n v="0.01"/>
    <n v="2.5000000000000001E-3"/>
    <n v="7.4999999999999997E-3"/>
    <n v="153.28803099999999"/>
    <n v="4"/>
  </r>
  <r>
    <s v="latin_valerius_maximus_facta_et_dicta_memorabilia"/>
    <x v="0"/>
    <x v="0"/>
    <s v="js"/>
    <n v="1"/>
    <n v="401"/>
    <n v="201"/>
    <n v="201"/>
    <n v="1.2500000000000001E-2"/>
    <n v="2.5000000000000001E-3"/>
    <n v="0.01"/>
    <n v="152.44786199999999"/>
    <n v="5"/>
  </r>
  <r>
    <s v="latin_valerius_maximus_facta_et_dicta_memorabilia"/>
    <x v="0"/>
    <x v="0"/>
    <s v="js"/>
    <n v="2"/>
    <n v="401"/>
    <n v="201"/>
    <n v="201"/>
    <n v="2.5000000000000001E-2"/>
    <n v="2.5000000000000001E-3"/>
    <n v="2.2499999999999999E-2"/>
    <n v="154.01548600000001"/>
    <n v="10"/>
  </r>
  <r>
    <s v="latin_valerius_maximus_facta_et_dicta_memorabilia"/>
    <x v="0"/>
    <x v="0"/>
    <s v="js"/>
    <n v="3"/>
    <n v="401"/>
    <n v="201"/>
    <n v="201"/>
    <n v="0.01"/>
    <n v="2.5000000000000001E-3"/>
    <n v="7.4999999999999997E-3"/>
    <n v="155.34553700000001"/>
    <n v="4"/>
  </r>
  <r>
    <s v="latin_valerius_maximus_facta_et_dicta_memorabilia"/>
    <x v="0"/>
    <x v="0"/>
    <s v="js"/>
    <n v="4"/>
    <n v="401"/>
    <n v="201"/>
    <n v="201"/>
    <n v="7.4999999999999997E-3"/>
    <n v="2.5000000000000001E-3"/>
    <n v="5.0000000000000001E-3"/>
    <n v="153.35980599999999"/>
    <n v="3"/>
  </r>
  <r>
    <s v="latin_valerius_maximus_facta_et_dicta_memorabilia"/>
    <x v="0"/>
    <x v="0"/>
    <s v="js"/>
    <n v="5"/>
    <n v="401"/>
    <n v="201"/>
    <n v="201"/>
    <n v="2.2499999999999999E-2"/>
    <n v="2.5000000000000001E-3"/>
    <n v="0.02"/>
    <n v="157.54723200000001"/>
    <n v="9"/>
  </r>
  <r>
    <s v="latin_valerius_maximus_facta_et_dicta_memorabilia"/>
    <x v="0"/>
    <x v="0"/>
    <s v="js"/>
    <n v="6"/>
    <n v="401"/>
    <n v="201"/>
    <n v="201"/>
    <n v="1.2500000000000001E-2"/>
    <n v="2.5000000000000001E-3"/>
    <n v="0.01"/>
    <n v="155.062636"/>
    <n v="5"/>
  </r>
  <r>
    <s v="latin_valerius_maximus_facta_et_dicta_memorabilia"/>
    <x v="0"/>
    <x v="0"/>
    <s v="js"/>
    <n v="7"/>
    <n v="401"/>
    <n v="201"/>
    <n v="201"/>
    <n v="2.5000000000000001E-2"/>
    <n v="2.5000000000000001E-3"/>
    <n v="2.2499999999999999E-2"/>
    <n v="153.49463900000001"/>
    <n v="10"/>
  </r>
  <r>
    <s v="latin_valerius_maximus_facta_et_dicta_memorabilia"/>
    <x v="0"/>
    <x v="0"/>
    <s v="l1"/>
    <n v="0"/>
    <n v="401"/>
    <n v="201"/>
    <n v="201"/>
    <n v="1.7500000000000002E-2"/>
    <n v="2.5000000000000001E-3"/>
    <n v="1.4999999999999999E-2"/>
    <n v="148.60311899999999"/>
    <n v="7.0000000000000009"/>
  </r>
  <r>
    <s v="latin_valerius_maximus_facta_et_dicta_memorabilia"/>
    <x v="0"/>
    <x v="0"/>
    <s v="l1"/>
    <n v="1"/>
    <n v="401"/>
    <n v="201"/>
    <n v="201"/>
    <n v="0.02"/>
    <n v="2.5000000000000001E-3"/>
    <n v="1.7500000000000002E-2"/>
    <n v="147.78578899999999"/>
    <n v="8"/>
  </r>
  <r>
    <s v="latin_valerius_maximus_facta_et_dicta_memorabilia"/>
    <x v="0"/>
    <x v="0"/>
    <s v="l1"/>
    <n v="2"/>
    <n v="401"/>
    <n v="201"/>
    <n v="201"/>
    <n v="1.7500000000000002E-2"/>
    <n v="2.5000000000000001E-3"/>
    <n v="1.4999999999999999E-2"/>
    <n v="151.638148"/>
    <n v="7.0000000000000009"/>
  </r>
  <r>
    <s v="latin_valerius_maximus_facta_et_dicta_memorabilia"/>
    <x v="0"/>
    <x v="0"/>
    <s v="l1"/>
    <n v="3"/>
    <n v="401"/>
    <n v="201"/>
    <n v="201"/>
    <n v="0.01"/>
    <n v="2.5000000000000001E-3"/>
    <n v="7.4999999999999997E-3"/>
    <n v="147.789917"/>
    <n v="4"/>
  </r>
  <r>
    <s v="latin_valerius_maximus_facta_et_dicta_memorabilia"/>
    <x v="0"/>
    <x v="0"/>
    <s v="l1"/>
    <n v="4"/>
    <n v="401"/>
    <n v="201"/>
    <n v="201"/>
    <n v="0.02"/>
    <n v="2.5000000000000001E-3"/>
    <n v="1.7500000000000002E-2"/>
    <n v="148.312004"/>
    <n v="8"/>
  </r>
  <r>
    <s v="latin_valerius_maximus_facta_et_dicta_memorabilia"/>
    <x v="0"/>
    <x v="0"/>
    <s v="l1"/>
    <n v="5"/>
    <n v="401"/>
    <n v="201"/>
    <n v="201"/>
    <n v="0.02"/>
    <n v="2.5000000000000001E-3"/>
    <n v="1.7500000000000002E-2"/>
    <n v="147.95675299999999"/>
    <n v="8"/>
  </r>
  <r>
    <s v="latin_valerius_maximus_facta_et_dicta_memorabilia"/>
    <x v="0"/>
    <x v="0"/>
    <s v="l1"/>
    <n v="6"/>
    <n v="401"/>
    <n v="201"/>
    <n v="201"/>
    <n v="0.02"/>
    <n v="2.5000000000000001E-3"/>
    <n v="1.7500000000000002E-2"/>
    <n v="150.036033"/>
    <n v="8"/>
  </r>
  <r>
    <s v="latin_valerius_maximus_facta_et_dicta_memorabilia"/>
    <x v="0"/>
    <x v="0"/>
    <s v="l1"/>
    <n v="7"/>
    <n v="401"/>
    <n v="201"/>
    <n v="201"/>
    <n v="1.7500000000000002E-2"/>
    <n v="2.5000000000000001E-3"/>
    <n v="1.4999999999999999E-2"/>
    <n v="148.94822600000001"/>
    <n v="7.0000000000000009"/>
  </r>
  <r>
    <s v="latin_valerius_maximus_facta_et_dicta_memorabilia"/>
    <x v="0"/>
    <x v="1"/>
    <s v="hellinger"/>
    <n v="0"/>
    <n v="401"/>
    <n v="101"/>
    <n v="201"/>
    <n v="1.2500000000000001E-2"/>
    <n v="2.5000000000000001E-3"/>
    <n v="0.01"/>
    <n v="175.73279400000001"/>
    <n v="5"/>
  </r>
  <r>
    <s v="latin_valerius_maximus_facta_et_dicta_memorabilia"/>
    <x v="0"/>
    <x v="1"/>
    <s v="hellinger"/>
    <n v="1"/>
    <n v="401"/>
    <n v="101"/>
    <n v="201"/>
    <n v="1.2500000000000001E-2"/>
    <n v="2.5000000000000001E-3"/>
    <n v="0.01"/>
    <n v="173.69571099999999"/>
    <n v="5"/>
  </r>
  <r>
    <s v="latin_valerius_maximus_facta_et_dicta_memorabilia"/>
    <x v="0"/>
    <x v="1"/>
    <s v="hellinger"/>
    <n v="2"/>
    <n v="401"/>
    <n v="101"/>
    <n v="201"/>
    <n v="1.4999999999999999E-2"/>
    <n v="2.5000000000000001E-3"/>
    <n v="1.2500000000000001E-2"/>
    <n v="174.284177"/>
    <n v="6"/>
  </r>
  <r>
    <s v="latin_valerius_maximus_facta_et_dicta_memorabilia"/>
    <x v="0"/>
    <x v="1"/>
    <s v="hellinger"/>
    <n v="3"/>
    <n v="401"/>
    <n v="101"/>
    <n v="201"/>
    <n v="0.01"/>
    <n v="2.5000000000000001E-3"/>
    <n v="7.4999999999999997E-3"/>
    <n v="172.36208600000001"/>
    <n v="4"/>
  </r>
  <r>
    <s v="latin_valerius_maximus_facta_et_dicta_memorabilia"/>
    <x v="0"/>
    <x v="1"/>
    <s v="hellinger"/>
    <n v="4"/>
    <n v="401"/>
    <n v="101"/>
    <n v="201"/>
    <n v="7.4999999999999997E-3"/>
    <n v="2.5000000000000001E-3"/>
    <n v="5.0000000000000001E-3"/>
    <n v="176.00733600000001"/>
    <n v="3"/>
  </r>
  <r>
    <s v="latin_valerius_maximus_facta_et_dicta_memorabilia"/>
    <x v="0"/>
    <x v="1"/>
    <s v="hellinger"/>
    <n v="5"/>
    <n v="401"/>
    <n v="101"/>
    <n v="201"/>
    <n v="7.4999999999999997E-3"/>
    <n v="2.5000000000000001E-3"/>
    <n v="5.0000000000000001E-3"/>
    <n v="175.52192099999999"/>
    <n v="3"/>
  </r>
  <r>
    <s v="latin_valerius_maximus_facta_et_dicta_memorabilia"/>
    <x v="0"/>
    <x v="1"/>
    <s v="hellinger"/>
    <n v="6"/>
    <n v="401"/>
    <n v="101"/>
    <n v="201"/>
    <n v="5.0000000000000001E-3"/>
    <n v="2.5000000000000001E-3"/>
    <n v="2.5000000000000001E-3"/>
    <n v="175.57952900000001"/>
    <n v="2"/>
  </r>
  <r>
    <s v="latin_valerius_maximus_facta_et_dicta_memorabilia"/>
    <x v="0"/>
    <x v="1"/>
    <s v="hellinger"/>
    <n v="7"/>
    <n v="401"/>
    <n v="101"/>
    <n v="201"/>
    <n v="0.01"/>
    <n v="2.5000000000000001E-3"/>
    <n v="7.4999999999999997E-3"/>
    <n v="175.27611300000001"/>
    <n v="4"/>
  </r>
  <r>
    <s v="latin_valerius_maximus_facta_et_dicta_memorabilia"/>
    <x v="0"/>
    <x v="1"/>
    <s v="js"/>
    <n v="0"/>
    <n v="401"/>
    <n v="101"/>
    <n v="201"/>
    <n v="5.0000000000000001E-3"/>
    <n v="2.5000000000000001E-3"/>
    <n v="2.5000000000000001E-3"/>
    <n v="152.81317100000001"/>
    <n v="2"/>
  </r>
  <r>
    <s v="latin_valerius_maximus_facta_et_dicta_memorabilia"/>
    <x v="0"/>
    <x v="1"/>
    <s v="js"/>
    <n v="1"/>
    <n v="401"/>
    <n v="101"/>
    <n v="201"/>
    <n v="0.01"/>
    <n v="2.5000000000000001E-3"/>
    <n v="7.4999999999999997E-3"/>
    <n v="155.64512400000001"/>
    <n v="4"/>
  </r>
  <r>
    <s v="latin_valerius_maximus_facta_et_dicta_memorabilia"/>
    <x v="0"/>
    <x v="1"/>
    <s v="js"/>
    <n v="2"/>
    <n v="401"/>
    <n v="101"/>
    <n v="201"/>
    <n v="5.0000000000000001E-3"/>
    <n v="2.5000000000000001E-3"/>
    <n v="2.5000000000000001E-3"/>
    <n v="154.12718100000001"/>
    <n v="2"/>
  </r>
  <r>
    <s v="latin_valerius_maximus_facta_et_dicta_memorabilia"/>
    <x v="0"/>
    <x v="1"/>
    <s v="js"/>
    <n v="3"/>
    <n v="401"/>
    <n v="101"/>
    <n v="201"/>
    <n v="0.01"/>
    <n v="2.5000000000000001E-3"/>
    <n v="7.4999999999999997E-3"/>
    <n v="154.68688700000001"/>
    <n v="4"/>
  </r>
  <r>
    <s v="latin_valerius_maximus_facta_et_dicta_memorabilia"/>
    <x v="0"/>
    <x v="1"/>
    <s v="js"/>
    <n v="4"/>
    <n v="401"/>
    <n v="101"/>
    <n v="201"/>
    <n v="5.0000000000000001E-3"/>
    <n v="2.5000000000000001E-3"/>
    <n v="2.5000000000000001E-3"/>
    <n v="154.94988499999999"/>
    <n v="2"/>
  </r>
  <r>
    <s v="latin_valerius_maximus_facta_et_dicta_memorabilia"/>
    <x v="0"/>
    <x v="1"/>
    <s v="js"/>
    <n v="5"/>
    <n v="401"/>
    <n v="101"/>
    <n v="201"/>
    <n v="1.2500000000000001E-2"/>
    <n v="2.5000000000000001E-3"/>
    <n v="0.01"/>
    <n v="153.79764800000001"/>
    <n v="5"/>
  </r>
  <r>
    <s v="latin_valerius_maximus_facta_et_dicta_memorabilia"/>
    <x v="0"/>
    <x v="1"/>
    <s v="js"/>
    <n v="6"/>
    <n v="401"/>
    <n v="101"/>
    <n v="201"/>
    <n v="1.4999999999999999E-2"/>
    <n v="2.5000000000000001E-3"/>
    <n v="1.2500000000000001E-2"/>
    <n v="155.98606100000001"/>
    <n v="6"/>
  </r>
  <r>
    <s v="latin_valerius_maximus_facta_et_dicta_memorabilia"/>
    <x v="0"/>
    <x v="1"/>
    <s v="js"/>
    <n v="7"/>
    <n v="401"/>
    <n v="101"/>
    <n v="201"/>
    <n v="7.4999999999999997E-3"/>
    <n v="2.5000000000000001E-3"/>
    <n v="5.0000000000000001E-3"/>
    <n v="153.65818100000001"/>
    <n v="3"/>
  </r>
  <r>
    <s v="latin_valerius_maximus_facta_et_dicta_memorabilia"/>
    <x v="0"/>
    <x v="1"/>
    <s v="l1"/>
    <n v="0"/>
    <n v="401"/>
    <n v="101"/>
    <n v="201"/>
    <n v="0.01"/>
    <n v="2.5000000000000001E-3"/>
    <n v="7.4999999999999997E-3"/>
    <n v="149.443389"/>
    <n v="4"/>
  </r>
  <r>
    <s v="latin_valerius_maximus_facta_et_dicta_memorabilia"/>
    <x v="0"/>
    <x v="1"/>
    <s v="l1"/>
    <n v="1"/>
    <n v="401"/>
    <n v="101"/>
    <n v="201"/>
    <n v="5.0000000000000001E-3"/>
    <n v="2.5000000000000001E-3"/>
    <n v="2.5000000000000001E-3"/>
    <n v="150.055755"/>
    <n v="2"/>
  </r>
  <r>
    <s v="latin_valerius_maximus_facta_et_dicta_memorabilia"/>
    <x v="0"/>
    <x v="1"/>
    <s v="l1"/>
    <n v="2"/>
    <n v="401"/>
    <n v="101"/>
    <n v="201"/>
    <n v="0.02"/>
    <n v="2.5000000000000001E-3"/>
    <n v="1.7500000000000002E-2"/>
    <n v="148.20369400000001"/>
    <n v="8"/>
  </r>
  <r>
    <s v="latin_valerius_maximus_facta_et_dicta_memorabilia"/>
    <x v="0"/>
    <x v="1"/>
    <s v="l1"/>
    <n v="3"/>
    <n v="401"/>
    <n v="101"/>
    <n v="201"/>
    <n v="0.01"/>
    <n v="2.5000000000000001E-3"/>
    <n v="7.4999999999999997E-3"/>
    <n v="150.19733299999999"/>
    <n v="4"/>
  </r>
  <r>
    <s v="latin_valerius_maximus_facta_et_dicta_memorabilia"/>
    <x v="0"/>
    <x v="1"/>
    <s v="l1"/>
    <n v="4"/>
    <n v="401"/>
    <n v="101"/>
    <n v="201"/>
    <n v="7.4999999999999997E-3"/>
    <n v="2.5000000000000001E-3"/>
    <n v="5.0000000000000001E-3"/>
    <n v="147.13659699999999"/>
    <n v="3"/>
  </r>
  <r>
    <s v="latin_valerius_maximus_facta_et_dicta_memorabilia"/>
    <x v="0"/>
    <x v="1"/>
    <s v="l1"/>
    <n v="5"/>
    <n v="401"/>
    <n v="101"/>
    <n v="201"/>
    <n v="1.4999999999999999E-2"/>
    <n v="2.5000000000000001E-3"/>
    <n v="1.2500000000000001E-2"/>
    <n v="149.49497"/>
    <n v="6"/>
  </r>
  <r>
    <s v="latin_valerius_maximus_facta_et_dicta_memorabilia"/>
    <x v="0"/>
    <x v="1"/>
    <s v="l1"/>
    <n v="6"/>
    <n v="401"/>
    <n v="101"/>
    <n v="201"/>
    <n v="5.0000000000000001E-3"/>
    <n v="2.5000000000000001E-3"/>
    <n v="2.5000000000000001E-3"/>
    <n v="151.43974499999999"/>
    <n v="2"/>
  </r>
  <r>
    <s v="latin_valerius_maximus_facta_et_dicta_memorabilia"/>
    <x v="0"/>
    <x v="1"/>
    <s v="l1"/>
    <n v="7"/>
    <n v="401"/>
    <n v="101"/>
    <n v="201"/>
    <n v="0.01"/>
    <n v="2.5000000000000001E-3"/>
    <n v="7.4999999999999997E-3"/>
    <n v="149.06447800000001"/>
    <n v="4"/>
  </r>
  <r>
    <s v="latin_valerius_maximus_facta_et_dicta_memorabilia"/>
    <x v="0"/>
    <x v="2"/>
    <s v="hellinger"/>
    <n v="0"/>
    <n v="401"/>
    <n v="67"/>
    <n v="201"/>
    <n v="0.01"/>
    <n v="2.5000000000000001E-3"/>
    <n v="7.4999999999999997E-3"/>
    <n v="174.02104299999999"/>
    <n v="4"/>
  </r>
  <r>
    <s v="latin_valerius_maximus_facta_et_dicta_memorabilia"/>
    <x v="0"/>
    <x v="2"/>
    <s v="hellinger"/>
    <n v="1"/>
    <n v="401"/>
    <n v="67"/>
    <n v="201"/>
    <n v="0.01"/>
    <n v="2.5000000000000001E-3"/>
    <n v="7.4999999999999997E-3"/>
    <n v="176.02001000000001"/>
    <n v="4"/>
  </r>
  <r>
    <s v="latin_valerius_maximus_facta_et_dicta_memorabilia"/>
    <x v="0"/>
    <x v="2"/>
    <s v="hellinger"/>
    <n v="2"/>
    <n v="401"/>
    <n v="67"/>
    <n v="201"/>
    <n v="7.4999999999999997E-3"/>
    <n v="2.5000000000000001E-3"/>
    <n v="5.0000000000000001E-3"/>
    <n v="177.402942"/>
    <n v="3"/>
  </r>
  <r>
    <s v="latin_valerius_maximus_facta_et_dicta_memorabilia"/>
    <x v="0"/>
    <x v="2"/>
    <s v="hellinger"/>
    <n v="3"/>
    <n v="401"/>
    <n v="67"/>
    <n v="201"/>
    <n v="7.4999999999999997E-3"/>
    <n v="2.5000000000000001E-3"/>
    <n v="5.0000000000000001E-3"/>
    <n v="173.71802199999999"/>
    <n v="3"/>
  </r>
  <r>
    <s v="latin_valerius_maximus_facta_et_dicta_memorabilia"/>
    <x v="0"/>
    <x v="2"/>
    <s v="hellinger"/>
    <n v="4"/>
    <n v="401"/>
    <n v="67"/>
    <n v="201"/>
    <n v="1.4999999999999999E-2"/>
    <n v="2.5000000000000001E-3"/>
    <n v="1.2500000000000001E-2"/>
    <n v="176.17773299999999"/>
    <n v="6"/>
  </r>
  <r>
    <s v="latin_valerius_maximus_facta_et_dicta_memorabilia"/>
    <x v="0"/>
    <x v="2"/>
    <s v="hellinger"/>
    <n v="5"/>
    <n v="401"/>
    <n v="67"/>
    <n v="201"/>
    <n v="0.01"/>
    <n v="2.5000000000000001E-3"/>
    <n v="7.4999999999999997E-3"/>
    <n v="176.524689"/>
    <n v="4"/>
  </r>
  <r>
    <s v="latin_valerius_maximus_facta_et_dicta_memorabilia"/>
    <x v="0"/>
    <x v="2"/>
    <s v="hellinger"/>
    <n v="6"/>
    <n v="401"/>
    <n v="67"/>
    <n v="201"/>
    <n v="1.4999999999999999E-2"/>
    <n v="2.5000000000000001E-3"/>
    <n v="1.2500000000000001E-2"/>
    <n v="176.87498299999999"/>
    <n v="6"/>
  </r>
  <r>
    <s v="latin_valerius_maximus_facta_et_dicta_memorabilia"/>
    <x v="0"/>
    <x v="2"/>
    <s v="hellinger"/>
    <n v="7"/>
    <n v="401"/>
    <n v="67"/>
    <n v="201"/>
    <n v="1.7500000000000002E-2"/>
    <n v="2.5000000000000001E-3"/>
    <n v="1.4999999999999999E-2"/>
    <n v="176.64938699999999"/>
    <n v="7.0000000000000009"/>
  </r>
  <r>
    <s v="latin_valerius_maximus_facta_et_dicta_memorabilia"/>
    <x v="0"/>
    <x v="2"/>
    <s v="js"/>
    <n v="0"/>
    <n v="401"/>
    <n v="67"/>
    <n v="201"/>
    <n v="1.2500000000000001E-2"/>
    <n v="2.5000000000000001E-3"/>
    <n v="0.01"/>
    <n v="153.966217"/>
    <n v="5"/>
  </r>
  <r>
    <s v="latin_valerius_maximus_facta_et_dicta_memorabilia"/>
    <x v="0"/>
    <x v="2"/>
    <s v="js"/>
    <n v="1"/>
    <n v="401"/>
    <n v="67"/>
    <n v="201"/>
    <n v="5.0000000000000001E-3"/>
    <n v="2.5000000000000001E-3"/>
    <n v="2.5000000000000001E-3"/>
    <n v="152.17114599999999"/>
    <n v="2"/>
  </r>
  <r>
    <s v="latin_valerius_maximus_facta_et_dicta_memorabilia"/>
    <x v="0"/>
    <x v="2"/>
    <s v="js"/>
    <n v="2"/>
    <n v="401"/>
    <n v="67"/>
    <n v="201"/>
    <n v="1.2500000000000001E-2"/>
    <n v="2.5000000000000001E-3"/>
    <n v="0.01"/>
    <n v="154.07697400000001"/>
    <n v="5"/>
  </r>
  <r>
    <s v="latin_valerius_maximus_facta_et_dicta_memorabilia"/>
    <x v="0"/>
    <x v="2"/>
    <s v="js"/>
    <n v="3"/>
    <n v="401"/>
    <n v="67"/>
    <n v="201"/>
    <n v="0.01"/>
    <n v="2.5000000000000001E-3"/>
    <n v="7.4999999999999997E-3"/>
    <n v="154.64656299999999"/>
    <n v="4"/>
  </r>
  <r>
    <s v="latin_valerius_maximus_facta_et_dicta_memorabilia"/>
    <x v="0"/>
    <x v="2"/>
    <s v="js"/>
    <n v="4"/>
    <n v="401"/>
    <n v="67"/>
    <n v="201"/>
    <n v="2.5000000000000001E-3"/>
    <n v="2.5000000000000001E-3"/>
    <n v="0"/>
    <n v="154.597858"/>
    <n v="1"/>
  </r>
  <r>
    <s v="latin_valerius_maximus_facta_et_dicta_memorabilia"/>
    <x v="0"/>
    <x v="2"/>
    <s v="js"/>
    <n v="5"/>
    <n v="401"/>
    <n v="67"/>
    <n v="201"/>
    <n v="5.0000000000000001E-3"/>
    <n v="2.5000000000000001E-3"/>
    <n v="2.5000000000000001E-3"/>
    <n v="152.790896"/>
    <n v="2"/>
  </r>
  <r>
    <s v="latin_valerius_maximus_facta_et_dicta_memorabilia"/>
    <x v="0"/>
    <x v="2"/>
    <s v="js"/>
    <n v="6"/>
    <n v="401"/>
    <n v="67"/>
    <n v="201"/>
    <n v="0.01"/>
    <n v="2.5000000000000001E-3"/>
    <n v="7.4999999999999997E-3"/>
    <n v="152.99375900000001"/>
    <n v="4"/>
  </r>
  <r>
    <s v="latin_valerius_maximus_facta_et_dicta_memorabilia"/>
    <x v="0"/>
    <x v="2"/>
    <s v="js"/>
    <n v="7"/>
    <n v="401"/>
    <n v="67"/>
    <n v="201"/>
    <n v="0.02"/>
    <n v="2.5000000000000001E-3"/>
    <n v="1.7500000000000002E-2"/>
    <n v="153.45534900000001"/>
    <n v="8"/>
  </r>
  <r>
    <s v="latin_valerius_maximus_facta_et_dicta_memorabilia"/>
    <x v="0"/>
    <x v="2"/>
    <s v="l1"/>
    <n v="0"/>
    <n v="401"/>
    <n v="67"/>
    <n v="201"/>
    <n v="7.4999999999999997E-3"/>
    <n v="2.5000000000000001E-3"/>
    <n v="5.0000000000000001E-3"/>
    <n v="150.811699"/>
    <n v="3"/>
  </r>
  <r>
    <s v="latin_valerius_maximus_facta_et_dicta_memorabilia"/>
    <x v="0"/>
    <x v="2"/>
    <s v="l1"/>
    <n v="1"/>
    <n v="401"/>
    <n v="67"/>
    <n v="201"/>
    <n v="0.01"/>
    <n v="2.5000000000000001E-3"/>
    <n v="7.4999999999999997E-3"/>
    <n v="151.14488800000001"/>
    <n v="4"/>
  </r>
  <r>
    <s v="latin_valerius_maximus_facta_et_dicta_memorabilia"/>
    <x v="0"/>
    <x v="2"/>
    <s v="l1"/>
    <n v="2"/>
    <n v="401"/>
    <n v="67"/>
    <n v="201"/>
    <n v="1.4999999999999999E-2"/>
    <n v="2.5000000000000001E-3"/>
    <n v="1.2500000000000001E-2"/>
    <n v="148.22744700000001"/>
    <n v="6"/>
  </r>
  <r>
    <s v="latin_valerius_maximus_facta_et_dicta_memorabilia"/>
    <x v="0"/>
    <x v="2"/>
    <s v="l1"/>
    <n v="3"/>
    <n v="401"/>
    <n v="67"/>
    <n v="201"/>
    <n v="7.4999999999999997E-3"/>
    <n v="2.5000000000000001E-3"/>
    <n v="5.0000000000000001E-3"/>
    <n v="150.686488"/>
    <n v="3"/>
  </r>
  <r>
    <s v="latin_valerius_maximus_facta_et_dicta_memorabilia"/>
    <x v="0"/>
    <x v="2"/>
    <s v="l1"/>
    <n v="4"/>
    <n v="401"/>
    <n v="67"/>
    <n v="201"/>
    <n v="0.01"/>
    <n v="2.5000000000000001E-3"/>
    <n v="7.4999999999999997E-3"/>
    <n v="149.02993599999999"/>
    <n v="4"/>
  </r>
  <r>
    <s v="latin_valerius_maximus_facta_et_dicta_memorabilia"/>
    <x v="0"/>
    <x v="2"/>
    <s v="l1"/>
    <n v="5"/>
    <n v="401"/>
    <n v="67"/>
    <n v="201"/>
    <n v="1.4999999999999999E-2"/>
    <n v="2.5000000000000001E-3"/>
    <n v="1.2500000000000001E-2"/>
    <n v="150.85938300000001"/>
    <n v="6"/>
  </r>
  <r>
    <s v="latin_valerius_maximus_facta_et_dicta_memorabilia"/>
    <x v="0"/>
    <x v="2"/>
    <s v="l1"/>
    <n v="6"/>
    <n v="401"/>
    <n v="67"/>
    <n v="201"/>
    <n v="1.4999999999999999E-2"/>
    <n v="2.5000000000000001E-3"/>
    <n v="1.2500000000000001E-2"/>
    <n v="151.95938899999999"/>
    <n v="6"/>
  </r>
  <r>
    <s v="latin_valerius_maximus_facta_et_dicta_memorabilia"/>
    <x v="0"/>
    <x v="2"/>
    <s v="l1"/>
    <n v="7"/>
    <n v="401"/>
    <n v="67"/>
    <n v="201"/>
    <n v="7.4999999999999997E-3"/>
    <n v="2.5000000000000001E-3"/>
    <n v="5.0000000000000001E-3"/>
    <n v="149.47743"/>
    <n v="3"/>
  </r>
  <r>
    <s v="latin_valerius_maximus_facta_et_dicta_memorabilia"/>
    <x v="0"/>
    <x v="3"/>
    <s v="hellinger"/>
    <n v="0"/>
    <n v="401"/>
    <n v="51"/>
    <n v="201"/>
    <n v="7.4999999999999997E-3"/>
    <n v="2.5000000000000001E-3"/>
    <n v="5.0000000000000001E-3"/>
    <n v="173.92106000000001"/>
    <n v="3"/>
  </r>
  <r>
    <s v="latin_valerius_maximus_facta_et_dicta_memorabilia"/>
    <x v="0"/>
    <x v="3"/>
    <s v="hellinger"/>
    <n v="1"/>
    <n v="401"/>
    <n v="51"/>
    <n v="201"/>
    <n v="2.5000000000000001E-3"/>
    <n v="2.5000000000000001E-3"/>
    <n v="0"/>
    <n v="174.69349500000001"/>
    <n v="1"/>
  </r>
  <r>
    <s v="latin_valerius_maximus_facta_et_dicta_memorabilia"/>
    <x v="0"/>
    <x v="3"/>
    <s v="hellinger"/>
    <n v="2"/>
    <n v="401"/>
    <n v="51"/>
    <n v="201"/>
    <n v="0"/>
    <n v="2.5000000000000001E-3"/>
    <n v="-2.5000000000000001E-3"/>
    <n v="175.15892400000001"/>
    <n v="1"/>
  </r>
  <r>
    <s v="latin_valerius_maximus_facta_et_dicta_memorabilia"/>
    <x v="0"/>
    <x v="3"/>
    <s v="hellinger"/>
    <n v="3"/>
    <n v="401"/>
    <n v="51"/>
    <n v="201"/>
    <n v="2.5000000000000001E-3"/>
    <n v="2.5000000000000001E-3"/>
    <n v="0"/>
    <n v="172.50726700000001"/>
    <n v="1"/>
  </r>
  <r>
    <s v="latin_valerius_maximus_facta_et_dicta_memorabilia"/>
    <x v="0"/>
    <x v="3"/>
    <s v="hellinger"/>
    <n v="4"/>
    <n v="401"/>
    <n v="51"/>
    <n v="201"/>
    <n v="2.5000000000000001E-3"/>
    <n v="2.5000000000000001E-3"/>
    <n v="0"/>
    <n v="175.788668"/>
    <n v="1"/>
  </r>
  <r>
    <s v="latin_valerius_maximus_facta_et_dicta_memorabilia"/>
    <x v="0"/>
    <x v="3"/>
    <s v="hellinger"/>
    <n v="5"/>
    <n v="401"/>
    <n v="51"/>
    <n v="201"/>
    <n v="5.0000000000000001E-3"/>
    <n v="2.5000000000000001E-3"/>
    <n v="2.5000000000000001E-3"/>
    <n v="175.20976099999999"/>
    <n v="2"/>
  </r>
  <r>
    <s v="latin_valerius_maximus_facta_et_dicta_memorabilia"/>
    <x v="0"/>
    <x v="3"/>
    <s v="hellinger"/>
    <n v="6"/>
    <n v="401"/>
    <n v="51"/>
    <n v="201"/>
    <n v="2.5000000000000001E-3"/>
    <n v="2.5000000000000001E-3"/>
    <n v="0"/>
    <n v="175.000246"/>
    <n v="1"/>
  </r>
  <r>
    <s v="latin_valerius_maximus_facta_et_dicta_memorabilia"/>
    <x v="0"/>
    <x v="3"/>
    <s v="hellinger"/>
    <n v="7"/>
    <n v="401"/>
    <n v="51"/>
    <n v="201"/>
    <n v="7.4999999999999997E-3"/>
    <n v="2.5000000000000001E-3"/>
    <n v="5.0000000000000001E-3"/>
    <n v="175.627264"/>
    <n v="3"/>
  </r>
  <r>
    <s v="latin_valerius_maximus_facta_et_dicta_memorabilia"/>
    <x v="0"/>
    <x v="3"/>
    <s v="js"/>
    <n v="0"/>
    <n v="401"/>
    <n v="51"/>
    <n v="201"/>
    <n v="2.5000000000000001E-3"/>
    <n v="2.5000000000000001E-3"/>
    <n v="0"/>
    <n v="152.95292699999999"/>
    <n v="1"/>
  </r>
  <r>
    <s v="latin_valerius_maximus_facta_et_dicta_memorabilia"/>
    <x v="0"/>
    <x v="3"/>
    <s v="js"/>
    <n v="1"/>
    <n v="401"/>
    <n v="51"/>
    <n v="201"/>
    <n v="5.0000000000000001E-3"/>
    <n v="2.5000000000000001E-3"/>
    <n v="2.5000000000000001E-3"/>
    <n v="153.841835"/>
    <n v="2"/>
  </r>
  <r>
    <s v="latin_valerius_maximus_facta_et_dicta_memorabilia"/>
    <x v="0"/>
    <x v="3"/>
    <s v="js"/>
    <n v="2"/>
    <n v="401"/>
    <n v="51"/>
    <n v="201"/>
    <n v="1.4999999999999999E-2"/>
    <n v="2.5000000000000001E-3"/>
    <n v="1.2500000000000001E-2"/>
    <n v="154.17668"/>
    <n v="6"/>
  </r>
  <r>
    <s v="latin_valerius_maximus_facta_et_dicta_memorabilia"/>
    <x v="0"/>
    <x v="3"/>
    <s v="js"/>
    <n v="3"/>
    <n v="401"/>
    <n v="51"/>
    <n v="201"/>
    <n v="7.4999999999999997E-3"/>
    <n v="2.5000000000000001E-3"/>
    <n v="5.0000000000000001E-3"/>
    <n v="151.584878"/>
    <n v="3"/>
  </r>
  <r>
    <s v="latin_valerius_maximus_facta_et_dicta_memorabilia"/>
    <x v="0"/>
    <x v="3"/>
    <s v="js"/>
    <n v="4"/>
    <n v="401"/>
    <n v="51"/>
    <n v="201"/>
    <n v="5.0000000000000001E-3"/>
    <n v="2.5000000000000001E-3"/>
    <n v="2.5000000000000001E-3"/>
    <n v="152.755166"/>
    <n v="2"/>
  </r>
  <r>
    <s v="latin_valerius_maximus_facta_et_dicta_memorabilia"/>
    <x v="0"/>
    <x v="3"/>
    <s v="js"/>
    <n v="5"/>
    <n v="401"/>
    <n v="51"/>
    <n v="201"/>
    <n v="5.0000000000000001E-3"/>
    <n v="2.5000000000000001E-3"/>
    <n v="2.5000000000000001E-3"/>
    <n v="151.43997999999999"/>
    <n v="2"/>
  </r>
  <r>
    <s v="latin_valerius_maximus_facta_et_dicta_memorabilia"/>
    <x v="0"/>
    <x v="3"/>
    <s v="js"/>
    <n v="6"/>
    <n v="401"/>
    <n v="51"/>
    <n v="201"/>
    <n v="1.7500000000000002E-2"/>
    <n v="2.5000000000000001E-3"/>
    <n v="1.4999999999999999E-2"/>
    <n v="151.407837"/>
    <n v="7.0000000000000009"/>
  </r>
  <r>
    <s v="latin_valerius_maximus_facta_et_dicta_memorabilia"/>
    <x v="0"/>
    <x v="3"/>
    <s v="js"/>
    <n v="7"/>
    <n v="401"/>
    <n v="51"/>
    <n v="201"/>
    <n v="2.5000000000000001E-3"/>
    <n v="2.5000000000000001E-3"/>
    <n v="0"/>
    <n v="152.121647"/>
    <n v="1"/>
  </r>
  <r>
    <s v="latin_valerius_maximus_facta_et_dicta_memorabilia"/>
    <x v="0"/>
    <x v="3"/>
    <s v="l1"/>
    <n v="0"/>
    <n v="401"/>
    <n v="51"/>
    <n v="201"/>
    <n v="7.4999999999999997E-3"/>
    <n v="2.5000000000000001E-3"/>
    <n v="5.0000000000000001E-3"/>
    <n v="150.28106"/>
    <n v="3"/>
  </r>
  <r>
    <s v="latin_valerius_maximus_facta_et_dicta_memorabilia"/>
    <x v="0"/>
    <x v="3"/>
    <s v="l1"/>
    <n v="1"/>
    <n v="401"/>
    <n v="51"/>
    <n v="201"/>
    <n v="7.4999999999999997E-3"/>
    <n v="2.5000000000000001E-3"/>
    <n v="5.0000000000000001E-3"/>
    <n v="149.61112299999999"/>
    <n v="3"/>
  </r>
  <r>
    <s v="latin_valerius_maximus_facta_et_dicta_memorabilia"/>
    <x v="0"/>
    <x v="3"/>
    <s v="l1"/>
    <n v="2"/>
    <n v="401"/>
    <n v="51"/>
    <n v="201"/>
    <n v="7.4999999999999997E-3"/>
    <n v="2.5000000000000001E-3"/>
    <n v="5.0000000000000001E-3"/>
    <n v="146.750855"/>
    <n v="3"/>
  </r>
  <r>
    <s v="latin_valerius_maximus_facta_et_dicta_memorabilia"/>
    <x v="0"/>
    <x v="3"/>
    <s v="l1"/>
    <n v="3"/>
    <n v="401"/>
    <n v="51"/>
    <n v="201"/>
    <n v="7.4999999999999997E-3"/>
    <n v="2.5000000000000001E-3"/>
    <n v="5.0000000000000001E-3"/>
    <n v="149.57555500000001"/>
    <n v="3"/>
  </r>
  <r>
    <s v="latin_valerius_maximus_facta_et_dicta_memorabilia"/>
    <x v="0"/>
    <x v="3"/>
    <s v="l1"/>
    <n v="4"/>
    <n v="401"/>
    <n v="51"/>
    <n v="201"/>
    <n v="0.01"/>
    <n v="2.5000000000000001E-3"/>
    <n v="7.4999999999999997E-3"/>
    <n v="150.55954500000001"/>
    <n v="4"/>
  </r>
  <r>
    <s v="latin_valerius_maximus_facta_et_dicta_memorabilia"/>
    <x v="0"/>
    <x v="3"/>
    <s v="l1"/>
    <n v="5"/>
    <n v="401"/>
    <n v="51"/>
    <n v="201"/>
    <n v="2.5000000000000001E-3"/>
    <n v="2.5000000000000001E-3"/>
    <n v="0"/>
    <n v="151.075512"/>
    <n v="1"/>
  </r>
  <r>
    <s v="latin_valerius_maximus_facta_et_dicta_memorabilia"/>
    <x v="0"/>
    <x v="3"/>
    <s v="l1"/>
    <n v="6"/>
    <n v="401"/>
    <n v="51"/>
    <n v="201"/>
    <n v="7.4999999999999997E-3"/>
    <n v="2.5000000000000001E-3"/>
    <n v="5.0000000000000001E-3"/>
    <n v="149.35915199999999"/>
    <n v="3"/>
  </r>
  <r>
    <s v="latin_valerius_maximus_facta_et_dicta_memorabilia"/>
    <x v="0"/>
    <x v="3"/>
    <s v="l1"/>
    <n v="7"/>
    <n v="401"/>
    <n v="51"/>
    <n v="201"/>
    <n v="2.5000000000000001E-3"/>
    <n v="2.5000000000000001E-3"/>
    <n v="0"/>
    <n v="149.254007"/>
    <n v="1"/>
  </r>
  <r>
    <s v="latin_valerius_maximus_facta_et_dicta_memorabilia"/>
    <x v="0"/>
    <x v="4"/>
    <s v="hellinger"/>
    <n v="0"/>
    <n v="401"/>
    <n v="41"/>
    <n v="201"/>
    <n v="5.0000000000000001E-3"/>
    <n v="2.5000000000000001E-3"/>
    <n v="2.5000000000000001E-3"/>
    <n v="174.958932"/>
    <n v="2"/>
  </r>
  <r>
    <s v="latin_valerius_maximus_facta_et_dicta_memorabilia"/>
    <x v="0"/>
    <x v="4"/>
    <s v="hellinger"/>
    <n v="1"/>
    <n v="401"/>
    <n v="41"/>
    <n v="201"/>
    <n v="7.4999999999999997E-3"/>
    <n v="2.5000000000000001E-3"/>
    <n v="5.0000000000000001E-3"/>
    <n v="173.627354"/>
    <n v="3"/>
  </r>
  <r>
    <s v="latin_valerius_maximus_facta_et_dicta_memorabilia"/>
    <x v="0"/>
    <x v="4"/>
    <s v="hellinger"/>
    <n v="2"/>
    <n v="401"/>
    <n v="41"/>
    <n v="201"/>
    <n v="5.0000000000000001E-3"/>
    <n v="2.5000000000000001E-3"/>
    <n v="2.5000000000000001E-3"/>
    <n v="173.93796699999999"/>
    <n v="2"/>
  </r>
  <r>
    <s v="latin_valerius_maximus_facta_et_dicta_memorabilia"/>
    <x v="0"/>
    <x v="4"/>
    <s v="hellinger"/>
    <n v="3"/>
    <n v="401"/>
    <n v="41"/>
    <n v="201"/>
    <n v="5.0000000000000001E-3"/>
    <n v="2.5000000000000001E-3"/>
    <n v="2.5000000000000001E-3"/>
    <n v="175.89149900000001"/>
    <n v="2"/>
  </r>
  <r>
    <s v="latin_valerius_maximus_facta_et_dicta_memorabilia"/>
    <x v="0"/>
    <x v="4"/>
    <s v="hellinger"/>
    <n v="4"/>
    <n v="401"/>
    <n v="41"/>
    <n v="201"/>
    <n v="7.4999999999999997E-3"/>
    <n v="2.5000000000000001E-3"/>
    <n v="5.0000000000000001E-3"/>
    <n v="175.09243900000001"/>
    <n v="3"/>
  </r>
  <r>
    <s v="latin_valerius_maximus_facta_et_dicta_memorabilia"/>
    <x v="0"/>
    <x v="4"/>
    <s v="hellinger"/>
    <n v="5"/>
    <n v="401"/>
    <n v="41"/>
    <n v="201"/>
    <n v="7.4999999999999997E-3"/>
    <n v="2.5000000000000001E-3"/>
    <n v="5.0000000000000001E-3"/>
    <n v="176.17119099999999"/>
    <n v="3"/>
  </r>
  <r>
    <s v="latin_valerius_maximus_facta_et_dicta_memorabilia"/>
    <x v="0"/>
    <x v="4"/>
    <s v="hellinger"/>
    <n v="6"/>
    <n v="401"/>
    <n v="41"/>
    <n v="201"/>
    <n v="1.2500000000000001E-2"/>
    <n v="2.5000000000000001E-3"/>
    <n v="0.01"/>
    <n v="178.410403"/>
    <n v="5"/>
  </r>
  <r>
    <s v="latin_valerius_maximus_facta_et_dicta_memorabilia"/>
    <x v="0"/>
    <x v="4"/>
    <s v="hellinger"/>
    <n v="7"/>
    <n v="401"/>
    <n v="41"/>
    <n v="201"/>
    <n v="7.4999999999999997E-3"/>
    <n v="2.5000000000000001E-3"/>
    <n v="5.0000000000000001E-3"/>
    <n v="175.752522"/>
    <n v="3"/>
  </r>
  <r>
    <s v="latin_valerius_maximus_facta_et_dicta_memorabilia"/>
    <x v="0"/>
    <x v="4"/>
    <s v="js"/>
    <n v="0"/>
    <n v="401"/>
    <n v="41"/>
    <n v="201"/>
    <n v="7.4999999999999997E-3"/>
    <n v="2.5000000000000001E-3"/>
    <n v="5.0000000000000001E-3"/>
    <n v="155.574783"/>
    <n v="3"/>
  </r>
  <r>
    <s v="latin_valerius_maximus_facta_et_dicta_memorabilia"/>
    <x v="0"/>
    <x v="4"/>
    <s v="js"/>
    <n v="1"/>
    <n v="401"/>
    <n v="41"/>
    <n v="201"/>
    <n v="7.4999999999999997E-3"/>
    <n v="2.5000000000000001E-3"/>
    <n v="5.0000000000000001E-3"/>
    <n v="152.95433199999999"/>
    <n v="3"/>
  </r>
  <r>
    <s v="latin_valerius_maximus_facta_et_dicta_memorabilia"/>
    <x v="0"/>
    <x v="4"/>
    <s v="js"/>
    <n v="2"/>
    <n v="401"/>
    <n v="41"/>
    <n v="201"/>
    <n v="2.5000000000000001E-3"/>
    <n v="2.5000000000000001E-3"/>
    <n v="0"/>
    <n v="153.35902999999999"/>
    <n v="1"/>
  </r>
  <r>
    <s v="latin_valerius_maximus_facta_et_dicta_memorabilia"/>
    <x v="0"/>
    <x v="4"/>
    <s v="js"/>
    <n v="3"/>
    <n v="401"/>
    <n v="41"/>
    <n v="201"/>
    <n v="7.4999999999999997E-3"/>
    <n v="2.5000000000000001E-3"/>
    <n v="5.0000000000000001E-3"/>
    <n v="153.27617900000001"/>
    <n v="3"/>
  </r>
  <r>
    <s v="latin_valerius_maximus_facta_et_dicta_memorabilia"/>
    <x v="0"/>
    <x v="4"/>
    <s v="js"/>
    <n v="4"/>
    <n v="401"/>
    <n v="41"/>
    <n v="201"/>
    <n v="5.0000000000000001E-3"/>
    <n v="2.5000000000000001E-3"/>
    <n v="2.5000000000000001E-3"/>
    <n v="154.053346"/>
    <n v="2"/>
  </r>
  <r>
    <s v="latin_valerius_maximus_facta_et_dicta_memorabilia"/>
    <x v="0"/>
    <x v="4"/>
    <s v="js"/>
    <n v="5"/>
    <n v="401"/>
    <n v="41"/>
    <n v="201"/>
    <n v="1.2500000000000001E-2"/>
    <n v="2.5000000000000001E-3"/>
    <n v="0.01"/>
    <n v="155.25051500000001"/>
    <n v="5"/>
  </r>
  <r>
    <s v="latin_valerius_maximus_facta_et_dicta_memorabilia"/>
    <x v="0"/>
    <x v="4"/>
    <s v="js"/>
    <n v="6"/>
    <n v="401"/>
    <n v="41"/>
    <n v="201"/>
    <n v="1.2500000000000001E-2"/>
    <n v="2.5000000000000001E-3"/>
    <n v="0.01"/>
    <n v="155.07433700000001"/>
    <n v="5"/>
  </r>
  <r>
    <s v="latin_valerius_maximus_facta_et_dicta_memorabilia"/>
    <x v="0"/>
    <x v="4"/>
    <s v="js"/>
    <n v="7"/>
    <n v="401"/>
    <n v="41"/>
    <n v="201"/>
    <n v="1.2500000000000001E-2"/>
    <n v="2.5000000000000001E-3"/>
    <n v="0.01"/>
    <n v="153.04633899999999"/>
    <n v="5"/>
  </r>
  <r>
    <s v="latin_valerius_maximus_facta_et_dicta_memorabilia"/>
    <x v="0"/>
    <x v="4"/>
    <s v="l1"/>
    <n v="0"/>
    <n v="401"/>
    <n v="41"/>
    <n v="201"/>
    <n v="5.0000000000000001E-3"/>
    <n v="2.5000000000000001E-3"/>
    <n v="2.5000000000000001E-3"/>
    <n v="150.69385500000001"/>
    <n v="2"/>
  </r>
  <r>
    <s v="latin_valerius_maximus_facta_et_dicta_memorabilia"/>
    <x v="0"/>
    <x v="4"/>
    <s v="l1"/>
    <n v="1"/>
    <n v="401"/>
    <n v="41"/>
    <n v="201"/>
    <n v="5.0000000000000001E-3"/>
    <n v="2.5000000000000001E-3"/>
    <n v="2.5000000000000001E-3"/>
    <n v="150.718515"/>
    <n v="2"/>
  </r>
  <r>
    <s v="latin_valerius_maximus_facta_et_dicta_memorabilia"/>
    <x v="0"/>
    <x v="4"/>
    <s v="l1"/>
    <n v="2"/>
    <n v="401"/>
    <n v="41"/>
    <n v="201"/>
    <n v="2.5000000000000001E-3"/>
    <n v="2.5000000000000001E-3"/>
    <n v="0"/>
    <n v="148.82383300000001"/>
    <n v="1"/>
  </r>
  <r>
    <s v="latin_valerius_maximus_facta_et_dicta_memorabilia"/>
    <x v="0"/>
    <x v="4"/>
    <s v="l1"/>
    <n v="3"/>
    <n v="401"/>
    <n v="41"/>
    <n v="201"/>
    <n v="1.2500000000000001E-2"/>
    <n v="2.5000000000000001E-3"/>
    <n v="0.01"/>
    <n v="152.89456799999999"/>
    <n v="5"/>
  </r>
  <r>
    <s v="latin_valerius_maximus_facta_et_dicta_memorabilia"/>
    <x v="0"/>
    <x v="4"/>
    <s v="l1"/>
    <n v="4"/>
    <n v="401"/>
    <n v="41"/>
    <n v="201"/>
    <n v="5.0000000000000001E-3"/>
    <n v="2.5000000000000001E-3"/>
    <n v="2.5000000000000001E-3"/>
    <n v="149.21915100000001"/>
    <n v="2"/>
  </r>
  <r>
    <s v="latin_valerius_maximus_facta_et_dicta_memorabilia"/>
    <x v="0"/>
    <x v="4"/>
    <s v="l1"/>
    <n v="5"/>
    <n v="401"/>
    <n v="41"/>
    <n v="201"/>
    <n v="2.5000000000000001E-3"/>
    <n v="2.5000000000000001E-3"/>
    <n v="0"/>
    <n v="148.96350000000001"/>
    <n v="1"/>
  </r>
  <r>
    <s v="latin_valerius_maximus_facta_et_dicta_memorabilia"/>
    <x v="0"/>
    <x v="4"/>
    <s v="l1"/>
    <n v="6"/>
    <n v="401"/>
    <n v="41"/>
    <n v="201"/>
    <n v="0.01"/>
    <n v="2.5000000000000001E-3"/>
    <n v="7.4999999999999997E-3"/>
    <n v="149.902109"/>
    <n v="4"/>
  </r>
  <r>
    <s v="latin_valerius_maximus_facta_et_dicta_memorabilia"/>
    <x v="0"/>
    <x v="4"/>
    <s v="l1"/>
    <n v="7"/>
    <n v="401"/>
    <n v="41"/>
    <n v="201"/>
    <n v="0.01"/>
    <n v="2.5000000000000001E-3"/>
    <n v="7.4999999999999997E-3"/>
    <n v="148.70873499999999"/>
    <n v="4"/>
  </r>
  <r>
    <s v="latin_valerius_maximus_facta_et_dicta_memorabilia"/>
    <x v="1"/>
    <x v="0"/>
    <s v="hellinger"/>
    <n v="0"/>
    <n v="201"/>
    <n v="101"/>
    <n v="101"/>
    <n v="0.04"/>
    <n v="5.0000000000000001E-3"/>
    <n v="3.5000000000000003E-2"/>
    <n v="85.928445999999994"/>
    <n v="8"/>
  </r>
  <r>
    <s v="latin_valerius_maximus_facta_et_dicta_memorabilia"/>
    <x v="1"/>
    <x v="0"/>
    <s v="hellinger"/>
    <n v="1"/>
    <n v="201"/>
    <n v="101"/>
    <n v="101"/>
    <n v="0.05"/>
    <n v="5.0000000000000001E-3"/>
    <n v="4.4999999999999998E-2"/>
    <n v="84.625737999999998"/>
    <n v="10"/>
  </r>
  <r>
    <s v="latin_valerius_maximus_facta_et_dicta_memorabilia"/>
    <x v="1"/>
    <x v="0"/>
    <s v="hellinger"/>
    <n v="2"/>
    <n v="201"/>
    <n v="101"/>
    <n v="101"/>
    <n v="4.4999999999999998E-2"/>
    <n v="5.0000000000000001E-3"/>
    <n v="0.04"/>
    <n v="85.547327999999993"/>
    <n v="9"/>
  </r>
  <r>
    <s v="latin_valerius_maximus_facta_et_dicta_memorabilia"/>
    <x v="1"/>
    <x v="0"/>
    <s v="hellinger"/>
    <n v="3"/>
    <n v="201"/>
    <n v="101"/>
    <n v="101"/>
    <n v="2.5000000000000001E-2"/>
    <n v="5.0000000000000001E-3"/>
    <n v="0.02"/>
    <n v="84.019593999999998"/>
    <n v="5"/>
  </r>
  <r>
    <s v="latin_valerius_maximus_facta_et_dicta_memorabilia"/>
    <x v="1"/>
    <x v="0"/>
    <s v="hellinger"/>
    <n v="4"/>
    <n v="201"/>
    <n v="101"/>
    <n v="101"/>
    <n v="0.03"/>
    <n v="5.0000000000000001E-3"/>
    <n v="2.5000000000000001E-2"/>
    <n v="83.704277000000005"/>
    <n v="6"/>
  </r>
  <r>
    <s v="latin_valerius_maximus_facta_et_dicta_memorabilia"/>
    <x v="1"/>
    <x v="0"/>
    <s v="hellinger"/>
    <n v="5"/>
    <n v="201"/>
    <n v="101"/>
    <n v="101"/>
    <n v="0.03"/>
    <n v="5.0000000000000001E-3"/>
    <n v="2.5000000000000001E-2"/>
    <n v="84.441548999999995"/>
    <n v="6"/>
  </r>
  <r>
    <s v="latin_valerius_maximus_facta_et_dicta_memorabilia"/>
    <x v="1"/>
    <x v="0"/>
    <s v="hellinger"/>
    <n v="6"/>
    <n v="201"/>
    <n v="101"/>
    <n v="101"/>
    <n v="0.04"/>
    <n v="5.0000000000000001E-3"/>
    <n v="3.5000000000000003E-2"/>
    <n v="83.716286999999994"/>
    <n v="8"/>
  </r>
  <r>
    <s v="latin_valerius_maximus_facta_et_dicta_memorabilia"/>
    <x v="1"/>
    <x v="0"/>
    <s v="hellinger"/>
    <n v="7"/>
    <n v="201"/>
    <n v="101"/>
    <n v="101"/>
    <n v="2.5000000000000001E-2"/>
    <n v="5.0000000000000001E-3"/>
    <n v="0.02"/>
    <n v="85.182103999999995"/>
    <n v="5"/>
  </r>
  <r>
    <s v="latin_valerius_maximus_facta_et_dicta_memorabilia"/>
    <x v="1"/>
    <x v="0"/>
    <s v="js"/>
    <n v="0"/>
    <n v="201"/>
    <n v="101"/>
    <n v="101"/>
    <n v="0.03"/>
    <n v="5.0000000000000001E-3"/>
    <n v="2.5000000000000001E-2"/>
    <n v="74.976594000000006"/>
    <n v="6"/>
  </r>
  <r>
    <s v="latin_valerius_maximus_facta_et_dicta_memorabilia"/>
    <x v="1"/>
    <x v="0"/>
    <s v="js"/>
    <n v="1"/>
    <n v="201"/>
    <n v="101"/>
    <n v="101"/>
    <n v="2.5000000000000001E-2"/>
    <n v="5.0000000000000001E-3"/>
    <n v="0.02"/>
    <n v="74.761262000000002"/>
    <n v="5"/>
  </r>
  <r>
    <s v="latin_valerius_maximus_facta_et_dicta_memorabilia"/>
    <x v="1"/>
    <x v="0"/>
    <s v="js"/>
    <n v="2"/>
    <n v="201"/>
    <n v="101"/>
    <n v="101"/>
    <n v="0.03"/>
    <n v="5.0000000000000001E-3"/>
    <n v="2.5000000000000001E-2"/>
    <n v="74.29589"/>
    <n v="6"/>
  </r>
  <r>
    <s v="latin_valerius_maximus_facta_et_dicta_memorabilia"/>
    <x v="1"/>
    <x v="0"/>
    <s v="js"/>
    <n v="3"/>
    <n v="201"/>
    <n v="101"/>
    <n v="101"/>
    <n v="0.05"/>
    <n v="5.0000000000000001E-3"/>
    <n v="4.4999999999999998E-2"/>
    <n v="73.817244000000002"/>
    <n v="10"/>
  </r>
  <r>
    <s v="latin_valerius_maximus_facta_et_dicta_memorabilia"/>
    <x v="1"/>
    <x v="0"/>
    <s v="js"/>
    <n v="4"/>
    <n v="201"/>
    <n v="101"/>
    <n v="101"/>
    <n v="0.04"/>
    <n v="5.0000000000000001E-3"/>
    <n v="3.5000000000000003E-2"/>
    <n v="73.239739"/>
    <n v="8"/>
  </r>
  <r>
    <s v="latin_valerius_maximus_facta_et_dicta_memorabilia"/>
    <x v="1"/>
    <x v="0"/>
    <s v="js"/>
    <n v="5"/>
    <n v="201"/>
    <n v="101"/>
    <n v="101"/>
    <n v="5.5E-2"/>
    <n v="5.0000000000000001E-3"/>
    <n v="0.05"/>
    <n v="75.105345999999997"/>
    <n v="11"/>
  </r>
  <r>
    <s v="latin_valerius_maximus_facta_et_dicta_memorabilia"/>
    <x v="1"/>
    <x v="0"/>
    <s v="js"/>
    <n v="6"/>
    <n v="201"/>
    <n v="101"/>
    <n v="101"/>
    <n v="3.5000000000000003E-2"/>
    <n v="5.0000000000000001E-3"/>
    <n v="0.03"/>
    <n v="75.000894000000002"/>
    <n v="7.0000000000000009"/>
  </r>
  <r>
    <s v="latin_valerius_maximus_facta_et_dicta_memorabilia"/>
    <x v="1"/>
    <x v="0"/>
    <s v="js"/>
    <n v="7"/>
    <n v="201"/>
    <n v="101"/>
    <n v="101"/>
    <n v="2.5000000000000001E-2"/>
    <n v="5.0000000000000001E-3"/>
    <n v="0.02"/>
    <n v="75.753885999999994"/>
    <n v="5"/>
  </r>
  <r>
    <s v="latin_valerius_maximus_facta_et_dicta_memorabilia"/>
    <x v="1"/>
    <x v="0"/>
    <s v="l1"/>
    <n v="0"/>
    <n v="201"/>
    <n v="101"/>
    <n v="101"/>
    <n v="0.04"/>
    <n v="5.0000000000000001E-3"/>
    <n v="3.5000000000000003E-2"/>
    <n v="71.295598999999996"/>
    <n v="8"/>
  </r>
  <r>
    <s v="latin_valerius_maximus_facta_et_dicta_memorabilia"/>
    <x v="1"/>
    <x v="0"/>
    <s v="l1"/>
    <n v="1"/>
    <n v="201"/>
    <n v="101"/>
    <n v="101"/>
    <n v="3.5000000000000003E-2"/>
    <n v="5.0000000000000001E-3"/>
    <n v="0.03"/>
    <n v="72.862650000000002"/>
    <n v="7.0000000000000009"/>
  </r>
  <r>
    <s v="latin_valerius_maximus_facta_et_dicta_memorabilia"/>
    <x v="1"/>
    <x v="0"/>
    <s v="l1"/>
    <n v="2"/>
    <n v="201"/>
    <n v="101"/>
    <n v="101"/>
    <n v="0.03"/>
    <n v="5.0000000000000001E-3"/>
    <n v="2.5000000000000001E-2"/>
    <n v="69.867649"/>
    <n v="6"/>
  </r>
  <r>
    <s v="latin_valerius_maximus_facta_et_dicta_memorabilia"/>
    <x v="1"/>
    <x v="0"/>
    <s v="l1"/>
    <n v="3"/>
    <n v="201"/>
    <n v="101"/>
    <n v="101"/>
    <n v="0.04"/>
    <n v="5.0000000000000001E-3"/>
    <n v="3.5000000000000003E-2"/>
    <n v="71.552243000000004"/>
    <n v="8"/>
  </r>
  <r>
    <s v="latin_valerius_maximus_facta_et_dicta_memorabilia"/>
    <x v="1"/>
    <x v="0"/>
    <s v="l1"/>
    <n v="4"/>
    <n v="201"/>
    <n v="101"/>
    <n v="101"/>
    <n v="2.5000000000000001E-2"/>
    <n v="5.0000000000000001E-3"/>
    <n v="0.02"/>
    <n v="70.314901000000006"/>
    <n v="5"/>
  </r>
  <r>
    <s v="latin_valerius_maximus_facta_et_dicta_memorabilia"/>
    <x v="1"/>
    <x v="0"/>
    <s v="l1"/>
    <n v="5"/>
    <n v="201"/>
    <n v="101"/>
    <n v="101"/>
    <n v="3.5000000000000003E-2"/>
    <n v="5.0000000000000001E-3"/>
    <n v="0.03"/>
    <n v="70.652223000000006"/>
    <n v="7.0000000000000009"/>
  </r>
  <r>
    <s v="latin_valerius_maximus_facta_et_dicta_memorabilia"/>
    <x v="1"/>
    <x v="0"/>
    <s v="l1"/>
    <n v="6"/>
    <n v="201"/>
    <n v="101"/>
    <n v="101"/>
    <n v="3.5000000000000003E-2"/>
    <n v="5.0000000000000001E-3"/>
    <n v="0.03"/>
    <n v="70.480988999999994"/>
    <n v="7.0000000000000009"/>
  </r>
  <r>
    <s v="latin_valerius_maximus_facta_et_dicta_memorabilia"/>
    <x v="1"/>
    <x v="0"/>
    <s v="l1"/>
    <n v="7"/>
    <n v="201"/>
    <n v="101"/>
    <n v="101"/>
    <n v="0.04"/>
    <n v="5.0000000000000001E-3"/>
    <n v="3.5000000000000003E-2"/>
    <n v="71.653120000000001"/>
    <n v="8"/>
  </r>
  <r>
    <s v="latin_valerius_maximus_facta_et_dicta_memorabilia"/>
    <x v="1"/>
    <x v="1"/>
    <s v="hellinger"/>
    <n v="0"/>
    <n v="201"/>
    <n v="51"/>
    <n v="101"/>
    <n v="0.01"/>
    <n v="5.0000000000000001E-3"/>
    <n v="5.0000000000000001E-3"/>
    <n v="85.902236000000002"/>
    <n v="2"/>
  </r>
  <r>
    <s v="latin_valerius_maximus_facta_et_dicta_memorabilia"/>
    <x v="1"/>
    <x v="1"/>
    <s v="hellinger"/>
    <n v="1"/>
    <n v="201"/>
    <n v="51"/>
    <n v="101"/>
    <n v="3.5000000000000003E-2"/>
    <n v="5.0000000000000001E-3"/>
    <n v="0.03"/>
    <n v="85.248255999999998"/>
    <n v="7.0000000000000009"/>
  </r>
  <r>
    <s v="latin_valerius_maximus_facta_et_dicta_memorabilia"/>
    <x v="1"/>
    <x v="1"/>
    <s v="hellinger"/>
    <n v="2"/>
    <n v="201"/>
    <n v="51"/>
    <n v="101"/>
    <n v="0.03"/>
    <n v="5.0000000000000001E-3"/>
    <n v="2.5000000000000001E-2"/>
    <n v="84.886250000000004"/>
    <n v="6"/>
  </r>
  <r>
    <s v="latin_valerius_maximus_facta_et_dicta_memorabilia"/>
    <x v="1"/>
    <x v="1"/>
    <s v="hellinger"/>
    <n v="3"/>
    <n v="201"/>
    <n v="51"/>
    <n v="101"/>
    <n v="0.02"/>
    <n v="5.0000000000000001E-3"/>
    <n v="1.4999999999999999E-2"/>
    <n v="85.245130000000003"/>
    <n v="4"/>
  </r>
  <r>
    <s v="latin_valerius_maximus_facta_et_dicta_memorabilia"/>
    <x v="1"/>
    <x v="1"/>
    <s v="hellinger"/>
    <n v="4"/>
    <n v="201"/>
    <n v="51"/>
    <n v="101"/>
    <n v="0.03"/>
    <n v="5.0000000000000001E-3"/>
    <n v="2.5000000000000001E-2"/>
    <n v="86.229358000000005"/>
    <n v="6"/>
  </r>
  <r>
    <s v="latin_valerius_maximus_facta_et_dicta_memorabilia"/>
    <x v="1"/>
    <x v="1"/>
    <s v="hellinger"/>
    <n v="5"/>
    <n v="201"/>
    <n v="51"/>
    <n v="101"/>
    <n v="0.02"/>
    <n v="5.0000000000000001E-3"/>
    <n v="1.4999999999999999E-2"/>
    <n v="85.470394999999996"/>
    <n v="4"/>
  </r>
  <r>
    <s v="latin_valerius_maximus_facta_et_dicta_memorabilia"/>
    <x v="1"/>
    <x v="1"/>
    <s v="hellinger"/>
    <n v="6"/>
    <n v="201"/>
    <n v="51"/>
    <n v="101"/>
    <n v="3.5000000000000003E-2"/>
    <n v="5.0000000000000001E-3"/>
    <n v="0.03"/>
    <n v="85.051435999999995"/>
    <n v="7.0000000000000009"/>
  </r>
  <r>
    <s v="latin_valerius_maximus_facta_et_dicta_memorabilia"/>
    <x v="1"/>
    <x v="1"/>
    <s v="hellinger"/>
    <n v="7"/>
    <n v="201"/>
    <n v="51"/>
    <n v="101"/>
    <n v="0.04"/>
    <n v="5.0000000000000001E-3"/>
    <n v="3.5000000000000003E-2"/>
    <n v="84.942819999999998"/>
    <n v="8"/>
  </r>
  <r>
    <s v="latin_valerius_maximus_facta_et_dicta_memorabilia"/>
    <x v="1"/>
    <x v="1"/>
    <s v="js"/>
    <n v="0"/>
    <n v="201"/>
    <n v="51"/>
    <n v="101"/>
    <n v="0.04"/>
    <n v="5.0000000000000001E-3"/>
    <n v="3.5000000000000003E-2"/>
    <n v="73.799212999999995"/>
    <n v="8"/>
  </r>
  <r>
    <s v="latin_valerius_maximus_facta_et_dicta_memorabilia"/>
    <x v="1"/>
    <x v="1"/>
    <s v="js"/>
    <n v="1"/>
    <n v="201"/>
    <n v="51"/>
    <n v="101"/>
    <n v="1.4999999999999999E-2"/>
    <n v="5.0000000000000001E-3"/>
    <n v="0.01"/>
    <n v="74.368821999999994"/>
    <n v="3"/>
  </r>
  <r>
    <s v="latin_valerius_maximus_facta_et_dicta_memorabilia"/>
    <x v="1"/>
    <x v="1"/>
    <s v="js"/>
    <n v="2"/>
    <n v="201"/>
    <n v="51"/>
    <n v="101"/>
    <n v="1.4999999999999999E-2"/>
    <n v="5.0000000000000001E-3"/>
    <n v="0.01"/>
    <n v="73.699973"/>
    <n v="3"/>
  </r>
  <r>
    <s v="latin_valerius_maximus_facta_et_dicta_memorabilia"/>
    <x v="1"/>
    <x v="1"/>
    <s v="js"/>
    <n v="3"/>
    <n v="201"/>
    <n v="51"/>
    <n v="101"/>
    <n v="0.03"/>
    <n v="5.0000000000000001E-3"/>
    <n v="2.5000000000000001E-2"/>
    <n v="74.265970999999993"/>
    <n v="6"/>
  </r>
  <r>
    <s v="latin_valerius_maximus_facta_et_dicta_memorabilia"/>
    <x v="1"/>
    <x v="1"/>
    <s v="js"/>
    <n v="4"/>
    <n v="201"/>
    <n v="51"/>
    <n v="101"/>
    <n v="3.5000000000000003E-2"/>
    <n v="5.0000000000000001E-3"/>
    <n v="0.03"/>
    <n v="72.845397000000006"/>
    <n v="7.0000000000000009"/>
  </r>
  <r>
    <s v="latin_valerius_maximus_facta_et_dicta_memorabilia"/>
    <x v="1"/>
    <x v="1"/>
    <s v="js"/>
    <n v="5"/>
    <n v="201"/>
    <n v="51"/>
    <n v="101"/>
    <n v="0.02"/>
    <n v="5.0000000000000001E-3"/>
    <n v="1.4999999999999999E-2"/>
    <n v="72.419853000000003"/>
    <n v="4"/>
  </r>
  <r>
    <s v="latin_valerius_maximus_facta_et_dicta_memorabilia"/>
    <x v="1"/>
    <x v="1"/>
    <s v="js"/>
    <n v="6"/>
    <n v="201"/>
    <n v="51"/>
    <n v="101"/>
    <n v="2.5000000000000001E-2"/>
    <n v="5.0000000000000001E-3"/>
    <n v="0.02"/>
    <n v="73.256619999999998"/>
    <n v="5"/>
  </r>
  <r>
    <s v="latin_valerius_maximus_facta_et_dicta_memorabilia"/>
    <x v="1"/>
    <x v="1"/>
    <s v="js"/>
    <n v="7"/>
    <n v="201"/>
    <n v="51"/>
    <n v="101"/>
    <n v="0.02"/>
    <n v="5.0000000000000001E-3"/>
    <n v="1.4999999999999999E-2"/>
    <n v="72.215306999999996"/>
    <n v="4"/>
  </r>
  <r>
    <s v="latin_valerius_maximus_facta_et_dicta_memorabilia"/>
    <x v="1"/>
    <x v="1"/>
    <s v="l1"/>
    <n v="0"/>
    <n v="201"/>
    <n v="51"/>
    <n v="101"/>
    <n v="0.03"/>
    <n v="5.0000000000000001E-3"/>
    <n v="2.5000000000000001E-2"/>
    <n v="70.318760999999995"/>
    <n v="6"/>
  </r>
  <r>
    <s v="latin_valerius_maximus_facta_et_dicta_memorabilia"/>
    <x v="1"/>
    <x v="1"/>
    <s v="l1"/>
    <n v="1"/>
    <n v="201"/>
    <n v="51"/>
    <n v="101"/>
    <n v="0.02"/>
    <n v="5.0000000000000001E-3"/>
    <n v="1.4999999999999999E-2"/>
    <n v="69.766649999999998"/>
    <n v="4"/>
  </r>
  <r>
    <s v="latin_valerius_maximus_facta_et_dicta_memorabilia"/>
    <x v="1"/>
    <x v="1"/>
    <s v="l1"/>
    <n v="2"/>
    <n v="201"/>
    <n v="51"/>
    <n v="101"/>
    <n v="2.5000000000000001E-2"/>
    <n v="5.0000000000000001E-3"/>
    <n v="0.02"/>
    <n v="70.523426999999998"/>
    <n v="5"/>
  </r>
  <r>
    <s v="latin_valerius_maximus_facta_et_dicta_memorabilia"/>
    <x v="1"/>
    <x v="1"/>
    <s v="l1"/>
    <n v="3"/>
    <n v="201"/>
    <n v="51"/>
    <n v="101"/>
    <n v="3.5000000000000003E-2"/>
    <n v="5.0000000000000001E-3"/>
    <n v="0.03"/>
    <n v="71.328222999999994"/>
    <n v="7.0000000000000009"/>
  </r>
  <r>
    <s v="latin_valerius_maximus_facta_et_dicta_memorabilia"/>
    <x v="1"/>
    <x v="1"/>
    <s v="l1"/>
    <n v="4"/>
    <n v="201"/>
    <n v="51"/>
    <n v="101"/>
    <n v="0.02"/>
    <n v="5.0000000000000001E-3"/>
    <n v="1.4999999999999999E-2"/>
    <n v="71.389724000000001"/>
    <n v="4"/>
  </r>
  <r>
    <s v="latin_valerius_maximus_facta_et_dicta_memorabilia"/>
    <x v="1"/>
    <x v="1"/>
    <s v="l1"/>
    <n v="5"/>
    <n v="201"/>
    <n v="51"/>
    <n v="101"/>
    <n v="2.5000000000000001E-2"/>
    <n v="5.0000000000000001E-3"/>
    <n v="0.02"/>
    <n v="70.86936"/>
    <n v="5"/>
  </r>
  <r>
    <s v="latin_valerius_maximus_facta_et_dicta_memorabilia"/>
    <x v="1"/>
    <x v="1"/>
    <s v="l1"/>
    <n v="6"/>
    <n v="201"/>
    <n v="51"/>
    <n v="101"/>
    <n v="0.04"/>
    <n v="5.0000000000000001E-3"/>
    <n v="3.5000000000000003E-2"/>
    <n v="71.783122000000006"/>
    <n v="8"/>
  </r>
  <r>
    <s v="latin_valerius_maximus_facta_et_dicta_memorabilia"/>
    <x v="1"/>
    <x v="1"/>
    <s v="l1"/>
    <n v="7"/>
    <n v="201"/>
    <n v="51"/>
    <n v="101"/>
    <n v="2.5000000000000001E-2"/>
    <n v="5.0000000000000001E-3"/>
    <n v="0.02"/>
    <n v="71.18665"/>
    <n v="5"/>
  </r>
  <r>
    <s v="latin_valerius_maximus_facta_et_dicta_memorabilia"/>
    <x v="1"/>
    <x v="2"/>
    <s v="hellinger"/>
    <n v="0"/>
    <n v="201"/>
    <n v="34"/>
    <n v="102"/>
    <n v="0.02"/>
    <n v="4.9500000000000004E-3"/>
    <n v="1.5049999999999999E-2"/>
    <n v="84.425861999999995"/>
    <n v="4.0404040404040398"/>
  </r>
  <r>
    <s v="latin_valerius_maximus_facta_et_dicta_memorabilia"/>
    <x v="1"/>
    <x v="2"/>
    <s v="hellinger"/>
    <n v="1"/>
    <n v="201"/>
    <n v="34"/>
    <n v="102"/>
    <n v="0.01"/>
    <n v="4.9500000000000004E-3"/>
    <n v="5.0499999999999998E-3"/>
    <n v="84.981634"/>
    <n v="2.0202020202020199"/>
  </r>
  <r>
    <s v="latin_valerius_maximus_facta_et_dicta_memorabilia"/>
    <x v="1"/>
    <x v="2"/>
    <s v="hellinger"/>
    <n v="2"/>
    <n v="201"/>
    <n v="34"/>
    <n v="102"/>
    <n v="2.5000000000000001E-2"/>
    <n v="4.9500000000000004E-3"/>
    <n v="2.0049999999999998E-2"/>
    <n v="86.561083999999994"/>
    <n v="5.0505050505050502"/>
  </r>
  <r>
    <s v="latin_valerius_maximus_facta_et_dicta_memorabilia"/>
    <x v="1"/>
    <x v="2"/>
    <s v="hellinger"/>
    <n v="3"/>
    <n v="201"/>
    <n v="34"/>
    <n v="102"/>
    <n v="1.4999999999999999E-2"/>
    <n v="4.9500000000000004E-3"/>
    <n v="1.005E-2"/>
    <n v="85.651557999999994"/>
    <n v="3.0303030303030298"/>
  </r>
  <r>
    <s v="latin_valerius_maximus_facta_et_dicta_memorabilia"/>
    <x v="1"/>
    <x v="2"/>
    <s v="hellinger"/>
    <n v="4"/>
    <n v="201"/>
    <n v="34"/>
    <n v="102"/>
    <n v="0.02"/>
    <n v="4.9500000000000004E-3"/>
    <n v="1.5049999999999999E-2"/>
    <n v="84.829390000000004"/>
    <n v="4.0404040404040398"/>
  </r>
  <r>
    <s v="latin_valerius_maximus_facta_et_dicta_memorabilia"/>
    <x v="1"/>
    <x v="2"/>
    <s v="hellinger"/>
    <n v="5"/>
    <n v="201"/>
    <n v="34"/>
    <n v="102"/>
    <n v="0.02"/>
    <n v="4.9500000000000004E-3"/>
    <n v="1.5049999999999999E-2"/>
    <n v="85.877758999999998"/>
    <n v="4.0404040404040398"/>
  </r>
  <r>
    <s v="latin_valerius_maximus_facta_et_dicta_memorabilia"/>
    <x v="1"/>
    <x v="2"/>
    <s v="hellinger"/>
    <n v="6"/>
    <n v="201"/>
    <n v="34"/>
    <n v="102"/>
    <n v="2.5000000000000001E-2"/>
    <n v="4.9500000000000004E-3"/>
    <n v="2.0049999999999998E-2"/>
    <n v="85.023990999999995"/>
    <n v="5.0505050505050502"/>
  </r>
  <r>
    <s v="latin_valerius_maximus_facta_et_dicta_memorabilia"/>
    <x v="1"/>
    <x v="2"/>
    <s v="hellinger"/>
    <n v="7"/>
    <n v="201"/>
    <n v="34"/>
    <n v="102"/>
    <n v="5.0000000000000001E-3"/>
    <n v="4.9500000000000004E-3"/>
    <n v="5.0000000000000002E-5"/>
    <n v="85.785274000000001"/>
    <n v="1.0101010101010099"/>
  </r>
  <r>
    <s v="latin_valerius_maximus_facta_et_dicta_memorabilia"/>
    <x v="1"/>
    <x v="2"/>
    <s v="js"/>
    <n v="0"/>
    <n v="201"/>
    <n v="34"/>
    <n v="102"/>
    <n v="0.01"/>
    <n v="4.9500000000000004E-3"/>
    <n v="5.0499999999999998E-3"/>
    <n v="73.998168000000007"/>
    <n v="2.0202020202020199"/>
  </r>
  <r>
    <s v="latin_valerius_maximus_facta_et_dicta_memorabilia"/>
    <x v="1"/>
    <x v="2"/>
    <s v="js"/>
    <n v="1"/>
    <n v="201"/>
    <n v="34"/>
    <n v="102"/>
    <n v="3.5000000000000003E-2"/>
    <n v="4.9500000000000004E-3"/>
    <n v="3.005E-2"/>
    <n v="73.977954999999994"/>
    <n v="7.0707070707070709"/>
  </r>
  <r>
    <s v="latin_valerius_maximus_facta_et_dicta_memorabilia"/>
    <x v="1"/>
    <x v="2"/>
    <s v="js"/>
    <n v="2"/>
    <n v="201"/>
    <n v="34"/>
    <n v="102"/>
    <n v="5.0000000000000001E-3"/>
    <n v="4.9500000000000004E-3"/>
    <n v="5.0000000000000002E-5"/>
    <n v="74.357202999999998"/>
    <n v="1.0101010101010099"/>
  </r>
  <r>
    <s v="latin_valerius_maximus_facta_et_dicta_memorabilia"/>
    <x v="1"/>
    <x v="2"/>
    <s v="js"/>
    <n v="3"/>
    <n v="201"/>
    <n v="34"/>
    <n v="102"/>
    <n v="0.02"/>
    <n v="4.9500000000000004E-3"/>
    <n v="1.5049999999999999E-2"/>
    <n v="73.443774000000005"/>
    <n v="4.0404040404040398"/>
  </r>
  <r>
    <s v="latin_valerius_maximus_facta_et_dicta_memorabilia"/>
    <x v="1"/>
    <x v="2"/>
    <s v="js"/>
    <n v="4"/>
    <n v="201"/>
    <n v="34"/>
    <n v="102"/>
    <n v="0.03"/>
    <n v="4.9500000000000004E-3"/>
    <n v="2.5049999999999999E-2"/>
    <n v="72.804401999999996"/>
    <n v="6.0606060606060597"/>
  </r>
  <r>
    <s v="latin_valerius_maximus_facta_et_dicta_memorabilia"/>
    <x v="1"/>
    <x v="2"/>
    <s v="js"/>
    <n v="5"/>
    <n v="201"/>
    <n v="34"/>
    <n v="102"/>
    <n v="0.01"/>
    <n v="4.9500000000000004E-3"/>
    <n v="5.0499999999999998E-3"/>
    <n v="74.253418999999994"/>
    <n v="2.0202020202020199"/>
  </r>
  <r>
    <s v="latin_valerius_maximus_facta_et_dicta_memorabilia"/>
    <x v="1"/>
    <x v="2"/>
    <s v="js"/>
    <n v="6"/>
    <n v="201"/>
    <n v="34"/>
    <n v="102"/>
    <n v="1.4999999999999999E-2"/>
    <n v="4.9500000000000004E-3"/>
    <n v="1.005E-2"/>
    <n v="73.848277999999993"/>
    <n v="3.0303030303030298"/>
  </r>
  <r>
    <s v="latin_valerius_maximus_facta_et_dicta_memorabilia"/>
    <x v="1"/>
    <x v="2"/>
    <s v="js"/>
    <n v="7"/>
    <n v="201"/>
    <n v="34"/>
    <n v="102"/>
    <n v="1.4999999999999999E-2"/>
    <n v="4.9500000000000004E-3"/>
    <n v="1.005E-2"/>
    <n v="73.521287000000001"/>
    <n v="3.0303030303030298"/>
  </r>
  <r>
    <s v="latin_valerius_maximus_facta_et_dicta_memorabilia"/>
    <x v="1"/>
    <x v="2"/>
    <s v="l1"/>
    <n v="0"/>
    <n v="201"/>
    <n v="34"/>
    <n v="102"/>
    <n v="0.02"/>
    <n v="4.9500000000000004E-3"/>
    <n v="1.5049999999999999E-2"/>
    <n v="70.91704"/>
    <n v="4.0404040404040398"/>
  </r>
  <r>
    <s v="latin_valerius_maximus_facta_et_dicta_memorabilia"/>
    <x v="1"/>
    <x v="2"/>
    <s v="l1"/>
    <n v="1"/>
    <n v="201"/>
    <n v="34"/>
    <n v="102"/>
    <n v="1.4999999999999999E-2"/>
    <n v="4.9500000000000004E-3"/>
    <n v="1.005E-2"/>
    <n v="70.439335"/>
    <n v="3.0303030303030298"/>
  </r>
  <r>
    <s v="latin_valerius_maximus_facta_et_dicta_memorabilia"/>
    <x v="1"/>
    <x v="2"/>
    <s v="l1"/>
    <n v="2"/>
    <n v="201"/>
    <n v="34"/>
    <n v="102"/>
    <n v="0.01"/>
    <n v="4.9500000000000004E-3"/>
    <n v="5.0499999999999998E-3"/>
    <n v="69.792900000000003"/>
    <n v="2.0202020202020199"/>
  </r>
  <r>
    <s v="latin_valerius_maximus_facta_et_dicta_memorabilia"/>
    <x v="1"/>
    <x v="2"/>
    <s v="l1"/>
    <n v="3"/>
    <n v="201"/>
    <n v="34"/>
    <n v="102"/>
    <n v="2.5000000000000001E-2"/>
    <n v="4.9500000000000004E-3"/>
    <n v="2.0049999999999998E-2"/>
    <n v="72.270159000000007"/>
    <n v="5.0505050505050502"/>
  </r>
  <r>
    <s v="latin_valerius_maximus_facta_et_dicta_memorabilia"/>
    <x v="1"/>
    <x v="2"/>
    <s v="l1"/>
    <n v="4"/>
    <n v="201"/>
    <n v="34"/>
    <n v="102"/>
    <n v="1.4999999999999999E-2"/>
    <n v="4.9500000000000004E-3"/>
    <n v="1.005E-2"/>
    <n v="71.168471999999994"/>
    <n v="3.0303030303030298"/>
  </r>
  <r>
    <s v="latin_valerius_maximus_facta_et_dicta_memorabilia"/>
    <x v="1"/>
    <x v="2"/>
    <s v="l1"/>
    <n v="5"/>
    <n v="201"/>
    <n v="34"/>
    <n v="102"/>
    <n v="0.02"/>
    <n v="4.9500000000000004E-3"/>
    <n v="1.5049999999999999E-2"/>
    <n v="68.323207999999994"/>
    <n v="4.0404040404040398"/>
  </r>
  <r>
    <s v="latin_valerius_maximus_facta_et_dicta_memorabilia"/>
    <x v="1"/>
    <x v="2"/>
    <s v="l1"/>
    <n v="6"/>
    <n v="201"/>
    <n v="34"/>
    <n v="102"/>
    <n v="0.02"/>
    <n v="4.9500000000000004E-3"/>
    <n v="1.5049999999999999E-2"/>
    <n v="70.531070999999997"/>
    <n v="4.0404040404040398"/>
  </r>
  <r>
    <s v="latin_valerius_maximus_facta_et_dicta_memorabilia"/>
    <x v="1"/>
    <x v="2"/>
    <s v="l1"/>
    <n v="7"/>
    <n v="201"/>
    <n v="34"/>
    <n v="102"/>
    <n v="0.02"/>
    <n v="4.9500000000000004E-3"/>
    <n v="1.5049999999999999E-2"/>
    <n v="71.945167999999995"/>
    <n v="4.0404040404040398"/>
  </r>
  <r>
    <s v="latin_valerius_maximus_facta_et_dicta_memorabilia"/>
    <x v="1"/>
    <x v="3"/>
    <s v="hellinger"/>
    <n v="0"/>
    <n v="201"/>
    <n v="26"/>
    <n v="101"/>
    <n v="2.5000000000000001E-2"/>
    <n v="5.0000000000000001E-3"/>
    <n v="0.02"/>
    <n v="84.630635999999996"/>
    <n v="5"/>
  </r>
  <r>
    <s v="latin_valerius_maximus_facta_et_dicta_memorabilia"/>
    <x v="1"/>
    <x v="3"/>
    <s v="hellinger"/>
    <n v="1"/>
    <n v="201"/>
    <n v="26"/>
    <n v="101"/>
    <n v="0.01"/>
    <n v="5.0000000000000001E-3"/>
    <n v="5.0000000000000001E-3"/>
    <n v="85.295394999999999"/>
    <n v="2"/>
  </r>
  <r>
    <s v="latin_valerius_maximus_facta_et_dicta_memorabilia"/>
    <x v="1"/>
    <x v="3"/>
    <s v="hellinger"/>
    <n v="2"/>
    <n v="201"/>
    <n v="26"/>
    <n v="101"/>
    <n v="0.01"/>
    <n v="5.0000000000000001E-3"/>
    <n v="5.0000000000000001E-3"/>
    <n v="85.816113999999999"/>
    <n v="2"/>
  </r>
  <r>
    <s v="latin_valerius_maximus_facta_et_dicta_memorabilia"/>
    <x v="1"/>
    <x v="3"/>
    <s v="hellinger"/>
    <n v="3"/>
    <n v="201"/>
    <n v="26"/>
    <n v="101"/>
    <n v="2.5000000000000001E-2"/>
    <n v="5.0000000000000001E-3"/>
    <n v="0.02"/>
    <n v="83.857202000000001"/>
    <n v="5"/>
  </r>
  <r>
    <s v="latin_valerius_maximus_facta_et_dicta_memorabilia"/>
    <x v="1"/>
    <x v="3"/>
    <s v="hellinger"/>
    <n v="4"/>
    <n v="201"/>
    <n v="26"/>
    <n v="101"/>
    <n v="0.02"/>
    <n v="5.0000000000000001E-3"/>
    <n v="1.4999999999999999E-2"/>
    <n v="84.821762000000007"/>
    <n v="4"/>
  </r>
  <r>
    <s v="latin_valerius_maximus_facta_et_dicta_memorabilia"/>
    <x v="1"/>
    <x v="3"/>
    <s v="hellinger"/>
    <n v="5"/>
    <n v="201"/>
    <n v="26"/>
    <n v="101"/>
    <n v="0.03"/>
    <n v="5.0000000000000001E-3"/>
    <n v="2.5000000000000001E-2"/>
    <n v="84.570905999999994"/>
    <n v="6"/>
  </r>
  <r>
    <s v="latin_valerius_maximus_facta_et_dicta_memorabilia"/>
    <x v="1"/>
    <x v="3"/>
    <s v="hellinger"/>
    <n v="6"/>
    <n v="201"/>
    <n v="26"/>
    <n v="101"/>
    <n v="1.4999999999999999E-2"/>
    <n v="5.0000000000000001E-3"/>
    <n v="0.01"/>
    <n v="83.653533999999993"/>
    <n v="3"/>
  </r>
  <r>
    <s v="latin_valerius_maximus_facta_et_dicta_memorabilia"/>
    <x v="1"/>
    <x v="3"/>
    <s v="hellinger"/>
    <n v="7"/>
    <n v="201"/>
    <n v="26"/>
    <n v="101"/>
    <n v="1.4999999999999999E-2"/>
    <n v="5.0000000000000001E-3"/>
    <n v="0.01"/>
    <n v="84.664097999999996"/>
    <n v="3"/>
  </r>
  <r>
    <s v="latin_valerius_maximus_facta_et_dicta_memorabilia"/>
    <x v="1"/>
    <x v="3"/>
    <s v="js"/>
    <n v="0"/>
    <n v="201"/>
    <n v="26"/>
    <n v="101"/>
    <n v="0.02"/>
    <n v="5.0000000000000001E-3"/>
    <n v="1.4999999999999999E-2"/>
    <n v="73.518251000000006"/>
    <n v="4"/>
  </r>
  <r>
    <s v="latin_valerius_maximus_facta_et_dicta_memorabilia"/>
    <x v="1"/>
    <x v="3"/>
    <s v="js"/>
    <n v="1"/>
    <n v="201"/>
    <n v="26"/>
    <n v="101"/>
    <n v="2.5000000000000001E-2"/>
    <n v="5.0000000000000001E-3"/>
    <n v="0.02"/>
    <n v="74.135506000000007"/>
    <n v="5"/>
  </r>
  <r>
    <s v="latin_valerius_maximus_facta_et_dicta_memorabilia"/>
    <x v="1"/>
    <x v="3"/>
    <s v="js"/>
    <n v="2"/>
    <n v="201"/>
    <n v="26"/>
    <n v="101"/>
    <n v="1.4999999999999999E-2"/>
    <n v="5.0000000000000001E-3"/>
    <n v="0.01"/>
    <n v="73.865003000000002"/>
    <n v="3"/>
  </r>
  <r>
    <s v="latin_valerius_maximus_facta_et_dicta_memorabilia"/>
    <x v="1"/>
    <x v="3"/>
    <s v="js"/>
    <n v="3"/>
    <n v="201"/>
    <n v="26"/>
    <n v="101"/>
    <n v="1.4999999999999999E-2"/>
    <n v="5.0000000000000001E-3"/>
    <n v="0.01"/>
    <n v="73.640882000000005"/>
    <n v="3"/>
  </r>
  <r>
    <s v="latin_valerius_maximus_facta_et_dicta_memorabilia"/>
    <x v="1"/>
    <x v="3"/>
    <s v="js"/>
    <n v="4"/>
    <n v="201"/>
    <n v="26"/>
    <n v="101"/>
    <n v="0.02"/>
    <n v="5.0000000000000001E-3"/>
    <n v="1.4999999999999999E-2"/>
    <n v="74.188292000000004"/>
    <n v="4"/>
  </r>
  <r>
    <s v="latin_valerius_maximus_facta_et_dicta_memorabilia"/>
    <x v="1"/>
    <x v="3"/>
    <s v="js"/>
    <n v="5"/>
    <n v="201"/>
    <n v="26"/>
    <n v="101"/>
    <n v="0.02"/>
    <n v="5.0000000000000001E-3"/>
    <n v="1.4999999999999999E-2"/>
    <n v="74.110793000000001"/>
    <n v="4"/>
  </r>
  <r>
    <s v="latin_valerius_maximus_facta_et_dicta_memorabilia"/>
    <x v="1"/>
    <x v="3"/>
    <s v="js"/>
    <n v="6"/>
    <n v="201"/>
    <n v="26"/>
    <n v="101"/>
    <n v="4.4999999999999998E-2"/>
    <n v="5.0000000000000001E-3"/>
    <n v="0.04"/>
    <n v="73.871223000000001"/>
    <n v="9"/>
  </r>
  <r>
    <s v="latin_valerius_maximus_facta_et_dicta_memorabilia"/>
    <x v="1"/>
    <x v="3"/>
    <s v="js"/>
    <n v="7"/>
    <n v="201"/>
    <n v="26"/>
    <n v="101"/>
    <n v="1.4999999999999999E-2"/>
    <n v="5.0000000000000001E-3"/>
    <n v="0.01"/>
    <n v="74.253495999999998"/>
    <n v="3"/>
  </r>
  <r>
    <s v="latin_valerius_maximus_facta_et_dicta_memorabilia"/>
    <x v="1"/>
    <x v="3"/>
    <s v="l1"/>
    <n v="0"/>
    <n v="201"/>
    <n v="26"/>
    <n v="101"/>
    <n v="2.5000000000000001E-2"/>
    <n v="5.0000000000000001E-3"/>
    <n v="0.02"/>
    <n v="71.019812999999999"/>
    <n v="5"/>
  </r>
  <r>
    <s v="latin_valerius_maximus_facta_et_dicta_memorabilia"/>
    <x v="1"/>
    <x v="3"/>
    <s v="l1"/>
    <n v="1"/>
    <n v="201"/>
    <n v="26"/>
    <n v="101"/>
    <n v="2.5000000000000001E-2"/>
    <n v="5.0000000000000001E-3"/>
    <n v="0.02"/>
    <n v="70.040887999999995"/>
    <n v="5"/>
  </r>
  <r>
    <s v="latin_valerius_maximus_facta_et_dicta_memorabilia"/>
    <x v="1"/>
    <x v="3"/>
    <s v="l1"/>
    <n v="2"/>
    <n v="201"/>
    <n v="26"/>
    <n v="101"/>
    <n v="2.5000000000000001E-2"/>
    <n v="5.0000000000000001E-3"/>
    <n v="0.02"/>
    <n v="70.871969000000007"/>
    <n v="5"/>
  </r>
  <r>
    <s v="latin_valerius_maximus_facta_et_dicta_memorabilia"/>
    <x v="1"/>
    <x v="3"/>
    <s v="l1"/>
    <n v="3"/>
    <n v="201"/>
    <n v="26"/>
    <n v="101"/>
    <n v="2.5000000000000001E-2"/>
    <n v="5.0000000000000001E-3"/>
    <n v="0.02"/>
    <n v="70.619528000000003"/>
    <n v="5"/>
  </r>
  <r>
    <s v="latin_valerius_maximus_facta_et_dicta_memorabilia"/>
    <x v="1"/>
    <x v="3"/>
    <s v="l1"/>
    <n v="4"/>
    <n v="201"/>
    <n v="26"/>
    <n v="101"/>
    <n v="0.02"/>
    <n v="5.0000000000000001E-3"/>
    <n v="1.4999999999999999E-2"/>
    <n v="69.904317000000006"/>
    <n v="4"/>
  </r>
  <r>
    <s v="latin_valerius_maximus_facta_et_dicta_memorabilia"/>
    <x v="1"/>
    <x v="3"/>
    <s v="l1"/>
    <n v="5"/>
    <n v="201"/>
    <n v="26"/>
    <n v="101"/>
    <n v="2.5000000000000001E-2"/>
    <n v="5.0000000000000001E-3"/>
    <n v="0.02"/>
    <n v="71.604591999999997"/>
    <n v="5"/>
  </r>
  <r>
    <s v="latin_valerius_maximus_facta_et_dicta_memorabilia"/>
    <x v="1"/>
    <x v="3"/>
    <s v="l1"/>
    <n v="6"/>
    <n v="201"/>
    <n v="26"/>
    <n v="101"/>
    <n v="1.4999999999999999E-2"/>
    <n v="5.0000000000000001E-3"/>
    <n v="0.01"/>
    <n v="70.246021999999996"/>
    <n v="3"/>
  </r>
  <r>
    <s v="latin_valerius_maximus_facta_et_dicta_memorabilia"/>
    <x v="1"/>
    <x v="3"/>
    <s v="l1"/>
    <n v="7"/>
    <n v="201"/>
    <n v="26"/>
    <n v="101"/>
    <n v="0.01"/>
    <n v="5.0000000000000001E-3"/>
    <n v="5.0000000000000001E-3"/>
    <n v="71.928323000000006"/>
    <n v="2"/>
  </r>
  <r>
    <s v="latin_valerius_maximus_facta_et_dicta_memorabilia"/>
    <x v="1"/>
    <x v="4"/>
    <s v="hellinger"/>
    <n v="0"/>
    <n v="201"/>
    <n v="21"/>
    <n v="101"/>
    <n v="0.01"/>
    <n v="5.0000000000000001E-3"/>
    <n v="5.0000000000000001E-3"/>
    <n v="84.789991000000001"/>
    <n v="2"/>
  </r>
  <r>
    <s v="latin_valerius_maximus_facta_et_dicta_memorabilia"/>
    <x v="1"/>
    <x v="4"/>
    <s v="hellinger"/>
    <n v="1"/>
    <n v="201"/>
    <n v="21"/>
    <n v="101"/>
    <n v="1.4999999999999999E-2"/>
    <n v="5.0000000000000001E-3"/>
    <n v="0.01"/>
    <n v="85.033843000000005"/>
    <n v="3"/>
  </r>
  <r>
    <s v="latin_valerius_maximus_facta_et_dicta_memorabilia"/>
    <x v="1"/>
    <x v="4"/>
    <s v="hellinger"/>
    <n v="2"/>
    <n v="201"/>
    <n v="21"/>
    <n v="101"/>
    <n v="0.01"/>
    <n v="5.0000000000000001E-3"/>
    <n v="5.0000000000000001E-3"/>
    <n v="84.618448999999998"/>
    <n v="2"/>
  </r>
  <r>
    <s v="latin_valerius_maximus_facta_et_dicta_memorabilia"/>
    <x v="1"/>
    <x v="4"/>
    <s v="hellinger"/>
    <n v="3"/>
    <n v="201"/>
    <n v="21"/>
    <n v="101"/>
    <n v="0.01"/>
    <n v="5.0000000000000001E-3"/>
    <n v="5.0000000000000001E-3"/>
    <n v="84.104517999999999"/>
    <n v="2"/>
  </r>
  <r>
    <s v="latin_valerius_maximus_facta_et_dicta_memorabilia"/>
    <x v="1"/>
    <x v="4"/>
    <s v="hellinger"/>
    <n v="4"/>
    <n v="201"/>
    <n v="21"/>
    <n v="101"/>
    <n v="0.01"/>
    <n v="5.0000000000000001E-3"/>
    <n v="5.0000000000000001E-3"/>
    <n v="85.605909999999994"/>
    <n v="2"/>
  </r>
  <r>
    <s v="latin_valerius_maximus_facta_et_dicta_memorabilia"/>
    <x v="1"/>
    <x v="4"/>
    <s v="hellinger"/>
    <n v="5"/>
    <n v="201"/>
    <n v="21"/>
    <n v="101"/>
    <n v="5.0000000000000001E-3"/>
    <n v="5.0000000000000001E-3"/>
    <n v="0"/>
    <n v="85.245423000000002"/>
    <n v="1"/>
  </r>
  <r>
    <s v="latin_valerius_maximus_facta_et_dicta_memorabilia"/>
    <x v="1"/>
    <x v="4"/>
    <s v="hellinger"/>
    <n v="6"/>
    <n v="201"/>
    <n v="21"/>
    <n v="101"/>
    <n v="0"/>
    <n v="5.0000000000000001E-3"/>
    <n v="-5.0000000000000001E-3"/>
    <n v="84.791081000000005"/>
    <n v="1"/>
  </r>
  <r>
    <s v="latin_valerius_maximus_facta_et_dicta_memorabilia"/>
    <x v="1"/>
    <x v="4"/>
    <s v="hellinger"/>
    <n v="7"/>
    <n v="201"/>
    <n v="21"/>
    <n v="101"/>
    <n v="1.4999999999999999E-2"/>
    <n v="5.0000000000000001E-3"/>
    <n v="0.01"/>
    <n v="85.956074000000001"/>
    <n v="3"/>
  </r>
  <r>
    <s v="latin_valerius_maximus_facta_et_dicta_memorabilia"/>
    <x v="1"/>
    <x v="4"/>
    <s v="js"/>
    <n v="0"/>
    <n v="201"/>
    <n v="21"/>
    <n v="101"/>
    <n v="0.01"/>
    <n v="5.0000000000000001E-3"/>
    <n v="5.0000000000000001E-3"/>
    <n v="74.492564999999999"/>
    <n v="2"/>
  </r>
  <r>
    <s v="latin_valerius_maximus_facta_et_dicta_memorabilia"/>
    <x v="1"/>
    <x v="4"/>
    <s v="js"/>
    <n v="1"/>
    <n v="201"/>
    <n v="21"/>
    <n v="101"/>
    <n v="0.01"/>
    <n v="5.0000000000000001E-3"/>
    <n v="5.0000000000000001E-3"/>
    <n v="74.950248000000002"/>
    <n v="2"/>
  </r>
  <r>
    <s v="latin_valerius_maximus_facta_et_dicta_memorabilia"/>
    <x v="1"/>
    <x v="4"/>
    <s v="js"/>
    <n v="2"/>
    <n v="201"/>
    <n v="21"/>
    <n v="101"/>
    <n v="5.0000000000000001E-3"/>
    <n v="5.0000000000000001E-3"/>
    <n v="0"/>
    <n v="73.579019000000002"/>
    <n v="1"/>
  </r>
  <r>
    <s v="latin_valerius_maximus_facta_et_dicta_memorabilia"/>
    <x v="1"/>
    <x v="4"/>
    <s v="js"/>
    <n v="3"/>
    <n v="201"/>
    <n v="21"/>
    <n v="101"/>
    <n v="5.0000000000000001E-3"/>
    <n v="5.0000000000000001E-3"/>
    <n v="0"/>
    <n v="74.065867999999995"/>
    <n v="1"/>
  </r>
  <r>
    <s v="latin_valerius_maximus_facta_et_dicta_memorabilia"/>
    <x v="1"/>
    <x v="4"/>
    <s v="js"/>
    <n v="4"/>
    <n v="201"/>
    <n v="21"/>
    <n v="101"/>
    <n v="1.4999999999999999E-2"/>
    <n v="5.0000000000000001E-3"/>
    <n v="0.01"/>
    <n v="74.033023999999997"/>
    <n v="3"/>
  </r>
  <r>
    <s v="latin_valerius_maximus_facta_et_dicta_memorabilia"/>
    <x v="1"/>
    <x v="4"/>
    <s v="js"/>
    <n v="5"/>
    <n v="201"/>
    <n v="21"/>
    <n v="101"/>
    <n v="0.02"/>
    <n v="5.0000000000000001E-3"/>
    <n v="1.4999999999999999E-2"/>
    <n v="73.291550999999998"/>
    <n v="4"/>
  </r>
  <r>
    <s v="latin_valerius_maximus_facta_et_dicta_memorabilia"/>
    <x v="1"/>
    <x v="4"/>
    <s v="js"/>
    <n v="6"/>
    <n v="201"/>
    <n v="21"/>
    <n v="101"/>
    <n v="5.0000000000000001E-3"/>
    <n v="5.0000000000000001E-3"/>
    <n v="0"/>
    <n v="73.606797999999998"/>
    <n v="1"/>
  </r>
  <r>
    <s v="latin_valerius_maximus_facta_et_dicta_memorabilia"/>
    <x v="1"/>
    <x v="4"/>
    <s v="js"/>
    <n v="7"/>
    <n v="201"/>
    <n v="21"/>
    <n v="101"/>
    <n v="0.02"/>
    <n v="5.0000000000000001E-3"/>
    <n v="1.4999999999999999E-2"/>
    <n v="71.702639000000005"/>
    <n v="4"/>
  </r>
  <r>
    <s v="latin_valerius_maximus_facta_et_dicta_memorabilia"/>
    <x v="1"/>
    <x v="4"/>
    <s v="l1"/>
    <n v="0"/>
    <n v="201"/>
    <n v="21"/>
    <n v="101"/>
    <n v="1.4999999999999999E-2"/>
    <n v="5.0000000000000001E-3"/>
    <n v="0.01"/>
    <n v="71.935379999999995"/>
    <n v="3"/>
  </r>
  <r>
    <s v="latin_valerius_maximus_facta_et_dicta_memorabilia"/>
    <x v="1"/>
    <x v="4"/>
    <s v="l1"/>
    <n v="1"/>
    <n v="201"/>
    <n v="21"/>
    <n v="101"/>
    <n v="1.4999999999999999E-2"/>
    <n v="5.0000000000000001E-3"/>
    <n v="0.01"/>
    <n v="71.443563999999995"/>
    <n v="3"/>
  </r>
  <r>
    <s v="latin_valerius_maximus_facta_et_dicta_memorabilia"/>
    <x v="1"/>
    <x v="4"/>
    <s v="l1"/>
    <n v="2"/>
    <n v="201"/>
    <n v="21"/>
    <n v="101"/>
    <n v="1.4999999999999999E-2"/>
    <n v="5.0000000000000001E-3"/>
    <n v="0.01"/>
    <n v="71.715073000000004"/>
    <n v="3"/>
  </r>
  <r>
    <s v="latin_valerius_maximus_facta_et_dicta_memorabilia"/>
    <x v="1"/>
    <x v="4"/>
    <s v="l1"/>
    <n v="3"/>
    <n v="201"/>
    <n v="21"/>
    <n v="101"/>
    <n v="0.01"/>
    <n v="5.0000000000000001E-3"/>
    <n v="5.0000000000000001E-3"/>
    <n v="72.809827999999996"/>
    <n v="2"/>
  </r>
  <r>
    <s v="latin_valerius_maximus_facta_et_dicta_memorabilia"/>
    <x v="1"/>
    <x v="4"/>
    <s v="l1"/>
    <n v="4"/>
    <n v="201"/>
    <n v="21"/>
    <n v="101"/>
    <n v="1.4999999999999999E-2"/>
    <n v="5.0000000000000001E-3"/>
    <n v="0.01"/>
    <n v="71.422910999999999"/>
    <n v="3"/>
  </r>
  <r>
    <s v="latin_valerius_maximus_facta_et_dicta_memorabilia"/>
    <x v="1"/>
    <x v="4"/>
    <s v="l1"/>
    <n v="5"/>
    <n v="201"/>
    <n v="21"/>
    <n v="101"/>
    <n v="5.0000000000000001E-3"/>
    <n v="5.0000000000000001E-3"/>
    <n v="0"/>
    <n v="70.325339"/>
    <n v="1"/>
  </r>
  <r>
    <s v="latin_valerius_maximus_facta_et_dicta_memorabilia"/>
    <x v="1"/>
    <x v="4"/>
    <s v="l1"/>
    <n v="6"/>
    <n v="201"/>
    <n v="21"/>
    <n v="101"/>
    <n v="1.4999999999999999E-2"/>
    <n v="5.0000000000000001E-3"/>
    <n v="0.01"/>
    <n v="72.017384000000007"/>
    <n v="3"/>
  </r>
  <r>
    <s v="latin_valerius_maximus_facta_et_dicta_memorabilia"/>
    <x v="1"/>
    <x v="4"/>
    <s v="l1"/>
    <n v="7"/>
    <n v="201"/>
    <n v="21"/>
    <n v="101"/>
    <n v="1.4999999999999999E-2"/>
    <n v="5.0000000000000001E-3"/>
    <n v="0.01"/>
    <n v="72.106470000000002"/>
    <n v="3"/>
  </r>
  <r>
    <s v="latin_valerius_maximus_facta_et_dicta_memorabilia"/>
    <x v="2"/>
    <x v="0"/>
    <s v="hellinger"/>
    <n v="0"/>
    <n v="134"/>
    <n v="67"/>
    <n v="67"/>
    <n v="8.2707000000000003E-2"/>
    <n v="7.5750000000000001E-3"/>
    <n v="7.5131000000000003E-2"/>
    <n v="55.706792"/>
    <n v="10.918415841584158"/>
  </r>
  <r>
    <s v="latin_valerius_maximus_facta_et_dicta_memorabilia"/>
    <x v="2"/>
    <x v="0"/>
    <s v="hellinger"/>
    <n v="1"/>
    <n v="134"/>
    <n v="67"/>
    <n v="67"/>
    <n v="0.105263"/>
    <n v="7.5750000000000001E-3"/>
    <n v="9.7687999999999997E-2"/>
    <n v="56.096411000000003"/>
    <n v="13.896105610561055"/>
  </r>
  <r>
    <s v="latin_valerius_maximus_facta_et_dicta_memorabilia"/>
    <x v="2"/>
    <x v="0"/>
    <s v="hellinger"/>
    <n v="2"/>
    <n v="134"/>
    <n v="67"/>
    <n v="67"/>
    <n v="9.7743999999999998E-2"/>
    <n v="7.5750000000000001E-3"/>
    <n v="9.0168999999999999E-2"/>
    <n v="57.406292000000001"/>
    <n v="12.903498349834983"/>
  </r>
  <r>
    <s v="latin_valerius_maximus_facta_et_dicta_memorabilia"/>
    <x v="2"/>
    <x v="0"/>
    <s v="hellinger"/>
    <n v="3"/>
    <n v="134"/>
    <n v="67"/>
    <n v="67"/>
    <n v="0.105263"/>
    <n v="7.5750000000000001E-3"/>
    <n v="9.7687999999999997E-2"/>
    <n v="57.500723000000001"/>
    <n v="13.896105610561055"/>
  </r>
  <r>
    <s v="latin_valerius_maximus_facta_et_dicta_memorabilia"/>
    <x v="2"/>
    <x v="0"/>
    <s v="hellinger"/>
    <n v="4"/>
    <n v="134"/>
    <n v="67"/>
    <n v="67"/>
    <n v="9.7743999999999998E-2"/>
    <n v="7.5750000000000001E-3"/>
    <n v="9.0168999999999999E-2"/>
    <n v="55.671455000000002"/>
    <n v="12.903498349834983"/>
  </r>
  <r>
    <s v="latin_valerius_maximus_facta_et_dicta_memorabilia"/>
    <x v="2"/>
    <x v="0"/>
    <s v="hellinger"/>
    <n v="5"/>
    <n v="134"/>
    <n v="67"/>
    <n v="67"/>
    <n v="0.105263"/>
    <n v="7.5750000000000001E-3"/>
    <n v="9.7687999999999997E-2"/>
    <n v="56.464813999999997"/>
    <n v="13.896105610561055"/>
  </r>
  <r>
    <s v="latin_valerius_maximus_facta_et_dicta_memorabilia"/>
    <x v="2"/>
    <x v="0"/>
    <s v="hellinger"/>
    <n v="6"/>
    <n v="134"/>
    <n v="67"/>
    <n v="67"/>
    <n v="9.0226000000000001E-2"/>
    <n v="7.5750000000000001E-3"/>
    <n v="8.2650000000000001E-2"/>
    <n v="55.272688000000002"/>
    <n v="11.911023102310232"/>
  </r>
  <r>
    <s v="latin_valerius_maximus_facta_et_dicta_memorabilia"/>
    <x v="2"/>
    <x v="0"/>
    <s v="hellinger"/>
    <n v="7"/>
    <n v="134"/>
    <n v="67"/>
    <n v="67"/>
    <n v="0.105263"/>
    <n v="7.5750000000000001E-3"/>
    <n v="9.7687999999999997E-2"/>
    <n v="56.174111000000003"/>
    <n v="13.896105610561055"/>
  </r>
  <r>
    <s v="latin_valerius_maximus_facta_et_dicta_memorabilia"/>
    <x v="2"/>
    <x v="0"/>
    <s v="js"/>
    <n v="0"/>
    <n v="134"/>
    <n v="67"/>
    <n v="67"/>
    <n v="8.2707000000000003E-2"/>
    <n v="7.5750000000000001E-3"/>
    <n v="7.5131000000000003E-2"/>
    <n v="47.924503999999999"/>
    <n v="10.918415841584158"/>
  </r>
  <r>
    <s v="latin_valerius_maximus_facta_et_dicta_memorabilia"/>
    <x v="2"/>
    <x v="0"/>
    <s v="js"/>
    <n v="1"/>
    <n v="134"/>
    <n v="67"/>
    <n v="67"/>
    <n v="0.105263"/>
    <n v="7.5750000000000001E-3"/>
    <n v="9.7687999999999997E-2"/>
    <n v="49.323132000000001"/>
    <n v="13.896105610561055"/>
  </r>
  <r>
    <s v="latin_valerius_maximus_facta_et_dicta_memorabilia"/>
    <x v="2"/>
    <x v="0"/>
    <s v="js"/>
    <n v="2"/>
    <n v="134"/>
    <n v="67"/>
    <n v="67"/>
    <n v="9.0226000000000001E-2"/>
    <n v="7.5750000000000001E-3"/>
    <n v="8.2650000000000001E-2"/>
    <n v="49.029305000000001"/>
    <n v="11.911023102310232"/>
  </r>
  <r>
    <s v="latin_valerius_maximus_facta_et_dicta_memorabilia"/>
    <x v="2"/>
    <x v="0"/>
    <s v="js"/>
    <n v="3"/>
    <n v="134"/>
    <n v="67"/>
    <n v="67"/>
    <n v="7.5188000000000005E-2"/>
    <n v="7.5750000000000001E-3"/>
    <n v="6.7613000000000006E-2"/>
    <n v="49.068371999999997"/>
    <n v="9.9258085808580869"/>
  </r>
  <r>
    <s v="latin_valerius_maximus_facta_et_dicta_memorabilia"/>
    <x v="2"/>
    <x v="0"/>
    <s v="js"/>
    <n v="4"/>
    <n v="134"/>
    <n v="67"/>
    <n v="67"/>
    <n v="7.5188000000000005E-2"/>
    <n v="7.5750000000000001E-3"/>
    <n v="6.7613000000000006E-2"/>
    <n v="48.860106000000002"/>
    <n v="9.9258085808580869"/>
  </r>
  <r>
    <s v="latin_valerius_maximus_facta_et_dicta_memorabilia"/>
    <x v="2"/>
    <x v="0"/>
    <s v="js"/>
    <n v="5"/>
    <n v="134"/>
    <n v="67"/>
    <n v="67"/>
    <n v="8.2707000000000003E-2"/>
    <n v="7.5750000000000001E-3"/>
    <n v="7.5131000000000003E-2"/>
    <n v="48.918233999999998"/>
    <n v="10.918415841584158"/>
  </r>
  <r>
    <s v="latin_valerius_maximus_facta_et_dicta_memorabilia"/>
    <x v="2"/>
    <x v="0"/>
    <s v="js"/>
    <n v="6"/>
    <n v="134"/>
    <n v="67"/>
    <n v="67"/>
    <n v="8.2707000000000003E-2"/>
    <n v="7.5750000000000001E-3"/>
    <n v="7.5131000000000003E-2"/>
    <n v="48.747309999999999"/>
    <n v="10.918415841584158"/>
  </r>
  <r>
    <s v="latin_valerius_maximus_facta_et_dicta_memorabilia"/>
    <x v="2"/>
    <x v="0"/>
    <s v="js"/>
    <n v="7"/>
    <n v="134"/>
    <n v="67"/>
    <n v="67"/>
    <n v="7.5188000000000005E-2"/>
    <n v="7.5750000000000001E-3"/>
    <n v="6.7613000000000006E-2"/>
    <n v="49.497934999999998"/>
    <n v="9.9258085808580869"/>
  </r>
  <r>
    <s v="latin_valerius_maximus_facta_et_dicta_memorabilia"/>
    <x v="2"/>
    <x v="0"/>
    <s v="l1"/>
    <n v="0"/>
    <n v="134"/>
    <n v="67"/>
    <n v="67"/>
    <n v="7.5188000000000005E-2"/>
    <n v="7.5750000000000001E-3"/>
    <n v="6.7613000000000006E-2"/>
    <n v="48.270822000000003"/>
    <n v="9.9258085808580869"/>
  </r>
  <r>
    <s v="latin_valerius_maximus_facta_et_dicta_memorabilia"/>
    <x v="2"/>
    <x v="0"/>
    <s v="l1"/>
    <n v="1"/>
    <n v="134"/>
    <n v="67"/>
    <n v="67"/>
    <n v="9.0226000000000001E-2"/>
    <n v="7.5750000000000001E-3"/>
    <n v="8.2650000000000001E-2"/>
    <n v="47.086776"/>
    <n v="11.911023102310232"/>
  </r>
  <r>
    <s v="latin_valerius_maximus_facta_et_dicta_memorabilia"/>
    <x v="2"/>
    <x v="0"/>
    <s v="l1"/>
    <n v="2"/>
    <n v="134"/>
    <n v="67"/>
    <n v="67"/>
    <n v="8.2707000000000003E-2"/>
    <n v="7.5750000000000001E-3"/>
    <n v="7.5131000000000003E-2"/>
    <n v="48.013661999999997"/>
    <n v="10.918415841584158"/>
  </r>
  <r>
    <s v="latin_valerius_maximus_facta_et_dicta_memorabilia"/>
    <x v="2"/>
    <x v="0"/>
    <s v="l1"/>
    <n v="3"/>
    <n v="134"/>
    <n v="67"/>
    <n v="67"/>
    <n v="9.7743999999999998E-2"/>
    <n v="7.5750000000000001E-3"/>
    <n v="9.0168999999999999E-2"/>
    <n v="47.019469000000001"/>
    <n v="12.903498349834983"/>
  </r>
  <r>
    <s v="latin_valerius_maximus_facta_et_dicta_memorabilia"/>
    <x v="2"/>
    <x v="0"/>
    <s v="l1"/>
    <n v="4"/>
    <n v="134"/>
    <n v="67"/>
    <n v="67"/>
    <n v="7.5188000000000005E-2"/>
    <n v="7.5750000000000001E-3"/>
    <n v="6.7613000000000006E-2"/>
    <n v="47.375880000000002"/>
    <n v="9.9258085808580869"/>
  </r>
  <r>
    <s v="latin_valerius_maximus_facta_et_dicta_memorabilia"/>
    <x v="2"/>
    <x v="0"/>
    <s v="l1"/>
    <n v="5"/>
    <n v="134"/>
    <n v="67"/>
    <n v="67"/>
    <n v="0.11278199999999999"/>
    <n v="7.5750000000000001E-3"/>
    <n v="0.10520699999999999"/>
    <n v="46.705643999999999"/>
    <n v="14.888712871287128"/>
  </r>
  <r>
    <s v="latin_valerius_maximus_facta_et_dicta_memorabilia"/>
    <x v="2"/>
    <x v="0"/>
    <s v="l1"/>
    <n v="6"/>
    <n v="134"/>
    <n v="67"/>
    <n v="67"/>
    <n v="6.0150000000000002E-2"/>
    <n v="7.5750000000000001E-3"/>
    <n v="5.2574999999999997E-2"/>
    <n v="47.381030000000003"/>
    <n v="7.9405940594059405"/>
  </r>
  <r>
    <s v="latin_valerius_maximus_facta_et_dicta_memorabilia"/>
    <x v="2"/>
    <x v="0"/>
    <s v="l1"/>
    <n v="7"/>
    <n v="134"/>
    <n v="67"/>
    <n v="67"/>
    <n v="9.0226000000000001E-2"/>
    <n v="7.5750000000000001E-3"/>
    <n v="8.2650000000000001E-2"/>
    <n v="46.920211999999999"/>
    <n v="11.911023102310232"/>
  </r>
  <r>
    <s v="latin_valerius_maximus_facta_et_dicta_memorabilia"/>
    <x v="2"/>
    <x v="1"/>
    <s v="hellinger"/>
    <n v="0"/>
    <n v="134"/>
    <n v="34"/>
    <n v="68"/>
    <n v="5.2631999999999998E-2"/>
    <n v="7.4619999999999999E-3"/>
    <n v="4.5169000000000001E-2"/>
    <n v="55.736545"/>
    <n v="7.053336906995443"/>
  </r>
  <r>
    <s v="latin_valerius_maximus_facta_et_dicta_memorabilia"/>
    <x v="2"/>
    <x v="1"/>
    <s v="hellinger"/>
    <n v="1"/>
    <n v="134"/>
    <n v="34"/>
    <n v="68"/>
    <n v="7.5188000000000005E-2"/>
    <n v="7.4619999999999999E-3"/>
    <n v="6.7725999999999995E-2"/>
    <n v="56.755583000000001"/>
    <n v="10.076119002948271"/>
  </r>
  <r>
    <s v="latin_valerius_maximus_facta_et_dicta_memorabilia"/>
    <x v="2"/>
    <x v="1"/>
    <s v="hellinger"/>
    <n v="2"/>
    <n v="134"/>
    <n v="34"/>
    <n v="68"/>
    <n v="4.5113E-2"/>
    <n v="7.4619999999999999E-3"/>
    <n v="3.7650999999999997E-2"/>
    <n v="57.687700999999997"/>
    <n v="6.0456982042347898"/>
  </r>
  <r>
    <s v="latin_valerius_maximus_facta_et_dicta_memorabilia"/>
    <x v="2"/>
    <x v="1"/>
    <s v="hellinger"/>
    <n v="3"/>
    <n v="134"/>
    <n v="34"/>
    <n v="68"/>
    <n v="7.5188000000000005E-2"/>
    <n v="7.4619999999999999E-3"/>
    <n v="6.7725999999999995E-2"/>
    <n v="56.599209000000002"/>
    <n v="10.076119002948271"/>
  </r>
  <r>
    <s v="latin_valerius_maximus_facta_et_dicta_memorabilia"/>
    <x v="2"/>
    <x v="1"/>
    <s v="hellinger"/>
    <n v="4"/>
    <n v="134"/>
    <n v="34"/>
    <n v="68"/>
    <n v="4.5113E-2"/>
    <n v="7.4619999999999999E-3"/>
    <n v="3.7650999999999997E-2"/>
    <n v="56.804088"/>
    <n v="6.0456982042347898"/>
  </r>
  <r>
    <s v="latin_valerius_maximus_facta_et_dicta_memorabilia"/>
    <x v="2"/>
    <x v="1"/>
    <s v="hellinger"/>
    <n v="5"/>
    <n v="134"/>
    <n v="34"/>
    <n v="68"/>
    <n v="8.2707000000000003E-2"/>
    <n v="7.4619999999999999E-3"/>
    <n v="7.5245000000000006E-2"/>
    <n v="56.343834000000001"/>
    <n v="11.083757705708926"/>
  </r>
  <r>
    <s v="latin_valerius_maximus_facta_et_dicta_memorabilia"/>
    <x v="2"/>
    <x v="1"/>
    <s v="hellinger"/>
    <n v="6"/>
    <n v="134"/>
    <n v="34"/>
    <n v="68"/>
    <n v="5.2631999999999998E-2"/>
    <n v="7.4619999999999999E-3"/>
    <n v="4.5169000000000001E-2"/>
    <n v="56.516249999999999"/>
    <n v="7.053336906995443"/>
  </r>
  <r>
    <s v="latin_valerius_maximus_facta_et_dicta_memorabilia"/>
    <x v="2"/>
    <x v="1"/>
    <s v="hellinger"/>
    <n v="7"/>
    <n v="134"/>
    <n v="34"/>
    <n v="68"/>
    <n v="4.5113E-2"/>
    <n v="7.4619999999999999E-3"/>
    <n v="3.7650999999999997E-2"/>
    <n v="57.479725999999999"/>
    <n v="6.0456982042347898"/>
  </r>
  <r>
    <s v="latin_valerius_maximus_facta_et_dicta_memorabilia"/>
    <x v="2"/>
    <x v="1"/>
    <s v="js"/>
    <n v="0"/>
    <n v="134"/>
    <n v="34"/>
    <n v="68"/>
    <n v="6.0150000000000002E-2"/>
    <n v="7.4619999999999999E-3"/>
    <n v="5.2687999999999999E-2"/>
    <n v="48.740644000000003"/>
    <n v="8.0608415974269629"/>
  </r>
  <r>
    <s v="latin_valerius_maximus_facta_et_dicta_memorabilia"/>
    <x v="2"/>
    <x v="1"/>
    <s v="js"/>
    <n v="1"/>
    <n v="134"/>
    <n v="34"/>
    <n v="68"/>
    <n v="4.5113E-2"/>
    <n v="7.4619999999999999E-3"/>
    <n v="3.7650999999999997E-2"/>
    <n v="48.094624000000003"/>
    <n v="6.0456982042347898"/>
  </r>
  <r>
    <s v="latin_valerius_maximus_facta_et_dicta_memorabilia"/>
    <x v="2"/>
    <x v="1"/>
    <s v="js"/>
    <n v="2"/>
    <n v="134"/>
    <n v="34"/>
    <n v="68"/>
    <n v="3.7594000000000002E-2"/>
    <n v="7.4619999999999999E-3"/>
    <n v="3.0131999999999999E-2"/>
    <n v="48.990805000000002"/>
    <n v="5.0380595014741356"/>
  </r>
  <r>
    <s v="latin_valerius_maximus_facta_et_dicta_memorabilia"/>
    <x v="2"/>
    <x v="1"/>
    <s v="js"/>
    <n v="3"/>
    <n v="134"/>
    <n v="34"/>
    <n v="68"/>
    <n v="7.5188000000000005E-2"/>
    <n v="7.4619999999999999E-3"/>
    <n v="6.7725999999999995E-2"/>
    <n v="48.666868999999998"/>
    <n v="10.076119002948271"/>
  </r>
  <r>
    <s v="latin_valerius_maximus_facta_et_dicta_memorabilia"/>
    <x v="2"/>
    <x v="1"/>
    <s v="js"/>
    <n v="4"/>
    <n v="134"/>
    <n v="34"/>
    <n v="68"/>
    <n v="5.2631999999999998E-2"/>
    <n v="7.4619999999999999E-3"/>
    <n v="4.5169000000000001E-2"/>
    <n v="48.636021999999997"/>
    <n v="7.053336906995443"/>
  </r>
  <r>
    <s v="latin_valerius_maximus_facta_et_dicta_memorabilia"/>
    <x v="2"/>
    <x v="1"/>
    <s v="js"/>
    <n v="5"/>
    <n v="134"/>
    <n v="34"/>
    <n v="68"/>
    <n v="9.7743999999999998E-2"/>
    <n v="7.4619999999999999E-3"/>
    <n v="9.0282000000000001E-2"/>
    <n v="49.237558999999997"/>
    <n v="13.098901098901099"/>
  </r>
  <r>
    <s v="latin_valerius_maximus_facta_et_dicta_memorabilia"/>
    <x v="2"/>
    <x v="1"/>
    <s v="js"/>
    <n v="6"/>
    <n v="134"/>
    <n v="34"/>
    <n v="68"/>
    <n v="6.0150000000000002E-2"/>
    <n v="7.4619999999999999E-3"/>
    <n v="5.2687999999999999E-2"/>
    <n v="48.631261000000002"/>
    <n v="8.0608415974269629"/>
  </r>
  <r>
    <s v="latin_valerius_maximus_facta_et_dicta_memorabilia"/>
    <x v="2"/>
    <x v="1"/>
    <s v="js"/>
    <n v="7"/>
    <n v="134"/>
    <n v="34"/>
    <n v="68"/>
    <n v="9.0226000000000001E-2"/>
    <n v="7.4619999999999999E-3"/>
    <n v="8.2763000000000003E-2"/>
    <n v="48.914017000000001"/>
    <n v="12.09139640846958"/>
  </r>
  <r>
    <s v="latin_valerius_maximus_facta_et_dicta_memorabilia"/>
    <x v="2"/>
    <x v="1"/>
    <s v="l1"/>
    <n v="0"/>
    <n v="134"/>
    <n v="34"/>
    <n v="68"/>
    <n v="6.7669000000000007E-2"/>
    <n v="7.4619999999999999E-3"/>
    <n v="6.0206999999999997E-2"/>
    <n v="48.302757999999997"/>
    <n v="9.068480300187618"/>
  </r>
  <r>
    <s v="latin_valerius_maximus_facta_et_dicta_memorabilia"/>
    <x v="2"/>
    <x v="1"/>
    <s v="l1"/>
    <n v="1"/>
    <n v="134"/>
    <n v="34"/>
    <n v="68"/>
    <n v="5.2631999999999998E-2"/>
    <n v="7.4619999999999999E-3"/>
    <n v="4.5169000000000001E-2"/>
    <n v="47.867606000000002"/>
    <n v="7.053336906995443"/>
  </r>
  <r>
    <s v="latin_valerius_maximus_facta_et_dicta_memorabilia"/>
    <x v="2"/>
    <x v="1"/>
    <s v="l1"/>
    <n v="2"/>
    <n v="134"/>
    <n v="34"/>
    <n v="68"/>
    <n v="6.0150000000000002E-2"/>
    <n v="7.4619999999999999E-3"/>
    <n v="5.2687999999999999E-2"/>
    <n v="48.228583"/>
    <n v="8.0608415974269629"/>
  </r>
  <r>
    <s v="latin_valerius_maximus_facta_et_dicta_memorabilia"/>
    <x v="2"/>
    <x v="1"/>
    <s v="l1"/>
    <n v="3"/>
    <n v="134"/>
    <n v="34"/>
    <n v="68"/>
    <n v="6.7669000000000007E-2"/>
    <n v="7.4619999999999999E-3"/>
    <n v="6.0206999999999997E-2"/>
    <n v="47.342176000000002"/>
    <n v="9.068480300187618"/>
  </r>
  <r>
    <s v="latin_valerius_maximus_facta_et_dicta_memorabilia"/>
    <x v="2"/>
    <x v="1"/>
    <s v="l1"/>
    <n v="4"/>
    <n v="134"/>
    <n v="34"/>
    <n v="68"/>
    <n v="7.5188000000000005E-2"/>
    <n v="7.4619999999999999E-3"/>
    <n v="6.7725999999999995E-2"/>
    <n v="46.666578999999999"/>
    <n v="10.076119002948271"/>
  </r>
  <r>
    <s v="latin_valerius_maximus_facta_et_dicta_memorabilia"/>
    <x v="2"/>
    <x v="1"/>
    <s v="l1"/>
    <n v="5"/>
    <n v="134"/>
    <n v="34"/>
    <n v="68"/>
    <n v="6.0150000000000002E-2"/>
    <n v="7.4619999999999999E-3"/>
    <n v="5.2687999999999999E-2"/>
    <n v="47.336641"/>
    <n v="8.0608415974269629"/>
  </r>
  <r>
    <s v="latin_valerius_maximus_facta_et_dicta_memorabilia"/>
    <x v="2"/>
    <x v="1"/>
    <s v="l1"/>
    <n v="6"/>
    <n v="134"/>
    <n v="34"/>
    <n v="68"/>
    <n v="6.7669000000000007E-2"/>
    <n v="7.4619999999999999E-3"/>
    <n v="6.0206999999999997E-2"/>
    <n v="48.073155999999997"/>
    <n v="9.068480300187618"/>
  </r>
  <r>
    <s v="latin_valerius_maximus_facta_et_dicta_memorabilia"/>
    <x v="2"/>
    <x v="1"/>
    <s v="l1"/>
    <n v="7"/>
    <n v="134"/>
    <n v="34"/>
    <n v="68"/>
    <n v="5.2631999999999998E-2"/>
    <n v="7.4619999999999999E-3"/>
    <n v="4.5169000000000001E-2"/>
    <n v="46.437852999999997"/>
    <n v="7.053336906995443"/>
  </r>
  <r>
    <s v="latin_valerius_maximus_facta_et_dicta_memorabilia"/>
    <x v="2"/>
    <x v="2"/>
    <s v="hellinger"/>
    <n v="0"/>
    <n v="134"/>
    <n v="23"/>
    <n v="68"/>
    <n v="4.5113E-2"/>
    <n v="7.4619999999999999E-3"/>
    <n v="3.7650999999999997E-2"/>
    <n v="56.301794999999998"/>
    <n v="6.0456982042347898"/>
  </r>
  <r>
    <s v="latin_valerius_maximus_facta_et_dicta_memorabilia"/>
    <x v="2"/>
    <x v="2"/>
    <s v="hellinger"/>
    <n v="1"/>
    <n v="134"/>
    <n v="23"/>
    <n v="68"/>
    <n v="6.7669000000000007E-2"/>
    <n v="7.4619999999999999E-3"/>
    <n v="6.0206999999999997E-2"/>
    <n v="56.745244"/>
    <n v="9.068480300187618"/>
  </r>
  <r>
    <s v="latin_valerius_maximus_facta_et_dicta_memorabilia"/>
    <x v="2"/>
    <x v="2"/>
    <s v="hellinger"/>
    <n v="2"/>
    <n v="134"/>
    <n v="23"/>
    <n v="68"/>
    <n v="3.7594000000000002E-2"/>
    <n v="7.4619999999999999E-3"/>
    <n v="3.0131999999999999E-2"/>
    <n v="56.574641999999997"/>
    <n v="5.0380595014741356"/>
  </r>
  <r>
    <s v="latin_valerius_maximus_facta_et_dicta_memorabilia"/>
    <x v="2"/>
    <x v="2"/>
    <s v="hellinger"/>
    <n v="3"/>
    <n v="134"/>
    <n v="23"/>
    <n v="68"/>
    <n v="4.5113E-2"/>
    <n v="7.4619999999999999E-3"/>
    <n v="3.7650999999999997E-2"/>
    <n v="56.972351000000003"/>
    <n v="6.0456982042347898"/>
  </r>
  <r>
    <s v="latin_valerius_maximus_facta_et_dicta_memorabilia"/>
    <x v="2"/>
    <x v="2"/>
    <s v="hellinger"/>
    <n v="4"/>
    <n v="134"/>
    <n v="23"/>
    <n v="68"/>
    <n v="5.2631999999999998E-2"/>
    <n v="7.4619999999999999E-3"/>
    <n v="4.5169000000000001E-2"/>
    <n v="55.450012000000001"/>
    <n v="7.053336906995443"/>
  </r>
  <r>
    <s v="latin_valerius_maximus_facta_et_dicta_memorabilia"/>
    <x v="2"/>
    <x v="2"/>
    <s v="hellinger"/>
    <n v="5"/>
    <n v="134"/>
    <n v="23"/>
    <n v="68"/>
    <n v="4.5113E-2"/>
    <n v="7.4619999999999999E-3"/>
    <n v="3.7650999999999997E-2"/>
    <n v="56.398023999999999"/>
    <n v="6.0456982042347898"/>
  </r>
  <r>
    <s v="latin_valerius_maximus_facta_et_dicta_memorabilia"/>
    <x v="2"/>
    <x v="2"/>
    <s v="hellinger"/>
    <n v="6"/>
    <n v="134"/>
    <n v="23"/>
    <n v="68"/>
    <n v="6.7669000000000007E-2"/>
    <n v="7.4619999999999999E-3"/>
    <n v="6.0206999999999997E-2"/>
    <n v="56.096384"/>
    <n v="9.068480300187618"/>
  </r>
  <r>
    <s v="latin_valerius_maximus_facta_et_dicta_memorabilia"/>
    <x v="2"/>
    <x v="2"/>
    <s v="hellinger"/>
    <n v="7"/>
    <n v="134"/>
    <n v="23"/>
    <n v="68"/>
    <n v="5.2631999999999998E-2"/>
    <n v="7.4619999999999999E-3"/>
    <n v="4.5169000000000001E-2"/>
    <n v="56.292068999999998"/>
    <n v="7.053336906995443"/>
  </r>
  <r>
    <s v="latin_valerius_maximus_facta_et_dicta_memorabilia"/>
    <x v="2"/>
    <x v="2"/>
    <s v="js"/>
    <n v="0"/>
    <n v="134"/>
    <n v="23"/>
    <n v="68"/>
    <n v="3.7594000000000002E-2"/>
    <n v="7.4619999999999999E-3"/>
    <n v="3.0131999999999999E-2"/>
    <n v="50.378597999999997"/>
    <n v="5.0380595014741356"/>
  </r>
  <r>
    <s v="latin_valerius_maximus_facta_et_dicta_memorabilia"/>
    <x v="2"/>
    <x v="2"/>
    <s v="js"/>
    <n v="1"/>
    <n v="134"/>
    <n v="23"/>
    <n v="68"/>
    <n v="4.5113E-2"/>
    <n v="7.4619999999999999E-3"/>
    <n v="3.7650999999999997E-2"/>
    <n v="50.127408000000003"/>
    <n v="6.0456982042347898"/>
  </r>
  <r>
    <s v="latin_valerius_maximus_facta_et_dicta_memorabilia"/>
    <x v="2"/>
    <x v="2"/>
    <s v="js"/>
    <n v="2"/>
    <n v="134"/>
    <n v="23"/>
    <n v="68"/>
    <n v="4.5113E-2"/>
    <n v="7.4619999999999999E-3"/>
    <n v="3.7650999999999997E-2"/>
    <n v="49.334223999999999"/>
    <n v="6.0456982042347898"/>
  </r>
  <r>
    <s v="latin_valerius_maximus_facta_et_dicta_memorabilia"/>
    <x v="2"/>
    <x v="2"/>
    <s v="js"/>
    <n v="3"/>
    <n v="134"/>
    <n v="23"/>
    <n v="68"/>
    <n v="4.5113E-2"/>
    <n v="7.4619999999999999E-3"/>
    <n v="3.7650999999999997E-2"/>
    <n v="50.281503000000001"/>
    <n v="6.0456982042347898"/>
  </r>
  <r>
    <s v="latin_valerius_maximus_facta_et_dicta_memorabilia"/>
    <x v="2"/>
    <x v="2"/>
    <s v="js"/>
    <n v="4"/>
    <n v="134"/>
    <n v="23"/>
    <n v="68"/>
    <n v="5.2631999999999998E-2"/>
    <n v="7.4619999999999999E-3"/>
    <n v="4.5169000000000001E-2"/>
    <n v="49.263945999999997"/>
    <n v="7.053336906995443"/>
  </r>
  <r>
    <s v="latin_valerius_maximus_facta_et_dicta_memorabilia"/>
    <x v="2"/>
    <x v="2"/>
    <s v="js"/>
    <n v="5"/>
    <n v="134"/>
    <n v="23"/>
    <n v="68"/>
    <n v="4.5113E-2"/>
    <n v="7.4619999999999999E-3"/>
    <n v="3.7650999999999997E-2"/>
    <n v="49.046852000000001"/>
    <n v="6.0456982042347898"/>
  </r>
  <r>
    <s v="latin_valerius_maximus_facta_et_dicta_memorabilia"/>
    <x v="2"/>
    <x v="2"/>
    <s v="js"/>
    <n v="6"/>
    <n v="134"/>
    <n v="23"/>
    <n v="68"/>
    <n v="5.2631999999999998E-2"/>
    <n v="7.4619999999999999E-3"/>
    <n v="4.5169000000000001E-2"/>
    <n v="49.773243000000001"/>
    <n v="7.053336906995443"/>
  </r>
  <r>
    <s v="latin_valerius_maximus_facta_et_dicta_memorabilia"/>
    <x v="2"/>
    <x v="2"/>
    <s v="js"/>
    <n v="7"/>
    <n v="134"/>
    <n v="23"/>
    <n v="68"/>
    <n v="6.0150000000000002E-2"/>
    <n v="7.4619999999999999E-3"/>
    <n v="5.2687999999999999E-2"/>
    <n v="50.012754000000001"/>
    <n v="8.0608415974269629"/>
  </r>
  <r>
    <s v="latin_valerius_maximus_facta_et_dicta_memorabilia"/>
    <x v="2"/>
    <x v="2"/>
    <s v="l1"/>
    <n v="0"/>
    <n v="134"/>
    <n v="23"/>
    <n v="68"/>
    <n v="3.7594000000000002E-2"/>
    <n v="7.4619999999999999E-3"/>
    <n v="3.0131999999999999E-2"/>
    <n v="47.130816000000003"/>
    <n v="5.0380595014741356"/>
  </r>
  <r>
    <s v="latin_valerius_maximus_facta_et_dicta_memorabilia"/>
    <x v="2"/>
    <x v="2"/>
    <s v="l1"/>
    <n v="1"/>
    <n v="134"/>
    <n v="23"/>
    <n v="68"/>
    <n v="5.2631999999999998E-2"/>
    <n v="7.4619999999999999E-3"/>
    <n v="4.5169000000000001E-2"/>
    <n v="47.986896000000002"/>
    <n v="7.053336906995443"/>
  </r>
  <r>
    <s v="latin_valerius_maximus_facta_et_dicta_memorabilia"/>
    <x v="2"/>
    <x v="2"/>
    <s v="l1"/>
    <n v="2"/>
    <n v="134"/>
    <n v="23"/>
    <n v="68"/>
    <n v="5.2631999999999998E-2"/>
    <n v="7.4619999999999999E-3"/>
    <n v="4.5169000000000001E-2"/>
    <n v="47.719017000000001"/>
    <n v="7.053336906995443"/>
  </r>
  <r>
    <s v="latin_valerius_maximus_facta_et_dicta_memorabilia"/>
    <x v="2"/>
    <x v="2"/>
    <s v="l1"/>
    <n v="3"/>
    <n v="134"/>
    <n v="23"/>
    <n v="68"/>
    <n v="3.7594000000000002E-2"/>
    <n v="7.4619999999999999E-3"/>
    <n v="3.0131999999999999E-2"/>
    <n v="48.686824999999999"/>
    <n v="5.0380595014741356"/>
  </r>
  <r>
    <s v="latin_valerius_maximus_facta_et_dicta_memorabilia"/>
    <x v="2"/>
    <x v="2"/>
    <s v="l1"/>
    <n v="4"/>
    <n v="134"/>
    <n v="23"/>
    <n v="68"/>
    <n v="3.7594000000000002E-2"/>
    <n v="7.4619999999999999E-3"/>
    <n v="3.0131999999999999E-2"/>
    <n v="47.098125000000003"/>
    <n v="5.0380595014741356"/>
  </r>
  <r>
    <s v="latin_valerius_maximus_facta_et_dicta_memorabilia"/>
    <x v="2"/>
    <x v="2"/>
    <s v="l1"/>
    <n v="5"/>
    <n v="134"/>
    <n v="23"/>
    <n v="68"/>
    <n v="3.7594000000000002E-2"/>
    <n v="7.4619999999999999E-3"/>
    <n v="3.0131999999999999E-2"/>
    <n v="47.914546999999999"/>
    <n v="5.0380595014741356"/>
  </r>
  <r>
    <s v="latin_valerius_maximus_facta_et_dicta_memorabilia"/>
    <x v="2"/>
    <x v="2"/>
    <s v="l1"/>
    <n v="6"/>
    <n v="134"/>
    <n v="23"/>
    <n v="68"/>
    <n v="3.7594000000000002E-2"/>
    <n v="7.4619999999999999E-3"/>
    <n v="3.0131999999999999E-2"/>
    <n v="47.136591000000003"/>
    <n v="5.0380595014741356"/>
  </r>
  <r>
    <s v="latin_valerius_maximus_facta_et_dicta_memorabilia"/>
    <x v="2"/>
    <x v="2"/>
    <s v="l1"/>
    <n v="7"/>
    <n v="134"/>
    <n v="23"/>
    <n v="68"/>
    <n v="5.2631999999999998E-2"/>
    <n v="7.4619999999999999E-3"/>
    <n v="4.5169000000000001E-2"/>
    <n v="47.309325000000001"/>
    <n v="7.053336906995443"/>
  </r>
  <r>
    <s v="latin_valerius_maximus_facta_et_dicta_memorabilia"/>
    <x v="2"/>
    <x v="3"/>
    <s v="hellinger"/>
    <n v="0"/>
    <n v="134"/>
    <n v="17"/>
    <n v="68"/>
    <n v="2.2556E-2"/>
    <n v="7.4619999999999999E-3"/>
    <n v="1.5094E-2"/>
    <n v="56.644742999999998"/>
    <n v="3.0227820959528278"/>
  </r>
  <r>
    <s v="latin_valerius_maximus_facta_et_dicta_memorabilia"/>
    <x v="2"/>
    <x v="3"/>
    <s v="hellinger"/>
    <n v="1"/>
    <n v="134"/>
    <n v="17"/>
    <n v="68"/>
    <n v="7.5189999999999996E-3"/>
    <n v="7.4619999999999999E-3"/>
    <n v="5.7000000000000003E-5"/>
    <n v="57.021362000000003"/>
    <n v="1.0076387027606539"/>
  </r>
  <r>
    <s v="latin_valerius_maximus_facta_et_dicta_memorabilia"/>
    <x v="2"/>
    <x v="3"/>
    <s v="hellinger"/>
    <n v="2"/>
    <n v="134"/>
    <n v="17"/>
    <n v="68"/>
    <n v="1.5037999999999999E-2"/>
    <n v="7.4619999999999999E-3"/>
    <n v="7.5750000000000001E-3"/>
    <n v="55.868825000000001"/>
    <n v="2.0152774055213079"/>
  </r>
  <r>
    <s v="latin_valerius_maximus_facta_et_dicta_memorabilia"/>
    <x v="2"/>
    <x v="3"/>
    <s v="hellinger"/>
    <n v="3"/>
    <n v="134"/>
    <n v="17"/>
    <n v="68"/>
    <n v="3.0075000000000001E-2"/>
    <n v="7.4619999999999999E-3"/>
    <n v="2.2613000000000001E-2"/>
    <n v="56.470669999999998"/>
    <n v="4.0304207987134815"/>
  </r>
  <r>
    <s v="latin_valerius_maximus_facta_et_dicta_memorabilia"/>
    <x v="2"/>
    <x v="3"/>
    <s v="hellinger"/>
    <n v="4"/>
    <n v="134"/>
    <n v="17"/>
    <n v="68"/>
    <n v="1.5037999999999999E-2"/>
    <n v="7.4619999999999999E-3"/>
    <n v="7.5750000000000001E-3"/>
    <n v="56.694139"/>
    <n v="2.0152774055213079"/>
  </r>
  <r>
    <s v="latin_valerius_maximus_facta_et_dicta_memorabilia"/>
    <x v="2"/>
    <x v="3"/>
    <s v="hellinger"/>
    <n v="5"/>
    <n v="134"/>
    <n v="17"/>
    <n v="68"/>
    <n v="7.5189999999999996E-3"/>
    <n v="7.4619999999999999E-3"/>
    <n v="5.7000000000000003E-5"/>
    <n v="57.640543999999998"/>
    <n v="1.0076387027606539"/>
  </r>
  <r>
    <s v="latin_valerius_maximus_facta_et_dicta_memorabilia"/>
    <x v="2"/>
    <x v="3"/>
    <s v="hellinger"/>
    <n v="6"/>
    <n v="134"/>
    <n v="17"/>
    <n v="68"/>
    <n v="1.5037999999999999E-2"/>
    <n v="7.4619999999999999E-3"/>
    <n v="7.5750000000000001E-3"/>
    <n v="57.008808999999999"/>
    <n v="2.0152774055213079"/>
  </r>
  <r>
    <s v="latin_valerius_maximus_facta_et_dicta_memorabilia"/>
    <x v="2"/>
    <x v="3"/>
    <s v="hellinger"/>
    <n v="7"/>
    <n v="134"/>
    <n v="17"/>
    <n v="68"/>
    <n v="7.5189999999999996E-3"/>
    <n v="7.4619999999999999E-3"/>
    <n v="5.7000000000000003E-5"/>
    <n v="56.956662000000001"/>
    <n v="1.0076387027606539"/>
  </r>
  <r>
    <s v="latin_valerius_maximus_facta_et_dicta_memorabilia"/>
    <x v="2"/>
    <x v="3"/>
    <s v="js"/>
    <n v="0"/>
    <n v="134"/>
    <n v="17"/>
    <n v="68"/>
    <n v="1.5037999999999999E-2"/>
    <n v="7.4619999999999999E-3"/>
    <n v="7.5750000000000001E-3"/>
    <n v="49.607700000000001"/>
    <n v="2.0152774055213079"/>
  </r>
  <r>
    <s v="latin_valerius_maximus_facta_et_dicta_memorabilia"/>
    <x v="2"/>
    <x v="3"/>
    <s v="js"/>
    <n v="1"/>
    <n v="134"/>
    <n v="17"/>
    <n v="68"/>
    <n v="1.5037999999999999E-2"/>
    <n v="7.4619999999999999E-3"/>
    <n v="7.5750000000000001E-3"/>
    <n v="48.796199000000001"/>
    <n v="2.0152774055213079"/>
  </r>
  <r>
    <s v="latin_valerius_maximus_facta_et_dicta_memorabilia"/>
    <x v="2"/>
    <x v="3"/>
    <s v="js"/>
    <n v="2"/>
    <n v="134"/>
    <n v="17"/>
    <n v="68"/>
    <n v="2.2556E-2"/>
    <n v="7.4619999999999999E-3"/>
    <n v="1.5094E-2"/>
    <n v="49.224336000000001"/>
    <n v="3.0227820959528278"/>
  </r>
  <r>
    <s v="latin_valerius_maximus_facta_et_dicta_memorabilia"/>
    <x v="2"/>
    <x v="3"/>
    <s v="js"/>
    <n v="3"/>
    <n v="134"/>
    <n v="17"/>
    <n v="68"/>
    <n v="2.2556E-2"/>
    <n v="7.4619999999999999E-3"/>
    <n v="1.5094E-2"/>
    <n v="48.626846"/>
    <n v="3.0227820959528278"/>
  </r>
  <r>
    <s v="latin_valerius_maximus_facta_et_dicta_memorabilia"/>
    <x v="2"/>
    <x v="3"/>
    <s v="js"/>
    <n v="4"/>
    <n v="134"/>
    <n v="17"/>
    <n v="68"/>
    <n v="1.5037999999999999E-2"/>
    <n v="7.4619999999999999E-3"/>
    <n v="7.5750000000000001E-3"/>
    <n v="49.197647000000003"/>
    <n v="2.0152774055213079"/>
  </r>
  <r>
    <s v="latin_valerius_maximus_facta_et_dicta_memorabilia"/>
    <x v="2"/>
    <x v="3"/>
    <s v="js"/>
    <n v="5"/>
    <n v="134"/>
    <n v="17"/>
    <n v="68"/>
    <n v="2.2556E-2"/>
    <n v="7.4619999999999999E-3"/>
    <n v="1.5094E-2"/>
    <n v="49.864593999999997"/>
    <n v="3.0227820959528278"/>
  </r>
  <r>
    <s v="latin_valerius_maximus_facta_et_dicta_memorabilia"/>
    <x v="2"/>
    <x v="3"/>
    <s v="js"/>
    <n v="6"/>
    <n v="134"/>
    <n v="17"/>
    <n v="68"/>
    <n v="2.2556E-2"/>
    <n v="7.4619999999999999E-3"/>
    <n v="1.5094E-2"/>
    <n v="49.011377000000003"/>
    <n v="3.0227820959528278"/>
  </r>
  <r>
    <s v="latin_valerius_maximus_facta_et_dicta_memorabilia"/>
    <x v="2"/>
    <x v="3"/>
    <s v="js"/>
    <n v="7"/>
    <n v="134"/>
    <n v="17"/>
    <n v="68"/>
    <n v="2.2556E-2"/>
    <n v="7.4619999999999999E-3"/>
    <n v="1.5094E-2"/>
    <n v="48.174407000000002"/>
    <n v="3.0227820959528278"/>
  </r>
  <r>
    <s v="latin_valerius_maximus_facta_et_dicta_memorabilia"/>
    <x v="2"/>
    <x v="3"/>
    <s v="l1"/>
    <n v="0"/>
    <n v="134"/>
    <n v="17"/>
    <n v="68"/>
    <n v="3.0075000000000001E-2"/>
    <n v="7.4619999999999999E-3"/>
    <n v="2.2613000000000001E-2"/>
    <n v="47.506737000000001"/>
    <n v="4.0304207987134815"/>
  </r>
  <r>
    <s v="latin_valerius_maximus_facta_et_dicta_memorabilia"/>
    <x v="2"/>
    <x v="3"/>
    <s v="l1"/>
    <n v="1"/>
    <n v="134"/>
    <n v="17"/>
    <n v="68"/>
    <n v="7.5189999999999996E-3"/>
    <n v="7.4619999999999999E-3"/>
    <n v="5.7000000000000003E-5"/>
    <n v="47.922393999999997"/>
    <n v="1.0076387027606539"/>
  </r>
  <r>
    <s v="latin_valerius_maximus_facta_et_dicta_memorabilia"/>
    <x v="2"/>
    <x v="3"/>
    <s v="l1"/>
    <n v="2"/>
    <n v="134"/>
    <n v="17"/>
    <n v="68"/>
    <n v="7.5189999999999996E-3"/>
    <n v="7.4619999999999999E-3"/>
    <n v="5.7000000000000003E-5"/>
    <n v="46.748455999999997"/>
    <n v="1.0076387027606539"/>
  </r>
  <r>
    <s v="latin_valerius_maximus_facta_et_dicta_memorabilia"/>
    <x v="2"/>
    <x v="3"/>
    <s v="l1"/>
    <n v="3"/>
    <n v="134"/>
    <n v="17"/>
    <n v="68"/>
    <n v="3.0075000000000001E-2"/>
    <n v="7.4619999999999999E-3"/>
    <n v="2.2613000000000001E-2"/>
    <n v="46.489130000000003"/>
    <n v="4.0304207987134815"/>
  </r>
  <r>
    <s v="latin_valerius_maximus_facta_et_dicta_memorabilia"/>
    <x v="2"/>
    <x v="3"/>
    <s v="l1"/>
    <n v="4"/>
    <n v="134"/>
    <n v="17"/>
    <n v="68"/>
    <n v="1.5037999999999999E-2"/>
    <n v="7.4619999999999999E-3"/>
    <n v="7.5750000000000001E-3"/>
    <n v="46.879252999999999"/>
    <n v="2.0152774055213079"/>
  </r>
  <r>
    <s v="latin_valerius_maximus_facta_et_dicta_memorabilia"/>
    <x v="2"/>
    <x v="3"/>
    <s v="l1"/>
    <n v="5"/>
    <n v="134"/>
    <n v="17"/>
    <n v="68"/>
    <n v="1.5037999999999999E-2"/>
    <n v="7.4619999999999999E-3"/>
    <n v="7.5750000000000001E-3"/>
    <n v="45.979905000000002"/>
    <n v="2.0152774055213079"/>
  </r>
  <r>
    <s v="latin_valerius_maximus_facta_et_dicta_memorabilia"/>
    <x v="2"/>
    <x v="3"/>
    <s v="l1"/>
    <n v="6"/>
    <n v="134"/>
    <n v="17"/>
    <n v="68"/>
    <n v="1.5037999999999999E-2"/>
    <n v="7.4619999999999999E-3"/>
    <n v="7.5750000000000001E-3"/>
    <n v="46.67362"/>
    <n v="2.0152774055213079"/>
  </r>
  <r>
    <s v="latin_valerius_maximus_facta_et_dicta_memorabilia"/>
    <x v="2"/>
    <x v="3"/>
    <s v="l1"/>
    <n v="7"/>
    <n v="134"/>
    <n v="17"/>
    <n v="68"/>
    <n v="7.5189999999999996E-3"/>
    <n v="7.4619999999999999E-3"/>
    <n v="5.7000000000000003E-5"/>
    <n v="47.205120999999998"/>
    <n v="1.0076387027606539"/>
  </r>
  <r>
    <s v="latin_valerius_maximus_facta_et_dicta_memorabilia"/>
    <x v="2"/>
    <x v="4"/>
    <s v="hellinger"/>
    <n v="0"/>
    <n v="134"/>
    <n v="14"/>
    <n v="69"/>
    <n v="3.7594000000000002E-2"/>
    <n v="7.3489999999999996E-3"/>
    <n v="3.0245000000000001E-2"/>
    <n v="56.335830000000001"/>
    <n v="5.115525921894136"/>
  </r>
  <r>
    <s v="latin_valerius_maximus_facta_et_dicta_memorabilia"/>
    <x v="2"/>
    <x v="4"/>
    <s v="hellinger"/>
    <n v="1"/>
    <n v="134"/>
    <n v="14"/>
    <n v="69"/>
    <n v="2.2556E-2"/>
    <n v="7.3489999999999996E-3"/>
    <n v="1.5207E-2"/>
    <n v="55.976492"/>
    <n v="3.0692611239624439"/>
  </r>
  <r>
    <s v="latin_valerius_maximus_facta_et_dicta_memorabilia"/>
    <x v="2"/>
    <x v="4"/>
    <s v="hellinger"/>
    <n v="2"/>
    <n v="134"/>
    <n v="14"/>
    <n v="69"/>
    <n v="3.7594000000000002E-2"/>
    <n v="7.3489999999999996E-3"/>
    <n v="3.0245000000000001E-2"/>
    <n v="57.790742000000002"/>
    <n v="5.115525921894136"/>
  </r>
  <r>
    <s v="latin_valerius_maximus_facta_et_dicta_memorabilia"/>
    <x v="2"/>
    <x v="4"/>
    <s v="hellinger"/>
    <n v="3"/>
    <n v="134"/>
    <n v="14"/>
    <n v="69"/>
    <n v="1.5037999999999999E-2"/>
    <n v="7.3489999999999996E-3"/>
    <n v="7.6880000000000004E-3"/>
    <n v="58.424644000000001"/>
    <n v="2.0462647979316912"/>
  </r>
  <r>
    <s v="latin_valerius_maximus_facta_et_dicta_memorabilia"/>
    <x v="2"/>
    <x v="4"/>
    <s v="hellinger"/>
    <n v="4"/>
    <n v="134"/>
    <n v="14"/>
    <n v="69"/>
    <n v="4.5113E-2"/>
    <n v="7.3489999999999996E-3"/>
    <n v="3.7763999999999999E-2"/>
    <n v="56.603563999999999"/>
    <n v="6.1386583208599816"/>
  </r>
  <r>
    <s v="latin_valerius_maximus_facta_et_dicta_memorabilia"/>
    <x v="2"/>
    <x v="4"/>
    <s v="hellinger"/>
    <n v="5"/>
    <n v="134"/>
    <n v="14"/>
    <n v="69"/>
    <n v="3.0075000000000001E-2"/>
    <n v="7.3489999999999996E-3"/>
    <n v="2.2726E-2"/>
    <n v="55.389473000000002"/>
    <n v="4.0923935229282895"/>
  </r>
  <r>
    <s v="latin_valerius_maximus_facta_et_dicta_memorabilia"/>
    <x v="2"/>
    <x v="4"/>
    <s v="hellinger"/>
    <n v="6"/>
    <n v="134"/>
    <n v="14"/>
    <n v="69"/>
    <n v="1.5037999999999999E-2"/>
    <n v="7.3489999999999996E-3"/>
    <n v="7.6880000000000004E-3"/>
    <n v="57.020305999999998"/>
    <n v="2.0462647979316912"/>
  </r>
  <r>
    <s v="latin_valerius_maximus_facta_et_dicta_memorabilia"/>
    <x v="2"/>
    <x v="4"/>
    <s v="hellinger"/>
    <n v="7"/>
    <n v="134"/>
    <n v="14"/>
    <n v="69"/>
    <n v="2.2556E-2"/>
    <n v="7.3489999999999996E-3"/>
    <n v="1.5207E-2"/>
    <n v="56.690790999999997"/>
    <n v="3.0692611239624439"/>
  </r>
  <r>
    <s v="latin_valerius_maximus_facta_et_dicta_memorabilia"/>
    <x v="2"/>
    <x v="4"/>
    <s v="js"/>
    <n v="0"/>
    <n v="134"/>
    <n v="14"/>
    <n v="69"/>
    <n v="3.0075000000000001E-2"/>
    <n v="7.3489999999999996E-3"/>
    <n v="2.2726E-2"/>
    <n v="49.670001999999997"/>
    <n v="4.0923935229282895"/>
  </r>
  <r>
    <s v="latin_valerius_maximus_facta_et_dicta_memorabilia"/>
    <x v="2"/>
    <x v="4"/>
    <s v="js"/>
    <n v="1"/>
    <n v="134"/>
    <n v="14"/>
    <n v="69"/>
    <n v="2.2556E-2"/>
    <n v="7.3489999999999996E-3"/>
    <n v="1.5207E-2"/>
    <n v="48.578118000000003"/>
    <n v="3.0692611239624439"/>
  </r>
  <r>
    <s v="latin_valerius_maximus_facta_et_dicta_memorabilia"/>
    <x v="2"/>
    <x v="4"/>
    <s v="js"/>
    <n v="2"/>
    <n v="134"/>
    <n v="14"/>
    <n v="69"/>
    <n v="4.5113E-2"/>
    <n v="7.3489999999999996E-3"/>
    <n v="3.7763999999999999E-2"/>
    <n v="48.897291000000003"/>
    <n v="6.1386583208599816"/>
  </r>
  <r>
    <s v="latin_valerius_maximus_facta_et_dicta_memorabilia"/>
    <x v="2"/>
    <x v="4"/>
    <s v="js"/>
    <n v="3"/>
    <n v="134"/>
    <n v="14"/>
    <n v="69"/>
    <n v="3.0075000000000001E-2"/>
    <n v="7.3489999999999996E-3"/>
    <n v="2.2726E-2"/>
    <n v="48.405284999999999"/>
    <n v="4.0923935229282895"/>
  </r>
  <r>
    <s v="latin_valerius_maximus_facta_et_dicta_memorabilia"/>
    <x v="2"/>
    <x v="4"/>
    <s v="js"/>
    <n v="4"/>
    <n v="134"/>
    <n v="14"/>
    <n v="69"/>
    <n v="3.0075000000000001E-2"/>
    <n v="7.3489999999999996E-3"/>
    <n v="2.2726E-2"/>
    <n v="49.474922999999997"/>
    <n v="4.0923935229282895"/>
  </r>
  <r>
    <s v="latin_valerius_maximus_facta_et_dicta_memorabilia"/>
    <x v="2"/>
    <x v="4"/>
    <s v="js"/>
    <n v="5"/>
    <n v="134"/>
    <n v="14"/>
    <n v="69"/>
    <n v="2.2556E-2"/>
    <n v="7.3489999999999996E-3"/>
    <n v="1.5207E-2"/>
    <n v="48.671599999999998"/>
    <n v="3.0692611239624439"/>
  </r>
  <r>
    <s v="latin_valerius_maximus_facta_et_dicta_memorabilia"/>
    <x v="2"/>
    <x v="4"/>
    <s v="js"/>
    <n v="6"/>
    <n v="134"/>
    <n v="14"/>
    <n v="69"/>
    <n v="2.2556E-2"/>
    <n v="7.3489999999999996E-3"/>
    <n v="1.5207E-2"/>
    <n v="49.748452999999998"/>
    <n v="3.0692611239624439"/>
  </r>
  <r>
    <s v="latin_valerius_maximus_facta_et_dicta_memorabilia"/>
    <x v="2"/>
    <x v="4"/>
    <s v="js"/>
    <n v="7"/>
    <n v="134"/>
    <n v="14"/>
    <n v="69"/>
    <n v="2.2556E-2"/>
    <n v="7.3489999999999996E-3"/>
    <n v="1.5207E-2"/>
    <n v="49.495424999999997"/>
    <n v="3.0692611239624439"/>
  </r>
  <r>
    <s v="latin_valerius_maximus_facta_et_dicta_memorabilia"/>
    <x v="2"/>
    <x v="4"/>
    <s v="l1"/>
    <n v="0"/>
    <n v="134"/>
    <n v="14"/>
    <n v="69"/>
    <n v="3.0075000000000001E-2"/>
    <n v="7.3489999999999996E-3"/>
    <n v="2.2726E-2"/>
    <n v="47.036569999999998"/>
    <n v="4.0923935229282895"/>
  </r>
  <r>
    <s v="latin_valerius_maximus_facta_et_dicta_memorabilia"/>
    <x v="2"/>
    <x v="4"/>
    <s v="l1"/>
    <n v="1"/>
    <n v="134"/>
    <n v="14"/>
    <n v="69"/>
    <n v="2.2556E-2"/>
    <n v="7.3489999999999996E-3"/>
    <n v="1.5207E-2"/>
    <n v="47.917828"/>
    <n v="3.0692611239624439"/>
  </r>
  <r>
    <s v="latin_valerius_maximus_facta_et_dicta_memorabilia"/>
    <x v="2"/>
    <x v="4"/>
    <s v="l1"/>
    <n v="2"/>
    <n v="134"/>
    <n v="14"/>
    <n v="69"/>
    <n v="3.7594000000000002E-2"/>
    <n v="7.3489999999999996E-3"/>
    <n v="3.0245000000000001E-2"/>
    <n v="47.370952000000003"/>
    <n v="5.115525921894136"/>
  </r>
  <r>
    <s v="latin_valerius_maximus_facta_et_dicta_memorabilia"/>
    <x v="2"/>
    <x v="4"/>
    <s v="l1"/>
    <n v="3"/>
    <n v="134"/>
    <n v="14"/>
    <n v="69"/>
    <n v="3.7594000000000002E-2"/>
    <n v="7.3489999999999996E-3"/>
    <n v="3.0245000000000001E-2"/>
    <n v="46.349342"/>
    <n v="5.115525921894136"/>
  </r>
  <r>
    <s v="latin_valerius_maximus_facta_et_dicta_memorabilia"/>
    <x v="2"/>
    <x v="4"/>
    <s v="l1"/>
    <n v="4"/>
    <n v="134"/>
    <n v="14"/>
    <n v="69"/>
    <n v="2.2556E-2"/>
    <n v="7.3489999999999996E-3"/>
    <n v="1.5207E-2"/>
    <n v="48.138058000000001"/>
    <n v="3.0692611239624439"/>
  </r>
  <r>
    <s v="latin_valerius_maximus_facta_et_dicta_memorabilia"/>
    <x v="2"/>
    <x v="4"/>
    <s v="l1"/>
    <n v="5"/>
    <n v="134"/>
    <n v="14"/>
    <n v="69"/>
    <n v="4.5113E-2"/>
    <n v="7.3489999999999996E-3"/>
    <n v="3.7763999999999999E-2"/>
    <n v="47.717219"/>
    <n v="6.1386583208599816"/>
  </r>
  <r>
    <s v="latin_valerius_maximus_facta_et_dicta_memorabilia"/>
    <x v="2"/>
    <x v="4"/>
    <s v="l1"/>
    <n v="6"/>
    <n v="134"/>
    <n v="14"/>
    <n v="69"/>
    <n v="2.2556E-2"/>
    <n v="7.3489999999999996E-3"/>
    <n v="1.5207E-2"/>
    <n v="49.255479999999999"/>
    <n v="3.0692611239624439"/>
  </r>
  <r>
    <s v="latin_valerius_maximus_facta_et_dicta_memorabilia"/>
    <x v="2"/>
    <x v="4"/>
    <s v="l1"/>
    <n v="7"/>
    <n v="134"/>
    <n v="14"/>
    <n v="69"/>
    <n v="1.5037999999999999E-2"/>
    <n v="7.3489999999999996E-3"/>
    <n v="7.6880000000000004E-3"/>
    <n v="47.902735999999997"/>
    <n v="2.0462647979316912"/>
  </r>
  <r>
    <s v="latin_vitruvius_pollio_de_architectura"/>
    <x v="0"/>
    <x v="0"/>
    <s v="hellinger"/>
    <n v="0"/>
    <n v="291"/>
    <n v="146"/>
    <n v="146"/>
    <n v="6.2068999999999999E-2"/>
    <n v="3.4480000000000001E-3"/>
    <n v="5.8620999999999999E-2"/>
    <n v="104.81044"/>
    <n v="18.001450116009281"/>
  </r>
  <r>
    <s v="latin_vitruvius_pollio_de_architectura"/>
    <x v="0"/>
    <x v="0"/>
    <s v="hellinger"/>
    <n v="1"/>
    <n v="291"/>
    <n v="146"/>
    <n v="146"/>
    <n v="3.4483E-2"/>
    <n v="3.4480000000000001E-3"/>
    <n v="3.1033999999999999E-2"/>
    <n v="103.12201899999999"/>
    <n v="10.000870069605568"/>
  </r>
  <r>
    <s v="latin_vitruvius_pollio_de_architectura"/>
    <x v="0"/>
    <x v="0"/>
    <s v="hellinger"/>
    <n v="2"/>
    <n v="291"/>
    <n v="146"/>
    <n v="146"/>
    <n v="5.5171999999999999E-2"/>
    <n v="3.4480000000000001E-3"/>
    <n v="5.1723999999999999E-2"/>
    <n v="103.409665"/>
    <n v="16.001160092807424"/>
  </r>
  <r>
    <s v="latin_vitruvius_pollio_de_architectura"/>
    <x v="0"/>
    <x v="0"/>
    <s v="hellinger"/>
    <n v="3"/>
    <n v="291"/>
    <n v="146"/>
    <n v="146"/>
    <n v="5.8620999999999999E-2"/>
    <n v="3.4480000000000001E-3"/>
    <n v="5.5171999999999999E-2"/>
    <n v="102.081301"/>
    <n v="17.001450116009281"/>
  </r>
  <r>
    <s v="latin_vitruvius_pollio_de_architectura"/>
    <x v="0"/>
    <x v="0"/>
    <s v="hellinger"/>
    <n v="4"/>
    <n v="291"/>
    <n v="146"/>
    <n v="146"/>
    <n v="4.1378999999999999E-2"/>
    <n v="3.4480000000000001E-3"/>
    <n v="3.7930999999999999E-2"/>
    <n v="102.52551200000001"/>
    <n v="12.000870069605568"/>
  </r>
  <r>
    <s v="latin_vitruvius_pollio_de_architectura"/>
    <x v="0"/>
    <x v="0"/>
    <s v="hellinger"/>
    <n v="5"/>
    <n v="291"/>
    <n v="146"/>
    <n v="146"/>
    <n v="5.8620999999999999E-2"/>
    <n v="3.4480000000000001E-3"/>
    <n v="5.5171999999999999E-2"/>
    <n v="102.143522"/>
    <n v="17.001450116009281"/>
  </r>
  <r>
    <s v="latin_vitruvius_pollio_de_architectura"/>
    <x v="0"/>
    <x v="0"/>
    <s v="hellinger"/>
    <n v="6"/>
    <n v="291"/>
    <n v="146"/>
    <n v="146"/>
    <n v="5.5171999999999999E-2"/>
    <n v="3.4480000000000001E-3"/>
    <n v="5.1723999999999999E-2"/>
    <n v="104.39781600000001"/>
    <n v="16.001160092807424"/>
  </r>
  <r>
    <s v="latin_vitruvius_pollio_de_architectura"/>
    <x v="0"/>
    <x v="0"/>
    <s v="hellinger"/>
    <n v="7"/>
    <n v="291"/>
    <n v="146"/>
    <n v="146"/>
    <n v="5.8620999999999999E-2"/>
    <n v="3.4480000000000001E-3"/>
    <n v="5.5171999999999999E-2"/>
    <n v="103.036962"/>
    <n v="17.001450116009281"/>
  </r>
  <r>
    <s v="latin_vitruvius_pollio_de_architectura"/>
    <x v="0"/>
    <x v="0"/>
    <s v="js"/>
    <n v="0"/>
    <n v="291"/>
    <n v="146"/>
    <n v="146"/>
    <n v="4.8275999999999999E-2"/>
    <n v="3.4480000000000001E-3"/>
    <n v="4.4828E-2"/>
    <n v="91.761144999999999"/>
    <n v="14.001160092807424"/>
  </r>
  <r>
    <s v="latin_vitruvius_pollio_de_architectura"/>
    <x v="0"/>
    <x v="0"/>
    <s v="js"/>
    <n v="1"/>
    <n v="291"/>
    <n v="146"/>
    <n v="146"/>
    <n v="4.8275999999999999E-2"/>
    <n v="3.4480000000000001E-3"/>
    <n v="4.4828E-2"/>
    <n v="90.913117999999997"/>
    <n v="14.001160092807424"/>
  </r>
  <r>
    <s v="latin_vitruvius_pollio_de_architectura"/>
    <x v="0"/>
    <x v="0"/>
    <s v="js"/>
    <n v="2"/>
    <n v="291"/>
    <n v="146"/>
    <n v="146"/>
    <n v="5.5171999999999999E-2"/>
    <n v="3.4480000000000001E-3"/>
    <n v="5.1723999999999999E-2"/>
    <n v="92.498142999999999"/>
    <n v="16.001160092807424"/>
  </r>
  <r>
    <s v="latin_vitruvius_pollio_de_architectura"/>
    <x v="0"/>
    <x v="0"/>
    <s v="js"/>
    <n v="3"/>
    <n v="291"/>
    <n v="146"/>
    <n v="146"/>
    <n v="4.8275999999999999E-2"/>
    <n v="3.4480000000000001E-3"/>
    <n v="4.4828E-2"/>
    <n v="91.171098000000001"/>
    <n v="14.001160092807424"/>
  </r>
  <r>
    <s v="latin_vitruvius_pollio_de_architectura"/>
    <x v="0"/>
    <x v="0"/>
    <s v="js"/>
    <n v="4"/>
    <n v="291"/>
    <n v="146"/>
    <n v="146"/>
    <n v="5.1723999999999999E-2"/>
    <n v="3.4480000000000001E-3"/>
    <n v="4.8275999999999999E-2"/>
    <n v="89.973894000000001"/>
    <n v="15.001160092807424"/>
  </r>
  <r>
    <s v="latin_vitruvius_pollio_de_architectura"/>
    <x v="0"/>
    <x v="0"/>
    <s v="js"/>
    <n v="5"/>
    <n v="291"/>
    <n v="146"/>
    <n v="146"/>
    <n v="4.4828E-2"/>
    <n v="3.4480000000000001E-3"/>
    <n v="4.1378999999999999E-2"/>
    <n v="89.211326"/>
    <n v="13.001160092807424"/>
  </r>
  <r>
    <s v="latin_vitruvius_pollio_de_architectura"/>
    <x v="0"/>
    <x v="0"/>
    <s v="js"/>
    <n v="6"/>
    <n v="291"/>
    <n v="146"/>
    <n v="146"/>
    <n v="5.8620999999999999E-2"/>
    <n v="3.4480000000000001E-3"/>
    <n v="5.5171999999999999E-2"/>
    <n v="89.847104000000002"/>
    <n v="17.001450116009281"/>
  </r>
  <r>
    <s v="latin_vitruvius_pollio_de_architectura"/>
    <x v="0"/>
    <x v="0"/>
    <s v="js"/>
    <n v="7"/>
    <n v="291"/>
    <n v="146"/>
    <n v="146"/>
    <n v="5.1723999999999999E-2"/>
    <n v="3.4480000000000001E-3"/>
    <n v="4.8275999999999999E-2"/>
    <n v="92.205538000000004"/>
    <n v="15.001160092807424"/>
  </r>
  <r>
    <s v="latin_vitruvius_pollio_de_architectura"/>
    <x v="0"/>
    <x v="0"/>
    <s v="l1"/>
    <n v="0"/>
    <n v="291"/>
    <n v="146"/>
    <n v="146"/>
    <n v="5.1723999999999999E-2"/>
    <n v="3.4480000000000001E-3"/>
    <n v="4.8275999999999999E-2"/>
    <n v="83.977445000000003"/>
    <n v="15.001160092807424"/>
  </r>
  <r>
    <s v="latin_vitruvius_pollio_de_architectura"/>
    <x v="0"/>
    <x v="0"/>
    <s v="l1"/>
    <n v="1"/>
    <n v="291"/>
    <n v="146"/>
    <n v="146"/>
    <n v="4.1378999999999999E-2"/>
    <n v="3.4480000000000001E-3"/>
    <n v="3.7930999999999999E-2"/>
    <n v="82.946009000000004"/>
    <n v="12.000870069605568"/>
  </r>
  <r>
    <s v="latin_vitruvius_pollio_de_architectura"/>
    <x v="0"/>
    <x v="0"/>
    <s v="l1"/>
    <n v="2"/>
    <n v="291"/>
    <n v="146"/>
    <n v="146"/>
    <n v="4.8275999999999999E-2"/>
    <n v="3.4480000000000001E-3"/>
    <n v="4.4828E-2"/>
    <n v="82.821065000000004"/>
    <n v="14.001160092807424"/>
  </r>
  <r>
    <s v="latin_vitruvius_pollio_de_architectura"/>
    <x v="0"/>
    <x v="0"/>
    <s v="l1"/>
    <n v="3"/>
    <n v="291"/>
    <n v="146"/>
    <n v="146"/>
    <n v="5.1723999999999999E-2"/>
    <n v="3.4480000000000001E-3"/>
    <n v="4.8275999999999999E-2"/>
    <n v="84.867362"/>
    <n v="15.001160092807424"/>
  </r>
  <r>
    <s v="latin_vitruvius_pollio_de_architectura"/>
    <x v="0"/>
    <x v="0"/>
    <s v="l1"/>
    <n v="4"/>
    <n v="291"/>
    <n v="146"/>
    <n v="146"/>
    <n v="5.8620999999999999E-2"/>
    <n v="3.4480000000000001E-3"/>
    <n v="5.5171999999999999E-2"/>
    <n v="84.243026999999998"/>
    <n v="17.001450116009281"/>
  </r>
  <r>
    <s v="latin_vitruvius_pollio_de_architectura"/>
    <x v="0"/>
    <x v="0"/>
    <s v="l1"/>
    <n v="5"/>
    <n v="291"/>
    <n v="146"/>
    <n v="146"/>
    <n v="4.8275999999999999E-2"/>
    <n v="3.4480000000000001E-3"/>
    <n v="4.4828E-2"/>
    <n v="83.151459000000003"/>
    <n v="14.001160092807424"/>
  </r>
  <r>
    <s v="latin_vitruvius_pollio_de_architectura"/>
    <x v="0"/>
    <x v="0"/>
    <s v="l1"/>
    <n v="6"/>
    <n v="291"/>
    <n v="146"/>
    <n v="146"/>
    <n v="3.1033999999999999E-2"/>
    <n v="3.4480000000000001E-3"/>
    <n v="2.7585999999999999E-2"/>
    <n v="81.937246999999999"/>
    <n v="9.0005800464037122"/>
  </r>
  <r>
    <s v="latin_vitruvius_pollio_de_architectura"/>
    <x v="0"/>
    <x v="0"/>
    <s v="l1"/>
    <n v="7"/>
    <n v="291"/>
    <n v="146"/>
    <n v="146"/>
    <n v="4.4828E-2"/>
    <n v="3.4480000000000001E-3"/>
    <n v="4.1378999999999999E-2"/>
    <n v="82.669441000000006"/>
    <n v="13.001160092807424"/>
  </r>
  <r>
    <s v="latin_vitruvius_pollio_de_architectura"/>
    <x v="0"/>
    <x v="1"/>
    <s v="hellinger"/>
    <n v="0"/>
    <n v="291"/>
    <n v="73"/>
    <n v="146"/>
    <n v="2.7585999999999999E-2"/>
    <n v="3.4480000000000001E-3"/>
    <n v="2.4138E-2"/>
    <n v="102.402905"/>
    <n v="8.0005800464037122"/>
  </r>
  <r>
    <s v="latin_vitruvius_pollio_de_architectura"/>
    <x v="0"/>
    <x v="1"/>
    <s v="hellinger"/>
    <n v="1"/>
    <n v="291"/>
    <n v="73"/>
    <n v="146"/>
    <n v="2.4138E-2"/>
    <n v="3.4480000000000001E-3"/>
    <n v="2.069E-2"/>
    <n v="103.72281700000001"/>
    <n v="7.0005800464037122"/>
  </r>
  <r>
    <s v="latin_vitruvius_pollio_de_architectura"/>
    <x v="0"/>
    <x v="1"/>
    <s v="hellinger"/>
    <n v="2"/>
    <n v="291"/>
    <n v="73"/>
    <n v="146"/>
    <n v="3.4483E-2"/>
    <n v="3.4480000000000001E-3"/>
    <n v="3.1033999999999999E-2"/>
    <n v="100.968407"/>
    <n v="10.000870069605568"/>
  </r>
  <r>
    <s v="latin_vitruvius_pollio_de_architectura"/>
    <x v="0"/>
    <x v="1"/>
    <s v="hellinger"/>
    <n v="3"/>
    <n v="291"/>
    <n v="73"/>
    <n v="146"/>
    <n v="4.4828E-2"/>
    <n v="3.4480000000000001E-3"/>
    <n v="4.1378999999999999E-2"/>
    <n v="103.244703"/>
    <n v="13.001160092807424"/>
  </r>
  <r>
    <s v="latin_vitruvius_pollio_de_architectura"/>
    <x v="0"/>
    <x v="1"/>
    <s v="hellinger"/>
    <n v="4"/>
    <n v="291"/>
    <n v="73"/>
    <n v="146"/>
    <n v="3.4483E-2"/>
    <n v="3.4480000000000001E-3"/>
    <n v="3.1033999999999999E-2"/>
    <n v="103.183284"/>
    <n v="10.000870069605568"/>
  </r>
  <r>
    <s v="latin_vitruvius_pollio_de_architectura"/>
    <x v="0"/>
    <x v="1"/>
    <s v="hellinger"/>
    <n v="5"/>
    <n v="291"/>
    <n v="73"/>
    <n v="146"/>
    <n v="4.1378999999999999E-2"/>
    <n v="3.4480000000000001E-3"/>
    <n v="3.7930999999999999E-2"/>
    <n v="105.848895"/>
    <n v="12.000870069605568"/>
  </r>
  <r>
    <s v="latin_vitruvius_pollio_de_architectura"/>
    <x v="0"/>
    <x v="1"/>
    <s v="hellinger"/>
    <n v="6"/>
    <n v="291"/>
    <n v="73"/>
    <n v="146"/>
    <n v="3.4483E-2"/>
    <n v="3.4480000000000001E-3"/>
    <n v="3.1033999999999999E-2"/>
    <n v="99.936302999999995"/>
    <n v="10.000870069605568"/>
  </r>
  <r>
    <s v="latin_vitruvius_pollio_de_architectura"/>
    <x v="0"/>
    <x v="1"/>
    <s v="hellinger"/>
    <n v="7"/>
    <n v="291"/>
    <n v="73"/>
    <n v="146"/>
    <n v="3.4483E-2"/>
    <n v="3.4480000000000001E-3"/>
    <n v="3.1033999999999999E-2"/>
    <n v="103.60823600000001"/>
    <n v="10.000870069605568"/>
  </r>
  <r>
    <s v="latin_vitruvius_pollio_de_architectura"/>
    <x v="0"/>
    <x v="1"/>
    <s v="js"/>
    <n v="0"/>
    <n v="291"/>
    <n v="73"/>
    <n v="146"/>
    <n v="3.7930999999999999E-2"/>
    <n v="3.4480000000000001E-3"/>
    <n v="3.4483E-2"/>
    <n v="91.346813999999995"/>
    <n v="11.000870069605568"/>
  </r>
  <r>
    <s v="latin_vitruvius_pollio_de_architectura"/>
    <x v="0"/>
    <x v="1"/>
    <s v="js"/>
    <n v="1"/>
    <n v="291"/>
    <n v="73"/>
    <n v="146"/>
    <n v="3.4483E-2"/>
    <n v="3.4480000000000001E-3"/>
    <n v="3.1033999999999999E-2"/>
    <n v="92.056199000000007"/>
    <n v="10.000870069605568"/>
  </r>
  <r>
    <s v="latin_vitruvius_pollio_de_architectura"/>
    <x v="0"/>
    <x v="1"/>
    <s v="js"/>
    <n v="2"/>
    <n v="291"/>
    <n v="73"/>
    <n v="146"/>
    <n v="4.1378999999999999E-2"/>
    <n v="3.4480000000000001E-3"/>
    <n v="3.7930999999999999E-2"/>
    <n v="91.172951999999995"/>
    <n v="12.000870069605568"/>
  </r>
  <r>
    <s v="latin_vitruvius_pollio_de_architectura"/>
    <x v="0"/>
    <x v="1"/>
    <s v="js"/>
    <n v="3"/>
    <n v="291"/>
    <n v="73"/>
    <n v="146"/>
    <n v="4.4828E-2"/>
    <n v="3.4480000000000001E-3"/>
    <n v="4.1378999999999999E-2"/>
    <n v="92.370975000000001"/>
    <n v="13.001160092807424"/>
  </r>
  <r>
    <s v="latin_vitruvius_pollio_de_architectura"/>
    <x v="0"/>
    <x v="1"/>
    <s v="js"/>
    <n v="4"/>
    <n v="291"/>
    <n v="73"/>
    <n v="146"/>
    <n v="4.4828E-2"/>
    <n v="3.4480000000000001E-3"/>
    <n v="4.1378999999999999E-2"/>
    <n v="91.537394000000006"/>
    <n v="13.001160092807424"/>
  </r>
  <r>
    <s v="latin_vitruvius_pollio_de_architectura"/>
    <x v="0"/>
    <x v="1"/>
    <s v="js"/>
    <n v="5"/>
    <n v="291"/>
    <n v="73"/>
    <n v="146"/>
    <n v="4.1378999999999999E-2"/>
    <n v="3.4480000000000001E-3"/>
    <n v="3.7930999999999999E-2"/>
    <n v="90.652062999999998"/>
    <n v="12.000870069605568"/>
  </r>
  <r>
    <s v="latin_vitruvius_pollio_de_architectura"/>
    <x v="0"/>
    <x v="1"/>
    <s v="js"/>
    <n v="6"/>
    <n v="291"/>
    <n v="73"/>
    <n v="146"/>
    <n v="3.4483E-2"/>
    <n v="3.4480000000000001E-3"/>
    <n v="3.1033999999999999E-2"/>
    <n v="92.274601000000004"/>
    <n v="10.000870069605568"/>
  </r>
  <r>
    <s v="latin_vitruvius_pollio_de_architectura"/>
    <x v="0"/>
    <x v="1"/>
    <s v="js"/>
    <n v="7"/>
    <n v="291"/>
    <n v="73"/>
    <n v="146"/>
    <n v="1.7240999999999999E-2"/>
    <n v="3.4480000000000001E-3"/>
    <n v="1.3793E-2"/>
    <n v="92.297456999999994"/>
    <n v="5.0002900232018561"/>
  </r>
  <r>
    <s v="latin_vitruvius_pollio_de_architectura"/>
    <x v="0"/>
    <x v="1"/>
    <s v="l1"/>
    <n v="0"/>
    <n v="291"/>
    <n v="73"/>
    <n v="146"/>
    <n v="2.4138E-2"/>
    <n v="3.4480000000000001E-3"/>
    <n v="2.069E-2"/>
    <n v="84.767227000000005"/>
    <n v="7.0005800464037122"/>
  </r>
  <r>
    <s v="latin_vitruvius_pollio_de_architectura"/>
    <x v="0"/>
    <x v="1"/>
    <s v="l1"/>
    <n v="1"/>
    <n v="291"/>
    <n v="73"/>
    <n v="146"/>
    <n v="5.1723999999999999E-2"/>
    <n v="3.4480000000000001E-3"/>
    <n v="4.8275999999999999E-2"/>
    <n v="82.730897999999996"/>
    <n v="15.001160092807424"/>
  </r>
  <r>
    <s v="latin_vitruvius_pollio_de_architectura"/>
    <x v="0"/>
    <x v="1"/>
    <s v="l1"/>
    <n v="2"/>
    <n v="291"/>
    <n v="73"/>
    <n v="146"/>
    <n v="3.1033999999999999E-2"/>
    <n v="3.4480000000000001E-3"/>
    <n v="2.7585999999999999E-2"/>
    <n v="83.582160999999999"/>
    <n v="9.0005800464037122"/>
  </r>
  <r>
    <s v="latin_vitruvius_pollio_de_architectura"/>
    <x v="0"/>
    <x v="1"/>
    <s v="l1"/>
    <n v="3"/>
    <n v="291"/>
    <n v="73"/>
    <n v="146"/>
    <n v="4.4828E-2"/>
    <n v="3.4480000000000001E-3"/>
    <n v="4.1378999999999999E-2"/>
    <n v="83.629686000000007"/>
    <n v="13.001160092807424"/>
  </r>
  <r>
    <s v="latin_vitruvius_pollio_de_architectura"/>
    <x v="0"/>
    <x v="1"/>
    <s v="l1"/>
    <n v="4"/>
    <n v="291"/>
    <n v="73"/>
    <n v="146"/>
    <n v="4.4828E-2"/>
    <n v="3.4480000000000001E-3"/>
    <n v="4.1378999999999999E-2"/>
    <n v="83.642685999999998"/>
    <n v="13.001160092807424"/>
  </r>
  <r>
    <s v="latin_vitruvius_pollio_de_architectura"/>
    <x v="0"/>
    <x v="1"/>
    <s v="l1"/>
    <n v="5"/>
    <n v="291"/>
    <n v="73"/>
    <n v="146"/>
    <n v="2.069E-2"/>
    <n v="3.4480000000000001E-3"/>
    <n v="1.7240999999999999E-2"/>
    <n v="85.312397000000004"/>
    <n v="6.0005800464037122"/>
  </r>
  <r>
    <s v="latin_vitruvius_pollio_de_architectura"/>
    <x v="0"/>
    <x v="1"/>
    <s v="l1"/>
    <n v="6"/>
    <n v="291"/>
    <n v="73"/>
    <n v="146"/>
    <n v="4.4828E-2"/>
    <n v="3.4480000000000001E-3"/>
    <n v="4.1378999999999999E-2"/>
    <n v="83.420559999999995"/>
    <n v="13.001160092807424"/>
  </r>
  <r>
    <s v="latin_vitruvius_pollio_de_architectura"/>
    <x v="0"/>
    <x v="1"/>
    <s v="l1"/>
    <n v="7"/>
    <n v="291"/>
    <n v="73"/>
    <n v="146"/>
    <n v="3.1033999999999999E-2"/>
    <n v="3.4480000000000001E-3"/>
    <n v="2.7585999999999999E-2"/>
    <n v="85.033900000000003"/>
    <n v="9.0005800464037122"/>
  </r>
  <r>
    <s v="latin_vitruvius_pollio_de_architectura"/>
    <x v="0"/>
    <x v="2"/>
    <s v="hellinger"/>
    <n v="0"/>
    <n v="291"/>
    <n v="49"/>
    <n v="147"/>
    <n v="2.4138E-2"/>
    <n v="3.424E-3"/>
    <n v="2.0712999999999999E-2"/>
    <n v="101.919242"/>
    <n v="7.0496495327102799"/>
  </r>
  <r>
    <s v="latin_vitruvius_pollio_de_architectura"/>
    <x v="0"/>
    <x v="2"/>
    <s v="hellinger"/>
    <n v="1"/>
    <n v="291"/>
    <n v="49"/>
    <n v="147"/>
    <n v="2.7585999999999999E-2"/>
    <n v="3.424E-3"/>
    <n v="2.4161999999999999E-2"/>
    <n v="104.99551099999999"/>
    <n v="8.0566588785046722"/>
  </r>
  <r>
    <s v="latin_vitruvius_pollio_de_architectura"/>
    <x v="0"/>
    <x v="2"/>
    <s v="hellinger"/>
    <n v="2"/>
    <n v="291"/>
    <n v="49"/>
    <n v="147"/>
    <n v="1.7240999999999999E-2"/>
    <n v="3.424E-3"/>
    <n v="1.3816999999999999E-2"/>
    <n v="104.62130999999999"/>
    <n v="5.0353387850467293"/>
  </r>
  <r>
    <s v="latin_vitruvius_pollio_de_architectura"/>
    <x v="0"/>
    <x v="2"/>
    <s v="hellinger"/>
    <n v="3"/>
    <n v="291"/>
    <n v="49"/>
    <n v="147"/>
    <n v="1.7240999999999999E-2"/>
    <n v="3.424E-3"/>
    <n v="1.3816999999999999E-2"/>
    <n v="102.40537999999999"/>
    <n v="5.0353387850467293"/>
  </r>
  <r>
    <s v="latin_vitruvius_pollio_de_architectura"/>
    <x v="0"/>
    <x v="2"/>
    <s v="hellinger"/>
    <n v="4"/>
    <n v="291"/>
    <n v="49"/>
    <n v="147"/>
    <n v="1.3793E-2"/>
    <n v="3.424E-3"/>
    <n v="1.0369E-2"/>
    <n v="104.132164"/>
    <n v="4.0283294392523361"/>
  </r>
  <r>
    <s v="latin_vitruvius_pollio_de_architectura"/>
    <x v="0"/>
    <x v="2"/>
    <s v="hellinger"/>
    <n v="5"/>
    <n v="291"/>
    <n v="49"/>
    <n v="147"/>
    <n v="2.4138E-2"/>
    <n v="3.424E-3"/>
    <n v="2.0712999999999999E-2"/>
    <n v="103.175479"/>
    <n v="7.0496495327102799"/>
  </r>
  <r>
    <s v="latin_vitruvius_pollio_de_architectura"/>
    <x v="0"/>
    <x v="2"/>
    <s v="hellinger"/>
    <n v="6"/>
    <n v="291"/>
    <n v="49"/>
    <n v="147"/>
    <n v="1.3793E-2"/>
    <n v="3.424E-3"/>
    <n v="1.0369E-2"/>
    <n v="104.579497"/>
    <n v="4.0283294392523361"/>
  </r>
  <r>
    <s v="latin_vitruvius_pollio_de_architectura"/>
    <x v="0"/>
    <x v="2"/>
    <s v="hellinger"/>
    <n v="7"/>
    <n v="291"/>
    <n v="49"/>
    <n v="147"/>
    <n v="1.3793E-2"/>
    <n v="3.424E-3"/>
    <n v="1.0369E-2"/>
    <n v="105.682754"/>
    <n v="4.0283294392523361"/>
  </r>
  <r>
    <s v="latin_vitruvius_pollio_de_architectura"/>
    <x v="0"/>
    <x v="2"/>
    <s v="js"/>
    <n v="0"/>
    <n v="291"/>
    <n v="49"/>
    <n v="147"/>
    <n v="1.7240999999999999E-2"/>
    <n v="3.424E-3"/>
    <n v="1.3816999999999999E-2"/>
    <n v="89.577534999999997"/>
    <n v="5.0353387850467293"/>
  </r>
  <r>
    <s v="latin_vitruvius_pollio_de_architectura"/>
    <x v="0"/>
    <x v="2"/>
    <s v="js"/>
    <n v="1"/>
    <n v="291"/>
    <n v="49"/>
    <n v="147"/>
    <n v="3.1033999999999999E-2"/>
    <n v="3.424E-3"/>
    <n v="2.7609999999999999E-2"/>
    <n v="90.613838000000001"/>
    <n v="9.0636682242990645"/>
  </r>
  <r>
    <s v="latin_vitruvius_pollio_de_architectura"/>
    <x v="0"/>
    <x v="2"/>
    <s v="js"/>
    <n v="2"/>
    <n v="291"/>
    <n v="49"/>
    <n v="147"/>
    <n v="1.7240999999999999E-2"/>
    <n v="3.424E-3"/>
    <n v="1.3816999999999999E-2"/>
    <n v="90.847087999999999"/>
    <n v="5.0353387850467293"/>
  </r>
  <r>
    <s v="latin_vitruvius_pollio_de_architectura"/>
    <x v="0"/>
    <x v="2"/>
    <s v="js"/>
    <n v="3"/>
    <n v="291"/>
    <n v="49"/>
    <n v="147"/>
    <n v="1.3793E-2"/>
    <n v="3.424E-3"/>
    <n v="1.0369E-2"/>
    <n v="90.265210999999994"/>
    <n v="4.0283294392523361"/>
  </r>
  <r>
    <s v="latin_vitruvius_pollio_de_architectura"/>
    <x v="0"/>
    <x v="2"/>
    <s v="js"/>
    <n v="4"/>
    <n v="291"/>
    <n v="49"/>
    <n v="147"/>
    <n v="3.4483E-2"/>
    <n v="3.424E-3"/>
    <n v="3.1057999999999999E-2"/>
    <n v="91.951256000000001"/>
    <n v="10.070969626168225"/>
  </r>
  <r>
    <s v="latin_vitruvius_pollio_de_architectura"/>
    <x v="0"/>
    <x v="2"/>
    <s v="js"/>
    <n v="5"/>
    <n v="291"/>
    <n v="49"/>
    <n v="147"/>
    <n v="3.7930999999999999E-2"/>
    <n v="3.424E-3"/>
    <n v="3.4507000000000003E-2"/>
    <n v="91.625718000000006"/>
    <n v="11.077978971962617"/>
  </r>
  <r>
    <s v="latin_vitruvius_pollio_de_architectura"/>
    <x v="0"/>
    <x v="2"/>
    <s v="js"/>
    <n v="6"/>
    <n v="291"/>
    <n v="49"/>
    <n v="147"/>
    <n v="3.4483E-2"/>
    <n v="3.424E-3"/>
    <n v="3.1057999999999999E-2"/>
    <n v="91.142947000000007"/>
    <n v="10.070969626168225"/>
  </r>
  <r>
    <s v="latin_vitruvius_pollio_de_architectura"/>
    <x v="0"/>
    <x v="2"/>
    <s v="js"/>
    <n v="7"/>
    <n v="291"/>
    <n v="49"/>
    <n v="147"/>
    <n v="2.069E-2"/>
    <n v="3.424E-3"/>
    <n v="1.7264999999999999E-2"/>
    <n v="89.377545999999995"/>
    <n v="6.0426401869158877"/>
  </r>
  <r>
    <s v="latin_vitruvius_pollio_de_architectura"/>
    <x v="0"/>
    <x v="2"/>
    <s v="l1"/>
    <n v="0"/>
    <n v="291"/>
    <n v="49"/>
    <n v="147"/>
    <n v="1.3793E-2"/>
    <n v="3.424E-3"/>
    <n v="1.0369E-2"/>
    <n v="84.873716999999999"/>
    <n v="4.0283294392523361"/>
  </r>
  <r>
    <s v="latin_vitruvius_pollio_de_architectura"/>
    <x v="0"/>
    <x v="2"/>
    <s v="l1"/>
    <n v="1"/>
    <n v="291"/>
    <n v="49"/>
    <n v="147"/>
    <n v="2.4138E-2"/>
    <n v="3.424E-3"/>
    <n v="2.0712999999999999E-2"/>
    <n v="84.169211000000004"/>
    <n v="7.0496495327102799"/>
  </r>
  <r>
    <s v="latin_vitruvius_pollio_de_architectura"/>
    <x v="0"/>
    <x v="2"/>
    <s v="l1"/>
    <n v="2"/>
    <n v="291"/>
    <n v="49"/>
    <n v="147"/>
    <n v="4.4828E-2"/>
    <n v="3.424E-3"/>
    <n v="4.1403000000000002E-2"/>
    <n v="84.989951000000005"/>
    <n v="13.092289719626168"/>
  </r>
  <r>
    <s v="latin_vitruvius_pollio_de_architectura"/>
    <x v="0"/>
    <x v="2"/>
    <s v="l1"/>
    <n v="3"/>
    <n v="291"/>
    <n v="49"/>
    <n v="147"/>
    <n v="2.7585999999999999E-2"/>
    <n v="3.424E-3"/>
    <n v="2.4161999999999999E-2"/>
    <n v="82.412992000000003"/>
    <n v="8.0566588785046722"/>
  </r>
  <r>
    <s v="latin_vitruvius_pollio_de_architectura"/>
    <x v="0"/>
    <x v="2"/>
    <s v="l1"/>
    <n v="4"/>
    <n v="291"/>
    <n v="49"/>
    <n v="147"/>
    <n v="3.1033999999999999E-2"/>
    <n v="3.424E-3"/>
    <n v="2.7609999999999999E-2"/>
    <n v="82.529921000000002"/>
    <n v="9.0636682242990645"/>
  </r>
  <r>
    <s v="latin_vitruvius_pollio_de_architectura"/>
    <x v="0"/>
    <x v="2"/>
    <s v="l1"/>
    <n v="5"/>
    <n v="291"/>
    <n v="49"/>
    <n v="147"/>
    <n v="1.7240999999999999E-2"/>
    <n v="3.424E-3"/>
    <n v="1.3816999999999999E-2"/>
    <n v="87.278229999999994"/>
    <n v="5.0353387850467293"/>
  </r>
  <r>
    <s v="latin_vitruvius_pollio_de_architectura"/>
    <x v="0"/>
    <x v="2"/>
    <s v="l1"/>
    <n v="6"/>
    <n v="291"/>
    <n v="49"/>
    <n v="147"/>
    <n v="2.4138E-2"/>
    <n v="3.424E-3"/>
    <n v="2.0712999999999999E-2"/>
    <n v="84.711569999999995"/>
    <n v="7.0496495327102799"/>
  </r>
  <r>
    <s v="latin_vitruvius_pollio_de_architectura"/>
    <x v="0"/>
    <x v="2"/>
    <s v="l1"/>
    <n v="7"/>
    <n v="291"/>
    <n v="49"/>
    <n v="147"/>
    <n v="2.069E-2"/>
    <n v="3.424E-3"/>
    <n v="1.7264999999999999E-2"/>
    <n v="83.694325000000006"/>
    <n v="6.0426401869158877"/>
  </r>
  <r>
    <s v="latin_vitruvius_pollio_de_architectura"/>
    <x v="0"/>
    <x v="3"/>
    <s v="hellinger"/>
    <n v="0"/>
    <n v="291"/>
    <n v="37"/>
    <n v="147"/>
    <n v="3.4483E-2"/>
    <n v="3.424E-3"/>
    <n v="3.1057999999999999E-2"/>
    <n v="103.693314"/>
    <n v="10.070969626168225"/>
  </r>
  <r>
    <s v="latin_vitruvius_pollio_de_architectura"/>
    <x v="0"/>
    <x v="3"/>
    <s v="hellinger"/>
    <n v="1"/>
    <n v="291"/>
    <n v="37"/>
    <n v="147"/>
    <n v="2.7585999999999999E-2"/>
    <n v="3.424E-3"/>
    <n v="2.4161999999999999E-2"/>
    <n v="103.582112"/>
    <n v="8.0566588785046722"/>
  </r>
  <r>
    <s v="latin_vitruvius_pollio_de_architectura"/>
    <x v="0"/>
    <x v="3"/>
    <s v="hellinger"/>
    <n v="2"/>
    <n v="291"/>
    <n v="37"/>
    <n v="147"/>
    <n v="2.069E-2"/>
    <n v="3.424E-3"/>
    <n v="1.7264999999999999E-2"/>
    <n v="104.155734"/>
    <n v="6.0426401869158877"/>
  </r>
  <r>
    <s v="latin_vitruvius_pollio_de_architectura"/>
    <x v="0"/>
    <x v="3"/>
    <s v="hellinger"/>
    <n v="3"/>
    <n v="291"/>
    <n v="37"/>
    <n v="147"/>
    <n v="3.7930999999999999E-2"/>
    <n v="3.424E-3"/>
    <n v="3.4507000000000003E-2"/>
    <n v="104.434697"/>
    <n v="11.077978971962617"/>
  </r>
  <r>
    <s v="latin_vitruvius_pollio_de_architectura"/>
    <x v="0"/>
    <x v="3"/>
    <s v="hellinger"/>
    <n v="4"/>
    <n v="291"/>
    <n v="37"/>
    <n v="147"/>
    <n v="3.7930999999999999E-2"/>
    <n v="3.424E-3"/>
    <n v="3.4507000000000003E-2"/>
    <n v="105.283387"/>
    <n v="11.077978971962617"/>
  </r>
  <r>
    <s v="latin_vitruvius_pollio_de_architectura"/>
    <x v="0"/>
    <x v="3"/>
    <s v="hellinger"/>
    <n v="5"/>
    <n v="291"/>
    <n v="37"/>
    <n v="147"/>
    <n v="2.4138E-2"/>
    <n v="3.424E-3"/>
    <n v="2.0712999999999999E-2"/>
    <n v="104.906532"/>
    <n v="7.0496495327102799"/>
  </r>
  <r>
    <s v="latin_vitruvius_pollio_de_architectura"/>
    <x v="0"/>
    <x v="3"/>
    <s v="hellinger"/>
    <n v="6"/>
    <n v="291"/>
    <n v="37"/>
    <n v="147"/>
    <n v="1.7240999999999999E-2"/>
    <n v="3.424E-3"/>
    <n v="1.3816999999999999E-2"/>
    <n v="104.191603"/>
    <n v="5.0353387850467293"/>
  </r>
  <r>
    <s v="latin_vitruvius_pollio_de_architectura"/>
    <x v="0"/>
    <x v="3"/>
    <s v="hellinger"/>
    <n v="7"/>
    <n v="291"/>
    <n v="37"/>
    <n v="147"/>
    <n v="1.7240999999999999E-2"/>
    <n v="3.424E-3"/>
    <n v="1.3816999999999999E-2"/>
    <n v="102.581368"/>
    <n v="5.0353387850467293"/>
  </r>
  <r>
    <s v="latin_vitruvius_pollio_de_architectura"/>
    <x v="0"/>
    <x v="3"/>
    <s v="js"/>
    <n v="0"/>
    <n v="291"/>
    <n v="37"/>
    <n v="147"/>
    <n v="3.7930999999999999E-2"/>
    <n v="3.424E-3"/>
    <n v="3.4507000000000003E-2"/>
    <n v="90.385284999999996"/>
    <n v="11.077978971962617"/>
  </r>
  <r>
    <s v="latin_vitruvius_pollio_de_architectura"/>
    <x v="0"/>
    <x v="3"/>
    <s v="js"/>
    <n v="1"/>
    <n v="291"/>
    <n v="37"/>
    <n v="147"/>
    <n v="3.1033999999999999E-2"/>
    <n v="3.424E-3"/>
    <n v="2.7609999999999999E-2"/>
    <n v="91.987336999999997"/>
    <n v="9.0636682242990645"/>
  </r>
  <r>
    <s v="latin_vitruvius_pollio_de_architectura"/>
    <x v="0"/>
    <x v="3"/>
    <s v="js"/>
    <n v="2"/>
    <n v="291"/>
    <n v="37"/>
    <n v="147"/>
    <n v="1.7240999999999999E-2"/>
    <n v="3.424E-3"/>
    <n v="1.3816999999999999E-2"/>
    <n v="91.132671000000002"/>
    <n v="5.0353387850467293"/>
  </r>
  <r>
    <s v="latin_vitruvius_pollio_de_architectura"/>
    <x v="0"/>
    <x v="3"/>
    <s v="js"/>
    <n v="3"/>
    <n v="291"/>
    <n v="37"/>
    <n v="147"/>
    <n v="3.1033999999999999E-2"/>
    <n v="3.424E-3"/>
    <n v="2.7609999999999999E-2"/>
    <n v="91.211010999999999"/>
    <n v="9.0636682242990645"/>
  </r>
  <r>
    <s v="latin_vitruvius_pollio_de_architectura"/>
    <x v="0"/>
    <x v="3"/>
    <s v="js"/>
    <n v="4"/>
    <n v="291"/>
    <n v="37"/>
    <n v="147"/>
    <n v="3.7930999999999999E-2"/>
    <n v="3.424E-3"/>
    <n v="3.4507000000000003E-2"/>
    <n v="91.549584999999993"/>
    <n v="11.077978971962617"/>
  </r>
  <r>
    <s v="latin_vitruvius_pollio_de_architectura"/>
    <x v="0"/>
    <x v="3"/>
    <s v="js"/>
    <n v="5"/>
    <n v="291"/>
    <n v="37"/>
    <n v="147"/>
    <n v="3.4483E-2"/>
    <n v="3.424E-3"/>
    <n v="3.1057999999999999E-2"/>
    <n v="91.622868999999994"/>
    <n v="10.070969626168225"/>
  </r>
  <r>
    <s v="latin_vitruvius_pollio_de_architectura"/>
    <x v="0"/>
    <x v="3"/>
    <s v="js"/>
    <n v="6"/>
    <n v="291"/>
    <n v="37"/>
    <n v="147"/>
    <n v="4.1378999999999999E-2"/>
    <n v="3.424E-3"/>
    <n v="3.7955000000000003E-2"/>
    <n v="92.734131000000005"/>
    <n v="12.084988317757009"/>
  </r>
  <r>
    <s v="latin_vitruvius_pollio_de_architectura"/>
    <x v="0"/>
    <x v="3"/>
    <s v="js"/>
    <n v="7"/>
    <n v="291"/>
    <n v="37"/>
    <n v="147"/>
    <n v="3.1033999999999999E-2"/>
    <n v="3.424E-3"/>
    <n v="2.7609999999999999E-2"/>
    <n v="91.811087000000001"/>
    <n v="9.0636682242990645"/>
  </r>
  <r>
    <s v="latin_vitruvius_pollio_de_architectura"/>
    <x v="0"/>
    <x v="3"/>
    <s v="l1"/>
    <n v="0"/>
    <n v="291"/>
    <n v="37"/>
    <n v="147"/>
    <n v="2.069E-2"/>
    <n v="3.424E-3"/>
    <n v="1.7264999999999999E-2"/>
    <n v="84.561959999999999"/>
    <n v="6.0426401869158877"/>
  </r>
  <r>
    <s v="latin_vitruvius_pollio_de_architectura"/>
    <x v="0"/>
    <x v="3"/>
    <s v="l1"/>
    <n v="1"/>
    <n v="291"/>
    <n v="37"/>
    <n v="147"/>
    <n v="3.1033999999999999E-2"/>
    <n v="3.424E-3"/>
    <n v="2.7609999999999999E-2"/>
    <n v="82.967223000000004"/>
    <n v="9.0636682242990645"/>
  </r>
  <r>
    <s v="latin_vitruvius_pollio_de_architectura"/>
    <x v="0"/>
    <x v="3"/>
    <s v="l1"/>
    <n v="2"/>
    <n v="291"/>
    <n v="37"/>
    <n v="147"/>
    <n v="2.7585999999999999E-2"/>
    <n v="3.424E-3"/>
    <n v="2.4161999999999999E-2"/>
    <n v="83.078770000000006"/>
    <n v="8.0566588785046722"/>
  </r>
  <r>
    <s v="latin_vitruvius_pollio_de_architectura"/>
    <x v="0"/>
    <x v="3"/>
    <s v="l1"/>
    <n v="3"/>
    <n v="291"/>
    <n v="37"/>
    <n v="147"/>
    <n v="2.7585999999999999E-2"/>
    <n v="3.424E-3"/>
    <n v="2.4161999999999999E-2"/>
    <n v="84.544475000000006"/>
    <n v="8.0566588785046722"/>
  </r>
  <r>
    <s v="latin_vitruvius_pollio_de_architectura"/>
    <x v="0"/>
    <x v="3"/>
    <s v="l1"/>
    <n v="4"/>
    <n v="291"/>
    <n v="37"/>
    <n v="147"/>
    <n v="4.1378999999999999E-2"/>
    <n v="3.424E-3"/>
    <n v="3.7955000000000003E-2"/>
    <n v="83.422152999999994"/>
    <n v="12.084988317757009"/>
  </r>
  <r>
    <s v="latin_vitruvius_pollio_de_architectura"/>
    <x v="0"/>
    <x v="3"/>
    <s v="l1"/>
    <n v="5"/>
    <n v="291"/>
    <n v="37"/>
    <n v="147"/>
    <n v="3.4483E-2"/>
    <n v="3.424E-3"/>
    <n v="3.1057999999999999E-2"/>
    <n v="84.104432000000003"/>
    <n v="10.070969626168225"/>
  </r>
  <r>
    <s v="latin_vitruvius_pollio_de_architectura"/>
    <x v="0"/>
    <x v="3"/>
    <s v="l1"/>
    <n v="6"/>
    <n v="291"/>
    <n v="37"/>
    <n v="147"/>
    <n v="1.7240999999999999E-2"/>
    <n v="3.424E-3"/>
    <n v="1.3816999999999999E-2"/>
    <n v="83.806652999999997"/>
    <n v="5.0353387850467293"/>
  </r>
  <r>
    <s v="latin_vitruvius_pollio_de_architectura"/>
    <x v="0"/>
    <x v="3"/>
    <s v="l1"/>
    <n v="7"/>
    <n v="291"/>
    <n v="37"/>
    <n v="147"/>
    <n v="2.069E-2"/>
    <n v="3.424E-3"/>
    <n v="1.7264999999999999E-2"/>
    <n v="83.806766999999994"/>
    <n v="6.0426401869158877"/>
  </r>
  <r>
    <s v="latin_vitruvius_pollio_de_architectura"/>
    <x v="0"/>
    <x v="4"/>
    <s v="hellinger"/>
    <n v="0"/>
    <n v="291"/>
    <n v="30"/>
    <n v="146"/>
    <n v="2.4138E-2"/>
    <n v="3.4480000000000001E-3"/>
    <n v="2.069E-2"/>
    <n v="103.180243"/>
    <n v="7.0005800464037122"/>
  </r>
  <r>
    <s v="latin_vitruvius_pollio_de_architectura"/>
    <x v="0"/>
    <x v="4"/>
    <s v="hellinger"/>
    <n v="1"/>
    <n v="291"/>
    <n v="30"/>
    <n v="146"/>
    <n v="2.7585999999999999E-2"/>
    <n v="3.4480000000000001E-3"/>
    <n v="2.4138E-2"/>
    <n v="102.767329"/>
    <n v="8.0005800464037122"/>
  </r>
  <r>
    <s v="latin_vitruvius_pollio_de_architectura"/>
    <x v="0"/>
    <x v="4"/>
    <s v="hellinger"/>
    <n v="2"/>
    <n v="291"/>
    <n v="30"/>
    <n v="146"/>
    <n v="1.7240999999999999E-2"/>
    <n v="3.4480000000000001E-3"/>
    <n v="1.3793E-2"/>
    <n v="105.213055"/>
    <n v="5.0002900232018561"/>
  </r>
  <r>
    <s v="latin_vitruvius_pollio_de_architectura"/>
    <x v="0"/>
    <x v="4"/>
    <s v="hellinger"/>
    <n v="3"/>
    <n v="291"/>
    <n v="30"/>
    <n v="146"/>
    <n v="2.4138E-2"/>
    <n v="3.4480000000000001E-3"/>
    <n v="2.069E-2"/>
    <n v="103.342494"/>
    <n v="7.0005800464037122"/>
  </r>
  <r>
    <s v="latin_vitruvius_pollio_de_architectura"/>
    <x v="0"/>
    <x v="4"/>
    <s v="hellinger"/>
    <n v="4"/>
    <n v="291"/>
    <n v="30"/>
    <n v="146"/>
    <n v="2.069E-2"/>
    <n v="3.4480000000000001E-3"/>
    <n v="1.7240999999999999E-2"/>
    <n v="104.175245"/>
    <n v="6.0005800464037122"/>
  </r>
  <r>
    <s v="latin_vitruvius_pollio_de_architectura"/>
    <x v="0"/>
    <x v="4"/>
    <s v="hellinger"/>
    <n v="5"/>
    <n v="291"/>
    <n v="30"/>
    <n v="146"/>
    <n v="2.4138E-2"/>
    <n v="3.4480000000000001E-3"/>
    <n v="2.069E-2"/>
    <n v="102.53827200000001"/>
    <n v="7.0005800464037122"/>
  </r>
  <r>
    <s v="latin_vitruvius_pollio_de_architectura"/>
    <x v="0"/>
    <x v="4"/>
    <s v="hellinger"/>
    <n v="6"/>
    <n v="291"/>
    <n v="30"/>
    <n v="146"/>
    <n v="2.4138E-2"/>
    <n v="3.4480000000000001E-3"/>
    <n v="2.069E-2"/>
    <n v="103.447081"/>
    <n v="7.0005800464037122"/>
  </r>
  <r>
    <s v="latin_vitruvius_pollio_de_architectura"/>
    <x v="0"/>
    <x v="4"/>
    <s v="hellinger"/>
    <n v="7"/>
    <n v="291"/>
    <n v="30"/>
    <n v="146"/>
    <n v="1.3793E-2"/>
    <n v="3.4480000000000001E-3"/>
    <n v="1.0345E-2"/>
    <n v="104.533923"/>
    <n v="4.0002900232018561"/>
  </r>
  <r>
    <s v="latin_vitruvius_pollio_de_architectura"/>
    <x v="0"/>
    <x v="4"/>
    <s v="js"/>
    <n v="0"/>
    <n v="291"/>
    <n v="30"/>
    <n v="146"/>
    <n v="1.0345E-2"/>
    <n v="3.4480000000000001E-3"/>
    <n v="6.8970000000000004E-3"/>
    <n v="89.987216000000004"/>
    <n v="3.0002900232018561"/>
  </r>
  <r>
    <s v="latin_vitruvius_pollio_de_architectura"/>
    <x v="0"/>
    <x v="4"/>
    <s v="js"/>
    <n v="1"/>
    <n v="291"/>
    <n v="30"/>
    <n v="146"/>
    <n v="3.4483E-2"/>
    <n v="3.4480000000000001E-3"/>
    <n v="3.1033999999999999E-2"/>
    <n v="91.514646999999997"/>
    <n v="10.000870069605568"/>
  </r>
  <r>
    <s v="latin_vitruvius_pollio_de_architectura"/>
    <x v="0"/>
    <x v="4"/>
    <s v="js"/>
    <n v="2"/>
    <n v="291"/>
    <n v="30"/>
    <n v="146"/>
    <n v="3.4483E-2"/>
    <n v="3.4480000000000001E-3"/>
    <n v="3.1033999999999999E-2"/>
    <n v="91.095527000000004"/>
    <n v="10.000870069605568"/>
  </r>
  <r>
    <s v="latin_vitruvius_pollio_de_architectura"/>
    <x v="0"/>
    <x v="4"/>
    <s v="js"/>
    <n v="3"/>
    <n v="291"/>
    <n v="30"/>
    <n v="146"/>
    <n v="2.069E-2"/>
    <n v="3.4480000000000001E-3"/>
    <n v="1.7240999999999999E-2"/>
    <n v="91.521917000000002"/>
    <n v="6.0005800464037122"/>
  </r>
  <r>
    <s v="latin_vitruvius_pollio_de_architectura"/>
    <x v="0"/>
    <x v="4"/>
    <s v="js"/>
    <n v="4"/>
    <n v="291"/>
    <n v="30"/>
    <n v="146"/>
    <n v="3.7930999999999999E-2"/>
    <n v="3.4480000000000001E-3"/>
    <n v="3.4483E-2"/>
    <n v="90.377071999999998"/>
    <n v="11.000870069605568"/>
  </r>
  <r>
    <s v="latin_vitruvius_pollio_de_architectura"/>
    <x v="0"/>
    <x v="4"/>
    <s v="js"/>
    <n v="5"/>
    <n v="291"/>
    <n v="30"/>
    <n v="146"/>
    <n v="2.4138E-2"/>
    <n v="3.4480000000000001E-3"/>
    <n v="2.069E-2"/>
    <n v="90.815575999999993"/>
    <n v="7.0005800464037122"/>
  </r>
  <r>
    <s v="latin_vitruvius_pollio_de_architectura"/>
    <x v="0"/>
    <x v="4"/>
    <s v="js"/>
    <n v="6"/>
    <n v="291"/>
    <n v="30"/>
    <n v="146"/>
    <n v="3.1033999999999999E-2"/>
    <n v="3.4480000000000001E-3"/>
    <n v="2.7585999999999999E-2"/>
    <n v="89.528914"/>
    <n v="9.0005800464037122"/>
  </r>
  <r>
    <s v="latin_vitruvius_pollio_de_architectura"/>
    <x v="0"/>
    <x v="4"/>
    <s v="js"/>
    <n v="7"/>
    <n v="291"/>
    <n v="30"/>
    <n v="146"/>
    <n v="3.1033999999999999E-2"/>
    <n v="3.4480000000000001E-3"/>
    <n v="2.7585999999999999E-2"/>
    <n v="91.266205999999997"/>
    <n v="9.0005800464037122"/>
  </r>
  <r>
    <s v="latin_vitruvius_pollio_de_architectura"/>
    <x v="0"/>
    <x v="4"/>
    <s v="l1"/>
    <n v="0"/>
    <n v="291"/>
    <n v="30"/>
    <n v="146"/>
    <n v="1.3793E-2"/>
    <n v="3.4480000000000001E-3"/>
    <n v="1.0345E-2"/>
    <n v="83.861483000000007"/>
    <n v="4.0002900232018561"/>
  </r>
  <r>
    <s v="latin_vitruvius_pollio_de_architectura"/>
    <x v="0"/>
    <x v="4"/>
    <s v="l1"/>
    <n v="1"/>
    <n v="291"/>
    <n v="30"/>
    <n v="146"/>
    <n v="1.3793E-2"/>
    <n v="3.4480000000000001E-3"/>
    <n v="1.0345E-2"/>
    <n v="83.014120000000005"/>
    <n v="4.0002900232018561"/>
  </r>
  <r>
    <s v="latin_vitruvius_pollio_de_architectura"/>
    <x v="0"/>
    <x v="4"/>
    <s v="l1"/>
    <n v="2"/>
    <n v="291"/>
    <n v="30"/>
    <n v="146"/>
    <n v="2.4138E-2"/>
    <n v="3.4480000000000001E-3"/>
    <n v="2.069E-2"/>
    <n v="80.984892000000002"/>
    <n v="7.0005800464037122"/>
  </r>
  <r>
    <s v="latin_vitruvius_pollio_de_architectura"/>
    <x v="0"/>
    <x v="4"/>
    <s v="l1"/>
    <n v="3"/>
    <n v="291"/>
    <n v="30"/>
    <n v="146"/>
    <n v="1.7240999999999999E-2"/>
    <n v="3.4480000000000001E-3"/>
    <n v="1.3793E-2"/>
    <n v="83.359990999999994"/>
    <n v="5.0002900232018561"/>
  </r>
  <r>
    <s v="latin_vitruvius_pollio_de_architectura"/>
    <x v="0"/>
    <x v="4"/>
    <s v="l1"/>
    <n v="4"/>
    <n v="291"/>
    <n v="30"/>
    <n v="146"/>
    <n v="2.069E-2"/>
    <n v="3.4480000000000001E-3"/>
    <n v="1.7240999999999999E-2"/>
    <n v="85.693703999999997"/>
    <n v="6.0005800464037122"/>
  </r>
  <r>
    <s v="latin_vitruvius_pollio_de_architectura"/>
    <x v="0"/>
    <x v="4"/>
    <s v="l1"/>
    <n v="5"/>
    <n v="291"/>
    <n v="30"/>
    <n v="146"/>
    <n v="3.7930999999999999E-2"/>
    <n v="3.4480000000000001E-3"/>
    <n v="3.4483E-2"/>
    <n v="83.012760999999998"/>
    <n v="11.000870069605568"/>
  </r>
  <r>
    <s v="latin_vitruvius_pollio_de_architectura"/>
    <x v="0"/>
    <x v="4"/>
    <s v="l1"/>
    <n v="6"/>
    <n v="291"/>
    <n v="30"/>
    <n v="146"/>
    <n v="1.0345E-2"/>
    <n v="3.4480000000000001E-3"/>
    <n v="6.8970000000000004E-3"/>
    <n v="83.796925999999999"/>
    <n v="3.0002900232018561"/>
  </r>
  <r>
    <s v="latin_vitruvius_pollio_de_architectura"/>
    <x v="0"/>
    <x v="4"/>
    <s v="l1"/>
    <n v="7"/>
    <n v="291"/>
    <n v="30"/>
    <n v="146"/>
    <n v="1.7240999999999999E-2"/>
    <n v="3.4480000000000001E-3"/>
    <n v="1.3793E-2"/>
    <n v="83.201100999999994"/>
    <n v="5.0002900232018561"/>
  </r>
  <r>
    <s v="latin_vitruvius_pollio_de_architectura"/>
    <x v="1"/>
    <x v="0"/>
    <s v="hellinger"/>
    <n v="0"/>
    <n v="146"/>
    <n v="73"/>
    <n v="73"/>
    <n v="6.8966E-2"/>
    <n v="6.9439999999999997E-3"/>
    <n v="6.2021E-2"/>
    <n v="50.609873"/>
    <n v="9.9317396313364057"/>
  </r>
  <r>
    <s v="latin_vitruvius_pollio_de_architectura"/>
    <x v="1"/>
    <x v="0"/>
    <s v="hellinger"/>
    <n v="1"/>
    <n v="146"/>
    <n v="73"/>
    <n v="73"/>
    <n v="8.9654999999999999E-2"/>
    <n v="6.9439999999999997E-3"/>
    <n v="8.2711000000000007E-2"/>
    <n v="49.638339000000002"/>
    <n v="12.911146313364055"/>
  </r>
  <r>
    <s v="latin_vitruvius_pollio_de_architectura"/>
    <x v="1"/>
    <x v="0"/>
    <s v="hellinger"/>
    <n v="2"/>
    <n v="146"/>
    <n v="73"/>
    <n v="73"/>
    <n v="7.5861999999999999E-2"/>
    <n v="6.9439999999999997E-3"/>
    <n v="6.8917999999999993E-2"/>
    <n v="52.704666000000003"/>
    <n v="10.924827188940093"/>
  </r>
  <r>
    <s v="latin_vitruvius_pollio_de_architectura"/>
    <x v="1"/>
    <x v="0"/>
    <s v="hellinger"/>
    <n v="3"/>
    <n v="146"/>
    <n v="73"/>
    <n v="73"/>
    <n v="9.6551999999999999E-2"/>
    <n v="6.9439999999999997E-3"/>
    <n v="8.9607999999999993E-2"/>
    <n v="51.097141999999998"/>
    <n v="13.904377880184333"/>
  </r>
  <r>
    <s v="latin_vitruvius_pollio_de_architectura"/>
    <x v="1"/>
    <x v="0"/>
    <s v="hellinger"/>
    <n v="4"/>
    <n v="146"/>
    <n v="73"/>
    <n v="73"/>
    <n v="0.13103400000000001"/>
    <n v="6.9439999999999997E-3"/>
    <n v="0.12409000000000001"/>
    <n v="50.381011000000001"/>
    <n v="18.870103686635947"/>
  </r>
  <r>
    <s v="latin_vitruvius_pollio_de_architectura"/>
    <x v="1"/>
    <x v="0"/>
    <s v="hellinger"/>
    <n v="5"/>
    <n v="146"/>
    <n v="73"/>
    <n v="73"/>
    <n v="7.5861999999999999E-2"/>
    <n v="6.9439999999999997E-3"/>
    <n v="6.8917999999999993E-2"/>
    <n v="51.628737000000001"/>
    <n v="10.924827188940093"/>
  </r>
  <r>
    <s v="latin_vitruvius_pollio_de_architectura"/>
    <x v="1"/>
    <x v="0"/>
    <s v="hellinger"/>
    <n v="6"/>
    <n v="146"/>
    <n v="73"/>
    <n v="73"/>
    <n v="8.9654999999999999E-2"/>
    <n v="6.9439999999999997E-3"/>
    <n v="8.2711000000000007E-2"/>
    <n v="51.275213999999998"/>
    <n v="12.911146313364055"/>
  </r>
  <r>
    <s v="latin_vitruvius_pollio_de_architectura"/>
    <x v="1"/>
    <x v="0"/>
    <s v="hellinger"/>
    <n v="7"/>
    <n v="146"/>
    <n v="73"/>
    <n v="73"/>
    <n v="9.6551999999999999E-2"/>
    <n v="6.9439999999999997E-3"/>
    <n v="8.9607999999999993E-2"/>
    <n v="50.455230999999998"/>
    <n v="13.904377880184333"/>
  </r>
  <r>
    <s v="latin_vitruvius_pollio_de_architectura"/>
    <x v="1"/>
    <x v="0"/>
    <s v="js"/>
    <n v="0"/>
    <n v="146"/>
    <n v="73"/>
    <n v="73"/>
    <n v="9.6551999999999999E-2"/>
    <n v="6.9439999999999997E-3"/>
    <n v="8.9607999999999993E-2"/>
    <n v="44.034880999999999"/>
    <n v="13.904377880184333"/>
  </r>
  <r>
    <s v="latin_vitruvius_pollio_de_architectura"/>
    <x v="1"/>
    <x v="0"/>
    <s v="js"/>
    <n v="1"/>
    <n v="146"/>
    <n v="73"/>
    <n v="73"/>
    <n v="7.5861999999999999E-2"/>
    <n v="6.9439999999999997E-3"/>
    <n v="6.8917999999999993E-2"/>
    <n v="45.445695000000001"/>
    <n v="10.924827188940093"/>
  </r>
  <r>
    <s v="latin_vitruvius_pollio_de_architectura"/>
    <x v="1"/>
    <x v="0"/>
    <s v="js"/>
    <n v="2"/>
    <n v="146"/>
    <n v="73"/>
    <n v="73"/>
    <n v="7.5861999999999999E-2"/>
    <n v="6.9439999999999997E-3"/>
    <n v="6.8917999999999993E-2"/>
    <n v="44.577907000000003"/>
    <n v="10.924827188940093"/>
  </r>
  <r>
    <s v="latin_vitruvius_pollio_de_architectura"/>
    <x v="1"/>
    <x v="0"/>
    <s v="js"/>
    <n v="3"/>
    <n v="146"/>
    <n v="73"/>
    <n v="73"/>
    <n v="8.2758999999999999E-2"/>
    <n v="6.9439999999999997E-3"/>
    <n v="7.5814999999999994E-2"/>
    <n v="43.548631999999998"/>
    <n v="11.918058755760368"/>
  </r>
  <r>
    <s v="latin_vitruvius_pollio_de_architectura"/>
    <x v="1"/>
    <x v="0"/>
    <s v="js"/>
    <n v="4"/>
    <n v="146"/>
    <n v="73"/>
    <n v="73"/>
    <n v="8.9654999999999999E-2"/>
    <n v="6.9439999999999997E-3"/>
    <n v="8.2711000000000007E-2"/>
    <n v="43.912646000000002"/>
    <n v="12.911146313364055"/>
  </r>
  <r>
    <s v="latin_vitruvius_pollio_de_architectura"/>
    <x v="1"/>
    <x v="0"/>
    <s v="js"/>
    <n v="5"/>
    <n v="146"/>
    <n v="73"/>
    <n v="73"/>
    <n v="9.6551999999999999E-2"/>
    <n v="6.9439999999999997E-3"/>
    <n v="8.9607999999999993E-2"/>
    <n v="43.911814999999997"/>
    <n v="13.904377880184333"/>
  </r>
  <r>
    <s v="latin_vitruvius_pollio_de_architectura"/>
    <x v="1"/>
    <x v="0"/>
    <s v="js"/>
    <n v="6"/>
    <n v="146"/>
    <n v="73"/>
    <n v="73"/>
    <n v="6.8966E-2"/>
    <n v="6.9439999999999997E-3"/>
    <n v="6.2021E-2"/>
    <n v="44.292003000000001"/>
    <n v="9.9317396313364057"/>
  </r>
  <r>
    <s v="latin_vitruvius_pollio_de_architectura"/>
    <x v="1"/>
    <x v="0"/>
    <s v="js"/>
    <n v="7"/>
    <n v="146"/>
    <n v="73"/>
    <n v="73"/>
    <n v="9.6551999999999999E-2"/>
    <n v="6.9439999999999997E-3"/>
    <n v="8.9607999999999993E-2"/>
    <n v="45.220599999999997"/>
    <n v="13.904377880184333"/>
  </r>
  <r>
    <s v="latin_vitruvius_pollio_de_architectura"/>
    <x v="1"/>
    <x v="0"/>
    <s v="l1"/>
    <n v="0"/>
    <n v="146"/>
    <n v="73"/>
    <n v="73"/>
    <n v="8.9654999999999999E-2"/>
    <n v="6.9439999999999997E-3"/>
    <n v="8.2711000000000007E-2"/>
    <n v="39.789256000000002"/>
    <n v="12.911146313364055"/>
  </r>
  <r>
    <s v="latin_vitruvius_pollio_de_architectura"/>
    <x v="1"/>
    <x v="0"/>
    <s v="l1"/>
    <n v="1"/>
    <n v="146"/>
    <n v="73"/>
    <n v="73"/>
    <n v="7.5861999999999999E-2"/>
    <n v="6.9439999999999997E-3"/>
    <n v="6.8917999999999993E-2"/>
    <n v="39.981715999999999"/>
    <n v="10.924827188940093"/>
  </r>
  <r>
    <s v="latin_vitruvius_pollio_de_architectura"/>
    <x v="1"/>
    <x v="0"/>
    <s v="l1"/>
    <n v="2"/>
    <n v="146"/>
    <n v="73"/>
    <n v="73"/>
    <n v="6.8966E-2"/>
    <n v="6.9439999999999997E-3"/>
    <n v="6.2021E-2"/>
    <n v="39.557808999999999"/>
    <n v="9.9317396313364057"/>
  </r>
  <r>
    <s v="latin_vitruvius_pollio_de_architectura"/>
    <x v="1"/>
    <x v="0"/>
    <s v="l1"/>
    <n v="3"/>
    <n v="146"/>
    <n v="73"/>
    <n v="73"/>
    <n v="6.8966E-2"/>
    <n v="6.9439999999999997E-3"/>
    <n v="6.2021E-2"/>
    <n v="40.890976000000002"/>
    <n v="9.9317396313364057"/>
  </r>
  <r>
    <s v="latin_vitruvius_pollio_de_architectura"/>
    <x v="1"/>
    <x v="0"/>
    <s v="l1"/>
    <n v="4"/>
    <n v="146"/>
    <n v="73"/>
    <n v="73"/>
    <n v="0.103448"/>
    <n v="6.9439999999999997E-3"/>
    <n v="9.6504000000000006E-2"/>
    <n v="40.121895000000002"/>
    <n v="14.89746543778802"/>
  </r>
  <r>
    <s v="latin_vitruvius_pollio_de_architectura"/>
    <x v="1"/>
    <x v="0"/>
    <s v="l1"/>
    <n v="5"/>
    <n v="146"/>
    <n v="73"/>
    <n v="73"/>
    <n v="4.8275999999999999E-2"/>
    <n v="6.9439999999999997E-3"/>
    <n v="4.1332000000000001E-2"/>
    <n v="39.812632999999998"/>
    <n v="6.9521889400921664"/>
  </r>
  <r>
    <s v="latin_vitruvius_pollio_de_architectura"/>
    <x v="1"/>
    <x v="0"/>
    <s v="l1"/>
    <n v="6"/>
    <n v="146"/>
    <n v="73"/>
    <n v="73"/>
    <n v="0.110345"/>
    <n v="6.9439999999999997E-3"/>
    <n v="0.10340100000000001"/>
    <n v="39.732714999999999"/>
    <n v="15.890697004608295"/>
  </r>
  <r>
    <s v="latin_vitruvius_pollio_de_architectura"/>
    <x v="1"/>
    <x v="0"/>
    <s v="l1"/>
    <n v="7"/>
    <n v="146"/>
    <n v="73"/>
    <n v="73"/>
    <n v="9.6551999999999999E-2"/>
    <n v="6.9439999999999997E-3"/>
    <n v="8.9607999999999993E-2"/>
    <n v="39.900160999999997"/>
    <n v="13.904377880184333"/>
  </r>
  <r>
    <s v="latin_vitruvius_pollio_de_architectura"/>
    <x v="1"/>
    <x v="1"/>
    <s v="hellinger"/>
    <n v="0"/>
    <n v="146"/>
    <n v="37"/>
    <n v="74"/>
    <n v="8.2758999999999999E-2"/>
    <n v="6.8490000000000001E-3"/>
    <n v="7.5910000000000005E-2"/>
    <n v="50.037987999999999"/>
    <n v="12.083369835012411"/>
  </r>
  <r>
    <s v="latin_vitruvius_pollio_de_architectura"/>
    <x v="1"/>
    <x v="1"/>
    <s v="hellinger"/>
    <n v="1"/>
    <n v="146"/>
    <n v="37"/>
    <n v="74"/>
    <n v="6.8966E-2"/>
    <n v="6.8490000000000001E-3"/>
    <n v="6.2116999999999999E-2"/>
    <n v="51.553325000000001"/>
    <n v="10.06949919696306"/>
  </r>
  <r>
    <s v="latin_vitruvius_pollio_de_architectura"/>
    <x v="1"/>
    <x v="1"/>
    <s v="hellinger"/>
    <n v="2"/>
    <n v="146"/>
    <n v="37"/>
    <n v="74"/>
    <n v="0.117241"/>
    <n v="6.8490000000000001E-3"/>
    <n v="0.110392"/>
    <n v="50.290021000000003"/>
    <n v="17.117973426777631"/>
  </r>
  <r>
    <s v="latin_vitruvius_pollio_de_architectura"/>
    <x v="1"/>
    <x v="1"/>
    <s v="hellinger"/>
    <n v="3"/>
    <n v="146"/>
    <n v="37"/>
    <n v="74"/>
    <n v="8.2758999999999999E-2"/>
    <n v="6.8490000000000001E-3"/>
    <n v="7.5910000000000005E-2"/>
    <n v="51.953237000000001"/>
    <n v="12.083369835012411"/>
  </r>
  <r>
    <s v="latin_vitruvius_pollio_de_architectura"/>
    <x v="1"/>
    <x v="1"/>
    <s v="hellinger"/>
    <n v="4"/>
    <n v="146"/>
    <n v="37"/>
    <n v="74"/>
    <n v="0.110345"/>
    <n v="6.8490000000000001E-3"/>
    <n v="0.103496"/>
    <n v="50.961436999999997"/>
    <n v="16.111111111111111"/>
  </r>
  <r>
    <s v="latin_vitruvius_pollio_de_architectura"/>
    <x v="1"/>
    <x v="1"/>
    <s v="hellinger"/>
    <n v="5"/>
    <n v="146"/>
    <n v="37"/>
    <n v="74"/>
    <n v="7.5861999999999999E-2"/>
    <n v="6.8490000000000001E-3"/>
    <n v="6.9013000000000005E-2"/>
    <n v="51.335068999999997"/>
    <n v="11.07636151262958"/>
  </r>
  <r>
    <s v="latin_vitruvius_pollio_de_architectura"/>
    <x v="1"/>
    <x v="1"/>
    <s v="hellinger"/>
    <n v="6"/>
    <n v="146"/>
    <n v="37"/>
    <n v="74"/>
    <n v="4.1378999999999999E-2"/>
    <n v="6.8490000000000001E-3"/>
    <n v="3.4529999999999998E-2"/>
    <n v="51.255274"/>
    <n v="6.0416119141480502"/>
  </r>
  <r>
    <s v="latin_vitruvius_pollio_de_architectura"/>
    <x v="1"/>
    <x v="1"/>
    <s v="hellinger"/>
    <n v="7"/>
    <n v="146"/>
    <n v="37"/>
    <n v="74"/>
    <n v="6.2068999999999999E-2"/>
    <n v="6.8490000000000001E-3"/>
    <n v="5.5219999999999998E-2"/>
    <n v="51.681215000000002"/>
    <n v="9.0624908745802308"/>
  </r>
  <r>
    <s v="latin_vitruvius_pollio_de_architectura"/>
    <x v="1"/>
    <x v="1"/>
    <s v="js"/>
    <n v="0"/>
    <n v="146"/>
    <n v="37"/>
    <n v="74"/>
    <n v="6.8966E-2"/>
    <n v="6.8490000000000001E-3"/>
    <n v="6.2116999999999999E-2"/>
    <n v="44.561304999999997"/>
    <n v="10.06949919696306"/>
  </r>
  <r>
    <s v="latin_vitruvius_pollio_de_architectura"/>
    <x v="1"/>
    <x v="1"/>
    <s v="js"/>
    <n v="1"/>
    <n v="146"/>
    <n v="37"/>
    <n v="74"/>
    <n v="4.1378999999999999E-2"/>
    <n v="6.8490000000000001E-3"/>
    <n v="3.4529999999999998E-2"/>
    <n v="45.037215000000003"/>
    <n v="6.0416119141480502"/>
  </r>
  <r>
    <s v="latin_vitruvius_pollio_de_architectura"/>
    <x v="1"/>
    <x v="1"/>
    <s v="js"/>
    <n v="2"/>
    <n v="146"/>
    <n v="37"/>
    <n v="74"/>
    <n v="7.5861999999999999E-2"/>
    <n v="6.8490000000000001E-3"/>
    <n v="6.9013000000000005E-2"/>
    <n v="44.746847000000002"/>
    <n v="11.07636151262958"/>
  </r>
  <r>
    <s v="latin_vitruvius_pollio_de_architectura"/>
    <x v="1"/>
    <x v="1"/>
    <s v="js"/>
    <n v="3"/>
    <n v="146"/>
    <n v="37"/>
    <n v="74"/>
    <n v="7.5861999999999999E-2"/>
    <n v="6.8490000000000001E-3"/>
    <n v="6.9013000000000005E-2"/>
    <n v="44.237363000000002"/>
    <n v="11.07636151262958"/>
  </r>
  <r>
    <s v="latin_vitruvius_pollio_de_architectura"/>
    <x v="1"/>
    <x v="1"/>
    <s v="js"/>
    <n v="4"/>
    <n v="146"/>
    <n v="37"/>
    <n v="74"/>
    <n v="0.103448"/>
    <n v="6.8490000000000001E-3"/>
    <n v="9.6599000000000004E-2"/>
    <n v="44.329970000000003"/>
    <n v="15.104102788728282"/>
  </r>
  <r>
    <s v="latin_vitruvius_pollio_de_architectura"/>
    <x v="1"/>
    <x v="1"/>
    <s v="js"/>
    <n v="5"/>
    <n v="146"/>
    <n v="37"/>
    <n v="74"/>
    <n v="6.2068999999999999E-2"/>
    <n v="6.8490000000000001E-3"/>
    <n v="5.5219999999999998E-2"/>
    <n v="44.505820999999997"/>
    <n v="9.0624908745802308"/>
  </r>
  <r>
    <s v="latin_vitruvius_pollio_de_architectura"/>
    <x v="1"/>
    <x v="1"/>
    <s v="js"/>
    <n v="6"/>
    <n v="146"/>
    <n v="37"/>
    <n v="74"/>
    <n v="7.5861999999999999E-2"/>
    <n v="6.8490000000000001E-3"/>
    <n v="6.9013000000000005E-2"/>
    <n v="43.636403000000001"/>
    <n v="11.07636151262958"/>
  </r>
  <r>
    <s v="latin_vitruvius_pollio_de_architectura"/>
    <x v="1"/>
    <x v="1"/>
    <s v="js"/>
    <n v="7"/>
    <n v="146"/>
    <n v="37"/>
    <n v="74"/>
    <n v="8.9654999999999999E-2"/>
    <n v="6.8490000000000001E-3"/>
    <n v="8.2806000000000005E-2"/>
    <n v="44.824475"/>
    <n v="13.090232150678931"/>
  </r>
  <r>
    <s v="latin_vitruvius_pollio_de_architectura"/>
    <x v="1"/>
    <x v="1"/>
    <s v="l1"/>
    <n v="0"/>
    <n v="146"/>
    <n v="37"/>
    <n v="74"/>
    <n v="4.1378999999999999E-2"/>
    <n v="6.8490000000000001E-3"/>
    <n v="3.4529999999999998E-2"/>
    <n v="39.078766000000002"/>
    <n v="6.0416119141480502"/>
  </r>
  <r>
    <s v="latin_vitruvius_pollio_de_architectura"/>
    <x v="1"/>
    <x v="1"/>
    <s v="l1"/>
    <n v="1"/>
    <n v="146"/>
    <n v="37"/>
    <n v="74"/>
    <n v="0.103448"/>
    <n v="6.8490000000000001E-3"/>
    <n v="9.6599000000000004E-2"/>
    <n v="40.658344999999997"/>
    <n v="15.104102788728282"/>
  </r>
  <r>
    <s v="latin_vitruvius_pollio_de_architectura"/>
    <x v="1"/>
    <x v="1"/>
    <s v="l1"/>
    <n v="2"/>
    <n v="146"/>
    <n v="37"/>
    <n v="74"/>
    <n v="6.2068999999999999E-2"/>
    <n v="6.8490000000000001E-3"/>
    <n v="5.5219999999999998E-2"/>
    <n v="39.572316999999998"/>
    <n v="9.0624908745802308"/>
  </r>
  <r>
    <s v="latin_vitruvius_pollio_de_architectura"/>
    <x v="1"/>
    <x v="1"/>
    <s v="l1"/>
    <n v="3"/>
    <n v="146"/>
    <n v="37"/>
    <n v="74"/>
    <n v="8.2758999999999999E-2"/>
    <n v="6.8490000000000001E-3"/>
    <n v="7.5910000000000005E-2"/>
    <n v="39.328499999999998"/>
    <n v="12.083369835012411"/>
  </r>
  <r>
    <s v="latin_vitruvius_pollio_de_architectura"/>
    <x v="1"/>
    <x v="1"/>
    <s v="l1"/>
    <n v="4"/>
    <n v="146"/>
    <n v="37"/>
    <n v="74"/>
    <n v="8.2758999999999999E-2"/>
    <n v="6.8490000000000001E-3"/>
    <n v="7.5910000000000005E-2"/>
    <n v="39.931711"/>
    <n v="12.083369835012411"/>
  </r>
  <r>
    <s v="latin_vitruvius_pollio_de_architectura"/>
    <x v="1"/>
    <x v="1"/>
    <s v="l1"/>
    <n v="5"/>
    <n v="146"/>
    <n v="37"/>
    <n v="74"/>
    <n v="6.2068999999999999E-2"/>
    <n v="6.8490000000000001E-3"/>
    <n v="5.5219999999999998E-2"/>
    <n v="42.066794999999999"/>
    <n v="9.0624908745802308"/>
  </r>
  <r>
    <s v="latin_vitruvius_pollio_de_architectura"/>
    <x v="1"/>
    <x v="1"/>
    <s v="l1"/>
    <n v="6"/>
    <n v="146"/>
    <n v="37"/>
    <n v="74"/>
    <n v="6.8966E-2"/>
    <n v="6.8490000000000001E-3"/>
    <n v="6.2116999999999999E-2"/>
    <n v="39.697065000000002"/>
    <n v="10.06949919696306"/>
  </r>
  <r>
    <s v="latin_vitruvius_pollio_de_architectura"/>
    <x v="1"/>
    <x v="1"/>
    <s v="l1"/>
    <n v="7"/>
    <n v="146"/>
    <n v="37"/>
    <n v="74"/>
    <n v="6.2068999999999999E-2"/>
    <n v="6.8490000000000001E-3"/>
    <n v="5.5219999999999998E-2"/>
    <n v="39.235649000000002"/>
    <n v="9.0624908745802308"/>
  </r>
  <r>
    <s v="latin_vitruvius_pollio_de_architectura"/>
    <x v="1"/>
    <x v="2"/>
    <s v="hellinger"/>
    <n v="0"/>
    <n v="146"/>
    <n v="25"/>
    <n v="74"/>
    <n v="4.8275999999999999E-2"/>
    <n v="6.8490000000000001E-3"/>
    <n v="4.1426999999999999E-2"/>
    <n v="51.830413999999998"/>
    <n v="7.0486202365308799"/>
  </r>
  <r>
    <s v="latin_vitruvius_pollio_de_architectura"/>
    <x v="1"/>
    <x v="2"/>
    <s v="hellinger"/>
    <n v="1"/>
    <n v="146"/>
    <n v="25"/>
    <n v="74"/>
    <n v="3.4483E-2"/>
    <n v="6.8490000000000001E-3"/>
    <n v="2.7633999999999999E-2"/>
    <n v="50.028331999999999"/>
    <n v="5.0347495984815298"/>
  </r>
  <r>
    <s v="latin_vitruvius_pollio_de_architectura"/>
    <x v="1"/>
    <x v="2"/>
    <s v="hellinger"/>
    <n v="2"/>
    <n v="146"/>
    <n v="25"/>
    <n v="74"/>
    <n v="4.1378999999999999E-2"/>
    <n v="6.8490000000000001E-3"/>
    <n v="3.4529999999999998E-2"/>
    <n v="50.545769999999997"/>
    <n v="6.0416119141480502"/>
  </r>
  <r>
    <s v="latin_vitruvius_pollio_de_architectura"/>
    <x v="1"/>
    <x v="2"/>
    <s v="hellinger"/>
    <n v="3"/>
    <n v="146"/>
    <n v="25"/>
    <n v="74"/>
    <n v="2.069E-2"/>
    <n v="6.8490000000000001E-3"/>
    <n v="1.3840999999999999E-2"/>
    <n v="49.796380999999997"/>
    <n v="3.0208789604321797"/>
  </r>
  <r>
    <s v="latin_vitruvius_pollio_de_architectura"/>
    <x v="1"/>
    <x v="2"/>
    <s v="hellinger"/>
    <n v="4"/>
    <n v="146"/>
    <n v="25"/>
    <n v="74"/>
    <n v="2.7585999999999999E-2"/>
    <n v="6.8490000000000001E-3"/>
    <n v="2.0736999999999998E-2"/>
    <n v="51.461682000000003"/>
    <n v="4.0277412760987001"/>
  </r>
  <r>
    <s v="latin_vitruvius_pollio_de_architectura"/>
    <x v="1"/>
    <x v="2"/>
    <s v="hellinger"/>
    <n v="5"/>
    <n v="146"/>
    <n v="25"/>
    <n v="74"/>
    <n v="2.069E-2"/>
    <n v="6.8490000000000001E-3"/>
    <n v="1.3840999999999999E-2"/>
    <n v="51.134518"/>
    <n v="3.0208789604321797"/>
  </r>
  <r>
    <s v="latin_vitruvius_pollio_de_architectura"/>
    <x v="1"/>
    <x v="2"/>
    <s v="hellinger"/>
    <n v="6"/>
    <n v="146"/>
    <n v="25"/>
    <n v="74"/>
    <n v="3.4483E-2"/>
    <n v="6.8490000000000001E-3"/>
    <n v="2.7633999999999999E-2"/>
    <n v="51.404680999999997"/>
    <n v="5.0347495984815298"/>
  </r>
  <r>
    <s v="latin_vitruvius_pollio_de_architectura"/>
    <x v="1"/>
    <x v="2"/>
    <s v="hellinger"/>
    <n v="7"/>
    <n v="146"/>
    <n v="25"/>
    <n v="74"/>
    <n v="7.5861999999999999E-2"/>
    <n v="6.8490000000000001E-3"/>
    <n v="6.9013000000000005E-2"/>
    <n v="50.227367000000001"/>
    <n v="11.07636151262958"/>
  </r>
  <r>
    <s v="latin_vitruvius_pollio_de_architectura"/>
    <x v="1"/>
    <x v="2"/>
    <s v="js"/>
    <n v="0"/>
    <n v="146"/>
    <n v="25"/>
    <n v="74"/>
    <n v="4.8275999999999999E-2"/>
    <n v="6.8490000000000001E-3"/>
    <n v="4.1426999999999999E-2"/>
    <n v="44.602348999999997"/>
    <n v="7.0486202365308799"/>
  </r>
  <r>
    <s v="latin_vitruvius_pollio_de_architectura"/>
    <x v="1"/>
    <x v="2"/>
    <s v="js"/>
    <n v="1"/>
    <n v="146"/>
    <n v="25"/>
    <n v="74"/>
    <n v="2.7585999999999999E-2"/>
    <n v="6.8490000000000001E-3"/>
    <n v="2.0736999999999998E-2"/>
    <n v="44.446334999999998"/>
    <n v="4.0277412760987001"/>
  </r>
  <r>
    <s v="latin_vitruvius_pollio_de_architectura"/>
    <x v="1"/>
    <x v="2"/>
    <s v="js"/>
    <n v="2"/>
    <n v="146"/>
    <n v="25"/>
    <n v="74"/>
    <n v="4.8275999999999999E-2"/>
    <n v="6.8490000000000001E-3"/>
    <n v="4.1426999999999999E-2"/>
    <n v="44.620244"/>
    <n v="7.0486202365308799"/>
  </r>
  <r>
    <s v="latin_vitruvius_pollio_de_architectura"/>
    <x v="1"/>
    <x v="2"/>
    <s v="js"/>
    <n v="3"/>
    <n v="146"/>
    <n v="25"/>
    <n v="74"/>
    <n v="2.7585999999999999E-2"/>
    <n v="6.8490000000000001E-3"/>
    <n v="2.0736999999999998E-2"/>
    <n v="43.438499"/>
    <n v="4.0277412760987001"/>
  </r>
  <r>
    <s v="latin_vitruvius_pollio_de_architectura"/>
    <x v="1"/>
    <x v="2"/>
    <s v="js"/>
    <n v="4"/>
    <n v="146"/>
    <n v="25"/>
    <n v="74"/>
    <n v="2.069E-2"/>
    <n v="6.8490000000000001E-3"/>
    <n v="1.3840999999999999E-2"/>
    <n v="45.013455999999998"/>
    <n v="3.0208789604321797"/>
  </r>
  <r>
    <s v="latin_vitruvius_pollio_de_architectura"/>
    <x v="1"/>
    <x v="2"/>
    <s v="js"/>
    <n v="5"/>
    <n v="146"/>
    <n v="25"/>
    <n v="74"/>
    <n v="1.3793E-2"/>
    <n v="6.8490000000000001E-3"/>
    <n v="6.9439999999999997E-3"/>
    <n v="44.422806999999999"/>
    <n v="2.0138706380493501"/>
  </r>
  <r>
    <s v="latin_vitruvius_pollio_de_architectura"/>
    <x v="1"/>
    <x v="2"/>
    <s v="js"/>
    <n v="6"/>
    <n v="146"/>
    <n v="25"/>
    <n v="74"/>
    <n v="6.2068999999999999E-2"/>
    <n v="6.8490000000000001E-3"/>
    <n v="5.5219999999999998E-2"/>
    <n v="45.929349000000002"/>
    <n v="9.0624908745802308"/>
  </r>
  <r>
    <s v="latin_vitruvius_pollio_de_architectura"/>
    <x v="1"/>
    <x v="2"/>
    <s v="js"/>
    <n v="7"/>
    <n v="146"/>
    <n v="25"/>
    <n v="74"/>
    <n v="6.2068999999999999E-2"/>
    <n v="6.8490000000000001E-3"/>
    <n v="5.5219999999999998E-2"/>
    <n v="44.494059"/>
    <n v="9.0624908745802308"/>
  </r>
  <r>
    <s v="latin_vitruvius_pollio_de_architectura"/>
    <x v="1"/>
    <x v="2"/>
    <s v="l1"/>
    <n v="0"/>
    <n v="146"/>
    <n v="25"/>
    <n v="74"/>
    <n v="2.069E-2"/>
    <n v="6.8490000000000001E-3"/>
    <n v="1.3840999999999999E-2"/>
    <n v="39.145617999999999"/>
    <n v="3.0208789604321797"/>
  </r>
  <r>
    <s v="latin_vitruvius_pollio_de_architectura"/>
    <x v="1"/>
    <x v="2"/>
    <s v="l1"/>
    <n v="1"/>
    <n v="146"/>
    <n v="25"/>
    <n v="74"/>
    <n v="2.069E-2"/>
    <n v="6.8490000000000001E-3"/>
    <n v="1.3840999999999999E-2"/>
    <n v="40.196410999999998"/>
    <n v="3.0208789604321797"/>
  </r>
  <r>
    <s v="latin_vitruvius_pollio_de_architectura"/>
    <x v="1"/>
    <x v="2"/>
    <s v="l1"/>
    <n v="2"/>
    <n v="146"/>
    <n v="25"/>
    <n v="74"/>
    <n v="2.7585999999999999E-2"/>
    <n v="6.8490000000000001E-3"/>
    <n v="2.0736999999999998E-2"/>
    <n v="40.282648000000002"/>
    <n v="4.0277412760987001"/>
  </r>
  <r>
    <s v="latin_vitruvius_pollio_de_architectura"/>
    <x v="1"/>
    <x v="2"/>
    <s v="l1"/>
    <n v="3"/>
    <n v="146"/>
    <n v="25"/>
    <n v="74"/>
    <n v="4.8275999999999999E-2"/>
    <n v="6.8490000000000001E-3"/>
    <n v="4.1426999999999999E-2"/>
    <n v="40.606596000000003"/>
    <n v="7.0486202365308799"/>
  </r>
  <r>
    <s v="latin_vitruvius_pollio_de_architectura"/>
    <x v="1"/>
    <x v="2"/>
    <s v="l1"/>
    <n v="4"/>
    <n v="146"/>
    <n v="25"/>
    <n v="74"/>
    <n v="2.7585999999999999E-2"/>
    <n v="6.8490000000000001E-3"/>
    <n v="2.0736999999999998E-2"/>
    <n v="39.190975000000002"/>
    <n v="4.0277412760987001"/>
  </r>
  <r>
    <s v="latin_vitruvius_pollio_de_architectura"/>
    <x v="1"/>
    <x v="2"/>
    <s v="l1"/>
    <n v="5"/>
    <n v="146"/>
    <n v="25"/>
    <n v="74"/>
    <n v="5.5171999999999999E-2"/>
    <n v="6.8490000000000001E-3"/>
    <n v="4.8322999999999998E-2"/>
    <n v="41.39479"/>
    <n v="8.0554825521974003"/>
  </r>
  <r>
    <s v="latin_vitruvius_pollio_de_architectura"/>
    <x v="1"/>
    <x v="2"/>
    <s v="l1"/>
    <n v="6"/>
    <n v="146"/>
    <n v="25"/>
    <n v="74"/>
    <n v="4.1378999999999999E-2"/>
    <n v="6.8490000000000001E-3"/>
    <n v="3.4529999999999998E-2"/>
    <n v="39.447437999999998"/>
    <n v="6.0416119141480502"/>
  </r>
  <r>
    <s v="latin_vitruvius_pollio_de_architectura"/>
    <x v="1"/>
    <x v="2"/>
    <s v="l1"/>
    <n v="7"/>
    <n v="146"/>
    <n v="25"/>
    <n v="74"/>
    <n v="2.7585999999999999E-2"/>
    <n v="6.8490000000000001E-3"/>
    <n v="2.0736999999999998E-2"/>
    <n v="40.612648999999998"/>
    <n v="4.0277412760987001"/>
  </r>
  <r>
    <s v="latin_vitruvius_pollio_de_architectura"/>
    <x v="1"/>
    <x v="3"/>
    <s v="hellinger"/>
    <n v="0"/>
    <n v="146"/>
    <n v="19"/>
    <n v="74"/>
    <n v="4.1378999999999999E-2"/>
    <n v="6.8490000000000001E-3"/>
    <n v="3.4529999999999998E-2"/>
    <n v="51.824278"/>
    <n v="6.0416119141480502"/>
  </r>
  <r>
    <s v="latin_vitruvius_pollio_de_architectura"/>
    <x v="1"/>
    <x v="3"/>
    <s v="hellinger"/>
    <n v="1"/>
    <n v="146"/>
    <n v="19"/>
    <n v="74"/>
    <n v="4.8275999999999999E-2"/>
    <n v="6.8490000000000001E-3"/>
    <n v="4.1426999999999999E-2"/>
    <n v="52.908979000000002"/>
    <n v="7.0486202365308799"/>
  </r>
  <r>
    <s v="latin_vitruvius_pollio_de_architectura"/>
    <x v="1"/>
    <x v="3"/>
    <s v="hellinger"/>
    <n v="2"/>
    <n v="146"/>
    <n v="19"/>
    <n v="74"/>
    <n v="2.069E-2"/>
    <n v="6.8490000000000001E-3"/>
    <n v="1.3840999999999999E-2"/>
    <n v="49.926972999999997"/>
    <n v="3.0208789604321797"/>
  </r>
  <r>
    <s v="latin_vitruvius_pollio_de_architectura"/>
    <x v="1"/>
    <x v="3"/>
    <s v="hellinger"/>
    <n v="3"/>
    <n v="146"/>
    <n v="19"/>
    <n v="74"/>
    <n v="4.8275999999999999E-2"/>
    <n v="6.8490000000000001E-3"/>
    <n v="4.1426999999999999E-2"/>
    <n v="50.982183999999997"/>
    <n v="7.0486202365308799"/>
  </r>
  <r>
    <s v="latin_vitruvius_pollio_de_architectura"/>
    <x v="1"/>
    <x v="3"/>
    <s v="hellinger"/>
    <n v="4"/>
    <n v="146"/>
    <n v="19"/>
    <n v="74"/>
    <n v="5.5171999999999999E-2"/>
    <n v="6.8490000000000001E-3"/>
    <n v="4.8322999999999998E-2"/>
    <n v="52.201027000000003"/>
    <n v="8.0554825521974003"/>
  </r>
  <r>
    <s v="latin_vitruvius_pollio_de_architectura"/>
    <x v="1"/>
    <x v="3"/>
    <s v="hellinger"/>
    <n v="5"/>
    <n v="146"/>
    <n v="19"/>
    <n v="74"/>
    <n v="2.069E-2"/>
    <n v="6.8490000000000001E-3"/>
    <n v="1.3840999999999999E-2"/>
    <n v="50.660507000000003"/>
    <n v="3.0208789604321797"/>
  </r>
  <r>
    <s v="latin_vitruvius_pollio_de_architectura"/>
    <x v="1"/>
    <x v="3"/>
    <s v="hellinger"/>
    <n v="6"/>
    <n v="146"/>
    <n v="19"/>
    <n v="74"/>
    <n v="2.7585999999999999E-2"/>
    <n v="6.8490000000000001E-3"/>
    <n v="2.0736999999999998E-2"/>
    <n v="50.140833999999998"/>
    <n v="4.0277412760987001"/>
  </r>
  <r>
    <s v="latin_vitruvius_pollio_de_architectura"/>
    <x v="1"/>
    <x v="3"/>
    <s v="hellinger"/>
    <n v="7"/>
    <n v="146"/>
    <n v="19"/>
    <n v="74"/>
    <n v="6.2068999999999999E-2"/>
    <n v="6.8490000000000001E-3"/>
    <n v="5.5219999999999998E-2"/>
    <n v="50.828363000000003"/>
    <n v="9.0624908745802308"/>
  </r>
  <r>
    <s v="latin_vitruvius_pollio_de_architectura"/>
    <x v="1"/>
    <x v="3"/>
    <s v="js"/>
    <n v="0"/>
    <n v="146"/>
    <n v="19"/>
    <n v="74"/>
    <n v="2.7585999999999999E-2"/>
    <n v="6.8490000000000001E-3"/>
    <n v="2.0736999999999998E-2"/>
    <n v="44.684888999999998"/>
    <n v="4.0277412760987001"/>
  </r>
  <r>
    <s v="latin_vitruvius_pollio_de_architectura"/>
    <x v="1"/>
    <x v="3"/>
    <s v="js"/>
    <n v="1"/>
    <n v="146"/>
    <n v="19"/>
    <n v="74"/>
    <n v="2.7585999999999999E-2"/>
    <n v="6.8490000000000001E-3"/>
    <n v="2.0736999999999998E-2"/>
    <n v="45.369216999999999"/>
    <n v="4.0277412760987001"/>
  </r>
  <r>
    <s v="latin_vitruvius_pollio_de_architectura"/>
    <x v="1"/>
    <x v="3"/>
    <s v="js"/>
    <n v="2"/>
    <n v="146"/>
    <n v="19"/>
    <n v="74"/>
    <n v="4.1378999999999999E-2"/>
    <n v="6.8490000000000001E-3"/>
    <n v="3.4529999999999998E-2"/>
    <n v="45.183526000000001"/>
    <n v="6.0416119141480502"/>
  </r>
  <r>
    <s v="latin_vitruvius_pollio_de_architectura"/>
    <x v="1"/>
    <x v="3"/>
    <s v="js"/>
    <n v="3"/>
    <n v="146"/>
    <n v="19"/>
    <n v="74"/>
    <n v="3.4483E-2"/>
    <n v="6.8490000000000001E-3"/>
    <n v="2.7633999999999999E-2"/>
    <n v="44.459614000000002"/>
    <n v="5.0347495984815298"/>
  </r>
  <r>
    <s v="latin_vitruvius_pollio_de_architectura"/>
    <x v="1"/>
    <x v="3"/>
    <s v="js"/>
    <n v="4"/>
    <n v="146"/>
    <n v="19"/>
    <n v="74"/>
    <n v="3.4483E-2"/>
    <n v="6.8490000000000001E-3"/>
    <n v="2.7633999999999999E-2"/>
    <n v="44.787661999999997"/>
    <n v="5.0347495984815298"/>
  </r>
  <r>
    <s v="latin_vitruvius_pollio_de_architectura"/>
    <x v="1"/>
    <x v="3"/>
    <s v="js"/>
    <n v="5"/>
    <n v="146"/>
    <n v="19"/>
    <n v="74"/>
    <n v="2.7585999999999999E-2"/>
    <n v="6.8490000000000001E-3"/>
    <n v="2.0736999999999998E-2"/>
    <n v="45.140051999999997"/>
    <n v="4.0277412760987001"/>
  </r>
  <r>
    <s v="latin_vitruvius_pollio_de_architectura"/>
    <x v="1"/>
    <x v="3"/>
    <s v="js"/>
    <n v="6"/>
    <n v="146"/>
    <n v="19"/>
    <n v="74"/>
    <n v="4.1378999999999999E-2"/>
    <n v="6.8490000000000001E-3"/>
    <n v="3.4529999999999998E-2"/>
    <n v="45.51782"/>
    <n v="6.0416119141480502"/>
  </r>
  <r>
    <s v="latin_vitruvius_pollio_de_architectura"/>
    <x v="1"/>
    <x v="3"/>
    <s v="js"/>
    <n v="7"/>
    <n v="146"/>
    <n v="19"/>
    <n v="74"/>
    <n v="3.4483E-2"/>
    <n v="6.8490000000000001E-3"/>
    <n v="2.7633999999999999E-2"/>
    <n v="43.588372"/>
    <n v="5.0347495984815298"/>
  </r>
  <r>
    <s v="latin_vitruvius_pollio_de_architectura"/>
    <x v="1"/>
    <x v="3"/>
    <s v="l1"/>
    <n v="0"/>
    <n v="146"/>
    <n v="19"/>
    <n v="74"/>
    <n v="3.4483E-2"/>
    <n v="6.8490000000000001E-3"/>
    <n v="2.7633999999999999E-2"/>
    <n v="40.039302999999997"/>
    <n v="5.0347495984815298"/>
  </r>
  <r>
    <s v="latin_vitruvius_pollio_de_architectura"/>
    <x v="1"/>
    <x v="3"/>
    <s v="l1"/>
    <n v="1"/>
    <n v="146"/>
    <n v="19"/>
    <n v="74"/>
    <n v="4.8275999999999999E-2"/>
    <n v="6.8490000000000001E-3"/>
    <n v="4.1426999999999999E-2"/>
    <n v="40.053021999999999"/>
    <n v="7.0486202365308799"/>
  </r>
  <r>
    <s v="latin_vitruvius_pollio_de_architectura"/>
    <x v="1"/>
    <x v="3"/>
    <s v="l1"/>
    <n v="2"/>
    <n v="146"/>
    <n v="19"/>
    <n v="74"/>
    <n v="2.069E-2"/>
    <n v="6.8490000000000001E-3"/>
    <n v="1.3840999999999999E-2"/>
    <n v="41.632170000000002"/>
    <n v="3.0208789604321797"/>
  </r>
  <r>
    <s v="latin_vitruvius_pollio_de_architectura"/>
    <x v="1"/>
    <x v="3"/>
    <s v="l1"/>
    <n v="3"/>
    <n v="146"/>
    <n v="19"/>
    <n v="74"/>
    <n v="4.1378999999999999E-2"/>
    <n v="6.8490000000000001E-3"/>
    <n v="3.4529999999999998E-2"/>
    <n v="40.745958000000002"/>
    <n v="6.0416119141480502"/>
  </r>
  <r>
    <s v="latin_vitruvius_pollio_de_architectura"/>
    <x v="1"/>
    <x v="3"/>
    <s v="l1"/>
    <n v="4"/>
    <n v="146"/>
    <n v="19"/>
    <n v="74"/>
    <n v="3.4483E-2"/>
    <n v="6.8490000000000001E-3"/>
    <n v="2.7633999999999999E-2"/>
    <n v="40.218434000000002"/>
    <n v="5.0347495984815298"/>
  </r>
  <r>
    <s v="latin_vitruvius_pollio_de_architectura"/>
    <x v="1"/>
    <x v="3"/>
    <s v="l1"/>
    <n v="5"/>
    <n v="146"/>
    <n v="19"/>
    <n v="74"/>
    <n v="4.1378999999999999E-2"/>
    <n v="6.8490000000000001E-3"/>
    <n v="3.4529999999999998E-2"/>
    <n v="39.212902"/>
    <n v="6.0416119141480502"/>
  </r>
  <r>
    <s v="latin_vitruvius_pollio_de_architectura"/>
    <x v="1"/>
    <x v="3"/>
    <s v="l1"/>
    <n v="6"/>
    <n v="146"/>
    <n v="19"/>
    <n v="74"/>
    <n v="3.4483E-2"/>
    <n v="6.8490000000000001E-3"/>
    <n v="2.7633999999999999E-2"/>
    <n v="38.852643"/>
    <n v="5.0347495984815298"/>
  </r>
  <r>
    <s v="latin_vitruvius_pollio_de_architectura"/>
    <x v="1"/>
    <x v="3"/>
    <s v="l1"/>
    <n v="7"/>
    <n v="146"/>
    <n v="19"/>
    <n v="74"/>
    <n v="2.069E-2"/>
    <n v="6.8490000000000001E-3"/>
    <n v="1.3840999999999999E-2"/>
    <n v="39.367542"/>
    <n v="3.0208789604321797"/>
  </r>
  <r>
    <s v="latin_vitruvius_pollio_de_architectura"/>
    <x v="1"/>
    <x v="4"/>
    <s v="hellinger"/>
    <n v="0"/>
    <n v="146"/>
    <n v="15"/>
    <n v="75"/>
    <n v="2.7585999999999999E-2"/>
    <n v="6.7539999999999996E-3"/>
    <n v="2.0832E-2"/>
    <n v="51.408074999999997"/>
    <n v="4.0843944329286348"/>
  </r>
  <r>
    <s v="latin_vitruvius_pollio_de_architectura"/>
    <x v="1"/>
    <x v="4"/>
    <s v="hellinger"/>
    <n v="1"/>
    <n v="146"/>
    <n v="15"/>
    <n v="75"/>
    <n v="4.1378999999999999E-2"/>
    <n v="6.7539999999999996E-3"/>
    <n v="3.4625000000000003E-2"/>
    <n v="51.101329999999997"/>
    <n v="6.1265916493929522"/>
  </r>
  <r>
    <s v="latin_vitruvius_pollio_de_architectura"/>
    <x v="1"/>
    <x v="4"/>
    <s v="hellinger"/>
    <n v="2"/>
    <n v="146"/>
    <n v="15"/>
    <n v="75"/>
    <n v="2.7585999999999999E-2"/>
    <n v="6.7539999999999996E-3"/>
    <n v="2.0832E-2"/>
    <n v="51.074986000000003"/>
    <n v="4.0843944329286348"/>
  </r>
  <r>
    <s v="latin_vitruvius_pollio_de_architectura"/>
    <x v="1"/>
    <x v="4"/>
    <s v="hellinger"/>
    <n v="3"/>
    <n v="146"/>
    <n v="15"/>
    <n v="75"/>
    <n v="4.1378999999999999E-2"/>
    <n v="6.7539999999999996E-3"/>
    <n v="3.4625000000000003E-2"/>
    <n v="51.288465000000002"/>
    <n v="6.1265916493929522"/>
  </r>
  <r>
    <s v="latin_vitruvius_pollio_de_architectura"/>
    <x v="1"/>
    <x v="4"/>
    <s v="hellinger"/>
    <n v="4"/>
    <n v="146"/>
    <n v="15"/>
    <n v="75"/>
    <n v="4.1378999999999999E-2"/>
    <n v="6.7539999999999996E-3"/>
    <n v="3.4625000000000003E-2"/>
    <n v="50.081538000000002"/>
    <n v="6.1265916493929522"/>
  </r>
  <r>
    <s v="latin_vitruvius_pollio_de_architectura"/>
    <x v="1"/>
    <x v="4"/>
    <s v="hellinger"/>
    <n v="5"/>
    <n v="146"/>
    <n v="15"/>
    <n v="75"/>
    <n v="4.1378999999999999E-2"/>
    <n v="6.7539999999999996E-3"/>
    <n v="3.4625000000000003E-2"/>
    <n v="51.098264999999998"/>
    <n v="6.1265916493929522"/>
  </r>
  <r>
    <s v="latin_vitruvius_pollio_de_architectura"/>
    <x v="1"/>
    <x v="4"/>
    <s v="hellinger"/>
    <n v="6"/>
    <n v="146"/>
    <n v="15"/>
    <n v="75"/>
    <n v="2.7585999999999999E-2"/>
    <n v="6.7539999999999996E-3"/>
    <n v="2.0832E-2"/>
    <n v="50.735748000000001"/>
    <n v="4.0843944329286348"/>
  </r>
  <r>
    <s v="latin_vitruvius_pollio_de_architectura"/>
    <x v="1"/>
    <x v="4"/>
    <s v="hellinger"/>
    <n v="7"/>
    <n v="146"/>
    <n v="15"/>
    <n v="75"/>
    <n v="2.7585999999999999E-2"/>
    <n v="6.7539999999999996E-3"/>
    <n v="2.0832E-2"/>
    <n v="51.039414000000001"/>
    <n v="4.0843944329286348"/>
  </r>
  <r>
    <s v="latin_vitruvius_pollio_de_architectura"/>
    <x v="1"/>
    <x v="4"/>
    <s v="js"/>
    <n v="0"/>
    <n v="146"/>
    <n v="15"/>
    <n v="75"/>
    <n v="3.4483E-2"/>
    <n v="6.7539999999999996E-3"/>
    <n v="2.7729E-2"/>
    <n v="45.133744"/>
    <n v="5.1055670713651171"/>
  </r>
  <r>
    <s v="latin_vitruvius_pollio_de_architectura"/>
    <x v="1"/>
    <x v="4"/>
    <s v="js"/>
    <n v="1"/>
    <n v="146"/>
    <n v="15"/>
    <n v="75"/>
    <n v="2.7585999999999999E-2"/>
    <n v="6.7539999999999996E-3"/>
    <n v="2.0832E-2"/>
    <n v="44.521766999999997"/>
    <n v="4.0843944329286348"/>
  </r>
  <r>
    <s v="latin_vitruvius_pollio_de_architectura"/>
    <x v="1"/>
    <x v="4"/>
    <s v="js"/>
    <n v="2"/>
    <n v="146"/>
    <n v="15"/>
    <n v="75"/>
    <n v="4.1378999999999999E-2"/>
    <n v="6.7539999999999996E-3"/>
    <n v="3.4625000000000003E-2"/>
    <n v="44.942117000000003"/>
    <n v="6.1265916493929522"/>
  </r>
  <r>
    <s v="latin_vitruvius_pollio_de_architectura"/>
    <x v="1"/>
    <x v="4"/>
    <s v="js"/>
    <n v="3"/>
    <n v="146"/>
    <n v="15"/>
    <n v="75"/>
    <n v="3.4483E-2"/>
    <n v="6.7539999999999996E-3"/>
    <n v="2.7729E-2"/>
    <n v="45.785609000000001"/>
    <n v="5.1055670713651171"/>
  </r>
  <r>
    <s v="latin_vitruvius_pollio_de_architectura"/>
    <x v="1"/>
    <x v="4"/>
    <s v="js"/>
    <n v="4"/>
    <n v="146"/>
    <n v="15"/>
    <n v="75"/>
    <n v="2.069E-2"/>
    <n v="6.7539999999999996E-3"/>
    <n v="1.3936E-2"/>
    <n v="45.047348999999997"/>
    <n v="3.0633698549007997"/>
  </r>
  <r>
    <s v="latin_vitruvius_pollio_de_architectura"/>
    <x v="1"/>
    <x v="4"/>
    <s v="js"/>
    <n v="5"/>
    <n v="146"/>
    <n v="15"/>
    <n v="75"/>
    <n v="2.069E-2"/>
    <n v="6.7539999999999996E-3"/>
    <n v="1.3936E-2"/>
    <n v="44.313324000000001"/>
    <n v="3.0633698549007997"/>
  </r>
  <r>
    <s v="latin_vitruvius_pollio_de_architectura"/>
    <x v="1"/>
    <x v="4"/>
    <s v="js"/>
    <n v="6"/>
    <n v="146"/>
    <n v="15"/>
    <n v="75"/>
    <n v="3.4483E-2"/>
    <n v="6.7539999999999996E-3"/>
    <n v="2.7729E-2"/>
    <n v="45.277043999999997"/>
    <n v="5.1055670713651171"/>
  </r>
  <r>
    <s v="latin_vitruvius_pollio_de_architectura"/>
    <x v="1"/>
    <x v="4"/>
    <s v="js"/>
    <n v="7"/>
    <n v="146"/>
    <n v="15"/>
    <n v="75"/>
    <n v="4.1378999999999999E-2"/>
    <n v="6.7539999999999996E-3"/>
    <n v="3.4625000000000003E-2"/>
    <n v="44.632125000000002"/>
    <n v="6.1265916493929522"/>
  </r>
  <r>
    <s v="latin_vitruvius_pollio_de_architectura"/>
    <x v="1"/>
    <x v="4"/>
    <s v="l1"/>
    <n v="0"/>
    <n v="146"/>
    <n v="15"/>
    <n v="75"/>
    <n v="2.069E-2"/>
    <n v="6.7539999999999996E-3"/>
    <n v="1.3936E-2"/>
    <n v="39.386493000000002"/>
    <n v="3.0633698549007997"/>
  </r>
  <r>
    <s v="latin_vitruvius_pollio_de_architectura"/>
    <x v="1"/>
    <x v="4"/>
    <s v="l1"/>
    <n v="1"/>
    <n v="146"/>
    <n v="15"/>
    <n v="75"/>
    <n v="2.069E-2"/>
    <n v="6.7539999999999996E-3"/>
    <n v="1.3936E-2"/>
    <n v="41.933312000000001"/>
    <n v="3.0633698549007997"/>
  </r>
  <r>
    <s v="latin_vitruvius_pollio_de_architectura"/>
    <x v="1"/>
    <x v="4"/>
    <s v="l1"/>
    <n v="2"/>
    <n v="146"/>
    <n v="15"/>
    <n v="75"/>
    <n v="2.069E-2"/>
    <n v="6.7539999999999996E-3"/>
    <n v="1.3936E-2"/>
    <n v="38.761915999999999"/>
    <n v="3.0633698549007997"/>
  </r>
  <r>
    <s v="latin_vitruvius_pollio_de_architectura"/>
    <x v="1"/>
    <x v="4"/>
    <s v="l1"/>
    <n v="3"/>
    <n v="146"/>
    <n v="15"/>
    <n v="75"/>
    <n v="2.069E-2"/>
    <n v="6.7539999999999996E-3"/>
    <n v="1.3936E-2"/>
    <n v="40.580244999999998"/>
    <n v="3.0633698549007997"/>
  </r>
  <r>
    <s v="latin_vitruvius_pollio_de_architectura"/>
    <x v="1"/>
    <x v="4"/>
    <s v="l1"/>
    <n v="4"/>
    <n v="146"/>
    <n v="15"/>
    <n v="75"/>
    <n v="2.069E-2"/>
    <n v="6.7539999999999996E-3"/>
    <n v="1.3936E-2"/>
    <n v="39.153410000000001"/>
    <n v="3.0633698549007997"/>
  </r>
  <r>
    <s v="latin_vitruvius_pollio_de_architectura"/>
    <x v="1"/>
    <x v="4"/>
    <s v="l1"/>
    <n v="5"/>
    <n v="146"/>
    <n v="15"/>
    <n v="75"/>
    <n v="3.4483E-2"/>
    <n v="6.7539999999999996E-3"/>
    <n v="2.7729E-2"/>
    <n v="40.800145000000001"/>
    <n v="5.1055670713651171"/>
  </r>
  <r>
    <s v="latin_vitruvius_pollio_de_architectura"/>
    <x v="1"/>
    <x v="4"/>
    <s v="l1"/>
    <n v="6"/>
    <n v="146"/>
    <n v="15"/>
    <n v="75"/>
    <n v="1.3793E-2"/>
    <n v="6.7539999999999996E-3"/>
    <n v="7.0390000000000001E-3"/>
    <n v="41.621609999999997"/>
    <n v="2.0421972164643174"/>
  </r>
  <r>
    <s v="latin_vitruvius_pollio_de_architectura"/>
    <x v="1"/>
    <x v="4"/>
    <s v="l1"/>
    <n v="7"/>
    <n v="146"/>
    <n v="15"/>
    <n v="75"/>
    <n v="2.7585999999999999E-2"/>
    <n v="6.7539999999999996E-3"/>
    <n v="2.0832E-2"/>
    <n v="41.131453"/>
    <n v="4.0843944329286348"/>
  </r>
  <r>
    <s v="latin_vitruvius_pollio_de_architectura"/>
    <x v="2"/>
    <x v="0"/>
    <s v="hellinger"/>
    <n v="0"/>
    <n v="97"/>
    <n v="49"/>
    <n v="49"/>
    <n v="0.13541700000000001"/>
    <n v="1.0416999999999999E-2"/>
    <n v="0.125"/>
    <n v="35.873463999999998"/>
    <n v="12.999616012287609"/>
  </r>
  <r>
    <s v="latin_vitruvius_pollio_de_architectura"/>
    <x v="2"/>
    <x v="0"/>
    <s v="hellinger"/>
    <n v="1"/>
    <n v="97"/>
    <n v="49"/>
    <n v="49"/>
    <n v="0.104167"/>
    <n v="1.0416999999999999E-2"/>
    <n v="9.375E-2"/>
    <n v="34.687750000000001"/>
    <n v="9.9997120092157061"/>
  </r>
  <r>
    <s v="latin_vitruvius_pollio_de_architectura"/>
    <x v="2"/>
    <x v="0"/>
    <s v="hellinger"/>
    <n v="2"/>
    <n v="97"/>
    <n v="49"/>
    <n v="49"/>
    <n v="0.114583"/>
    <n v="1.0416999999999999E-2"/>
    <n v="0.104167"/>
    <n v="35.926409999999997"/>
    <n v="10.999616012287609"/>
  </r>
  <r>
    <s v="latin_vitruvius_pollio_de_architectura"/>
    <x v="2"/>
    <x v="0"/>
    <s v="hellinger"/>
    <n v="3"/>
    <n v="97"/>
    <n v="49"/>
    <n v="49"/>
    <n v="9.375E-2"/>
    <n v="1.0416999999999999E-2"/>
    <n v="8.3333000000000004E-2"/>
    <n v="36.236885999999998"/>
    <n v="8.9997120092157061"/>
  </r>
  <r>
    <s v="latin_vitruvius_pollio_de_architectura"/>
    <x v="2"/>
    <x v="0"/>
    <s v="hellinger"/>
    <n v="4"/>
    <n v="97"/>
    <n v="49"/>
    <n v="49"/>
    <n v="0.125"/>
    <n v="1.0416999999999999E-2"/>
    <n v="0.114583"/>
    <n v="35.239322000000001"/>
    <n v="11.999616012287607"/>
  </r>
  <r>
    <s v="latin_vitruvius_pollio_de_architectura"/>
    <x v="2"/>
    <x v="0"/>
    <s v="hellinger"/>
    <n v="5"/>
    <n v="97"/>
    <n v="49"/>
    <n v="49"/>
    <n v="8.3333000000000004E-2"/>
    <n v="1.0416999999999999E-2"/>
    <n v="7.2916999999999996E-2"/>
    <n v="35.270111999999997"/>
    <n v="7.9997120092157061"/>
  </r>
  <r>
    <s v="latin_vitruvius_pollio_de_architectura"/>
    <x v="2"/>
    <x v="0"/>
    <s v="hellinger"/>
    <n v="6"/>
    <n v="97"/>
    <n v="49"/>
    <n v="49"/>
    <n v="8.3333000000000004E-2"/>
    <n v="1.0416999999999999E-2"/>
    <n v="7.2916999999999996E-2"/>
    <n v="34.899956000000003"/>
    <n v="7.9997120092157061"/>
  </r>
  <r>
    <s v="latin_vitruvius_pollio_de_architectura"/>
    <x v="2"/>
    <x v="0"/>
    <s v="hellinger"/>
    <n v="7"/>
    <n v="97"/>
    <n v="49"/>
    <n v="49"/>
    <n v="0.13541700000000001"/>
    <n v="1.0416999999999999E-2"/>
    <n v="0.125"/>
    <n v="34.953204999999997"/>
    <n v="12.999616012287609"/>
  </r>
  <r>
    <s v="latin_vitruvius_pollio_de_architectura"/>
    <x v="2"/>
    <x v="0"/>
    <s v="js"/>
    <n v="0"/>
    <n v="97"/>
    <n v="49"/>
    <n v="49"/>
    <n v="0.125"/>
    <n v="1.0416999999999999E-2"/>
    <n v="0.114583"/>
    <n v="31.135532999999999"/>
    <n v="11.999616012287607"/>
  </r>
  <r>
    <s v="latin_vitruvius_pollio_de_architectura"/>
    <x v="2"/>
    <x v="0"/>
    <s v="js"/>
    <n v="1"/>
    <n v="97"/>
    <n v="49"/>
    <n v="49"/>
    <n v="0.14583299999999999"/>
    <n v="1.0416999999999999E-2"/>
    <n v="0.13541700000000001"/>
    <n v="30.291829"/>
    <n v="13.999520015359508"/>
  </r>
  <r>
    <s v="latin_vitruvius_pollio_de_architectura"/>
    <x v="2"/>
    <x v="0"/>
    <s v="js"/>
    <n v="2"/>
    <n v="97"/>
    <n v="49"/>
    <n v="49"/>
    <n v="0.104167"/>
    <n v="1.0416999999999999E-2"/>
    <n v="9.375E-2"/>
    <n v="30.213405000000002"/>
    <n v="9.9997120092157061"/>
  </r>
  <r>
    <s v="latin_vitruvius_pollio_de_architectura"/>
    <x v="2"/>
    <x v="0"/>
    <s v="js"/>
    <n v="3"/>
    <n v="97"/>
    <n v="49"/>
    <n v="49"/>
    <n v="0.14583299999999999"/>
    <n v="1.0416999999999999E-2"/>
    <n v="0.13541700000000001"/>
    <n v="29.904751999999998"/>
    <n v="13.999520015359508"/>
  </r>
  <r>
    <s v="latin_vitruvius_pollio_de_architectura"/>
    <x v="2"/>
    <x v="0"/>
    <s v="js"/>
    <n v="4"/>
    <n v="97"/>
    <n v="49"/>
    <n v="49"/>
    <n v="0.104167"/>
    <n v="1.0416999999999999E-2"/>
    <n v="9.375E-2"/>
    <n v="30.559262"/>
    <n v="9.9997120092157061"/>
  </r>
  <r>
    <s v="latin_vitruvius_pollio_de_architectura"/>
    <x v="2"/>
    <x v="0"/>
    <s v="js"/>
    <n v="5"/>
    <n v="97"/>
    <n v="49"/>
    <n v="49"/>
    <n v="0.14583299999999999"/>
    <n v="1.0416999999999999E-2"/>
    <n v="0.13541700000000001"/>
    <n v="30.391953999999998"/>
    <n v="13.999520015359508"/>
  </r>
  <r>
    <s v="latin_vitruvius_pollio_de_architectura"/>
    <x v="2"/>
    <x v="0"/>
    <s v="js"/>
    <n v="6"/>
    <n v="97"/>
    <n v="49"/>
    <n v="49"/>
    <n v="0.114583"/>
    <n v="1.0416999999999999E-2"/>
    <n v="0.104167"/>
    <n v="31.387585999999999"/>
    <n v="10.999616012287609"/>
  </r>
  <r>
    <s v="latin_vitruvius_pollio_de_architectura"/>
    <x v="2"/>
    <x v="0"/>
    <s v="js"/>
    <n v="7"/>
    <n v="97"/>
    <n v="49"/>
    <n v="49"/>
    <n v="0.104167"/>
    <n v="1.0416999999999999E-2"/>
    <n v="9.375E-2"/>
    <n v="30.212841000000001"/>
    <n v="9.9997120092157061"/>
  </r>
  <r>
    <s v="latin_vitruvius_pollio_de_architectura"/>
    <x v="2"/>
    <x v="0"/>
    <s v="l1"/>
    <n v="0"/>
    <n v="97"/>
    <n v="49"/>
    <n v="49"/>
    <n v="0.16666700000000001"/>
    <n v="1.0416999999999999E-2"/>
    <n v="0.15625"/>
    <n v="28.503952999999999"/>
    <n v="15.999520015359511"/>
  </r>
  <r>
    <s v="latin_vitruvius_pollio_de_architectura"/>
    <x v="2"/>
    <x v="0"/>
    <s v="l1"/>
    <n v="1"/>
    <n v="97"/>
    <n v="49"/>
    <n v="49"/>
    <n v="0.114583"/>
    <n v="1.0416999999999999E-2"/>
    <n v="0.104167"/>
    <n v="28.283574999999999"/>
    <n v="10.999616012287609"/>
  </r>
  <r>
    <s v="latin_vitruvius_pollio_de_architectura"/>
    <x v="2"/>
    <x v="0"/>
    <s v="l1"/>
    <n v="2"/>
    <n v="97"/>
    <n v="49"/>
    <n v="49"/>
    <n v="9.375E-2"/>
    <n v="1.0416999999999999E-2"/>
    <n v="8.3333000000000004E-2"/>
    <n v="28.938801000000002"/>
    <n v="8.9997120092157061"/>
  </r>
  <r>
    <s v="latin_vitruvius_pollio_de_architectura"/>
    <x v="2"/>
    <x v="0"/>
    <s v="l1"/>
    <n v="3"/>
    <n v="97"/>
    <n v="49"/>
    <n v="49"/>
    <n v="0.104167"/>
    <n v="1.0416999999999999E-2"/>
    <n v="9.375E-2"/>
    <n v="28.126072000000001"/>
    <n v="9.9997120092157061"/>
  </r>
  <r>
    <s v="latin_vitruvius_pollio_de_architectura"/>
    <x v="2"/>
    <x v="0"/>
    <s v="l1"/>
    <n v="4"/>
    <n v="97"/>
    <n v="49"/>
    <n v="49"/>
    <n v="0.13541700000000001"/>
    <n v="1.0416999999999999E-2"/>
    <n v="0.125"/>
    <n v="28.538933"/>
    <n v="12.999616012287609"/>
  </r>
  <r>
    <s v="latin_vitruvius_pollio_de_architectura"/>
    <x v="2"/>
    <x v="0"/>
    <s v="l1"/>
    <n v="5"/>
    <n v="97"/>
    <n v="49"/>
    <n v="49"/>
    <n v="0.13541700000000001"/>
    <n v="1.0416999999999999E-2"/>
    <n v="0.125"/>
    <n v="28.883475000000001"/>
    <n v="12.999616012287609"/>
  </r>
  <r>
    <s v="latin_vitruvius_pollio_de_architectura"/>
    <x v="2"/>
    <x v="0"/>
    <s v="l1"/>
    <n v="6"/>
    <n v="97"/>
    <n v="49"/>
    <n v="49"/>
    <n v="0.125"/>
    <n v="1.0416999999999999E-2"/>
    <n v="0.114583"/>
    <n v="28.42371"/>
    <n v="11.999616012287607"/>
  </r>
  <r>
    <s v="latin_vitruvius_pollio_de_architectura"/>
    <x v="2"/>
    <x v="0"/>
    <s v="l1"/>
    <n v="7"/>
    <n v="97"/>
    <n v="49"/>
    <n v="49"/>
    <n v="0.14583299999999999"/>
    <n v="1.0416999999999999E-2"/>
    <n v="0.13541700000000001"/>
    <n v="27.922716999999999"/>
    <n v="13.999520015359508"/>
  </r>
  <r>
    <s v="latin_vitruvius_pollio_de_architectura"/>
    <x v="2"/>
    <x v="1"/>
    <s v="hellinger"/>
    <n v="0"/>
    <n v="97"/>
    <n v="25"/>
    <n v="49"/>
    <n v="0.104167"/>
    <n v="1.0416999999999999E-2"/>
    <n v="9.375E-2"/>
    <n v="35.548319999999997"/>
    <n v="9.9997120092157061"/>
  </r>
  <r>
    <s v="latin_vitruvius_pollio_de_architectura"/>
    <x v="2"/>
    <x v="1"/>
    <s v="hellinger"/>
    <n v="1"/>
    <n v="97"/>
    <n v="25"/>
    <n v="49"/>
    <n v="6.25E-2"/>
    <n v="1.0416999999999999E-2"/>
    <n v="5.2082999999999997E-2"/>
    <n v="36.204701"/>
    <n v="5.9998080061438035"/>
  </r>
  <r>
    <s v="latin_vitruvius_pollio_de_architectura"/>
    <x v="2"/>
    <x v="1"/>
    <s v="hellinger"/>
    <n v="2"/>
    <n v="97"/>
    <n v="25"/>
    <n v="49"/>
    <n v="9.375E-2"/>
    <n v="1.0416999999999999E-2"/>
    <n v="8.3333000000000004E-2"/>
    <n v="35.589989000000003"/>
    <n v="8.9997120092157061"/>
  </r>
  <r>
    <s v="latin_vitruvius_pollio_de_architectura"/>
    <x v="2"/>
    <x v="1"/>
    <s v="hellinger"/>
    <n v="3"/>
    <n v="97"/>
    <n v="25"/>
    <n v="49"/>
    <n v="6.25E-2"/>
    <n v="1.0416999999999999E-2"/>
    <n v="5.2082999999999997E-2"/>
    <n v="35.447211000000003"/>
    <n v="5.9998080061438035"/>
  </r>
  <r>
    <s v="latin_vitruvius_pollio_de_architectura"/>
    <x v="2"/>
    <x v="1"/>
    <s v="hellinger"/>
    <n v="4"/>
    <n v="97"/>
    <n v="25"/>
    <n v="49"/>
    <n v="8.3333000000000004E-2"/>
    <n v="1.0416999999999999E-2"/>
    <n v="7.2916999999999996E-2"/>
    <n v="35.371847000000002"/>
    <n v="7.9997120092157061"/>
  </r>
  <r>
    <s v="latin_vitruvius_pollio_de_architectura"/>
    <x v="2"/>
    <x v="1"/>
    <s v="hellinger"/>
    <n v="5"/>
    <n v="97"/>
    <n v="25"/>
    <n v="49"/>
    <n v="4.1667000000000003E-2"/>
    <n v="1.0416999999999999E-2"/>
    <n v="3.125E-2"/>
    <n v="35.174041000000003"/>
    <n v="3.9999040030719022"/>
  </r>
  <r>
    <s v="latin_vitruvius_pollio_de_architectura"/>
    <x v="2"/>
    <x v="1"/>
    <s v="hellinger"/>
    <n v="6"/>
    <n v="97"/>
    <n v="25"/>
    <n v="49"/>
    <n v="8.3333000000000004E-2"/>
    <n v="1.0416999999999999E-2"/>
    <n v="7.2916999999999996E-2"/>
    <n v="35.531253999999997"/>
    <n v="7.9997120092157061"/>
  </r>
  <r>
    <s v="latin_vitruvius_pollio_de_architectura"/>
    <x v="2"/>
    <x v="1"/>
    <s v="hellinger"/>
    <n v="7"/>
    <n v="97"/>
    <n v="25"/>
    <n v="49"/>
    <n v="6.25E-2"/>
    <n v="1.0416999999999999E-2"/>
    <n v="5.2082999999999997E-2"/>
    <n v="36.265897000000002"/>
    <n v="5.9998080061438035"/>
  </r>
  <r>
    <s v="latin_vitruvius_pollio_de_architectura"/>
    <x v="2"/>
    <x v="1"/>
    <s v="js"/>
    <n v="0"/>
    <n v="97"/>
    <n v="25"/>
    <n v="49"/>
    <n v="5.2082999999999997E-2"/>
    <n v="1.0416999999999999E-2"/>
    <n v="4.1667000000000003E-2"/>
    <n v="31.05395"/>
    <n v="4.9998080061438035"/>
  </r>
  <r>
    <s v="latin_vitruvius_pollio_de_architectura"/>
    <x v="2"/>
    <x v="1"/>
    <s v="js"/>
    <n v="1"/>
    <n v="97"/>
    <n v="25"/>
    <n v="49"/>
    <n v="5.2082999999999997E-2"/>
    <n v="1.0416999999999999E-2"/>
    <n v="4.1667000000000003E-2"/>
    <n v="30.808391"/>
    <n v="4.9998080061438035"/>
  </r>
  <r>
    <s v="latin_vitruvius_pollio_de_architectura"/>
    <x v="2"/>
    <x v="1"/>
    <s v="js"/>
    <n v="2"/>
    <n v="97"/>
    <n v="25"/>
    <n v="49"/>
    <n v="6.25E-2"/>
    <n v="1.0416999999999999E-2"/>
    <n v="5.2082999999999997E-2"/>
    <n v="31.274087000000002"/>
    <n v="5.9998080061438035"/>
  </r>
  <r>
    <s v="latin_vitruvius_pollio_de_architectura"/>
    <x v="2"/>
    <x v="1"/>
    <s v="js"/>
    <n v="3"/>
    <n v="97"/>
    <n v="25"/>
    <n v="49"/>
    <n v="5.2082999999999997E-2"/>
    <n v="1.0416999999999999E-2"/>
    <n v="4.1667000000000003E-2"/>
    <n v="30.741976999999999"/>
    <n v="4.9998080061438035"/>
  </r>
  <r>
    <s v="latin_vitruvius_pollio_de_architectura"/>
    <x v="2"/>
    <x v="1"/>
    <s v="js"/>
    <n v="4"/>
    <n v="97"/>
    <n v="25"/>
    <n v="49"/>
    <n v="0.114583"/>
    <n v="1.0416999999999999E-2"/>
    <n v="0.104167"/>
    <n v="31.121302"/>
    <n v="10.999616012287609"/>
  </r>
  <r>
    <s v="latin_vitruvius_pollio_de_architectura"/>
    <x v="2"/>
    <x v="1"/>
    <s v="js"/>
    <n v="5"/>
    <n v="97"/>
    <n v="25"/>
    <n v="49"/>
    <n v="9.375E-2"/>
    <n v="1.0416999999999999E-2"/>
    <n v="8.3333000000000004E-2"/>
    <n v="30.332388999999999"/>
    <n v="8.9997120092157061"/>
  </r>
  <r>
    <s v="latin_vitruvius_pollio_de_architectura"/>
    <x v="2"/>
    <x v="1"/>
    <s v="js"/>
    <n v="6"/>
    <n v="97"/>
    <n v="25"/>
    <n v="49"/>
    <n v="7.2916999999999996E-2"/>
    <n v="1.0416999999999999E-2"/>
    <n v="6.25E-2"/>
    <n v="31.062525000000001"/>
    <n v="6.9998080061438035"/>
  </r>
  <r>
    <s v="latin_vitruvius_pollio_de_architectura"/>
    <x v="2"/>
    <x v="1"/>
    <s v="js"/>
    <n v="7"/>
    <n v="97"/>
    <n v="25"/>
    <n v="49"/>
    <n v="6.25E-2"/>
    <n v="1.0416999999999999E-2"/>
    <n v="5.2082999999999997E-2"/>
    <n v="31.381882000000001"/>
    <n v="5.9998080061438035"/>
  </r>
  <r>
    <s v="latin_vitruvius_pollio_de_architectura"/>
    <x v="2"/>
    <x v="1"/>
    <s v="l1"/>
    <n v="0"/>
    <n v="97"/>
    <n v="25"/>
    <n v="49"/>
    <n v="9.375E-2"/>
    <n v="1.0416999999999999E-2"/>
    <n v="8.3333000000000004E-2"/>
    <n v="28.297014000000001"/>
    <n v="8.9997120092157061"/>
  </r>
  <r>
    <s v="latin_vitruvius_pollio_de_architectura"/>
    <x v="2"/>
    <x v="1"/>
    <s v="l1"/>
    <n v="1"/>
    <n v="97"/>
    <n v="25"/>
    <n v="49"/>
    <n v="6.25E-2"/>
    <n v="1.0416999999999999E-2"/>
    <n v="5.2082999999999997E-2"/>
    <n v="28.489604"/>
    <n v="5.9998080061438035"/>
  </r>
  <r>
    <s v="latin_vitruvius_pollio_de_architectura"/>
    <x v="2"/>
    <x v="1"/>
    <s v="l1"/>
    <n v="2"/>
    <n v="97"/>
    <n v="25"/>
    <n v="49"/>
    <n v="5.2082999999999997E-2"/>
    <n v="1.0416999999999999E-2"/>
    <n v="4.1667000000000003E-2"/>
    <n v="28.743637"/>
    <n v="4.9998080061438035"/>
  </r>
  <r>
    <s v="latin_vitruvius_pollio_de_architectura"/>
    <x v="2"/>
    <x v="1"/>
    <s v="l1"/>
    <n v="3"/>
    <n v="97"/>
    <n v="25"/>
    <n v="49"/>
    <n v="6.25E-2"/>
    <n v="1.0416999999999999E-2"/>
    <n v="5.2082999999999997E-2"/>
    <n v="29.007701000000001"/>
    <n v="5.9998080061438035"/>
  </r>
  <r>
    <s v="latin_vitruvius_pollio_de_architectura"/>
    <x v="2"/>
    <x v="1"/>
    <s v="l1"/>
    <n v="4"/>
    <n v="97"/>
    <n v="25"/>
    <n v="49"/>
    <n v="7.2916999999999996E-2"/>
    <n v="1.0416999999999999E-2"/>
    <n v="6.25E-2"/>
    <n v="28.646926000000001"/>
    <n v="6.9998080061438035"/>
  </r>
  <r>
    <s v="latin_vitruvius_pollio_de_architectura"/>
    <x v="2"/>
    <x v="1"/>
    <s v="l1"/>
    <n v="5"/>
    <n v="97"/>
    <n v="25"/>
    <n v="49"/>
    <n v="5.2082999999999997E-2"/>
    <n v="1.0416999999999999E-2"/>
    <n v="4.1667000000000003E-2"/>
    <n v="28.561969999999999"/>
    <n v="4.9998080061438035"/>
  </r>
  <r>
    <s v="latin_vitruvius_pollio_de_architectura"/>
    <x v="2"/>
    <x v="1"/>
    <s v="l1"/>
    <n v="6"/>
    <n v="97"/>
    <n v="25"/>
    <n v="49"/>
    <n v="8.3333000000000004E-2"/>
    <n v="1.0416999999999999E-2"/>
    <n v="7.2916999999999996E-2"/>
    <n v="28.417096000000001"/>
    <n v="7.9997120092157061"/>
  </r>
  <r>
    <s v="latin_vitruvius_pollio_de_architectura"/>
    <x v="2"/>
    <x v="1"/>
    <s v="l1"/>
    <n v="7"/>
    <n v="97"/>
    <n v="25"/>
    <n v="49"/>
    <n v="5.2082999999999997E-2"/>
    <n v="1.0416999999999999E-2"/>
    <n v="4.1667000000000003E-2"/>
    <n v="29.163751999999999"/>
    <n v="4.9998080061438035"/>
  </r>
  <r>
    <s v="latin_vitruvius_pollio_de_architectura"/>
    <x v="2"/>
    <x v="2"/>
    <s v="hellinger"/>
    <n v="0"/>
    <n v="97"/>
    <n v="17"/>
    <n v="49"/>
    <n v="4.1667000000000003E-2"/>
    <n v="1.0416999999999999E-2"/>
    <n v="3.125E-2"/>
    <n v="35.489015999999999"/>
    <n v="3.9999040030719022"/>
  </r>
  <r>
    <s v="latin_vitruvius_pollio_de_architectura"/>
    <x v="2"/>
    <x v="2"/>
    <s v="hellinger"/>
    <n v="1"/>
    <n v="97"/>
    <n v="17"/>
    <n v="49"/>
    <n v="9.375E-2"/>
    <n v="1.0416999999999999E-2"/>
    <n v="8.3333000000000004E-2"/>
    <n v="36.485391"/>
    <n v="8.9997120092157061"/>
  </r>
  <r>
    <s v="latin_vitruvius_pollio_de_architectura"/>
    <x v="2"/>
    <x v="2"/>
    <s v="hellinger"/>
    <n v="2"/>
    <n v="97"/>
    <n v="17"/>
    <n v="49"/>
    <n v="7.2916999999999996E-2"/>
    <n v="1.0416999999999999E-2"/>
    <n v="6.25E-2"/>
    <n v="35.689622"/>
    <n v="6.9998080061438035"/>
  </r>
  <r>
    <s v="latin_vitruvius_pollio_de_architectura"/>
    <x v="2"/>
    <x v="2"/>
    <s v="hellinger"/>
    <n v="3"/>
    <n v="97"/>
    <n v="17"/>
    <n v="49"/>
    <n v="4.1667000000000003E-2"/>
    <n v="1.0416999999999999E-2"/>
    <n v="3.125E-2"/>
    <n v="34.968108999999998"/>
    <n v="3.9999040030719022"/>
  </r>
  <r>
    <s v="latin_vitruvius_pollio_de_architectura"/>
    <x v="2"/>
    <x v="2"/>
    <s v="hellinger"/>
    <n v="4"/>
    <n v="97"/>
    <n v="17"/>
    <n v="49"/>
    <n v="8.3333000000000004E-2"/>
    <n v="1.0416999999999999E-2"/>
    <n v="7.2916999999999996E-2"/>
    <n v="36.520161999999999"/>
    <n v="7.9997120092157061"/>
  </r>
  <r>
    <s v="latin_vitruvius_pollio_de_architectura"/>
    <x v="2"/>
    <x v="2"/>
    <s v="hellinger"/>
    <n v="5"/>
    <n v="97"/>
    <n v="17"/>
    <n v="49"/>
    <n v="9.375E-2"/>
    <n v="1.0416999999999999E-2"/>
    <n v="8.3333000000000004E-2"/>
    <n v="35.838234999999997"/>
    <n v="8.9997120092157061"/>
  </r>
  <r>
    <s v="latin_vitruvius_pollio_de_architectura"/>
    <x v="2"/>
    <x v="2"/>
    <s v="hellinger"/>
    <n v="6"/>
    <n v="97"/>
    <n v="17"/>
    <n v="49"/>
    <n v="4.1667000000000003E-2"/>
    <n v="1.0416999999999999E-2"/>
    <n v="3.125E-2"/>
    <n v="34.928992999999998"/>
    <n v="3.9999040030719022"/>
  </r>
  <r>
    <s v="latin_vitruvius_pollio_de_architectura"/>
    <x v="2"/>
    <x v="2"/>
    <s v="hellinger"/>
    <n v="7"/>
    <n v="97"/>
    <n v="17"/>
    <n v="49"/>
    <n v="5.2082999999999997E-2"/>
    <n v="1.0416999999999999E-2"/>
    <n v="4.1667000000000003E-2"/>
    <n v="36.216828"/>
    <n v="4.9998080061438035"/>
  </r>
  <r>
    <s v="latin_vitruvius_pollio_de_architectura"/>
    <x v="2"/>
    <x v="2"/>
    <s v="js"/>
    <n v="0"/>
    <n v="97"/>
    <n v="17"/>
    <n v="49"/>
    <n v="6.25E-2"/>
    <n v="1.0416999999999999E-2"/>
    <n v="5.2082999999999997E-2"/>
    <n v="30.127521999999999"/>
    <n v="5.9998080061438035"/>
  </r>
  <r>
    <s v="latin_vitruvius_pollio_de_architectura"/>
    <x v="2"/>
    <x v="2"/>
    <s v="js"/>
    <n v="1"/>
    <n v="97"/>
    <n v="17"/>
    <n v="49"/>
    <n v="7.2916999999999996E-2"/>
    <n v="1.0416999999999999E-2"/>
    <n v="6.25E-2"/>
    <n v="29.834197"/>
    <n v="6.9998080061438035"/>
  </r>
  <r>
    <s v="latin_vitruvius_pollio_de_architectura"/>
    <x v="2"/>
    <x v="2"/>
    <s v="js"/>
    <n v="2"/>
    <n v="97"/>
    <n v="17"/>
    <n v="49"/>
    <n v="8.3333000000000004E-2"/>
    <n v="1.0416999999999999E-2"/>
    <n v="7.2916999999999996E-2"/>
    <n v="31.260604000000001"/>
    <n v="7.9997120092157061"/>
  </r>
  <r>
    <s v="latin_vitruvius_pollio_de_architectura"/>
    <x v="2"/>
    <x v="2"/>
    <s v="js"/>
    <n v="3"/>
    <n v="97"/>
    <n v="17"/>
    <n v="49"/>
    <n v="5.2082999999999997E-2"/>
    <n v="1.0416999999999999E-2"/>
    <n v="4.1667000000000003E-2"/>
    <n v="30.503945999999999"/>
    <n v="4.9998080061438035"/>
  </r>
  <r>
    <s v="latin_vitruvius_pollio_de_architectura"/>
    <x v="2"/>
    <x v="2"/>
    <s v="js"/>
    <n v="4"/>
    <n v="97"/>
    <n v="17"/>
    <n v="49"/>
    <n v="7.2916999999999996E-2"/>
    <n v="1.0416999999999999E-2"/>
    <n v="6.25E-2"/>
    <n v="31.290282999999999"/>
    <n v="6.9998080061438035"/>
  </r>
  <r>
    <s v="latin_vitruvius_pollio_de_architectura"/>
    <x v="2"/>
    <x v="2"/>
    <s v="js"/>
    <n v="5"/>
    <n v="97"/>
    <n v="17"/>
    <n v="49"/>
    <n v="5.2082999999999997E-2"/>
    <n v="1.0416999999999999E-2"/>
    <n v="4.1667000000000003E-2"/>
    <n v="31.252102000000001"/>
    <n v="4.9998080061438035"/>
  </r>
  <r>
    <s v="latin_vitruvius_pollio_de_architectura"/>
    <x v="2"/>
    <x v="2"/>
    <s v="js"/>
    <n v="6"/>
    <n v="97"/>
    <n v="17"/>
    <n v="49"/>
    <n v="6.25E-2"/>
    <n v="1.0416999999999999E-2"/>
    <n v="5.2082999999999997E-2"/>
    <n v="30.661007000000001"/>
    <n v="5.9998080061438035"/>
  </r>
  <r>
    <s v="latin_vitruvius_pollio_de_architectura"/>
    <x v="2"/>
    <x v="2"/>
    <s v="js"/>
    <n v="7"/>
    <n v="97"/>
    <n v="17"/>
    <n v="49"/>
    <n v="2.0833000000000001E-2"/>
    <n v="1.0416999999999999E-2"/>
    <n v="1.0416999999999999E-2"/>
    <n v="31.154136000000001"/>
    <n v="1.999904003071902"/>
  </r>
  <r>
    <s v="latin_vitruvius_pollio_de_architectura"/>
    <x v="2"/>
    <x v="2"/>
    <s v="l1"/>
    <n v="0"/>
    <n v="97"/>
    <n v="17"/>
    <n v="49"/>
    <n v="3.125E-2"/>
    <n v="1.0416999999999999E-2"/>
    <n v="2.0833000000000001E-2"/>
    <n v="28.845652000000001"/>
    <n v="2.9999040030719017"/>
  </r>
  <r>
    <s v="latin_vitruvius_pollio_de_architectura"/>
    <x v="2"/>
    <x v="2"/>
    <s v="l1"/>
    <n v="1"/>
    <n v="97"/>
    <n v="17"/>
    <n v="49"/>
    <n v="8.3333000000000004E-2"/>
    <n v="1.0416999999999999E-2"/>
    <n v="7.2916999999999996E-2"/>
    <n v="29.021925"/>
    <n v="7.9997120092157061"/>
  </r>
  <r>
    <s v="latin_vitruvius_pollio_de_architectura"/>
    <x v="2"/>
    <x v="2"/>
    <s v="l1"/>
    <n v="2"/>
    <n v="97"/>
    <n v="17"/>
    <n v="49"/>
    <n v="4.1667000000000003E-2"/>
    <n v="1.0416999999999999E-2"/>
    <n v="3.125E-2"/>
    <n v="28.775956999999998"/>
    <n v="3.9999040030719022"/>
  </r>
  <r>
    <s v="latin_vitruvius_pollio_de_architectura"/>
    <x v="2"/>
    <x v="2"/>
    <s v="l1"/>
    <n v="3"/>
    <n v="97"/>
    <n v="17"/>
    <n v="49"/>
    <n v="4.1667000000000003E-2"/>
    <n v="1.0416999999999999E-2"/>
    <n v="3.125E-2"/>
    <n v="28.226302"/>
    <n v="3.9999040030719022"/>
  </r>
  <r>
    <s v="latin_vitruvius_pollio_de_architectura"/>
    <x v="2"/>
    <x v="2"/>
    <s v="l1"/>
    <n v="4"/>
    <n v="97"/>
    <n v="17"/>
    <n v="49"/>
    <n v="5.2082999999999997E-2"/>
    <n v="1.0416999999999999E-2"/>
    <n v="4.1667000000000003E-2"/>
    <n v="28.055591"/>
    <n v="4.9998080061438035"/>
  </r>
  <r>
    <s v="latin_vitruvius_pollio_de_architectura"/>
    <x v="2"/>
    <x v="2"/>
    <s v="l1"/>
    <n v="5"/>
    <n v="97"/>
    <n v="17"/>
    <n v="49"/>
    <n v="5.2082999999999997E-2"/>
    <n v="1.0416999999999999E-2"/>
    <n v="4.1667000000000003E-2"/>
    <n v="28.888021999999999"/>
    <n v="4.9998080061438035"/>
  </r>
  <r>
    <s v="latin_vitruvius_pollio_de_architectura"/>
    <x v="2"/>
    <x v="2"/>
    <s v="l1"/>
    <n v="6"/>
    <n v="97"/>
    <n v="17"/>
    <n v="49"/>
    <n v="2.0833000000000001E-2"/>
    <n v="1.0416999999999999E-2"/>
    <n v="1.0416999999999999E-2"/>
    <n v="27.597581999999999"/>
    <n v="1.999904003071902"/>
  </r>
  <r>
    <s v="latin_vitruvius_pollio_de_architectura"/>
    <x v="2"/>
    <x v="2"/>
    <s v="l1"/>
    <n v="7"/>
    <n v="97"/>
    <n v="17"/>
    <n v="49"/>
    <n v="4.1667000000000003E-2"/>
    <n v="1.0416999999999999E-2"/>
    <n v="3.125E-2"/>
    <n v="29.236205999999999"/>
    <n v="3.9999040030719022"/>
  </r>
  <r>
    <s v="latin_vitruvius_pollio_de_architectura"/>
    <x v="2"/>
    <x v="3"/>
    <s v="hellinger"/>
    <n v="0"/>
    <n v="97"/>
    <n v="13"/>
    <n v="49"/>
    <n v="5.2082999999999997E-2"/>
    <n v="1.0416999999999999E-2"/>
    <n v="4.1667000000000003E-2"/>
    <n v="35.058278000000001"/>
    <n v="4.9998080061438035"/>
  </r>
  <r>
    <s v="latin_vitruvius_pollio_de_architectura"/>
    <x v="2"/>
    <x v="3"/>
    <s v="hellinger"/>
    <n v="1"/>
    <n v="97"/>
    <n v="13"/>
    <n v="49"/>
    <n v="5.2082999999999997E-2"/>
    <n v="1.0416999999999999E-2"/>
    <n v="4.1667000000000003E-2"/>
    <n v="35.392980000000001"/>
    <n v="4.9998080061438035"/>
  </r>
  <r>
    <s v="latin_vitruvius_pollio_de_architectura"/>
    <x v="2"/>
    <x v="3"/>
    <s v="hellinger"/>
    <n v="2"/>
    <n v="97"/>
    <n v="13"/>
    <n v="49"/>
    <n v="2.0833000000000001E-2"/>
    <n v="1.0416999999999999E-2"/>
    <n v="1.0416999999999999E-2"/>
    <n v="35.847487000000001"/>
    <n v="1.999904003071902"/>
  </r>
  <r>
    <s v="latin_vitruvius_pollio_de_architectura"/>
    <x v="2"/>
    <x v="3"/>
    <s v="hellinger"/>
    <n v="3"/>
    <n v="97"/>
    <n v="13"/>
    <n v="49"/>
    <n v="2.0833000000000001E-2"/>
    <n v="1.0416999999999999E-2"/>
    <n v="1.0416999999999999E-2"/>
    <n v="35.790481999999997"/>
    <n v="1.999904003071902"/>
  </r>
  <r>
    <s v="latin_vitruvius_pollio_de_architectura"/>
    <x v="2"/>
    <x v="3"/>
    <s v="hellinger"/>
    <n v="4"/>
    <n v="97"/>
    <n v="13"/>
    <n v="49"/>
    <n v="4.1667000000000003E-2"/>
    <n v="1.0416999999999999E-2"/>
    <n v="3.125E-2"/>
    <n v="35.341934000000002"/>
    <n v="3.9999040030719022"/>
  </r>
  <r>
    <s v="latin_vitruvius_pollio_de_architectura"/>
    <x v="2"/>
    <x v="3"/>
    <s v="hellinger"/>
    <n v="5"/>
    <n v="97"/>
    <n v="13"/>
    <n v="49"/>
    <n v="5.2082999999999997E-2"/>
    <n v="1.0416999999999999E-2"/>
    <n v="4.1667000000000003E-2"/>
    <n v="35.549995000000003"/>
    <n v="4.9998080061438035"/>
  </r>
  <r>
    <s v="latin_vitruvius_pollio_de_architectura"/>
    <x v="2"/>
    <x v="3"/>
    <s v="hellinger"/>
    <n v="6"/>
    <n v="97"/>
    <n v="13"/>
    <n v="49"/>
    <n v="4.1667000000000003E-2"/>
    <n v="1.0416999999999999E-2"/>
    <n v="3.125E-2"/>
    <n v="35.828310999999999"/>
    <n v="3.9999040030719022"/>
  </r>
  <r>
    <s v="latin_vitruvius_pollio_de_architectura"/>
    <x v="2"/>
    <x v="3"/>
    <s v="hellinger"/>
    <n v="7"/>
    <n v="97"/>
    <n v="13"/>
    <n v="49"/>
    <n v="5.2082999999999997E-2"/>
    <n v="1.0416999999999999E-2"/>
    <n v="4.1667000000000003E-2"/>
    <n v="35.571950999999999"/>
    <n v="4.9998080061438035"/>
  </r>
  <r>
    <s v="latin_vitruvius_pollio_de_architectura"/>
    <x v="2"/>
    <x v="3"/>
    <s v="js"/>
    <n v="0"/>
    <n v="97"/>
    <n v="13"/>
    <n v="49"/>
    <n v="3.125E-2"/>
    <n v="1.0416999999999999E-2"/>
    <n v="2.0833000000000001E-2"/>
    <n v="30.770458000000001"/>
    <n v="2.9999040030719017"/>
  </r>
  <r>
    <s v="latin_vitruvius_pollio_de_architectura"/>
    <x v="2"/>
    <x v="3"/>
    <s v="js"/>
    <n v="1"/>
    <n v="97"/>
    <n v="13"/>
    <n v="49"/>
    <n v="4.1667000000000003E-2"/>
    <n v="1.0416999999999999E-2"/>
    <n v="3.125E-2"/>
    <n v="30.974703000000002"/>
    <n v="3.9999040030719022"/>
  </r>
  <r>
    <s v="latin_vitruvius_pollio_de_architectura"/>
    <x v="2"/>
    <x v="3"/>
    <s v="js"/>
    <n v="2"/>
    <n v="97"/>
    <n v="13"/>
    <n v="49"/>
    <n v="4.1667000000000003E-2"/>
    <n v="1.0416999999999999E-2"/>
    <n v="3.125E-2"/>
    <n v="30.711271"/>
    <n v="3.9999040030719022"/>
  </r>
  <r>
    <s v="latin_vitruvius_pollio_de_architectura"/>
    <x v="2"/>
    <x v="3"/>
    <s v="js"/>
    <n v="3"/>
    <n v="97"/>
    <n v="13"/>
    <n v="49"/>
    <n v="4.1667000000000003E-2"/>
    <n v="1.0416999999999999E-2"/>
    <n v="3.125E-2"/>
    <n v="30.900850999999999"/>
    <n v="3.9999040030719022"/>
  </r>
  <r>
    <s v="latin_vitruvius_pollio_de_architectura"/>
    <x v="2"/>
    <x v="3"/>
    <s v="js"/>
    <n v="4"/>
    <n v="97"/>
    <n v="13"/>
    <n v="49"/>
    <n v="5.2082999999999997E-2"/>
    <n v="1.0416999999999999E-2"/>
    <n v="4.1667000000000003E-2"/>
    <n v="31.596684"/>
    <n v="4.9998080061438035"/>
  </r>
  <r>
    <s v="latin_vitruvius_pollio_de_architectura"/>
    <x v="2"/>
    <x v="3"/>
    <s v="js"/>
    <n v="5"/>
    <n v="97"/>
    <n v="13"/>
    <n v="49"/>
    <n v="5.2082999999999997E-2"/>
    <n v="1.0416999999999999E-2"/>
    <n v="4.1667000000000003E-2"/>
    <n v="31.131702000000001"/>
    <n v="4.9998080061438035"/>
  </r>
  <r>
    <s v="latin_vitruvius_pollio_de_architectura"/>
    <x v="2"/>
    <x v="3"/>
    <s v="js"/>
    <n v="6"/>
    <n v="97"/>
    <n v="13"/>
    <n v="49"/>
    <n v="3.125E-2"/>
    <n v="1.0416999999999999E-2"/>
    <n v="2.0833000000000001E-2"/>
    <n v="31.682863999999999"/>
    <n v="2.9999040030719017"/>
  </r>
  <r>
    <s v="latin_vitruvius_pollio_de_architectura"/>
    <x v="2"/>
    <x v="3"/>
    <s v="js"/>
    <n v="7"/>
    <n v="97"/>
    <n v="13"/>
    <n v="49"/>
    <n v="3.125E-2"/>
    <n v="1.0416999999999999E-2"/>
    <n v="2.0833000000000001E-2"/>
    <n v="31.059619000000001"/>
    <n v="2.9999040030719017"/>
  </r>
  <r>
    <s v="latin_vitruvius_pollio_de_architectura"/>
    <x v="2"/>
    <x v="3"/>
    <s v="l1"/>
    <n v="0"/>
    <n v="97"/>
    <n v="13"/>
    <n v="49"/>
    <n v="6.25E-2"/>
    <n v="1.0416999999999999E-2"/>
    <n v="5.2082999999999997E-2"/>
    <n v="27.782796000000001"/>
    <n v="5.9998080061438035"/>
  </r>
  <r>
    <s v="latin_vitruvius_pollio_de_architectura"/>
    <x v="2"/>
    <x v="3"/>
    <s v="l1"/>
    <n v="1"/>
    <n v="97"/>
    <n v="13"/>
    <n v="49"/>
    <n v="2.0833000000000001E-2"/>
    <n v="1.0416999999999999E-2"/>
    <n v="1.0416999999999999E-2"/>
    <n v="29.130960000000002"/>
    <n v="1.999904003071902"/>
  </r>
  <r>
    <s v="latin_vitruvius_pollio_de_architectura"/>
    <x v="2"/>
    <x v="3"/>
    <s v="l1"/>
    <n v="2"/>
    <n v="97"/>
    <n v="13"/>
    <n v="49"/>
    <n v="2.0833000000000001E-2"/>
    <n v="1.0416999999999999E-2"/>
    <n v="1.0416999999999999E-2"/>
    <n v="28.642970999999999"/>
    <n v="1.999904003071902"/>
  </r>
  <r>
    <s v="latin_vitruvius_pollio_de_architectura"/>
    <x v="2"/>
    <x v="3"/>
    <s v="l1"/>
    <n v="3"/>
    <n v="97"/>
    <n v="13"/>
    <n v="49"/>
    <n v="1.0416999999999999E-2"/>
    <n v="1.0416999999999999E-2"/>
    <n v="0"/>
    <n v="29.298587000000001"/>
    <n v="1"/>
  </r>
  <r>
    <s v="latin_vitruvius_pollio_de_architectura"/>
    <x v="2"/>
    <x v="3"/>
    <s v="l1"/>
    <n v="4"/>
    <n v="97"/>
    <n v="13"/>
    <n v="49"/>
    <n v="2.0833000000000001E-2"/>
    <n v="1.0416999999999999E-2"/>
    <n v="1.0416999999999999E-2"/>
    <n v="29.089708000000002"/>
    <n v="1.999904003071902"/>
  </r>
  <r>
    <s v="latin_vitruvius_pollio_de_architectura"/>
    <x v="2"/>
    <x v="3"/>
    <s v="l1"/>
    <n v="5"/>
    <n v="97"/>
    <n v="13"/>
    <n v="49"/>
    <n v="4.1667000000000003E-2"/>
    <n v="1.0416999999999999E-2"/>
    <n v="3.125E-2"/>
    <n v="28.683454999999999"/>
    <n v="3.9999040030719022"/>
  </r>
  <r>
    <s v="latin_vitruvius_pollio_de_architectura"/>
    <x v="2"/>
    <x v="3"/>
    <s v="l1"/>
    <n v="6"/>
    <n v="97"/>
    <n v="13"/>
    <n v="49"/>
    <n v="5.2082999999999997E-2"/>
    <n v="1.0416999999999999E-2"/>
    <n v="4.1667000000000003E-2"/>
    <n v="28.10257"/>
    <n v="4.9998080061438035"/>
  </r>
  <r>
    <s v="latin_vitruvius_pollio_de_architectura"/>
    <x v="2"/>
    <x v="3"/>
    <s v="l1"/>
    <n v="7"/>
    <n v="97"/>
    <n v="13"/>
    <n v="49"/>
    <n v="5.2082999999999997E-2"/>
    <n v="1.0416999999999999E-2"/>
    <n v="4.1667000000000003E-2"/>
    <n v="28.626179"/>
    <n v="4.9998080061438035"/>
  </r>
  <r>
    <s v="latin_vitruvius_pollio_de_architectura"/>
    <x v="2"/>
    <x v="4"/>
    <s v="hellinger"/>
    <n v="0"/>
    <n v="97"/>
    <n v="10"/>
    <n v="50"/>
    <n v="2.0833000000000001E-2"/>
    <n v="1.0200000000000001E-2"/>
    <n v="1.0633999999999999E-2"/>
    <n v="35.738605999999997"/>
    <n v="2.0424509803921569"/>
  </r>
  <r>
    <s v="latin_vitruvius_pollio_de_architectura"/>
    <x v="2"/>
    <x v="4"/>
    <s v="hellinger"/>
    <n v="1"/>
    <n v="97"/>
    <n v="10"/>
    <n v="50"/>
    <n v="3.125E-2"/>
    <n v="1.0200000000000001E-2"/>
    <n v="2.1049999999999999E-2"/>
    <n v="36.435808000000002"/>
    <n v="3.0637254901960782"/>
  </r>
  <r>
    <s v="latin_vitruvius_pollio_de_architectura"/>
    <x v="2"/>
    <x v="4"/>
    <s v="hellinger"/>
    <n v="2"/>
    <n v="97"/>
    <n v="10"/>
    <n v="50"/>
    <n v="4.1667000000000003E-2"/>
    <n v="1.0200000000000001E-2"/>
    <n v="3.1467000000000002E-2"/>
    <n v="36.117192000000003"/>
    <n v="4.085"/>
  </r>
  <r>
    <s v="latin_vitruvius_pollio_de_architectura"/>
    <x v="2"/>
    <x v="4"/>
    <s v="hellinger"/>
    <n v="3"/>
    <n v="97"/>
    <n v="10"/>
    <n v="50"/>
    <n v="3.125E-2"/>
    <n v="1.0200000000000001E-2"/>
    <n v="2.1049999999999999E-2"/>
    <n v="34.989547999999999"/>
    <n v="3.0637254901960782"/>
  </r>
  <r>
    <s v="latin_vitruvius_pollio_de_architectura"/>
    <x v="2"/>
    <x v="4"/>
    <s v="hellinger"/>
    <n v="4"/>
    <n v="97"/>
    <n v="10"/>
    <n v="50"/>
    <n v="3.125E-2"/>
    <n v="1.0200000000000001E-2"/>
    <n v="2.1049999999999999E-2"/>
    <n v="35.898556999999997"/>
    <n v="3.0637254901960782"/>
  </r>
  <r>
    <s v="latin_vitruvius_pollio_de_architectura"/>
    <x v="2"/>
    <x v="4"/>
    <s v="hellinger"/>
    <n v="5"/>
    <n v="97"/>
    <n v="10"/>
    <n v="50"/>
    <n v="5.2082999999999997E-2"/>
    <n v="1.0200000000000001E-2"/>
    <n v="4.1883999999999998E-2"/>
    <n v="35.870848000000002"/>
    <n v="5.1061764705882347"/>
  </r>
  <r>
    <s v="latin_vitruvius_pollio_de_architectura"/>
    <x v="2"/>
    <x v="4"/>
    <s v="hellinger"/>
    <n v="6"/>
    <n v="97"/>
    <n v="10"/>
    <n v="50"/>
    <n v="4.1667000000000003E-2"/>
    <n v="1.0200000000000001E-2"/>
    <n v="3.1467000000000002E-2"/>
    <n v="35.117984999999997"/>
    <n v="4.085"/>
  </r>
  <r>
    <s v="latin_vitruvius_pollio_de_architectura"/>
    <x v="2"/>
    <x v="4"/>
    <s v="hellinger"/>
    <n v="7"/>
    <n v="97"/>
    <n v="10"/>
    <n v="50"/>
    <n v="3.125E-2"/>
    <n v="1.0200000000000001E-2"/>
    <n v="2.1049999999999999E-2"/>
    <n v="35.537052000000003"/>
    <n v="3.0637254901960782"/>
  </r>
  <r>
    <s v="latin_vitruvius_pollio_de_architectura"/>
    <x v="2"/>
    <x v="4"/>
    <s v="js"/>
    <n v="0"/>
    <n v="97"/>
    <n v="10"/>
    <n v="50"/>
    <n v="4.1667000000000003E-2"/>
    <n v="1.0200000000000001E-2"/>
    <n v="3.1467000000000002E-2"/>
    <n v="30.675574000000001"/>
    <n v="4.085"/>
  </r>
  <r>
    <s v="latin_vitruvius_pollio_de_architectura"/>
    <x v="2"/>
    <x v="4"/>
    <s v="js"/>
    <n v="1"/>
    <n v="97"/>
    <n v="10"/>
    <n v="50"/>
    <n v="2.0833000000000001E-2"/>
    <n v="1.0200000000000001E-2"/>
    <n v="1.0633999999999999E-2"/>
    <n v="31.112805999999999"/>
    <n v="2.0424509803921569"/>
  </r>
  <r>
    <s v="latin_vitruvius_pollio_de_architectura"/>
    <x v="2"/>
    <x v="4"/>
    <s v="js"/>
    <n v="2"/>
    <n v="97"/>
    <n v="10"/>
    <n v="50"/>
    <n v="4.1667000000000003E-2"/>
    <n v="1.0200000000000001E-2"/>
    <n v="3.1467000000000002E-2"/>
    <n v="31.207469"/>
    <n v="4.085"/>
  </r>
  <r>
    <s v="latin_vitruvius_pollio_de_architectura"/>
    <x v="2"/>
    <x v="4"/>
    <s v="js"/>
    <n v="3"/>
    <n v="97"/>
    <n v="10"/>
    <n v="50"/>
    <n v="5.2082999999999997E-2"/>
    <n v="1.0200000000000001E-2"/>
    <n v="4.1883999999999998E-2"/>
    <n v="30.907378000000001"/>
    <n v="5.1061764705882347"/>
  </r>
  <r>
    <s v="latin_vitruvius_pollio_de_architectura"/>
    <x v="2"/>
    <x v="4"/>
    <s v="js"/>
    <n v="4"/>
    <n v="97"/>
    <n v="10"/>
    <n v="50"/>
    <n v="6.25E-2"/>
    <n v="1.0200000000000001E-2"/>
    <n v="5.2299999999999999E-2"/>
    <n v="30.829032000000002"/>
    <n v="6.1274509803921564"/>
  </r>
  <r>
    <s v="latin_vitruvius_pollio_de_architectura"/>
    <x v="2"/>
    <x v="4"/>
    <s v="js"/>
    <n v="5"/>
    <n v="97"/>
    <n v="10"/>
    <n v="50"/>
    <n v="3.125E-2"/>
    <n v="1.0200000000000001E-2"/>
    <n v="2.1049999999999999E-2"/>
    <n v="30.956199999999999"/>
    <n v="3.0637254901960782"/>
  </r>
  <r>
    <s v="latin_vitruvius_pollio_de_architectura"/>
    <x v="2"/>
    <x v="4"/>
    <s v="js"/>
    <n v="6"/>
    <n v="97"/>
    <n v="10"/>
    <n v="50"/>
    <n v="2.0833000000000001E-2"/>
    <n v="1.0200000000000001E-2"/>
    <n v="1.0633999999999999E-2"/>
    <n v="30.788384000000001"/>
    <n v="2.0424509803921569"/>
  </r>
  <r>
    <s v="latin_vitruvius_pollio_de_architectura"/>
    <x v="2"/>
    <x v="4"/>
    <s v="js"/>
    <n v="7"/>
    <n v="97"/>
    <n v="10"/>
    <n v="50"/>
    <n v="2.0833000000000001E-2"/>
    <n v="1.0200000000000001E-2"/>
    <n v="1.0633999999999999E-2"/>
    <n v="31.083085000000001"/>
    <n v="2.0424509803921569"/>
  </r>
  <r>
    <s v="latin_vitruvius_pollio_de_architectura"/>
    <x v="2"/>
    <x v="4"/>
    <s v="l1"/>
    <n v="0"/>
    <n v="97"/>
    <n v="10"/>
    <n v="50"/>
    <n v="2.0833000000000001E-2"/>
    <n v="1.0200000000000001E-2"/>
    <n v="1.0633999999999999E-2"/>
    <n v="28.259174000000002"/>
    <n v="2.0424509803921569"/>
  </r>
  <r>
    <s v="latin_vitruvius_pollio_de_architectura"/>
    <x v="2"/>
    <x v="4"/>
    <s v="l1"/>
    <n v="1"/>
    <n v="97"/>
    <n v="10"/>
    <n v="50"/>
    <n v="4.1667000000000003E-2"/>
    <n v="1.0200000000000001E-2"/>
    <n v="3.1467000000000002E-2"/>
    <n v="28.951546"/>
    <n v="4.085"/>
  </r>
  <r>
    <s v="latin_vitruvius_pollio_de_architectura"/>
    <x v="2"/>
    <x v="4"/>
    <s v="l1"/>
    <n v="2"/>
    <n v="97"/>
    <n v="10"/>
    <n v="50"/>
    <n v="3.125E-2"/>
    <n v="1.0200000000000001E-2"/>
    <n v="2.1049999999999999E-2"/>
    <n v="28.357524999999999"/>
    <n v="3.0637254901960782"/>
  </r>
  <r>
    <s v="latin_vitruvius_pollio_de_architectura"/>
    <x v="2"/>
    <x v="4"/>
    <s v="l1"/>
    <n v="3"/>
    <n v="97"/>
    <n v="10"/>
    <n v="50"/>
    <n v="3.125E-2"/>
    <n v="1.0200000000000001E-2"/>
    <n v="2.1049999999999999E-2"/>
    <n v="28.176950000000001"/>
    <n v="3.0637254901960782"/>
  </r>
  <r>
    <s v="latin_vitruvius_pollio_de_architectura"/>
    <x v="2"/>
    <x v="4"/>
    <s v="l1"/>
    <n v="4"/>
    <n v="97"/>
    <n v="10"/>
    <n v="50"/>
    <n v="4.1667000000000003E-2"/>
    <n v="1.0200000000000001E-2"/>
    <n v="3.1467000000000002E-2"/>
    <n v="28.185948"/>
    <n v="4.085"/>
  </r>
  <r>
    <s v="latin_vitruvius_pollio_de_architectura"/>
    <x v="2"/>
    <x v="4"/>
    <s v="l1"/>
    <n v="5"/>
    <n v="97"/>
    <n v="10"/>
    <n v="50"/>
    <n v="4.1667000000000003E-2"/>
    <n v="1.0200000000000001E-2"/>
    <n v="3.1467000000000002E-2"/>
    <n v="28.966781000000001"/>
    <n v="4.085"/>
  </r>
  <r>
    <s v="latin_vitruvius_pollio_de_architectura"/>
    <x v="2"/>
    <x v="4"/>
    <s v="l1"/>
    <n v="6"/>
    <n v="97"/>
    <n v="10"/>
    <n v="50"/>
    <n v="4.1667000000000003E-2"/>
    <n v="1.0200000000000001E-2"/>
    <n v="3.1467000000000002E-2"/>
    <n v="28.809113"/>
    <n v="4.085"/>
  </r>
  <r>
    <s v="latin_vitruvius_pollio_de_architectura"/>
    <x v="2"/>
    <x v="4"/>
    <s v="l1"/>
    <n v="7"/>
    <n v="97"/>
    <n v="10"/>
    <n v="50"/>
    <n v="3.125E-2"/>
    <n v="1.0200000000000001E-2"/>
    <n v="2.1049999999999999E-2"/>
    <n v="28.262737999999999"/>
    <n v="3.0637254901960782"/>
  </r>
  <r>
    <m/>
    <x v="3"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AF3B-CB1D-5E46-B4E0-46D7DE97354C}" name="PivotTable12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13">
    <pivotField showAll="0"/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mult_lift" fld="12" subtotal="average" baseField="0" baseItem="0"/>
    <dataField name="StdDev of mult_lift" fld="1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85C-5FE3-DD40-AA9C-C72AC7A193C3}">
  <dimension ref="A1:M17641"/>
  <sheetViews>
    <sheetView tabSelected="1" topLeftCell="A17416" workbookViewId="0">
      <selection activeCell="A17428" sqref="A17428"/>
    </sheetView>
  </sheetViews>
  <sheetFormatPr baseColWidth="10" defaultRowHeight="16" x14ac:dyDescent="0.2"/>
  <cols>
    <col min="1" max="1" width="59.1640625" bestFit="1" customWidth="1"/>
    <col min="2" max="2" width="13.83203125" bestFit="1" customWidth="1"/>
    <col min="3" max="3" width="15.5" bestFit="1" customWidth="1"/>
    <col min="4" max="4" width="8.1640625" bestFit="1" customWidth="1"/>
    <col min="5" max="5" width="6.6640625" bestFit="1" customWidth="1"/>
    <col min="6" max="6" width="7.33203125" bestFit="1" customWidth="1"/>
    <col min="7" max="7" width="8" bestFit="1" customWidth="1"/>
    <col min="8" max="8" width="8.83203125" bestFit="1" customWidth="1"/>
    <col min="9" max="9" width="13.6640625" bestFit="1" customWidth="1"/>
    <col min="10" max="10" width="15" bestFit="1" customWidth="1"/>
    <col min="11" max="11" width="15.33203125" bestFit="1" customWidth="1"/>
    <col min="12" max="12" width="12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476</v>
      </c>
      <c r="G2">
        <v>238</v>
      </c>
      <c r="H2">
        <v>238</v>
      </c>
      <c r="I2">
        <v>1.2632000000000001E-2</v>
      </c>
      <c r="J2">
        <v>2.1099999999999999E-3</v>
      </c>
      <c r="K2">
        <v>1.0522E-2</v>
      </c>
      <c r="L2">
        <v>191.603882</v>
      </c>
      <c r="M2">
        <f>IF(I2=0,1,I2/J2)</f>
        <v>5.9867298578199062</v>
      </c>
    </row>
    <row r="3" spans="1:13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476</v>
      </c>
      <c r="G3">
        <v>238</v>
      </c>
      <c r="H3">
        <v>238</v>
      </c>
      <c r="I3">
        <v>8.4209999999999997E-3</v>
      </c>
      <c r="J3">
        <v>2.1099999999999999E-3</v>
      </c>
      <c r="K3">
        <v>6.3109999999999998E-3</v>
      </c>
      <c r="L3">
        <v>188.294803</v>
      </c>
      <c r="M3">
        <f t="shared" ref="M3:M66" si="0">IF(I3=0,1,I3/J3)</f>
        <v>3.9909952606635071</v>
      </c>
    </row>
    <row r="4" spans="1:13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476</v>
      </c>
      <c r="G4">
        <v>238</v>
      </c>
      <c r="H4">
        <v>238</v>
      </c>
      <c r="I4">
        <v>8.4209999999999997E-3</v>
      </c>
      <c r="J4">
        <v>2.1099999999999999E-3</v>
      </c>
      <c r="K4">
        <v>6.3109999999999998E-3</v>
      </c>
      <c r="L4">
        <v>191.229963</v>
      </c>
      <c r="M4">
        <f t="shared" si="0"/>
        <v>3.9909952606635071</v>
      </c>
    </row>
    <row r="5" spans="1:13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476</v>
      </c>
      <c r="G5">
        <v>238</v>
      </c>
      <c r="H5">
        <v>238</v>
      </c>
      <c r="I5">
        <v>1.4737E-2</v>
      </c>
      <c r="J5">
        <v>2.1099999999999999E-3</v>
      </c>
      <c r="K5">
        <v>1.2626999999999999E-2</v>
      </c>
      <c r="L5">
        <v>189.653965</v>
      </c>
      <c r="M5">
        <f t="shared" si="0"/>
        <v>6.9843601895734597</v>
      </c>
    </row>
    <row r="6" spans="1:13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476</v>
      </c>
      <c r="G6">
        <v>238</v>
      </c>
      <c r="H6">
        <v>238</v>
      </c>
      <c r="I6">
        <v>1.4737E-2</v>
      </c>
      <c r="J6">
        <v>2.1099999999999999E-3</v>
      </c>
      <c r="K6">
        <v>1.2626999999999999E-2</v>
      </c>
      <c r="L6">
        <v>189.31535199999999</v>
      </c>
      <c r="M6">
        <f t="shared" si="0"/>
        <v>6.9843601895734597</v>
      </c>
    </row>
    <row r="7" spans="1:13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476</v>
      </c>
      <c r="G7">
        <v>238</v>
      </c>
      <c r="H7">
        <v>238</v>
      </c>
      <c r="I7">
        <v>1.2632000000000001E-2</v>
      </c>
      <c r="J7">
        <v>2.1099999999999999E-3</v>
      </c>
      <c r="K7">
        <v>1.0522E-2</v>
      </c>
      <c r="L7">
        <v>190.98492400000001</v>
      </c>
      <c r="M7">
        <f t="shared" si="0"/>
        <v>5.9867298578199062</v>
      </c>
    </row>
    <row r="8" spans="1:13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476</v>
      </c>
      <c r="G8">
        <v>238</v>
      </c>
      <c r="H8">
        <v>238</v>
      </c>
      <c r="I8">
        <v>2.5263000000000001E-2</v>
      </c>
      <c r="J8">
        <v>2.1099999999999999E-3</v>
      </c>
      <c r="K8">
        <v>2.3153E-2</v>
      </c>
      <c r="L8">
        <v>190.13870499999999</v>
      </c>
      <c r="M8">
        <f t="shared" si="0"/>
        <v>11.972985781990522</v>
      </c>
    </row>
    <row r="9" spans="1:13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476</v>
      </c>
      <c r="G9">
        <v>238</v>
      </c>
      <c r="H9">
        <v>238</v>
      </c>
      <c r="I9">
        <v>1.2632000000000001E-2</v>
      </c>
      <c r="J9">
        <v>2.1099999999999999E-3</v>
      </c>
      <c r="K9">
        <v>1.0522E-2</v>
      </c>
      <c r="L9">
        <v>190.01062099999999</v>
      </c>
      <c r="M9">
        <f t="shared" si="0"/>
        <v>5.9867298578199062</v>
      </c>
    </row>
    <row r="10" spans="1:13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476</v>
      </c>
      <c r="G10">
        <v>238</v>
      </c>
      <c r="H10">
        <v>238</v>
      </c>
      <c r="I10">
        <v>1.0526000000000001E-2</v>
      </c>
      <c r="J10">
        <v>2.1099999999999999E-3</v>
      </c>
      <c r="K10">
        <v>8.4169999999999991E-3</v>
      </c>
      <c r="L10">
        <v>167.223894</v>
      </c>
      <c r="M10">
        <f t="shared" si="0"/>
        <v>4.9886255924170619</v>
      </c>
    </row>
    <row r="11" spans="1:13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476</v>
      </c>
      <c r="G11">
        <v>238</v>
      </c>
      <c r="H11">
        <v>238</v>
      </c>
      <c r="I11">
        <v>1.2632000000000001E-2</v>
      </c>
      <c r="J11">
        <v>2.1099999999999999E-3</v>
      </c>
      <c r="K11">
        <v>1.0522E-2</v>
      </c>
      <c r="L11">
        <v>165.66207299999999</v>
      </c>
      <c r="M11">
        <f t="shared" si="0"/>
        <v>5.9867298578199062</v>
      </c>
    </row>
    <row r="12" spans="1:13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476</v>
      </c>
      <c r="G12">
        <v>238</v>
      </c>
      <c r="H12">
        <v>238</v>
      </c>
      <c r="I12">
        <v>2.1052999999999999E-2</v>
      </c>
      <c r="J12">
        <v>2.1099999999999999E-3</v>
      </c>
      <c r="K12">
        <v>1.8943000000000002E-2</v>
      </c>
      <c r="L12">
        <v>168.91816</v>
      </c>
      <c r="M12">
        <f t="shared" si="0"/>
        <v>9.9777251184834128</v>
      </c>
    </row>
    <row r="13" spans="1:13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476</v>
      </c>
      <c r="G13">
        <v>238</v>
      </c>
      <c r="H13">
        <v>238</v>
      </c>
      <c r="I13">
        <v>1.8946999999999999E-2</v>
      </c>
      <c r="J13">
        <v>2.1099999999999999E-3</v>
      </c>
      <c r="K13">
        <v>1.6837999999999999E-2</v>
      </c>
      <c r="L13">
        <v>166.94552100000001</v>
      </c>
      <c r="M13">
        <f t="shared" si="0"/>
        <v>8.9796208530805686</v>
      </c>
    </row>
    <row r="14" spans="1:13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476</v>
      </c>
      <c r="G14">
        <v>238</v>
      </c>
      <c r="H14">
        <v>238</v>
      </c>
      <c r="I14">
        <v>2.1052999999999999E-2</v>
      </c>
      <c r="J14">
        <v>2.1099999999999999E-3</v>
      </c>
      <c r="K14">
        <v>1.8943000000000002E-2</v>
      </c>
      <c r="L14">
        <v>166.85435000000001</v>
      </c>
      <c r="M14">
        <f t="shared" si="0"/>
        <v>9.9777251184834128</v>
      </c>
    </row>
    <row r="15" spans="1:13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476</v>
      </c>
      <c r="G15">
        <v>238</v>
      </c>
      <c r="H15">
        <v>238</v>
      </c>
      <c r="I15">
        <v>1.6841999999999999E-2</v>
      </c>
      <c r="J15">
        <v>2.1099999999999999E-3</v>
      </c>
      <c r="K15">
        <v>1.4732E-2</v>
      </c>
      <c r="L15">
        <v>167.026894</v>
      </c>
      <c r="M15">
        <f t="shared" si="0"/>
        <v>7.9819905213270141</v>
      </c>
    </row>
    <row r="16" spans="1:13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476</v>
      </c>
      <c r="G16">
        <v>238</v>
      </c>
      <c r="H16">
        <v>238</v>
      </c>
      <c r="I16">
        <v>2.5263000000000001E-2</v>
      </c>
      <c r="J16">
        <v>2.1099999999999999E-3</v>
      </c>
      <c r="K16">
        <v>2.3153E-2</v>
      </c>
      <c r="L16">
        <v>167.21989600000001</v>
      </c>
      <c r="M16">
        <f t="shared" si="0"/>
        <v>11.972985781990522</v>
      </c>
    </row>
    <row r="17" spans="1:13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476</v>
      </c>
      <c r="G17">
        <v>238</v>
      </c>
      <c r="H17">
        <v>238</v>
      </c>
      <c r="I17">
        <v>1.6841999999999999E-2</v>
      </c>
      <c r="J17">
        <v>2.1099999999999999E-3</v>
      </c>
      <c r="K17">
        <v>1.4732E-2</v>
      </c>
      <c r="L17">
        <v>166.53413599999999</v>
      </c>
      <c r="M17">
        <f t="shared" si="0"/>
        <v>7.9819905213270141</v>
      </c>
    </row>
    <row r="18" spans="1:13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476</v>
      </c>
      <c r="G18">
        <v>238</v>
      </c>
      <c r="H18">
        <v>238</v>
      </c>
      <c r="I18">
        <v>1.2632000000000001E-2</v>
      </c>
      <c r="J18">
        <v>2.1099999999999999E-3</v>
      </c>
      <c r="K18">
        <v>1.0522E-2</v>
      </c>
      <c r="L18">
        <v>157.43292199999999</v>
      </c>
      <c r="M18">
        <f t="shared" si="0"/>
        <v>5.9867298578199062</v>
      </c>
    </row>
    <row r="19" spans="1:13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476</v>
      </c>
      <c r="G19">
        <v>238</v>
      </c>
      <c r="H19">
        <v>238</v>
      </c>
      <c r="I19">
        <v>8.4209999999999997E-3</v>
      </c>
      <c r="J19">
        <v>2.1099999999999999E-3</v>
      </c>
      <c r="K19">
        <v>6.3109999999999998E-3</v>
      </c>
      <c r="L19">
        <v>157.397907</v>
      </c>
      <c r="M19">
        <f t="shared" si="0"/>
        <v>3.9909952606635071</v>
      </c>
    </row>
    <row r="20" spans="1:13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476</v>
      </c>
      <c r="G20">
        <v>238</v>
      </c>
      <c r="H20">
        <v>238</v>
      </c>
      <c r="I20">
        <v>2.3158000000000002E-2</v>
      </c>
      <c r="J20">
        <v>2.1099999999999999E-3</v>
      </c>
      <c r="K20">
        <v>2.1048000000000001E-2</v>
      </c>
      <c r="L20">
        <v>161.699061</v>
      </c>
      <c r="M20">
        <f t="shared" si="0"/>
        <v>10.975355450236968</v>
      </c>
    </row>
    <row r="21" spans="1:13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476</v>
      </c>
      <c r="G21">
        <v>238</v>
      </c>
      <c r="H21">
        <v>238</v>
      </c>
      <c r="I21">
        <v>2.1052999999999999E-2</v>
      </c>
      <c r="J21">
        <v>2.1099999999999999E-3</v>
      </c>
      <c r="K21">
        <v>1.8943000000000002E-2</v>
      </c>
      <c r="L21">
        <v>158.96720300000001</v>
      </c>
      <c r="M21">
        <f t="shared" si="0"/>
        <v>9.9777251184834128</v>
      </c>
    </row>
    <row r="22" spans="1:13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476</v>
      </c>
      <c r="G22">
        <v>238</v>
      </c>
      <c r="H22">
        <v>238</v>
      </c>
      <c r="I22">
        <v>1.8946999999999999E-2</v>
      </c>
      <c r="J22">
        <v>2.1099999999999999E-3</v>
      </c>
      <c r="K22">
        <v>1.6837999999999999E-2</v>
      </c>
      <c r="L22">
        <v>159.33636000000001</v>
      </c>
      <c r="M22">
        <f t="shared" si="0"/>
        <v>8.9796208530805686</v>
      </c>
    </row>
    <row r="23" spans="1:13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476</v>
      </c>
      <c r="G23">
        <v>238</v>
      </c>
      <c r="H23">
        <v>238</v>
      </c>
      <c r="I23">
        <v>1.2632000000000001E-2</v>
      </c>
      <c r="J23">
        <v>2.1099999999999999E-3</v>
      </c>
      <c r="K23">
        <v>1.0522E-2</v>
      </c>
      <c r="L23">
        <v>159.37832399999999</v>
      </c>
      <c r="M23">
        <f t="shared" si="0"/>
        <v>5.9867298578199062</v>
      </c>
    </row>
    <row r="24" spans="1:13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476</v>
      </c>
      <c r="G24">
        <v>238</v>
      </c>
      <c r="H24">
        <v>238</v>
      </c>
      <c r="I24">
        <v>1.2632000000000001E-2</v>
      </c>
      <c r="J24">
        <v>2.1099999999999999E-3</v>
      </c>
      <c r="K24">
        <v>1.0522E-2</v>
      </c>
      <c r="L24">
        <v>157.82392200000001</v>
      </c>
      <c r="M24">
        <f t="shared" si="0"/>
        <v>5.9867298578199062</v>
      </c>
    </row>
    <row r="25" spans="1:13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476</v>
      </c>
      <c r="G25">
        <v>238</v>
      </c>
      <c r="H25">
        <v>238</v>
      </c>
      <c r="I25">
        <v>2.1052999999999999E-2</v>
      </c>
      <c r="J25">
        <v>2.1099999999999999E-3</v>
      </c>
      <c r="K25">
        <v>1.8943000000000002E-2</v>
      </c>
      <c r="L25">
        <v>157.61049700000001</v>
      </c>
      <c r="M25">
        <f t="shared" si="0"/>
        <v>9.9777251184834128</v>
      </c>
    </row>
    <row r="26" spans="1:13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476</v>
      </c>
      <c r="G26">
        <v>119</v>
      </c>
      <c r="H26">
        <v>238</v>
      </c>
      <c r="I26">
        <v>1.0526000000000001E-2</v>
      </c>
      <c r="J26">
        <v>2.1099999999999999E-3</v>
      </c>
      <c r="K26">
        <v>8.4169999999999991E-3</v>
      </c>
      <c r="L26">
        <v>188.669567</v>
      </c>
      <c r="M26">
        <f t="shared" si="0"/>
        <v>4.9886255924170619</v>
      </c>
    </row>
    <row r="27" spans="1:13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476</v>
      </c>
      <c r="G27">
        <v>119</v>
      </c>
      <c r="H27">
        <v>238</v>
      </c>
      <c r="I27">
        <v>1.0526000000000001E-2</v>
      </c>
      <c r="J27">
        <v>2.1099999999999999E-3</v>
      </c>
      <c r="K27">
        <v>8.4169999999999991E-3</v>
      </c>
      <c r="L27">
        <v>186.65505999999999</v>
      </c>
      <c r="M27">
        <f t="shared" si="0"/>
        <v>4.9886255924170619</v>
      </c>
    </row>
    <row r="28" spans="1:13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476</v>
      </c>
      <c r="G28">
        <v>119</v>
      </c>
      <c r="H28">
        <v>238</v>
      </c>
      <c r="I28">
        <v>4.2110000000000003E-3</v>
      </c>
      <c r="J28">
        <v>2.1099999999999999E-3</v>
      </c>
      <c r="K28">
        <v>2.101E-3</v>
      </c>
      <c r="L28">
        <v>188.63305</v>
      </c>
      <c r="M28">
        <f t="shared" si="0"/>
        <v>1.9957345971563984</v>
      </c>
    </row>
    <row r="29" spans="1:13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476</v>
      </c>
      <c r="G29">
        <v>119</v>
      </c>
      <c r="H29">
        <v>238</v>
      </c>
      <c r="I29">
        <v>8.4209999999999997E-3</v>
      </c>
      <c r="J29">
        <v>2.1099999999999999E-3</v>
      </c>
      <c r="K29">
        <v>6.3109999999999998E-3</v>
      </c>
      <c r="L29">
        <v>188.59025500000001</v>
      </c>
      <c r="M29">
        <f t="shared" si="0"/>
        <v>3.9909952606635071</v>
      </c>
    </row>
    <row r="30" spans="1:13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476</v>
      </c>
      <c r="G30">
        <v>119</v>
      </c>
      <c r="H30">
        <v>238</v>
      </c>
      <c r="I30">
        <v>2.1050000000000001E-3</v>
      </c>
      <c r="J30">
        <v>2.1099999999999999E-3</v>
      </c>
      <c r="K30" s="1">
        <v>-3.9999999999999998E-6</v>
      </c>
      <c r="L30">
        <v>189.19749300000001</v>
      </c>
      <c r="M30">
        <f t="shared" si="0"/>
        <v>0.99763033175355464</v>
      </c>
    </row>
    <row r="31" spans="1:13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476</v>
      </c>
      <c r="G31">
        <v>119</v>
      </c>
      <c r="H31">
        <v>238</v>
      </c>
      <c r="I31">
        <v>6.3160000000000004E-3</v>
      </c>
      <c r="J31">
        <v>2.1099999999999999E-3</v>
      </c>
      <c r="K31">
        <v>4.2059999999999997E-3</v>
      </c>
      <c r="L31">
        <v>190.461117</v>
      </c>
      <c r="M31">
        <f t="shared" si="0"/>
        <v>2.9933649289099531</v>
      </c>
    </row>
    <row r="32" spans="1:13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476</v>
      </c>
      <c r="G32">
        <v>119</v>
      </c>
      <c r="H32">
        <v>238</v>
      </c>
      <c r="I32">
        <v>2.1052999999999999E-2</v>
      </c>
      <c r="J32">
        <v>2.1099999999999999E-3</v>
      </c>
      <c r="K32">
        <v>1.8943000000000002E-2</v>
      </c>
      <c r="L32">
        <v>188.92902900000001</v>
      </c>
      <c r="M32">
        <f t="shared" si="0"/>
        <v>9.9777251184834128</v>
      </c>
    </row>
    <row r="33" spans="1:13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476</v>
      </c>
      <c r="G33">
        <v>119</v>
      </c>
      <c r="H33">
        <v>238</v>
      </c>
      <c r="I33">
        <v>8.4209999999999997E-3</v>
      </c>
      <c r="J33">
        <v>2.1099999999999999E-3</v>
      </c>
      <c r="K33">
        <v>6.3109999999999998E-3</v>
      </c>
      <c r="L33">
        <v>188.06825000000001</v>
      </c>
      <c r="M33">
        <f t="shared" si="0"/>
        <v>3.9909952606635071</v>
      </c>
    </row>
    <row r="34" spans="1:13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476</v>
      </c>
      <c r="G34">
        <v>119</v>
      </c>
      <c r="H34">
        <v>238</v>
      </c>
      <c r="I34">
        <v>4.2110000000000003E-3</v>
      </c>
      <c r="J34">
        <v>2.1099999999999999E-3</v>
      </c>
      <c r="K34">
        <v>2.101E-3</v>
      </c>
      <c r="L34">
        <v>164.78804600000001</v>
      </c>
      <c r="M34">
        <f t="shared" si="0"/>
        <v>1.9957345971563984</v>
      </c>
    </row>
    <row r="35" spans="1:13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476</v>
      </c>
      <c r="G35">
        <v>119</v>
      </c>
      <c r="H35">
        <v>238</v>
      </c>
      <c r="I35">
        <v>1.2632000000000001E-2</v>
      </c>
      <c r="J35">
        <v>2.1099999999999999E-3</v>
      </c>
      <c r="K35">
        <v>1.0522E-2</v>
      </c>
      <c r="L35">
        <v>165.740195</v>
      </c>
      <c r="M35">
        <f t="shared" si="0"/>
        <v>5.9867298578199062</v>
      </c>
    </row>
    <row r="36" spans="1:13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476</v>
      </c>
      <c r="G36">
        <v>119</v>
      </c>
      <c r="H36">
        <v>238</v>
      </c>
      <c r="I36">
        <v>1.0526000000000001E-2</v>
      </c>
      <c r="J36">
        <v>2.1099999999999999E-3</v>
      </c>
      <c r="K36">
        <v>8.4169999999999991E-3</v>
      </c>
      <c r="L36">
        <v>165.23140100000001</v>
      </c>
      <c r="M36">
        <f t="shared" si="0"/>
        <v>4.9886255924170619</v>
      </c>
    </row>
    <row r="37" spans="1:13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476</v>
      </c>
      <c r="G37">
        <v>119</v>
      </c>
      <c r="H37">
        <v>238</v>
      </c>
      <c r="I37">
        <v>6.3160000000000004E-3</v>
      </c>
      <c r="J37">
        <v>2.1099999999999999E-3</v>
      </c>
      <c r="K37">
        <v>4.2059999999999997E-3</v>
      </c>
      <c r="L37">
        <v>165.69396900000001</v>
      </c>
      <c r="M37">
        <f t="shared" si="0"/>
        <v>2.9933649289099531</v>
      </c>
    </row>
    <row r="38" spans="1:13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476</v>
      </c>
      <c r="G38">
        <v>119</v>
      </c>
      <c r="H38">
        <v>238</v>
      </c>
      <c r="I38">
        <v>1.2632000000000001E-2</v>
      </c>
      <c r="J38">
        <v>2.1099999999999999E-3</v>
      </c>
      <c r="K38">
        <v>1.0522E-2</v>
      </c>
      <c r="L38">
        <v>165.013801</v>
      </c>
      <c r="M38">
        <f t="shared" si="0"/>
        <v>5.9867298578199062</v>
      </c>
    </row>
    <row r="39" spans="1:13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476</v>
      </c>
      <c r="G39">
        <v>119</v>
      </c>
      <c r="H39">
        <v>238</v>
      </c>
      <c r="I39">
        <v>8.4209999999999997E-3</v>
      </c>
      <c r="J39">
        <v>2.1099999999999999E-3</v>
      </c>
      <c r="K39">
        <v>6.3109999999999998E-3</v>
      </c>
      <c r="L39">
        <v>166.55934600000001</v>
      </c>
      <c r="M39">
        <f t="shared" si="0"/>
        <v>3.9909952606635071</v>
      </c>
    </row>
    <row r="40" spans="1:13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476</v>
      </c>
      <c r="G40">
        <v>119</v>
      </c>
      <c r="H40">
        <v>238</v>
      </c>
      <c r="I40">
        <v>8.4209999999999997E-3</v>
      </c>
      <c r="J40">
        <v>2.1099999999999999E-3</v>
      </c>
      <c r="K40">
        <v>6.3109999999999998E-3</v>
      </c>
      <c r="L40">
        <v>166.83377200000001</v>
      </c>
      <c r="M40">
        <f t="shared" si="0"/>
        <v>3.9909952606635071</v>
      </c>
    </row>
    <row r="41" spans="1:13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476</v>
      </c>
      <c r="G41">
        <v>119</v>
      </c>
      <c r="H41">
        <v>238</v>
      </c>
      <c r="I41">
        <v>6.3160000000000004E-3</v>
      </c>
      <c r="J41">
        <v>2.1099999999999999E-3</v>
      </c>
      <c r="K41">
        <v>4.2059999999999997E-3</v>
      </c>
      <c r="L41">
        <v>164.78528</v>
      </c>
      <c r="M41">
        <f t="shared" si="0"/>
        <v>2.9933649289099531</v>
      </c>
    </row>
    <row r="42" spans="1:13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476</v>
      </c>
      <c r="G42">
        <v>119</v>
      </c>
      <c r="H42">
        <v>238</v>
      </c>
      <c r="I42">
        <v>1.6841999999999999E-2</v>
      </c>
      <c r="J42">
        <v>2.1099999999999999E-3</v>
      </c>
      <c r="K42">
        <v>1.4732E-2</v>
      </c>
      <c r="L42">
        <v>158.990737</v>
      </c>
      <c r="M42">
        <f t="shared" si="0"/>
        <v>7.9819905213270141</v>
      </c>
    </row>
    <row r="43" spans="1:13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476</v>
      </c>
      <c r="G43">
        <v>119</v>
      </c>
      <c r="H43">
        <v>238</v>
      </c>
      <c r="I43">
        <v>1.8946999999999999E-2</v>
      </c>
      <c r="J43">
        <v>2.1099999999999999E-3</v>
      </c>
      <c r="K43">
        <v>1.6837999999999999E-2</v>
      </c>
      <c r="L43">
        <v>156.398741</v>
      </c>
      <c r="M43">
        <f t="shared" si="0"/>
        <v>8.9796208530805686</v>
      </c>
    </row>
    <row r="44" spans="1:13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476</v>
      </c>
      <c r="G44">
        <v>119</v>
      </c>
      <c r="H44">
        <v>238</v>
      </c>
      <c r="I44">
        <v>1.0526000000000001E-2</v>
      </c>
      <c r="J44">
        <v>2.1099999999999999E-3</v>
      </c>
      <c r="K44">
        <v>8.4169999999999991E-3</v>
      </c>
      <c r="L44">
        <v>159.721318</v>
      </c>
      <c r="M44">
        <f t="shared" si="0"/>
        <v>4.9886255924170619</v>
      </c>
    </row>
    <row r="45" spans="1:13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476</v>
      </c>
      <c r="G45">
        <v>119</v>
      </c>
      <c r="H45">
        <v>238</v>
      </c>
      <c r="I45">
        <v>4.2110000000000003E-3</v>
      </c>
      <c r="J45">
        <v>2.1099999999999999E-3</v>
      </c>
      <c r="K45">
        <v>2.101E-3</v>
      </c>
      <c r="L45">
        <v>159.16483400000001</v>
      </c>
      <c r="M45">
        <f t="shared" si="0"/>
        <v>1.9957345971563984</v>
      </c>
    </row>
    <row r="46" spans="1:13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476</v>
      </c>
      <c r="G46">
        <v>119</v>
      </c>
      <c r="H46">
        <v>238</v>
      </c>
      <c r="I46">
        <v>2.3158000000000002E-2</v>
      </c>
      <c r="J46">
        <v>2.1099999999999999E-3</v>
      </c>
      <c r="K46">
        <v>2.1048000000000001E-2</v>
      </c>
      <c r="L46">
        <v>158.67959500000001</v>
      </c>
      <c r="M46">
        <f t="shared" si="0"/>
        <v>10.975355450236968</v>
      </c>
    </row>
    <row r="47" spans="1:13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476</v>
      </c>
      <c r="G47">
        <v>119</v>
      </c>
      <c r="H47">
        <v>238</v>
      </c>
      <c r="I47">
        <v>8.4209999999999997E-3</v>
      </c>
      <c r="J47">
        <v>2.1099999999999999E-3</v>
      </c>
      <c r="K47">
        <v>6.3109999999999998E-3</v>
      </c>
      <c r="L47">
        <v>155.099166</v>
      </c>
      <c r="M47">
        <f t="shared" si="0"/>
        <v>3.9909952606635071</v>
      </c>
    </row>
    <row r="48" spans="1:13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476</v>
      </c>
      <c r="G48">
        <v>119</v>
      </c>
      <c r="H48">
        <v>238</v>
      </c>
      <c r="I48">
        <v>1.0526000000000001E-2</v>
      </c>
      <c r="J48">
        <v>2.1099999999999999E-3</v>
      </c>
      <c r="K48">
        <v>8.4169999999999991E-3</v>
      </c>
      <c r="L48">
        <v>155.039604</v>
      </c>
      <c r="M48">
        <f t="shared" si="0"/>
        <v>4.9886255924170619</v>
      </c>
    </row>
    <row r="49" spans="1:13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476</v>
      </c>
      <c r="G49">
        <v>119</v>
      </c>
      <c r="H49">
        <v>238</v>
      </c>
      <c r="I49">
        <v>1.0526000000000001E-2</v>
      </c>
      <c r="J49">
        <v>2.1099999999999999E-3</v>
      </c>
      <c r="K49">
        <v>8.4169999999999991E-3</v>
      </c>
      <c r="L49">
        <v>155.97824199999999</v>
      </c>
      <c r="M49">
        <f t="shared" si="0"/>
        <v>4.9886255924170619</v>
      </c>
    </row>
    <row r="50" spans="1:13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476</v>
      </c>
      <c r="G50">
        <v>80</v>
      </c>
      <c r="H50">
        <v>239</v>
      </c>
      <c r="I50">
        <v>1.0526000000000001E-2</v>
      </c>
      <c r="J50">
        <v>2.101E-3</v>
      </c>
      <c r="K50">
        <v>8.4250000000000002E-3</v>
      </c>
      <c r="L50">
        <v>188.66014000000001</v>
      </c>
      <c r="M50">
        <f t="shared" si="0"/>
        <v>5.0099952403617332</v>
      </c>
    </row>
    <row r="51" spans="1:13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476</v>
      </c>
      <c r="G51">
        <v>80</v>
      </c>
      <c r="H51">
        <v>239</v>
      </c>
      <c r="I51">
        <v>1.4737E-2</v>
      </c>
      <c r="J51">
        <v>2.101E-3</v>
      </c>
      <c r="K51">
        <v>1.2636E-2</v>
      </c>
      <c r="L51">
        <v>192.42904300000001</v>
      </c>
      <c r="M51">
        <f t="shared" si="0"/>
        <v>7.0142789148024747</v>
      </c>
    </row>
    <row r="52" spans="1:13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476</v>
      </c>
      <c r="G52">
        <v>80</v>
      </c>
      <c r="H52">
        <v>239</v>
      </c>
      <c r="I52">
        <v>1.0526000000000001E-2</v>
      </c>
      <c r="J52">
        <v>2.101E-3</v>
      </c>
      <c r="K52">
        <v>8.4250000000000002E-3</v>
      </c>
      <c r="L52">
        <v>190.010571</v>
      </c>
      <c r="M52">
        <f t="shared" si="0"/>
        <v>5.0099952403617332</v>
      </c>
    </row>
    <row r="53" spans="1:13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476</v>
      </c>
      <c r="G53">
        <v>80</v>
      </c>
      <c r="H53">
        <v>239</v>
      </c>
      <c r="I53">
        <v>1.0526000000000001E-2</v>
      </c>
      <c r="J53">
        <v>2.101E-3</v>
      </c>
      <c r="K53">
        <v>8.4250000000000002E-3</v>
      </c>
      <c r="L53">
        <v>187.84042400000001</v>
      </c>
      <c r="M53">
        <f t="shared" si="0"/>
        <v>5.0099952403617332</v>
      </c>
    </row>
    <row r="54" spans="1:13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476</v>
      </c>
      <c r="G54">
        <v>80</v>
      </c>
      <c r="H54">
        <v>239</v>
      </c>
      <c r="I54">
        <v>8.4209999999999997E-3</v>
      </c>
      <c r="J54">
        <v>2.101E-3</v>
      </c>
      <c r="K54">
        <v>6.3200000000000001E-3</v>
      </c>
      <c r="L54">
        <v>191.724175</v>
      </c>
      <c r="M54">
        <f t="shared" si="0"/>
        <v>4.0080913850547359</v>
      </c>
    </row>
    <row r="55" spans="1:13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476</v>
      </c>
      <c r="G55">
        <v>80</v>
      </c>
      <c r="H55">
        <v>239</v>
      </c>
      <c r="I55">
        <v>1.2632000000000001E-2</v>
      </c>
      <c r="J55">
        <v>2.101E-3</v>
      </c>
      <c r="K55">
        <v>1.0531E-2</v>
      </c>
      <c r="L55">
        <v>189.231831</v>
      </c>
      <c r="M55">
        <f t="shared" si="0"/>
        <v>6.0123750594954783</v>
      </c>
    </row>
    <row r="56" spans="1:13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476</v>
      </c>
      <c r="G56">
        <v>80</v>
      </c>
      <c r="H56">
        <v>239</v>
      </c>
      <c r="I56">
        <v>2.1050000000000001E-3</v>
      </c>
      <c r="J56">
        <v>2.101E-3</v>
      </c>
      <c r="K56" s="1">
        <v>3.9999999999999998E-6</v>
      </c>
      <c r="L56">
        <v>190.90700799999999</v>
      </c>
      <c r="M56">
        <f t="shared" si="0"/>
        <v>1.0019038553069968</v>
      </c>
    </row>
    <row r="57" spans="1:13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476</v>
      </c>
      <c r="G57">
        <v>80</v>
      </c>
      <c r="H57">
        <v>239</v>
      </c>
      <c r="I57">
        <v>8.4209999999999997E-3</v>
      </c>
      <c r="J57">
        <v>2.101E-3</v>
      </c>
      <c r="K57">
        <v>6.3200000000000001E-3</v>
      </c>
      <c r="L57">
        <v>191.93767800000001</v>
      </c>
      <c r="M57">
        <f t="shared" si="0"/>
        <v>4.0080913850547359</v>
      </c>
    </row>
    <row r="58" spans="1:13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476</v>
      </c>
      <c r="G58">
        <v>80</v>
      </c>
      <c r="H58">
        <v>239</v>
      </c>
      <c r="I58">
        <v>1.0526000000000001E-2</v>
      </c>
      <c r="J58">
        <v>2.101E-3</v>
      </c>
      <c r="K58">
        <v>8.4250000000000002E-3</v>
      </c>
      <c r="L58">
        <v>165.836949</v>
      </c>
      <c r="M58">
        <f t="shared" si="0"/>
        <v>5.0099952403617332</v>
      </c>
    </row>
    <row r="59" spans="1:13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476</v>
      </c>
      <c r="G59">
        <v>80</v>
      </c>
      <c r="H59">
        <v>239</v>
      </c>
      <c r="I59">
        <v>8.4209999999999997E-3</v>
      </c>
      <c r="J59">
        <v>2.101E-3</v>
      </c>
      <c r="K59">
        <v>6.3200000000000001E-3</v>
      </c>
      <c r="L59">
        <v>165.759973</v>
      </c>
      <c r="M59">
        <f t="shared" si="0"/>
        <v>4.0080913850547359</v>
      </c>
    </row>
    <row r="60" spans="1:13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476</v>
      </c>
      <c r="G60">
        <v>80</v>
      </c>
      <c r="H60">
        <v>239</v>
      </c>
      <c r="I60">
        <v>8.4209999999999997E-3</v>
      </c>
      <c r="J60">
        <v>2.101E-3</v>
      </c>
      <c r="K60">
        <v>6.3200000000000001E-3</v>
      </c>
      <c r="L60">
        <v>168.49175600000001</v>
      </c>
      <c r="M60">
        <f t="shared" si="0"/>
        <v>4.0080913850547359</v>
      </c>
    </row>
    <row r="61" spans="1:13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476</v>
      </c>
      <c r="G61">
        <v>80</v>
      </c>
      <c r="H61">
        <v>239</v>
      </c>
      <c r="I61">
        <v>1.4737E-2</v>
      </c>
      <c r="J61">
        <v>2.101E-3</v>
      </c>
      <c r="K61">
        <v>1.2636E-2</v>
      </c>
      <c r="L61">
        <v>166.64585500000001</v>
      </c>
      <c r="M61">
        <f t="shared" si="0"/>
        <v>7.0142789148024747</v>
      </c>
    </row>
    <row r="62" spans="1:13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476</v>
      </c>
      <c r="G62">
        <v>80</v>
      </c>
      <c r="H62">
        <v>239</v>
      </c>
      <c r="I62">
        <v>6.3160000000000004E-3</v>
      </c>
      <c r="J62">
        <v>2.101E-3</v>
      </c>
      <c r="K62">
        <v>4.215E-3</v>
      </c>
      <c r="L62">
        <v>165.437622</v>
      </c>
      <c r="M62">
        <f t="shared" si="0"/>
        <v>3.0061875297477392</v>
      </c>
    </row>
    <row r="63" spans="1:13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476</v>
      </c>
      <c r="G63">
        <v>80</v>
      </c>
      <c r="H63">
        <v>239</v>
      </c>
      <c r="I63">
        <v>1.6841999999999999E-2</v>
      </c>
      <c r="J63">
        <v>2.101E-3</v>
      </c>
      <c r="K63">
        <v>1.4741000000000001E-2</v>
      </c>
      <c r="L63">
        <v>166.35856699999999</v>
      </c>
      <c r="M63">
        <f t="shared" si="0"/>
        <v>8.0161827701094719</v>
      </c>
    </row>
    <row r="64" spans="1:13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476</v>
      </c>
      <c r="G64">
        <v>80</v>
      </c>
      <c r="H64">
        <v>239</v>
      </c>
      <c r="I64">
        <v>8.4209999999999997E-3</v>
      </c>
      <c r="J64">
        <v>2.101E-3</v>
      </c>
      <c r="K64">
        <v>6.3200000000000001E-3</v>
      </c>
      <c r="L64">
        <v>168.94662600000001</v>
      </c>
      <c r="M64">
        <f t="shared" si="0"/>
        <v>4.0080913850547359</v>
      </c>
    </row>
    <row r="65" spans="1:13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476</v>
      </c>
      <c r="G65">
        <v>80</v>
      </c>
      <c r="H65">
        <v>239</v>
      </c>
      <c r="I65">
        <v>6.3160000000000004E-3</v>
      </c>
      <c r="J65">
        <v>2.101E-3</v>
      </c>
      <c r="K65">
        <v>4.215E-3</v>
      </c>
      <c r="L65">
        <v>165.400025</v>
      </c>
      <c r="M65">
        <f t="shared" si="0"/>
        <v>3.0061875297477392</v>
      </c>
    </row>
    <row r="66" spans="1:13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476</v>
      </c>
      <c r="G66">
        <v>80</v>
      </c>
      <c r="H66">
        <v>239</v>
      </c>
      <c r="I66">
        <v>1.2632000000000001E-2</v>
      </c>
      <c r="J66">
        <v>2.101E-3</v>
      </c>
      <c r="K66">
        <v>1.0531E-2</v>
      </c>
      <c r="L66">
        <v>157.27682899999999</v>
      </c>
      <c r="M66">
        <f t="shared" si="0"/>
        <v>6.0123750594954783</v>
      </c>
    </row>
    <row r="67" spans="1:13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476</v>
      </c>
      <c r="G67">
        <v>80</v>
      </c>
      <c r="H67">
        <v>239</v>
      </c>
      <c r="I67">
        <v>1.0526000000000001E-2</v>
      </c>
      <c r="J67">
        <v>2.101E-3</v>
      </c>
      <c r="K67">
        <v>8.4250000000000002E-3</v>
      </c>
      <c r="L67">
        <v>158.78579199999999</v>
      </c>
      <c r="M67">
        <f t="shared" ref="M67:M130" si="1">IF(I67=0,1,I67/J67)</f>
        <v>5.0099952403617332</v>
      </c>
    </row>
    <row r="68" spans="1:13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476</v>
      </c>
      <c r="G68">
        <v>80</v>
      </c>
      <c r="H68">
        <v>239</v>
      </c>
      <c r="I68">
        <v>1.4737E-2</v>
      </c>
      <c r="J68">
        <v>2.101E-3</v>
      </c>
      <c r="K68">
        <v>1.2636E-2</v>
      </c>
      <c r="L68">
        <v>155.868932</v>
      </c>
      <c r="M68">
        <f t="shared" si="1"/>
        <v>7.0142789148024747</v>
      </c>
    </row>
    <row r="69" spans="1:13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476</v>
      </c>
      <c r="G69">
        <v>80</v>
      </c>
      <c r="H69">
        <v>239</v>
      </c>
      <c r="I69">
        <v>1.4737E-2</v>
      </c>
      <c r="J69">
        <v>2.101E-3</v>
      </c>
      <c r="K69">
        <v>1.2636E-2</v>
      </c>
      <c r="L69">
        <v>159.01781</v>
      </c>
      <c r="M69">
        <f t="shared" si="1"/>
        <v>7.0142789148024747</v>
      </c>
    </row>
    <row r="70" spans="1:13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476</v>
      </c>
      <c r="G70">
        <v>80</v>
      </c>
      <c r="H70">
        <v>239</v>
      </c>
      <c r="I70">
        <v>8.4209999999999997E-3</v>
      </c>
      <c r="J70">
        <v>2.101E-3</v>
      </c>
      <c r="K70">
        <v>6.3200000000000001E-3</v>
      </c>
      <c r="L70">
        <v>159.49893800000001</v>
      </c>
      <c r="M70">
        <f t="shared" si="1"/>
        <v>4.0080913850547359</v>
      </c>
    </row>
    <row r="71" spans="1:13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476</v>
      </c>
      <c r="G71">
        <v>80</v>
      </c>
      <c r="H71">
        <v>239</v>
      </c>
      <c r="I71">
        <v>6.3160000000000004E-3</v>
      </c>
      <c r="J71">
        <v>2.101E-3</v>
      </c>
      <c r="K71">
        <v>4.215E-3</v>
      </c>
      <c r="L71">
        <v>158.409741</v>
      </c>
      <c r="M71">
        <f t="shared" si="1"/>
        <v>3.0061875297477392</v>
      </c>
    </row>
    <row r="72" spans="1:13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476</v>
      </c>
      <c r="G72">
        <v>80</v>
      </c>
      <c r="H72">
        <v>239</v>
      </c>
      <c r="I72">
        <v>1.0526000000000001E-2</v>
      </c>
      <c r="J72">
        <v>2.101E-3</v>
      </c>
      <c r="K72">
        <v>8.4250000000000002E-3</v>
      </c>
      <c r="L72">
        <v>159.41671199999999</v>
      </c>
      <c r="M72">
        <f t="shared" si="1"/>
        <v>5.0099952403617332</v>
      </c>
    </row>
    <row r="73" spans="1:13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476</v>
      </c>
      <c r="G73">
        <v>80</v>
      </c>
      <c r="H73">
        <v>239</v>
      </c>
      <c r="I73">
        <v>6.3160000000000004E-3</v>
      </c>
      <c r="J73">
        <v>2.101E-3</v>
      </c>
      <c r="K73">
        <v>4.215E-3</v>
      </c>
      <c r="L73">
        <v>158.40746100000001</v>
      </c>
      <c r="M73">
        <f t="shared" si="1"/>
        <v>3.0061875297477392</v>
      </c>
    </row>
    <row r="74" spans="1:13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476</v>
      </c>
      <c r="G74">
        <v>60</v>
      </c>
      <c r="H74">
        <v>240</v>
      </c>
      <c r="I74">
        <v>6.3160000000000004E-3</v>
      </c>
      <c r="J74">
        <v>2.0920000000000001E-3</v>
      </c>
      <c r="K74">
        <v>4.2240000000000003E-3</v>
      </c>
      <c r="L74">
        <v>188.68197699999999</v>
      </c>
      <c r="M74">
        <f t="shared" si="1"/>
        <v>3.0191204588910132</v>
      </c>
    </row>
    <row r="75" spans="1:13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476</v>
      </c>
      <c r="G75">
        <v>60</v>
      </c>
      <c r="H75">
        <v>240</v>
      </c>
      <c r="I75">
        <v>1.2632000000000001E-2</v>
      </c>
      <c r="J75">
        <v>2.0920000000000001E-3</v>
      </c>
      <c r="K75">
        <v>1.0540000000000001E-2</v>
      </c>
      <c r="L75">
        <v>188.85810000000001</v>
      </c>
      <c r="M75">
        <f t="shared" si="1"/>
        <v>6.0382409177820264</v>
      </c>
    </row>
    <row r="76" spans="1:13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476</v>
      </c>
      <c r="G76">
        <v>60</v>
      </c>
      <c r="H76">
        <v>240</v>
      </c>
      <c r="I76">
        <v>1.2632000000000001E-2</v>
      </c>
      <c r="J76">
        <v>2.0920000000000001E-3</v>
      </c>
      <c r="K76">
        <v>1.0540000000000001E-2</v>
      </c>
      <c r="L76">
        <v>189.85648599999999</v>
      </c>
      <c r="M76">
        <f t="shared" si="1"/>
        <v>6.0382409177820264</v>
      </c>
    </row>
    <row r="77" spans="1:13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476</v>
      </c>
      <c r="G77">
        <v>60</v>
      </c>
      <c r="H77">
        <v>240</v>
      </c>
      <c r="I77">
        <v>1.6841999999999999E-2</v>
      </c>
      <c r="J77">
        <v>2.0920000000000001E-3</v>
      </c>
      <c r="K77">
        <v>1.4749999999999999E-2</v>
      </c>
      <c r="L77">
        <v>188.58108300000001</v>
      </c>
      <c r="M77">
        <f t="shared" si="1"/>
        <v>8.0506692160611841</v>
      </c>
    </row>
    <row r="78" spans="1:13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476</v>
      </c>
      <c r="G78">
        <v>60</v>
      </c>
      <c r="H78">
        <v>240</v>
      </c>
      <c r="I78">
        <v>8.4209999999999997E-3</v>
      </c>
      <c r="J78">
        <v>2.0920000000000001E-3</v>
      </c>
      <c r="K78">
        <v>6.3290000000000004E-3</v>
      </c>
      <c r="L78">
        <v>190.85480100000001</v>
      </c>
      <c r="M78">
        <f t="shared" si="1"/>
        <v>4.0253346080305921</v>
      </c>
    </row>
    <row r="79" spans="1:13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476</v>
      </c>
      <c r="G79">
        <v>60</v>
      </c>
      <c r="H79">
        <v>240</v>
      </c>
      <c r="I79">
        <v>6.3160000000000004E-3</v>
      </c>
      <c r="J79">
        <v>2.0920000000000001E-3</v>
      </c>
      <c r="K79">
        <v>4.2240000000000003E-3</v>
      </c>
      <c r="L79">
        <v>188.89010400000001</v>
      </c>
      <c r="M79">
        <f t="shared" si="1"/>
        <v>3.0191204588910132</v>
      </c>
    </row>
    <row r="80" spans="1:13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476</v>
      </c>
      <c r="G80">
        <v>60</v>
      </c>
      <c r="H80">
        <v>240</v>
      </c>
      <c r="I80">
        <v>1.6841999999999999E-2</v>
      </c>
      <c r="J80">
        <v>2.0920000000000001E-3</v>
      </c>
      <c r="K80">
        <v>1.4749999999999999E-2</v>
      </c>
      <c r="L80">
        <v>189.079286</v>
      </c>
      <c r="M80">
        <f t="shared" si="1"/>
        <v>8.0506692160611841</v>
      </c>
    </row>
    <row r="81" spans="1:13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476</v>
      </c>
      <c r="G81">
        <v>60</v>
      </c>
      <c r="H81">
        <v>240</v>
      </c>
      <c r="I81">
        <v>6.3160000000000004E-3</v>
      </c>
      <c r="J81">
        <v>2.0920000000000001E-3</v>
      </c>
      <c r="K81">
        <v>4.2240000000000003E-3</v>
      </c>
      <c r="L81">
        <v>187.99522999999999</v>
      </c>
      <c r="M81">
        <f t="shared" si="1"/>
        <v>3.0191204588910132</v>
      </c>
    </row>
    <row r="82" spans="1:13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476</v>
      </c>
      <c r="G82">
        <v>60</v>
      </c>
      <c r="H82">
        <v>240</v>
      </c>
      <c r="I82">
        <v>1.4737E-2</v>
      </c>
      <c r="J82">
        <v>2.0920000000000001E-3</v>
      </c>
      <c r="K82">
        <v>1.2645E-2</v>
      </c>
      <c r="L82">
        <v>167.032442</v>
      </c>
      <c r="M82">
        <f t="shared" si="1"/>
        <v>7.0444550669216062</v>
      </c>
    </row>
    <row r="83" spans="1:13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476</v>
      </c>
      <c r="G83">
        <v>60</v>
      </c>
      <c r="H83">
        <v>240</v>
      </c>
      <c r="I83">
        <v>1.0526000000000001E-2</v>
      </c>
      <c r="J83">
        <v>2.0920000000000001E-3</v>
      </c>
      <c r="K83">
        <v>8.4340000000000005E-3</v>
      </c>
      <c r="L83">
        <v>166.05348699999999</v>
      </c>
      <c r="M83">
        <f t="shared" si="1"/>
        <v>5.0315487571701718</v>
      </c>
    </row>
    <row r="84" spans="1:13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476</v>
      </c>
      <c r="G84">
        <v>60</v>
      </c>
      <c r="H84">
        <v>240</v>
      </c>
      <c r="I84">
        <v>8.4209999999999997E-3</v>
      </c>
      <c r="J84">
        <v>2.0920000000000001E-3</v>
      </c>
      <c r="K84">
        <v>6.3290000000000004E-3</v>
      </c>
      <c r="L84">
        <v>167.44788299999999</v>
      </c>
      <c r="M84">
        <f t="shared" si="1"/>
        <v>4.0253346080305921</v>
      </c>
    </row>
    <row r="85" spans="1:13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476</v>
      </c>
      <c r="G85">
        <v>60</v>
      </c>
      <c r="H85">
        <v>240</v>
      </c>
      <c r="I85">
        <v>8.4209999999999997E-3</v>
      </c>
      <c r="J85">
        <v>2.0920000000000001E-3</v>
      </c>
      <c r="K85">
        <v>6.3290000000000004E-3</v>
      </c>
      <c r="L85">
        <v>166.841837</v>
      </c>
      <c r="M85">
        <f t="shared" si="1"/>
        <v>4.0253346080305921</v>
      </c>
    </row>
    <row r="86" spans="1:13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476</v>
      </c>
      <c r="G86">
        <v>60</v>
      </c>
      <c r="H86">
        <v>240</v>
      </c>
      <c r="I86">
        <v>6.3160000000000004E-3</v>
      </c>
      <c r="J86">
        <v>2.0920000000000001E-3</v>
      </c>
      <c r="K86">
        <v>4.2240000000000003E-3</v>
      </c>
      <c r="L86">
        <v>166.17959300000001</v>
      </c>
      <c r="M86">
        <f t="shared" si="1"/>
        <v>3.0191204588910132</v>
      </c>
    </row>
    <row r="87" spans="1:13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476</v>
      </c>
      <c r="G87">
        <v>60</v>
      </c>
      <c r="H87">
        <v>240</v>
      </c>
      <c r="I87">
        <v>1.0526000000000001E-2</v>
      </c>
      <c r="J87">
        <v>2.0920000000000001E-3</v>
      </c>
      <c r="K87">
        <v>8.4340000000000005E-3</v>
      </c>
      <c r="L87">
        <v>165.221169</v>
      </c>
      <c r="M87">
        <f t="shared" si="1"/>
        <v>5.0315487571701718</v>
      </c>
    </row>
    <row r="88" spans="1:13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476</v>
      </c>
      <c r="G88">
        <v>60</v>
      </c>
      <c r="H88">
        <v>240</v>
      </c>
      <c r="I88">
        <v>1.2632000000000001E-2</v>
      </c>
      <c r="J88">
        <v>2.0920000000000001E-3</v>
      </c>
      <c r="K88">
        <v>1.0540000000000001E-2</v>
      </c>
      <c r="L88">
        <v>169.29097899999999</v>
      </c>
      <c r="M88">
        <f t="shared" si="1"/>
        <v>6.0382409177820264</v>
      </c>
    </row>
    <row r="89" spans="1:13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476</v>
      </c>
      <c r="G89">
        <v>60</v>
      </c>
      <c r="H89">
        <v>240</v>
      </c>
      <c r="I89">
        <v>1.2632000000000001E-2</v>
      </c>
      <c r="J89">
        <v>2.0920000000000001E-3</v>
      </c>
      <c r="K89">
        <v>1.0540000000000001E-2</v>
      </c>
      <c r="L89">
        <v>167.91228599999999</v>
      </c>
      <c r="M89">
        <f t="shared" si="1"/>
        <v>6.0382409177820264</v>
      </c>
    </row>
    <row r="90" spans="1:13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476</v>
      </c>
      <c r="G90">
        <v>60</v>
      </c>
      <c r="H90">
        <v>240</v>
      </c>
      <c r="I90">
        <v>8.4209999999999997E-3</v>
      </c>
      <c r="J90">
        <v>2.0920000000000001E-3</v>
      </c>
      <c r="K90">
        <v>6.3290000000000004E-3</v>
      </c>
      <c r="L90">
        <v>158.83402000000001</v>
      </c>
      <c r="M90">
        <f t="shared" si="1"/>
        <v>4.0253346080305921</v>
      </c>
    </row>
    <row r="91" spans="1:13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476</v>
      </c>
      <c r="G91">
        <v>60</v>
      </c>
      <c r="H91">
        <v>240</v>
      </c>
      <c r="I91">
        <v>4.2110000000000003E-3</v>
      </c>
      <c r="J91">
        <v>2.0920000000000001E-3</v>
      </c>
      <c r="K91">
        <v>2.1189999999999998E-3</v>
      </c>
      <c r="L91">
        <v>157.324725</v>
      </c>
      <c r="M91">
        <f t="shared" si="1"/>
        <v>2.0129063097514339</v>
      </c>
    </row>
    <row r="92" spans="1:13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476</v>
      </c>
      <c r="G92">
        <v>60</v>
      </c>
      <c r="H92">
        <v>240</v>
      </c>
      <c r="I92">
        <v>8.4209999999999997E-3</v>
      </c>
      <c r="J92">
        <v>2.0920000000000001E-3</v>
      </c>
      <c r="K92">
        <v>6.3290000000000004E-3</v>
      </c>
      <c r="L92">
        <v>157.79546999999999</v>
      </c>
      <c r="M92">
        <f t="shared" si="1"/>
        <v>4.0253346080305921</v>
      </c>
    </row>
    <row r="93" spans="1:13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476</v>
      </c>
      <c r="G93">
        <v>60</v>
      </c>
      <c r="H93">
        <v>240</v>
      </c>
      <c r="I93">
        <v>4.2110000000000003E-3</v>
      </c>
      <c r="J93">
        <v>2.0920000000000001E-3</v>
      </c>
      <c r="K93">
        <v>2.1189999999999998E-3</v>
      </c>
      <c r="L93">
        <v>158.10250400000001</v>
      </c>
      <c r="M93">
        <f t="shared" si="1"/>
        <v>2.0129063097514339</v>
      </c>
    </row>
    <row r="94" spans="1:13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476</v>
      </c>
      <c r="G94">
        <v>60</v>
      </c>
      <c r="H94">
        <v>240</v>
      </c>
      <c r="I94">
        <v>8.4209999999999997E-3</v>
      </c>
      <c r="J94">
        <v>2.0920000000000001E-3</v>
      </c>
      <c r="K94">
        <v>6.3290000000000004E-3</v>
      </c>
      <c r="L94">
        <v>157.67665199999999</v>
      </c>
      <c r="M94">
        <f t="shared" si="1"/>
        <v>4.0253346080305921</v>
      </c>
    </row>
    <row r="95" spans="1:13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476</v>
      </c>
      <c r="G95">
        <v>60</v>
      </c>
      <c r="H95">
        <v>240</v>
      </c>
      <c r="I95">
        <v>1.0526000000000001E-2</v>
      </c>
      <c r="J95">
        <v>2.0920000000000001E-3</v>
      </c>
      <c r="K95">
        <v>8.4340000000000005E-3</v>
      </c>
      <c r="L95">
        <v>157.45470399999999</v>
      </c>
      <c r="M95">
        <f t="shared" si="1"/>
        <v>5.0315487571701718</v>
      </c>
    </row>
    <row r="96" spans="1:13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476</v>
      </c>
      <c r="G96">
        <v>60</v>
      </c>
      <c r="H96">
        <v>240</v>
      </c>
      <c r="I96">
        <v>6.3160000000000004E-3</v>
      </c>
      <c r="J96">
        <v>2.0920000000000001E-3</v>
      </c>
      <c r="K96">
        <v>4.2240000000000003E-3</v>
      </c>
      <c r="L96">
        <v>159.340127</v>
      </c>
      <c r="M96">
        <f t="shared" si="1"/>
        <v>3.0191204588910132</v>
      </c>
    </row>
    <row r="97" spans="1:13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476</v>
      </c>
      <c r="G97">
        <v>60</v>
      </c>
      <c r="H97">
        <v>240</v>
      </c>
      <c r="I97">
        <v>4.2110000000000003E-3</v>
      </c>
      <c r="J97">
        <v>2.0920000000000001E-3</v>
      </c>
      <c r="K97">
        <v>2.1189999999999998E-3</v>
      </c>
      <c r="L97">
        <v>159.02276800000001</v>
      </c>
      <c r="M97">
        <f t="shared" si="1"/>
        <v>2.0129063097514339</v>
      </c>
    </row>
    <row r="98" spans="1:13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476</v>
      </c>
      <c r="G98">
        <v>48</v>
      </c>
      <c r="H98">
        <v>240</v>
      </c>
      <c r="I98">
        <v>6.3160000000000004E-3</v>
      </c>
      <c r="J98">
        <v>2.0920000000000001E-3</v>
      </c>
      <c r="K98">
        <v>4.2240000000000003E-3</v>
      </c>
      <c r="L98">
        <v>188.18427299999999</v>
      </c>
      <c r="M98">
        <f t="shared" si="1"/>
        <v>3.0191204588910132</v>
      </c>
    </row>
    <row r="99" spans="1:13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476</v>
      </c>
      <c r="G99">
        <v>48</v>
      </c>
      <c r="H99">
        <v>240</v>
      </c>
      <c r="I99">
        <v>4.2110000000000003E-3</v>
      </c>
      <c r="J99">
        <v>2.0920000000000001E-3</v>
      </c>
      <c r="K99">
        <v>2.1189999999999998E-3</v>
      </c>
      <c r="L99">
        <v>190.50872000000001</v>
      </c>
      <c r="M99">
        <f t="shared" si="1"/>
        <v>2.0129063097514339</v>
      </c>
    </row>
    <row r="100" spans="1:13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476</v>
      </c>
      <c r="G100">
        <v>48</v>
      </c>
      <c r="H100">
        <v>240</v>
      </c>
      <c r="I100">
        <v>6.3160000000000004E-3</v>
      </c>
      <c r="J100">
        <v>2.0920000000000001E-3</v>
      </c>
      <c r="K100">
        <v>4.2240000000000003E-3</v>
      </c>
      <c r="L100">
        <v>191.287778</v>
      </c>
      <c r="M100">
        <f t="shared" si="1"/>
        <v>3.0191204588910132</v>
      </c>
    </row>
    <row r="101" spans="1:13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476</v>
      </c>
      <c r="G101">
        <v>48</v>
      </c>
      <c r="H101">
        <v>240</v>
      </c>
      <c r="I101">
        <v>8.4209999999999997E-3</v>
      </c>
      <c r="J101">
        <v>2.0920000000000001E-3</v>
      </c>
      <c r="K101">
        <v>6.3290000000000004E-3</v>
      </c>
      <c r="L101">
        <v>190.421074</v>
      </c>
      <c r="M101">
        <f t="shared" si="1"/>
        <v>4.0253346080305921</v>
      </c>
    </row>
    <row r="102" spans="1:13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476</v>
      </c>
      <c r="G102">
        <v>48</v>
      </c>
      <c r="H102">
        <v>240</v>
      </c>
      <c r="I102">
        <v>1.0526000000000001E-2</v>
      </c>
      <c r="J102">
        <v>2.0920000000000001E-3</v>
      </c>
      <c r="K102">
        <v>8.4340000000000005E-3</v>
      </c>
      <c r="L102">
        <v>188.60831200000001</v>
      </c>
      <c r="M102">
        <f t="shared" si="1"/>
        <v>5.0315487571701718</v>
      </c>
    </row>
    <row r="103" spans="1:13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476</v>
      </c>
      <c r="G103">
        <v>48</v>
      </c>
      <c r="H103">
        <v>240</v>
      </c>
      <c r="I103">
        <v>1.6841999999999999E-2</v>
      </c>
      <c r="J103">
        <v>2.0920000000000001E-3</v>
      </c>
      <c r="K103">
        <v>1.4749999999999999E-2</v>
      </c>
      <c r="L103">
        <v>188.48010199999999</v>
      </c>
      <c r="M103">
        <f t="shared" si="1"/>
        <v>8.0506692160611841</v>
      </c>
    </row>
    <row r="104" spans="1:13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476</v>
      </c>
      <c r="G104">
        <v>48</v>
      </c>
      <c r="H104">
        <v>240</v>
      </c>
      <c r="I104">
        <v>6.3160000000000004E-3</v>
      </c>
      <c r="J104">
        <v>2.0920000000000001E-3</v>
      </c>
      <c r="K104">
        <v>4.2240000000000003E-3</v>
      </c>
      <c r="L104">
        <v>188.18775299999999</v>
      </c>
      <c r="M104">
        <f t="shared" si="1"/>
        <v>3.0191204588910132</v>
      </c>
    </row>
    <row r="105" spans="1:13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476</v>
      </c>
      <c r="G105">
        <v>48</v>
      </c>
      <c r="H105">
        <v>240</v>
      </c>
      <c r="I105">
        <v>1.0526000000000001E-2</v>
      </c>
      <c r="J105">
        <v>2.0920000000000001E-3</v>
      </c>
      <c r="K105">
        <v>8.4340000000000005E-3</v>
      </c>
      <c r="L105">
        <v>189.814786</v>
      </c>
      <c r="M105">
        <f t="shared" si="1"/>
        <v>5.0315487571701718</v>
      </c>
    </row>
    <row r="106" spans="1:13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476</v>
      </c>
      <c r="G106">
        <v>48</v>
      </c>
      <c r="H106">
        <v>240</v>
      </c>
      <c r="I106">
        <v>2.1052999999999999E-2</v>
      </c>
      <c r="J106">
        <v>2.0920000000000001E-3</v>
      </c>
      <c r="K106">
        <v>1.8960999999999999E-2</v>
      </c>
      <c r="L106">
        <v>165.74990199999999</v>
      </c>
      <c r="M106">
        <f t="shared" si="1"/>
        <v>10.063575525812618</v>
      </c>
    </row>
    <row r="107" spans="1:13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476</v>
      </c>
      <c r="G107">
        <v>48</v>
      </c>
      <c r="H107">
        <v>240</v>
      </c>
      <c r="I107">
        <v>8.4209999999999997E-3</v>
      </c>
      <c r="J107">
        <v>2.0920000000000001E-3</v>
      </c>
      <c r="K107">
        <v>6.3290000000000004E-3</v>
      </c>
      <c r="L107">
        <v>166.69996499999999</v>
      </c>
      <c r="M107">
        <f t="shared" si="1"/>
        <v>4.0253346080305921</v>
      </c>
    </row>
    <row r="108" spans="1:13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476</v>
      </c>
      <c r="G108">
        <v>48</v>
      </c>
      <c r="H108">
        <v>240</v>
      </c>
      <c r="I108">
        <v>1.2632000000000001E-2</v>
      </c>
      <c r="J108">
        <v>2.0920000000000001E-3</v>
      </c>
      <c r="K108">
        <v>1.0540000000000001E-2</v>
      </c>
      <c r="L108">
        <v>164.33552399999999</v>
      </c>
      <c r="M108">
        <f t="shared" si="1"/>
        <v>6.0382409177820264</v>
      </c>
    </row>
    <row r="109" spans="1:13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476</v>
      </c>
      <c r="G109">
        <v>48</v>
      </c>
      <c r="H109">
        <v>240</v>
      </c>
      <c r="I109">
        <v>1.6841999999999999E-2</v>
      </c>
      <c r="J109">
        <v>2.0920000000000001E-3</v>
      </c>
      <c r="K109">
        <v>1.4749999999999999E-2</v>
      </c>
      <c r="L109">
        <v>164.970099</v>
      </c>
      <c r="M109">
        <f t="shared" si="1"/>
        <v>8.0506692160611841</v>
      </c>
    </row>
    <row r="110" spans="1:13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476</v>
      </c>
      <c r="G110">
        <v>48</v>
      </c>
      <c r="H110">
        <v>240</v>
      </c>
      <c r="I110">
        <v>1.2632000000000001E-2</v>
      </c>
      <c r="J110">
        <v>2.0920000000000001E-3</v>
      </c>
      <c r="K110">
        <v>1.0540000000000001E-2</v>
      </c>
      <c r="L110">
        <v>167.72339700000001</v>
      </c>
      <c r="M110">
        <f t="shared" si="1"/>
        <v>6.0382409177820264</v>
      </c>
    </row>
    <row r="111" spans="1:13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476</v>
      </c>
      <c r="G111">
        <v>48</v>
      </c>
      <c r="H111">
        <v>240</v>
      </c>
      <c r="I111">
        <v>8.4209999999999997E-3</v>
      </c>
      <c r="J111">
        <v>2.0920000000000001E-3</v>
      </c>
      <c r="K111">
        <v>6.3290000000000004E-3</v>
      </c>
      <c r="L111">
        <v>166.54300699999999</v>
      </c>
      <c r="M111">
        <f t="shared" si="1"/>
        <v>4.0253346080305921</v>
      </c>
    </row>
    <row r="112" spans="1:13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476</v>
      </c>
      <c r="G112">
        <v>48</v>
      </c>
      <c r="H112">
        <v>240</v>
      </c>
      <c r="I112">
        <v>8.4209999999999997E-3</v>
      </c>
      <c r="J112">
        <v>2.0920000000000001E-3</v>
      </c>
      <c r="K112">
        <v>6.3290000000000004E-3</v>
      </c>
      <c r="L112">
        <v>167.58879899999999</v>
      </c>
      <c r="M112">
        <f t="shared" si="1"/>
        <v>4.0253346080305921</v>
      </c>
    </row>
    <row r="113" spans="1:13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476</v>
      </c>
      <c r="G113">
        <v>48</v>
      </c>
      <c r="H113">
        <v>240</v>
      </c>
      <c r="I113">
        <v>1.0526000000000001E-2</v>
      </c>
      <c r="J113">
        <v>2.0920000000000001E-3</v>
      </c>
      <c r="K113">
        <v>8.4340000000000005E-3</v>
      </c>
      <c r="L113">
        <v>166.41732400000001</v>
      </c>
      <c r="M113">
        <f t="shared" si="1"/>
        <v>5.0315487571701718</v>
      </c>
    </row>
    <row r="114" spans="1:13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476</v>
      </c>
      <c r="G114">
        <v>48</v>
      </c>
      <c r="H114">
        <v>240</v>
      </c>
      <c r="I114">
        <v>6.3160000000000004E-3</v>
      </c>
      <c r="J114">
        <v>2.0920000000000001E-3</v>
      </c>
      <c r="K114">
        <v>4.2240000000000003E-3</v>
      </c>
      <c r="L114">
        <v>155.79871900000001</v>
      </c>
      <c r="M114">
        <f t="shared" si="1"/>
        <v>3.0191204588910132</v>
      </c>
    </row>
    <row r="115" spans="1:13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476</v>
      </c>
      <c r="G115">
        <v>48</v>
      </c>
      <c r="H115">
        <v>240</v>
      </c>
      <c r="I115">
        <v>6.3160000000000004E-3</v>
      </c>
      <c r="J115">
        <v>2.0920000000000001E-3</v>
      </c>
      <c r="K115">
        <v>4.2240000000000003E-3</v>
      </c>
      <c r="L115">
        <v>159.01159899999999</v>
      </c>
      <c r="M115">
        <f t="shared" si="1"/>
        <v>3.0191204588910132</v>
      </c>
    </row>
    <row r="116" spans="1:13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476</v>
      </c>
      <c r="G116">
        <v>48</v>
      </c>
      <c r="H116">
        <v>240</v>
      </c>
      <c r="I116">
        <v>6.3160000000000004E-3</v>
      </c>
      <c r="J116">
        <v>2.0920000000000001E-3</v>
      </c>
      <c r="K116">
        <v>4.2240000000000003E-3</v>
      </c>
      <c r="L116">
        <v>158.73245399999999</v>
      </c>
      <c r="M116">
        <f t="shared" si="1"/>
        <v>3.0191204588910132</v>
      </c>
    </row>
    <row r="117" spans="1:13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476</v>
      </c>
      <c r="G117">
        <v>48</v>
      </c>
      <c r="H117">
        <v>240</v>
      </c>
      <c r="I117">
        <v>6.3160000000000004E-3</v>
      </c>
      <c r="J117">
        <v>2.0920000000000001E-3</v>
      </c>
      <c r="K117">
        <v>4.2240000000000003E-3</v>
      </c>
      <c r="L117">
        <v>156.00027700000001</v>
      </c>
      <c r="M117">
        <f t="shared" si="1"/>
        <v>3.0191204588910132</v>
      </c>
    </row>
    <row r="118" spans="1:13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476</v>
      </c>
      <c r="G118">
        <v>48</v>
      </c>
      <c r="H118">
        <v>240</v>
      </c>
      <c r="I118">
        <v>6.3160000000000004E-3</v>
      </c>
      <c r="J118">
        <v>2.0920000000000001E-3</v>
      </c>
      <c r="K118">
        <v>4.2240000000000003E-3</v>
      </c>
      <c r="L118">
        <v>158.619382</v>
      </c>
      <c r="M118">
        <f t="shared" si="1"/>
        <v>3.0191204588910132</v>
      </c>
    </row>
    <row r="119" spans="1:13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476</v>
      </c>
      <c r="G119">
        <v>48</v>
      </c>
      <c r="H119">
        <v>240</v>
      </c>
      <c r="I119">
        <v>8.4209999999999997E-3</v>
      </c>
      <c r="J119">
        <v>2.0920000000000001E-3</v>
      </c>
      <c r="K119">
        <v>6.3290000000000004E-3</v>
      </c>
      <c r="L119">
        <v>158.36050700000001</v>
      </c>
      <c r="M119">
        <f t="shared" si="1"/>
        <v>4.0253346080305921</v>
      </c>
    </row>
    <row r="120" spans="1:13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476</v>
      </c>
      <c r="G120">
        <v>48</v>
      </c>
      <c r="H120">
        <v>240</v>
      </c>
      <c r="I120">
        <v>1.0526000000000001E-2</v>
      </c>
      <c r="J120">
        <v>2.0920000000000001E-3</v>
      </c>
      <c r="K120">
        <v>8.4340000000000005E-3</v>
      </c>
      <c r="L120">
        <v>157.30179200000001</v>
      </c>
      <c r="M120">
        <f t="shared" si="1"/>
        <v>5.0315487571701718</v>
      </c>
    </row>
    <row r="121" spans="1:13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476</v>
      </c>
      <c r="G121">
        <v>48</v>
      </c>
      <c r="H121">
        <v>240</v>
      </c>
      <c r="I121">
        <v>2.1050000000000001E-3</v>
      </c>
      <c r="J121">
        <v>2.0920000000000001E-3</v>
      </c>
      <c r="K121" s="1">
        <v>1.2999999999999999E-5</v>
      </c>
      <c r="L121">
        <v>155.38011499999999</v>
      </c>
      <c r="M121">
        <f t="shared" si="1"/>
        <v>1.0062141491395793</v>
      </c>
    </row>
    <row r="122" spans="1:13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238</v>
      </c>
      <c r="G122">
        <v>119</v>
      </c>
      <c r="H122">
        <v>119</v>
      </c>
      <c r="I122">
        <v>2.1097000000000001E-2</v>
      </c>
      <c r="J122">
        <v>4.2370000000000003E-3</v>
      </c>
      <c r="K122">
        <v>1.686E-2</v>
      </c>
      <c r="L122">
        <v>95.274029999999996</v>
      </c>
      <c r="M122">
        <f t="shared" si="1"/>
        <v>4.9792305876799619</v>
      </c>
    </row>
    <row r="123" spans="1:13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238</v>
      </c>
      <c r="G123">
        <v>119</v>
      </c>
      <c r="H123">
        <v>119</v>
      </c>
      <c r="I123">
        <v>4.2194000000000002E-2</v>
      </c>
      <c r="J123">
        <v>4.2370000000000003E-3</v>
      </c>
      <c r="K123">
        <v>3.7956999999999998E-2</v>
      </c>
      <c r="L123">
        <v>94.565966000000003</v>
      </c>
      <c r="M123">
        <f t="shared" si="1"/>
        <v>9.9584611753599237</v>
      </c>
    </row>
    <row r="124" spans="1:13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238</v>
      </c>
      <c r="G124">
        <v>119</v>
      </c>
      <c r="H124">
        <v>119</v>
      </c>
      <c r="I124">
        <v>2.5316000000000002E-2</v>
      </c>
      <c r="J124">
        <v>4.2370000000000003E-3</v>
      </c>
      <c r="K124">
        <v>2.1079000000000001E-2</v>
      </c>
      <c r="L124">
        <v>95.702951999999996</v>
      </c>
      <c r="M124">
        <f t="shared" si="1"/>
        <v>5.9749822987963181</v>
      </c>
    </row>
    <row r="125" spans="1:13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238</v>
      </c>
      <c r="G125">
        <v>119</v>
      </c>
      <c r="H125">
        <v>119</v>
      </c>
      <c r="I125">
        <v>3.3755E-2</v>
      </c>
      <c r="J125">
        <v>4.2370000000000003E-3</v>
      </c>
      <c r="K125">
        <v>2.9517999999999999E-2</v>
      </c>
      <c r="L125">
        <v>93.347018000000006</v>
      </c>
      <c r="M125">
        <f t="shared" si="1"/>
        <v>7.9667217370781209</v>
      </c>
    </row>
    <row r="126" spans="1:13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238</v>
      </c>
      <c r="G126">
        <v>119</v>
      </c>
      <c r="H126">
        <v>119</v>
      </c>
      <c r="I126">
        <v>5.0632999999999997E-2</v>
      </c>
      <c r="J126">
        <v>4.2370000000000003E-3</v>
      </c>
      <c r="K126">
        <v>4.6396E-2</v>
      </c>
      <c r="L126">
        <v>95.224615999999997</v>
      </c>
      <c r="M126">
        <f t="shared" si="1"/>
        <v>11.950200613641726</v>
      </c>
    </row>
    <row r="127" spans="1:13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238</v>
      </c>
      <c r="G127">
        <v>119</v>
      </c>
      <c r="H127">
        <v>119</v>
      </c>
      <c r="I127">
        <v>2.5316000000000002E-2</v>
      </c>
      <c r="J127">
        <v>4.2370000000000003E-3</v>
      </c>
      <c r="K127">
        <v>2.1079000000000001E-2</v>
      </c>
      <c r="L127">
        <v>96.387709000000001</v>
      </c>
      <c r="M127">
        <f t="shared" si="1"/>
        <v>5.9749822987963181</v>
      </c>
    </row>
    <row r="128" spans="1:13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238</v>
      </c>
      <c r="G128">
        <v>119</v>
      </c>
      <c r="H128">
        <v>119</v>
      </c>
      <c r="I128">
        <v>3.7975000000000002E-2</v>
      </c>
      <c r="J128">
        <v>4.2370000000000003E-3</v>
      </c>
      <c r="K128">
        <v>3.3737000000000003E-2</v>
      </c>
      <c r="L128">
        <v>95.546259000000006</v>
      </c>
      <c r="M128">
        <f t="shared" si="1"/>
        <v>8.9627094642435683</v>
      </c>
    </row>
    <row r="129" spans="1:13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238</v>
      </c>
      <c r="G129">
        <v>119</v>
      </c>
      <c r="H129">
        <v>119</v>
      </c>
      <c r="I129">
        <v>3.3755E-2</v>
      </c>
      <c r="J129">
        <v>4.2370000000000003E-3</v>
      </c>
      <c r="K129">
        <v>2.9517999999999999E-2</v>
      </c>
      <c r="L129">
        <v>95.764377999999994</v>
      </c>
      <c r="M129">
        <f t="shared" si="1"/>
        <v>7.9667217370781209</v>
      </c>
    </row>
    <row r="130" spans="1:13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238</v>
      </c>
      <c r="G130">
        <v>119</v>
      </c>
      <c r="H130">
        <v>119</v>
      </c>
      <c r="I130">
        <v>2.9536E-2</v>
      </c>
      <c r="J130">
        <v>4.2370000000000003E-3</v>
      </c>
      <c r="K130">
        <v>2.5298999999999999E-2</v>
      </c>
      <c r="L130">
        <v>83.128276</v>
      </c>
      <c r="M130">
        <f t="shared" si="1"/>
        <v>6.9709700259617646</v>
      </c>
    </row>
    <row r="131" spans="1:13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238</v>
      </c>
      <c r="G131">
        <v>119</v>
      </c>
      <c r="H131">
        <v>119</v>
      </c>
      <c r="I131">
        <v>2.9536E-2</v>
      </c>
      <c r="J131">
        <v>4.2370000000000003E-3</v>
      </c>
      <c r="K131">
        <v>2.5298999999999999E-2</v>
      </c>
      <c r="L131">
        <v>82.605979000000005</v>
      </c>
      <c r="M131">
        <f t="shared" ref="M131:M194" si="2">IF(I131=0,1,I131/J131)</f>
        <v>6.9709700259617646</v>
      </c>
    </row>
    <row r="132" spans="1:13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238</v>
      </c>
      <c r="G132">
        <v>119</v>
      </c>
      <c r="H132">
        <v>119</v>
      </c>
      <c r="I132">
        <v>3.7975000000000002E-2</v>
      </c>
      <c r="J132">
        <v>4.2370000000000003E-3</v>
      </c>
      <c r="K132">
        <v>3.3737000000000003E-2</v>
      </c>
      <c r="L132">
        <v>84.674847</v>
      </c>
      <c r="M132">
        <f t="shared" si="2"/>
        <v>8.9627094642435683</v>
      </c>
    </row>
    <row r="133" spans="1:13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238</v>
      </c>
      <c r="G133">
        <v>119</v>
      </c>
      <c r="H133">
        <v>119</v>
      </c>
      <c r="I133">
        <v>5.0632999999999997E-2</v>
      </c>
      <c r="J133">
        <v>4.2370000000000003E-3</v>
      </c>
      <c r="K133">
        <v>4.6396E-2</v>
      </c>
      <c r="L133">
        <v>82.046046000000004</v>
      </c>
      <c r="M133">
        <f t="shared" si="2"/>
        <v>11.950200613641726</v>
      </c>
    </row>
    <row r="134" spans="1:13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238</v>
      </c>
      <c r="G134">
        <v>119</v>
      </c>
      <c r="H134">
        <v>119</v>
      </c>
      <c r="I134">
        <v>2.9536E-2</v>
      </c>
      <c r="J134">
        <v>4.2370000000000003E-3</v>
      </c>
      <c r="K134">
        <v>2.5298999999999999E-2</v>
      </c>
      <c r="L134">
        <v>83.192802999999998</v>
      </c>
      <c r="M134">
        <f t="shared" si="2"/>
        <v>6.9709700259617646</v>
      </c>
    </row>
    <row r="135" spans="1:13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238</v>
      </c>
      <c r="G135">
        <v>119</v>
      </c>
      <c r="H135">
        <v>119</v>
      </c>
      <c r="I135">
        <v>4.6413999999999997E-2</v>
      </c>
      <c r="J135">
        <v>4.2370000000000003E-3</v>
      </c>
      <c r="K135">
        <v>4.2175999999999998E-2</v>
      </c>
      <c r="L135">
        <v>82.659992000000003</v>
      </c>
      <c r="M135">
        <f t="shared" si="2"/>
        <v>10.954448902525371</v>
      </c>
    </row>
    <row r="136" spans="1:13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238</v>
      </c>
      <c r="G136">
        <v>119</v>
      </c>
      <c r="H136">
        <v>119</v>
      </c>
      <c r="I136">
        <v>3.7975000000000002E-2</v>
      </c>
      <c r="J136">
        <v>4.2370000000000003E-3</v>
      </c>
      <c r="K136">
        <v>3.3737000000000003E-2</v>
      </c>
      <c r="L136">
        <v>82.566182999999995</v>
      </c>
      <c r="M136">
        <f t="shared" si="2"/>
        <v>8.9627094642435683</v>
      </c>
    </row>
    <row r="137" spans="1:13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238</v>
      </c>
      <c r="G137">
        <v>119</v>
      </c>
      <c r="H137">
        <v>119</v>
      </c>
      <c r="I137">
        <v>4.6413999999999997E-2</v>
      </c>
      <c r="J137">
        <v>4.2370000000000003E-3</v>
      </c>
      <c r="K137">
        <v>4.2175999999999998E-2</v>
      </c>
      <c r="L137">
        <v>82.839253999999997</v>
      </c>
      <c r="M137">
        <f t="shared" si="2"/>
        <v>10.954448902525371</v>
      </c>
    </row>
    <row r="138" spans="1:13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238</v>
      </c>
      <c r="G138">
        <v>119</v>
      </c>
      <c r="H138">
        <v>119</v>
      </c>
      <c r="I138">
        <v>3.7975000000000002E-2</v>
      </c>
      <c r="J138">
        <v>4.2370000000000003E-3</v>
      </c>
      <c r="K138">
        <v>3.3737000000000003E-2</v>
      </c>
      <c r="L138">
        <v>76.482348000000002</v>
      </c>
      <c r="M138">
        <f t="shared" si="2"/>
        <v>8.9627094642435683</v>
      </c>
    </row>
    <row r="139" spans="1:13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238</v>
      </c>
      <c r="G139">
        <v>119</v>
      </c>
      <c r="H139">
        <v>119</v>
      </c>
      <c r="I139">
        <v>4.2194000000000002E-2</v>
      </c>
      <c r="J139">
        <v>4.2370000000000003E-3</v>
      </c>
      <c r="K139">
        <v>3.7956999999999998E-2</v>
      </c>
      <c r="L139">
        <v>77.673930999999996</v>
      </c>
      <c r="M139">
        <f t="shared" si="2"/>
        <v>9.9584611753599237</v>
      </c>
    </row>
    <row r="140" spans="1:13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238</v>
      </c>
      <c r="G140">
        <v>119</v>
      </c>
      <c r="H140">
        <v>119</v>
      </c>
      <c r="I140">
        <v>5.0632999999999997E-2</v>
      </c>
      <c r="J140">
        <v>4.2370000000000003E-3</v>
      </c>
      <c r="K140">
        <v>4.6396E-2</v>
      </c>
      <c r="L140">
        <v>79.015282999999997</v>
      </c>
      <c r="M140">
        <f t="shared" si="2"/>
        <v>11.950200613641726</v>
      </c>
    </row>
    <row r="141" spans="1:13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238</v>
      </c>
      <c r="G141">
        <v>119</v>
      </c>
      <c r="H141">
        <v>119</v>
      </c>
      <c r="I141">
        <v>4.2194000000000002E-2</v>
      </c>
      <c r="J141">
        <v>4.2370000000000003E-3</v>
      </c>
      <c r="K141">
        <v>3.7956999999999998E-2</v>
      </c>
      <c r="L141">
        <v>78.656012000000004</v>
      </c>
      <c r="M141">
        <f t="shared" si="2"/>
        <v>9.9584611753599237</v>
      </c>
    </row>
    <row r="142" spans="1:13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238</v>
      </c>
      <c r="G142">
        <v>119</v>
      </c>
      <c r="H142">
        <v>119</v>
      </c>
      <c r="I142">
        <v>4.2194000000000002E-2</v>
      </c>
      <c r="J142">
        <v>4.2370000000000003E-3</v>
      </c>
      <c r="K142">
        <v>3.7956999999999998E-2</v>
      </c>
      <c r="L142">
        <v>78.092599000000007</v>
      </c>
      <c r="M142">
        <f t="shared" si="2"/>
        <v>9.9584611753599237</v>
      </c>
    </row>
    <row r="143" spans="1:13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238</v>
      </c>
      <c r="G143">
        <v>119</v>
      </c>
      <c r="H143">
        <v>119</v>
      </c>
      <c r="I143">
        <v>5.9072E-2</v>
      </c>
      <c r="J143">
        <v>4.2370000000000003E-3</v>
      </c>
      <c r="K143">
        <v>5.4835000000000002E-2</v>
      </c>
      <c r="L143">
        <v>78.292081999999994</v>
      </c>
      <c r="M143">
        <f t="shared" si="2"/>
        <v>13.941940051923529</v>
      </c>
    </row>
    <row r="144" spans="1:13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238</v>
      </c>
      <c r="G144">
        <v>119</v>
      </c>
      <c r="H144">
        <v>119</v>
      </c>
      <c r="I144">
        <v>4.6413999999999997E-2</v>
      </c>
      <c r="J144">
        <v>4.2370000000000003E-3</v>
      </c>
      <c r="K144">
        <v>4.2175999999999998E-2</v>
      </c>
      <c r="L144">
        <v>79.332994999999997</v>
      </c>
      <c r="M144">
        <f t="shared" si="2"/>
        <v>10.954448902525371</v>
      </c>
    </row>
    <row r="145" spans="1:13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238</v>
      </c>
      <c r="G145">
        <v>119</v>
      </c>
      <c r="H145">
        <v>119</v>
      </c>
      <c r="I145">
        <v>3.3755E-2</v>
      </c>
      <c r="J145">
        <v>4.2370000000000003E-3</v>
      </c>
      <c r="K145">
        <v>2.9517999999999999E-2</v>
      </c>
      <c r="L145">
        <v>77.802944999999994</v>
      </c>
      <c r="M145">
        <f t="shared" si="2"/>
        <v>7.9667217370781209</v>
      </c>
    </row>
    <row r="146" spans="1:13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238</v>
      </c>
      <c r="G146">
        <v>60</v>
      </c>
      <c r="H146">
        <v>120</v>
      </c>
      <c r="I146">
        <v>3.3755E-2</v>
      </c>
      <c r="J146">
        <v>4.202E-3</v>
      </c>
      <c r="K146">
        <v>2.9554E-2</v>
      </c>
      <c r="L146">
        <v>93.129050000000007</v>
      </c>
      <c r="M146">
        <f t="shared" si="2"/>
        <v>8.0330794859590675</v>
      </c>
    </row>
    <row r="147" spans="1:13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238</v>
      </c>
      <c r="G147">
        <v>60</v>
      </c>
      <c r="H147">
        <v>120</v>
      </c>
      <c r="I147">
        <v>3.3755E-2</v>
      </c>
      <c r="J147">
        <v>4.202E-3</v>
      </c>
      <c r="K147">
        <v>2.9554E-2</v>
      </c>
      <c r="L147">
        <v>93.143891999999994</v>
      </c>
      <c r="M147">
        <f t="shared" si="2"/>
        <v>8.0330794859590675</v>
      </c>
    </row>
    <row r="148" spans="1:13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238</v>
      </c>
      <c r="G148">
        <v>60</v>
      </c>
      <c r="H148">
        <v>120</v>
      </c>
      <c r="I148">
        <v>1.2658000000000001E-2</v>
      </c>
      <c r="J148">
        <v>4.202E-3</v>
      </c>
      <c r="K148">
        <v>8.4569999999999992E-3</v>
      </c>
      <c r="L148">
        <v>94.316412999999997</v>
      </c>
      <c r="M148">
        <f t="shared" si="2"/>
        <v>3.0123750594954783</v>
      </c>
    </row>
    <row r="149" spans="1:13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238</v>
      </c>
      <c r="G149">
        <v>60</v>
      </c>
      <c r="H149">
        <v>120</v>
      </c>
      <c r="I149">
        <v>5.0632999999999997E-2</v>
      </c>
      <c r="J149">
        <v>4.202E-3</v>
      </c>
      <c r="K149">
        <v>4.6431E-2</v>
      </c>
      <c r="L149">
        <v>95.264469000000005</v>
      </c>
      <c r="M149">
        <f t="shared" si="2"/>
        <v>12.049738219895287</v>
      </c>
    </row>
    <row r="150" spans="1:13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238</v>
      </c>
      <c r="G150">
        <v>60</v>
      </c>
      <c r="H150">
        <v>120</v>
      </c>
      <c r="I150">
        <v>1.6878000000000001E-2</v>
      </c>
      <c r="J150">
        <v>4.202E-3</v>
      </c>
      <c r="K150">
        <v>1.2676E-2</v>
      </c>
      <c r="L150">
        <v>95.590795999999997</v>
      </c>
      <c r="M150">
        <f t="shared" si="2"/>
        <v>4.0166587339362207</v>
      </c>
    </row>
    <row r="151" spans="1:13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238</v>
      </c>
      <c r="G151">
        <v>60</v>
      </c>
      <c r="H151">
        <v>120</v>
      </c>
      <c r="I151">
        <v>1.6878000000000001E-2</v>
      </c>
      <c r="J151">
        <v>4.202E-3</v>
      </c>
      <c r="K151">
        <v>1.2676E-2</v>
      </c>
      <c r="L151">
        <v>95.174358999999995</v>
      </c>
      <c r="M151">
        <f t="shared" si="2"/>
        <v>4.0166587339362207</v>
      </c>
    </row>
    <row r="152" spans="1:13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238</v>
      </c>
      <c r="G152">
        <v>60</v>
      </c>
      <c r="H152">
        <v>120</v>
      </c>
      <c r="I152">
        <v>2.1097000000000001E-2</v>
      </c>
      <c r="J152">
        <v>4.202E-3</v>
      </c>
      <c r="K152">
        <v>1.6895E-2</v>
      </c>
      <c r="L152">
        <v>95.050672000000006</v>
      </c>
      <c r="M152">
        <f t="shared" si="2"/>
        <v>5.0207044264635892</v>
      </c>
    </row>
    <row r="153" spans="1:13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238</v>
      </c>
      <c r="G153">
        <v>60</v>
      </c>
      <c r="H153">
        <v>120</v>
      </c>
      <c r="I153">
        <v>3.7975000000000002E-2</v>
      </c>
      <c r="J153">
        <v>4.202E-3</v>
      </c>
      <c r="K153">
        <v>3.3772999999999997E-2</v>
      </c>
      <c r="L153">
        <v>95.153756000000001</v>
      </c>
      <c r="M153">
        <f t="shared" si="2"/>
        <v>9.0373631603998099</v>
      </c>
    </row>
    <row r="154" spans="1:13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238</v>
      </c>
      <c r="G154">
        <v>60</v>
      </c>
      <c r="H154">
        <v>120</v>
      </c>
      <c r="I154">
        <v>2.1097000000000001E-2</v>
      </c>
      <c r="J154">
        <v>4.202E-3</v>
      </c>
      <c r="K154">
        <v>1.6895E-2</v>
      </c>
      <c r="L154">
        <v>82.578325000000007</v>
      </c>
      <c r="M154">
        <f t="shared" si="2"/>
        <v>5.0207044264635892</v>
      </c>
    </row>
    <row r="155" spans="1:13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238</v>
      </c>
      <c r="G155">
        <v>60</v>
      </c>
      <c r="H155">
        <v>120</v>
      </c>
      <c r="I155">
        <v>2.5316000000000002E-2</v>
      </c>
      <c r="J155">
        <v>4.202E-3</v>
      </c>
      <c r="K155">
        <v>2.1114999999999998E-2</v>
      </c>
      <c r="L155">
        <v>82.654668999999998</v>
      </c>
      <c r="M155">
        <f t="shared" si="2"/>
        <v>6.0247501189909567</v>
      </c>
    </row>
    <row r="156" spans="1:13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238</v>
      </c>
      <c r="G156">
        <v>60</v>
      </c>
      <c r="H156">
        <v>120</v>
      </c>
      <c r="I156">
        <v>2.5316000000000002E-2</v>
      </c>
      <c r="J156">
        <v>4.202E-3</v>
      </c>
      <c r="K156">
        <v>2.1114999999999998E-2</v>
      </c>
      <c r="L156">
        <v>82.902687999999998</v>
      </c>
      <c r="M156">
        <f t="shared" si="2"/>
        <v>6.0247501189909567</v>
      </c>
    </row>
    <row r="157" spans="1:13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238</v>
      </c>
      <c r="G157">
        <v>60</v>
      </c>
      <c r="H157">
        <v>120</v>
      </c>
      <c r="I157">
        <v>3.3755E-2</v>
      </c>
      <c r="J157">
        <v>4.202E-3</v>
      </c>
      <c r="K157">
        <v>2.9554E-2</v>
      </c>
      <c r="L157">
        <v>81.969147000000007</v>
      </c>
      <c r="M157">
        <f t="shared" si="2"/>
        <v>8.0330794859590675</v>
      </c>
    </row>
    <row r="158" spans="1:13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238</v>
      </c>
      <c r="G158">
        <v>60</v>
      </c>
      <c r="H158">
        <v>120</v>
      </c>
      <c r="I158">
        <v>2.5316000000000002E-2</v>
      </c>
      <c r="J158">
        <v>4.202E-3</v>
      </c>
      <c r="K158">
        <v>2.1114999999999998E-2</v>
      </c>
      <c r="L158">
        <v>82.985369000000006</v>
      </c>
      <c r="M158">
        <f t="shared" si="2"/>
        <v>6.0247501189909567</v>
      </c>
    </row>
    <row r="159" spans="1:13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238</v>
      </c>
      <c r="G159">
        <v>60</v>
      </c>
      <c r="H159">
        <v>120</v>
      </c>
      <c r="I159">
        <v>1.2658000000000001E-2</v>
      </c>
      <c r="J159">
        <v>4.202E-3</v>
      </c>
      <c r="K159">
        <v>8.4569999999999992E-3</v>
      </c>
      <c r="L159">
        <v>84.949848000000003</v>
      </c>
      <c r="M159">
        <f t="shared" si="2"/>
        <v>3.0123750594954783</v>
      </c>
    </row>
    <row r="160" spans="1:13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238</v>
      </c>
      <c r="G160">
        <v>60</v>
      </c>
      <c r="H160">
        <v>120</v>
      </c>
      <c r="I160">
        <v>2.9536E-2</v>
      </c>
      <c r="J160">
        <v>4.202E-3</v>
      </c>
      <c r="K160">
        <v>2.5333999999999999E-2</v>
      </c>
      <c r="L160">
        <v>81.716076000000001</v>
      </c>
      <c r="M160">
        <f t="shared" si="2"/>
        <v>7.0290337934316991</v>
      </c>
    </row>
    <row r="161" spans="1:13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238</v>
      </c>
      <c r="G161">
        <v>60</v>
      </c>
      <c r="H161">
        <v>120</v>
      </c>
      <c r="I161">
        <v>2.9536E-2</v>
      </c>
      <c r="J161">
        <v>4.202E-3</v>
      </c>
      <c r="K161">
        <v>2.5333999999999999E-2</v>
      </c>
      <c r="L161">
        <v>85.170434</v>
      </c>
      <c r="M161">
        <f t="shared" si="2"/>
        <v>7.0290337934316991</v>
      </c>
    </row>
    <row r="162" spans="1:13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238</v>
      </c>
      <c r="G162">
        <v>60</v>
      </c>
      <c r="H162">
        <v>120</v>
      </c>
      <c r="I162">
        <v>3.7975000000000002E-2</v>
      </c>
      <c r="J162">
        <v>4.202E-3</v>
      </c>
      <c r="K162">
        <v>3.3772999999999997E-2</v>
      </c>
      <c r="L162">
        <v>76.756226999999996</v>
      </c>
      <c r="M162">
        <f t="shared" si="2"/>
        <v>9.0373631603998099</v>
      </c>
    </row>
    <row r="163" spans="1:13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238</v>
      </c>
      <c r="G163">
        <v>60</v>
      </c>
      <c r="H163">
        <v>120</v>
      </c>
      <c r="I163">
        <v>1.2658000000000001E-2</v>
      </c>
      <c r="J163">
        <v>4.202E-3</v>
      </c>
      <c r="K163">
        <v>8.4569999999999992E-3</v>
      </c>
      <c r="L163">
        <v>79.004053999999996</v>
      </c>
      <c r="M163">
        <f t="shared" si="2"/>
        <v>3.0123750594954783</v>
      </c>
    </row>
    <row r="164" spans="1:13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238</v>
      </c>
      <c r="G164">
        <v>60</v>
      </c>
      <c r="H164">
        <v>120</v>
      </c>
      <c r="I164">
        <v>2.1097000000000001E-2</v>
      </c>
      <c r="J164">
        <v>4.202E-3</v>
      </c>
      <c r="K164">
        <v>1.6895E-2</v>
      </c>
      <c r="L164">
        <v>78.047680999999997</v>
      </c>
      <c r="M164">
        <f t="shared" si="2"/>
        <v>5.0207044264635892</v>
      </c>
    </row>
    <row r="165" spans="1:13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238</v>
      </c>
      <c r="G165">
        <v>60</v>
      </c>
      <c r="H165">
        <v>120</v>
      </c>
      <c r="I165">
        <v>3.7975000000000002E-2</v>
      </c>
      <c r="J165">
        <v>4.202E-3</v>
      </c>
      <c r="K165">
        <v>3.3772999999999997E-2</v>
      </c>
      <c r="L165">
        <v>77.648499000000001</v>
      </c>
      <c r="M165">
        <f t="shared" si="2"/>
        <v>9.0373631603998099</v>
      </c>
    </row>
    <row r="166" spans="1:13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238</v>
      </c>
      <c r="G166">
        <v>60</v>
      </c>
      <c r="H166">
        <v>120</v>
      </c>
      <c r="I166">
        <v>1.2658000000000001E-2</v>
      </c>
      <c r="J166">
        <v>4.202E-3</v>
      </c>
      <c r="K166">
        <v>8.4569999999999992E-3</v>
      </c>
      <c r="L166">
        <v>77.703176999999997</v>
      </c>
      <c r="M166">
        <f t="shared" si="2"/>
        <v>3.0123750594954783</v>
      </c>
    </row>
    <row r="167" spans="1:13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238</v>
      </c>
      <c r="G167">
        <v>60</v>
      </c>
      <c r="H167">
        <v>120</v>
      </c>
      <c r="I167">
        <v>8.4390000000000003E-3</v>
      </c>
      <c r="J167">
        <v>4.202E-3</v>
      </c>
      <c r="K167">
        <v>4.2370000000000003E-3</v>
      </c>
      <c r="L167">
        <v>78.834191000000004</v>
      </c>
      <c r="M167">
        <f t="shared" si="2"/>
        <v>2.0083293669681104</v>
      </c>
    </row>
    <row r="168" spans="1:13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238</v>
      </c>
      <c r="G168">
        <v>60</v>
      </c>
      <c r="H168">
        <v>120</v>
      </c>
      <c r="I168">
        <v>1.6878000000000001E-2</v>
      </c>
      <c r="J168">
        <v>4.202E-3</v>
      </c>
      <c r="K168">
        <v>1.2676E-2</v>
      </c>
      <c r="L168">
        <v>81.058383000000006</v>
      </c>
      <c r="M168">
        <f t="shared" si="2"/>
        <v>4.0166587339362207</v>
      </c>
    </row>
    <row r="169" spans="1:13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238</v>
      </c>
      <c r="G169">
        <v>60</v>
      </c>
      <c r="H169">
        <v>120</v>
      </c>
      <c r="I169">
        <v>2.5316000000000002E-2</v>
      </c>
      <c r="J169">
        <v>4.202E-3</v>
      </c>
      <c r="K169">
        <v>2.1114999999999998E-2</v>
      </c>
      <c r="L169">
        <v>76.080335000000005</v>
      </c>
      <c r="M169">
        <f t="shared" si="2"/>
        <v>6.0247501189909567</v>
      </c>
    </row>
    <row r="170" spans="1:13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238</v>
      </c>
      <c r="G170">
        <v>40</v>
      </c>
      <c r="H170">
        <v>120</v>
      </c>
      <c r="I170">
        <v>1.6878000000000001E-2</v>
      </c>
      <c r="J170">
        <v>4.202E-3</v>
      </c>
      <c r="K170">
        <v>1.2676E-2</v>
      </c>
      <c r="L170">
        <v>94.652929999999998</v>
      </c>
      <c r="M170">
        <f t="shared" si="2"/>
        <v>4.0166587339362207</v>
      </c>
    </row>
    <row r="171" spans="1:13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238</v>
      </c>
      <c r="G171">
        <v>40</v>
      </c>
      <c r="H171">
        <v>120</v>
      </c>
      <c r="I171">
        <v>1.2658000000000001E-2</v>
      </c>
      <c r="J171">
        <v>4.202E-3</v>
      </c>
      <c r="K171">
        <v>8.4569999999999992E-3</v>
      </c>
      <c r="L171">
        <v>92.744027000000003</v>
      </c>
      <c r="M171">
        <f t="shared" si="2"/>
        <v>3.0123750594954783</v>
      </c>
    </row>
    <row r="172" spans="1:13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238</v>
      </c>
      <c r="G172">
        <v>40</v>
      </c>
      <c r="H172">
        <v>120</v>
      </c>
      <c r="I172">
        <v>8.4390000000000003E-3</v>
      </c>
      <c r="J172">
        <v>4.202E-3</v>
      </c>
      <c r="K172">
        <v>4.2370000000000003E-3</v>
      </c>
      <c r="L172">
        <v>93.159514000000001</v>
      </c>
      <c r="M172">
        <f t="shared" si="2"/>
        <v>2.0083293669681104</v>
      </c>
    </row>
    <row r="173" spans="1:13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238</v>
      </c>
      <c r="G173">
        <v>40</v>
      </c>
      <c r="H173">
        <v>120</v>
      </c>
      <c r="I173">
        <v>4.2189999999999997E-3</v>
      </c>
      <c r="J173">
        <v>4.202E-3</v>
      </c>
      <c r="K173" s="1">
        <v>1.8E-5</v>
      </c>
      <c r="L173">
        <v>96.343800000000002</v>
      </c>
      <c r="M173">
        <f t="shared" si="2"/>
        <v>1.0040456925273678</v>
      </c>
    </row>
    <row r="174" spans="1:13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238</v>
      </c>
      <c r="G174">
        <v>40</v>
      </c>
      <c r="H174">
        <v>120</v>
      </c>
      <c r="I174">
        <v>8.4390000000000003E-3</v>
      </c>
      <c r="J174">
        <v>4.202E-3</v>
      </c>
      <c r="K174">
        <v>4.2370000000000003E-3</v>
      </c>
      <c r="L174">
        <v>93.755219999999994</v>
      </c>
      <c r="M174">
        <f t="shared" si="2"/>
        <v>2.0083293669681104</v>
      </c>
    </row>
    <row r="175" spans="1:13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238</v>
      </c>
      <c r="G175">
        <v>40</v>
      </c>
      <c r="H175">
        <v>120</v>
      </c>
      <c r="I175">
        <v>8.4390000000000003E-3</v>
      </c>
      <c r="J175">
        <v>4.202E-3</v>
      </c>
      <c r="K175">
        <v>4.2370000000000003E-3</v>
      </c>
      <c r="L175">
        <v>95.616881000000006</v>
      </c>
      <c r="M175">
        <f t="shared" si="2"/>
        <v>2.0083293669681104</v>
      </c>
    </row>
    <row r="176" spans="1:13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238</v>
      </c>
      <c r="G176">
        <v>40</v>
      </c>
      <c r="H176">
        <v>120</v>
      </c>
      <c r="I176">
        <v>2.1097000000000001E-2</v>
      </c>
      <c r="J176">
        <v>4.202E-3</v>
      </c>
      <c r="K176">
        <v>1.6895E-2</v>
      </c>
      <c r="L176">
        <v>94.391261999999998</v>
      </c>
      <c r="M176">
        <f t="shared" si="2"/>
        <v>5.0207044264635892</v>
      </c>
    </row>
    <row r="177" spans="1:13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238</v>
      </c>
      <c r="G177">
        <v>40</v>
      </c>
      <c r="H177">
        <v>120</v>
      </c>
      <c r="I177">
        <v>1.2658000000000001E-2</v>
      </c>
      <c r="J177">
        <v>4.202E-3</v>
      </c>
      <c r="K177">
        <v>8.4569999999999992E-3</v>
      </c>
      <c r="L177">
        <v>93.144903999999997</v>
      </c>
      <c r="M177">
        <f t="shared" si="2"/>
        <v>3.0123750594954783</v>
      </c>
    </row>
    <row r="178" spans="1:13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238</v>
      </c>
      <c r="G178">
        <v>40</v>
      </c>
      <c r="H178">
        <v>120</v>
      </c>
      <c r="I178">
        <v>3.3755E-2</v>
      </c>
      <c r="J178">
        <v>4.202E-3</v>
      </c>
      <c r="K178">
        <v>2.9554E-2</v>
      </c>
      <c r="L178">
        <v>85.039384999999996</v>
      </c>
      <c r="M178">
        <f t="shared" si="2"/>
        <v>8.0330794859590675</v>
      </c>
    </row>
    <row r="179" spans="1:13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238</v>
      </c>
      <c r="G179">
        <v>40</v>
      </c>
      <c r="H179">
        <v>120</v>
      </c>
      <c r="I179">
        <v>8.4390000000000003E-3</v>
      </c>
      <c r="J179">
        <v>4.202E-3</v>
      </c>
      <c r="K179">
        <v>4.2370000000000003E-3</v>
      </c>
      <c r="L179">
        <v>84.189691999999994</v>
      </c>
      <c r="M179">
        <f t="shared" si="2"/>
        <v>2.0083293669681104</v>
      </c>
    </row>
    <row r="180" spans="1:13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238</v>
      </c>
      <c r="G180">
        <v>40</v>
      </c>
      <c r="H180">
        <v>120</v>
      </c>
      <c r="I180">
        <v>1.6878000000000001E-2</v>
      </c>
      <c r="J180">
        <v>4.202E-3</v>
      </c>
      <c r="K180">
        <v>1.2676E-2</v>
      </c>
      <c r="L180">
        <v>82.814897000000002</v>
      </c>
      <c r="M180">
        <f t="shared" si="2"/>
        <v>4.0166587339362207</v>
      </c>
    </row>
    <row r="181" spans="1:13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238</v>
      </c>
      <c r="G181">
        <v>40</v>
      </c>
      <c r="H181">
        <v>120</v>
      </c>
      <c r="I181">
        <v>1.6878000000000001E-2</v>
      </c>
      <c r="J181">
        <v>4.202E-3</v>
      </c>
      <c r="K181">
        <v>1.2676E-2</v>
      </c>
      <c r="L181">
        <v>83.130436000000003</v>
      </c>
      <c r="M181">
        <f t="shared" si="2"/>
        <v>4.0166587339362207</v>
      </c>
    </row>
    <row r="182" spans="1:13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238</v>
      </c>
      <c r="G182">
        <v>40</v>
      </c>
      <c r="H182">
        <v>120</v>
      </c>
      <c r="I182">
        <v>1.2658000000000001E-2</v>
      </c>
      <c r="J182">
        <v>4.202E-3</v>
      </c>
      <c r="K182">
        <v>8.4569999999999992E-3</v>
      </c>
      <c r="L182">
        <v>81.632270000000005</v>
      </c>
      <c r="M182">
        <f t="shared" si="2"/>
        <v>3.0123750594954783</v>
      </c>
    </row>
    <row r="183" spans="1:13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238</v>
      </c>
      <c r="G183">
        <v>40</v>
      </c>
      <c r="H183">
        <v>120</v>
      </c>
      <c r="I183">
        <v>2.1097000000000001E-2</v>
      </c>
      <c r="J183">
        <v>4.202E-3</v>
      </c>
      <c r="K183">
        <v>1.6895E-2</v>
      </c>
      <c r="L183">
        <v>81.472740000000002</v>
      </c>
      <c r="M183">
        <f t="shared" si="2"/>
        <v>5.0207044264635892</v>
      </c>
    </row>
    <row r="184" spans="1:13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238</v>
      </c>
      <c r="G184">
        <v>40</v>
      </c>
      <c r="H184">
        <v>120</v>
      </c>
      <c r="I184">
        <v>2.1097000000000001E-2</v>
      </c>
      <c r="J184">
        <v>4.202E-3</v>
      </c>
      <c r="K184">
        <v>1.6895E-2</v>
      </c>
      <c r="L184">
        <v>80.866902999999994</v>
      </c>
      <c r="M184">
        <f t="shared" si="2"/>
        <v>5.0207044264635892</v>
      </c>
    </row>
    <row r="185" spans="1:13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238</v>
      </c>
      <c r="G185">
        <v>40</v>
      </c>
      <c r="H185">
        <v>120</v>
      </c>
      <c r="I185">
        <v>1.6878000000000001E-2</v>
      </c>
      <c r="J185">
        <v>4.202E-3</v>
      </c>
      <c r="K185">
        <v>1.2676E-2</v>
      </c>
      <c r="L185">
        <v>82.915451000000004</v>
      </c>
      <c r="M185">
        <f t="shared" si="2"/>
        <v>4.0166587339362207</v>
      </c>
    </row>
    <row r="186" spans="1:13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238</v>
      </c>
      <c r="G186">
        <v>40</v>
      </c>
      <c r="H186">
        <v>120</v>
      </c>
      <c r="I186">
        <v>8.4390000000000003E-3</v>
      </c>
      <c r="J186">
        <v>4.202E-3</v>
      </c>
      <c r="K186">
        <v>4.2370000000000003E-3</v>
      </c>
      <c r="L186">
        <v>77.746234999999999</v>
      </c>
      <c r="M186">
        <f t="shared" si="2"/>
        <v>2.0083293669681104</v>
      </c>
    </row>
    <row r="187" spans="1:13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238</v>
      </c>
      <c r="G187">
        <v>40</v>
      </c>
      <c r="H187">
        <v>120</v>
      </c>
      <c r="I187">
        <v>2.5316000000000002E-2</v>
      </c>
      <c r="J187">
        <v>4.202E-3</v>
      </c>
      <c r="K187">
        <v>2.1114999999999998E-2</v>
      </c>
      <c r="L187">
        <v>78.883724000000001</v>
      </c>
      <c r="M187">
        <f t="shared" si="2"/>
        <v>6.0247501189909567</v>
      </c>
    </row>
    <row r="188" spans="1:13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238</v>
      </c>
      <c r="G188">
        <v>40</v>
      </c>
      <c r="H188">
        <v>120</v>
      </c>
      <c r="I188">
        <v>2.5316000000000002E-2</v>
      </c>
      <c r="J188">
        <v>4.202E-3</v>
      </c>
      <c r="K188">
        <v>2.1114999999999998E-2</v>
      </c>
      <c r="L188">
        <v>77.802509999999998</v>
      </c>
      <c r="M188">
        <f t="shared" si="2"/>
        <v>6.0247501189909567</v>
      </c>
    </row>
    <row r="189" spans="1:13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238</v>
      </c>
      <c r="G189">
        <v>40</v>
      </c>
      <c r="H189">
        <v>120</v>
      </c>
      <c r="I189">
        <v>2.1097000000000001E-2</v>
      </c>
      <c r="J189">
        <v>4.202E-3</v>
      </c>
      <c r="K189">
        <v>1.6895E-2</v>
      </c>
      <c r="L189">
        <v>77.982896999999994</v>
      </c>
      <c r="M189">
        <f t="shared" si="2"/>
        <v>5.0207044264635892</v>
      </c>
    </row>
    <row r="190" spans="1:13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238</v>
      </c>
      <c r="G190">
        <v>40</v>
      </c>
      <c r="H190">
        <v>120</v>
      </c>
      <c r="I190">
        <v>3.3755E-2</v>
      </c>
      <c r="J190">
        <v>4.202E-3</v>
      </c>
      <c r="K190">
        <v>2.9554E-2</v>
      </c>
      <c r="L190">
        <v>76.737909000000002</v>
      </c>
      <c r="M190">
        <f t="shared" si="2"/>
        <v>8.0330794859590675</v>
      </c>
    </row>
    <row r="191" spans="1:13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238</v>
      </c>
      <c r="G191">
        <v>40</v>
      </c>
      <c r="H191">
        <v>120</v>
      </c>
      <c r="I191">
        <v>2.1097000000000001E-2</v>
      </c>
      <c r="J191">
        <v>4.202E-3</v>
      </c>
      <c r="K191">
        <v>1.6895E-2</v>
      </c>
      <c r="L191">
        <v>77.883872999999994</v>
      </c>
      <c r="M191">
        <f t="shared" si="2"/>
        <v>5.0207044264635892</v>
      </c>
    </row>
    <row r="192" spans="1:13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238</v>
      </c>
      <c r="G192">
        <v>40</v>
      </c>
      <c r="H192">
        <v>120</v>
      </c>
      <c r="I192">
        <v>8.4390000000000003E-3</v>
      </c>
      <c r="J192">
        <v>4.202E-3</v>
      </c>
      <c r="K192">
        <v>4.2370000000000003E-3</v>
      </c>
      <c r="L192">
        <v>79.040774999999996</v>
      </c>
      <c r="M192">
        <f t="shared" si="2"/>
        <v>2.0083293669681104</v>
      </c>
    </row>
    <row r="193" spans="1:13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238</v>
      </c>
      <c r="G193">
        <v>40</v>
      </c>
      <c r="H193">
        <v>120</v>
      </c>
      <c r="I193">
        <v>1.2658000000000001E-2</v>
      </c>
      <c r="J193">
        <v>4.202E-3</v>
      </c>
      <c r="K193">
        <v>8.4569999999999992E-3</v>
      </c>
      <c r="L193">
        <v>76.274896999999996</v>
      </c>
      <c r="M193">
        <f t="shared" si="2"/>
        <v>3.0123750594954783</v>
      </c>
    </row>
    <row r="194" spans="1:13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238</v>
      </c>
      <c r="G194">
        <v>30</v>
      </c>
      <c r="H194">
        <v>120</v>
      </c>
      <c r="I194">
        <v>1.2658000000000001E-2</v>
      </c>
      <c r="J194">
        <v>4.202E-3</v>
      </c>
      <c r="K194">
        <v>8.4569999999999992E-3</v>
      </c>
      <c r="L194">
        <v>95.054696000000007</v>
      </c>
      <c r="M194">
        <f t="shared" si="2"/>
        <v>3.0123750594954783</v>
      </c>
    </row>
    <row r="195" spans="1:13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238</v>
      </c>
      <c r="G195">
        <v>30</v>
      </c>
      <c r="H195">
        <v>120</v>
      </c>
      <c r="I195">
        <v>2.9536E-2</v>
      </c>
      <c r="J195">
        <v>4.202E-3</v>
      </c>
      <c r="K195">
        <v>2.5333999999999999E-2</v>
      </c>
      <c r="L195">
        <v>93.752875000000003</v>
      </c>
      <c r="M195">
        <f t="shared" ref="M195:M258" si="3">IF(I195=0,1,I195/J195)</f>
        <v>7.0290337934316991</v>
      </c>
    </row>
    <row r="196" spans="1:13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238</v>
      </c>
      <c r="G196">
        <v>30</v>
      </c>
      <c r="H196">
        <v>120</v>
      </c>
      <c r="I196">
        <v>2.9536E-2</v>
      </c>
      <c r="J196">
        <v>4.202E-3</v>
      </c>
      <c r="K196">
        <v>2.5333999999999999E-2</v>
      </c>
      <c r="L196">
        <v>93.709113000000002</v>
      </c>
      <c r="M196">
        <f t="shared" si="3"/>
        <v>7.0290337934316991</v>
      </c>
    </row>
    <row r="197" spans="1:13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238</v>
      </c>
      <c r="G197">
        <v>30</v>
      </c>
      <c r="H197">
        <v>120</v>
      </c>
      <c r="I197">
        <v>2.9536E-2</v>
      </c>
      <c r="J197">
        <v>4.202E-3</v>
      </c>
      <c r="K197">
        <v>2.5333999999999999E-2</v>
      </c>
      <c r="L197">
        <v>94.564375999999996</v>
      </c>
      <c r="M197">
        <f t="shared" si="3"/>
        <v>7.0290337934316991</v>
      </c>
    </row>
    <row r="198" spans="1:13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238</v>
      </c>
      <c r="G198">
        <v>30</v>
      </c>
      <c r="H198">
        <v>120</v>
      </c>
      <c r="I198">
        <v>1.6878000000000001E-2</v>
      </c>
      <c r="J198">
        <v>4.202E-3</v>
      </c>
      <c r="K198">
        <v>1.2676E-2</v>
      </c>
      <c r="L198">
        <v>94.048085</v>
      </c>
      <c r="M198">
        <f t="shared" si="3"/>
        <v>4.0166587339362207</v>
      </c>
    </row>
    <row r="199" spans="1:13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238</v>
      </c>
      <c r="G199">
        <v>30</v>
      </c>
      <c r="H199">
        <v>120</v>
      </c>
      <c r="I199">
        <v>2.1097000000000001E-2</v>
      </c>
      <c r="J199">
        <v>4.202E-3</v>
      </c>
      <c r="K199">
        <v>1.6895E-2</v>
      </c>
      <c r="L199">
        <v>94.542525999999995</v>
      </c>
      <c r="M199">
        <f t="shared" si="3"/>
        <v>5.0207044264635892</v>
      </c>
    </row>
    <row r="200" spans="1:13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238</v>
      </c>
      <c r="G200">
        <v>30</v>
      </c>
      <c r="H200">
        <v>120</v>
      </c>
      <c r="I200">
        <v>2.1097000000000001E-2</v>
      </c>
      <c r="J200">
        <v>4.202E-3</v>
      </c>
      <c r="K200">
        <v>1.6895E-2</v>
      </c>
      <c r="L200">
        <v>94.997688999999994</v>
      </c>
      <c r="M200">
        <f t="shared" si="3"/>
        <v>5.0207044264635892</v>
      </c>
    </row>
    <row r="201" spans="1:13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238</v>
      </c>
      <c r="G201">
        <v>30</v>
      </c>
      <c r="H201">
        <v>120</v>
      </c>
      <c r="I201">
        <v>2.5316000000000002E-2</v>
      </c>
      <c r="J201">
        <v>4.202E-3</v>
      </c>
      <c r="K201">
        <v>2.1114999999999998E-2</v>
      </c>
      <c r="L201">
        <v>94.484589</v>
      </c>
      <c r="M201">
        <f t="shared" si="3"/>
        <v>6.0247501189909567</v>
      </c>
    </row>
    <row r="202" spans="1:13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238</v>
      </c>
      <c r="G202">
        <v>30</v>
      </c>
      <c r="H202">
        <v>120</v>
      </c>
      <c r="I202">
        <v>8.4390000000000003E-3</v>
      </c>
      <c r="J202">
        <v>4.202E-3</v>
      </c>
      <c r="K202">
        <v>4.2370000000000003E-3</v>
      </c>
      <c r="L202">
        <v>82.952354</v>
      </c>
      <c r="M202">
        <f t="shared" si="3"/>
        <v>2.0083293669681104</v>
      </c>
    </row>
    <row r="203" spans="1:13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238</v>
      </c>
      <c r="G203">
        <v>30</v>
      </c>
      <c r="H203">
        <v>120</v>
      </c>
      <c r="I203">
        <v>2.1097000000000001E-2</v>
      </c>
      <c r="J203">
        <v>4.202E-3</v>
      </c>
      <c r="K203">
        <v>1.6895E-2</v>
      </c>
      <c r="L203">
        <v>83.098596999999998</v>
      </c>
      <c r="M203">
        <f t="shared" si="3"/>
        <v>5.0207044264635892</v>
      </c>
    </row>
    <row r="204" spans="1:13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238</v>
      </c>
      <c r="G204">
        <v>30</v>
      </c>
      <c r="H204">
        <v>120</v>
      </c>
      <c r="I204">
        <v>1.6878000000000001E-2</v>
      </c>
      <c r="J204">
        <v>4.202E-3</v>
      </c>
      <c r="K204">
        <v>1.2676E-2</v>
      </c>
      <c r="L204">
        <v>83.483896999999999</v>
      </c>
      <c r="M204">
        <f t="shared" si="3"/>
        <v>4.0166587339362207</v>
      </c>
    </row>
    <row r="205" spans="1:13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238</v>
      </c>
      <c r="G205">
        <v>30</v>
      </c>
      <c r="H205">
        <v>120</v>
      </c>
      <c r="I205">
        <v>1.6878000000000001E-2</v>
      </c>
      <c r="J205">
        <v>4.202E-3</v>
      </c>
      <c r="K205">
        <v>1.2676E-2</v>
      </c>
      <c r="L205">
        <v>82.900420999999994</v>
      </c>
      <c r="M205">
        <f t="shared" si="3"/>
        <v>4.0166587339362207</v>
      </c>
    </row>
    <row r="206" spans="1:13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238</v>
      </c>
      <c r="G206">
        <v>30</v>
      </c>
      <c r="H206">
        <v>120</v>
      </c>
      <c r="I206">
        <v>1.6878000000000001E-2</v>
      </c>
      <c r="J206">
        <v>4.202E-3</v>
      </c>
      <c r="K206">
        <v>1.2676E-2</v>
      </c>
      <c r="L206">
        <v>82.685604999999995</v>
      </c>
      <c r="M206">
        <f t="shared" si="3"/>
        <v>4.0166587339362207</v>
      </c>
    </row>
    <row r="207" spans="1:13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238</v>
      </c>
      <c r="G207">
        <v>30</v>
      </c>
      <c r="H207">
        <v>120</v>
      </c>
      <c r="I207">
        <v>1.6878000000000001E-2</v>
      </c>
      <c r="J207">
        <v>4.202E-3</v>
      </c>
      <c r="K207">
        <v>1.2676E-2</v>
      </c>
      <c r="L207">
        <v>84.895228000000003</v>
      </c>
      <c r="M207">
        <f t="shared" si="3"/>
        <v>4.0166587339362207</v>
      </c>
    </row>
    <row r="208" spans="1:13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238</v>
      </c>
      <c r="G208">
        <v>30</v>
      </c>
      <c r="H208">
        <v>120</v>
      </c>
      <c r="I208">
        <v>8.4390000000000003E-3</v>
      </c>
      <c r="J208">
        <v>4.202E-3</v>
      </c>
      <c r="K208">
        <v>4.2370000000000003E-3</v>
      </c>
      <c r="L208">
        <v>85.083799999999997</v>
      </c>
      <c r="M208">
        <f t="shared" si="3"/>
        <v>2.0083293669681104</v>
      </c>
    </row>
    <row r="209" spans="1:13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238</v>
      </c>
      <c r="G209">
        <v>30</v>
      </c>
      <c r="H209">
        <v>120</v>
      </c>
      <c r="I209">
        <v>2.1097000000000001E-2</v>
      </c>
      <c r="J209">
        <v>4.202E-3</v>
      </c>
      <c r="K209">
        <v>1.6895E-2</v>
      </c>
      <c r="L209">
        <v>82.787560999999997</v>
      </c>
      <c r="M209">
        <f t="shared" si="3"/>
        <v>5.0207044264635892</v>
      </c>
    </row>
    <row r="210" spans="1:13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238</v>
      </c>
      <c r="G210">
        <v>30</v>
      </c>
      <c r="H210">
        <v>120</v>
      </c>
      <c r="I210">
        <v>1.6878000000000001E-2</v>
      </c>
      <c r="J210">
        <v>4.202E-3</v>
      </c>
      <c r="K210">
        <v>1.2676E-2</v>
      </c>
      <c r="L210">
        <v>77.569051000000002</v>
      </c>
      <c r="M210">
        <f t="shared" si="3"/>
        <v>4.0166587339362207</v>
      </c>
    </row>
    <row r="211" spans="1:13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238</v>
      </c>
      <c r="G211">
        <v>30</v>
      </c>
      <c r="H211">
        <v>120</v>
      </c>
      <c r="I211">
        <v>1.6878000000000001E-2</v>
      </c>
      <c r="J211">
        <v>4.202E-3</v>
      </c>
      <c r="K211">
        <v>1.2676E-2</v>
      </c>
      <c r="L211">
        <v>78.174225000000007</v>
      </c>
      <c r="M211">
        <f t="shared" si="3"/>
        <v>4.0166587339362207</v>
      </c>
    </row>
    <row r="212" spans="1:13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238</v>
      </c>
      <c r="G212">
        <v>30</v>
      </c>
      <c r="H212">
        <v>120</v>
      </c>
      <c r="I212">
        <v>1.6878000000000001E-2</v>
      </c>
      <c r="J212">
        <v>4.202E-3</v>
      </c>
      <c r="K212">
        <v>1.2676E-2</v>
      </c>
      <c r="L212">
        <v>79.257733999999999</v>
      </c>
      <c r="M212">
        <f t="shared" si="3"/>
        <v>4.0166587339362207</v>
      </c>
    </row>
    <row r="213" spans="1:13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238</v>
      </c>
      <c r="G213">
        <v>30</v>
      </c>
      <c r="H213">
        <v>120</v>
      </c>
      <c r="I213">
        <v>1.6878000000000001E-2</v>
      </c>
      <c r="J213">
        <v>4.202E-3</v>
      </c>
      <c r="K213">
        <v>1.2676E-2</v>
      </c>
      <c r="L213">
        <v>79.254107000000005</v>
      </c>
      <c r="M213">
        <f t="shared" si="3"/>
        <v>4.0166587339362207</v>
      </c>
    </row>
    <row r="214" spans="1:13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238</v>
      </c>
      <c r="G214">
        <v>30</v>
      </c>
      <c r="H214">
        <v>120</v>
      </c>
      <c r="I214">
        <v>1.6878000000000001E-2</v>
      </c>
      <c r="J214">
        <v>4.202E-3</v>
      </c>
      <c r="K214">
        <v>1.2676E-2</v>
      </c>
      <c r="L214">
        <v>75.940783999999994</v>
      </c>
      <c r="M214">
        <f t="shared" si="3"/>
        <v>4.0166587339362207</v>
      </c>
    </row>
    <row r="215" spans="1:13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238</v>
      </c>
      <c r="G215">
        <v>30</v>
      </c>
      <c r="H215">
        <v>120</v>
      </c>
      <c r="I215">
        <v>2.9536E-2</v>
      </c>
      <c r="J215">
        <v>4.202E-3</v>
      </c>
      <c r="K215">
        <v>2.5333999999999999E-2</v>
      </c>
      <c r="L215">
        <v>78.200670000000002</v>
      </c>
      <c r="M215">
        <f t="shared" si="3"/>
        <v>7.0290337934316991</v>
      </c>
    </row>
    <row r="216" spans="1:13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238</v>
      </c>
      <c r="G216">
        <v>30</v>
      </c>
      <c r="H216">
        <v>120</v>
      </c>
      <c r="I216">
        <v>2.5316000000000002E-2</v>
      </c>
      <c r="J216">
        <v>4.202E-3</v>
      </c>
      <c r="K216">
        <v>2.1114999999999998E-2</v>
      </c>
      <c r="L216">
        <v>78.005508000000006</v>
      </c>
      <c r="M216">
        <f t="shared" si="3"/>
        <v>6.0247501189909567</v>
      </c>
    </row>
    <row r="217" spans="1:13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238</v>
      </c>
      <c r="G217">
        <v>30</v>
      </c>
      <c r="H217">
        <v>120</v>
      </c>
      <c r="I217">
        <v>2.1097000000000001E-2</v>
      </c>
      <c r="J217">
        <v>4.202E-3</v>
      </c>
      <c r="K217">
        <v>1.6895E-2</v>
      </c>
      <c r="L217">
        <v>79.037531999999999</v>
      </c>
      <c r="M217">
        <f t="shared" si="3"/>
        <v>5.0207044264635892</v>
      </c>
    </row>
    <row r="218" spans="1:13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238</v>
      </c>
      <c r="G218">
        <v>24</v>
      </c>
      <c r="H218">
        <v>120</v>
      </c>
      <c r="I218">
        <v>4.2189999999999997E-3</v>
      </c>
      <c r="J218">
        <v>4.202E-3</v>
      </c>
      <c r="K218" s="1">
        <v>1.8E-5</v>
      </c>
      <c r="L218">
        <v>93.713260000000005</v>
      </c>
      <c r="M218">
        <f t="shared" si="3"/>
        <v>1.0040456925273678</v>
      </c>
    </row>
    <row r="219" spans="1:13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238</v>
      </c>
      <c r="G219">
        <v>24</v>
      </c>
      <c r="H219">
        <v>120</v>
      </c>
      <c r="I219">
        <v>1.2658000000000001E-2</v>
      </c>
      <c r="J219">
        <v>4.202E-3</v>
      </c>
      <c r="K219">
        <v>8.4569999999999992E-3</v>
      </c>
      <c r="L219">
        <v>93.699561000000003</v>
      </c>
      <c r="M219">
        <f t="shared" si="3"/>
        <v>3.0123750594954783</v>
      </c>
    </row>
    <row r="220" spans="1:13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238</v>
      </c>
      <c r="G220">
        <v>24</v>
      </c>
      <c r="H220">
        <v>120</v>
      </c>
      <c r="I220">
        <v>4.2189999999999997E-3</v>
      </c>
      <c r="J220">
        <v>4.202E-3</v>
      </c>
      <c r="K220" s="1">
        <v>1.8E-5</v>
      </c>
      <c r="L220">
        <v>95.813767999999996</v>
      </c>
      <c r="M220">
        <f t="shared" si="3"/>
        <v>1.0040456925273678</v>
      </c>
    </row>
    <row r="221" spans="1:13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238</v>
      </c>
      <c r="G221">
        <v>24</v>
      </c>
      <c r="H221">
        <v>120</v>
      </c>
      <c r="I221">
        <v>8.4390000000000003E-3</v>
      </c>
      <c r="J221">
        <v>4.202E-3</v>
      </c>
      <c r="K221">
        <v>4.2370000000000003E-3</v>
      </c>
      <c r="L221">
        <v>94.180527999999995</v>
      </c>
      <c r="M221">
        <f t="shared" si="3"/>
        <v>2.0083293669681104</v>
      </c>
    </row>
    <row r="222" spans="1:13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238</v>
      </c>
      <c r="G222">
        <v>24</v>
      </c>
      <c r="H222">
        <v>120</v>
      </c>
      <c r="I222">
        <v>8.4390000000000003E-3</v>
      </c>
      <c r="J222">
        <v>4.202E-3</v>
      </c>
      <c r="K222">
        <v>4.2370000000000003E-3</v>
      </c>
      <c r="L222">
        <v>94.884585000000001</v>
      </c>
      <c r="M222">
        <f t="shared" si="3"/>
        <v>2.0083293669681104</v>
      </c>
    </row>
    <row r="223" spans="1:13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238</v>
      </c>
      <c r="G223">
        <v>24</v>
      </c>
      <c r="H223">
        <v>120</v>
      </c>
      <c r="I223">
        <v>4.2189999999999997E-3</v>
      </c>
      <c r="J223">
        <v>4.202E-3</v>
      </c>
      <c r="K223" s="1">
        <v>1.8E-5</v>
      </c>
      <c r="L223">
        <v>94.318608999999995</v>
      </c>
      <c r="M223">
        <f t="shared" si="3"/>
        <v>1.0040456925273678</v>
      </c>
    </row>
    <row r="224" spans="1:13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238</v>
      </c>
      <c r="G224">
        <v>24</v>
      </c>
      <c r="H224">
        <v>120</v>
      </c>
      <c r="I224">
        <v>0</v>
      </c>
      <c r="J224">
        <v>4.202E-3</v>
      </c>
      <c r="K224">
        <v>-4.202E-3</v>
      </c>
      <c r="L224">
        <v>93.133238000000006</v>
      </c>
      <c r="M224">
        <f t="shared" si="3"/>
        <v>1</v>
      </c>
    </row>
    <row r="225" spans="1:13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238</v>
      </c>
      <c r="G225">
        <v>24</v>
      </c>
      <c r="H225">
        <v>120</v>
      </c>
      <c r="I225">
        <v>2.1097000000000001E-2</v>
      </c>
      <c r="J225">
        <v>4.202E-3</v>
      </c>
      <c r="K225">
        <v>1.6895E-2</v>
      </c>
      <c r="L225">
        <v>95.154353</v>
      </c>
      <c r="M225">
        <f t="shared" si="3"/>
        <v>5.0207044264635892</v>
      </c>
    </row>
    <row r="226" spans="1:13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238</v>
      </c>
      <c r="G226">
        <v>24</v>
      </c>
      <c r="H226">
        <v>120</v>
      </c>
      <c r="I226">
        <v>1.2658000000000001E-2</v>
      </c>
      <c r="J226">
        <v>4.202E-3</v>
      </c>
      <c r="K226">
        <v>8.4569999999999992E-3</v>
      </c>
      <c r="L226">
        <v>83.178171000000006</v>
      </c>
      <c r="M226">
        <f t="shared" si="3"/>
        <v>3.0123750594954783</v>
      </c>
    </row>
    <row r="227" spans="1:13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238</v>
      </c>
      <c r="G227">
        <v>24</v>
      </c>
      <c r="H227">
        <v>120</v>
      </c>
      <c r="I227">
        <v>4.2189999999999997E-3</v>
      </c>
      <c r="J227">
        <v>4.202E-3</v>
      </c>
      <c r="K227" s="1">
        <v>1.8E-5</v>
      </c>
      <c r="L227">
        <v>84.421053999999998</v>
      </c>
      <c r="M227">
        <f t="shared" si="3"/>
        <v>1.0040456925273678</v>
      </c>
    </row>
    <row r="228" spans="1:13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238</v>
      </c>
      <c r="G228">
        <v>24</v>
      </c>
      <c r="H228">
        <v>120</v>
      </c>
      <c r="I228">
        <v>8.4390000000000003E-3</v>
      </c>
      <c r="J228">
        <v>4.202E-3</v>
      </c>
      <c r="K228">
        <v>4.2370000000000003E-3</v>
      </c>
      <c r="L228">
        <v>83.340141000000003</v>
      </c>
      <c r="M228">
        <f t="shared" si="3"/>
        <v>2.0083293669681104</v>
      </c>
    </row>
    <row r="229" spans="1:13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238</v>
      </c>
      <c r="G229">
        <v>24</v>
      </c>
      <c r="H229">
        <v>120</v>
      </c>
      <c r="I229">
        <v>1.6878000000000001E-2</v>
      </c>
      <c r="J229">
        <v>4.202E-3</v>
      </c>
      <c r="K229">
        <v>1.2676E-2</v>
      </c>
      <c r="L229">
        <v>82.488195000000005</v>
      </c>
      <c r="M229">
        <f t="shared" si="3"/>
        <v>4.0166587339362207</v>
      </c>
    </row>
    <row r="230" spans="1:13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238</v>
      </c>
      <c r="G230">
        <v>24</v>
      </c>
      <c r="H230">
        <v>120</v>
      </c>
      <c r="I230">
        <v>8.4390000000000003E-3</v>
      </c>
      <c r="J230">
        <v>4.202E-3</v>
      </c>
      <c r="K230">
        <v>4.2370000000000003E-3</v>
      </c>
      <c r="L230">
        <v>82.700962000000004</v>
      </c>
      <c r="M230">
        <f t="shared" si="3"/>
        <v>2.0083293669681104</v>
      </c>
    </row>
    <row r="231" spans="1:13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238</v>
      </c>
      <c r="G231">
        <v>24</v>
      </c>
      <c r="H231">
        <v>120</v>
      </c>
      <c r="I231">
        <v>8.4390000000000003E-3</v>
      </c>
      <c r="J231">
        <v>4.202E-3</v>
      </c>
      <c r="K231">
        <v>4.2370000000000003E-3</v>
      </c>
      <c r="L231">
        <v>83.861670000000004</v>
      </c>
      <c r="M231">
        <f t="shared" si="3"/>
        <v>2.0083293669681104</v>
      </c>
    </row>
    <row r="232" spans="1:13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238</v>
      </c>
      <c r="G232">
        <v>24</v>
      </c>
      <c r="H232">
        <v>120</v>
      </c>
      <c r="I232">
        <v>8.4390000000000003E-3</v>
      </c>
      <c r="J232">
        <v>4.202E-3</v>
      </c>
      <c r="K232">
        <v>4.2370000000000003E-3</v>
      </c>
      <c r="L232">
        <v>83.334624000000005</v>
      </c>
      <c r="M232">
        <f t="shared" si="3"/>
        <v>2.0083293669681104</v>
      </c>
    </row>
    <row r="233" spans="1:13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238</v>
      </c>
      <c r="G233">
        <v>24</v>
      </c>
      <c r="H233">
        <v>120</v>
      </c>
      <c r="I233">
        <v>1.2658000000000001E-2</v>
      </c>
      <c r="J233">
        <v>4.202E-3</v>
      </c>
      <c r="K233">
        <v>8.4569999999999992E-3</v>
      </c>
      <c r="L233">
        <v>82.760614000000004</v>
      </c>
      <c r="M233">
        <f t="shared" si="3"/>
        <v>3.0123750594954783</v>
      </c>
    </row>
    <row r="234" spans="1:13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238</v>
      </c>
      <c r="G234">
        <v>24</v>
      </c>
      <c r="H234">
        <v>120</v>
      </c>
      <c r="I234">
        <v>8.4390000000000003E-3</v>
      </c>
      <c r="J234">
        <v>4.202E-3</v>
      </c>
      <c r="K234">
        <v>4.2370000000000003E-3</v>
      </c>
      <c r="L234">
        <v>77.245643000000001</v>
      </c>
      <c r="M234">
        <f t="shared" si="3"/>
        <v>2.0083293669681104</v>
      </c>
    </row>
    <row r="235" spans="1:13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238</v>
      </c>
      <c r="G235">
        <v>24</v>
      </c>
      <c r="H235">
        <v>120</v>
      </c>
      <c r="I235">
        <v>4.2189999999999997E-3</v>
      </c>
      <c r="J235">
        <v>4.202E-3</v>
      </c>
      <c r="K235" s="1">
        <v>1.8E-5</v>
      </c>
      <c r="L235">
        <v>79.733615999999998</v>
      </c>
      <c r="M235">
        <f t="shared" si="3"/>
        <v>1.0040456925273678</v>
      </c>
    </row>
    <row r="236" spans="1:13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238</v>
      </c>
      <c r="G236">
        <v>24</v>
      </c>
      <c r="H236">
        <v>120</v>
      </c>
      <c r="I236">
        <v>1.2658000000000001E-2</v>
      </c>
      <c r="J236">
        <v>4.202E-3</v>
      </c>
      <c r="K236">
        <v>8.4569999999999992E-3</v>
      </c>
      <c r="L236">
        <v>79.337705999999997</v>
      </c>
      <c r="M236">
        <f t="shared" si="3"/>
        <v>3.0123750594954783</v>
      </c>
    </row>
    <row r="237" spans="1:13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238</v>
      </c>
      <c r="G237">
        <v>24</v>
      </c>
      <c r="H237">
        <v>120</v>
      </c>
      <c r="I237">
        <v>2.5316000000000002E-2</v>
      </c>
      <c r="J237">
        <v>4.202E-3</v>
      </c>
      <c r="K237">
        <v>2.1114999999999998E-2</v>
      </c>
      <c r="L237">
        <v>79.591740000000001</v>
      </c>
      <c r="M237">
        <f t="shared" si="3"/>
        <v>6.0247501189909567</v>
      </c>
    </row>
    <row r="238" spans="1:13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238</v>
      </c>
      <c r="G238">
        <v>24</v>
      </c>
      <c r="H238">
        <v>120</v>
      </c>
      <c r="I238">
        <v>1.6878000000000001E-2</v>
      </c>
      <c r="J238">
        <v>4.202E-3</v>
      </c>
      <c r="K238">
        <v>1.2676E-2</v>
      </c>
      <c r="L238">
        <v>78.000992999999994</v>
      </c>
      <c r="M238">
        <f t="shared" si="3"/>
        <v>4.0166587339362207</v>
      </c>
    </row>
    <row r="239" spans="1:13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238</v>
      </c>
      <c r="G239">
        <v>24</v>
      </c>
      <c r="H239">
        <v>120</v>
      </c>
      <c r="I239">
        <v>8.4390000000000003E-3</v>
      </c>
      <c r="J239">
        <v>4.202E-3</v>
      </c>
      <c r="K239">
        <v>4.2370000000000003E-3</v>
      </c>
      <c r="L239">
        <v>80.146542999999994</v>
      </c>
      <c r="M239">
        <f t="shared" si="3"/>
        <v>2.0083293669681104</v>
      </c>
    </row>
    <row r="240" spans="1:13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238</v>
      </c>
      <c r="G240">
        <v>24</v>
      </c>
      <c r="H240">
        <v>120</v>
      </c>
      <c r="I240">
        <v>2.1097000000000001E-2</v>
      </c>
      <c r="J240">
        <v>4.202E-3</v>
      </c>
      <c r="K240">
        <v>1.6895E-2</v>
      </c>
      <c r="L240">
        <v>78.290627000000001</v>
      </c>
      <c r="M240">
        <f t="shared" si="3"/>
        <v>5.0207044264635892</v>
      </c>
    </row>
    <row r="241" spans="1:13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238</v>
      </c>
      <c r="G241">
        <v>24</v>
      </c>
      <c r="H241">
        <v>120</v>
      </c>
      <c r="I241">
        <v>1.2658000000000001E-2</v>
      </c>
      <c r="J241">
        <v>4.202E-3</v>
      </c>
      <c r="K241">
        <v>8.4569999999999992E-3</v>
      </c>
      <c r="L241">
        <v>80.011469000000005</v>
      </c>
      <c r="M241">
        <f t="shared" si="3"/>
        <v>3.0123750594954783</v>
      </c>
    </row>
    <row r="242" spans="1:13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159</v>
      </c>
      <c r="G242">
        <v>80</v>
      </c>
      <c r="H242">
        <v>80</v>
      </c>
      <c r="I242">
        <v>8.8608000000000006E-2</v>
      </c>
      <c r="J242">
        <v>6.3290000000000004E-3</v>
      </c>
      <c r="K242">
        <v>8.2278000000000004E-2</v>
      </c>
      <c r="L242">
        <v>63.639083999999997</v>
      </c>
      <c r="M242">
        <f t="shared" si="3"/>
        <v>14.000316005688102</v>
      </c>
    </row>
    <row r="243" spans="1:13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159</v>
      </c>
      <c r="G243">
        <v>80</v>
      </c>
      <c r="H243">
        <v>80</v>
      </c>
      <c r="I243">
        <v>8.2278000000000004E-2</v>
      </c>
      <c r="J243">
        <v>6.3290000000000004E-3</v>
      </c>
      <c r="K243">
        <v>7.5949000000000003E-2</v>
      </c>
      <c r="L243">
        <v>63.727687000000003</v>
      </c>
      <c r="M243">
        <f t="shared" si="3"/>
        <v>13.000158002844051</v>
      </c>
    </row>
    <row r="244" spans="1:13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159</v>
      </c>
      <c r="G244">
        <v>80</v>
      </c>
      <c r="H244">
        <v>80</v>
      </c>
      <c r="I244">
        <v>6.3291E-2</v>
      </c>
      <c r="J244">
        <v>6.3290000000000004E-3</v>
      </c>
      <c r="K244">
        <v>5.6961999999999999E-2</v>
      </c>
      <c r="L244">
        <v>63.863112999999998</v>
      </c>
      <c r="M244">
        <f t="shared" si="3"/>
        <v>10.000158002844051</v>
      </c>
    </row>
    <row r="245" spans="1:13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159</v>
      </c>
      <c r="G245">
        <v>80</v>
      </c>
      <c r="H245">
        <v>80</v>
      </c>
      <c r="I245">
        <v>6.9620000000000001E-2</v>
      </c>
      <c r="J245">
        <v>6.3290000000000004E-3</v>
      </c>
      <c r="K245">
        <v>6.3291E-2</v>
      </c>
      <c r="L245">
        <v>62.914178999999997</v>
      </c>
      <c r="M245">
        <f t="shared" si="3"/>
        <v>11.000158002844051</v>
      </c>
    </row>
    <row r="246" spans="1:13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159</v>
      </c>
      <c r="G246">
        <v>80</v>
      </c>
      <c r="H246">
        <v>80</v>
      </c>
      <c r="I246">
        <v>6.9620000000000001E-2</v>
      </c>
      <c r="J246">
        <v>6.3290000000000004E-3</v>
      </c>
      <c r="K246">
        <v>6.3291E-2</v>
      </c>
      <c r="L246">
        <v>62.657725999999997</v>
      </c>
      <c r="M246">
        <f t="shared" si="3"/>
        <v>11.000158002844051</v>
      </c>
    </row>
    <row r="247" spans="1:13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159</v>
      </c>
      <c r="G247">
        <v>80</v>
      </c>
      <c r="H247">
        <v>80</v>
      </c>
      <c r="I247">
        <v>5.0632999999999997E-2</v>
      </c>
      <c r="J247">
        <v>6.3290000000000004E-3</v>
      </c>
      <c r="K247">
        <v>4.4304000000000003E-2</v>
      </c>
      <c r="L247">
        <v>63.215651999999999</v>
      </c>
      <c r="M247">
        <f t="shared" si="3"/>
        <v>8.0001580028440511</v>
      </c>
    </row>
    <row r="248" spans="1:13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159</v>
      </c>
      <c r="G248">
        <v>80</v>
      </c>
      <c r="H248">
        <v>80</v>
      </c>
      <c r="I248">
        <v>6.9620000000000001E-2</v>
      </c>
      <c r="J248">
        <v>6.3290000000000004E-3</v>
      </c>
      <c r="K248">
        <v>6.3291E-2</v>
      </c>
      <c r="L248">
        <v>63.689014999999998</v>
      </c>
      <c r="M248">
        <f t="shared" si="3"/>
        <v>11.000158002844051</v>
      </c>
    </row>
    <row r="249" spans="1:13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159</v>
      </c>
      <c r="G249">
        <v>80</v>
      </c>
      <c r="H249">
        <v>80</v>
      </c>
      <c r="I249">
        <v>5.0632999999999997E-2</v>
      </c>
      <c r="J249">
        <v>6.3290000000000004E-3</v>
      </c>
      <c r="K249">
        <v>4.4304000000000003E-2</v>
      </c>
      <c r="L249">
        <v>62.875577</v>
      </c>
      <c r="M249">
        <f t="shared" si="3"/>
        <v>8.0001580028440511</v>
      </c>
    </row>
    <row r="250" spans="1:13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159</v>
      </c>
      <c r="G250">
        <v>80</v>
      </c>
      <c r="H250">
        <v>80</v>
      </c>
      <c r="I250">
        <v>5.6961999999999999E-2</v>
      </c>
      <c r="J250">
        <v>6.3290000000000004E-3</v>
      </c>
      <c r="K250">
        <v>5.0632999999999997E-2</v>
      </c>
      <c r="L250">
        <v>55.481513</v>
      </c>
      <c r="M250">
        <f t="shared" si="3"/>
        <v>9.0001580028440511</v>
      </c>
    </row>
    <row r="251" spans="1:13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159</v>
      </c>
      <c r="G251">
        <v>80</v>
      </c>
      <c r="H251">
        <v>80</v>
      </c>
      <c r="I251">
        <v>6.9620000000000001E-2</v>
      </c>
      <c r="J251">
        <v>6.3290000000000004E-3</v>
      </c>
      <c r="K251">
        <v>6.3291E-2</v>
      </c>
      <c r="L251">
        <v>54.416117</v>
      </c>
      <c r="M251">
        <f t="shared" si="3"/>
        <v>11.000158002844051</v>
      </c>
    </row>
    <row r="252" spans="1:13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159</v>
      </c>
      <c r="G252">
        <v>80</v>
      </c>
      <c r="H252">
        <v>80</v>
      </c>
      <c r="I252">
        <v>5.6961999999999999E-2</v>
      </c>
      <c r="J252">
        <v>6.3290000000000004E-3</v>
      </c>
      <c r="K252">
        <v>5.0632999999999997E-2</v>
      </c>
      <c r="L252">
        <v>54.888387000000002</v>
      </c>
      <c r="M252">
        <f t="shared" si="3"/>
        <v>9.0001580028440511</v>
      </c>
    </row>
    <row r="253" spans="1:13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159</v>
      </c>
      <c r="G253">
        <v>80</v>
      </c>
      <c r="H253">
        <v>80</v>
      </c>
      <c r="I253">
        <v>5.6961999999999999E-2</v>
      </c>
      <c r="J253">
        <v>6.3290000000000004E-3</v>
      </c>
      <c r="K253">
        <v>5.0632999999999997E-2</v>
      </c>
      <c r="L253">
        <v>54.522523</v>
      </c>
      <c r="M253">
        <f t="shared" si="3"/>
        <v>9.0001580028440511</v>
      </c>
    </row>
    <row r="254" spans="1:13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159</v>
      </c>
      <c r="G254">
        <v>80</v>
      </c>
      <c r="H254">
        <v>80</v>
      </c>
      <c r="I254">
        <v>6.9620000000000001E-2</v>
      </c>
      <c r="J254">
        <v>6.3290000000000004E-3</v>
      </c>
      <c r="K254">
        <v>6.3291E-2</v>
      </c>
      <c r="L254">
        <v>56.244019999999999</v>
      </c>
      <c r="M254">
        <f t="shared" si="3"/>
        <v>11.000158002844051</v>
      </c>
    </row>
    <row r="255" spans="1:13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159</v>
      </c>
      <c r="G255">
        <v>80</v>
      </c>
      <c r="H255">
        <v>80</v>
      </c>
      <c r="I255">
        <v>6.9620000000000001E-2</v>
      </c>
      <c r="J255">
        <v>6.3290000000000004E-3</v>
      </c>
      <c r="K255">
        <v>6.3291E-2</v>
      </c>
      <c r="L255">
        <v>57.085137000000003</v>
      </c>
      <c r="M255">
        <f t="shared" si="3"/>
        <v>11.000158002844051</v>
      </c>
    </row>
    <row r="256" spans="1:13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159</v>
      </c>
      <c r="G256">
        <v>80</v>
      </c>
      <c r="H256">
        <v>80</v>
      </c>
      <c r="I256">
        <v>5.0632999999999997E-2</v>
      </c>
      <c r="J256">
        <v>6.3290000000000004E-3</v>
      </c>
      <c r="K256">
        <v>4.4304000000000003E-2</v>
      </c>
      <c r="L256">
        <v>55.676758999999997</v>
      </c>
      <c r="M256">
        <f t="shared" si="3"/>
        <v>8.0001580028440511</v>
      </c>
    </row>
    <row r="257" spans="1:13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159</v>
      </c>
      <c r="G257">
        <v>80</v>
      </c>
      <c r="H257">
        <v>80</v>
      </c>
      <c r="I257">
        <v>6.3291E-2</v>
      </c>
      <c r="J257">
        <v>6.3290000000000004E-3</v>
      </c>
      <c r="K257">
        <v>5.6961999999999999E-2</v>
      </c>
      <c r="L257">
        <v>56.152085</v>
      </c>
      <c r="M257">
        <f t="shared" si="3"/>
        <v>10.000158002844051</v>
      </c>
    </row>
    <row r="258" spans="1:13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159</v>
      </c>
      <c r="G258">
        <v>80</v>
      </c>
      <c r="H258">
        <v>80</v>
      </c>
      <c r="I258">
        <v>5.6961999999999999E-2</v>
      </c>
      <c r="J258">
        <v>6.3290000000000004E-3</v>
      </c>
      <c r="K258">
        <v>5.0632999999999997E-2</v>
      </c>
      <c r="L258">
        <v>52.500543</v>
      </c>
      <c r="M258">
        <f t="shared" si="3"/>
        <v>9.0001580028440511</v>
      </c>
    </row>
    <row r="259" spans="1:13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159</v>
      </c>
      <c r="G259">
        <v>80</v>
      </c>
      <c r="H259">
        <v>80</v>
      </c>
      <c r="I259">
        <v>6.3291E-2</v>
      </c>
      <c r="J259">
        <v>6.3290000000000004E-3</v>
      </c>
      <c r="K259">
        <v>5.6961999999999999E-2</v>
      </c>
      <c r="L259">
        <v>51.974789999999999</v>
      </c>
      <c r="M259">
        <f t="shared" ref="M259:M322" si="4">IF(I259=0,1,I259/J259)</f>
        <v>10.000158002844051</v>
      </c>
    </row>
    <row r="260" spans="1:13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159</v>
      </c>
      <c r="G260">
        <v>80</v>
      </c>
      <c r="H260">
        <v>80</v>
      </c>
      <c r="I260">
        <v>8.8608000000000006E-2</v>
      </c>
      <c r="J260">
        <v>6.3290000000000004E-3</v>
      </c>
      <c r="K260">
        <v>8.2278000000000004E-2</v>
      </c>
      <c r="L260">
        <v>51.764445000000002</v>
      </c>
      <c r="M260">
        <f t="shared" si="4"/>
        <v>14.000316005688102</v>
      </c>
    </row>
    <row r="261" spans="1:13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159</v>
      </c>
      <c r="G261">
        <v>80</v>
      </c>
      <c r="H261">
        <v>80</v>
      </c>
      <c r="I261">
        <v>0.107595</v>
      </c>
      <c r="J261">
        <v>6.3290000000000004E-3</v>
      </c>
      <c r="K261">
        <v>0.10126599999999999</v>
      </c>
      <c r="L261">
        <v>52.646084999999999</v>
      </c>
      <c r="M261">
        <f t="shared" si="4"/>
        <v>17.000316005688102</v>
      </c>
    </row>
    <row r="262" spans="1:13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159</v>
      </c>
      <c r="G262">
        <v>80</v>
      </c>
      <c r="H262">
        <v>80</v>
      </c>
      <c r="I262">
        <v>7.5949000000000003E-2</v>
      </c>
      <c r="J262">
        <v>6.3290000000000004E-3</v>
      </c>
      <c r="K262">
        <v>6.9620000000000001E-2</v>
      </c>
      <c r="L262">
        <v>51.922030999999997</v>
      </c>
      <c r="M262">
        <f t="shared" si="4"/>
        <v>12.000158002844051</v>
      </c>
    </row>
    <row r="263" spans="1:13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159</v>
      </c>
      <c r="G263">
        <v>80</v>
      </c>
      <c r="H263">
        <v>80</v>
      </c>
      <c r="I263">
        <v>8.8608000000000006E-2</v>
      </c>
      <c r="J263">
        <v>6.3290000000000004E-3</v>
      </c>
      <c r="K263">
        <v>8.2278000000000004E-2</v>
      </c>
      <c r="L263">
        <v>51.967143</v>
      </c>
      <c r="M263">
        <f t="shared" si="4"/>
        <v>14.000316005688102</v>
      </c>
    </row>
    <row r="264" spans="1:13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159</v>
      </c>
      <c r="G264">
        <v>80</v>
      </c>
      <c r="H264">
        <v>80</v>
      </c>
      <c r="I264">
        <v>3.7975000000000002E-2</v>
      </c>
      <c r="J264">
        <v>6.3290000000000004E-3</v>
      </c>
      <c r="K264">
        <v>3.1646000000000001E-2</v>
      </c>
      <c r="L264">
        <v>52.123136000000002</v>
      </c>
      <c r="M264">
        <f t="shared" si="4"/>
        <v>6.0001580028440511</v>
      </c>
    </row>
    <row r="265" spans="1:13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159</v>
      </c>
      <c r="G265">
        <v>80</v>
      </c>
      <c r="H265">
        <v>80</v>
      </c>
      <c r="I265">
        <v>6.3291E-2</v>
      </c>
      <c r="J265">
        <v>6.3290000000000004E-3</v>
      </c>
      <c r="K265">
        <v>5.6961999999999999E-2</v>
      </c>
      <c r="L265">
        <v>51.574815000000001</v>
      </c>
      <c r="M265">
        <f t="shared" si="4"/>
        <v>10.000158002844051</v>
      </c>
    </row>
    <row r="266" spans="1:13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159</v>
      </c>
      <c r="G266">
        <v>40</v>
      </c>
      <c r="H266">
        <v>80</v>
      </c>
      <c r="I266">
        <v>1.8987E-2</v>
      </c>
      <c r="J266">
        <v>6.3290000000000004E-3</v>
      </c>
      <c r="K266">
        <v>1.2658000000000001E-2</v>
      </c>
      <c r="L266">
        <v>63.228194999999999</v>
      </c>
      <c r="M266">
        <f t="shared" si="4"/>
        <v>3</v>
      </c>
    </row>
    <row r="267" spans="1:13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159</v>
      </c>
      <c r="G267">
        <v>40</v>
      </c>
      <c r="H267">
        <v>80</v>
      </c>
      <c r="I267">
        <v>4.4304000000000003E-2</v>
      </c>
      <c r="J267">
        <v>6.3290000000000004E-3</v>
      </c>
      <c r="K267">
        <v>3.7975000000000002E-2</v>
      </c>
      <c r="L267">
        <v>65.502386999999999</v>
      </c>
      <c r="M267">
        <f t="shared" si="4"/>
        <v>7.0001580028440511</v>
      </c>
    </row>
    <row r="268" spans="1:13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159</v>
      </c>
      <c r="G268">
        <v>40</v>
      </c>
      <c r="H268">
        <v>80</v>
      </c>
      <c r="I268">
        <v>3.1646000000000001E-2</v>
      </c>
      <c r="J268">
        <v>6.3290000000000004E-3</v>
      </c>
      <c r="K268">
        <v>2.5316000000000002E-2</v>
      </c>
      <c r="L268">
        <v>63.866809000000003</v>
      </c>
      <c r="M268">
        <f t="shared" si="4"/>
        <v>5.0001580028440511</v>
      </c>
    </row>
    <row r="269" spans="1:13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159</v>
      </c>
      <c r="G269">
        <v>40</v>
      </c>
      <c r="H269">
        <v>80</v>
      </c>
      <c r="I269">
        <v>1.2658000000000001E-2</v>
      </c>
      <c r="J269">
        <v>6.3290000000000004E-3</v>
      </c>
      <c r="K269">
        <v>6.3290000000000004E-3</v>
      </c>
      <c r="L269">
        <v>63.205984999999998</v>
      </c>
      <c r="M269">
        <f t="shared" si="4"/>
        <v>2</v>
      </c>
    </row>
    <row r="270" spans="1:13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159</v>
      </c>
      <c r="G270">
        <v>40</v>
      </c>
      <c r="H270">
        <v>80</v>
      </c>
      <c r="I270">
        <v>3.7975000000000002E-2</v>
      </c>
      <c r="J270">
        <v>6.3290000000000004E-3</v>
      </c>
      <c r="K270">
        <v>3.1646000000000001E-2</v>
      </c>
      <c r="L270">
        <v>64.217124999999996</v>
      </c>
      <c r="M270">
        <f t="shared" si="4"/>
        <v>6.0001580028440511</v>
      </c>
    </row>
    <row r="271" spans="1:13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159</v>
      </c>
      <c r="G271">
        <v>40</v>
      </c>
      <c r="H271">
        <v>80</v>
      </c>
      <c r="I271">
        <v>3.7975000000000002E-2</v>
      </c>
      <c r="J271">
        <v>6.3290000000000004E-3</v>
      </c>
      <c r="K271">
        <v>3.1646000000000001E-2</v>
      </c>
      <c r="L271">
        <v>62.459487000000003</v>
      </c>
      <c r="M271">
        <f t="shared" si="4"/>
        <v>6.0001580028440511</v>
      </c>
    </row>
    <row r="272" spans="1:13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159</v>
      </c>
      <c r="G272">
        <v>40</v>
      </c>
      <c r="H272">
        <v>80</v>
      </c>
      <c r="I272">
        <v>3.1646000000000001E-2</v>
      </c>
      <c r="J272">
        <v>6.3290000000000004E-3</v>
      </c>
      <c r="K272">
        <v>2.5316000000000002E-2</v>
      </c>
      <c r="L272">
        <v>63.004080000000002</v>
      </c>
      <c r="M272">
        <f t="shared" si="4"/>
        <v>5.0001580028440511</v>
      </c>
    </row>
    <row r="273" spans="1:13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159</v>
      </c>
      <c r="G273">
        <v>40</v>
      </c>
      <c r="H273">
        <v>80</v>
      </c>
      <c r="I273">
        <v>3.1646000000000001E-2</v>
      </c>
      <c r="J273">
        <v>6.3290000000000004E-3</v>
      </c>
      <c r="K273">
        <v>2.5316000000000002E-2</v>
      </c>
      <c r="L273">
        <v>61.581243000000001</v>
      </c>
      <c r="M273">
        <f t="shared" si="4"/>
        <v>5.0001580028440511</v>
      </c>
    </row>
    <row r="274" spans="1:13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159</v>
      </c>
      <c r="G274">
        <v>40</v>
      </c>
      <c r="H274">
        <v>80</v>
      </c>
      <c r="I274">
        <v>3.7975000000000002E-2</v>
      </c>
      <c r="J274">
        <v>6.3290000000000004E-3</v>
      </c>
      <c r="K274">
        <v>3.1646000000000001E-2</v>
      </c>
      <c r="L274">
        <v>55.170523000000003</v>
      </c>
      <c r="M274">
        <f t="shared" si="4"/>
        <v>6.0001580028440511</v>
      </c>
    </row>
    <row r="275" spans="1:13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159</v>
      </c>
      <c r="G275">
        <v>40</v>
      </c>
      <c r="H275">
        <v>80</v>
      </c>
      <c r="I275">
        <v>3.7975000000000002E-2</v>
      </c>
      <c r="J275">
        <v>6.3290000000000004E-3</v>
      </c>
      <c r="K275">
        <v>3.1646000000000001E-2</v>
      </c>
      <c r="L275">
        <v>54.697094</v>
      </c>
      <c r="M275">
        <f t="shared" si="4"/>
        <v>6.0001580028440511</v>
      </c>
    </row>
    <row r="276" spans="1:13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159</v>
      </c>
      <c r="G276">
        <v>40</v>
      </c>
      <c r="H276">
        <v>80</v>
      </c>
      <c r="I276">
        <v>5.6961999999999999E-2</v>
      </c>
      <c r="J276">
        <v>6.3290000000000004E-3</v>
      </c>
      <c r="K276">
        <v>5.0632999999999997E-2</v>
      </c>
      <c r="L276">
        <v>56.013972000000003</v>
      </c>
      <c r="M276">
        <f t="shared" si="4"/>
        <v>9.0001580028440511</v>
      </c>
    </row>
    <row r="277" spans="1:13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159</v>
      </c>
      <c r="G277">
        <v>40</v>
      </c>
      <c r="H277">
        <v>80</v>
      </c>
      <c r="I277">
        <v>3.1646000000000001E-2</v>
      </c>
      <c r="J277">
        <v>6.3290000000000004E-3</v>
      </c>
      <c r="K277">
        <v>2.5316000000000002E-2</v>
      </c>
      <c r="L277">
        <v>56.482261000000001</v>
      </c>
      <c r="M277">
        <f t="shared" si="4"/>
        <v>5.0001580028440511</v>
      </c>
    </row>
    <row r="278" spans="1:13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159</v>
      </c>
      <c r="G278">
        <v>40</v>
      </c>
      <c r="H278">
        <v>80</v>
      </c>
      <c r="I278">
        <v>3.1646000000000001E-2</v>
      </c>
      <c r="J278">
        <v>6.3290000000000004E-3</v>
      </c>
      <c r="K278">
        <v>2.5316000000000002E-2</v>
      </c>
      <c r="L278">
        <v>54.772342000000002</v>
      </c>
      <c r="M278">
        <f t="shared" si="4"/>
        <v>5.0001580028440511</v>
      </c>
    </row>
    <row r="279" spans="1:13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159</v>
      </c>
      <c r="G279">
        <v>40</v>
      </c>
      <c r="H279">
        <v>80</v>
      </c>
      <c r="I279">
        <v>3.1646000000000001E-2</v>
      </c>
      <c r="J279">
        <v>6.3290000000000004E-3</v>
      </c>
      <c r="K279">
        <v>2.5316000000000002E-2</v>
      </c>
      <c r="L279">
        <v>54.996178999999998</v>
      </c>
      <c r="M279">
        <f t="shared" si="4"/>
        <v>5.0001580028440511</v>
      </c>
    </row>
    <row r="280" spans="1:13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159</v>
      </c>
      <c r="G280">
        <v>40</v>
      </c>
      <c r="H280">
        <v>80</v>
      </c>
      <c r="I280">
        <v>3.1646000000000001E-2</v>
      </c>
      <c r="J280">
        <v>6.3290000000000004E-3</v>
      </c>
      <c r="K280">
        <v>2.5316000000000002E-2</v>
      </c>
      <c r="L280">
        <v>56.707901999999997</v>
      </c>
      <c r="M280">
        <f t="shared" si="4"/>
        <v>5.0001580028440511</v>
      </c>
    </row>
    <row r="281" spans="1:13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159</v>
      </c>
      <c r="G281">
        <v>40</v>
      </c>
      <c r="H281">
        <v>80</v>
      </c>
      <c r="I281">
        <v>5.0632999999999997E-2</v>
      </c>
      <c r="J281">
        <v>6.3290000000000004E-3</v>
      </c>
      <c r="K281">
        <v>4.4304000000000003E-2</v>
      </c>
      <c r="L281">
        <v>56.298813000000003</v>
      </c>
      <c r="M281">
        <f t="shared" si="4"/>
        <v>8.0001580028440511</v>
      </c>
    </row>
    <row r="282" spans="1:13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159</v>
      </c>
      <c r="G282">
        <v>40</v>
      </c>
      <c r="H282">
        <v>80</v>
      </c>
      <c r="I282">
        <v>1.8987E-2</v>
      </c>
      <c r="J282">
        <v>6.3290000000000004E-3</v>
      </c>
      <c r="K282">
        <v>1.2658000000000001E-2</v>
      </c>
      <c r="L282">
        <v>51.142930999999997</v>
      </c>
      <c r="M282">
        <f t="shared" si="4"/>
        <v>3</v>
      </c>
    </row>
    <row r="283" spans="1:13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159</v>
      </c>
      <c r="G283">
        <v>40</v>
      </c>
      <c r="H283">
        <v>80</v>
      </c>
      <c r="I283">
        <v>3.7975000000000002E-2</v>
      </c>
      <c r="J283">
        <v>6.3290000000000004E-3</v>
      </c>
      <c r="K283">
        <v>3.1646000000000001E-2</v>
      </c>
      <c r="L283">
        <v>51.564799000000001</v>
      </c>
      <c r="M283">
        <f t="shared" si="4"/>
        <v>6.0001580028440511</v>
      </c>
    </row>
    <row r="284" spans="1:13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159</v>
      </c>
      <c r="G284">
        <v>40</v>
      </c>
      <c r="H284">
        <v>80</v>
      </c>
      <c r="I284">
        <v>3.1646000000000001E-2</v>
      </c>
      <c r="J284">
        <v>6.3290000000000004E-3</v>
      </c>
      <c r="K284">
        <v>2.5316000000000002E-2</v>
      </c>
      <c r="L284">
        <v>51.732331000000002</v>
      </c>
      <c r="M284">
        <f t="shared" si="4"/>
        <v>5.0001580028440511</v>
      </c>
    </row>
    <row r="285" spans="1:13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159</v>
      </c>
      <c r="G285">
        <v>40</v>
      </c>
      <c r="H285">
        <v>80</v>
      </c>
      <c r="I285">
        <v>3.1646000000000001E-2</v>
      </c>
      <c r="J285">
        <v>6.3290000000000004E-3</v>
      </c>
      <c r="K285">
        <v>2.5316000000000002E-2</v>
      </c>
      <c r="L285">
        <v>52.013644999999997</v>
      </c>
      <c r="M285">
        <f t="shared" si="4"/>
        <v>5.0001580028440511</v>
      </c>
    </row>
    <row r="286" spans="1:13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159</v>
      </c>
      <c r="G286">
        <v>40</v>
      </c>
      <c r="H286">
        <v>80</v>
      </c>
      <c r="I286">
        <v>3.1646000000000001E-2</v>
      </c>
      <c r="J286">
        <v>6.3290000000000004E-3</v>
      </c>
      <c r="K286">
        <v>2.5316000000000002E-2</v>
      </c>
      <c r="L286">
        <v>52.814762999999999</v>
      </c>
      <c r="M286">
        <f t="shared" si="4"/>
        <v>5.0001580028440511</v>
      </c>
    </row>
    <row r="287" spans="1:13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159</v>
      </c>
      <c r="G287">
        <v>40</v>
      </c>
      <c r="H287">
        <v>80</v>
      </c>
      <c r="I287">
        <v>5.0632999999999997E-2</v>
      </c>
      <c r="J287">
        <v>6.3290000000000004E-3</v>
      </c>
      <c r="K287">
        <v>4.4304000000000003E-2</v>
      </c>
      <c r="L287">
        <v>53.516038999999999</v>
      </c>
      <c r="M287">
        <f t="shared" si="4"/>
        <v>8.0001580028440511</v>
      </c>
    </row>
    <row r="288" spans="1:13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159</v>
      </c>
      <c r="G288">
        <v>40</v>
      </c>
      <c r="H288">
        <v>80</v>
      </c>
      <c r="I288">
        <v>3.1646000000000001E-2</v>
      </c>
      <c r="J288">
        <v>6.3290000000000004E-3</v>
      </c>
      <c r="K288">
        <v>2.5316000000000002E-2</v>
      </c>
      <c r="L288">
        <v>50.597835000000003</v>
      </c>
      <c r="M288">
        <f t="shared" si="4"/>
        <v>5.0001580028440511</v>
      </c>
    </row>
    <row r="289" spans="1:13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159</v>
      </c>
      <c r="G289">
        <v>40</v>
      </c>
      <c r="H289">
        <v>80</v>
      </c>
      <c r="I289">
        <v>3.1646000000000001E-2</v>
      </c>
      <c r="J289">
        <v>6.3290000000000004E-3</v>
      </c>
      <c r="K289">
        <v>2.5316000000000002E-2</v>
      </c>
      <c r="L289">
        <v>51.334941000000001</v>
      </c>
      <c r="M289">
        <f t="shared" si="4"/>
        <v>5.0001580028440511</v>
      </c>
    </row>
    <row r="290" spans="1:13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159</v>
      </c>
      <c r="G290">
        <v>27</v>
      </c>
      <c r="H290">
        <v>81</v>
      </c>
      <c r="I290">
        <v>3.1646000000000001E-2</v>
      </c>
      <c r="J290">
        <v>6.2490000000000002E-3</v>
      </c>
      <c r="K290">
        <v>2.5396999999999999E-2</v>
      </c>
      <c r="L290">
        <v>63.861758000000002</v>
      </c>
      <c r="M290">
        <f t="shared" si="4"/>
        <v>5.0641702672427584</v>
      </c>
    </row>
    <row r="291" spans="1:13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159</v>
      </c>
      <c r="G291">
        <v>27</v>
      </c>
      <c r="H291">
        <v>81</v>
      </c>
      <c r="I291">
        <v>2.5316000000000002E-2</v>
      </c>
      <c r="J291">
        <v>6.2490000000000002E-3</v>
      </c>
      <c r="K291">
        <v>1.9067000000000001E-2</v>
      </c>
      <c r="L291">
        <v>63.730083999999998</v>
      </c>
      <c r="M291">
        <f t="shared" si="4"/>
        <v>4.0512081933109299</v>
      </c>
    </row>
    <row r="292" spans="1:13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159</v>
      </c>
      <c r="G292">
        <v>27</v>
      </c>
      <c r="H292">
        <v>81</v>
      </c>
      <c r="I292">
        <v>5.0632999999999997E-2</v>
      </c>
      <c r="J292">
        <v>6.2490000000000002E-3</v>
      </c>
      <c r="K292">
        <v>4.4384E-2</v>
      </c>
      <c r="L292">
        <v>63.203010999999996</v>
      </c>
      <c r="M292">
        <f t="shared" si="4"/>
        <v>8.1025764122259556</v>
      </c>
    </row>
    <row r="293" spans="1:13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159</v>
      </c>
      <c r="G293">
        <v>27</v>
      </c>
      <c r="H293">
        <v>81</v>
      </c>
      <c r="I293">
        <v>3.1646000000000001E-2</v>
      </c>
      <c r="J293">
        <v>6.2490000000000002E-3</v>
      </c>
      <c r="K293">
        <v>2.5396999999999999E-2</v>
      </c>
      <c r="L293">
        <v>63.931207000000001</v>
      </c>
      <c r="M293">
        <f t="shared" si="4"/>
        <v>5.0641702672427584</v>
      </c>
    </row>
    <row r="294" spans="1:13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159</v>
      </c>
      <c r="G294">
        <v>27</v>
      </c>
      <c r="H294">
        <v>81</v>
      </c>
      <c r="I294">
        <v>3.1646000000000001E-2</v>
      </c>
      <c r="J294">
        <v>6.2490000000000002E-3</v>
      </c>
      <c r="K294">
        <v>2.5396999999999999E-2</v>
      </c>
      <c r="L294">
        <v>63.439745000000002</v>
      </c>
      <c r="M294">
        <f t="shared" si="4"/>
        <v>5.0641702672427584</v>
      </c>
    </row>
    <row r="295" spans="1:13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159</v>
      </c>
      <c r="G295">
        <v>27</v>
      </c>
      <c r="H295">
        <v>81</v>
      </c>
      <c r="I295">
        <v>3.7975000000000002E-2</v>
      </c>
      <c r="J295">
        <v>6.2490000000000002E-3</v>
      </c>
      <c r="K295">
        <v>3.1725999999999997E-2</v>
      </c>
      <c r="L295">
        <v>63.409148000000002</v>
      </c>
      <c r="M295">
        <f t="shared" si="4"/>
        <v>6.0769723155704911</v>
      </c>
    </row>
    <row r="296" spans="1:13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159</v>
      </c>
      <c r="G296">
        <v>27</v>
      </c>
      <c r="H296">
        <v>81</v>
      </c>
      <c r="I296">
        <v>3.1646000000000001E-2</v>
      </c>
      <c r="J296">
        <v>6.2490000000000002E-3</v>
      </c>
      <c r="K296">
        <v>2.5396999999999999E-2</v>
      </c>
      <c r="L296">
        <v>63.639094</v>
      </c>
      <c r="M296">
        <f t="shared" si="4"/>
        <v>5.0641702672427584</v>
      </c>
    </row>
    <row r="297" spans="1:13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159</v>
      </c>
      <c r="G297">
        <v>27</v>
      </c>
      <c r="H297">
        <v>81</v>
      </c>
      <c r="I297">
        <v>2.5316000000000002E-2</v>
      </c>
      <c r="J297">
        <v>6.2490000000000002E-3</v>
      </c>
      <c r="K297">
        <v>1.9067000000000001E-2</v>
      </c>
      <c r="L297">
        <v>63.571384999999999</v>
      </c>
      <c r="M297">
        <f t="shared" si="4"/>
        <v>4.0512081933109299</v>
      </c>
    </row>
    <row r="298" spans="1:13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159</v>
      </c>
      <c r="G298">
        <v>27</v>
      </c>
      <c r="H298">
        <v>81</v>
      </c>
      <c r="I298">
        <v>2.5316000000000002E-2</v>
      </c>
      <c r="J298">
        <v>6.2490000000000002E-3</v>
      </c>
      <c r="K298">
        <v>1.9067000000000001E-2</v>
      </c>
      <c r="L298">
        <v>55.054461000000003</v>
      </c>
      <c r="M298">
        <f t="shared" si="4"/>
        <v>4.0512081933109299</v>
      </c>
    </row>
    <row r="299" spans="1:13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159</v>
      </c>
      <c r="G299">
        <v>27</v>
      </c>
      <c r="H299">
        <v>81</v>
      </c>
      <c r="I299">
        <v>3.1646000000000001E-2</v>
      </c>
      <c r="J299">
        <v>6.2490000000000002E-3</v>
      </c>
      <c r="K299">
        <v>2.5396999999999999E-2</v>
      </c>
      <c r="L299">
        <v>54.857270999999997</v>
      </c>
      <c r="M299">
        <f t="shared" si="4"/>
        <v>5.0641702672427584</v>
      </c>
    </row>
    <row r="300" spans="1:13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159</v>
      </c>
      <c r="G300">
        <v>27</v>
      </c>
      <c r="H300">
        <v>81</v>
      </c>
      <c r="I300">
        <v>3.1646000000000001E-2</v>
      </c>
      <c r="J300">
        <v>6.2490000000000002E-3</v>
      </c>
      <c r="K300">
        <v>2.5396999999999999E-2</v>
      </c>
      <c r="L300">
        <v>54.810251000000001</v>
      </c>
      <c r="M300">
        <f t="shared" si="4"/>
        <v>5.0641702672427584</v>
      </c>
    </row>
    <row r="301" spans="1:13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159</v>
      </c>
      <c r="G301">
        <v>27</v>
      </c>
      <c r="H301">
        <v>81</v>
      </c>
      <c r="I301">
        <v>3.7975000000000002E-2</v>
      </c>
      <c r="J301">
        <v>6.2490000000000002E-3</v>
      </c>
      <c r="K301">
        <v>3.1725999999999997E-2</v>
      </c>
      <c r="L301">
        <v>54.480938000000002</v>
      </c>
      <c r="M301">
        <f t="shared" si="4"/>
        <v>6.0769723155704911</v>
      </c>
    </row>
    <row r="302" spans="1:13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159</v>
      </c>
      <c r="G302">
        <v>27</v>
      </c>
      <c r="H302">
        <v>81</v>
      </c>
      <c r="I302">
        <v>3.1646000000000001E-2</v>
      </c>
      <c r="J302">
        <v>6.2490000000000002E-3</v>
      </c>
      <c r="K302">
        <v>2.5396999999999999E-2</v>
      </c>
      <c r="L302">
        <v>54.275838</v>
      </c>
      <c r="M302">
        <f t="shared" si="4"/>
        <v>5.0641702672427584</v>
      </c>
    </row>
    <row r="303" spans="1:13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159</v>
      </c>
      <c r="G303">
        <v>27</v>
      </c>
      <c r="H303">
        <v>81</v>
      </c>
      <c r="I303">
        <v>2.5316000000000002E-2</v>
      </c>
      <c r="J303">
        <v>6.2490000000000002E-3</v>
      </c>
      <c r="K303">
        <v>1.9067000000000001E-2</v>
      </c>
      <c r="L303">
        <v>54.46078</v>
      </c>
      <c r="M303">
        <f t="shared" si="4"/>
        <v>4.0512081933109299</v>
      </c>
    </row>
    <row r="304" spans="1:13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159</v>
      </c>
      <c r="G304">
        <v>27</v>
      </c>
      <c r="H304">
        <v>81</v>
      </c>
      <c r="I304">
        <v>5.0632999999999997E-2</v>
      </c>
      <c r="J304">
        <v>6.2490000000000002E-3</v>
      </c>
      <c r="K304">
        <v>4.4384E-2</v>
      </c>
      <c r="L304">
        <v>55.133910999999998</v>
      </c>
      <c r="M304">
        <f t="shared" si="4"/>
        <v>8.1025764122259556</v>
      </c>
    </row>
    <row r="305" spans="1:13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159</v>
      </c>
      <c r="G305">
        <v>27</v>
      </c>
      <c r="H305">
        <v>81</v>
      </c>
      <c r="I305">
        <v>4.4304000000000003E-2</v>
      </c>
      <c r="J305">
        <v>6.2490000000000002E-3</v>
      </c>
      <c r="K305">
        <v>3.8054999999999999E-2</v>
      </c>
      <c r="L305">
        <v>54.619143000000001</v>
      </c>
      <c r="M305">
        <f t="shared" si="4"/>
        <v>7.0897743638982238</v>
      </c>
    </row>
    <row r="306" spans="1:13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159</v>
      </c>
      <c r="G306">
        <v>27</v>
      </c>
      <c r="H306">
        <v>81</v>
      </c>
      <c r="I306">
        <v>3.1646000000000001E-2</v>
      </c>
      <c r="J306">
        <v>6.2490000000000002E-3</v>
      </c>
      <c r="K306">
        <v>2.5396999999999999E-2</v>
      </c>
      <c r="L306">
        <v>52.576906000000001</v>
      </c>
      <c r="M306">
        <f t="shared" si="4"/>
        <v>5.0641702672427584</v>
      </c>
    </row>
    <row r="307" spans="1:13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159</v>
      </c>
      <c r="G307">
        <v>27</v>
      </c>
      <c r="H307">
        <v>81</v>
      </c>
      <c r="I307">
        <v>6.3291E-2</v>
      </c>
      <c r="J307">
        <v>6.2490000000000002E-3</v>
      </c>
      <c r="K307">
        <v>5.7042000000000002E-2</v>
      </c>
      <c r="L307">
        <v>51.055162000000003</v>
      </c>
      <c r="M307">
        <f t="shared" si="4"/>
        <v>10.128180508881421</v>
      </c>
    </row>
    <row r="308" spans="1:13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159</v>
      </c>
      <c r="G308">
        <v>27</v>
      </c>
      <c r="H308">
        <v>81</v>
      </c>
      <c r="I308">
        <v>5.6961999999999999E-2</v>
      </c>
      <c r="J308">
        <v>6.2490000000000002E-3</v>
      </c>
      <c r="K308">
        <v>5.0713000000000001E-2</v>
      </c>
      <c r="L308">
        <v>52.049351000000001</v>
      </c>
      <c r="M308">
        <f t="shared" si="4"/>
        <v>9.1153784605536874</v>
      </c>
    </row>
    <row r="309" spans="1:13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159</v>
      </c>
      <c r="G309">
        <v>27</v>
      </c>
      <c r="H309">
        <v>81</v>
      </c>
      <c r="I309">
        <v>6.9620000000000001E-2</v>
      </c>
      <c r="J309">
        <v>6.2490000000000002E-3</v>
      </c>
      <c r="K309">
        <v>6.3370999999999997E-2</v>
      </c>
      <c r="L309">
        <v>51.976261999999998</v>
      </c>
      <c r="M309">
        <f t="shared" si="4"/>
        <v>11.140982557209153</v>
      </c>
    </row>
    <row r="310" spans="1:13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159</v>
      </c>
      <c r="G310">
        <v>27</v>
      </c>
      <c r="H310">
        <v>81</v>
      </c>
      <c r="I310">
        <v>5.6961999999999999E-2</v>
      </c>
      <c r="J310">
        <v>6.2490000000000002E-3</v>
      </c>
      <c r="K310">
        <v>5.0713000000000001E-2</v>
      </c>
      <c r="L310">
        <v>54.144686999999998</v>
      </c>
      <c r="M310">
        <f t="shared" si="4"/>
        <v>9.1153784605536874</v>
      </c>
    </row>
    <row r="311" spans="1:13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159</v>
      </c>
      <c r="G311">
        <v>27</v>
      </c>
      <c r="H311">
        <v>81</v>
      </c>
      <c r="I311">
        <v>2.5316000000000002E-2</v>
      </c>
      <c r="J311">
        <v>6.2490000000000002E-3</v>
      </c>
      <c r="K311">
        <v>1.9067000000000001E-2</v>
      </c>
      <c r="L311">
        <v>52.072896</v>
      </c>
      <c r="M311">
        <f t="shared" si="4"/>
        <v>4.0512081933109299</v>
      </c>
    </row>
    <row r="312" spans="1:13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159</v>
      </c>
      <c r="G312">
        <v>27</v>
      </c>
      <c r="H312">
        <v>81</v>
      </c>
      <c r="I312">
        <v>5.0632999999999997E-2</v>
      </c>
      <c r="J312">
        <v>6.2490000000000002E-3</v>
      </c>
      <c r="K312">
        <v>4.4384E-2</v>
      </c>
      <c r="L312">
        <v>52.331929000000002</v>
      </c>
      <c r="M312">
        <f t="shared" si="4"/>
        <v>8.1025764122259556</v>
      </c>
    </row>
    <row r="313" spans="1:13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159</v>
      </c>
      <c r="G313">
        <v>27</v>
      </c>
      <c r="H313">
        <v>81</v>
      </c>
      <c r="I313">
        <v>3.1646000000000001E-2</v>
      </c>
      <c r="J313">
        <v>6.2490000000000002E-3</v>
      </c>
      <c r="K313">
        <v>2.5396999999999999E-2</v>
      </c>
      <c r="L313">
        <v>52.095238000000002</v>
      </c>
      <c r="M313">
        <f t="shared" si="4"/>
        <v>5.0641702672427584</v>
      </c>
    </row>
    <row r="314" spans="1:13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159</v>
      </c>
      <c r="G314">
        <v>20</v>
      </c>
      <c r="H314">
        <v>80</v>
      </c>
      <c r="I314">
        <v>1.8987E-2</v>
      </c>
      <c r="J314">
        <v>6.3290000000000004E-3</v>
      </c>
      <c r="K314">
        <v>1.2658000000000001E-2</v>
      </c>
      <c r="L314">
        <v>62.534996999999997</v>
      </c>
      <c r="M314">
        <f t="shared" si="4"/>
        <v>3</v>
      </c>
    </row>
    <row r="315" spans="1:13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159</v>
      </c>
      <c r="G315">
        <v>20</v>
      </c>
      <c r="H315">
        <v>80</v>
      </c>
      <c r="I315">
        <v>3.1646000000000001E-2</v>
      </c>
      <c r="J315">
        <v>6.3290000000000004E-3</v>
      </c>
      <c r="K315">
        <v>2.5316000000000002E-2</v>
      </c>
      <c r="L315">
        <v>62.435662000000001</v>
      </c>
      <c r="M315">
        <f t="shared" si="4"/>
        <v>5.0001580028440511</v>
      </c>
    </row>
    <row r="316" spans="1:13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159</v>
      </c>
      <c r="G316">
        <v>20</v>
      </c>
      <c r="H316">
        <v>80</v>
      </c>
      <c r="I316">
        <v>5.6961999999999999E-2</v>
      </c>
      <c r="J316">
        <v>6.3290000000000004E-3</v>
      </c>
      <c r="K316">
        <v>5.0632999999999997E-2</v>
      </c>
      <c r="L316">
        <v>63.131596999999999</v>
      </c>
      <c r="M316">
        <f t="shared" si="4"/>
        <v>9.0001580028440511</v>
      </c>
    </row>
    <row r="317" spans="1:13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159</v>
      </c>
      <c r="G317">
        <v>20</v>
      </c>
      <c r="H317">
        <v>80</v>
      </c>
      <c r="I317">
        <v>1.8987E-2</v>
      </c>
      <c r="J317">
        <v>6.3290000000000004E-3</v>
      </c>
      <c r="K317">
        <v>1.2658000000000001E-2</v>
      </c>
      <c r="L317">
        <v>63.716610000000003</v>
      </c>
      <c r="M317">
        <f t="shared" si="4"/>
        <v>3</v>
      </c>
    </row>
    <row r="318" spans="1:13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159</v>
      </c>
      <c r="G318">
        <v>20</v>
      </c>
      <c r="H318">
        <v>80</v>
      </c>
      <c r="I318">
        <v>2.5316000000000002E-2</v>
      </c>
      <c r="J318">
        <v>6.3290000000000004E-3</v>
      </c>
      <c r="K318">
        <v>1.8987E-2</v>
      </c>
      <c r="L318">
        <v>62.766905999999999</v>
      </c>
      <c r="M318">
        <f t="shared" si="4"/>
        <v>4</v>
      </c>
    </row>
    <row r="319" spans="1:13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159</v>
      </c>
      <c r="G319">
        <v>20</v>
      </c>
      <c r="H319">
        <v>80</v>
      </c>
      <c r="I319">
        <v>4.4304000000000003E-2</v>
      </c>
      <c r="J319">
        <v>6.3290000000000004E-3</v>
      </c>
      <c r="K319">
        <v>3.7975000000000002E-2</v>
      </c>
      <c r="L319">
        <v>62.908962000000002</v>
      </c>
      <c r="M319">
        <f t="shared" si="4"/>
        <v>7.0001580028440511</v>
      </c>
    </row>
    <row r="320" spans="1:13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159</v>
      </c>
      <c r="G320">
        <v>20</v>
      </c>
      <c r="H320">
        <v>80</v>
      </c>
      <c r="I320">
        <v>1.8987E-2</v>
      </c>
      <c r="J320">
        <v>6.3290000000000004E-3</v>
      </c>
      <c r="K320">
        <v>1.2658000000000001E-2</v>
      </c>
      <c r="L320">
        <v>63.759850999999998</v>
      </c>
      <c r="M320">
        <f t="shared" si="4"/>
        <v>3</v>
      </c>
    </row>
    <row r="321" spans="1:13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159</v>
      </c>
      <c r="G321">
        <v>20</v>
      </c>
      <c r="H321">
        <v>80</v>
      </c>
      <c r="I321">
        <v>4.4304000000000003E-2</v>
      </c>
      <c r="J321">
        <v>6.3290000000000004E-3</v>
      </c>
      <c r="K321">
        <v>3.7975000000000002E-2</v>
      </c>
      <c r="L321">
        <v>64.953091000000001</v>
      </c>
      <c r="M321">
        <f t="shared" si="4"/>
        <v>7.0001580028440511</v>
      </c>
    </row>
    <row r="322" spans="1:13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159</v>
      </c>
      <c r="G322">
        <v>20</v>
      </c>
      <c r="H322">
        <v>80</v>
      </c>
      <c r="I322">
        <v>4.4304000000000003E-2</v>
      </c>
      <c r="J322">
        <v>6.3290000000000004E-3</v>
      </c>
      <c r="K322">
        <v>3.7975000000000002E-2</v>
      </c>
      <c r="L322">
        <v>55.579450000000001</v>
      </c>
      <c r="M322">
        <f t="shared" si="4"/>
        <v>7.0001580028440511</v>
      </c>
    </row>
    <row r="323" spans="1:13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159</v>
      </c>
      <c r="G323">
        <v>20</v>
      </c>
      <c r="H323">
        <v>80</v>
      </c>
      <c r="I323">
        <v>3.7975000000000002E-2</v>
      </c>
      <c r="J323">
        <v>6.3290000000000004E-3</v>
      </c>
      <c r="K323">
        <v>3.1646000000000001E-2</v>
      </c>
      <c r="L323">
        <v>54.746124000000002</v>
      </c>
      <c r="M323">
        <f t="shared" ref="M323:M386" si="5">IF(I323=0,1,I323/J323)</f>
        <v>6.0001580028440511</v>
      </c>
    </row>
    <row r="324" spans="1:13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159</v>
      </c>
      <c r="G324">
        <v>20</v>
      </c>
      <c r="H324">
        <v>80</v>
      </c>
      <c r="I324">
        <v>3.1646000000000001E-2</v>
      </c>
      <c r="J324">
        <v>6.3290000000000004E-3</v>
      </c>
      <c r="K324">
        <v>2.5316000000000002E-2</v>
      </c>
      <c r="L324">
        <v>54.969380000000001</v>
      </c>
      <c r="M324">
        <f t="shared" si="5"/>
        <v>5.0001580028440511</v>
      </c>
    </row>
    <row r="325" spans="1:13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159</v>
      </c>
      <c r="G325">
        <v>20</v>
      </c>
      <c r="H325">
        <v>80</v>
      </c>
      <c r="I325">
        <v>2.5316000000000002E-2</v>
      </c>
      <c r="J325">
        <v>6.3290000000000004E-3</v>
      </c>
      <c r="K325">
        <v>1.8987E-2</v>
      </c>
      <c r="L325">
        <v>54.307262000000001</v>
      </c>
      <c r="M325">
        <f t="shared" si="5"/>
        <v>4</v>
      </c>
    </row>
    <row r="326" spans="1:13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159</v>
      </c>
      <c r="G326">
        <v>20</v>
      </c>
      <c r="H326">
        <v>80</v>
      </c>
      <c r="I326">
        <v>1.2658000000000001E-2</v>
      </c>
      <c r="J326">
        <v>6.3290000000000004E-3</v>
      </c>
      <c r="K326">
        <v>6.3290000000000004E-3</v>
      </c>
      <c r="L326">
        <v>54.423273999999999</v>
      </c>
      <c r="M326">
        <f t="shared" si="5"/>
        <v>2</v>
      </c>
    </row>
    <row r="327" spans="1:13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159</v>
      </c>
      <c r="G327">
        <v>20</v>
      </c>
      <c r="H327">
        <v>80</v>
      </c>
      <c r="I327">
        <v>1.8987E-2</v>
      </c>
      <c r="J327">
        <v>6.3290000000000004E-3</v>
      </c>
      <c r="K327">
        <v>1.2658000000000001E-2</v>
      </c>
      <c r="L327">
        <v>53.956747</v>
      </c>
      <c r="M327">
        <f t="shared" si="5"/>
        <v>3</v>
      </c>
    </row>
    <row r="328" spans="1:13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159</v>
      </c>
      <c r="G328">
        <v>20</v>
      </c>
      <c r="H328">
        <v>80</v>
      </c>
      <c r="I328">
        <v>2.5316000000000002E-2</v>
      </c>
      <c r="J328">
        <v>6.3290000000000004E-3</v>
      </c>
      <c r="K328">
        <v>1.8987E-2</v>
      </c>
      <c r="L328">
        <v>55.540235000000003</v>
      </c>
      <c r="M328">
        <f t="shared" si="5"/>
        <v>4</v>
      </c>
    </row>
    <row r="329" spans="1:13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159</v>
      </c>
      <c r="G329">
        <v>20</v>
      </c>
      <c r="H329">
        <v>80</v>
      </c>
      <c r="I329">
        <v>4.4304000000000003E-2</v>
      </c>
      <c r="J329">
        <v>6.3290000000000004E-3</v>
      </c>
      <c r="K329">
        <v>3.7975000000000002E-2</v>
      </c>
      <c r="L329">
        <v>55.451349999999998</v>
      </c>
      <c r="M329">
        <f t="shared" si="5"/>
        <v>7.0001580028440511</v>
      </c>
    </row>
    <row r="330" spans="1:13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159</v>
      </c>
      <c r="G330">
        <v>20</v>
      </c>
      <c r="H330">
        <v>80</v>
      </c>
      <c r="I330">
        <v>3.1646000000000001E-2</v>
      </c>
      <c r="J330">
        <v>6.3290000000000004E-3</v>
      </c>
      <c r="K330">
        <v>2.5316000000000002E-2</v>
      </c>
      <c r="L330">
        <v>51.680821000000002</v>
      </c>
      <c r="M330">
        <f t="shared" si="5"/>
        <v>5.0001580028440511</v>
      </c>
    </row>
    <row r="331" spans="1:13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159</v>
      </c>
      <c r="G331">
        <v>20</v>
      </c>
      <c r="H331">
        <v>80</v>
      </c>
      <c r="I331">
        <v>3.1646000000000001E-2</v>
      </c>
      <c r="J331">
        <v>6.3290000000000004E-3</v>
      </c>
      <c r="K331">
        <v>2.5316000000000002E-2</v>
      </c>
      <c r="L331">
        <v>51.098683999999999</v>
      </c>
      <c r="M331">
        <f t="shared" si="5"/>
        <v>5.0001580028440511</v>
      </c>
    </row>
    <row r="332" spans="1:13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159</v>
      </c>
      <c r="G332">
        <v>20</v>
      </c>
      <c r="H332">
        <v>80</v>
      </c>
      <c r="I332">
        <v>1.8987E-2</v>
      </c>
      <c r="J332">
        <v>6.3290000000000004E-3</v>
      </c>
      <c r="K332">
        <v>1.2658000000000001E-2</v>
      </c>
      <c r="L332">
        <v>53.316755999999998</v>
      </c>
      <c r="M332">
        <f t="shared" si="5"/>
        <v>3</v>
      </c>
    </row>
    <row r="333" spans="1:13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159</v>
      </c>
      <c r="G333">
        <v>20</v>
      </c>
      <c r="H333">
        <v>80</v>
      </c>
      <c r="I333">
        <v>3.7975000000000002E-2</v>
      </c>
      <c r="J333">
        <v>6.3290000000000004E-3</v>
      </c>
      <c r="K333">
        <v>3.1646000000000001E-2</v>
      </c>
      <c r="L333">
        <v>51.784128000000003</v>
      </c>
      <c r="M333">
        <f t="shared" si="5"/>
        <v>6.0001580028440511</v>
      </c>
    </row>
    <row r="334" spans="1:13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159</v>
      </c>
      <c r="G334">
        <v>20</v>
      </c>
      <c r="H334">
        <v>80</v>
      </c>
      <c r="I334">
        <v>3.1646000000000001E-2</v>
      </c>
      <c r="J334">
        <v>6.3290000000000004E-3</v>
      </c>
      <c r="K334">
        <v>2.5316000000000002E-2</v>
      </c>
      <c r="L334">
        <v>53.282885999999998</v>
      </c>
      <c r="M334">
        <f t="shared" si="5"/>
        <v>5.0001580028440511</v>
      </c>
    </row>
    <row r="335" spans="1:13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159</v>
      </c>
      <c r="G335">
        <v>20</v>
      </c>
      <c r="H335">
        <v>80</v>
      </c>
      <c r="I335">
        <v>2.5316000000000002E-2</v>
      </c>
      <c r="J335">
        <v>6.3290000000000004E-3</v>
      </c>
      <c r="K335">
        <v>1.8987E-2</v>
      </c>
      <c r="L335">
        <v>53.483065000000003</v>
      </c>
      <c r="M335">
        <f t="shared" si="5"/>
        <v>4</v>
      </c>
    </row>
    <row r="336" spans="1:13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159</v>
      </c>
      <c r="G336">
        <v>20</v>
      </c>
      <c r="H336">
        <v>80</v>
      </c>
      <c r="I336">
        <v>4.4304000000000003E-2</v>
      </c>
      <c r="J336">
        <v>6.3290000000000004E-3</v>
      </c>
      <c r="K336">
        <v>3.7975000000000002E-2</v>
      </c>
      <c r="L336">
        <v>51.455075000000001</v>
      </c>
      <c r="M336">
        <f t="shared" si="5"/>
        <v>7.0001580028440511</v>
      </c>
    </row>
    <row r="337" spans="1:13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159</v>
      </c>
      <c r="G337">
        <v>20</v>
      </c>
      <c r="H337">
        <v>80</v>
      </c>
      <c r="I337">
        <v>2.5316000000000002E-2</v>
      </c>
      <c r="J337">
        <v>6.3290000000000004E-3</v>
      </c>
      <c r="K337">
        <v>1.8987E-2</v>
      </c>
      <c r="L337">
        <v>53.003303000000002</v>
      </c>
      <c r="M337">
        <f t="shared" si="5"/>
        <v>4</v>
      </c>
    </row>
    <row r="338" spans="1:13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159</v>
      </c>
      <c r="G338">
        <v>16</v>
      </c>
      <c r="H338">
        <v>80</v>
      </c>
      <c r="I338">
        <v>3.1646000000000001E-2</v>
      </c>
      <c r="J338">
        <v>6.3290000000000004E-3</v>
      </c>
      <c r="K338">
        <v>2.5316000000000002E-2</v>
      </c>
      <c r="L338">
        <v>61.927152999999997</v>
      </c>
      <c r="M338">
        <f t="shared" si="5"/>
        <v>5.0001580028440511</v>
      </c>
    </row>
    <row r="339" spans="1:13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159</v>
      </c>
      <c r="G339">
        <v>16</v>
      </c>
      <c r="H339">
        <v>80</v>
      </c>
      <c r="I339">
        <v>1.8987E-2</v>
      </c>
      <c r="J339">
        <v>6.3290000000000004E-3</v>
      </c>
      <c r="K339">
        <v>1.2658000000000001E-2</v>
      </c>
      <c r="L339">
        <v>64.058667</v>
      </c>
      <c r="M339">
        <f t="shared" si="5"/>
        <v>3</v>
      </c>
    </row>
    <row r="340" spans="1:13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159</v>
      </c>
      <c r="G340">
        <v>16</v>
      </c>
      <c r="H340">
        <v>80</v>
      </c>
      <c r="I340">
        <v>1.8987E-2</v>
      </c>
      <c r="J340">
        <v>6.3290000000000004E-3</v>
      </c>
      <c r="K340">
        <v>1.2658000000000001E-2</v>
      </c>
      <c r="L340">
        <v>63.370821999999997</v>
      </c>
      <c r="M340">
        <f t="shared" si="5"/>
        <v>3</v>
      </c>
    </row>
    <row r="341" spans="1:13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159</v>
      </c>
      <c r="G341">
        <v>16</v>
      </c>
      <c r="H341">
        <v>80</v>
      </c>
      <c r="I341">
        <v>3.7975000000000002E-2</v>
      </c>
      <c r="J341">
        <v>6.3290000000000004E-3</v>
      </c>
      <c r="K341">
        <v>3.1646000000000001E-2</v>
      </c>
      <c r="L341">
        <v>63.969445</v>
      </c>
      <c r="M341">
        <f t="shared" si="5"/>
        <v>6.0001580028440511</v>
      </c>
    </row>
    <row r="342" spans="1:13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159</v>
      </c>
      <c r="G342">
        <v>16</v>
      </c>
      <c r="H342">
        <v>80</v>
      </c>
      <c r="I342">
        <v>2.5316000000000002E-2</v>
      </c>
      <c r="J342">
        <v>6.3290000000000004E-3</v>
      </c>
      <c r="K342">
        <v>1.8987E-2</v>
      </c>
      <c r="L342">
        <v>62.541798999999997</v>
      </c>
      <c r="M342">
        <f t="shared" si="5"/>
        <v>4</v>
      </c>
    </row>
    <row r="343" spans="1:13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159</v>
      </c>
      <c r="G343">
        <v>16</v>
      </c>
      <c r="H343">
        <v>80</v>
      </c>
      <c r="I343">
        <v>5.0632999999999997E-2</v>
      </c>
      <c r="J343">
        <v>6.3290000000000004E-3</v>
      </c>
      <c r="K343">
        <v>4.4304000000000003E-2</v>
      </c>
      <c r="L343">
        <v>64.518968000000001</v>
      </c>
      <c r="M343">
        <f t="shared" si="5"/>
        <v>8.0001580028440511</v>
      </c>
    </row>
    <row r="344" spans="1:13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159</v>
      </c>
      <c r="G344">
        <v>16</v>
      </c>
      <c r="H344">
        <v>80</v>
      </c>
      <c r="I344">
        <v>3.1646000000000001E-2</v>
      </c>
      <c r="J344">
        <v>6.3290000000000004E-3</v>
      </c>
      <c r="K344">
        <v>2.5316000000000002E-2</v>
      </c>
      <c r="L344">
        <v>63.504133000000003</v>
      </c>
      <c r="M344">
        <f t="shared" si="5"/>
        <v>5.0001580028440511</v>
      </c>
    </row>
    <row r="345" spans="1:13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159</v>
      </c>
      <c r="G345">
        <v>16</v>
      </c>
      <c r="H345">
        <v>80</v>
      </c>
      <c r="I345">
        <v>3.7975000000000002E-2</v>
      </c>
      <c r="J345">
        <v>6.3290000000000004E-3</v>
      </c>
      <c r="K345">
        <v>3.1646000000000001E-2</v>
      </c>
      <c r="L345">
        <v>62.725557000000002</v>
      </c>
      <c r="M345">
        <f t="shared" si="5"/>
        <v>6.0001580028440511</v>
      </c>
    </row>
    <row r="346" spans="1:13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159</v>
      </c>
      <c r="G346">
        <v>16</v>
      </c>
      <c r="H346">
        <v>80</v>
      </c>
      <c r="I346">
        <v>3.1646000000000001E-2</v>
      </c>
      <c r="J346">
        <v>6.3290000000000004E-3</v>
      </c>
      <c r="K346">
        <v>2.5316000000000002E-2</v>
      </c>
      <c r="L346">
        <v>54.795180999999999</v>
      </c>
      <c r="M346">
        <f t="shared" si="5"/>
        <v>5.0001580028440511</v>
      </c>
    </row>
    <row r="347" spans="1:13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159</v>
      </c>
      <c r="G347">
        <v>16</v>
      </c>
      <c r="H347">
        <v>80</v>
      </c>
      <c r="I347">
        <v>1.2658000000000001E-2</v>
      </c>
      <c r="J347">
        <v>6.3290000000000004E-3</v>
      </c>
      <c r="K347">
        <v>6.3290000000000004E-3</v>
      </c>
      <c r="L347">
        <v>55.538871</v>
      </c>
      <c r="M347">
        <f t="shared" si="5"/>
        <v>2</v>
      </c>
    </row>
    <row r="348" spans="1:13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159</v>
      </c>
      <c r="G348">
        <v>16</v>
      </c>
      <c r="H348">
        <v>80</v>
      </c>
      <c r="I348">
        <v>1.2658000000000001E-2</v>
      </c>
      <c r="J348">
        <v>6.3290000000000004E-3</v>
      </c>
      <c r="K348">
        <v>6.3290000000000004E-3</v>
      </c>
      <c r="L348">
        <v>55.835681000000001</v>
      </c>
      <c r="M348">
        <f t="shared" si="5"/>
        <v>2</v>
      </c>
    </row>
    <row r="349" spans="1:13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159</v>
      </c>
      <c r="G349">
        <v>16</v>
      </c>
      <c r="H349">
        <v>80</v>
      </c>
      <c r="I349">
        <v>2.5316000000000002E-2</v>
      </c>
      <c r="J349">
        <v>6.3290000000000004E-3</v>
      </c>
      <c r="K349">
        <v>1.8987E-2</v>
      </c>
      <c r="L349">
        <v>54.194989999999997</v>
      </c>
      <c r="M349">
        <f t="shared" si="5"/>
        <v>4</v>
      </c>
    </row>
    <row r="350" spans="1:13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159</v>
      </c>
      <c r="G350">
        <v>16</v>
      </c>
      <c r="H350">
        <v>80</v>
      </c>
      <c r="I350">
        <v>3.1646000000000001E-2</v>
      </c>
      <c r="J350">
        <v>6.3290000000000004E-3</v>
      </c>
      <c r="K350">
        <v>2.5316000000000002E-2</v>
      </c>
      <c r="L350">
        <v>54.524635000000004</v>
      </c>
      <c r="M350">
        <f t="shared" si="5"/>
        <v>5.0001580028440511</v>
      </c>
    </row>
    <row r="351" spans="1:13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159</v>
      </c>
      <c r="G351">
        <v>16</v>
      </c>
      <c r="H351">
        <v>80</v>
      </c>
      <c r="I351">
        <v>3.7975000000000002E-2</v>
      </c>
      <c r="J351">
        <v>6.3290000000000004E-3</v>
      </c>
      <c r="K351">
        <v>3.1646000000000001E-2</v>
      </c>
      <c r="L351">
        <v>54.706499999999998</v>
      </c>
      <c r="M351">
        <f t="shared" si="5"/>
        <v>6.0001580028440511</v>
      </c>
    </row>
    <row r="352" spans="1:13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159</v>
      </c>
      <c r="G352">
        <v>16</v>
      </c>
      <c r="H352">
        <v>80</v>
      </c>
      <c r="I352">
        <v>1.8987E-2</v>
      </c>
      <c r="J352">
        <v>6.3290000000000004E-3</v>
      </c>
      <c r="K352">
        <v>1.2658000000000001E-2</v>
      </c>
      <c r="L352">
        <v>55.793916000000003</v>
      </c>
      <c r="M352">
        <f t="shared" si="5"/>
        <v>3</v>
      </c>
    </row>
    <row r="353" spans="1:13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159</v>
      </c>
      <c r="G353">
        <v>16</v>
      </c>
      <c r="H353">
        <v>80</v>
      </c>
      <c r="I353">
        <v>6.3290000000000004E-3</v>
      </c>
      <c r="J353">
        <v>6.3290000000000004E-3</v>
      </c>
      <c r="K353">
        <v>0</v>
      </c>
      <c r="L353">
        <v>55.044933</v>
      </c>
      <c r="M353">
        <f t="shared" si="5"/>
        <v>1</v>
      </c>
    </row>
    <row r="354" spans="1:13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159</v>
      </c>
      <c r="G354">
        <v>16</v>
      </c>
      <c r="H354">
        <v>80</v>
      </c>
      <c r="I354">
        <v>3.1646000000000001E-2</v>
      </c>
      <c r="J354">
        <v>6.3290000000000004E-3</v>
      </c>
      <c r="K354">
        <v>2.5316000000000002E-2</v>
      </c>
      <c r="L354">
        <v>51.189092000000002</v>
      </c>
      <c r="M354">
        <f t="shared" si="5"/>
        <v>5.0001580028440511</v>
      </c>
    </row>
    <row r="355" spans="1:13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159</v>
      </c>
      <c r="G355">
        <v>16</v>
      </c>
      <c r="H355">
        <v>80</v>
      </c>
      <c r="I355">
        <v>4.4304000000000003E-2</v>
      </c>
      <c r="J355">
        <v>6.3290000000000004E-3</v>
      </c>
      <c r="K355">
        <v>3.7975000000000002E-2</v>
      </c>
      <c r="L355">
        <v>51.437556000000001</v>
      </c>
      <c r="M355">
        <f t="shared" si="5"/>
        <v>7.0001580028440511</v>
      </c>
    </row>
    <row r="356" spans="1:13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159</v>
      </c>
      <c r="G356">
        <v>16</v>
      </c>
      <c r="H356">
        <v>80</v>
      </c>
      <c r="I356">
        <v>4.4304000000000003E-2</v>
      </c>
      <c r="J356">
        <v>6.3290000000000004E-3</v>
      </c>
      <c r="K356">
        <v>3.7975000000000002E-2</v>
      </c>
      <c r="L356">
        <v>52.397686999999998</v>
      </c>
      <c r="M356">
        <f t="shared" si="5"/>
        <v>7.0001580028440511</v>
      </c>
    </row>
    <row r="357" spans="1:13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159</v>
      </c>
      <c r="G357">
        <v>16</v>
      </c>
      <c r="H357">
        <v>80</v>
      </c>
      <c r="I357">
        <v>4.4304000000000003E-2</v>
      </c>
      <c r="J357">
        <v>6.3290000000000004E-3</v>
      </c>
      <c r="K357">
        <v>3.7975000000000002E-2</v>
      </c>
      <c r="L357">
        <v>51.735432000000003</v>
      </c>
      <c r="M357">
        <f t="shared" si="5"/>
        <v>7.0001580028440511</v>
      </c>
    </row>
    <row r="358" spans="1:13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159</v>
      </c>
      <c r="G358">
        <v>16</v>
      </c>
      <c r="H358">
        <v>80</v>
      </c>
      <c r="I358">
        <v>2.5316000000000002E-2</v>
      </c>
      <c r="J358">
        <v>6.3290000000000004E-3</v>
      </c>
      <c r="K358">
        <v>1.8987E-2</v>
      </c>
      <c r="L358">
        <v>51.410198000000001</v>
      </c>
      <c r="M358">
        <f t="shared" si="5"/>
        <v>4</v>
      </c>
    </row>
    <row r="359" spans="1:13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159</v>
      </c>
      <c r="G359">
        <v>16</v>
      </c>
      <c r="H359">
        <v>80</v>
      </c>
      <c r="I359">
        <v>3.1646000000000001E-2</v>
      </c>
      <c r="J359">
        <v>6.3290000000000004E-3</v>
      </c>
      <c r="K359">
        <v>2.5316000000000002E-2</v>
      </c>
      <c r="L359">
        <v>51.89472</v>
      </c>
      <c r="M359">
        <f t="shared" si="5"/>
        <v>5.0001580028440511</v>
      </c>
    </row>
    <row r="360" spans="1:13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159</v>
      </c>
      <c r="G360">
        <v>16</v>
      </c>
      <c r="H360">
        <v>80</v>
      </c>
      <c r="I360">
        <v>1.8987E-2</v>
      </c>
      <c r="J360">
        <v>6.3290000000000004E-3</v>
      </c>
      <c r="K360">
        <v>1.2658000000000001E-2</v>
      </c>
      <c r="L360">
        <v>52.883074999999998</v>
      </c>
      <c r="M360">
        <f t="shared" si="5"/>
        <v>3</v>
      </c>
    </row>
    <row r="361" spans="1:13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159</v>
      </c>
      <c r="G361">
        <v>16</v>
      </c>
      <c r="H361">
        <v>80</v>
      </c>
      <c r="I361">
        <v>3.1646000000000001E-2</v>
      </c>
      <c r="J361">
        <v>6.3290000000000004E-3</v>
      </c>
      <c r="K361">
        <v>2.5316000000000002E-2</v>
      </c>
      <c r="L361">
        <v>52.663666999999997</v>
      </c>
      <c r="M361">
        <f t="shared" si="5"/>
        <v>5.0001580028440511</v>
      </c>
    </row>
    <row r="362" spans="1:13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252</v>
      </c>
      <c r="G362">
        <v>126</v>
      </c>
      <c r="H362">
        <v>126</v>
      </c>
      <c r="I362">
        <v>3.9841000000000001E-2</v>
      </c>
      <c r="J362">
        <v>4.0000000000000001E-3</v>
      </c>
      <c r="K362">
        <v>3.5840999999999998E-2</v>
      </c>
      <c r="L362">
        <v>105.58612100000001</v>
      </c>
      <c r="M362">
        <f t="shared" si="5"/>
        <v>9.9602500000000003</v>
      </c>
    </row>
    <row r="363" spans="1:13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252</v>
      </c>
      <c r="G363">
        <v>126</v>
      </c>
      <c r="H363">
        <v>126</v>
      </c>
      <c r="I363">
        <v>3.9841000000000001E-2</v>
      </c>
      <c r="J363">
        <v>4.0000000000000001E-3</v>
      </c>
      <c r="K363">
        <v>3.5840999999999998E-2</v>
      </c>
      <c r="L363">
        <v>105.133743</v>
      </c>
      <c r="M363">
        <f t="shared" si="5"/>
        <v>9.9602500000000003</v>
      </c>
    </row>
    <row r="364" spans="1:13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252</v>
      </c>
      <c r="G364">
        <v>126</v>
      </c>
      <c r="H364">
        <v>126</v>
      </c>
      <c r="I364">
        <v>4.3825000000000003E-2</v>
      </c>
      <c r="J364">
        <v>4.0000000000000001E-3</v>
      </c>
      <c r="K364">
        <v>3.9824999999999999E-2</v>
      </c>
      <c r="L364">
        <v>105.472584</v>
      </c>
      <c r="M364">
        <f t="shared" si="5"/>
        <v>10.956250000000001</v>
      </c>
    </row>
    <row r="365" spans="1:13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252</v>
      </c>
      <c r="G365">
        <v>126</v>
      </c>
      <c r="H365">
        <v>126</v>
      </c>
      <c r="I365">
        <v>3.5857E-2</v>
      </c>
      <c r="J365">
        <v>4.0000000000000001E-3</v>
      </c>
      <c r="K365">
        <v>3.1857000000000003E-2</v>
      </c>
      <c r="L365">
        <v>105.51161500000001</v>
      </c>
      <c r="M365">
        <f t="shared" si="5"/>
        <v>8.9642499999999998</v>
      </c>
    </row>
    <row r="366" spans="1:13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252</v>
      </c>
      <c r="G366">
        <v>126</v>
      </c>
      <c r="H366">
        <v>126</v>
      </c>
      <c r="I366">
        <v>4.3825000000000003E-2</v>
      </c>
      <c r="J366">
        <v>4.0000000000000001E-3</v>
      </c>
      <c r="K366">
        <v>3.9824999999999999E-2</v>
      </c>
      <c r="L366">
        <v>105.28834000000001</v>
      </c>
      <c r="M366">
        <f t="shared" si="5"/>
        <v>10.956250000000001</v>
      </c>
    </row>
    <row r="367" spans="1:13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252</v>
      </c>
      <c r="G367">
        <v>126</v>
      </c>
      <c r="H367">
        <v>126</v>
      </c>
      <c r="I367">
        <v>4.3825000000000003E-2</v>
      </c>
      <c r="J367">
        <v>4.0000000000000001E-3</v>
      </c>
      <c r="K367">
        <v>3.9824999999999999E-2</v>
      </c>
      <c r="L367">
        <v>105.50059400000001</v>
      </c>
      <c r="M367">
        <f t="shared" si="5"/>
        <v>10.956250000000001</v>
      </c>
    </row>
    <row r="368" spans="1:13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252</v>
      </c>
      <c r="G368">
        <v>126</v>
      </c>
      <c r="H368">
        <v>126</v>
      </c>
      <c r="I368">
        <v>6.3744999999999996E-2</v>
      </c>
      <c r="J368">
        <v>4.0000000000000001E-3</v>
      </c>
      <c r="K368">
        <v>5.9744999999999999E-2</v>
      </c>
      <c r="L368">
        <v>104.252274</v>
      </c>
      <c r="M368">
        <f t="shared" si="5"/>
        <v>15.936249999999999</v>
      </c>
    </row>
    <row r="369" spans="1:13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252</v>
      </c>
      <c r="G369">
        <v>126</v>
      </c>
      <c r="H369">
        <v>126</v>
      </c>
      <c r="I369">
        <v>3.9841000000000001E-2</v>
      </c>
      <c r="J369">
        <v>4.0000000000000001E-3</v>
      </c>
      <c r="K369">
        <v>3.5840999999999998E-2</v>
      </c>
      <c r="L369">
        <v>105.147186</v>
      </c>
      <c r="M369">
        <f t="shared" si="5"/>
        <v>9.9602500000000003</v>
      </c>
    </row>
    <row r="370" spans="1:13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252</v>
      </c>
      <c r="G370">
        <v>126</v>
      </c>
      <c r="H370">
        <v>126</v>
      </c>
      <c r="I370">
        <v>4.7808999999999997E-2</v>
      </c>
      <c r="J370">
        <v>4.0000000000000001E-3</v>
      </c>
      <c r="K370">
        <v>4.3809000000000001E-2</v>
      </c>
      <c r="L370">
        <v>90.299147000000005</v>
      </c>
      <c r="M370">
        <f t="shared" si="5"/>
        <v>11.952249999999999</v>
      </c>
    </row>
    <row r="371" spans="1:13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252</v>
      </c>
      <c r="G371">
        <v>126</v>
      </c>
      <c r="H371">
        <v>126</v>
      </c>
      <c r="I371">
        <v>3.9841000000000001E-2</v>
      </c>
      <c r="J371">
        <v>4.0000000000000001E-3</v>
      </c>
      <c r="K371">
        <v>3.5840999999999998E-2</v>
      </c>
      <c r="L371">
        <v>92.350802999999999</v>
      </c>
      <c r="M371">
        <f t="shared" si="5"/>
        <v>9.9602500000000003</v>
      </c>
    </row>
    <row r="372" spans="1:13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252</v>
      </c>
      <c r="G372">
        <v>126</v>
      </c>
      <c r="H372">
        <v>126</v>
      </c>
      <c r="I372">
        <v>3.1872999999999999E-2</v>
      </c>
      <c r="J372">
        <v>4.0000000000000001E-3</v>
      </c>
      <c r="K372">
        <v>2.7872999999999998E-2</v>
      </c>
      <c r="L372">
        <v>93.165790999999999</v>
      </c>
      <c r="M372">
        <f t="shared" si="5"/>
        <v>7.9682499999999994</v>
      </c>
    </row>
    <row r="373" spans="1:13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252</v>
      </c>
      <c r="G373">
        <v>126</v>
      </c>
      <c r="H373">
        <v>126</v>
      </c>
      <c r="I373">
        <v>4.7808999999999997E-2</v>
      </c>
      <c r="J373">
        <v>4.0000000000000001E-3</v>
      </c>
      <c r="K373">
        <v>4.3809000000000001E-2</v>
      </c>
      <c r="L373">
        <v>91.954040000000006</v>
      </c>
      <c r="M373">
        <f t="shared" si="5"/>
        <v>11.952249999999999</v>
      </c>
    </row>
    <row r="374" spans="1:13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252</v>
      </c>
      <c r="G374">
        <v>126</v>
      </c>
      <c r="H374">
        <v>126</v>
      </c>
      <c r="I374">
        <v>3.9841000000000001E-2</v>
      </c>
      <c r="J374">
        <v>4.0000000000000001E-3</v>
      </c>
      <c r="K374">
        <v>3.5840999999999998E-2</v>
      </c>
      <c r="L374">
        <v>92.141424000000001</v>
      </c>
      <c r="M374">
        <f t="shared" si="5"/>
        <v>9.9602500000000003</v>
      </c>
    </row>
    <row r="375" spans="1:13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252</v>
      </c>
      <c r="G375">
        <v>126</v>
      </c>
      <c r="H375">
        <v>126</v>
      </c>
      <c r="I375">
        <v>7.5697E-2</v>
      </c>
      <c r="J375">
        <v>4.0000000000000001E-3</v>
      </c>
      <c r="K375">
        <v>7.1696999999999997E-2</v>
      </c>
      <c r="L375">
        <v>93.014436000000003</v>
      </c>
      <c r="M375">
        <f t="shared" si="5"/>
        <v>18.924250000000001</v>
      </c>
    </row>
    <row r="376" spans="1:13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252</v>
      </c>
      <c r="G376">
        <v>126</v>
      </c>
      <c r="H376">
        <v>126</v>
      </c>
      <c r="I376">
        <v>5.5777E-2</v>
      </c>
      <c r="J376">
        <v>4.0000000000000001E-3</v>
      </c>
      <c r="K376">
        <v>5.1776999999999997E-2</v>
      </c>
      <c r="L376">
        <v>91.474836999999994</v>
      </c>
      <c r="M376">
        <f t="shared" si="5"/>
        <v>13.94425</v>
      </c>
    </row>
    <row r="377" spans="1:13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252</v>
      </c>
      <c r="G377">
        <v>126</v>
      </c>
      <c r="H377">
        <v>126</v>
      </c>
      <c r="I377">
        <v>5.1792999999999999E-2</v>
      </c>
      <c r="J377">
        <v>4.0000000000000001E-3</v>
      </c>
      <c r="K377">
        <v>4.7793000000000002E-2</v>
      </c>
      <c r="L377">
        <v>91.692565999999999</v>
      </c>
      <c r="M377">
        <f t="shared" si="5"/>
        <v>12.94825</v>
      </c>
    </row>
    <row r="378" spans="1:13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252</v>
      </c>
      <c r="G378">
        <v>126</v>
      </c>
      <c r="H378">
        <v>126</v>
      </c>
      <c r="I378">
        <v>5.1792999999999999E-2</v>
      </c>
      <c r="J378">
        <v>4.0000000000000001E-3</v>
      </c>
      <c r="K378">
        <v>4.7793000000000002E-2</v>
      </c>
      <c r="L378">
        <v>88.486840000000001</v>
      </c>
      <c r="M378">
        <f t="shared" si="5"/>
        <v>12.94825</v>
      </c>
    </row>
    <row r="379" spans="1:13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252</v>
      </c>
      <c r="G379">
        <v>126</v>
      </c>
      <c r="H379">
        <v>126</v>
      </c>
      <c r="I379">
        <v>4.7808999999999997E-2</v>
      </c>
      <c r="J379">
        <v>4.0000000000000001E-3</v>
      </c>
      <c r="K379">
        <v>4.3809000000000001E-2</v>
      </c>
      <c r="L379">
        <v>86.775379000000001</v>
      </c>
      <c r="M379">
        <f t="shared" si="5"/>
        <v>11.952249999999999</v>
      </c>
    </row>
    <row r="380" spans="1:13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252</v>
      </c>
      <c r="G380">
        <v>126</v>
      </c>
      <c r="H380">
        <v>126</v>
      </c>
      <c r="I380">
        <v>5.1792999999999999E-2</v>
      </c>
      <c r="J380">
        <v>4.0000000000000001E-3</v>
      </c>
      <c r="K380">
        <v>4.7793000000000002E-2</v>
      </c>
      <c r="L380">
        <v>86.274358000000007</v>
      </c>
      <c r="M380">
        <f t="shared" si="5"/>
        <v>12.94825</v>
      </c>
    </row>
    <row r="381" spans="1:13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252</v>
      </c>
      <c r="G381">
        <v>126</v>
      </c>
      <c r="H381">
        <v>126</v>
      </c>
      <c r="I381">
        <v>3.1872999999999999E-2</v>
      </c>
      <c r="J381">
        <v>4.0000000000000001E-3</v>
      </c>
      <c r="K381">
        <v>2.7872999999999998E-2</v>
      </c>
      <c r="L381">
        <v>89.349074000000002</v>
      </c>
      <c r="M381">
        <f t="shared" si="5"/>
        <v>7.9682499999999994</v>
      </c>
    </row>
    <row r="382" spans="1:13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252</v>
      </c>
      <c r="G382">
        <v>126</v>
      </c>
      <c r="H382">
        <v>126</v>
      </c>
      <c r="I382">
        <v>6.7728999999999998E-2</v>
      </c>
      <c r="J382">
        <v>4.0000000000000001E-3</v>
      </c>
      <c r="K382">
        <v>6.3728999999999994E-2</v>
      </c>
      <c r="L382">
        <v>88.150223999999994</v>
      </c>
      <c r="M382">
        <f t="shared" si="5"/>
        <v>16.93225</v>
      </c>
    </row>
    <row r="383" spans="1:13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252</v>
      </c>
      <c r="G383">
        <v>126</v>
      </c>
      <c r="H383">
        <v>126</v>
      </c>
      <c r="I383">
        <v>5.1792999999999999E-2</v>
      </c>
      <c r="J383">
        <v>4.0000000000000001E-3</v>
      </c>
      <c r="K383">
        <v>4.7793000000000002E-2</v>
      </c>
      <c r="L383">
        <v>87.389820999999998</v>
      </c>
      <c r="M383">
        <f t="shared" si="5"/>
        <v>12.94825</v>
      </c>
    </row>
    <row r="384" spans="1:13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252</v>
      </c>
      <c r="G384">
        <v>126</v>
      </c>
      <c r="H384">
        <v>126</v>
      </c>
      <c r="I384">
        <v>5.9761000000000002E-2</v>
      </c>
      <c r="J384">
        <v>4.0000000000000001E-3</v>
      </c>
      <c r="K384">
        <v>5.5760999999999998E-2</v>
      </c>
      <c r="L384">
        <v>87.032718000000003</v>
      </c>
      <c r="M384">
        <f t="shared" si="5"/>
        <v>14.940250000000001</v>
      </c>
    </row>
    <row r="385" spans="1:13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252</v>
      </c>
      <c r="G385">
        <v>126</v>
      </c>
      <c r="H385">
        <v>126</v>
      </c>
      <c r="I385">
        <v>3.5857E-2</v>
      </c>
      <c r="J385">
        <v>4.0000000000000001E-3</v>
      </c>
      <c r="K385">
        <v>3.1857000000000003E-2</v>
      </c>
      <c r="L385">
        <v>88.636458000000005</v>
      </c>
      <c r="M385">
        <f t="shared" si="5"/>
        <v>8.9642499999999998</v>
      </c>
    </row>
    <row r="386" spans="1:13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252</v>
      </c>
      <c r="G386">
        <v>63</v>
      </c>
      <c r="H386">
        <v>126</v>
      </c>
      <c r="I386">
        <v>4.3825000000000003E-2</v>
      </c>
      <c r="J386">
        <v>4.0000000000000001E-3</v>
      </c>
      <c r="K386">
        <v>3.9824999999999999E-2</v>
      </c>
      <c r="L386">
        <v>106.274259</v>
      </c>
      <c r="M386">
        <f t="shared" si="5"/>
        <v>10.956250000000001</v>
      </c>
    </row>
    <row r="387" spans="1:13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252</v>
      </c>
      <c r="G387">
        <v>63</v>
      </c>
      <c r="H387">
        <v>126</v>
      </c>
      <c r="I387">
        <v>1.5935999999999999E-2</v>
      </c>
      <c r="J387">
        <v>4.0000000000000001E-3</v>
      </c>
      <c r="K387">
        <v>1.1936E-2</v>
      </c>
      <c r="L387">
        <v>107.235024</v>
      </c>
      <c r="M387">
        <f t="shared" ref="M387:M450" si="6">IF(I387=0,1,I387/J387)</f>
        <v>3.9839999999999995</v>
      </c>
    </row>
    <row r="388" spans="1:13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252</v>
      </c>
      <c r="G388">
        <v>63</v>
      </c>
      <c r="H388">
        <v>126</v>
      </c>
      <c r="I388">
        <v>2.7888E-2</v>
      </c>
      <c r="J388">
        <v>4.0000000000000001E-3</v>
      </c>
      <c r="K388">
        <v>2.3889000000000001E-2</v>
      </c>
      <c r="L388">
        <v>105.787414</v>
      </c>
      <c r="M388">
        <f t="shared" si="6"/>
        <v>6.9719999999999995</v>
      </c>
    </row>
    <row r="389" spans="1:13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252</v>
      </c>
      <c r="G389">
        <v>63</v>
      </c>
      <c r="H389">
        <v>126</v>
      </c>
      <c r="I389">
        <v>4.3825000000000003E-2</v>
      </c>
      <c r="J389">
        <v>4.0000000000000001E-3</v>
      </c>
      <c r="K389">
        <v>3.9824999999999999E-2</v>
      </c>
      <c r="L389">
        <v>106.457218</v>
      </c>
      <c r="M389">
        <f t="shared" si="6"/>
        <v>10.956250000000001</v>
      </c>
    </row>
    <row r="390" spans="1:13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252</v>
      </c>
      <c r="G390">
        <v>63</v>
      </c>
      <c r="H390">
        <v>126</v>
      </c>
      <c r="I390">
        <v>1.992E-2</v>
      </c>
      <c r="J390">
        <v>4.0000000000000001E-3</v>
      </c>
      <c r="K390">
        <v>1.592E-2</v>
      </c>
      <c r="L390">
        <v>106.050316</v>
      </c>
      <c r="M390">
        <f t="shared" si="6"/>
        <v>4.9799999999999995</v>
      </c>
    </row>
    <row r="391" spans="1:13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252</v>
      </c>
      <c r="G391">
        <v>63</v>
      </c>
      <c r="H391">
        <v>126</v>
      </c>
      <c r="I391">
        <v>2.7888E-2</v>
      </c>
      <c r="J391">
        <v>4.0000000000000001E-3</v>
      </c>
      <c r="K391">
        <v>2.3889000000000001E-2</v>
      </c>
      <c r="L391">
        <v>105.48508</v>
      </c>
      <c r="M391">
        <f t="shared" si="6"/>
        <v>6.9719999999999995</v>
      </c>
    </row>
    <row r="392" spans="1:13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252</v>
      </c>
      <c r="G392">
        <v>63</v>
      </c>
      <c r="H392">
        <v>126</v>
      </c>
      <c r="I392">
        <v>1.5935999999999999E-2</v>
      </c>
      <c r="J392">
        <v>4.0000000000000001E-3</v>
      </c>
      <c r="K392">
        <v>1.1936E-2</v>
      </c>
      <c r="L392">
        <v>106.17143</v>
      </c>
      <c r="M392">
        <f t="shared" si="6"/>
        <v>3.9839999999999995</v>
      </c>
    </row>
    <row r="393" spans="1:13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252</v>
      </c>
      <c r="G393">
        <v>63</v>
      </c>
      <c r="H393">
        <v>126</v>
      </c>
      <c r="I393">
        <v>3.9841000000000001E-2</v>
      </c>
      <c r="J393">
        <v>4.0000000000000001E-3</v>
      </c>
      <c r="K393">
        <v>3.5840999999999998E-2</v>
      </c>
      <c r="L393">
        <v>104.081835</v>
      </c>
      <c r="M393">
        <f t="shared" si="6"/>
        <v>9.9602500000000003</v>
      </c>
    </row>
    <row r="394" spans="1:13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252</v>
      </c>
      <c r="G394">
        <v>63</v>
      </c>
      <c r="H394">
        <v>126</v>
      </c>
      <c r="I394">
        <v>4.3825000000000003E-2</v>
      </c>
      <c r="J394">
        <v>4.0000000000000001E-3</v>
      </c>
      <c r="K394">
        <v>3.9824999999999999E-2</v>
      </c>
      <c r="L394">
        <v>92.530226999999996</v>
      </c>
      <c r="M394">
        <f t="shared" si="6"/>
        <v>10.956250000000001</v>
      </c>
    </row>
    <row r="395" spans="1:13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252</v>
      </c>
      <c r="G395">
        <v>63</v>
      </c>
      <c r="H395">
        <v>126</v>
      </c>
      <c r="I395">
        <v>3.9841000000000001E-2</v>
      </c>
      <c r="J395">
        <v>4.0000000000000001E-3</v>
      </c>
      <c r="K395">
        <v>3.5840999999999998E-2</v>
      </c>
      <c r="L395">
        <v>90.987466999999995</v>
      </c>
      <c r="M395">
        <f t="shared" si="6"/>
        <v>9.9602500000000003</v>
      </c>
    </row>
    <row r="396" spans="1:13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252</v>
      </c>
      <c r="G396">
        <v>63</v>
      </c>
      <c r="H396">
        <v>126</v>
      </c>
      <c r="I396">
        <v>3.1872999999999999E-2</v>
      </c>
      <c r="J396">
        <v>4.0000000000000001E-3</v>
      </c>
      <c r="K396">
        <v>2.7872999999999998E-2</v>
      </c>
      <c r="L396">
        <v>94.259596999999999</v>
      </c>
      <c r="M396">
        <f t="shared" si="6"/>
        <v>7.9682499999999994</v>
      </c>
    </row>
    <row r="397" spans="1:13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252</v>
      </c>
      <c r="G397">
        <v>63</v>
      </c>
      <c r="H397">
        <v>126</v>
      </c>
      <c r="I397">
        <v>1.992E-2</v>
      </c>
      <c r="J397">
        <v>4.0000000000000001E-3</v>
      </c>
      <c r="K397">
        <v>1.592E-2</v>
      </c>
      <c r="L397">
        <v>92.245660999999998</v>
      </c>
      <c r="M397">
        <f t="shared" si="6"/>
        <v>4.9799999999999995</v>
      </c>
    </row>
    <row r="398" spans="1:13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252</v>
      </c>
      <c r="G398">
        <v>63</v>
      </c>
      <c r="H398">
        <v>126</v>
      </c>
      <c r="I398">
        <v>2.3904000000000002E-2</v>
      </c>
      <c r="J398">
        <v>4.0000000000000001E-3</v>
      </c>
      <c r="K398">
        <v>1.9904000000000002E-2</v>
      </c>
      <c r="L398">
        <v>92.160703999999996</v>
      </c>
      <c r="M398">
        <f t="shared" si="6"/>
        <v>5.976</v>
      </c>
    </row>
    <row r="399" spans="1:13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252</v>
      </c>
      <c r="G399">
        <v>63</v>
      </c>
      <c r="H399">
        <v>126</v>
      </c>
      <c r="I399">
        <v>2.3904000000000002E-2</v>
      </c>
      <c r="J399">
        <v>4.0000000000000001E-3</v>
      </c>
      <c r="K399">
        <v>1.9904000000000002E-2</v>
      </c>
      <c r="L399">
        <v>92.150659000000005</v>
      </c>
      <c r="M399">
        <f t="shared" si="6"/>
        <v>5.976</v>
      </c>
    </row>
    <row r="400" spans="1:13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252</v>
      </c>
      <c r="G400">
        <v>63</v>
      </c>
      <c r="H400">
        <v>126</v>
      </c>
      <c r="I400">
        <v>2.7888E-2</v>
      </c>
      <c r="J400">
        <v>4.0000000000000001E-3</v>
      </c>
      <c r="K400">
        <v>2.3889000000000001E-2</v>
      </c>
      <c r="L400">
        <v>94.004157000000006</v>
      </c>
      <c r="M400">
        <f t="shared" si="6"/>
        <v>6.9719999999999995</v>
      </c>
    </row>
    <row r="401" spans="1:13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252</v>
      </c>
      <c r="G401">
        <v>63</v>
      </c>
      <c r="H401">
        <v>126</v>
      </c>
      <c r="I401">
        <v>1.1952000000000001E-2</v>
      </c>
      <c r="J401">
        <v>4.0000000000000001E-3</v>
      </c>
      <c r="K401">
        <v>7.9520000000000007E-3</v>
      </c>
      <c r="L401">
        <v>92.875681999999998</v>
      </c>
      <c r="M401">
        <f t="shared" si="6"/>
        <v>2.988</v>
      </c>
    </row>
    <row r="402" spans="1:13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252</v>
      </c>
      <c r="G402">
        <v>63</v>
      </c>
      <c r="H402">
        <v>126</v>
      </c>
      <c r="I402">
        <v>6.7728999999999998E-2</v>
      </c>
      <c r="J402">
        <v>4.0000000000000001E-3</v>
      </c>
      <c r="K402">
        <v>6.3728999999999994E-2</v>
      </c>
      <c r="L402">
        <v>87.301361</v>
      </c>
      <c r="M402">
        <f t="shared" si="6"/>
        <v>16.93225</v>
      </c>
    </row>
    <row r="403" spans="1:13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252</v>
      </c>
      <c r="G403">
        <v>63</v>
      </c>
      <c r="H403">
        <v>126</v>
      </c>
      <c r="I403">
        <v>4.3825000000000003E-2</v>
      </c>
      <c r="J403">
        <v>4.0000000000000001E-3</v>
      </c>
      <c r="K403">
        <v>3.9824999999999999E-2</v>
      </c>
      <c r="L403">
        <v>87.076178999999996</v>
      </c>
      <c r="M403">
        <f t="shared" si="6"/>
        <v>10.956250000000001</v>
      </c>
    </row>
    <row r="404" spans="1:13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252</v>
      </c>
      <c r="G404">
        <v>63</v>
      </c>
      <c r="H404">
        <v>126</v>
      </c>
      <c r="I404">
        <v>3.1872999999999999E-2</v>
      </c>
      <c r="J404">
        <v>4.0000000000000001E-3</v>
      </c>
      <c r="K404">
        <v>2.7872999999999998E-2</v>
      </c>
      <c r="L404">
        <v>87.916443999999998</v>
      </c>
      <c r="M404">
        <f t="shared" si="6"/>
        <v>7.9682499999999994</v>
      </c>
    </row>
    <row r="405" spans="1:13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252</v>
      </c>
      <c r="G405">
        <v>63</v>
      </c>
      <c r="H405">
        <v>126</v>
      </c>
      <c r="I405">
        <v>1.992E-2</v>
      </c>
      <c r="J405">
        <v>4.0000000000000001E-3</v>
      </c>
      <c r="K405">
        <v>1.592E-2</v>
      </c>
      <c r="L405">
        <v>87.012375000000006</v>
      </c>
      <c r="M405">
        <f t="shared" si="6"/>
        <v>4.9799999999999995</v>
      </c>
    </row>
    <row r="406" spans="1:13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252</v>
      </c>
      <c r="G406">
        <v>63</v>
      </c>
      <c r="H406">
        <v>126</v>
      </c>
      <c r="I406">
        <v>4.3825000000000003E-2</v>
      </c>
      <c r="J406">
        <v>4.0000000000000001E-3</v>
      </c>
      <c r="K406">
        <v>3.9824999999999999E-2</v>
      </c>
      <c r="L406">
        <v>88.189383000000007</v>
      </c>
      <c r="M406">
        <f t="shared" si="6"/>
        <v>10.956250000000001</v>
      </c>
    </row>
    <row r="407" spans="1:13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252</v>
      </c>
      <c r="G407">
        <v>63</v>
      </c>
      <c r="H407">
        <v>126</v>
      </c>
      <c r="I407">
        <v>3.9841000000000001E-2</v>
      </c>
      <c r="J407">
        <v>4.0000000000000001E-3</v>
      </c>
      <c r="K407">
        <v>3.5840999999999998E-2</v>
      </c>
      <c r="L407">
        <v>88.460646999999994</v>
      </c>
      <c r="M407">
        <f t="shared" si="6"/>
        <v>9.9602500000000003</v>
      </c>
    </row>
    <row r="408" spans="1:13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252</v>
      </c>
      <c r="G408">
        <v>63</v>
      </c>
      <c r="H408">
        <v>126</v>
      </c>
      <c r="I408">
        <v>2.7888E-2</v>
      </c>
      <c r="J408">
        <v>4.0000000000000001E-3</v>
      </c>
      <c r="K408">
        <v>2.3889000000000001E-2</v>
      </c>
      <c r="L408">
        <v>88.574708000000001</v>
      </c>
      <c r="M408">
        <f t="shared" si="6"/>
        <v>6.9719999999999995</v>
      </c>
    </row>
    <row r="409" spans="1:13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252</v>
      </c>
      <c r="G409">
        <v>63</v>
      </c>
      <c r="H409">
        <v>126</v>
      </c>
      <c r="I409">
        <v>3.1872999999999999E-2</v>
      </c>
      <c r="J409">
        <v>4.0000000000000001E-3</v>
      </c>
      <c r="K409">
        <v>2.7872999999999998E-2</v>
      </c>
      <c r="L409">
        <v>88.140686000000002</v>
      </c>
      <c r="M409">
        <f t="shared" si="6"/>
        <v>7.9682499999999994</v>
      </c>
    </row>
    <row r="410" spans="1:13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252</v>
      </c>
      <c r="G410">
        <v>42</v>
      </c>
      <c r="H410">
        <v>126</v>
      </c>
      <c r="I410">
        <v>2.7888E-2</v>
      </c>
      <c r="J410">
        <v>4.0000000000000001E-3</v>
      </c>
      <c r="K410">
        <v>2.3889000000000001E-2</v>
      </c>
      <c r="L410">
        <v>104.374568</v>
      </c>
      <c r="M410">
        <f t="shared" si="6"/>
        <v>6.9719999999999995</v>
      </c>
    </row>
    <row r="411" spans="1:13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252</v>
      </c>
      <c r="G411">
        <v>42</v>
      </c>
      <c r="H411">
        <v>126</v>
      </c>
      <c r="I411">
        <v>1.992E-2</v>
      </c>
      <c r="J411">
        <v>4.0000000000000001E-3</v>
      </c>
      <c r="K411">
        <v>1.592E-2</v>
      </c>
      <c r="L411">
        <v>105.31451199999999</v>
      </c>
      <c r="M411">
        <f t="shared" si="6"/>
        <v>4.9799999999999995</v>
      </c>
    </row>
    <row r="412" spans="1:13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252</v>
      </c>
      <c r="G412">
        <v>42</v>
      </c>
      <c r="H412">
        <v>126</v>
      </c>
      <c r="I412">
        <v>2.3904000000000002E-2</v>
      </c>
      <c r="J412">
        <v>4.0000000000000001E-3</v>
      </c>
      <c r="K412">
        <v>1.9904000000000002E-2</v>
      </c>
      <c r="L412">
        <v>104.711596</v>
      </c>
      <c r="M412">
        <f t="shared" si="6"/>
        <v>5.976</v>
      </c>
    </row>
    <row r="413" spans="1:13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252</v>
      </c>
      <c r="G413">
        <v>42</v>
      </c>
      <c r="H413">
        <v>126</v>
      </c>
      <c r="I413">
        <v>1.992E-2</v>
      </c>
      <c r="J413">
        <v>4.0000000000000001E-3</v>
      </c>
      <c r="K413">
        <v>1.592E-2</v>
      </c>
      <c r="L413">
        <v>103.914427</v>
      </c>
      <c r="M413">
        <f t="shared" si="6"/>
        <v>4.9799999999999995</v>
      </c>
    </row>
    <row r="414" spans="1:13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252</v>
      </c>
      <c r="G414">
        <v>42</v>
      </c>
      <c r="H414">
        <v>126</v>
      </c>
      <c r="I414">
        <v>2.7888E-2</v>
      </c>
      <c r="J414">
        <v>4.0000000000000001E-3</v>
      </c>
      <c r="K414">
        <v>2.3889000000000001E-2</v>
      </c>
      <c r="L414">
        <v>105.39718999999999</v>
      </c>
      <c r="M414">
        <f t="shared" si="6"/>
        <v>6.9719999999999995</v>
      </c>
    </row>
    <row r="415" spans="1:13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252</v>
      </c>
      <c r="G415">
        <v>42</v>
      </c>
      <c r="H415">
        <v>126</v>
      </c>
      <c r="I415">
        <v>3.5857E-2</v>
      </c>
      <c r="J415">
        <v>4.0000000000000001E-3</v>
      </c>
      <c r="K415">
        <v>3.1857000000000003E-2</v>
      </c>
      <c r="L415">
        <v>105.13941199999999</v>
      </c>
      <c r="M415">
        <f t="shared" si="6"/>
        <v>8.9642499999999998</v>
      </c>
    </row>
    <row r="416" spans="1:13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252</v>
      </c>
      <c r="G416">
        <v>42</v>
      </c>
      <c r="H416">
        <v>126</v>
      </c>
      <c r="I416">
        <v>3.1872999999999999E-2</v>
      </c>
      <c r="J416">
        <v>4.0000000000000001E-3</v>
      </c>
      <c r="K416">
        <v>2.7872999999999998E-2</v>
      </c>
      <c r="L416">
        <v>105.438441</v>
      </c>
      <c r="M416">
        <f t="shared" si="6"/>
        <v>7.9682499999999994</v>
      </c>
    </row>
    <row r="417" spans="1:13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252</v>
      </c>
      <c r="G417">
        <v>42</v>
      </c>
      <c r="H417">
        <v>126</v>
      </c>
      <c r="I417">
        <v>1.992E-2</v>
      </c>
      <c r="J417">
        <v>4.0000000000000001E-3</v>
      </c>
      <c r="K417">
        <v>1.592E-2</v>
      </c>
      <c r="L417">
        <v>107.081883</v>
      </c>
      <c r="M417">
        <f t="shared" si="6"/>
        <v>4.9799999999999995</v>
      </c>
    </row>
    <row r="418" spans="1:13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252</v>
      </c>
      <c r="G418">
        <v>42</v>
      </c>
      <c r="H418">
        <v>126</v>
      </c>
      <c r="I418">
        <v>4.3825000000000003E-2</v>
      </c>
      <c r="J418">
        <v>4.0000000000000001E-3</v>
      </c>
      <c r="K418">
        <v>3.9824999999999999E-2</v>
      </c>
      <c r="L418">
        <v>91.178428999999994</v>
      </c>
      <c r="M418">
        <f t="shared" si="6"/>
        <v>10.956250000000001</v>
      </c>
    </row>
    <row r="419" spans="1:13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252</v>
      </c>
      <c r="G419">
        <v>42</v>
      </c>
      <c r="H419">
        <v>126</v>
      </c>
      <c r="I419">
        <v>3.1872999999999999E-2</v>
      </c>
      <c r="J419">
        <v>4.0000000000000001E-3</v>
      </c>
      <c r="K419">
        <v>2.7872999999999998E-2</v>
      </c>
      <c r="L419">
        <v>93.804736000000005</v>
      </c>
      <c r="M419">
        <f t="shared" si="6"/>
        <v>7.9682499999999994</v>
      </c>
    </row>
    <row r="420" spans="1:13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252</v>
      </c>
      <c r="G420">
        <v>42</v>
      </c>
      <c r="H420">
        <v>126</v>
      </c>
      <c r="I420">
        <v>2.7888E-2</v>
      </c>
      <c r="J420">
        <v>4.0000000000000001E-3</v>
      </c>
      <c r="K420">
        <v>2.3889000000000001E-2</v>
      </c>
      <c r="L420">
        <v>91.632478000000006</v>
      </c>
      <c r="M420">
        <f t="shared" si="6"/>
        <v>6.9719999999999995</v>
      </c>
    </row>
    <row r="421" spans="1:13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252</v>
      </c>
      <c r="G421">
        <v>42</v>
      </c>
      <c r="H421">
        <v>126</v>
      </c>
      <c r="I421">
        <v>2.7888E-2</v>
      </c>
      <c r="J421">
        <v>4.0000000000000001E-3</v>
      </c>
      <c r="K421">
        <v>2.3889000000000001E-2</v>
      </c>
      <c r="L421">
        <v>91.215680000000006</v>
      </c>
      <c r="M421">
        <f t="shared" si="6"/>
        <v>6.9719999999999995</v>
      </c>
    </row>
    <row r="422" spans="1:13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252</v>
      </c>
      <c r="G422">
        <v>42</v>
      </c>
      <c r="H422">
        <v>126</v>
      </c>
      <c r="I422">
        <v>3.1872999999999999E-2</v>
      </c>
      <c r="J422">
        <v>4.0000000000000001E-3</v>
      </c>
      <c r="K422">
        <v>2.7872999999999998E-2</v>
      </c>
      <c r="L422">
        <v>90.626194999999996</v>
      </c>
      <c r="M422">
        <f t="shared" si="6"/>
        <v>7.9682499999999994</v>
      </c>
    </row>
    <row r="423" spans="1:13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252</v>
      </c>
      <c r="G423">
        <v>42</v>
      </c>
      <c r="H423">
        <v>126</v>
      </c>
      <c r="I423">
        <v>3.1872999999999999E-2</v>
      </c>
      <c r="J423">
        <v>4.0000000000000001E-3</v>
      </c>
      <c r="K423">
        <v>2.7872999999999998E-2</v>
      </c>
      <c r="L423">
        <v>91.994034999999997</v>
      </c>
      <c r="M423">
        <f t="shared" si="6"/>
        <v>7.9682499999999994</v>
      </c>
    </row>
    <row r="424" spans="1:13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252</v>
      </c>
      <c r="G424">
        <v>42</v>
      </c>
      <c r="H424">
        <v>126</v>
      </c>
      <c r="I424">
        <v>2.7888E-2</v>
      </c>
      <c r="J424">
        <v>4.0000000000000001E-3</v>
      </c>
      <c r="K424">
        <v>2.3889000000000001E-2</v>
      </c>
      <c r="L424">
        <v>92.187718000000004</v>
      </c>
      <c r="M424">
        <f t="shared" si="6"/>
        <v>6.9719999999999995</v>
      </c>
    </row>
    <row r="425" spans="1:13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252</v>
      </c>
      <c r="G425">
        <v>42</v>
      </c>
      <c r="H425">
        <v>126</v>
      </c>
      <c r="I425">
        <v>4.3825000000000003E-2</v>
      </c>
      <c r="J425">
        <v>4.0000000000000001E-3</v>
      </c>
      <c r="K425">
        <v>3.9824999999999999E-2</v>
      </c>
      <c r="L425">
        <v>92.148520000000005</v>
      </c>
      <c r="M425">
        <f t="shared" si="6"/>
        <v>10.956250000000001</v>
      </c>
    </row>
    <row r="426" spans="1:13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252</v>
      </c>
      <c r="G426">
        <v>42</v>
      </c>
      <c r="H426">
        <v>126</v>
      </c>
      <c r="I426">
        <v>2.3904000000000002E-2</v>
      </c>
      <c r="J426">
        <v>4.0000000000000001E-3</v>
      </c>
      <c r="K426">
        <v>1.9904000000000002E-2</v>
      </c>
      <c r="L426">
        <v>89.233194999999995</v>
      </c>
      <c r="M426">
        <f t="shared" si="6"/>
        <v>5.976</v>
      </c>
    </row>
    <row r="427" spans="1:13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252</v>
      </c>
      <c r="G427">
        <v>42</v>
      </c>
      <c r="H427">
        <v>126</v>
      </c>
      <c r="I427">
        <v>2.3904000000000002E-2</v>
      </c>
      <c r="J427">
        <v>4.0000000000000001E-3</v>
      </c>
      <c r="K427">
        <v>1.9904000000000002E-2</v>
      </c>
      <c r="L427">
        <v>87.918548000000001</v>
      </c>
      <c r="M427">
        <f t="shared" si="6"/>
        <v>5.976</v>
      </c>
    </row>
    <row r="428" spans="1:13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252</v>
      </c>
      <c r="G428">
        <v>42</v>
      </c>
      <c r="H428">
        <v>126</v>
      </c>
      <c r="I428">
        <v>3.5857E-2</v>
      </c>
      <c r="J428">
        <v>4.0000000000000001E-3</v>
      </c>
      <c r="K428">
        <v>3.1857000000000003E-2</v>
      </c>
      <c r="L428">
        <v>86.196569999999994</v>
      </c>
      <c r="M428">
        <f t="shared" si="6"/>
        <v>8.9642499999999998</v>
      </c>
    </row>
    <row r="429" spans="1:13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252</v>
      </c>
      <c r="G429">
        <v>42</v>
      </c>
      <c r="H429">
        <v>126</v>
      </c>
      <c r="I429">
        <v>3.5857E-2</v>
      </c>
      <c r="J429">
        <v>4.0000000000000001E-3</v>
      </c>
      <c r="K429">
        <v>3.1857000000000003E-2</v>
      </c>
      <c r="L429">
        <v>86.938008999999994</v>
      </c>
      <c r="M429">
        <f t="shared" si="6"/>
        <v>8.9642499999999998</v>
      </c>
    </row>
    <row r="430" spans="1:13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252</v>
      </c>
      <c r="G430">
        <v>42</v>
      </c>
      <c r="H430">
        <v>126</v>
      </c>
      <c r="I430">
        <v>3.1872999999999999E-2</v>
      </c>
      <c r="J430">
        <v>4.0000000000000001E-3</v>
      </c>
      <c r="K430">
        <v>2.7872999999999998E-2</v>
      </c>
      <c r="L430">
        <v>88.197179000000006</v>
      </c>
      <c r="M430">
        <f t="shared" si="6"/>
        <v>7.9682499999999994</v>
      </c>
    </row>
    <row r="431" spans="1:13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252</v>
      </c>
      <c r="G431">
        <v>42</v>
      </c>
      <c r="H431">
        <v>126</v>
      </c>
      <c r="I431">
        <v>1.5935999999999999E-2</v>
      </c>
      <c r="J431">
        <v>4.0000000000000001E-3</v>
      </c>
      <c r="K431">
        <v>1.1936E-2</v>
      </c>
      <c r="L431">
        <v>87.719365999999994</v>
      </c>
      <c r="M431">
        <f t="shared" si="6"/>
        <v>3.9839999999999995</v>
      </c>
    </row>
    <row r="432" spans="1:13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252</v>
      </c>
      <c r="G432">
        <v>42</v>
      </c>
      <c r="H432">
        <v>126</v>
      </c>
      <c r="I432">
        <v>3.1872999999999999E-2</v>
      </c>
      <c r="J432">
        <v>4.0000000000000001E-3</v>
      </c>
      <c r="K432">
        <v>2.7872999999999998E-2</v>
      </c>
      <c r="L432">
        <v>88.534565000000001</v>
      </c>
      <c r="M432">
        <f t="shared" si="6"/>
        <v>7.9682499999999994</v>
      </c>
    </row>
    <row r="433" spans="1:13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252</v>
      </c>
      <c r="G433">
        <v>42</v>
      </c>
      <c r="H433">
        <v>126</v>
      </c>
      <c r="I433">
        <v>2.7888E-2</v>
      </c>
      <c r="J433">
        <v>4.0000000000000001E-3</v>
      </c>
      <c r="K433">
        <v>2.3889000000000001E-2</v>
      </c>
      <c r="L433">
        <v>85.957245</v>
      </c>
      <c r="M433">
        <f t="shared" si="6"/>
        <v>6.9719999999999995</v>
      </c>
    </row>
    <row r="434" spans="1:13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252</v>
      </c>
      <c r="G434">
        <v>32</v>
      </c>
      <c r="H434">
        <v>128</v>
      </c>
      <c r="I434">
        <v>3.1872999999999999E-2</v>
      </c>
      <c r="J434">
        <v>3.9360000000000003E-3</v>
      </c>
      <c r="K434">
        <v>2.7935999999999999E-2</v>
      </c>
      <c r="L434">
        <v>105.44497800000001</v>
      </c>
      <c r="M434">
        <f t="shared" si="6"/>
        <v>8.0978150406504064</v>
      </c>
    </row>
    <row r="435" spans="1:13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252</v>
      </c>
      <c r="G435">
        <v>32</v>
      </c>
      <c r="H435">
        <v>128</v>
      </c>
      <c r="I435">
        <v>3.1872999999999999E-2</v>
      </c>
      <c r="J435">
        <v>3.9360000000000003E-3</v>
      </c>
      <c r="K435">
        <v>2.7935999999999999E-2</v>
      </c>
      <c r="L435">
        <v>105.757682</v>
      </c>
      <c r="M435">
        <f t="shared" si="6"/>
        <v>8.0978150406504064</v>
      </c>
    </row>
    <row r="436" spans="1:13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252</v>
      </c>
      <c r="G436">
        <v>32</v>
      </c>
      <c r="H436">
        <v>128</v>
      </c>
      <c r="I436">
        <v>2.3904000000000002E-2</v>
      </c>
      <c r="J436">
        <v>3.9360000000000003E-3</v>
      </c>
      <c r="K436">
        <v>1.9968E-2</v>
      </c>
      <c r="L436">
        <v>104.782505</v>
      </c>
      <c r="M436">
        <f t="shared" si="6"/>
        <v>6.0731707317073171</v>
      </c>
    </row>
    <row r="437" spans="1:13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252</v>
      </c>
      <c r="G437">
        <v>32</v>
      </c>
      <c r="H437">
        <v>128</v>
      </c>
      <c r="I437">
        <v>3.5857E-2</v>
      </c>
      <c r="J437">
        <v>3.9360000000000003E-3</v>
      </c>
      <c r="K437">
        <v>3.1919999999999997E-2</v>
      </c>
      <c r="L437">
        <v>104.99050699999999</v>
      </c>
      <c r="M437">
        <f t="shared" si="6"/>
        <v>9.1100101626016254</v>
      </c>
    </row>
    <row r="438" spans="1:13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252</v>
      </c>
      <c r="G438">
        <v>32</v>
      </c>
      <c r="H438">
        <v>128</v>
      </c>
      <c r="I438">
        <v>3.5857E-2</v>
      </c>
      <c r="J438">
        <v>3.9360000000000003E-3</v>
      </c>
      <c r="K438">
        <v>3.1919999999999997E-2</v>
      </c>
      <c r="L438">
        <v>106.980133</v>
      </c>
      <c r="M438">
        <f t="shared" si="6"/>
        <v>9.1100101626016254</v>
      </c>
    </row>
    <row r="439" spans="1:13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252</v>
      </c>
      <c r="G439">
        <v>32</v>
      </c>
      <c r="H439">
        <v>128</v>
      </c>
      <c r="I439">
        <v>3.5857E-2</v>
      </c>
      <c r="J439">
        <v>3.9360000000000003E-3</v>
      </c>
      <c r="K439">
        <v>3.1919999999999997E-2</v>
      </c>
      <c r="L439">
        <v>105.998508</v>
      </c>
      <c r="M439">
        <f t="shared" si="6"/>
        <v>9.1100101626016254</v>
      </c>
    </row>
    <row r="440" spans="1:13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252</v>
      </c>
      <c r="G440">
        <v>32</v>
      </c>
      <c r="H440">
        <v>128</v>
      </c>
      <c r="I440">
        <v>3.1872999999999999E-2</v>
      </c>
      <c r="J440">
        <v>3.9360000000000003E-3</v>
      </c>
      <c r="K440">
        <v>2.7935999999999999E-2</v>
      </c>
      <c r="L440">
        <v>105.334767</v>
      </c>
      <c r="M440">
        <f t="shared" si="6"/>
        <v>8.0978150406504064</v>
      </c>
    </row>
    <row r="441" spans="1:13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252</v>
      </c>
      <c r="G441">
        <v>32</v>
      </c>
      <c r="H441">
        <v>128</v>
      </c>
      <c r="I441">
        <v>3.1872999999999999E-2</v>
      </c>
      <c r="J441">
        <v>3.9360000000000003E-3</v>
      </c>
      <c r="K441">
        <v>2.7935999999999999E-2</v>
      </c>
      <c r="L441">
        <v>106.163374</v>
      </c>
      <c r="M441">
        <f t="shared" si="6"/>
        <v>8.0978150406504064</v>
      </c>
    </row>
    <row r="442" spans="1:13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252</v>
      </c>
      <c r="G442">
        <v>32</v>
      </c>
      <c r="H442">
        <v>128</v>
      </c>
      <c r="I442">
        <v>1.992E-2</v>
      </c>
      <c r="J442">
        <v>3.9360000000000003E-3</v>
      </c>
      <c r="K442">
        <v>1.5984000000000002E-2</v>
      </c>
      <c r="L442">
        <v>92.810676999999998</v>
      </c>
      <c r="M442">
        <f t="shared" si="6"/>
        <v>5.0609756097560972</v>
      </c>
    </row>
    <row r="443" spans="1:13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252</v>
      </c>
      <c r="G443">
        <v>32</v>
      </c>
      <c r="H443">
        <v>128</v>
      </c>
      <c r="I443">
        <v>4.7808999999999997E-2</v>
      </c>
      <c r="J443">
        <v>3.9360000000000003E-3</v>
      </c>
      <c r="K443">
        <v>4.3872000000000001E-2</v>
      </c>
      <c r="L443">
        <v>91.253962999999999</v>
      </c>
      <c r="M443">
        <f t="shared" si="6"/>
        <v>12.146595528455283</v>
      </c>
    </row>
    <row r="444" spans="1:13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252</v>
      </c>
      <c r="G444">
        <v>32</v>
      </c>
      <c r="H444">
        <v>128</v>
      </c>
      <c r="I444">
        <v>1.5935999999999999E-2</v>
      </c>
      <c r="J444">
        <v>3.9360000000000003E-3</v>
      </c>
      <c r="K444">
        <v>1.2E-2</v>
      </c>
      <c r="L444">
        <v>90.913582000000005</v>
      </c>
      <c r="M444">
        <f t="shared" si="6"/>
        <v>4.0487804878048772</v>
      </c>
    </row>
    <row r="445" spans="1:13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252</v>
      </c>
      <c r="G445">
        <v>32</v>
      </c>
      <c r="H445">
        <v>128</v>
      </c>
      <c r="I445">
        <v>2.3904000000000002E-2</v>
      </c>
      <c r="J445">
        <v>3.9360000000000003E-3</v>
      </c>
      <c r="K445">
        <v>1.9968E-2</v>
      </c>
      <c r="L445">
        <v>92.085213999999993</v>
      </c>
      <c r="M445">
        <f t="shared" si="6"/>
        <v>6.0731707317073171</v>
      </c>
    </row>
    <row r="446" spans="1:13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252</v>
      </c>
      <c r="G446">
        <v>32</v>
      </c>
      <c r="H446">
        <v>128</v>
      </c>
      <c r="I446">
        <v>3.1872999999999999E-2</v>
      </c>
      <c r="J446">
        <v>3.9360000000000003E-3</v>
      </c>
      <c r="K446">
        <v>2.7935999999999999E-2</v>
      </c>
      <c r="L446">
        <v>92.223656000000005</v>
      </c>
      <c r="M446">
        <f t="shared" si="6"/>
        <v>8.0978150406504064</v>
      </c>
    </row>
    <row r="447" spans="1:13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252</v>
      </c>
      <c r="G447">
        <v>32</v>
      </c>
      <c r="H447">
        <v>128</v>
      </c>
      <c r="I447">
        <v>3.5857E-2</v>
      </c>
      <c r="J447">
        <v>3.9360000000000003E-3</v>
      </c>
      <c r="K447">
        <v>3.1919999999999997E-2</v>
      </c>
      <c r="L447">
        <v>90.007304000000005</v>
      </c>
      <c r="M447">
        <f t="shared" si="6"/>
        <v>9.1100101626016254</v>
      </c>
    </row>
    <row r="448" spans="1:13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252</v>
      </c>
      <c r="G448">
        <v>32</v>
      </c>
      <c r="H448">
        <v>128</v>
      </c>
      <c r="I448">
        <v>1.5935999999999999E-2</v>
      </c>
      <c r="J448">
        <v>3.9360000000000003E-3</v>
      </c>
      <c r="K448">
        <v>1.2E-2</v>
      </c>
      <c r="L448">
        <v>93.304812999999996</v>
      </c>
      <c r="M448">
        <f t="shared" si="6"/>
        <v>4.0487804878048772</v>
      </c>
    </row>
    <row r="449" spans="1:13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252</v>
      </c>
      <c r="G449">
        <v>32</v>
      </c>
      <c r="H449">
        <v>128</v>
      </c>
      <c r="I449">
        <v>2.7888E-2</v>
      </c>
      <c r="J449">
        <v>3.9360000000000003E-3</v>
      </c>
      <c r="K449">
        <v>2.3952000000000001E-2</v>
      </c>
      <c r="L449">
        <v>91.219616000000002</v>
      </c>
      <c r="M449">
        <f t="shared" si="6"/>
        <v>7.0853658536585362</v>
      </c>
    </row>
    <row r="450" spans="1:13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252</v>
      </c>
      <c r="G450">
        <v>32</v>
      </c>
      <c r="H450">
        <v>128</v>
      </c>
      <c r="I450">
        <v>2.3904000000000002E-2</v>
      </c>
      <c r="J450">
        <v>3.9360000000000003E-3</v>
      </c>
      <c r="K450">
        <v>1.9968E-2</v>
      </c>
      <c r="L450">
        <v>88.236912000000004</v>
      </c>
      <c r="M450">
        <f t="shared" si="6"/>
        <v>6.0731707317073171</v>
      </c>
    </row>
    <row r="451" spans="1:13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252</v>
      </c>
      <c r="G451">
        <v>32</v>
      </c>
      <c r="H451">
        <v>128</v>
      </c>
      <c r="I451">
        <v>1.1952000000000001E-2</v>
      </c>
      <c r="J451">
        <v>3.9360000000000003E-3</v>
      </c>
      <c r="K451">
        <v>8.0160000000000006E-3</v>
      </c>
      <c r="L451">
        <v>87.514139999999998</v>
      </c>
      <c r="M451">
        <f t="shared" ref="M451:M514" si="7">IF(I451=0,1,I451/J451)</f>
        <v>3.0365853658536586</v>
      </c>
    </row>
    <row r="452" spans="1:13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252</v>
      </c>
      <c r="G452">
        <v>32</v>
      </c>
      <c r="H452">
        <v>128</v>
      </c>
      <c r="I452">
        <v>3.1872999999999999E-2</v>
      </c>
      <c r="J452">
        <v>3.9360000000000003E-3</v>
      </c>
      <c r="K452">
        <v>2.7935999999999999E-2</v>
      </c>
      <c r="L452">
        <v>84.443065000000004</v>
      </c>
      <c r="M452">
        <f t="shared" si="7"/>
        <v>8.0978150406504064</v>
      </c>
    </row>
    <row r="453" spans="1:13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252</v>
      </c>
      <c r="G453">
        <v>32</v>
      </c>
      <c r="H453">
        <v>128</v>
      </c>
      <c r="I453">
        <v>1.992E-2</v>
      </c>
      <c r="J453">
        <v>3.9360000000000003E-3</v>
      </c>
      <c r="K453">
        <v>1.5984000000000002E-2</v>
      </c>
      <c r="L453">
        <v>87.289109999999994</v>
      </c>
      <c r="M453">
        <f t="shared" si="7"/>
        <v>5.0609756097560972</v>
      </c>
    </row>
    <row r="454" spans="1:13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252</v>
      </c>
      <c r="G454">
        <v>32</v>
      </c>
      <c r="H454">
        <v>128</v>
      </c>
      <c r="I454">
        <v>1.992E-2</v>
      </c>
      <c r="J454">
        <v>3.9360000000000003E-3</v>
      </c>
      <c r="K454">
        <v>1.5984000000000002E-2</v>
      </c>
      <c r="L454">
        <v>86.154726999999994</v>
      </c>
      <c r="M454">
        <f t="shared" si="7"/>
        <v>5.0609756097560972</v>
      </c>
    </row>
    <row r="455" spans="1:13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252</v>
      </c>
      <c r="G455">
        <v>32</v>
      </c>
      <c r="H455">
        <v>128</v>
      </c>
      <c r="I455">
        <v>1.1952000000000001E-2</v>
      </c>
      <c r="J455">
        <v>3.9360000000000003E-3</v>
      </c>
      <c r="K455">
        <v>8.0160000000000006E-3</v>
      </c>
      <c r="L455">
        <v>88.152773999999994</v>
      </c>
      <c r="M455">
        <f t="shared" si="7"/>
        <v>3.0365853658536586</v>
      </c>
    </row>
    <row r="456" spans="1:13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252</v>
      </c>
      <c r="G456">
        <v>32</v>
      </c>
      <c r="H456">
        <v>128</v>
      </c>
      <c r="I456">
        <v>4.7808999999999997E-2</v>
      </c>
      <c r="J456">
        <v>3.9360000000000003E-3</v>
      </c>
      <c r="K456">
        <v>4.3872000000000001E-2</v>
      </c>
      <c r="L456">
        <v>88.673759000000004</v>
      </c>
      <c r="M456">
        <f t="shared" si="7"/>
        <v>12.146595528455283</v>
      </c>
    </row>
    <row r="457" spans="1:13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252</v>
      </c>
      <c r="G457">
        <v>32</v>
      </c>
      <c r="H457">
        <v>128</v>
      </c>
      <c r="I457">
        <v>4.3825000000000003E-2</v>
      </c>
      <c r="J457">
        <v>3.9360000000000003E-3</v>
      </c>
      <c r="K457">
        <v>3.9888E-2</v>
      </c>
      <c r="L457">
        <v>86.637922000000003</v>
      </c>
      <c r="M457">
        <f t="shared" si="7"/>
        <v>11.134400406504065</v>
      </c>
    </row>
    <row r="458" spans="1:13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252</v>
      </c>
      <c r="G458">
        <v>26</v>
      </c>
      <c r="H458">
        <v>127</v>
      </c>
      <c r="I458">
        <v>1.992E-2</v>
      </c>
      <c r="J458">
        <v>3.9680000000000002E-3</v>
      </c>
      <c r="K458">
        <v>1.5952000000000001E-2</v>
      </c>
      <c r="L458">
        <v>105.519018</v>
      </c>
      <c r="M458">
        <f t="shared" si="7"/>
        <v>5.0201612903225801</v>
      </c>
    </row>
    <row r="459" spans="1:13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252</v>
      </c>
      <c r="G459">
        <v>26</v>
      </c>
      <c r="H459">
        <v>127</v>
      </c>
      <c r="I459">
        <v>1.5935999999999999E-2</v>
      </c>
      <c r="J459">
        <v>3.9680000000000002E-3</v>
      </c>
      <c r="K459">
        <v>1.1967999999999999E-2</v>
      </c>
      <c r="L459">
        <v>104.642662</v>
      </c>
      <c r="M459">
        <f t="shared" si="7"/>
        <v>4.0161290322580641</v>
      </c>
    </row>
    <row r="460" spans="1:13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252</v>
      </c>
      <c r="G460">
        <v>26</v>
      </c>
      <c r="H460">
        <v>127</v>
      </c>
      <c r="I460">
        <v>1.992E-2</v>
      </c>
      <c r="J460">
        <v>3.9680000000000002E-3</v>
      </c>
      <c r="K460">
        <v>1.5952000000000001E-2</v>
      </c>
      <c r="L460">
        <v>104.76804199999999</v>
      </c>
      <c r="M460">
        <f t="shared" si="7"/>
        <v>5.0201612903225801</v>
      </c>
    </row>
    <row r="461" spans="1:13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252</v>
      </c>
      <c r="G461">
        <v>26</v>
      </c>
      <c r="H461">
        <v>127</v>
      </c>
      <c r="I461">
        <v>1.992E-2</v>
      </c>
      <c r="J461">
        <v>3.9680000000000002E-3</v>
      </c>
      <c r="K461">
        <v>1.5952000000000001E-2</v>
      </c>
      <c r="L461">
        <v>105.67738</v>
      </c>
      <c r="M461">
        <f t="shared" si="7"/>
        <v>5.0201612903225801</v>
      </c>
    </row>
    <row r="462" spans="1:13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252</v>
      </c>
      <c r="G462">
        <v>26</v>
      </c>
      <c r="H462">
        <v>127</v>
      </c>
      <c r="I462">
        <v>1.992E-2</v>
      </c>
      <c r="J462">
        <v>3.9680000000000002E-3</v>
      </c>
      <c r="K462">
        <v>1.5952000000000001E-2</v>
      </c>
      <c r="L462">
        <v>105.265287</v>
      </c>
      <c r="M462">
        <f t="shared" si="7"/>
        <v>5.0201612903225801</v>
      </c>
    </row>
    <row r="463" spans="1:13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252</v>
      </c>
      <c r="G463">
        <v>26</v>
      </c>
      <c r="H463">
        <v>127</v>
      </c>
      <c r="I463">
        <v>1.5935999999999999E-2</v>
      </c>
      <c r="J463">
        <v>3.9680000000000002E-3</v>
      </c>
      <c r="K463">
        <v>1.1967999999999999E-2</v>
      </c>
      <c r="L463">
        <v>107.26430000000001</v>
      </c>
      <c r="M463">
        <f t="shared" si="7"/>
        <v>4.0161290322580641</v>
      </c>
    </row>
    <row r="464" spans="1:13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252</v>
      </c>
      <c r="G464">
        <v>26</v>
      </c>
      <c r="H464">
        <v>127</v>
      </c>
      <c r="I464">
        <v>3.5857E-2</v>
      </c>
      <c r="J464">
        <v>3.9680000000000002E-3</v>
      </c>
      <c r="K464">
        <v>3.1888E-2</v>
      </c>
      <c r="L464">
        <v>106.45366199999999</v>
      </c>
      <c r="M464">
        <f t="shared" si="7"/>
        <v>9.0365423387096762</v>
      </c>
    </row>
    <row r="465" spans="1:13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252</v>
      </c>
      <c r="G465">
        <v>26</v>
      </c>
      <c r="H465">
        <v>127</v>
      </c>
      <c r="I465">
        <v>1.5935999999999999E-2</v>
      </c>
      <c r="J465">
        <v>3.9680000000000002E-3</v>
      </c>
      <c r="K465">
        <v>1.1967999999999999E-2</v>
      </c>
      <c r="L465">
        <v>104.96324799999999</v>
      </c>
      <c r="M465">
        <f t="shared" si="7"/>
        <v>4.0161290322580641</v>
      </c>
    </row>
    <row r="466" spans="1:13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252</v>
      </c>
      <c r="G466">
        <v>26</v>
      </c>
      <c r="H466">
        <v>127</v>
      </c>
      <c r="I466">
        <v>1.992E-2</v>
      </c>
      <c r="J466">
        <v>3.9680000000000002E-3</v>
      </c>
      <c r="K466">
        <v>1.5952000000000001E-2</v>
      </c>
      <c r="L466">
        <v>93.131298999999999</v>
      </c>
      <c r="M466">
        <f t="shared" si="7"/>
        <v>5.0201612903225801</v>
      </c>
    </row>
    <row r="467" spans="1:13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252</v>
      </c>
      <c r="G467">
        <v>26</v>
      </c>
      <c r="H467">
        <v>127</v>
      </c>
      <c r="I467">
        <v>3.5857E-2</v>
      </c>
      <c r="J467">
        <v>3.9680000000000002E-3</v>
      </c>
      <c r="K467">
        <v>3.1888E-2</v>
      </c>
      <c r="L467">
        <v>91.175336000000001</v>
      </c>
      <c r="M467">
        <f t="shared" si="7"/>
        <v>9.0365423387096762</v>
      </c>
    </row>
    <row r="468" spans="1:13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252</v>
      </c>
      <c r="G468">
        <v>26</v>
      </c>
      <c r="H468">
        <v>127</v>
      </c>
      <c r="I468">
        <v>2.3904000000000002E-2</v>
      </c>
      <c r="J468">
        <v>3.9680000000000002E-3</v>
      </c>
      <c r="K468">
        <v>1.9935999999999999E-2</v>
      </c>
      <c r="L468">
        <v>92.693427</v>
      </c>
      <c r="M468">
        <f t="shared" si="7"/>
        <v>6.024193548387097</v>
      </c>
    </row>
    <row r="469" spans="1:13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252</v>
      </c>
      <c r="G469">
        <v>26</v>
      </c>
      <c r="H469">
        <v>127</v>
      </c>
      <c r="I469">
        <v>1.992E-2</v>
      </c>
      <c r="J469">
        <v>3.9680000000000002E-3</v>
      </c>
      <c r="K469">
        <v>1.5952000000000001E-2</v>
      </c>
      <c r="L469">
        <v>90.858007999999998</v>
      </c>
      <c r="M469">
        <f t="shared" si="7"/>
        <v>5.0201612903225801</v>
      </c>
    </row>
    <row r="470" spans="1:13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252</v>
      </c>
      <c r="G470">
        <v>26</v>
      </c>
      <c r="H470">
        <v>127</v>
      </c>
      <c r="I470">
        <v>1.992E-2</v>
      </c>
      <c r="J470">
        <v>3.9680000000000002E-3</v>
      </c>
      <c r="K470">
        <v>1.5952000000000001E-2</v>
      </c>
      <c r="L470">
        <v>90.399591999999998</v>
      </c>
      <c r="M470">
        <f t="shared" si="7"/>
        <v>5.0201612903225801</v>
      </c>
    </row>
    <row r="471" spans="1:13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252</v>
      </c>
      <c r="G471">
        <v>26</v>
      </c>
      <c r="H471">
        <v>127</v>
      </c>
      <c r="I471">
        <v>1.992E-2</v>
      </c>
      <c r="J471">
        <v>3.9680000000000002E-3</v>
      </c>
      <c r="K471">
        <v>1.5952000000000001E-2</v>
      </c>
      <c r="L471">
        <v>90.445701999999997</v>
      </c>
      <c r="M471">
        <f t="shared" si="7"/>
        <v>5.0201612903225801</v>
      </c>
    </row>
    <row r="472" spans="1:13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252</v>
      </c>
      <c r="G472">
        <v>26</v>
      </c>
      <c r="H472">
        <v>127</v>
      </c>
      <c r="I472">
        <v>2.7888E-2</v>
      </c>
      <c r="J472">
        <v>3.9680000000000002E-3</v>
      </c>
      <c r="K472">
        <v>2.392E-2</v>
      </c>
      <c r="L472">
        <v>91.960209000000006</v>
      </c>
      <c r="M472">
        <f t="shared" si="7"/>
        <v>7.0282258064516121</v>
      </c>
    </row>
    <row r="473" spans="1:13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252</v>
      </c>
      <c r="G473">
        <v>26</v>
      </c>
      <c r="H473">
        <v>127</v>
      </c>
      <c r="I473">
        <v>2.3904000000000002E-2</v>
      </c>
      <c r="J473">
        <v>3.9680000000000002E-3</v>
      </c>
      <c r="K473">
        <v>1.9935999999999999E-2</v>
      </c>
      <c r="L473">
        <v>90.415492999999998</v>
      </c>
      <c r="M473">
        <f t="shared" si="7"/>
        <v>6.024193548387097</v>
      </c>
    </row>
    <row r="474" spans="1:13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252</v>
      </c>
      <c r="G474">
        <v>26</v>
      </c>
      <c r="H474">
        <v>127</v>
      </c>
      <c r="I474">
        <v>1.5935999999999999E-2</v>
      </c>
      <c r="J474">
        <v>3.9680000000000002E-3</v>
      </c>
      <c r="K474">
        <v>1.1967999999999999E-2</v>
      </c>
      <c r="L474">
        <v>87.296564000000004</v>
      </c>
      <c r="M474">
        <f t="shared" si="7"/>
        <v>4.0161290322580641</v>
      </c>
    </row>
    <row r="475" spans="1:13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252</v>
      </c>
      <c r="G475">
        <v>26</v>
      </c>
      <c r="H475">
        <v>127</v>
      </c>
      <c r="I475">
        <v>1.992E-2</v>
      </c>
      <c r="J475">
        <v>3.9680000000000002E-3</v>
      </c>
      <c r="K475">
        <v>1.5952000000000001E-2</v>
      </c>
      <c r="L475">
        <v>85.264919000000006</v>
      </c>
      <c r="M475">
        <f t="shared" si="7"/>
        <v>5.0201612903225801</v>
      </c>
    </row>
    <row r="476" spans="1:13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252</v>
      </c>
      <c r="G476">
        <v>26</v>
      </c>
      <c r="H476">
        <v>127</v>
      </c>
      <c r="I476">
        <v>1.5935999999999999E-2</v>
      </c>
      <c r="J476">
        <v>3.9680000000000002E-3</v>
      </c>
      <c r="K476">
        <v>1.1967999999999999E-2</v>
      </c>
      <c r="L476">
        <v>88.22363</v>
      </c>
      <c r="M476">
        <f t="shared" si="7"/>
        <v>4.0161290322580641</v>
      </c>
    </row>
    <row r="477" spans="1:13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252</v>
      </c>
      <c r="G477">
        <v>26</v>
      </c>
      <c r="H477">
        <v>127</v>
      </c>
      <c r="I477">
        <v>2.3904000000000002E-2</v>
      </c>
      <c r="J477">
        <v>3.9680000000000002E-3</v>
      </c>
      <c r="K477">
        <v>1.9935999999999999E-2</v>
      </c>
      <c r="L477">
        <v>88.414422000000002</v>
      </c>
      <c r="M477">
        <f t="shared" si="7"/>
        <v>6.024193548387097</v>
      </c>
    </row>
    <row r="478" spans="1:13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252</v>
      </c>
      <c r="G478">
        <v>26</v>
      </c>
      <c r="H478">
        <v>127</v>
      </c>
      <c r="I478">
        <v>1.5935999999999999E-2</v>
      </c>
      <c r="J478">
        <v>3.9680000000000002E-3</v>
      </c>
      <c r="K478">
        <v>1.1967999999999999E-2</v>
      </c>
      <c r="L478">
        <v>85.970426000000003</v>
      </c>
      <c r="M478">
        <f t="shared" si="7"/>
        <v>4.0161290322580641</v>
      </c>
    </row>
    <row r="479" spans="1:13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252</v>
      </c>
      <c r="G479">
        <v>26</v>
      </c>
      <c r="H479">
        <v>127</v>
      </c>
      <c r="I479">
        <v>1.992E-2</v>
      </c>
      <c r="J479">
        <v>3.9680000000000002E-3</v>
      </c>
      <c r="K479">
        <v>1.5952000000000001E-2</v>
      </c>
      <c r="L479">
        <v>86.321983000000003</v>
      </c>
      <c r="M479">
        <f t="shared" si="7"/>
        <v>5.0201612903225801</v>
      </c>
    </row>
    <row r="480" spans="1:13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252</v>
      </c>
      <c r="G480">
        <v>26</v>
      </c>
      <c r="H480">
        <v>127</v>
      </c>
      <c r="I480">
        <v>1.992E-2</v>
      </c>
      <c r="J480">
        <v>3.9680000000000002E-3</v>
      </c>
      <c r="K480">
        <v>1.5952000000000001E-2</v>
      </c>
      <c r="L480">
        <v>89.386032</v>
      </c>
      <c r="M480">
        <f t="shared" si="7"/>
        <v>5.0201612903225801</v>
      </c>
    </row>
    <row r="481" spans="1:13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252</v>
      </c>
      <c r="G481">
        <v>26</v>
      </c>
      <c r="H481">
        <v>127</v>
      </c>
      <c r="I481">
        <v>2.7888E-2</v>
      </c>
      <c r="J481">
        <v>3.9680000000000002E-3</v>
      </c>
      <c r="K481">
        <v>2.392E-2</v>
      </c>
      <c r="L481">
        <v>87.838453999999999</v>
      </c>
      <c r="M481">
        <f t="shared" si="7"/>
        <v>7.0282258064516121</v>
      </c>
    </row>
    <row r="482" spans="1:13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126</v>
      </c>
      <c r="G482">
        <v>63</v>
      </c>
      <c r="H482">
        <v>63</v>
      </c>
      <c r="I482">
        <v>0.128</v>
      </c>
      <c r="J482">
        <v>8.064E-3</v>
      </c>
      <c r="K482">
        <v>0.119936</v>
      </c>
      <c r="L482">
        <v>47.282271999999999</v>
      </c>
      <c r="M482">
        <f t="shared" si="7"/>
        <v>15.873015873015873</v>
      </c>
    </row>
    <row r="483" spans="1:13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126</v>
      </c>
      <c r="G483">
        <v>63</v>
      </c>
      <c r="H483">
        <v>63</v>
      </c>
      <c r="I483">
        <v>0.128</v>
      </c>
      <c r="J483">
        <v>8.064E-3</v>
      </c>
      <c r="K483">
        <v>0.119936</v>
      </c>
      <c r="L483">
        <v>49.396084000000002</v>
      </c>
      <c r="M483">
        <f t="shared" si="7"/>
        <v>15.873015873015873</v>
      </c>
    </row>
    <row r="484" spans="1:13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126</v>
      </c>
      <c r="G484">
        <v>63</v>
      </c>
      <c r="H484">
        <v>63</v>
      </c>
      <c r="I484">
        <v>0.128</v>
      </c>
      <c r="J484">
        <v>8.064E-3</v>
      </c>
      <c r="K484">
        <v>0.119936</v>
      </c>
      <c r="L484">
        <v>48.449565</v>
      </c>
      <c r="M484">
        <f t="shared" si="7"/>
        <v>15.873015873015873</v>
      </c>
    </row>
    <row r="485" spans="1:13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126</v>
      </c>
      <c r="G485">
        <v>63</v>
      </c>
      <c r="H485">
        <v>63</v>
      </c>
      <c r="I485">
        <v>0.112</v>
      </c>
      <c r="J485">
        <v>8.064E-3</v>
      </c>
      <c r="K485">
        <v>0.103936</v>
      </c>
      <c r="L485">
        <v>48.21593</v>
      </c>
      <c r="M485">
        <f t="shared" si="7"/>
        <v>13.888888888888889</v>
      </c>
    </row>
    <row r="486" spans="1:13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126</v>
      </c>
      <c r="G486">
        <v>63</v>
      </c>
      <c r="H486">
        <v>63</v>
      </c>
      <c r="I486">
        <v>0.128</v>
      </c>
      <c r="J486">
        <v>8.064E-3</v>
      </c>
      <c r="K486">
        <v>0.119936</v>
      </c>
      <c r="L486">
        <v>48.651988000000003</v>
      </c>
      <c r="M486">
        <f t="shared" si="7"/>
        <v>15.873015873015873</v>
      </c>
    </row>
    <row r="487" spans="1:13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126</v>
      </c>
      <c r="G487">
        <v>63</v>
      </c>
      <c r="H487">
        <v>63</v>
      </c>
      <c r="I487">
        <v>9.6000000000000002E-2</v>
      </c>
      <c r="J487">
        <v>8.064E-3</v>
      </c>
      <c r="K487">
        <v>8.7936E-2</v>
      </c>
      <c r="L487">
        <v>49.063732000000002</v>
      </c>
      <c r="M487">
        <f t="shared" si="7"/>
        <v>11.904761904761905</v>
      </c>
    </row>
    <row r="488" spans="1:13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126</v>
      </c>
      <c r="G488">
        <v>63</v>
      </c>
      <c r="H488">
        <v>63</v>
      </c>
      <c r="I488">
        <v>0.128</v>
      </c>
      <c r="J488">
        <v>8.064E-3</v>
      </c>
      <c r="K488">
        <v>0.119936</v>
      </c>
      <c r="L488">
        <v>48.780952999999997</v>
      </c>
      <c r="M488">
        <f t="shared" si="7"/>
        <v>15.873015873015873</v>
      </c>
    </row>
    <row r="489" spans="1:13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126</v>
      </c>
      <c r="G489">
        <v>63</v>
      </c>
      <c r="H489">
        <v>63</v>
      </c>
      <c r="I489">
        <v>8.7999999999999995E-2</v>
      </c>
      <c r="J489">
        <v>8.064E-3</v>
      </c>
      <c r="K489">
        <v>7.9935999999999993E-2</v>
      </c>
      <c r="L489">
        <v>48.854619999999997</v>
      </c>
      <c r="M489">
        <f t="shared" si="7"/>
        <v>10.912698412698411</v>
      </c>
    </row>
    <row r="490" spans="1:13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126</v>
      </c>
      <c r="G490">
        <v>63</v>
      </c>
      <c r="H490">
        <v>63</v>
      </c>
      <c r="I490">
        <v>9.6000000000000002E-2</v>
      </c>
      <c r="J490">
        <v>8.064E-3</v>
      </c>
      <c r="K490">
        <v>8.7936E-2</v>
      </c>
      <c r="L490">
        <v>42.504621999999998</v>
      </c>
      <c r="M490">
        <f t="shared" si="7"/>
        <v>11.904761904761905</v>
      </c>
    </row>
    <row r="491" spans="1:13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126</v>
      </c>
      <c r="G491">
        <v>63</v>
      </c>
      <c r="H491">
        <v>63</v>
      </c>
      <c r="I491">
        <v>0.112</v>
      </c>
      <c r="J491">
        <v>8.064E-3</v>
      </c>
      <c r="K491">
        <v>0.103936</v>
      </c>
      <c r="L491">
        <v>41.693983000000003</v>
      </c>
      <c r="M491">
        <f t="shared" si="7"/>
        <v>13.888888888888889</v>
      </c>
    </row>
    <row r="492" spans="1:13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126</v>
      </c>
      <c r="G492">
        <v>63</v>
      </c>
      <c r="H492">
        <v>63</v>
      </c>
      <c r="I492">
        <v>0.13600000000000001</v>
      </c>
      <c r="J492">
        <v>8.064E-3</v>
      </c>
      <c r="K492">
        <v>0.12793599999999999</v>
      </c>
      <c r="L492">
        <v>41.188800999999998</v>
      </c>
      <c r="M492">
        <f t="shared" si="7"/>
        <v>16.865079365079367</v>
      </c>
    </row>
    <row r="493" spans="1:13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126</v>
      </c>
      <c r="G493">
        <v>63</v>
      </c>
      <c r="H493">
        <v>63</v>
      </c>
      <c r="I493">
        <v>0.112</v>
      </c>
      <c r="J493">
        <v>8.064E-3</v>
      </c>
      <c r="K493">
        <v>0.103936</v>
      </c>
      <c r="L493">
        <v>41.120731999999997</v>
      </c>
      <c r="M493">
        <f t="shared" si="7"/>
        <v>13.888888888888889</v>
      </c>
    </row>
    <row r="494" spans="1:13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126</v>
      </c>
      <c r="G494">
        <v>63</v>
      </c>
      <c r="H494">
        <v>63</v>
      </c>
      <c r="I494">
        <v>9.6000000000000002E-2</v>
      </c>
      <c r="J494">
        <v>8.064E-3</v>
      </c>
      <c r="K494">
        <v>8.7936E-2</v>
      </c>
      <c r="L494">
        <v>41.912044999999999</v>
      </c>
      <c r="M494">
        <f t="shared" si="7"/>
        <v>11.904761904761905</v>
      </c>
    </row>
    <row r="495" spans="1:13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126</v>
      </c>
      <c r="G495">
        <v>63</v>
      </c>
      <c r="H495">
        <v>63</v>
      </c>
      <c r="I495">
        <v>9.6000000000000002E-2</v>
      </c>
      <c r="J495">
        <v>8.064E-3</v>
      </c>
      <c r="K495">
        <v>8.7936E-2</v>
      </c>
      <c r="L495">
        <v>42.512492000000002</v>
      </c>
      <c r="M495">
        <f t="shared" si="7"/>
        <v>11.904761904761905</v>
      </c>
    </row>
    <row r="496" spans="1:13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126</v>
      </c>
      <c r="G496">
        <v>63</v>
      </c>
      <c r="H496">
        <v>63</v>
      </c>
      <c r="I496">
        <v>0.112</v>
      </c>
      <c r="J496">
        <v>8.064E-3</v>
      </c>
      <c r="K496">
        <v>0.103936</v>
      </c>
      <c r="L496">
        <v>41.490248000000001</v>
      </c>
      <c r="M496">
        <f t="shared" si="7"/>
        <v>13.888888888888889</v>
      </c>
    </row>
    <row r="497" spans="1:13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126</v>
      </c>
      <c r="G497">
        <v>63</v>
      </c>
      <c r="H497">
        <v>63</v>
      </c>
      <c r="I497">
        <v>0.12</v>
      </c>
      <c r="J497">
        <v>8.064E-3</v>
      </c>
      <c r="K497">
        <v>0.11193599999999999</v>
      </c>
      <c r="L497">
        <v>41.222422999999999</v>
      </c>
      <c r="M497">
        <f t="shared" si="7"/>
        <v>14.88095238095238</v>
      </c>
    </row>
    <row r="498" spans="1:13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126</v>
      </c>
      <c r="G498">
        <v>63</v>
      </c>
      <c r="H498">
        <v>63</v>
      </c>
      <c r="I498">
        <v>0.12</v>
      </c>
      <c r="J498">
        <v>8.064E-3</v>
      </c>
      <c r="K498">
        <v>0.11193599999999999</v>
      </c>
      <c r="L498">
        <v>39.540090999999997</v>
      </c>
      <c r="M498">
        <f t="shared" si="7"/>
        <v>14.88095238095238</v>
      </c>
    </row>
    <row r="499" spans="1:13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126</v>
      </c>
      <c r="G499">
        <v>63</v>
      </c>
      <c r="H499">
        <v>63</v>
      </c>
      <c r="I499">
        <v>0.112</v>
      </c>
      <c r="J499">
        <v>8.064E-3</v>
      </c>
      <c r="K499">
        <v>0.103936</v>
      </c>
      <c r="L499">
        <v>39.434336999999999</v>
      </c>
      <c r="M499">
        <f t="shared" si="7"/>
        <v>13.888888888888889</v>
      </c>
    </row>
    <row r="500" spans="1:13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126</v>
      </c>
      <c r="G500">
        <v>63</v>
      </c>
      <c r="H500">
        <v>63</v>
      </c>
      <c r="I500">
        <v>0.13600000000000001</v>
      </c>
      <c r="J500">
        <v>8.064E-3</v>
      </c>
      <c r="K500">
        <v>0.12793599999999999</v>
      </c>
      <c r="L500">
        <v>39.357632000000002</v>
      </c>
      <c r="M500">
        <f t="shared" si="7"/>
        <v>16.865079365079367</v>
      </c>
    </row>
    <row r="501" spans="1:13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126</v>
      </c>
      <c r="G501">
        <v>63</v>
      </c>
      <c r="H501">
        <v>63</v>
      </c>
      <c r="I501">
        <v>9.6000000000000002E-2</v>
      </c>
      <c r="J501">
        <v>8.064E-3</v>
      </c>
      <c r="K501">
        <v>8.7936E-2</v>
      </c>
      <c r="L501">
        <v>38.824432000000002</v>
      </c>
      <c r="M501">
        <f t="shared" si="7"/>
        <v>11.904761904761905</v>
      </c>
    </row>
    <row r="502" spans="1:13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126</v>
      </c>
      <c r="G502">
        <v>63</v>
      </c>
      <c r="H502">
        <v>63</v>
      </c>
      <c r="I502">
        <v>9.6000000000000002E-2</v>
      </c>
      <c r="J502">
        <v>8.064E-3</v>
      </c>
      <c r="K502">
        <v>8.7936E-2</v>
      </c>
      <c r="L502">
        <v>38.81664</v>
      </c>
      <c r="M502">
        <f t="shared" si="7"/>
        <v>11.904761904761905</v>
      </c>
    </row>
    <row r="503" spans="1:13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126</v>
      </c>
      <c r="G503">
        <v>63</v>
      </c>
      <c r="H503">
        <v>63</v>
      </c>
      <c r="I503">
        <v>0.12</v>
      </c>
      <c r="J503">
        <v>8.064E-3</v>
      </c>
      <c r="K503">
        <v>0.11193599999999999</v>
      </c>
      <c r="L503">
        <v>38.389040000000001</v>
      </c>
      <c r="M503">
        <f t="shared" si="7"/>
        <v>14.88095238095238</v>
      </c>
    </row>
    <row r="504" spans="1:13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126</v>
      </c>
      <c r="G504">
        <v>63</v>
      </c>
      <c r="H504">
        <v>63</v>
      </c>
      <c r="I504">
        <v>0.13600000000000001</v>
      </c>
      <c r="J504">
        <v>8.064E-3</v>
      </c>
      <c r="K504">
        <v>0.12793599999999999</v>
      </c>
      <c r="L504">
        <v>38.858820000000001</v>
      </c>
      <c r="M504">
        <f t="shared" si="7"/>
        <v>16.865079365079367</v>
      </c>
    </row>
    <row r="505" spans="1:13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126</v>
      </c>
      <c r="G505">
        <v>63</v>
      </c>
      <c r="H505">
        <v>63</v>
      </c>
      <c r="I505">
        <v>0.128</v>
      </c>
      <c r="J505">
        <v>8.064E-3</v>
      </c>
      <c r="K505">
        <v>0.119936</v>
      </c>
      <c r="L505">
        <v>38.721511</v>
      </c>
      <c r="M505">
        <f t="shared" si="7"/>
        <v>15.873015873015873</v>
      </c>
    </row>
    <row r="506" spans="1:13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126</v>
      </c>
      <c r="G506">
        <v>32</v>
      </c>
      <c r="H506">
        <v>64</v>
      </c>
      <c r="I506">
        <v>0.104</v>
      </c>
      <c r="J506">
        <v>7.9360000000000003E-3</v>
      </c>
      <c r="K506">
        <v>9.6063999999999997E-2</v>
      </c>
      <c r="L506">
        <v>48.760058000000001</v>
      </c>
      <c r="M506">
        <f t="shared" si="7"/>
        <v>13.104838709677418</v>
      </c>
    </row>
    <row r="507" spans="1:13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126</v>
      </c>
      <c r="G507">
        <v>32</v>
      </c>
      <c r="H507">
        <v>64</v>
      </c>
      <c r="I507">
        <v>7.1999999999999995E-2</v>
      </c>
      <c r="J507">
        <v>7.9360000000000003E-3</v>
      </c>
      <c r="K507">
        <v>6.4063999999999996E-2</v>
      </c>
      <c r="L507">
        <v>48.210371000000002</v>
      </c>
      <c r="M507">
        <f t="shared" si="7"/>
        <v>9.07258064516129</v>
      </c>
    </row>
    <row r="508" spans="1:13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126</v>
      </c>
      <c r="G508">
        <v>32</v>
      </c>
      <c r="H508">
        <v>64</v>
      </c>
      <c r="I508">
        <v>6.4000000000000001E-2</v>
      </c>
      <c r="J508">
        <v>7.9360000000000003E-3</v>
      </c>
      <c r="K508">
        <v>5.6064000000000003E-2</v>
      </c>
      <c r="L508">
        <v>49.162613</v>
      </c>
      <c r="M508">
        <f t="shared" si="7"/>
        <v>8.064516129032258</v>
      </c>
    </row>
    <row r="509" spans="1:13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126</v>
      </c>
      <c r="G509">
        <v>32</v>
      </c>
      <c r="H509">
        <v>64</v>
      </c>
      <c r="I509">
        <v>7.1999999999999995E-2</v>
      </c>
      <c r="J509">
        <v>7.9360000000000003E-3</v>
      </c>
      <c r="K509">
        <v>6.4063999999999996E-2</v>
      </c>
      <c r="L509">
        <v>48.020296000000002</v>
      </c>
      <c r="M509">
        <f t="shared" si="7"/>
        <v>9.07258064516129</v>
      </c>
    </row>
    <row r="510" spans="1:13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126</v>
      </c>
      <c r="G510">
        <v>32</v>
      </c>
      <c r="H510">
        <v>64</v>
      </c>
      <c r="I510">
        <v>6.4000000000000001E-2</v>
      </c>
      <c r="J510">
        <v>7.9360000000000003E-3</v>
      </c>
      <c r="K510">
        <v>5.6064000000000003E-2</v>
      </c>
      <c r="L510">
        <v>49.462763000000002</v>
      </c>
      <c r="M510">
        <f t="shared" si="7"/>
        <v>8.064516129032258</v>
      </c>
    </row>
    <row r="511" spans="1:13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126</v>
      </c>
      <c r="G511">
        <v>32</v>
      </c>
      <c r="H511">
        <v>64</v>
      </c>
      <c r="I511">
        <v>4.8000000000000001E-2</v>
      </c>
      <c r="J511">
        <v>7.9360000000000003E-3</v>
      </c>
      <c r="K511">
        <v>4.0064000000000002E-2</v>
      </c>
      <c r="L511">
        <v>47.272503999999998</v>
      </c>
      <c r="M511">
        <f t="shared" si="7"/>
        <v>6.0483870967741931</v>
      </c>
    </row>
    <row r="512" spans="1:13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126</v>
      </c>
      <c r="G512">
        <v>32</v>
      </c>
      <c r="H512">
        <v>64</v>
      </c>
      <c r="I512">
        <v>9.6000000000000002E-2</v>
      </c>
      <c r="J512">
        <v>7.9360000000000003E-3</v>
      </c>
      <c r="K512">
        <v>8.8064000000000003E-2</v>
      </c>
      <c r="L512">
        <v>47.202724000000003</v>
      </c>
      <c r="M512">
        <f t="shared" si="7"/>
        <v>12.096774193548386</v>
      </c>
    </row>
    <row r="513" spans="1:13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126</v>
      </c>
      <c r="G513">
        <v>32</v>
      </c>
      <c r="H513">
        <v>64</v>
      </c>
      <c r="I513">
        <v>6.4000000000000001E-2</v>
      </c>
      <c r="J513">
        <v>7.9360000000000003E-3</v>
      </c>
      <c r="K513">
        <v>5.6064000000000003E-2</v>
      </c>
      <c r="L513">
        <v>47.691766999999999</v>
      </c>
      <c r="M513">
        <f t="shared" si="7"/>
        <v>8.064516129032258</v>
      </c>
    </row>
    <row r="514" spans="1:13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126</v>
      </c>
      <c r="G514">
        <v>32</v>
      </c>
      <c r="H514">
        <v>64</v>
      </c>
      <c r="I514">
        <v>5.6000000000000001E-2</v>
      </c>
      <c r="J514">
        <v>7.9360000000000003E-3</v>
      </c>
      <c r="K514">
        <v>4.8064000000000003E-2</v>
      </c>
      <c r="L514">
        <v>41.700380000000003</v>
      </c>
      <c r="M514">
        <f t="shared" si="7"/>
        <v>7.056451612903226</v>
      </c>
    </row>
    <row r="515" spans="1:13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126</v>
      </c>
      <c r="G515">
        <v>32</v>
      </c>
      <c r="H515">
        <v>64</v>
      </c>
      <c r="I515">
        <v>5.6000000000000001E-2</v>
      </c>
      <c r="J515">
        <v>7.9360000000000003E-3</v>
      </c>
      <c r="K515">
        <v>4.8064000000000003E-2</v>
      </c>
      <c r="L515">
        <v>42.404707000000002</v>
      </c>
      <c r="M515">
        <f t="shared" ref="M515:M578" si="8">IF(I515=0,1,I515/J515)</f>
        <v>7.056451612903226</v>
      </c>
    </row>
    <row r="516" spans="1:13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126</v>
      </c>
      <c r="G516">
        <v>32</v>
      </c>
      <c r="H516">
        <v>64</v>
      </c>
      <c r="I516">
        <v>5.6000000000000001E-2</v>
      </c>
      <c r="J516">
        <v>7.9360000000000003E-3</v>
      </c>
      <c r="K516">
        <v>4.8064000000000003E-2</v>
      </c>
      <c r="L516">
        <v>41.968890999999999</v>
      </c>
      <c r="M516">
        <f t="shared" si="8"/>
        <v>7.056451612903226</v>
      </c>
    </row>
    <row r="517" spans="1:13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126</v>
      </c>
      <c r="G517">
        <v>32</v>
      </c>
      <c r="H517">
        <v>64</v>
      </c>
      <c r="I517">
        <v>8.7999999999999995E-2</v>
      </c>
      <c r="J517">
        <v>7.9360000000000003E-3</v>
      </c>
      <c r="K517">
        <v>8.0063999999999996E-2</v>
      </c>
      <c r="L517">
        <v>40.611913999999999</v>
      </c>
      <c r="M517">
        <f t="shared" si="8"/>
        <v>11.088709677419354</v>
      </c>
    </row>
    <row r="518" spans="1:13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126</v>
      </c>
      <c r="G518">
        <v>32</v>
      </c>
      <c r="H518">
        <v>64</v>
      </c>
      <c r="I518">
        <v>7.1999999999999995E-2</v>
      </c>
      <c r="J518">
        <v>7.9360000000000003E-3</v>
      </c>
      <c r="K518">
        <v>6.4063999999999996E-2</v>
      </c>
      <c r="L518">
        <v>41.842005999999998</v>
      </c>
      <c r="M518">
        <f t="shared" si="8"/>
        <v>9.07258064516129</v>
      </c>
    </row>
    <row r="519" spans="1:13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126</v>
      </c>
      <c r="G519">
        <v>32</v>
      </c>
      <c r="H519">
        <v>64</v>
      </c>
      <c r="I519">
        <v>0.08</v>
      </c>
      <c r="J519">
        <v>7.9360000000000003E-3</v>
      </c>
      <c r="K519">
        <v>7.2064000000000003E-2</v>
      </c>
      <c r="L519">
        <v>42.159410000000001</v>
      </c>
      <c r="M519">
        <f t="shared" si="8"/>
        <v>10.080645161290322</v>
      </c>
    </row>
    <row r="520" spans="1:13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126</v>
      </c>
      <c r="G520">
        <v>32</v>
      </c>
      <c r="H520">
        <v>64</v>
      </c>
      <c r="I520">
        <v>5.6000000000000001E-2</v>
      </c>
      <c r="J520">
        <v>7.9360000000000003E-3</v>
      </c>
      <c r="K520">
        <v>4.8064000000000003E-2</v>
      </c>
      <c r="L520">
        <v>41.428189000000003</v>
      </c>
      <c r="M520">
        <f t="shared" si="8"/>
        <v>7.056451612903226</v>
      </c>
    </row>
    <row r="521" spans="1:13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126</v>
      </c>
      <c r="G521">
        <v>32</v>
      </c>
      <c r="H521">
        <v>64</v>
      </c>
      <c r="I521">
        <v>6.4000000000000001E-2</v>
      </c>
      <c r="J521">
        <v>7.9360000000000003E-3</v>
      </c>
      <c r="K521">
        <v>5.6064000000000003E-2</v>
      </c>
      <c r="L521">
        <v>42.047645000000003</v>
      </c>
      <c r="M521">
        <f t="shared" si="8"/>
        <v>8.064516129032258</v>
      </c>
    </row>
    <row r="522" spans="1:13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126</v>
      </c>
      <c r="G522">
        <v>32</v>
      </c>
      <c r="H522">
        <v>64</v>
      </c>
      <c r="I522">
        <v>0.08</v>
      </c>
      <c r="J522">
        <v>7.9360000000000003E-3</v>
      </c>
      <c r="K522">
        <v>7.2064000000000003E-2</v>
      </c>
      <c r="L522">
        <v>40.439881999999997</v>
      </c>
      <c r="M522">
        <f t="shared" si="8"/>
        <v>10.080645161290322</v>
      </c>
    </row>
    <row r="523" spans="1:13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126</v>
      </c>
      <c r="G523">
        <v>32</v>
      </c>
      <c r="H523">
        <v>64</v>
      </c>
      <c r="I523">
        <v>8.7999999999999995E-2</v>
      </c>
      <c r="J523">
        <v>7.9360000000000003E-3</v>
      </c>
      <c r="K523">
        <v>8.0063999999999996E-2</v>
      </c>
      <c r="L523">
        <v>37.772125000000003</v>
      </c>
      <c r="M523">
        <f t="shared" si="8"/>
        <v>11.088709677419354</v>
      </c>
    </row>
    <row r="524" spans="1:13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126</v>
      </c>
      <c r="G524">
        <v>32</v>
      </c>
      <c r="H524">
        <v>64</v>
      </c>
      <c r="I524">
        <v>5.6000000000000001E-2</v>
      </c>
      <c r="J524">
        <v>7.9360000000000003E-3</v>
      </c>
      <c r="K524">
        <v>4.8064000000000003E-2</v>
      </c>
      <c r="L524">
        <v>38.803362</v>
      </c>
      <c r="M524">
        <f t="shared" si="8"/>
        <v>7.056451612903226</v>
      </c>
    </row>
    <row r="525" spans="1:13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126</v>
      </c>
      <c r="G525">
        <v>32</v>
      </c>
      <c r="H525">
        <v>64</v>
      </c>
      <c r="I525">
        <v>5.6000000000000001E-2</v>
      </c>
      <c r="J525">
        <v>7.9360000000000003E-3</v>
      </c>
      <c r="K525">
        <v>4.8064000000000003E-2</v>
      </c>
      <c r="L525">
        <v>38.030566999999998</v>
      </c>
      <c r="M525">
        <f t="shared" si="8"/>
        <v>7.056451612903226</v>
      </c>
    </row>
    <row r="526" spans="1:13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126</v>
      </c>
      <c r="G526">
        <v>32</v>
      </c>
      <c r="H526">
        <v>64</v>
      </c>
      <c r="I526">
        <v>4.8000000000000001E-2</v>
      </c>
      <c r="J526">
        <v>7.9360000000000003E-3</v>
      </c>
      <c r="K526">
        <v>4.0064000000000002E-2</v>
      </c>
      <c r="L526">
        <v>37.848812000000002</v>
      </c>
      <c r="M526">
        <f t="shared" si="8"/>
        <v>6.0483870967741931</v>
      </c>
    </row>
    <row r="527" spans="1:13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126</v>
      </c>
      <c r="G527">
        <v>32</v>
      </c>
      <c r="H527">
        <v>64</v>
      </c>
      <c r="I527">
        <v>5.6000000000000001E-2</v>
      </c>
      <c r="J527">
        <v>7.9360000000000003E-3</v>
      </c>
      <c r="K527">
        <v>4.8064000000000003E-2</v>
      </c>
      <c r="L527">
        <v>37.202503999999998</v>
      </c>
      <c r="M527">
        <f t="shared" si="8"/>
        <v>7.056451612903226</v>
      </c>
    </row>
    <row r="528" spans="1:13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126</v>
      </c>
      <c r="G528">
        <v>32</v>
      </c>
      <c r="H528">
        <v>64</v>
      </c>
      <c r="I528">
        <v>5.6000000000000001E-2</v>
      </c>
      <c r="J528">
        <v>7.9360000000000003E-3</v>
      </c>
      <c r="K528">
        <v>4.8064000000000003E-2</v>
      </c>
      <c r="L528">
        <v>38.668131000000002</v>
      </c>
      <c r="M528">
        <f t="shared" si="8"/>
        <v>7.056451612903226</v>
      </c>
    </row>
    <row r="529" spans="1:13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126</v>
      </c>
      <c r="G529">
        <v>32</v>
      </c>
      <c r="H529">
        <v>64</v>
      </c>
      <c r="I529">
        <v>0.08</v>
      </c>
      <c r="J529">
        <v>7.9360000000000003E-3</v>
      </c>
      <c r="K529">
        <v>7.2064000000000003E-2</v>
      </c>
      <c r="L529">
        <v>39.305435000000003</v>
      </c>
      <c r="M529">
        <f t="shared" si="8"/>
        <v>10.080645161290322</v>
      </c>
    </row>
    <row r="530" spans="1:13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126</v>
      </c>
      <c r="G530">
        <v>21</v>
      </c>
      <c r="H530">
        <v>63</v>
      </c>
      <c r="I530">
        <v>7.1999999999999995E-2</v>
      </c>
      <c r="J530">
        <v>8.064E-3</v>
      </c>
      <c r="K530">
        <v>6.3936000000000007E-2</v>
      </c>
      <c r="L530">
        <v>47.180729999999997</v>
      </c>
      <c r="M530">
        <f t="shared" si="8"/>
        <v>8.928571428571427</v>
      </c>
    </row>
    <row r="531" spans="1:13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126</v>
      </c>
      <c r="G531">
        <v>21</v>
      </c>
      <c r="H531">
        <v>63</v>
      </c>
      <c r="I531">
        <v>0.08</v>
      </c>
      <c r="J531">
        <v>8.064E-3</v>
      </c>
      <c r="K531">
        <v>7.1936E-2</v>
      </c>
      <c r="L531">
        <v>48.869334000000002</v>
      </c>
      <c r="M531">
        <f t="shared" si="8"/>
        <v>9.9206349206349209</v>
      </c>
    </row>
    <row r="532" spans="1:13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126</v>
      </c>
      <c r="G532">
        <v>21</v>
      </c>
      <c r="H532">
        <v>63</v>
      </c>
      <c r="I532">
        <v>5.6000000000000001E-2</v>
      </c>
      <c r="J532">
        <v>8.064E-3</v>
      </c>
      <c r="K532">
        <v>4.7935999999999999E-2</v>
      </c>
      <c r="L532">
        <v>48.431562</v>
      </c>
      <c r="M532">
        <f t="shared" si="8"/>
        <v>6.9444444444444446</v>
      </c>
    </row>
    <row r="533" spans="1:13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126</v>
      </c>
      <c r="G533">
        <v>21</v>
      </c>
      <c r="H533">
        <v>63</v>
      </c>
      <c r="I533">
        <v>7.1999999999999995E-2</v>
      </c>
      <c r="J533">
        <v>8.064E-3</v>
      </c>
      <c r="K533">
        <v>6.3936000000000007E-2</v>
      </c>
      <c r="L533">
        <v>48.278049000000003</v>
      </c>
      <c r="M533">
        <f t="shared" si="8"/>
        <v>8.928571428571427</v>
      </c>
    </row>
    <row r="534" spans="1:13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126</v>
      </c>
      <c r="G534">
        <v>21</v>
      </c>
      <c r="H534">
        <v>63</v>
      </c>
      <c r="I534">
        <v>0.04</v>
      </c>
      <c r="J534">
        <v>8.064E-3</v>
      </c>
      <c r="K534">
        <v>3.1935999999999999E-2</v>
      </c>
      <c r="L534">
        <v>48.935234000000001</v>
      </c>
      <c r="M534">
        <f t="shared" si="8"/>
        <v>4.9603174603174605</v>
      </c>
    </row>
    <row r="535" spans="1:13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126</v>
      </c>
      <c r="G535">
        <v>21</v>
      </c>
      <c r="H535">
        <v>63</v>
      </c>
      <c r="I535">
        <v>0.104</v>
      </c>
      <c r="J535">
        <v>8.064E-3</v>
      </c>
      <c r="K535">
        <v>9.5935999999999994E-2</v>
      </c>
      <c r="L535">
        <v>47.713583</v>
      </c>
      <c r="M535">
        <f t="shared" si="8"/>
        <v>12.896825396825395</v>
      </c>
    </row>
    <row r="536" spans="1:13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126</v>
      </c>
      <c r="G536">
        <v>21</v>
      </c>
      <c r="H536">
        <v>63</v>
      </c>
      <c r="I536">
        <v>5.6000000000000001E-2</v>
      </c>
      <c r="J536">
        <v>8.064E-3</v>
      </c>
      <c r="K536">
        <v>4.7935999999999999E-2</v>
      </c>
      <c r="L536">
        <v>49.887166000000001</v>
      </c>
      <c r="M536">
        <f t="shared" si="8"/>
        <v>6.9444444444444446</v>
      </c>
    </row>
    <row r="537" spans="1:13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126</v>
      </c>
      <c r="G537">
        <v>21</v>
      </c>
      <c r="H537">
        <v>63</v>
      </c>
      <c r="I537">
        <v>6.4000000000000001E-2</v>
      </c>
      <c r="J537">
        <v>8.064E-3</v>
      </c>
      <c r="K537">
        <v>5.5936E-2</v>
      </c>
      <c r="L537">
        <v>48.011161999999999</v>
      </c>
      <c r="M537">
        <f t="shared" si="8"/>
        <v>7.9365079365079367</v>
      </c>
    </row>
    <row r="538" spans="1:13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126</v>
      </c>
      <c r="G538">
        <v>21</v>
      </c>
      <c r="H538">
        <v>63</v>
      </c>
      <c r="I538">
        <v>0.04</v>
      </c>
      <c r="J538">
        <v>8.064E-3</v>
      </c>
      <c r="K538">
        <v>3.1935999999999999E-2</v>
      </c>
      <c r="L538">
        <v>42.615000999999999</v>
      </c>
      <c r="M538">
        <f t="shared" si="8"/>
        <v>4.9603174603174605</v>
      </c>
    </row>
    <row r="539" spans="1:13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126</v>
      </c>
      <c r="G539">
        <v>21</v>
      </c>
      <c r="H539">
        <v>63</v>
      </c>
      <c r="I539">
        <v>4.8000000000000001E-2</v>
      </c>
      <c r="J539">
        <v>8.064E-3</v>
      </c>
      <c r="K539">
        <v>3.9935999999999999E-2</v>
      </c>
      <c r="L539">
        <v>41.056552000000003</v>
      </c>
      <c r="M539">
        <f t="shared" si="8"/>
        <v>5.9523809523809526</v>
      </c>
    </row>
    <row r="540" spans="1:13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126</v>
      </c>
      <c r="G540">
        <v>21</v>
      </c>
      <c r="H540">
        <v>63</v>
      </c>
      <c r="I540">
        <v>5.6000000000000001E-2</v>
      </c>
      <c r="J540">
        <v>8.064E-3</v>
      </c>
      <c r="K540">
        <v>4.7935999999999999E-2</v>
      </c>
      <c r="L540">
        <v>41.895344000000001</v>
      </c>
      <c r="M540">
        <f t="shared" si="8"/>
        <v>6.9444444444444446</v>
      </c>
    </row>
    <row r="541" spans="1:13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126</v>
      </c>
      <c r="G541">
        <v>21</v>
      </c>
      <c r="H541">
        <v>63</v>
      </c>
      <c r="I541">
        <v>6.4000000000000001E-2</v>
      </c>
      <c r="J541">
        <v>8.064E-3</v>
      </c>
      <c r="K541">
        <v>5.5936E-2</v>
      </c>
      <c r="L541">
        <v>41.670707999999998</v>
      </c>
      <c r="M541">
        <f t="shared" si="8"/>
        <v>7.9365079365079367</v>
      </c>
    </row>
    <row r="542" spans="1:13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126</v>
      </c>
      <c r="G542">
        <v>21</v>
      </c>
      <c r="H542">
        <v>63</v>
      </c>
      <c r="I542">
        <v>6.4000000000000001E-2</v>
      </c>
      <c r="J542">
        <v>8.064E-3</v>
      </c>
      <c r="K542">
        <v>5.5936E-2</v>
      </c>
      <c r="L542">
        <v>40.981200999999999</v>
      </c>
      <c r="M542">
        <f t="shared" si="8"/>
        <v>7.9365079365079367</v>
      </c>
    </row>
    <row r="543" spans="1:13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126</v>
      </c>
      <c r="G543">
        <v>21</v>
      </c>
      <c r="H543">
        <v>63</v>
      </c>
      <c r="I543">
        <v>5.6000000000000001E-2</v>
      </c>
      <c r="J543">
        <v>8.064E-3</v>
      </c>
      <c r="K543">
        <v>4.7935999999999999E-2</v>
      </c>
      <c r="L543">
        <v>41.312831000000003</v>
      </c>
      <c r="M543">
        <f t="shared" si="8"/>
        <v>6.9444444444444446</v>
      </c>
    </row>
    <row r="544" spans="1:13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126</v>
      </c>
      <c r="G544">
        <v>21</v>
      </c>
      <c r="H544">
        <v>63</v>
      </c>
      <c r="I544">
        <v>4.8000000000000001E-2</v>
      </c>
      <c r="J544">
        <v>8.064E-3</v>
      </c>
      <c r="K544">
        <v>3.9935999999999999E-2</v>
      </c>
      <c r="L544">
        <v>42.130420000000001</v>
      </c>
      <c r="M544">
        <f t="shared" si="8"/>
        <v>5.9523809523809526</v>
      </c>
    </row>
    <row r="545" spans="1:13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126</v>
      </c>
      <c r="G545">
        <v>21</v>
      </c>
      <c r="H545">
        <v>63</v>
      </c>
      <c r="I545">
        <v>0.08</v>
      </c>
      <c r="J545">
        <v>8.064E-3</v>
      </c>
      <c r="K545">
        <v>7.1936E-2</v>
      </c>
      <c r="L545">
        <v>40.878810000000001</v>
      </c>
      <c r="M545">
        <f t="shared" si="8"/>
        <v>9.9206349206349209</v>
      </c>
    </row>
    <row r="546" spans="1:13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126</v>
      </c>
      <c r="G546">
        <v>21</v>
      </c>
      <c r="H546">
        <v>63</v>
      </c>
      <c r="I546">
        <v>6.4000000000000001E-2</v>
      </c>
      <c r="J546">
        <v>8.064E-3</v>
      </c>
      <c r="K546">
        <v>5.5936E-2</v>
      </c>
      <c r="L546">
        <v>38.583384000000002</v>
      </c>
      <c r="M546">
        <f t="shared" si="8"/>
        <v>7.9365079365079367</v>
      </c>
    </row>
    <row r="547" spans="1:13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126</v>
      </c>
      <c r="G547">
        <v>21</v>
      </c>
      <c r="H547">
        <v>63</v>
      </c>
      <c r="I547">
        <v>4.8000000000000001E-2</v>
      </c>
      <c r="J547">
        <v>8.064E-3</v>
      </c>
      <c r="K547">
        <v>3.9935999999999999E-2</v>
      </c>
      <c r="L547">
        <v>38.690555000000003</v>
      </c>
      <c r="M547">
        <f t="shared" si="8"/>
        <v>5.9523809523809526</v>
      </c>
    </row>
    <row r="548" spans="1:13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126</v>
      </c>
      <c r="G548">
        <v>21</v>
      </c>
      <c r="H548">
        <v>63</v>
      </c>
      <c r="I548">
        <v>6.4000000000000001E-2</v>
      </c>
      <c r="J548">
        <v>8.064E-3</v>
      </c>
      <c r="K548">
        <v>5.5936E-2</v>
      </c>
      <c r="L548">
        <v>39.141601000000001</v>
      </c>
      <c r="M548">
        <f t="shared" si="8"/>
        <v>7.9365079365079367</v>
      </c>
    </row>
    <row r="549" spans="1:13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126</v>
      </c>
      <c r="G549">
        <v>21</v>
      </c>
      <c r="H549">
        <v>63</v>
      </c>
      <c r="I549">
        <v>2.4E-2</v>
      </c>
      <c r="J549">
        <v>8.064E-3</v>
      </c>
      <c r="K549">
        <v>1.5935999999999999E-2</v>
      </c>
      <c r="L549">
        <v>37.736994000000003</v>
      </c>
      <c r="M549">
        <f t="shared" si="8"/>
        <v>2.9761904761904763</v>
      </c>
    </row>
    <row r="550" spans="1:13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126</v>
      </c>
      <c r="G550">
        <v>21</v>
      </c>
      <c r="H550">
        <v>63</v>
      </c>
      <c r="I550">
        <v>4.8000000000000001E-2</v>
      </c>
      <c r="J550">
        <v>8.064E-3</v>
      </c>
      <c r="K550">
        <v>3.9935999999999999E-2</v>
      </c>
      <c r="L550">
        <v>38.990672000000004</v>
      </c>
      <c r="M550">
        <f t="shared" si="8"/>
        <v>5.9523809523809526</v>
      </c>
    </row>
    <row r="551" spans="1:13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126</v>
      </c>
      <c r="G551">
        <v>21</v>
      </c>
      <c r="H551">
        <v>63</v>
      </c>
      <c r="I551">
        <v>4.8000000000000001E-2</v>
      </c>
      <c r="J551">
        <v>8.064E-3</v>
      </c>
      <c r="K551">
        <v>3.9935999999999999E-2</v>
      </c>
      <c r="L551">
        <v>38.587017000000003</v>
      </c>
      <c r="M551">
        <f t="shared" si="8"/>
        <v>5.9523809523809526</v>
      </c>
    </row>
    <row r="552" spans="1:13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126</v>
      </c>
      <c r="G552">
        <v>21</v>
      </c>
      <c r="H552">
        <v>63</v>
      </c>
      <c r="I552">
        <v>4.8000000000000001E-2</v>
      </c>
      <c r="J552">
        <v>8.064E-3</v>
      </c>
      <c r="K552">
        <v>3.9935999999999999E-2</v>
      </c>
      <c r="L552">
        <v>38.185699999999997</v>
      </c>
      <c r="M552">
        <f t="shared" si="8"/>
        <v>5.9523809523809526</v>
      </c>
    </row>
    <row r="553" spans="1:13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126</v>
      </c>
      <c r="G553">
        <v>21</v>
      </c>
      <c r="H553">
        <v>63</v>
      </c>
      <c r="I553">
        <v>5.6000000000000001E-2</v>
      </c>
      <c r="J553">
        <v>8.064E-3</v>
      </c>
      <c r="K553">
        <v>4.7935999999999999E-2</v>
      </c>
      <c r="L553">
        <v>39.364325000000001</v>
      </c>
      <c r="M553">
        <f t="shared" si="8"/>
        <v>6.9444444444444446</v>
      </c>
    </row>
    <row r="554" spans="1:13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126</v>
      </c>
      <c r="G554">
        <v>16</v>
      </c>
      <c r="H554">
        <v>64</v>
      </c>
      <c r="I554">
        <v>5.6000000000000001E-2</v>
      </c>
      <c r="J554">
        <v>7.9360000000000003E-3</v>
      </c>
      <c r="K554">
        <v>4.8064000000000003E-2</v>
      </c>
      <c r="L554">
        <v>48.525911000000001</v>
      </c>
      <c r="M554">
        <f t="shared" si="8"/>
        <v>7.056451612903226</v>
      </c>
    </row>
    <row r="555" spans="1:13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126</v>
      </c>
      <c r="G555">
        <v>16</v>
      </c>
      <c r="H555">
        <v>64</v>
      </c>
      <c r="I555">
        <v>4.8000000000000001E-2</v>
      </c>
      <c r="J555">
        <v>7.9360000000000003E-3</v>
      </c>
      <c r="K555">
        <v>4.0064000000000002E-2</v>
      </c>
      <c r="L555">
        <v>48.819763999999999</v>
      </c>
      <c r="M555">
        <f t="shared" si="8"/>
        <v>6.0483870967741931</v>
      </c>
    </row>
    <row r="556" spans="1:13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126</v>
      </c>
      <c r="G556">
        <v>16</v>
      </c>
      <c r="H556">
        <v>64</v>
      </c>
      <c r="I556">
        <v>2.4E-2</v>
      </c>
      <c r="J556">
        <v>7.9360000000000003E-3</v>
      </c>
      <c r="K556">
        <v>1.6063999999999998E-2</v>
      </c>
      <c r="L556">
        <v>47.688704999999999</v>
      </c>
      <c r="M556">
        <f t="shared" si="8"/>
        <v>3.0241935483870965</v>
      </c>
    </row>
    <row r="557" spans="1:13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126</v>
      </c>
      <c r="G557">
        <v>16</v>
      </c>
      <c r="H557">
        <v>64</v>
      </c>
      <c r="I557">
        <v>3.2000000000000001E-2</v>
      </c>
      <c r="J557">
        <v>7.9360000000000003E-3</v>
      </c>
      <c r="K557">
        <v>2.4063999999999999E-2</v>
      </c>
      <c r="L557">
        <v>49.933092000000002</v>
      </c>
      <c r="M557">
        <f t="shared" si="8"/>
        <v>4.032258064516129</v>
      </c>
    </row>
    <row r="558" spans="1:13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126</v>
      </c>
      <c r="G558">
        <v>16</v>
      </c>
      <c r="H558">
        <v>64</v>
      </c>
      <c r="I558">
        <v>4.8000000000000001E-2</v>
      </c>
      <c r="J558">
        <v>7.9360000000000003E-3</v>
      </c>
      <c r="K558">
        <v>4.0064000000000002E-2</v>
      </c>
      <c r="L558">
        <v>47.255170999999997</v>
      </c>
      <c r="M558">
        <f t="shared" si="8"/>
        <v>6.0483870967741931</v>
      </c>
    </row>
    <row r="559" spans="1:13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126</v>
      </c>
      <c r="G559">
        <v>16</v>
      </c>
      <c r="H559">
        <v>64</v>
      </c>
      <c r="I559">
        <v>4.8000000000000001E-2</v>
      </c>
      <c r="J559">
        <v>7.9360000000000003E-3</v>
      </c>
      <c r="K559">
        <v>4.0064000000000002E-2</v>
      </c>
      <c r="L559">
        <v>48.609749999999998</v>
      </c>
      <c r="M559">
        <f t="shared" si="8"/>
        <v>6.0483870967741931</v>
      </c>
    </row>
    <row r="560" spans="1:13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126</v>
      </c>
      <c r="G560">
        <v>16</v>
      </c>
      <c r="H560">
        <v>64</v>
      </c>
      <c r="I560">
        <v>1.6E-2</v>
      </c>
      <c r="J560">
        <v>7.9360000000000003E-3</v>
      </c>
      <c r="K560">
        <v>8.064E-3</v>
      </c>
      <c r="L560">
        <v>47.986277999999999</v>
      </c>
      <c r="M560">
        <f t="shared" si="8"/>
        <v>2.0161290322580645</v>
      </c>
    </row>
    <row r="561" spans="1:13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126</v>
      </c>
      <c r="G561">
        <v>16</v>
      </c>
      <c r="H561">
        <v>64</v>
      </c>
      <c r="I561">
        <v>5.6000000000000001E-2</v>
      </c>
      <c r="J561">
        <v>7.9360000000000003E-3</v>
      </c>
      <c r="K561">
        <v>4.8064000000000003E-2</v>
      </c>
      <c r="L561">
        <v>47.756695000000001</v>
      </c>
      <c r="M561">
        <f t="shared" si="8"/>
        <v>7.056451612903226</v>
      </c>
    </row>
    <row r="562" spans="1:13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126</v>
      </c>
      <c r="G562">
        <v>16</v>
      </c>
      <c r="H562">
        <v>64</v>
      </c>
      <c r="I562">
        <v>3.2000000000000001E-2</v>
      </c>
      <c r="J562">
        <v>7.9360000000000003E-3</v>
      </c>
      <c r="K562">
        <v>2.4063999999999999E-2</v>
      </c>
      <c r="L562">
        <v>42.183332999999998</v>
      </c>
      <c r="M562">
        <f t="shared" si="8"/>
        <v>4.032258064516129</v>
      </c>
    </row>
    <row r="563" spans="1:13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126</v>
      </c>
      <c r="G563">
        <v>16</v>
      </c>
      <c r="H563">
        <v>64</v>
      </c>
      <c r="I563">
        <v>2.4E-2</v>
      </c>
      <c r="J563">
        <v>7.9360000000000003E-3</v>
      </c>
      <c r="K563">
        <v>1.6063999999999998E-2</v>
      </c>
      <c r="L563">
        <v>43.003812000000003</v>
      </c>
      <c r="M563">
        <f t="shared" si="8"/>
        <v>3.0241935483870965</v>
      </c>
    </row>
    <row r="564" spans="1:13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126</v>
      </c>
      <c r="G564">
        <v>16</v>
      </c>
      <c r="H564">
        <v>64</v>
      </c>
      <c r="I564">
        <v>3.2000000000000001E-2</v>
      </c>
      <c r="J564">
        <v>7.9360000000000003E-3</v>
      </c>
      <c r="K564">
        <v>2.4063999999999999E-2</v>
      </c>
      <c r="L564">
        <v>41.968738000000002</v>
      </c>
      <c r="M564">
        <f t="shared" si="8"/>
        <v>4.032258064516129</v>
      </c>
    </row>
    <row r="565" spans="1:13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126</v>
      </c>
      <c r="G565">
        <v>16</v>
      </c>
      <c r="H565">
        <v>64</v>
      </c>
      <c r="I565">
        <v>0.04</v>
      </c>
      <c r="J565">
        <v>7.9360000000000003E-3</v>
      </c>
      <c r="K565">
        <v>3.2064000000000002E-2</v>
      </c>
      <c r="L565">
        <v>42.990046</v>
      </c>
      <c r="M565">
        <f t="shared" si="8"/>
        <v>5.040322580645161</v>
      </c>
    </row>
    <row r="566" spans="1:13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126</v>
      </c>
      <c r="G566">
        <v>16</v>
      </c>
      <c r="H566">
        <v>64</v>
      </c>
      <c r="I566">
        <v>0.04</v>
      </c>
      <c r="J566">
        <v>7.9360000000000003E-3</v>
      </c>
      <c r="K566">
        <v>3.2064000000000002E-2</v>
      </c>
      <c r="L566">
        <v>41.951512999999998</v>
      </c>
      <c r="M566">
        <f t="shared" si="8"/>
        <v>5.040322580645161</v>
      </c>
    </row>
    <row r="567" spans="1:13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126</v>
      </c>
      <c r="G567">
        <v>16</v>
      </c>
      <c r="H567">
        <v>64</v>
      </c>
      <c r="I567">
        <v>3.2000000000000001E-2</v>
      </c>
      <c r="J567">
        <v>7.9360000000000003E-3</v>
      </c>
      <c r="K567">
        <v>2.4063999999999999E-2</v>
      </c>
      <c r="L567">
        <v>42.686238000000003</v>
      </c>
      <c r="M567">
        <f t="shared" si="8"/>
        <v>4.032258064516129</v>
      </c>
    </row>
    <row r="568" spans="1:13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126</v>
      </c>
      <c r="G568">
        <v>16</v>
      </c>
      <c r="H568">
        <v>64</v>
      </c>
      <c r="I568">
        <v>0.04</v>
      </c>
      <c r="J568">
        <v>7.9360000000000003E-3</v>
      </c>
      <c r="K568">
        <v>3.2064000000000002E-2</v>
      </c>
      <c r="L568">
        <v>42.053849</v>
      </c>
      <c r="M568">
        <f t="shared" si="8"/>
        <v>5.040322580645161</v>
      </c>
    </row>
    <row r="569" spans="1:13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126</v>
      </c>
      <c r="G569">
        <v>16</v>
      </c>
      <c r="H569">
        <v>64</v>
      </c>
      <c r="I569">
        <v>4.8000000000000001E-2</v>
      </c>
      <c r="J569">
        <v>7.9360000000000003E-3</v>
      </c>
      <c r="K569">
        <v>4.0064000000000002E-2</v>
      </c>
      <c r="L569">
        <v>41.752809999999997</v>
      </c>
      <c r="M569">
        <f t="shared" si="8"/>
        <v>6.0483870967741931</v>
      </c>
    </row>
    <row r="570" spans="1:13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126</v>
      </c>
      <c r="G570">
        <v>16</v>
      </c>
      <c r="H570">
        <v>64</v>
      </c>
      <c r="I570">
        <v>0.04</v>
      </c>
      <c r="J570">
        <v>7.9360000000000003E-3</v>
      </c>
      <c r="K570">
        <v>3.2064000000000002E-2</v>
      </c>
      <c r="L570">
        <v>39.778402999999997</v>
      </c>
      <c r="M570">
        <f t="shared" si="8"/>
        <v>5.040322580645161</v>
      </c>
    </row>
    <row r="571" spans="1:13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126</v>
      </c>
      <c r="G571">
        <v>16</v>
      </c>
      <c r="H571">
        <v>64</v>
      </c>
      <c r="I571">
        <v>0.04</v>
      </c>
      <c r="J571">
        <v>7.9360000000000003E-3</v>
      </c>
      <c r="K571">
        <v>3.2064000000000002E-2</v>
      </c>
      <c r="L571">
        <v>36.922345</v>
      </c>
      <c r="M571">
        <f t="shared" si="8"/>
        <v>5.040322580645161</v>
      </c>
    </row>
    <row r="572" spans="1:13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126</v>
      </c>
      <c r="G572">
        <v>16</v>
      </c>
      <c r="H572">
        <v>64</v>
      </c>
      <c r="I572">
        <v>2.4E-2</v>
      </c>
      <c r="J572">
        <v>7.9360000000000003E-3</v>
      </c>
      <c r="K572">
        <v>1.6063999999999998E-2</v>
      </c>
      <c r="L572">
        <v>37.854953000000002</v>
      </c>
      <c r="M572">
        <f t="shared" si="8"/>
        <v>3.0241935483870965</v>
      </c>
    </row>
    <row r="573" spans="1:13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126</v>
      </c>
      <c r="G573">
        <v>16</v>
      </c>
      <c r="H573">
        <v>64</v>
      </c>
      <c r="I573">
        <v>3.2000000000000001E-2</v>
      </c>
      <c r="J573">
        <v>7.9360000000000003E-3</v>
      </c>
      <c r="K573">
        <v>2.4063999999999999E-2</v>
      </c>
      <c r="L573">
        <v>39.730533000000001</v>
      </c>
      <c r="M573">
        <f t="shared" si="8"/>
        <v>4.032258064516129</v>
      </c>
    </row>
    <row r="574" spans="1:13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126</v>
      </c>
      <c r="G574">
        <v>16</v>
      </c>
      <c r="H574">
        <v>64</v>
      </c>
      <c r="I574">
        <v>2.4E-2</v>
      </c>
      <c r="J574">
        <v>7.9360000000000003E-3</v>
      </c>
      <c r="K574">
        <v>1.6063999999999998E-2</v>
      </c>
      <c r="L574">
        <v>38.286641000000003</v>
      </c>
      <c r="M574">
        <f t="shared" si="8"/>
        <v>3.0241935483870965</v>
      </c>
    </row>
    <row r="575" spans="1:13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126</v>
      </c>
      <c r="G575">
        <v>16</v>
      </c>
      <c r="H575">
        <v>64</v>
      </c>
      <c r="I575">
        <v>0.04</v>
      </c>
      <c r="J575">
        <v>7.9360000000000003E-3</v>
      </c>
      <c r="K575">
        <v>3.2064000000000002E-2</v>
      </c>
      <c r="L575">
        <v>37.180104999999998</v>
      </c>
      <c r="M575">
        <f t="shared" si="8"/>
        <v>5.040322580645161</v>
      </c>
    </row>
    <row r="576" spans="1:13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126</v>
      </c>
      <c r="G576">
        <v>16</v>
      </c>
      <c r="H576">
        <v>64</v>
      </c>
      <c r="I576">
        <v>3.2000000000000001E-2</v>
      </c>
      <c r="J576">
        <v>7.9360000000000003E-3</v>
      </c>
      <c r="K576">
        <v>2.4063999999999999E-2</v>
      </c>
      <c r="L576">
        <v>38.389671999999997</v>
      </c>
      <c r="M576">
        <f t="shared" si="8"/>
        <v>4.032258064516129</v>
      </c>
    </row>
    <row r="577" spans="1:13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126</v>
      </c>
      <c r="G577">
        <v>16</v>
      </c>
      <c r="H577">
        <v>64</v>
      </c>
      <c r="I577">
        <v>1.6E-2</v>
      </c>
      <c r="J577">
        <v>7.9360000000000003E-3</v>
      </c>
      <c r="K577">
        <v>8.064E-3</v>
      </c>
      <c r="L577">
        <v>39.037816999999997</v>
      </c>
      <c r="M577">
        <f t="shared" si="8"/>
        <v>2.0161290322580645</v>
      </c>
    </row>
    <row r="578" spans="1:13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126</v>
      </c>
      <c r="G578">
        <v>13</v>
      </c>
      <c r="H578">
        <v>65</v>
      </c>
      <c r="I578">
        <v>5.6000000000000001E-2</v>
      </c>
      <c r="J578">
        <v>7.8079999999999998E-3</v>
      </c>
      <c r="K578">
        <v>4.8191999999999999E-2</v>
      </c>
      <c r="L578">
        <v>48.263719999999999</v>
      </c>
      <c r="M578">
        <f t="shared" si="8"/>
        <v>7.1721311475409841</v>
      </c>
    </row>
    <row r="579" spans="1:13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126</v>
      </c>
      <c r="G579">
        <v>13</v>
      </c>
      <c r="H579">
        <v>65</v>
      </c>
      <c r="I579">
        <v>6.4000000000000001E-2</v>
      </c>
      <c r="J579">
        <v>7.8079999999999998E-3</v>
      </c>
      <c r="K579">
        <v>5.6191999999999999E-2</v>
      </c>
      <c r="L579">
        <v>49.132229000000002</v>
      </c>
      <c r="M579">
        <f t="shared" ref="M579:M642" si="9">IF(I579=0,1,I579/J579)</f>
        <v>8.1967213114754109</v>
      </c>
    </row>
    <row r="580" spans="1:13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126</v>
      </c>
      <c r="G580">
        <v>13</v>
      </c>
      <c r="H580">
        <v>65</v>
      </c>
      <c r="I580">
        <v>5.6000000000000001E-2</v>
      </c>
      <c r="J580">
        <v>7.8079999999999998E-3</v>
      </c>
      <c r="K580">
        <v>4.8191999999999999E-2</v>
      </c>
      <c r="L580">
        <v>47.742865999999999</v>
      </c>
      <c r="M580">
        <f t="shared" si="9"/>
        <v>7.1721311475409841</v>
      </c>
    </row>
    <row r="581" spans="1:13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126</v>
      </c>
      <c r="G581">
        <v>13</v>
      </c>
      <c r="H581">
        <v>65</v>
      </c>
      <c r="I581">
        <v>7.1999999999999995E-2</v>
      </c>
      <c r="J581">
        <v>7.8079999999999998E-3</v>
      </c>
      <c r="K581">
        <v>6.4191999999999999E-2</v>
      </c>
      <c r="L581">
        <v>49.093004000000001</v>
      </c>
      <c r="M581">
        <f t="shared" si="9"/>
        <v>9.221311475409836</v>
      </c>
    </row>
    <row r="582" spans="1:13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126</v>
      </c>
      <c r="G582">
        <v>13</v>
      </c>
      <c r="H582">
        <v>65</v>
      </c>
      <c r="I582">
        <v>5.6000000000000001E-2</v>
      </c>
      <c r="J582">
        <v>7.8079999999999998E-3</v>
      </c>
      <c r="K582">
        <v>4.8191999999999999E-2</v>
      </c>
      <c r="L582">
        <v>48.277785000000002</v>
      </c>
      <c r="M582">
        <f t="shared" si="9"/>
        <v>7.1721311475409841</v>
      </c>
    </row>
    <row r="583" spans="1:13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126</v>
      </c>
      <c r="G583">
        <v>13</v>
      </c>
      <c r="H583">
        <v>65</v>
      </c>
      <c r="I583">
        <v>0.04</v>
      </c>
      <c r="J583">
        <v>7.8079999999999998E-3</v>
      </c>
      <c r="K583">
        <v>3.2191999999999998E-2</v>
      </c>
      <c r="L583">
        <v>49.072403999999999</v>
      </c>
      <c r="M583">
        <f t="shared" si="9"/>
        <v>5.1229508196721314</v>
      </c>
    </row>
    <row r="584" spans="1:13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126</v>
      </c>
      <c r="G584">
        <v>13</v>
      </c>
      <c r="H584">
        <v>65</v>
      </c>
      <c r="I584">
        <v>3.2000000000000001E-2</v>
      </c>
      <c r="J584">
        <v>7.8079999999999998E-3</v>
      </c>
      <c r="K584">
        <v>2.4192000000000002E-2</v>
      </c>
      <c r="L584">
        <v>48.166454999999999</v>
      </c>
      <c r="M584">
        <f t="shared" si="9"/>
        <v>4.0983606557377055</v>
      </c>
    </row>
    <row r="585" spans="1:13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126</v>
      </c>
      <c r="G585">
        <v>13</v>
      </c>
      <c r="H585">
        <v>65</v>
      </c>
      <c r="I585">
        <v>7.1999999999999995E-2</v>
      </c>
      <c r="J585">
        <v>7.8079999999999998E-3</v>
      </c>
      <c r="K585">
        <v>6.4191999999999999E-2</v>
      </c>
      <c r="L585">
        <v>49.250031999999997</v>
      </c>
      <c r="M585">
        <f t="shared" si="9"/>
        <v>9.221311475409836</v>
      </c>
    </row>
    <row r="586" spans="1:13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126</v>
      </c>
      <c r="G586">
        <v>13</v>
      </c>
      <c r="H586">
        <v>65</v>
      </c>
      <c r="I586">
        <v>0.04</v>
      </c>
      <c r="J586">
        <v>7.8079999999999998E-3</v>
      </c>
      <c r="K586">
        <v>3.2191999999999998E-2</v>
      </c>
      <c r="L586">
        <v>41.904291999999998</v>
      </c>
      <c r="M586">
        <f t="shared" si="9"/>
        <v>5.1229508196721314</v>
      </c>
    </row>
    <row r="587" spans="1:13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126</v>
      </c>
      <c r="G587">
        <v>13</v>
      </c>
      <c r="H587">
        <v>65</v>
      </c>
      <c r="I587">
        <v>4.8000000000000001E-2</v>
      </c>
      <c r="J587">
        <v>7.8079999999999998E-3</v>
      </c>
      <c r="K587">
        <v>4.0191999999999999E-2</v>
      </c>
      <c r="L587">
        <v>42.221324000000003</v>
      </c>
      <c r="M587">
        <f t="shared" si="9"/>
        <v>6.1475409836065573</v>
      </c>
    </row>
    <row r="588" spans="1:13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126</v>
      </c>
      <c r="G588">
        <v>13</v>
      </c>
      <c r="H588">
        <v>65</v>
      </c>
      <c r="I588">
        <v>0.04</v>
      </c>
      <c r="J588">
        <v>7.8079999999999998E-3</v>
      </c>
      <c r="K588">
        <v>3.2191999999999998E-2</v>
      </c>
      <c r="L588">
        <v>42.112107999999999</v>
      </c>
      <c r="M588">
        <f t="shared" si="9"/>
        <v>5.1229508196721314</v>
      </c>
    </row>
    <row r="589" spans="1:13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126</v>
      </c>
      <c r="G589">
        <v>13</v>
      </c>
      <c r="H589">
        <v>65</v>
      </c>
      <c r="I589">
        <v>0.04</v>
      </c>
      <c r="J589">
        <v>7.8079999999999998E-3</v>
      </c>
      <c r="K589">
        <v>3.2191999999999998E-2</v>
      </c>
      <c r="L589">
        <v>43.495300999999998</v>
      </c>
      <c r="M589">
        <f t="shared" si="9"/>
        <v>5.1229508196721314</v>
      </c>
    </row>
    <row r="590" spans="1:13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126</v>
      </c>
      <c r="G590">
        <v>13</v>
      </c>
      <c r="H590">
        <v>65</v>
      </c>
      <c r="I590">
        <v>6.4000000000000001E-2</v>
      </c>
      <c r="J590">
        <v>7.8079999999999998E-3</v>
      </c>
      <c r="K590">
        <v>5.6191999999999999E-2</v>
      </c>
      <c r="L590">
        <v>42.413891</v>
      </c>
      <c r="M590">
        <f t="shared" si="9"/>
        <v>8.1967213114754109</v>
      </c>
    </row>
    <row r="591" spans="1:13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126</v>
      </c>
      <c r="G591">
        <v>13</v>
      </c>
      <c r="H591">
        <v>65</v>
      </c>
      <c r="I591">
        <v>4.8000000000000001E-2</v>
      </c>
      <c r="J591">
        <v>7.8079999999999998E-3</v>
      </c>
      <c r="K591">
        <v>4.0191999999999999E-2</v>
      </c>
      <c r="L591">
        <v>41.843738999999999</v>
      </c>
      <c r="M591">
        <f t="shared" si="9"/>
        <v>6.1475409836065573</v>
      </c>
    </row>
    <row r="592" spans="1:13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126</v>
      </c>
      <c r="G592">
        <v>13</v>
      </c>
      <c r="H592">
        <v>65</v>
      </c>
      <c r="I592">
        <v>4.8000000000000001E-2</v>
      </c>
      <c r="J592">
        <v>7.8079999999999998E-3</v>
      </c>
      <c r="K592">
        <v>4.0191999999999999E-2</v>
      </c>
      <c r="L592">
        <v>43.007527000000003</v>
      </c>
      <c r="M592">
        <f t="shared" si="9"/>
        <v>6.1475409836065573</v>
      </c>
    </row>
    <row r="593" spans="1:13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126</v>
      </c>
      <c r="G593">
        <v>13</v>
      </c>
      <c r="H593">
        <v>65</v>
      </c>
      <c r="I593">
        <v>2.4E-2</v>
      </c>
      <c r="J593">
        <v>7.8079999999999998E-3</v>
      </c>
      <c r="K593">
        <v>1.6192000000000002E-2</v>
      </c>
      <c r="L593">
        <v>42.560662999999998</v>
      </c>
      <c r="M593">
        <f t="shared" si="9"/>
        <v>3.0737704918032787</v>
      </c>
    </row>
    <row r="594" spans="1:13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126</v>
      </c>
      <c r="G594">
        <v>13</v>
      </c>
      <c r="H594">
        <v>65</v>
      </c>
      <c r="I594">
        <v>6.4000000000000001E-2</v>
      </c>
      <c r="J594">
        <v>7.8079999999999998E-3</v>
      </c>
      <c r="K594">
        <v>5.6191999999999999E-2</v>
      </c>
      <c r="L594">
        <v>38.337586000000002</v>
      </c>
      <c r="M594">
        <f t="shared" si="9"/>
        <v>8.1967213114754109</v>
      </c>
    </row>
    <row r="595" spans="1:13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126</v>
      </c>
      <c r="G595">
        <v>13</v>
      </c>
      <c r="H595">
        <v>65</v>
      </c>
      <c r="I595">
        <v>4.8000000000000001E-2</v>
      </c>
      <c r="J595">
        <v>7.8079999999999998E-3</v>
      </c>
      <c r="K595">
        <v>4.0191999999999999E-2</v>
      </c>
      <c r="L595">
        <v>40.398135000000003</v>
      </c>
      <c r="M595">
        <f t="shared" si="9"/>
        <v>6.1475409836065573</v>
      </c>
    </row>
    <row r="596" spans="1:13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126</v>
      </c>
      <c r="G596">
        <v>13</v>
      </c>
      <c r="H596">
        <v>65</v>
      </c>
      <c r="I596">
        <v>3.2000000000000001E-2</v>
      </c>
      <c r="J596">
        <v>7.8079999999999998E-3</v>
      </c>
      <c r="K596">
        <v>2.4192000000000002E-2</v>
      </c>
      <c r="L596">
        <v>38.681584999999998</v>
      </c>
      <c r="M596">
        <f t="shared" si="9"/>
        <v>4.0983606557377055</v>
      </c>
    </row>
    <row r="597" spans="1:13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126</v>
      </c>
      <c r="G597">
        <v>13</v>
      </c>
      <c r="H597">
        <v>65</v>
      </c>
      <c r="I597">
        <v>7.1999999999999995E-2</v>
      </c>
      <c r="J597">
        <v>7.8079999999999998E-3</v>
      </c>
      <c r="K597">
        <v>6.4191999999999999E-2</v>
      </c>
      <c r="L597">
        <v>37.489592000000002</v>
      </c>
      <c r="M597">
        <f t="shared" si="9"/>
        <v>9.221311475409836</v>
      </c>
    </row>
    <row r="598" spans="1:13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126</v>
      </c>
      <c r="G598">
        <v>13</v>
      </c>
      <c r="H598">
        <v>65</v>
      </c>
      <c r="I598">
        <v>6.4000000000000001E-2</v>
      </c>
      <c r="J598">
        <v>7.8079999999999998E-3</v>
      </c>
      <c r="K598">
        <v>5.6191999999999999E-2</v>
      </c>
      <c r="L598">
        <v>38.695748000000002</v>
      </c>
      <c r="M598">
        <f t="shared" si="9"/>
        <v>8.1967213114754109</v>
      </c>
    </row>
    <row r="599" spans="1:13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126</v>
      </c>
      <c r="G599">
        <v>13</v>
      </c>
      <c r="H599">
        <v>65</v>
      </c>
      <c r="I599">
        <v>5.6000000000000001E-2</v>
      </c>
      <c r="J599">
        <v>7.8079999999999998E-3</v>
      </c>
      <c r="K599">
        <v>4.8191999999999999E-2</v>
      </c>
      <c r="L599">
        <v>39.492336000000002</v>
      </c>
      <c r="M599">
        <f t="shared" si="9"/>
        <v>7.1721311475409841</v>
      </c>
    </row>
    <row r="600" spans="1:13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126</v>
      </c>
      <c r="G600">
        <v>13</v>
      </c>
      <c r="H600">
        <v>65</v>
      </c>
      <c r="I600">
        <v>8.7999999999999995E-2</v>
      </c>
      <c r="J600">
        <v>7.8079999999999998E-3</v>
      </c>
      <c r="K600">
        <v>8.0191999999999999E-2</v>
      </c>
      <c r="L600">
        <v>37.496026999999998</v>
      </c>
      <c r="M600">
        <f t="shared" si="9"/>
        <v>11.270491803278688</v>
      </c>
    </row>
    <row r="601" spans="1:13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126</v>
      </c>
      <c r="G601">
        <v>13</v>
      </c>
      <c r="H601">
        <v>65</v>
      </c>
      <c r="I601">
        <v>4.8000000000000001E-2</v>
      </c>
      <c r="J601">
        <v>7.8079999999999998E-3</v>
      </c>
      <c r="K601">
        <v>4.0191999999999999E-2</v>
      </c>
      <c r="L601">
        <v>36.775671000000003</v>
      </c>
      <c r="M601">
        <f t="shared" si="9"/>
        <v>6.1475409836065573</v>
      </c>
    </row>
    <row r="602" spans="1:13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84</v>
      </c>
      <c r="G602">
        <v>42</v>
      </c>
      <c r="H602">
        <v>42</v>
      </c>
      <c r="I602">
        <v>0.14457800000000001</v>
      </c>
      <c r="J602">
        <v>1.2193000000000001E-2</v>
      </c>
      <c r="K602">
        <v>0.132385</v>
      </c>
      <c r="L602">
        <v>32.758563000000002</v>
      </c>
      <c r="M602">
        <f t="shared" si="9"/>
        <v>11.857459197900434</v>
      </c>
    </row>
    <row r="603" spans="1:13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84</v>
      </c>
      <c r="G603">
        <v>42</v>
      </c>
      <c r="H603">
        <v>42</v>
      </c>
      <c r="I603">
        <v>0.14457800000000001</v>
      </c>
      <c r="J603">
        <v>1.2193000000000001E-2</v>
      </c>
      <c r="K603">
        <v>0.132385</v>
      </c>
      <c r="L603">
        <v>34.903229000000003</v>
      </c>
      <c r="M603">
        <f t="shared" si="9"/>
        <v>11.857459197900434</v>
      </c>
    </row>
    <row r="604" spans="1:13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84</v>
      </c>
      <c r="G604">
        <v>42</v>
      </c>
      <c r="H604">
        <v>42</v>
      </c>
      <c r="I604">
        <v>0.12048200000000001</v>
      </c>
      <c r="J604">
        <v>1.2193000000000001E-2</v>
      </c>
      <c r="K604">
        <v>0.108289</v>
      </c>
      <c r="L604">
        <v>33.167496</v>
      </c>
      <c r="M604">
        <f t="shared" si="9"/>
        <v>9.881243336340523</v>
      </c>
    </row>
    <row r="605" spans="1:13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84</v>
      </c>
      <c r="G605">
        <v>42</v>
      </c>
      <c r="H605">
        <v>42</v>
      </c>
      <c r="I605">
        <v>0.13253000000000001</v>
      </c>
      <c r="J605">
        <v>1.2193000000000001E-2</v>
      </c>
      <c r="K605">
        <v>0.120337</v>
      </c>
      <c r="L605">
        <v>32.807772</v>
      </c>
      <c r="M605">
        <f t="shared" si="9"/>
        <v>10.869351267120479</v>
      </c>
    </row>
    <row r="606" spans="1:13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84</v>
      </c>
      <c r="G606">
        <v>42</v>
      </c>
      <c r="H606">
        <v>42</v>
      </c>
      <c r="I606">
        <v>0.18072299999999999</v>
      </c>
      <c r="J606">
        <v>1.2193000000000001E-2</v>
      </c>
      <c r="K606">
        <v>0.16853000000000001</v>
      </c>
      <c r="L606">
        <v>32.949235999999999</v>
      </c>
      <c r="M606">
        <f t="shared" si="9"/>
        <v>14.821865004510784</v>
      </c>
    </row>
    <row r="607" spans="1:13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84</v>
      </c>
      <c r="G607">
        <v>42</v>
      </c>
      <c r="H607">
        <v>42</v>
      </c>
      <c r="I607">
        <v>0.13253000000000001</v>
      </c>
      <c r="J607">
        <v>1.2193000000000001E-2</v>
      </c>
      <c r="K607">
        <v>0.120337</v>
      </c>
      <c r="L607">
        <v>32.612012</v>
      </c>
      <c r="M607">
        <f t="shared" si="9"/>
        <v>10.869351267120479</v>
      </c>
    </row>
    <row r="608" spans="1:13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84</v>
      </c>
      <c r="G608">
        <v>42</v>
      </c>
      <c r="H608">
        <v>42</v>
      </c>
      <c r="I608">
        <v>0.13253000000000001</v>
      </c>
      <c r="J608">
        <v>1.2193000000000001E-2</v>
      </c>
      <c r="K608">
        <v>0.120337</v>
      </c>
      <c r="L608">
        <v>32.658005000000003</v>
      </c>
      <c r="M608">
        <f t="shared" si="9"/>
        <v>10.869351267120479</v>
      </c>
    </row>
    <row r="609" spans="1:13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84</v>
      </c>
      <c r="G609">
        <v>42</v>
      </c>
      <c r="H609">
        <v>42</v>
      </c>
      <c r="I609">
        <v>0.18072299999999999</v>
      </c>
      <c r="J609">
        <v>1.2193000000000001E-2</v>
      </c>
      <c r="K609">
        <v>0.16853000000000001</v>
      </c>
      <c r="L609">
        <v>32.780794999999998</v>
      </c>
      <c r="M609">
        <f t="shared" si="9"/>
        <v>14.821865004510784</v>
      </c>
    </row>
    <row r="610" spans="1:13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84</v>
      </c>
      <c r="G610">
        <v>42</v>
      </c>
      <c r="H610">
        <v>42</v>
      </c>
      <c r="I610">
        <v>0.12048200000000001</v>
      </c>
      <c r="J610">
        <v>1.2193000000000001E-2</v>
      </c>
      <c r="K610">
        <v>0.108289</v>
      </c>
      <c r="L610">
        <v>28.477625</v>
      </c>
      <c r="M610">
        <f t="shared" si="9"/>
        <v>9.881243336340523</v>
      </c>
    </row>
    <row r="611" spans="1:13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84</v>
      </c>
      <c r="G611">
        <v>42</v>
      </c>
      <c r="H611">
        <v>42</v>
      </c>
      <c r="I611">
        <v>0.16867499999999999</v>
      </c>
      <c r="J611">
        <v>1.2193000000000001E-2</v>
      </c>
      <c r="K611">
        <v>0.15648100000000001</v>
      </c>
      <c r="L611">
        <v>28.619178999999999</v>
      </c>
      <c r="M611">
        <f t="shared" si="9"/>
        <v>13.833757073730828</v>
      </c>
    </row>
    <row r="612" spans="1:13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84</v>
      </c>
      <c r="G612">
        <v>42</v>
      </c>
      <c r="H612">
        <v>42</v>
      </c>
      <c r="I612">
        <v>0.216867</v>
      </c>
      <c r="J612">
        <v>1.2193000000000001E-2</v>
      </c>
      <c r="K612">
        <v>0.20467399999999999</v>
      </c>
      <c r="L612">
        <v>28.519195</v>
      </c>
      <c r="M612">
        <f t="shared" si="9"/>
        <v>17.786188796850652</v>
      </c>
    </row>
    <row r="613" spans="1:13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84</v>
      </c>
      <c r="G613">
        <v>42</v>
      </c>
      <c r="H613">
        <v>42</v>
      </c>
      <c r="I613">
        <v>0.12048200000000001</v>
      </c>
      <c r="J613">
        <v>1.2193000000000001E-2</v>
      </c>
      <c r="K613">
        <v>0.108289</v>
      </c>
      <c r="L613">
        <v>28.175906999999999</v>
      </c>
      <c r="M613">
        <f t="shared" si="9"/>
        <v>9.881243336340523</v>
      </c>
    </row>
    <row r="614" spans="1:13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84</v>
      </c>
      <c r="G614">
        <v>42</v>
      </c>
      <c r="H614">
        <v>42</v>
      </c>
      <c r="I614">
        <v>0.14457800000000001</v>
      </c>
      <c r="J614">
        <v>1.2193000000000001E-2</v>
      </c>
      <c r="K614">
        <v>0.132385</v>
      </c>
      <c r="L614">
        <v>28.594532999999998</v>
      </c>
      <c r="M614">
        <f t="shared" si="9"/>
        <v>11.857459197900434</v>
      </c>
    </row>
    <row r="615" spans="1:13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84</v>
      </c>
      <c r="G615">
        <v>42</v>
      </c>
      <c r="H615">
        <v>42</v>
      </c>
      <c r="I615">
        <v>0.204819</v>
      </c>
      <c r="J615">
        <v>1.2193000000000001E-2</v>
      </c>
      <c r="K615">
        <v>0.19262599999999999</v>
      </c>
      <c r="L615">
        <v>28.138753999999999</v>
      </c>
      <c r="M615">
        <f t="shared" si="9"/>
        <v>16.798080866070695</v>
      </c>
    </row>
    <row r="616" spans="1:13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84</v>
      </c>
      <c r="G616">
        <v>42</v>
      </c>
      <c r="H616">
        <v>42</v>
      </c>
      <c r="I616">
        <v>0.15662699999999999</v>
      </c>
      <c r="J616">
        <v>1.2193000000000001E-2</v>
      </c>
      <c r="K616">
        <v>0.14443300000000001</v>
      </c>
      <c r="L616">
        <v>27.964922999999999</v>
      </c>
      <c r="M616">
        <f t="shared" si="9"/>
        <v>12.845649142950872</v>
      </c>
    </row>
    <row r="617" spans="1:13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84</v>
      </c>
      <c r="G617">
        <v>42</v>
      </c>
      <c r="H617">
        <v>42</v>
      </c>
      <c r="I617">
        <v>0.18072299999999999</v>
      </c>
      <c r="J617">
        <v>1.2193000000000001E-2</v>
      </c>
      <c r="K617">
        <v>0.16853000000000001</v>
      </c>
      <c r="L617">
        <v>28.461663999999999</v>
      </c>
      <c r="M617">
        <f t="shared" si="9"/>
        <v>14.821865004510784</v>
      </c>
    </row>
    <row r="618" spans="1:13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84</v>
      </c>
      <c r="G618">
        <v>42</v>
      </c>
      <c r="H618">
        <v>42</v>
      </c>
      <c r="I618">
        <v>0.14457800000000001</v>
      </c>
      <c r="J618">
        <v>1.2193000000000001E-2</v>
      </c>
      <c r="K618">
        <v>0.132385</v>
      </c>
      <c r="L618">
        <v>26.446541</v>
      </c>
      <c r="M618">
        <f t="shared" si="9"/>
        <v>11.857459197900434</v>
      </c>
    </row>
    <row r="619" spans="1:13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84</v>
      </c>
      <c r="G619">
        <v>42</v>
      </c>
      <c r="H619">
        <v>42</v>
      </c>
      <c r="I619">
        <v>0.14457800000000001</v>
      </c>
      <c r="J619">
        <v>1.2193000000000001E-2</v>
      </c>
      <c r="K619">
        <v>0.132385</v>
      </c>
      <c r="L619">
        <v>26.232140999999999</v>
      </c>
      <c r="M619">
        <f t="shared" si="9"/>
        <v>11.857459197900434</v>
      </c>
    </row>
    <row r="620" spans="1:13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84</v>
      </c>
      <c r="G620">
        <v>42</v>
      </c>
      <c r="H620">
        <v>42</v>
      </c>
      <c r="I620">
        <v>0.16867499999999999</v>
      </c>
      <c r="J620">
        <v>1.2193000000000001E-2</v>
      </c>
      <c r="K620">
        <v>0.15648100000000001</v>
      </c>
      <c r="L620">
        <v>26.473991999999999</v>
      </c>
      <c r="M620">
        <f t="shared" si="9"/>
        <v>13.833757073730828</v>
      </c>
    </row>
    <row r="621" spans="1:13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84</v>
      </c>
      <c r="G621">
        <v>42</v>
      </c>
      <c r="H621">
        <v>42</v>
      </c>
      <c r="I621">
        <v>0.192771</v>
      </c>
      <c r="J621">
        <v>1.2193000000000001E-2</v>
      </c>
      <c r="K621">
        <v>0.18057799999999999</v>
      </c>
      <c r="L621">
        <v>26.493179999999999</v>
      </c>
      <c r="M621">
        <f t="shared" si="9"/>
        <v>15.809972935290739</v>
      </c>
    </row>
    <row r="622" spans="1:13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84</v>
      </c>
      <c r="G622">
        <v>42</v>
      </c>
      <c r="H622">
        <v>42</v>
      </c>
      <c r="I622">
        <v>0.18072299999999999</v>
      </c>
      <c r="J622">
        <v>1.2193000000000001E-2</v>
      </c>
      <c r="K622">
        <v>0.16853000000000001</v>
      </c>
      <c r="L622">
        <v>26.454711</v>
      </c>
      <c r="M622">
        <f t="shared" si="9"/>
        <v>14.821865004510784</v>
      </c>
    </row>
    <row r="623" spans="1:13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84</v>
      </c>
      <c r="G623">
        <v>42</v>
      </c>
      <c r="H623">
        <v>42</v>
      </c>
      <c r="I623">
        <v>0.15662699999999999</v>
      </c>
      <c r="J623">
        <v>1.2193000000000001E-2</v>
      </c>
      <c r="K623">
        <v>0.14443300000000001</v>
      </c>
      <c r="L623">
        <v>25.297196</v>
      </c>
      <c r="M623">
        <f t="shared" si="9"/>
        <v>12.845649142950872</v>
      </c>
    </row>
    <row r="624" spans="1:13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84</v>
      </c>
      <c r="G624">
        <v>42</v>
      </c>
      <c r="H624">
        <v>42</v>
      </c>
      <c r="I624">
        <v>0.18072299999999999</v>
      </c>
      <c r="J624">
        <v>1.2193000000000001E-2</v>
      </c>
      <c r="K624">
        <v>0.16853000000000001</v>
      </c>
      <c r="L624">
        <v>25.908569</v>
      </c>
      <c r="M624">
        <f t="shared" si="9"/>
        <v>14.821865004510784</v>
      </c>
    </row>
    <row r="625" spans="1:13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84</v>
      </c>
      <c r="G625">
        <v>42</v>
      </c>
      <c r="H625">
        <v>42</v>
      </c>
      <c r="I625">
        <v>0.15662699999999999</v>
      </c>
      <c r="J625">
        <v>1.2193000000000001E-2</v>
      </c>
      <c r="K625">
        <v>0.14443300000000001</v>
      </c>
      <c r="L625">
        <v>25.990848</v>
      </c>
      <c r="M625">
        <f t="shared" si="9"/>
        <v>12.845649142950872</v>
      </c>
    </row>
    <row r="626" spans="1:13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84</v>
      </c>
      <c r="G626">
        <v>21</v>
      </c>
      <c r="H626">
        <v>42</v>
      </c>
      <c r="I626">
        <v>7.2289000000000006E-2</v>
      </c>
      <c r="J626">
        <v>1.2193000000000001E-2</v>
      </c>
      <c r="K626">
        <v>6.0095999999999997E-2</v>
      </c>
      <c r="L626">
        <v>33.341577999999998</v>
      </c>
      <c r="M626">
        <f t="shared" si="9"/>
        <v>5.9287295989502171</v>
      </c>
    </row>
    <row r="627" spans="1:13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84</v>
      </c>
      <c r="G627">
        <v>21</v>
      </c>
      <c r="H627">
        <v>42</v>
      </c>
      <c r="I627">
        <v>0.108434</v>
      </c>
      <c r="J627">
        <v>1.2193000000000001E-2</v>
      </c>
      <c r="K627">
        <v>9.6240000000000006E-2</v>
      </c>
      <c r="L627">
        <v>33.976322000000003</v>
      </c>
      <c r="M627">
        <f t="shared" si="9"/>
        <v>8.8931354055605674</v>
      </c>
    </row>
    <row r="628" spans="1:13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84</v>
      </c>
      <c r="G628">
        <v>21</v>
      </c>
      <c r="H628">
        <v>42</v>
      </c>
      <c r="I628">
        <v>0.15662699999999999</v>
      </c>
      <c r="J628">
        <v>1.2193000000000001E-2</v>
      </c>
      <c r="K628">
        <v>0.14443300000000001</v>
      </c>
      <c r="L628">
        <v>33.073833999999998</v>
      </c>
      <c r="M628">
        <f t="shared" si="9"/>
        <v>12.845649142950872</v>
      </c>
    </row>
    <row r="629" spans="1:13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84</v>
      </c>
      <c r="G629">
        <v>21</v>
      </c>
      <c r="H629">
        <v>42</v>
      </c>
      <c r="I629">
        <v>0.12048200000000001</v>
      </c>
      <c r="J629">
        <v>1.2193000000000001E-2</v>
      </c>
      <c r="K629">
        <v>0.108289</v>
      </c>
      <c r="L629">
        <v>33.536155999999998</v>
      </c>
      <c r="M629">
        <f t="shared" si="9"/>
        <v>9.881243336340523</v>
      </c>
    </row>
    <row r="630" spans="1:13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84</v>
      </c>
      <c r="G630">
        <v>21</v>
      </c>
      <c r="H630">
        <v>42</v>
      </c>
      <c r="I630">
        <v>6.0241000000000003E-2</v>
      </c>
      <c r="J630">
        <v>1.2193000000000001E-2</v>
      </c>
      <c r="K630">
        <v>4.8048E-2</v>
      </c>
      <c r="L630">
        <v>32.936362000000003</v>
      </c>
      <c r="M630">
        <f t="shared" si="9"/>
        <v>4.9406216681702615</v>
      </c>
    </row>
    <row r="631" spans="1:13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84</v>
      </c>
      <c r="G631">
        <v>21</v>
      </c>
      <c r="H631">
        <v>42</v>
      </c>
      <c r="I631">
        <v>8.4336999999999995E-2</v>
      </c>
      <c r="J631">
        <v>1.2193000000000001E-2</v>
      </c>
      <c r="K631">
        <v>7.2144E-2</v>
      </c>
      <c r="L631">
        <v>33.28107</v>
      </c>
      <c r="M631">
        <f t="shared" si="9"/>
        <v>6.9168375297301719</v>
      </c>
    </row>
    <row r="632" spans="1:13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84</v>
      </c>
      <c r="G632">
        <v>21</v>
      </c>
      <c r="H632">
        <v>42</v>
      </c>
      <c r="I632">
        <v>6.0241000000000003E-2</v>
      </c>
      <c r="J632">
        <v>1.2193000000000001E-2</v>
      </c>
      <c r="K632">
        <v>4.8048E-2</v>
      </c>
      <c r="L632">
        <v>33.023986000000001</v>
      </c>
      <c r="M632">
        <f t="shared" si="9"/>
        <v>4.9406216681702615</v>
      </c>
    </row>
    <row r="633" spans="1:13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84</v>
      </c>
      <c r="G633">
        <v>21</v>
      </c>
      <c r="H633">
        <v>42</v>
      </c>
      <c r="I633">
        <v>7.2289000000000006E-2</v>
      </c>
      <c r="J633">
        <v>1.2193000000000001E-2</v>
      </c>
      <c r="K633">
        <v>6.0095999999999997E-2</v>
      </c>
      <c r="L633">
        <v>32.847825</v>
      </c>
      <c r="M633">
        <f t="shared" si="9"/>
        <v>5.9287295989502171</v>
      </c>
    </row>
    <row r="634" spans="1:13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84</v>
      </c>
      <c r="G634">
        <v>21</v>
      </c>
      <c r="H634">
        <v>42</v>
      </c>
      <c r="I634">
        <v>9.6385999999999999E-2</v>
      </c>
      <c r="J634">
        <v>1.2193000000000001E-2</v>
      </c>
      <c r="K634">
        <v>8.4192000000000003E-2</v>
      </c>
      <c r="L634">
        <v>29.707735</v>
      </c>
      <c r="M634">
        <f t="shared" si="9"/>
        <v>7.9050274747806117</v>
      </c>
    </row>
    <row r="635" spans="1:13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84</v>
      </c>
      <c r="G635">
        <v>21</v>
      </c>
      <c r="H635">
        <v>42</v>
      </c>
      <c r="I635">
        <v>8.4336999999999995E-2</v>
      </c>
      <c r="J635">
        <v>1.2193000000000001E-2</v>
      </c>
      <c r="K635">
        <v>7.2144E-2</v>
      </c>
      <c r="L635">
        <v>28.807918999999998</v>
      </c>
      <c r="M635">
        <f t="shared" si="9"/>
        <v>6.9168375297301719</v>
      </c>
    </row>
    <row r="636" spans="1:13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84</v>
      </c>
      <c r="G636">
        <v>21</v>
      </c>
      <c r="H636">
        <v>42</v>
      </c>
      <c r="I636">
        <v>9.6385999999999999E-2</v>
      </c>
      <c r="J636">
        <v>1.2193000000000001E-2</v>
      </c>
      <c r="K636">
        <v>8.4192000000000003E-2</v>
      </c>
      <c r="L636">
        <v>29.325195999999998</v>
      </c>
      <c r="M636">
        <f t="shared" si="9"/>
        <v>7.9050274747806117</v>
      </c>
    </row>
    <row r="637" spans="1:13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84</v>
      </c>
      <c r="G637">
        <v>21</v>
      </c>
      <c r="H637">
        <v>42</v>
      </c>
      <c r="I637">
        <v>8.4336999999999995E-2</v>
      </c>
      <c r="J637">
        <v>1.2193000000000001E-2</v>
      </c>
      <c r="K637">
        <v>7.2144E-2</v>
      </c>
      <c r="L637">
        <v>28.405018999999999</v>
      </c>
      <c r="M637">
        <f t="shared" si="9"/>
        <v>6.9168375297301719</v>
      </c>
    </row>
    <row r="638" spans="1:13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84</v>
      </c>
      <c r="G638">
        <v>21</v>
      </c>
      <c r="H638">
        <v>42</v>
      </c>
      <c r="I638">
        <v>8.4336999999999995E-2</v>
      </c>
      <c r="J638">
        <v>1.2193000000000001E-2</v>
      </c>
      <c r="K638">
        <v>7.2144E-2</v>
      </c>
      <c r="L638">
        <v>27.986412000000001</v>
      </c>
      <c r="M638">
        <f t="shared" si="9"/>
        <v>6.9168375297301719</v>
      </c>
    </row>
    <row r="639" spans="1:13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84</v>
      </c>
      <c r="G639">
        <v>21</v>
      </c>
      <c r="H639">
        <v>42</v>
      </c>
      <c r="I639">
        <v>6.0241000000000003E-2</v>
      </c>
      <c r="J639">
        <v>1.2193000000000001E-2</v>
      </c>
      <c r="K639">
        <v>4.8048E-2</v>
      </c>
      <c r="L639">
        <v>28.218233999999999</v>
      </c>
      <c r="M639">
        <f t="shared" si="9"/>
        <v>4.9406216681702615</v>
      </c>
    </row>
    <row r="640" spans="1:13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84</v>
      </c>
      <c r="G640">
        <v>21</v>
      </c>
      <c r="H640">
        <v>42</v>
      </c>
      <c r="I640">
        <v>0.108434</v>
      </c>
      <c r="J640">
        <v>1.2193000000000001E-2</v>
      </c>
      <c r="K640">
        <v>9.6240000000000006E-2</v>
      </c>
      <c r="L640">
        <v>28.186184999999998</v>
      </c>
      <c r="M640">
        <f t="shared" si="9"/>
        <v>8.8931354055605674</v>
      </c>
    </row>
    <row r="641" spans="1:13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84</v>
      </c>
      <c r="G641">
        <v>21</v>
      </c>
      <c r="H641">
        <v>42</v>
      </c>
      <c r="I641">
        <v>4.8193E-2</v>
      </c>
      <c r="J641">
        <v>1.2193000000000001E-2</v>
      </c>
      <c r="K641">
        <v>3.5999000000000003E-2</v>
      </c>
      <c r="L641">
        <v>28.428675999999999</v>
      </c>
      <c r="M641">
        <f t="shared" si="9"/>
        <v>3.9525137373903059</v>
      </c>
    </row>
    <row r="642" spans="1:13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84</v>
      </c>
      <c r="G642">
        <v>21</v>
      </c>
      <c r="H642">
        <v>42</v>
      </c>
      <c r="I642">
        <v>0.108434</v>
      </c>
      <c r="J642">
        <v>1.2193000000000001E-2</v>
      </c>
      <c r="K642">
        <v>9.6240000000000006E-2</v>
      </c>
      <c r="L642">
        <v>26.458732999999999</v>
      </c>
      <c r="M642">
        <f t="shared" si="9"/>
        <v>8.8931354055605674</v>
      </c>
    </row>
    <row r="643" spans="1:13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84</v>
      </c>
      <c r="G643">
        <v>21</v>
      </c>
      <c r="H643">
        <v>42</v>
      </c>
      <c r="I643">
        <v>0.13253000000000001</v>
      </c>
      <c r="J643">
        <v>1.2193000000000001E-2</v>
      </c>
      <c r="K643">
        <v>0.120337</v>
      </c>
      <c r="L643">
        <v>25.903393000000001</v>
      </c>
      <c r="M643">
        <f t="shared" ref="M643:M706" si="10">IF(I643=0,1,I643/J643)</f>
        <v>10.869351267120479</v>
      </c>
    </row>
    <row r="644" spans="1:13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84</v>
      </c>
      <c r="G644">
        <v>21</v>
      </c>
      <c r="H644">
        <v>42</v>
      </c>
      <c r="I644">
        <v>8.4336999999999995E-2</v>
      </c>
      <c r="J644">
        <v>1.2193000000000001E-2</v>
      </c>
      <c r="K644">
        <v>7.2144E-2</v>
      </c>
      <c r="L644">
        <v>26.838041</v>
      </c>
      <c r="M644">
        <f t="shared" si="10"/>
        <v>6.9168375297301719</v>
      </c>
    </row>
    <row r="645" spans="1:13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84</v>
      </c>
      <c r="G645">
        <v>21</v>
      </c>
      <c r="H645">
        <v>42</v>
      </c>
      <c r="I645">
        <v>0.108434</v>
      </c>
      <c r="J645">
        <v>1.2193000000000001E-2</v>
      </c>
      <c r="K645">
        <v>9.6240000000000006E-2</v>
      </c>
      <c r="L645">
        <v>26.536708999999998</v>
      </c>
      <c r="M645">
        <f t="shared" si="10"/>
        <v>8.8931354055605674</v>
      </c>
    </row>
    <row r="646" spans="1:13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84</v>
      </c>
      <c r="G646">
        <v>21</v>
      </c>
      <c r="H646">
        <v>42</v>
      </c>
      <c r="I646">
        <v>0.14457800000000001</v>
      </c>
      <c r="J646">
        <v>1.2193000000000001E-2</v>
      </c>
      <c r="K646">
        <v>0.132385</v>
      </c>
      <c r="L646">
        <v>26.870184999999999</v>
      </c>
      <c r="M646">
        <f t="shared" si="10"/>
        <v>11.857459197900434</v>
      </c>
    </row>
    <row r="647" spans="1:13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84</v>
      </c>
      <c r="G647">
        <v>21</v>
      </c>
      <c r="H647">
        <v>42</v>
      </c>
      <c r="I647">
        <v>0.108434</v>
      </c>
      <c r="J647">
        <v>1.2193000000000001E-2</v>
      </c>
      <c r="K647">
        <v>9.6240000000000006E-2</v>
      </c>
      <c r="L647">
        <v>25.901689000000001</v>
      </c>
      <c r="M647">
        <f t="shared" si="10"/>
        <v>8.8931354055605674</v>
      </c>
    </row>
    <row r="648" spans="1:13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84</v>
      </c>
      <c r="G648">
        <v>21</v>
      </c>
      <c r="H648">
        <v>42</v>
      </c>
      <c r="I648">
        <v>6.0241000000000003E-2</v>
      </c>
      <c r="J648">
        <v>1.2193000000000001E-2</v>
      </c>
      <c r="K648">
        <v>4.8048E-2</v>
      </c>
      <c r="L648">
        <v>26.511519</v>
      </c>
      <c r="M648">
        <f t="shared" si="10"/>
        <v>4.9406216681702615</v>
      </c>
    </row>
    <row r="649" spans="1:13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84</v>
      </c>
      <c r="G649">
        <v>21</v>
      </c>
      <c r="H649">
        <v>42</v>
      </c>
      <c r="I649">
        <v>0.108434</v>
      </c>
      <c r="J649">
        <v>1.2193000000000001E-2</v>
      </c>
      <c r="K649">
        <v>9.6240000000000006E-2</v>
      </c>
      <c r="L649">
        <v>26.401738999999999</v>
      </c>
      <c r="M649">
        <f t="shared" si="10"/>
        <v>8.8931354055605674</v>
      </c>
    </row>
    <row r="650" spans="1:13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84</v>
      </c>
      <c r="G650">
        <v>14</v>
      </c>
      <c r="H650">
        <v>42</v>
      </c>
      <c r="I650">
        <v>7.2289000000000006E-2</v>
      </c>
      <c r="J650">
        <v>1.2193000000000001E-2</v>
      </c>
      <c r="K650">
        <v>6.0095999999999997E-2</v>
      </c>
      <c r="L650">
        <v>32.908422000000002</v>
      </c>
      <c r="M650">
        <f t="shared" si="10"/>
        <v>5.9287295989502171</v>
      </c>
    </row>
    <row r="651" spans="1:13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84</v>
      </c>
      <c r="G651">
        <v>14</v>
      </c>
      <c r="H651">
        <v>42</v>
      </c>
      <c r="I651">
        <v>7.2289000000000006E-2</v>
      </c>
      <c r="J651">
        <v>1.2193000000000001E-2</v>
      </c>
      <c r="K651">
        <v>6.0095999999999997E-2</v>
      </c>
      <c r="L651">
        <v>32.384354000000002</v>
      </c>
      <c r="M651">
        <f t="shared" si="10"/>
        <v>5.9287295989502171</v>
      </c>
    </row>
    <row r="652" spans="1:13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84</v>
      </c>
      <c r="G652">
        <v>14</v>
      </c>
      <c r="H652">
        <v>42</v>
      </c>
      <c r="I652">
        <v>8.4336999999999995E-2</v>
      </c>
      <c r="J652">
        <v>1.2193000000000001E-2</v>
      </c>
      <c r="K652">
        <v>7.2144E-2</v>
      </c>
      <c r="L652">
        <v>32.097155000000001</v>
      </c>
      <c r="M652">
        <f t="shared" si="10"/>
        <v>6.9168375297301719</v>
      </c>
    </row>
    <row r="653" spans="1:13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84</v>
      </c>
      <c r="G653">
        <v>14</v>
      </c>
      <c r="H653">
        <v>42</v>
      </c>
      <c r="I653">
        <v>9.6385999999999999E-2</v>
      </c>
      <c r="J653">
        <v>1.2193000000000001E-2</v>
      </c>
      <c r="K653">
        <v>8.4192000000000003E-2</v>
      </c>
      <c r="L653">
        <v>32.511263999999997</v>
      </c>
      <c r="M653">
        <f t="shared" si="10"/>
        <v>7.9050274747806117</v>
      </c>
    </row>
    <row r="654" spans="1:13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84</v>
      </c>
      <c r="G654">
        <v>14</v>
      </c>
      <c r="H654">
        <v>42</v>
      </c>
      <c r="I654">
        <v>7.2289000000000006E-2</v>
      </c>
      <c r="J654">
        <v>1.2193000000000001E-2</v>
      </c>
      <c r="K654">
        <v>6.0095999999999997E-2</v>
      </c>
      <c r="L654">
        <v>32.522086000000002</v>
      </c>
      <c r="M654">
        <f t="shared" si="10"/>
        <v>5.9287295989502171</v>
      </c>
    </row>
    <row r="655" spans="1:13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84</v>
      </c>
      <c r="G655">
        <v>14</v>
      </c>
      <c r="H655">
        <v>42</v>
      </c>
      <c r="I655">
        <v>9.6385999999999999E-2</v>
      </c>
      <c r="J655">
        <v>1.2193000000000001E-2</v>
      </c>
      <c r="K655">
        <v>8.4192000000000003E-2</v>
      </c>
      <c r="L655">
        <v>33.407201999999998</v>
      </c>
      <c r="M655">
        <f t="shared" si="10"/>
        <v>7.9050274747806117</v>
      </c>
    </row>
    <row r="656" spans="1:13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84</v>
      </c>
      <c r="G656">
        <v>14</v>
      </c>
      <c r="H656">
        <v>42</v>
      </c>
      <c r="I656">
        <v>6.0241000000000003E-2</v>
      </c>
      <c r="J656">
        <v>1.2193000000000001E-2</v>
      </c>
      <c r="K656">
        <v>4.8048E-2</v>
      </c>
      <c r="L656">
        <v>33.500807999999999</v>
      </c>
      <c r="M656">
        <f t="shared" si="10"/>
        <v>4.9406216681702615</v>
      </c>
    </row>
    <row r="657" spans="1:13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84</v>
      </c>
      <c r="G657">
        <v>14</v>
      </c>
      <c r="H657">
        <v>42</v>
      </c>
      <c r="I657">
        <v>8.4336999999999995E-2</v>
      </c>
      <c r="J657">
        <v>1.2193000000000001E-2</v>
      </c>
      <c r="K657">
        <v>7.2144E-2</v>
      </c>
      <c r="L657">
        <v>34.193249999999999</v>
      </c>
      <c r="M657">
        <f t="shared" si="10"/>
        <v>6.9168375297301719</v>
      </c>
    </row>
    <row r="658" spans="1:13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84</v>
      </c>
      <c r="G658">
        <v>14</v>
      </c>
      <c r="H658">
        <v>42</v>
      </c>
      <c r="I658">
        <v>0.108434</v>
      </c>
      <c r="J658">
        <v>1.2193000000000001E-2</v>
      </c>
      <c r="K658">
        <v>9.6240000000000006E-2</v>
      </c>
      <c r="L658">
        <v>28.620190000000001</v>
      </c>
      <c r="M658">
        <f t="shared" si="10"/>
        <v>8.8931354055605674</v>
      </c>
    </row>
    <row r="659" spans="1:13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84</v>
      </c>
      <c r="G659">
        <v>14</v>
      </c>
      <c r="H659">
        <v>42</v>
      </c>
      <c r="I659">
        <v>0.12048200000000001</v>
      </c>
      <c r="J659">
        <v>1.2193000000000001E-2</v>
      </c>
      <c r="K659">
        <v>0.108289</v>
      </c>
      <c r="L659">
        <v>28.390070000000001</v>
      </c>
      <c r="M659">
        <f t="shared" si="10"/>
        <v>9.881243336340523</v>
      </c>
    </row>
    <row r="660" spans="1:13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84</v>
      </c>
      <c r="G660">
        <v>14</v>
      </c>
      <c r="H660">
        <v>42</v>
      </c>
      <c r="I660">
        <v>8.4336999999999995E-2</v>
      </c>
      <c r="J660">
        <v>1.2193000000000001E-2</v>
      </c>
      <c r="K660">
        <v>7.2144E-2</v>
      </c>
      <c r="L660">
        <v>28.937588000000002</v>
      </c>
      <c r="M660">
        <f t="shared" si="10"/>
        <v>6.9168375297301719</v>
      </c>
    </row>
    <row r="661" spans="1:13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84</v>
      </c>
      <c r="G661">
        <v>14</v>
      </c>
      <c r="H661">
        <v>42</v>
      </c>
      <c r="I661">
        <v>9.6385999999999999E-2</v>
      </c>
      <c r="J661">
        <v>1.2193000000000001E-2</v>
      </c>
      <c r="K661">
        <v>8.4192000000000003E-2</v>
      </c>
      <c r="L661">
        <v>28.008220999999999</v>
      </c>
      <c r="M661">
        <f t="shared" si="10"/>
        <v>7.9050274747806117</v>
      </c>
    </row>
    <row r="662" spans="1:13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84</v>
      </c>
      <c r="G662">
        <v>14</v>
      </c>
      <c r="H662">
        <v>42</v>
      </c>
      <c r="I662">
        <v>8.4336999999999995E-2</v>
      </c>
      <c r="J662">
        <v>1.2193000000000001E-2</v>
      </c>
      <c r="K662">
        <v>7.2144E-2</v>
      </c>
      <c r="L662">
        <v>28.374881999999999</v>
      </c>
      <c r="M662">
        <f t="shared" si="10"/>
        <v>6.9168375297301719</v>
      </c>
    </row>
    <row r="663" spans="1:13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84</v>
      </c>
      <c r="G663">
        <v>14</v>
      </c>
      <c r="H663">
        <v>42</v>
      </c>
      <c r="I663">
        <v>9.6385999999999999E-2</v>
      </c>
      <c r="J663">
        <v>1.2193000000000001E-2</v>
      </c>
      <c r="K663">
        <v>8.4192000000000003E-2</v>
      </c>
      <c r="L663">
        <v>28.358566</v>
      </c>
      <c r="M663">
        <f t="shared" si="10"/>
        <v>7.9050274747806117</v>
      </c>
    </row>
    <row r="664" spans="1:13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84</v>
      </c>
      <c r="G664">
        <v>14</v>
      </c>
      <c r="H664">
        <v>42</v>
      </c>
      <c r="I664">
        <v>0.13253000000000001</v>
      </c>
      <c r="J664">
        <v>1.2193000000000001E-2</v>
      </c>
      <c r="K664">
        <v>0.120337</v>
      </c>
      <c r="L664">
        <v>29.057925000000001</v>
      </c>
      <c r="M664">
        <f t="shared" si="10"/>
        <v>10.869351267120479</v>
      </c>
    </row>
    <row r="665" spans="1:13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84</v>
      </c>
      <c r="G665">
        <v>14</v>
      </c>
      <c r="H665">
        <v>42</v>
      </c>
      <c r="I665">
        <v>8.4336999999999995E-2</v>
      </c>
      <c r="J665">
        <v>1.2193000000000001E-2</v>
      </c>
      <c r="K665">
        <v>7.2144E-2</v>
      </c>
      <c r="L665">
        <v>28.271867</v>
      </c>
      <c r="M665">
        <f t="shared" si="10"/>
        <v>6.9168375297301719</v>
      </c>
    </row>
    <row r="666" spans="1:13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84</v>
      </c>
      <c r="G666">
        <v>14</v>
      </c>
      <c r="H666">
        <v>42</v>
      </c>
      <c r="I666">
        <v>6.0241000000000003E-2</v>
      </c>
      <c r="J666">
        <v>1.2193000000000001E-2</v>
      </c>
      <c r="K666">
        <v>4.8048E-2</v>
      </c>
      <c r="L666">
        <v>26.489243999999999</v>
      </c>
      <c r="M666">
        <f t="shared" si="10"/>
        <v>4.9406216681702615</v>
      </c>
    </row>
    <row r="667" spans="1:13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84</v>
      </c>
      <c r="G667">
        <v>14</v>
      </c>
      <c r="H667">
        <v>42</v>
      </c>
      <c r="I667">
        <v>0.108434</v>
      </c>
      <c r="J667">
        <v>1.2193000000000001E-2</v>
      </c>
      <c r="K667">
        <v>9.6240000000000006E-2</v>
      </c>
      <c r="L667">
        <v>27.306032999999999</v>
      </c>
      <c r="M667">
        <f t="shared" si="10"/>
        <v>8.8931354055605674</v>
      </c>
    </row>
    <row r="668" spans="1:13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84</v>
      </c>
      <c r="G668">
        <v>14</v>
      </c>
      <c r="H668">
        <v>42</v>
      </c>
      <c r="I668">
        <v>8.4336999999999995E-2</v>
      </c>
      <c r="J668">
        <v>1.2193000000000001E-2</v>
      </c>
      <c r="K668">
        <v>7.2144E-2</v>
      </c>
      <c r="L668">
        <v>26.042096999999998</v>
      </c>
      <c r="M668">
        <f t="shared" si="10"/>
        <v>6.9168375297301719</v>
      </c>
    </row>
    <row r="669" spans="1:13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84</v>
      </c>
      <c r="G669">
        <v>14</v>
      </c>
      <c r="H669">
        <v>42</v>
      </c>
      <c r="I669">
        <v>0.13253000000000001</v>
      </c>
      <c r="J669">
        <v>1.2193000000000001E-2</v>
      </c>
      <c r="K669">
        <v>0.120337</v>
      </c>
      <c r="L669">
        <v>27.294319000000002</v>
      </c>
      <c r="M669">
        <f t="shared" si="10"/>
        <v>10.869351267120479</v>
      </c>
    </row>
    <row r="670" spans="1:13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84</v>
      </c>
      <c r="G670">
        <v>14</v>
      </c>
      <c r="H670">
        <v>42</v>
      </c>
      <c r="I670">
        <v>0.13253000000000001</v>
      </c>
      <c r="J670">
        <v>1.2193000000000001E-2</v>
      </c>
      <c r="K670">
        <v>0.120337</v>
      </c>
      <c r="L670">
        <v>25.529515</v>
      </c>
      <c r="M670">
        <f t="shared" si="10"/>
        <v>10.869351267120479</v>
      </c>
    </row>
    <row r="671" spans="1:13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84</v>
      </c>
      <c r="G671">
        <v>14</v>
      </c>
      <c r="H671">
        <v>42</v>
      </c>
      <c r="I671">
        <v>8.4336999999999995E-2</v>
      </c>
      <c r="J671">
        <v>1.2193000000000001E-2</v>
      </c>
      <c r="K671">
        <v>7.2144E-2</v>
      </c>
      <c r="L671">
        <v>26.516997</v>
      </c>
      <c r="M671">
        <f t="shared" si="10"/>
        <v>6.9168375297301719</v>
      </c>
    </row>
    <row r="672" spans="1:13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84</v>
      </c>
      <c r="G672">
        <v>14</v>
      </c>
      <c r="H672">
        <v>42</v>
      </c>
      <c r="I672">
        <v>0.108434</v>
      </c>
      <c r="J672">
        <v>1.2193000000000001E-2</v>
      </c>
      <c r="K672">
        <v>9.6240000000000006E-2</v>
      </c>
      <c r="L672">
        <v>26.415738999999999</v>
      </c>
      <c r="M672">
        <f t="shared" si="10"/>
        <v>8.8931354055605674</v>
      </c>
    </row>
    <row r="673" spans="1:13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84</v>
      </c>
      <c r="G673">
        <v>14</v>
      </c>
      <c r="H673">
        <v>42</v>
      </c>
      <c r="I673">
        <v>0.12048200000000001</v>
      </c>
      <c r="J673">
        <v>1.2193000000000001E-2</v>
      </c>
      <c r="K673">
        <v>0.108289</v>
      </c>
      <c r="L673">
        <v>27.633448000000001</v>
      </c>
      <c r="M673">
        <f t="shared" si="10"/>
        <v>9.881243336340523</v>
      </c>
    </row>
    <row r="674" spans="1:13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84</v>
      </c>
      <c r="G674">
        <v>11</v>
      </c>
      <c r="H674">
        <v>44</v>
      </c>
      <c r="I674">
        <v>1.2048E-2</v>
      </c>
      <c r="J674">
        <v>1.1613E-2</v>
      </c>
      <c r="K674">
        <v>4.35E-4</v>
      </c>
      <c r="L674">
        <v>32.281841</v>
      </c>
      <c r="M674">
        <f t="shared" si="10"/>
        <v>1.0374580211831568</v>
      </c>
    </row>
    <row r="675" spans="1:13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84</v>
      </c>
      <c r="G675">
        <v>11</v>
      </c>
      <c r="H675">
        <v>44</v>
      </c>
      <c r="I675">
        <v>3.6144999999999997E-2</v>
      </c>
      <c r="J675">
        <v>1.1613E-2</v>
      </c>
      <c r="K675">
        <v>2.4532000000000002E-2</v>
      </c>
      <c r="L675">
        <v>32.073526000000001</v>
      </c>
      <c r="M675">
        <f t="shared" si="10"/>
        <v>3.1124601739429947</v>
      </c>
    </row>
    <row r="676" spans="1:13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84</v>
      </c>
      <c r="G676">
        <v>11</v>
      </c>
      <c r="H676">
        <v>44</v>
      </c>
      <c r="I676">
        <v>1.2048E-2</v>
      </c>
      <c r="J676">
        <v>1.1613E-2</v>
      </c>
      <c r="K676">
        <v>4.35E-4</v>
      </c>
      <c r="L676">
        <v>32.888500999999998</v>
      </c>
      <c r="M676">
        <f t="shared" si="10"/>
        <v>1.0374580211831568</v>
      </c>
    </row>
    <row r="677" spans="1:13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84</v>
      </c>
      <c r="G677">
        <v>11</v>
      </c>
      <c r="H677">
        <v>44</v>
      </c>
      <c r="I677">
        <v>1.2048E-2</v>
      </c>
      <c r="J677">
        <v>1.1613E-2</v>
      </c>
      <c r="K677">
        <v>4.35E-4</v>
      </c>
      <c r="L677">
        <v>33.649239999999999</v>
      </c>
      <c r="M677">
        <f t="shared" si="10"/>
        <v>1.0374580211831568</v>
      </c>
    </row>
    <row r="678" spans="1:13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84</v>
      </c>
      <c r="G678">
        <v>11</v>
      </c>
      <c r="H678">
        <v>44</v>
      </c>
      <c r="I678">
        <v>2.4095999999999999E-2</v>
      </c>
      <c r="J678">
        <v>1.1613E-2</v>
      </c>
      <c r="K678">
        <v>1.2484E-2</v>
      </c>
      <c r="L678">
        <v>33.802416000000001</v>
      </c>
      <c r="M678">
        <f t="shared" si="10"/>
        <v>2.0749160423663136</v>
      </c>
    </row>
    <row r="679" spans="1:13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84</v>
      </c>
      <c r="G679">
        <v>11</v>
      </c>
      <c r="H679">
        <v>44</v>
      </c>
      <c r="I679">
        <v>3.6144999999999997E-2</v>
      </c>
      <c r="J679">
        <v>1.1613E-2</v>
      </c>
      <c r="K679">
        <v>2.4532000000000002E-2</v>
      </c>
      <c r="L679">
        <v>33.194212</v>
      </c>
      <c r="M679">
        <f t="shared" si="10"/>
        <v>3.1124601739429947</v>
      </c>
    </row>
    <row r="680" spans="1:13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84</v>
      </c>
      <c r="G680">
        <v>11</v>
      </c>
      <c r="H680">
        <v>44</v>
      </c>
      <c r="I680">
        <v>2.4095999999999999E-2</v>
      </c>
      <c r="J680">
        <v>1.1613E-2</v>
      </c>
      <c r="K680">
        <v>1.2484E-2</v>
      </c>
      <c r="L680">
        <v>33.261384999999997</v>
      </c>
      <c r="M680">
        <f t="shared" si="10"/>
        <v>2.0749160423663136</v>
      </c>
    </row>
    <row r="681" spans="1:13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84</v>
      </c>
      <c r="G681">
        <v>11</v>
      </c>
      <c r="H681">
        <v>44</v>
      </c>
      <c r="I681">
        <v>2.4095999999999999E-2</v>
      </c>
      <c r="J681">
        <v>1.1613E-2</v>
      </c>
      <c r="K681">
        <v>1.2484E-2</v>
      </c>
      <c r="L681">
        <v>33.291941000000001</v>
      </c>
      <c r="M681">
        <f t="shared" si="10"/>
        <v>2.0749160423663136</v>
      </c>
    </row>
    <row r="682" spans="1:13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84</v>
      </c>
      <c r="G682">
        <v>11</v>
      </c>
      <c r="H682">
        <v>44</v>
      </c>
      <c r="I682">
        <v>3.6144999999999997E-2</v>
      </c>
      <c r="J682">
        <v>1.1613E-2</v>
      </c>
      <c r="K682">
        <v>2.4532000000000002E-2</v>
      </c>
      <c r="L682">
        <v>28.705628000000001</v>
      </c>
      <c r="M682">
        <f t="shared" si="10"/>
        <v>3.1124601739429947</v>
      </c>
    </row>
    <row r="683" spans="1:13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84</v>
      </c>
      <c r="G683">
        <v>11</v>
      </c>
      <c r="H683">
        <v>44</v>
      </c>
      <c r="I683">
        <v>2.4095999999999999E-2</v>
      </c>
      <c r="J683">
        <v>1.1613E-2</v>
      </c>
      <c r="K683">
        <v>1.2484E-2</v>
      </c>
      <c r="L683">
        <v>28.103667000000002</v>
      </c>
      <c r="M683">
        <f t="shared" si="10"/>
        <v>2.0749160423663136</v>
      </c>
    </row>
    <row r="684" spans="1:13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84</v>
      </c>
      <c r="G684">
        <v>11</v>
      </c>
      <c r="H684">
        <v>44</v>
      </c>
      <c r="I684">
        <v>2.4095999999999999E-2</v>
      </c>
      <c r="J684">
        <v>1.1613E-2</v>
      </c>
      <c r="K684">
        <v>1.2484E-2</v>
      </c>
      <c r="L684">
        <v>27.849295000000001</v>
      </c>
      <c r="M684">
        <f t="shared" si="10"/>
        <v>2.0749160423663136</v>
      </c>
    </row>
    <row r="685" spans="1:13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84</v>
      </c>
      <c r="G685">
        <v>11</v>
      </c>
      <c r="H685">
        <v>44</v>
      </c>
      <c r="I685">
        <v>1.2048E-2</v>
      </c>
      <c r="J685">
        <v>1.1613E-2</v>
      </c>
      <c r="K685">
        <v>4.35E-4</v>
      </c>
      <c r="L685">
        <v>28.733260000000001</v>
      </c>
      <c r="M685">
        <f t="shared" si="10"/>
        <v>1.0374580211831568</v>
      </c>
    </row>
    <row r="686" spans="1:13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84</v>
      </c>
      <c r="G686">
        <v>11</v>
      </c>
      <c r="H686">
        <v>44</v>
      </c>
      <c r="I686">
        <v>2.4095999999999999E-2</v>
      </c>
      <c r="J686">
        <v>1.1613E-2</v>
      </c>
      <c r="K686">
        <v>1.2484E-2</v>
      </c>
      <c r="L686">
        <v>28.633935999999999</v>
      </c>
      <c r="M686">
        <f t="shared" si="10"/>
        <v>2.0749160423663136</v>
      </c>
    </row>
    <row r="687" spans="1:13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84</v>
      </c>
      <c r="G687">
        <v>11</v>
      </c>
      <c r="H687">
        <v>44</v>
      </c>
      <c r="I687">
        <v>1.2048E-2</v>
      </c>
      <c r="J687">
        <v>1.1613E-2</v>
      </c>
      <c r="K687">
        <v>4.35E-4</v>
      </c>
      <c r="L687">
        <v>28.068210000000001</v>
      </c>
      <c r="M687">
        <f t="shared" si="10"/>
        <v>1.0374580211831568</v>
      </c>
    </row>
    <row r="688" spans="1:13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84</v>
      </c>
      <c r="G688">
        <v>11</v>
      </c>
      <c r="H688">
        <v>44</v>
      </c>
      <c r="I688">
        <v>1.2048E-2</v>
      </c>
      <c r="J688">
        <v>1.1613E-2</v>
      </c>
      <c r="K688">
        <v>4.35E-4</v>
      </c>
      <c r="L688">
        <v>28.422008000000002</v>
      </c>
      <c r="M688">
        <f t="shared" si="10"/>
        <v>1.0374580211831568</v>
      </c>
    </row>
    <row r="689" spans="1:13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84</v>
      </c>
      <c r="G689">
        <v>11</v>
      </c>
      <c r="H689">
        <v>44</v>
      </c>
      <c r="I689">
        <v>1.2048E-2</v>
      </c>
      <c r="J689">
        <v>1.1613E-2</v>
      </c>
      <c r="K689">
        <v>4.35E-4</v>
      </c>
      <c r="L689">
        <v>28.639617999999999</v>
      </c>
      <c r="M689">
        <f t="shared" si="10"/>
        <v>1.0374580211831568</v>
      </c>
    </row>
    <row r="690" spans="1:13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84</v>
      </c>
      <c r="G690">
        <v>11</v>
      </c>
      <c r="H690">
        <v>44</v>
      </c>
      <c r="I690">
        <v>3.6144999999999997E-2</v>
      </c>
      <c r="J690">
        <v>1.1613E-2</v>
      </c>
      <c r="K690">
        <v>2.4532000000000002E-2</v>
      </c>
      <c r="L690">
        <v>26.663115999999999</v>
      </c>
      <c r="M690">
        <f t="shared" si="10"/>
        <v>3.1124601739429947</v>
      </c>
    </row>
    <row r="691" spans="1:13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84</v>
      </c>
      <c r="G691">
        <v>11</v>
      </c>
      <c r="H691">
        <v>44</v>
      </c>
      <c r="I691">
        <v>3.6144999999999997E-2</v>
      </c>
      <c r="J691">
        <v>1.1613E-2</v>
      </c>
      <c r="K691">
        <v>2.4532000000000002E-2</v>
      </c>
      <c r="L691">
        <v>26.622722</v>
      </c>
      <c r="M691">
        <f t="shared" si="10"/>
        <v>3.1124601739429947</v>
      </c>
    </row>
    <row r="692" spans="1:13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84</v>
      </c>
      <c r="G692">
        <v>11</v>
      </c>
      <c r="H692">
        <v>44</v>
      </c>
      <c r="I692">
        <v>2.4095999999999999E-2</v>
      </c>
      <c r="J692">
        <v>1.1613E-2</v>
      </c>
      <c r="K692">
        <v>1.2484E-2</v>
      </c>
      <c r="L692">
        <v>25.967935000000001</v>
      </c>
      <c r="M692">
        <f t="shared" si="10"/>
        <v>2.0749160423663136</v>
      </c>
    </row>
    <row r="693" spans="1:13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84</v>
      </c>
      <c r="G693">
        <v>11</v>
      </c>
      <c r="H693">
        <v>44</v>
      </c>
      <c r="I693">
        <v>4.8193E-2</v>
      </c>
      <c r="J693">
        <v>1.1613E-2</v>
      </c>
      <c r="K693">
        <v>3.6580000000000001E-2</v>
      </c>
      <c r="L693">
        <v>27.078825999999999</v>
      </c>
      <c r="M693">
        <f t="shared" si="10"/>
        <v>4.1499181951261521</v>
      </c>
    </row>
    <row r="694" spans="1:13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84</v>
      </c>
      <c r="G694">
        <v>11</v>
      </c>
      <c r="H694">
        <v>44</v>
      </c>
      <c r="I694">
        <v>3.6144999999999997E-2</v>
      </c>
      <c r="J694">
        <v>1.1613E-2</v>
      </c>
      <c r="K694">
        <v>2.4532000000000002E-2</v>
      </c>
      <c r="L694">
        <v>27.321082000000001</v>
      </c>
      <c r="M694">
        <f t="shared" si="10"/>
        <v>3.1124601739429947</v>
      </c>
    </row>
    <row r="695" spans="1:13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84</v>
      </c>
      <c r="G695">
        <v>11</v>
      </c>
      <c r="H695">
        <v>44</v>
      </c>
      <c r="I695">
        <v>2.4095999999999999E-2</v>
      </c>
      <c r="J695">
        <v>1.1613E-2</v>
      </c>
      <c r="K695">
        <v>1.2484E-2</v>
      </c>
      <c r="L695">
        <v>27.934414</v>
      </c>
      <c r="M695">
        <f t="shared" si="10"/>
        <v>2.0749160423663136</v>
      </c>
    </row>
    <row r="696" spans="1:13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84</v>
      </c>
      <c r="G696">
        <v>11</v>
      </c>
      <c r="H696">
        <v>44</v>
      </c>
      <c r="I696">
        <v>2.4095999999999999E-2</v>
      </c>
      <c r="J696">
        <v>1.1613E-2</v>
      </c>
      <c r="K696">
        <v>1.2484E-2</v>
      </c>
      <c r="L696">
        <v>26.225964000000001</v>
      </c>
      <c r="M696">
        <f t="shared" si="10"/>
        <v>2.0749160423663136</v>
      </c>
    </row>
    <row r="697" spans="1:13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84</v>
      </c>
      <c r="G697">
        <v>11</v>
      </c>
      <c r="H697">
        <v>44</v>
      </c>
      <c r="I697">
        <v>2.4095999999999999E-2</v>
      </c>
      <c r="J697">
        <v>1.1613E-2</v>
      </c>
      <c r="K697">
        <v>1.2484E-2</v>
      </c>
      <c r="L697">
        <v>26.807117999999999</v>
      </c>
      <c r="M697">
        <f t="shared" si="10"/>
        <v>2.0749160423663136</v>
      </c>
    </row>
    <row r="698" spans="1:13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84</v>
      </c>
      <c r="G698">
        <v>9</v>
      </c>
      <c r="H698">
        <v>44</v>
      </c>
      <c r="I698">
        <v>2.4095999999999999E-2</v>
      </c>
      <c r="J698">
        <v>1.1613E-2</v>
      </c>
      <c r="K698">
        <v>1.2484E-2</v>
      </c>
      <c r="L698">
        <v>32.380831000000001</v>
      </c>
      <c r="M698">
        <f t="shared" si="10"/>
        <v>2.0749160423663136</v>
      </c>
    </row>
    <row r="699" spans="1:13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84</v>
      </c>
      <c r="G699">
        <v>9</v>
      </c>
      <c r="H699">
        <v>44</v>
      </c>
      <c r="I699">
        <v>3.6144999999999997E-2</v>
      </c>
      <c r="J699">
        <v>1.1613E-2</v>
      </c>
      <c r="K699">
        <v>2.4532000000000002E-2</v>
      </c>
      <c r="L699">
        <v>32.079278000000002</v>
      </c>
      <c r="M699">
        <f t="shared" si="10"/>
        <v>3.1124601739429947</v>
      </c>
    </row>
    <row r="700" spans="1:13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84</v>
      </c>
      <c r="G700">
        <v>9</v>
      </c>
      <c r="H700">
        <v>44</v>
      </c>
      <c r="I700">
        <v>1.2048E-2</v>
      </c>
      <c r="J700">
        <v>1.1613E-2</v>
      </c>
      <c r="K700">
        <v>4.35E-4</v>
      </c>
      <c r="L700">
        <v>33.286669000000003</v>
      </c>
      <c r="M700">
        <f t="shared" si="10"/>
        <v>1.0374580211831568</v>
      </c>
    </row>
    <row r="701" spans="1:13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84</v>
      </c>
      <c r="G701">
        <v>9</v>
      </c>
      <c r="H701">
        <v>44</v>
      </c>
      <c r="I701">
        <v>0</v>
      </c>
      <c r="J701">
        <v>1.1613E-2</v>
      </c>
      <c r="K701">
        <v>-1.1613E-2</v>
      </c>
      <c r="L701">
        <v>32.888517</v>
      </c>
      <c r="M701">
        <f t="shared" si="10"/>
        <v>1</v>
      </c>
    </row>
    <row r="702" spans="1:13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84</v>
      </c>
      <c r="G702">
        <v>9</v>
      </c>
      <c r="H702">
        <v>44</v>
      </c>
      <c r="I702">
        <v>2.4095999999999999E-2</v>
      </c>
      <c r="J702">
        <v>1.1613E-2</v>
      </c>
      <c r="K702">
        <v>1.2484E-2</v>
      </c>
      <c r="L702">
        <v>32.600392999999997</v>
      </c>
      <c r="M702">
        <f t="shared" si="10"/>
        <v>2.0749160423663136</v>
      </c>
    </row>
    <row r="703" spans="1:13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84</v>
      </c>
      <c r="G703">
        <v>9</v>
      </c>
      <c r="H703">
        <v>44</v>
      </c>
      <c r="I703">
        <v>1.2048E-2</v>
      </c>
      <c r="J703">
        <v>1.1613E-2</v>
      </c>
      <c r="K703">
        <v>4.35E-4</v>
      </c>
      <c r="L703">
        <v>32.961013000000001</v>
      </c>
      <c r="M703">
        <f t="shared" si="10"/>
        <v>1.0374580211831568</v>
      </c>
    </row>
    <row r="704" spans="1:13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84</v>
      </c>
      <c r="G704">
        <v>9</v>
      </c>
      <c r="H704">
        <v>44</v>
      </c>
      <c r="I704">
        <v>1.2048E-2</v>
      </c>
      <c r="J704">
        <v>1.1613E-2</v>
      </c>
      <c r="K704">
        <v>4.35E-4</v>
      </c>
      <c r="L704">
        <v>33.344718999999998</v>
      </c>
      <c r="M704">
        <f t="shared" si="10"/>
        <v>1.0374580211831568</v>
      </c>
    </row>
    <row r="705" spans="1:13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84</v>
      </c>
      <c r="G705">
        <v>9</v>
      </c>
      <c r="H705">
        <v>44</v>
      </c>
      <c r="I705">
        <v>1.2048E-2</v>
      </c>
      <c r="J705">
        <v>1.1613E-2</v>
      </c>
      <c r="K705">
        <v>4.35E-4</v>
      </c>
      <c r="L705">
        <v>33.203422000000003</v>
      </c>
      <c r="M705">
        <f t="shared" si="10"/>
        <v>1.0374580211831568</v>
      </c>
    </row>
    <row r="706" spans="1:13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84</v>
      </c>
      <c r="G706">
        <v>9</v>
      </c>
      <c r="H706">
        <v>44</v>
      </c>
      <c r="I706">
        <v>2.4095999999999999E-2</v>
      </c>
      <c r="J706">
        <v>1.1613E-2</v>
      </c>
      <c r="K706">
        <v>1.2484E-2</v>
      </c>
      <c r="L706">
        <v>29.108702999999998</v>
      </c>
      <c r="M706">
        <f t="shared" si="10"/>
        <v>2.0749160423663136</v>
      </c>
    </row>
    <row r="707" spans="1:13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84</v>
      </c>
      <c r="G707">
        <v>9</v>
      </c>
      <c r="H707">
        <v>44</v>
      </c>
      <c r="I707">
        <v>2.4095999999999999E-2</v>
      </c>
      <c r="J707">
        <v>1.1613E-2</v>
      </c>
      <c r="K707">
        <v>1.2484E-2</v>
      </c>
      <c r="L707">
        <v>28.283788000000001</v>
      </c>
      <c r="M707">
        <f t="shared" ref="M707:M770" si="11">IF(I707=0,1,I707/J707)</f>
        <v>2.0749160423663136</v>
      </c>
    </row>
    <row r="708" spans="1:13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84</v>
      </c>
      <c r="G708">
        <v>9</v>
      </c>
      <c r="H708">
        <v>44</v>
      </c>
      <c r="I708">
        <v>2.4095999999999999E-2</v>
      </c>
      <c r="J708">
        <v>1.1613E-2</v>
      </c>
      <c r="K708">
        <v>1.2484E-2</v>
      </c>
      <c r="L708">
        <v>28.625485999999999</v>
      </c>
      <c r="M708">
        <f t="shared" si="11"/>
        <v>2.0749160423663136</v>
      </c>
    </row>
    <row r="709" spans="1:13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84</v>
      </c>
      <c r="G709">
        <v>9</v>
      </c>
      <c r="H709">
        <v>44</v>
      </c>
      <c r="I709">
        <v>3.6144999999999997E-2</v>
      </c>
      <c r="J709">
        <v>1.1613E-2</v>
      </c>
      <c r="K709">
        <v>2.4532000000000002E-2</v>
      </c>
      <c r="L709">
        <v>28.291626000000001</v>
      </c>
      <c r="M709">
        <f t="shared" si="11"/>
        <v>3.1124601739429947</v>
      </c>
    </row>
    <row r="710" spans="1:13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84</v>
      </c>
      <c r="G710">
        <v>9</v>
      </c>
      <c r="H710">
        <v>44</v>
      </c>
      <c r="I710">
        <v>1.2048E-2</v>
      </c>
      <c r="J710">
        <v>1.1613E-2</v>
      </c>
      <c r="K710">
        <v>4.35E-4</v>
      </c>
      <c r="L710">
        <v>28.419682000000002</v>
      </c>
      <c r="M710">
        <f t="shared" si="11"/>
        <v>1.0374580211831568</v>
      </c>
    </row>
    <row r="711" spans="1:13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84</v>
      </c>
      <c r="G711">
        <v>9</v>
      </c>
      <c r="H711">
        <v>44</v>
      </c>
      <c r="I711">
        <v>0</v>
      </c>
      <c r="J711">
        <v>1.1613E-2</v>
      </c>
      <c r="K711">
        <v>-1.1613E-2</v>
      </c>
      <c r="L711">
        <v>28.351897000000001</v>
      </c>
      <c r="M711">
        <f t="shared" si="11"/>
        <v>1</v>
      </c>
    </row>
    <row r="712" spans="1:13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84</v>
      </c>
      <c r="G712">
        <v>9</v>
      </c>
      <c r="H712">
        <v>44</v>
      </c>
      <c r="I712">
        <v>1.2048E-2</v>
      </c>
      <c r="J712">
        <v>1.1613E-2</v>
      </c>
      <c r="K712">
        <v>4.35E-4</v>
      </c>
      <c r="L712">
        <v>28.714706</v>
      </c>
      <c r="M712">
        <f t="shared" si="11"/>
        <v>1.0374580211831568</v>
      </c>
    </row>
    <row r="713" spans="1:13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84</v>
      </c>
      <c r="G713">
        <v>9</v>
      </c>
      <c r="H713">
        <v>44</v>
      </c>
      <c r="I713">
        <v>2.4095999999999999E-2</v>
      </c>
      <c r="J713">
        <v>1.1613E-2</v>
      </c>
      <c r="K713">
        <v>1.2484E-2</v>
      </c>
      <c r="L713">
        <v>29.143132999999999</v>
      </c>
      <c r="M713">
        <f t="shared" si="11"/>
        <v>2.0749160423663136</v>
      </c>
    </row>
    <row r="714" spans="1:13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84</v>
      </c>
      <c r="G714">
        <v>9</v>
      </c>
      <c r="H714">
        <v>44</v>
      </c>
      <c r="I714">
        <v>1.2048E-2</v>
      </c>
      <c r="J714">
        <v>1.1613E-2</v>
      </c>
      <c r="K714">
        <v>4.35E-4</v>
      </c>
      <c r="L714">
        <v>26.873311000000001</v>
      </c>
      <c r="M714">
        <f t="shared" si="11"/>
        <v>1.0374580211831568</v>
      </c>
    </row>
    <row r="715" spans="1:13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84</v>
      </c>
      <c r="G715">
        <v>9</v>
      </c>
      <c r="H715">
        <v>44</v>
      </c>
      <c r="I715">
        <v>2.4095999999999999E-2</v>
      </c>
      <c r="J715">
        <v>1.1613E-2</v>
      </c>
      <c r="K715">
        <v>1.2484E-2</v>
      </c>
      <c r="L715">
        <v>27.682676000000001</v>
      </c>
      <c r="M715">
        <f t="shared" si="11"/>
        <v>2.0749160423663136</v>
      </c>
    </row>
    <row r="716" spans="1:13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84</v>
      </c>
      <c r="G716">
        <v>9</v>
      </c>
      <c r="H716">
        <v>44</v>
      </c>
      <c r="I716">
        <v>0</v>
      </c>
      <c r="J716">
        <v>1.1613E-2</v>
      </c>
      <c r="K716">
        <v>-1.1613E-2</v>
      </c>
      <c r="L716">
        <v>26.157893999999999</v>
      </c>
      <c r="M716">
        <f t="shared" si="11"/>
        <v>1</v>
      </c>
    </row>
    <row r="717" spans="1:13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84</v>
      </c>
      <c r="G717">
        <v>9</v>
      </c>
      <c r="H717">
        <v>44</v>
      </c>
      <c r="I717">
        <v>1.2048E-2</v>
      </c>
      <c r="J717">
        <v>1.1613E-2</v>
      </c>
      <c r="K717">
        <v>4.35E-4</v>
      </c>
      <c r="L717">
        <v>26.734148999999999</v>
      </c>
      <c r="M717">
        <f t="shared" si="11"/>
        <v>1.0374580211831568</v>
      </c>
    </row>
    <row r="718" spans="1:13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84</v>
      </c>
      <c r="G718">
        <v>9</v>
      </c>
      <c r="H718">
        <v>44</v>
      </c>
      <c r="I718">
        <v>3.6144999999999997E-2</v>
      </c>
      <c r="J718">
        <v>1.1613E-2</v>
      </c>
      <c r="K718">
        <v>2.4532000000000002E-2</v>
      </c>
      <c r="L718">
        <v>27.140152</v>
      </c>
      <c r="M718">
        <f t="shared" si="11"/>
        <v>3.1124601739429947</v>
      </c>
    </row>
    <row r="719" spans="1:13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84</v>
      </c>
      <c r="G719">
        <v>9</v>
      </c>
      <c r="H719">
        <v>44</v>
      </c>
      <c r="I719">
        <v>1.2048E-2</v>
      </c>
      <c r="J719">
        <v>1.1613E-2</v>
      </c>
      <c r="K719">
        <v>4.35E-4</v>
      </c>
      <c r="L719">
        <v>27.126069000000001</v>
      </c>
      <c r="M719">
        <f t="shared" si="11"/>
        <v>1.0374580211831568</v>
      </c>
    </row>
    <row r="720" spans="1:13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84</v>
      </c>
      <c r="G720">
        <v>9</v>
      </c>
      <c r="H720">
        <v>44</v>
      </c>
      <c r="I720">
        <v>2.4095999999999999E-2</v>
      </c>
      <c r="J720">
        <v>1.1613E-2</v>
      </c>
      <c r="K720">
        <v>1.2484E-2</v>
      </c>
      <c r="L720">
        <v>27.796385000000001</v>
      </c>
      <c r="M720">
        <f t="shared" si="11"/>
        <v>2.0749160423663136</v>
      </c>
    </row>
    <row r="721" spans="1:13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84</v>
      </c>
      <c r="G721">
        <v>9</v>
      </c>
      <c r="H721">
        <v>44</v>
      </c>
      <c r="I721">
        <v>0</v>
      </c>
      <c r="J721">
        <v>1.1613E-2</v>
      </c>
      <c r="K721">
        <v>-1.1613E-2</v>
      </c>
      <c r="L721">
        <v>26.666679999999999</v>
      </c>
      <c r="M721">
        <f t="shared" si="11"/>
        <v>1</v>
      </c>
    </row>
    <row r="722" spans="1:13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232</v>
      </c>
      <c r="G722">
        <v>116</v>
      </c>
      <c r="H722">
        <v>116</v>
      </c>
      <c r="I722">
        <v>5.6277000000000001E-2</v>
      </c>
      <c r="J722">
        <v>4.3480000000000003E-3</v>
      </c>
      <c r="K722">
        <v>5.1929000000000003E-2</v>
      </c>
      <c r="L722">
        <v>95.941264000000004</v>
      </c>
      <c r="M722">
        <f t="shared" si="11"/>
        <v>12.943192272309107</v>
      </c>
    </row>
    <row r="723" spans="1:13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232</v>
      </c>
      <c r="G723">
        <v>116</v>
      </c>
      <c r="H723">
        <v>116</v>
      </c>
      <c r="I723">
        <v>5.6277000000000001E-2</v>
      </c>
      <c r="J723">
        <v>4.3480000000000003E-3</v>
      </c>
      <c r="K723">
        <v>5.1929000000000003E-2</v>
      </c>
      <c r="L723">
        <v>95.943532000000005</v>
      </c>
      <c r="M723">
        <f t="shared" si="11"/>
        <v>12.943192272309107</v>
      </c>
    </row>
    <row r="724" spans="1:13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232</v>
      </c>
      <c r="G724">
        <v>116</v>
      </c>
      <c r="H724">
        <v>116</v>
      </c>
      <c r="I724">
        <v>4.7619000000000002E-2</v>
      </c>
      <c r="J724">
        <v>4.3480000000000003E-3</v>
      </c>
      <c r="K724">
        <v>4.3270999999999997E-2</v>
      </c>
      <c r="L724">
        <v>94.457331999999994</v>
      </c>
      <c r="M724">
        <f t="shared" si="11"/>
        <v>10.951931922723091</v>
      </c>
    </row>
    <row r="725" spans="1:13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232</v>
      </c>
      <c r="G725">
        <v>116</v>
      </c>
      <c r="H725">
        <v>116</v>
      </c>
      <c r="I725">
        <v>5.1948000000000001E-2</v>
      </c>
      <c r="J725">
        <v>4.3480000000000003E-3</v>
      </c>
      <c r="K725">
        <v>4.7600000000000003E-2</v>
      </c>
      <c r="L725">
        <v>95.331301999999994</v>
      </c>
      <c r="M725">
        <f t="shared" si="11"/>
        <v>11.9475620975161</v>
      </c>
    </row>
    <row r="726" spans="1:13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232</v>
      </c>
      <c r="G726">
        <v>116</v>
      </c>
      <c r="H726">
        <v>116</v>
      </c>
      <c r="I726">
        <v>4.7619000000000002E-2</v>
      </c>
      <c r="J726">
        <v>4.3480000000000003E-3</v>
      </c>
      <c r="K726">
        <v>4.3270999999999997E-2</v>
      </c>
      <c r="L726">
        <v>95.952579999999998</v>
      </c>
      <c r="M726">
        <f t="shared" si="11"/>
        <v>10.951931922723091</v>
      </c>
    </row>
    <row r="727" spans="1:13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232</v>
      </c>
      <c r="G727">
        <v>116</v>
      </c>
      <c r="H727">
        <v>116</v>
      </c>
      <c r="I727">
        <v>5.6277000000000001E-2</v>
      </c>
      <c r="J727">
        <v>4.3480000000000003E-3</v>
      </c>
      <c r="K727">
        <v>5.1929000000000003E-2</v>
      </c>
      <c r="L727">
        <v>95.043982999999997</v>
      </c>
      <c r="M727">
        <f t="shared" si="11"/>
        <v>12.943192272309107</v>
      </c>
    </row>
    <row r="728" spans="1:13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232</v>
      </c>
      <c r="G728">
        <v>116</v>
      </c>
      <c r="H728">
        <v>116</v>
      </c>
      <c r="I728">
        <v>5.1948000000000001E-2</v>
      </c>
      <c r="J728">
        <v>4.3480000000000003E-3</v>
      </c>
      <c r="K728">
        <v>4.7600000000000003E-2</v>
      </c>
      <c r="L728">
        <v>94.272164000000004</v>
      </c>
      <c r="M728">
        <f t="shared" si="11"/>
        <v>11.9475620975161</v>
      </c>
    </row>
    <row r="729" spans="1:13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232</v>
      </c>
      <c r="G729">
        <v>116</v>
      </c>
      <c r="H729">
        <v>116</v>
      </c>
      <c r="I729">
        <v>3.8961000000000003E-2</v>
      </c>
      <c r="J729">
        <v>4.3480000000000003E-3</v>
      </c>
      <c r="K729">
        <v>3.4612999999999998E-2</v>
      </c>
      <c r="L729">
        <v>96.359464000000003</v>
      </c>
      <c r="M729">
        <f t="shared" si="11"/>
        <v>8.9606715731370752</v>
      </c>
    </row>
    <row r="730" spans="1:13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232</v>
      </c>
      <c r="G730">
        <v>116</v>
      </c>
      <c r="H730">
        <v>116</v>
      </c>
      <c r="I730">
        <v>4.7619000000000002E-2</v>
      </c>
      <c r="J730">
        <v>4.3480000000000003E-3</v>
      </c>
      <c r="K730">
        <v>4.3270999999999997E-2</v>
      </c>
      <c r="L730">
        <v>83.594175000000007</v>
      </c>
      <c r="M730">
        <f t="shared" si="11"/>
        <v>10.951931922723091</v>
      </c>
    </row>
    <row r="731" spans="1:13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232</v>
      </c>
      <c r="G731">
        <v>116</v>
      </c>
      <c r="H731">
        <v>116</v>
      </c>
      <c r="I731">
        <v>6.0606E-2</v>
      </c>
      <c r="J731">
        <v>4.3480000000000003E-3</v>
      </c>
      <c r="K731">
        <v>5.6258000000000002E-2</v>
      </c>
      <c r="L731">
        <v>83.046313999999995</v>
      </c>
      <c r="M731">
        <f t="shared" si="11"/>
        <v>13.938822447102115</v>
      </c>
    </row>
    <row r="732" spans="1:13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232</v>
      </c>
      <c r="G732">
        <v>116</v>
      </c>
      <c r="H732">
        <v>116</v>
      </c>
      <c r="I732">
        <v>5.6277000000000001E-2</v>
      </c>
      <c r="J732">
        <v>4.3480000000000003E-3</v>
      </c>
      <c r="K732">
        <v>5.1929000000000003E-2</v>
      </c>
      <c r="L732">
        <v>85.169479999999993</v>
      </c>
      <c r="M732">
        <f t="shared" si="11"/>
        <v>12.943192272309107</v>
      </c>
    </row>
    <row r="733" spans="1:13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232</v>
      </c>
      <c r="G733">
        <v>116</v>
      </c>
      <c r="H733">
        <v>116</v>
      </c>
      <c r="I733">
        <v>6.0606E-2</v>
      </c>
      <c r="J733">
        <v>4.3480000000000003E-3</v>
      </c>
      <c r="K733">
        <v>5.6258000000000002E-2</v>
      </c>
      <c r="L733">
        <v>83.858653000000004</v>
      </c>
      <c r="M733">
        <f t="shared" si="11"/>
        <v>13.938822447102115</v>
      </c>
    </row>
    <row r="734" spans="1:13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232</v>
      </c>
      <c r="G734">
        <v>116</v>
      </c>
      <c r="H734">
        <v>116</v>
      </c>
      <c r="I734">
        <v>4.3290000000000002E-2</v>
      </c>
      <c r="J734">
        <v>4.3480000000000003E-3</v>
      </c>
      <c r="K734">
        <v>3.8941999999999997E-2</v>
      </c>
      <c r="L734">
        <v>83.732963999999996</v>
      </c>
      <c r="M734">
        <f t="shared" si="11"/>
        <v>9.9563017479300822</v>
      </c>
    </row>
    <row r="735" spans="1:13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232</v>
      </c>
      <c r="G735">
        <v>116</v>
      </c>
      <c r="H735">
        <v>116</v>
      </c>
      <c r="I735">
        <v>6.0606E-2</v>
      </c>
      <c r="J735">
        <v>4.3480000000000003E-3</v>
      </c>
      <c r="K735">
        <v>5.6258000000000002E-2</v>
      </c>
      <c r="L735">
        <v>83.463614000000007</v>
      </c>
      <c r="M735">
        <f t="shared" si="11"/>
        <v>13.938822447102115</v>
      </c>
    </row>
    <row r="736" spans="1:13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232</v>
      </c>
      <c r="G736">
        <v>116</v>
      </c>
      <c r="H736">
        <v>116</v>
      </c>
      <c r="I736">
        <v>5.6277000000000001E-2</v>
      </c>
      <c r="J736">
        <v>4.3480000000000003E-3</v>
      </c>
      <c r="K736">
        <v>5.1929000000000003E-2</v>
      </c>
      <c r="L736">
        <v>83.459671999999998</v>
      </c>
      <c r="M736">
        <f t="shared" si="11"/>
        <v>12.943192272309107</v>
      </c>
    </row>
    <row r="737" spans="1:13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232</v>
      </c>
      <c r="G737">
        <v>116</v>
      </c>
      <c r="H737">
        <v>116</v>
      </c>
      <c r="I737">
        <v>5.1948000000000001E-2</v>
      </c>
      <c r="J737">
        <v>4.3480000000000003E-3</v>
      </c>
      <c r="K737">
        <v>4.7600000000000003E-2</v>
      </c>
      <c r="L737">
        <v>83.241719000000003</v>
      </c>
      <c r="M737">
        <f t="shared" si="11"/>
        <v>11.9475620975161</v>
      </c>
    </row>
    <row r="738" spans="1:13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232</v>
      </c>
      <c r="G738">
        <v>116</v>
      </c>
      <c r="H738">
        <v>116</v>
      </c>
      <c r="I738">
        <v>7.3593000000000006E-2</v>
      </c>
      <c r="J738">
        <v>4.3480000000000003E-3</v>
      </c>
      <c r="K738">
        <v>6.9245000000000001E-2</v>
      </c>
      <c r="L738">
        <v>77.316346999999993</v>
      </c>
      <c r="M738">
        <f t="shared" si="11"/>
        <v>16.92571297148114</v>
      </c>
    </row>
    <row r="739" spans="1:13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232</v>
      </c>
      <c r="G739">
        <v>116</v>
      </c>
      <c r="H739">
        <v>116</v>
      </c>
      <c r="I739">
        <v>5.1948000000000001E-2</v>
      </c>
      <c r="J739">
        <v>4.3480000000000003E-3</v>
      </c>
      <c r="K739">
        <v>4.7600000000000003E-2</v>
      </c>
      <c r="L739">
        <v>78.587540000000004</v>
      </c>
      <c r="M739">
        <f t="shared" si="11"/>
        <v>11.9475620975161</v>
      </c>
    </row>
    <row r="740" spans="1:13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232</v>
      </c>
      <c r="G740">
        <v>116</v>
      </c>
      <c r="H740">
        <v>116</v>
      </c>
      <c r="I740">
        <v>5.1948000000000001E-2</v>
      </c>
      <c r="J740">
        <v>4.3480000000000003E-3</v>
      </c>
      <c r="K740">
        <v>4.7600000000000003E-2</v>
      </c>
      <c r="L740">
        <v>80.186831999999995</v>
      </c>
      <c r="M740">
        <f t="shared" si="11"/>
        <v>11.9475620975161</v>
      </c>
    </row>
    <row r="741" spans="1:13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232</v>
      </c>
      <c r="G741">
        <v>116</v>
      </c>
      <c r="H741">
        <v>116</v>
      </c>
      <c r="I741">
        <v>6.0606E-2</v>
      </c>
      <c r="J741">
        <v>4.3480000000000003E-3</v>
      </c>
      <c r="K741">
        <v>5.6258000000000002E-2</v>
      </c>
      <c r="L741">
        <v>78.348934</v>
      </c>
      <c r="M741">
        <f t="shared" si="11"/>
        <v>13.938822447102115</v>
      </c>
    </row>
    <row r="742" spans="1:13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232</v>
      </c>
      <c r="G742">
        <v>116</v>
      </c>
      <c r="H742">
        <v>116</v>
      </c>
      <c r="I742">
        <v>7.3593000000000006E-2</v>
      </c>
      <c r="J742">
        <v>4.3480000000000003E-3</v>
      </c>
      <c r="K742">
        <v>6.9245000000000001E-2</v>
      </c>
      <c r="L742">
        <v>78.801579000000004</v>
      </c>
      <c r="M742">
        <f t="shared" si="11"/>
        <v>16.92571297148114</v>
      </c>
    </row>
    <row r="743" spans="1:13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232</v>
      </c>
      <c r="G743">
        <v>116</v>
      </c>
      <c r="H743">
        <v>116</v>
      </c>
      <c r="I743">
        <v>6.0606E-2</v>
      </c>
      <c r="J743">
        <v>4.3480000000000003E-3</v>
      </c>
      <c r="K743">
        <v>5.6258000000000002E-2</v>
      </c>
      <c r="L743">
        <v>79.024431000000007</v>
      </c>
      <c r="M743">
        <f t="shared" si="11"/>
        <v>13.938822447102115</v>
      </c>
    </row>
    <row r="744" spans="1:13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232</v>
      </c>
      <c r="G744">
        <v>116</v>
      </c>
      <c r="H744">
        <v>116</v>
      </c>
      <c r="I744">
        <v>5.1948000000000001E-2</v>
      </c>
      <c r="J744">
        <v>4.3480000000000003E-3</v>
      </c>
      <c r="K744">
        <v>4.7600000000000003E-2</v>
      </c>
      <c r="L744">
        <v>78.158244999999994</v>
      </c>
      <c r="M744">
        <f t="shared" si="11"/>
        <v>11.9475620975161</v>
      </c>
    </row>
    <row r="745" spans="1:13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232</v>
      </c>
      <c r="G745">
        <v>116</v>
      </c>
      <c r="H745">
        <v>116</v>
      </c>
      <c r="I745">
        <v>6.4935000000000007E-2</v>
      </c>
      <c r="J745">
        <v>4.3480000000000003E-3</v>
      </c>
      <c r="K745">
        <v>6.0587000000000002E-2</v>
      </c>
      <c r="L745">
        <v>78.919625999999994</v>
      </c>
      <c r="M745">
        <f t="shared" si="11"/>
        <v>14.934452621895124</v>
      </c>
    </row>
    <row r="746" spans="1:13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232</v>
      </c>
      <c r="G746">
        <v>58</v>
      </c>
      <c r="H746">
        <v>116</v>
      </c>
      <c r="I746">
        <v>3.8961000000000003E-2</v>
      </c>
      <c r="J746">
        <v>4.3480000000000003E-3</v>
      </c>
      <c r="K746">
        <v>3.4612999999999998E-2</v>
      </c>
      <c r="L746">
        <v>95.735283999999993</v>
      </c>
      <c r="M746">
        <f t="shared" si="11"/>
        <v>8.9606715731370752</v>
      </c>
    </row>
    <row r="747" spans="1:13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232</v>
      </c>
      <c r="G747">
        <v>58</v>
      </c>
      <c r="H747">
        <v>116</v>
      </c>
      <c r="I747">
        <v>3.8961000000000003E-2</v>
      </c>
      <c r="J747">
        <v>4.3480000000000003E-3</v>
      </c>
      <c r="K747">
        <v>3.4612999999999998E-2</v>
      </c>
      <c r="L747">
        <v>94.594087000000002</v>
      </c>
      <c r="M747">
        <f t="shared" si="11"/>
        <v>8.9606715731370752</v>
      </c>
    </row>
    <row r="748" spans="1:13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232</v>
      </c>
      <c r="G748">
        <v>58</v>
      </c>
      <c r="H748">
        <v>116</v>
      </c>
      <c r="I748">
        <v>2.1645000000000001E-2</v>
      </c>
      <c r="J748">
        <v>4.3480000000000003E-3</v>
      </c>
      <c r="K748">
        <v>1.7297E-2</v>
      </c>
      <c r="L748">
        <v>95.264664999999994</v>
      </c>
      <c r="M748">
        <f t="shared" si="11"/>
        <v>4.9781508739650411</v>
      </c>
    </row>
    <row r="749" spans="1:13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232</v>
      </c>
      <c r="G749">
        <v>58</v>
      </c>
      <c r="H749">
        <v>116</v>
      </c>
      <c r="I749">
        <v>3.4632000000000003E-2</v>
      </c>
      <c r="J749">
        <v>4.3480000000000003E-3</v>
      </c>
      <c r="K749">
        <v>3.0283999999999998E-2</v>
      </c>
      <c r="L749">
        <v>95.425353999999999</v>
      </c>
      <c r="M749">
        <f t="shared" si="11"/>
        <v>7.9650413983440664</v>
      </c>
    </row>
    <row r="750" spans="1:13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232</v>
      </c>
      <c r="G750">
        <v>58</v>
      </c>
      <c r="H750">
        <v>116</v>
      </c>
      <c r="I750">
        <v>5.1948000000000001E-2</v>
      </c>
      <c r="J750">
        <v>4.3480000000000003E-3</v>
      </c>
      <c r="K750">
        <v>4.7600000000000003E-2</v>
      </c>
      <c r="L750">
        <v>95.596414999999993</v>
      </c>
      <c r="M750">
        <f t="shared" si="11"/>
        <v>11.9475620975161</v>
      </c>
    </row>
    <row r="751" spans="1:13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232</v>
      </c>
      <c r="G751">
        <v>58</v>
      </c>
      <c r="H751">
        <v>116</v>
      </c>
      <c r="I751">
        <v>3.8961000000000003E-2</v>
      </c>
      <c r="J751">
        <v>4.3480000000000003E-3</v>
      </c>
      <c r="K751">
        <v>3.4612999999999998E-2</v>
      </c>
      <c r="L751">
        <v>95.886553000000006</v>
      </c>
      <c r="M751">
        <f t="shared" si="11"/>
        <v>8.9606715731370752</v>
      </c>
    </row>
    <row r="752" spans="1:13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232</v>
      </c>
      <c r="G752">
        <v>58</v>
      </c>
      <c r="H752">
        <v>116</v>
      </c>
      <c r="I752">
        <v>2.5974000000000001E-2</v>
      </c>
      <c r="J752">
        <v>4.3480000000000003E-3</v>
      </c>
      <c r="K752">
        <v>2.1625999999999999E-2</v>
      </c>
      <c r="L752">
        <v>95.017465000000001</v>
      </c>
      <c r="M752">
        <f t="shared" si="11"/>
        <v>5.9737810487580498</v>
      </c>
    </row>
    <row r="753" spans="1:13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232</v>
      </c>
      <c r="G753">
        <v>58</v>
      </c>
      <c r="H753">
        <v>116</v>
      </c>
      <c r="I753">
        <v>3.4632000000000003E-2</v>
      </c>
      <c r="J753">
        <v>4.3480000000000003E-3</v>
      </c>
      <c r="K753">
        <v>3.0283999999999998E-2</v>
      </c>
      <c r="L753">
        <v>94.021933000000004</v>
      </c>
      <c r="M753">
        <f t="shared" si="11"/>
        <v>7.9650413983440664</v>
      </c>
    </row>
    <row r="754" spans="1:13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232</v>
      </c>
      <c r="G754">
        <v>58</v>
      </c>
      <c r="H754">
        <v>116</v>
      </c>
      <c r="I754">
        <v>3.4632000000000003E-2</v>
      </c>
      <c r="J754">
        <v>4.3480000000000003E-3</v>
      </c>
      <c r="K754">
        <v>3.0283999999999998E-2</v>
      </c>
      <c r="L754">
        <v>83.827430000000007</v>
      </c>
      <c r="M754">
        <f t="shared" si="11"/>
        <v>7.9650413983440664</v>
      </c>
    </row>
    <row r="755" spans="1:13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232</v>
      </c>
      <c r="G755">
        <v>58</v>
      </c>
      <c r="H755">
        <v>116</v>
      </c>
      <c r="I755">
        <v>1.7316000000000002E-2</v>
      </c>
      <c r="J755">
        <v>4.3480000000000003E-3</v>
      </c>
      <c r="K755">
        <v>1.2968E-2</v>
      </c>
      <c r="L755">
        <v>82.223706000000007</v>
      </c>
      <c r="M755">
        <f t="shared" si="11"/>
        <v>3.9825206991720332</v>
      </c>
    </row>
    <row r="756" spans="1:13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232</v>
      </c>
      <c r="G756">
        <v>58</v>
      </c>
      <c r="H756">
        <v>116</v>
      </c>
      <c r="I756">
        <v>3.0303E-2</v>
      </c>
      <c r="J756">
        <v>4.3480000000000003E-3</v>
      </c>
      <c r="K756">
        <v>2.5954999999999999E-2</v>
      </c>
      <c r="L756">
        <v>82.943710999999993</v>
      </c>
      <c r="M756">
        <f t="shared" si="11"/>
        <v>6.9694112235510577</v>
      </c>
    </row>
    <row r="757" spans="1:13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232</v>
      </c>
      <c r="G757">
        <v>58</v>
      </c>
      <c r="H757">
        <v>116</v>
      </c>
      <c r="I757">
        <v>4.3290000000000002E-2</v>
      </c>
      <c r="J757">
        <v>4.3480000000000003E-3</v>
      </c>
      <c r="K757">
        <v>3.8941999999999997E-2</v>
      </c>
      <c r="L757">
        <v>83.580938000000003</v>
      </c>
      <c r="M757">
        <f t="shared" si="11"/>
        <v>9.9563017479300822</v>
      </c>
    </row>
    <row r="758" spans="1:13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232</v>
      </c>
      <c r="G758">
        <v>58</v>
      </c>
      <c r="H758">
        <v>116</v>
      </c>
      <c r="I758">
        <v>2.1645000000000001E-2</v>
      </c>
      <c r="J758">
        <v>4.3480000000000003E-3</v>
      </c>
      <c r="K758">
        <v>1.7297E-2</v>
      </c>
      <c r="L758">
        <v>81.962852999999996</v>
      </c>
      <c r="M758">
        <f t="shared" si="11"/>
        <v>4.9781508739650411</v>
      </c>
    </row>
    <row r="759" spans="1:13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232</v>
      </c>
      <c r="G759">
        <v>58</v>
      </c>
      <c r="H759">
        <v>116</v>
      </c>
      <c r="I759">
        <v>2.5974000000000001E-2</v>
      </c>
      <c r="J759">
        <v>4.3480000000000003E-3</v>
      </c>
      <c r="K759">
        <v>2.1625999999999999E-2</v>
      </c>
      <c r="L759">
        <v>83.314117999999993</v>
      </c>
      <c r="M759">
        <f t="shared" si="11"/>
        <v>5.9737810487580498</v>
      </c>
    </row>
    <row r="760" spans="1:13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232</v>
      </c>
      <c r="G760">
        <v>58</v>
      </c>
      <c r="H760">
        <v>116</v>
      </c>
      <c r="I760">
        <v>1.7316000000000002E-2</v>
      </c>
      <c r="J760">
        <v>4.3480000000000003E-3</v>
      </c>
      <c r="K760">
        <v>1.2968E-2</v>
      </c>
      <c r="L760">
        <v>83.281378000000004</v>
      </c>
      <c r="M760">
        <f t="shared" si="11"/>
        <v>3.9825206991720332</v>
      </c>
    </row>
    <row r="761" spans="1:13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232</v>
      </c>
      <c r="G761">
        <v>58</v>
      </c>
      <c r="H761">
        <v>116</v>
      </c>
      <c r="I761">
        <v>4.7619000000000002E-2</v>
      </c>
      <c r="J761">
        <v>4.3480000000000003E-3</v>
      </c>
      <c r="K761">
        <v>4.3270999999999997E-2</v>
      </c>
      <c r="L761">
        <v>83.842304999999996</v>
      </c>
      <c r="M761">
        <f t="shared" si="11"/>
        <v>10.951931922723091</v>
      </c>
    </row>
    <row r="762" spans="1:13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232</v>
      </c>
      <c r="G762">
        <v>58</v>
      </c>
      <c r="H762">
        <v>116</v>
      </c>
      <c r="I762">
        <v>1.7316000000000002E-2</v>
      </c>
      <c r="J762">
        <v>4.3480000000000003E-3</v>
      </c>
      <c r="K762">
        <v>1.2968E-2</v>
      </c>
      <c r="L762">
        <v>79.533640000000005</v>
      </c>
      <c r="M762">
        <f t="shared" si="11"/>
        <v>3.9825206991720332</v>
      </c>
    </row>
    <row r="763" spans="1:13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232</v>
      </c>
      <c r="G763">
        <v>58</v>
      </c>
      <c r="H763">
        <v>116</v>
      </c>
      <c r="I763">
        <v>2.1645000000000001E-2</v>
      </c>
      <c r="J763">
        <v>4.3480000000000003E-3</v>
      </c>
      <c r="K763">
        <v>1.7297E-2</v>
      </c>
      <c r="L763">
        <v>79.522660000000002</v>
      </c>
      <c r="M763">
        <f t="shared" si="11"/>
        <v>4.9781508739650411</v>
      </c>
    </row>
    <row r="764" spans="1:13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232</v>
      </c>
      <c r="G764">
        <v>58</v>
      </c>
      <c r="H764">
        <v>116</v>
      </c>
      <c r="I764">
        <v>3.8961000000000003E-2</v>
      </c>
      <c r="J764">
        <v>4.3480000000000003E-3</v>
      </c>
      <c r="K764">
        <v>3.4612999999999998E-2</v>
      </c>
      <c r="L764">
        <v>80.555160999999998</v>
      </c>
      <c r="M764">
        <f t="shared" si="11"/>
        <v>8.9606715731370752</v>
      </c>
    </row>
    <row r="765" spans="1:13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232</v>
      </c>
      <c r="G765">
        <v>58</v>
      </c>
      <c r="H765">
        <v>116</v>
      </c>
      <c r="I765">
        <v>2.1645000000000001E-2</v>
      </c>
      <c r="J765">
        <v>4.3480000000000003E-3</v>
      </c>
      <c r="K765">
        <v>1.7297E-2</v>
      </c>
      <c r="L765">
        <v>79.648425000000003</v>
      </c>
      <c r="M765">
        <f t="shared" si="11"/>
        <v>4.9781508739650411</v>
      </c>
    </row>
    <row r="766" spans="1:13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232</v>
      </c>
      <c r="G766">
        <v>58</v>
      </c>
      <c r="H766">
        <v>116</v>
      </c>
      <c r="I766">
        <v>4.3290000000000004E-3</v>
      </c>
      <c r="J766">
        <v>4.3480000000000003E-3</v>
      </c>
      <c r="K766" s="1">
        <v>-1.9000000000000001E-5</v>
      </c>
      <c r="L766">
        <v>77.496928999999994</v>
      </c>
      <c r="M766">
        <f t="shared" si="11"/>
        <v>0.9956301747930083</v>
      </c>
    </row>
    <row r="767" spans="1:13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232</v>
      </c>
      <c r="G767">
        <v>58</v>
      </c>
      <c r="H767">
        <v>116</v>
      </c>
      <c r="I767">
        <v>1.2987E-2</v>
      </c>
      <c r="J767">
        <v>4.3480000000000003E-3</v>
      </c>
      <c r="K767">
        <v>8.6390000000000008E-3</v>
      </c>
      <c r="L767">
        <v>78.398857000000007</v>
      </c>
      <c r="M767">
        <f t="shared" si="11"/>
        <v>2.9868905243790249</v>
      </c>
    </row>
    <row r="768" spans="1:13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232</v>
      </c>
      <c r="G768">
        <v>58</v>
      </c>
      <c r="H768">
        <v>116</v>
      </c>
      <c r="I768">
        <v>2.1645000000000001E-2</v>
      </c>
      <c r="J768">
        <v>4.3480000000000003E-3</v>
      </c>
      <c r="K768">
        <v>1.7297E-2</v>
      </c>
      <c r="L768">
        <v>78.944513000000001</v>
      </c>
      <c r="M768">
        <f t="shared" si="11"/>
        <v>4.9781508739650411</v>
      </c>
    </row>
    <row r="769" spans="1:13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232</v>
      </c>
      <c r="G769">
        <v>58</v>
      </c>
      <c r="H769">
        <v>116</v>
      </c>
      <c r="I769">
        <v>2.1645000000000001E-2</v>
      </c>
      <c r="J769">
        <v>4.3480000000000003E-3</v>
      </c>
      <c r="K769">
        <v>1.7297E-2</v>
      </c>
      <c r="L769">
        <v>80.968975</v>
      </c>
      <c r="M769">
        <f t="shared" si="11"/>
        <v>4.9781508739650411</v>
      </c>
    </row>
    <row r="770" spans="1:13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232</v>
      </c>
      <c r="G770">
        <v>39</v>
      </c>
      <c r="H770">
        <v>117</v>
      </c>
      <c r="I770">
        <v>3.0303E-2</v>
      </c>
      <c r="J770">
        <v>4.3099999999999996E-3</v>
      </c>
      <c r="K770">
        <v>2.5992999999999999E-2</v>
      </c>
      <c r="L770">
        <v>94.219590999999994</v>
      </c>
      <c r="M770">
        <f t="shared" si="11"/>
        <v>7.0308584686774953</v>
      </c>
    </row>
    <row r="771" spans="1:13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232</v>
      </c>
      <c r="G771">
        <v>39</v>
      </c>
      <c r="H771">
        <v>117</v>
      </c>
      <c r="I771">
        <v>8.6580000000000008E-3</v>
      </c>
      <c r="J771">
        <v>4.3099999999999996E-3</v>
      </c>
      <c r="K771">
        <v>4.3480000000000003E-3</v>
      </c>
      <c r="L771">
        <v>94.021860000000004</v>
      </c>
      <c r="M771">
        <f t="shared" ref="M771:M834" si="12">IF(I771=0,1,I771/J771)</f>
        <v>2.0088167053364274</v>
      </c>
    </row>
    <row r="772" spans="1:13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232</v>
      </c>
      <c r="G772">
        <v>39</v>
      </c>
      <c r="H772">
        <v>117</v>
      </c>
      <c r="I772">
        <v>4.7619000000000002E-2</v>
      </c>
      <c r="J772">
        <v>4.3099999999999996E-3</v>
      </c>
      <c r="K772">
        <v>4.3309E-2</v>
      </c>
      <c r="L772">
        <v>94.755356000000006</v>
      </c>
      <c r="M772">
        <f t="shared" si="12"/>
        <v>11.048491879350349</v>
      </c>
    </row>
    <row r="773" spans="1:13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232</v>
      </c>
      <c r="G773">
        <v>39</v>
      </c>
      <c r="H773">
        <v>117</v>
      </c>
      <c r="I773">
        <v>2.1645000000000001E-2</v>
      </c>
      <c r="J773">
        <v>4.3099999999999996E-3</v>
      </c>
      <c r="K773">
        <v>1.7335E-2</v>
      </c>
      <c r="L773">
        <v>95.018844999999999</v>
      </c>
      <c r="M773">
        <f t="shared" si="12"/>
        <v>5.0220417633410683</v>
      </c>
    </row>
    <row r="774" spans="1:13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232</v>
      </c>
      <c r="G774">
        <v>39</v>
      </c>
      <c r="H774">
        <v>117</v>
      </c>
      <c r="I774">
        <v>1.2987E-2</v>
      </c>
      <c r="J774">
        <v>4.3099999999999996E-3</v>
      </c>
      <c r="K774">
        <v>8.6770000000000007E-3</v>
      </c>
      <c r="L774">
        <v>95.441349000000002</v>
      </c>
      <c r="M774">
        <f t="shared" si="12"/>
        <v>3.0132250580046409</v>
      </c>
    </row>
    <row r="775" spans="1:13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232</v>
      </c>
      <c r="G775">
        <v>39</v>
      </c>
      <c r="H775">
        <v>117</v>
      </c>
      <c r="I775">
        <v>1.7316000000000002E-2</v>
      </c>
      <c r="J775">
        <v>4.3099999999999996E-3</v>
      </c>
      <c r="K775">
        <v>1.3006E-2</v>
      </c>
      <c r="L775">
        <v>95.262587999999994</v>
      </c>
      <c r="M775">
        <f t="shared" si="12"/>
        <v>4.0176334106728548</v>
      </c>
    </row>
    <row r="776" spans="1:13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232</v>
      </c>
      <c r="G776">
        <v>39</v>
      </c>
      <c r="H776">
        <v>117</v>
      </c>
      <c r="I776">
        <v>1.7316000000000002E-2</v>
      </c>
      <c r="J776">
        <v>4.3099999999999996E-3</v>
      </c>
      <c r="K776">
        <v>1.3006E-2</v>
      </c>
      <c r="L776">
        <v>95.178567000000001</v>
      </c>
      <c r="M776">
        <f t="shared" si="12"/>
        <v>4.0176334106728548</v>
      </c>
    </row>
    <row r="777" spans="1:13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232</v>
      </c>
      <c r="G777">
        <v>39</v>
      </c>
      <c r="H777">
        <v>117</v>
      </c>
      <c r="I777">
        <v>2.1645000000000001E-2</v>
      </c>
      <c r="J777">
        <v>4.3099999999999996E-3</v>
      </c>
      <c r="K777">
        <v>1.7335E-2</v>
      </c>
      <c r="L777">
        <v>92.408202000000003</v>
      </c>
      <c r="M777">
        <f t="shared" si="12"/>
        <v>5.0220417633410683</v>
      </c>
    </row>
    <row r="778" spans="1:13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232</v>
      </c>
      <c r="G778">
        <v>39</v>
      </c>
      <c r="H778">
        <v>117</v>
      </c>
      <c r="I778">
        <v>1.7316000000000002E-2</v>
      </c>
      <c r="J778">
        <v>4.3099999999999996E-3</v>
      </c>
      <c r="K778">
        <v>1.3006E-2</v>
      </c>
      <c r="L778">
        <v>83.700541999999999</v>
      </c>
      <c r="M778">
        <f t="shared" si="12"/>
        <v>4.0176334106728548</v>
      </c>
    </row>
    <row r="779" spans="1:13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232</v>
      </c>
      <c r="G779">
        <v>39</v>
      </c>
      <c r="H779">
        <v>117</v>
      </c>
      <c r="I779">
        <v>1.2987E-2</v>
      </c>
      <c r="J779">
        <v>4.3099999999999996E-3</v>
      </c>
      <c r="K779">
        <v>8.6770000000000007E-3</v>
      </c>
      <c r="L779">
        <v>81.874070000000003</v>
      </c>
      <c r="M779">
        <f t="shared" si="12"/>
        <v>3.0132250580046409</v>
      </c>
    </row>
    <row r="780" spans="1:13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232</v>
      </c>
      <c r="G780">
        <v>39</v>
      </c>
      <c r="H780">
        <v>117</v>
      </c>
      <c r="I780">
        <v>3.0303E-2</v>
      </c>
      <c r="J780">
        <v>4.3099999999999996E-3</v>
      </c>
      <c r="K780">
        <v>2.5992999999999999E-2</v>
      </c>
      <c r="L780">
        <v>82.378412999999995</v>
      </c>
      <c r="M780">
        <f t="shared" si="12"/>
        <v>7.0308584686774953</v>
      </c>
    </row>
    <row r="781" spans="1:13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232</v>
      </c>
      <c r="G781">
        <v>39</v>
      </c>
      <c r="H781">
        <v>117</v>
      </c>
      <c r="I781">
        <v>3.4632000000000003E-2</v>
      </c>
      <c r="J781">
        <v>4.3099999999999996E-3</v>
      </c>
      <c r="K781">
        <v>3.0322000000000002E-2</v>
      </c>
      <c r="L781">
        <v>82.898320999999996</v>
      </c>
      <c r="M781">
        <f t="shared" si="12"/>
        <v>8.0352668213457097</v>
      </c>
    </row>
    <row r="782" spans="1:13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232</v>
      </c>
      <c r="G782">
        <v>39</v>
      </c>
      <c r="H782">
        <v>117</v>
      </c>
      <c r="I782">
        <v>8.6580000000000008E-3</v>
      </c>
      <c r="J782">
        <v>4.3099999999999996E-3</v>
      </c>
      <c r="K782">
        <v>4.3480000000000003E-3</v>
      </c>
      <c r="L782">
        <v>85.175089999999997</v>
      </c>
      <c r="M782">
        <f t="shared" si="12"/>
        <v>2.0088167053364274</v>
      </c>
    </row>
    <row r="783" spans="1:13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232</v>
      </c>
      <c r="G783">
        <v>39</v>
      </c>
      <c r="H783">
        <v>117</v>
      </c>
      <c r="I783">
        <v>3.4632000000000003E-2</v>
      </c>
      <c r="J783">
        <v>4.3099999999999996E-3</v>
      </c>
      <c r="K783">
        <v>3.0322000000000002E-2</v>
      </c>
      <c r="L783">
        <v>82.438631000000001</v>
      </c>
      <c r="M783">
        <f t="shared" si="12"/>
        <v>8.0352668213457097</v>
      </c>
    </row>
    <row r="784" spans="1:13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232</v>
      </c>
      <c r="G784">
        <v>39</v>
      </c>
      <c r="H784">
        <v>117</v>
      </c>
      <c r="I784">
        <v>8.6580000000000008E-3</v>
      </c>
      <c r="J784">
        <v>4.3099999999999996E-3</v>
      </c>
      <c r="K784">
        <v>4.3480000000000003E-3</v>
      </c>
      <c r="L784">
        <v>84.186250000000001</v>
      </c>
      <c r="M784">
        <f t="shared" si="12"/>
        <v>2.0088167053364274</v>
      </c>
    </row>
    <row r="785" spans="1:13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232</v>
      </c>
      <c r="G785">
        <v>39</v>
      </c>
      <c r="H785">
        <v>117</v>
      </c>
      <c r="I785">
        <v>2.1645000000000001E-2</v>
      </c>
      <c r="J785">
        <v>4.3099999999999996E-3</v>
      </c>
      <c r="K785">
        <v>1.7335E-2</v>
      </c>
      <c r="L785">
        <v>84.005488</v>
      </c>
      <c r="M785">
        <f t="shared" si="12"/>
        <v>5.0220417633410683</v>
      </c>
    </row>
    <row r="786" spans="1:13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232</v>
      </c>
      <c r="G786">
        <v>39</v>
      </c>
      <c r="H786">
        <v>117</v>
      </c>
      <c r="I786">
        <v>2.5974000000000001E-2</v>
      </c>
      <c r="J786">
        <v>4.3099999999999996E-3</v>
      </c>
      <c r="K786">
        <v>2.1663999999999999E-2</v>
      </c>
      <c r="L786">
        <v>78.263914999999997</v>
      </c>
      <c r="M786">
        <f t="shared" si="12"/>
        <v>6.0264501160092818</v>
      </c>
    </row>
    <row r="787" spans="1:13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232</v>
      </c>
      <c r="G787">
        <v>39</v>
      </c>
      <c r="H787">
        <v>117</v>
      </c>
      <c r="I787">
        <v>3.4632000000000003E-2</v>
      </c>
      <c r="J787">
        <v>4.3099999999999996E-3</v>
      </c>
      <c r="K787">
        <v>3.0322000000000002E-2</v>
      </c>
      <c r="L787">
        <v>80.139702</v>
      </c>
      <c r="M787">
        <f t="shared" si="12"/>
        <v>8.0352668213457097</v>
      </c>
    </row>
    <row r="788" spans="1:13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232</v>
      </c>
      <c r="G788">
        <v>39</v>
      </c>
      <c r="H788">
        <v>117</v>
      </c>
      <c r="I788">
        <v>8.6580000000000008E-3</v>
      </c>
      <c r="J788">
        <v>4.3099999999999996E-3</v>
      </c>
      <c r="K788">
        <v>4.3480000000000003E-3</v>
      </c>
      <c r="L788">
        <v>80.223472999999998</v>
      </c>
      <c r="M788">
        <f t="shared" si="12"/>
        <v>2.0088167053364274</v>
      </c>
    </row>
    <row r="789" spans="1:13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232</v>
      </c>
      <c r="G789">
        <v>39</v>
      </c>
      <c r="H789">
        <v>117</v>
      </c>
      <c r="I789">
        <v>2.5974000000000001E-2</v>
      </c>
      <c r="J789">
        <v>4.3099999999999996E-3</v>
      </c>
      <c r="K789">
        <v>2.1663999999999999E-2</v>
      </c>
      <c r="L789">
        <v>79.651459000000003</v>
      </c>
      <c r="M789">
        <f t="shared" si="12"/>
        <v>6.0264501160092818</v>
      </c>
    </row>
    <row r="790" spans="1:13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232</v>
      </c>
      <c r="G790">
        <v>39</v>
      </c>
      <c r="H790">
        <v>117</v>
      </c>
      <c r="I790">
        <v>1.7316000000000002E-2</v>
      </c>
      <c r="J790">
        <v>4.3099999999999996E-3</v>
      </c>
      <c r="K790">
        <v>1.3006E-2</v>
      </c>
      <c r="L790">
        <v>79.912199000000001</v>
      </c>
      <c r="M790">
        <f t="shared" si="12"/>
        <v>4.0176334106728548</v>
      </c>
    </row>
    <row r="791" spans="1:13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232</v>
      </c>
      <c r="G791">
        <v>39</v>
      </c>
      <c r="H791">
        <v>117</v>
      </c>
      <c r="I791">
        <v>3.0303E-2</v>
      </c>
      <c r="J791">
        <v>4.3099999999999996E-3</v>
      </c>
      <c r="K791">
        <v>2.5992999999999999E-2</v>
      </c>
      <c r="L791">
        <v>80.685002999999995</v>
      </c>
      <c r="M791">
        <f t="shared" si="12"/>
        <v>7.0308584686774953</v>
      </c>
    </row>
    <row r="792" spans="1:13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232</v>
      </c>
      <c r="G792">
        <v>39</v>
      </c>
      <c r="H792">
        <v>117</v>
      </c>
      <c r="I792">
        <v>1.7316000000000002E-2</v>
      </c>
      <c r="J792">
        <v>4.3099999999999996E-3</v>
      </c>
      <c r="K792">
        <v>1.3006E-2</v>
      </c>
      <c r="L792">
        <v>79.808498999999998</v>
      </c>
      <c r="M792">
        <f t="shared" si="12"/>
        <v>4.0176334106728548</v>
      </c>
    </row>
    <row r="793" spans="1:13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232</v>
      </c>
      <c r="G793">
        <v>39</v>
      </c>
      <c r="H793">
        <v>117</v>
      </c>
      <c r="I793">
        <v>4.3290000000000002E-2</v>
      </c>
      <c r="J793">
        <v>4.3099999999999996E-3</v>
      </c>
      <c r="K793">
        <v>3.8980000000000001E-2</v>
      </c>
      <c r="L793">
        <v>79.002926000000002</v>
      </c>
      <c r="M793">
        <f t="shared" si="12"/>
        <v>10.044083526682137</v>
      </c>
    </row>
    <row r="794" spans="1:13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232</v>
      </c>
      <c r="G794">
        <v>29</v>
      </c>
      <c r="H794">
        <v>116</v>
      </c>
      <c r="I794">
        <v>2.5974000000000001E-2</v>
      </c>
      <c r="J794">
        <v>4.3480000000000003E-3</v>
      </c>
      <c r="K794">
        <v>2.1625999999999999E-2</v>
      </c>
      <c r="L794">
        <v>93.731041000000005</v>
      </c>
      <c r="M794">
        <f t="shared" si="12"/>
        <v>5.9737810487580498</v>
      </c>
    </row>
    <row r="795" spans="1:13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232</v>
      </c>
      <c r="G795">
        <v>29</v>
      </c>
      <c r="H795">
        <v>116</v>
      </c>
      <c r="I795">
        <v>1.7316000000000002E-2</v>
      </c>
      <c r="J795">
        <v>4.3480000000000003E-3</v>
      </c>
      <c r="K795">
        <v>1.2968E-2</v>
      </c>
      <c r="L795">
        <v>95.573196999999993</v>
      </c>
      <c r="M795">
        <f t="shared" si="12"/>
        <v>3.9825206991720332</v>
      </c>
    </row>
    <row r="796" spans="1:13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232</v>
      </c>
      <c r="G796">
        <v>29</v>
      </c>
      <c r="H796">
        <v>116</v>
      </c>
      <c r="I796">
        <v>8.6580000000000008E-3</v>
      </c>
      <c r="J796">
        <v>4.3480000000000003E-3</v>
      </c>
      <c r="K796">
        <v>4.3099999999999996E-3</v>
      </c>
      <c r="L796">
        <v>95.535668999999999</v>
      </c>
      <c r="M796">
        <f t="shared" si="12"/>
        <v>1.9912603495860166</v>
      </c>
    </row>
    <row r="797" spans="1:13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232</v>
      </c>
      <c r="G797">
        <v>29</v>
      </c>
      <c r="H797">
        <v>116</v>
      </c>
      <c r="I797">
        <v>2.1645000000000001E-2</v>
      </c>
      <c r="J797">
        <v>4.3480000000000003E-3</v>
      </c>
      <c r="K797">
        <v>1.7297E-2</v>
      </c>
      <c r="L797">
        <v>95.655496999999997</v>
      </c>
      <c r="M797">
        <f t="shared" si="12"/>
        <v>4.9781508739650411</v>
      </c>
    </row>
    <row r="798" spans="1:13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232</v>
      </c>
      <c r="G798">
        <v>29</v>
      </c>
      <c r="H798">
        <v>116</v>
      </c>
      <c r="I798">
        <v>2.5974000000000001E-2</v>
      </c>
      <c r="J798">
        <v>4.3480000000000003E-3</v>
      </c>
      <c r="K798">
        <v>2.1625999999999999E-2</v>
      </c>
      <c r="L798">
        <v>94.747231999999997</v>
      </c>
      <c r="M798">
        <f t="shared" si="12"/>
        <v>5.9737810487580498</v>
      </c>
    </row>
    <row r="799" spans="1:13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232</v>
      </c>
      <c r="G799">
        <v>29</v>
      </c>
      <c r="H799">
        <v>116</v>
      </c>
      <c r="I799">
        <v>1.2987E-2</v>
      </c>
      <c r="J799">
        <v>4.3480000000000003E-3</v>
      </c>
      <c r="K799">
        <v>8.6390000000000008E-3</v>
      </c>
      <c r="L799">
        <v>96.215040000000002</v>
      </c>
      <c r="M799">
        <f t="shared" si="12"/>
        <v>2.9868905243790249</v>
      </c>
    </row>
    <row r="800" spans="1:13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232</v>
      </c>
      <c r="G800">
        <v>29</v>
      </c>
      <c r="H800">
        <v>116</v>
      </c>
      <c r="I800">
        <v>1.2987E-2</v>
      </c>
      <c r="J800">
        <v>4.3480000000000003E-3</v>
      </c>
      <c r="K800">
        <v>8.6390000000000008E-3</v>
      </c>
      <c r="L800">
        <v>94.624493999999999</v>
      </c>
      <c r="M800">
        <f t="shared" si="12"/>
        <v>2.9868905243790249</v>
      </c>
    </row>
    <row r="801" spans="1:13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232</v>
      </c>
      <c r="G801">
        <v>29</v>
      </c>
      <c r="H801">
        <v>116</v>
      </c>
      <c r="I801">
        <v>2.1645000000000001E-2</v>
      </c>
      <c r="J801">
        <v>4.3480000000000003E-3</v>
      </c>
      <c r="K801">
        <v>1.7297E-2</v>
      </c>
      <c r="L801">
        <v>95.34957</v>
      </c>
      <c r="M801">
        <f t="shared" si="12"/>
        <v>4.9781508739650411</v>
      </c>
    </row>
    <row r="802" spans="1:13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232</v>
      </c>
      <c r="G802">
        <v>29</v>
      </c>
      <c r="H802">
        <v>116</v>
      </c>
      <c r="I802">
        <v>2.5974000000000001E-2</v>
      </c>
      <c r="J802">
        <v>4.3480000000000003E-3</v>
      </c>
      <c r="K802">
        <v>2.1625999999999999E-2</v>
      </c>
      <c r="L802">
        <v>82.644395000000003</v>
      </c>
      <c r="M802">
        <f t="shared" si="12"/>
        <v>5.9737810487580498</v>
      </c>
    </row>
    <row r="803" spans="1:13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232</v>
      </c>
      <c r="G803">
        <v>29</v>
      </c>
      <c r="H803">
        <v>116</v>
      </c>
      <c r="I803">
        <v>2.5974000000000001E-2</v>
      </c>
      <c r="J803">
        <v>4.3480000000000003E-3</v>
      </c>
      <c r="K803">
        <v>2.1625999999999999E-2</v>
      </c>
      <c r="L803">
        <v>83.839996999999997</v>
      </c>
      <c r="M803">
        <f t="shared" si="12"/>
        <v>5.9737810487580498</v>
      </c>
    </row>
    <row r="804" spans="1:13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232</v>
      </c>
      <c r="G804">
        <v>29</v>
      </c>
      <c r="H804">
        <v>116</v>
      </c>
      <c r="I804">
        <v>1.7316000000000002E-2</v>
      </c>
      <c r="J804">
        <v>4.3480000000000003E-3</v>
      </c>
      <c r="K804">
        <v>1.2968E-2</v>
      </c>
      <c r="L804">
        <v>82.683361000000005</v>
      </c>
      <c r="M804">
        <f t="shared" si="12"/>
        <v>3.9825206991720332</v>
      </c>
    </row>
    <row r="805" spans="1:13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232</v>
      </c>
      <c r="G805">
        <v>29</v>
      </c>
      <c r="H805">
        <v>116</v>
      </c>
      <c r="I805">
        <v>3.4632000000000003E-2</v>
      </c>
      <c r="J805">
        <v>4.3480000000000003E-3</v>
      </c>
      <c r="K805">
        <v>3.0283999999999998E-2</v>
      </c>
      <c r="L805">
        <v>82.583468999999994</v>
      </c>
      <c r="M805">
        <f t="shared" si="12"/>
        <v>7.9650413983440664</v>
      </c>
    </row>
    <row r="806" spans="1:13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232</v>
      </c>
      <c r="G806">
        <v>29</v>
      </c>
      <c r="H806">
        <v>116</v>
      </c>
      <c r="I806">
        <v>3.8961000000000003E-2</v>
      </c>
      <c r="J806">
        <v>4.3480000000000003E-3</v>
      </c>
      <c r="K806">
        <v>3.4612999999999998E-2</v>
      </c>
      <c r="L806">
        <v>83.946296000000004</v>
      </c>
      <c r="M806">
        <f t="shared" si="12"/>
        <v>8.9606715731370752</v>
      </c>
    </row>
    <row r="807" spans="1:13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232</v>
      </c>
      <c r="G807">
        <v>29</v>
      </c>
      <c r="H807">
        <v>116</v>
      </c>
      <c r="I807">
        <v>2.1645000000000001E-2</v>
      </c>
      <c r="J807">
        <v>4.3480000000000003E-3</v>
      </c>
      <c r="K807">
        <v>1.7297E-2</v>
      </c>
      <c r="L807">
        <v>83.199909000000005</v>
      </c>
      <c r="M807">
        <f t="shared" si="12"/>
        <v>4.9781508739650411</v>
      </c>
    </row>
    <row r="808" spans="1:13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232</v>
      </c>
      <c r="G808">
        <v>29</v>
      </c>
      <c r="H808">
        <v>116</v>
      </c>
      <c r="I808">
        <v>2.1645000000000001E-2</v>
      </c>
      <c r="J808">
        <v>4.3480000000000003E-3</v>
      </c>
      <c r="K808">
        <v>1.7297E-2</v>
      </c>
      <c r="L808">
        <v>83.238983000000005</v>
      </c>
      <c r="M808">
        <f t="shared" si="12"/>
        <v>4.9781508739650411</v>
      </c>
    </row>
    <row r="809" spans="1:13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232</v>
      </c>
      <c r="G809">
        <v>29</v>
      </c>
      <c r="H809">
        <v>116</v>
      </c>
      <c r="I809">
        <v>2.1645000000000001E-2</v>
      </c>
      <c r="J809">
        <v>4.3480000000000003E-3</v>
      </c>
      <c r="K809">
        <v>1.7297E-2</v>
      </c>
      <c r="L809">
        <v>83.448471999999995</v>
      </c>
      <c r="M809">
        <f t="shared" si="12"/>
        <v>4.9781508739650411</v>
      </c>
    </row>
    <row r="810" spans="1:13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232</v>
      </c>
      <c r="G810">
        <v>29</v>
      </c>
      <c r="H810">
        <v>116</v>
      </c>
      <c r="I810">
        <v>1.2987E-2</v>
      </c>
      <c r="J810">
        <v>4.3480000000000003E-3</v>
      </c>
      <c r="K810">
        <v>8.6390000000000008E-3</v>
      </c>
      <c r="L810">
        <v>80.034881999999996</v>
      </c>
      <c r="M810">
        <f t="shared" si="12"/>
        <v>2.9868905243790249</v>
      </c>
    </row>
    <row r="811" spans="1:13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232</v>
      </c>
      <c r="G811">
        <v>29</v>
      </c>
      <c r="H811">
        <v>116</v>
      </c>
      <c r="I811">
        <v>3.0303E-2</v>
      </c>
      <c r="J811">
        <v>4.3480000000000003E-3</v>
      </c>
      <c r="K811">
        <v>2.5954999999999999E-2</v>
      </c>
      <c r="L811">
        <v>78.484476000000001</v>
      </c>
      <c r="M811">
        <f t="shared" si="12"/>
        <v>6.9694112235510577</v>
      </c>
    </row>
    <row r="812" spans="1:13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232</v>
      </c>
      <c r="G812">
        <v>29</v>
      </c>
      <c r="H812">
        <v>116</v>
      </c>
      <c r="I812">
        <v>3.0303E-2</v>
      </c>
      <c r="J812">
        <v>4.3480000000000003E-3</v>
      </c>
      <c r="K812">
        <v>2.5954999999999999E-2</v>
      </c>
      <c r="L812">
        <v>79.109488999999996</v>
      </c>
      <c r="M812">
        <f t="shared" si="12"/>
        <v>6.9694112235510577</v>
      </c>
    </row>
    <row r="813" spans="1:13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232</v>
      </c>
      <c r="G813">
        <v>29</v>
      </c>
      <c r="H813">
        <v>116</v>
      </c>
      <c r="I813">
        <v>2.5974000000000001E-2</v>
      </c>
      <c r="J813">
        <v>4.3480000000000003E-3</v>
      </c>
      <c r="K813">
        <v>2.1625999999999999E-2</v>
      </c>
      <c r="L813">
        <v>78.376964000000001</v>
      </c>
      <c r="M813">
        <f t="shared" si="12"/>
        <v>5.9737810487580498</v>
      </c>
    </row>
    <row r="814" spans="1:13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232</v>
      </c>
      <c r="G814">
        <v>29</v>
      </c>
      <c r="H814">
        <v>116</v>
      </c>
      <c r="I814">
        <v>3.0303E-2</v>
      </c>
      <c r="J814">
        <v>4.3480000000000003E-3</v>
      </c>
      <c r="K814">
        <v>2.5954999999999999E-2</v>
      </c>
      <c r="L814">
        <v>78.060310000000001</v>
      </c>
      <c r="M814">
        <f t="shared" si="12"/>
        <v>6.9694112235510577</v>
      </c>
    </row>
    <row r="815" spans="1:13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232</v>
      </c>
      <c r="G815">
        <v>29</v>
      </c>
      <c r="H815">
        <v>116</v>
      </c>
      <c r="I815">
        <v>1.2987E-2</v>
      </c>
      <c r="J815">
        <v>4.3480000000000003E-3</v>
      </c>
      <c r="K815">
        <v>8.6390000000000008E-3</v>
      </c>
      <c r="L815">
        <v>80.753761999999995</v>
      </c>
      <c r="M815">
        <f t="shared" si="12"/>
        <v>2.9868905243790249</v>
      </c>
    </row>
    <row r="816" spans="1:13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232</v>
      </c>
      <c r="G816">
        <v>29</v>
      </c>
      <c r="H816">
        <v>116</v>
      </c>
      <c r="I816">
        <v>8.6580000000000008E-3</v>
      </c>
      <c r="J816">
        <v>4.3480000000000003E-3</v>
      </c>
      <c r="K816">
        <v>4.3099999999999996E-3</v>
      </c>
      <c r="L816">
        <v>79.317922999999993</v>
      </c>
      <c r="M816">
        <f t="shared" si="12"/>
        <v>1.9912603495860166</v>
      </c>
    </row>
    <row r="817" spans="1:13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232</v>
      </c>
      <c r="G817">
        <v>29</v>
      </c>
      <c r="H817">
        <v>116</v>
      </c>
      <c r="I817">
        <v>3.0303E-2</v>
      </c>
      <c r="J817">
        <v>4.3480000000000003E-3</v>
      </c>
      <c r="K817">
        <v>2.5954999999999999E-2</v>
      </c>
      <c r="L817">
        <v>79.819556000000006</v>
      </c>
      <c r="M817">
        <f t="shared" si="12"/>
        <v>6.9694112235510577</v>
      </c>
    </row>
    <row r="818" spans="1:13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232</v>
      </c>
      <c r="G818">
        <v>24</v>
      </c>
      <c r="H818">
        <v>117</v>
      </c>
      <c r="I818">
        <v>0</v>
      </c>
      <c r="J818">
        <v>4.3099999999999996E-3</v>
      </c>
      <c r="K818">
        <v>-4.3099999999999996E-3</v>
      </c>
      <c r="L818">
        <v>94.763926999999995</v>
      </c>
      <c r="M818">
        <f t="shared" si="12"/>
        <v>1</v>
      </c>
    </row>
    <row r="819" spans="1:13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232</v>
      </c>
      <c r="G819">
        <v>24</v>
      </c>
      <c r="H819">
        <v>117</v>
      </c>
      <c r="I819">
        <v>8.6580000000000008E-3</v>
      </c>
      <c r="J819">
        <v>4.3099999999999996E-3</v>
      </c>
      <c r="K819">
        <v>4.3480000000000003E-3</v>
      </c>
      <c r="L819">
        <v>94.798271999999997</v>
      </c>
      <c r="M819">
        <f t="shared" si="12"/>
        <v>2.0088167053364274</v>
      </c>
    </row>
    <row r="820" spans="1:13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232</v>
      </c>
      <c r="G820">
        <v>24</v>
      </c>
      <c r="H820">
        <v>117</v>
      </c>
      <c r="I820">
        <v>1.2987E-2</v>
      </c>
      <c r="J820">
        <v>4.3099999999999996E-3</v>
      </c>
      <c r="K820">
        <v>8.6770000000000007E-3</v>
      </c>
      <c r="L820">
        <v>93.307282000000001</v>
      </c>
      <c r="M820">
        <f t="shared" si="12"/>
        <v>3.0132250580046409</v>
      </c>
    </row>
    <row r="821" spans="1:13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232</v>
      </c>
      <c r="G821">
        <v>24</v>
      </c>
      <c r="H821">
        <v>117</v>
      </c>
      <c r="I821">
        <v>1.7316000000000002E-2</v>
      </c>
      <c r="J821">
        <v>4.3099999999999996E-3</v>
      </c>
      <c r="K821">
        <v>1.3006E-2</v>
      </c>
      <c r="L821">
        <v>92.793021999999993</v>
      </c>
      <c r="M821">
        <f t="shared" si="12"/>
        <v>4.0176334106728548</v>
      </c>
    </row>
    <row r="822" spans="1:13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232</v>
      </c>
      <c r="G822">
        <v>24</v>
      </c>
      <c r="H822">
        <v>117</v>
      </c>
      <c r="I822">
        <v>1.7316000000000002E-2</v>
      </c>
      <c r="J822">
        <v>4.3099999999999996E-3</v>
      </c>
      <c r="K822">
        <v>1.3006E-2</v>
      </c>
      <c r="L822">
        <v>96.456674000000007</v>
      </c>
      <c r="M822">
        <f t="shared" si="12"/>
        <v>4.0176334106728548</v>
      </c>
    </row>
    <row r="823" spans="1:13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232</v>
      </c>
      <c r="G823">
        <v>24</v>
      </c>
      <c r="H823">
        <v>117</v>
      </c>
      <c r="I823">
        <v>2.1645000000000001E-2</v>
      </c>
      <c r="J823">
        <v>4.3099999999999996E-3</v>
      </c>
      <c r="K823">
        <v>1.7335E-2</v>
      </c>
      <c r="L823">
        <v>96.785566000000003</v>
      </c>
      <c r="M823">
        <f t="shared" si="12"/>
        <v>5.0220417633410683</v>
      </c>
    </row>
    <row r="824" spans="1:13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232</v>
      </c>
      <c r="G824">
        <v>24</v>
      </c>
      <c r="H824">
        <v>117</v>
      </c>
      <c r="I824">
        <v>1.7316000000000002E-2</v>
      </c>
      <c r="J824">
        <v>4.3099999999999996E-3</v>
      </c>
      <c r="K824">
        <v>1.3006E-2</v>
      </c>
      <c r="L824">
        <v>94.466851000000005</v>
      </c>
      <c r="M824">
        <f t="shared" si="12"/>
        <v>4.0176334106728548</v>
      </c>
    </row>
    <row r="825" spans="1:13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232</v>
      </c>
      <c r="G825">
        <v>24</v>
      </c>
      <c r="H825">
        <v>117</v>
      </c>
      <c r="I825">
        <v>1.2987E-2</v>
      </c>
      <c r="J825">
        <v>4.3099999999999996E-3</v>
      </c>
      <c r="K825">
        <v>8.6770000000000007E-3</v>
      </c>
      <c r="L825">
        <v>92.929596000000004</v>
      </c>
      <c r="M825">
        <f t="shared" si="12"/>
        <v>3.0132250580046409</v>
      </c>
    </row>
    <row r="826" spans="1:13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232</v>
      </c>
      <c r="G826">
        <v>24</v>
      </c>
      <c r="H826">
        <v>117</v>
      </c>
      <c r="I826">
        <v>2.1645000000000001E-2</v>
      </c>
      <c r="J826">
        <v>4.3099999999999996E-3</v>
      </c>
      <c r="K826">
        <v>1.7335E-2</v>
      </c>
      <c r="L826">
        <v>82.992917000000006</v>
      </c>
      <c r="M826">
        <f t="shared" si="12"/>
        <v>5.0220417633410683</v>
      </c>
    </row>
    <row r="827" spans="1:13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232</v>
      </c>
      <c r="G827">
        <v>24</v>
      </c>
      <c r="H827">
        <v>117</v>
      </c>
      <c r="I827">
        <v>8.6580000000000008E-3</v>
      </c>
      <c r="J827">
        <v>4.3099999999999996E-3</v>
      </c>
      <c r="K827">
        <v>4.3480000000000003E-3</v>
      </c>
      <c r="L827">
        <v>83.347718999999998</v>
      </c>
      <c r="M827">
        <f t="shared" si="12"/>
        <v>2.0088167053364274</v>
      </c>
    </row>
    <row r="828" spans="1:13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232</v>
      </c>
      <c r="G828">
        <v>24</v>
      </c>
      <c r="H828">
        <v>117</v>
      </c>
      <c r="I828">
        <v>8.6580000000000008E-3</v>
      </c>
      <c r="J828">
        <v>4.3099999999999996E-3</v>
      </c>
      <c r="K828">
        <v>4.3480000000000003E-3</v>
      </c>
      <c r="L828">
        <v>83.380747</v>
      </c>
      <c r="M828">
        <f t="shared" si="12"/>
        <v>2.0088167053364274</v>
      </c>
    </row>
    <row r="829" spans="1:13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232</v>
      </c>
      <c r="G829">
        <v>24</v>
      </c>
      <c r="H829">
        <v>117</v>
      </c>
      <c r="I829">
        <v>2.1645000000000001E-2</v>
      </c>
      <c r="J829">
        <v>4.3099999999999996E-3</v>
      </c>
      <c r="K829">
        <v>1.7335E-2</v>
      </c>
      <c r="L829">
        <v>82.702603999999994</v>
      </c>
      <c r="M829">
        <f t="shared" si="12"/>
        <v>5.0220417633410683</v>
      </c>
    </row>
    <row r="830" spans="1:13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232</v>
      </c>
      <c r="G830">
        <v>24</v>
      </c>
      <c r="H830">
        <v>117</v>
      </c>
      <c r="I830">
        <v>1.7316000000000002E-2</v>
      </c>
      <c r="J830">
        <v>4.3099999999999996E-3</v>
      </c>
      <c r="K830">
        <v>1.3006E-2</v>
      </c>
      <c r="L830">
        <v>81.272788000000006</v>
      </c>
      <c r="M830">
        <f t="shared" si="12"/>
        <v>4.0176334106728548</v>
      </c>
    </row>
    <row r="831" spans="1:13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232</v>
      </c>
      <c r="G831">
        <v>24</v>
      </c>
      <c r="H831">
        <v>117</v>
      </c>
      <c r="I831">
        <v>1.2987E-2</v>
      </c>
      <c r="J831">
        <v>4.3099999999999996E-3</v>
      </c>
      <c r="K831">
        <v>8.6770000000000007E-3</v>
      </c>
      <c r="L831">
        <v>82.527457999999996</v>
      </c>
      <c r="M831">
        <f t="shared" si="12"/>
        <v>3.0132250580046409</v>
      </c>
    </row>
    <row r="832" spans="1:13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232</v>
      </c>
      <c r="G832">
        <v>24</v>
      </c>
      <c r="H832">
        <v>117</v>
      </c>
      <c r="I832">
        <v>2.1645000000000001E-2</v>
      </c>
      <c r="J832">
        <v>4.3099999999999996E-3</v>
      </c>
      <c r="K832">
        <v>1.7335E-2</v>
      </c>
      <c r="L832">
        <v>83.085211000000001</v>
      </c>
      <c r="M832">
        <f t="shared" si="12"/>
        <v>5.0220417633410683</v>
      </c>
    </row>
    <row r="833" spans="1:13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232</v>
      </c>
      <c r="G833">
        <v>24</v>
      </c>
      <c r="H833">
        <v>117</v>
      </c>
      <c r="I833">
        <v>1.2987E-2</v>
      </c>
      <c r="J833">
        <v>4.3099999999999996E-3</v>
      </c>
      <c r="K833">
        <v>8.6770000000000007E-3</v>
      </c>
      <c r="L833">
        <v>83.019148000000001</v>
      </c>
      <c r="M833">
        <f t="shared" si="12"/>
        <v>3.0132250580046409</v>
      </c>
    </row>
    <row r="834" spans="1:13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232</v>
      </c>
      <c r="G834">
        <v>24</v>
      </c>
      <c r="H834">
        <v>117</v>
      </c>
      <c r="I834">
        <v>2.5974000000000001E-2</v>
      </c>
      <c r="J834">
        <v>4.3099999999999996E-3</v>
      </c>
      <c r="K834">
        <v>2.1663999999999999E-2</v>
      </c>
      <c r="L834">
        <v>80.704357000000002</v>
      </c>
      <c r="M834">
        <f t="shared" si="12"/>
        <v>6.0264501160092818</v>
      </c>
    </row>
    <row r="835" spans="1:13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232</v>
      </c>
      <c r="G835">
        <v>24</v>
      </c>
      <c r="H835">
        <v>117</v>
      </c>
      <c r="I835">
        <v>2.1645000000000001E-2</v>
      </c>
      <c r="J835">
        <v>4.3099999999999996E-3</v>
      </c>
      <c r="K835">
        <v>1.7335E-2</v>
      </c>
      <c r="L835">
        <v>79.356103000000004</v>
      </c>
      <c r="M835">
        <f t="shared" ref="M835:M898" si="13">IF(I835=0,1,I835/J835)</f>
        <v>5.0220417633410683</v>
      </c>
    </row>
    <row r="836" spans="1:13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232</v>
      </c>
      <c r="G836">
        <v>24</v>
      </c>
      <c r="H836">
        <v>117</v>
      </c>
      <c r="I836">
        <v>1.2987E-2</v>
      </c>
      <c r="J836">
        <v>4.3099999999999996E-3</v>
      </c>
      <c r="K836">
        <v>8.6770000000000007E-3</v>
      </c>
      <c r="L836">
        <v>79.806332999999995</v>
      </c>
      <c r="M836">
        <f t="shared" si="13"/>
        <v>3.0132250580046409</v>
      </c>
    </row>
    <row r="837" spans="1:13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232</v>
      </c>
      <c r="G837">
        <v>24</v>
      </c>
      <c r="H837">
        <v>117</v>
      </c>
      <c r="I837">
        <v>1.2987E-2</v>
      </c>
      <c r="J837">
        <v>4.3099999999999996E-3</v>
      </c>
      <c r="K837">
        <v>8.6770000000000007E-3</v>
      </c>
      <c r="L837">
        <v>77.452258</v>
      </c>
      <c r="M837">
        <f t="shared" si="13"/>
        <v>3.0132250580046409</v>
      </c>
    </row>
    <row r="838" spans="1:13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232</v>
      </c>
      <c r="G838">
        <v>24</v>
      </c>
      <c r="H838">
        <v>117</v>
      </c>
      <c r="I838">
        <v>8.6580000000000008E-3</v>
      </c>
      <c r="J838">
        <v>4.3099999999999996E-3</v>
      </c>
      <c r="K838">
        <v>4.3480000000000003E-3</v>
      </c>
      <c r="L838">
        <v>79.367431999999994</v>
      </c>
      <c r="M838">
        <f t="shared" si="13"/>
        <v>2.0088167053364274</v>
      </c>
    </row>
    <row r="839" spans="1:13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232</v>
      </c>
      <c r="G839">
        <v>24</v>
      </c>
      <c r="H839">
        <v>117</v>
      </c>
      <c r="I839">
        <v>1.7316000000000002E-2</v>
      </c>
      <c r="J839">
        <v>4.3099999999999996E-3</v>
      </c>
      <c r="K839">
        <v>1.3006E-2</v>
      </c>
      <c r="L839">
        <v>79.938837000000007</v>
      </c>
      <c r="M839">
        <f t="shared" si="13"/>
        <v>4.0176334106728548</v>
      </c>
    </row>
    <row r="840" spans="1:13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232</v>
      </c>
      <c r="G840">
        <v>24</v>
      </c>
      <c r="H840">
        <v>117</v>
      </c>
      <c r="I840">
        <v>3.0303E-2</v>
      </c>
      <c r="J840">
        <v>4.3099999999999996E-3</v>
      </c>
      <c r="K840">
        <v>2.5992999999999999E-2</v>
      </c>
      <c r="L840">
        <v>80.234616000000003</v>
      </c>
      <c r="M840">
        <f t="shared" si="13"/>
        <v>7.0308584686774953</v>
      </c>
    </row>
    <row r="841" spans="1:13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232</v>
      </c>
      <c r="G841">
        <v>24</v>
      </c>
      <c r="H841">
        <v>117</v>
      </c>
      <c r="I841">
        <v>8.6580000000000008E-3</v>
      </c>
      <c r="J841">
        <v>4.3099999999999996E-3</v>
      </c>
      <c r="K841">
        <v>4.3480000000000003E-3</v>
      </c>
      <c r="L841">
        <v>76.966864999999999</v>
      </c>
      <c r="M841">
        <f t="shared" si="13"/>
        <v>2.0088167053364274</v>
      </c>
    </row>
    <row r="842" spans="1:13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116</v>
      </c>
      <c r="G842">
        <v>58</v>
      </c>
      <c r="H842">
        <v>58</v>
      </c>
      <c r="I842">
        <v>0.104348</v>
      </c>
      <c r="J842">
        <v>8.7709999999999993E-3</v>
      </c>
      <c r="K842">
        <v>9.5576999999999995E-2</v>
      </c>
      <c r="L842">
        <v>47.099421</v>
      </c>
      <c r="M842">
        <f t="shared" si="13"/>
        <v>11.89693307490594</v>
      </c>
    </row>
    <row r="843" spans="1:13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116</v>
      </c>
      <c r="G843">
        <v>58</v>
      </c>
      <c r="H843">
        <v>58</v>
      </c>
      <c r="I843">
        <v>8.6957000000000007E-2</v>
      </c>
      <c r="J843">
        <v>8.7709999999999993E-3</v>
      </c>
      <c r="K843">
        <v>7.8185000000000004E-2</v>
      </c>
      <c r="L843">
        <v>47.521642999999997</v>
      </c>
      <c r="M843">
        <f t="shared" si="13"/>
        <v>9.9141488997833793</v>
      </c>
    </row>
    <row r="844" spans="1:13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116</v>
      </c>
      <c r="G844">
        <v>58</v>
      </c>
      <c r="H844">
        <v>58</v>
      </c>
      <c r="I844">
        <v>6.9565000000000002E-2</v>
      </c>
      <c r="J844">
        <v>8.7709999999999993E-3</v>
      </c>
      <c r="K844">
        <v>6.0794000000000001E-2</v>
      </c>
      <c r="L844">
        <v>48.160724999999999</v>
      </c>
      <c r="M844">
        <f t="shared" si="13"/>
        <v>7.931250712575534</v>
      </c>
    </row>
    <row r="845" spans="1:13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116</v>
      </c>
      <c r="G845">
        <v>58</v>
      </c>
      <c r="H845">
        <v>58</v>
      </c>
      <c r="I845">
        <v>9.5652000000000001E-2</v>
      </c>
      <c r="J845">
        <v>8.7709999999999993E-3</v>
      </c>
      <c r="K845">
        <v>8.6881E-2</v>
      </c>
      <c r="L845">
        <v>48.470357</v>
      </c>
      <c r="M845">
        <f t="shared" si="13"/>
        <v>10.905483981302019</v>
      </c>
    </row>
    <row r="846" spans="1:13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116</v>
      </c>
      <c r="G846">
        <v>58</v>
      </c>
      <c r="H846">
        <v>58</v>
      </c>
      <c r="I846">
        <v>5.2173999999999998E-2</v>
      </c>
      <c r="J846">
        <v>8.7709999999999993E-3</v>
      </c>
      <c r="K846">
        <v>4.3402999999999997E-2</v>
      </c>
      <c r="L846">
        <v>48.747756000000003</v>
      </c>
      <c r="M846">
        <f t="shared" si="13"/>
        <v>5.9484665374529699</v>
      </c>
    </row>
    <row r="847" spans="1:13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116</v>
      </c>
      <c r="G847">
        <v>58</v>
      </c>
      <c r="H847">
        <v>58</v>
      </c>
      <c r="I847">
        <v>0.121739</v>
      </c>
      <c r="J847">
        <v>8.7709999999999993E-3</v>
      </c>
      <c r="K847">
        <v>0.112968</v>
      </c>
      <c r="L847">
        <v>46.608727000000002</v>
      </c>
      <c r="M847">
        <f t="shared" si="13"/>
        <v>13.879717250028504</v>
      </c>
    </row>
    <row r="848" spans="1:13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116</v>
      </c>
      <c r="G848">
        <v>58</v>
      </c>
      <c r="H848">
        <v>58</v>
      </c>
      <c r="I848">
        <v>0.121739</v>
      </c>
      <c r="J848">
        <v>8.7709999999999993E-3</v>
      </c>
      <c r="K848">
        <v>0.112968</v>
      </c>
      <c r="L848">
        <v>47.594054999999997</v>
      </c>
      <c r="M848">
        <f t="shared" si="13"/>
        <v>13.879717250028504</v>
      </c>
    </row>
    <row r="849" spans="1:13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116</v>
      </c>
      <c r="G849">
        <v>58</v>
      </c>
      <c r="H849">
        <v>58</v>
      </c>
      <c r="I849">
        <v>0.113043</v>
      </c>
      <c r="J849">
        <v>8.7709999999999993E-3</v>
      </c>
      <c r="K849">
        <v>0.104272</v>
      </c>
      <c r="L849">
        <v>47.449950999999999</v>
      </c>
      <c r="M849">
        <f t="shared" si="13"/>
        <v>12.888268156424582</v>
      </c>
    </row>
    <row r="850" spans="1:13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116</v>
      </c>
      <c r="G850">
        <v>58</v>
      </c>
      <c r="H850">
        <v>58</v>
      </c>
      <c r="I850">
        <v>0.113043</v>
      </c>
      <c r="J850">
        <v>8.7709999999999993E-3</v>
      </c>
      <c r="K850">
        <v>0.104272</v>
      </c>
      <c r="L850">
        <v>41.615724999999998</v>
      </c>
      <c r="M850">
        <f t="shared" si="13"/>
        <v>12.888268156424582</v>
      </c>
    </row>
    <row r="851" spans="1:13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116</v>
      </c>
      <c r="G851">
        <v>58</v>
      </c>
      <c r="H851">
        <v>58</v>
      </c>
      <c r="I851">
        <v>0.113043</v>
      </c>
      <c r="J851">
        <v>8.7709999999999993E-3</v>
      </c>
      <c r="K851">
        <v>0.104272</v>
      </c>
      <c r="L851">
        <v>41.527228000000001</v>
      </c>
      <c r="M851">
        <f t="shared" si="13"/>
        <v>12.888268156424582</v>
      </c>
    </row>
    <row r="852" spans="1:13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116</v>
      </c>
      <c r="G852">
        <v>58</v>
      </c>
      <c r="H852">
        <v>58</v>
      </c>
      <c r="I852">
        <v>0.13913</v>
      </c>
      <c r="J852">
        <v>8.7709999999999993E-3</v>
      </c>
      <c r="K852">
        <v>0.130359</v>
      </c>
      <c r="L852">
        <v>41.235303000000002</v>
      </c>
      <c r="M852">
        <f t="shared" si="13"/>
        <v>15.862501425151068</v>
      </c>
    </row>
    <row r="853" spans="1:13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116</v>
      </c>
      <c r="G853">
        <v>58</v>
      </c>
      <c r="H853">
        <v>58</v>
      </c>
      <c r="I853">
        <v>7.8260999999999997E-2</v>
      </c>
      <c r="J853">
        <v>8.7709999999999993E-3</v>
      </c>
      <c r="K853">
        <v>6.9489999999999996E-2</v>
      </c>
      <c r="L853">
        <v>41.404445000000003</v>
      </c>
      <c r="M853">
        <f t="shared" si="13"/>
        <v>8.9226998061794554</v>
      </c>
    </row>
    <row r="854" spans="1:13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116</v>
      </c>
      <c r="G854">
        <v>58</v>
      </c>
      <c r="H854">
        <v>58</v>
      </c>
      <c r="I854">
        <v>8.6957000000000007E-2</v>
      </c>
      <c r="J854">
        <v>8.7709999999999993E-3</v>
      </c>
      <c r="K854">
        <v>7.8185000000000004E-2</v>
      </c>
      <c r="L854">
        <v>41.315589000000003</v>
      </c>
      <c r="M854">
        <f t="shared" si="13"/>
        <v>9.9141488997833793</v>
      </c>
    </row>
    <row r="855" spans="1:13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116</v>
      </c>
      <c r="G855">
        <v>58</v>
      </c>
      <c r="H855">
        <v>58</v>
      </c>
      <c r="I855">
        <v>9.5652000000000001E-2</v>
      </c>
      <c r="J855">
        <v>8.7709999999999993E-3</v>
      </c>
      <c r="K855">
        <v>8.6881E-2</v>
      </c>
      <c r="L855">
        <v>41.906139000000003</v>
      </c>
      <c r="M855">
        <f t="shared" si="13"/>
        <v>10.905483981302019</v>
      </c>
    </row>
    <row r="856" spans="1:13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116</v>
      </c>
      <c r="G856">
        <v>58</v>
      </c>
      <c r="H856">
        <v>58</v>
      </c>
      <c r="I856">
        <v>7.8260999999999997E-2</v>
      </c>
      <c r="J856">
        <v>8.7709999999999993E-3</v>
      </c>
      <c r="K856">
        <v>6.9489999999999996E-2</v>
      </c>
      <c r="L856">
        <v>41.311079999999997</v>
      </c>
      <c r="M856">
        <f t="shared" si="13"/>
        <v>8.9226998061794554</v>
      </c>
    </row>
    <row r="857" spans="1:13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116</v>
      </c>
      <c r="G857">
        <v>58</v>
      </c>
      <c r="H857">
        <v>58</v>
      </c>
      <c r="I857">
        <v>9.5652000000000001E-2</v>
      </c>
      <c r="J857">
        <v>8.7709999999999993E-3</v>
      </c>
      <c r="K857">
        <v>8.6881E-2</v>
      </c>
      <c r="L857">
        <v>41.494174000000001</v>
      </c>
      <c r="M857">
        <f t="shared" si="13"/>
        <v>10.905483981302019</v>
      </c>
    </row>
    <row r="858" spans="1:13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116</v>
      </c>
      <c r="G858">
        <v>58</v>
      </c>
      <c r="H858">
        <v>58</v>
      </c>
      <c r="I858">
        <v>7.8260999999999997E-2</v>
      </c>
      <c r="J858">
        <v>8.7709999999999993E-3</v>
      </c>
      <c r="K858">
        <v>6.9489999999999996E-2</v>
      </c>
      <c r="L858">
        <v>39.108874999999998</v>
      </c>
      <c r="M858">
        <f t="shared" si="13"/>
        <v>8.9226998061794554</v>
      </c>
    </row>
    <row r="859" spans="1:13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116</v>
      </c>
      <c r="G859">
        <v>58</v>
      </c>
      <c r="H859">
        <v>58</v>
      </c>
      <c r="I859">
        <v>0.121739</v>
      </c>
      <c r="J859">
        <v>8.7709999999999993E-3</v>
      </c>
      <c r="K859">
        <v>0.112968</v>
      </c>
      <c r="L859">
        <v>39.479528999999999</v>
      </c>
      <c r="M859">
        <f t="shared" si="13"/>
        <v>13.879717250028504</v>
      </c>
    </row>
    <row r="860" spans="1:13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116</v>
      </c>
      <c r="G860">
        <v>58</v>
      </c>
      <c r="H860">
        <v>58</v>
      </c>
      <c r="I860">
        <v>8.6957000000000007E-2</v>
      </c>
      <c r="J860">
        <v>8.7709999999999993E-3</v>
      </c>
      <c r="K860">
        <v>7.8185000000000004E-2</v>
      </c>
      <c r="L860">
        <v>39.378433000000001</v>
      </c>
      <c r="M860">
        <f t="shared" si="13"/>
        <v>9.9141488997833793</v>
      </c>
    </row>
    <row r="861" spans="1:13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116</v>
      </c>
      <c r="G861">
        <v>58</v>
      </c>
      <c r="H861">
        <v>58</v>
      </c>
      <c r="I861">
        <v>8.6957000000000007E-2</v>
      </c>
      <c r="J861">
        <v>8.7709999999999993E-3</v>
      </c>
      <c r="K861">
        <v>7.8185000000000004E-2</v>
      </c>
      <c r="L861">
        <v>39.232042999999997</v>
      </c>
      <c r="M861">
        <f t="shared" si="13"/>
        <v>9.9141488997833793</v>
      </c>
    </row>
    <row r="862" spans="1:13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116</v>
      </c>
      <c r="G862">
        <v>58</v>
      </c>
      <c r="H862">
        <v>58</v>
      </c>
      <c r="I862">
        <v>0.130435</v>
      </c>
      <c r="J862">
        <v>8.7709999999999993E-3</v>
      </c>
      <c r="K862">
        <v>0.12166399999999999</v>
      </c>
      <c r="L862">
        <v>40.331063999999998</v>
      </c>
      <c r="M862">
        <f t="shared" si="13"/>
        <v>14.871166343632426</v>
      </c>
    </row>
    <row r="863" spans="1:13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116</v>
      </c>
      <c r="G863">
        <v>58</v>
      </c>
      <c r="H863">
        <v>58</v>
      </c>
      <c r="I863">
        <v>9.5652000000000001E-2</v>
      </c>
      <c r="J863">
        <v>8.7709999999999993E-3</v>
      </c>
      <c r="K863">
        <v>8.6881E-2</v>
      </c>
      <c r="L863">
        <v>38.853825000000001</v>
      </c>
      <c r="M863">
        <f t="shared" si="13"/>
        <v>10.905483981302019</v>
      </c>
    </row>
    <row r="864" spans="1:13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116</v>
      </c>
      <c r="G864">
        <v>58</v>
      </c>
      <c r="H864">
        <v>58</v>
      </c>
      <c r="I864">
        <v>7.8260999999999997E-2</v>
      </c>
      <c r="J864">
        <v>8.7709999999999993E-3</v>
      </c>
      <c r="K864">
        <v>6.9489999999999996E-2</v>
      </c>
      <c r="L864">
        <v>39.347456999999999</v>
      </c>
      <c r="M864">
        <f t="shared" si="13"/>
        <v>8.9226998061794554</v>
      </c>
    </row>
    <row r="865" spans="1:13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116</v>
      </c>
      <c r="G865">
        <v>58</v>
      </c>
      <c r="H865">
        <v>58</v>
      </c>
      <c r="I865">
        <v>9.5652000000000001E-2</v>
      </c>
      <c r="J865">
        <v>8.7709999999999993E-3</v>
      </c>
      <c r="K865">
        <v>8.6881E-2</v>
      </c>
      <c r="L865">
        <v>40.207031000000001</v>
      </c>
      <c r="M865">
        <f t="shared" si="13"/>
        <v>10.905483981302019</v>
      </c>
    </row>
    <row r="866" spans="1:13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116</v>
      </c>
      <c r="G866">
        <v>29</v>
      </c>
      <c r="H866">
        <v>58</v>
      </c>
      <c r="I866">
        <v>6.087E-2</v>
      </c>
      <c r="J866">
        <v>8.7709999999999993E-3</v>
      </c>
      <c r="K866">
        <v>5.2097999999999998E-2</v>
      </c>
      <c r="L866">
        <v>47.004806000000002</v>
      </c>
      <c r="M866">
        <f t="shared" si="13"/>
        <v>6.939915631056893</v>
      </c>
    </row>
    <row r="867" spans="1:13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116</v>
      </c>
      <c r="G867">
        <v>29</v>
      </c>
      <c r="H867">
        <v>58</v>
      </c>
      <c r="I867">
        <v>7.8260999999999997E-2</v>
      </c>
      <c r="J867">
        <v>8.7709999999999993E-3</v>
      </c>
      <c r="K867">
        <v>6.9489999999999996E-2</v>
      </c>
      <c r="L867">
        <v>46.977907999999999</v>
      </c>
      <c r="M867">
        <f t="shared" si="13"/>
        <v>8.9226998061794554</v>
      </c>
    </row>
    <row r="868" spans="1:13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116</v>
      </c>
      <c r="G868">
        <v>29</v>
      </c>
      <c r="H868">
        <v>58</v>
      </c>
      <c r="I868">
        <v>6.9565000000000002E-2</v>
      </c>
      <c r="J868">
        <v>8.7709999999999993E-3</v>
      </c>
      <c r="K868">
        <v>6.0794000000000001E-2</v>
      </c>
      <c r="L868">
        <v>48.000393000000003</v>
      </c>
      <c r="M868">
        <f t="shared" si="13"/>
        <v>7.931250712575534</v>
      </c>
    </row>
    <row r="869" spans="1:13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116</v>
      </c>
      <c r="G869">
        <v>29</v>
      </c>
      <c r="H869">
        <v>58</v>
      </c>
      <c r="I869">
        <v>3.4783000000000001E-2</v>
      </c>
      <c r="J869">
        <v>8.7709999999999993E-3</v>
      </c>
      <c r="K869">
        <v>2.6010999999999999E-2</v>
      </c>
      <c r="L869">
        <v>46.796264000000001</v>
      </c>
      <c r="M869">
        <f t="shared" si="13"/>
        <v>3.9656823623304076</v>
      </c>
    </row>
    <row r="870" spans="1:13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116</v>
      </c>
      <c r="G870">
        <v>29</v>
      </c>
      <c r="H870">
        <v>58</v>
      </c>
      <c r="I870">
        <v>2.6086999999999999E-2</v>
      </c>
      <c r="J870">
        <v>8.7709999999999993E-3</v>
      </c>
      <c r="K870">
        <v>1.7316000000000002E-2</v>
      </c>
      <c r="L870">
        <v>47.101359000000002</v>
      </c>
      <c r="M870">
        <f t="shared" si="13"/>
        <v>2.974233268726485</v>
      </c>
    </row>
    <row r="871" spans="1:13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116</v>
      </c>
      <c r="G871">
        <v>29</v>
      </c>
      <c r="H871">
        <v>58</v>
      </c>
      <c r="I871">
        <v>8.6957000000000007E-2</v>
      </c>
      <c r="J871">
        <v>8.7709999999999993E-3</v>
      </c>
      <c r="K871">
        <v>7.8185000000000004E-2</v>
      </c>
      <c r="L871">
        <v>46.721040000000002</v>
      </c>
      <c r="M871">
        <f t="shared" si="13"/>
        <v>9.9141488997833793</v>
      </c>
    </row>
    <row r="872" spans="1:13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116</v>
      </c>
      <c r="G872">
        <v>29</v>
      </c>
      <c r="H872">
        <v>58</v>
      </c>
      <c r="I872">
        <v>8.6957000000000007E-2</v>
      </c>
      <c r="J872">
        <v>8.7709999999999993E-3</v>
      </c>
      <c r="K872">
        <v>7.8185000000000004E-2</v>
      </c>
      <c r="L872">
        <v>47.683585000000001</v>
      </c>
      <c r="M872">
        <f t="shared" si="13"/>
        <v>9.9141488997833793</v>
      </c>
    </row>
    <row r="873" spans="1:13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116</v>
      </c>
      <c r="G873">
        <v>29</v>
      </c>
      <c r="H873">
        <v>58</v>
      </c>
      <c r="I873">
        <v>5.2173999999999998E-2</v>
      </c>
      <c r="J873">
        <v>8.7709999999999993E-3</v>
      </c>
      <c r="K873">
        <v>4.3402999999999997E-2</v>
      </c>
      <c r="L873">
        <v>48.149805000000001</v>
      </c>
      <c r="M873">
        <f t="shared" si="13"/>
        <v>5.9484665374529699</v>
      </c>
    </row>
    <row r="874" spans="1:13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116</v>
      </c>
      <c r="G874">
        <v>29</v>
      </c>
      <c r="H874">
        <v>58</v>
      </c>
      <c r="I874">
        <v>6.087E-2</v>
      </c>
      <c r="J874">
        <v>8.7709999999999993E-3</v>
      </c>
      <c r="K874">
        <v>5.2097999999999998E-2</v>
      </c>
      <c r="L874">
        <v>40.890709999999999</v>
      </c>
      <c r="M874">
        <f t="shared" si="13"/>
        <v>6.939915631056893</v>
      </c>
    </row>
    <row r="875" spans="1:13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116</v>
      </c>
      <c r="G875">
        <v>29</v>
      </c>
      <c r="H875">
        <v>58</v>
      </c>
      <c r="I875">
        <v>6.087E-2</v>
      </c>
      <c r="J875">
        <v>8.7709999999999993E-3</v>
      </c>
      <c r="K875">
        <v>5.2097999999999998E-2</v>
      </c>
      <c r="L875">
        <v>40.630403000000001</v>
      </c>
      <c r="M875">
        <f t="shared" si="13"/>
        <v>6.939915631056893</v>
      </c>
    </row>
    <row r="876" spans="1:13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116</v>
      </c>
      <c r="G876">
        <v>29</v>
      </c>
      <c r="H876">
        <v>58</v>
      </c>
      <c r="I876">
        <v>7.8260999999999997E-2</v>
      </c>
      <c r="J876">
        <v>8.7709999999999993E-3</v>
      </c>
      <c r="K876">
        <v>6.9489999999999996E-2</v>
      </c>
      <c r="L876">
        <v>41.319588000000003</v>
      </c>
      <c r="M876">
        <f t="shared" si="13"/>
        <v>8.9226998061794554</v>
      </c>
    </row>
    <row r="877" spans="1:13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116</v>
      </c>
      <c r="G877">
        <v>29</v>
      </c>
      <c r="H877">
        <v>58</v>
      </c>
      <c r="I877">
        <v>6.9565000000000002E-2</v>
      </c>
      <c r="J877">
        <v>8.7709999999999993E-3</v>
      </c>
      <c r="K877">
        <v>6.0794000000000001E-2</v>
      </c>
      <c r="L877">
        <v>40.861224</v>
      </c>
      <c r="M877">
        <f t="shared" si="13"/>
        <v>7.931250712575534</v>
      </c>
    </row>
    <row r="878" spans="1:13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116</v>
      </c>
      <c r="G878">
        <v>29</v>
      </c>
      <c r="H878">
        <v>58</v>
      </c>
      <c r="I878">
        <v>3.4783000000000001E-2</v>
      </c>
      <c r="J878">
        <v>8.7709999999999993E-3</v>
      </c>
      <c r="K878">
        <v>2.6010999999999999E-2</v>
      </c>
      <c r="L878">
        <v>40.791713999999999</v>
      </c>
      <c r="M878">
        <f t="shared" si="13"/>
        <v>3.9656823623304076</v>
      </c>
    </row>
    <row r="879" spans="1:13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116</v>
      </c>
      <c r="G879">
        <v>29</v>
      </c>
      <c r="H879">
        <v>58</v>
      </c>
      <c r="I879">
        <v>6.9565000000000002E-2</v>
      </c>
      <c r="J879">
        <v>8.7709999999999993E-3</v>
      </c>
      <c r="K879">
        <v>6.0794000000000001E-2</v>
      </c>
      <c r="L879">
        <v>41.174253</v>
      </c>
      <c r="M879">
        <f t="shared" si="13"/>
        <v>7.931250712575534</v>
      </c>
    </row>
    <row r="880" spans="1:13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116</v>
      </c>
      <c r="G880">
        <v>29</v>
      </c>
      <c r="H880">
        <v>58</v>
      </c>
      <c r="I880">
        <v>4.3478000000000003E-2</v>
      </c>
      <c r="J880">
        <v>8.7709999999999993E-3</v>
      </c>
      <c r="K880">
        <v>3.4707000000000002E-2</v>
      </c>
      <c r="L880">
        <v>40.191809999999997</v>
      </c>
      <c r="M880">
        <f t="shared" si="13"/>
        <v>4.9570174438490486</v>
      </c>
    </row>
    <row r="881" spans="1:13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116</v>
      </c>
      <c r="G881">
        <v>29</v>
      </c>
      <c r="H881">
        <v>58</v>
      </c>
      <c r="I881">
        <v>7.8260999999999997E-2</v>
      </c>
      <c r="J881">
        <v>8.7709999999999993E-3</v>
      </c>
      <c r="K881">
        <v>6.9489999999999996E-2</v>
      </c>
      <c r="L881">
        <v>41.316510999999998</v>
      </c>
      <c r="M881">
        <f t="shared" si="13"/>
        <v>8.9226998061794554</v>
      </c>
    </row>
    <row r="882" spans="1:13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116</v>
      </c>
      <c r="G882">
        <v>29</v>
      </c>
      <c r="H882">
        <v>58</v>
      </c>
      <c r="I882">
        <v>6.087E-2</v>
      </c>
      <c r="J882">
        <v>8.7709999999999993E-3</v>
      </c>
      <c r="K882">
        <v>5.2097999999999998E-2</v>
      </c>
      <c r="L882">
        <v>39.906543999999997</v>
      </c>
      <c r="M882">
        <f t="shared" si="13"/>
        <v>6.939915631056893</v>
      </c>
    </row>
    <row r="883" spans="1:13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116</v>
      </c>
      <c r="G883">
        <v>29</v>
      </c>
      <c r="H883">
        <v>58</v>
      </c>
      <c r="I883">
        <v>6.9565000000000002E-2</v>
      </c>
      <c r="J883">
        <v>8.7709999999999993E-3</v>
      </c>
      <c r="K883">
        <v>6.0794000000000001E-2</v>
      </c>
      <c r="L883">
        <v>38.049453</v>
      </c>
      <c r="M883">
        <f t="shared" si="13"/>
        <v>7.931250712575534</v>
      </c>
    </row>
    <row r="884" spans="1:13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116</v>
      </c>
      <c r="G884">
        <v>29</v>
      </c>
      <c r="H884">
        <v>58</v>
      </c>
      <c r="I884">
        <v>7.8260999999999997E-2</v>
      </c>
      <c r="J884">
        <v>8.7709999999999993E-3</v>
      </c>
      <c r="K884">
        <v>6.9489999999999996E-2</v>
      </c>
      <c r="L884">
        <v>40.124448000000001</v>
      </c>
      <c r="M884">
        <f t="shared" si="13"/>
        <v>8.9226998061794554</v>
      </c>
    </row>
    <row r="885" spans="1:13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116</v>
      </c>
      <c r="G885">
        <v>29</v>
      </c>
      <c r="H885">
        <v>58</v>
      </c>
      <c r="I885">
        <v>8.6957000000000007E-2</v>
      </c>
      <c r="J885">
        <v>8.7709999999999993E-3</v>
      </c>
      <c r="K885">
        <v>7.8185000000000004E-2</v>
      </c>
      <c r="L885">
        <v>39.806229999999999</v>
      </c>
      <c r="M885">
        <f t="shared" si="13"/>
        <v>9.9141488997833793</v>
      </c>
    </row>
    <row r="886" spans="1:13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116</v>
      </c>
      <c r="G886">
        <v>29</v>
      </c>
      <c r="H886">
        <v>58</v>
      </c>
      <c r="I886">
        <v>6.9565000000000002E-2</v>
      </c>
      <c r="J886">
        <v>8.7709999999999993E-3</v>
      </c>
      <c r="K886">
        <v>6.0794000000000001E-2</v>
      </c>
      <c r="L886">
        <v>39.214244999999998</v>
      </c>
      <c r="M886">
        <f t="shared" si="13"/>
        <v>7.931250712575534</v>
      </c>
    </row>
    <row r="887" spans="1:13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116</v>
      </c>
      <c r="G887">
        <v>29</v>
      </c>
      <c r="H887">
        <v>58</v>
      </c>
      <c r="I887">
        <v>6.087E-2</v>
      </c>
      <c r="J887">
        <v>8.7709999999999993E-3</v>
      </c>
      <c r="K887">
        <v>5.2097999999999998E-2</v>
      </c>
      <c r="L887">
        <v>38.984437999999997</v>
      </c>
      <c r="M887">
        <f t="shared" si="13"/>
        <v>6.939915631056893</v>
      </c>
    </row>
    <row r="888" spans="1:13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116</v>
      </c>
      <c r="G888">
        <v>29</v>
      </c>
      <c r="H888">
        <v>58</v>
      </c>
      <c r="I888">
        <v>4.3478000000000003E-2</v>
      </c>
      <c r="J888">
        <v>8.7709999999999993E-3</v>
      </c>
      <c r="K888">
        <v>3.4707000000000002E-2</v>
      </c>
      <c r="L888">
        <v>40.159956999999999</v>
      </c>
      <c r="M888">
        <f t="shared" si="13"/>
        <v>4.9570174438490486</v>
      </c>
    </row>
    <row r="889" spans="1:13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116</v>
      </c>
      <c r="G889">
        <v>29</v>
      </c>
      <c r="H889">
        <v>58</v>
      </c>
      <c r="I889">
        <v>6.9565000000000002E-2</v>
      </c>
      <c r="J889">
        <v>8.7709999999999993E-3</v>
      </c>
      <c r="K889">
        <v>6.0794000000000001E-2</v>
      </c>
      <c r="L889">
        <v>39.988179000000002</v>
      </c>
      <c r="M889">
        <f t="shared" si="13"/>
        <v>7.931250712575534</v>
      </c>
    </row>
    <row r="890" spans="1:13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116</v>
      </c>
      <c r="G890">
        <v>20</v>
      </c>
      <c r="H890">
        <v>59</v>
      </c>
      <c r="I890">
        <v>1.7391E-2</v>
      </c>
      <c r="J890">
        <v>8.6199999999999992E-3</v>
      </c>
      <c r="K890">
        <v>8.7709999999999993E-3</v>
      </c>
      <c r="L890">
        <v>47.054310000000001</v>
      </c>
      <c r="M890">
        <f t="shared" si="13"/>
        <v>2.0175174013921118</v>
      </c>
    </row>
    <row r="891" spans="1:13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116</v>
      </c>
      <c r="G891">
        <v>20</v>
      </c>
      <c r="H891">
        <v>59</v>
      </c>
      <c r="I891">
        <v>3.4783000000000001E-2</v>
      </c>
      <c r="J891">
        <v>8.6199999999999992E-3</v>
      </c>
      <c r="K891">
        <v>2.6162999999999999E-2</v>
      </c>
      <c r="L891">
        <v>46.902847999999999</v>
      </c>
      <c r="M891">
        <f t="shared" si="13"/>
        <v>4.0351508120649662</v>
      </c>
    </row>
    <row r="892" spans="1:13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116</v>
      </c>
      <c r="G892">
        <v>20</v>
      </c>
      <c r="H892">
        <v>59</v>
      </c>
      <c r="I892">
        <v>3.4783000000000001E-2</v>
      </c>
      <c r="J892">
        <v>8.6199999999999992E-3</v>
      </c>
      <c r="K892">
        <v>2.6162999999999999E-2</v>
      </c>
      <c r="L892">
        <v>47.047632999999998</v>
      </c>
      <c r="M892">
        <f t="shared" si="13"/>
        <v>4.0351508120649662</v>
      </c>
    </row>
    <row r="893" spans="1:13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116</v>
      </c>
      <c r="G893">
        <v>20</v>
      </c>
      <c r="H893">
        <v>59</v>
      </c>
      <c r="I893">
        <v>3.4783000000000001E-2</v>
      </c>
      <c r="J893">
        <v>8.6199999999999992E-3</v>
      </c>
      <c r="K893">
        <v>2.6162999999999999E-2</v>
      </c>
      <c r="L893">
        <v>46.241377</v>
      </c>
      <c r="M893">
        <f t="shared" si="13"/>
        <v>4.0351508120649662</v>
      </c>
    </row>
    <row r="894" spans="1:13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116</v>
      </c>
      <c r="G894">
        <v>20</v>
      </c>
      <c r="H894">
        <v>59</v>
      </c>
      <c r="I894">
        <v>8.6960000000000006E-3</v>
      </c>
      <c r="J894">
        <v>8.6199999999999992E-3</v>
      </c>
      <c r="K894" s="1">
        <v>7.6000000000000004E-5</v>
      </c>
      <c r="L894">
        <v>46.971254000000002</v>
      </c>
      <c r="M894">
        <f t="shared" si="13"/>
        <v>1.008816705336427</v>
      </c>
    </row>
    <row r="895" spans="1:13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116</v>
      </c>
      <c r="G895">
        <v>20</v>
      </c>
      <c r="H895">
        <v>59</v>
      </c>
      <c r="I895">
        <v>3.4783000000000001E-2</v>
      </c>
      <c r="J895">
        <v>8.6199999999999992E-3</v>
      </c>
      <c r="K895">
        <v>2.6162999999999999E-2</v>
      </c>
      <c r="L895">
        <v>46.749139</v>
      </c>
      <c r="M895">
        <f t="shared" si="13"/>
        <v>4.0351508120649662</v>
      </c>
    </row>
    <row r="896" spans="1:13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116</v>
      </c>
      <c r="G896">
        <v>20</v>
      </c>
      <c r="H896">
        <v>59</v>
      </c>
      <c r="I896">
        <v>6.087E-2</v>
      </c>
      <c r="J896">
        <v>8.6199999999999992E-3</v>
      </c>
      <c r="K896">
        <v>5.2249999999999998E-2</v>
      </c>
      <c r="L896">
        <v>46.216627000000003</v>
      </c>
      <c r="M896">
        <f t="shared" si="13"/>
        <v>7.0614849187935045</v>
      </c>
    </row>
    <row r="897" spans="1:13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116</v>
      </c>
      <c r="G897">
        <v>20</v>
      </c>
      <c r="H897">
        <v>59</v>
      </c>
      <c r="I897">
        <v>8.6960000000000006E-3</v>
      </c>
      <c r="J897">
        <v>8.6199999999999992E-3</v>
      </c>
      <c r="K897" s="1">
        <v>7.6000000000000004E-5</v>
      </c>
      <c r="L897">
        <v>47.060743000000002</v>
      </c>
      <c r="M897">
        <f t="shared" si="13"/>
        <v>1.008816705336427</v>
      </c>
    </row>
    <row r="898" spans="1:13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116</v>
      </c>
      <c r="G898">
        <v>20</v>
      </c>
      <c r="H898">
        <v>59</v>
      </c>
      <c r="I898">
        <v>4.3478000000000003E-2</v>
      </c>
      <c r="J898">
        <v>8.6199999999999992E-3</v>
      </c>
      <c r="K898">
        <v>3.4858E-2</v>
      </c>
      <c r="L898">
        <v>40.922865000000002</v>
      </c>
      <c r="M898">
        <f t="shared" si="13"/>
        <v>5.0438515081206505</v>
      </c>
    </row>
    <row r="899" spans="1:13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116</v>
      </c>
      <c r="G899">
        <v>20</v>
      </c>
      <c r="H899">
        <v>59</v>
      </c>
      <c r="I899">
        <v>2.6086999999999999E-2</v>
      </c>
      <c r="J899">
        <v>8.6199999999999992E-3</v>
      </c>
      <c r="K899">
        <v>1.7467E-2</v>
      </c>
      <c r="L899">
        <v>41.385638999999998</v>
      </c>
      <c r="M899">
        <f t="shared" ref="M899:M962" si="14">IF(I899=0,1,I899/J899)</f>
        <v>3.0263341067285383</v>
      </c>
    </row>
    <row r="900" spans="1:13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116</v>
      </c>
      <c r="G900">
        <v>20</v>
      </c>
      <c r="H900">
        <v>59</v>
      </c>
      <c r="I900">
        <v>4.3478000000000003E-2</v>
      </c>
      <c r="J900">
        <v>8.6199999999999992E-3</v>
      </c>
      <c r="K900">
        <v>3.4858E-2</v>
      </c>
      <c r="L900">
        <v>40.377020999999999</v>
      </c>
      <c r="M900">
        <f t="shared" si="14"/>
        <v>5.0438515081206505</v>
      </c>
    </row>
    <row r="901" spans="1:13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116</v>
      </c>
      <c r="G901">
        <v>20</v>
      </c>
      <c r="H901">
        <v>59</v>
      </c>
      <c r="I901">
        <v>1.7391E-2</v>
      </c>
      <c r="J901">
        <v>8.6199999999999992E-3</v>
      </c>
      <c r="K901">
        <v>8.7709999999999993E-3</v>
      </c>
      <c r="L901">
        <v>41.330190999999999</v>
      </c>
      <c r="M901">
        <f t="shared" si="14"/>
        <v>2.0175174013921118</v>
      </c>
    </row>
    <row r="902" spans="1:13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116</v>
      </c>
      <c r="G902">
        <v>20</v>
      </c>
      <c r="H902">
        <v>59</v>
      </c>
      <c r="I902">
        <v>1.7391E-2</v>
      </c>
      <c r="J902">
        <v>8.6199999999999992E-3</v>
      </c>
      <c r="K902">
        <v>8.7709999999999993E-3</v>
      </c>
      <c r="L902">
        <v>41.109785000000002</v>
      </c>
      <c r="M902">
        <f t="shared" si="14"/>
        <v>2.0175174013921118</v>
      </c>
    </row>
    <row r="903" spans="1:13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116</v>
      </c>
      <c r="G903">
        <v>20</v>
      </c>
      <c r="H903">
        <v>59</v>
      </c>
      <c r="I903">
        <v>1.7391E-2</v>
      </c>
      <c r="J903">
        <v>8.6199999999999992E-3</v>
      </c>
      <c r="K903">
        <v>8.7709999999999993E-3</v>
      </c>
      <c r="L903">
        <v>40.944015</v>
      </c>
      <c r="M903">
        <f t="shared" si="14"/>
        <v>2.0175174013921118</v>
      </c>
    </row>
    <row r="904" spans="1:13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116</v>
      </c>
      <c r="G904">
        <v>20</v>
      </c>
      <c r="H904">
        <v>59</v>
      </c>
      <c r="I904">
        <v>8.6960000000000006E-3</v>
      </c>
      <c r="J904">
        <v>8.6199999999999992E-3</v>
      </c>
      <c r="K904" s="1">
        <v>7.6000000000000004E-5</v>
      </c>
      <c r="L904">
        <v>42.288086</v>
      </c>
      <c r="M904">
        <f t="shared" si="14"/>
        <v>1.008816705336427</v>
      </c>
    </row>
    <row r="905" spans="1:13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116</v>
      </c>
      <c r="G905">
        <v>20</v>
      </c>
      <c r="H905">
        <v>59</v>
      </c>
      <c r="I905">
        <v>1.7391E-2</v>
      </c>
      <c r="J905">
        <v>8.6199999999999992E-3</v>
      </c>
      <c r="K905">
        <v>8.7709999999999993E-3</v>
      </c>
      <c r="L905">
        <v>41.067689000000001</v>
      </c>
      <c r="M905">
        <f t="shared" si="14"/>
        <v>2.0175174013921118</v>
      </c>
    </row>
    <row r="906" spans="1:13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116</v>
      </c>
      <c r="G906">
        <v>20</v>
      </c>
      <c r="H906">
        <v>59</v>
      </c>
      <c r="I906">
        <v>6.087E-2</v>
      </c>
      <c r="J906">
        <v>8.6199999999999992E-3</v>
      </c>
      <c r="K906">
        <v>5.2249999999999998E-2</v>
      </c>
      <c r="L906">
        <v>40.382268000000003</v>
      </c>
      <c r="M906">
        <f t="shared" si="14"/>
        <v>7.0614849187935045</v>
      </c>
    </row>
    <row r="907" spans="1:13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116</v>
      </c>
      <c r="G907">
        <v>20</v>
      </c>
      <c r="H907">
        <v>59</v>
      </c>
      <c r="I907">
        <v>4.3478000000000003E-2</v>
      </c>
      <c r="J907">
        <v>8.6199999999999992E-3</v>
      </c>
      <c r="K907">
        <v>3.4858E-2</v>
      </c>
      <c r="L907">
        <v>39.936768999999998</v>
      </c>
      <c r="M907">
        <f t="shared" si="14"/>
        <v>5.0438515081206505</v>
      </c>
    </row>
    <row r="908" spans="1:13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116</v>
      </c>
      <c r="G908">
        <v>20</v>
      </c>
      <c r="H908">
        <v>59</v>
      </c>
      <c r="I908">
        <v>1.7391E-2</v>
      </c>
      <c r="J908">
        <v>8.6199999999999992E-3</v>
      </c>
      <c r="K908">
        <v>8.7709999999999993E-3</v>
      </c>
      <c r="L908">
        <v>39.642465000000001</v>
      </c>
      <c r="M908">
        <f t="shared" si="14"/>
        <v>2.0175174013921118</v>
      </c>
    </row>
    <row r="909" spans="1:13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116</v>
      </c>
      <c r="G909">
        <v>20</v>
      </c>
      <c r="H909">
        <v>59</v>
      </c>
      <c r="I909">
        <v>2.6086999999999999E-2</v>
      </c>
      <c r="J909">
        <v>8.6199999999999992E-3</v>
      </c>
      <c r="K909">
        <v>1.7467E-2</v>
      </c>
      <c r="L909">
        <v>39.927343</v>
      </c>
      <c r="M909">
        <f t="shared" si="14"/>
        <v>3.0263341067285383</v>
      </c>
    </row>
    <row r="910" spans="1:13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116</v>
      </c>
      <c r="G910">
        <v>20</v>
      </c>
      <c r="H910">
        <v>59</v>
      </c>
      <c r="I910">
        <v>2.6086999999999999E-2</v>
      </c>
      <c r="J910">
        <v>8.6199999999999992E-3</v>
      </c>
      <c r="K910">
        <v>1.7467E-2</v>
      </c>
      <c r="L910">
        <v>38.914557000000002</v>
      </c>
      <c r="M910">
        <f t="shared" si="14"/>
        <v>3.0263341067285383</v>
      </c>
    </row>
    <row r="911" spans="1:13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116</v>
      </c>
      <c r="G911">
        <v>20</v>
      </c>
      <c r="H911">
        <v>59</v>
      </c>
      <c r="I911">
        <v>2.6086999999999999E-2</v>
      </c>
      <c r="J911">
        <v>8.6199999999999992E-3</v>
      </c>
      <c r="K911">
        <v>1.7467E-2</v>
      </c>
      <c r="L911">
        <v>39.695166</v>
      </c>
      <c r="M911">
        <f t="shared" si="14"/>
        <v>3.0263341067285383</v>
      </c>
    </row>
    <row r="912" spans="1:13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116</v>
      </c>
      <c r="G912">
        <v>20</v>
      </c>
      <c r="H912">
        <v>59</v>
      </c>
      <c r="I912">
        <v>2.6086999999999999E-2</v>
      </c>
      <c r="J912">
        <v>8.6199999999999992E-3</v>
      </c>
      <c r="K912">
        <v>1.7467E-2</v>
      </c>
      <c r="L912">
        <v>40.525300000000001</v>
      </c>
      <c r="M912">
        <f t="shared" si="14"/>
        <v>3.0263341067285383</v>
      </c>
    </row>
    <row r="913" spans="1:13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116</v>
      </c>
      <c r="G913">
        <v>20</v>
      </c>
      <c r="H913">
        <v>59</v>
      </c>
      <c r="I913">
        <v>8.6960000000000006E-3</v>
      </c>
      <c r="J913">
        <v>8.6199999999999992E-3</v>
      </c>
      <c r="K913" s="1">
        <v>7.6000000000000004E-5</v>
      </c>
      <c r="L913">
        <v>39.704324</v>
      </c>
      <c r="M913">
        <f t="shared" si="14"/>
        <v>1.008816705336427</v>
      </c>
    </row>
    <row r="914" spans="1:13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116</v>
      </c>
      <c r="G914">
        <v>15</v>
      </c>
      <c r="H914">
        <v>60</v>
      </c>
      <c r="I914">
        <v>4.3478000000000003E-2</v>
      </c>
      <c r="J914">
        <v>8.4690000000000008E-3</v>
      </c>
      <c r="K914">
        <v>3.5008999999999998E-2</v>
      </c>
      <c r="L914">
        <v>47.337831000000001</v>
      </c>
      <c r="M914">
        <f t="shared" si="14"/>
        <v>5.1337820285748021</v>
      </c>
    </row>
    <row r="915" spans="1:13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116</v>
      </c>
      <c r="G915">
        <v>15</v>
      </c>
      <c r="H915">
        <v>60</v>
      </c>
      <c r="I915">
        <v>5.2173999999999998E-2</v>
      </c>
      <c r="J915">
        <v>8.4690000000000008E-3</v>
      </c>
      <c r="K915">
        <v>4.3705000000000001E-2</v>
      </c>
      <c r="L915">
        <v>46.386932999999999</v>
      </c>
      <c r="M915">
        <f t="shared" si="14"/>
        <v>6.1605856653678108</v>
      </c>
    </row>
    <row r="916" spans="1:13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116</v>
      </c>
      <c r="G916">
        <v>15</v>
      </c>
      <c r="H916">
        <v>60</v>
      </c>
      <c r="I916">
        <v>3.4783000000000001E-2</v>
      </c>
      <c r="J916">
        <v>8.4690000000000008E-3</v>
      </c>
      <c r="K916">
        <v>2.6314000000000001E-2</v>
      </c>
      <c r="L916">
        <v>47.534782</v>
      </c>
      <c r="M916">
        <f t="shared" si="14"/>
        <v>4.1070964694769154</v>
      </c>
    </row>
    <row r="917" spans="1:13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116</v>
      </c>
      <c r="G917">
        <v>15</v>
      </c>
      <c r="H917">
        <v>60</v>
      </c>
      <c r="I917">
        <v>6.087E-2</v>
      </c>
      <c r="J917">
        <v>8.4690000000000008E-3</v>
      </c>
      <c r="K917">
        <v>5.2401000000000003E-2</v>
      </c>
      <c r="L917">
        <v>47.857582000000001</v>
      </c>
      <c r="M917">
        <f t="shared" si="14"/>
        <v>7.1873893021608213</v>
      </c>
    </row>
    <row r="918" spans="1:13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116</v>
      </c>
      <c r="G918">
        <v>15</v>
      </c>
      <c r="H918">
        <v>60</v>
      </c>
      <c r="I918">
        <v>3.4783000000000001E-2</v>
      </c>
      <c r="J918">
        <v>8.4690000000000008E-3</v>
      </c>
      <c r="K918">
        <v>2.6314000000000001E-2</v>
      </c>
      <c r="L918">
        <v>48.143585999999999</v>
      </c>
      <c r="M918">
        <f t="shared" si="14"/>
        <v>4.1070964694769154</v>
      </c>
    </row>
    <row r="919" spans="1:13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116</v>
      </c>
      <c r="G919">
        <v>15</v>
      </c>
      <c r="H919">
        <v>60</v>
      </c>
      <c r="I919">
        <v>2.6086999999999999E-2</v>
      </c>
      <c r="J919">
        <v>8.4690000000000008E-3</v>
      </c>
      <c r="K919">
        <v>1.7618000000000002E-2</v>
      </c>
      <c r="L919">
        <v>47.142667000000003</v>
      </c>
      <c r="M919">
        <f t="shared" si="14"/>
        <v>3.0802928326839054</v>
      </c>
    </row>
    <row r="920" spans="1:13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116</v>
      </c>
      <c r="G920">
        <v>15</v>
      </c>
      <c r="H920">
        <v>60</v>
      </c>
      <c r="I920">
        <v>1.7391E-2</v>
      </c>
      <c r="J920">
        <v>8.4690000000000008E-3</v>
      </c>
      <c r="K920">
        <v>8.9219999999999994E-3</v>
      </c>
      <c r="L920">
        <v>48.153292</v>
      </c>
      <c r="M920">
        <f t="shared" si="14"/>
        <v>2.0534891958908958</v>
      </c>
    </row>
    <row r="921" spans="1:13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116</v>
      </c>
      <c r="G921">
        <v>15</v>
      </c>
      <c r="H921">
        <v>60</v>
      </c>
      <c r="I921">
        <v>6.087E-2</v>
      </c>
      <c r="J921">
        <v>8.4690000000000008E-3</v>
      </c>
      <c r="K921">
        <v>5.2401000000000003E-2</v>
      </c>
      <c r="L921">
        <v>46.607002999999999</v>
      </c>
      <c r="M921">
        <f t="shared" si="14"/>
        <v>7.1873893021608213</v>
      </c>
    </row>
    <row r="922" spans="1:13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116</v>
      </c>
      <c r="G922">
        <v>15</v>
      </c>
      <c r="H922">
        <v>60</v>
      </c>
      <c r="I922">
        <v>5.2173999999999998E-2</v>
      </c>
      <c r="J922">
        <v>8.4690000000000008E-3</v>
      </c>
      <c r="K922">
        <v>4.3705000000000001E-2</v>
      </c>
      <c r="L922">
        <v>40.579853999999997</v>
      </c>
      <c r="M922">
        <f t="shared" si="14"/>
        <v>6.1605856653678108</v>
      </c>
    </row>
    <row r="923" spans="1:13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116</v>
      </c>
      <c r="G923">
        <v>15</v>
      </c>
      <c r="H923">
        <v>60</v>
      </c>
      <c r="I923">
        <v>6.9565000000000002E-2</v>
      </c>
      <c r="J923">
        <v>8.4690000000000008E-3</v>
      </c>
      <c r="K923">
        <v>6.1095999999999998E-2</v>
      </c>
      <c r="L923">
        <v>40.954517000000003</v>
      </c>
      <c r="M923">
        <f t="shared" si="14"/>
        <v>8.2140748612587071</v>
      </c>
    </row>
    <row r="924" spans="1:13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116</v>
      </c>
      <c r="G924">
        <v>15</v>
      </c>
      <c r="H924">
        <v>60</v>
      </c>
      <c r="I924">
        <v>4.3478000000000003E-2</v>
      </c>
      <c r="J924">
        <v>8.4690000000000008E-3</v>
      </c>
      <c r="K924">
        <v>3.5008999999999998E-2</v>
      </c>
      <c r="L924">
        <v>40.778922999999999</v>
      </c>
      <c r="M924">
        <f t="shared" si="14"/>
        <v>5.1337820285748021</v>
      </c>
    </row>
    <row r="925" spans="1:13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116</v>
      </c>
      <c r="G925">
        <v>15</v>
      </c>
      <c r="H925">
        <v>60</v>
      </c>
      <c r="I925">
        <v>3.4783000000000001E-2</v>
      </c>
      <c r="J925">
        <v>8.4690000000000008E-3</v>
      </c>
      <c r="K925">
        <v>2.6314000000000001E-2</v>
      </c>
      <c r="L925">
        <v>41.583466000000001</v>
      </c>
      <c r="M925">
        <f t="shared" si="14"/>
        <v>4.1070964694769154</v>
      </c>
    </row>
    <row r="926" spans="1:13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116</v>
      </c>
      <c r="G926">
        <v>15</v>
      </c>
      <c r="H926">
        <v>60</v>
      </c>
      <c r="I926">
        <v>5.2173999999999998E-2</v>
      </c>
      <c r="J926">
        <v>8.4690000000000008E-3</v>
      </c>
      <c r="K926">
        <v>4.3705000000000001E-2</v>
      </c>
      <c r="L926">
        <v>41.697482999999998</v>
      </c>
      <c r="M926">
        <f t="shared" si="14"/>
        <v>6.1605856653678108</v>
      </c>
    </row>
    <row r="927" spans="1:13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116</v>
      </c>
      <c r="G927">
        <v>15</v>
      </c>
      <c r="H927">
        <v>60</v>
      </c>
      <c r="I927">
        <v>2.6086999999999999E-2</v>
      </c>
      <c r="J927">
        <v>8.4690000000000008E-3</v>
      </c>
      <c r="K927">
        <v>1.7618000000000002E-2</v>
      </c>
      <c r="L927">
        <v>41.416634000000002</v>
      </c>
      <c r="M927">
        <f t="shared" si="14"/>
        <v>3.0802928326839054</v>
      </c>
    </row>
    <row r="928" spans="1:13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116</v>
      </c>
      <c r="G928">
        <v>15</v>
      </c>
      <c r="H928">
        <v>60</v>
      </c>
      <c r="I928">
        <v>6.087E-2</v>
      </c>
      <c r="J928">
        <v>8.4690000000000008E-3</v>
      </c>
      <c r="K928">
        <v>5.2401000000000003E-2</v>
      </c>
      <c r="L928">
        <v>41.568396</v>
      </c>
      <c r="M928">
        <f t="shared" si="14"/>
        <v>7.1873893021608213</v>
      </c>
    </row>
    <row r="929" spans="1:13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116</v>
      </c>
      <c r="G929">
        <v>15</v>
      </c>
      <c r="H929">
        <v>60</v>
      </c>
      <c r="I929">
        <v>6.9565000000000002E-2</v>
      </c>
      <c r="J929">
        <v>8.4690000000000008E-3</v>
      </c>
      <c r="K929">
        <v>6.1095999999999998E-2</v>
      </c>
      <c r="L929">
        <v>41.300503999999997</v>
      </c>
      <c r="M929">
        <f t="shared" si="14"/>
        <v>8.2140748612587071</v>
      </c>
    </row>
    <row r="930" spans="1:13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116</v>
      </c>
      <c r="G930">
        <v>15</v>
      </c>
      <c r="H930">
        <v>60</v>
      </c>
      <c r="I930">
        <v>5.2173999999999998E-2</v>
      </c>
      <c r="J930">
        <v>8.4690000000000008E-3</v>
      </c>
      <c r="K930">
        <v>4.3705000000000001E-2</v>
      </c>
      <c r="L930">
        <v>39.269539000000002</v>
      </c>
      <c r="M930">
        <f t="shared" si="14"/>
        <v>6.1605856653678108</v>
      </c>
    </row>
    <row r="931" spans="1:13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116</v>
      </c>
      <c r="G931">
        <v>15</v>
      </c>
      <c r="H931">
        <v>60</v>
      </c>
      <c r="I931">
        <v>6.9565000000000002E-2</v>
      </c>
      <c r="J931">
        <v>8.4690000000000008E-3</v>
      </c>
      <c r="K931">
        <v>6.1095999999999998E-2</v>
      </c>
      <c r="L931">
        <v>40.56429</v>
      </c>
      <c r="M931">
        <f t="shared" si="14"/>
        <v>8.2140748612587071</v>
      </c>
    </row>
    <row r="932" spans="1:13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116</v>
      </c>
      <c r="G932">
        <v>15</v>
      </c>
      <c r="H932">
        <v>60</v>
      </c>
      <c r="I932">
        <v>3.4783000000000001E-2</v>
      </c>
      <c r="J932">
        <v>8.4690000000000008E-3</v>
      </c>
      <c r="K932">
        <v>2.6314000000000001E-2</v>
      </c>
      <c r="L932">
        <v>38.871347999999998</v>
      </c>
      <c r="M932">
        <f t="shared" si="14"/>
        <v>4.1070964694769154</v>
      </c>
    </row>
    <row r="933" spans="1:13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116</v>
      </c>
      <c r="G933">
        <v>15</v>
      </c>
      <c r="H933">
        <v>60</v>
      </c>
      <c r="I933">
        <v>6.087E-2</v>
      </c>
      <c r="J933">
        <v>8.4690000000000008E-3</v>
      </c>
      <c r="K933">
        <v>5.2401000000000003E-2</v>
      </c>
      <c r="L933">
        <v>39.871687999999999</v>
      </c>
      <c r="M933">
        <f t="shared" si="14"/>
        <v>7.1873893021608213</v>
      </c>
    </row>
    <row r="934" spans="1:13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116</v>
      </c>
      <c r="G934">
        <v>15</v>
      </c>
      <c r="H934">
        <v>60</v>
      </c>
      <c r="I934">
        <v>5.2173999999999998E-2</v>
      </c>
      <c r="J934">
        <v>8.4690000000000008E-3</v>
      </c>
      <c r="K934">
        <v>4.3705000000000001E-2</v>
      </c>
      <c r="L934">
        <v>39.619902000000003</v>
      </c>
      <c r="M934">
        <f t="shared" si="14"/>
        <v>6.1605856653678108</v>
      </c>
    </row>
    <row r="935" spans="1:13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116</v>
      </c>
      <c r="G935">
        <v>15</v>
      </c>
      <c r="H935">
        <v>60</v>
      </c>
      <c r="I935">
        <v>5.2173999999999998E-2</v>
      </c>
      <c r="J935">
        <v>8.4690000000000008E-3</v>
      </c>
      <c r="K935">
        <v>4.3705000000000001E-2</v>
      </c>
      <c r="L935">
        <v>39.309280999999999</v>
      </c>
      <c r="M935">
        <f t="shared" si="14"/>
        <v>6.1605856653678108</v>
      </c>
    </row>
    <row r="936" spans="1:13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116</v>
      </c>
      <c r="G936">
        <v>15</v>
      </c>
      <c r="H936">
        <v>60</v>
      </c>
      <c r="I936">
        <v>6.9565000000000002E-2</v>
      </c>
      <c r="J936">
        <v>8.4690000000000008E-3</v>
      </c>
      <c r="K936">
        <v>6.1095999999999998E-2</v>
      </c>
      <c r="L936">
        <v>38.867330000000003</v>
      </c>
      <c r="M936">
        <f t="shared" si="14"/>
        <v>8.2140748612587071</v>
      </c>
    </row>
    <row r="937" spans="1:13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116</v>
      </c>
      <c r="G937">
        <v>15</v>
      </c>
      <c r="H937">
        <v>60</v>
      </c>
      <c r="I937">
        <v>4.3478000000000003E-2</v>
      </c>
      <c r="J937">
        <v>8.4690000000000008E-3</v>
      </c>
      <c r="K937">
        <v>3.5008999999999998E-2</v>
      </c>
      <c r="L937">
        <v>38.707673999999997</v>
      </c>
      <c r="M937">
        <f t="shared" si="14"/>
        <v>5.1337820285748021</v>
      </c>
    </row>
    <row r="938" spans="1:13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116</v>
      </c>
      <c r="G938">
        <v>12</v>
      </c>
      <c r="H938">
        <v>60</v>
      </c>
      <c r="I938">
        <v>2.6086999999999999E-2</v>
      </c>
      <c r="J938">
        <v>8.4690000000000008E-3</v>
      </c>
      <c r="K938">
        <v>1.7618000000000002E-2</v>
      </c>
      <c r="L938">
        <v>47.205393999999998</v>
      </c>
      <c r="M938">
        <f t="shared" si="14"/>
        <v>3.0802928326839054</v>
      </c>
    </row>
    <row r="939" spans="1:13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116</v>
      </c>
      <c r="G939">
        <v>12</v>
      </c>
      <c r="H939">
        <v>60</v>
      </c>
      <c r="I939">
        <v>1.7391E-2</v>
      </c>
      <c r="J939">
        <v>8.4690000000000008E-3</v>
      </c>
      <c r="K939">
        <v>8.9219999999999994E-3</v>
      </c>
      <c r="L939">
        <v>48.148961999999997</v>
      </c>
      <c r="M939">
        <f t="shared" si="14"/>
        <v>2.0534891958908958</v>
      </c>
    </row>
    <row r="940" spans="1:13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116</v>
      </c>
      <c r="G940">
        <v>12</v>
      </c>
      <c r="H940">
        <v>60</v>
      </c>
      <c r="I940">
        <v>1.7391E-2</v>
      </c>
      <c r="J940">
        <v>8.4690000000000008E-3</v>
      </c>
      <c r="K940">
        <v>8.9219999999999994E-3</v>
      </c>
      <c r="L940">
        <v>47.200961999999997</v>
      </c>
      <c r="M940">
        <f t="shared" si="14"/>
        <v>2.0534891958908958</v>
      </c>
    </row>
    <row r="941" spans="1:13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116</v>
      </c>
      <c r="G941">
        <v>12</v>
      </c>
      <c r="H941">
        <v>60</v>
      </c>
      <c r="I941">
        <v>3.4783000000000001E-2</v>
      </c>
      <c r="J941">
        <v>8.4690000000000008E-3</v>
      </c>
      <c r="K941">
        <v>2.6314000000000001E-2</v>
      </c>
      <c r="L941">
        <v>48.905605000000001</v>
      </c>
      <c r="M941">
        <f t="shared" si="14"/>
        <v>4.1070964694769154</v>
      </c>
    </row>
    <row r="942" spans="1:13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116</v>
      </c>
      <c r="G942">
        <v>12</v>
      </c>
      <c r="H942">
        <v>60</v>
      </c>
      <c r="I942">
        <v>2.6086999999999999E-2</v>
      </c>
      <c r="J942">
        <v>8.4690000000000008E-3</v>
      </c>
      <c r="K942">
        <v>1.7618000000000002E-2</v>
      </c>
      <c r="L942">
        <v>45.982109000000001</v>
      </c>
      <c r="M942">
        <f t="shared" si="14"/>
        <v>3.0802928326839054</v>
      </c>
    </row>
    <row r="943" spans="1:13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116</v>
      </c>
      <c r="G943">
        <v>12</v>
      </c>
      <c r="H943">
        <v>60</v>
      </c>
      <c r="I943">
        <v>2.6086999999999999E-2</v>
      </c>
      <c r="J943">
        <v>8.4690000000000008E-3</v>
      </c>
      <c r="K943">
        <v>1.7618000000000002E-2</v>
      </c>
      <c r="L943">
        <v>46.561352999999997</v>
      </c>
      <c r="M943">
        <f t="shared" si="14"/>
        <v>3.0802928326839054</v>
      </c>
    </row>
    <row r="944" spans="1:13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116</v>
      </c>
      <c r="G944">
        <v>12</v>
      </c>
      <c r="H944">
        <v>60</v>
      </c>
      <c r="I944">
        <v>2.6086999999999999E-2</v>
      </c>
      <c r="J944">
        <v>8.4690000000000008E-3</v>
      </c>
      <c r="K944">
        <v>1.7618000000000002E-2</v>
      </c>
      <c r="L944">
        <v>47.383395999999998</v>
      </c>
      <c r="M944">
        <f t="shared" si="14"/>
        <v>3.0802928326839054</v>
      </c>
    </row>
    <row r="945" spans="1:13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116</v>
      </c>
      <c r="G945">
        <v>12</v>
      </c>
      <c r="H945">
        <v>60</v>
      </c>
      <c r="I945">
        <v>2.6086999999999999E-2</v>
      </c>
      <c r="J945">
        <v>8.4690000000000008E-3</v>
      </c>
      <c r="K945">
        <v>1.7618000000000002E-2</v>
      </c>
      <c r="L945">
        <v>46.996782000000003</v>
      </c>
      <c r="M945">
        <f t="shared" si="14"/>
        <v>3.0802928326839054</v>
      </c>
    </row>
    <row r="946" spans="1:13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116</v>
      </c>
      <c r="G946">
        <v>12</v>
      </c>
      <c r="H946">
        <v>60</v>
      </c>
      <c r="I946">
        <v>1.7391E-2</v>
      </c>
      <c r="J946">
        <v>8.4690000000000008E-3</v>
      </c>
      <c r="K946">
        <v>8.9219999999999994E-3</v>
      </c>
      <c r="L946">
        <v>42.054792999999997</v>
      </c>
      <c r="M946">
        <f t="shared" si="14"/>
        <v>2.0534891958908958</v>
      </c>
    </row>
    <row r="947" spans="1:13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116</v>
      </c>
      <c r="G947">
        <v>12</v>
      </c>
      <c r="H947">
        <v>60</v>
      </c>
      <c r="I947">
        <v>2.6086999999999999E-2</v>
      </c>
      <c r="J947">
        <v>8.4690000000000008E-3</v>
      </c>
      <c r="K947">
        <v>1.7618000000000002E-2</v>
      </c>
      <c r="L947">
        <v>41.292769</v>
      </c>
      <c r="M947">
        <f t="shared" si="14"/>
        <v>3.0802928326839054</v>
      </c>
    </row>
    <row r="948" spans="1:13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116</v>
      </c>
      <c r="G948">
        <v>12</v>
      </c>
      <c r="H948">
        <v>60</v>
      </c>
      <c r="I948">
        <v>2.6086999999999999E-2</v>
      </c>
      <c r="J948">
        <v>8.4690000000000008E-3</v>
      </c>
      <c r="K948">
        <v>1.7618000000000002E-2</v>
      </c>
      <c r="L948">
        <v>41.614064999999997</v>
      </c>
      <c r="M948">
        <f t="shared" si="14"/>
        <v>3.0802928326839054</v>
      </c>
    </row>
    <row r="949" spans="1:13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116</v>
      </c>
      <c r="G949">
        <v>12</v>
      </c>
      <c r="H949">
        <v>60</v>
      </c>
      <c r="I949">
        <v>1.7391E-2</v>
      </c>
      <c r="J949">
        <v>8.4690000000000008E-3</v>
      </c>
      <c r="K949">
        <v>8.9219999999999994E-3</v>
      </c>
      <c r="L949">
        <v>41.251564999999999</v>
      </c>
      <c r="M949">
        <f t="shared" si="14"/>
        <v>2.0534891958908958</v>
      </c>
    </row>
    <row r="950" spans="1:13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116</v>
      </c>
      <c r="G950">
        <v>12</v>
      </c>
      <c r="H950">
        <v>60</v>
      </c>
      <c r="I950">
        <v>2.6086999999999999E-2</v>
      </c>
      <c r="J950">
        <v>8.4690000000000008E-3</v>
      </c>
      <c r="K950">
        <v>1.7618000000000002E-2</v>
      </c>
      <c r="L950">
        <v>40.904769999999999</v>
      </c>
      <c r="M950">
        <f t="shared" si="14"/>
        <v>3.0802928326839054</v>
      </c>
    </row>
    <row r="951" spans="1:13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116</v>
      </c>
      <c r="G951">
        <v>12</v>
      </c>
      <c r="H951">
        <v>60</v>
      </c>
      <c r="I951">
        <v>1.7391E-2</v>
      </c>
      <c r="J951">
        <v>8.4690000000000008E-3</v>
      </c>
      <c r="K951">
        <v>8.9219999999999994E-3</v>
      </c>
      <c r="L951">
        <v>40.929969999999997</v>
      </c>
      <c r="M951">
        <f t="shared" si="14"/>
        <v>2.0534891958908958</v>
      </c>
    </row>
    <row r="952" spans="1:13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116</v>
      </c>
      <c r="G952">
        <v>12</v>
      </c>
      <c r="H952">
        <v>60</v>
      </c>
      <c r="I952">
        <v>3.4783000000000001E-2</v>
      </c>
      <c r="J952">
        <v>8.4690000000000008E-3</v>
      </c>
      <c r="K952">
        <v>2.6314000000000001E-2</v>
      </c>
      <c r="L952">
        <v>40.573034999999997</v>
      </c>
      <c r="M952">
        <f t="shared" si="14"/>
        <v>4.1070964694769154</v>
      </c>
    </row>
    <row r="953" spans="1:13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116</v>
      </c>
      <c r="G953">
        <v>12</v>
      </c>
      <c r="H953">
        <v>60</v>
      </c>
      <c r="I953">
        <v>3.4783000000000001E-2</v>
      </c>
      <c r="J953">
        <v>8.4690000000000008E-3</v>
      </c>
      <c r="K953">
        <v>2.6314000000000001E-2</v>
      </c>
      <c r="L953">
        <v>41.822101000000004</v>
      </c>
      <c r="M953">
        <f t="shared" si="14"/>
        <v>4.1070964694769154</v>
      </c>
    </row>
    <row r="954" spans="1:13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116</v>
      </c>
      <c r="G954">
        <v>12</v>
      </c>
      <c r="H954">
        <v>60</v>
      </c>
      <c r="I954">
        <v>2.6086999999999999E-2</v>
      </c>
      <c r="J954">
        <v>8.4690000000000008E-3</v>
      </c>
      <c r="K954">
        <v>1.7618000000000002E-2</v>
      </c>
      <c r="L954">
        <v>40.13514</v>
      </c>
      <c r="M954">
        <f t="shared" si="14"/>
        <v>3.0802928326839054</v>
      </c>
    </row>
    <row r="955" spans="1:13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116</v>
      </c>
      <c r="G955">
        <v>12</v>
      </c>
      <c r="H955">
        <v>60</v>
      </c>
      <c r="I955">
        <v>1.7391E-2</v>
      </c>
      <c r="J955">
        <v>8.4690000000000008E-3</v>
      </c>
      <c r="K955">
        <v>8.9219999999999994E-3</v>
      </c>
      <c r="L955">
        <v>40.156115</v>
      </c>
      <c r="M955">
        <f t="shared" si="14"/>
        <v>2.0534891958908958</v>
      </c>
    </row>
    <row r="956" spans="1:13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116</v>
      </c>
      <c r="G956">
        <v>12</v>
      </c>
      <c r="H956">
        <v>60</v>
      </c>
      <c r="I956">
        <v>4.3478000000000003E-2</v>
      </c>
      <c r="J956">
        <v>8.4690000000000008E-3</v>
      </c>
      <c r="K956">
        <v>3.5008999999999998E-2</v>
      </c>
      <c r="L956">
        <v>40.229399000000001</v>
      </c>
      <c r="M956">
        <f t="shared" si="14"/>
        <v>5.1337820285748021</v>
      </c>
    </row>
    <row r="957" spans="1:13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116</v>
      </c>
      <c r="G957">
        <v>12</v>
      </c>
      <c r="H957">
        <v>60</v>
      </c>
      <c r="I957">
        <v>4.3478000000000003E-2</v>
      </c>
      <c r="J957">
        <v>8.4690000000000008E-3</v>
      </c>
      <c r="K957">
        <v>3.5008999999999998E-2</v>
      </c>
      <c r="L957">
        <v>39.500798000000003</v>
      </c>
      <c r="M957">
        <f t="shared" si="14"/>
        <v>5.1337820285748021</v>
      </c>
    </row>
    <row r="958" spans="1:13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116</v>
      </c>
      <c r="G958">
        <v>12</v>
      </c>
      <c r="H958">
        <v>60</v>
      </c>
      <c r="I958">
        <v>3.4783000000000001E-2</v>
      </c>
      <c r="J958">
        <v>8.4690000000000008E-3</v>
      </c>
      <c r="K958">
        <v>2.6314000000000001E-2</v>
      </c>
      <c r="L958">
        <v>39.468235</v>
      </c>
      <c r="M958">
        <f t="shared" si="14"/>
        <v>4.1070964694769154</v>
      </c>
    </row>
    <row r="959" spans="1:13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116</v>
      </c>
      <c r="G959">
        <v>12</v>
      </c>
      <c r="H959">
        <v>60</v>
      </c>
      <c r="I959">
        <v>1.7391E-2</v>
      </c>
      <c r="J959">
        <v>8.4690000000000008E-3</v>
      </c>
      <c r="K959">
        <v>8.9219999999999994E-3</v>
      </c>
      <c r="L959">
        <v>40.392135000000003</v>
      </c>
      <c r="M959">
        <f t="shared" si="14"/>
        <v>2.0534891958908958</v>
      </c>
    </row>
    <row r="960" spans="1:13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116</v>
      </c>
      <c r="G960">
        <v>12</v>
      </c>
      <c r="H960">
        <v>60</v>
      </c>
      <c r="I960">
        <v>3.4783000000000001E-2</v>
      </c>
      <c r="J960">
        <v>8.4690000000000008E-3</v>
      </c>
      <c r="K960">
        <v>2.6314000000000001E-2</v>
      </c>
      <c r="L960">
        <v>40.394863999999998</v>
      </c>
      <c r="M960">
        <f t="shared" si="14"/>
        <v>4.1070964694769154</v>
      </c>
    </row>
    <row r="961" spans="1:13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116</v>
      </c>
      <c r="G961">
        <v>12</v>
      </c>
      <c r="H961">
        <v>60</v>
      </c>
      <c r="I961">
        <v>2.6086999999999999E-2</v>
      </c>
      <c r="J961">
        <v>8.4690000000000008E-3</v>
      </c>
      <c r="K961">
        <v>1.7618000000000002E-2</v>
      </c>
      <c r="L961">
        <v>39.595872</v>
      </c>
      <c r="M961">
        <f t="shared" si="14"/>
        <v>3.0802928326839054</v>
      </c>
    </row>
    <row r="962" spans="1:13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78</v>
      </c>
      <c r="G962">
        <v>39</v>
      </c>
      <c r="H962">
        <v>39</v>
      </c>
      <c r="I962">
        <v>0.12987000000000001</v>
      </c>
      <c r="J962">
        <v>1.3155999999999999E-2</v>
      </c>
      <c r="K962">
        <v>0.116714</v>
      </c>
      <c r="L962">
        <v>32.813121000000002</v>
      </c>
      <c r="M962">
        <f t="shared" si="14"/>
        <v>9.8715415019762869</v>
      </c>
    </row>
    <row r="963" spans="1:13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78</v>
      </c>
      <c r="G963">
        <v>39</v>
      </c>
      <c r="H963">
        <v>39</v>
      </c>
      <c r="I963">
        <v>0.15584400000000001</v>
      </c>
      <c r="J963">
        <v>1.3155999999999999E-2</v>
      </c>
      <c r="K963">
        <v>0.14268800000000001</v>
      </c>
      <c r="L963">
        <v>33.049472000000002</v>
      </c>
      <c r="M963">
        <f t="shared" ref="M963:M1026" si="15">IF(I963=0,1,I963/J963)</f>
        <v>11.845849802371543</v>
      </c>
    </row>
    <row r="964" spans="1:13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78</v>
      </c>
      <c r="G964">
        <v>39</v>
      </c>
      <c r="H964">
        <v>39</v>
      </c>
      <c r="I964">
        <v>0.103896</v>
      </c>
      <c r="J964">
        <v>1.3155999999999999E-2</v>
      </c>
      <c r="K964">
        <v>9.0740000000000001E-2</v>
      </c>
      <c r="L964">
        <v>33.531773000000001</v>
      </c>
      <c r="M964">
        <f t="shared" si="15"/>
        <v>7.8972332015810283</v>
      </c>
    </row>
    <row r="965" spans="1:13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78</v>
      </c>
      <c r="G965">
        <v>39</v>
      </c>
      <c r="H965">
        <v>39</v>
      </c>
      <c r="I965">
        <v>0.116883</v>
      </c>
      <c r="J965">
        <v>1.3155999999999999E-2</v>
      </c>
      <c r="K965">
        <v>0.103727</v>
      </c>
      <c r="L965">
        <v>33.170923000000002</v>
      </c>
      <c r="M965">
        <f t="shared" si="15"/>
        <v>8.8843873517786562</v>
      </c>
    </row>
    <row r="966" spans="1:13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78</v>
      </c>
      <c r="G966">
        <v>39</v>
      </c>
      <c r="H966">
        <v>39</v>
      </c>
      <c r="I966">
        <v>0.14285700000000001</v>
      </c>
      <c r="J966">
        <v>1.3155999999999999E-2</v>
      </c>
      <c r="K966">
        <v>0.12970100000000001</v>
      </c>
      <c r="L966">
        <v>32.585543000000001</v>
      </c>
      <c r="M966">
        <f t="shared" si="15"/>
        <v>10.858695652173914</v>
      </c>
    </row>
    <row r="967" spans="1:13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78</v>
      </c>
      <c r="G967">
        <v>39</v>
      </c>
      <c r="H967">
        <v>39</v>
      </c>
      <c r="I967">
        <v>9.0909000000000004E-2</v>
      </c>
      <c r="J967">
        <v>1.3155999999999999E-2</v>
      </c>
      <c r="K967">
        <v>7.7753000000000003E-2</v>
      </c>
      <c r="L967">
        <v>33.285646999999997</v>
      </c>
      <c r="M967">
        <f t="shared" si="15"/>
        <v>6.9100790513834003</v>
      </c>
    </row>
    <row r="968" spans="1:13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78</v>
      </c>
      <c r="G968">
        <v>39</v>
      </c>
      <c r="H968">
        <v>39</v>
      </c>
      <c r="I968">
        <v>0.14285700000000001</v>
      </c>
      <c r="J968">
        <v>1.3155999999999999E-2</v>
      </c>
      <c r="K968">
        <v>0.12970100000000001</v>
      </c>
      <c r="L968">
        <v>32.700336999999998</v>
      </c>
      <c r="M968">
        <f t="shared" si="15"/>
        <v>10.858695652173914</v>
      </c>
    </row>
    <row r="969" spans="1:13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78</v>
      </c>
      <c r="G969">
        <v>39</v>
      </c>
      <c r="H969">
        <v>39</v>
      </c>
      <c r="I969">
        <v>0.12987000000000001</v>
      </c>
      <c r="J969">
        <v>1.3155999999999999E-2</v>
      </c>
      <c r="K969">
        <v>0.116714</v>
      </c>
      <c r="L969">
        <v>33.369512</v>
      </c>
      <c r="M969">
        <f t="shared" si="15"/>
        <v>9.8715415019762869</v>
      </c>
    </row>
    <row r="970" spans="1:13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78</v>
      </c>
      <c r="G970">
        <v>39</v>
      </c>
      <c r="H970">
        <v>39</v>
      </c>
      <c r="I970">
        <v>0.116883</v>
      </c>
      <c r="J970">
        <v>1.3155999999999999E-2</v>
      </c>
      <c r="K970">
        <v>0.103727</v>
      </c>
      <c r="L970">
        <v>28.831049</v>
      </c>
      <c r="M970">
        <f t="shared" si="15"/>
        <v>8.8843873517786562</v>
      </c>
    </row>
    <row r="971" spans="1:13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78</v>
      </c>
      <c r="G971">
        <v>39</v>
      </c>
      <c r="H971">
        <v>39</v>
      </c>
      <c r="I971">
        <v>0.15584400000000001</v>
      </c>
      <c r="J971">
        <v>1.3155999999999999E-2</v>
      </c>
      <c r="K971">
        <v>0.14268800000000001</v>
      </c>
      <c r="L971">
        <v>28.585687</v>
      </c>
      <c r="M971">
        <f t="shared" si="15"/>
        <v>11.845849802371543</v>
      </c>
    </row>
    <row r="972" spans="1:13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78</v>
      </c>
      <c r="G972">
        <v>39</v>
      </c>
      <c r="H972">
        <v>39</v>
      </c>
      <c r="I972">
        <v>0.12987000000000001</v>
      </c>
      <c r="J972">
        <v>1.3155999999999999E-2</v>
      </c>
      <c r="K972">
        <v>0.116714</v>
      </c>
      <c r="L972">
        <v>28.353438000000001</v>
      </c>
      <c r="M972">
        <f t="shared" si="15"/>
        <v>9.8715415019762869</v>
      </c>
    </row>
    <row r="973" spans="1:13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78</v>
      </c>
      <c r="G973">
        <v>39</v>
      </c>
      <c r="H973">
        <v>39</v>
      </c>
      <c r="I973">
        <v>0.103896</v>
      </c>
      <c r="J973">
        <v>1.3155999999999999E-2</v>
      </c>
      <c r="K973">
        <v>9.0740000000000001E-2</v>
      </c>
      <c r="L973">
        <v>28.925512999999999</v>
      </c>
      <c r="M973">
        <f t="shared" si="15"/>
        <v>7.8972332015810283</v>
      </c>
    </row>
    <row r="974" spans="1:13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78</v>
      </c>
      <c r="G974">
        <v>39</v>
      </c>
      <c r="H974">
        <v>39</v>
      </c>
      <c r="I974">
        <v>0.15584400000000001</v>
      </c>
      <c r="J974">
        <v>1.3155999999999999E-2</v>
      </c>
      <c r="K974">
        <v>0.14268800000000001</v>
      </c>
      <c r="L974">
        <v>28.414936999999998</v>
      </c>
      <c r="M974">
        <f t="shared" si="15"/>
        <v>11.845849802371543</v>
      </c>
    </row>
    <row r="975" spans="1:13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78</v>
      </c>
      <c r="G975">
        <v>39</v>
      </c>
      <c r="H975">
        <v>39</v>
      </c>
      <c r="I975">
        <v>0.103896</v>
      </c>
      <c r="J975">
        <v>1.3155999999999999E-2</v>
      </c>
      <c r="K975">
        <v>9.0740000000000001E-2</v>
      </c>
      <c r="L975">
        <v>28.587192999999999</v>
      </c>
      <c r="M975">
        <f t="shared" si="15"/>
        <v>7.8972332015810283</v>
      </c>
    </row>
    <row r="976" spans="1:13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78</v>
      </c>
      <c r="G976">
        <v>39</v>
      </c>
      <c r="H976">
        <v>39</v>
      </c>
      <c r="I976">
        <v>0.15584400000000001</v>
      </c>
      <c r="J976">
        <v>1.3155999999999999E-2</v>
      </c>
      <c r="K976">
        <v>0.14268800000000001</v>
      </c>
      <c r="L976">
        <v>28.334336</v>
      </c>
      <c r="M976">
        <f t="shared" si="15"/>
        <v>11.845849802371543</v>
      </c>
    </row>
    <row r="977" spans="1:13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78</v>
      </c>
      <c r="G977">
        <v>39</v>
      </c>
      <c r="H977">
        <v>39</v>
      </c>
      <c r="I977">
        <v>0.116883</v>
      </c>
      <c r="J977">
        <v>1.3155999999999999E-2</v>
      </c>
      <c r="K977">
        <v>0.103727</v>
      </c>
      <c r="L977">
        <v>28.746302</v>
      </c>
      <c r="M977">
        <f t="shared" si="15"/>
        <v>8.8843873517786562</v>
      </c>
    </row>
    <row r="978" spans="1:13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78</v>
      </c>
      <c r="G978">
        <v>39</v>
      </c>
      <c r="H978">
        <v>39</v>
      </c>
      <c r="I978">
        <v>7.7922000000000005E-2</v>
      </c>
      <c r="J978">
        <v>1.3155999999999999E-2</v>
      </c>
      <c r="K978">
        <v>6.4766000000000004E-2</v>
      </c>
      <c r="L978">
        <v>27.666720999999999</v>
      </c>
      <c r="M978">
        <f t="shared" si="15"/>
        <v>5.9229249011857714</v>
      </c>
    </row>
    <row r="979" spans="1:13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78</v>
      </c>
      <c r="G979">
        <v>39</v>
      </c>
      <c r="H979">
        <v>39</v>
      </c>
      <c r="I979">
        <v>7.7922000000000005E-2</v>
      </c>
      <c r="J979">
        <v>1.3155999999999999E-2</v>
      </c>
      <c r="K979">
        <v>6.4766000000000004E-2</v>
      </c>
      <c r="L979">
        <v>27.739939</v>
      </c>
      <c r="M979">
        <f t="shared" si="15"/>
        <v>5.9229249011857714</v>
      </c>
    </row>
    <row r="980" spans="1:13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78</v>
      </c>
      <c r="G980">
        <v>39</v>
      </c>
      <c r="H980">
        <v>39</v>
      </c>
      <c r="I980">
        <v>9.0909000000000004E-2</v>
      </c>
      <c r="J980">
        <v>1.3155999999999999E-2</v>
      </c>
      <c r="K980">
        <v>7.7753000000000003E-2</v>
      </c>
      <c r="L980">
        <v>27.843440000000001</v>
      </c>
      <c r="M980">
        <f t="shared" si="15"/>
        <v>6.9100790513834003</v>
      </c>
    </row>
    <row r="981" spans="1:13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78</v>
      </c>
      <c r="G981">
        <v>39</v>
      </c>
      <c r="H981">
        <v>39</v>
      </c>
      <c r="I981">
        <v>0.103896</v>
      </c>
      <c r="J981">
        <v>1.3155999999999999E-2</v>
      </c>
      <c r="K981">
        <v>9.0740000000000001E-2</v>
      </c>
      <c r="L981">
        <v>27.924510000000001</v>
      </c>
      <c r="M981">
        <f t="shared" si="15"/>
        <v>7.8972332015810283</v>
      </c>
    </row>
    <row r="982" spans="1:13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78</v>
      </c>
      <c r="G982">
        <v>39</v>
      </c>
      <c r="H982">
        <v>39</v>
      </c>
      <c r="I982">
        <v>0.15584400000000001</v>
      </c>
      <c r="J982">
        <v>1.3155999999999999E-2</v>
      </c>
      <c r="K982">
        <v>0.14268800000000001</v>
      </c>
      <c r="L982">
        <v>27.936817000000001</v>
      </c>
      <c r="M982">
        <f t="shared" si="15"/>
        <v>11.845849802371543</v>
      </c>
    </row>
    <row r="983" spans="1:13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78</v>
      </c>
      <c r="G983">
        <v>39</v>
      </c>
      <c r="H983">
        <v>39</v>
      </c>
      <c r="I983">
        <v>0.12987000000000001</v>
      </c>
      <c r="J983">
        <v>1.3155999999999999E-2</v>
      </c>
      <c r="K983">
        <v>0.116714</v>
      </c>
      <c r="L983">
        <v>28.398648000000001</v>
      </c>
      <c r="M983">
        <f t="shared" si="15"/>
        <v>9.8715415019762869</v>
      </c>
    </row>
    <row r="984" spans="1:13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78</v>
      </c>
      <c r="G984">
        <v>39</v>
      </c>
      <c r="H984">
        <v>39</v>
      </c>
      <c r="I984">
        <v>0.12987000000000001</v>
      </c>
      <c r="J984">
        <v>1.3155999999999999E-2</v>
      </c>
      <c r="K984">
        <v>0.116714</v>
      </c>
      <c r="L984">
        <v>28.144642000000001</v>
      </c>
      <c r="M984">
        <f t="shared" si="15"/>
        <v>9.8715415019762869</v>
      </c>
    </row>
    <row r="985" spans="1:13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78</v>
      </c>
      <c r="G985">
        <v>39</v>
      </c>
      <c r="H985">
        <v>39</v>
      </c>
      <c r="I985">
        <v>0.12987000000000001</v>
      </c>
      <c r="J985">
        <v>1.3155999999999999E-2</v>
      </c>
      <c r="K985">
        <v>0.116714</v>
      </c>
      <c r="L985">
        <v>27.471503999999999</v>
      </c>
      <c r="M985">
        <f t="shared" si="15"/>
        <v>9.8715415019762869</v>
      </c>
    </row>
    <row r="986" spans="1:13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78</v>
      </c>
      <c r="G986">
        <v>20</v>
      </c>
      <c r="H986">
        <v>40</v>
      </c>
      <c r="I986">
        <v>3.8961000000000003E-2</v>
      </c>
      <c r="J986">
        <v>1.2818E-2</v>
      </c>
      <c r="K986">
        <v>2.6143E-2</v>
      </c>
      <c r="L986">
        <v>33.443412000000002</v>
      </c>
      <c r="M986">
        <f t="shared" si="15"/>
        <v>3.0395537525354972</v>
      </c>
    </row>
    <row r="987" spans="1:13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78</v>
      </c>
      <c r="G987">
        <v>20</v>
      </c>
      <c r="H987">
        <v>40</v>
      </c>
      <c r="I987">
        <v>5.1948000000000001E-2</v>
      </c>
      <c r="J987">
        <v>1.2818E-2</v>
      </c>
      <c r="K987">
        <v>3.9129999999999998E-2</v>
      </c>
      <c r="L987">
        <v>32.493684999999999</v>
      </c>
      <c r="M987">
        <f t="shared" si="15"/>
        <v>4.052738336713996</v>
      </c>
    </row>
    <row r="988" spans="1:13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78</v>
      </c>
      <c r="G988">
        <v>20</v>
      </c>
      <c r="H988">
        <v>40</v>
      </c>
      <c r="I988">
        <v>5.1948000000000001E-2</v>
      </c>
      <c r="J988">
        <v>1.2818E-2</v>
      </c>
      <c r="K988">
        <v>3.9129999999999998E-2</v>
      </c>
      <c r="L988">
        <v>33.387587000000003</v>
      </c>
      <c r="M988">
        <f t="shared" si="15"/>
        <v>4.052738336713996</v>
      </c>
    </row>
    <row r="989" spans="1:13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78</v>
      </c>
      <c r="G989">
        <v>20</v>
      </c>
      <c r="H989">
        <v>40</v>
      </c>
      <c r="I989">
        <v>3.8961000000000003E-2</v>
      </c>
      <c r="J989">
        <v>1.2818E-2</v>
      </c>
      <c r="K989">
        <v>2.6143E-2</v>
      </c>
      <c r="L989">
        <v>31.89799</v>
      </c>
      <c r="M989">
        <f t="shared" si="15"/>
        <v>3.0395537525354972</v>
      </c>
    </row>
    <row r="990" spans="1:13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78</v>
      </c>
      <c r="G990">
        <v>20</v>
      </c>
      <c r="H990">
        <v>40</v>
      </c>
      <c r="I990">
        <v>3.8961000000000003E-2</v>
      </c>
      <c r="J990">
        <v>1.2818E-2</v>
      </c>
      <c r="K990">
        <v>2.6143E-2</v>
      </c>
      <c r="L990">
        <v>33.076312000000001</v>
      </c>
      <c r="M990">
        <f t="shared" si="15"/>
        <v>3.0395537525354972</v>
      </c>
    </row>
    <row r="991" spans="1:13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78</v>
      </c>
      <c r="G991">
        <v>20</v>
      </c>
      <c r="H991">
        <v>40</v>
      </c>
      <c r="I991">
        <v>5.1948000000000001E-2</v>
      </c>
      <c r="J991">
        <v>1.2818E-2</v>
      </c>
      <c r="K991">
        <v>3.9129999999999998E-2</v>
      </c>
      <c r="L991">
        <v>33.398671</v>
      </c>
      <c r="M991">
        <f t="shared" si="15"/>
        <v>4.052738336713996</v>
      </c>
    </row>
    <row r="992" spans="1:13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78</v>
      </c>
      <c r="G992">
        <v>20</v>
      </c>
      <c r="H992">
        <v>40</v>
      </c>
      <c r="I992">
        <v>3.8961000000000003E-2</v>
      </c>
      <c r="J992">
        <v>1.2818E-2</v>
      </c>
      <c r="K992">
        <v>2.6143E-2</v>
      </c>
      <c r="L992">
        <v>33.212325999999997</v>
      </c>
      <c r="M992">
        <f t="shared" si="15"/>
        <v>3.0395537525354972</v>
      </c>
    </row>
    <row r="993" spans="1:13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78</v>
      </c>
      <c r="G993">
        <v>20</v>
      </c>
      <c r="H993">
        <v>40</v>
      </c>
      <c r="I993">
        <v>5.1948000000000001E-2</v>
      </c>
      <c r="J993">
        <v>1.2818E-2</v>
      </c>
      <c r="K993">
        <v>3.9129999999999998E-2</v>
      </c>
      <c r="L993">
        <v>33.123288000000002</v>
      </c>
      <c r="M993">
        <f t="shared" si="15"/>
        <v>4.052738336713996</v>
      </c>
    </row>
    <row r="994" spans="1:13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78</v>
      </c>
      <c r="G994">
        <v>20</v>
      </c>
      <c r="H994">
        <v>40</v>
      </c>
      <c r="I994">
        <v>7.7922000000000005E-2</v>
      </c>
      <c r="J994">
        <v>1.2818E-2</v>
      </c>
      <c r="K994">
        <v>6.5103999999999995E-2</v>
      </c>
      <c r="L994">
        <v>29.051874999999999</v>
      </c>
      <c r="M994">
        <f t="shared" si="15"/>
        <v>6.0791075050709944</v>
      </c>
    </row>
    <row r="995" spans="1:13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78</v>
      </c>
      <c r="G995">
        <v>20</v>
      </c>
      <c r="H995">
        <v>40</v>
      </c>
      <c r="I995">
        <v>3.8961000000000003E-2</v>
      </c>
      <c r="J995">
        <v>1.2818E-2</v>
      </c>
      <c r="K995">
        <v>2.6143E-2</v>
      </c>
      <c r="L995">
        <v>29.134827000000001</v>
      </c>
      <c r="M995">
        <f t="shared" si="15"/>
        <v>3.0395537525354972</v>
      </c>
    </row>
    <row r="996" spans="1:13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78</v>
      </c>
      <c r="G996">
        <v>20</v>
      </c>
      <c r="H996">
        <v>40</v>
      </c>
      <c r="I996">
        <v>7.7922000000000005E-2</v>
      </c>
      <c r="J996">
        <v>1.2818E-2</v>
      </c>
      <c r="K996">
        <v>6.5103999999999995E-2</v>
      </c>
      <c r="L996">
        <v>28.488810000000001</v>
      </c>
      <c r="M996">
        <f t="shared" si="15"/>
        <v>6.0791075050709944</v>
      </c>
    </row>
    <row r="997" spans="1:13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78</v>
      </c>
      <c r="G997">
        <v>20</v>
      </c>
      <c r="H997">
        <v>40</v>
      </c>
      <c r="I997">
        <v>5.1948000000000001E-2</v>
      </c>
      <c r="J997">
        <v>1.2818E-2</v>
      </c>
      <c r="K997">
        <v>3.9129999999999998E-2</v>
      </c>
      <c r="L997">
        <v>27.884865000000001</v>
      </c>
      <c r="M997">
        <f t="shared" si="15"/>
        <v>4.052738336713996</v>
      </c>
    </row>
    <row r="998" spans="1:13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78</v>
      </c>
      <c r="G998">
        <v>20</v>
      </c>
      <c r="H998">
        <v>40</v>
      </c>
      <c r="I998">
        <v>1.2987E-2</v>
      </c>
      <c r="J998">
        <v>1.2818E-2</v>
      </c>
      <c r="K998">
        <v>1.6899999999999999E-4</v>
      </c>
      <c r="L998">
        <v>28.640149000000001</v>
      </c>
      <c r="M998">
        <f t="shared" si="15"/>
        <v>1.013184584178499</v>
      </c>
    </row>
    <row r="999" spans="1:13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78</v>
      </c>
      <c r="G999">
        <v>20</v>
      </c>
      <c r="H999">
        <v>40</v>
      </c>
      <c r="I999">
        <v>3.8961000000000003E-2</v>
      </c>
      <c r="J999">
        <v>1.2818E-2</v>
      </c>
      <c r="K999">
        <v>2.6143E-2</v>
      </c>
      <c r="L999">
        <v>28.414743999999999</v>
      </c>
      <c r="M999">
        <f t="shared" si="15"/>
        <v>3.0395537525354972</v>
      </c>
    </row>
    <row r="1000" spans="1:13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78</v>
      </c>
      <c r="G1000">
        <v>20</v>
      </c>
      <c r="H1000">
        <v>40</v>
      </c>
      <c r="I1000">
        <v>5.1948000000000001E-2</v>
      </c>
      <c r="J1000">
        <v>1.2818E-2</v>
      </c>
      <c r="K1000">
        <v>3.9129999999999998E-2</v>
      </c>
      <c r="L1000">
        <v>28.807324999999999</v>
      </c>
      <c r="M1000">
        <f t="shared" si="15"/>
        <v>4.052738336713996</v>
      </c>
    </row>
    <row r="1001" spans="1:13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78</v>
      </c>
      <c r="G1001">
        <v>20</v>
      </c>
      <c r="H1001">
        <v>40</v>
      </c>
      <c r="I1001">
        <v>5.1948000000000001E-2</v>
      </c>
      <c r="J1001">
        <v>1.2818E-2</v>
      </c>
      <c r="K1001">
        <v>3.9129999999999998E-2</v>
      </c>
      <c r="L1001">
        <v>28.076839</v>
      </c>
      <c r="M1001">
        <f t="shared" si="15"/>
        <v>4.052738336713996</v>
      </c>
    </row>
    <row r="1002" spans="1:13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78</v>
      </c>
      <c r="G1002">
        <v>20</v>
      </c>
      <c r="H1002">
        <v>40</v>
      </c>
      <c r="I1002">
        <v>5.1948000000000001E-2</v>
      </c>
      <c r="J1002">
        <v>1.2818E-2</v>
      </c>
      <c r="K1002">
        <v>3.9129999999999998E-2</v>
      </c>
      <c r="L1002">
        <v>28.235465999999999</v>
      </c>
      <c r="M1002">
        <f t="shared" si="15"/>
        <v>4.052738336713996</v>
      </c>
    </row>
    <row r="1003" spans="1:13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78</v>
      </c>
      <c r="G1003">
        <v>20</v>
      </c>
      <c r="H1003">
        <v>40</v>
      </c>
      <c r="I1003">
        <v>6.4935000000000007E-2</v>
      </c>
      <c r="J1003">
        <v>1.2818E-2</v>
      </c>
      <c r="K1003">
        <v>5.2116999999999997E-2</v>
      </c>
      <c r="L1003">
        <v>28.105022000000002</v>
      </c>
      <c r="M1003">
        <f t="shared" si="15"/>
        <v>5.0659229208924952</v>
      </c>
    </row>
    <row r="1004" spans="1:13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78</v>
      </c>
      <c r="G1004">
        <v>20</v>
      </c>
      <c r="H1004">
        <v>40</v>
      </c>
      <c r="I1004">
        <v>3.8961000000000003E-2</v>
      </c>
      <c r="J1004">
        <v>1.2818E-2</v>
      </c>
      <c r="K1004">
        <v>2.6143E-2</v>
      </c>
      <c r="L1004">
        <v>28.147956000000001</v>
      </c>
      <c r="M1004">
        <f t="shared" si="15"/>
        <v>3.0395537525354972</v>
      </c>
    </row>
    <row r="1005" spans="1:13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78</v>
      </c>
      <c r="G1005">
        <v>20</v>
      </c>
      <c r="H1005">
        <v>40</v>
      </c>
      <c r="I1005">
        <v>5.1948000000000001E-2</v>
      </c>
      <c r="J1005">
        <v>1.2818E-2</v>
      </c>
      <c r="K1005">
        <v>3.9129999999999998E-2</v>
      </c>
      <c r="L1005">
        <v>28.185389000000001</v>
      </c>
      <c r="M1005">
        <f t="shared" si="15"/>
        <v>4.052738336713996</v>
      </c>
    </row>
    <row r="1006" spans="1:13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78</v>
      </c>
      <c r="G1006">
        <v>20</v>
      </c>
      <c r="H1006">
        <v>40</v>
      </c>
      <c r="I1006">
        <v>5.1948000000000001E-2</v>
      </c>
      <c r="J1006">
        <v>1.2818E-2</v>
      </c>
      <c r="K1006">
        <v>3.9129999999999998E-2</v>
      </c>
      <c r="L1006">
        <v>27.691828000000001</v>
      </c>
      <c r="M1006">
        <f t="shared" si="15"/>
        <v>4.052738336713996</v>
      </c>
    </row>
    <row r="1007" spans="1:13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78</v>
      </c>
      <c r="G1007">
        <v>20</v>
      </c>
      <c r="H1007">
        <v>40</v>
      </c>
      <c r="I1007">
        <v>6.4935000000000007E-2</v>
      </c>
      <c r="J1007">
        <v>1.2818E-2</v>
      </c>
      <c r="K1007">
        <v>5.2116999999999997E-2</v>
      </c>
      <c r="L1007">
        <v>27.897918000000001</v>
      </c>
      <c r="M1007">
        <f t="shared" si="15"/>
        <v>5.0659229208924952</v>
      </c>
    </row>
    <row r="1008" spans="1:13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78</v>
      </c>
      <c r="G1008">
        <v>20</v>
      </c>
      <c r="H1008">
        <v>40</v>
      </c>
      <c r="I1008">
        <v>6.4935000000000007E-2</v>
      </c>
      <c r="J1008">
        <v>1.2818E-2</v>
      </c>
      <c r="K1008">
        <v>5.2116999999999997E-2</v>
      </c>
      <c r="L1008">
        <v>29.190021999999999</v>
      </c>
      <c r="M1008">
        <f t="shared" si="15"/>
        <v>5.0659229208924952</v>
      </c>
    </row>
    <row r="1009" spans="1:13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78</v>
      </c>
      <c r="G1009">
        <v>20</v>
      </c>
      <c r="H1009">
        <v>40</v>
      </c>
      <c r="I1009">
        <v>7.7922000000000005E-2</v>
      </c>
      <c r="J1009">
        <v>1.2818E-2</v>
      </c>
      <c r="K1009">
        <v>6.5103999999999995E-2</v>
      </c>
      <c r="L1009">
        <v>27.348813</v>
      </c>
      <c r="M1009">
        <f t="shared" si="15"/>
        <v>6.0791075050709944</v>
      </c>
    </row>
    <row r="1010" spans="1:13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78</v>
      </c>
      <c r="G1010">
        <v>13</v>
      </c>
      <c r="H1010">
        <v>39</v>
      </c>
      <c r="I1010">
        <v>7.7922000000000005E-2</v>
      </c>
      <c r="J1010">
        <v>1.3155999999999999E-2</v>
      </c>
      <c r="K1010">
        <v>6.4766000000000004E-2</v>
      </c>
      <c r="L1010">
        <v>32.110965999999998</v>
      </c>
      <c r="M1010">
        <f t="shared" si="15"/>
        <v>5.9229249011857714</v>
      </c>
    </row>
    <row r="1011" spans="1:13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78</v>
      </c>
      <c r="G1011">
        <v>13</v>
      </c>
      <c r="H1011">
        <v>39</v>
      </c>
      <c r="I1011">
        <v>7.7922000000000005E-2</v>
      </c>
      <c r="J1011">
        <v>1.3155999999999999E-2</v>
      </c>
      <c r="K1011">
        <v>6.4766000000000004E-2</v>
      </c>
      <c r="L1011">
        <v>33.616807000000001</v>
      </c>
      <c r="M1011">
        <f t="shared" si="15"/>
        <v>5.9229249011857714</v>
      </c>
    </row>
    <row r="1012" spans="1:13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78</v>
      </c>
      <c r="G1012">
        <v>13</v>
      </c>
      <c r="H1012">
        <v>39</v>
      </c>
      <c r="I1012">
        <v>9.0909000000000004E-2</v>
      </c>
      <c r="J1012">
        <v>1.3155999999999999E-2</v>
      </c>
      <c r="K1012">
        <v>7.7753000000000003E-2</v>
      </c>
      <c r="L1012">
        <v>33.290734999999998</v>
      </c>
      <c r="M1012">
        <f t="shared" si="15"/>
        <v>6.9100790513834003</v>
      </c>
    </row>
    <row r="1013" spans="1:13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78</v>
      </c>
      <c r="G1013">
        <v>13</v>
      </c>
      <c r="H1013">
        <v>39</v>
      </c>
      <c r="I1013">
        <v>7.7922000000000005E-2</v>
      </c>
      <c r="J1013">
        <v>1.3155999999999999E-2</v>
      </c>
      <c r="K1013">
        <v>6.4766000000000004E-2</v>
      </c>
      <c r="L1013">
        <v>32.455894000000001</v>
      </c>
      <c r="M1013">
        <f t="shared" si="15"/>
        <v>5.9229249011857714</v>
      </c>
    </row>
    <row r="1014" spans="1:13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78</v>
      </c>
      <c r="G1014">
        <v>13</v>
      </c>
      <c r="H1014">
        <v>39</v>
      </c>
      <c r="I1014">
        <v>9.0909000000000004E-2</v>
      </c>
      <c r="J1014">
        <v>1.3155999999999999E-2</v>
      </c>
      <c r="K1014">
        <v>7.7753000000000003E-2</v>
      </c>
      <c r="L1014">
        <v>32.702258999999998</v>
      </c>
      <c r="M1014">
        <f t="shared" si="15"/>
        <v>6.9100790513834003</v>
      </c>
    </row>
    <row r="1015" spans="1:13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78</v>
      </c>
      <c r="G1015">
        <v>13</v>
      </c>
      <c r="H1015">
        <v>39</v>
      </c>
      <c r="I1015">
        <v>6.4935000000000007E-2</v>
      </c>
      <c r="J1015">
        <v>1.3155999999999999E-2</v>
      </c>
      <c r="K1015">
        <v>5.1778999999999999E-2</v>
      </c>
      <c r="L1015">
        <v>32.676071999999998</v>
      </c>
      <c r="M1015">
        <f t="shared" si="15"/>
        <v>4.9357707509881434</v>
      </c>
    </row>
    <row r="1016" spans="1:13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78</v>
      </c>
      <c r="G1016">
        <v>13</v>
      </c>
      <c r="H1016">
        <v>39</v>
      </c>
      <c r="I1016">
        <v>7.7922000000000005E-2</v>
      </c>
      <c r="J1016">
        <v>1.3155999999999999E-2</v>
      </c>
      <c r="K1016">
        <v>6.4766000000000004E-2</v>
      </c>
      <c r="L1016">
        <v>32.343128</v>
      </c>
      <c r="M1016">
        <f t="shared" si="15"/>
        <v>5.9229249011857714</v>
      </c>
    </row>
    <row r="1017" spans="1:13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78</v>
      </c>
      <c r="G1017">
        <v>13</v>
      </c>
      <c r="H1017">
        <v>39</v>
      </c>
      <c r="I1017">
        <v>9.0909000000000004E-2</v>
      </c>
      <c r="J1017">
        <v>1.3155999999999999E-2</v>
      </c>
      <c r="K1017">
        <v>7.7753000000000003E-2</v>
      </c>
      <c r="L1017">
        <v>33.041877999999997</v>
      </c>
      <c r="M1017">
        <f t="shared" si="15"/>
        <v>6.9100790513834003</v>
      </c>
    </row>
    <row r="1018" spans="1:13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78</v>
      </c>
      <c r="G1018">
        <v>13</v>
      </c>
      <c r="H1018">
        <v>39</v>
      </c>
      <c r="I1018">
        <v>0.103896</v>
      </c>
      <c r="J1018">
        <v>1.3155999999999999E-2</v>
      </c>
      <c r="K1018">
        <v>9.0740000000000001E-2</v>
      </c>
      <c r="L1018">
        <v>28.664902999999999</v>
      </c>
      <c r="M1018">
        <f t="shared" si="15"/>
        <v>7.8972332015810283</v>
      </c>
    </row>
    <row r="1019" spans="1:13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78</v>
      </c>
      <c r="G1019">
        <v>13</v>
      </c>
      <c r="H1019">
        <v>39</v>
      </c>
      <c r="I1019">
        <v>7.7922000000000005E-2</v>
      </c>
      <c r="J1019">
        <v>1.3155999999999999E-2</v>
      </c>
      <c r="K1019">
        <v>6.4766000000000004E-2</v>
      </c>
      <c r="L1019">
        <v>28.056746</v>
      </c>
      <c r="M1019">
        <f t="shared" si="15"/>
        <v>5.9229249011857714</v>
      </c>
    </row>
    <row r="1020" spans="1:13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78</v>
      </c>
      <c r="G1020">
        <v>13</v>
      </c>
      <c r="H1020">
        <v>39</v>
      </c>
      <c r="I1020">
        <v>0.103896</v>
      </c>
      <c r="J1020">
        <v>1.3155999999999999E-2</v>
      </c>
      <c r="K1020">
        <v>9.0740000000000001E-2</v>
      </c>
      <c r="L1020">
        <v>28.742497</v>
      </c>
      <c r="M1020">
        <f t="shared" si="15"/>
        <v>7.8972332015810283</v>
      </c>
    </row>
    <row r="1021" spans="1:13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78</v>
      </c>
      <c r="G1021">
        <v>13</v>
      </c>
      <c r="H1021">
        <v>39</v>
      </c>
      <c r="I1021">
        <v>7.7922000000000005E-2</v>
      </c>
      <c r="J1021">
        <v>1.3155999999999999E-2</v>
      </c>
      <c r="K1021">
        <v>6.4766000000000004E-2</v>
      </c>
      <c r="L1021">
        <v>27.959641999999999</v>
      </c>
      <c r="M1021">
        <f t="shared" si="15"/>
        <v>5.9229249011857714</v>
      </c>
    </row>
    <row r="1022" spans="1:13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78</v>
      </c>
      <c r="G1022">
        <v>13</v>
      </c>
      <c r="H1022">
        <v>39</v>
      </c>
      <c r="I1022">
        <v>7.7922000000000005E-2</v>
      </c>
      <c r="J1022">
        <v>1.3155999999999999E-2</v>
      </c>
      <c r="K1022">
        <v>6.4766000000000004E-2</v>
      </c>
      <c r="L1022">
        <v>28.617508999999998</v>
      </c>
      <c r="M1022">
        <f t="shared" si="15"/>
        <v>5.9229249011857714</v>
      </c>
    </row>
    <row r="1023" spans="1:13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78</v>
      </c>
      <c r="G1023">
        <v>13</v>
      </c>
      <c r="H1023">
        <v>39</v>
      </c>
      <c r="I1023">
        <v>9.0909000000000004E-2</v>
      </c>
      <c r="J1023">
        <v>1.3155999999999999E-2</v>
      </c>
      <c r="K1023">
        <v>7.7753000000000003E-2</v>
      </c>
      <c r="L1023">
        <v>28.309694</v>
      </c>
      <c r="M1023">
        <f t="shared" si="15"/>
        <v>6.9100790513834003</v>
      </c>
    </row>
    <row r="1024" spans="1:13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78</v>
      </c>
      <c r="G1024">
        <v>13</v>
      </c>
      <c r="H1024">
        <v>39</v>
      </c>
      <c r="I1024">
        <v>6.4935000000000007E-2</v>
      </c>
      <c r="J1024">
        <v>1.3155999999999999E-2</v>
      </c>
      <c r="K1024">
        <v>5.1778999999999999E-2</v>
      </c>
      <c r="L1024">
        <v>29.031883000000001</v>
      </c>
      <c r="M1024">
        <f t="shared" si="15"/>
        <v>4.9357707509881434</v>
      </c>
    </row>
    <row r="1025" spans="1:13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78</v>
      </c>
      <c r="G1025">
        <v>13</v>
      </c>
      <c r="H1025">
        <v>39</v>
      </c>
      <c r="I1025">
        <v>0.116883</v>
      </c>
      <c r="J1025">
        <v>1.3155999999999999E-2</v>
      </c>
      <c r="K1025">
        <v>0.103727</v>
      </c>
      <c r="L1025">
        <v>28.268682999999999</v>
      </c>
      <c r="M1025">
        <f t="shared" si="15"/>
        <v>8.8843873517786562</v>
      </c>
    </row>
    <row r="1026" spans="1:13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78</v>
      </c>
      <c r="G1026">
        <v>13</v>
      </c>
      <c r="H1026">
        <v>39</v>
      </c>
      <c r="I1026">
        <v>7.7922000000000005E-2</v>
      </c>
      <c r="J1026">
        <v>1.3155999999999999E-2</v>
      </c>
      <c r="K1026">
        <v>6.4766000000000004E-2</v>
      </c>
      <c r="L1026">
        <v>28.417535000000001</v>
      </c>
      <c r="M1026">
        <f t="shared" si="15"/>
        <v>5.9229249011857714</v>
      </c>
    </row>
    <row r="1027" spans="1:13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78</v>
      </c>
      <c r="G1027">
        <v>13</v>
      </c>
      <c r="H1027">
        <v>39</v>
      </c>
      <c r="I1027">
        <v>0.103896</v>
      </c>
      <c r="J1027">
        <v>1.3155999999999999E-2</v>
      </c>
      <c r="K1027">
        <v>9.0740000000000001E-2</v>
      </c>
      <c r="L1027">
        <v>28.251965999999999</v>
      </c>
      <c r="M1027">
        <f t="shared" ref="M1027:M1090" si="16">IF(I1027=0,1,I1027/J1027)</f>
        <v>7.8972332015810283</v>
      </c>
    </row>
    <row r="1028" spans="1:13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78</v>
      </c>
      <c r="G1028">
        <v>13</v>
      </c>
      <c r="H1028">
        <v>39</v>
      </c>
      <c r="I1028">
        <v>9.0909000000000004E-2</v>
      </c>
      <c r="J1028">
        <v>1.3155999999999999E-2</v>
      </c>
      <c r="K1028">
        <v>7.7753000000000003E-2</v>
      </c>
      <c r="L1028">
        <v>26.963609999999999</v>
      </c>
      <c r="M1028">
        <f t="shared" si="16"/>
        <v>6.9100790513834003</v>
      </c>
    </row>
    <row r="1029" spans="1:13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78</v>
      </c>
      <c r="G1029">
        <v>13</v>
      </c>
      <c r="H1029">
        <v>39</v>
      </c>
      <c r="I1029">
        <v>3.8961000000000003E-2</v>
      </c>
      <c r="J1029">
        <v>1.3155999999999999E-2</v>
      </c>
      <c r="K1029">
        <v>2.5805000000000002E-2</v>
      </c>
      <c r="L1029">
        <v>28.209717999999999</v>
      </c>
      <c r="M1029">
        <f t="shared" si="16"/>
        <v>2.9614624505928857</v>
      </c>
    </row>
    <row r="1030" spans="1:13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78</v>
      </c>
      <c r="G1030">
        <v>13</v>
      </c>
      <c r="H1030">
        <v>39</v>
      </c>
      <c r="I1030">
        <v>5.1948000000000001E-2</v>
      </c>
      <c r="J1030">
        <v>1.3155999999999999E-2</v>
      </c>
      <c r="K1030">
        <v>3.8792E-2</v>
      </c>
      <c r="L1030">
        <v>27.965135</v>
      </c>
      <c r="M1030">
        <f t="shared" si="16"/>
        <v>3.9486166007905141</v>
      </c>
    </row>
    <row r="1031" spans="1:13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78</v>
      </c>
      <c r="G1031">
        <v>13</v>
      </c>
      <c r="H1031">
        <v>39</v>
      </c>
      <c r="I1031">
        <v>9.0909000000000004E-2</v>
      </c>
      <c r="J1031">
        <v>1.3155999999999999E-2</v>
      </c>
      <c r="K1031">
        <v>7.7753000000000003E-2</v>
      </c>
      <c r="L1031">
        <v>27.482951</v>
      </c>
      <c r="M1031">
        <f t="shared" si="16"/>
        <v>6.9100790513834003</v>
      </c>
    </row>
    <row r="1032" spans="1:13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78</v>
      </c>
      <c r="G1032">
        <v>13</v>
      </c>
      <c r="H1032">
        <v>39</v>
      </c>
      <c r="I1032">
        <v>7.7922000000000005E-2</v>
      </c>
      <c r="J1032">
        <v>1.3155999999999999E-2</v>
      </c>
      <c r="K1032">
        <v>6.4766000000000004E-2</v>
      </c>
      <c r="L1032">
        <v>27.286261</v>
      </c>
      <c r="M1032">
        <f t="shared" si="16"/>
        <v>5.9229249011857714</v>
      </c>
    </row>
    <row r="1033" spans="1:13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78</v>
      </c>
      <c r="G1033">
        <v>13</v>
      </c>
      <c r="H1033">
        <v>39</v>
      </c>
      <c r="I1033">
        <v>5.1948000000000001E-2</v>
      </c>
      <c r="J1033">
        <v>1.3155999999999999E-2</v>
      </c>
      <c r="K1033">
        <v>3.8792E-2</v>
      </c>
      <c r="L1033">
        <v>28.481152000000002</v>
      </c>
      <c r="M1033">
        <f t="shared" si="16"/>
        <v>3.9486166007905141</v>
      </c>
    </row>
    <row r="1034" spans="1:13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78</v>
      </c>
      <c r="G1034">
        <v>10</v>
      </c>
      <c r="H1034">
        <v>40</v>
      </c>
      <c r="I1034">
        <v>5.1948000000000001E-2</v>
      </c>
      <c r="J1034">
        <v>1.2818E-2</v>
      </c>
      <c r="K1034">
        <v>3.9129999999999998E-2</v>
      </c>
      <c r="L1034">
        <v>32.644647999999997</v>
      </c>
      <c r="M1034">
        <f t="shared" si="16"/>
        <v>4.052738336713996</v>
      </c>
    </row>
    <row r="1035" spans="1:13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78</v>
      </c>
      <c r="G1035">
        <v>10</v>
      </c>
      <c r="H1035">
        <v>40</v>
      </c>
      <c r="I1035">
        <v>3.8961000000000003E-2</v>
      </c>
      <c r="J1035">
        <v>1.2818E-2</v>
      </c>
      <c r="K1035">
        <v>2.6143E-2</v>
      </c>
      <c r="L1035">
        <v>32.168087999999997</v>
      </c>
      <c r="M1035">
        <f t="shared" si="16"/>
        <v>3.0395537525354972</v>
      </c>
    </row>
    <row r="1036" spans="1:13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78</v>
      </c>
      <c r="G1036">
        <v>10</v>
      </c>
      <c r="H1036">
        <v>40</v>
      </c>
      <c r="I1036">
        <v>6.4935000000000007E-2</v>
      </c>
      <c r="J1036">
        <v>1.2818E-2</v>
      </c>
      <c r="K1036">
        <v>5.2116999999999997E-2</v>
      </c>
      <c r="L1036">
        <v>32.717177999999997</v>
      </c>
      <c r="M1036">
        <f t="shared" si="16"/>
        <v>5.0659229208924952</v>
      </c>
    </row>
    <row r="1037" spans="1:13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78</v>
      </c>
      <c r="G1037">
        <v>10</v>
      </c>
      <c r="H1037">
        <v>40</v>
      </c>
      <c r="I1037">
        <v>3.8961000000000003E-2</v>
      </c>
      <c r="J1037">
        <v>1.2818E-2</v>
      </c>
      <c r="K1037">
        <v>2.6143E-2</v>
      </c>
      <c r="L1037">
        <v>32.671996</v>
      </c>
      <c r="M1037">
        <f t="shared" si="16"/>
        <v>3.0395537525354972</v>
      </c>
    </row>
    <row r="1038" spans="1:13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78</v>
      </c>
      <c r="G1038">
        <v>10</v>
      </c>
      <c r="H1038">
        <v>40</v>
      </c>
      <c r="I1038">
        <v>2.5974000000000001E-2</v>
      </c>
      <c r="J1038">
        <v>1.2818E-2</v>
      </c>
      <c r="K1038">
        <v>1.3155999999999999E-2</v>
      </c>
      <c r="L1038">
        <v>32.044483999999997</v>
      </c>
      <c r="M1038">
        <f t="shared" si="16"/>
        <v>2.026369168356998</v>
      </c>
    </row>
    <row r="1039" spans="1:13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78</v>
      </c>
      <c r="G1039">
        <v>10</v>
      </c>
      <c r="H1039">
        <v>40</v>
      </c>
      <c r="I1039">
        <v>6.4935000000000007E-2</v>
      </c>
      <c r="J1039">
        <v>1.2818E-2</v>
      </c>
      <c r="K1039">
        <v>5.2116999999999997E-2</v>
      </c>
      <c r="L1039">
        <v>32.839575000000004</v>
      </c>
      <c r="M1039">
        <f t="shared" si="16"/>
        <v>5.0659229208924952</v>
      </c>
    </row>
    <row r="1040" spans="1:13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78</v>
      </c>
      <c r="G1040">
        <v>10</v>
      </c>
      <c r="H1040">
        <v>40</v>
      </c>
      <c r="I1040">
        <v>3.8961000000000003E-2</v>
      </c>
      <c r="J1040">
        <v>1.2818E-2</v>
      </c>
      <c r="K1040">
        <v>2.6143E-2</v>
      </c>
      <c r="L1040">
        <v>32.742843000000001</v>
      </c>
      <c r="M1040">
        <f t="shared" si="16"/>
        <v>3.0395537525354972</v>
      </c>
    </row>
    <row r="1041" spans="1:13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78</v>
      </c>
      <c r="G1041">
        <v>10</v>
      </c>
      <c r="H1041">
        <v>40</v>
      </c>
      <c r="I1041">
        <v>5.1948000000000001E-2</v>
      </c>
      <c r="J1041">
        <v>1.2818E-2</v>
      </c>
      <c r="K1041">
        <v>3.9129999999999998E-2</v>
      </c>
      <c r="L1041">
        <v>32.697870000000002</v>
      </c>
      <c r="M1041">
        <f t="shared" si="16"/>
        <v>4.052738336713996</v>
      </c>
    </row>
    <row r="1042" spans="1:13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78</v>
      </c>
      <c r="G1042">
        <v>10</v>
      </c>
      <c r="H1042">
        <v>40</v>
      </c>
      <c r="I1042">
        <v>2.5974000000000001E-2</v>
      </c>
      <c r="J1042">
        <v>1.2818E-2</v>
      </c>
      <c r="K1042">
        <v>1.3155999999999999E-2</v>
      </c>
      <c r="L1042">
        <v>28.052983000000001</v>
      </c>
      <c r="M1042">
        <f t="shared" si="16"/>
        <v>2.026369168356998</v>
      </c>
    </row>
    <row r="1043" spans="1:13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78</v>
      </c>
      <c r="G1043">
        <v>10</v>
      </c>
      <c r="H1043">
        <v>40</v>
      </c>
      <c r="I1043">
        <v>5.1948000000000001E-2</v>
      </c>
      <c r="J1043">
        <v>1.2818E-2</v>
      </c>
      <c r="K1043">
        <v>3.9129999999999998E-2</v>
      </c>
      <c r="L1043">
        <v>28.154070000000001</v>
      </c>
      <c r="M1043">
        <f t="shared" si="16"/>
        <v>4.052738336713996</v>
      </c>
    </row>
    <row r="1044" spans="1:13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78</v>
      </c>
      <c r="G1044">
        <v>10</v>
      </c>
      <c r="H1044">
        <v>40</v>
      </c>
      <c r="I1044">
        <v>5.1948000000000001E-2</v>
      </c>
      <c r="J1044">
        <v>1.2818E-2</v>
      </c>
      <c r="K1044">
        <v>3.9129999999999998E-2</v>
      </c>
      <c r="L1044">
        <v>27.971738999999999</v>
      </c>
      <c r="M1044">
        <f t="shared" si="16"/>
        <v>4.052738336713996</v>
      </c>
    </row>
    <row r="1045" spans="1:13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78</v>
      </c>
      <c r="G1045">
        <v>10</v>
      </c>
      <c r="H1045">
        <v>40</v>
      </c>
      <c r="I1045">
        <v>6.4935000000000007E-2</v>
      </c>
      <c r="J1045">
        <v>1.2818E-2</v>
      </c>
      <c r="K1045">
        <v>5.2116999999999997E-2</v>
      </c>
      <c r="L1045">
        <v>28.268979000000002</v>
      </c>
      <c r="M1045">
        <f t="shared" si="16"/>
        <v>5.0659229208924952</v>
      </c>
    </row>
    <row r="1046" spans="1:13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78</v>
      </c>
      <c r="G1046">
        <v>10</v>
      </c>
      <c r="H1046">
        <v>40</v>
      </c>
      <c r="I1046">
        <v>3.8961000000000003E-2</v>
      </c>
      <c r="J1046">
        <v>1.2818E-2</v>
      </c>
      <c r="K1046">
        <v>2.6143E-2</v>
      </c>
      <c r="L1046">
        <v>28.264635999999999</v>
      </c>
      <c r="M1046">
        <f t="shared" si="16"/>
        <v>3.0395537525354972</v>
      </c>
    </row>
    <row r="1047" spans="1:13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78</v>
      </c>
      <c r="G1047">
        <v>10</v>
      </c>
      <c r="H1047">
        <v>40</v>
      </c>
      <c r="I1047">
        <v>5.1948000000000001E-2</v>
      </c>
      <c r="J1047">
        <v>1.2818E-2</v>
      </c>
      <c r="K1047">
        <v>3.9129999999999998E-2</v>
      </c>
      <c r="L1047">
        <v>27.844303</v>
      </c>
      <c r="M1047">
        <f t="shared" si="16"/>
        <v>4.052738336713996</v>
      </c>
    </row>
    <row r="1048" spans="1:13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78</v>
      </c>
      <c r="G1048">
        <v>10</v>
      </c>
      <c r="H1048">
        <v>40</v>
      </c>
      <c r="I1048">
        <v>2.5974000000000001E-2</v>
      </c>
      <c r="J1048">
        <v>1.2818E-2</v>
      </c>
      <c r="K1048">
        <v>1.3155999999999999E-2</v>
      </c>
      <c r="L1048">
        <v>28.378467000000001</v>
      </c>
      <c r="M1048">
        <f t="shared" si="16"/>
        <v>2.026369168356998</v>
      </c>
    </row>
    <row r="1049" spans="1:13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78</v>
      </c>
      <c r="G1049">
        <v>10</v>
      </c>
      <c r="H1049">
        <v>40</v>
      </c>
      <c r="I1049">
        <v>5.1948000000000001E-2</v>
      </c>
      <c r="J1049">
        <v>1.2818E-2</v>
      </c>
      <c r="K1049">
        <v>3.9129999999999998E-2</v>
      </c>
      <c r="L1049">
        <v>28.322088999999998</v>
      </c>
      <c r="M1049">
        <f t="shared" si="16"/>
        <v>4.052738336713996</v>
      </c>
    </row>
    <row r="1050" spans="1:13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78</v>
      </c>
      <c r="G1050">
        <v>10</v>
      </c>
      <c r="H1050">
        <v>40</v>
      </c>
      <c r="I1050">
        <v>6.4935000000000007E-2</v>
      </c>
      <c r="J1050">
        <v>1.2818E-2</v>
      </c>
      <c r="K1050">
        <v>5.2116999999999997E-2</v>
      </c>
      <c r="L1050">
        <v>27.889447000000001</v>
      </c>
      <c r="M1050">
        <f t="shared" si="16"/>
        <v>5.0659229208924952</v>
      </c>
    </row>
    <row r="1051" spans="1:13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78</v>
      </c>
      <c r="G1051">
        <v>10</v>
      </c>
      <c r="H1051">
        <v>40</v>
      </c>
      <c r="I1051">
        <v>3.8961000000000003E-2</v>
      </c>
      <c r="J1051">
        <v>1.2818E-2</v>
      </c>
      <c r="K1051">
        <v>2.6143E-2</v>
      </c>
      <c r="L1051">
        <v>27.754097000000002</v>
      </c>
      <c r="M1051">
        <f t="shared" si="16"/>
        <v>3.0395537525354972</v>
      </c>
    </row>
    <row r="1052" spans="1:13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78</v>
      </c>
      <c r="G1052">
        <v>10</v>
      </c>
      <c r="H1052">
        <v>40</v>
      </c>
      <c r="I1052">
        <v>2.5974000000000001E-2</v>
      </c>
      <c r="J1052">
        <v>1.2818E-2</v>
      </c>
      <c r="K1052">
        <v>1.3155999999999999E-2</v>
      </c>
      <c r="L1052">
        <v>28.301926999999999</v>
      </c>
      <c r="M1052">
        <f t="shared" si="16"/>
        <v>2.026369168356998</v>
      </c>
    </row>
    <row r="1053" spans="1:13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78</v>
      </c>
      <c r="G1053">
        <v>10</v>
      </c>
      <c r="H1053">
        <v>40</v>
      </c>
      <c r="I1053">
        <v>7.7922000000000005E-2</v>
      </c>
      <c r="J1053">
        <v>1.2818E-2</v>
      </c>
      <c r="K1053">
        <v>6.5103999999999995E-2</v>
      </c>
      <c r="L1053">
        <v>28.148302999999999</v>
      </c>
      <c r="M1053">
        <f t="shared" si="16"/>
        <v>6.0791075050709944</v>
      </c>
    </row>
    <row r="1054" spans="1:13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78</v>
      </c>
      <c r="G1054">
        <v>10</v>
      </c>
      <c r="H1054">
        <v>40</v>
      </c>
      <c r="I1054">
        <v>3.8961000000000003E-2</v>
      </c>
      <c r="J1054">
        <v>1.2818E-2</v>
      </c>
      <c r="K1054">
        <v>2.6143E-2</v>
      </c>
      <c r="L1054">
        <v>27.993266999999999</v>
      </c>
      <c r="M1054">
        <f t="shared" si="16"/>
        <v>3.0395537525354972</v>
      </c>
    </row>
    <row r="1055" spans="1:13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78</v>
      </c>
      <c r="G1055">
        <v>10</v>
      </c>
      <c r="H1055">
        <v>40</v>
      </c>
      <c r="I1055">
        <v>6.4935000000000007E-2</v>
      </c>
      <c r="J1055">
        <v>1.2818E-2</v>
      </c>
      <c r="K1055">
        <v>5.2116999999999997E-2</v>
      </c>
      <c r="L1055">
        <v>27.685946999999999</v>
      </c>
      <c r="M1055">
        <f t="shared" si="16"/>
        <v>5.0659229208924952</v>
      </c>
    </row>
    <row r="1056" spans="1:13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78</v>
      </c>
      <c r="G1056">
        <v>10</v>
      </c>
      <c r="H1056">
        <v>40</v>
      </c>
      <c r="I1056">
        <v>5.1948000000000001E-2</v>
      </c>
      <c r="J1056">
        <v>1.2818E-2</v>
      </c>
      <c r="K1056">
        <v>3.9129999999999998E-2</v>
      </c>
      <c r="L1056">
        <v>27.994054999999999</v>
      </c>
      <c r="M1056">
        <f t="shared" si="16"/>
        <v>4.052738336713996</v>
      </c>
    </row>
    <row r="1057" spans="1:13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78</v>
      </c>
      <c r="G1057">
        <v>10</v>
      </c>
      <c r="H1057">
        <v>40</v>
      </c>
      <c r="I1057">
        <v>3.8961000000000003E-2</v>
      </c>
      <c r="J1057">
        <v>1.2818E-2</v>
      </c>
      <c r="K1057">
        <v>2.6143E-2</v>
      </c>
      <c r="L1057">
        <v>28.485918999999999</v>
      </c>
      <c r="M1057">
        <f t="shared" si="16"/>
        <v>3.0395537525354972</v>
      </c>
    </row>
    <row r="1058" spans="1:13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78</v>
      </c>
      <c r="G1058">
        <v>8</v>
      </c>
      <c r="H1058">
        <v>40</v>
      </c>
      <c r="I1058">
        <v>2.5974000000000001E-2</v>
      </c>
      <c r="J1058">
        <v>1.2818E-2</v>
      </c>
      <c r="K1058">
        <v>1.3155999999999999E-2</v>
      </c>
      <c r="L1058">
        <v>33.479703000000001</v>
      </c>
      <c r="M1058">
        <f t="shared" si="16"/>
        <v>2.026369168356998</v>
      </c>
    </row>
    <row r="1059" spans="1:13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78</v>
      </c>
      <c r="G1059">
        <v>8</v>
      </c>
      <c r="H1059">
        <v>40</v>
      </c>
      <c r="I1059">
        <v>7.7922000000000005E-2</v>
      </c>
      <c r="J1059">
        <v>1.2818E-2</v>
      </c>
      <c r="K1059">
        <v>6.5103999999999995E-2</v>
      </c>
      <c r="L1059">
        <v>32.728261000000003</v>
      </c>
      <c r="M1059">
        <f t="shared" si="16"/>
        <v>6.0791075050709944</v>
      </c>
    </row>
    <row r="1060" spans="1:13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78</v>
      </c>
      <c r="G1060">
        <v>8</v>
      </c>
      <c r="H1060">
        <v>40</v>
      </c>
      <c r="I1060">
        <v>3.8961000000000003E-2</v>
      </c>
      <c r="J1060">
        <v>1.2818E-2</v>
      </c>
      <c r="K1060">
        <v>2.6143E-2</v>
      </c>
      <c r="L1060">
        <v>32.475911000000004</v>
      </c>
      <c r="M1060">
        <f t="shared" si="16"/>
        <v>3.0395537525354972</v>
      </c>
    </row>
    <row r="1061" spans="1:13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78</v>
      </c>
      <c r="G1061">
        <v>8</v>
      </c>
      <c r="H1061">
        <v>40</v>
      </c>
      <c r="I1061">
        <v>5.1948000000000001E-2</v>
      </c>
      <c r="J1061">
        <v>1.2818E-2</v>
      </c>
      <c r="K1061">
        <v>3.9129999999999998E-2</v>
      </c>
      <c r="L1061">
        <v>32.843899999999998</v>
      </c>
      <c r="M1061">
        <f t="shared" si="16"/>
        <v>4.052738336713996</v>
      </c>
    </row>
    <row r="1062" spans="1:13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78</v>
      </c>
      <c r="G1062">
        <v>8</v>
      </c>
      <c r="H1062">
        <v>40</v>
      </c>
      <c r="I1062">
        <v>7.7922000000000005E-2</v>
      </c>
      <c r="J1062">
        <v>1.2818E-2</v>
      </c>
      <c r="K1062">
        <v>6.5103999999999995E-2</v>
      </c>
      <c r="L1062">
        <v>32.790714000000001</v>
      </c>
      <c r="M1062">
        <f t="shared" si="16"/>
        <v>6.0791075050709944</v>
      </c>
    </row>
    <row r="1063" spans="1:13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78</v>
      </c>
      <c r="G1063">
        <v>8</v>
      </c>
      <c r="H1063">
        <v>40</v>
      </c>
      <c r="I1063">
        <v>5.1948000000000001E-2</v>
      </c>
      <c r="J1063">
        <v>1.2818E-2</v>
      </c>
      <c r="K1063">
        <v>3.9129999999999998E-2</v>
      </c>
      <c r="L1063">
        <v>33.015030000000003</v>
      </c>
      <c r="M1063">
        <f t="shared" si="16"/>
        <v>4.052738336713996</v>
      </c>
    </row>
    <row r="1064" spans="1:13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78</v>
      </c>
      <c r="G1064">
        <v>8</v>
      </c>
      <c r="H1064">
        <v>40</v>
      </c>
      <c r="I1064">
        <v>5.1948000000000001E-2</v>
      </c>
      <c r="J1064">
        <v>1.2818E-2</v>
      </c>
      <c r="K1064">
        <v>3.9129999999999998E-2</v>
      </c>
      <c r="L1064">
        <v>32.516154</v>
      </c>
      <c r="M1064">
        <f t="shared" si="16"/>
        <v>4.052738336713996</v>
      </c>
    </row>
    <row r="1065" spans="1:13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78</v>
      </c>
      <c r="G1065">
        <v>8</v>
      </c>
      <c r="H1065">
        <v>40</v>
      </c>
      <c r="I1065">
        <v>3.8961000000000003E-2</v>
      </c>
      <c r="J1065">
        <v>1.2818E-2</v>
      </c>
      <c r="K1065">
        <v>2.6143E-2</v>
      </c>
      <c r="L1065">
        <v>32.636091999999998</v>
      </c>
      <c r="M1065">
        <f t="shared" si="16"/>
        <v>3.0395537525354972</v>
      </c>
    </row>
    <row r="1066" spans="1:13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78</v>
      </c>
      <c r="G1066">
        <v>8</v>
      </c>
      <c r="H1066">
        <v>40</v>
      </c>
      <c r="I1066">
        <v>3.8961000000000003E-2</v>
      </c>
      <c r="J1066">
        <v>1.2818E-2</v>
      </c>
      <c r="K1066">
        <v>2.6143E-2</v>
      </c>
      <c r="L1066">
        <v>28.472057</v>
      </c>
      <c r="M1066">
        <f t="shared" si="16"/>
        <v>3.0395537525354972</v>
      </c>
    </row>
    <row r="1067" spans="1:13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78</v>
      </c>
      <c r="G1067">
        <v>8</v>
      </c>
      <c r="H1067">
        <v>40</v>
      </c>
      <c r="I1067">
        <v>5.1948000000000001E-2</v>
      </c>
      <c r="J1067">
        <v>1.2818E-2</v>
      </c>
      <c r="K1067">
        <v>3.9129999999999998E-2</v>
      </c>
      <c r="L1067">
        <v>29.064109999999999</v>
      </c>
      <c r="M1067">
        <f t="shared" si="16"/>
        <v>4.052738336713996</v>
      </c>
    </row>
    <row r="1068" spans="1:13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78</v>
      </c>
      <c r="G1068">
        <v>8</v>
      </c>
      <c r="H1068">
        <v>40</v>
      </c>
      <c r="I1068">
        <v>5.1948000000000001E-2</v>
      </c>
      <c r="J1068">
        <v>1.2818E-2</v>
      </c>
      <c r="K1068">
        <v>3.9129999999999998E-2</v>
      </c>
      <c r="L1068">
        <v>28.208337</v>
      </c>
      <c r="M1068">
        <f t="shared" si="16"/>
        <v>4.052738336713996</v>
      </c>
    </row>
    <row r="1069" spans="1:13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78</v>
      </c>
      <c r="G1069">
        <v>8</v>
      </c>
      <c r="H1069">
        <v>40</v>
      </c>
      <c r="I1069">
        <v>3.8961000000000003E-2</v>
      </c>
      <c r="J1069">
        <v>1.2818E-2</v>
      </c>
      <c r="K1069">
        <v>2.6143E-2</v>
      </c>
      <c r="L1069">
        <v>28.117304000000001</v>
      </c>
      <c r="M1069">
        <f t="shared" si="16"/>
        <v>3.0395537525354972</v>
      </c>
    </row>
    <row r="1070" spans="1:13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78</v>
      </c>
      <c r="G1070">
        <v>8</v>
      </c>
      <c r="H1070">
        <v>40</v>
      </c>
      <c r="I1070">
        <v>5.1948000000000001E-2</v>
      </c>
      <c r="J1070">
        <v>1.2818E-2</v>
      </c>
      <c r="K1070">
        <v>3.9129999999999998E-2</v>
      </c>
      <c r="L1070">
        <v>28.378149000000001</v>
      </c>
      <c r="M1070">
        <f t="shared" si="16"/>
        <v>4.052738336713996</v>
      </c>
    </row>
    <row r="1071" spans="1:13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78</v>
      </c>
      <c r="G1071">
        <v>8</v>
      </c>
      <c r="H1071">
        <v>40</v>
      </c>
      <c r="I1071">
        <v>3.8961000000000003E-2</v>
      </c>
      <c r="J1071">
        <v>1.2818E-2</v>
      </c>
      <c r="K1071">
        <v>2.6143E-2</v>
      </c>
      <c r="L1071">
        <v>28.734213</v>
      </c>
      <c r="M1071">
        <f t="shared" si="16"/>
        <v>3.0395537525354972</v>
      </c>
    </row>
    <row r="1072" spans="1:13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78</v>
      </c>
      <c r="G1072">
        <v>8</v>
      </c>
      <c r="H1072">
        <v>40</v>
      </c>
      <c r="I1072">
        <v>5.1948000000000001E-2</v>
      </c>
      <c r="J1072">
        <v>1.2818E-2</v>
      </c>
      <c r="K1072">
        <v>3.9129999999999998E-2</v>
      </c>
      <c r="L1072">
        <v>28.743131000000002</v>
      </c>
      <c r="M1072">
        <f t="shared" si="16"/>
        <v>4.052738336713996</v>
      </c>
    </row>
    <row r="1073" spans="1:13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78</v>
      </c>
      <c r="G1073">
        <v>8</v>
      </c>
      <c r="H1073">
        <v>40</v>
      </c>
      <c r="I1073">
        <v>3.8961000000000003E-2</v>
      </c>
      <c r="J1073">
        <v>1.2818E-2</v>
      </c>
      <c r="K1073">
        <v>2.6143E-2</v>
      </c>
      <c r="L1073">
        <v>28.014983000000001</v>
      </c>
      <c r="M1073">
        <f t="shared" si="16"/>
        <v>3.0395537525354972</v>
      </c>
    </row>
    <row r="1074" spans="1:13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78</v>
      </c>
      <c r="G1074">
        <v>8</v>
      </c>
      <c r="H1074">
        <v>40</v>
      </c>
      <c r="I1074">
        <v>1.2987E-2</v>
      </c>
      <c r="J1074">
        <v>1.2818E-2</v>
      </c>
      <c r="K1074">
        <v>1.6899999999999999E-4</v>
      </c>
      <c r="L1074">
        <v>27.841539999999998</v>
      </c>
      <c r="M1074">
        <f t="shared" si="16"/>
        <v>1.013184584178499</v>
      </c>
    </row>
    <row r="1075" spans="1:13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78</v>
      </c>
      <c r="G1075">
        <v>8</v>
      </c>
      <c r="H1075">
        <v>40</v>
      </c>
      <c r="I1075">
        <v>5.1948000000000001E-2</v>
      </c>
      <c r="J1075">
        <v>1.2818E-2</v>
      </c>
      <c r="K1075">
        <v>3.9129999999999998E-2</v>
      </c>
      <c r="L1075">
        <v>28.449256999999999</v>
      </c>
      <c r="M1075">
        <f t="shared" si="16"/>
        <v>4.052738336713996</v>
      </c>
    </row>
    <row r="1076" spans="1:13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78</v>
      </c>
      <c r="G1076">
        <v>8</v>
      </c>
      <c r="H1076">
        <v>40</v>
      </c>
      <c r="I1076">
        <v>6.4935000000000007E-2</v>
      </c>
      <c r="J1076">
        <v>1.2818E-2</v>
      </c>
      <c r="K1076">
        <v>5.2116999999999997E-2</v>
      </c>
      <c r="L1076">
        <v>28.155169999999998</v>
      </c>
      <c r="M1076">
        <f t="shared" si="16"/>
        <v>5.0659229208924952</v>
      </c>
    </row>
    <row r="1077" spans="1:13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78</v>
      </c>
      <c r="G1077">
        <v>8</v>
      </c>
      <c r="H1077">
        <v>40</v>
      </c>
      <c r="I1077">
        <v>5.1948000000000001E-2</v>
      </c>
      <c r="J1077">
        <v>1.2818E-2</v>
      </c>
      <c r="K1077">
        <v>3.9129999999999998E-2</v>
      </c>
      <c r="L1077">
        <v>28.920383000000001</v>
      </c>
      <c r="M1077">
        <f t="shared" si="16"/>
        <v>4.052738336713996</v>
      </c>
    </row>
    <row r="1078" spans="1:13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78</v>
      </c>
      <c r="G1078">
        <v>8</v>
      </c>
      <c r="H1078">
        <v>40</v>
      </c>
      <c r="I1078">
        <v>5.1948000000000001E-2</v>
      </c>
      <c r="J1078">
        <v>1.2818E-2</v>
      </c>
      <c r="K1078">
        <v>3.9129999999999998E-2</v>
      </c>
      <c r="L1078">
        <v>27.786415000000002</v>
      </c>
      <c r="M1078">
        <f t="shared" si="16"/>
        <v>4.052738336713996</v>
      </c>
    </row>
    <row r="1079" spans="1:13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78</v>
      </c>
      <c r="G1079">
        <v>8</v>
      </c>
      <c r="H1079">
        <v>40</v>
      </c>
      <c r="I1079">
        <v>3.8961000000000003E-2</v>
      </c>
      <c r="J1079">
        <v>1.2818E-2</v>
      </c>
      <c r="K1079">
        <v>2.6143E-2</v>
      </c>
      <c r="L1079">
        <v>28.783812000000001</v>
      </c>
      <c r="M1079">
        <f t="shared" si="16"/>
        <v>3.0395537525354972</v>
      </c>
    </row>
    <row r="1080" spans="1:13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78</v>
      </c>
      <c r="G1080">
        <v>8</v>
      </c>
      <c r="H1080">
        <v>40</v>
      </c>
      <c r="I1080">
        <v>3.8961000000000003E-2</v>
      </c>
      <c r="J1080">
        <v>1.2818E-2</v>
      </c>
      <c r="K1080">
        <v>2.6143E-2</v>
      </c>
      <c r="L1080">
        <v>28.860097</v>
      </c>
      <c r="M1080">
        <f t="shared" si="16"/>
        <v>3.0395537525354972</v>
      </c>
    </row>
    <row r="1081" spans="1:13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78</v>
      </c>
      <c r="G1081">
        <v>8</v>
      </c>
      <c r="H1081">
        <v>40</v>
      </c>
      <c r="I1081">
        <v>5.1948000000000001E-2</v>
      </c>
      <c r="J1081">
        <v>1.2818E-2</v>
      </c>
      <c r="K1081">
        <v>3.9129999999999998E-2</v>
      </c>
      <c r="L1081">
        <v>28.138756000000001</v>
      </c>
      <c r="M1081">
        <f t="shared" si="16"/>
        <v>4.052738336713996</v>
      </c>
    </row>
    <row r="1082" spans="1:13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534</v>
      </c>
      <c r="G1082">
        <v>267</v>
      </c>
      <c r="H1082">
        <v>267</v>
      </c>
      <c r="I1082">
        <v>1.5009E-2</v>
      </c>
      <c r="J1082">
        <v>1.8799999999999999E-3</v>
      </c>
      <c r="K1082">
        <v>1.3129999999999999E-2</v>
      </c>
      <c r="L1082">
        <v>208.36977899999999</v>
      </c>
      <c r="M1082">
        <f t="shared" si="16"/>
        <v>7.9835106382978722</v>
      </c>
    </row>
    <row r="1083" spans="1:13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534</v>
      </c>
      <c r="G1083">
        <v>267</v>
      </c>
      <c r="H1083">
        <v>267</v>
      </c>
      <c r="I1083">
        <v>1.3133000000000001E-2</v>
      </c>
      <c r="J1083">
        <v>1.8799999999999999E-3</v>
      </c>
      <c r="K1083">
        <v>1.1254E-2</v>
      </c>
      <c r="L1083">
        <v>209.464429</v>
      </c>
      <c r="M1083">
        <f t="shared" si="16"/>
        <v>6.9856382978723408</v>
      </c>
    </row>
    <row r="1084" spans="1:13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534</v>
      </c>
      <c r="G1084">
        <v>267</v>
      </c>
      <c r="H1084">
        <v>267</v>
      </c>
      <c r="I1084">
        <v>1.1257E-2</v>
      </c>
      <c r="J1084">
        <v>1.8799999999999999E-3</v>
      </c>
      <c r="K1084">
        <v>9.3769999999999999E-3</v>
      </c>
      <c r="L1084">
        <v>207.30977899999999</v>
      </c>
      <c r="M1084">
        <f t="shared" si="16"/>
        <v>5.9877659574468085</v>
      </c>
    </row>
    <row r="1085" spans="1:13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534</v>
      </c>
      <c r="G1085">
        <v>267</v>
      </c>
      <c r="H1085">
        <v>267</v>
      </c>
      <c r="I1085">
        <v>1.3133000000000001E-2</v>
      </c>
      <c r="J1085">
        <v>1.8799999999999999E-3</v>
      </c>
      <c r="K1085">
        <v>1.1254E-2</v>
      </c>
      <c r="L1085">
        <v>210.09996000000001</v>
      </c>
      <c r="M1085">
        <f t="shared" si="16"/>
        <v>6.9856382978723408</v>
      </c>
    </row>
    <row r="1086" spans="1:13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534</v>
      </c>
      <c r="G1086">
        <v>267</v>
      </c>
      <c r="H1086">
        <v>267</v>
      </c>
      <c r="I1086">
        <v>1.5009E-2</v>
      </c>
      <c r="J1086">
        <v>1.8799999999999999E-3</v>
      </c>
      <c r="K1086">
        <v>1.3129999999999999E-2</v>
      </c>
      <c r="L1086">
        <v>209.439223</v>
      </c>
      <c r="M1086">
        <f t="shared" si="16"/>
        <v>7.9835106382978722</v>
      </c>
    </row>
    <row r="1087" spans="1:13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534</v>
      </c>
      <c r="G1087">
        <v>267</v>
      </c>
      <c r="H1087">
        <v>267</v>
      </c>
      <c r="I1087">
        <v>1.3133000000000001E-2</v>
      </c>
      <c r="J1087">
        <v>1.8799999999999999E-3</v>
      </c>
      <c r="K1087">
        <v>1.1254E-2</v>
      </c>
      <c r="L1087">
        <v>210.29574</v>
      </c>
      <c r="M1087">
        <f t="shared" si="16"/>
        <v>6.9856382978723408</v>
      </c>
    </row>
    <row r="1088" spans="1:13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534</v>
      </c>
      <c r="G1088">
        <v>267</v>
      </c>
      <c r="H1088">
        <v>267</v>
      </c>
      <c r="I1088">
        <v>1.6886000000000002E-2</v>
      </c>
      <c r="J1088">
        <v>1.8799999999999999E-3</v>
      </c>
      <c r="K1088">
        <v>1.5006E-2</v>
      </c>
      <c r="L1088">
        <v>208.25181000000001</v>
      </c>
      <c r="M1088">
        <f t="shared" si="16"/>
        <v>8.9819148936170219</v>
      </c>
    </row>
    <row r="1089" spans="1:13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534</v>
      </c>
      <c r="G1089">
        <v>267</v>
      </c>
      <c r="H1089">
        <v>267</v>
      </c>
      <c r="I1089">
        <v>1.3133000000000001E-2</v>
      </c>
      <c r="J1089">
        <v>1.8799999999999999E-3</v>
      </c>
      <c r="K1089">
        <v>1.1254E-2</v>
      </c>
      <c r="L1089">
        <v>208.934538</v>
      </c>
      <c r="M1089">
        <f t="shared" si="16"/>
        <v>6.9856382978723408</v>
      </c>
    </row>
    <row r="1090" spans="1:13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534</v>
      </c>
      <c r="G1090">
        <v>267</v>
      </c>
      <c r="H1090">
        <v>267</v>
      </c>
      <c r="I1090">
        <v>1.8762000000000001E-2</v>
      </c>
      <c r="J1090">
        <v>1.8799999999999999E-3</v>
      </c>
      <c r="K1090">
        <v>1.6882000000000001E-2</v>
      </c>
      <c r="L1090">
        <v>185.89821800000001</v>
      </c>
      <c r="M1090">
        <f t="shared" si="16"/>
        <v>9.9797872340425542</v>
      </c>
    </row>
    <row r="1091" spans="1:13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534</v>
      </c>
      <c r="G1091">
        <v>267</v>
      </c>
      <c r="H1091">
        <v>267</v>
      </c>
      <c r="I1091">
        <v>1.1257E-2</v>
      </c>
      <c r="J1091">
        <v>1.8799999999999999E-3</v>
      </c>
      <c r="K1091">
        <v>9.3769999999999999E-3</v>
      </c>
      <c r="L1091">
        <v>186.779357</v>
      </c>
      <c r="M1091">
        <f t="shared" ref="M1091:M1154" si="17">IF(I1091=0,1,I1091/J1091)</f>
        <v>5.9877659574468085</v>
      </c>
    </row>
    <row r="1092" spans="1:13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534</v>
      </c>
      <c r="G1092">
        <v>267</v>
      </c>
      <c r="H1092">
        <v>267</v>
      </c>
      <c r="I1092">
        <v>1.3133000000000001E-2</v>
      </c>
      <c r="J1092">
        <v>1.8799999999999999E-3</v>
      </c>
      <c r="K1092">
        <v>1.1254E-2</v>
      </c>
      <c r="L1092">
        <v>186.97452999999999</v>
      </c>
      <c r="M1092">
        <f t="shared" si="17"/>
        <v>6.9856382978723408</v>
      </c>
    </row>
    <row r="1093" spans="1:13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534</v>
      </c>
      <c r="G1093">
        <v>267</v>
      </c>
      <c r="H1093">
        <v>267</v>
      </c>
      <c r="I1093">
        <v>1.3133000000000001E-2</v>
      </c>
      <c r="J1093">
        <v>1.8799999999999999E-3</v>
      </c>
      <c r="K1093">
        <v>1.1254E-2</v>
      </c>
      <c r="L1093">
        <v>186.028989</v>
      </c>
      <c r="M1093">
        <f t="shared" si="17"/>
        <v>6.9856382978723408</v>
      </c>
    </row>
    <row r="1094" spans="1:13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534</v>
      </c>
      <c r="G1094">
        <v>267</v>
      </c>
      <c r="H1094">
        <v>267</v>
      </c>
      <c r="I1094">
        <v>1.6886000000000002E-2</v>
      </c>
      <c r="J1094">
        <v>1.8799999999999999E-3</v>
      </c>
      <c r="K1094">
        <v>1.5006E-2</v>
      </c>
      <c r="L1094">
        <v>186.69406900000001</v>
      </c>
      <c r="M1094">
        <f t="shared" si="17"/>
        <v>8.9819148936170219</v>
      </c>
    </row>
    <row r="1095" spans="1:13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534</v>
      </c>
      <c r="G1095">
        <v>267</v>
      </c>
      <c r="H1095">
        <v>267</v>
      </c>
      <c r="I1095">
        <v>9.3810000000000004E-3</v>
      </c>
      <c r="J1095">
        <v>1.8799999999999999E-3</v>
      </c>
      <c r="K1095">
        <v>7.5009999999999999E-3</v>
      </c>
      <c r="L1095">
        <v>184.282341</v>
      </c>
      <c r="M1095">
        <f t="shared" si="17"/>
        <v>4.9898936170212771</v>
      </c>
    </row>
    <row r="1096" spans="1:13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534</v>
      </c>
      <c r="G1096">
        <v>267</v>
      </c>
      <c r="H1096">
        <v>267</v>
      </c>
      <c r="I1096">
        <v>2.0638E-2</v>
      </c>
      <c r="J1096">
        <v>1.8799999999999999E-3</v>
      </c>
      <c r="K1096">
        <v>1.8758E-2</v>
      </c>
      <c r="L1096">
        <v>186.64014800000001</v>
      </c>
      <c r="M1096">
        <f t="shared" si="17"/>
        <v>10.977659574468085</v>
      </c>
    </row>
    <row r="1097" spans="1:13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534</v>
      </c>
      <c r="G1097">
        <v>267</v>
      </c>
      <c r="H1097">
        <v>267</v>
      </c>
      <c r="I1097">
        <v>2.4389999999999998E-2</v>
      </c>
      <c r="J1097">
        <v>1.8799999999999999E-3</v>
      </c>
      <c r="K1097">
        <v>2.2511E-2</v>
      </c>
      <c r="L1097">
        <v>187.18527700000001</v>
      </c>
      <c r="M1097">
        <f t="shared" si="17"/>
        <v>12.973404255319149</v>
      </c>
    </row>
    <row r="1098" spans="1:13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534</v>
      </c>
      <c r="G1098">
        <v>267</v>
      </c>
      <c r="H1098">
        <v>267</v>
      </c>
      <c r="I1098">
        <v>1.3133000000000001E-2</v>
      </c>
      <c r="J1098">
        <v>1.8799999999999999E-3</v>
      </c>
      <c r="K1098">
        <v>1.1254E-2</v>
      </c>
      <c r="L1098">
        <v>178.756978</v>
      </c>
      <c r="M1098">
        <f t="shared" si="17"/>
        <v>6.9856382978723408</v>
      </c>
    </row>
    <row r="1099" spans="1:13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534</v>
      </c>
      <c r="G1099">
        <v>267</v>
      </c>
      <c r="H1099">
        <v>267</v>
      </c>
      <c r="I1099">
        <v>1.6886000000000002E-2</v>
      </c>
      <c r="J1099">
        <v>1.8799999999999999E-3</v>
      </c>
      <c r="K1099">
        <v>1.5006E-2</v>
      </c>
      <c r="L1099">
        <v>177.230593</v>
      </c>
      <c r="M1099">
        <f t="shared" si="17"/>
        <v>8.9819148936170219</v>
      </c>
    </row>
    <row r="1100" spans="1:13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534</v>
      </c>
      <c r="G1100">
        <v>267</v>
      </c>
      <c r="H1100">
        <v>267</v>
      </c>
      <c r="I1100">
        <v>2.0638E-2</v>
      </c>
      <c r="J1100">
        <v>1.8799999999999999E-3</v>
      </c>
      <c r="K1100">
        <v>1.8758E-2</v>
      </c>
      <c r="L1100">
        <v>179.44662099999999</v>
      </c>
      <c r="M1100">
        <f t="shared" si="17"/>
        <v>10.977659574468085</v>
      </c>
    </row>
    <row r="1101" spans="1:13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534</v>
      </c>
      <c r="G1101">
        <v>267</v>
      </c>
      <c r="H1101">
        <v>267</v>
      </c>
      <c r="I1101">
        <v>1.5009E-2</v>
      </c>
      <c r="J1101">
        <v>1.8799999999999999E-3</v>
      </c>
      <c r="K1101">
        <v>1.3129999999999999E-2</v>
      </c>
      <c r="L1101">
        <v>178.149776</v>
      </c>
      <c r="M1101">
        <f t="shared" si="17"/>
        <v>7.9835106382978722</v>
      </c>
    </row>
    <row r="1102" spans="1:13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534</v>
      </c>
      <c r="G1102">
        <v>267</v>
      </c>
      <c r="H1102">
        <v>267</v>
      </c>
      <c r="I1102">
        <v>9.3810000000000004E-3</v>
      </c>
      <c r="J1102">
        <v>1.8799999999999999E-3</v>
      </c>
      <c r="K1102">
        <v>7.5009999999999999E-3</v>
      </c>
      <c r="L1102">
        <v>180.706638</v>
      </c>
      <c r="M1102">
        <f t="shared" si="17"/>
        <v>4.9898936170212771</v>
      </c>
    </row>
    <row r="1103" spans="1:13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534</v>
      </c>
      <c r="G1103">
        <v>267</v>
      </c>
      <c r="H1103">
        <v>267</v>
      </c>
      <c r="I1103">
        <v>1.1257E-2</v>
      </c>
      <c r="J1103">
        <v>1.8799999999999999E-3</v>
      </c>
      <c r="K1103">
        <v>9.3769999999999999E-3</v>
      </c>
      <c r="L1103">
        <v>178.99055300000001</v>
      </c>
      <c r="M1103">
        <f t="shared" si="17"/>
        <v>5.9877659574468085</v>
      </c>
    </row>
    <row r="1104" spans="1:13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534</v>
      </c>
      <c r="G1104">
        <v>267</v>
      </c>
      <c r="H1104">
        <v>267</v>
      </c>
      <c r="I1104">
        <v>1.3133000000000001E-2</v>
      </c>
      <c r="J1104">
        <v>1.8799999999999999E-3</v>
      </c>
      <c r="K1104">
        <v>1.1254E-2</v>
      </c>
      <c r="L1104">
        <v>179.21718200000001</v>
      </c>
      <c r="M1104">
        <f t="shared" si="17"/>
        <v>6.9856382978723408</v>
      </c>
    </row>
    <row r="1105" spans="1:13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534</v>
      </c>
      <c r="G1105">
        <v>267</v>
      </c>
      <c r="H1105">
        <v>267</v>
      </c>
      <c r="I1105">
        <v>1.3133000000000001E-2</v>
      </c>
      <c r="J1105">
        <v>1.8799999999999999E-3</v>
      </c>
      <c r="K1105">
        <v>1.1254E-2</v>
      </c>
      <c r="L1105">
        <v>181.461128</v>
      </c>
      <c r="M1105">
        <f t="shared" si="17"/>
        <v>6.9856382978723408</v>
      </c>
    </row>
    <row r="1106" spans="1:13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534</v>
      </c>
      <c r="G1106">
        <v>134</v>
      </c>
      <c r="H1106">
        <v>268</v>
      </c>
      <c r="I1106">
        <v>1.5009E-2</v>
      </c>
      <c r="J1106">
        <v>1.8730000000000001E-3</v>
      </c>
      <c r="K1106">
        <v>1.3136999999999999E-2</v>
      </c>
      <c r="L1106">
        <v>208.356708</v>
      </c>
      <c r="M1106">
        <f t="shared" si="17"/>
        <v>8.0133475707421251</v>
      </c>
    </row>
    <row r="1107" spans="1:13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534</v>
      </c>
      <c r="G1107">
        <v>134</v>
      </c>
      <c r="H1107">
        <v>268</v>
      </c>
      <c r="I1107">
        <v>9.3810000000000004E-3</v>
      </c>
      <c r="J1107">
        <v>1.8730000000000001E-3</v>
      </c>
      <c r="K1107">
        <v>7.5079999999999999E-3</v>
      </c>
      <c r="L1107">
        <v>209.49885699999999</v>
      </c>
      <c r="M1107">
        <f t="shared" si="17"/>
        <v>5.0085424452749603</v>
      </c>
    </row>
    <row r="1108" spans="1:13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534</v>
      </c>
      <c r="G1108">
        <v>134</v>
      </c>
      <c r="H1108">
        <v>268</v>
      </c>
      <c r="I1108">
        <v>1.6886000000000002E-2</v>
      </c>
      <c r="J1108">
        <v>1.8730000000000001E-3</v>
      </c>
      <c r="K1108">
        <v>1.5013E-2</v>
      </c>
      <c r="L1108">
        <v>209.34377699999999</v>
      </c>
      <c r="M1108">
        <f t="shared" si="17"/>
        <v>9.0154831820608656</v>
      </c>
    </row>
    <row r="1109" spans="1:13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534</v>
      </c>
      <c r="G1109">
        <v>134</v>
      </c>
      <c r="H1109">
        <v>268</v>
      </c>
      <c r="I1109">
        <v>1.1257E-2</v>
      </c>
      <c r="J1109">
        <v>1.8730000000000001E-3</v>
      </c>
      <c r="K1109">
        <v>9.384E-3</v>
      </c>
      <c r="L1109">
        <v>208.437748</v>
      </c>
      <c r="M1109">
        <f t="shared" si="17"/>
        <v>6.0101441537640143</v>
      </c>
    </row>
    <row r="1110" spans="1:13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534</v>
      </c>
      <c r="G1110">
        <v>134</v>
      </c>
      <c r="H1110">
        <v>268</v>
      </c>
      <c r="I1110">
        <v>1.5009E-2</v>
      </c>
      <c r="J1110">
        <v>1.8730000000000001E-3</v>
      </c>
      <c r="K1110">
        <v>1.3136999999999999E-2</v>
      </c>
      <c r="L1110">
        <v>208.317384</v>
      </c>
      <c r="M1110">
        <f t="shared" si="17"/>
        <v>8.0133475707421251</v>
      </c>
    </row>
    <row r="1111" spans="1:13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534</v>
      </c>
      <c r="G1111">
        <v>134</v>
      </c>
      <c r="H1111">
        <v>268</v>
      </c>
      <c r="I1111">
        <v>9.3810000000000004E-3</v>
      </c>
      <c r="J1111">
        <v>1.8730000000000001E-3</v>
      </c>
      <c r="K1111">
        <v>7.5079999999999999E-3</v>
      </c>
      <c r="L1111">
        <v>208.671299</v>
      </c>
      <c r="M1111">
        <f t="shared" si="17"/>
        <v>5.0085424452749603</v>
      </c>
    </row>
    <row r="1112" spans="1:13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534</v>
      </c>
      <c r="G1112">
        <v>134</v>
      </c>
      <c r="H1112">
        <v>268</v>
      </c>
      <c r="I1112">
        <v>1.1257E-2</v>
      </c>
      <c r="J1112">
        <v>1.8730000000000001E-3</v>
      </c>
      <c r="K1112">
        <v>9.384E-3</v>
      </c>
      <c r="L1112">
        <v>208.412734</v>
      </c>
      <c r="M1112">
        <f t="shared" si="17"/>
        <v>6.0101441537640143</v>
      </c>
    </row>
    <row r="1113" spans="1:13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534</v>
      </c>
      <c r="G1113">
        <v>134</v>
      </c>
      <c r="H1113">
        <v>268</v>
      </c>
      <c r="I1113">
        <v>5.6290000000000003E-3</v>
      </c>
      <c r="J1113">
        <v>1.8730000000000001E-3</v>
      </c>
      <c r="K1113">
        <v>3.7559999999999998E-3</v>
      </c>
      <c r="L1113">
        <v>208.93277399999999</v>
      </c>
      <c r="M1113">
        <f t="shared" si="17"/>
        <v>3.00533902829685</v>
      </c>
    </row>
    <row r="1114" spans="1:13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534</v>
      </c>
      <c r="G1114">
        <v>134</v>
      </c>
      <c r="H1114">
        <v>268</v>
      </c>
      <c r="I1114">
        <v>1.5009E-2</v>
      </c>
      <c r="J1114">
        <v>1.8730000000000001E-3</v>
      </c>
      <c r="K1114">
        <v>1.3136999999999999E-2</v>
      </c>
      <c r="L1114">
        <v>185.01039299999999</v>
      </c>
      <c r="M1114">
        <f t="shared" si="17"/>
        <v>8.0133475707421251</v>
      </c>
    </row>
    <row r="1115" spans="1:13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534</v>
      </c>
      <c r="G1115">
        <v>134</v>
      </c>
      <c r="H1115">
        <v>268</v>
      </c>
      <c r="I1115">
        <v>1.3133000000000001E-2</v>
      </c>
      <c r="J1115">
        <v>1.8730000000000001E-3</v>
      </c>
      <c r="K1115">
        <v>1.1261E-2</v>
      </c>
      <c r="L1115">
        <v>185.39908399999999</v>
      </c>
      <c r="M1115">
        <f t="shared" si="17"/>
        <v>7.0117458622530702</v>
      </c>
    </row>
    <row r="1116" spans="1:13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534</v>
      </c>
      <c r="G1116">
        <v>134</v>
      </c>
      <c r="H1116">
        <v>268</v>
      </c>
      <c r="I1116">
        <v>1.8762000000000001E-2</v>
      </c>
      <c r="J1116">
        <v>1.8730000000000001E-3</v>
      </c>
      <c r="K1116">
        <v>1.6889000000000001E-2</v>
      </c>
      <c r="L1116">
        <v>186.34611799999999</v>
      </c>
      <c r="M1116">
        <f t="shared" si="17"/>
        <v>10.017084890549921</v>
      </c>
    </row>
    <row r="1117" spans="1:13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534</v>
      </c>
      <c r="G1117">
        <v>134</v>
      </c>
      <c r="H1117">
        <v>268</v>
      </c>
      <c r="I1117">
        <v>1.3133000000000001E-2</v>
      </c>
      <c r="J1117">
        <v>1.8730000000000001E-3</v>
      </c>
      <c r="K1117">
        <v>1.1261E-2</v>
      </c>
      <c r="L1117">
        <v>185.002982</v>
      </c>
      <c r="M1117">
        <f t="shared" si="17"/>
        <v>7.0117458622530702</v>
      </c>
    </row>
    <row r="1118" spans="1:13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534</v>
      </c>
      <c r="G1118">
        <v>134</v>
      </c>
      <c r="H1118">
        <v>268</v>
      </c>
      <c r="I1118">
        <v>1.8762000000000001E-2</v>
      </c>
      <c r="J1118">
        <v>1.8730000000000001E-3</v>
      </c>
      <c r="K1118">
        <v>1.6889000000000001E-2</v>
      </c>
      <c r="L1118">
        <v>185.17083500000001</v>
      </c>
      <c r="M1118">
        <f t="shared" si="17"/>
        <v>10.017084890549921</v>
      </c>
    </row>
    <row r="1119" spans="1:13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534</v>
      </c>
      <c r="G1119">
        <v>134</v>
      </c>
      <c r="H1119">
        <v>268</v>
      </c>
      <c r="I1119">
        <v>2.0638E-2</v>
      </c>
      <c r="J1119">
        <v>1.8730000000000001E-3</v>
      </c>
      <c r="K1119">
        <v>1.8765E-2</v>
      </c>
      <c r="L1119">
        <v>186.42323500000001</v>
      </c>
      <c r="M1119">
        <f t="shared" si="17"/>
        <v>11.018686599038974</v>
      </c>
    </row>
    <row r="1120" spans="1:13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534</v>
      </c>
      <c r="G1120">
        <v>134</v>
      </c>
      <c r="H1120">
        <v>268</v>
      </c>
      <c r="I1120">
        <v>1.1257E-2</v>
      </c>
      <c r="J1120">
        <v>1.8730000000000001E-3</v>
      </c>
      <c r="K1120">
        <v>9.384E-3</v>
      </c>
      <c r="L1120">
        <v>186.55476200000001</v>
      </c>
      <c r="M1120">
        <f t="shared" si="17"/>
        <v>6.0101441537640143</v>
      </c>
    </row>
    <row r="1121" spans="1:13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534</v>
      </c>
      <c r="G1121">
        <v>134</v>
      </c>
      <c r="H1121">
        <v>268</v>
      </c>
      <c r="I1121">
        <v>1.3133000000000001E-2</v>
      </c>
      <c r="J1121">
        <v>1.8730000000000001E-3</v>
      </c>
      <c r="K1121">
        <v>1.1261E-2</v>
      </c>
      <c r="L1121">
        <v>183.295627</v>
      </c>
      <c r="M1121">
        <f t="shared" si="17"/>
        <v>7.0117458622530702</v>
      </c>
    </row>
    <row r="1122" spans="1:13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534</v>
      </c>
      <c r="G1122">
        <v>134</v>
      </c>
      <c r="H1122">
        <v>268</v>
      </c>
      <c r="I1122">
        <v>1.5009E-2</v>
      </c>
      <c r="J1122">
        <v>1.8730000000000001E-3</v>
      </c>
      <c r="K1122">
        <v>1.3136999999999999E-2</v>
      </c>
      <c r="L1122">
        <v>180.309459</v>
      </c>
      <c r="M1122">
        <f t="shared" si="17"/>
        <v>8.0133475707421251</v>
      </c>
    </row>
    <row r="1123" spans="1:13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534</v>
      </c>
      <c r="G1123">
        <v>134</v>
      </c>
      <c r="H1123">
        <v>268</v>
      </c>
      <c r="I1123">
        <v>1.8762000000000001E-2</v>
      </c>
      <c r="J1123">
        <v>1.8730000000000001E-3</v>
      </c>
      <c r="K1123">
        <v>1.6889000000000001E-2</v>
      </c>
      <c r="L1123">
        <v>178.027908</v>
      </c>
      <c r="M1123">
        <f t="shared" si="17"/>
        <v>10.017084890549921</v>
      </c>
    </row>
    <row r="1124" spans="1:13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534</v>
      </c>
      <c r="G1124">
        <v>134</v>
      </c>
      <c r="H1124">
        <v>268</v>
      </c>
      <c r="I1124">
        <v>1.1257E-2</v>
      </c>
      <c r="J1124">
        <v>1.8730000000000001E-3</v>
      </c>
      <c r="K1124">
        <v>9.384E-3</v>
      </c>
      <c r="L1124">
        <v>176.86879999999999</v>
      </c>
      <c r="M1124">
        <f t="shared" si="17"/>
        <v>6.0101441537640143</v>
      </c>
    </row>
    <row r="1125" spans="1:13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534</v>
      </c>
      <c r="G1125">
        <v>134</v>
      </c>
      <c r="H1125">
        <v>268</v>
      </c>
      <c r="I1125">
        <v>1.1257E-2</v>
      </c>
      <c r="J1125">
        <v>1.8730000000000001E-3</v>
      </c>
      <c r="K1125">
        <v>9.384E-3</v>
      </c>
      <c r="L1125">
        <v>178.417666</v>
      </c>
      <c r="M1125">
        <f t="shared" si="17"/>
        <v>6.0101441537640143</v>
      </c>
    </row>
    <row r="1126" spans="1:13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534</v>
      </c>
      <c r="G1126">
        <v>134</v>
      </c>
      <c r="H1126">
        <v>268</v>
      </c>
      <c r="I1126">
        <v>1.5009E-2</v>
      </c>
      <c r="J1126">
        <v>1.8730000000000001E-3</v>
      </c>
      <c r="K1126">
        <v>1.3136999999999999E-2</v>
      </c>
      <c r="L1126">
        <v>178.55946</v>
      </c>
      <c r="M1126">
        <f t="shared" si="17"/>
        <v>8.0133475707421251</v>
      </c>
    </row>
    <row r="1127" spans="1:13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534</v>
      </c>
      <c r="G1127">
        <v>134</v>
      </c>
      <c r="H1127">
        <v>268</v>
      </c>
      <c r="I1127">
        <v>9.3810000000000004E-3</v>
      </c>
      <c r="J1127">
        <v>1.8730000000000001E-3</v>
      </c>
      <c r="K1127">
        <v>7.5079999999999999E-3</v>
      </c>
      <c r="L1127">
        <v>179.333091</v>
      </c>
      <c r="M1127">
        <f t="shared" si="17"/>
        <v>5.0085424452749603</v>
      </c>
    </row>
    <row r="1128" spans="1:13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534</v>
      </c>
      <c r="G1128">
        <v>134</v>
      </c>
      <c r="H1128">
        <v>268</v>
      </c>
      <c r="I1128">
        <v>2.4389999999999998E-2</v>
      </c>
      <c r="J1128">
        <v>1.8730000000000001E-3</v>
      </c>
      <c r="K1128">
        <v>2.2518E-2</v>
      </c>
      <c r="L1128">
        <v>178.02261100000001</v>
      </c>
      <c r="M1128">
        <f t="shared" si="17"/>
        <v>13.021890016017084</v>
      </c>
    </row>
    <row r="1129" spans="1:13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534</v>
      </c>
      <c r="G1129">
        <v>134</v>
      </c>
      <c r="H1129">
        <v>268</v>
      </c>
      <c r="I1129">
        <v>1.6886000000000002E-2</v>
      </c>
      <c r="J1129">
        <v>1.8730000000000001E-3</v>
      </c>
      <c r="K1129">
        <v>1.5013E-2</v>
      </c>
      <c r="L1129">
        <v>178.54231799999999</v>
      </c>
      <c r="M1129">
        <f t="shared" si="17"/>
        <v>9.0154831820608656</v>
      </c>
    </row>
    <row r="1130" spans="1:13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534</v>
      </c>
      <c r="G1130">
        <v>89</v>
      </c>
      <c r="H1130">
        <v>267</v>
      </c>
      <c r="I1130">
        <v>7.5050000000000004E-3</v>
      </c>
      <c r="J1130">
        <v>1.8799999999999999E-3</v>
      </c>
      <c r="K1130">
        <v>5.6249999999999998E-3</v>
      </c>
      <c r="L1130">
        <v>209.27391700000001</v>
      </c>
      <c r="M1130">
        <f t="shared" si="17"/>
        <v>3.9920212765957448</v>
      </c>
    </row>
    <row r="1131" spans="1:13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534</v>
      </c>
      <c r="G1131">
        <v>89</v>
      </c>
      <c r="H1131">
        <v>267</v>
      </c>
      <c r="I1131">
        <v>9.3810000000000004E-3</v>
      </c>
      <c r="J1131">
        <v>1.8799999999999999E-3</v>
      </c>
      <c r="K1131">
        <v>7.5009999999999999E-3</v>
      </c>
      <c r="L1131">
        <v>210.068318</v>
      </c>
      <c r="M1131">
        <f t="shared" si="17"/>
        <v>4.9898936170212771</v>
      </c>
    </row>
    <row r="1132" spans="1:13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534</v>
      </c>
      <c r="G1132">
        <v>89</v>
      </c>
      <c r="H1132">
        <v>267</v>
      </c>
      <c r="I1132">
        <v>1.3133000000000001E-2</v>
      </c>
      <c r="J1132">
        <v>1.8799999999999999E-3</v>
      </c>
      <c r="K1132">
        <v>1.1254E-2</v>
      </c>
      <c r="L1132">
        <v>211.09502599999999</v>
      </c>
      <c r="M1132">
        <f t="shared" si="17"/>
        <v>6.9856382978723408</v>
      </c>
    </row>
    <row r="1133" spans="1:13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534</v>
      </c>
      <c r="G1133">
        <v>89</v>
      </c>
      <c r="H1133">
        <v>267</v>
      </c>
      <c r="I1133">
        <v>3.7520000000000001E-3</v>
      </c>
      <c r="J1133">
        <v>1.8799999999999999E-3</v>
      </c>
      <c r="K1133">
        <v>1.8730000000000001E-3</v>
      </c>
      <c r="L1133">
        <v>208.78236899999999</v>
      </c>
      <c r="M1133">
        <f t="shared" si="17"/>
        <v>1.9957446808510639</v>
      </c>
    </row>
    <row r="1134" spans="1:13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534</v>
      </c>
      <c r="G1134">
        <v>89</v>
      </c>
      <c r="H1134">
        <v>267</v>
      </c>
      <c r="I1134">
        <v>3.7520000000000001E-3</v>
      </c>
      <c r="J1134">
        <v>1.8799999999999999E-3</v>
      </c>
      <c r="K1134">
        <v>1.8730000000000001E-3</v>
      </c>
      <c r="L1134">
        <v>212.72150300000001</v>
      </c>
      <c r="M1134">
        <f t="shared" si="17"/>
        <v>1.9957446808510639</v>
      </c>
    </row>
    <row r="1135" spans="1:13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534</v>
      </c>
      <c r="G1135">
        <v>89</v>
      </c>
      <c r="H1135">
        <v>267</v>
      </c>
      <c r="I1135">
        <v>7.5050000000000004E-3</v>
      </c>
      <c r="J1135">
        <v>1.8799999999999999E-3</v>
      </c>
      <c r="K1135">
        <v>5.6249999999999998E-3</v>
      </c>
      <c r="L1135">
        <v>207.84558100000001</v>
      </c>
      <c r="M1135">
        <f t="shared" si="17"/>
        <v>3.9920212765957448</v>
      </c>
    </row>
    <row r="1136" spans="1:13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534</v>
      </c>
      <c r="G1136">
        <v>89</v>
      </c>
      <c r="H1136">
        <v>267</v>
      </c>
      <c r="I1136">
        <v>1.8760000000000001E-3</v>
      </c>
      <c r="J1136">
        <v>1.8799999999999999E-3</v>
      </c>
      <c r="K1136" s="1">
        <v>-3.9999999999999998E-6</v>
      </c>
      <c r="L1136">
        <v>209.670749</v>
      </c>
      <c r="M1136">
        <f t="shared" si="17"/>
        <v>0.99787234042553197</v>
      </c>
    </row>
    <row r="1137" spans="1:13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534</v>
      </c>
      <c r="G1137">
        <v>89</v>
      </c>
      <c r="H1137">
        <v>267</v>
      </c>
      <c r="I1137">
        <v>7.5050000000000004E-3</v>
      </c>
      <c r="J1137">
        <v>1.8799999999999999E-3</v>
      </c>
      <c r="K1137">
        <v>5.6249999999999998E-3</v>
      </c>
      <c r="L1137">
        <v>209.556333</v>
      </c>
      <c r="M1137">
        <f t="shared" si="17"/>
        <v>3.9920212765957448</v>
      </c>
    </row>
    <row r="1138" spans="1:13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534</v>
      </c>
      <c r="G1138">
        <v>89</v>
      </c>
      <c r="H1138">
        <v>267</v>
      </c>
      <c r="I1138">
        <v>3.7520000000000001E-3</v>
      </c>
      <c r="J1138">
        <v>1.8799999999999999E-3</v>
      </c>
      <c r="K1138">
        <v>1.8730000000000001E-3</v>
      </c>
      <c r="L1138">
        <v>185.47369699999999</v>
      </c>
      <c r="M1138">
        <f t="shared" si="17"/>
        <v>1.9957446808510639</v>
      </c>
    </row>
    <row r="1139" spans="1:13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534</v>
      </c>
      <c r="G1139">
        <v>89</v>
      </c>
      <c r="H1139">
        <v>267</v>
      </c>
      <c r="I1139">
        <v>5.6290000000000003E-3</v>
      </c>
      <c r="J1139">
        <v>1.8799999999999999E-3</v>
      </c>
      <c r="K1139">
        <v>3.7490000000000002E-3</v>
      </c>
      <c r="L1139">
        <v>186.74062799999999</v>
      </c>
      <c r="M1139">
        <f t="shared" si="17"/>
        <v>2.9941489361702129</v>
      </c>
    </row>
    <row r="1140" spans="1:13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534</v>
      </c>
      <c r="G1140">
        <v>89</v>
      </c>
      <c r="H1140">
        <v>267</v>
      </c>
      <c r="I1140">
        <v>1.1257E-2</v>
      </c>
      <c r="J1140">
        <v>1.8799999999999999E-3</v>
      </c>
      <c r="K1140">
        <v>9.3769999999999999E-3</v>
      </c>
      <c r="L1140">
        <v>186.33137300000001</v>
      </c>
      <c r="M1140">
        <f t="shared" si="17"/>
        <v>5.9877659574468085</v>
      </c>
    </row>
    <row r="1141" spans="1:13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534</v>
      </c>
      <c r="G1141">
        <v>89</v>
      </c>
      <c r="H1141">
        <v>267</v>
      </c>
      <c r="I1141">
        <v>7.5050000000000004E-3</v>
      </c>
      <c r="J1141">
        <v>1.8799999999999999E-3</v>
      </c>
      <c r="K1141">
        <v>5.6249999999999998E-3</v>
      </c>
      <c r="L1141">
        <v>186.07000400000001</v>
      </c>
      <c r="M1141">
        <f t="shared" si="17"/>
        <v>3.9920212765957448</v>
      </c>
    </row>
    <row r="1142" spans="1:13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534</v>
      </c>
      <c r="G1142">
        <v>89</v>
      </c>
      <c r="H1142">
        <v>267</v>
      </c>
      <c r="I1142">
        <v>3.7520000000000001E-3</v>
      </c>
      <c r="J1142">
        <v>1.8799999999999999E-3</v>
      </c>
      <c r="K1142">
        <v>1.8730000000000001E-3</v>
      </c>
      <c r="L1142">
        <v>185.53406699999999</v>
      </c>
      <c r="M1142">
        <f t="shared" si="17"/>
        <v>1.9957446808510639</v>
      </c>
    </row>
    <row r="1143" spans="1:13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534</v>
      </c>
      <c r="G1143">
        <v>89</v>
      </c>
      <c r="H1143">
        <v>267</v>
      </c>
      <c r="I1143">
        <v>5.6290000000000003E-3</v>
      </c>
      <c r="J1143">
        <v>1.8799999999999999E-3</v>
      </c>
      <c r="K1143">
        <v>3.7490000000000002E-3</v>
      </c>
      <c r="L1143">
        <v>183.441866</v>
      </c>
      <c r="M1143">
        <f t="shared" si="17"/>
        <v>2.9941489361702129</v>
      </c>
    </row>
    <row r="1144" spans="1:13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534</v>
      </c>
      <c r="G1144">
        <v>89</v>
      </c>
      <c r="H1144">
        <v>267</v>
      </c>
      <c r="I1144">
        <v>1.5009E-2</v>
      </c>
      <c r="J1144">
        <v>1.8799999999999999E-3</v>
      </c>
      <c r="K1144">
        <v>1.3129999999999999E-2</v>
      </c>
      <c r="L1144">
        <v>184.477104</v>
      </c>
      <c r="M1144">
        <f t="shared" si="17"/>
        <v>7.9835106382978722</v>
      </c>
    </row>
    <row r="1145" spans="1:13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534</v>
      </c>
      <c r="G1145">
        <v>89</v>
      </c>
      <c r="H1145">
        <v>267</v>
      </c>
      <c r="I1145">
        <v>5.6290000000000003E-3</v>
      </c>
      <c r="J1145">
        <v>1.8799999999999999E-3</v>
      </c>
      <c r="K1145">
        <v>3.7490000000000002E-3</v>
      </c>
      <c r="L1145">
        <v>186.18861799999999</v>
      </c>
      <c r="M1145">
        <f t="shared" si="17"/>
        <v>2.9941489361702129</v>
      </c>
    </row>
    <row r="1146" spans="1:13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534</v>
      </c>
      <c r="G1146">
        <v>89</v>
      </c>
      <c r="H1146">
        <v>267</v>
      </c>
      <c r="I1146">
        <v>1.6886000000000002E-2</v>
      </c>
      <c r="J1146">
        <v>1.8799999999999999E-3</v>
      </c>
      <c r="K1146">
        <v>1.5006E-2</v>
      </c>
      <c r="L1146">
        <v>179.845482</v>
      </c>
      <c r="M1146">
        <f t="shared" si="17"/>
        <v>8.9819148936170219</v>
      </c>
    </row>
    <row r="1147" spans="1:13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534</v>
      </c>
      <c r="G1147">
        <v>89</v>
      </c>
      <c r="H1147">
        <v>267</v>
      </c>
      <c r="I1147">
        <v>5.6290000000000003E-3</v>
      </c>
      <c r="J1147">
        <v>1.8799999999999999E-3</v>
      </c>
      <c r="K1147">
        <v>3.7490000000000002E-3</v>
      </c>
      <c r="L1147">
        <v>181.073048</v>
      </c>
      <c r="M1147">
        <f t="shared" si="17"/>
        <v>2.9941489361702129</v>
      </c>
    </row>
    <row r="1148" spans="1:13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534</v>
      </c>
      <c r="G1148">
        <v>89</v>
      </c>
      <c r="H1148">
        <v>267</v>
      </c>
      <c r="I1148">
        <v>7.5050000000000004E-3</v>
      </c>
      <c r="J1148">
        <v>1.8799999999999999E-3</v>
      </c>
      <c r="K1148">
        <v>5.6249999999999998E-3</v>
      </c>
      <c r="L1148">
        <v>179.93632299999999</v>
      </c>
      <c r="M1148">
        <f t="shared" si="17"/>
        <v>3.9920212765957448</v>
      </c>
    </row>
    <row r="1149" spans="1:13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534</v>
      </c>
      <c r="G1149">
        <v>89</v>
      </c>
      <c r="H1149">
        <v>267</v>
      </c>
      <c r="I1149">
        <v>3.7520000000000001E-3</v>
      </c>
      <c r="J1149">
        <v>1.8799999999999999E-3</v>
      </c>
      <c r="K1149">
        <v>1.8730000000000001E-3</v>
      </c>
      <c r="L1149">
        <v>178.07119399999999</v>
      </c>
      <c r="M1149">
        <f t="shared" si="17"/>
        <v>1.9957446808510639</v>
      </c>
    </row>
    <row r="1150" spans="1:13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534</v>
      </c>
      <c r="G1150">
        <v>89</v>
      </c>
      <c r="H1150">
        <v>267</v>
      </c>
      <c r="I1150">
        <v>1.5009E-2</v>
      </c>
      <c r="J1150">
        <v>1.8799999999999999E-3</v>
      </c>
      <c r="K1150">
        <v>1.3129999999999999E-2</v>
      </c>
      <c r="L1150">
        <v>179.434718</v>
      </c>
      <c r="M1150">
        <f t="shared" si="17"/>
        <v>7.9835106382978722</v>
      </c>
    </row>
    <row r="1151" spans="1:13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534</v>
      </c>
      <c r="G1151">
        <v>89</v>
      </c>
      <c r="H1151">
        <v>267</v>
      </c>
      <c r="I1151">
        <v>9.3810000000000004E-3</v>
      </c>
      <c r="J1151">
        <v>1.8799999999999999E-3</v>
      </c>
      <c r="K1151">
        <v>7.5009999999999999E-3</v>
      </c>
      <c r="L1151">
        <v>179.56762499999999</v>
      </c>
      <c r="M1151">
        <f t="shared" si="17"/>
        <v>4.9898936170212771</v>
      </c>
    </row>
    <row r="1152" spans="1:13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534</v>
      </c>
      <c r="G1152">
        <v>89</v>
      </c>
      <c r="H1152">
        <v>267</v>
      </c>
      <c r="I1152">
        <v>9.3810000000000004E-3</v>
      </c>
      <c r="J1152">
        <v>1.8799999999999999E-3</v>
      </c>
      <c r="K1152">
        <v>7.5009999999999999E-3</v>
      </c>
      <c r="L1152">
        <v>177.47570099999999</v>
      </c>
      <c r="M1152">
        <f t="shared" si="17"/>
        <v>4.9898936170212771</v>
      </c>
    </row>
    <row r="1153" spans="1:13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534</v>
      </c>
      <c r="G1153">
        <v>89</v>
      </c>
      <c r="H1153">
        <v>267</v>
      </c>
      <c r="I1153">
        <v>3.7520000000000001E-3</v>
      </c>
      <c r="J1153">
        <v>1.8799999999999999E-3</v>
      </c>
      <c r="K1153">
        <v>1.8730000000000001E-3</v>
      </c>
      <c r="L1153">
        <v>180.73489499999999</v>
      </c>
      <c r="M1153">
        <f t="shared" si="17"/>
        <v>1.9957446808510639</v>
      </c>
    </row>
    <row r="1154" spans="1:13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534</v>
      </c>
      <c r="G1154">
        <v>67</v>
      </c>
      <c r="H1154">
        <v>268</v>
      </c>
      <c r="I1154">
        <v>1.1257E-2</v>
      </c>
      <c r="J1154">
        <v>1.8730000000000001E-3</v>
      </c>
      <c r="K1154">
        <v>9.384E-3</v>
      </c>
      <c r="L1154">
        <v>211.38119900000001</v>
      </c>
      <c r="M1154">
        <f t="shared" si="17"/>
        <v>6.0101441537640143</v>
      </c>
    </row>
    <row r="1155" spans="1:13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534</v>
      </c>
      <c r="G1155">
        <v>67</v>
      </c>
      <c r="H1155">
        <v>268</v>
      </c>
      <c r="I1155">
        <v>5.6290000000000003E-3</v>
      </c>
      <c r="J1155">
        <v>1.8730000000000001E-3</v>
      </c>
      <c r="K1155">
        <v>3.7559999999999998E-3</v>
      </c>
      <c r="L1155">
        <v>210.901535</v>
      </c>
      <c r="M1155">
        <f t="shared" ref="M1155:M1218" si="18">IF(I1155=0,1,I1155/J1155)</f>
        <v>3.00533902829685</v>
      </c>
    </row>
    <row r="1156" spans="1:13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534</v>
      </c>
      <c r="G1156">
        <v>67</v>
      </c>
      <c r="H1156">
        <v>268</v>
      </c>
      <c r="I1156">
        <v>5.6290000000000003E-3</v>
      </c>
      <c r="J1156">
        <v>1.8730000000000001E-3</v>
      </c>
      <c r="K1156">
        <v>3.7559999999999998E-3</v>
      </c>
      <c r="L1156">
        <v>211.04340300000001</v>
      </c>
      <c r="M1156">
        <f t="shared" si="18"/>
        <v>3.00533902829685</v>
      </c>
    </row>
    <row r="1157" spans="1:13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534</v>
      </c>
      <c r="G1157">
        <v>67</v>
      </c>
      <c r="H1157">
        <v>268</v>
      </c>
      <c r="I1157">
        <v>9.3810000000000004E-3</v>
      </c>
      <c r="J1157">
        <v>1.8730000000000001E-3</v>
      </c>
      <c r="K1157">
        <v>7.5079999999999999E-3</v>
      </c>
      <c r="L1157">
        <v>209.04127</v>
      </c>
      <c r="M1157">
        <f t="shared" si="18"/>
        <v>5.0085424452749603</v>
      </c>
    </row>
    <row r="1158" spans="1:13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534</v>
      </c>
      <c r="G1158">
        <v>67</v>
      </c>
      <c r="H1158">
        <v>268</v>
      </c>
      <c r="I1158">
        <v>9.3810000000000004E-3</v>
      </c>
      <c r="J1158">
        <v>1.8730000000000001E-3</v>
      </c>
      <c r="K1158">
        <v>7.5079999999999999E-3</v>
      </c>
      <c r="L1158">
        <v>212.16908799999999</v>
      </c>
      <c r="M1158">
        <f t="shared" si="18"/>
        <v>5.0085424452749603</v>
      </c>
    </row>
    <row r="1159" spans="1:13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534</v>
      </c>
      <c r="G1159">
        <v>67</v>
      </c>
      <c r="H1159">
        <v>268</v>
      </c>
      <c r="I1159">
        <v>3.7520000000000001E-3</v>
      </c>
      <c r="J1159">
        <v>1.8730000000000001E-3</v>
      </c>
      <c r="K1159">
        <v>1.8799999999999999E-3</v>
      </c>
      <c r="L1159">
        <v>210.98162099999999</v>
      </c>
      <c r="M1159">
        <f t="shared" si="18"/>
        <v>2.0032034169781099</v>
      </c>
    </row>
    <row r="1160" spans="1:13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534</v>
      </c>
      <c r="G1160">
        <v>67</v>
      </c>
      <c r="H1160">
        <v>268</v>
      </c>
      <c r="I1160">
        <v>3.7520000000000001E-3</v>
      </c>
      <c r="J1160">
        <v>1.8730000000000001E-3</v>
      </c>
      <c r="K1160">
        <v>1.8799999999999999E-3</v>
      </c>
      <c r="L1160">
        <v>208.70399800000001</v>
      </c>
      <c r="M1160">
        <f t="shared" si="18"/>
        <v>2.0032034169781099</v>
      </c>
    </row>
    <row r="1161" spans="1:13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534</v>
      </c>
      <c r="G1161">
        <v>67</v>
      </c>
      <c r="H1161">
        <v>268</v>
      </c>
      <c r="I1161">
        <v>1.8760000000000001E-3</v>
      </c>
      <c r="J1161">
        <v>1.8730000000000001E-3</v>
      </c>
      <c r="K1161" s="1">
        <v>3.9999999999999998E-6</v>
      </c>
      <c r="L1161">
        <v>210.591048</v>
      </c>
      <c r="M1161">
        <f t="shared" si="18"/>
        <v>1.0016017084890549</v>
      </c>
    </row>
    <row r="1162" spans="1:13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534</v>
      </c>
      <c r="G1162">
        <v>67</v>
      </c>
      <c r="H1162">
        <v>268</v>
      </c>
      <c r="I1162">
        <v>1.8760000000000001E-3</v>
      </c>
      <c r="J1162">
        <v>1.8730000000000001E-3</v>
      </c>
      <c r="K1162" s="1">
        <v>3.9999999999999998E-6</v>
      </c>
      <c r="L1162">
        <v>187.603069</v>
      </c>
      <c r="M1162">
        <f t="shared" si="18"/>
        <v>1.0016017084890549</v>
      </c>
    </row>
    <row r="1163" spans="1:13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534</v>
      </c>
      <c r="G1163">
        <v>67</v>
      </c>
      <c r="H1163">
        <v>268</v>
      </c>
      <c r="I1163">
        <v>1.3133000000000001E-2</v>
      </c>
      <c r="J1163">
        <v>1.8730000000000001E-3</v>
      </c>
      <c r="K1163">
        <v>1.1261E-2</v>
      </c>
      <c r="L1163">
        <v>187.204609</v>
      </c>
      <c r="M1163">
        <f t="shared" si="18"/>
        <v>7.0117458622530702</v>
      </c>
    </row>
    <row r="1164" spans="1:13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534</v>
      </c>
      <c r="G1164">
        <v>67</v>
      </c>
      <c r="H1164">
        <v>268</v>
      </c>
      <c r="I1164">
        <v>1.1257E-2</v>
      </c>
      <c r="J1164">
        <v>1.8730000000000001E-3</v>
      </c>
      <c r="K1164">
        <v>9.384E-3</v>
      </c>
      <c r="L1164">
        <v>185.37726799999999</v>
      </c>
      <c r="M1164">
        <f t="shared" si="18"/>
        <v>6.0101441537640143</v>
      </c>
    </row>
    <row r="1165" spans="1:13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534</v>
      </c>
      <c r="G1165">
        <v>67</v>
      </c>
      <c r="H1165">
        <v>268</v>
      </c>
      <c r="I1165">
        <v>5.6290000000000003E-3</v>
      </c>
      <c r="J1165">
        <v>1.8730000000000001E-3</v>
      </c>
      <c r="K1165">
        <v>3.7559999999999998E-3</v>
      </c>
      <c r="L1165">
        <v>187.51738599999999</v>
      </c>
      <c r="M1165">
        <f t="shared" si="18"/>
        <v>3.00533902829685</v>
      </c>
    </row>
    <row r="1166" spans="1:13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534</v>
      </c>
      <c r="G1166">
        <v>67</v>
      </c>
      <c r="H1166">
        <v>268</v>
      </c>
      <c r="I1166">
        <v>3.7520000000000001E-3</v>
      </c>
      <c r="J1166">
        <v>1.8730000000000001E-3</v>
      </c>
      <c r="K1166">
        <v>1.8799999999999999E-3</v>
      </c>
      <c r="L1166">
        <v>184.78646499999999</v>
      </c>
      <c r="M1166">
        <f t="shared" si="18"/>
        <v>2.0032034169781099</v>
      </c>
    </row>
    <row r="1167" spans="1:13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534</v>
      </c>
      <c r="G1167">
        <v>67</v>
      </c>
      <c r="H1167">
        <v>268</v>
      </c>
      <c r="I1167">
        <v>3.7520000000000001E-3</v>
      </c>
      <c r="J1167">
        <v>1.8730000000000001E-3</v>
      </c>
      <c r="K1167">
        <v>1.8799999999999999E-3</v>
      </c>
      <c r="L1167">
        <v>185.7979</v>
      </c>
      <c r="M1167">
        <f t="shared" si="18"/>
        <v>2.0032034169781099</v>
      </c>
    </row>
    <row r="1168" spans="1:13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534</v>
      </c>
      <c r="G1168">
        <v>67</v>
      </c>
      <c r="H1168">
        <v>268</v>
      </c>
      <c r="I1168">
        <v>7.5050000000000004E-3</v>
      </c>
      <c r="J1168">
        <v>1.8730000000000001E-3</v>
      </c>
      <c r="K1168">
        <v>5.6319999999999999E-3</v>
      </c>
      <c r="L1168">
        <v>184.52695499999999</v>
      </c>
      <c r="M1168">
        <f t="shared" si="18"/>
        <v>4.0069407367859053</v>
      </c>
    </row>
    <row r="1169" spans="1:13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534</v>
      </c>
      <c r="G1169">
        <v>67</v>
      </c>
      <c r="H1169">
        <v>268</v>
      </c>
      <c r="I1169">
        <v>7.5050000000000004E-3</v>
      </c>
      <c r="J1169">
        <v>1.8730000000000001E-3</v>
      </c>
      <c r="K1169">
        <v>5.6319999999999999E-3</v>
      </c>
      <c r="L1169">
        <v>188.086422</v>
      </c>
      <c r="M1169">
        <f t="shared" si="18"/>
        <v>4.0069407367859053</v>
      </c>
    </row>
    <row r="1170" spans="1:13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534</v>
      </c>
      <c r="G1170">
        <v>67</v>
      </c>
      <c r="H1170">
        <v>268</v>
      </c>
      <c r="I1170">
        <v>7.5050000000000004E-3</v>
      </c>
      <c r="J1170">
        <v>1.8730000000000001E-3</v>
      </c>
      <c r="K1170">
        <v>5.6319999999999999E-3</v>
      </c>
      <c r="L1170">
        <v>177.22147100000001</v>
      </c>
      <c r="M1170">
        <f t="shared" si="18"/>
        <v>4.0069407367859053</v>
      </c>
    </row>
    <row r="1171" spans="1:13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534</v>
      </c>
      <c r="G1171">
        <v>67</v>
      </c>
      <c r="H1171">
        <v>268</v>
      </c>
      <c r="I1171">
        <v>1.8760000000000001E-3</v>
      </c>
      <c r="J1171">
        <v>1.8730000000000001E-3</v>
      </c>
      <c r="K1171" s="1">
        <v>3.9999999999999998E-6</v>
      </c>
      <c r="L1171">
        <v>180.10652300000001</v>
      </c>
      <c r="M1171">
        <f t="shared" si="18"/>
        <v>1.0016017084890549</v>
      </c>
    </row>
    <row r="1172" spans="1:13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534</v>
      </c>
      <c r="G1172">
        <v>67</v>
      </c>
      <c r="H1172">
        <v>268</v>
      </c>
      <c r="I1172">
        <v>5.6290000000000003E-3</v>
      </c>
      <c r="J1172">
        <v>1.8730000000000001E-3</v>
      </c>
      <c r="K1172">
        <v>3.7559999999999998E-3</v>
      </c>
      <c r="L1172">
        <v>180.03355500000001</v>
      </c>
      <c r="M1172">
        <f t="shared" si="18"/>
        <v>3.00533902829685</v>
      </c>
    </row>
    <row r="1173" spans="1:13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534</v>
      </c>
      <c r="G1173">
        <v>67</v>
      </c>
      <c r="H1173">
        <v>268</v>
      </c>
      <c r="I1173">
        <v>1.8760000000000001E-3</v>
      </c>
      <c r="J1173">
        <v>1.8730000000000001E-3</v>
      </c>
      <c r="K1173" s="1">
        <v>3.9999999999999998E-6</v>
      </c>
      <c r="L1173">
        <v>179.51414500000001</v>
      </c>
      <c r="M1173">
        <f t="shared" si="18"/>
        <v>1.0016017084890549</v>
      </c>
    </row>
    <row r="1174" spans="1:13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534</v>
      </c>
      <c r="G1174">
        <v>67</v>
      </c>
      <c r="H1174">
        <v>268</v>
      </c>
      <c r="I1174">
        <v>1.1257E-2</v>
      </c>
      <c r="J1174">
        <v>1.8730000000000001E-3</v>
      </c>
      <c r="K1174">
        <v>9.384E-3</v>
      </c>
      <c r="L1174">
        <v>178.64628200000001</v>
      </c>
      <c r="M1174">
        <f t="shared" si="18"/>
        <v>6.0101441537640143</v>
      </c>
    </row>
    <row r="1175" spans="1:13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534</v>
      </c>
      <c r="G1175">
        <v>67</v>
      </c>
      <c r="H1175">
        <v>268</v>
      </c>
      <c r="I1175">
        <v>3.7520000000000001E-3</v>
      </c>
      <c r="J1175">
        <v>1.8730000000000001E-3</v>
      </c>
      <c r="K1175">
        <v>1.8799999999999999E-3</v>
      </c>
      <c r="L1175">
        <v>180.389454</v>
      </c>
      <c r="M1175">
        <f t="shared" si="18"/>
        <v>2.0032034169781099</v>
      </c>
    </row>
    <row r="1176" spans="1:13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534</v>
      </c>
      <c r="G1176">
        <v>67</v>
      </c>
      <c r="H1176">
        <v>268</v>
      </c>
      <c r="I1176">
        <v>5.6290000000000003E-3</v>
      </c>
      <c r="J1176">
        <v>1.8730000000000001E-3</v>
      </c>
      <c r="K1176">
        <v>3.7559999999999998E-3</v>
      </c>
      <c r="L1176">
        <v>179.933064</v>
      </c>
      <c r="M1176">
        <f t="shared" si="18"/>
        <v>3.00533902829685</v>
      </c>
    </row>
    <row r="1177" spans="1:13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534</v>
      </c>
      <c r="G1177">
        <v>67</v>
      </c>
      <c r="H1177">
        <v>268</v>
      </c>
      <c r="I1177">
        <v>1.8760000000000001E-3</v>
      </c>
      <c r="J1177">
        <v>1.8730000000000001E-3</v>
      </c>
      <c r="K1177" s="1">
        <v>3.9999999999999998E-6</v>
      </c>
      <c r="L1177">
        <v>177.65014199999999</v>
      </c>
      <c r="M1177">
        <f t="shared" si="18"/>
        <v>1.0016017084890549</v>
      </c>
    </row>
    <row r="1178" spans="1:13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534</v>
      </c>
      <c r="G1178">
        <v>54</v>
      </c>
      <c r="H1178">
        <v>269</v>
      </c>
      <c r="I1178">
        <v>3.7520000000000001E-3</v>
      </c>
      <c r="J1178">
        <v>1.866E-3</v>
      </c>
      <c r="K1178">
        <v>1.887E-3</v>
      </c>
      <c r="L1178">
        <v>209.701819</v>
      </c>
      <c r="M1178">
        <f t="shared" si="18"/>
        <v>2.0107181136120045</v>
      </c>
    </row>
    <row r="1179" spans="1:13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534</v>
      </c>
      <c r="G1179">
        <v>54</v>
      </c>
      <c r="H1179">
        <v>269</v>
      </c>
      <c r="I1179">
        <v>1.8760000000000001E-3</v>
      </c>
      <c r="J1179">
        <v>1.866E-3</v>
      </c>
      <c r="K1179" s="1">
        <v>1.1E-5</v>
      </c>
      <c r="L1179">
        <v>210.70034899999999</v>
      </c>
      <c r="M1179">
        <f t="shared" si="18"/>
        <v>1.0053590568060022</v>
      </c>
    </row>
    <row r="1180" spans="1:13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534</v>
      </c>
      <c r="G1180">
        <v>54</v>
      </c>
      <c r="H1180">
        <v>269</v>
      </c>
      <c r="I1180">
        <v>5.6290000000000003E-3</v>
      </c>
      <c r="J1180">
        <v>1.866E-3</v>
      </c>
      <c r="K1180">
        <v>3.7629999999999999E-3</v>
      </c>
      <c r="L1180">
        <v>211.43827899999999</v>
      </c>
      <c r="M1180">
        <f t="shared" si="18"/>
        <v>3.016613076098607</v>
      </c>
    </row>
    <row r="1181" spans="1:13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534</v>
      </c>
      <c r="G1181">
        <v>54</v>
      </c>
      <c r="H1181">
        <v>269</v>
      </c>
      <c r="I1181">
        <v>9.3810000000000004E-3</v>
      </c>
      <c r="J1181">
        <v>1.866E-3</v>
      </c>
      <c r="K1181">
        <v>7.515E-3</v>
      </c>
      <c r="L1181">
        <v>211.80286799999999</v>
      </c>
      <c r="M1181">
        <f t="shared" si="18"/>
        <v>5.027331189710611</v>
      </c>
    </row>
    <row r="1182" spans="1:13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534</v>
      </c>
      <c r="G1182">
        <v>54</v>
      </c>
      <c r="H1182">
        <v>269</v>
      </c>
      <c r="I1182">
        <v>5.6290000000000003E-3</v>
      </c>
      <c r="J1182">
        <v>1.866E-3</v>
      </c>
      <c r="K1182">
        <v>3.7629999999999999E-3</v>
      </c>
      <c r="L1182">
        <v>212.04579200000001</v>
      </c>
      <c r="M1182">
        <f t="shared" si="18"/>
        <v>3.016613076098607</v>
      </c>
    </row>
    <row r="1183" spans="1:13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534</v>
      </c>
      <c r="G1183">
        <v>54</v>
      </c>
      <c r="H1183">
        <v>269</v>
      </c>
      <c r="I1183">
        <v>7.5050000000000004E-3</v>
      </c>
      <c r="J1183">
        <v>1.866E-3</v>
      </c>
      <c r="K1183">
        <v>5.6389999999999999E-3</v>
      </c>
      <c r="L1183">
        <v>212.69349099999999</v>
      </c>
      <c r="M1183">
        <f t="shared" si="18"/>
        <v>4.021972132904609</v>
      </c>
    </row>
    <row r="1184" spans="1:13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534</v>
      </c>
      <c r="G1184">
        <v>54</v>
      </c>
      <c r="H1184">
        <v>269</v>
      </c>
      <c r="I1184">
        <v>3.7520000000000001E-3</v>
      </c>
      <c r="J1184">
        <v>1.866E-3</v>
      </c>
      <c r="K1184">
        <v>1.887E-3</v>
      </c>
      <c r="L1184">
        <v>210.12545</v>
      </c>
      <c r="M1184">
        <f t="shared" si="18"/>
        <v>2.0107181136120045</v>
      </c>
    </row>
    <row r="1185" spans="1:13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534</v>
      </c>
      <c r="G1185">
        <v>54</v>
      </c>
      <c r="H1185">
        <v>269</v>
      </c>
      <c r="I1185">
        <v>1.8760000000000001E-3</v>
      </c>
      <c r="J1185">
        <v>1.866E-3</v>
      </c>
      <c r="K1185" s="1">
        <v>1.1E-5</v>
      </c>
      <c r="L1185">
        <v>210.620374</v>
      </c>
      <c r="M1185">
        <f t="shared" si="18"/>
        <v>1.0053590568060022</v>
      </c>
    </row>
    <row r="1186" spans="1:13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534</v>
      </c>
      <c r="G1186">
        <v>54</v>
      </c>
      <c r="H1186">
        <v>269</v>
      </c>
      <c r="I1186">
        <v>7.5050000000000004E-3</v>
      </c>
      <c r="J1186">
        <v>1.866E-3</v>
      </c>
      <c r="K1186">
        <v>5.6389999999999999E-3</v>
      </c>
      <c r="L1186">
        <v>186.32252700000001</v>
      </c>
      <c r="M1186">
        <f t="shared" si="18"/>
        <v>4.021972132904609</v>
      </c>
    </row>
    <row r="1187" spans="1:13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534</v>
      </c>
      <c r="G1187">
        <v>54</v>
      </c>
      <c r="H1187">
        <v>269</v>
      </c>
      <c r="I1187">
        <v>5.6290000000000003E-3</v>
      </c>
      <c r="J1187">
        <v>1.866E-3</v>
      </c>
      <c r="K1187">
        <v>3.7629999999999999E-3</v>
      </c>
      <c r="L1187">
        <v>186.134344</v>
      </c>
      <c r="M1187">
        <f t="shared" si="18"/>
        <v>3.016613076098607</v>
      </c>
    </row>
    <row r="1188" spans="1:13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534</v>
      </c>
      <c r="G1188">
        <v>54</v>
      </c>
      <c r="H1188">
        <v>269</v>
      </c>
      <c r="I1188">
        <v>5.6290000000000003E-3</v>
      </c>
      <c r="J1188">
        <v>1.866E-3</v>
      </c>
      <c r="K1188">
        <v>3.7629999999999999E-3</v>
      </c>
      <c r="L1188">
        <v>188.390276</v>
      </c>
      <c r="M1188">
        <f t="shared" si="18"/>
        <v>3.016613076098607</v>
      </c>
    </row>
    <row r="1189" spans="1:13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534</v>
      </c>
      <c r="G1189">
        <v>54</v>
      </c>
      <c r="H1189">
        <v>269</v>
      </c>
      <c r="I1189">
        <v>1.8760000000000001E-3</v>
      </c>
      <c r="J1189">
        <v>1.866E-3</v>
      </c>
      <c r="K1189" s="1">
        <v>1.1E-5</v>
      </c>
      <c r="L1189">
        <v>187.66979799999999</v>
      </c>
      <c r="M1189">
        <f t="shared" si="18"/>
        <v>1.0053590568060022</v>
      </c>
    </row>
    <row r="1190" spans="1:13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534</v>
      </c>
      <c r="G1190">
        <v>54</v>
      </c>
      <c r="H1190">
        <v>269</v>
      </c>
      <c r="I1190">
        <v>3.7520000000000001E-3</v>
      </c>
      <c r="J1190">
        <v>1.866E-3</v>
      </c>
      <c r="K1190">
        <v>1.887E-3</v>
      </c>
      <c r="L1190">
        <v>187.016302</v>
      </c>
      <c r="M1190">
        <f t="shared" si="18"/>
        <v>2.0107181136120045</v>
      </c>
    </row>
    <row r="1191" spans="1:13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534</v>
      </c>
      <c r="G1191">
        <v>54</v>
      </c>
      <c r="H1191">
        <v>269</v>
      </c>
      <c r="I1191">
        <v>7.5050000000000004E-3</v>
      </c>
      <c r="J1191">
        <v>1.866E-3</v>
      </c>
      <c r="K1191">
        <v>5.6389999999999999E-3</v>
      </c>
      <c r="L1191">
        <v>186.31974700000001</v>
      </c>
      <c r="M1191">
        <f t="shared" si="18"/>
        <v>4.021972132904609</v>
      </c>
    </row>
    <row r="1192" spans="1:13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534</v>
      </c>
      <c r="G1192">
        <v>54</v>
      </c>
      <c r="H1192">
        <v>269</v>
      </c>
      <c r="I1192">
        <v>3.7520000000000001E-3</v>
      </c>
      <c r="J1192">
        <v>1.866E-3</v>
      </c>
      <c r="K1192">
        <v>1.887E-3</v>
      </c>
      <c r="L1192">
        <v>186.010076</v>
      </c>
      <c r="M1192">
        <f t="shared" si="18"/>
        <v>2.0107181136120045</v>
      </c>
    </row>
    <row r="1193" spans="1:13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534</v>
      </c>
      <c r="G1193">
        <v>54</v>
      </c>
      <c r="H1193">
        <v>269</v>
      </c>
      <c r="I1193">
        <v>5.6290000000000003E-3</v>
      </c>
      <c r="J1193">
        <v>1.866E-3</v>
      </c>
      <c r="K1193">
        <v>3.7629999999999999E-3</v>
      </c>
      <c r="L1193">
        <v>184.66736800000001</v>
      </c>
      <c r="M1193">
        <f t="shared" si="18"/>
        <v>3.016613076098607</v>
      </c>
    </row>
    <row r="1194" spans="1:13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534</v>
      </c>
      <c r="G1194">
        <v>54</v>
      </c>
      <c r="H1194">
        <v>269</v>
      </c>
      <c r="I1194">
        <v>1.5009E-2</v>
      </c>
      <c r="J1194">
        <v>1.866E-3</v>
      </c>
      <c r="K1194">
        <v>1.3143999999999999E-2</v>
      </c>
      <c r="L1194">
        <v>176.93777499999999</v>
      </c>
      <c r="M1194">
        <f t="shared" si="18"/>
        <v>8.0434083601286179</v>
      </c>
    </row>
    <row r="1195" spans="1:13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534</v>
      </c>
      <c r="G1195">
        <v>54</v>
      </c>
      <c r="H1195">
        <v>269</v>
      </c>
      <c r="I1195">
        <v>1.8760000000000001E-3</v>
      </c>
      <c r="J1195">
        <v>1.866E-3</v>
      </c>
      <c r="K1195" s="1">
        <v>1.1E-5</v>
      </c>
      <c r="L1195">
        <v>178.262022</v>
      </c>
      <c r="M1195">
        <f t="shared" si="18"/>
        <v>1.0053590568060022</v>
      </c>
    </row>
    <row r="1196" spans="1:13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534</v>
      </c>
      <c r="G1196">
        <v>54</v>
      </c>
      <c r="H1196">
        <v>269</v>
      </c>
      <c r="I1196">
        <v>5.6290000000000003E-3</v>
      </c>
      <c r="J1196">
        <v>1.866E-3</v>
      </c>
      <c r="K1196">
        <v>3.7629999999999999E-3</v>
      </c>
      <c r="L1196">
        <v>175.97063600000001</v>
      </c>
      <c r="M1196">
        <f t="shared" si="18"/>
        <v>3.016613076098607</v>
      </c>
    </row>
    <row r="1197" spans="1:13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534</v>
      </c>
      <c r="G1197">
        <v>54</v>
      </c>
      <c r="H1197">
        <v>269</v>
      </c>
      <c r="I1197">
        <v>1.8760000000000001E-3</v>
      </c>
      <c r="J1197">
        <v>1.866E-3</v>
      </c>
      <c r="K1197" s="1">
        <v>1.1E-5</v>
      </c>
      <c r="L1197">
        <v>177.25367700000001</v>
      </c>
      <c r="M1197">
        <f t="shared" si="18"/>
        <v>1.0053590568060022</v>
      </c>
    </row>
    <row r="1198" spans="1:13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534</v>
      </c>
      <c r="G1198">
        <v>54</v>
      </c>
      <c r="H1198">
        <v>269</v>
      </c>
      <c r="I1198">
        <v>3.7520000000000001E-3</v>
      </c>
      <c r="J1198">
        <v>1.866E-3</v>
      </c>
      <c r="K1198">
        <v>1.887E-3</v>
      </c>
      <c r="L1198">
        <v>180.11523399999999</v>
      </c>
      <c r="M1198">
        <f t="shared" si="18"/>
        <v>2.0107181136120045</v>
      </c>
    </row>
    <row r="1199" spans="1:13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534</v>
      </c>
      <c r="G1199">
        <v>54</v>
      </c>
      <c r="H1199">
        <v>269</v>
      </c>
      <c r="I1199">
        <v>1.8760000000000001E-3</v>
      </c>
      <c r="J1199">
        <v>1.866E-3</v>
      </c>
      <c r="K1199" s="1">
        <v>1.1E-5</v>
      </c>
      <c r="L1199">
        <v>179.61453</v>
      </c>
      <c r="M1199">
        <f t="shared" si="18"/>
        <v>1.0053590568060022</v>
      </c>
    </row>
    <row r="1200" spans="1:13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534</v>
      </c>
      <c r="G1200">
        <v>54</v>
      </c>
      <c r="H1200">
        <v>269</v>
      </c>
      <c r="I1200">
        <v>1.8760000000000001E-3</v>
      </c>
      <c r="J1200">
        <v>1.866E-3</v>
      </c>
      <c r="K1200" s="1">
        <v>1.1E-5</v>
      </c>
      <c r="L1200">
        <v>179.94312500000001</v>
      </c>
      <c r="M1200">
        <f t="shared" si="18"/>
        <v>1.0053590568060022</v>
      </c>
    </row>
    <row r="1201" spans="1:13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534</v>
      </c>
      <c r="G1201">
        <v>54</v>
      </c>
      <c r="H1201">
        <v>269</v>
      </c>
      <c r="I1201">
        <v>5.6290000000000003E-3</v>
      </c>
      <c r="J1201">
        <v>1.866E-3</v>
      </c>
      <c r="K1201">
        <v>3.7629999999999999E-3</v>
      </c>
      <c r="L1201">
        <v>179.84553199999999</v>
      </c>
      <c r="M1201">
        <f t="shared" si="18"/>
        <v>3.016613076098607</v>
      </c>
    </row>
    <row r="1202" spans="1:13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267</v>
      </c>
      <c r="G1202">
        <v>134</v>
      </c>
      <c r="H1202">
        <v>134</v>
      </c>
      <c r="I1202">
        <v>3.3834999999999997E-2</v>
      </c>
      <c r="J1202">
        <v>3.7590000000000002E-3</v>
      </c>
      <c r="K1202">
        <v>3.0075000000000001E-2</v>
      </c>
      <c r="L1202">
        <v>106.225205</v>
      </c>
      <c r="M1202">
        <f t="shared" si="18"/>
        <v>9.0010641127959552</v>
      </c>
    </row>
    <row r="1203" spans="1:13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267</v>
      </c>
      <c r="G1203">
        <v>134</v>
      </c>
      <c r="H1203">
        <v>134</v>
      </c>
      <c r="I1203">
        <v>3.7594000000000002E-2</v>
      </c>
      <c r="J1203">
        <v>3.7590000000000002E-3</v>
      </c>
      <c r="K1203">
        <v>3.3834999999999997E-2</v>
      </c>
      <c r="L1203">
        <v>106.35509399999999</v>
      </c>
      <c r="M1203">
        <f t="shared" si="18"/>
        <v>10.001064112795957</v>
      </c>
    </row>
    <row r="1204" spans="1:13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267</v>
      </c>
      <c r="G1204">
        <v>134</v>
      </c>
      <c r="H1204">
        <v>134</v>
      </c>
      <c r="I1204">
        <v>3.7594000000000002E-2</v>
      </c>
      <c r="J1204">
        <v>3.7590000000000002E-3</v>
      </c>
      <c r="K1204">
        <v>3.3834999999999997E-2</v>
      </c>
      <c r="L1204">
        <v>107.299725</v>
      </c>
      <c r="M1204">
        <f t="shared" si="18"/>
        <v>10.001064112795957</v>
      </c>
    </row>
    <row r="1205" spans="1:13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267</v>
      </c>
      <c r="G1205">
        <v>134</v>
      </c>
      <c r="H1205">
        <v>134</v>
      </c>
      <c r="I1205">
        <v>3.3834999999999997E-2</v>
      </c>
      <c r="J1205">
        <v>3.7590000000000002E-3</v>
      </c>
      <c r="K1205">
        <v>3.0075000000000001E-2</v>
      </c>
      <c r="L1205">
        <v>108.662577</v>
      </c>
      <c r="M1205">
        <f t="shared" si="18"/>
        <v>9.0010641127959552</v>
      </c>
    </row>
    <row r="1206" spans="1:13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267</v>
      </c>
      <c r="G1206">
        <v>134</v>
      </c>
      <c r="H1206">
        <v>134</v>
      </c>
      <c r="I1206">
        <v>5.6390999999999997E-2</v>
      </c>
      <c r="J1206">
        <v>3.7590000000000002E-3</v>
      </c>
      <c r="K1206">
        <v>5.2631999999999998E-2</v>
      </c>
      <c r="L1206">
        <v>105.98268</v>
      </c>
      <c r="M1206">
        <f t="shared" si="18"/>
        <v>15.001596169193933</v>
      </c>
    </row>
    <row r="1207" spans="1:13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267</v>
      </c>
      <c r="G1207">
        <v>134</v>
      </c>
      <c r="H1207">
        <v>134</v>
      </c>
      <c r="I1207">
        <v>3.7594000000000002E-2</v>
      </c>
      <c r="J1207">
        <v>3.7590000000000002E-3</v>
      </c>
      <c r="K1207">
        <v>3.3834999999999997E-2</v>
      </c>
      <c r="L1207">
        <v>107.63131</v>
      </c>
      <c r="M1207">
        <f t="shared" si="18"/>
        <v>10.001064112795957</v>
      </c>
    </row>
    <row r="1208" spans="1:13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267</v>
      </c>
      <c r="G1208">
        <v>134</v>
      </c>
      <c r="H1208">
        <v>134</v>
      </c>
      <c r="I1208">
        <v>4.8871999999999999E-2</v>
      </c>
      <c r="J1208">
        <v>3.7590000000000002E-3</v>
      </c>
      <c r="K1208">
        <v>4.5113E-2</v>
      </c>
      <c r="L1208">
        <v>107.14681299999999</v>
      </c>
      <c r="M1208">
        <f t="shared" si="18"/>
        <v>13.001330140994945</v>
      </c>
    </row>
    <row r="1209" spans="1:13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267</v>
      </c>
      <c r="G1209">
        <v>134</v>
      </c>
      <c r="H1209">
        <v>134</v>
      </c>
      <c r="I1209">
        <v>3.3834999999999997E-2</v>
      </c>
      <c r="J1209">
        <v>3.7590000000000002E-3</v>
      </c>
      <c r="K1209">
        <v>3.0075000000000001E-2</v>
      </c>
      <c r="L1209">
        <v>108.870042</v>
      </c>
      <c r="M1209">
        <f t="shared" si="18"/>
        <v>9.0010641127959552</v>
      </c>
    </row>
    <row r="1210" spans="1:13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267</v>
      </c>
      <c r="G1210">
        <v>134</v>
      </c>
      <c r="H1210">
        <v>134</v>
      </c>
      <c r="I1210">
        <v>3.3834999999999997E-2</v>
      </c>
      <c r="J1210">
        <v>3.7590000000000002E-3</v>
      </c>
      <c r="K1210">
        <v>3.0075000000000001E-2</v>
      </c>
      <c r="L1210">
        <v>94.072002999999995</v>
      </c>
      <c r="M1210">
        <f t="shared" si="18"/>
        <v>9.0010641127959552</v>
      </c>
    </row>
    <row r="1211" spans="1:13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267</v>
      </c>
      <c r="G1211">
        <v>134</v>
      </c>
      <c r="H1211">
        <v>134</v>
      </c>
      <c r="I1211">
        <v>3.3834999999999997E-2</v>
      </c>
      <c r="J1211">
        <v>3.7590000000000002E-3</v>
      </c>
      <c r="K1211">
        <v>3.0075000000000001E-2</v>
      </c>
      <c r="L1211">
        <v>94.723045999999997</v>
      </c>
      <c r="M1211">
        <f t="shared" si="18"/>
        <v>9.0010641127959552</v>
      </c>
    </row>
    <row r="1212" spans="1:13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267</v>
      </c>
      <c r="G1212">
        <v>134</v>
      </c>
      <c r="H1212">
        <v>134</v>
      </c>
      <c r="I1212">
        <v>4.5113E-2</v>
      </c>
      <c r="J1212">
        <v>3.7590000000000002E-3</v>
      </c>
      <c r="K1212">
        <v>4.1353000000000001E-2</v>
      </c>
      <c r="L1212">
        <v>94.472093999999998</v>
      </c>
      <c r="M1212">
        <f t="shared" si="18"/>
        <v>12.001330140994945</v>
      </c>
    </row>
    <row r="1213" spans="1:13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267</v>
      </c>
      <c r="G1213">
        <v>134</v>
      </c>
      <c r="H1213">
        <v>134</v>
      </c>
      <c r="I1213">
        <v>3.7594000000000002E-2</v>
      </c>
      <c r="J1213">
        <v>3.7590000000000002E-3</v>
      </c>
      <c r="K1213">
        <v>3.3834999999999997E-2</v>
      </c>
      <c r="L1213">
        <v>94.102923000000004</v>
      </c>
      <c r="M1213">
        <f t="shared" si="18"/>
        <v>10.001064112795957</v>
      </c>
    </row>
    <row r="1214" spans="1:13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267</v>
      </c>
      <c r="G1214">
        <v>134</v>
      </c>
      <c r="H1214">
        <v>134</v>
      </c>
      <c r="I1214">
        <v>3.3834999999999997E-2</v>
      </c>
      <c r="J1214">
        <v>3.7590000000000002E-3</v>
      </c>
      <c r="K1214">
        <v>3.0075000000000001E-2</v>
      </c>
      <c r="L1214">
        <v>94.511229</v>
      </c>
      <c r="M1214">
        <f t="shared" si="18"/>
        <v>9.0010641127959552</v>
      </c>
    </row>
    <row r="1215" spans="1:13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267</v>
      </c>
      <c r="G1215">
        <v>134</v>
      </c>
      <c r="H1215">
        <v>134</v>
      </c>
      <c r="I1215">
        <v>3.3834999999999997E-2</v>
      </c>
      <c r="J1215">
        <v>3.7590000000000002E-3</v>
      </c>
      <c r="K1215">
        <v>3.0075000000000001E-2</v>
      </c>
      <c r="L1215">
        <v>95.964864000000006</v>
      </c>
      <c r="M1215">
        <f t="shared" si="18"/>
        <v>9.0010641127959552</v>
      </c>
    </row>
    <row r="1216" spans="1:13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267</v>
      </c>
      <c r="G1216">
        <v>134</v>
      </c>
      <c r="H1216">
        <v>134</v>
      </c>
      <c r="I1216">
        <v>3.0075000000000001E-2</v>
      </c>
      <c r="J1216">
        <v>3.7590000000000002E-3</v>
      </c>
      <c r="K1216">
        <v>2.6315999999999999E-2</v>
      </c>
      <c r="L1216">
        <v>94.252100999999996</v>
      </c>
      <c r="M1216">
        <f t="shared" si="18"/>
        <v>8.0007980845969673</v>
      </c>
    </row>
    <row r="1217" spans="1:13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267</v>
      </c>
      <c r="G1217">
        <v>134</v>
      </c>
      <c r="H1217">
        <v>134</v>
      </c>
      <c r="I1217">
        <v>3.7594000000000002E-2</v>
      </c>
      <c r="J1217">
        <v>3.7590000000000002E-3</v>
      </c>
      <c r="K1217">
        <v>3.3834999999999997E-2</v>
      </c>
      <c r="L1217">
        <v>94.021184000000005</v>
      </c>
      <c r="M1217">
        <f t="shared" si="18"/>
        <v>10.001064112795957</v>
      </c>
    </row>
    <row r="1218" spans="1:13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267</v>
      </c>
      <c r="G1218">
        <v>134</v>
      </c>
      <c r="H1218">
        <v>134</v>
      </c>
      <c r="I1218">
        <v>4.1353000000000001E-2</v>
      </c>
      <c r="J1218">
        <v>3.7590000000000002E-3</v>
      </c>
      <c r="K1218">
        <v>3.7594000000000002E-2</v>
      </c>
      <c r="L1218">
        <v>89.152278999999993</v>
      </c>
      <c r="M1218">
        <f t="shared" si="18"/>
        <v>11.001064112795955</v>
      </c>
    </row>
    <row r="1219" spans="1:13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267</v>
      </c>
      <c r="G1219">
        <v>134</v>
      </c>
      <c r="H1219">
        <v>134</v>
      </c>
      <c r="I1219">
        <v>2.6315999999999999E-2</v>
      </c>
      <c r="J1219">
        <v>3.7590000000000002E-3</v>
      </c>
      <c r="K1219">
        <v>2.2556E-2</v>
      </c>
      <c r="L1219">
        <v>89.406161999999995</v>
      </c>
      <c r="M1219">
        <f t="shared" ref="M1219:M1282" si="19">IF(I1219=0,1,I1219/J1219)</f>
        <v>7.0007980845969664</v>
      </c>
    </row>
    <row r="1220" spans="1:13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267</v>
      </c>
      <c r="G1220">
        <v>134</v>
      </c>
      <c r="H1220">
        <v>134</v>
      </c>
      <c r="I1220">
        <v>3.7594000000000002E-2</v>
      </c>
      <c r="J1220">
        <v>3.7590000000000002E-3</v>
      </c>
      <c r="K1220">
        <v>3.3834999999999997E-2</v>
      </c>
      <c r="L1220">
        <v>89.711185</v>
      </c>
      <c r="M1220">
        <f t="shared" si="19"/>
        <v>10.001064112795957</v>
      </c>
    </row>
    <row r="1221" spans="1:13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267</v>
      </c>
      <c r="G1221">
        <v>134</v>
      </c>
      <c r="H1221">
        <v>134</v>
      </c>
      <c r="I1221">
        <v>2.2556E-2</v>
      </c>
      <c r="J1221">
        <v>3.7590000000000002E-3</v>
      </c>
      <c r="K1221">
        <v>1.8797000000000001E-2</v>
      </c>
      <c r="L1221">
        <v>90.206423000000001</v>
      </c>
      <c r="M1221">
        <f t="shared" si="19"/>
        <v>6.0005320563979776</v>
      </c>
    </row>
    <row r="1222" spans="1:13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267</v>
      </c>
      <c r="G1222">
        <v>134</v>
      </c>
      <c r="H1222">
        <v>134</v>
      </c>
      <c r="I1222">
        <v>3.3834999999999997E-2</v>
      </c>
      <c r="J1222">
        <v>3.7590000000000002E-3</v>
      </c>
      <c r="K1222">
        <v>3.0075000000000001E-2</v>
      </c>
      <c r="L1222">
        <v>89.497275000000002</v>
      </c>
      <c r="M1222">
        <f t="shared" si="19"/>
        <v>9.0010641127959552</v>
      </c>
    </row>
    <row r="1223" spans="1:13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267</v>
      </c>
      <c r="G1223">
        <v>134</v>
      </c>
      <c r="H1223">
        <v>134</v>
      </c>
      <c r="I1223">
        <v>4.8871999999999999E-2</v>
      </c>
      <c r="J1223">
        <v>3.7590000000000002E-3</v>
      </c>
      <c r="K1223">
        <v>4.5113E-2</v>
      </c>
      <c r="L1223">
        <v>88.959123000000005</v>
      </c>
      <c r="M1223">
        <f t="shared" si="19"/>
        <v>13.001330140994945</v>
      </c>
    </row>
    <row r="1224" spans="1:13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267</v>
      </c>
      <c r="G1224">
        <v>134</v>
      </c>
      <c r="H1224">
        <v>134</v>
      </c>
      <c r="I1224">
        <v>4.5113E-2</v>
      </c>
      <c r="J1224">
        <v>3.7590000000000002E-3</v>
      </c>
      <c r="K1224">
        <v>4.1353000000000001E-2</v>
      </c>
      <c r="L1224">
        <v>89.464543000000006</v>
      </c>
      <c r="M1224">
        <f t="shared" si="19"/>
        <v>12.001330140994945</v>
      </c>
    </row>
    <row r="1225" spans="1:13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267</v>
      </c>
      <c r="G1225">
        <v>134</v>
      </c>
      <c r="H1225">
        <v>134</v>
      </c>
      <c r="I1225">
        <v>4.1353000000000001E-2</v>
      </c>
      <c r="J1225">
        <v>3.7590000000000002E-3</v>
      </c>
      <c r="K1225">
        <v>3.7594000000000002E-2</v>
      </c>
      <c r="L1225">
        <v>89.327123</v>
      </c>
      <c r="M1225">
        <f t="shared" si="19"/>
        <v>11.001064112795955</v>
      </c>
    </row>
    <row r="1226" spans="1:13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267</v>
      </c>
      <c r="G1226">
        <v>67</v>
      </c>
      <c r="H1226">
        <v>134</v>
      </c>
      <c r="I1226">
        <v>1.5037999999999999E-2</v>
      </c>
      <c r="J1226">
        <v>3.7590000000000002E-3</v>
      </c>
      <c r="K1226">
        <v>1.1278E-2</v>
      </c>
      <c r="L1226">
        <v>107.418615</v>
      </c>
      <c r="M1226">
        <f t="shared" si="19"/>
        <v>4.0005320563979776</v>
      </c>
    </row>
    <row r="1227" spans="1:13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267</v>
      </c>
      <c r="G1227">
        <v>67</v>
      </c>
      <c r="H1227">
        <v>134</v>
      </c>
      <c r="I1227">
        <v>1.8797000000000001E-2</v>
      </c>
      <c r="J1227">
        <v>3.7590000000000002E-3</v>
      </c>
      <c r="K1227">
        <v>1.5037999999999999E-2</v>
      </c>
      <c r="L1227">
        <v>106.465653</v>
      </c>
      <c r="M1227">
        <f t="shared" si="19"/>
        <v>5.0005320563979785</v>
      </c>
    </row>
    <row r="1228" spans="1:13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267</v>
      </c>
      <c r="G1228">
        <v>67</v>
      </c>
      <c r="H1228">
        <v>134</v>
      </c>
      <c r="I1228">
        <v>1.5037999999999999E-2</v>
      </c>
      <c r="J1228">
        <v>3.7590000000000002E-3</v>
      </c>
      <c r="K1228">
        <v>1.1278E-2</v>
      </c>
      <c r="L1228">
        <v>106.655506</v>
      </c>
      <c r="M1228">
        <f t="shared" si="19"/>
        <v>4.0005320563979776</v>
      </c>
    </row>
    <row r="1229" spans="1:13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267</v>
      </c>
      <c r="G1229">
        <v>67</v>
      </c>
      <c r="H1229">
        <v>134</v>
      </c>
      <c r="I1229">
        <v>1.1278E-2</v>
      </c>
      <c r="J1229">
        <v>3.7590000000000002E-3</v>
      </c>
      <c r="K1229">
        <v>7.5189999999999996E-3</v>
      </c>
      <c r="L1229">
        <v>106.359685</v>
      </c>
      <c r="M1229">
        <f t="shared" si="19"/>
        <v>3.0002660281989888</v>
      </c>
    </row>
    <row r="1230" spans="1:13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267</v>
      </c>
      <c r="G1230">
        <v>67</v>
      </c>
      <c r="H1230">
        <v>134</v>
      </c>
      <c r="I1230">
        <v>7.5189999999999996E-3</v>
      </c>
      <c r="J1230">
        <v>3.7590000000000002E-3</v>
      </c>
      <c r="K1230">
        <v>3.7590000000000002E-3</v>
      </c>
      <c r="L1230">
        <v>107.31067299999999</v>
      </c>
      <c r="M1230">
        <f t="shared" si="19"/>
        <v>2.0002660281989888</v>
      </c>
    </row>
    <row r="1231" spans="1:13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267</v>
      </c>
      <c r="G1231">
        <v>67</v>
      </c>
      <c r="H1231">
        <v>134</v>
      </c>
      <c r="I1231">
        <v>1.8797000000000001E-2</v>
      </c>
      <c r="J1231">
        <v>3.7590000000000002E-3</v>
      </c>
      <c r="K1231">
        <v>1.5037999999999999E-2</v>
      </c>
      <c r="L1231">
        <v>107.31890199999999</v>
      </c>
      <c r="M1231">
        <f t="shared" si="19"/>
        <v>5.0005320563979785</v>
      </c>
    </row>
    <row r="1232" spans="1:13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267</v>
      </c>
      <c r="G1232">
        <v>67</v>
      </c>
      <c r="H1232">
        <v>134</v>
      </c>
      <c r="I1232">
        <v>7.5189999999999996E-3</v>
      </c>
      <c r="J1232">
        <v>3.7590000000000002E-3</v>
      </c>
      <c r="K1232">
        <v>3.7590000000000002E-3</v>
      </c>
      <c r="L1232">
        <v>107.983834</v>
      </c>
      <c r="M1232">
        <f t="shared" si="19"/>
        <v>2.0002660281989888</v>
      </c>
    </row>
    <row r="1233" spans="1:13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267</v>
      </c>
      <c r="G1233">
        <v>67</v>
      </c>
      <c r="H1233">
        <v>134</v>
      </c>
      <c r="I1233">
        <v>1.5037999999999999E-2</v>
      </c>
      <c r="J1233">
        <v>3.7590000000000002E-3</v>
      </c>
      <c r="K1233">
        <v>1.1278E-2</v>
      </c>
      <c r="L1233">
        <v>105.93532</v>
      </c>
      <c r="M1233">
        <f t="shared" si="19"/>
        <v>4.0005320563979776</v>
      </c>
    </row>
    <row r="1234" spans="1:13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267</v>
      </c>
      <c r="G1234">
        <v>67</v>
      </c>
      <c r="H1234">
        <v>134</v>
      </c>
      <c r="I1234">
        <v>3.7590000000000002E-3</v>
      </c>
      <c r="J1234">
        <v>3.7590000000000002E-3</v>
      </c>
      <c r="K1234">
        <v>0</v>
      </c>
      <c r="L1234">
        <v>94.505835000000005</v>
      </c>
      <c r="M1234">
        <f t="shared" si="19"/>
        <v>1</v>
      </c>
    </row>
    <row r="1235" spans="1:13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267</v>
      </c>
      <c r="G1235">
        <v>67</v>
      </c>
      <c r="H1235">
        <v>134</v>
      </c>
      <c r="I1235">
        <v>1.8797000000000001E-2</v>
      </c>
      <c r="J1235">
        <v>3.7590000000000002E-3</v>
      </c>
      <c r="K1235">
        <v>1.5037999999999999E-2</v>
      </c>
      <c r="L1235">
        <v>93.532111</v>
      </c>
      <c r="M1235">
        <f t="shared" si="19"/>
        <v>5.0005320563979785</v>
      </c>
    </row>
    <row r="1236" spans="1:13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267</v>
      </c>
      <c r="G1236">
        <v>67</v>
      </c>
      <c r="H1236">
        <v>134</v>
      </c>
      <c r="I1236">
        <v>3.7590000000000002E-3</v>
      </c>
      <c r="J1236">
        <v>3.7590000000000002E-3</v>
      </c>
      <c r="K1236">
        <v>0</v>
      </c>
      <c r="L1236">
        <v>94.735575999999995</v>
      </c>
      <c r="M1236">
        <f t="shared" si="19"/>
        <v>1</v>
      </c>
    </row>
    <row r="1237" spans="1:13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267</v>
      </c>
      <c r="G1237">
        <v>67</v>
      </c>
      <c r="H1237">
        <v>134</v>
      </c>
      <c r="I1237">
        <v>3.7590000000000002E-3</v>
      </c>
      <c r="J1237">
        <v>3.7590000000000002E-3</v>
      </c>
      <c r="K1237">
        <v>0</v>
      </c>
      <c r="L1237">
        <v>94.668476999999996</v>
      </c>
      <c r="M1237">
        <f t="shared" si="19"/>
        <v>1</v>
      </c>
    </row>
    <row r="1238" spans="1:13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267</v>
      </c>
      <c r="G1238">
        <v>67</v>
      </c>
      <c r="H1238">
        <v>134</v>
      </c>
      <c r="I1238">
        <v>2.2556E-2</v>
      </c>
      <c r="J1238">
        <v>3.7590000000000002E-3</v>
      </c>
      <c r="K1238">
        <v>1.8797000000000001E-2</v>
      </c>
      <c r="L1238">
        <v>94.753282999999996</v>
      </c>
      <c r="M1238">
        <f t="shared" si="19"/>
        <v>6.0005320563979776</v>
      </c>
    </row>
    <row r="1239" spans="1:13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267</v>
      </c>
      <c r="G1239">
        <v>67</v>
      </c>
      <c r="H1239">
        <v>134</v>
      </c>
      <c r="I1239">
        <v>7.5189999999999996E-3</v>
      </c>
      <c r="J1239">
        <v>3.7590000000000002E-3</v>
      </c>
      <c r="K1239">
        <v>3.7590000000000002E-3</v>
      </c>
      <c r="L1239">
        <v>94.087227999999996</v>
      </c>
      <c r="M1239">
        <f t="shared" si="19"/>
        <v>2.0002660281989888</v>
      </c>
    </row>
    <row r="1240" spans="1:13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267</v>
      </c>
      <c r="G1240">
        <v>67</v>
      </c>
      <c r="H1240">
        <v>134</v>
      </c>
      <c r="I1240">
        <v>1.1278E-2</v>
      </c>
      <c r="J1240">
        <v>3.7590000000000002E-3</v>
      </c>
      <c r="K1240">
        <v>7.5189999999999996E-3</v>
      </c>
      <c r="L1240">
        <v>94.528771000000006</v>
      </c>
      <c r="M1240">
        <f t="shared" si="19"/>
        <v>3.0002660281989888</v>
      </c>
    </row>
    <row r="1241" spans="1:13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267</v>
      </c>
      <c r="G1241">
        <v>67</v>
      </c>
      <c r="H1241">
        <v>134</v>
      </c>
      <c r="I1241">
        <v>1.1278E-2</v>
      </c>
      <c r="J1241">
        <v>3.7590000000000002E-3</v>
      </c>
      <c r="K1241">
        <v>7.5189999999999996E-3</v>
      </c>
      <c r="L1241">
        <v>95.078479999999999</v>
      </c>
      <c r="M1241">
        <f t="shared" si="19"/>
        <v>3.0002660281989888</v>
      </c>
    </row>
    <row r="1242" spans="1:13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267</v>
      </c>
      <c r="G1242">
        <v>67</v>
      </c>
      <c r="H1242">
        <v>134</v>
      </c>
      <c r="I1242">
        <v>1.5037999999999999E-2</v>
      </c>
      <c r="J1242">
        <v>3.7590000000000002E-3</v>
      </c>
      <c r="K1242">
        <v>1.1278E-2</v>
      </c>
      <c r="L1242">
        <v>89.892133000000001</v>
      </c>
      <c r="M1242">
        <f t="shared" si="19"/>
        <v>4.0005320563979776</v>
      </c>
    </row>
    <row r="1243" spans="1:13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267</v>
      </c>
      <c r="G1243">
        <v>67</v>
      </c>
      <c r="H1243">
        <v>134</v>
      </c>
      <c r="I1243">
        <v>1.5037999999999999E-2</v>
      </c>
      <c r="J1243">
        <v>3.7590000000000002E-3</v>
      </c>
      <c r="K1243">
        <v>1.1278E-2</v>
      </c>
      <c r="L1243">
        <v>89.813277999999997</v>
      </c>
      <c r="M1243">
        <f t="shared" si="19"/>
        <v>4.0005320563979776</v>
      </c>
    </row>
    <row r="1244" spans="1:13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267</v>
      </c>
      <c r="G1244">
        <v>67</v>
      </c>
      <c r="H1244">
        <v>134</v>
      </c>
      <c r="I1244">
        <v>7.5189999999999996E-3</v>
      </c>
      <c r="J1244">
        <v>3.7590000000000002E-3</v>
      </c>
      <c r="K1244">
        <v>3.7590000000000002E-3</v>
      </c>
      <c r="L1244">
        <v>89.350479000000007</v>
      </c>
      <c r="M1244">
        <f t="shared" si="19"/>
        <v>2.0002660281989888</v>
      </c>
    </row>
    <row r="1245" spans="1:13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267</v>
      </c>
      <c r="G1245">
        <v>67</v>
      </c>
      <c r="H1245">
        <v>134</v>
      </c>
      <c r="I1245">
        <v>3.7590000000000002E-3</v>
      </c>
      <c r="J1245">
        <v>3.7590000000000002E-3</v>
      </c>
      <c r="K1245">
        <v>0</v>
      </c>
      <c r="L1245">
        <v>88.567154000000002</v>
      </c>
      <c r="M1245">
        <f t="shared" si="19"/>
        <v>1</v>
      </c>
    </row>
    <row r="1246" spans="1:13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267</v>
      </c>
      <c r="G1246">
        <v>67</v>
      </c>
      <c r="H1246">
        <v>134</v>
      </c>
      <c r="I1246">
        <v>2.2556E-2</v>
      </c>
      <c r="J1246">
        <v>3.7590000000000002E-3</v>
      </c>
      <c r="K1246">
        <v>1.8797000000000001E-2</v>
      </c>
      <c r="L1246">
        <v>90.153597000000005</v>
      </c>
      <c r="M1246">
        <f t="shared" si="19"/>
        <v>6.0005320563979776</v>
      </c>
    </row>
    <row r="1247" spans="1:13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267</v>
      </c>
      <c r="G1247">
        <v>67</v>
      </c>
      <c r="H1247">
        <v>134</v>
      </c>
      <c r="I1247">
        <v>2.2556E-2</v>
      </c>
      <c r="J1247">
        <v>3.7590000000000002E-3</v>
      </c>
      <c r="K1247">
        <v>1.8797000000000001E-2</v>
      </c>
      <c r="L1247">
        <v>89.464667000000006</v>
      </c>
      <c r="M1247">
        <f t="shared" si="19"/>
        <v>6.0005320563979776</v>
      </c>
    </row>
    <row r="1248" spans="1:13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267</v>
      </c>
      <c r="G1248">
        <v>67</v>
      </c>
      <c r="H1248">
        <v>134</v>
      </c>
      <c r="I1248">
        <v>7.5189999999999996E-3</v>
      </c>
      <c r="J1248">
        <v>3.7590000000000002E-3</v>
      </c>
      <c r="K1248">
        <v>3.7590000000000002E-3</v>
      </c>
      <c r="L1248">
        <v>88.892538999999999</v>
      </c>
      <c r="M1248">
        <f t="shared" si="19"/>
        <v>2.0002660281989888</v>
      </c>
    </row>
    <row r="1249" spans="1:13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267</v>
      </c>
      <c r="G1249">
        <v>67</v>
      </c>
      <c r="H1249">
        <v>134</v>
      </c>
      <c r="I1249">
        <v>2.2556E-2</v>
      </c>
      <c r="J1249">
        <v>3.7590000000000002E-3</v>
      </c>
      <c r="K1249">
        <v>1.8797000000000001E-2</v>
      </c>
      <c r="L1249">
        <v>90.870591000000005</v>
      </c>
      <c r="M1249">
        <f t="shared" si="19"/>
        <v>6.0005320563979776</v>
      </c>
    </row>
    <row r="1250" spans="1:13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267</v>
      </c>
      <c r="G1250">
        <v>45</v>
      </c>
      <c r="H1250">
        <v>135</v>
      </c>
      <c r="I1250">
        <v>1.1278E-2</v>
      </c>
      <c r="J1250">
        <v>3.7309999999999999E-3</v>
      </c>
      <c r="K1250">
        <v>7.5469999999999999E-3</v>
      </c>
      <c r="L1250">
        <v>105.79516099999999</v>
      </c>
      <c r="M1250">
        <f t="shared" si="19"/>
        <v>3.0227820959528278</v>
      </c>
    </row>
    <row r="1251" spans="1:13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267</v>
      </c>
      <c r="G1251">
        <v>45</v>
      </c>
      <c r="H1251">
        <v>135</v>
      </c>
      <c r="I1251">
        <v>1.5037999999999999E-2</v>
      </c>
      <c r="J1251">
        <v>3.7309999999999999E-3</v>
      </c>
      <c r="K1251">
        <v>1.1306E-2</v>
      </c>
      <c r="L1251">
        <v>107.12365699999999</v>
      </c>
      <c r="M1251">
        <f t="shared" si="19"/>
        <v>4.0305548110426157</v>
      </c>
    </row>
    <row r="1252" spans="1:13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267</v>
      </c>
      <c r="G1252">
        <v>45</v>
      </c>
      <c r="H1252">
        <v>135</v>
      </c>
      <c r="I1252">
        <v>2.6315999999999999E-2</v>
      </c>
      <c r="J1252">
        <v>3.7309999999999999E-3</v>
      </c>
      <c r="K1252">
        <v>2.2585000000000001E-2</v>
      </c>
      <c r="L1252">
        <v>107.623636</v>
      </c>
      <c r="M1252">
        <f t="shared" si="19"/>
        <v>7.053336906995443</v>
      </c>
    </row>
    <row r="1253" spans="1:13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267</v>
      </c>
      <c r="G1253">
        <v>45</v>
      </c>
      <c r="H1253">
        <v>135</v>
      </c>
      <c r="I1253">
        <v>2.6315999999999999E-2</v>
      </c>
      <c r="J1253">
        <v>3.7309999999999999E-3</v>
      </c>
      <c r="K1253">
        <v>2.2585000000000001E-2</v>
      </c>
      <c r="L1253">
        <v>107.43615699999999</v>
      </c>
      <c r="M1253">
        <f t="shared" si="19"/>
        <v>7.053336906995443</v>
      </c>
    </row>
    <row r="1254" spans="1:13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267</v>
      </c>
      <c r="G1254">
        <v>45</v>
      </c>
      <c r="H1254">
        <v>135</v>
      </c>
      <c r="I1254">
        <v>1.5037999999999999E-2</v>
      </c>
      <c r="J1254">
        <v>3.7309999999999999E-3</v>
      </c>
      <c r="K1254">
        <v>1.1306E-2</v>
      </c>
      <c r="L1254">
        <v>105.575022</v>
      </c>
      <c r="M1254">
        <f t="shared" si="19"/>
        <v>4.0305548110426157</v>
      </c>
    </row>
    <row r="1255" spans="1:13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267</v>
      </c>
      <c r="G1255">
        <v>45</v>
      </c>
      <c r="H1255">
        <v>135</v>
      </c>
      <c r="I1255">
        <v>3.0075000000000001E-2</v>
      </c>
      <c r="J1255">
        <v>3.7309999999999999E-3</v>
      </c>
      <c r="K1255">
        <v>2.6343999999999999E-2</v>
      </c>
      <c r="L1255">
        <v>104.47122400000001</v>
      </c>
      <c r="M1255">
        <f t="shared" si="19"/>
        <v>8.0608415974269629</v>
      </c>
    </row>
    <row r="1256" spans="1:13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267</v>
      </c>
      <c r="G1256">
        <v>45</v>
      </c>
      <c r="H1256">
        <v>135</v>
      </c>
      <c r="I1256">
        <v>2.2556E-2</v>
      </c>
      <c r="J1256">
        <v>3.7309999999999999E-3</v>
      </c>
      <c r="K1256">
        <v>1.8825000000000001E-2</v>
      </c>
      <c r="L1256">
        <v>107.240043</v>
      </c>
      <c r="M1256">
        <f t="shared" si="19"/>
        <v>6.0455641919056555</v>
      </c>
    </row>
    <row r="1257" spans="1:13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267</v>
      </c>
      <c r="G1257">
        <v>45</v>
      </c>
      <c r="H1257">
        <v>135</v>
      </c>
      <c r="I1257">
        <v>2.6315999999999999E-2</v>
      </c>
      <c r="J1257">
        <v>3.7309999999999999E-3</v>
      </c>
      <c r="K1257">
        <v>2.2585000000000001E-2</v>
      </c>
      <c r="L1257">
        <v>106.962341</v>
      </c>
      <c r="M1257">
        <f t="shared" si="19"/>
        <v>7.053336906995443</v>
      </c>
    </row>
    <row r="1258" spans="1:13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267</v>
      </c>
      <c r="G1258">
        <v>45</v>
      </c>
      <c r="H1258">
        <v>135</v>
      </c>
      <c r="I1258">
        <v>2.6315999999999999E-2</v>
      </c>
      <c r="J1258">
        <v>3.7309999999999999E-3</v>
      </c>
      <c r="K1258">
        <v>2.2585000000000001E-2</v>
      </c>
      <c r="L1258">
        <v>93.355170000000001</v>
      </c>
      <c r="M1258">
        <f t="shared" si="19"/>
        <v>7.053336906995443</v>
      </c>
    </row>
    <row r="1259" spans="1:13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267</v>
      </c>
      <c r="G1259">
        <v>45</v>
      </c>
      <c r="H1259">
        <v>135</v>
      </c>
      <c r="I1259">
        <v>1.5037999999999999E-2</v>
      </c>
      <c r="J1259">
        <v>3.7309999999999999E-3</v>
      </c>
      <c r="K1259">
        <v>1.1306E-2</v>
      </c>
      <c r="L1259">
        <v>93.712153999999998</v>
      </c>
      <c r="M1259">
        <f t="shared" si="19"/>
        <v>4.0305548110426157</v>
      </c>
    </row>
    <row r="1260" spans="1:13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267</v>
      </c>
      <c r="G1260">
        <v>45</v>
      </c>
      <c r="H1260">
        <v>135</v>
      </c>
      <c r="I1260">
        <v>2.2556E-2</v>
      </c>
      <c r="J1260">
        <v>3.7309999999999999E-3</v>
      </c>
      <c r="K1260">
        <v>1.8825000000000001E-2</v>
      </c>
      <c r="L1260">
        <v>92.616072000000003</v>
      </c>
      <c r="M1260">
        <f t="shared" si="19"/>
        <v>6.0455641919056555</v>
      </c>
    </row>
    <row r="1261" spans="1:13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267</v>
      </c>
      <c r="G1261">
        <v>45</v>
      </c>
      <c r="H1261">
        <v>135</v>
      </c>
      <c r="I1261">
        <v>1.5037999999999999E-2</v>
      </c>
      <c r="J1261">
        <v>3.7309999999999999E-3</v>
      </c>
      <c r="K1261">
        <v>1.1306E-2</v>
      </c>
      <c r="L1261">
        <v>93.987814</v>
      </c>
      <c r="M1261">
        <f t="shared" si="19"/>
        <v>4.0305548110426157</v>
      </c>
    </row>
    <row r="1262" spans="1:13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267</v>
      </c>
      <c r="G1262">
        <v>45</v>
      </c>
      <c r="H1262">
        <v>135</v>
      </c>
      <c r="I1262">
        <v>3.7594000000000002E-2</v>
      </c>
      <c r="J1262">
        <v>3.7309999999999999E-3</v>
      </c>
      <c r="K1262">
        <v>3.3862999999999997E-2</v>
      </c>
      <c r="L1262">
        <v>93.231010999999995</v>
      </c>
      <c r="M1262">
        <f t="shared" si="19"/>
        <v>10.076119002948271</v>
      </c>
    </row>
    <row r="1263" spans="1:13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267</v>
      </c>
      <c r="G1263">
        <v>45</v>
      </c>
      <c r="H1263">
        <v>135</v>
      </c>
      <c r="I1263">
        <v>3.3834999999999997E-2</v>
      </c>
      <c r="J1263">
        <v>3.7309999999999999E-3</v>
      </c>
      <c r="K1263">
        <v>3.0103000000000001E-2</v>
      </c>
      <c r="L1263">
        <v>93.815693999999993</v>
      </c>
      <c r="M1263">
        <f t="shared" si="19"/>
        <v>9.0686143125167504</v>
      </c>
    </row>
    <row r="1264" spans="1:13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267</v>
      </c>
      <c r="G1264">
        <v>45</v>
      </c>
      <c r="H1264">
        <v>135</v>
      </c>
      <c r="I1264">
        <v>3.0075000000000001E-2</v>
      </c>
      <c r="J1264">
        <v>3.7309999999999999E-3</v>
      </c>
      <c r="K1264">
        <v>2.6343999999999999E-2</v>
      </c>
      <c r="L1264">
        <v>92.977269000000007</v>
      </c>
      <c r="M1264">
        <f t="shared" si="19"/>
        <v>8.0608415974269629</v>
      </c>
    </row>
    <row r="1265" spans="1:13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267</v>
      </c>
      <c r="G1265">
        <v>45</v>
      </c>
      <c r="H1265">
        <v>135</v>
      </c>
      <c r="I1265">
        <v>3.3834999999999997E-2</v>
      </c>
      <c r="J1265">
        <v>3.7309999999999999E-3</v>
      </c>
      <c r="K1265">
        <v>3.0103000000000001E-2</v>
      </c>
      <c r="L1265">
        <v>93.477160999999995</v>
      </c>
      <c r="M1265">
        <f t="shared" si="19"/>
        <v>9.0686143125167504</v>
      </c>
    </row>
    <row r="1266" spans="1:13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267</v>
      </c>
      <c r="G1266">
        <v>45</v>
      </c>
      <c r="H1266">
        <v>135</v>
      </c>
      <c r="I1266">
        <v>2.6315999999999999E-2</v>
      </c>
      <c r="J1266">
        <v>3.7309999999999999E-3</v>
      </c>
      <c r="K1266">
        <v>2.2585000000000001E-2</v>
      </c>
      <c r="L1266">
        <v>87.102091000000001</v>
      </c>
      <c r="M1266">
        <f t="shared" si="19"/>
        <v>7.053336906995443</v>
      </c>
    </row>
    <row r="1267" spans="1:13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267</v>
      </c>
      <c r="G1267">
        <v>45</v>
      </c>
      <c r="H1267">
        <v>135</v>
      </c>
      <c r="I1267">
        <v>2.2556E-2</v>
      </c>
      <c r="J1267">
        <v>3.7309999999999999E-3</v>
      </c>
      <c r="K1267">
        <v>1.8825000000000001E-2</v>
      </c>
      <c r="L1267">
        <v>89.488242999999997</v>
      </c>
      <c r="M1267">
        <f t="shared" si="19"/>
        <v>6.0455641919056555</v>
      </c>
    </row>
    <row r="1268" spans="1:13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267</v>
      </c>
      <c r="G1268">
        <v>45</v>
      </c>
      <c r="H1268">
        <v>135</v>
      </c>
      <c r="I1268">
        <v>3.0075000000000001E-2</v>
      </c>
      <c r="J1268">
        <v>3.7309999999999999E-3</v>
      </c>
      <c r="K1268">
        <v>2.6343999999999999E-2</v>
      </c>
      <c r="L1268">
        <v>88.669578000000001</v>
      </c>
      <c r="M1268">
        <f t="shared" si="19"/>
        <v>8.0608415974269629</v>
      </c>
    </row>
    <row r="1269" spans="1:13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267</v>
      </c>
      <c r="G1269">
        <v>45</v>
      </c>
      <c r="H1269">
        <v>135</v>
      </c>
      <c r="I1269">
        <v>3.7594000000000002E-2</v>
      </c>
      <c r="J1269">
        <v>3.7309999999999999E-3</v>
      </c>
      <c r="K1269">
        <v>3.3862999999999997E-2</v>
      </c>
      <c r="L1269">
        <v>89.016295</v>
      </c>
      <c r="M1269">
        <f t="shared" si="19"/>
        <v>10.076119002948271</v>
      </c>
    </row>
    <row r="1270" spans="1:13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267</v>
      </c>
      <c r="G1270">
        <v>45</v>
      </c>
      <c r="H1270">
        <v>135</v>
      </c>
      <c r="I1270">
        <v>3.7594000000000002E-2</v>
      </c>
      <c r="J1270">
        <v>3.7309999999999999E-3</v>
      </c>
      <c r="K1270">
        <v>3.3862999999999997E-2</v>
      </c>
      <c r="L1270">
        <v>88.271568000000002</v>
      </c>
      <c r="M1270">
        <f t="shared" si="19"/>
        <v>10.076119002948271</v>
      </c>
    </row>
    <row r="1271" spans="1:13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267</v>
      </c>
      <c r="G1271">
        <v>45</v>
      </c>
      <c r="H1271">
        <v>135</v>
      </c>
      <c r="I1271">
        <v>1.1278E-2</v>
      </c>
      <c r="J1271">
        <v>3.7309999999999999E-3</v>
      </c>
      <c r="K1271">
        <v>7.5469999999999999E-3</v>
      </c>
      <c r="L1271">
        <v>91.492912000000004</v>
      </c>
      <c r="M1271">
        <f t="shared" si="19"/>
        <v>3.0227820959528278</v>
      </c>
    </row>
    <row r="1272" spans="1:13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267</v>
      </c>
      <c r="G1272">
        <v>45</v>
      </c>
      <c r="H1272">
        <v>135</v>
      </c>
      <c r="I1272">
        <v>1.8797000000000001E-2</v>
      </c>
      <c r="J1272">
        <v>3.7309999999999999E-3</v>
      </c>
      <c r="K1272">
        <v>1.5066E-2</v>
      </c>
      <c r="L1272">
        <v>89.194737000000003</v>
      </c>
      <c r="M1272">
        <f t="shared" si="19"/>
        <v>5.0380595014741356</v>
      </c>
    </row>
    <row r="1273" spans="1:13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267</v>
      </c>
      <c r="G1273">
        <v>45</v>
      </c>
      <c r="H1273">
        <v>135</v>
      </c>
      <c r="I1273">
        <v>2.2556E-2</v>
      </c>
      <c r="J1273">
        <v>3.7309999999999999E-3</v>
      </c>
      <c r="K1273">
        <v>1.8825000000000001E-2</v>
      </c>
      <c r="L1273">
        <v>88.854592999999994</v>
      </c>
      <c r="M1273">
        <f t="shared" si="19"/>
        <v>6.0455641919056555</v>
      </c>
    </row>
    <row r="1274" spans="1:13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267</v>
      </c>
      <c r="G1274">
        <v>34</v>
      </c>
      <c r="H1274">
        <v>135</v>
      </c>
      <c r="I1274">
        <v>1.1278E-2</v>
      </c>
      <c r="J1274">
        <v>3.7309999999999999E-3</v>
      </c>
      <c r="K1274">
        <v>7.5469999999999999E-3</v>
      </c>
      <c r="L1274">
        <v>107.067789</v>
      </c>
      <c r="M1274">
        <f t="shared" si="19"/>
        <v>3.0227820959528278</v>
      </c>
    </row>
    <row r="1275" spans="1:13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267</v>
      </c>
      <c r="G1275">
        <v>34</v>
      </c>
      <c r="H1275">
        <v>135</v>
      </c>
      <c r="I1275">
        <v>1.8797000000000001E-2</v>
      </c>
      <c r="J1275">
        <v>3.7309999999999999E-3</v>
      </c>
      <c r="K1275">
        <v>1.5066E-2</v>
      </c>
      <c r="L1275">
        <v>107.774576</v>
      </c>
      <c r="M1275">
        <f t="shared" si="19"/>
        <v>5.0380595014741356</v>
      </c>
    </row>
    <row r="1276" spans="1:13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267</v>
      </c>
      <c r="G1276">
        <v>34</v>
      </c>
      <c r="H1276">
        <v>135</v>
      </c>
      <c r="I1276">
        <v>2.2556E-2</v>
      </c>
      <c r="J1276">
        <v>3.7309999999999999E-3</v>
      </c>
      <c r="K1276">
        <v>1.8825000000000001E-2</v>
      </c>
      <c r="L1276">
        <v>106.454222</v>
      </c>
      <c r="M1276">
        <f t="shared" si="19"/>
        <v>6.0455641919056555</v>
      </c>
    </row>
    <row r="1277" spans="1:13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267</v>
      </c>
      <c r="G1277">
        <v>34</v>
      </c>
      <c r="H1277">
        <v>135</v>
      </c>
      <c r="I1277">
        <v>3.7590000000000002E-3</v>
      </c>
      <c r="J1277">
        <v>3.7309999999999999E-3</v>
      </c>
      <c r="K1277" s="1">
        <v>2.8E-5</v>
      </c>
      <c r="L1277">
        <v>108.367227</v>
      </c>
      <c r="M1277">
        <f t="shared" si="19"/>
        <v>1.0075046904315197</v>
      </c>
    </row>
    <row r="1278" spans="1:13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267</v>
      </c>
      <c r="G1278">
        <v>34</v>
      </c>
      <c r="H1278">
        <v>135</v>
      </c>
      <c r="I1278">
        <v>1.5037999999999999E-2</v>
      </c>
      <c r="J1278">
        <v>3.7309999999999999E-3</v>
      </c>
      <c r="K1278">
        <v>1.1306E-2</v>
      </c>
      <c r="L1278">
        <v>107.115081</v>
      </c>
      <c r="M1278">
        <f t="shared" si="19"/>
        <v>4.0305548110426157</v>
      </c>
    </row>
    <row r="1279" spans="1:13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267</v>
      </c>
      <c r="G1279">
        <v>34</v>
      </c>
      <c r="H1279">
        <v>135</v>
      </c>
      <c r="I1279">
        <v>1.1278E-2</v>
      </c>
      <c r="J1279">
        <v>3.7309999999999999E-3</v>
      </c>
      <c r="K1279">
        <v>7.5469999999999999E-3</v>
      </c>
      <c r="L1279">
        <v>106.007942</v>
      </c>
      <c r="M1279">
        <f t="shared" si="19"/>
        <v>3.0227820959528278</v>
      </c>
    </row>
    <row r="1280" spans="1:13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267</v>
      </c>
      <c r="G1280">
        <v>34</v>
      </c>
      <c r="H1280">
        <v>135</v>
      </c>
      <c r="I1280">
        <v>1.5037999999999999E-2</v>
      </c>
      <c r="J1280">
        <v>3.7309999999999999E-3</v>
      </c>
      <c r="K1280">
        <v>1.1306E-2</v>
      </c>
      <c r="L1280">
        <v>107.21682</v>
      </c>
      <c r="M1280">
        <f t="shared" si="19"/>
        <v>4.0305548110426157</v>
      </c>
    </row>
    <row r="1281" spans="1:13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267</v>
      </c>
      <c r="G1281">
        <v>34</v>
      </c>
      <c r="H1281">
        <v>135</v>
      </c>
      <c r="I1281">
        <v>2.6315999999999999E-2</v>
      </c>
      <c r="J1281">
        <v>3.7309999999999999E-3</v>
      </c>
      <c r="K1281">
        <v>2.2585000000000001E-2</v>
      </c>
      <c r="L1281">
        <v>106.658272</v>
      </c>
      <c r="M1281">
        <f t="shared" si="19"/>
        <v>7.053336906995443</v>
      </c>
    </row>
    <row r="1282" spans="1:13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267</v>
      </c>
      <c r="G1282">
        <v>34</v>
      </c>
      <c r="H1282">
        <v>135</v>
      </c>
      <c r="I1282">
        <v>2.2556E-2</v>
      </c>
      <c r="J1282">
        <v>3.7309999999999999E-3</v>
      </c>
      <c r="K1282">
        <v>1.8825000000000001E-2</v>
      </c>
      <c r="L1282">
        <v>95.695620000000005</v>
      </c>
      <c r="M1282">
        <f t="shared" si="19"/>
        <v>6.0455641919056555</v>
      </c>
    </row>
    <row r="1283" spans="1:13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267</v>
      </c>
      <c r="G1283">
        <v>34</v>
      </c>
      <c r="H1283">
        <v>135</v>
      </c>
      <c r="I1283">
        <v>2.2556E-2</v>
      </c>
      <c r="J1283">
        <v>3.7309999999999999E-3</v>
      </c>
      <c r="K1283">
        <v>1.8825000000000001E-2</v>
      </c>
      <c r="L1283">
        <v>93.432839999999999</v>
      </c>
      <c r="M1283">
        <f t="shared" ref="M1283:M1346" si="20">IF(I1283=0,1,I1283/J1283)</f>
        <v>6.0455641919056555</v>
      </c>
    </row>
    <row r="1284" spans="1:13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267</v>
      </c>
      <c r="G1284">
        <v>34</v>
      </c>
      <c r="H1284">
        <v>135</v>
      </c>
      <c r="I1284">
        <v>1.1278E-2</v>
      </c>
      <c r="J1284">
        <v>3.7309999999999999E-3</v>
      </c>
      <c r="K1284">
        <v>7.5469999999999999E-3</v>
      </c>
      <c r="L1284">
        <v>94.465855000000005</v>
      </c>
      <c r="M1284">
        <f t="shared" si="20"/>
        <v>3.0227820959528278</v>
      </c>
    </row>
    <row r="1285" spans="1:13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267</v>
      </c>
      <c r="G1285">
        <v>34</v>
      </c>
      <c r="H1285">
        <v>135</v>
      </c>
      <c r="I1285">
        <v>7.5189999999999996E-3</v>
      </c>
      <c r="J1285">
        <v>3.7309999999999999E-3</v>
      </c>
      <c r="K1285">
        <v>3.7880000000000001E-3</v>
      </c>
      <c r="L1285">
        <v>94.122849000000002</v>
      </c>
      <c r="M1285">
        <f t="shared" si="20"/>
        <v>2.0152774055213079</v>
      </c>
    </row>
    <row r="1286" spans="1:13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267</v>
      </c>
      <c r="G1286">
        <v>34</v>
      </c>
      <c r="H1286">
        <v>135</v>
      </c>
      <c r="I1286">
        <v>1.8797000000000001E-2</v>
      </c>
      <c r="J1286">
        <v>3.7309999999999999E-3</v>
      </c>
      <c r="K1286">
        <v>1.5066E-2</v>
      </c>
      <c r="L1286">
        <v>93.791754999999995</v>
      </c>
      <c r="M1286">
        <f t="shared" si="20"/>
        <v>5.0380595014741356</v>
      </c>
    </row>
    <row r="1287" spans="1:13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267</v>
      </c>
      <c r="G1287">
        <v>34</v>
      </c>
      <c r="H1287">
        <v>135</v>
      </c>
      <c r="I1287">
        <v>7.5189999999999996E-3</v>
      </c>
      <c r="J1287">
        <v>3.7309999999999999E-3</v>
      </c>
      <c r="K1287">
        <v>3.7880000000000001E-3</v>
      </c>
      <c r="L1287">
        <v>94.293591000000006</v>
      </c>
      <c r="M1287">
        <f t="shared" si="20"/>
        <v>2.0152774055213079</v>
      </c>
    </row>
    <row r="1288" spans="1:13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267</v>
      </c>
      <c r="G1288">
        <v>34</v>
      </c>
      <c r="H1288">
        <v>135</v>
      </c>
      <c r="I1288">
        <v>2.2556E-2</v>
      </c>
      <c r="J1288">
        <v>3.7309999999999999E-3</v>
      </c>
      <c r="K1288">
        <v>1.8825000000000001E-2</v>
      </c>
      <c r="L1288">
        <v>95.714320000000001</v>
      </c>
      <c r="M1288">
        <f t="shared" si="20"/>
        <v>6.0455641919056555</v>
      </c>
    </row>
    <row r="1289" spans="1:13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267</v>
      </c>
      <c r="G1289">
        <v>34</v>
      </c>
      <c r="H1289">
        <v>135</v>
      </c>
      <c r="I1289">
        <v>7.5189999999999996E-3</v>
      </c>
      <c r="J1289">
        <v>3.7309999999999999E-3</v>
      </c>
      <c r="K1289">
        <v>3.7880000000000001E-3</v>
      </c>
      <c r="L1289">
        <v>94.931134999999998</v>
      </c>
      <c r="M1289">
        <f t="shared" si="20"/>
        <v>2.0152774055213079</v>
      </c>
    </row>
    <row r="1290" spans="1:13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267</v>
      </c>
      <c r="G1290">
        <v>34</v>
      </c>
      <c r="H1290">
        <v>135</v>
      </c>
      <c r="I1290">
        <v>3.7590000000000002E-3</v>
      </c>
      <c r="J1290">
        <v>3.7309999999999999E-3</v>
      </c>
      <c r="K1290" s="1">
        <v>2.8E-5</v>
      </c>
      <c r="L1290">
        <v>88.290436999999997</v>
      </c>
      <c r="M1290">
        <f t="shared" si="20"/>
        <v>1.0075046904315197</v>
      </c>
    </row>
    <row r="1291" spans="1:13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267</v>
      </c>
      <c r="G1291">
        <v>34</v>
      </c>
      <c r="H1291">
        <v>135</v>
      </c>
      <c r="I1291">
        <v>1.5037999999999999E-2</v>
      </c>
      <c r="J1291">
        <v>3.7309999999999999E-3</v>
      </c>
      <c r="K1291">
        <v>1.1306E-2</v>
      </c>
      <c r="L1291">
        <v>88.953384</v>
      </c>
      <c r="M1291">
        <f t="shared" si="20"/>
        <v>4.0305548110426157</v>
      </c>
    </row>
    <row r="1292" spans="1:13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267</v>
      </c>
      <c r="G1292">
        <v>34</v>
      </c>
      <c r="H1292">
        <v>135</v>
      </c>
      <c r="I1292">
        <v>1.8797000000000001E-2</v>
      </c>
      <c r="J1292">
        <v>3.7309999999999999E-3</v>
      </c>
      <c r="K1292">
        <v>1.5066E-2</v>
      </c>
      <c r="L1292">
        <v>89.016012000000003</v>
      </c>
      <c r="M1292">
        <f t="shared" si="20"/>
        <v>5.0380595014741356</v>
      </c>
    </row>
    <row r="1293" spans="1:13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267</v>
      </c>
      <c r="G1293">
        <v>34</v>
      </c>
      <c r="H1293">
        <v>135</v>
      </c>
      <c r="I1293">
        <v>1.8797000000000001E-2</v>
      </c>
      <c r="J1293">
        <v>3.7309999999999999E-3</v>
      </c>
      <c r="K1293">
        <v>1.5066E-2</v>
      </c>
      <c r="L1293">
        <v>88.880852000000004</v>
      </c>
      <c r="M1293">
        <f t="shared" si="20"/>
        <v>5.0380595014741356</v>
      </c>
    </row>
    <row r="1294" spans="1:13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267</v>
      </c>
      <c r="G1294">
        <v>34</v>
      </c>
      <c r="H1294">
        <v>135</v>
      </c>
      <c r="I1294">
        <v>1.5037999999999999E-2</v>
      </c>
      <c r="J1294">
        <v>3.7309999999999999E-3</v>
      </c>
      <c r="K1294">
        <v>1.1306E-2</v>
      </c>
      <c r="L1294">
        <v>88.619372999999996</v>
      </c>
      <c r="M1294">
        <f t="shared" si="20"/>
        <v>4.0305548110426157</v>
      </c>
    </row>
    <row r="1295" spans="1:13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267</v>
      </c>
      <c r="G1295">
        <v>34</v>
      </c>
      <c r="H1295">
        <v>135</v>
      </c>
      <c r="I1295">
        <v>1.8797000000000001E-2</v>
      </c>
      <c r="J1295">
        <v>3.7309999999999999E-3</v>
      </c>
      <c r="K1295">
        <v>1.5066E-2</v>
      </c>
      <c r="L1295">
        <v>90.590215000000001</v>
      </c>
      <c r="M1295">
        <f t="shared" si="20"/>
        <v>5.0380595014741356</v>
      </c>
    </row>
    <row r="1296" spans="1:13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267</v>
      </c>
      <c r="G1296">
        <v>34</v>
      </c>
      <c r="H1296">
        <v>135</v>
      </c>
      <c r="I1296">
        <v>2.2556E-2</v>
      </c>
      <c r="J1296">
        <v>3.7309999999999999E-3</v>
      </c>
      <c r="K1296">
        <v>1.8825000000000001E-2</v>
      </c>
      <c r="L1296">
        <v>89.802126999999999</v>
      </c>
      <c r="M1296">
        <f t="shared" si="20"/>
        <v>6.0455641919056555</v>
      </c>
    </row>
    <row r="1297" spans="1:13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267</v>
      </c>
      <c r="G1297">
        <v>34</v>
      </c>
      <c r="H1297">
        <v>135</v>
      </c>
      <c r="I1297">
        <v>1.5037999999999999E-2</v>
      </c>
      <c r="J1297">
        <v>3.7309999999999999E-3</v>
      </c>
      <c r="K1297">
        <v>1.1306E-2</v>
      </c>
      <c r="L1297">
        <v>88.342123000000001</v>
      </c>
      <c r="M1297">
        <f t="shared" si="20"/>
        <v>4.0305548110426157</v>
      </c>
    </row>
    <row r="1298" spans="1:13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267</v>
      </c>
      <c r="G1298">
        <v>27</v>
      </c>
      <c r="H1298">
        <v>135</v>
      </c>
      <c r="I1298">
        <v>1.5037999999999999E-2</v>
      </c>
      <c r="J1298">
        <v>3.7309999999999999E-3</v>
      </c>
      <c r="K1298">
        <v>1.1306E-2</v>
      </c>
      <c r="L1298">
        <v>105.82541000000001</v>
      </c>
      <c r="M1298">
        <f t="shared" si="20"/>
        <v>4.0305548110426157</v>
      </c>
    </row>
    <row r="1299" spans="1:13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267</v>
      </c>
      <c r="G1299">
        <v>27</v>
      </c>
      <c r="H1299">
        <v>135</v>
      </c>
      <c r="I1299">
        <v>1.5037999999999999E-2</v>
      </c>
      <c r="J1299">
        <v>3.7309999999999999E-3</v>
      </c>
      <c r="K1299">
        <v>1.1306E-2</v>
      </c>
      <c r="L1299">
        <v>105.05000200000001</v>
      </c>
      <c r="M1299">
        <f t="shared" si="20"/>
        <v>4.0305548110426157</v>
      </c>
    </row>
    <row r="1300" spans="1:13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267</v>
      </c>
      <c r="G1300">
        <v>27</v>
      </c>
      <c r="H1300">
        <v>135</v>
      </c>
      <c r="I1300">
        <v>2.6315999999999999E-2</v>
      </c>
      <c r="J1300">
        <v>3.7309999999999999E-3</v>
      </c>
      <c r="K1300">
        <v>2.2585000000000001E-2</v>
      </c>
      <c r="L1300">
        <v>108.23967</v>
      </c>
      <c r="M1300">
        <f t="shared" si="20"/>
        <v>7.053336906995443</v>
      </c>
    </row>
    <row r="1301" spans="1:13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267</v>
      </c>
      <c r="G1301">
        <v>27</v>
      </c>
      <c r="H1301">
        <v>135</v>
      </c>
      <c r="I1301">
        <v>1.5037999999999999E-2</v>
      </c>
      <c r="J1301">
        <v>3.7309999999999999E-3</v>
      </c>
      <c r="K1301">
        <v>1.1306E-2</v>
      </c>
      <c r="L1301">
        <v>106.03216999999999</v>
      </c>
      <c r="M1301">
        <f t="shared" si="20"/>
        <v>4.0305548110426157</v>
      </c>
    </row>
    <row r="1302" spans="1:13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267</v>
      </c>
      <c r="G1302">
        <v>27</v>
      </c>
      <c r="H1302">
        <v>135</v>
      </c>
      <c r="I1302">
        <v>7.5189999999999996E-3</v>
      </c>
      <c r="J1302">
        <v>3.7309999999999999E-3</v>
      </c>
      <c r="K1302">
        <v>3.7880000000000001E-3</v>
      </c>
      <c r="L1302">
        <v>107.187241</v>
      </c>
      <c r="M1302">
        <f t="shared" si="20"/>
        <v>2.0152774055213079</v>
      </c>
    </row>
    <row r="1303" spans="1:13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267</v>
      </c>
      <c r="G1303">
        <v>27</v>
      </c>
      <c r="H1303">
        <v>135</v>
      </c>
      <c r="I1303">
        <v>7.5189999999999996E-3</v>
      </c>
      <c r="J1303">
        <v>3.7309999999999999E-3</v>
      </c>
      <c r="K1303">
        <v>3.7880000000000001E-3</v>
      </c>
      <c r="L1303">
        <v>106.45023</v>
      </c>
      <c r="M1303">
        <f t="shared" si="20"/>
        <v>2.0152774055213079</v>
      </c>
    </row>
    <row r="1304" spans="1:13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267</v>
      </c>
      <c r="G1304">
        <v>27</v>
      </c>
      <c r="H1304">
        <v>135</v>
      </c>
      <c r="I1304">
        <v>1.1278E-2</v>
      </c>
      <c r="J1304">
        <v>3.7309999999999999E-3</v>
      </c>
      <c r="K1304">
        <v>7.5469999999999999E-3</v>
      </c>
      <c r="L1304">
        <v>107.858104</v>
      </c>
      <c r="M1304">
        <f t="shared" si="20"/>
        <v>3.0227820959528278</v>
      </c>
    </row>
    <row r="1305" spans="1:13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267</v>
      </c>
      <c r="G1305">
        <v>27</v>
      </c>
      <c r="H1305">
        <v>135</v>
      </c>
      <c r="I1305">
        <v>1.1278E-2</v>
      </c>
      <c r="J1305">
        <v>3.7309999999999999E-3</v>
      </c>
      <c r="K1305">
        <v>7.5469999999999999E-3</v>
      </c>
      <c r="L1305">
        <v>106.540327</v>
      </c>
      <c r="M1305">
        <f t="shared" si="20"/>
        <v>3.0227820959528278</v>
      </c>
    </row>
    <row r="1306" spans="1:13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267</v>
      </c>
      <c r="G1306">
        <v>27</v>
      </c>
      <c r="H1306">
        <v>135</v>
      </c>
      <c r="I1306">
        <v>1.1278E-2</v>
      </c>
      <c r="J1306">
        <v>3.7309999999999999E-3</v>
      </c>
      <c r="K1306">
        <v>7.5469999999999999E-3</v>
      </c>
      <c r="L1306">
        <v>94.091848999999996</v>
      </c>
      <c r="M1306">
        <f t="shared" si="20"/>
        <v>3.0227820959528278</v>
      </c>
    </row>
    <row r="1307" spans="1:13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267</v>
      </c>
      <c r="G1307">
        <v>27</v>
      </c>
      <c r="H1307">
        <v>135</v>
      </c>
      <c r="I1307">
        <v>1.8797000000000001E-2</v>
      </c>
      <c r="J1307">
        <v>3.7309999999999999E-3</v>
      </c>
      <c r="K1307">
        <v>1.5066E-2</v>
      </c>
      <c r="L1307">
        <v>94.001917000000006</v>
      </c>
      <c r="M1307">
        <f t="shared" si="20"/>
        <v>5.0380595014741356</v>
      </c>
    </row>
    <row r="1308" spans="1:13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267</v>
      </c>
      <c r="G1308">
        <v>27</v>
      </c>
      <c r="H1308">
        <v>135</v>
      </c>
      <c r="I1308">
        <v>1.1278E-2</v>
      </c>
      <c r="J1308">
        <v>3.7309999999999999E-3</v>
      </c>
      <c r="K1308">
        <v>7.5469999999999999E-3</v>
      </c>
      <c r="L1308">
        <v>94.267818000000005</v>
      </c>
      <c r="M1308">
        <f t="shared" si="20"/>
        <v>3.0227820959528278</v>
      </c>
    </row>
    <row r="1309" spans="1:13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267</v>
      </c>
      <c r="G1309">
        <v>27</v>
      </c>
      <c r="H1309">
        <v>135</v>
      </c>
      <c r="I1309">
        <v>1.5037999999999999E-2</v>
      </c>
      <c r="J1309">
        <v>3.7309999999999999E-3</v>
      </c>
      <c r="K1309">
        <v>1.1306E-2</v>
      </c>
      <c r="L1309">
        <v>93.848577000000006</v>
      </c>
      <c r="M1309">
        <f t="shared" si="20"/>
        <v>4.0305548110426157</v>
      </c>
    </row>
    <row r="1310" spans="1:13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267</v>
      </c>
      <c r="G1310">
        <v>27</v>
      </c>
      <c r="H1310">
        <v>135</v>
      </c>
      <c r="I1310">
        <v>1.8797000000000001E-2</v>
      </c>
      <c r="J1310">
        <v>3.7309999999999999E-3</v>
      </c>
      <c r="K1310">
        <v>1.5066E-2</v>
      </c>
      <c r="L1310">
        <v>94.390082000000007</v>
      </c>
      <c r="M1310">
        <f t="shared" si="20"/>
        <v>5.0380595014741356</v>
      </c>
    </row>
    <row r="1311" spans="1:13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267</v>
      </c>
      <c r="G1311">
        <v>27</v>
      </c>
      <c r="H1311">
        <v>135</v>
      </c>
      <c r="I1311">
        <v>1.5037999999999999E-2</v>
      </c>
      <c r="J1311">
        <v>3.7309999999999999E-3</v>
      </c>
      <c r="K1311">
        <v>1.1306E-2</v>
      </c>
      <c r="L1311">
        <v>95.065731999999997</v>
      </c>
      <c r="M1311">
        <f t="shared" si="20"/>
        <v>4.0305548110426157</v>
      </c>
    </row>
    <row r="1312" spans="1:13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267</v>
      </c>
      <c r="G1312">
        <v>27</v>
      </c>
      <c r="H1312">
        <v>135</v>
      </c>
      <c r="I1312">
        <v>1.5037999999999999E-2</v>
      </c>
      <c r="J1312">
        <v>3.7309999999999999E-3</v>
      </c>
      <c r="K1312">
        <v>1.1306E-2</v>
      </c>
      <c r="L1312">
        <v>94.348314999999999</v>
      </c>
      <c r="M1312">
        <f t="shared" si="20"/>
        <v>4.0305548110426157</v>
      </c>
    </row>
    <row r="1313" spans="1:13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267</v>
      </c>
      <c r="G1313">
        <v>27</v>
      </c>
      <c r="H1313">
        <v>135</v>
      </c>
      <c r="I1313">
        <v>1.8797000000000001E-2</v>
      </c>
      <c r="J1313">
        <v>3.7309999999999999E-3</v>
      </c>
      <c r="K1313">
        <v>1.5066E-2</v>
      </c>
      <c r="L1313">
        <v>95.064504999999997</v>
      </c>
      <c r="M1313">
        <f t="shared" si="20"/>
        <v>5.0380595014741356</v>
      </c>
    </row>
    <row r="1314" spans="1:13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267</v>
      </c>
      <c r="G1314">
        <v>27</v>
      </c>
      <c r="H1314">
        <v>135</v>
      </c>
      <c r="I1314">
        <v>1.1278E-2</v>
      </c>
      <c r="J1314">
        <v>3.7309999999999999E-3</v>
      </c>
      <c r="K1314">
        <v>7.5469999999999999E-3</v>
      </c>
      <c r="L1314">
        <v>90.260142999999999</v>
      </c>
      <c r="M1314">
        <f t="shared" si="20"/>
        <v>3.0227820959528278</v>
      </c>
    </row>
    <row r="1315" spans="1:13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267</v>
      </c>
      <c r="G1315">
        <v>27</v>
      </c>
      <c r="H1315">
        <v>135</v>
      </c>
      <c r="I1315">
        <v>1.8797000000000001E-2</v>
      </c>
      <c r="J1315">
        <v>3.7309999999999999E-3</v>
      </c>
      <c r="K1315">
        <v>1.5066E-2</v>
      </c>
      <c r="L1315">
        <v>88.460440000000006</v>
      </c>
      <c r="M1315">
        <f t="shared" si="20"/>
        <v>5.0380595014741356</v>
      </c>
    </row>
    <row r="1316" spans="1:13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267</v>
      </c>
      <c r="G1316">
        <v>27</v>
      </c>
      <c r="H1316">
        <v>135</v>
      </c>
      <c r="I1316">
        <v>1.5037999999999999E-2</v>
      </c>
      <c r="J1316">
        <v>3.7309999999999999E-3</v>
      </c>
      <c r="K1316">
        <v>1.1306E-2</v>
      </c>
      <c r="L1316">
        <v>90.161733999999996</v>
      </c>
      <c r="M1316">
        <f t="shared" si="20"/>
        <v>4.0305548110426157</v>
      </c>
    </row>
    <row r="1317" spans="1:13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267</v>
      </c>
      <c r="G1317">
        <v>27</v>
      </c>
      <c r="H1317">
        <v>135</v>
      </c>
      <c r="I1317">
        <v>1.8797000000000001E-2</v>
      </c>
      <c r="J1317">
        <v>3.7309999999999999E-3</v>
      </c>
      <c r="K1317">
        <v>1.5066E-2</v>
      </c>
      <c r="L1317">
        <v>88.541953000000007</v>
      </c>
      <c r="M1317">
        <f t="shared" si="20"/>
        <v>5.0380595014741356</v>
      </c>
    </row>
    <row r="1318" spans="1:13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267</v>
      </c>
      <c r="G1318">
        <v>27</v>
      </c>
      <c r="H1318">
        <v>135</v>
      </c>
      <c r="I1318">
        <v>1.1278E-2</v>
      </c>
      <c r="J1318">
        <v>3.7309999999999999E-3</v>
      </c>
      <c r="K1318">
        <v>7.5469999999999999E-3</v>
      </c>
      <c r="L1318">
        <v>89.887778999999995</v>
      </c>
      <c r="M1318">
        <f t="shared" si="20"/>
        <v>3.0227820959528278</v>
      </c>
    </row>
    <row r="1319" spans="1:13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267</v>
      </c>
      <c r="G1319">
        <v>27</v>
      </c>
      <c r="H1319">
        <v>135</v>
      </c>
      <c r="I1319">
        <v>1.1278E-2</v>
      </c>
      <c r="J1319">
        <v>3.7309999999999999E-3</v>
      </c>
      <c r="K1319">
        <v>7.5469999999999999E-3</v>
      </c>
      <c r="L1319">
        <v>89.287037999999995</v>
      </c>
      <c r="M1319">
        <f t="shared" si="20"/>
        <v>3.0227820959528278</v>
      </c>
    </row>
    <row r="1320" spans="1:13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267</v>
      </c>
      <c r="G1320">
        <v>27</v>
      </c>
      <c r="H1320">
        <v>135</v>
      </c>
      <c r="I1320">
        <v>2.2556E-2</v>
      </c>
      <c r="J1320">
        <v>3.7309999999999999E-3</v>
      </c>
      <c r="K1320">
        <v>1.8825000000000001E-2</v>
      </c>
      <c r="L1320">
        <v>89.405288999999996</v>
      </c>
      <c r="M1320">
        <f t="shared" si="20"/>
        <v>6.0455641919056555</v>
      </c>
    </row>
    <row r="1321" spans="1:13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267</v>
      </c>
      <c r="G1321">
        <v>27</v>
      </c>
      <c r="H1321">
        <v>135</v>
      </c>
      <c r="I1321">
        <v>1.8797000000000001E-2</v>
      </c>
      <c r="J1321">
        <v>3.7309999999999999E-3</v>
      </c>
      <c r="K1321">
        <v>1.5066E-2</v>
      </c>
      <c r="L1321">
        <v>87.778851000000003</v>
      </c>
      <c r="M1321">
        <f t="shared" si="20"/>
        <v>5.0380595014741356</v>
      </c>
    </row>
    <row r="1322" spans="1:13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178</v>
      </c>
      <c r="G1322">
        <v>89</v>
      </c>
      <c r="H1322">
        <v>89</v>
      </c>
      <c r="I1322">
        <v>6.2147000000000001E-2</v>
      </c>
      <c r="J1322">
        <v>5.6820000000000004E-3</v>
      </c>
      <c r="K1322">
        <v>5.6465000000000001E-2</v>
      </c>
      <c r="L1322">
        <v>73.613887000000005</v>
      </c>
      <c r="M1322">
        <f t="shared" si="20"/>
        <v>10.937521999296022</v>
      </c>
    </row>
    <row r="1323" spans="1:13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178</v>
      </c>
      <c r="G1323">
        <v>89</v>
      </c>
      <c r="H1323">
        <v>89</v>
      </c>
      <c r="I1323">
        <v>3.9548E-2</v>
      </c>
      <c r="J1323">
        <v>5.6820000000000004E-3</v>
      </c>
      <c r="K1323">
        <v>3.3866E-2</v>
      </c>
      <c r="L1323">
        <v>75.074235999999999</v>
      </c>
      <c r="M1323">
        <f t="shared" si="20"/>
        <v>6.9602252727912699</v>
      </c>
    </row>
    <row r="1324" spans="1:13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178</v>
      </c>
      <c r="G1324">
        <v>89</v>
      </c>
      <c r="H1324">
        <v>89</v>
      </c>
      <c r="I1324">
        <v>4.5198000000000002E-2</v>
      </c>
      <c r="J1324">
        <v>5.6820000000000004E-3</v>
      </c>
      <c r="K1324">
        <v>3.9516000000000003E-2</v>
      </c>
      <c r="L1324">
        <v>73.705512999999996</v>
      </c>
      <c r="M1324">
        <f t="shared" si="20"/>
        <v>7.9545934530095037</v>
      </c>
    </row>
    <row r="1325" spans="1:13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178</v>
      </c>
      <c r="G1325">
        <v>89</v>
      </c>
      <c r="H1325">
        <v>89</v>
      </c>
      <c r="I1325">
        <v>5.6496999999999999E-2</v>
      </c>
      <c r="J1325">
        <v>5.6820000000000004E-3</v>
      </c>
      <c r="K1325">
        <v>5.0816E-2</v>
      </c>
      <c r="L1325">
        <v>73.232570999999993</v>
      </c>
      <c r="M1325">
        <f t="shared" si="20"/>
        <v>9.9431538190777893</v>
      </c>
    </row>
    <row r="1326" spans="1:13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178</v>
      </c>
      <c r="G1326">
        <v>89</v>
      </c>
      <c r="H1326">
        <v>89</v>
      </c>
      <c r="I1326">
        <v>3.9548E-2</v>
      </c>
      <c r="J1326">
        <v>5.6820000000000004E-3</v>
      </c>
      <c r="K1326">
        <v>3.3866E-2</v>
      </c>
      <c r="L1326">
        <v>72.604641999999998</v>
      </c>
      <c r="M1326">
        <f t="shared" si="20"/>
        <v>6.9602252727912699</v>
      </c>
    </row>
    <row r="1327" spans="1:13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178</v>
      </c>
      <c r="G1327">
        <v>89</v>
      </c>
      <c r="H1327">
        <v>89</v>
      </c>
      <c r="I1327">
        <v>5.0847000000000003E-2</v>
      </c>
      <c r="J1327">
        <v>5.6820000000000004E-3</v>
      </c>
      <c r="K1327">
        <v>4.5165999999999998E-2</v>
      </c>
      <c r="L1327">
        <v>73.233999999999995</v>
      </c>
      <c r="M1327">
        <f t="shared" si="20"/>
        <v>8.9487856388595564</v>
      </c>
    </row>
    <row r="1328" spans="1:13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178</v>
      </c>
      <c r="G1328">
        <v>89</v>
      </c>
      <c r="H1328">
        <v>89</v>
      </c>
      <c r="I1328">
        <v>3.3897999999999998E-2</v>
      </c>
      <c r="J1328">
        <v>5.6820000000000004E-3</v>
      </c>
      <c r="K1328">
        <v>2.8216999999999999E-2</v>
      </c>
      <c r="L1328">
        <v>74.612007000000006</v>
      </c>
      <c r="M1328">
        <f t="shared" si="20"/>
        <v>5.965857092573037</v>
      </c>
    </row>
    <row r="1329" spans="1:13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178</v>
      </c>
      <c r="G1329">
        <v>89</v>
      </c>
      <c r="H1329">
        <v>89</v>
      </c>
      <c r="I1329">
        <v>7.3445999999999997E-2</v>
      </c>
      <c r="J1329">
        <v>5.6820000000000004E-3</v>
      </c>
      <c r="K1329">
        <v>6.7765000000000006E-2</v>
      </c>
      <c r="L1329">
        <v>73.496020999999999</v>
      </c>
      <c r="M1329">
        <f t="shared" si="20"/>
        <v>12.926082365364307</v>
      </c>
    </row>
    <row r="1330" spans="1:13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178</v>
      </c>
      <c r="G1330">
        <v>89</v>
      </c>
      <c r="H1330">
        <v>89</v>
      </c>
      <c r="I1330">
        <v>5.6496999999999999E-2</v>
      </c>
      <c r="J1330">
        <v>5.6820000000000004E-3</v>
      </c>
      <c r="K1330">
        <v>5.0816E-2</v>
      </c>
      <c r="L1330">
        <v>64.280192999999997</v>
      </c>
      <c r="M1330">
        <f t="shared" si="20"/>
        <v>9.9431538190777893</v>
      </c>
    </row>
    <row r="1331" spans="1:13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178</v>
      </c>
      <c r="G1331">
        <v>89</v>
      </c>
      <c r="H1331">
        <v>89</v>
      </c>
      <c r="I1331">
        <v>6.2147000000000001E-2</v>
      </c>
      <c r="J1331">
        <v>5.6820000000000004E-3</v>
      </c>
      <c r="K1331">
        <v>5.6465000000000001E-2</v>
      </c>
      <c r="L1331">
        <v>65.105976999999996</v>
      </c>
      <c r="M1331">
        <f t="shared" si="20"/>
        <v>10.937521999296022</v>
      </c>
    </row>
    <row r="1332" spans="1:13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178</v>
      </c>
      <c r="G1332">
        <v>89</v>
      </c>
      <c r="H1332">
        <v>89</v>
      </c>
      <c r="I1332">
        <v>5.6496999999999999E-2</v>
      </c>
      <c r="J1332">
        <v>5.6820000000000004E-3</v>
      </c>
      <c r="K1332">
        <v>5.0816E-2</v>
      </c>
      <c r="L1332">
        <v>64.321082000000004</v>
      </c>
      <c r="M1332">
        <f t="shared" si="20"/>
        <v>9.9431538190777893</v>
      </c>
    </row>
    <row r="1333" spans="1:13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178</v>
      </c>
      <c r="G1333">
        <v>89</v>
      </c>
      <c r="H1333">
        <v>89</v>
      </c>
      <c r="I1333">
        <v>6.2147000000000001E-2</v>
      </c>
      <c r="J1333">
        <v>5.6820000000000004E-3</v>
      </c>
      <c r="K1333">
        <v>5.6465000000000001E-2</v>
      </c>
      <c r="L1333">
        <v>65.995947999999999</v>
      </c>
      <c r="M1333">
        <f t="shared" si="20"/>
        <v>10.937521999296022</v>
      </c>
    </row>
    <row r="1334" spans="1:13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178</v>
      </c>
      <c r="G1334">
        <v>89</v>
      </c>
      <c r="H1334">
        <v>89</v>
      </c>
      <c r="I1334">
        <v>7.9096E-2</v>
      </c>
      <c r="J1334">
        <v>5.6820000000000004E-3</v>
      </c>
      <c r="K1334">
        <v>7.3413999999999993E-2</v>
      </c>
      <c r="L1334">
        <v>64.823886000000002</v>
      </c>
      <c r="M1334">
        <f t="shared" si="20"/>
        <v>13.92045054558254</v>
      </c>
    </row>
    <row r="1335" spans="1:13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178</v>
      </c>
      <c r="G1335">
        <v>89</v>
      </c>
      <c r="H1335">
        <v>89</v>
      </c>
      <c r="I1335">
        <v>7.3445999999999997E-2</v>
      </c>
      <c r="J1335">
        <v>5.6820000000000004E-3</v>
      </c>
      <c r="K1335">
        <v>6.7765000000000006E-2</v>
      </c>
      <c r="L1335">
        <v>63.881591</v>
      </c>
      <c r="M1335">
        <f t="shared" si="20"/>
        <v>12.926082365364307</v>
      </c>
    </row>
    <row r="1336" spans="1:13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178</v>
      </c>
      <c r="G1336">
        <v>89</v>
      </c>
      <c r="H1336">
        <v>89</v>
      </c>
      <c r="I1336">
        <v>5.0847000000000003E-2</v>
      </c>
      <c r="J1336">
        <v>5.6820000000000004E-3</v>
      </c>
      <c r="K1336">
        <v>4.5165999999999998E-2</v>
      </c>
      <c r="L1336">
        <v>65.394012000000004</v>
      </c>
      <c r="M1336">
        <f t="shared" si="20"/>
        <v>8.9487856388595564</v>
      </c>
    </row>
    <row r="1337" spans="1:13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178</v>
      </c>
      <c r="G1337">
        <v>89</v>
      </c>
      <c r="H1337">
        <v>89</v>
      </c>
      <c r="I1337">
        <v>6.2147000000000001E-2</v>
      </c>
      <c r="J1337">
        <v>5.6820000000000004E-3</v>
      </c>
      <c r="K1337">
        <v>5.6465000000000001E-2</v>
      </c>
      <c r="L1337">
        <v>63.998193999999998</v>
      </c>
      <c r="M1337">
        <f t="shared" si="20"/>
        <v>10.937521999296022</v>
      </c>
    </row>
    <row r="1338" spans="1:13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178</v>
      </c>
      <c r="G1338">
        <v>89</v>
      </c>
      <c r="H1338">
        <v>89</v>
      </c>
      <c r="I1338">
        <v>5.6496999999999999E-2</v>
      </c>
      <c r="J1338">
        <v>5.6820000000000004E-3</v>
      </c>
      <c r="K1338">
        <v>5.0816E-2</v>
      </c>
      <c r="L1338">
        <v>62.180773000000002</v>
      </c>
      <c r="M1338">
        <f t="shared" si="20"/>
        <v>9.9431538190777893</v>
      </c>
    </row>
    <row r="1339" spans="1:13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178</v>
      </c>
      <c r="G1339">
        <v>89</v>
      </c>
      <c r="H1339">
        <v>89</v>
      </c>
      <c r="I1339">
        <v>6.2147000000000001E-2</v>
      </c>
      <c r="J1339">
        <v>5.6820000000000004E-3</v>
      </c>
      <c r="K1339">
        <v>5.6465000000000001E-2</v>
      </c>
      <c r="L1339">
        <v>61.602091999999999</v>
      </c>
      <c r="M1339">
        <f t="shared" si="20"/>
        <v>10.937521999296022</v>
      </c>
    </row>
    <row r="1340" spans="1:13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178</v>
      </c>
      <c r="G1340">
        <v>89</v>
      </c>
      <c r="H1340">
        <v>89</v>
      </c>
      <c r="I1340">
        <v>5.6496999999999999E-2</v>
      </c>
      <c r="J1340">
        <v>5.6820000000000004E-3</v>
      </c>
      <c r="K1340">
        <v>5.0816E-2</v>
      </c>
      <c r="L1340">
        <v>61.863990999999999</v>
      </c>
      <c r="M1340">
        <f t="shared" si="20"/>
        <v>9.9431538190777893</v>
      </c>
    </row>
    <row r="1341" spans="1:13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178</v>
      </c>
      <c r="G1341">
        <v>89</v>
      </c>
      <c r="H1341">
        <v>89</v>
      </c>
      <c r="I1341">
        <v>6.2147000000000001E-2</v>
      </c>
      <c r="J1341">
        <v>5.6820000000000004E-3</v>
      </c>
      <c r="K1341">
        <v>5.6465000000000001E-2</v>
      </c>
      <c r="L1341">
        <v>62.562699000000002</v>
      </c>
      <c r="M1341">
        <f t="shared" si="20"/>
        <v>10.937521999296022</v>
      </c>
    </row>
    <row r="1342" spans="1:13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178</v>
      </c>
      <c r="G1342">
        <v>89</v>
      </c>
      <c r="H1342">
        <v>89</v>
      </c>
      <c r="I1342">
        <v>6.7796999999999996E-2</v>
      </c>
      <c r="J1342">
        <v>5.6820000000000004E-3</v>
      </c>
      <c r="K1342">
        <v>6.2114999999999997E-2</v>
      </c>
      <c r="L1342">
        <v>63.266846000000001</v>
      </c>
      <c r="M1342">
        <f t="shared" si="20"/>
        <v>11.931890179514253</v>
      </c>
    </row>
    <row r="1343" spans="1:13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178</v>
      </c>
      <c r="G1343">
        <v>89</v>
      </c>
      <c r="H1343">
        <v>89</v>
      </c>
      <c r="I1343">
        <v>8.4746000000000002E-2</v>
      </c>
      <c r="J1343">
        <v>5.6820000000000004E-3</v>
      </c>
      <c r="K1343">
        <v>7.9063999999999995E-2</v>
      </c>
      <c r="L1343">
        <v>60.931086000000001</v>
      </c>
      <c r="M1343">
        <f t="shared" si="20"/>
        <v>14.914818725800773</v>
      </c>
    </row>
    <row r="1344" spans="1:13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178</v>
      </c>
      <c r="G1344">
        <v>89</v>
      </c>
      <c r="H1344">
        <v>89</v>
      </c>
      <c r="I1344">
        <v>6.7796999999999996E-2</v>
      </c>
      <c r="J1344">
        <v>5.6820000000000004E-3</v>
      </c>
      <c r="K1344">
        <v>6.2114999999999997E-2</v>
      </c>
      <c r="L1344">
        <v>62.013570999999999</v>
      </c>
      <c r="M1344">
        <f t="shared" si="20"/>
        <v>11.931890179514253</v>
      </c>
    </row>
    <row r="1345" spans="1:13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178</v>
      </c>
      <c r="G1345">
        <v>89</v>
      </c>
      <c r="H1345">
        <v>89</v>
      </c>
      <c r="I1345">
        <v>6.2147000000000001E-2</v>
      </c>
      <c r="J1345">
        <v>5.6820000000000004E-3</v>
      </c>
      <c r="K1345">
        <v>5.6465000000000001E-2</v>
      </c>
      <c r="L1345">
        <v>62.048217000000001</v>
      </c>
      <c r="M1345">
        <f t="shared" si="20"/>
        <v>10.937521999296022</v>
      </c>
    </row>
    <row r="1346" spans="1:13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178</v>
      </c>
      <c r="G1346">
        <v>45</v>
      </c>
      <c r="H1346">
        <v>90</v>
      </c>
      <c r="I1346">
        <v>3.9548E-2</v>
      </c>
      <c r="J1346">
        <v>5.6179999999999997E-3</v>
      </c>
      <c r="K1346">
        <v>3.3930000000000002E-2</v>
      </c>
      <c r="L1346">
        <v>73.718423000000001</v>
      </c>
      <c r="M1346">
        <f t="shared" si="20"/>
        <v>7.0395158419366322</v>
      </c>
    </row>
    <row r="1347" spans="1:13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178</v>
      </c>
      <c r="G1347">
        <v>45</v>
      </c>
      <c r="H1347">
        <v>90</v>
      </c>
      <c r="I1347">
        <v>3.9548E-2</v>
      </c>
      <c r="J1347">
        <v>5.6179999999999997E-3</v>
      </c>
      <c r="K1347">
        <v>3.3930000000000002E-2</v>
      </c>
      <c r="L1347">
        <v>73.656636000000006</v>
      </c>
      <c r="M1347">
        <f t="shared" ref="M1347:M1410" si="21">IF(I1347=0,1,I1347/J1347)</f>
        <v>7.0395158419366322</v>
      </c>
    </row>
    <row r="1348" spans="1:13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178</v>
      </c>
      <c r="G1348">
        <v>45</v>
      </c>
      <c r="H1348">
        <v>90</v>
      </c>
      <c r="I1348">
        <v>3.3897999999999998E-2</v>
      </c>
      <c r="J1348">
        <v>5.6179999999999997E-3</v>
      </c>
      <c r="K1348">
        <v>2.8281000000000001E-2</v>
      </c>
      <c r="L1348">
        <v>73.124786999999998</v>
      </c>
      <c r="M1348">
        <f t="shared" si="21"/>
        <v>6.0338198647205408</v>
      </c>
    </row>
    <row r="1349" spans="1:13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178</v>
      </c>
      <c r="G1349">
        <v>45</v>
      </c>
      <c r="H1349">
        <v>90</v>
      </c>
      <c r="I1349">
        <v>2.8249E-2</v>
      </c>
      <c r="J1349">
        <v>5.6179999999999997E-3</v>
      </c>
      <c r="K1349">
        <v>2.2630999999999998E-2</v>
      </c>
      <c r="L1349">
        <v>73.809201000000002</v>
      </c>
      <c r="M1349">
        <f t="shared" si="21"/>
        <v>5.0283018867924527</v>
      </c>
    </row>
    <row r="1350" spans="1:13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178</v>
      </c>
      <c r="G1350">
        <v>45</v>
      </c>
      <c r="H1350">
        <v>90</v>
      </c>
      <c r="I1350">
        <v>3.9548E-2</v>
      </c>
      <c r="J1350">
        <v>5.6179999999999997E-3</v>
      </c>
      <c r="K1350">
        <v>3.3930000000000002E-2</v>
      </c>
      <c r="L1350">
        <v>72.540432999999993</v>
      </c>
      <c r="M1350">
        <f t="shared" si="21"/>
        <v>7.0395158419366322</v>
      </c>
    </row>
    <row r="1351" spans="1:13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178</v>
      </c>
      <c r="G1351">
        <v>45</v>
      </c>
      <c r="H1351">
        <v>90</v>
      </c>
      <c r="I1351">
        <v>3.9548E-2</v>
      </c>
      <c r="J1351">
        <v>5.6179999999999997E-3</v>
      </c>
      <c r="K1351">
        <v>3.3930000000000002E-2</v>
      </c>
      <c r="L1351">
        <v>74.469555</v>
      </c>
      <c r="M1351">
        <f t="shared" si="21"/>
        <v>7.0395158419366322</v>
      </c>
    </row>
    <row r="1352" spans="1:13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178</v>
      </c>
      <c r="G1352">
        <v>45</v>
      </c>
      <c r="H1352">
        <v>90</v>
      </c>
      <c r="I1352">
        <v>3.3897999999999998E-2</v>
      </c>
      <c r="J1352">
        <v>5.6179999999999997E-3</v>
      </c>
      <c r="K1352">
        <v>2.8281000000000001E-2</v>
      </c>
      <c r="L1352">
        <v>74.746288000000007</v>
      </c>
      <c r="M1352">
        <f t="shared" si="21"/>
        <v>6.0338198647205408</v>
      </c>
    </row>
    <row r="1353" spans="1:13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178</v>
      </c>
      <c r="G1353">
        <v>45</v>
      </c>
      <c r="H1353">
        <v>90</v>
      </c>
      <c r="I1353">
        <v>2.8249E-2</v>
      </c>
      <c r="J1353">
        <v>5.6179999999999997E-3</v>
      </c>
      <c r="K1353">
        <v>2.2630999999999998E-2</v>
      </c>
      <c r="L1353">
        <v>74.576892000000001</v>
      </c>
      <c r="M1353">
        <f t="shared" si="21"/>
        <v>5.0283018867924527</v>
      </c>
    </row>
    <row r="1354" spans="1:13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178</v>
      </c>
      <c r="G1354">
        <v>45</v>
      </c>
      <c r="H1354">
        <v>90</v>
      </c>
      <c r="I1354">
        <v>4.5198000000000002E-2</v>
      </c>
      <c r="J1354">
        <v>5.6179999999999997E-3</v>
      </c>
      <c r="K1354">
        <v>3.9579999999999997E-2</v>
      </c>
      <c r="L1354">
        <v>64.582504</v>
      </c>
      <c r="M1354">
        <f t="shared" si="21"/>
        <v>8.0452118191527244</v>
      </c>
    </row>
    <row r="1355" spans="1:13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178</v>
      </c>
      <c r="G1355">
        <v>45</v>
      </c>
      <c r="H1355">
        <v>90</v>
      </c>
      <c r="I1355">
        <v>3.9548E-2</v>
      </c>
      <c r="J1355">
        <v>5.6179999999999997E-3</v>
      </c>
      <c r="K1355">
        <v>3.3930000000000002E-2</v>
      </c>
      <c r="L1355">
        <v>65.023886000000005</v>
      </c>
      <c r="M1355">
        <f t="shared" si="21"/>
        <v>7.0395158419366322</v>
      </c>
    </row>
    <row r="1356" spans="1:13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178</v>
      </c>
      <c r="G1356">
        <v>45</v>
      </c>
      <c r="H1356">
        <v>90</v>
      </c>
      <c r="I1356">
        <v>3.9548E-2</v>
      </c>
      <c r="J1356">
        <v>5.6179999999999997E-3</v>
      </c>
      <c r="K1356">
        <v>3.3930000000000002E-2</v>
      </c>
      <c r="L1356">
        <v>64.974979000000005</v>
      </c>
      <c r="M1356">
        <f t="shared" si="21"/>
        <v>7.0395158419366322</v>
      </c>
    </row>
    <row r="1357" spans="1:13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178</v>
      </c>
      <c r="G1357">
        <v>45</v>
      </c>
      <c r="H1357">
        <v>90</v>
      </c>
      <c r="I1357">
        <v>2.2599000000000001E-2</v>
      </c>
      <c r="J1357">
        <v>5.6179999999999997E-3</v>
      </c>
      <c r="K1357">
        <v>1.6981E-2</v>
      </c>
      <c r="L1357">
        <v>66.221164999999999</v>
      </c>
      <c r="M1357">
        <f t="shared" si="21"/>
        <v>4.0226059095763622</v>
      </c>
    </row>
    <row r="1358" spans="1:13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178</v>
      </c>
      <c r="G1358">
        <v>45</v>
      </c>
      <c r="H1358">
        <v>90</v>
      </c>
      <c r="I1358">
        <v>4.5198000000000002E-2</v>
      </c>
      <c r="J1358">
        <v>5.6179999999999997E-3</v>
      </c>
      <c r="K1358">
        <v>3.9579999999999997E-2</v>
      </c>
      <c r="L1358">
        <v>64.674091000000004</v>
      </c>
      <c r="M1358">
        <f t="shared" si="21"/>
        <v>8.0452118191527244</v>
      </c>
    </row>
    <row r="1359" spans="1:13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178</v>
      </c>
      <c r="G1359">
        <v>45</v>
      </c>
      <c r="H1359">
        <v>90</v>
      </c>
      <c r="I1359">
        <v>2.8249E-2</v>
      </c>
      <c r="J1359">
        <v>5.6179999999999997E-3</v>
      </c>
      <c r="K1359">
        <v>2.2630999999999998E-2</v>
      </c>
      <c r="L1359">
        <v>64.590821000000005</v>
      </c>
      <c r="M1359">
        <f t="shared" si="21"/>
        <v>5.0283018867924527</v>
      </c>
    </row>
    <row r="1360" spans="1:13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178</v>
      </c>
      <c r="G1360">
        <v>45</v>
      </c>
      <c r="H1360">
        <v>90</v>
      </c>
      <c r="I1360">
        <v>3.9548E-2</v>
      </c>
      <c r="J1360">
        <v>5.6179999999999997E-3</v>
      </c>
      <c r="K1360">
        <v>3.3930000000000002E-2</v>
      </c>
      <c r="L1360">
        <v>63.968383000000003</v>
      </c>
      <c r="M1360">
        <f t="shared" si="21"/>
        <v>7.0395158419366322</v>
      </c>
    </row>
    <row r="1361" spans="1:13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178</v>
      </c>
      <c r="G1361">
        <v>45</v>
      </c>
      <c r="H1361">
        <v>90</v>
      </c>
      <c r="I1361">
        <v>2.2599000000000001E-2</v>
      </c>
      <c r="J1361">
        <v>5.6179999999999997E-3</v>
      </c>
      <c r="K1361">
        <v>1.6981E-2</v>
      </c>
      <c r="L1361">
        <v>64.343406999999999</v>
      </c>
      <c r="M1361">
        <f t="shared" si="21"/>
        <v>4.0226059095763622</v>
      </c>
    </row>
    <row r="1362" spans="1:13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178</v>
      </c>
      <c r="G1362">
        <v>45</v>
      </c>
      <c r="H1362">
        <v>90</v>
      </c>
      <c r="I1362">
        <v>3.9548E-2</v>
      </c>
      <c r="J1362">
        <v>5.6179999999999997E-3</v>
      </c>
      <c r="K1362">
        <v>3.3930000000000002E-2</v>
      </c>
      <c r="L1362">
        <v>63.352784</v>
      </c>
      <c r="M1362">
        <f t="shared" si="21"/>
        <v>7.0395158419366322</v>
      </c>
    </row>
    <row r="1363" spans="1:13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178</v>
      </c>
      <c r="G1363">
        <v>45</v>
      </c>
      <c r="H1363">
        <v>90</v>
      </c>
      <c r="I1363">
        <v>2.2599000000000001E-2</v>
      </c>
      <c r="J1363">
        <v>5.6179999999999997E-3</v>
      </c>
      <c r="K1363">
        <v>1.6981E-2</v>
      </c>
      <c r="L1363">
        <v>63.981613000000003</v>
      </c>
      <c r="M1363">
        <f t="shared" si="21"/>
        <v>4.0226059095763622</v>
      </c>
    </row>
    <row r="1364" spans="1:13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178</v>
      </c>
      <c r="G1364">
        <v>45</v>
      </c>
      <c r="H1364">
        <v>90</v>
      </c>
      <c r="I1364">
        <v>4.5198000000000002E-2</v>
      </c>
      <c r="J1364">
        <v>5.6179999999999997E-3</v>
      </c>
      <c r="K1364">
        <v>3.9579999999999997E-2</v>
      </c>
      <c r="L1364">
        <v>62.992646000000001</v>
      </c>
      <c r="M1364">
        <f t="shared" si="21"/>
        <v>8.0452118191527244</v>
      </c>
    </row>
    <row r="1365" spans="1:13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178</v>
      </c>
      <c r="G1365">
        <v>45</v>
      </c>
      <c r="H1365">
        <v>90</v>
      </c>
      <c r="I1365">
        <v>3.9548E-2</v>
      </c>
      <c r="J1365">
        <v>5.6179999999999997E-3</v>
      </c>
      <c r="K1365">
        <v>3.3930000000000002E-2</v>
      </c>
      <c r="L1365">
        <v>61.770862000000001</v>
      </c>
      <c r="M1365">
        <f t="shared" si="21"/>
        <v>7.0395158419366322</v>
      </c>
    </row>
    <row r="1366" spans="1:13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178</v>
      </c>
      <c r="G1366">
        <v>45</v>
      </c>
      <c r="H1366">
        <v>90</v>
      </c>
      <c r="I1366">
        <v>4.5198000000000002E-2</v>
      </c>
      <c r="J1366">
        <v>5.6179999999999997E-3</v>
      </c>
      <c r="K1366">
        <v>3.9579999999999997E-2</v>
      </c>
      <c r="L1366">
        <v>61.888286999999998</v>
      </c>
      <c r="M1366">
        <f t="shared" si="21"/>
        <v>8.0452118191527244</v>
      </c>
    </row>
    <row r="1367" spans="1:13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178</v>
      </c>
      <c r="G1367">
        <v>45</v>
      </c>
      <c r="H1367">
        <v>90</v>
      </c>
      <c r="I1367">
        <v>5.0847000000000003E-2</v>
      </c>
      <c r="J1367">
        <v>5.6179999999999997E-3</v>
      </c>
      <c r="K1367">
        <v>4.5229999999999999E-2</v>
      </c>
      <c r="L1367">
        <v>63.099494</v>
      </c>
      <c r="M1367">
        <f t="shared" si="21"/>
        <v>9.0507297970808125</v>
      </c>
    </row>
    <row r="1368" spans="1:13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178</v>
      </c>
      <c r="G1368">
        <v>45</v>
      </c>
      <c r="H1368">
        <v>90</v>
      </c>
      <c r="I1368">
        <v>3.3897999999999998E-2</v>
      </c>
      <c r="J1368">
        <v>5.6179999999999997E-3</v>
      </c>
      <c r="K1368">
        <v>2.8281000000000001E-2</v>
      </c>
      <c r="L1368">
        <v>62.735666999999999</v>
      </c>
      <c r="M1368">
        <f t="shared" si="21"/>
        <v>6.0338198647205408</v>
      </c>
    </row>
    <row r="1369" spans="1:13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178</v>
      </c>
      <c r="G1369">
        <v>45</v>
      </c>
      <c r="H1369">
        <v>90</v>
      </c>
      <c r="I1369">
        <v>4.5198000000000002E-2</v>
      </c>
      <c r="J1369">
        <v>5.6179999999999997E-3</v>
      </c>
      <c r="K1369">
        <v>3.9579999999999997E-2</v>
      </c>
      <c r="L1369">
        <v>61.914704999999998</v>
      </c>
      <c r="M1369">
        <f t="shared" si="21"/>
        <v>8.0452118191527244</v>
      </c>
    </row>
    <row r="1370" spans="1:13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178</v>
      </c>
      <c r="G1370">
        <v>30</v>
      </c>
      <c r="H1370">
        <v>90</v>
      </c>
      <c r="I1370">
        <v>2.2599000000000001E-2</v>
      </c>
      <c r="J1370">
        <v>5.6179999999999997E-3</v>
      </c>
      <c r="K1370">
        <v>1.6981E-2</v>
      </c>
      <c r="L1370">
        <v>74.716735</v>
      </c>
      <c r="M1370">
        <f t="shared" si="21"/>
        <v>4.0226059095763622</v>
      </c>
    </row>
    <row r="1371" spans="1:13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178</v>
      </c>
      <c r="G1371">
        <v>30</v>
      </c>
      <c r="H1371">
        <v>90</v>
      </c>
      <c r="I1371">
        <v>1.6948999999999999E-2</v>
      </c>
      <c r="J1371">
        <v>5.6179999999999997E-3</v>
      </c>
      <c r="K1371">
        <v>1.1331000000000001E-2</v>
      </c>
      <c r="L1371">
        <v>72.150115999999997</v>
      </c>
      <c r="M1371">
        <f t="shared" si="21"/>
        <v>3.0169099323602704</v>
      </c>
    </row>
    <row r="1372" spans="1:13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178</v>
      </c>
      <c r="G1372">
        <v>30</v>
      </c>
      <c r="H1372">
        <v>90</v>
      </c>
      <c r="I1372">
        <v>1.1299E-2</v>
      </c>
      <c r="J1372">
        <v>5.6179999999999997E-3</v>
      </c>
      <c r="K1372">
        <v>5.6820000000000004E-3</v>
      </c>
      <c r="L1372">
        <v>73.364789999999999</v>
      </c>
      <c r="M1372">
        <f t="shared" si="21"/>
        <v>2.0112139551441794</v>
      </c>
    </row>
    <row r="1373" spans="1:13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178</v>
      </c>
      <c r="G1373">
        <v>30</v>
      </c>
      <c r="H1373">
        <v>90</v>
      </c>
      <c r="I1373">
        <v>5.6499999999999996E-3</v>
      </c>
      <c r="J1373">
        <v>5.6179999999999997E-3</v>
      </c>
      <c r="K1373" s="1">
        <v>3.1999999999999999E-5</v>
      </c>
      <c r="L1373">
        <v>74.211687999999995</v>
      </c>
      <c r="M1373">
        <f t="shared" si="21"/>
        <v>1.0056959772160912</v>
      </c>
    </row>
    <row r="1374" spans="1:13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178</v>
      </c>
      <c r="G1374">
        <v>30</v>
      </c>
      <c r="H1374">
        <v>90</v>
      </c>
      <c r="I1374">
        <v>1.1299E-2</v>
      </c>
      <c r="J1374">
        <v>5.6179999999999997E-3</v>
      </c>
      <c r="K1374">
        <v>5.6820000000000004E-3</v>
      </c>
      <c r="L1374">
        <v>71.826334000000003</v>
      </c>
      <c r="M1374">
        <f t="shared" si="21"/>
        <v>2.0112139551441794</v>
      </c>
    </row>
    <row r="1375" spans="1:13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178</v>
      </c>
      <c r="G1375">
        <v>30</v>
      </c>
      <c r="H1375">
        <v>90</v>
      </c>
      <c r="I1375">
        <v>2.8249E-2</v>
      </c>
      <c r="J1375">
        <v>5.6179999999999997E-3</v>
      </c>
      <c r="K1375">
        <v>2.2630999999999998E-2</v>
      </c>
      <c r="L1375">
        <v>73.141392999999994</v>
      </c>
      <c r="M1375">
        <f t="shared" si="21"/>
        <v>5.0283018867924527</v>
      </c>
    </row>
    <row r="1376" spans="1:13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178</v>
      </c>
      <c r="G1376">
        <v>30</v>
      </c>
      <c r="H1376">
        <v>90</v>
      </c>
      <c r="I1376">
        <v>1.1299E-2</v>
      </c>
      <c r="J1376">
        <v>5.6179999999999997E-3</v>
      </c>
      <c r="K1376">
        <v>5.6820000000000004E-3</v>
      </c>
      <c r="L1376">
        <v>74.772870999999995</v>
      </c>
      <c r="M1376">
        <f t="shared" si="21"/>
        <v>2.0112139551441794</v>
      </c>
    </row>
    <row r="1377" spans="1:13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178</v>
      </c>
      <c r="G1377">
        <v>30</v>
      </c>
      <c r="H1377">
        <v>90</v>
      </c>
      <c r="I1377">
        <v>2.2599000000000001E-2</v>
      </c>
      <c r="J1377">
        <v>5.6179999999999997E-3</v>
      </c>
      <c r="K1377">
        <v>1.6981E-2</v>
      </c>
      <c r="L1377">
        <v>73.351912999999996</v>
      </c>
      <c r="M1377">
        <f t="shared" si="21"/>
        <v>4.0226059095763622</v>
      </c>
    </row>
    <row r="1378" spans="1:13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178</v>
      </c>
      <c r="G1378">
        <v>30</v>
      </c>
      <c r="H1378">
        <v>90</v>
      </c>
      <c r="I1378">
        <v>1.1299E-2</v>
      </c>
      <c r="J1378">
        <v>5.6179999999999997E-3</v>
      </c>
      <c r="K1378">
        <v>5.6820000000000004E-3</v>
      </c>
      <c r="L1378">
        <v>63.739856000000003</v>
      </c>
      <c r="M1378">
        <f t="shared" si="21"/>
        <v>2.0112139551441794</v>
      </c>
    </row>
    <row r="1379" spans="1:13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178</v>
      </c>
      <c r="G1379">
        <v>30</v>
      </c>
      <c r="H1379">
        <v>90</v>
      </c>
      <c r="I1379">
        <v>1.1299E-2</v>
      </c>
      <c r="J1379">
        <v>5.6179999999999997E-3</v>
      </c>
      <c r="K1379">
        <v>5.6820000000000004E-3</v>
      </c>
      <c r="L1379">
        <v>64.041822999999994</v>
      </c>
      <c r="M1379">
        <f t="shared" si="21"/>
        <v>2.0112139551441794</v>
      </c>
    </row>
    <row r="1380" spans="1:13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178</v>
      </c>
      <c r="G1380">
        <v>30</v>
      </c>
      <c r="H1380">
        <v>90</v>
      </c>
      <c r="I1380">
        <v>1.1299E-2</v>
      </c>
      <c r="J1380">
        <v>5.6179999999999997E-3</v>
      </c>
      <c r="K1380">
        <v>5.6820000000000004E-3</v>
      </c>
      <c r="L1380">
        <v>64.334187999999997</v>
      </c>
      <c r="M1380">
        <f t="shared" si="21"/>
        <v>2.0112139551441794</v>
      </c>
    </row>
    <row r="1381" spans="1:13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178</v>
      </c>
      <c r="G1381">
        <v>30</v>
      </c>
      <c r="H1381">
        <v>90</v>
      </c>
      <c r="I1381">
        <v>5.6499999999999996E-3</v>
      </c>
      <c r="J1381">
        <v>5.6179999999999997E-3</v>
      </c>
      <c r="K1381" s="1">
        <v>3.1999999999999999E-5</v>
      </c>
      <c r="L1381">
        <v>64.487418000000005</v>
      </c>
      <c r="M1381">
        <f t="shared" si="21"/>
        <v>1.0056959772160912</v>
      </c>
    </row>
    <row r="1382" spans="1:13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178</v>
      </c>
      <c r="G1382">
        <v>30</v>
      </c>
      <c r="H1382">
        <v>90</v>
      </c>
      <c r="I1382">
        <v>1.6948999999999999E-2</v>
      </c>
      <c r="J1382">
        <v>5.6179999999999997E-3</v>
      </c>
      <c r="K1382">
        <v>1.1331000000000001E-2</v>
      </c>
      <c r="L1382">
        <v>64.491144000000006</v>
      </c>
      <c r="M1382">
        <f t="shared" si="21"/>
        <v>3.0169099323602704</v>
      </c>
    </row>
    <row r="1383" spans="1:13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178</v>
      </c>
      <c r="G1383">
        <v>30</v>
      </c>
      <c r="H1383">
        <v>90</v>
      </c>
      <c r="I1383">
        <v>1.6948999999999999E-2</v>
      </c>
      <c r="J1383">
        <v>5.6179999999999997E-3</v>
      </c>
      <c r="K1383">
        <v>1.1331000000000001E-2</v>
      </c>
      <c r="L1383">
        <v>63.914208000000002</v>
      </c>
      <c r="M1383">
        <f t="shared" si="21"/>
        <v>3.0169099323602704</v>
      </c>
    </row>
    <row r="1384" spans="1:13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178</v>
      </c>
      <c r="G1384">
        <v>30</v>
      </c>
      <c r="H1384">
        <v>90</v>
      </c>
      <c r="I1384">
        <v>1.6948999999999999E-2</v>
      </c>
      <c r="J1384">
        <v>5.6179999999999997E-3</v>
      </c>
      <c r="K1384">
        <v>1.1331000000000001E-2</v>
      </c>
      <c r="L1384">
        <v>64.952475000000007</v>
      </c>
      <c r="M1384">
        <f t="shared" si="21"/>
        <v>3.0169099323602704</v>
      </c>
    </row>
    <row r="1385" spans="1:13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178</v>
      </c>
      <c r="G1385">
        <v>30</v>
      </c>
      <c r="H1385">
        <v>90</v>
      </c>
      <c r="I1385">
        <v>1.6948999999999999E-2</v>
      </c>
      <c r="J1385">
        <v>5.6179999999999997E-3</v>
      </c>
      <c r="K1385">
        <v>1.1331000000000001E-2</v>
      </c>
      <c r="L1385">
        <v>64.495328999999998</v>
      </c>
      <c r="M1385">
        <f t="shared" si="21"/>
        <v>3.0169099323602704</v>
      </c>
    </row>
    <row r="1386" spans="1:13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178</v>
      </c>
      <c r="G1386">
        <v>30</v>
      </c>
      <c r="H1386">
        <v>90</v>
      </c>
      <c r="I1386">
        <v>1.1299E-2</v>
      </c>
      <c r="J1386">
        <v>5.6179999999999997E-3</v>
      </c>
      <c r="K1386">
        <v>5.6820000000000004E-3</v>
      </c>
      <c r="L1386">
        <v>61.545734000000003</v>
      </c>
      <c r="M1386">
        <f t="shared" si="21"/>
        <v>2.0112139551441794</v>
      </c>
    </row>
    <row r="1387" spans="1:13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178</v>
      </c>
      <c r="G1387">
        <v>30</v>
      </c>
      <c r="H1387">
        <v>90</v>
      </c>
      <c r="I1387">
        <v>1.1299E-2</v>
      </c>
      <c r="J1387">
        <v>5.6179999999999997E-3</v>
      </c>
      <c r="K1387">
        <v>5.6820000000000004E-3</v>
      </c>
      <c r="L1387">
        <v>62.816163000000003</v>
      </c>
      <c r="M1387">
        <f t="shared" si="21"/>
        <v>2.0112139551441794</v>
      </c>
    </row>
    <row r="1388" spans="1:13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178</v>
      </c>
      <c r="G1388">
        <v>30</v>
      </c>
      <c r="H1388">
        <v>90</v>
      </c>
      <c r="I1388">
        <v>1.6948999999999999E-2</v>
      </c>
      <c r="J1388">
        <v>5.6179999999999997E-3</v>
      </c>
      <c r="K1388">
        <v>1.1331000000000001E-2</v>
      </c>
      <c r="L1388">
        <v>62.177469000000002</v>
      </c>
      <c r="M1388">
        <f t="shared" si="21"/>
        <v>3.0169099323602704</v>
      </c>
    </row>
    <row r="1389" spans="1:13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178</v>
      </c>
      <c r="G1389">
        <v>30</v>
      </c>
      <c r="H1389">
        <v>90</v>
      </c>
      <c r="I1389">
        <v>2.8249E-2</v>
      </c>
      <c r="J1389">
        <v>5.6179999999999997E-3</v>
      </c>
      <c r="K1389">
        <v>2.2630999999999998E-2</v>
      </c>
      <c r="L1389">
        <v>62.226123000000001</v>
      </c>
      <c r="M1389">
        <f t="shared" si="21"/>
        <v>5.0283018867924527</v>
      </c>
    </row>
    <row r="1390" spans="1:13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178</v>
      </c>
      <c r="G1390">
        <v>30</v>
      </c>
      <c r="H1390">
        <v>90</v>
      </c>
      <c r="I1390">
        <v>1.6948999999999999E-2</v>
      </c>
      <c r="J1390">
        <v>5.6179999999999997E-3</v>
      </c>
      <c r="K1390">
        <v>1.1331000000000001E-2</v>
      </c>
      <c r="L1390">
        <v>62.956862000000001</v>
      </c>
      <c r="M1390">
        <f t="shared" si="21"/>
        <v>3.0169099323602704</v>
      </c>
    </row>
    <row r="1391" spans="1:13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178</v>
      </c>
      <c r="G1391">
        <v>30</v>
      </c>
      <c r="H1391">
        <v>90</v>
      </c>
      <c r="I1391">
        <v>2.8249E-2</v>
      </c>
      <c r="J1391">
        <v>5.6179999999999997E-3</v>
      </c>
      <c r="K1391">
        <v>2.2630999999999998E-2</v>
      </c>
      <c r="L1391">
        <v>63.253155999999997</v>
      </c>
      <c r="M1391">
        <f t="shared" si="21"/>
        <v>5.0283018867924527</v>
      </c>
    </row>
    <row r="1392" spans="1:13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178</v>
      </c>
      <c r="G1392">
        <v>30</v>
      </c>
      <c r="H1392">
        <v>90</v>
      </c>
      <c r="I1392">
        <v>1.1299E-2</v>
      </c>
      <c r="J1392">
        <v>5.6179999999999997E-3</v>
      </c>
      <c r="K1392">
        <v>5.6820000000000004E-3</v>
      </c>
      <c r="L1392">
        <v>61.144001000000003</v>
      </c>
      <c r="M1392">
        <f t="shared" si="21"/>
        <v>2.0112139551441794</v>
      </c>
    </row>
    <row r="1393" spans="1:13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178</v>
      </c>
      <c r="G1393">
        <v>30</v>
      </c>
      <c r="H1393">
        <v>90</v>
      </c>
      <c r="I1393">
        <v>1.1299E-2</v>
      </c>
      <c r="J1393">
        <v>5.6179999999999997E-3</v>
      </c>
      <c r="K1393">
        <v>5.6820000000000004E-3</v>
      </c>
      <c r="L1393">
        <v>63.524928000000003</v>
      </c>
      <c r="M1393">
        <f t="shared" si="21"/>
        <v>2.0112139551441794</v>
      </c>
    </row>
    <row r="1394" spans="1:13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178</v>
      </c>
      <c r="G1394">
        <v>23</v>
      </c>
      <c r="H1394">
        <v>90</v>
      </c>
      <c r="I1394">
        <v>0</v>
      </c>
      <c r="J1394">
        <v>5.6179999999999997E-3</v>
      </c>
      <c r="K1394">
        <v>-5.6179999999999997E-3</v>
      </c>
      <c r="L1394">
        <v>74.299632000000003</v>
      </c>
      <c r="M1394">
        <f t="shared" si="21"/>
        <v>1</v>
      </c>
    </row>
    <row r="1395" spans="1:13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178</v>
      </c>
      <c r="G1395">
        <v>23</v>
      </c>
      <c r="H1395">
        <v>90</v>
      </c>
      <c r="I1395">
        <v>1.1299E-2</v>
      </c>
      <c r="J1395">
        <v>5.6179999999999997E-3</v>
      </c>
      <c r="K1395">
        <v>5.6820000000000004E-3</v>
      </c>
      <c r="L1395">
        <v>73.348105000000004</v>
      </c>
      <c r="M1395">
        <f t="shared" si="21"/>
        <v>2.0112139551441794</v>
      </c>
    </row>
    <row r="1396" spans="1:13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178</v>
      </c>
      <c r="G1396">
        <v>23</v>
      </c>
      <c r="H1396">
        <v>90</v>
      </c>
      <c r="I1396">
        <v>5.6499999999999996E-3</v>
      </c>
      <c r="J1396">
        <v>5.6179999999999997E-3</v>
      </c>
      <c r="K1396" s="1">
        <v>3.1999999999999999E-5</v>
      </c>
      <c r="L1396">
        <v>74.179400000000001</v>
      </c>
      <c r="M1396">
        <f t="shared" si="21"/>
        <v>1.0056959772160912</v>
      </c>
    </row>
    <row r="1397" spans="1:13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178</v>
      </c>
      <c r="G1397">
        <v>23</v>
      </c>
      <c r="H1397">
        <v>90</v>
      </c>
      <c r="I1397">
        <v>0</v>
      </c>
      <c r="J1397">
        <v>5.6179999999999997E-3</v>
      </c>
      <c r="K1397">
        <v>-5.6179999999999997E-3</v>
      </c>
      <c r="L1397">
        <v>73.791105000000002</v>
      </c>
      <c r="M1397">
        <f t="shared" si="21"/>
        <v>1</v>
      </c>
    </row>
    <row r="1398" spans="1:13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178</v>
      </c>
      <c r="G1398">
        <v>23</v>
      </c>
      <c r="H1398">
        <v>90</v>
      </c>
      <c r="I1398">
        <v>0</v>
      </c>
      <c r="J1398">
        <v>5.6179999999999997E-3</v>
      </c>
      <c r="K1398">
        <v>-5.6179999999999997E-3</v>
      </c>
      <c r="L1398">
        <v>73.942981000000003</v>
      </c>
      <c r="M1398">
        <f t="shared" si="21"/>
        <v>1</v>
      </c>
    </row>
    <row r="1399" spans="1:13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178</v>
      </c>
      <c r="G1399">
        <v>23</v>
      </c>
      <c r="H1399">
        <v>90</v>
      </c>
      <c r="I1399">
        <v>0</v>
      </c>
      <c r="J1399">
        <v>5.6179999999999997E-3</v>
      </c>
      <c r="K1399">
        <v>-5.6179999999999997E-3</v>
      </c>
      <c r="L1399">
        <v>73.530417</v>
      </c>
      <c r="M1399">
        <f t="shared" si="21"/>
        <v>1</v>
      </c>
    </row>
    <row r="1400" spans="1:13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178</v>
      </c>
      <c r="G1400">
        <v>23</v>
      </c>
      <c r="H1400">
        <v>90</v>
      </c>
      <c r="I1400">
        <v>5.6499999999999996E-3</v>
      </c>
      <c r="J1400">
        <v>5.6179999999999997E-3</v>
      </c>
      <c r="K1400" s="1">
        <v>3.1999999999999999E-5</v>
      </c>
      <c r="L1400">
        <v>74.954977</v>
      </c>
      <c r="M1400">
        <f t="shared" si="21"/>
        <v>1.0056959772160912</v>
      </c>
    </row>
    <row r="1401" spans="1:13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178</v>
      </c>
      <c r="G1401">
        <v>23</v>
      </c>
      <c r="H1401">
        <v>90</v>
      </c>
      <c r="I1401">
        <v>1.1299E-2</v>
      </c>
      <c r="J1401">
        <v>5.6179999999999997E-3</v>
      </c>
      <c r="K1401">
        <v>5.6820000000000004E-3</v>
      </c>
      <c r="L1401">
        <v>74.810101000000003</v>
      </c>
      <c r="M1401">
        <f t="shared" si="21"/>
        <v>2.0112139551441794</v>
      </c>
    </row>
    <row r="1402" spans="1:13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178</v>
      </c>
      <c r="G1402">
        <v>23</v>
      </c>
      <c r="H1402">
        <v>90</v>
      </c>
      <c r="I1402">
        <v>1.1299E-2</v>
      </c>
      <c r="J1402">
        <v>5.6179999999999997E-3</v>
      </c>
      <c r="K1402">
        <v>5.6820000000000004E-3</v>
      </c>
      <c r="L1402">
        <v>63.875959999999999</v>
      </c>
      <c r="M1402">
        <f t="shared" si="21"/>
        <v>2.0112139551441794</v>
      </c>
    </row>
    <row r="1403" spans="1:13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178</v>
      </c>
      <c r="G1403">
        <v>23</v>
      </c>
      <c r="H1403">
        <v>90</v>
      </c>
      <c r="I1403">
        <v>1.1299E-2</v>
      </c>
      <c r="J1403">
        <v>5.6179999999999997E-3</v>
      </c>
      <c r="K1403">
        <v>5.6820000000000004E-3</v>
      </c>
      <c r="L1403">
        <v>65.244315</v>
      </c>
      <c r="M1403">
        <f t="shared" si="21"/>
        <v>2.0112139551441794</v>
      </c>
    </row>
    <row r="1404" spans="1:13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178</v>
      </c>
      <c r="G1404">
        <v>23</v>
      </c>
      <c r="H1404">
        <v>90</v>
      </c>
      <c r="I1404">
        <v>2.2599000000000001E-2</v>
      </c>
      <c r="J1404">
        <v>5.6179999999999997E-3</v>
      </c>
      <c r="K1404">
        <v>1.6981E-2</v>
      </c>
      <c r="L1404">
        <v>64.367627999999996</v>
      </c>
      <c r="M1404">
        <f t="shared" si="21"/>
        <v>4.0226059095763622</v>
      </c>
    </row>
    <row r="1405" spans="1:13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178</v>
      </c>
      <c r="G1405">
        <v>23</v>
      </c>
      <c r="H1405">
        <v>90</v>
      </c>
      <c r="I1405">
        <v>1.1299E-2</v>
      </c>
      <c r="J1405">
        <v>5.6179999999999997E-3</v>
      </c>
      <c r="K1405">
        <v>5.6820000000000004E-3</v>
      </c>
      <c r="L1405">
        <v>64.27637</v>
      </c>
      <c r="M1405">
        <f t="shared" si="21"/>
        <v>2.0112139551441794</v>
      </c>
    </row>
    <row r="1406" spans="1:13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178</v>
      </c>
      <c r="G1406">
        <v>23</v>
      </c>
      <c r="H1406">
        <v>90</v>
      </c>
      <c r="I1406">
        <v>5.6499999999999996E-3</v>
      </c>
      <c r="J1406">
        <v>5.6179999999999997E-3</v>
      </c>
      <c r="K1406" s="1">
        <v>3.1999999999999999E-5</v>
      </c>
      <c r="L1406">
        <v>65.121664999999993</v>
      </c>
      <c r="M1406">
        <f t="shared" si="21"/>
        <v>1.0056959772160912</v>
      </c>
    </row>
    <row r="1407" spans="1:13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178</v>
      </c>
      <c r="G1407">
        <v>23</v>
      </c>
      <c r="H1407">
        <v>90</v>
      </c>
      <c r="I1407">
        <v>1.1299E-2</v>
      </c>
      <c r="J1407">
        <v>5.6179999999999997E-3</v>
      </c>
      <c r="K1407">
        <v>5.6820000000000004E-3</v>
      </c>
      <c r="L1407">
        <v>63.682766000000001</v>
      </c>
      <c r="M1407">
        <f t="shared" si="21"/>
        <v>2.0112139551441794</v>
      </c>
    </row>
    <row r="1408" spans="1:13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178</v>
      </c>
      <c r="G1408">
        <v>23</v>
      </c>
      <c r="H1408">
        <v>90</v>
      </c>
      <c r="I1408">
        <v>0</v>
      </c>
      <c r="J1408">
        <v>5.6179999999999997E-3</v>
      </c>
      <c r="K1408">
        <v>-5.6179999999999997E-3</v>
      </c>
      <c r="L1408">
        <v>64.550135999999995</v>
      </c>
      <c r="M1408">
        <f t="shared" si="21"/>
        <v>1</v>
      </c>
    </row>
    <row r="1409" spans="1:13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178</v>
      </c>
      <c r="G1409">
        <v>23</v>
      </c>
      <c r="H1409">
        <v>90</v>
      </c>
      <c r="I1409">
        <v>0</v>
      </c>
      <c r="J1409">
        <v>5.6179999999999997E-3</v>
      </c>
      <c r="K1409">
        <v>-5.6179999999999997E-3</v>
      </c>
      <c r="L1409">
        <v>64.051060000000007</v>
      </c>
      <c r="M1409">
        <f t="shared" si="21"/>
        <v>1</v>
      </c>
    </row>
    <row r="1410" spans="1:13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178</v>
      </c>
      <c r="G1410">
        <v>23</v>
      </c>
      <c r="H1410">
        <v>90</v>
      </c>
      <c r="I1410">
        <v>0</v>
      </c>
      <c r="J1410">
        <v>5.6179999999999997E-3</v>
      </c>
      <c r="K1410">
        <v>-5.6179999999999997E-3</v>
      </c>
      <c r="L1410">
        <v>62.850898999999998</v>
      </c>
      <c r="M1410">
        <f t="shared" si="21"/>
        <v>1</v>
      </c>
    </row>
    <row r="1411" spans="1:13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178</v>
      </c>
      <c r="G1411">
        <v>23</v>
      </c>
      <c r="H1411">
        <v>90</v>
      </c>
      <c r="I1411">
        <v>0</v>
      </c>
      <c r="J1411">
        <v>5.6179999999999997E-3</v>
      </c>
      <c r="K1411">
        <v>-5.6179999999999997E-3</v>
      </c>
      <c r="L1411">
        <v>61.200138000000003</v>
      </c>
      <c r="M1411">
        <f t="shared" ref="M1411:M1474" si="22">IF(I1411=0,1,I1411/J1411)</f>
        <v>1</v>
      </c>
    </row>
    <row r="1412" spans="1:13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178</v>
      </c>
      <c r="G1412">
        <v>23</v>
      </c>
      <c r="H1412">
        <v>90</v>
      </c>
      <c r="I1412">
        <v>5.6499999999999996E-3</v>
      </c>
      <c r="J1412">
        <v>5.6179999999999997E-3</v>
      </c>
      <c r="K1412" s="1">
        <v>3.1999999999999999E-5</v>
      </c>
      <c r="L1412">
        <v>61.610028999999997</v>
      </c>
      <c r="M1412">
        <f t="shared" si="22"/>
        <v>1.0056959772160912</v>
      </c>
    </row>
    <row r="1413" spans="1:13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178</v>
      </c>
      <c r="G1413">
        <v>23</v>
      </c>
      <c r="H1413">
        <v>90</v>
      </c>
      <c r="I1413">
        <v>5.6499999999999996E-3</v>
      </c>
      <c r="J1413">
        <v>5.6179999999999997E-3</v>
      </c>
      <c r="K1413" s="1">
        <v>3.1999999999999999E-5</v>
      </c>
      <c r="L1413">
        <v>61.129576</v>
      </c>
      <c r="M1413">
        <f t="shared" si="22"/>
        <v>1.0056959772160912</v>
      </c>
    </row>
    <row r="1414" spans="1:13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178</v>
      </c>
      <c r="G1414">
        <v>23</v>
      </c>
      <c r="H1414">
        <v>90</v>
      </c>
      <c r="I1414">
        <v>5.6499999999999996E-3</v>
      </c>
      <c r="J1414">
        <v>5.6179999999999997E-3</v>
      </c>
      <c r="K1414" s="1">
        <v>3.1999999999999999E-5</v>
      </c>
      <c r="L1414">
        <v>62.192239000000001</v>
      </c>
      <c r="M1414">
        <f t="shared" si="22"/>
        <v>1.0056959772160912</v>
      </c>
    </row>
    <row r="1415" spans="1:13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178</v>
      </c>
      <c r="G1415">
        <v>23</v>
      </c>
      <c r="H1415">
        <v>90</v>
      </c>
      <c r="I1415">
        <v>5.6499999999999996E-3</v>
      </c>
      <c r="J1415">
        <v>5.6179999999999997E-3</v>
      </c>
      <c r="K1415" s="1">
        <v>3.1999999999999999E-5</v>
      </c>
      <c r="L1415">
        <v>60.443223000000003</v>
      </c>
      <c r="M1415">
        <f t="shared" si="22"/>
        <v>1.0056959772160912</v>
      </c>
    </row>
    <row r="1416" spans="1:13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178</v>
      </c>
      <c r="G1416">
        <v>23</v>
      </c>
      <c r="H1416">
        <v>90</v>
      </c>
      <c r="I1416">
        <v>1.6948999999999999E-2</v>
      </c>
      <c r="J1416">
        <v>5.6179999999999997E-3</v>
      </c>
      <c r="K1416">
        <v>1.1331000000000001E-2</v>
      </c>
      <c r="L1416">
        <v>61.891965999999996</v>
      </c>
      <c r="M1416">
        <f t="shared" si="22"/>
        <v>3.0169099323602704</v>
      </c>
    </row>
    <row r="1417" spans="1:13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178</v>
      </c>
      <c r="G1417">
        <v>23</v>
      </c>
      <c r="H1417">
        <v>90</v>
      </c>
      <c r="I1417">
        <v>1.6948999999999999E-2</v>
      </c>
      <c r="J1417">
        <v>5.6179999999999997E-3</v>
      </c>
      <c r="K1417">
        <v>1.1331000000000001E-2</v>
      </c>
      <c r="L1417">
        <v>62.621616000000003</v>
      </c>
      <c r="M1417">
        <f t="shared" si="22"/>
        <v>3.0169099323602704</v>
      </c>
    </row>
    <row r="1418" spans="1:13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178</v>
      </c>
      <c r="G1418">
        <v>18</v>
      </c>
      <c r="H1418">
        <v>90</v>
      </c>
      <c r="I1418">
        <v>1.6948999999999999E-2</v>
      </c>
      <c r="J1418">
        <v>5.6179999999999997E-3</v>
      </c>
      <c r="K1418">
        <v>1.1331000000000001E-2</v>
      </c>
      <c r="L1418">
        <v>72.673728999999994</v>
      </c>
      <c r="M1418">
        <f t="shared" si="22"/>
        <v>3.0169099323602704</v>
      </c>
    </row>
    <row r="1419" spans="1:13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178</v>
      </c>
      <c r="G1419">
        <v>18</v>
      </c>
      <c r="H1419">
        <v>90</v>
      </c>
      <c r="I1419">
        <v>1.6948999999999999E-2</v>
      </c>
      <c r="J1419">
        <v>5.6179999999999997E-3</v>
      </c>
      <c r="K1419">
        <v>1.1331000000000001E-2</v>
      </c>
      <c r="L1419">
        <v>73.384167000000005</v>
      </c>
      <c r="M1419">
        <f t="shared" si="22"/>
        <v>3.0169099323602704</v>
      </c>
    </row>
    <row r="1420" spans="1:13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178</v>
      </c>
      <c r="G1420">
        <v>18</v>
      </c>
      <c r="H1420">
        <v>90</v>
      </c>
      <c r="I1420">
        <v>1.6948999999999999E-2</v>
      </c>
      <c r="J1420">
        <v>5.6179999999999997E-3</v>
      </c>
      <c r="K1420">
        <v>1.1331000000000001E-2</v>
      </c>
      <c r="L1420">
        <v>72.290306000000001</v>
      </c>
      <c r="M1420">
        <f t="shared" si="22"/>
        <v>3.0169099323602704</v>
      </c>
    </row>
    <row r="1421" spans="1:13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178</v>
      </c>
      <c r="G1421">
        <v>18</v>
      </c>
      <c r="H1421">
        <v>90</v>
      </c>
      <c r="I1421">
        <v>1.1299E-2</v>
      </c>
      <c r="J1421">
        <v>5.6179999999999997E-3</v>
      </c>
      <c r="K1421">
        <v>5.6820000000000004E-3</v>
      </c>
      <c r="L1421">
        <v>72.883266000000006</v>
      </c>
      <c r="M1421">
        <f t="shared" si="22"/>
        <v>2.0112139551441794</v>
      </c>
    </row>
    <row r="1422" spans="1:13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178</v>
      </c>
      <c r="G1422">
        <v>18</v>
      </c>
      <c r="H1422">
        <v>90</v>
      </c>
      <c r="I1422">
        <v>1.1299E-2</v>
      </c>
      <c r="J1422">
        <v>5.6179999999999997E-3</v>
      </c>
      <c r="K1422">
        <v>5.6820000000000004E-3</v>
      </c>
      <c r="L1422">
        <v>73.110190000000003</v>
      </c>
      <c r="M1422">
        <f t="shared" si="22"/>
        <v>2.0112139551441794</v>
      </c>
    </row>
    <row r="1423" spans="1:13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178</v>
      </c>
      <c r="G1423">
        <v>18</v>
      </c>
      <c r="H1423">
        <v>90</v>
      </c>
      <c r="I1423">
        <v>1.6948999999999999E-2</v>
      </c>
      <c r="J1423">
        <v>5.6179999999999997E-3</v>
      </c>
      <c r="K1423">
        <v>1.1331000000000001E-2</v>
      </c>
      <c r="L1423">
        <v>72.559956</v>
      </c>
      <c r="M1423">
        <f t="shared" si="22"/>
        <v>3.0169099323602704</v>
      </c>
    </row>
    <row r="1424" spans="1:13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178</v>
      </c>
      <c r="G1424">
        <v>18</v>
      </c>
      <c r="H1424">
        <v>90</v>
      </c>
      <c r="I1424">
        <v>1.1299E-2</v>
      </c>
      <c r="J1424">
        <v>5.6179999999999997E-3</v>
      </c>
      <c r="K1424">
        <v>5.6820000000000004E-3</v>
      </c>
      <c r="L1424">
        <v>74.151937000000004</v>
      </c>
      <c r="M1424">
        <f t="shared" si="22"/>
        <v>2.0112139551441794</v>
      </c>
    </row>
    <row r="1425" spans="1:13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178</v>
      </c>
      <c r="G1425">
        <v>18</v>
      </c>
      <c r="H1425">
        <v>90</v>
      </c>
      <c r="I1425">
        <v>2.8249E-2</v>
      </c>
      <c r="J1425">
        <v>5.6179999999999997E-3</v>
      </c>
      <c r="K1425">
        <v>2.2630999999999998E-2</v>
      </c>
      <c r="L1425">
        <v>73.025835999999998</v>
      </c>
      <c r="M1425">
        <f t="shared" si="22"/>
        <v>5.0283018867924527</v>
      </c>
    </row>
    <row r="1426" spans="1:13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178</v>
      </c>
      <c r="G1426">
        <v>18</v>
      </c>
      <c r="H1426">
        <v>90</v>
      </c>
      <c r="I1426">
        <v>2.2599000000000001E-2</v>
      </c>
      <c r="J1426">
        <v>5.6179999999999997E-3</v>
      </c>
      <c r="K1426">
        <v>1.6981E-2</v>
      </c>
      <c r="L1426">
        <v>63.969233000000003</v>
      </c>
      <c r="M1426">
        <f t="shared" si="22"/>
        <v>4.0226059095763622</v>
      </c>
    </row>
    <row r="1427" spans="1:13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178</v>
      </c>
      <c r="G1427">
        <v>18</v>
      </c>
      <c r="H1427">
        <v>90</v>
      </c>
      <c r="I1427">
        <v>2.2599000000000001E-2</v>
      </c>
      <c r="J1427">
        <v>5.6179999999999997E-3</v>
      </c>
      <c r="K1427">
        <v>1.6981E-2</v>
      </c>
      <c r="L1427">
        <v>63.309002</v>
      </c>
      <c r="M1427">
        <f t="shared" si="22"/>
        <v>4.0226059095763622</v>
      </c>
    </row>
    <row r="1428" spans="1:13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178</v>
      </c>
      <c r="G1428">
        <v>18</v>
      </c>
      <c r="H1428">
        <v>90</v>
      </c>
      <c r="I1428">
        <v>1.1299E-2</v>
      </c>
      <c r="J1428">
        <v>5.6179999999999997E-3</v>
      </c>
      <c r="K1428">
        <v>5.6820000000000004E-3</v>
      </c>
      <c r="L1428">
        <v>64.680704000000006</v>
      </c>
      <c r="M1428">
        <f t="shared" si="22"/>
        <v>2.0112139551441794</v>
      </c>
    </row>
    <row r="1429" spans="1:13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178</v>
      </c>
      <c r="G1429">
        <v>18</v>
      </c>
      <c r="H1429">
        <v>90</v>
      </c>
      <c r="I1429">
        <v>2.2599000000000001E-2</v>
      </c>
      <c r="J1429">
        <v>5.6179999999999997E-3</v>
      </c>
      <c r="K1429">
        <v>1.6981E-2</v>
      </c>
      <c r="L1429">
        <v>63.267086999999997</v>
      </c>
      <c r="M1429">
        <f t="shared" si="22"/>
        <v>4.0226059095763622</v>
      </c>
    </row>
    <row r="1430" spans="1:13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178</v>
      </c>
      <c r="G1430">
        <v>18</v>
      </c>
      <c r="H1430">
        <v>90</v>
      </c>
      <c r="I1430">
        <v>1.6948999999999999E-2</v>
      </c>
      <c r="J1430">
        <v>5.6179999999999997E-3</v>
      </c>
      <c r="K1430">
        <v>1.1331000000000001E-2</v>
      </c>
      <c r="L1430">
        <v>64.170180000000002</v>
      </c>
      <c r="M1430">
        <f t="shared" si="22"/>
        <v>3.0169099323602704</v>
      </c>
    </row>
    <row r="1431" spans="1:13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178</v>
      </c>
      <c r="G1431">
        <v>18</v>
      </c>
      <c r="H1431">
        <v>90</v>
      </c>
      <c r="I1431">
        <v>1.1299E-2</v>
      </c>
      <c r="J1431">
        <v>5.6179999999999997E-3</v>
      </c>
      <c r="K1431">
        <v>5.6820000000000004E-3</v>
      </c>
      <c r="L1431">
        <v>64.430546000000007</v>
      </c>
      <c r="M1431">
        <f t="shared" si="22"/>
        <v>2.0112139551441794</v>
      </c>
    </row>
    <row r="1432" spans="1:13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178</v>
      </c>
      <c r="G1432">
        <v>18</v>
      </c>
      <c r="H1432">
        <v>90</v>
      </c>
      <c r="I1432">
        <v>2.2599000000000001E-2</v>
      </c>
      <c r="J1432">
        <v>5.6179999999999997E-3</v>
      </c>
      <c r="K1432">
        <v>1.6981E-2</v>
      </c>
      <c r="L1432">
        <v>65.00985</v>
      </c>
      <c r="M1432">
        <f t="shared" si="22"/>
        <v>4.0226059095763622</v>
      </c>
    </row>
    <row r="1433" spans="1:13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178</v>
      </c>
      <c r="G1433">
        <v>18</v>
      </c>
      <c r="H1433">
        <v>90</v>
      </c>
      <c r="I1433">
        <v>5.6499999999999996E-3</v>
      </c>
      <c r="J1433">
        <v>5.6179999999999997E-3</v>
      </c>
      <c r="K1433" s="1">
        <v>3.1999999999999999E-5</v>
      </c>
      <c r="L1433">
        <v>63.729810000000001</v>
      </c>
      <c r="M1433">
        <f t="shared" si="22"/>
        <v>1.0056959772160912</v>
      </c>
    </row>
    <row r="1434" spans="1:13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178</v>
      </c>
      <c r="G1434">
        <v>18</v>
      </c>
      <c r="H1434">
        <v>90</v>
      </c>
      <c r="I1434">
        <v>1.6948999999999999E-2</v>
      </c>
      <c r="J1434">
        <v>5.6179999999999997E-3</v>
      </c>
      <c r="K1434">
        <v>1.1331000000000001E-2</v>
      </c>
      <c r="L1434">
        <v>62.679316999999998</v>
      </c>
      <c r="M1434">
        <f t="shared" si="22"/>
        <v>3.0169099323602704</v>
      </c>
    </row>
    <row r="1435" spans="1:13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178</v>
      </c>
      <c r="G1435">
        <v>18</v>
      </c>
      <c r="H1435">
        <v>90</v>
      </c>
      <c r="I1435">
        <v>2.2599000000000001E-2</v>
      </c>
      <c r="J1435">
        <v>5.6179999999999997E-3</v>
      </c>
      <c r="K1435">
        <v>1.6981E-2</v>
      </c>
      <c r="L1435">
        <v>61.283102</v>
      </c>
      <c r="M1435">
        <f t="shared" si="22"/>
        <v>4.0226059095763622</v>
      </c>
    </row>
    <row r="1436" spans="1:13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178</v>
      </c>
      <c r="G1436">
        <v>18</v>
      </c>
      <c r="H1436">
        <v>90</v>
      </c>
      <c r="I1436">
        <v>1.6948999999999999E-2</v>
      </c>
      <c r="J1436">
        <v>5.6179999999999997E-3</v>
      </c>
      <c r="K1436">
        <v>1.1331000000000001E-2</v>
      </c>
      <c r="L1436">
        <v>61.662457000000003</v>
      </c>
      <c r="M1436">
        <f t="shared" si="22"/>
        <v>3.0169099323602704</v>
      </c>
    </row>
    <row r="1437" spans="1:13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178</v>
      </c>
      <c r="G1437">
        <v>18</v>
      </c>
      <c r="H1437">
        <v>90</v>
      </c>
      <c r="I1437">
        <v>1.6948999999999999E-2</v>
      </c>
      <c r="J1437">
        <v>5.6179999999999997E-3</v>
      </c>
      <c r="K1437">
        <v>1.1331000000000001E-2</v>
      </c>
      <c r="L1437">
        <v>62.597090999999999</v>
      </c>
      <c r="M1437">
        <f t="shared" si="22"/>
        <v>3.0169099323602704</v>
      </c>
    </row>
    <row r="1438" spans="1:13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178</v>
      </c>
      <c r="G1438">
        <v>18</v>
      </c>
      <c r="H1438">
        <v>90</v>
      </c>
      <c r="I1438">
        <v>1.6948999999999999E-2</v>
      </c>
      <c r="J1438">
        <v>5.6179999999999997E-3</v>
      </c>
      <c r="K1438">
        <v>1.1331000000000001E-2</v>
      </c>
      <c r="L1438">
        <v>61.597509000000002</v>
      </c>
      <c r="M1438">
        <f t="shared" si="22"/>
        <v>3.0169099323602704</v>
      </c>
    </row>
    <row r="1439" spans="1:13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178</v>
      </c>
      <c r="G1439">
        <v>18</v>
      </c>
      <c r="H1439">
        <v>90</v>
      </c>
      <c r="I1439">
        <v>3.3897999999999998E-2</v>
      </c>
      <c r="J1439">
        <v>5.6179999999999997E-3</v>
      </c>
      <c r="K1439">
        <v>2.8281000000000001E-2</v>
      </c>
      <c r="L1439">
        <v>62.388162000000001</v>
      </c>
      <c r="M1439">
        <f t="shared" si="22"/>
        <v>6.0338198647205408</v>
      </c>
    </row>
    <row r="1440" spans="1:13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178</v>
      </c>
      <c r="G1440">
        <v>18</v>
      </c>
      <c r="H1440">
        <v>90</v>
      </c>
      <c r="I1440">
        <v>2.2599000000000001E-2</v>
      </c>
      <c r="J1440">
        <v>5.6179999999999997E-3</v>
      </c>
      <c r="K1440">
        <v>1.6981E-2</v>
      </c>
      <c r="L1440">
        <v>63.471449</v>
      </c>
      <c r="M1440">
        <f t="shared" si="22"/>
        <v>4.0226059095763622</v>
      </c>
    </row>
    <row r="1441" spans="1:13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178</v>
      </c>
      <c r="G1441">
        <v>18</v>
      </c>
      <c r="H1441">
        <v>90</v>
      </c>
      <c r="I1441">
        <v>1.1299E-2</v>
      </c>
      <c r="J1441">
        <v>5.6179999999999997E-3</v>
      </c>
      <c r="K1441">
        <v>5.6820000000000004E-3</v>
      </c>
      <c r="L1441">
        <v>61.456018999999998</v>
      </c>
      <c r="M1441">
        <f t="shared" si="22"/>
        <v>2.0112139551441794</v>
      </c>
    </row>
    <row r="1442" spans="1:13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282</v>
      </c>
      <c r="G1442">
        <v>141</v>
      </c>
      <c r="H1442">
        <v>141</v>
      </c>
      <c r="I1442">
        <v>3.9146E-2</v>
      </c>
      <c r="J1442">
        <v>3.571E-3</v>
      </c>
      <c r="K1442">
        <v>3.5575000000000002E-2</v>
      </c>
      <c r="L1442">
        <v>103.31265500000001</v>
      </c>
      <c r="M1442">
        <f t="shared" si="22"/>
        <v>10.962195463455615</v>
      </c>
    </row>
    <row r="1443" spans="1:13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282</v>
      </c>
      <c r="G1443">
        <v>141</v>
      </c>
      <c r="H1443">
        <v>141</v>
      </c>
      <c r="I1443">
        <v>4.9821999999999998E-2</v>
      </c>
      <c r="J1443">
        <v>3.571E-3</v>
      </c>
      <c r="K1443">
        <v>4.6251E-2</v>
      </c>
      <c r="L1443">
        <v>104.708557</v>
      </c>
      <c r="M1443">
        <f t="shared" si="22"/>
        <v>13.951834220106413</v>
      </c>
    </row>
    <row r="1444" spans="1:13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282</v>
      </c>
      <c r="G1444">
        <v>141</v>
      </c>
      <c r="H1444">
        <v>141</v>
      </c>
      <c r="I1444">
        <v>3.2028000000000001E-2</v>
      </c>
      <c r="J1444">
        <v>3.571E-3</v>
      </c>
      <c r="K1444">
        <v>2.8457E-2</v>
      </c>
      <c r="L1444">
        <v>105.036055</v>
      </c>
      <c r="M1444">
        <f t="shared" si="22"/>
        <v>8.9689162699523948</v>
      </c>
    </row>
    <row r="1445" spans="1:13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282</v>
      </c>
      <c r="G1445">
        <v>141</v>
      </c>
      <c r="H1445">
        <v>141</v>
      </c>
      <c r="I1445">
        <v>4.6262999999999999E-2</v>
      </c>
      <c r="J1445">
        <v>3.571E-3</v>
      </c>
      <c r="K1445">
        <v>4.2692000000000001E-2</v>
      </c>
      <c r="L1445">
        <v>104.684162</v>
      </c>
      <c r="M1445">
        <f t="shared" si="22"/>
        <v>12.955194623354803</v>
      </c>
    </row>
    <row r="1446" spans="1:13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282</v>
      </c>
      <c r="G1446">
        <v>141</v>
      </c>
      <c r="H1446">
        <v>141</v>
      </c>
      <c r="I1446">
        <v>4.2705E-2</v>
      </c>
      <c r="J1446">
        <v>3.571E-3</v>
      </c>
      <c r="K1446">
        <v>3.9133000000000001E-2</v>
      </c>
      <c r="L1446">
        <v>104.42016</v>
      </c>
      <c r="M1446">
        <f t="shared" si="22"/>
        <v>11.958835060207225</v>
      </c>
    </row>
    <row r="1447" spans="1:13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282</v>
      </c>
      <c r="G1447">
        <v>141</v>
      </c>
      <c r="H1447">
        <v>141</v>
      </c>
      <c r="I1447">
        <v>4.2705E-2</v>
      </c>
      <c r="J1447">
        <v>3.571E-3</v>
      </c>
      <c r="K1447">
        <v>3.9133000000000001E-2</v>
      </c>
      <c r="L1447">
        <v>102.42536200000001</v>
      </c>
      <c r="M1447">
        <f t="shared" si="22"/>
        <v>11.958835060207225</v>
      </c>
    </row>
    <row r="1448" spans="1:13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282</v>
      </c>
      <c r="G1448">
        <v>141</v>
      </c>
      <c r="H1448">
        <v>141</v>
      </c>
      <c r="I1448">
        <v>4.9821999999999998E-2</v>
      </c>
      <c r="J1448">
        <v>3.571E-3</v>
      </c>
      <c r="K1448">
        <v>4.6251E-2</v>
      </c>
      <c r="L1448">
        <v>102.60955</v>
      </c>
      <c r="M1448">
        <f t="shared" si="22"/>
        <v>13.951834220106413</v>
      </c>
    </row>
    <row r="1449" spans="1:13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282</v>
      </c>
      <c r="G1449">
        <v>141</v>
      </c>
      <c r="H1449">
        <v>141</v>
      </c>
      <c r="I1449">
        <v>4.9821999999999998E-2</v>
      </c>
      <c r="J1449">
        <v>3.571E-3</v>
      </c>
      <c r="K1449">
        <v>4.6251E-2</v>
      </c>
      <c r="L1449">
        <v>102.59687700000001</v>
      </c>
      <c r="M1449">
        <f t="shared" si="22"/>
        <v>13.951834220106413</v>
      </c>
    </row>
    <row r="1450" spans="1:13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282</v>
      </c>
      <c r="G1450">
        <v>141</v>
      </c>
      <c r="H1450">
        <v>141</v>
      </c>
      <c r="I1450">
        <v>4.9821999999999998E-2</v>
      </c>
      <c r="J1450">
        <v>3.571E-3</v>
      </c>
      <c r="K1450">
        <v>4.6251E-2</v>
      </c>
      <c r="L1450">
        <v>91.180076999999997</v>
      </c>
      <c r="M1450">
        <f t="shared" si="22"/>
        <v>13.951834220106413</v>
      </c>
    </row>
    <row r="1451" spans="1:13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282</v>
      </c>
      <c r="G1451">
        <v>141</v>
      </c>
      <c r="H1451">
        <v>141</v>
      </c>
      <c r="I1451">
        <v>4.2705E-2</v>
      </c>
      <c r="J1451">
        <v>3.571E-3</v>
      </c>
      <c r="K1451">
        <v>3.9133000000000001E-2</v>
      </c>
      <c r="L1451">
        <v>90.387176999999994</v>
      </c>
      <c r="M1451">
        <f t="shared" si="22"/>
        <v>11.958835060207225</v>
      </c>
    </row>
    <row r="1452" spans="1:13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282</v>
      </c>
      <c r="G1452">
        <v>141</v>
      </c>
      <c r="H1452">
        <v>141</v>
      </c>
      <c r="I1452">
        <v>3.9146E-2</v>
      </c>
      <c r="J1452">
        <v>3.571E-3</v>
      </c>
      <c r="K1452">
        <v>3.5575000000000002E-2</v>
      </c>
      <c r="L1452">
        <v>90.481626000000006</v>
      </c>
      <c r="M1452">
        <f t="shared" si="22"/>
        <v>10.962195463455615</v>
      </c>
    </row>
    <row r="1453" spans="1:13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282</v>
      </c>
      <c r="G1453">
        <v>141</v>
      </c>
      <c r="H1453">
        <v>141</v>
      </c>
      <c r="I1453">
        <v>4.2705E-2</v>
      </c>
      <c r="J1453">
        <v>3.571E-3</v>
      </c>
      <c r="K1453">
        <v>3.9133000000000001E-2</v>
      </c>
      <c r="L1453">
        <v>91.136015999999998</v>
      </c>
      <c r="M1453">
        <f t="shared" si="22"/>
        <v>11.958835060207225</v>
      </c>
    </row>
    <row r="1454" spans="1:13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282</v>
      </c>
      <c r="G1454">
        <v>141</v>
      </c>
      <c r="H1454">
        <v>141</v>
      </c>
      <c r="I1454">
        <v>6.7615999999999996E-2</v>
      </c>
      <c r="J1454">
        <v>3.571E-3</v>
      </c>
      <c r="K1454">
        <v>6.4044000000000004E-2</v>
      </c>
      <c r="L1454">
        <v>91.287970999999999</v>
      </c>
      <c r="M1454">
        <f t="shared" si="22"/>
        <v>18.934752170260431</v>
      </c>
    </row>
    <row r="1455" spans="1:13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282</v>
      </c>
      <c r="G1455">
        <v>141</v>
      </c>
      <c r="H1455">
        <v>141</v>
      </c>
      <c r="I1455">
        <v>3.5587000000000001E-2</v>
      </c>
      <c r="J1455">
        <v>3.571E-3</v>
      </c>
      <c r="K1455">
        <v>3.2016000000000003E-2</v>
      </c>
      <c r="L1455">
        <v>92.679035999999996</v>
      </c>
      <c r="M1455">
        <f t="shared" si="22"/>
        <v>9.9655558667040047</v>
      </c>
    </row>
    <row r="1456" spans="1:13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282</v>
      </c>
      <c r="G1456">
        <v>141</v>
      </c>
      <c r="H1456">
        <v>141</v>
      </c>
      <c r="I1456">
        <v>6.4057000000000003E-2</v>
      </c>
      <c r="J1456">
        <v>3.571E-3</v>
      </c>
      <c r="K1456">
        <v>6.0485999999999998E-2</v>
      </c>
      <c r="L1456">
        <v>90.739459999999994</v>
      </c>
      <c r="M1456">
        <f t="shared" si="22"/>
        <v>17.938112573508821</v>
      </c>
    </row>
    <row r="1457" spans="1:13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282</v>
      </c>
      <c r="G1457">
        <v>141</v>
      </c>
      <c r="H1457">
        <v>141</v>
      </c>
      <c r="I1457">
        <v>5.3380999999999998E-2</v>
      </c>
      <c r="J1457">
        <v>3.571E-3</v>
      </c>
      <c r="K1457">
        <v>4.9808999999999999E-2</v>
      </c>
      <c r="L1457">
        <v>92.012969999999996</v>
      </c>
      <c r="M1457">
        <f t="shared" si="22"/>
        <v>14.948473816858023</v>
      </c>
    </row>
    <row r="1458" spans="1:13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282</v>
      </c>
      <c r="G1458">
        <v>141</v>
      </c>
      <c r="H1458">
        <v>141</v>
      </c>
      <c r="I1458">
        <v>4.6262999999999999E-2</v>
      </c>
      <c r="J1458">
        <v>3.571E-3</v>
      </c>
      <c r="K1458">
        <v>4.2692000000000001E-2</v>
      </c>
      <c r="L1458">
        <v>85.966037999999998</v>
      </c>
      <c r="M1458">
        <f t="shared" si="22"/>
        <v>12.955194623354803</v>
      </c>
    </row>
    <row r="1459" spans="1:13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282</v>
      </c>
      <c r="G1459">
        <v>141</v>
      </c>
      <c r="H1459">
        <v>141</v>
      </c>
      <c r="I1459">
        <v>6.0498000000000003E-2</v>
      </c>
      <c r="J1459">
        <v>3.571E-3</v>
      </c>
      <c r="K1459">
        <v>5.6926999999999998E-2</v>
      </c>
      <c r="L1459">
        <v>83.784626000000003</v>
      </c>
      <c r="M1459">
        <f t="shared" si="22"/>
        <v>16.941472976757211</v>
      </c>
    </row>
    <row r="1460" spans="1:13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282</v>
      </c>
      <c r="G1460">
        <v>141</v>
      </c>
      <c r="H1460">
        <v>141</v>
      </c>
      <c r="I1460">
        <v>3.9146E-2</v>
      </c>
      <c r="J1460">
        <v>3.571E-3</v>
      </c>
      <c r="K1460">
        <v>3.5575000000000002E-2</v>
      </c>
      <c r="L1460">
        <v>82.995625000000004</v>
      </c>
      <c r="M1460">
        <f t="shared" si="22"/>
        <v>10.962195463455615</v>
      </c>
    </row>
    <row r="1461" spans="1:13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282</v>
      </c>
      <c r="G1461">
        <v>141</v>
      </c>
      <c r="H1461">
        <v>141</v>
      </c>
      <c r="I1461">
        <v>6.4057000000000003E-2</v>
      </c>
      <c r="J1461">
        <v>3.571E-3</v>
      </c>
      <c r="K1461">
        <v>6.0485999999999998E-2</v>
      </c>
      <c r="L1461">
        <v>81.720991999999995</v>
      </c>
      <c r="M1461">
        <f t="shared" si="22"/>
        <v>17.938112573508821</v>
      </c>
    </row>
    <row r="1462" spans="1:13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282</v>
      </c>
      <c r="G1462">
        <v>141</v>
      </c>
      <c r="H1462">
        <v>141</v>
      </c>
      <c r="I1462">
        <v>6.0498000000000003E-2</v>
      </c>
      <c r="J1462">
        <v>3.571E-3</v>
      </c>
      <c r="K1462">
        <v>5.6926999999999998E-2</v>
      </c>
      <c r="L1462">
        <v>84.208629999999999</v>
      </c>
      <c r="M1462">
        <f t="shared" si="22"/>
        <v>16.941472976757211</v>
      </c>
    </row>
    <row r="1463" spans="1:13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282</v>
      </c>
      <c r="G1463">
        <v>141</v>
      </c>
      <c r="H1463">
        <v>141</v>
      </c>
      <c r="I1463">
        <v>5.6939999999999998E-2</v>
      </c>
      <c r="J1463">
        <v>3.571E-3</v>
      </c>
      <c r="K1463">
        <v>5.3367999999999999E-2</v>
      </c>
      <c r="L1463">
        <v>81.976754</v>
      </c>
      <c r="M1463">
        <f t="shared" si="22"/>
        <v>15.945113413609633</v>
      </c>
    </row>
    <row r="1464" spans="1:13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282</v>
      </c>
      <c r="G1464">
        <v>141</v>
      </c>
      <c r="H1464">
        <v>141</v>
      </c>
      <c r="I1464">
        <v>4.9821999999999998E-2</v>
      </c>
      <c r="J1464">
        <v>3.571E-3</v>
      </c>
      <c r="K1464">
        <v>4.6251E-2</v>
      </c>
      <c r="L1464">
        <v>82.003714000000002</v>
      </c>
      <c r="M1464">
        <f t="shared" si="22"/>
        <v>13.951834220106413</v>
      </c>
    </row>
    <row r="1465" spans="1:13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282</v>
      </c>
      <c r="G1465">
        <v>141</v>
      </c>
      <c r="H1465">
        <v>141</v>
      </c>
      <c r="I1465">
        <v>4.9821999999999998E-2</v>
      </c>
      <c r="J1465">
        <v>3.571E-3</v>
      </c>
      <c r="K1465">
        <v>4.6251E-2</v>
      </c>
      <c r="L1465">
        <v>82.819828000000001</v>
      </c>
      <c r="M1465">
        <f t="shared" si="22"/>
        <v>13.951834220106413</v>
      </c>
    </row>
    <row r="1466" spans="1:13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282</v>
      </c>
      <c r="G1466">
        <v>71</v>
      </c>
      <c r="H1466">
        <v>142</v>
      </c>
      <c r="I1466">
        <v>3.5587000000000001E-2</v>
      </c>
      <c r="J1466">
        <v>3.5460000000000001E-3</v>
      </c>
      <c r="K1466">
        <v>3.2041E-2</v>
      </c>
      <c r="L1466">
        <v>103.112634</v>
      </c>
      <c r="M1466">
        <f t="shared" si="22"/>
        <v>10.03581500282008</v>
      </c>
    </row>
    <row r="1467" spans="1:13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282</v>
      </c>
      <c r="G1467">
        <v>71</v>
      </c>
      <c r="H1467">
        <v>142</v>
      </c>
      <c r="I1467">
        <v>5.3380999999999998E-2</v>
      </c>
      <c r="J1467">
        <v>3.5460000000000001E-3</v>
      </c>
      <c r="K1467">
        <v>4.9834999999999997E-2</v>
      </c>
      <c r="L1467">
        <v>102.61173700000001</v>
      </c>
      <c r="M1467">
        <f t="shared" si="22"/>
        <v>15.053863508178228</v>
      </c>
    </row>
    <row r="1468" spans="1:13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282</v>
      </c>
      <c r="G1468">
        <v>71</v>
      </c>
      <c r="H1468">
        <v>142</v>
      </c>
      <c r="I1468">
        <v>2.8469999999999999E-2</v>
      </c>
      <c r="J1468">
        <v>3.5460000000000001E-3</v>
      </c>
      <c r="K1468">
        <v>2.4924000000000002E-2</v>
      </c>
      <c r="L1468">
        <v>102.502371</v>
      </c>
      <c r="M1468">
        <f t="shared" si="22"/>
        <v>8.0287648054145517</v>
      </c>
    </row>
    <row r="1469" spans="1:13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282</v>
      </c>
      <c r="G1469">
        <v>71</v>
      </c>
      <c r="H1469">
        <v>142</v>
      </c>
      <c r="I1469">
        <v>4.2705E-2</v>
      </c>
      <c r="J1469">
        <v>3.5460000000000001E-3</v>
      </c>
      <c r="K1469">
        <v>3.9158999999999999E-2</v>
      </c>
      <c r="L1469">
        <v>103.46353499999999</v>
      </c>
      <c r="M1469">
        <f t="shared" si="22"/>
        <v>12.043147208121827</v>
      </c>
    </row>
    <row r="1470" spans="1:13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282</v>
      </c>
      <c r="G1470">
        <v>71</v>
      </c>
      <c r="H1470">
        <v>142</v>
      </c>
      <c r="I1470">
        <v>3.9146E-2</v>
      </c>
      <c r="J1470">
        <v>3.5460000000000001E-3</v>
      </c>
      <c r="K1470">
        <v>3.56E-2</v>
      </c>
      <c r="L1470">
        <v>101.50614</v>
      </c>
      <c r="M1470">
        <f t="shared" si="22"/>
        <v>11.039481105470953</v>
      </c>
    </row>
    <row r="1471" spans="1:13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282</v>
      </c>
      <c r="G1471">
        <v>71</v>
      </c>
      <c r="H1471">
        <v>142</v>
      </c>
      <c r="I1471">
        <v>3.2028000000000001E-2</v>
      </c>
      <c r="J1471">
        <v>3.5460000000000001E-3</v>
      </c>
      <c r="K1471">
        <v>2.8482E-2</v>
      </c>
      <c r="L1471">
        <v>102.550134</v>
      </c>
      <c r="M1471">
        <f t="shared" si="22"/>
        <v>9.0321489001692044</v>
      </c>
    </row>
    <row r="1472" spans="1:13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282</v>
      </c>
      <c r="G1472">
        <v>71</v>
      </c>
      <c r="H1472">
        <v>142</v>
      </c>
      <c r="I1472">
        <v>1.4234999999999999E-2</v>
      </c>
      <c r="J1472">
        <v>3.5460000000000001E-3</v>
      </c>
      <c r="K1472">
        <v>1.0689000000000001E-2</v>
      </c>
      <c r="L1472">
        <v>104.11841699999999</v>
      </c>
      <c r="M1472">
        <f t="shared" si="22"/>
        <v>4.0143824027072759</v>
      </c>
    </row>
    <row r="1473" spans="1:13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282</v>
      </c>
      <c r="G1473">
        <v>71</v>
      </c>
      <c r="H1473">
        <v>142</v>
      </c>
      <c r="I1473">
        <v>2.4910999999999999E-2</v>
      </c>
      <c r="J1473">
        <v>3.5460000000000001E-3</v>
      </c>
      <c r="K1473">
        <v>2.1364999999999999E-2</v>
      </c>
      <c r="L1473">
        <v>103.132513</v>
      </c>
      <c r="M1473">
        <f t="shared" si="22"/>
        <v>7.0250987027636773</v>
      </c>
    </row>
    <row r="1474" spans="1:13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282</v>
      </c>
      <c r="G1474">
        <v>71</v>
      </c>
      <c r="H1474">
        <v>142</v>
      </c>
      <c r="I1474">
        <v>4.6262999999999999E-2</v>
      </c>
      <c r="J1474">
        <v>3.5460000000000001E-3</v>
      </c>
      <c r="K1474">
        <v>4.2716999999999998E-2</v>
      </c>
      <c r="L1474">
        <v>91.333538000000004</v>
      </c>
      <c r="M1474">
        <f t="shared" si="22"/>
        <v>13.046531302876479</v>
      </c>
    </row>
    <row r="1475" spans="1:13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282</v>
      </c>
      <c r="G1475">
        <v>71</v>
      </c>
      <c r="H1475">
        <v>142</v>
      </c>
      <c r="I1475">
        <v>2.8469999999999999E-2</v>
      </c>
      <c r="J1475">
        <v>3.5460000000000001E-3</v>
      </c>
      <c r="K1475">
        <v>2.4924000000000002E-2</v>
      </c>
      <c r="L1475">
        <v>90.316074999999998</v>
      </c>
      <c r="M1475">
        <f t="shared" ref="M1475:M1538" si="23">IF(I1475=0,1,I1475/J1475)</f>
        <v>8.0287648054145517</v>
      </c>
    </row>
    <row r="1476" spans="1:13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282</v>
      </c>
      <c r="G1476">
        <v>71</v>
      </c>
      <c r="H1476">
        <v>142</v>
      </c>
      <c r="I1476">
        <v>3.2028000000000001E-2</v>
      </c>
      <c r="J1476">
        <v>3.5460000000000001E-3</v>
      </c>
      <c r="K1476">
        <v>2.8482E-2</v>
      </c>
      <c r="L1476">
        <v>89.474072000000007</v>
      </c>
      <c r="M1476">
        <f t="shared" si="23"/>
        <v>9.0321489001692044</v>
      </c>
    </row>
    <row r="1477" spans="1:13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282</v>
      </c>
      <c r="G1477">
        <v>71</v>
      </c>
      <c r="H1477">
        <v>142</v>
      </c>
      <c r="I1477">
        <v>2.4910999999999999E-2</v>
      </c>
      <c r="J1477">
        <v>3.5460000000000001E-3</v>
      </c>
      <c r="K1477">
        <v>2.1364999999999999E-2</v>
      </c>
      <c r="L1477">
        <v>89.602462000000003</v>
      </c>
      <c r="M1477">
        <f t="shared" si="23"/>
        <v>7.0250987027636773</v>
      </c>
    </row>
    <row r="1478" spans="1:13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282</v>
      </c>
      <c r="G1478">
        <v>71</v>
      </c>
      <c r="H1478">
        <v>142</v>
      </c>
      <c r="I1478">
        <v>1.7794000000000001E-2</v>
      </c>
      <c r="J1478">
        <v>3.5460000000000001E-3</v>
      </c>
      <c r="K1478">
        <v>1.4248E-2</v>
      </c>
      <c r="L1478">
        <v>91.381434999999996</v>
      </c>
      <c r="M1478">
        <f t="shared" si="23"/>
        <v>5.0180485053581503</v>
      </c>
    </row>
    <row r="1479" spans="1:13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282</v>
      </c>
      <c r="G1479">
        <v>71</v>
      </c>
      <c r="H1479">
        <v>142</v>
      </c>
      <c r="I1479">
        <v>2.1351999999999999E-2</v>
      </c>
      <c r="J1479">
        <v>3.5460000000000001E-3</v>
      </c>
      <c r="K1479">
        <v>1.7805999999999999E-2</v>
      </c>
      <c r="L1479">
        <v>89.456885999999997</v>
      </c>
      <c r="M1479">
        <f t="shared" si="23"/>
        <v>6.0214326001128029</v>
      </c>
    </row>
    <row r="1480" spans="1:13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282</v>
      </c>
      <c r="G1480">
        <v>71</v>
      </c>
      <c r="H1480">
        <v>142</v>
      </c>
      <c r="I1480">
        <v>2.4910999999999999E-2</v>
      </c>
      <c r="J1480">
        <v>3.5460000000000001E-3</v>
      </c>
      <c r="K1480">
        <v>2.1364999999999999E-2</v>
      </c>
      <c r="L1480">
        <v>90.814181000000005</v>
      </c>
      <c r="M1480">
        <f t="shared" si="23"/>
        <v>7.0250987027636773</v>
      </c>
    </row>
    <row r="1481" spans="1:13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282</v>
      </c>
      <c r="G1481">
        <v>71</v>
      </c>
      <c r="H1481">
        <v>142</v>
      </c>
      <c r="I1481">
        <v>2.1351999999999999E-2</v>
      </c>
      <c r="J1481">
        <v>3.5460000000000001E-3</v>
      </c>
      <c r="K1481">
        <v>1.7805999999999999E-2</v>
      </c>
      <c r="L1481">
        <v>90.977716999999998</v>
      </c>
      <c r="M1481">
        <f t="shared" si="23"/>
        <v>6.0214326001128029</v>
      </c>
    </row>
    <row r="1482" spans="1:13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282</v>
      </c>
      <c r="G1482">
        <v>71</v>
      </c>
      <c r="H1482">
        <v>142</v>
      </c>
      <c r="I1482">
        <v>1.4234999999999999E-2</v>
      </c>
      <c r="J1482">
        <v>3.5460000000000001E-3</v>
      </c>
      <c r="K1482">
        <v>1.0689000000000001E-2</v>
      </c>
      <c r="L1482">
        <v>83.992759000000007</v>
      </c>
      <c r="M1482">
        <f t="shared" si="23"/>
        <v>4.0143824027072759</v>
      </c>
    </row>
    <row r="1483" spans="1:13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282</v>
      </c>
      <c r="G1483">
        <v>71</v>
      </c>
      <c r="H1483">
        <v>142</v>
      </c>
      <c r="I1483">
        <v>1.7794000000000001E-2</v>
      </c>
      <c r="J1483">
        <v>3.5460000000000001E-3</v>
      </c>
      <c r="K1483">
        <v>1.4248E-2</v>
      </c>
      <c r="L1483">
        <v>84.907787999999996</v>
      </c>
      <c r="M1483">
        <f t="shared" si="23"/>
        <v>5.0180485053581503</v>
      </c>
    </row>
    <row r="1484" spans="1:13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282</v>
      </c>
      <c r="G1484">
        <v>71</v>
      </c>
      <c r="H1484">
        <v>142</v>
      </c>
      <c r="I1484">
        <v>3.9146E-2</v>
      </c>
      <c r="J1484">
        <v>3.5460000000000001E-3</v>
      </c>
      <c r="K1484">
        <v>3.56E-2</v>
      </c>
      <c r="L1484">
        <v>83.718417000000002</v>
      </c>
      <c r="M1484">
        <f t="shared" si="23"/>
        <v>11.039481105470953</v>
      </c>
    </row>
    <row r="1485" spans="1:13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282</v>
      </c>
      <c r="G1485">
        <v>71</v>
      </c>
      <c r="H1485">
        <v>142</v>
      </c>
      <c r="I1485">
        <v>3.2028000000000001E-2</v>
      </c>
      <c r="J1485">
        <v>3.5460000000000001E-3</v>
      </c>
      <c r="K1485">
        <v>2.8482E-2</v>
      </c>
      <c r="L1485">
        <v>84.812959000000006</v>
      </c>
      <c r="M1485">
        <f t="shared" si="23"/>
        <v>9.0321489001692044</v>
      </c>
    </row>
    <row r="1486" spans="1:13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282</v>
      </c>
      <c r="G1486">
        <v>71</v>
      </c>
      <c r="H1486">
        <v>142</v>
      </c>
      <c r="I1486">
        <v>2.8469999999999999E-2</v>
      </c>
      <c r="J1486">
        <v>3.5460000000000001E-3</v>
      </c>
      <c r="K1486">
        <v>2.4924000000000002E-2</v>
      </c>
      <c r="L1486">
        <v>85.412942999999999</v>
      </c>
      <c r="M1486">
        <f t="shared" si="23"/>
        <v>8.0287648054145517</v>
      </c>
    </row>
    <row r="1487" spans="1:13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282</v>
      </c>
      <c r="G1487">
        <v>71</v>
      </c>
      <c r="H1487">
        <v>142</v>
      </c>
      <c r="I1487">
        <v>5.6939999999999998E-2</v>
      </c>
      <c r="J1487">
        <v>3.5460000000000001E-3</v>
      </c>
      <c r="K1487">
        <v>5.3393000000000003E-2</v>
      </c>
      <c r="L1487">
        <v>84.681875000000005</v>
      </c>
      <c r="M1487">
        <f t="shared" si="23"/>
        <v>16.057529610829103</v>
      </c>
    </row>
    <row r="1488" spans="1:13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282</v>
      </c>
      <c r="G1488">
        <v>71</v>
      </c>
      <c r="H1488">
        <v>142</v>
      </c>
      <c r="I1488">
        <v>3.2028000000000001E-2</v>
      </c>
      <c r="J1488">
        <v>3.5460000000000001E-3</v>
      </c>
      <c r="K1488">
        <v>2.8482E-2</v>
      </c>
      <c r="L1488">
        <v>84.390963999999997</v>
      </c>
      <c r="M1488">
        <f t="shared" si="23"/>
        <v>9.0321489001692044</v>
      </c>
    </row>
    <row r="1489" spans="1:13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282</v>
      </c>
      <c r="G1489">
        <v>71</v>
      </c>
      <c r="H1489">
        <v>142</v>
      </c>
      <c r="I1489">
        <v>4.2705E-2</v>
      </c>
      <c r="J1489">
        <v>3.5460000000000001E-3</v>
      </c>
      <c r="K1489">
        <v>3.9158999999999999E-2</v>
      </c>
      <c r="L1489">
        <v>85.002143000000004</v>
      </c>
      <c r="M1489">
        <f t="shared" si="23"/>
        <v>12.043147208121827</v>
      </c>
    </row>
    <row r="1490" spans="1:13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282</v>
      </c>
      <c r="G1490">
        <v>47</v>
      </c>
      <c r="H1490">
        <v>141</v>
      </c>
      <c r="I1490">
        <v>1.7794000000000001E-2</v>
      </c>
      <c r="J1490">
        <v>3.571E-3</v>
      </c>
      <c r="K1490">
        <v>1.4222E-2</v>
      </c>
      <c r="L1490">
        <v>102.82565700000001</v>
      </c>
      <c r="M1490">
        <f t="shared" si="23"/>
        <v>4.9829179501540191</v>
      </c>
    </row>
    <row r="1491" spans="1:13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282</v>
      </c>
      <c r="G1491">
        <v>47</v>
      </c>
      <c r="H1491">
        <v>141</v>
      </c>
      <c r="I1491">
        <v>2.1351999999999999E-2</v>
      </c>
      <c r="J1491">
        <v>3.571E-3</v>
      </c>
      <c r="K1491">
        <v>1.7781000000000002E-2</v>
      </c>
      <c r="L1491">
        <v>105.030396</v>
      </c>
      <c r="M1491">
        <f t="shared" si="23"/>
        <v>5.9792775133015965</v>
      </c>
    </row>
    <row r="1492" spans="1:13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282</v>
      </c>
      <c r="G1492">
        <v>47</v>
      </c>
      <c r="H1492">
        <v>141</v>
      </c>
      <c r="I1492">
        <v>1.0676E-2</v>
      </c>
      <c r="J1492">
        <v>3.571E-3</v>
      </c>
      <c r="K1492">
        <v>7.1050000000000002E-3</v>
      </c>
      <c r="L1492">
        <v>102.733431</v>
      </c>
      <c r="M1492">
        <f t="shared" si="23"/>
        <v>2.9896387566507983</v>
      </c>
    </row>
    <row r="1493" spans="1:13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282</v>
      </c>
      <c r="G1493">
        <v>47</v>
      </c>
      <c r="H1493">
        <v>141</v>
      </c>
      <c r="I1493">
        <v>1.4234999999999999E-2</v>
      </c>
      <c r="J1493">
        <v>3.571E-3</v>
      </c>
      <c r="K1493">
        <v>1.0663000000000001E-2</v>
      </c>
      <c r="L1493">
        <v>104.223533</v>
      </c>
      <c r="M1493">
        <f t="shared" si="23"/>
        <v>3.9862783534024082</v>
      </c>
    </row>
    <row r="1494" spans="1:13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282</v>
      </c>
      <c r="G1494">
        <v>47</v>
      </c>
      <c r="H1494">
        <v>141</v>
      </c>
      <c r="I1494">
        <v>2.1351999999999999E-2</v>
      </c>
      <c r="J1494">
        <v>3.571E-3</v>
      </c>
      <c r="K1494">
        <v>1.7781000000000002E-2</v>
      </c>
      <c r="L1494">
        <v>103.105845</v>
      </c>
      <c r="M1494">
        <f t="shared" si="23"/>
        <v>5.9792775133015965</v>
      </c>
    </row>
    <row r="1495" spans="1:13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282</v>
      </c>
      <c r="G1495">
        <v>47</v>
      </c>
      <c r="H1495">
        <v>141</v>
      </c>
      <c r="I1495">
        <v>1.4234999999999999E-2</v>
      </c>
      <c r="J1495">
        <v>3.571E-3</v>
      </c>
      <c r="K1495">
        <v>1.0663000000000001E-2</v>
      </c>
      <c r="L1495">
        <v>104.115289</v>
      </c>
      <c r="M1495">
        <f t="shared" si="23"/>
        <v>3.9862783534024082</v>
      </c>
    </row>
    <row r="1496" spans="1:13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282</v>
      </c>
      <c r="G1496">
        <v>47</v>
      </c>
      <c r="H1496">
        <v>141</v>
      </c>
      <c r="I1496">
        <v>2.4910999999999999E-2</v>
      </c>
      <c r="J1496">
        <v>3.571E-3</v>
      </c>
      <c r="K1496">
        <v>2.1340000000000001E-2</v>
      </c>
      <c r="L1496">
        <v>102.509275</v>
      </c>
      <c r="M1496">
        <f t="shared" si="23"/>
        <v>6.9759171100532065</v>
      </c>
    </row>
    <row r="1497" spans="1:13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282</v>
      </c>
      <c r="G1497">
        <v>47</v>
      </c>
      <c r="H1497">
        <v>141</v>
      </c>
      <c r="I1497">
        <v>2.1351999999999999E-2</v>
      </c>
      <c r="J1497">
        <v>3.571E-3</v>
      </c>
      <c r="K1497">
        <v>1.7781000000000002E-2</v>
      </c>
      <c r="L1497">
        <v>102.08102</v>
      </c>
      <c r="M1497">
        <f t="shared" si="23"/>
        <v>5.9792775133015965</v>
      </c>
    </row>
    <row r="1498" spans="1:13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282</v>
      </c>
      <c r="G1498">
        <v>47</v>
      </c>
      <c r="H1498">
        <v>141</v>
      </c>
      <c r="I1498">
        <v>7.1170000000000001E-3</v>
      </c>
      <c r="J1498">
        <v>3.571E-3</v>
      </c>
      <c r="K1498">
        <v>3.5460000000000001E-3</v>
      </c>
      <c r="L1498">
        <v>90.908219000000003</v>
      </c>
      <c r="M1498">
        <f t="shared" si="23"/>
        <v>1.9929991598991879</v>
      </c>
    </row>
    <row r="1499" spans="1:13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282</v>
      </c>
      <c r="G1499">
        <v>47</v>
      </c>
      <c r="H1499">
        <v>141</v>
      </c>
      <c r="I1499">
        <v>1.4234999999999999E-2</v>
      </c>
      <c r="J1499">
        <v>3.571E-3</v>
      </c>
      <c r="K1499">
        <v>1.0663000000000001E-2</v>
      </c>
      <c r="L1499">
        <v>89.449561000000003</v>
      </c>
      <c r="M1499">
        <f t="shared" si="23"/>
        <v>3.9862783534024082</v>
      </c>
    </row>
    <row r="1500" spans="1:13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282</v>
      </c>
      <c r="G1500">
        <v>47</v>
      </c>
      <c r="H1500">
        <v>141</v>
      </c>
      <c r="I1500">
        <v>2.4910999999999999E-2</v>
      </c>
      <c r="J1500">
        <v>3.571E-3</v>
      </c>
      <c r="K1500">
        <v>2.1340000000000001E-2</v>
      </c>
      <c r="L1500">
        <v>89.123813999999996</v>
      </c>
      <c r="M1500">
        <f t="shared" si="23"/>
        <v>6.9759171100532065</v>
      </c>
    </row>
    <row r="1501" spans="1:13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282</v>
      </c>
      <c r="G1501">
        <v>47</v>
      </c>
      <c r="H1501">
        <v>141</v>
      </c>
      <c r="I1501">
        <v>1.7794000000000001E-2</v>
      </c>
      <c r="J1501">
        <v>3.571E-3</v>
      </c>
      <c r="K1501">
        <v>1.4222E-2</v>
      </c>
      <c r="L1501">
        <v>91.356700000000004</v>
      </c>
      <c r="M1501">
        <f t="shared" si="23"/>
        <v>4.9829179501540191</v>
      </c>
    </row>
    <row r="1502" spans="1:13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282</v>
      </c>
      <c r="G1502">
        <v>47</v>
      </c>
      <c r="H1502">
        <v>141</v>
      </c>
      <c r="I1502">
        <v>1.0676E-2</v>
      </c>
      <c r="J1502">
        <v>3.571E-3</v>
      </c>
      <c r="K1502">
        <v>7.1050000000000002E-3</v>
      </c>
      <c r="L1502">
        <v>91.185880999999995</v>
      </c>
      <c r="M1502">
        <f t="shared" si="23"/>
        <v>2.9896387566507983</v>
      </c>
    </row>
    <row r="1503" spans="1:13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282</v>
      </c>
      <c r="G1503">
        <v>47</v>
      </c>
      <c r="H1503">
        <v>141</v>
      </c>
      <c r="I1503">
        <v>1.0676E-2</v>
      </c>
      <c r="J1503">
        <v>3.571E-3</v>
      </c>
      <c r="K1503">
        <v>7.1050000000000002E-3</v>
      </c>
      <c r="L1503">
        <v>92.202532000000005</v>
      </c>
      <c r="M1503">
        <f t="shared" si="23"/>
        <v>2.9896387566507983</v>
      </c>
    </row>
    <row r="1504" spans="1:13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282</v>
      </c>
      <c r="G1504">
        <v>47</v>
      </c>
      <c r="H1504">
        <v>141</v>
      </c>
      <c r="I1504">
        <v>1.4234999999999999E-2</v>
      </c>
      <c r="J1504">
        <v>3.571E-3</v>
      </c>
      <c r="K1504">
        <v>1.0663000000000001E-2</v>
      </c>
      <c r="L1504">
        <v>91.960088999999996</v>
      </c>
      <c r="M1504">
        <f t="shared" si="23"/>
        <v>3.9862783534024082</v>
      </c>
    </row>
    <row r="1505" spans="1:13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282</v>
      </c>
      <c r="G1505">
        <v>47</v>
      </c>
      <c r="H1505">
        <v>141</v>
      </c>
      <c r="I1505">
        <v>1.0676E-2</v>
      </c>
      <c r="J1505">
        <v>3.571E-3</v>
      </c>
      <c r="K1505">
        <v>7.1050000000000002E-3</v>
      </c>
      <c r="L1505">
        <v>90.677666000000002</v>
      </c>
      <c r="M1505">
        <f t="shared" si="23"/>
        <v>2.9896387566507983</v>
      </c>
    </row>
    <row r="1506" spans="1:13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282</v>
      </c>
      <c r="G1506">
        <v>47</v>
      </c>
      <c r="H1506">
        <v>141</v>
      </c>
      <c r="I1506">
        <v>1.7794000000000001E-2</v>
      </c>
      <c r="J1506">
        <v>3.571E-3</v>
      </c>
      <c r="K1506">
        <v>1.4222E-2</v>
      </c>
      <c r="L1506">
        <v>84.687881000000004</v>
      </c>
      <c r="M1506">
        <f t="shared" si="23"/>
        <v>4.9829179501540191</v>
      </c>
    </row>
    <row r="1507" spans="1:13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282</v>
      </c>
      <c r="G1507">
        <v>47</v>
      </c>
      <c r="H1507">
        <v>141</v>
      </c>
      <c r="I1507">
        <v>1.4234999999999999E-2</v>
      </c>
      <c r="J1507">
        <v>3.571E-3</v>
      </c>
      <c r="K1507">
        <v>1.0663000000000001E-2</v>
      </c>
      <c r="L1507">
        <v>85.523449999999997</v>
      </c>
      <c r="M1507">
        <f t="shared" si="23"/>
        <v>3.9862783534024082</v>
      </c>
    </row>
    <row r="1508" spans="1:13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282</v>
      </c>
      <c r="G1508">
        <v>47</v>
      </c>
      <c r="H1508">
        <v>141</v>
      </c>
      <c r="I1508">
        <v>1.0676E-2</v>
      </c>
      <c r="J1508">
        <v>3.571E-3</v>
      </c>
      <c r="K1508">
        <v>7.1050000000000002E-3</v>
      </c>
      <c r="L1508">
        <v>83.305964000000003</v>
      </c>
      <c r="M1508">
        <f t="shared" si="23"/>
        <v>2.9896387566507983</v>
      </c>
    </row>
    <row r="1509" spans="1:13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282</v>
      </c>
      <c r="G1509">
        <v>47</v>
      </c>
      <c r="H1509">
        <v>141</v>
      </c>
      <c r="I1509">
        <v>1.4234999999999999E-2</v>
      </c>
      <c r="J1509">
        <v>3.571E-3</v>
      </c>
      <c r="K1509">
        <v>1.0663000000000001E-2</v>
      </c>
      <c r="L1509">
        <v>81.464094000000003</v>
      </c>
      <c r="M1509">
        <f t="shared" si="23"/>
        <v>3.9862783534024082</v>
      </c>
    </row>
    <row r="1510" spans="1:13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282</v>
      </c>
      <c r="G1510">
        <v>47</v>
      </c>
      <c r="H1510">
        <v>141</v>
      </c>
      <c r="I1510">
        <v>1.0676E-2</v>
      </c>
      <c r="J1510">
        <v>3.571E-3</v>
      </c>
      <c r="K1510">
        <v>7.1050000000000002E-3</v>
      </c>
      <c r="L1510">
        <v>85.668906000000007</v>
      </c>
      <c r="M1510">
        <f t="shared" si="23"/>
        <v>2.9896387566507983</v>
      </c>
    </row>
    <row r="1511" spans="1:13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282</v>
      </c>
      <c r="G1511">
        <v>47</v>
      </c>
      <c r="H1511">
        <v>141</v>
      </c>
      <c r="I1511">
        <v>2.1351999999999999E-2</v>
      </c>
      <c r="J1511">
        <v>3.571E-3</v>
      </c>
      <c r="K1511">
        <v>1.7781000000000002E-2</v>
      </c>
      <c r="L1511">
        <v>84.188849000000005</v>
      </c>
      <c r="M1511">
        <f t="shared" si="23"/>
        <v>5.9792775133015965</v>
      </c>
    </row>
    <row r="1512" spans="1:13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282</v>
      </c>
      <c r="G1512">
        <v>47</v>
      </c>
      <c r="H1512">
        <v>141</v>
      </c>
      <c r="I1512">
        <v>3.2028000000000001E-2</v>
      </c>
      <c r="J1512">
        <v>3.571E-3</v>
      </c>
      <c r="K1512">
        <v>2.8457E-2</v>
      </c>
      <c r="L1512">
        <v>84.366495</v>
      </c>
      <c r="M1512">
        <f t="shared" si="23"/>
        <v>8.9689162699523948</v>
      </c>
    </row>
    <row r="1513" spans="1:13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282</v>
      </c>
      <c r="G1513">
        <v>47</v>
      </c>
      <c r="H1513">
        <v>141</v>
      </c>
      <c r="I1513">
        <v>2.1351999999999999E-2</v>
      </c>
      <c r="J1513">
        <v>3.571E-3</v>
      </c>
      <c r="K1513">
        <v>1.7781000000000002E-2</v>
      </c>
      <c r="L1513">
        <v>84.117645999999993</v>
      </c>
      <c r="M1513">
        <f t="shared" si="23"/>
        <v>5.9792775133015965</v>
      </c>
    </row>
    <row r="1514" spans="1:13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282</v>
      </c>
      <c r="G1514">
        <v>36</v>
      </c>
      <c r="H1514">
        <v>142</v>
      </c>
      <c r="I1514">
        <v>1.4234999999999999E-2</v>
      </c>
      <c r="J1514">
        <v>3.5460000000000001E-3</v>
      </c>
      <c r="K1514">
        <v>1.0689000000000001E-2</v>
      </c>
      <c r="L1514">
        <v>103.41431</v>
      </c>
      <c r="M1514">
        <f t="shared" si="23"/>
        <v>4.0143824027072759</v>
      </c>
    </row>
    <row r="1515" spans="1:13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282</v>
      </c>
      <c r="G1515">
        <v>36</v>
      </c>
      <c r="H1515">
        <v>142</v>
      </c>
      <c r="I1515">
        <v>1.4234999999999999E-2</v>
      </c>
      <c r="J1515">
        <v>3.5460000000000001E-3</v>
      </c>
      <c r="K1515">
        <v>1.0689000000000001E-2</v>
      </c>
      <c r="L1515">
        <v>104.20723</v>
      </c>
      <c r="M1515">
        <f t="shared" si="23"/>
        <v>4.0143824027072759</v>
      </c>
    </row>
    <row r="1516" spans="1:13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282</v>
      </c>
      <c r="G1516">
        <v>36</v>
      </c>
      <c r="H1516">
        <v>142</v>
      </c>
      <c r="I1516">
        <v>1.7794000000000001E-2</v>
      </c>
      <c r="J1516">
        <v>3.5460000000000001E-3</v>
      </c>
      <c r="K1516">
        <v>1.4248E-2</v>
      </c>
      <c r="L1516">
        <v>105.054052</v>
      </c>
      <c r="M1516">
        <f t="shared" si="23"/>
        <v>5.0180485053581503</v>
      </c>
    </row>
    <row r="1517" spans="1:13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282</v>
      </c>
      <c r="G1517">
        <v>36</v>
      </c>
      <c r="H1517">
        <v>142</v>
      </c>
      <c r="I1517">
        <v>3.5590000000000001E-3</v>
      </c>
      <c r="J1517">
        <v>3.5460000000000001E-3</v>
      </c>
      <c r="K1517" s="1">
        <v>1.2999999999999999E-5</v>
      </c>
      <c r="L1517">
        <v>102.43745199999999</v>
      </c>
      <c r="M1517">
        <f t="shared" si="23"/>
        <v>1.0036661026508742</v>
      </c>
    </row>
    <row r="1518" spans="1:13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282</v>
      </c>
      <c r="G1518">
        <v>36</v>
      </c>
      <c r="H1518">
        <v>142</v>
      </c>
      <c r="I1518">
        <v>1.4234999999999999E-2</v>
      </c>
      <c r="J1518">
        <v>3.5460000000000001E-3</v>
      </c>
      <c r="K1518">
        <v>1.0689000000000001E-2</v>
      </c>
      <c r="L1518">
        <v>104.213325</v>
      </c>
      <c r="M1518">
        <f t="shared" si="23"/>
        <v>4.0143824027072759</v>
      </c>
    </row>
    <row r="1519" spans="1:13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282</v>
      </c>
      <c r="G1519">
        <v>36</v>
      </c>
      <c r="H1519">
        <v>142</v>
      </c>
      <c r="I1519">
        <v>2.4910999999999999E-2</v>
      </c>
      <c r="J1519">
        <v>3.5460000000000001E-3</v>
      </c>
      <c r="K1519">
        <v>2.1364999999999999E-2</v>
      </c>
      <c r="L1519">
        <v>103.323567</v>
      </c>
      <c r="M1519">
        <f t="shared" si="23"/>
        <v>7.0250987027636773</v>
      </c>
    </row>
    <row r="1520" spans="1:13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282</v>
      </c>
      <c r="G1520">
        <v>36</v>
      </c>
      <c r="H1520">
        <v>142</v>
      </c>
      <c r="I1520">
        <v>2.1351999999999999E-2</v>
      </c>
      <c r="J1520">
        <v>3.5460000000000001E-3</v>
      </c>
      <c r="K1520">
        <v>1.7805999999999999E-2</v>
      </c>
      <c r="L1520">
        <v>104.11424</v>
      </c>
      <c r="M1520">
        <f t="shared" si="23"/>
        <v>6.0214326001128029</v>
      </c>
    </row>
    <row r="1521" spans="1:13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282</v>
      </c>
      <c r="G1521">
        <v>36</v>
      </c>
      <c r="H1521">
        <v>142</v>
      </c>
      <c r="I1521">
        <v>1.7794000000000001E-2</v>
      </c>
      <c r="J1521">
        <v>3.5460000000000001E-3</v>
      </c>
      <c r="K1521">
        <v>1.4248E-2</v>
      </c>
      <c r="L1521">
        <v>105.163972</v>
      </c>
      <c r="M1521">
        <f t="shared" si="23"/>
        <v>5.0180485053581503</v>
      </c>
    </row>
    <row r="1522" spans="1:13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282</v>
      </c>
      <c r="G1522">
        <v>36</v>
      </c>
      <c r="H1522">
        <v>142</v>
      </c>
      <c r="I1522">
        <v>7.1170000000000001E-3</v>
      </c>
      <c r="J1522">
        <v>3.5460000000000001E-3</v>
      </c>
      <c r="K1522">
        <v>3.571E-3</v>
      </c>
      <c r="L1522">
        <v>90.040674999999993</v>
      </c>
      <c r="M1522">
        <f t="shared" si="23"/>
        <v>2.0070501974055275</v>
      </c>
    </row>
    <row r="1523" spans="1:13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282</v>
      </c>
      <c r="G1523">
        <v>36</v>
      </c>
      <c r="H1523">
        <v>142</v>
      </c>
      <c r="I1523">
        <v>1.7794000000000001E-2</v>
      </c>
      <c r="J1523">
        <v>3.5460000000000001E-3</v>
      </c>
      <c r="K1523">
        <v>1.4248E-2</v>
      </c>
      <c r="L1523">
        <v>91.375692000000001</v>
      </c>
      <c r="M1523">
        <f t="shared" si="23"/>
        <v>5.0180485053581503</v>
      </c>
    </row>
    <row r="1524" spans="1:13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282</v>
      </c>
      <c r="G1524">
        <v>36</v>
      </c>
      <c r="H1524">
        <v>142</v>
      </c>
      <c r="I1524">
        <v>1.7794000000000001E-2</v>
      </c>
      <c r="J1524">
        <v>3.5460000000000001E-3</v>
      </c>
      <c r="K1524">
        <v>1.4248E-2</v>
      </c>
      <c r="L1524">
        <v>90.965686000000005</v>
      </c>
      <c r="M1524">
        <f t="shared" si="23"/>
        <v>5.0180485053581503</v>
      </c>
    </row>
    <row r="1525" spans="1:13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282</v>
      </c>
      <c r="G1525">
        <v>36</v>
      </c>
      <c r="H1525">
        <v>142</v>
      </c>
      <c r="I1525">
        <v>7.1170000000000001E-3</v>
      </c>
      <c r="J1525">
        <v>3.5460000000000001E-3</v>
      </c>
      <c r="K1525">
        <v>3.571E-3</v>
      </c>
      <c r="L1525">
        <v>90.629932999999994</v>
      </c>
      <c r="M1525">
        <f t="shared" si="23"/>
        <v>2.0070501974055275</v>
      </c>
    </row>
    <row r="1526" spans="1:13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282</v>
      </c>
      <c r="G1526">
        <v>36</v>
      </c>
      <c r="H1526">
        <v>142</v>
      </c>
      <c r="I1526">
        <v>2.1351999999999999E-2</v>
      </c>
      <c r="J1526">
        <v>3.5460000000000001E-3</v>
      </c>
      <c r="K1526">
        <v>1.7805999999999999E-2</v>
      </c>
      <c r="L1526">
        <v>90.654759999999996</v>
      </c>
      <c r="M1526">
        <f t="shared" si="23"/>
        <v>6.0214326001128029</v>
      </c>
    </row>
    <row r="1527" spans="1:13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282</v>
      </c>
      <c r="G1527">
        <v>36</v>
      </c>
      <c r="H1527">
        <v>142</v>
      </c>
      <c r="I1527">
        <v>7.1170000000000001E-3</v>
      </c>
      <c r="J1527">
        <v>3.5460000000000001E-3</v>
      </c>
      <c r="K1527">
        <v>3.571E-3</v>
      </c>
      <c r="L1527">
        <v>92.211170999999993</v>
      </c>
      <c r="M1527">
        <f t="shared" si="23"/>
        <v>2.0070501974055275</v>
      </c>
    </row>
    <row r="1528" spans="1:13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282</v>
      </c>
      <c r="G1528">
        <v>36</v>
      </c>
      <c r="H1528">
        <v>142</v>
      </c>
      <c r="I1528">
        <v>1.4234999999999999E-2</v>
      </c>
      <c r="J1528">
        <v>3.5460000000000001E-3</v>
      </c>
      <c r="K1528">
        <v>1.0689000000000001E-2</v>
      </c>
      <c r="L1528">
        <v>90.367406000000003</v>
      </c>
      <c r="M1528">
        <f t="shared" si="23"/>
        <v>4.0143824027072759</v>
      </c>
    </row>
    <row r="1529" spans="1:13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282</v>
      </c>
      <c r="G1529">
        <v>36</v>
      </c>
      <c r="H1529">
        <v>142</v>
      </c>
      <c r="I1529">
        <v>1.7794000000000001E-2</v>
      </c>
      <c r="J1529">
        <v>3.5460000000000001E-3</v>
      </c>
      <c r="K1529">
        <v>1.4248E-2</v>
      </c>
      <c r="L1529">
        <v>90.056516999999999</v>
      </c>
      <c r="M1529">
        <f t="shared" si="23"/>
        <v>5.0180485053581503</v>
      </c>
    </row>
    <row r="1530" spans="1:13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282</v>
      </c>
      <c r="G1530">
        <v>36</v>
      </c>
      <c r="H1530">
        <v>142</v>
      </c>
      <c r="I1530">
        <v>1.4234999999999999E-2</v>
      </c>
      <c r="J1530">
        <v>3.5460000000000001E-3</v>
      </c>
      <c r="K1530">
        <v>1.0689000000000001E-2</v>
      </c>
      <c r="L1530">
        <v>83.265288999999996</v>
      </c>
      <c r="M1530">
        <f t="shared" si="23"/>
        <v>4.0143824027072759</v>
      </c>
    </row>
    <row r="1531" spans="1:13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282</v>
      </c>
      <c r="G1531">
        <v>36</v>
      </c>
      <c r="H1531">
        <v>142</v>
      </c>
      <c r="I1531">
        <v>2.1351999999999999E-2</v>
      </c>
      <c r="J1531">
        <v>3.5460000000000001E-3</v>
      </c>
      <c r="K1531">
        <v>1.7805999999999999E-2</v>
      </c>
      <c r="L1531">
        <v>85.339628000000005</v>
      </c>
      <c r="M1531">
        <f t="shared" si="23"/>
        <v>6.0214326001128029</v>
      </c>
    </row>
    <row r="1532" spans="1:13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282</v>
      </c>
      <c r="G1532">
        <v>36</v>
      </c>
      <c r="H1532">
        <v>142</v>
      </c>
      <c r="I1532">
        <v>1.4234999999999999E-2</v>
      </c>
      <c r="J1532">
        <v>3.5460000000000001E-3</v>
      </c>
      <c r="K1532">
        <v>1.0689000000000001E-2</v>
      </c>
      <c r="L1532">
        <v>83.436757</v>
      </c>
      <c r="M1532">
        <f t="shared" si="23"/>
        <v>4.0143824027072759</v>
      </c>
    </row>
    <row r="1533" spans="1:13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282</v>
      </c>
      <c r="G1533">
        <v>36</v>
      </c>
      <c r="H1533">
        <v>142</v>
      </c>
      <c r="I1533">
        <v>1.7794000000000001E-2</v>
      </c>
      <c r="J1533">
        <v>3.5460000000000001E-3</v>
      </c>
      <c r="K1533">
        <v>1.4248E-2</v>
      </c>
      <c r="L1533">
        <v>83.308936000000003</v>
      </c>
      <c r="M1533">
        <f t="shared" si="23"/>
        <v>5.0180485053581503</v>
      </c>
    </row>
    <row r="1534" spans="1:13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282</v>
      </c>
      <c r="G1534">
        <v>36</v>
      </c>
      <c r="H1534">
        <v>142</v>
      </c>
      <c r="I1534">
        <v>1.7794000000000001E-2</v>
      </c>
      <c r="J1534">
        <v>3.5460000000000001E-3</v>
      </c>
      <c r="K1534">
        <v>1.4248E-2</v>
      </c>
      <c r="L1534">
        <v>82.322292000000004</v>
      </c>
      <c r="M1534">
        <f t="shared" si="23"/>
        <v>5.0180485053581503</v>
      </c>
    </row>
    <row r="1535" spans="1:13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282</v>
      </c>
      <c r="G1535">
        <v>36</v>
      </c>
      <c r="H1535">
        <v>142</v>
      </c>
      <c r="I1535">
        <v>1.7794000000000001E-2</v>
      </c>
      <c r="J1535">
        <v>3.5460000000000001E-3</v>
      </c>
      <c r="K1535">
        <v>1.4248E-2</v>
      </c>
      <c r="L1535">
        <v>83.102532999999994</v>
      </c>
      <c r="M1535">
        <f t="shared" si="23"/>
        <v>5.0180485053581503</v>
      </c>
    </row>
    <row r="1536" spans="1:13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282</v>
      </c>
      <c r="G1536">
        <v>36</v>
      </c>
      <c r="H1536">
        <v>142</v>
      </c>
      <c r="I1536">
        <v>2.1351999999999999E-2</v>
      </c>
      <c r="J1536">
        <v>3.5460000000000001E-3</v>
      </c>
      <c r="K1536">
        <v>1.7805999999999999E-2</v>
      </c>
      <c r="L1536">
        <v>86.162575000000004</v>
      </c>
      <c r="M1536">
        <f t="shared" si="23"/>
        <v>6.0214326001128029</v>
      </c>
    </row>
    <row r="1537" spans="1:13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282</v>
      </c>
      <c r="G1537">
        <v>36</v>
      </c>
      <c r="H1537">
        <v>142</v>
      </c>
      <c r="I1537">
        <v>7.1170000000000001E-3</v>
      </c>
      <c r="J1537">
        <v>3.5460000000000001E-3</v>
      </c>
      <c r="K1537">
        <v>3.571E-3</v>
      </c>
      <c r="L1537">
        <v>84.374634</v>
      </c>
      <c r="M1537">
        <f t="shared" si="23"/>
        <v>2.0070501974055275</v>
      </c>
    </row>
    <row r="1538" spans="1:13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282</v>
      </c>
      <c r="G1538">
        <v>29</v>
      </c>
      <c r="H1538">
        <v>142</v>
      </c>
      <c r="I1538">
        <v>2.4910999999999999E-2</v>
      </c>
      <c r="J1538">
        <v>3.5460000000000001E-3</v>
      </c>
      <c r="K1538">
        <v>2.1364999999999999E-2</v>
      </c>
      <c r="L1538">
        <v>103.797595</v>
      </c>
      <c r="M1538">
        <f t="shared" si="23"/>
        <v>7.0250987027636773</v>
      </c>
    </row>
    <row r="1539" spans="1:13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282</v>
      </c>
      <c r="G1539">
        <v>29</v>
      </c>
      <c r="H1539">
        <v>142</v>
      </c>
      <c r="I1539">
        <v>1.4234999999999999E-2</v>
      </c>
      <c r="J1539">
        <v>3.5460000000000001E-3</v>
      </c>
      <c r="K1539">
        <v>1.0689000000000001E-2</v>
      </c>
      <c r="L1539">
        <v>105.234891</v>
      </c>
      <c r="M1539">
        <f t="shared" ref="M1539:M1602" si="24">IF(I1539=0,1,I1539/J1539)</f>
        <v>4.0143824027072759</v>
      </c>
    </row>
    <row r="1540" spans="1:13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282</v>
      </c>
      <c r="G1540">
        <v>29</v>
      </c>
      <c r="H1540">
        <v>142</v>
      </c>
      <c r="I1540">
        <v>1.4234999999999999E-2</v>
      </c>
      <c r="J1540">
        <v>3.5460000000000001E-3</v>
      </c>
      <c r="K1540">
        <v>1.0689000000000001E-2</v>
      </c>
      <c r="L1540">
        <v>104.50524</v>
      </c>
      <c r="M1540">
        <f t="shared" si="24"/>
        <v>4.0143824027072759</v>
      </c>
    </row>
    <row r="1541" spans="1:13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282</v>
      </c>
      <c r="G1541">
        <v>29</v>
      </c>
      <c r="H1541">
        <v>142</v>
      </c>
      <c r="I1541">
        <v>3.5590000000000001E-3</v>
      </c>
      <c r="J1541">
        <v>3.5460000000000001E-3</v>
      </c>
      <c r="K1541" s="1">
        <v>1.2999999999999999E-5</v>
      </c>
      <c r="L1541">
        <v>104.696834</v>
      </c>
      <c r="M1541">
        <f t="shared" si="24"/>
        <v>1.0036661026508742</v>
      </c>
    </row>
    <row r="1542" spans="1:13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282</v>
      </c>
      <c r="G1542">
        <v>29</v>
      </c>
      <c r="H1542">
        <v>142</v>
      </c>
      <c r="I1542">
        <v>2.1351999999999999E-2</v>
      </c>
      <c r="J1542">
        <v>3.5460000000000001E-3</v>
      </c>
      <c r="K1542">
        <v>1.7805999999999999E-2</v>
      </c>
      <c r="L1542">
        <v>102.130374</v>
      </c>
      <c r="M1542">
        <f t="shared" si="24"/>
        <v>6.0214326001128029</v>
      </c>
    </row>
    <row r="1543" spans="1:13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282</v>
      </c>
      <c r="G1543">
        <v>29</v>
      </c>
      <c r="H1543">
        <v>142</v>
      </c>
      <c r="I1543">
        <v>1.7794000000000001E-2</v>
      </c>
      <c r="J1543">
        <v>3.5460000000000001E-3</v>
      </c>
      <c r="K1543">
        <v>1.4248E-2</v>
      </c>
      <c r="L1543">
        <v>102.859571</v>
      </c>
      <c r="M1543">
        <f t="shared" si="24"/>
        <v>5.0180485053581503</v>
      </c>
    </row>
    <row r="1544" spans="1:13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282</v>
      </c>
      <c r="G1544">
        <v>29</v>
      </c>
      <c r="H1544">
        <v>142</v>
      </c>
      <c r="I1544">
        <v>1.0676E-2</v>
      </c>
      <c r="J1544">
        <v>3.5460000000000001E-3</v>
      </c>
      <c r="K1544">
        <v>7.1300000000000001E-3</v>
      </c>
      <c r="L1544">
        <v>104.999809</v>
      </c>
      <c r="M1544">
        <f t="shared" si="24"/>
        <v>3.0107163000564015</v>
      </c>
    </row>
    <row r="1545" spans="1:13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282</v>
      </c>
      <c r="G1545">
        <v>29</v>
      </c>
      <c r="H1545">
        <v>142</v>
      </c>
      <c r="I1545">
        <v>2.1351999999999999E-2</v>
      </c>
      <c r="J1545">
        <v>3.5460000000000001E-3</v>
      </c>
      <c r="K1545">
        <v>1.7805999999999999E-2</v>
      </c>
      <c r="L1545">
        <v>102.715875</v>
      </c>
      <c r="M1545">
        <f t="shared" si="24"/>
        <v>6.0214326001128029</v>
      </c>
    </row>
    <row r="1546" spans="1:13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282</v>
      </c>
      <c r="G1546">
        <v>29</v>
      </c>
      <c r="H1546">
        <v>142</v>
      </c>
      <c r="I1546">
        <v>1.4234999999999999E-2</v>
      </c>
      <c r="J1546">
        <v>3.5460000000000001E-3</v>
      </c>
      <c r="K1546">
        <v>1.0689000000000001E-2</v>
      </c>
      <c r="L1546">
        <v>92.811925000000002</v>
      </c>
      <c r="M1546">
        <f t="shared" si="24"/>
        <v>4.0143824027072759</v>
      </c>
    </row>
    <row r="1547" spans="1:13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282</v>
      </c>
      <c r="G1547">
        <v>29</v>
      </c>
      <c r="H1547">
        <v>142</v>
      </c>
      <c r="I1547">
        <v>2.1351999999999999E-2</v>
      </c>
      <c r="J1547">
        <v>3.5460000000000001E-3</v>
      </c>
      <c r="K1547">
        <v>1.7805999999999999E-2</v>
      </c>
      <c r="L1547">
        <v>90.361054999999993</v>
      </c>
      <c r="M1547">
        <f t="shared" si="24"/>
        <v>6.0214326001128029</v>
      </c>
    </row>
    <row r="1548" spans="1:13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282</v>
      </c>
      <c r="G1548">
        <v>29</v>
      </c>
      <c r="H1548">
        <v>142</v>
      </c>
      <c r="I1548">
        <v>2.1351999999999999E-2</v>
      </c>
      <c r="J1548">
        <v>3.5460000000000001E-3</v>
      </c>
      <c r="K1548">
        <v>1.7805999999999999E-2</v>
      </c>
      <c r="L1548">
        <v>90.468680000000006</v>
      </c>
      <c r="M1548">
        <f t="shared" si="24"/>
        <v>6.0214326001128029</v>
      </c>
    </row>
    <row r="1549" spans="1:13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282</v>
      </c>
      <c r="G1549">
        <v>29</v>
      </c>
      <c r="H1549">
        <v>142</v>
      </c>
      <c r="I1549">
        <v>2.1351999999999999E-2</v>
      </c>
      <c r="J1549">
        <v>3.5460000000000001E-3</v>
      </c>
      <c r="K1549">
        <v>1.7805999999999999E-2</v>
      </c>
      <c r="L1549">
        <v>90.815854000000002</v>
      </c>
      <c r="M1549">
        <f t="shared" si="24"/>
        <v>6.0214326001128029</v>
      </c>
    </row>
    <row r="1550" spans="1:13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282</v>
      </c>
      <c r="G1550">
        <v>29</v>
      </c>
      <c r="H1550">
        <v>142</v>
      </c>
      <c r="I1550">
        <v>3.5590000000000001E-3</v>
      </c>
      <c r="J1550">
        <v>3.5460000000000001E-3</v>
      </c>
      <c r="K1550" s="1">
        <v>1.2999999999999999E-5</v>
      </c>
      <c r="L1550">
        <v>89.548371000000003</v>
      </c>
      <c r="M1550">
        <f t="shared" si="24"/>
        <v>1.0036661026508742</v>
      </c>
    </row>
    <row r="1551" spans="1:13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282</v>
      </c>
      <c r="G1551">
        <v>29</v>
      </c>
      <c r="H1551">
        <v>142</v>
      </c>
      <c r="I1551">
        <v>3.5590000000000001E-3</v>
      </c>
      <c r="J1551">
        <v>3.5460000000000001E-3</v>
      </c>
      <c r="K1551" s="1">
        <v>1.2999999999999999E-5</v>
      </c>
      <c r="L1551">
        <v>89.558706000000001</v>
      </c>
      <c r="M1551">
        <f t="shared" si="24"/>
        <v>1.0036661026508742</v>
      </c>
    </row>
    <row r="1552" spans="1:13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282</v>
      </c>
      <c r="G1552">
        <v>29</v>
      </c>
      <c r="H1552">
        <v>142</v>
      </c>
      <c r="I1552">
        <v>1.7794000000000001E-2</v>
      </c>
      <c r="J1552">
        <v>3.5460000000000001E-3</v>
      </c>
      <c r="K1552">
        <v>1.4248E-2</v>
      </c>
      <c r="L1552">
        <v>91.120283000000001</v>
      </c>
      <c r="M1552">
        <f t="shared" si="24"/>
        <v>5.0180485053581503</v>
      </c>
    </row>
    <row r="1553" spans="1:13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282</v>
      </c>
      <c r="G1553">
        <v>29</v>
      </c>
      <c r="H1553">
        <v>142</v>
      </c>
      <c r="I1553">
        <v>2.1351999999999999E-2</v>
      </c>
      <c r="J1553">
        <v>3.5460000000000001E-3</v>
      </c>
      <c r="K1553">
        <v>1.7805999999999999E-2</v>
      </c>
      <c r="L1553">
        <v>90.495594999999994</v>
      </c>
      <c r="M1553">
        <f t="shared" si="24"/>
        <v>6.0214326001128029</v>
      </c>
    </row>
    <row r="1554" spans="1:13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282</v>
      </c>
      <c r="G1554">
        <v>29</v>
      </c>
      <c r="H1554">
        <v>142</v>
      </c>
      <c r="I1554">
        <v>2.1351999999999999E-2</v>
      </c>
      <c r="J1554">
        <v>3.5460000000000001E-3</v>
      </c>
      <c r="K1554">
        <v>1.7805999999999999E-2</v>
      </c>
      <c r="L1554">
        <v>83.820280999999994</v>
      </c>
      <c r="M1554">
        <f t="shared" si="24"/>
        <v>6.0214326001128029</v>
      </c>
    </row>
    <row r="1555" spans="1:13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282</v>
      </c>
      <c r="G1555">
        <v>29</v>
      </c>
      <c r="H1555">
        <v>142</v>
      </c>
      <c r="I1555">
        <v>1.0676E-2</v>
      </c>
      <c r="J1555">
        <v>3.5460000000000001E-3</v>
      </c>
      <c r="K1555">
        <v>7.1300000000000001E-3</v>
      </c>
      <c r="L1555">
        <v>84.453354000000004</v>
      </c>
      <c r="M1555">
        <f t="shared" si="24"/>
        <v>3.0107163000564015</v>
      </c>
    </row>
    <row r="1556" spans="1:13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282</v>
      </c>
      <c r="G1556">
        <v>29</v>
      </c>
      <c r="H1556">
        <v>142</v>
      </c>
      <c r="I1556">
        <v>1.4234999999999999E-2</v>
      </c>
      <c r="J1556">
        <v>3.5460000000000001E-3</v>
      </c>
      <c r="K1556">
        <v>1.0689000000000001E-2</v>
      </c>
      <c r="L1556">
        <v>83.974140000000006</v>
      </c>
      <c r="M1556">
        <f t="shared" si="24"/>
        <v>4.0143824027072759</v>
      </c>
    </row>
    <row r="1557" spans="1:13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282</v>
      </c>
      <c r="G1557">
        <v>29</v>
      </c>
      <c r="H1557">
        <v>142</v>
      </c>
      <c r="I1557">
        <v>1.0676E-2</v>
      </c>
      <c r="J1557">
        <v>3.5460000000000001E-3</v>
      </c>
      <c r="K1557">
        <v>7.1300000000000001E-3</v>
      </c>
      <c r="L1557">
        <v>80.454312000000002</v>
      </c>
      <c r="M1557">
        <f t="shared" si="24"/>
        <v>3.0107163000564015</v>
      </c>
    </row>
    <row r="1558" spans="1:13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282</v>
      </c>
      <c r="G1558">
        <v>29</v>
      </c>
      <c r="H1558">
        <v>142</v>
      </c>
      <c r="I1558">
        <v>1.0676E-2</v>
      </c>
      <c r="J1558">
        <v>3.5460000000000001E-3</v>
      </c>
      <c r="K1558">
        <v>7.1300000000000001E-3</v>
      </c>
      <c r="L1558">
        <v>82.651273000000003</v>
      </c>
      <c r="M1558">
        <f t="shared" si="24"/>
        <v>3.0107163000564015</v>
      </c>
    </row>
    <row r="1559" spans="1:13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282</v>
      </c>
      <c r="G1559">
        <v>29</v>
      </c>
      <c r="H1559">
        <v>142</v>
      </c>
      <c r="I1559">
        <v>2.1351999999999999E-2</v>
      </c>
      <c r="J1559">
        <v>3.5460000000000001E-3</v>
      </c>
      <c r="K1559">
        <v>1.7805999999999999E-2</v>
      </c>
      <c r="L1559">
        <v>82.723012999999995</v>
      </c>
      <c r="M1559">
        <f t="shared" si="24"/>
        <v>6.0214326001128029</v>
      </c>
    </row>
    <row r="1560" spans="1:13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282</v>
      </c>
      <c r="G1560">
        <v>29</v>
      </c>
      <c r="H1560">
        <v>142</v>
      </c>
      <c r="I1560">
        <v>1.7794000000000001E-2</v>
      </c>
      <c r="J1560">
        <v>3.5460000000000001E-3</v>
      </c>
      <c r="K1560">
        <v>1.4248E-2</v>
      </c>
      <c r="L1560">
        <v>82.350892000000002</v>
      </c>
      <c r="M1560">
        <f t="shared" si="24"/>
        <v>5.0180485053581503</v>
      </c>
    </row>
    <row r="1561" spans="1:13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282</v>
      </c>
      <c r="G1561">
        <v>29</v>
      </c>
      <c r="H1561">
        <v>142</v>
      </c>
      <c r="I1561">
        <v>7.1170000000000001E-3</v>
      </c>
      <c r="J1561">
        <v>3.5460000000000001E-3</v>
      </c>
      <c r="K1561">
        <v>3.571E-3</v>
      </c>
      <c r="L1561">
        <v>83.141772000000003</v>
      </c>
      <c r="M1561">
        <f t="shared" si="24"/>
        <v>2.0070501974055275</v>
      </c>
    </row>
    <row r="1562" spans="1:13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141</v>
      </c>
      <c r="G1562">
        <v>71</v>
      </c>
      <c r="H1562">
        <v>71</v>
      </c>
      <c r="I1562">
        <v>0.05</v>
      </c>
      <c r="J1562">
        <v>7.143E-3</v>
      </c>
      <c r="K1562">
        <v>4.2856999999999999E-2</v>
      </c>
      <c r="L1562">
        <v>52.179504999999999</v>
      </c>
      <c r="M1562">
        <f t="shared" si="24"/>
        <v>6.9998600027999442</v>
      </c>
    </row>
    <row r="1563" spans="1:13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141</v>
      </c>
      <c r="G1563">
        <v>71</v>
      </c>
      <c r="H1563">
        <v>71</v>
      </c>
      <c r="I1563">
        <v>8.5713999999999999E-2</v>
      </c>
      <c r="J1563">
        <v>7.143E-3</v>
      </c>
      <c r="K1563">
        <v>7.8571000000000002E-2</v>
      </c>
      <c r="L1563">
        <v>51.97925</v>
      </c>
      <c r="M1563">
        <f t="shared" si="24"/>
        <v>11.999720005599888</v>
      </c>
    </row>
    <row r="1564" spans="1:13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141</v>
      </c>
      <c r="G1564">
        <v>71</v>
      </c>
      <c r="H1564">
        <v>71</v>
      </c>
      <c r="I1564">
        <v>0.114286</v>
      </c>
      <c r="J1564">
        <v>7.143E-3</v>
      </c>
      <c r="K1564">
        <v>0.107143</v>
      </c>
      <c r="L1564">
        <v>50.456676999999999</v>
      </c>
      <c r="M1564">
        <f t="shared" si="24"/>
        <v>15.999720005599888</v>
      </c>
    </row>
    <row r="1565" spans="1:13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141</v>
      </c>
      <c r="G1565">
        <v>71</v>
      </c>
      <c r="H1565">
        <v>71</v>
      </c>
      <c r="I1565">
        <v>7.8571000000000002E-2</v>
      </c>
      <c r="J1565">
        <v>7.143E-3</v>
      </c>
      <c r="K1565">
        <v>7.1429000000000006E-2</v>
      </c>
      <c r="L1565">
        <v>52.120280000000001</v>
      </c>
      <c r="M1565">
        <f t="shared" si="24"/>
        <v>10.999720005599888</v>
      </c>
    </row>
    <row r="1566" spans="1:13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141</v>
      </c>
      <c r="G1566">
        <v>71</v>
      </c>
      <c r="H1566">
        <v>71</v>
      </c>
      <c r="I1566">
        <v>8.5713999999999999E-2</v>
      </c>
      <c r="J1566">
        <v>7.143E-3</v>
      </c>
      <c r="K1566">
        <v>7.8571000000000002E-2</v>
      </c>
      <c r="L1566">
        <v>52.110688000000003</v>
      </c>
      <c r="M1566">
        <f t="shared" si="24"/>
        <v>11.999720005599888</v>
      </c>
    </row>
    <row r="1567" spans="1:13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141</v>
      </c>
      <c r="G1567">
        <v>71</v>
      </c>
      <c r="H1567">
        <v>71</v>
      </c>
      <c r="I1567">
        <v>0.05</v>
      </c>
      <c r="J1567">
        <v>7.143E-3</v>
      </c>
      <c r="K1567">
        <v>4.2856999999999999E-2</v>
      </c>
      <c r="L1567">
        <v>50.892223999999999</v>
      </c>
      <c r="M1567">
        <f t="shared" si="24"/>
        <v>6.9998600027999442</v>
      </c>
    </row>
    <row r="1568" spans="1:13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141</v>
      </c>
      <c r="G1568">
        <v>71</v>
      </c>
      <c r="H1568">
        <v>71</v>
      </c>
      <c r="I1568">
        <v>9.2856999999999995E-2</v>
      </c>
      <c r="J1568">
        <v>7.143E-3</v>
      </c>
      <c r="K1568">
        <v>8.5713999999999999E-2</v>
      </c>
      <c r="L1568">
        <v>51.819389000000001</v>
      </c>
      <c r="M1568">
        <f t="shared" si="24"/>
        <v>12.999720005599887</v>
      </c>
    </row>
    <row r="1569" spans="1:13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141</v>
      </c>
      <c r="G1569">
        <v>71</v>
      </c>
      <c r="H1569">
        <v>71</v>
      </c>
      <c r="I1569">
        <v>7.8571000000000002E-2</v>
      </c>
      <c r="J1569">
        <v>7.143E-3</v>
      </c>
      <c r="K1569">
        <v>7.1429000000000006E-2</v>
      </c>
      <c r="L1569">
        <v>51.415436</v>
      </c>
      <c r="M1569">
        <f t="shared" si="24"/>
        <v>10.999720005599888</v>
      </c>
    </row>
    <row r="1570" spans="1:13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141</v>
      </c>
      <c r="G1570">
        <v>71</v>
      </c>
      <c r="H1570">
        <v>71</v>
      </c>
      <c r="I1570">
        <v>7.8571000000000002E-2</v>
      </c>
      <c r="J1570">
        <v>7.143E-3</v>
      </c>
      <c r="K1570">
        <v>7.1429000000000006E-2</v>
      </c>
      <c r="L1570">
        <v>46.013993999999997</v>
      </c>
      <c r="M1570">
        <f t="shared" si="24"/>
        <v>10.999720005599888</v>
      </c>
    </row>
    <row r="1571" spans="1:13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141</v>
      </c>
      <c r="G1571">
        <v>71</v>
      </c>
      <c r="H1571">
        <v>71</v>
      </c>
      <c r="I1571">
        <v>0.12857099999999999</v>
      </c>
      <c r="J1571">
        <v>7.143E-3</v>
      </c>
      <c r="K1571">
        <v>0.121429</v>
      </c>
      <c r="L1571">
        <v>45.833162999999999</v>
      </c>
      <c r="M1571">
        <f t="shared" si="24"/>
        <v>17.999580008399832</v>
      </c>
    </row>
    <row r="1572" spans="1:13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141</v>
      </c>
      <c r="G1572">
        <v>71</v>
      </c>
      <c r="H1572">
        <v>71</v>
      </c>
      <c r="I1572">
        <v>0.1</v>
      </c>
      <c r="J1572">
        <v>7.143E-3</v>
      </c>
      <c r="K1572">
        <v>9.2856999999999995E-2</v>
      </c>
      <c r="L1572">
        <v>44.676403999999998</v>
      </c>
      <c r="M1572">
        <f t="shared" si="24"/>
        <v>13.999720005599888</v>
      </c>
    </row>
    <row r="1573" spans="1:13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141</v>
      </c>
      <c r="G1573">
        <v>71</v>
      </c>
      <c r="H1573">
        <v>71</v>
      </c>
      <c r="I1573">
        <v>6.4285999999999996E-2</v>
      </c>
      <c r="J1573">
        <v>7.143E-3</v>
      </c>
      <c r="K1573">
        <v>5.7142999999999999E-2</v>
      </c>
      <c r="L1573">
        <v>44.759878999999998</v>
      </c>
      <c r="M1573">
        <f t="shared" si="24"/>
        <v>8.9998600027999434</v>
      </c>
    </row>
    <row r="1574" spans="1:13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141</v>
      </c>
      <c r="G1574">
        <v>71</v>
      </c>
      <c r="H1574">
        <v>71</v>
      </c>
      <c r="I1574">
        <v>6.4285999999999996E-2</v>
      </c>
      <c r="J1574">
        <v>7.143E-3</v>
      </c>
      <c r="K1574">
        <v>5.7142999999999999E-2</v>
      </c>
      <c r="L1574">
        <v>46.195801000000003</v>
      </c>
      <c r="M1574">
        <f t="shared" si="24"/>
        <v>8.9998600027999434</v>
      </c>
    </row>
    <row r="1575" spans="1:13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141</v>
      </c>
      <c r="G1575">
        <v>71</v>
      </c>
      <c r="H1575">
        <v>71</v>
      </c>
      <c r="I1575">
        <v>9.2856999999999995E-2</v>
      </c>
      <c r="J1575">
        <v>7.143E-3</v>
      </c>
      <c r="K1575">
        <v>8.5713999999999999E-2</v>
      </c>
      <c r="L1575">
        <v>44.783121999999999</v>
      </c>
      <c r="M1575">
        <f t="shared" si="24"/>
        <v>12.999720005599887</v>
      </c>
    </row>
    <row r="1576" spans="1:13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141</v>
      </c>
      <c r="G1576">
        <v>71</v>
      </c>
      <c r="H1576">
        <v>71</v>
      </c>
      <c r="I1576">
        <v>8.5713999999999999E-2</v>
      </c>
      <c r="J1576">
        <v>7.143E-3</v>
      </c>
      <c r="K1576">
        <v>7.8571000000000002E-2</v>
      </c>
      <c r="L1576">
        <v>46.214210999999999</v>
      </c>
      <c r="M1576">
        <f t="shared" si="24"/>
        <v>11.999720005599888</v>
      </c>
    </row>
    <row r="1577" spans="1:13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141</v>
      </c>
      <c r="G1577">
        <v>71</v>
      </c>
      <c r="H1577">
        <v>71</v>
      </c>
      <c r="I1577">
        <v>7.8571000000000002E-2</v>
      </c>
      <c r="J1577">
        <v>7.143E-3</v>
      </c>
      <c r="K1577">
        <v>7.1429000000000006E-2</v>
      </c>
      <c r="L1577">
        <v>45.647624999999998</v>
      </c>
      <c r="M1577">
        <f t="shared" si="24"/>
        <v>10.999720005599888</v>
      </c>
    </row>
    <row r="1578" spans="1:13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141</v>
      </c>
      <c r="G1578">
        <v>71</v>
      </c>
      <c r="H1578">
        <v>71</v>
      </c>
      <c r="I1578">
        <v>7.8571000000000002E-2</v>
      </c>
      <c r="J1578">
        <v>7.143E-3</v>
      </c>
      <c r="K1578">
        <v>7.1429000000000006E-2</v>
      </c>
      <c r="L1578">
        <v>40.864075999999997</v>
      </c>
      <c r="M1578">
        <f t="shared" si="24"/>
        <v>10.999720005599888</v>
      </c>
    </row>
    <row r="1579" spans="1:13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141</v>
      </c>
      <c r="G1579">
        <v>71</v>
      </c>
      <c r="H1579">
        <v>71</v>
      </c>
      <c r="I1579">
        <v>8.5713999999999999E-2</v>
      </c>
      <c r="J1579">
        <v>7.143E-3</v>
      </c>
      <c r="K1579">
        <v>7.8571000000000002E-2</v>
      </c>
      <c r="L1579">
        <v>41.439539000000003</v>
      </c>
      <c r="M1579">
        <f t="shared" si="24"/>
        <v>11.999720005599888</v>
      </c>
    </row>
    <row r="1580" spans="1:13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141</v>
      </c>
      <c r="G1580">
        <v>71</v>
      </c>
      <c r="H1580">
        <v>71</v>
      </c>
      <c r="I1580">
        <v>0.1</v>
      </c>
      <c r="J1580">
        <v>7.143E-3</v>
      </c>
      <c r="K1580">
        <v>9.2856999999999995E-2</v>
      </c>
      <c r="L1580">
        <v>40.795163000000002</v>
      </c>
      <c r="M1580">
        <f t="shared" si="24"/>
        <v>13.999720005599888</v>
      </c>
    </row>
    <row r="1581" spans="1:13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141</v>
      </c>
      <c r="G1581">
        <v>71</v>
      </c>
      <c r="H1581">
        <v>71</v>
      </c>
      <c r="I1581">
        <v>0.114286</v>
      </c>
      <c r="J1581">
        <v>7.143E-3</v>
      </c>
      <c r="K1581">
        <v>0.107143</v>
      </c>
      <c r="L1581">
        <v>41.235720000000001</v>
      </c>
      <c r="M1581">
        <f t="shared" si="24"/>
        <v>15.999720005599888</v>
      </c>
    </row>
    <row r="1582" spans="1:13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141</v>
      </c>
      <c r="G1582">
        <v>71</v>
      </c>
      <c r="H1582">
        <v>71</v>
      </c>
      <c r="I1582">
        <v>0.121429</v>
      </c>
      <c r="J1582">
        <v>7.143E-3</v>
      </c>
      <c r="K1582">
        <v>0.114286</v>
      </c>
      <c r="L1582">
        <v>38.819521999999999</v>
      </c>
      <c r="M1582">
        <f t="shared" si="24"/>
        <v>16.999720005599887</v>
      </c>
    </row>
    <row r="1583" spans="1:13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141</v>
      </c>
      <c r="G1583">
        <v>71</v>
      </c>
      <c r="H1583">
        <v>71</v>
      </c>
      <c r="I1583">
        <v>8.5713999999999999E-2</v>
      </c>
      <c r="J1583">
        <v>7.143E-3</v>
      </c>
      <c r="K1583">
        <v>7.8571000000000002E-2</v>
      </c>
      <c r="L1583">
        <v>41.550066000000001</v>
      </c>
      <c r="M1583">
        <f t="shared" si="24"/>
        <v>11.999720005599888</v>
      </c>
    </row>
    <row r="1584" spans="1:13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141</v>
      </c>
      <c r="G1584">
        <v>71</v>
      </c>
      <c r="H1584">
        <v>71</v>
      </c>
      <c r="I1584">
        <v>6.4285999999999996E-2</v>
      </c>
      <c r="J1584">
        <v>7.143E-3</v>
      </c>
      <c r="K1584">
        <v>5.7142999999999999E-2</v>
      </c>
      <c r="L1584">
        <v>40.437455999999997</v>
      </c>
      <c r="M1584">
        <f t="shared" si="24"/>
        <v>8.9998600027999434</v>
      </c>
    </row>
    <row r="1585" spans="1:13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141</v>
      </c>
      <c r="G1585">
        <v>71</v>
      </c>
      <c r="H1585">
        <v>71</v>
      </c>
      <c r="I1585">
        <v>7.8571000000000002E-2</v>
      </c>
      <c r="J1585">
        <v>7.143E-3</v>
      </c>
      <c r="K1585">
        <v>7.1429000000000006E-2</v>
      </c>
      <c r="L1585">
        <v>41.532831999999999</v>
      </c>
      <c r="M1585">
        <f t="shared" si="24"/>
        <v>10.999720005599888</v>
      </c>
    </row>
    <row r="1586" spans="1:13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141</v>
      </c>
      <c r="G1586">
        <v>36</v>
      </c>
      <c r="H1586">
        <v>71</v>
      </c>
      <c r="I1586">
        <v>0.05</v>
      </c>
      <c r="J1586">
        <v>7.143E-3</v>
      </c>
      <c r="K1586">
        <v>4.2856999999999999E-2</v>
      </c>
      <c r="L1586">
        <v>51.263683</v>
      </c>
      <c r="M1586">
        <f t="shared" si="24"/>
        <v>6.9998600027999442</v>
      </c>
    </row>
    <row r="1587" spans="1:13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141</v>
      </c>
      <c r="G1587">
        <v>36</v>
      </c>
      <c r="H1587">
        <v>71</v>
      </c>
      <c r="I1587">
        <v>2.1429E-2</v>
      </c>
      <c r="J1587">
        <v>7.143E-3</v>
      </c>
      <c r="K1587">
        <v>1.4286E-2</v>
      </c>
      <c r="L1587">
        <v>51.743291999999997</v>
      </c>
      <c r="M1587">
        <f t="shared" si="24"/>
        <v>3</v>
      </c>
    </row>
    <row r="1588" spans="1:13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141</v>
      </c>
      <c r="G1588">
        <v>36</v>
      </c>
      <c r="H1588">
        <v>71</v>
      </c>
      <c r="I1588">
        <v>2.1429E-2</v>
      </c>
      <c r="J1588">
        <v>7.143E-3</v>
      </c>
      <c r="K1588">
        <v>1.4286E-2</v>
      </c>
      <c r="L1588">
        <v>50.931533000000002</v>
      </c>
      <c r="M1588">
        <f t="shared" si="24"/>
        <v>3</v>
      </c>
    </row>
    <row r="1589" spans="1:13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141</v>
      </c>
      <c r="G1589">
        <v>36</v>
      </c>
      <c r="H1589">
        <v>71</v>
      </c>
      <c r="I1589">
        <v>2.1429E-2</v>
      </c>
      <c r="J1589">
        <v>7.143E-3</v>
      </c>
      <c r="K1589">
        <v>1.4286E-2</v>
      </c>
      <c r="L1589">
        <v>52.684871999999999</v>
      </c>
      <c r="M1589">
        <f t="shared" si="24"/>
        <v>3</v>
      </c>
    </row>
    <row r="1590" spans="1:13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141</v>
      </c>
      <c r="G1590">
        <v>36</v>
      </c>
      <c r="H1590">
        <v>71</v>
      </c>
      <c r="I1590">
        <v>4.2856999999999999E-2</v>
      </c>
      <c r="J1590">
        <v>7.143E-3</v>
      </c>
      <c r="K1590">
        <v>3.5714000000000003E-2</v>
      </c>
      <c r="L1590">
        <v>50.854618000000002</v>
      </c>
      <c r="M1590">
        <f t="shared" si="24"/>
        <v>5.9998600027999442</v>
      </c>
    </row>
    <row r="1591" spans="1:13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141</v>
      </c>
      <c r="G1591">
        <v>36</v>
      </c>
      <c r="H1591">
        <v>71</v>
      </c>
      <c r="I1591">
        <v>2.1429E-2</v>
      </c>
      <c r="J1591">
        <v>7.143E-3</v>
      </c>
      <c r="K1591">
        <v>1.4286E-2</v>
      </c>
      <c r="L1591">
        <v>52.898111</v>
      </c>
      <c r="M1591">
        <f t="shared" si="24"/>
        <v>3</v>
      </c>
    </row>
    <row r="1592" spans="1:13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141</v>
      </c>
      <c r="G1592">
        <v>36</v>
      </c>
      <c r="H1592">
        <v>71</v>
      </c>
      <c r="I1592">
        <v>3.5714000000000003E-2</v>
      </c>
      <c r="J1592">
        <v>7.143E-3</v>
      </c>
      <c r="K1592">
        <v>2.8570999999999999E-2</v>
      </c>
      <c r="L1592">
        <v>51.102103999999997</v>
      </c>
      <c r="M1592">
        <f t="shared" si="24"/>
        <v>4.9998600027999442</v>
      </c>
    </row>
    <row r="1593" spans="1:13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141</v>
      </c>
      <c r="G1593">
        <v>36</v>
      </c>
      <c r="H1593">
        <v>71</v>
      </c>
      <c r="I1593">
        <v>4.2856999999999999E-2</v>
      </c>
      <c r="J1593">
        <v>7.143E-3</v>
      </c>
      <c r="K1593">
        <v>3.5714000000000003E-2</v>
      </c>
      <c r="L1593">
        <v>52.219025000000002</v>
      </c>
      <c r="M1593">
        <f t="shared" si="24"/>
        <v>5.9998600027999442</v>
      </c>
    </row>
    <row r="1594" spans="1:13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141</v>
      </c>
      <c r="G1594">
        <v>36</v>
      </c>
      <c r="H1594">
        <v>71</v>
      </c>
      <c r="I1594">
        <v>2.8570999999999999E-2</v>
      </c>
      <c r="J1594">
        <v>7.143E-3</v>
      </c>
      <c r="K1594">
        <v>2.1429E-2</v>
      </c>
      <c r="L1594">
        <v>45.499425000000002</v>
      </c>
      <c r="M1594">
        <f t="shared" si="24"/>
        <v>3.9998600027999438</v>
      </c>
    </row>
    <row r="1595" spans="1:13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141</v>
      </c>
      <c r="G1595">
        <v>36</v>
      </c>
      <c r="H1595">
        <v>71</v>
      </c>
      <c r="I1595">
        <v>4.2856999999999999E-2</v>
      </c>
      <c r="J1595">
        <v>7.143E-3</v>
      </c>
      <c r="K1595">
        <v>3.5714000000000003E-2</v>
      </c>
      <c r="L1595">
        <v>44.847951000000002</v>
      </c>
      <c r="M1595">
        <f t="shared" si="24"/>
        <v>5.9998600027999442</v>
      </c>
    </row>
    <row r="1596" spans="1:13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141</v>
      </c>
      <c r="G1596">
        <v>36</v>
      </c>
      <c r="H1596">
        <v>71</v>
      </c>
      <c r="I1596">
        <v>5.7142999999999999E-2</v>
      </c>
      <c r="J1596">
        <v>7.143E-3</v>
      </c>
      <c r="K1596">
        <v>0.05</v>
      </c>
      <c r="L1596">
        <v>45.285162999999997</v>
      </c>
      <c r="M1596">
        <f t="shared" si="24"/>
        <v>7.9998600027999442</v>
      </c>
    </row>
    <row r="1597" spans="1:13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141</v>
      </c>
      <c r="G1597">
        <v>36</v>
      </c>
      <c r="H1597">
        <v>71</v>
      </c>
      <c r="I1597">
        <v>0.05</v>
      </c>
      <c r="J1597">
        <v>7.143E-3</v>
      </c>
      <c r="K1597">
        <v>4.2856999999999999E-2</v>
      </c>
      <c r="L1597">
        <v>44.886857999999997</v>
      </c>
      <c r="M1597">
        <f t="shared" si="24"/>
        <v>6.9998600027999442</v>
      </c>
    </row>
    <row r="1598" spans="1:13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141</v>
      </c>
      <c r="G1598">
        <v>36</v>
      </c>
      <c r="H1598">
        <v>71</v>
      </c>
      <c r="I1598">
        <v>4.2856999999999999E-2</v>
      </c>
      <c r="J1598">
        <v>7.143E-3</v>
      </c>
      <c r="K1598">
        <v>3.5714000000000003E-2</v>
      </c>
      <c r="L1598">
        <v>44.955931999999997</v>
      </c>
      <c r="M1598">
        <f t="shared" si="24"/>
        <v>5.9998600027999442</v>
      </c>
    </row>
    <row r="1599" spans="1:13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141</v>
      </c>
      <c r="G1599">
        <v>36</v>
      </c>
      <c r="H1599">
        <v>71</v>
      </c>
      <c r="I1599">
        <v>4.2856999999999999E-2</v>
      </c>
      <c r="J1599">
        <v>7.143E-3</v>
      </c>
      <c r="K1599">
        <v>3.5714000000000003E-2</v>
      </c>
      <c r="L1599">
        <v>45.936411</v>
      </c>
      <c r="M1599">
        <f t="shared" si="24"/>
        <v>5.9998600027999442</v>
      </c>
    </row>
    <row r="1600" spans="1:13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141</v>
      </c>
      <c r="G1600">
        <v>36</v>
      </c>
      <c r="H1600">
        <v>71</v>
      </c>
      <c r="I1600">
        <v>0.05</v>
      </c>
      <c r="J1600">
        <v>7.143E-3</v>
      </c>
      <c r="K1600">
        <v>4.2856999999999999E-2</v>
      </c>
      <c r="L1600">
        <v>45.192341999999996</v>
      </c>
      <c r="M1600">
        <f t="shared" si="24"/>
        <v>6.9998600027999442</v>
      </c>
    </row>
    <row r="1601" spans="1:13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141</v>
      </c>
      <c r="G1601">
        <v>36</v>
      </c>
      <c r="H1601">
        <v>71</v>
      </c>
      <c r="I1601">
        <v>3.5714000000000003E-2</v>
      </c>
      <c r="J1601">
        <v>7.143E-3</v>
      </c>
      <c r="K1601">
        <v>2.8570999999999999E-2</v>
      </c>
      <c r="L1601">
        <v>45.711967000000001</v>
      </c>
      <c r="M1601">
        <f t="shared" si="24"/>
        <v>4.9998600027999442</v>
      </c>
    </row>
    <row r="1602" spans="1:13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141</v>
      </c>
      <c r="G1602">
        <v>36</v>
      </c>
      <c r="H1602">
        <v>71</v>
      </c>
      <c r="I1602">
        <v>2.1429E-2</v>
      </c>
      <c r="J1602">
        <v>7.143E-3</v>
      </c>
      <c r="K1602">
        <v>1.4286E-2</v>
      </c>
      <c r="L1602">
        <v>40.800286</v>
      </c>
      <c r="M1602">
        <f t="shared" si="24"/>
        <v>3</v>
      </c>
    </row>
    <row r="1603" spans="1:13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141</v>
      </c>
      <c r="G1603">
        <v>36</v>
      </c>
      <c r="H1603">
        <v>71</v>
      </c>
      <c r="I1603">
        <v>2.8570999999999999E-2</v>
      </c>
      <c r="J1603">
        <v>7.143E-3</v>
      </c>
      <c r="K1603">
        <v>2.1429E-2</v>
      </c>
      <c r="L1603">
        <v>40.865748000000004</v>
      </c>
      <c r="M1603">
        <f t="shared" ref="M1603:M1666" si="25">IF(I1603=0,1,I1603/J1603)</f>
        <v>3.9998600027999438</v>
      </c>
    </row>
    <row r="1604" spans="1:13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141</v>
      </c>
      <c r="G1604">
        <v>36</v>
      </c>
      <c r="H1604">
        <v>71</v>
      </c>
      <c r="I1604">
        <v>4.2856999999999999E-2</v>
      </c>
      <c r="J1604">
        <v>7.143E-3</v>
      </c>
      <c r="K1604">
        <v>3.5714000000000003E-2</v>
      </c>
      <c r="L1604">
        <v>41.473103999999999</v>
      </c>
      <c r="M1604">
        <f t="shared" si="25"/>
        <v>5.9998600027999442</v>
      </c>
    </row>
    <row r="1605" spans="1:13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141</v>
      </c>
      <c r="G1605">
        <v>36</v>
      </c>
      <c r="H1605">
        <v>71</v>
      </c>
      <c r="I1605">
        <v>2.8570999999999999E-2</v>
      </c>
      <c r="J1605">
        <v>7.143E-3</v>
      </c>
      <c r="K1605">
        <v>2.1429E-2</v>
      </c>
      <c r="L1605">
        <v>41.140633000000001</v>
      </c>
      <c r="M1605">
        <f t="shared" si="25"/>
        <v>3.9998600027999438</v>
      </c>
    </row>
    <row r="1606" spans="1:13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141</v>
      </c>
      <c r="G1606">
        <v>36</v>
      </c>
      <c r="H1606">
        <v>71</v>
      </c>
      <c r="I1606">
        <v>3.5714000000000003E-2</v>
      </c>
      <c r="J1606">
        <v>7.143E-3</v>
      </c>
      <c r="K1606">
        <v>2.8570999999999999E-2</v>
      </c>
      <c r="L1606">
        <v>41.300047999999997</v>
      </c>
      <c r="M1606">
        <f t="shared" si="25"/>
        <v>4.9998600027999442</v>
      </c>
    </row>
    <row r="1607" spans="1:13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141</v>
      </c>
      <c r="G1607">
        <v>36</v>
      </c>
      <c r="H1607">
        <v>71</v>
      </c>
      <c r="I1607">
        <v>1.4286E-2</v>
      </c>
      <c r="J1607">
        <v>7.143E-3</v>
      </c>
      <c r="K1607">
        <v>7.143E-3</v>
      </c>
      <c r="L1607">
        <v>43.289867000000001</v>
      </c>
      <c r="M1607">
        <f t="shared" si="25"/>
        <v>2</v>
      </c>
    </row>
    <row r="1608" spans="1:13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141</v>
      </c>
      <c r="G1608">
        <v>36</v>
      </c>
      <c r="H1608">
        <v>71</v>
      </c>
      <c r="I1608">
        <v>3.5714000000000003E-2</v>
      </c>
      <c r="J1608">
        <v>7.143E-3</v>
      </c>
      <c r="K1608">
        <v>2.8570999999999999E-2</v>
      </c>
      <c r="L1608">
        <v>40.254730000000002</v>
      </c>
      <c r="M1608">
        <f t="shared" si="25"/>
        <v>4.9998600027999442</v>
      </c>
    </row>
    <row r="1609" spans="1:13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141</v>
      </c>
      <c r="G1609">
        <v>36</v>
      </c>
      <c r="H1609">
        <v>71</v>
      </c>
      <c r="I1609">
        <v>3.5714000000000003E-2</v>
      </c>
      <c r="J1609">
        <v>7.143E-3</v>
      </c>
      <c r="K1609">
        <v>2.8570999999999999E-2</v>
      </c>
      <c r="L1609">
        <v>41.421173000000003</v>
      </c>
      <c r="M1609">
        <f t="shared" si="25"/>
        <v>4.9998600027999442</v>
      </c>
    </row>
    <row r="1610" spans="1:13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141</v>
      </c>
      <c r="G1610">
        <v>24</v>
      </c>
      <c r="H1610">
        <v>72</v>
      </c>
      <c r="I1610">
        <v>4.2856999999999999E-2</v>
      </c>
      <c r="J1610">
        <v>7.0410000000000004E-3</v>
      </c>
      <c r="K1610">
        <v>3.5816000000000001E-2</v>
      </c>
      <c r="L1610">
        <v>51.035172000000003</v>
      </c>
      <c r="M1610">
        <f t="shared" si="25"/>
        <v>6.0867774463854563</v>
      </c>
    </row>
    <row r="1611" spans="1:13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141</v>
      </c>
      <c r="G1611">
        <v>24</v>
      </c>
      <c r="H1611">
        <v>72</v>
      </c>
      <c r="I1611">
        <v>4.2856999999999999E-2</v>
      </c>
      <c r="J1611">
        <v>7.0410000000000004E-3</v>
      </c>
      <c r="K1611">
        <v>3.5816000000000001E-2</v>
      </c>
      <c r="L1611">
        <v>51.014274999999998</v>
      </c>
      <c r="M1611">
        <f t="shared" si="25"/>
        <v>6.0867774463854563</v>
      </c>
    </row>
    <row r="1612" spans="1:13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141</v>
      </c>
      <c r="G1612">
        <v>24</v>
      </c>
      <c r="H1612">
        <v>72</v>
      </c>
      <c r="I1612">
        <v>2.8570999999999999E-2</v>
      </c>
      <c r="J1612">
        <v>7.0410000000000004E-3</v>
      </c>
      <c r="K1612">
        <v>2.1531000000000002E-2</v>
      </c>
      <c r="L1612">
        <v>53.197688999999997</v>
      </c>
      <c r="M1612">
        <f t="shared" si="25"/>
        <v>4.0578042891634709</v>
      </c>
    </row>
    <row r="1613" spans="1:13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141</v>
      </c>
      <c r="G1613">
        <v>24</v>
      </c>
      <c r="H1613">
        <v>72</v>
      </c>
      <c r="I1613">
        <v>3.5714000000000003E-2</v>
      </c>
      <c r="J1613">
        <v>7.0410000000000004E-3</v>
      </c>
      <c r="K1613">
        <v>2.8673000000000001E-2</v>
      </c>
      <c r="L1613">
        <v>50.755406000000001</v>
      </c>
      <c r="M1613">
        <f t="shared" si="25"/>
        <v>5.0722908677744636</v>
      </c>
    </row>
    <row r="1614" spans="1:13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141</v>
      </c>
      <c r="G1614">
        <v>24</v>
      </c>
      <c r="H1614">
        <v>72</v>
      </c>
      <c r="I1614">
        <v>1.4286E-2</v>
      </c>
      <c r="J1614">
        <v>7.0410000000000004E-3</v>
      </c>
      <c r="K1614">
        <v>7.2449999999999997E-3</v>
      </c>
      <c r="L1614">
        <v>51.58728</v>
      </c>
      <c r="M1614">
        <f t="shared" si="25"/>
        <v>2.0289731572219853</v>
      </c>
    </row>
    <row r="1615" spans="1:13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141</v>
      </c>
      <c r="G1615">
        <v>24</v>
      </c>
      <c r="H1615">
        <v>72</v>
      </c>
      <c r="I1615">
        <v>2.1429E-2</v>
      </c>
      <c r="J1615">
        <v>7.0410000000000004E-3</v>
      </c>
      <c r="K1615">
        <v>1.4388E-2</v>
      </c>
      <c r="L1615">
        <v>51.148510000000002</v>
      </c>
      <c r="M1615">
        <f t="shared" si="25"/>
        <v>3.043459735832978</v>
      </c>
    </row>
    <row r="1616" spans="1:13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141</v>
      </c>
      <c r="G1616">
        <v>24</v>
      </c>
      <c r="H1616">
        <v>72</v>
      </c>
      <c r="I1616">
        <v>3.5714000000000003E-2</v>
      </c>
      <c r="J1616">
        <v>7.0410000000000004E-3</v>
      </c>
      <c r="K1616">
        <v>2.8673000000000001E-2</v>
      </c>
      <c r="L1616">
        <v>50.575552000000002</v>
      </c>
      <c r="M1616">
        <f t="shared" si="25"/>
        <v>5.0722908677744636</v>
      </c>
    </row>
    <row r="1617" spans="1:13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141</v>
      </c>
      <c r="G1617">
        <v>24</v>
      </c>
      <c r="H1617">
        <v>72</v>
      </c>
      <c r="I1617">
        <v>2.1429E-2</v>
      </c>
      <c r="J1617">
        <v>7.0410000000000004E-3</v>
      </c>
      <c r="K1617">
        <v>1.4388E-2</v>
      </c>
      <c r="L1617">
        <v>51.947243</v>
      </c>
      <c r="M1617">
        <f t="shared" si="25"/>
        <v>3.043459735832978</v>
      </c>
    </row>
    <row r="1618" spans="1:13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141</v>
      </c>
      <c r="G1618">
        <v>24</v>
      </c>
      <c r="H1618">
        <v>72</v>
      </c>
      <c r="I1618">
        <v>3.5714000000000003E-2</v>
      </c>
      <c r="J1618">
        <v>7.0410000000000004E-3</v>
      </c>
      <c r="K1618">
        <v>2.8673000000000001E-2</v>
      </c>
      <c r="L1618">
        <v>45.230077999999999</v>
      </c>
      <c r="M1618">
        <f t="shared" si="25"/>
        <v>5.0722908677744636</v>
      </c>
    </row>
    <row r="1619" spans="1:13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141</v>
      </c>
      <c r="G1619">
        <v>24</v>
      </c>
      <c r="H1619">
        <v>72</v>
      </c>
      <c r="I1619">
        <v>3.5714000000000003E-2</v>
      </c>
      <c r="J1619">
        <v>7.0410000000000004E-3</v>
      </c>
      <c r="K1619">
        <v>2.8673000000000001E-2</v>
      </c>
      <c r="L1619">
        <v>45.347617999999997</v>
      </c>
      <c r="M1619">
        <f t="shared" si="25"/>
        <v>5.0722908677744636</v>
      </c>
    </row>
    <row r="1620" spans="1:13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141</v>
      </c>
      <c r="G1620">
        <v>24</v>
      </c>
      <c r="H1620">
        <v>72</v>
      </c>
      <c r="I1620">
        <v>5.7142999999999999E-2</v>
      </c>
      <c r="J1620">
        <v>7.0410000000000004E-3</v>
      </c>
      <c r="K1620">
        <v>5.0102000000000001E-2</v>
      </c>
      <c r="L1620">
        <v>45.785468000000002</v>
      </c>
      <c r="M1620">
        <f t="shared" si="25"/>
        <v>8.1157506036074416</v>
      </c>
    </row>
    <row r="1621" spans="1:13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141</v>
      </c>
      <c r="G1621">
        <v>24</v>
      </c>
      <c r="H1621">
        <v>72</v>
      </c>
      <c r="I1621">
        <v>2.1429E-2</v>
      </c>
      <c r="J1621">
        <v>7.0410000000000004E-3</v>
      </c>
      <c r="K1621">
        <v>1.4388E-2</v>
      </c>
      <c r="L1621">
        <v>44.908642</v>
      </c>
      <c r="M1621">
        <f t="shared" si="25"/>
        <v>3.043459735832978</v>
      </c>
    </row>
    <row r="1622" spans="1:13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141</v>
      </c>
      <c r="G1622">
        <v>24</v>
      </c>
      <c r="H1622">
        <v>72</v>
      </c>
      <c r="I1622">
        <v>1.4286E-2</v>
      </c>
      <c r="J1622">
        <v>7.0410000000000004E-3</v>
      </c>
      <c r="K1622">
        <v>7.2449999999999997E-3</v>
      </c>
      <c r="L1622">
        <v>45.828716999999997</v>
      </c>
      <c r="M1622">
        <f t="shared" si="25"/>
        <v>2.0289731572219853</v>
      </c>
    </row>
    <row r="1623" spans="1:13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141</v>
      </c>
      <c r="G1623">
        <v>24</v>
      </c>
      <c r="H1623">
        <v>72</v>
      </c>
      <c r="I1623">
        <v>3.5714000000000003E-2</v>
      </c>
      <c r="J1623">
        <v>7.0410000000000004E-3</v>
      </c>
      <c r="K1623">
        <v>2.8673000000000001E-2</v>
      </c>
      <c r="L1623">
        <v>44.755744999999997</v>
      </c>
      <c r="M1623">
        <f t="shared" si="25"/>
        <v>5.0722908677744636</v>
      </c>
    </row>
    <row r="1624" spans="1:13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141</v>
      </c>
      <c r="G1624">
        <v>24</v>
      </c>
      <c r="H1624">
        <v>72</v>
      </c>
      <c r="I1624">
        <v>3.5714000000000003E-2</v>
      </c>
      <c r="J1624">
        <v>7.0410000000000004E-3</v>
      </c>
      <c r="K1624">
        <v>2.8673000000000001E-2</v>
      </c>
      <c r="L1624">
        <v>43.874063</v>
      </c>
      <c r="M1624">
        <f t="shared" si="25"/>
        <v>5.0722908677744636</v>
      </c>
    </row>
    <row r="1625" spans="1:13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141</v>
      </c>
      <c r="G1625">
        <v>24</v>
      </c>
      <c r="H1625">
        <v>72</v>
      </c>
      <c r="I1625">
        <v>2.1429E-2</v>
      </c>
      <c r="J1625">
        <v>7.0410000000000004E-3</v>
      </c>
      <c r="K1625">
        <v>1.4388E-2</v>
      </c>
      <c r="L1625">
        <v>44.489508000000001</v>
      </c>
      <c r="M1625">
        <f t="shared" si="25"/>
        <v>3.043459735832978</v>
      </c>
    </row>
    <row r="1626" spans="1:13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141</v>
      </c>
      <c r="G1626">
        <v>24</v>
      </c>
      <c r="H1626">
        <v>72</v>
      </c>
      <c r="I1626">
        <v>1.4286E-2</v>
      </c>
      <c r="J1626">
        <v>7.0410000000000004E-3</v>
      </c>
      <c r="K1626">
        <v>7.2449999999999997E-3</v>
      </c>
      <c r="L1626">
        <v>39.314345000000003</v>
      </c>
      <c r="M1626">
        <f t="shared" si="25"/>
        <v>2.0289731572219853</v>
      </c>
    </row>
    <row r="1627" spans="1:13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141</v>
      </c>
      <c r="G1627">
        <v>24</v>
      </c>
      <c r="H1627">
        <v>72</v>
      </c>
      <c r="I1627">
        <v>4.2856999999999999E-2</v>
      </c>
      <c r="J1627">
        <v>7.0410000000000004E-3</v>
      </c>
      <c r="K1627">
        <v>3.5816000000000001E-2</v>
      </c>
      <c r="L1627">
        <v>41.314670999999997</v>
      </c>
      <c r="M1627">
        <f t="shared" si="25"/>
        <v>6.0867774463854563</v>
      </c>
    </row>
    <row r="1628" spans="1:13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141</v>
      </c>
      <c r="G1628">
        <v>24</v>
      </c>
      <c r="H1628">
        <v>72</v>
      </c>
      <c r="I1628">
        <v>2.8570999999999999E-2</v>
      </c>
      <c r="J1628">
        <v>7.0410000000000004E-3</v>
      </c>
      <c r="K1628">
        <v>2.1531000000000002E-2</v>
      </c>
      <c r="L1628">
        <v>40.763058999999998</v>
      </c>
      <c r="M1628">
        <f t="shared" si="25"/>
        <v>4.0578042891634709</v>
      </c>
    </row>
    <row r="1629" spans="1:13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141</v>
      </c>
      <c r="G1629">
        <v>24</v>
      </c>
      <c r="H1629">
        <v>72</v>
      </c>
      <c r="I1629">
        <v>2.8570999999999999E-2</v>
      </c>
      <c r="J1629">
        <v>7.0410000000000004E-3</v>
      </c>
      <c r="K1629">
        <v>2.1531000000000002E-2</v>
      </c>
      <c r="L1629">
        <v>40.900286999999999</v>
      </c>
      <c r="M1629">
        <f t="shared" si="25"/>
        <v>4.0578042891634709</v>
      </c>
    </row>
    <row r="1630" spans="1:13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141</v>
      </c>
      <c r="G1630">
        <v>24</v>
      </c>
      <c r="H1630">
        <v>72</v>
      </c>
      <c r="I1630">
        <v>2.8570999999999999E-2</v>
      </c>
      <c r="J1630">
        <v>7.0410000000000004E-3</v>
      </c>
      <c r="K1630">
        <v>2.1531000000000002E-2</v>
      </c>
      <c r="L1630">
        <v>40.002093000000002</v>
      </c>
      <c r="M1630">
        <f t="shared" si="25"/>
        <v>4.0578042891634709</v>
      </c>
    </row>
    <row r="1631" spans="1:13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141</v>
      </c>
      <c r="G1631">
        <v>24</v>
      </c>
      <c r="H1631">
        <v>72</v>
      </c>
      <c r="I1631">
        <v>1.4286E-2</v>
      </c>
      <c r="J1631">
        <v>7.0410000000000004E-3</v>
      </c>
      <c r="K1631">
        <v>7.2449999999999997E-3</v>
      </c>
      <c r="L1631">
        <v>41.961129</v>
      </c>
      <c r="M1631">
        <f t="shared" si="25"/>
        <v>2.0289731572219853</v>
      </c>
    </row>
    <row r="1632" spans="1:13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141</v>
      </c>
      <c r="G1632">
        <v>24</v>
      </c>
      <c r="H1632">
        <v>72</v>
      </c>
      <c r="I1632">
        <v>3.5714000000000003E-2</v>
      </c>
      <c r="J1632">
        <v>7.0410000000000004E-3</v>
      </c>
      <c r="K1632">
        <v>2.8673000000000001E-2</v>
      </c>
      <c r="L1632">
        <v>41.253373000000003</v>
      </c>
      <c r="M1632">
        <f t="shared" si="25"/>
        <v>5.0722908677744636</v>
      </c>
    </row>
    <row r="1633" spans="1:13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141</v>
      </c>
      <c r="G1633">
        <v>24</v>
      </c>
      <c r="H1633">
        <v>72</v>
      </c>
      <c r="I1633">
        <v>2.1429E-2</v>
      </c>
      <c r="J1633">
        <v>7.0410000000000004E-3</v>
      </c>
      <c r="K1633">
        <v>1.4388E-2</v>
      </c>
      <c r="L1633">
        <v>39.470771999999997</v>
      </c>
      <c r="M1633">
        <f t="shared" si="25"/>
        <v>3.043459735832978</v>
      </c>
    </row>
    <row r="1634" spans="1:13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141</v>
      </c>
      <c r="G1634">
        <v>18</v>
      </c>
      <c r="H1634">
        <v>72</v>
      </c>
      <c r="I1634">
        <v>3.5714000000000003E-2</v>
      </c>
      <c r="J1634">
        <v>7.0410000000000004E-3</v>
      </c>
      <c r="K1634">
        <v>2.8673000000000001E-2</v>
      </c>
      <c r="L1634">
        <v>52.652031999999998</v>
      </c>
      <c r="M1634">
        <f t="shared" si="25"/>
        <v>5.0722908677744636</v>
      </c>
    </row>
    <row r="1635" spans="1:13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141</v>
      </c>
      <c r="G1635">
        <v>18</v>
      </c>
      <c r="H1635">
        <v>72</v>
      </c>
      <c r="I1635">
        <v>2.8570999999999999E-2</v>
      </c>
      <c r="J1635">
        <v>7.0410000000000004E-3</v>
      </c>
      <c r="K1635">
        <v>2.1531000000000002E-2</v>
      </c>
      <c r="L1635">
        <v>52.936051999999997</v>
      </c>
      <c r="M1635">
        <f t="shared" si="25"/>
        <v>4.0578042891634709</v>
      </c>
    </row>
    <row r="1636" spans="1:13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141</v>
      </c>
      <c r="G1636">
        <v>18</v>
      </c>
      <c r="H1636">
        <v>72</v>
      </c>
      <c r="I1636">
        <v>6.4285999999999996E-2</v>
      </c>
      <c r="J1636">
        <v>7.0410000000000004E-3</v>
      </c>
      <c r="K1636">
        <v>5.7244999999999997E-2</v>
      </c>
      <c r="L1636">
        <v>52.421505000000003</v>
      </c>
      <c r="M1636">
        <f t="shared" si="25"/>
        <v>9.1302371822184334</v>
      </c>
    </row>
    <row r="1637" spans="1:13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141</v>
      </c>
      <c r="G1637">
        <v>18</v>
      </c>
      <c r="H1637">
        <v>72</v>
      </c>
      <c r="I1637">
        <v>0.05</v>
      </c>
      <c r="J1637">
        <v>7.0410000000000004E-3</v>
      </c>
      <c r="K1637">
        <v>4.2958999999999997E-2</v>
      </c>
      <c r="L1637">
        <v>51.581722999999997</v>
      </c>
      <c r="M1637">
        <f t="shared" si="25"/>
        <v>7.1012640249964498</v>
      </c>
    </row>
    <row r="1638" spans="1:13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141</v>
      </c>
      <c r="G1638">
        <v>18</v>
      </c>
      <c r="H1638">
        <v>72</v>
      </c>
      <c r="I1638">
        <v>5.7142999999999999E-2</v>
      </c>
      <c r="J1638">
        <v>7.0410000000000004E-3</v>
      </c>
      <c r="K1638">
        <v>5.0102000000000001E-2</v>
      </c>
      <c r="L1638">
        <v>50.836903999999997</v>
      </c>
      <c r="M1638">
        <f t="shared" si="25"/>
        <v>8.1157506036074416</v>
      </c>
    </row>
    <row r="1639" spans="1:13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141</v>
      </c>
      <c r="G1639">
        <v>18</v>
      </c>
      <c r="H1639">
        <v>72</v>
      </c>
      <c r="I1639">
        <v>6.4285999999999996E-2</v>
      </c>
      <c r="J1639">
        <v>7.0410000000000004E-3</v>
      </c>
      <c r="K1639">
        <v>5.7244999999999997E-2</v>
      </c>
      <c r="L1639">
        <v>51.200977999999999</v>
      </c>
      <c r="M1639">
        <f t="shared" si="25"/>
        <v>9.1302371822184334</v>
      </c>
    </row>
    <row r="1640" spans="1:13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141</v>
      </c>
      <c r="G1640">
        <v>18</v>
      </c>
      <c r="H1640">
        <v>72</v>
      </c>
      <c r="I1640">
        <v>3.5714000000000003E-2</v>
      </c>
      <c r="J1640">
        <v>7.0410000000000004E-3</v>
      </c>
      <c r="K1640">
        <v>2.8673000000000001E-2</v>
      </c>
      <c r="L1640">
        <v>51.741123000000002</v>
      </c>
      <c r="M1640">
        <f t="shared" si="25"/>
        <v>5.0722908677744636</v>
      </c>
    </row>
    <row r="1641" spans="1:13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141</v>
      </c>
      <c r="G1641">
        <v>18</v>
      </c>
      <c r="H1641">
        <v>72</v>
      </c>
      <c r="I1641">
        <v>7.8571000000000002E-2</v>
      </c>
      <c r="J1641">
        <v>7.0410000000000004E-3</v>
      </c>
      <c r="K1641">
        <v>7.1530999999999997E-2</v>
      </c>
      <c r="L1641">
        <v>51.661603999999997</v>
      </c>
      <c r="M1641">
        <f t="shared" si="25"/>
        <v>11.159068314159921</v>
      </c>
    </row>
    <row r="1642" spans="1:13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141</v>
      </c>
      <c r="G1642">
        <v>18</v>
      </c>
      <c r="H1642">
        <v>72</v>
      </c>
      <c r="I1642">
        <v>7.8571000000000002E-2</v>
      </c>
      <c r="J1642">
        <v>7.0410000000000004E-3</v>
      </c>
      <c r="K1642">
        <v>7.1530999999999997E-2</v>
      </c>
      <c r="L1642">
        <v>45.481237</v>
      </c>
      <c r="M1642">
        <f t="shared" si="25"/>
        <v>11.159068314159921</v>
      </c>
    </row>
    <row r="1643" spans="1:13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141</v>
      </c>
      <c r="G1643">
        <v>18</v>
      </c>
      <c r="H1643">
        <v>72</v>
      </c>
      <c r="I1643">
        <v>5.7142999999999999E-2</v>
      </c>
      <c r="J1643">
        <v>7.0410000000000004E-3</v>
      </c>
      <c r="K1643">
        <v>5.0102000000000001E-2</v>
      </c>
      <c r="L1643">
        <v>45.870475999999996</v>
      </c>
      <c r="M1643">
        <f t="shared" si="25"/>
        <v>8.1157506036074416</v>
      </c>
    </row>
    <row r="1644" spans="1:13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141</v>
      </c>
      <c r="G1644">
        <v>18</v>
      </c>
      <c r="H1644">
        <v>72</v>
      </c>
      <c r="I1644">
        <v>7.1429000000000006E-2</v>
      </c>
      <c r="J1644">
        <v>7.0410000000000004E-3</v>
      </c>
      <c r="K1644">
        <v>6.4388000000000001E-2</v>
      </c>
      <c r="L1644">
        <v>44.976348000000002</v>
      </c>
      <c r="M1644">
        <f t="shared" si="25"/>
        <v>10.144723760829429</v>
      </c>
    </row>
    <row r="1645" spans="1:13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141</v>
      </c>
      <c r="G1645">
        <v>18</v>
      </c>
      <c r="H1645">
        <v>72</v>
      </c>
      <c r="I1645">
        <v>5.7142999999999999E-2</v>
      </c>
      <c r="J1645">
        <v>7.0410000000000004E-3</v>
      </c>
      <c r="K1645">
        <v>5.0102000000000001E-2</v>
      </c>
      <c r="L1645">
        <v>45.955843999999999</v>
      </c>
      <c r="M1645">
        <f t="shared" si="25"/>
        <v>8.1157506036074416</v>
      </c>
    </row>
    <row r="1646" spans="1:13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141</v>
      </c>
      <c r="G1646">
        <v>18</v>
      </c>
      <c r="H1646">
        <v>72</v>
      </c>
      <c r="I1646">
        <v>0.05</v>
      </c>
      <c r="J1646">
        <v>7.0410000000000004E-3</v>
      </c>
      <c r="K1646">
        <v>4.2958999999999997E-2</v>
      </c>
      <c r="L1646">
        <v>44.732348000000002</v>
      </c>
      <c r="M1646">
        <f t="shared" si="25"/>
        <v>7.1012640249964498</v>
      </c>
    </row>
    <row r="1647" spans="1:13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141</v>
      </c>
      <c r="G1647">
        <v>18</v>
      </c>
      <c r="H1647">
        <v>72</v>
      </c>
      <c r="I1647">
        <v>3.5714000000000003E-2</v>
      </c>
      <c r="J1647">
        <v>7.0410000000000004E-3</v>
      </c>
      <c r="K1647">
        <v>2.8673000000000001E-2</v>
      </c>
      <c r="L1647">
        <v>45.577043000000003</v>
      </c>
      <c r="M1647">
        <f t="shared" si="25"/>
        <v>5.0722908677744636</v>
      </c>
    </row>
    <row r="1648" spans="1:13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141</v>
      </c>
      <c r="G1648">
        <v>18</v>
      </c>
      <c r="H1648">
        <v>72</v>
      </c>
      <c r="I1648">
        <v>5.7142999999999999E-2</v>
      </c>
      <c r="J1648">
        <v>7.0410000000000004E-3</v>
      </c>
      <c r="K1648">
        <v>5.0102000000000001E-2</v>
      </c>
      <c r="L1648">
        <v>44.566299999999998</v>
      </c>
      <c r="M1648">
        <f t="shared" si="25"/>
        <v>8.1157506036074416</v>
      </c>
    </row>
    <row r="1649" spans="1:13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141</v>
      </c>
      <c r="G1649">
        <v>18</v>
      </c>
      <c r="H1649">
        <v>72</v>
      </c>
      <c r="I1649">
        <v>3.5714000000000003E-2</v>
      </c>
      <c r="J1649">
        <v>7.0410000000000004E-3</v>
      </c>
      <c r="K1649">
        <v>2.8673000000000001E-2</v>
      </c>
      <c r="L1649">
        <v>46.023356999999997</v>
      </c>
      <c r="M1649">
        <f t="shared" si="25"/>
        <v>5.0722908677744636</v>
      </c>
    </row>
    <row r="1650" spans="1:13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141</v>
      </c>
      <c r="G1650">
        <v>18</v>
      </c>
      <c r="H1650">
        <v>72</v>
      </c>
      <c r="I1650">
        <v>8.5713999999999999E-2</v>
      </c>
      <c r="J1650">
        <v>7.0410000000000004E-3</v>
      </c>
      <c r="K1650">
        <v>7.8673000000000007E-2</v>
      </c>
      <c r="L1650">
        <v>40.985618000000002</v>
      </c>
      <c r="M1650">
        <f t="shared" si="25"/>
        <v>12.173554892770913</v>
      </c>
    </row>
    <row r="1651" spans="1:13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141</v>
      </c>
      <c r="G1651">
        <v>18</v>
      </c>
      <c r="H1651">
        <v>72</v>
      </c>
      <c r="I1651">
        <v>6.4285999999999996E-2</v>
      </c>
      <c r="J1651">
        <v>7.0410000000000004E-3</v>
      </c>
      <c r="K1651">
        <v>5.7244999999999997E-2</v>
      </c>
      <c r="L1651">
        <v>40.392195000000001</v>
      </c>
      <c r="M1651">
        <f t="shared" si="25"/>
        <v>9.1302371822184334</v>
      </c>
    </row>
    <row r="1652" spans="1:13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141</v>
      </c>
      <c r="G1652">
        <v>18</v>
      </c>
      <c r="H1652">
        <v>72</v>
      </c>
      <c r="I1652">
        <v>4.2856999999999999E-2</v>
      </c>
      <c r="J1652">
        <v>7.0410000000000004E-3</v>
      </c>
      <c r="K1652">
        <v>3.5816000000000001E-2</v>
      </c>
      <c r="L1652">
        <v>41.535333999999999</v>
      </c>
      <c r="M1652">
        <f t="shared" si="25"/>
        <v>6.0867774463854563</v>
      </c>
    </row>
    <row r="1653" spans="1:13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141</v>
      </c>
      <c r="G1653">
        <v>18</v>
      </c>
      <c r="H1653">
        <v>72</v>
      </c>
      <c r="I1653">
        <v>7.8571000000000002E-2</v>
      </c>
      <c r="J1653">
        <v>7.0410000000000004E-3</v>
      </c>
      <c r="K1653">
        <v>7.1530999999999997E-2</v>
      </c>
      <c r="L1653">
        <v>40.883347999999998</v>
      </c>
      <c r="M1653">
        <f t="shared" si="25"/>
        <v>11.159068314159921</v>
      </c>
    </row>
    <row r="1654" spans="1:13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141</v>
      </c>
      <c r="G1654">
        <v>18</v>
      </c>
      <c r="H1654">
        <v>72</v>
      </c>
      <c r="I1654">
        <v>5.7142999999999999E-2</v>
      </c>
      <c r="J1654">
        <v>7.0410000000000004E-3</v>
      </c>
      <c r="K1654">
        <v>5.0102000000000001E-2</v>
      </c>
      <c r="L1654">
        <v>42.246048999999999</v>
      </c>
      <c r="M1654">
        <f t="shared" si="25"/>
        <v>8.1157506036074416</v>
      </c>
    </row>
    <row r="1655" spans="1:13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141</v>
      </c>
      <c r="G1655">
        <v>18</v>
      </c>
      <c r="H1655">
        <v>72</v>
      </c>
      <c r="I1655">
        <v>5.7142999999999999E-2</v>
      </c>
      <c r="J1655">
        <v>7.0410000000000004E-3</v>
      </c>
      <c r="K1655">
        <v>5.0102000000000001E-2</v>
      </c>
      <c r="L1655">
        <v>41.405602000000002</v>
      </c>
      <c r="M1655">
        <f t="shared" si="25"/>
        <v>8.1157506036074416</v>
      </c>
    </row>
    <row r="1656" spans="1:13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141</v>
      </c>
      <c r="G1656">
        <v>18</v>
      </c>
      <c r="H1656">
        <v>72</v>
      </c>
      <c r="I1656">
        <v>4.2856999999999999E-2</v>
      </c>
      <c r="J1656">
        <v>7.0410000000000004E-3</v>
      </c>
      <c r="K1656">
        <v>3.5816000000000001E-2</v>
      </c>
      <c r="L1656">
        <v>40.027405999999999</v>
      </c>
      <c r="M1656">
        <f t="shared" si="25"/>
        <v>6.0867774463854563</v>
      </c>
    </row>
    <row r="1657" spans="1:13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141</v>
      </c>
      <c r="G1657">
        <v>18</v>
      </c>
      <c r="H1657">
        <v>72</v>
      </c>
      <c r="I1657">
        <v>7.8571000000000002E-2</v>
      </c>
      <c r="J1657">
        <v>7.0410000000000004E-3</v>
      </c>
      <c r="K1657">
        <v>7.1530999999999997E-2</v>
      </c>
      <c r="L1657">
        <v>41.500202999999999</v>
      </c>
      <c r="M1657">
        <f t="shared" si="25"/>
        <v>11.159068314159921</v>
      </c>
    </row>
    <row r="1658" spans="1:13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141</v>
      </c>
      <c r="G1658">
        <v>15</v>
      </c>
      <c r="H1658">
        <v>71</v>
      </c>
      <c r="I1658">
        <v>3.5714000000000003E-2</v>
      </c>
      <c r="J1658">
        <v>7.143E-3</v>
      </c>
      <c r="K1658">
        <v>2.8570999999999999E-2</v>
      </c>
      <c r="L1658">
        <v>51.153618000000002</v>
      </c>
      <c r="M1658">
        <f t="shared" si="25"/>
        <v>4.9998600027999442</v>
      </c>
    </row>
    <row r="1659" spans="1:13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141</v>
      </c>
      <c r="G1659">
        <v>15</v>
      </c>
      <c r="H1659">
        <v>71</v>
      </c>
      <c r="I1659">
        <v>2.1429E-2</v>
      </c>
      <c r="J1659">
        <v>7.143E-3</v>
      </c>
      <c r="K1659">
        <v>1.4286E-2</v>
      </c>
      <c r="L1659">
        <v>51.117378000000002</v>
      </c>
      <c r="M1659">
        <f t="shared" si="25"/>
        <v>3</v>
      </c>
    </row>
    <row r="1660" spans="1:13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141</v>
      </c>
      <c r="G1660">
        <v>15</v>
      </c>
      <c r="H1660">
        <v>71</v>
      </c>
      <c r="I1660">
        <v>4.2856999999999999E-2</v>
      </c>
      <c r="J1660">
        <v>7.143E-3</v>
      </c>
      <c r="K1660">
        <v>3.5714000000000003E-2</v>
      </c>
      <c r="L1660">
        <v>51.516736999999999</v>
      </c>
      <c r="M1660">
        <f t="shared" si="25"/>
        <v>5.9998600027999442</v>
      </c>
    </row>
    <row r="1661" spans="1:13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141</v>
      </c>
      <c r="G1661">
        <v>15</v>
      </c>
      <c r="H1661">
        <v>71</v>
      </c>
      <c r="I1661">
        <v>2.1429E-2</v>
      </c>
      <c r="J1661">
        <v>7.143E-3</v>
      </c>
      <c r="K1661">
        <v>1.4286E-2</v>
      </c>
      <c r="L1661">
        <v>51.541718000000003</v>
      </c>
      <c r="M1661">
        <f t="shared" si="25"/>
        <v>3</v>
      </c>
    </row>
    <row r="1662" spans="1:13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141</v>
      </c>
      <c r="G1662">
        <v>15</v>
      </c>
      <c r="H1662">
        <v>71</v>
      </c>
      <c r="I1662">
        <v>5.7142999999999999E-2</v>
      </c>
      <c r="J1662">
        <v>7.143E-3</v>
      </c>
      <c r="K1662">
        <v>0.05</v>
      </c>
      <c r="L1662">
        <v>51.760410999999998</v>
      </c>
      <c r="M1662">
        <f t="shared" si="25"/>
        <v>7.9998600027999442</v>
      </c>
    </row>
    <row r="1663" spans="1:13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141</v>
      </c>
      <c r="G1663">
        <v>15</v>
      </c>
      <c r="H1663">
        <v>71</v>
      </c>
      <c r="I1663">
        <v>2.8570999999999999E-2</v>
      </c>
      <c r="J1663">
        <v>7.143E-3</v>
      </c>
      <c r="K1663">
        <v>2.1429E-2</v>
      </c>
      <c r="L1663">
        <v>52.003276</v>
      </c>
      <c r="M1663">
        <f t="shared" si="25"/>
        <v>3.9998600027999438</v>
      </c>
    </row>
    <row r="1664" spans="1:13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141</v>
      </c>
      <c r="G1664">
        <v>15</v>
      </c>
      <c r="H1664">
        <v>71</v>
      </c>
      <c r="I1664">
        <v>3.5714000000000003E-2</v>
      </c>
      <c r="J1664">
        <v>7.143E-3</v>
      </c>
      <c r="K1664">
        <v>2.8570999999999999E-2</v>
      </c>
      <c r="L1664">
        <v>52.389246999999997</v>
      </c>
      <c r="M1664">
        <f t="shared" si="25"/>
        <v>4.9998600027999442</v>
      </c>
    </row>
    <row r="1665" spans="1:13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141</v>
      </c>
      <c r="G1665">
        <v>15</v>
      </c>
      <c r="H1665">
        <v>71</v>
      </c>
      <c r="I1665">
        <v>0.05</v>
      </c>
      <c r="J1665">
        <v>7.143E-3</v>
      </c>
      <c r="K1665">
        <v>4.2856999999999999E-2</v>
      </c>
      <c r="L1665">
        <v>51.843235</v>
      </c>
      <c r="M1665">
        <f t="shared" si="25"/>
        <v>6.9998600027999442</v>
      </c>
    </row>
    <row r="1666" spans="1:13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141</v>
      </c>
      <c r="G1666">
        <v>15</v>
      </c>
      <c r="H1666">
        <v>71</v>
      </c>
      <c r="I1666">
        <v>2.8570999999999999E-2</v>
      </c>
      <c r="J1666">
        <v>7.143E-3</v>
      </c>
      <c r="K1666">
        <v>2.1429E-2</v>
      </c>
      <c r="L1666">
        <v>45.643174000000002</v>
      </c>
      <c r="M1666">
        <f t="shared" si="25"/>
        <v>3.9998600027999438</v>
      </c>
    </row>
    <row r="1667" spans="1:13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141</v>
      </c>
      <c r="G1667">
        <v>15</v>
      </c>
      <c r="H1667">
        <v>71</v>
      </c>
      <c r="I1667">
        <v>2.8570999999999999E-2</v>
      </c>
      <c r="J1667">
        <v>7.143E-3</v>
      </c>
      <c r="K1667">
        <v>2.1429E-2</v>
      </c>
      <c r="L1667">
        <v>45.621543000000003</v>
      </c>
      <c r="M1667">
        <f t="shared" ref="M1667:M1730" si="26">IF(I1667=0,1,I1667/J1667)</f>
        <v>3.9998600027999438</v>
      </c>
    </row>
    <row r="1668" spans="1:13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141</v>
      </c>
      <c r="G1668">
        <v>15</v>
      </c>
      <c r="H1668">
        <v>71</v>
      </c>
      <c r="I1668">
        <v>5.7142999999999999E-2</v>
      </c>
      <c r="J1668">
        <v>7.143E-3</v>
      </c>
      <c r="K1668">
        <v>0.05</v>
      </c>
      <c r="L1668">
        <v>45.711568999999997</v>
      </c>
      <c r="M1668">
        <f t="shared" si="26"/>
        <v>7.9998600027999442</v>
      </c>
    </row>
    <row r="1669" spans="1:13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141</v>
      </c>
      <c r="G1669">
        <v>15</v>
      </c>
      <c r="H1669">
        <v>71</v>
      </c>
      <c r="I1669">
        <v>2.1429E-2</v>
      </c>
      <c r="J1669">
        <v>7.143E-3</v>
      </c>
      <c r="K1669">
        <v>1.4286E-2</v>
      </c>
      <c r="L1669">
        <v>46.116225999999997</v>
      </c>
      <c r="M1669">
        <f t="shared" si="26"/>
        <v>3</v>
      </c>
    </row>
    <row r="1670" spans="1:13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141</v>
      </c>
      <c r="G1670">
        <v>15</v>
      </c>
      <c r="H1670">
        <v>71</v>
      </c>
      <c r="I1670">
        <v>0.05</v>
      </c>
      <c r="J1670">
        <v>7.143E-3</v>
      </c>
      <c r="K1670">
        <v>4.2856999999999999E-2</v>
      </c>
      <c r="L1670">
        <v>44.840468999999999</v>
      </c>
      <c r="M1670">
        <f t="shared" si="26"/>
        <v>6.9998600027999442</v>
      </c>
    </row>
    <row r="1671" spans="1:13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141</v>
      </c>
      <c r="G1671">
        <v>15</v>
      </c>
      <c r="H1671">
        <v>71</v>
      </c>
      <c r="I1671">
        <v>4.2856999999999999E-2</v>
      </c>
      <c r="J1671">
        <v>7.143E-3</v>
      </c>
      <c r="K1671">
        <v>3.5714000000000003E-2</v>
      </c>
      <c r="L1671">
        <v>45.322012000000001</v>
      </c>
      <c r="M1671">
        <f t="shared" si="26"/>
        <v>5.9998600027999442</v>
      </c>
    </row>
    <row r="1672" spans="1:13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141</v>
      </c>
      <c r="G1672">
        <v>15</v>
      </c>
      <c r="H1672">
        <v>71</v>
      </c>
      <c r="I1672">
        <v>2.1429E-2</v>
      </c>
      <c r="J1672">
        <v>7.143E-3</v>
      </c>
      <c r="K1672">
        <v>1.4286E-2</v>
      </c>
      <c r="L1672">
        <v>45.027265999999997</v>
      </c>
      <c r="M1672">
        <f t="shared" si="26"/>
        <v>3</v>
      </c>
    </row>
    <row r="1673" spans="1:13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141</v>
      </c>
      <c r="G1673">
        <v>15</v>
      </c>
      <c r="H1673">
        <v>71</v>
      </c>
      <c r="I1673">
        <v>3.5714000000000003E-2</v>
      </c>
      <c r="J1673">
        <v>7.143E-3</v>
      </c>
      <c r="K1673">
        <v>2.8570999999999999E-2</v>
      </c>
      <c r="L1673">
        <v>45.343839000000003</v>
      </c>
      <c r="M1673">
        <f t="shared" si="26"/>
        <v>4.9998600027999442</v>
      </c>
    </row>
    <row r="1674" spans="1:13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141</v>
      </c>
      <c r="G1674">
        <v>15</v>
      </c>
      <c r="H1674">
        <v>71</v>
      </c>
      <c r="I1674">
        <v>4.2856999999999999E-2</v>
      </c>
      <c r="J1674">
        <v>7.143E-3</v>
      </c>
      <c r="K1674">
        <v>3.5714000000000003E-2</v>
      </c>
      <c r="L1674">
        <v>40.984166999999999</v>
      </c>
      <c r="M1674">
        <f t="shared" si="26"/>
        <v>5.9998600027999442</v>
      </c>
    </row>
    <row r="1675" spans="1:13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141</v>
      </c>
      <c r="G1675">
        <v>15</v>
      </c>
      <c r="H1675">
        <v>71</v>
      </c>
      <c r="I1675">
        <v>4.2856999999999999E-2</v>
      </c>
      <c r="J1675">
        <v>7.143E-3</v>
      </c>
      <c r="K1675">
        <v>3.5714000000000003E-2</v>
      </c>
      <c r="L1675">
        <v>40.756480000000003</v>
      </c>
      <c r="M1675">
        <f t="shared" si="26"/>
        <v>5.9998600027999442</v>
      </c>
    </row>
    <row r="1676" spans="1:13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141</v>
      </c>
      <c r="G1676">
        <v>15</v>
      </c>
      <c r="H1676">
        <v>71</v>
      </c>
      <c r="I1676">
        <v>3.5714000000000003E-2</v>
      </c>
      <c r="J1676">
        <v>7.143E-3</v>
      </c>
      <c r="K1676">
        <v>2.8570999999999999E-2</v>
      </c>
      <c r="L1676">
        <v>41.640934000000001</v>
      </c>
      <c r="M1676">
        <f t="shared" si="26"/>
        <v>4.9998600027999442</v>
      </c>
    </row>
    <row r="1677" spans="1:13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141</v>
      </c>
      <c r="G1677">
        <v>15</v>
      </c>
      <c r="H1677">
        <v>71</v>
      </c>
      <c r="I1677">
        <v>4.2856999999999999E-2</v>
      </c>
      <c r="J1677">
        <v>7.143E-3</v>
      </c>
      <c r="K1677">
        <v>3.5714000000000003E-2</v>
      </c>
      <c r="L1677">
        <v>40.282780000000002</v>
      </c>
      <c r="M1677">
        <f t="shared" si="26"/>
        <v>5.9998600027999442</v>
      </c>
    </row>
    <row r="1678" spans="1:13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141</v>
      </c>
      <c r="G1678">
        <v>15</v>
      </c>
      <c r="H1678">
        <v>71</v>
      </c>
      <c r="I1678">
        <v>2.8570999999999999E-2</v>
      </c>
      <c r="J1678">
        <v>7.143E-3</v>
      </c>
      <c r="K1678">
        <v>2.1429E-2</v>
      </c>
      <c r="L1678">
        <v>39.628822999999997</v>
      </c>
      <c r="M1678">
        <f t="shared" si="26"/>
        <v>3.9998600027999438</v>
      </c>
    </row>
    <row r="1679" spans="1:13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141</v>
      </c>
      <c r="G1679">
        <v>15</v>
      </c>
      <c r="H1679">
        <v>71</v>
      </c>
      <c r="I1679">
        <v>7.143E-3</v>
      </c>
      <c r="J1679">
        <v>7.143E-3</v>
      </c>
      <c r="K1679">
        <v>0</v>
      </c>
      <c r="L1679">
        <v>41.093448000000002</v>
      </c>
      <c r="M1679">
        <f t="shared" si="26"/>
        <v>1</v>
      </c>
    </row>
    <row r="1680" spans="1:13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141</v>
      </c>
      <c r="G1680">
        <v>15</v>
      </c>
      <c r="H1680">
        <v>71</v>
      </c>
      <c r="I1680">
        <v>4.2856999999999999E-2</v>
      </c>
      <c r="J1680">
        <v>7.143E-3</v>
      </c>
      <c r="K1680">
        <v>3.5714000000000003E-2</v>
      </c>
      <c r="L1680">
        <v>40.107501999999997</v>
      </c>
      <c r="M1680">
        <f t="shared" si="26"/>
        <v>5.9998600027999442</v>
      </c>
    </row>
    <row r="1681" spans="1:13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141</v>
      </c>
      <c r="G1681">
        <v>15</v>
      </c>
      <c r="H1681">
        <v>71</v>
      </c>
      <c r="I1681">
        <v>3.5714000000000003E-2</v>
      </c>
      <c r="J1681">
        <v>7.143E-3</v>
      </c>
      <c r="K1681">
        <v>2.8570999999999999E-2</v>
      </c>
      <c r="L1681">
        <v>40.046422</v>
      </c>
      <c r="M1681">
        <f t="shared" si="26"/>
        <v>4.9998600027999442</v>
      </c>
    </row>
    <row r="1682" spans="1:13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94</v>
      </c>
      <c r="G1682">
        <v>47</v>
      </c>
      <c r="H1682">
        <v>47</v>
      </c>
      <c r="I1682">
        <v>6.4516000000000004E-2</v>
      </c>
      <c r="J1682">
        <v>1.0867999999999999E-2</v>
      </c>
      <c r="K1682">
        <v>5.3648000000000001E-2</v>
      </c>
      <c r="L1682">
        <v>36.309834000000002</v>
      </c>
      <c r="M1682">
        <f t="shared" si="26"/>
        <v>5.9363268310636741</v>
      </c>
    </row>
    <row r="1683" spans="1:13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94</v>
      </c>
      <c r="G1683">
        <v>47</v>
      </c>
      <c r="H1683">
        <v>47</v>
      </c>
      <c r="I1683">
        <v>8.6022000000000001E-2</v>
      </c>
      <c r="J1683">
        <v>1.0867999999999999E-2</v>
      </c>
      <c r="K1683">
        <v>7.5152999999999998E-2</v>
      </c>
      <c r="L1683">
        <v>36.182898000000002</v>
      </c>
      <c r="M1683">
        <f t="shared" si="26"/>
        <v>7.9151637835848367</v>
      </c>
    </row>
    <row r="1684" spans="1:13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94</v>
      </c>
      <c r="G1684">
        <v>47</v>
      </c>
      <c r="H1684">
        <v>47</v>
      </c>
      <c r="I1684">
        <v>0.107527</v>
      </c>
      <c r="J1684">
        <v>1.0867999999999999E-2</v>
      </c>
      <c r="K1684">
        <v>9.6658999999999995E-2</v>
      </c>
      <c r="L1684">
        <v>35.509884999999997</v>
      </c>
      <c r="M1684">
        <f t="shared" si="26"/>
        <v>9.8939087228560911</v>
      </c>
    </row>
    <row r="1685" spans="1:13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94</v>
      </c>
      <c r="G1685">
        <v>47</v>
      </c>
      <c r="H1685">
        <v>47</v>
      </c>
      <c r="I1685">
        <v>7.5269000000000003E-2</v>
      </c>
      <c r="J1685">
        <v>1.0867999999999999E-2</v>
      </c>
      <c r="K1685">
        <v>6.4401E-2</v>
      </c>
      <c r="L1685">
        <v>36.843907999999999</v>
      </c>
      <c r="M1685">
        <f t="shared" si="26"/>
        <v>6.9257453073242559</v>
      </c>
    </row>
    <row r="1686" spans="1:13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94</v>
      </c>
      <c r="G1686">
        <v>47</v>
      </c>
      <c r="H1686">
        <v>47</v>
      </c>
      <c r="I1686">
        <v>9.6773999999999999E-2</v>
      </c>
      <c r="J1686">
        <v>1.0867999999999999E-2</v>
      </c>
      <c r="K1686">
        <v>8.5905999999999996E-2</v>
      </c>
      <c r="L1686">
        <v>35.969572999999997</v>
      </c>
      <c r="M1686">
        <f t="shared" si="26"/>
        <v>8.9044902465955111</v>
      </c>
    </row>
    <row r="1687" spans="1:13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94</v>
      </c>
      <c r="G1687">
        <v>47</v>
      </c>
      <c r="H1687">
        <v>47</v>
      </c>
      <c r="I1687">
        <v>5.3762999999999998E-2</v>
      </c>
      <c r="J1687">
        <v>1.0867999999999999E-2</v>
      </c>
      <c r="K1687">
        <v>4.2895000000000003E-2</v>
      </c>
      <c r="L1687">
        <v>36.861400000000003</v>
      </c>
      <c r="M1687">
        <f t="shared" si="26"/>
        <v>4.9469083548030914</v>
      </c>
    </row>
    <row r="1688" spans="1:13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94</v>
      </c>
      <c r="G1688">
        <v>47</v>
      </c>
      <c r="H1688">
        <v>47</v>
      </c>
      <c r="I1688">
        <v>8.6022000000000001E-2</v>
      </c>
      <c r="J1688">
        <v>1.0867999999999999E-2</v>
      </c>
      <c r="K1688">
        <v>7.5152999999999998E-2</v>
      </c>
      <c r="L1688">
        <v>36.218108000000001</v>
      </c>
      <c r="M1688">
        <f t="shared" si="26"/>
        <v>7.9151637835848367</v>
      </c>
    </row>
    <row r="1689" spans="1:13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94</v>
      </c>
      <c r="G1689">
        <v>47</v>
      </c>
      <c r="H1689">
        <v>47</v>
      </c>
      <c r="I1689">
        <v>8.6022000000000001E-2</v>
      </c>
      <c r="J1689">
        <v>1.0867999999999999E-2</v>
      </c>
      <c r="K1689">
        <v>7.5152999999999998E-2</v>
      </c>
      <c r="L1689">
        <v>36.105908999999997</v>
      </c>
      <c r="M1689">
        <f t="shared" si="26"/>
        <v>7.9151637835848367</v>
      </c>
    </row>
    <row r="1690" spans="1:13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94</v>
      </c>
      <c r="G1690">
        <v>47</v>
      </c>
      <c r="H1690">
        <v>47</v>
      </c>
      <c r="I1690">
        <v>0.12903200000000001</v>
      </c>
      <c r="J1690">
        <v>1.0867999999999999E-2</v>
      </c>
      <c r="K1690">
        <v>0.11816400000000001</v>
      </c>
      <c r="L1690">
        <v>32.082776000000003</v>
      </c>
      <c r="M1690">
        <f t="shared" si="26"/>
        <v>11.872653662127348</v>
      </c>
    </row>
    <row r="1691" spans="1:13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94</v>
      </c>
      <c r="G1691">
        <v>47</v>
      </c>
      <c r="H1691">
        <v>47</v>
      </c>
      <c r="I1691">
        <v>7.5269000000000003E-2</v>
      </c>
      <c r="J1691">
        <v>1.0867999999999999E-2</v>
      </c>
      <c r="K1691">
        <v>6.4401E-2</v>
      </c>
      <c r="L1691">
        <v>31.504507</v>
      </c>
      <c r="M1691">
        <f t="shared" si="26"/>
        <v>6.9257453073242559</v>
      </c>
    </row>
    <row r="1692" spans="1:13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94</v>
      </c>
      <c r="G1692">
        <v>47</v>
      </c>
      <c r="H1692">
        <v>47</v>
      </c>
      <c r="I1692">
        <v>8.6022000000000001E-2</v>
      </c>
      <c r="J1692">
        <v>1.0867999999999999E-2</v>
      </c>
      <c r="K1692">
        <v>7.5152999999999998E-2</v>
      </c>
      <c r="L1692">
        <v>31.793445999999999</v>
      </c>
      <c r="M1692">
        <f t="shared" si="26"/>
        <v>7.9151637835848367</v>
      </c>
    </row>
    <row r="1693" spans="1:13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94</v>
      </c>
      <c r="G1693">
        <v>47</v>
      </c>
      <c r="H1693">
        <v>47</v>
      </c>
      <c r="I1693">
        <v>7.5269000000000003E-2</v>
      </c>
      <c r="J1693">
        <v>1.0867999999999999E-2</v>
      </c>
      <c r="K1693">
        <v>6.4401E-2</v>
      </c>
      <c r="L1693">
        <v>31.895617999999999</v>
      </c>
      <c r="M1693">
        <f t="shared" si="26"/>
        <v>6.9257453073242559</v>
      </c>
    </row>
    <row r="1694" spans="1:13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94</v>
      </c>
      <c r="G1694">
        <v>47</v>
      </c>
      <c r="H1694">
        <v>47</v>
      </c>
      <c r="I1694">
        <v>5.3762999999999998E-2</v>
      </c>
      <c r="J1694">
        <v>1.0867999999999999E-2</v>
      </c>
      <c r="K1694">
        <v>4.2895000000000003E-2</v>
      </c>
      <c r="L1694">
        <v>30.752303999999999</v>
      </c>
      <c r="M1694">
        <f t="shared" si="26"/>
        <v>4.9469083548030914</v>
      </c>
    </row>
    <row r="1695" spans="1:13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94</v>
      </c>
      <c r="G1695">
        <v>47</v>
      </c>
      <c r="H1695">
        <v>47</v>
      </c>
      <c r="I1695">
        <v>7.5269000000000003E-2</v>
      </c>
      <c r="J1695">
        <v>1.0867999999999999E-2</v>
      </c>
      <c r="K1695">
        <v>6.4401E-2</v>
      </c>
      <c r="L1695">
        <v>31.660454000000001</v>
      </c>
      <c r="M1695">
        <f t="shared" si="26"/>
        <v>6.9257453073242559</v>
      </c>
    </row>
    <row r="1696" spans="1:13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94</v>
      </c>
      <c r="G1696">
        <v>47</v>
      </c>
      <c r="H1696">
        <v>47</v>
      </c>
      <c r="I1696">
        <v>8.6022000000000001E-2</v>
      </c>
      <c r="J1696">
        <v>1.0867999999999999E-2</v>
      </c>
      <c r="K1696">
        <v>7.5152999999999998E-2</v>
      </c>
      <c r="L1696">
        <v>31.779561999999999</v>
      </c>
      <c r="M1696">
        <f t="shared" si="26"/>
        <v>7.9151637835848367</v>
      </c>
    </row>
    <row r="1697" spans="1:13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94</v>
      </c>
      <c r="G1697">
        <v>47</v>
      </c>
      <c r="H1697">
        <v>47</v>
      </c>
      <c r="I1697">
        <v>5.3762999999999998E-2</v>
      </c>
      <c r="J1697">
        <v>1.0867999999999999E-2</v>
      </c>
      <c r="K1697">
        <v>4.2895000000000003E-2</v>
      </c>
      <c r="L1697">
        <v>31.967452999999999</v>
      </c>
      <c r="M1697">
        <f t="shared" si="26"/>
        <v>4.9469083548030914</v>
      </c>
    </row>
    <row r="1698" spans="1:13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94</v>
      </c>
      <c r="G1698">
        <v>47</v>
      </c>
      <c r="H1698">
        <v>47</v>
      </c>
      <c r="I1698">
        <v>8.6022000000000001E-2</v>
      </c>
      <c r="J1698">
        <v>1.0867999999999999E-2</v>
      </c>
      <c r="K1698">
        <v>7.5152999999999998E-2</v>
      </c>
      <c r="L1698">
        <v>29.331219999999998</v>
      </c>
      <c r="M1698">
        <f t="shared" si="26"/>
        <v>7.9151637835848367</v>
      </c>
    </row>
    <row r="1699" spans="1:13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94</v>
      </c>
      <c r="G1699">
        <v>47</v>
      </c>
      <c r="H1699">
        <v>47</v>
      </c>
      <c r="I1699">
        <v>6.4516000000000004E-2</v>
      </c>
      <c r="J1699">
        <v>1.0867999999999999E-2</v>
      </c>
      <c r="K1699">
        <v>5.3648000000000001E-2</v>
      </c>
      <c r="L1699">
        <v>29.957643000000001</v>
      </c>
      <c r="M1699">
        <f t="shared" si="26"/>
        <v>5.9363268310636741</v>
      </c>
    </row>
    <row r="1700" spans="1:13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94</v>
      </c>
      <c r="G1700">
        <v>47</v>
      </c>
      <c r="H1700">
        <v>47</v>
      </c>
      <c r="I1700">
        <v>7.5269000000000003E-2</v>
      </c>
      <c r="J1700">
        <v>1.0867999999999999E-2</v>
      </c>
      <c r="K1700">
        <v>6.4401E-2</v>
      </c>
      <c r="L1700">
        <v>29.761139</v>
      </c>
      <c r="M1700">
        <f t="shared" si="26"/>
        <v>6.9257453073242559</v>
      </c>
    </row>
    <row r="1701" spans="1:13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94</v>
      </c>
      <c r="G1701">
        <v>47</v>
      </c>
      <c r="H1701">
        <v>47</v>
      </c>
      <c r="I1701">
        <v>9.6773999999999999E-2</v>
      </c>
      <c r="J1701">
        <v>1.0867999999999999E-2</v>
      </c>
      <c r="K1701">
        <v>8.5905999999999996E-2</v>
      </c>
      <c r="L1701">
        <v>30.181566</v>
      </c>
      <c r="M1701">
        <f t="shared" si="26"/>
        <v>8.9044902465955111</v>
      </c>
    </row>
    <row r="1702" spans="1:13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94</v>
      </c>
      <c r="G1702">
        <v>47</v>
      </c>
      <c r="H1702">
        <v>47</v>
      </c>
      <c r="I1702">
        <v>7.5269000000000003E-2</v>
      </c>
      <c r="J1702">
        <v>1.0867999999999999E-2</v>
      </c>
      <c r="K1702">
        <v>6.4401E-2</v>
      </c>
      <c r="L1702">
        <v>29.601053</v>
      </c>
      <c r="M1702">
        <f t="shared" si="26"/>
        <v>6.9257453073242559</v>
      </c>
    </row>
    <row r="1703" spans="1:13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94</v>
      </c>
      <c r="G1703">
        <v>47</v>
      </c>
      <c r="H1703">
        <v>47</v>
      </c>
      <c r="I1703">
        <v>0.11828</v>
      </c>
      <c r="J1703">
        <v>1.0867999999999999E-2</v>
      </c>
      <c r="K1703">
        <v>0.10741100000000001</v>
      </c>
      <c r="L1703">
        <v>30.203396999999999</v>
      </c>
      <c r="M1703">
        <f t="shared" si="26"/>
        <v>10.883327199116673</v>
      </c>
    </row>
    <row r="1704" spans="1:13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94</v>
      </c>
      <c r="G1704">
        <v>47</v>
      </c>
      <c r="H1704">
        <v>47</v>
      </c>
      <c r="I1704">
        <v>7.5269000000000003E-2</v>
      </c>
      <c r="J1704">
        <v>1.0867999999999999E-2</v>
      </c>
      <c r="K1704">
        <v>6.4401E-2</v>
      </c>
      <c r="L1704">
        <v>29.087243999999998</v>
      </c>
      <c r="M1704">
        <f t="shared" si="26"/>
        <v>6.9257453073242559</v>
      </c>
    </row>
    <row r="1705" spans="1:13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94</v>
      </c>
      <c r="G1705">
        <v>47</v>
      </c>
      <c r="H1705">
        <v>47</v>
      </c>
      <c r="I1705">
        <v>8.6022000000000001E-2</v>
      </c>
      <c r="J1705">
        <v>1.0867999999999999E-2</v>
      </c>
      <c r="K1705">
        <v>7.5152999999999998E-2</v>
      </c>
      <c r="L1705">
        <v>29.247668000000001</v>
      </c>
      <c r="M1705">
        <f t="shared" si="26"/>
        <v>7.9151637835848367</v>
      </c>
    </row>
    <row r="1706" spans="1:13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94</v>
      </c>
      <c r="G1706">
        <v>24</v>
      </c>
      <c r="H1706">
        <v>48</v>
      </c>
      <c r="I1706">
        <v>6.4516000000000004E-2</v>
      </c>
      <c r="J1706">
        <v>1.0637000000000001E-2</v>
      </c>
      <c r="K1706">
        <v>5.3879000000000003E-2</v>
      </c>
      <c r="L1706">
        <v>36.964942000000001</v>
      </c>
      <c r="M1706">
        <f t="shared" si="26"/>
        <v>6.0652439597630909</v>
      </c>
    </row>
    <row r="1707" spans="1:13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94</v>
      </c>
      <c r="G1707">
        <v>24</v>
      </c>
      <c r="H1707">
        <v>48</v>
      </c>
      <c r="I1707">
        <v>5.3762999999999998E-2</v>
      </c>
      <c r="J1707">
        <v>1.0637000000000001E-2</v>
      </c>
      <c r="K1707">
        <v>4.3125999999999998E-2</v>
      </c>
      <c r="L1707">
        <v>36.308647999999998</v>
      </c>
      <c r="M1707">
        <f t="shared" si="26"/>
        <v>5.0543386293127757</v>
      </c>
    </row>
    <row r="1708" spans="1:13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94</v>
      </c>
      <c r="G1708">
        <v>24</v>
      </c>
      <c r="H1708">
        <v>48</v>
      </c>
      <c r="I1708">
        <v>5.3762999999999998E-2</v>
      </c>
      <c r="J1708">
        <v>1.0637000000000001E-2</v>
      </c>
      <c r="K1708">
        <v>4.3125999999999998E-2</v>
      </c>
      <c r="L1708">
        <v>35.563854999999997</v>
      </c>
      <c r="M1708">
        <f t="shared" si="26"/>
        <v>5.0543386293127757</v>
      </c>
    </row>
    <row r="1709" spans="1:13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94</v>
      </c>
      <c r="G1709">
        <v>24</v>
      </c>
      <c r="H1709">
        <v>48</v>
      </c>
      <c r="I1709">
        <v>6.4516000000000004E-2</v>
      </c>
      <c r="J1709">
        <v>1.0637000000000001E-2</v>
      </c>
      <c r="K1709">
        <v>5.3879000000000003E-2</v>
      </c>
      <c r="L1709">
        <v>36.071092999999998</v>
      </c>
      <c r="M1709">
        <f t="shared" si="26"/>
        <v>6.0652439597630909</v>
      </c>
    </row>
    <row r="1710" spans="1:13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94</v>
      </c>
      <c r="G1710">
        <v>24</v>
      </c>
      <c r="H1710">
        <v>48</v>
      </c>
      <c r="I1710">
        <v>0.107527</v>
      </c>
      <c r="J1710">
        <v>1.0637000000000001E-2</v>
      </c>
      <c r="K1710">
        <v>9.6890000000000004E-2</v>
      </c>
      <c r="L1710">
        <v>36.207430000000002</v>
      </c>
      <c r="M1710">
        <f t="shared" si="26"/>
        <v>10.10877127009495</v>
      </c>
    </row>
    <row r="1711" spans="1:13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94</v>
      </c>
      <c r="G1711">
        <v>24</v>
      </c>
      <c r="H1711">
        <v>48</v>
      </c>
      <c r="I1711">
        <v>7.5269000000000003E-2</v>
      </c>
      <c r="J1711">
        <v>1.0637000000000001E-2</v>
      </c>
      <c r="K1711">
        <v>6.4631999999999995E-2</v>
      </c>
      <c r="L1711">
        <v>35.856645999999998</v>
      </c>
      <c r="M1711">
        <f t="shared" si="26"/>
        <v>7.0761492902134062</v>
      </c>
    </row>
    <row r="1712" spans="1:13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94</v>
      </c>
      <c r="G1712">
        <v>24</v>
      </c>
      <c r="H1712">
        <v>48</v>
      </c>
      <c r="I1712">
        <v>5.3762999999999998E-2</v>
      </c>
      <c r="J1712">
        <v>1.0637000000000001E-2</v>
      </c>
      <c r="K1712">
        <v>4.3125999999999998E-2</v>
      </c>
      <c r="L1712">
        <v>36.640258000000003</v>
      </c>
      <c r="M1712">
        <f t="shared" si="26"/>
        <v>5.0543386293127757</v>
      </c>
    </row>
    <row r="1713" spans="1:13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94</v>
      </c>
      <c r="G1713">
        <v>24</v>
      </c>
      <c r="H1713">
        <v>48</v>
      </c>
      <c r="I1713">
        <v>7.5269000000000003E-2</v>
      </c>
      <c r="J1713">
        <v>1.0637000000000001E-2</v>
      </c>
      <c r="K1713">
        <v>6.4631999999999995E-2</v>
      </c>
      <c r="L1713">
        <v>36.217227999999999</v>
      </c>
      <c r="M1713">
        <f t="shared" si="26"/>
        <v>7.0761492902134062</v>
      </c>
    </row>
    <row r="1714" spans="1:13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94</v>
      </c>
      <c r="G1714">
        <v>24</v>
      </c>
      <c r="H1714">
        <v>48</v>
      </c>
      <c r="I1714">
        <v>6.4516000000000004E-2</v>
      </c>
      <c r="J1714">
        <v>1.0637000000000001E-2</v>
      </c>
      <c r="K1714">
        <v>5.3879000000000003E-2</v>
      </c>
      <c r="L1714">
        <v>31.418987000000001</v>
      </c>
      <c r="M1714">
        <f t="shared" si="26"/>
        <v>6.0652439597630909</v>
      </c>
    </row>
    <row r="1715" spans="1:13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94</v>
      </c>
      <c r="G1715">
        <v>24</v>
      </c>
      <c r="H1715">
        <v>48</v>
      </c>
      <c r="I1715">
        <v>6.4516000000000004E-2</v>
      </c>
      <c r="J1715">
        <v>1.0637000000000001E-2</v>
      </c>
      <c r="K1715">
        <v>5.3879000000000003E-2</v>
      </c>
      <c r="L1715">
        <v>32.031699000000003</v>
      </c>
      <c r="M1715">
        <f t="shared" si="26"/>
        <v>6.0652439597630909</v>
      </c>
    </row>
    <row r="1716" spans="1:13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94</v>
      </c>
      <c r="G1716">
        <v>24</v>
      </c>
      <c r="H1716">
        <v>48</v>
      </c>
      <c r="I1716">
        <v>5.3762999999999998E-2</v>
      </c>
      <c r="J1716">
        <v>1.0637000000000001E-2</v>
      </c>
      <c r="K1716">
        <v>4.3125999999999998E-2</v>
      </c>
      <c r="L1716">
        <v>31.444391</v>
      </c>
      <c r="M1716">
        <f t="shared" si="26"/>
        <v>5.0543386293127757</v>
      </c>
    </row>
    <row r="1717" spans="1:13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94</v>
      </c>
      <c r="G1717">
        <v>24</v>
      </c>
      <c r="H1717">
        <v>48</v>
      </c>
      <c r="I1717">
        <v>8.6022000000000001E-2</v>
      </c>
      <c r="J1717">
        <v>1.0637000000000001E-2</v>
      </c>
      <c r="K1717">
        <v>7.5384000000000007E-2</v>
      </c>
      <c r="L1717">
        <v>31.423762</v>
      </c>
      <c r="M1717">
        <f t="shared" si="26"/>
        <v>8.0870546206637215</v>
      </c>
    </row>
    <row r="1718" spans="1:13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94</v>
      </c>
      <c r="G1718">
        <v>24</v>
      </c>
      <c r="H1718">
        <v>48</v>
      </c>
      <c r="I1718">
        <v>9.6773999999999999E-2</v>
      </c>
      <c r="J1718">
        <v>1.0637000000000001E-2</v>
      </c>
      <c r="K1718">
        <v>8.6137000000000005E-2</v>
      </c>
      <c r="L1718">
        <v>32.355975999999998</v>
      </c>
      <c r="M1718">
        <f t="shared" si="26"/>
        <v>9.0978659396446364</v>
      </c>
    </row>
    <row r="1719" spans="1:13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94</v>
      </c>
      <c r="G1719">
        <v>24</v>
      </c>
      <c r="H1719">
        <v>48</v>
      </c>
      <c r="I1719">
        <v>7.5269000000000003E-2</v>
      </c>
      <c r="J1719">
        <v>1.0637000000000001E-2</v>
      </c>
      <c r="K1719">
        <v>6.4631999999999995E-2</v>
      </c>
      <c r="L1719">
        <v>31.754769</v>
      </c>
      <c r="M1719">
        <f t="shared" si="26"/>
        <v>7.0761492902134062</v>
      </c>
    </row>
    <row r="1720" spans="1:13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94</v>
      </c>
      <c r="G1720">
        <v>24</v>
      </c>
      <c r="H1720">
        <v>48</v>
      </c>
      <c r="I1720">
        <v>7.5269000000000003E-2</v>
      </c>
      <c r="J1720">
        <v>1.0637000000000001E-2</v>
      </c>
      <c r="K1720">
        <v>6.4631999999999995E-2</v>
      </c>
      <c r="L1720">
        <v>31.737513</v>
      </c>
      <c r="M1720">
        <f t="shared" si="26"/>
        <v>7.0761492902134062</v>
      </c>
    </row>
    <row r="1721" spans="1:13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94</v>
      </c>
      <c r="G1721">
        <v>24</v>
      </c>
      <c r="H1721">
        <v>48</v>
      </c>
      <c r="I1721">
        <v>6.4516000000000004E-2</v>
      </c>
      <c r="J1721">
        <v>1.0637000000000001E-2</v>
      </c>
      <c r="K1721">
        <v>5.3879000000000003E-2</v>
      </c>
      <c r="L1721">
        <v>32.126624</v>
      </c>
      <c r="M1721">
        <f t="shared" si="26"/>
        <v>6.0652439597630909</v>
      </c>
    </row>
    <row r="1722" spans="1:13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94</v>
      </c>
      <c r="G1722">
        <v>24</v>
      </c>
      <c r="H1722">
        <v>48</v>
      </c>
      <c r="I1722">
        <v>6.4516000000000004E-2</v>
      </c>
      <c r="J1722">
        <v>1.0637000000000001E-2</v>
      </c>
      <c r="K1722">
        <v>5.3879000000000003E-2</v>
      </c>
      <c r="L1722">
        <v>29.709192000000002</v>
      </c>
      <c r="M1722">
        <f t="shared" si="26"/>
        <v>6.0652439597630909</v>
      </c>
    </row>
    <row r="1723" spans="1:13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94</v>
      </c>
      <c r="G1723">
        <v>24</v>
      </c>
      <c r="H1723">
        <v>48</v>
      </c>
      <c r="I1723">
        <v>8.6022000000000001E-2</v>
      </c>
      <c r="J1723">
        <v>1.0637000000000001E-2</v>
      </c>
      <c r="K1723">
        <v>7.5384000000000007E-2</v>
      </c>
      <c r="L1723">
        <v>30.512993000000002</v>
      </c>
      <c r="M1723">
        <f t="shared" si="26"/>
        <v>8.0870546206637215</v>
      </c>
    </row>
    <row r="1724" spans="1:13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94</v>
      </c>
      <c r="G1724">
        <v>24</v>
      </c>
      <c r="H1724">
        <v>48</v>
      </c>
      <c r="I1724">
        <v>5.3762999999999998E-2</v>
      </c>
      <c r="J1724">
        <v>1.0637000000000001E-2</v>
      </c>
      <c r="K1724">
        <v>4.3125999999999998E-2</v>
      </c>
      <c r="L1724">
        <v>30.331240999999999</v>
      </c>
      <c r="M1724">
        <f t="shared" si="26"/>
        <v>5.0543386293127757</v>
      </c>
    </row>
    <row r="1725" spans="1:13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94</v>
      </c>
      <c r="G1725">
        <v>24</v>
      </c>
      <c r="H1725">
        <v>48</v>
      </c>
      <c r="I1725">
        <v>7.5269000000000003E-2</v>
      </c>
      <c r="J1725">
        <v>1.0637000000000001E-2</v>
      </c>
      <c r="K1725">
        <v>6.4631999999999995E-2</v>
      </c>
      <c r="L1725">
        <v>30.897822999999999</v>
      </c>
      <c r="M1725">
        <f t="shared" si="26"/>
        <v>7.0761492902134062</v>
      </c>
    </row>
    <row r="1726" spans="1:13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94</v>
      </c>
      <c r="G1726">
        <v>24</v>
      </c>
      <c r="H1726">
        <v>48</v>
      </c>
      <c r="I1726">
        <v>5.3762999999999998E-2</v>
      </c>
      <c r="J1726">
        <v>1.0637000000000001E-2</v>
      </c>
      <c r="K1726">
        <v>4.3125999999999998E-2</v>
      </c>
      <c r="L1726">
        <v>30.480675000000002</v>
      </c>
      <c r="M1726">
        <f t="shared" si="26"/>
        <v>5.0543386293127757</v>
      </c>
    </row>
    <row r="1727" spans="1:13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94</v>
      </c>
      <c r="G1727">
        <v>24</v>
      </c>
      <c r="H1727">
        <v>48</v>
      </c>
      <c r="I1727">
        <v>5.3762999999999998E-2</v>
      </c>
      <c r="J1727">
        <v>1.0637000000000001E-2</v>
      </c>
      <c r="K1727">
        <v>4.3125999999999998E-2</v>
      </c>
      <c r="L1727">
        <v>30.113506999999998</v>
      </c>
      <c r="M1727">
        <f t="shared" si="26"/>
        <v>5.0543386293127757</v>
      </c>
    </row>
    <row r="1728" spans="1:13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94</v>
      </c>
      <c r="G1728">
        <v>24</v>
      </c>
      <c r="H1728">
        <v>48</v>
      </c>
      <c r="I1728">
        <v>8.6022000000000001E-2</v>
      </c>
      <c r="J1728">
        <v>1.0637000000000001E-2</v>
      </c>
      <c r="K1728">
        <v>7.5384000000000007E-2</v>
      </c>
      <c r="L1728">
        <v>29.438984000000001</v>
      </c>
      <c r="M1728">
        <f t="shared" si="26"/>
        <v>8.0870546206637215</v>
      </c>
    </row>
    <row r="1729" spans="1:13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94</v>
      </c>
      <c r="G1729">
        <v>24</v>
      </c>
      <c r="H1729">
        <v>48</v>
      </c>
      <c r="I1729">
        <v>0.107527</v>
      </c>
      <c r="J1729">
        <v>1.0637000000000001E-2</v>
      </c>
      <c r="K1729">
        <v>9.6890000000000004E-2</v>
      </c>
      <c r="L1729">
        <v>31.172557000000001</v>
      </c>
      <c r="M1729">
        <f t="shared" si="26"/>
        <v>10.10877127009495</v>
      </c>
    </row>
    <row r="1730" spans="1:13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94</v>
      </c>
      <c r="G1730">
        <v>16</v>
      </c>
      <c r="H1730">
        <v>48</v>
      </c>
      <c r="I1730">
        <v>5.3762999999999998E-2</v>
      </c>
      <c r="J1730">
        <v>1.0637000000000001E-2</v>
      </c>
      <c r="K1730">
        <v>4.3125999999999998E-2</v>
      </c>
      <c r="L1730">
        <v>35.891914</v>
      </c>
      <c r="M1730">
        <f t="shared" si="26"/>
        <v>5.0543386293127757</v>
      </c>
    </row>
    <row r="1731" spans="1:13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94</v>
      </c>
      <c r="G1731">
        <v>16</v>
      </c>
      <c r="H1731">
        <v>48</v>
      </c>
      <c r="I1731">
        <v>3.2258000000000002E-2</v>
      </c>
      <c r="J1731">
        <v>1.0637000000000001E-2</v>
      </c>
      <c r="K1731">
        <v>2.1621000000000001E-2</v>
      </c>
      <c r="L1731">
        <v>36.218373999999997</v>
      </c>
      <c r="M1731">
        <f t="shared" ref="M1731:M1794" si="27">IF(I1731=0,1,I1731/J1731)</f>
        <v>3.0326219798815455</v>
      </c>
    </row>
    <row r="1732" spans="1:13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94</v>
      </c>
      <c r="G1732">
        <v>16</v>
      </c>
      <c r="H1732">
        <v>48</v>
      </c>
      <c r="I1732">
        <v>5.3762999999999998E-2</v>
      </c>
      <c r="J1732">
        <v>1.0637000000000001E-2</v>
      </c>
      <c r="K1732">
        <v>4.3125999999999998E-2</v>
      </c>
      <c r="L1732">
        <v>36.081508999999997</v>
      </c>
      <c r="M1732">
        <f t="shared" si="27"/>
        <v>5.0543386293127757</v>
      </c>
    </row>
    <row r="1733" spans="1:13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94</v>
      </c>
      <c r="G1733">
        <v>16</v>
      </c>
      <c r="H1733">
        <v>48</v>
      </c>
      <c r="I1733">
        <v>7.5269000000000003E-2</v>
      </c>
      <c r="J1733">
        <v>1.0637000000000001E-2</v>
      </c>
      <c r="K1733">
        <v>6.4631999999999995E-2</v>
      </c>
      <c r="L1733">
        <v>36.962147999999999</v>
      </c>
      <c r="M1733">
        <f t="shared" si="27"/>
        <v>7.0761492902134062</v>
      </c>
    </row>
    <row r="1734" spans="1:13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94</v>
      </c>
      <c r="G1734">
        <v>16</v>
      </c>
      <c r="H1734">
        <v>48</v>
      </c>
      <c r="I1734">
        <v>4.3011000000000001E-2</v>
      </c>
      <c r="J1734">
        <v>1.0637000000000001E-2</v>
      </c>
      <c r="K1734">
        <v>3.2374E-2</v>
      </c>
      <c r="L1734">
        <v>36.644686</v>
      </c>
      <c r="M1734">
        <f t="shared" si="27"/>
        <v>4.0435273103318607</v>
      </c>
    </row>
    <row r="1735" spans="1:13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94</v>
      </c>
      <c r="G1735">
        <v>16</v>
      </c>
      <c r="H1735">
        <v>48</v>
      </c>
      <c r="I1735">
        <v>8.6022000000000001E-2</v>
      </c>
      <c r="J1735">
        <v>1.0637000000000001E-2</v>
      </c>
      <c r="K1735">
        <v>7.5384000000000007E-2</v>
      </c>
      <c r="L1735">
        <v>36.766708999999999</v>
      </c>
      <c r="M1735">
        <f t="shared" si="27"/>
        <v>8.0870546206637215</v>
      </c>
    </row>
    <row r="1736" spans="1:13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94</v>
      </c>
      <c r="G1736">
        <v>16</v>
      </c>
      <c r="H1736">
        <v>48</v>
      </c>
      <c r="I1736">
        <v>6.4516000000000004E-2</v>
      </c>
      <c r="J1736">
        <v>1.0637000000000001E-2</v>
      </c>
      <c r="K1736">
        <v>5.3879000000000003E-2</v>
      </c>
      <c r="L1736">
        <v>35.351913000000003</v>
      </c>
      <c r="M1736">
        <f t="shared" si="27"/>
        <v>6.0652439597630909</v>
      </c>
    </row>
    <row r="1737" spans="1:13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94</v>
      </c>
      <c r="G1737">
        <v>16</v>
      </c>
      <c r="H1737">
        <v>48</v>
      </c>
      <c r="I1737">
        <v>2.1505E-2</v>
      </c>
      <c r="J1737">
        <v>1.0637000000000001E-2</v>
      </c>
      <c r="K1737">
        <v>1.0867999999999999E-2</v>
      </c>
      <c r="L1737">
        <v>36.297404</v>
      </c>
      <c r="M1737">
        <f t="shared" si="27"/>
        <v>2.0217166494312306</v>
      </c>
    </row>
    <row r="1738" spans="1:13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94</v>
      </c>
      <c r="G1738">
        <v>16</v>
      </c>
      <c r="H1738">
        <v>48</v>
      </c>
      <c r="I1738">
        <v>2.1505E-2</v>
      </c>
      <c r="J1738">
        <v>1.0637000000000001E-2</v>
      </c>
      <c r="K1738">
        <v>1.0867999999999999E-2</v>
      </c>
      <c r="L1738">
        <v>31.470098</v>
      </c>
      <c r="M1738">
        <f t="shared" si="27"/>
        <v>2.0217166494312306</v>
      </c>
    </row>
    <row r="1739" spans="1:13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94</v>
      </c>
      <c r="G1739">
        <v>16</v>
      </c>
      <c r="H1739">
        <v>48</v>
      </c>
      <c r="I1739">
        <v>4.3011000000000001E-2</v>
      </c>
      <c r="J1739">
        <v>1.0637000000000001E-2</v>
      </c>
      <c r="K1739">
        <v>3.2374E-2</v>
      </c>
      <c r="L1739">
        <v>31.590599999999998</v>
      </c>
      <c r="M1739">
        <f t="shared" si="27"/>
        <v>4.0435273103318607</v>
      </c>
    </row>
    <row r="1740" spans="1:13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94</v>
      </c>
      <c r="G1740">
        <v>16</v>
      </c>
      <c r="H1740">
        <v>48</v>
      </c>
      <c r="I1740">
        <v>4.3011000000000001E-2</v>
      </c>
      <c r="J1740">
        <v>1.0637000000000001E-2</v>
      </c>
      <c r="K1740">
        <v>3.2374E-2</v>
      </c>
      <c r="L1740">
        <v>31.299443</v>
      </c>
      <c r="M1740">
        <f t="shared" si="27"/>
        <v>4.0435273103318607</v>
      </c>
    </row>
    <row r="1741" spans="1:13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94</v>
      </c>
      <c r="G1741">
        <v>16</v>
      </c>
      <c r="H1741">
        <v>48</v>
      </c>
      <c r="I1741">
        <v>6.4516000000000004E-2</v>
      </c>
      <c r="J1741">
        <v>1.0637000000000001E-2</v>
      </c>
      <c r="K1741">
        <v>5.3879000000000003E-2</v>
      </c>
      <c r="L1741">
        <v>31.690217000000001</v>
      </c>
      <c r="M1741">
        <f t="shared" si="27"/>
        <v>6.0652439597630909</v>
      </c>
    </row>
    <row r="1742" spans="1:13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94</v>
      </c>
      <c r="G1742">
        <v>16</v>
      </c>
      <c r="H1742">
        <v>48</v>
      </c>
      <c r="I1742">
        <v>5.3762999999999998E-2</v>
      </c>
      <c r="J1742">
        <v>1.0637000000000001E-2</v>
      </c>
      <c r="K1742">
        <v>4.3125999999999998E-2</v>
      </c>
      <c r="L1742">
        <v>31.533759</v>
      </c>
      <c r="M1742">
        <f t="shared" si="27"/>
        <v>5.0543386293127757</v>
      </c>
    </row>
    <row r="1743" spans="1:13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94</v>
      </c>
      <c r="G1743">
        <v>16</v>
      </c>
      <c r="H1743">
        <v>48</v>
      </c>
      <c r="I1743">
        <v>5.3762999999999998E-2</v>
      </c>
      <c r="J1743">
        <v>1.0637000000000001E-2</v>
      </c>
      <c r="K1743">
        <v>4.3125999999999998E-2</v>
      </c>
      <c r="L1743">
        <v>32.400768999999997</v>
      </c>
      <c r="M1743">
        <f t="shared" si="27"/>
        <v>5.0543386293127757</v>
      </c>
    </row>
    <row r="1744" spans="1:13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94</v>
      </c>
      <c r="G1744">
        <v>16</v>
      </c>
      <c r="H1744">
        <v>48</v>
      </c>
      <c r="I1744">
        <v>5.3762999999999998E-2</v>
      </c>
      <c r="J1744">
        <v>1.0637000000000001E-2</v>
      </c>
      <c r="K1744">
        <v>4.3125999999999998E-2</v>
      </c>
      <c r="L1744">
        <v>31.490870000000001</v>
      </c>
      <c r="M1744">
        <f t="shared" si="27"/>
        <v>5.0543386293127757</v>
      </c>
    </row>
    <row r="1745" spans="1:13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94</v>
      </c>
      <c r="G1745">
        <v>16</v>
      </c>
      <c r="H1745">
        <v>48</v>
      </c>
      <c r="I1745">
        <v>8.6022000000000001E-2</v>
      </c>
      <c r="J1745">
        <v>1.0637000000000001E-2</v>
      </c>
      <c r="K1745">
        <v>7.5384000000000007E-2</v>
      </c>
      <c r="L1745">
        <v>31.596584</v>
      </c>
      <c r="M1745">
        <f t="shared" si="27"/>
        <v>8.0870546206637215</v>
      </c>
    </row>
    <row r="1746" spans="1:13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94</v>
      </c>
      <c r="G1746">
        <v>16</v>
      </c>
      <c r="H1746">
        <v>48</v>
      </c>
      <c r="I1746">
        <v>8.6022000000000001E-2</v>
      </c>
      <c r="J1746">
        <v>1.0637000000000001E-2</v>
      </c>
      <c r="K1746">
        <v>7.5384000000000007E-2</v>
      </c>
      <c r="L1746">
        <v>30.310283999999999</v>
      </c>
      <c r="M1746">
        <f t="shared" si="27"/>
        <v>8.0870546206637215</v>
      </c>
    </row>
    <row r="1747" spans="1:13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94</v>
      </c>
      <c r="G1747">
        <v>16</v>
      </c>
      <c r="H1747">
        <v>48</v>
      </c>
      <c r="I1747">
        <v>8.6022000000000001E-2</v>
      </c>
      <c r="J1747">
        <v>1.0637000000000001E-2</v>
      </c>
      <c r="K1747">
        <v>7.5384000000000007E-2</v>
      </c>
      <c r="L1747">
        <v>30.19519</v>
      </c>
      <c r="M1747">
        <f t="shared" si="27"/>
        <v>8.0870546206637215</v>
      </c>
    </row>
    <row r="1748" spans="1:13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94</v>
      </c>
      <c r="G1748">
        <v>16</v>
      </c>
      <c r="H1748">
        <v>48</v>
      </c>
      <c r="I1748">
        <v>4.3011000000000001E-2</v>
      </c>
      <c r="J1748">
        <v>1.0637000000000001E-2</v>
      </c>
      <c r="K1748">
        <v>3.2374E-2</v>
      </c>
      <c r="L1748">
        <v>30.428891</v>
      </c>
      <c r="M1748">
        <f t="shared" si="27"/>
        <v>4.0435273103318607</v>
      </c>
    </row>
    <row r="1749" spans="1:13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94</v>
      </c>
      <c r="G1749">
        <v>16</v>
      </c>
      <c r="H1749">
        <v>48</v>
      </c>
      <c r="I1749">
        <v>4.3011000000000001E-2</v>
      </c>
      <c r="J1749">
        <v>1.0637000000000001E-2</v>
      </c>
      <c r="K1749">
        <v>3.2374E-2</v>
      </c>
      <c r="L1749">
        <v>29.662247000000001</v>
      </c>
      <c r="M1749">
        <f t="shared" si="27"/>
        <v>4.0435273103318607</v>
      </c>
    </row>
    <row r="1750" spans="1:13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94</v>
      </c>
      <c r="G1750">
        <v>16</v>
      </c>
      <c r="H1750">
        <v>48</v>
      </c>
      <c r="I1750">
        <v>3.2258000000000002E-2</v>
      </c>
      <c r="J1750">
        <v>1.0637000000000001E-2</v>
      </c>
      <c r="K1750">
        <v>2.1621000000000001E-2</v>
      </c>
      <c r="L1750">
        <v>29.524501999999998</v>
      </c>
      <c r="M1750">
        <f t="shared" si="27"/>
        <v>3.0326219798815455</v>
      </c>
    </row>
    <row r="1751" spans="1:13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94</v>
      </c>
      <c r="G1751">
        <v>16</v>
      </c>
      <c r="H1751">
        <v>48</v>
      </c>
      <c r="I1751">
        <v>4.3011000000000001E-2</v>
      </c>
      <c r="J1751">
        <v>1.0637000000000001E-2</v>
      </c>
      <c r="K1751">
        <v>3.2374E-2</v>
      </c>
      <c r="L1751">
        <v>31.138306</v>
      </c>
      <c r="M1751">
        <f t="shared" si="27"/>
        <v>4.0435273103318607</v>
      </c>
    </row>
    <row r="1752" spans="1:13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94</v>
      </c>
      <c r="G1752">
        <v>16</v>
      </c>
      <c r="H1752">
        <v>48</v>
      </c>
      <c r="I1752">
        <v>6.4516000000000004E-2</v>
      </c>
      <c r="J1752">
        <v>1.0637000000000001E-2</v>
      </c>
      <c r="K1752">
        <v>5.3879000000000003E-2</v>
      </c>
      <c r="L1752">
        <v>29.272394999999999</v>
      </c>
      <c r="M1752">
        <f t="shared" si="27"/>
        <v>6.0652439597630909</v>
      </c>
    </row>
    <row r="1753" spans="1:13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94</v>
      </c>
      <c r="G1753">
        <v>16</v>
      </c>
      <c r="H1753">
        <v>48</v>
      </c>
      <c r="I1753">
        <v>7.5269000000000003E-2</v>
      </c>
      <c r="J1753">
        <v>1.0637000000000001E-2</v>
      </c>
      <c r="K1753">
        <v>6.4631999999999995E-2</v>
      </c>
      <c r="L1753">
        <v>30.424377</v>
      </c>
      <c r="M1753">
        <f t="shared" si="27"/>
        <v>7.0761492902134062</v>
      </c>
    </row>
    <row r="1754" spans="1:13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94</v>
      </c>
      <c r="G1754">
        <v>12</v>
      </c>
      <c r="H1754">
        <v>48</v>
      </c>
      <c r="I1754">
        <v>2.1505E-2</v>
      </c>
      <c r="J1754">
        <v>1.0637000000000001E-2</v>
      </c>
      <c r="K1754">
        <v>1.0867999999999999E-2</v>
      </c>
      <c r="L1754">
        <v>35.838098000000002</v>
      </c>
      <c r="M1754">
        <f t="shared" si="27"/>
        <v>2.0217166494312306</v>
      </c>
    </row>
    <row r="1755" spans="1:13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94</v>
      </c>
      <c r="G1755">
        <v>12</v>
      </c>
      <c r="H1755">
        <v>48</v>
      </c>
      <c r="I1755">
        <v>1.0753E-2</v>
      </c>
      <c r="J1755">
        <v>1.0637000000000001E-2</v>
      </c>
      <c r="K1755">
        <v>1.16E-4</v>
      </c>
      <c r="L1755">
        <v>36.082585000000002</v>
      </c>
      <c r="M1755">
        <f t="shared" si="27"/>
        <v>1.0109053304503148</v>
      </c>
    </row>
    <row r="1756" spans="1:13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94</v>
      </c>
      <c r="G1756">
        <v>12</v>
      </c>
      <c r="H1756">
        <v>48</v>
      </c>
      <c r="I1756">
        <v>5.3762999999999998E-2</v>
      </c>
      <c r="J1756">
        <v>1.0637000000000001E-2</v>
      </c>
      <c r="K1756">
        <v>4.3125999999999998E-2</v>
      </c>
      <c r="L1756">
        <v>36.422364999999999</v>
      </c>
      <c r="M1756">
        <f t="shared" si="27"/>
        <v>5.0543386293127757</v>
      </c>
    </row>
    <row r="1757" spans="1:13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94</v>
      </c>
      <c r="G1757">
        <v>12</v>
      </c>
      <c r="H1757">
        <v>48</v>
      </c>
      <c r="I1757">
        <v>3.2258000000000002E-2</v>
      </c>
      <c r="J1757">
        <v>1.0637000000000001E-2</v>
      </c>
      <c r="K1757">
        <v>2.1621000000000001E-2</v>
      </c>
      <c r="L1757">
        <v>36.248584000000001</v>
      </c>
      <c r="M1757">
        <f t="shared" si="27"/>
        <v>3.0326219798815455</v>
      </c>
    </row>
    <row r="1758" spans="1:13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94</v>
      </c>
      <c r="G1758">
        <v>12</v>
      </c>
      <c r="H1758">
        <v>48</v>
      </c>
      <c r="I1758">
        <v>4.3011000000000001E-2</v>
      </c>
      <c r="J1758">
        <v>1.0637000000000001E-2</v>
      </c>
      <c r="K1758">
        <v>3.2374E-2</v>
      </c>
      <c r="L1758">
        <v>36.124771000000003</v>
      </c>
      <c r="M1758">
        <f t="shared" si="27"/>
        <v>4.0435273103318607</v>
      </c>
    </row>
    <row r="1759" spans="1:13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94</v>
      </c>
      <c r="G1759">
        <v>12</v>
      </c>
      <c r="H1759">
        <v>48</v>
      </c>
      <c r="I1759">
        <v>4.3011000000000001E-2</v>
      </c>
      <c r="J1759">
        <v>1.0637000000000001E-2</v>
      </c>
      <c r="K1759">
        <v>3.2374E-2</v>
      </c>
      <c r="L1759">
        <v>36.120448000000003</v>
      </c>
      <c r="M1759">
        <f t="shared" si="27"/>
        <v>4.0435273103318607</v>
      </c>
    </row>
    <row r="1760" spans="1:13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94</v>
      </c>
      <c r="G1760">
        <v>12</v>
      </c>
      <c r="H1760">
        <v>48</v>
      </c>
      <c r="I1760">
        <v>4.3011000000000001E-2</v>
      </c>
      <c r="J1760">
        <v>1.0637000000000001E-2</v>
      </c>
      <c r="K1760">
        <v>3.2374E-2</v>
      </c>
      <c r="L1760">
        <v>36.818438999999998</v>
      </c>
      <c r="M1760">
        <f t="shared" si="27"/>
        <v>4.0435273103318607</v>
      </c>
    </row>
    <row r="1761" spans="1:13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94</v>
      </c>
      <c r="G1761">
        <v>12</v>
      </c>
      <c r="H1761">
        <v>48</v>
      </c>
      <c r="I1761">
        <v>2.1505E-2</v>
      </c>
      <c r="J1761">
        <v>1.0637000000000001E-2</v>
      </c>
      <c r="K1761">
        <v>1.0867999999999999E-2</v>
      </c>
      <c r="L1761">
        <v>35.989728999999997</v>
      </c>
      <c r="M1761">
        <f t="shared" si="27"/>
        <v>2.0217166494312306</v>
      </c>
    </row>
    <row r="1762" spans="1:13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94</v>
      </c>
      <c r="G1762">
        <v>12</v>
      </c>
      <c r="H1762">
        <v>48</v>
      </c>
      <c r="I1762">
        <v>3.2258000000000002E-2</v>
      </c>
      <c r="J1762">
        <v>1.0637000000000001E-2</v>
      </c>
      <c r="K1762">
        <v>2.1621000000000001E-2</v>
      </c>
      <c r="L1762">
        <v>31.229545000000002</v>
      </c>
      <c r="M1762">
        <f t="shared" si="27"/>
        <v>3.0326219798815455</v>
      </c>
    </row>
    <row r="1763" spans="1:13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94</v>
      </c>
      <c r="G1763">
        <v>12</v>
      </c>
      <c r="H1763">
        <v>48</v>
      </c>
      <c r="I1763">
        <v>5.3762999999999998E-2</v>
      </c>
      <c r="J1763">
        <v>1.0637000000000001E-2</v>
      </c>
      <c r="K1763">
        <v>4.3125999999999998E-2</v>
      </c>
      <c r="L1763">
        <v>31.509502999999999</v>
      </c>
      <c r="M1763">
        <f t="shared" si="27"/>
        <v>5.0543386293127757</v>
      </c>
    </row>
    <row r="1764" spans="1:13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94</v>
      </c>
      <c r="G1764">
        <v>12</v>
      </c>
      <c r="H1764">
        <v>48</v>
      </c>
      <c r="I1764">
        <v>2.1505E-2</v>
      </c>
      <c r="J1764">
        <v>1.0637000000000001E-2</v>
      </c>
      <c r="K1764">
        <v>1.0867999999999999E-2</v>
      </c>
      <c r="L1764">
        <v>31.529102999999999</v>
      </c>
      <c r="M1764">
        <f t="shared" si="27"/>
        <v>2.0217166494312306</v>
      </c>
    </row>
    <row r="1765" spans="1:13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94</v>
      </c>
      <c r="G1765">
        <v>12</v>
      </c>
      <c r="H1765">
        <v>48</v>
      </c>
      <c r="I1765">
        <v>2.1505E-2</v>
      </c>
      <c r="J1765">
        <v>1.0637000000000001E-2</v>
      </c>
      <c r="K1765">
        <v>1.0867999999999999E-2</v>
      </c>
      <c r="L1765">
        <v>31.874288</v>
      </c>
      <c r="M1765">
        <f t="shared" si="27"/>
        <v>2.0217166494312306</v>
      </c>
    </row>
    <row r="1766" spans="1:13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94</v>
      </c>
      <c r="G1766">
        <v>12</v>
      </c>
      <c r="H1766">
        <v>48</v>
      </c>
      <c r="I1766">
        <v>2.1505E-2</v>
      </c>
      <c r="J1766">
        <v>1.0637000000000001E-2</v>
      </c>
      <c r="K1766">
        <v>1.0867999999999999E-2</v>
      </c>
      <c r="L1766">
        <v>31.518708</v>
      </c>
      <c r="M1766">
        <f t="shared" si="27"/>
        <v>2.0217166494312306</v>
      </c>
    </row>
    <row r="1767" spans="1:13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94</v>
      </c>
      <c r="G1767">
        <v>12</v>
      </c>
      <c r="H1767">
        <v>48</v>
      </c>
      <c r="I1767">
        <v>2.1505E-2</v>
      </c>
      <c r="J1767">
        <v>1.0637000000000001E-2</v>
      </c>
      <c r="K1767">
        <v>1.0867999999999999E-2</v>
      </c>
      <c r="L1767">
        <v>31.395658000000001</v>
      </c>
      <c r="M1767">
        <f t="shared" si="27"/>
        <v>2.0217166494312306</v>
      </c>
    </row>
    <row r="1768" spans="1:13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94</v>
      </c>
      <c r="G1768">
        <v>12</v>
      </c>
      <c r="H1768">
        <v>48</v>
      </c>
      <c r="I1768">
        <v>5.3762999999999998E-2</v>
      </c>
      <c r="J1768">
        <v>1.0637000000000001E-2</v>
      </c>
      <c r="K1768">
        <v>4.3125999999999998E-2</v>
      </c>
      <c r="L1768">
        <v>32.066750999999996</v>
      </c>
      <c r="M1768">
        <f t="shared" si="27"/>
        <v>5.0543386293127757</v>
      </c>
    </row>
    <row r="1769" spans="1:13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94</v>
      </c>
      <c r="G1769">
        <v>12</v>
      </c>
      <c r="H1769">
        <v>48</v>
      </c>
      <c r="I1769">
        <v>5.3762999999999998E-2</v>
      </c>
      <c r="J1769">
        <v>1.0637000000000001E-2</v>
      </c>
      <c r="K1769">
        <v>4.3125999999999998E-2</v>
      </c>
      <c r="L1769">
        <v>31.811121</v>
      </c>
      <c r="M1769">
        <f t="shared" si="27"/>
        <v>5.0543386293127757</v>
      </c>
    </row>
    <row r="1770" spans="1:13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94</v>
      </c>
      <c r="G1770">
        <v>12</v>
      </c>
      <c r="H1770">
        <v>48</v>
      </c>
      <c r="I1770">
        <v>3.2258000000000002E-2</v>
      </c>
      <c r="J1770">
        <v>1.0637000000000001E-2</v>
      </c>
      <c r="K1770">
        <v>2.1621000000000001E-2</v>
      </c>
      <c r="L1770">
        <v>30.298249999999999</v>
      </c>
      <c r="M1770">
        <f t="shared" si="27"/>
        <v>3.0326219798815455</v>
      </c>
    </row>
    <row r="1771" spans="1:13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94</v>
      </c>
      <c r="G1771">
        <v>12</v>
      </c>
      <c r="H1771">
        <v>48</v>
      </c>
      <c r="I1771">
        <v>3.2258000000000002E-2</v>
      </c>
      <c r="J1771">
        <v>1.0637000000000001E-2</v>
      </c>
      <c r="K1771">
        <v>2.1621000000000001E-2</v>
      </c>
      <c r="L1771">
        <v>30.765225999999998</v>
      </c>
      <c r="M1771">
        <f t="shared" si="27"/>
        <v>3.0326219798815455</v>
      </c>
    </row>
    <row r="1772" spans="1:13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94</v>
      </c>
      <c r="G1772">
        <v>12</v>
      </c>
      <c r="H1772">
        <v>48</v>
      </c>
      <c r="I1772">
        <v>2.1505E-2</v>
      </c>
      <c r="J1772">
        <v>1.0637000000000001E-2</v>
      </c>
      <c r="K1772">
        <v>1.0867999999999999E-2</v>
      </c>
      <c r="L1772">
        <v>30.490763000000001</v>
      </c>
      <c r="M1772">
        <f t="shared" si="27"/>
        <v>2.0217166494312306</v>
      </c>
    </row>
    <row r="1773" spans="1:13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94</v>
      </c>
      <c r="G1773">
        <v>12</v>
      </c>
      <c r="H1773">
        <v>48</v>
      </c>
      <c r="I1773">
        <v>2.1505E-2</v>
      </c>
      <c r="J1773">
        <v>1.0637000000000001E-2</v>
      </c>
      <c r="K1773">
        <v>1.0867999999999999E-2</v>
      </c>
      <c r="L1773">
        <v>29.539850999999999</v>
      </c>
      <c r="M1773">
        <f t="shared" si="27"/>
        <v>2.0217166494312306</v>
      </c>
    </row>
    <row r="1774" spans="1:13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94</v>
      </c>
      <c r="G1774">
        <v>12</v>
      </c>
      <c r="H1774">
        <v>48</v>
      </c>
      <c r="I1774">
        <v>4.3011000000000001E-2</v>
      </c>
      <c r="J1774">
        <v>1.0637000000000001E-2</v>
      </c>
      <c r="K1774">
        <v>3.2374E-2</v>
      </c>
      <c r="L1774">
        <v>31.309736000000001</v>
      </c>
      <c r="M1774">
        <f t="shared" si="27"/>
        <v>4.0435273103318607</v>
      </c>
    </row>
    <row r="1775" spans="1:13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94</v>
      </c>
      <c r="G1775">
        <v>12</v>
      </c>
      <c r="H1775">
        <v>48</v>
      </c>
      <c r="I1775">
        <v>2.1505E-2</v>
      </c>
      <c r="J1775">
        <v>1.0637000000000001E-2</v>
      </c>
      <c r="K1775">
        <v>1.0867999999999999E-2</v>
      </c>
      <c r="L1775">
        <v>29.462707999999999</v>
      </c>
      <c r="M1775">
        <f t="shared" si="27"/>
        <v>2.0217166494312306</v>
      </c>
    </row>
    <row r="1776" spans="1:13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94</v>
      </c>
      <c r="G1776">
        <v>12</v>
      </c>
      <c r="H1776">
        <v>48</v>
      </c>
      <c r="I1776">
        <v>1.0753E-2</v>
      </c>
      <c r="J1776">
        <v>1.0637000000000001E-2</v>
      </c>
      <c r="K1776">
        <v>1.16E-4</v>
      </c>
      <c r="L1776">
        <v>30.378717000000002</v>
      </c>
      <c r="M1776">
        <f t="shared" si="27"/>
        <v>1.0109053304503148</v>
      </c>
    </row>
    <row r="1777" spans="1:13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94</v>
      </c>
      <c r="G1777">
        <v>12</v>
      </c>
      <c r="H1777">
        <v>48</v>
      </c>
      <c r="I1777">
        <v>3.2258000000000002E-2</v>
      </c>
      <c r="J1777">
        <v>1.0637000000000001E-2</v>
      </c>
      <c r="K1777">
        <v>2.1621000000000001E-2</v>
      </c>
      <c r="L1777">
        <v>30.300052000000001</v>
      </c>
      <c r="M1777">
        <f t="shared" si="27"/>
        <v>3.0326219798815455</v>
      </c>
    </row>
    <row r="1778" spans="1:13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94</v>
      </c>
      <c r="G1778">
        <v>10</v>
      </c>
      <c r="H1778">
        <v>49</v>
      </c>
      <c r="I1778">
        <v>2.1505E-2</v>
      </c>
      <c r="J1778">
        <v>1.0406E-2</v>
      </c>
      <c r="K1778">
        <v>1.11E-2</v>
      </c>
      <c r="L1778">
        <v>36.075211000000003</v>
      </c>
      <c r="M1778">
        <f t="shared" si="27"/>
        <v>2.066596194503171</v>
      </c>
    </row>
    <row r="1779" spans="1:13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94</v>
      </c>
      <c r="G1779">
        <v>10</v>
      </c>
      <c r="H1779">
        <v>49</v>
      </c>
      <c r="I1779">
        <v>3.2258000000000002E-2</v>
      </c>
      <c r="J1779">
        <v>1.0406E-2</v>
      </c>
      <c r="K1779">
        <v>2.1852E-2</v>
      </c>
      <c r="L1779">
        <v>36.436039000000001</v>
      </c>
      <c r="M1779">
        <f t="shared" si="27"/>
        <v>3.0999423409571403</v>
      </c>
    </row>
    <row r="1780" spans="1:13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94</v>
      </c>
      <c r="G1780">
        <v>10</v>
      </c>
      <c r="H1780">
        <v>49</v>
      </c>
      <c r="I1780">
        <v>0</v>
      </c>
      <c r="J1780">
        <v>1.0406E-2</v>
      </c>
      <c r="K1780">
        <v>-1.0406E-2</v>
      </c>
      <c r="L1780">
        <v>35.812072999999998</v>
      </c>
      <c r="M1780">
        <f t="shared" si="27"/>
        <v>1</v>
      </c>
    </row>
    <row r="1781" spans="1:13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94</v>
      </c>
      <c r="G1781">
        <v>10</v>
      </c>
      <c r="H1781">
        <v>49</v>
      </c>
      <c r="I1781">
        <v>2.1505E-2</v>
      </c>
      <c r="J1781">
        <v>1.0406E-2</v>
      </c>
      <c r="K1781">
        <v>1.11E-2</v>
      </c>
      <c r="L1781">
        <v>37.035730000000001</v>
      </c>
      <c r="M1781">
        <f t="shared" si="27"/>
        <v>2.066596194503171</v>
      </c>
    </row>
    <row r="1782" spans="1:13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94</v>
      </c>
      <c r="G1782">
        <v>10</v>
      </c>
      <c r="H1782">
        <v>49</v>
      </c>
      <c r="I1782">
        <v>2.1505E-2</v>
      </c>
      <c r="J1782">
        <v>1.0406E-2</v>
      </c>
      <c r="K1782">
        <v>1.11E-2</v>
      </c>
      <c r="L1782">
        <v>36.997939000000002</v>
      </c>
      <c r="M1782">
        <f t="shared" si="27"/>
        <v>2.066596194503171</v>
      </c>
    </row>
    <row r="1783" spans="1:13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94</v>
      </c>
      <c r="G1783">
        <v>10</v>
      </c>
      <c r="H1783">
        <v>49</v>
      </c>
      <c r="I1783">
        <v>1.0753E-2</v>
      </c>
      <c r="J1783">
        <v>1.0406E-2</v>
      </c>
      <c r="K1783">
        <v>3.4699999999999998E-4</v>
      </c>
      <c r="L1783">
        <v>36.721766000000002</v>
      </c>
      <c r="M1783">
        <f t="shared" si="27"/>
        <v>1.0333461464539688</v>
      </c>
    </row>
    <row r="1784" spans="1:13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94</v>
      </c>
      <c r="G1784">
        <v>10</v>
      </c>
      <c r="H1784">
        <v>49</v>
      </c>
      <c r="I1784">
        <v>3.2258000000000002E-2</v>
      </c>
      <c r="J1784">
        <v>1.0406E-2</v>
      </c>
      <c r="K1784">
        <v>2.1852E-2</v>
      </c>
      <c r="L1784">
        <v>37.043013999999999</v>
      </c>
      <c r="M1784">
        <f t="shared" si="27"/>
        <v>3.0999423409571403</v>
      </c>
    </row>
    <row r="1785" spans="1:13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94</v>
      </c>
      <c r="G1785">
        <v>10</v>
      </c>
      <c r="H1785">
        <v>49</v>
      </c>
      <c r="I1785">
        <v>2.1505E-2</v>
      </c>
      <c r="J1785">
        <v>1.0406E-2</v>
      </c>
      <c r="K1785">
        <v>1.11E-2</v>
      </c>
      <c r="L1785">
        <v>35.896442999999998</v>
      </c>
      <c r="M1785">
        <f t="shared" si="27"/>
        <v>2.066596194503171</v>
      </c>
    </row>
    <row r="1786" spans="1:13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94</v>
      </c>
      <c r="G1786">
        <v>10</v>
      </c>
      <c r="H1786">
        <v>49</v>
      </c>
      <c r="I1786">
        <v>2.1505E-2</v>
      </c>
      <c r="J1786">
        <v>1.0406E-2</v>
      </c>
      <c r="K1786">
        <v>1.11E-2</v>
      </c>
      <c r="L1786">
        <v>32.091163999999999</v>
      </c>
      <c r="M1786">
        <f t="shared" si="27"/>
        <v>2.066596194503171</v>
      </c>
    </row>
    <row r="1787" spans="1:13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94</v>
      </c>
      <c r="G1787">
        <v>10</v>
      </c>
      <c r="H1787">
        <v>49</v>
      </c>
      <c r="I1787">
        <v>2.1505E-2</v>
      </c>
      <c r="J1787">
        <v>1.0406E-2</v>
      </c>
      <c r="K1787">
        <v>1.11E-2</v>
      </c>
      <c r="L1787">
        <v>30.702342000000002</v>
      </c>
      <c r="M1787">
        <f t="shared" si="27"/>
        <v>2.066596194503171</v>
      </c>
    </row>
    <row r="1788" spans="1:13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94</v>
      </c>
      <c r="G1788">
        <v>10</v>
      </c>
      <c r="H1788">
        <v>49</v>
      </c>
      <c r="I1788">
        <v>0</v>
      </c>
      <c r="J1788">
        <v>1.0406E-2</v>
      </c>
      <c r="K1788">
        <v>-1.0406E-2</v>
      </c>
      <c r="L1788">
        <v>31.057669000000001</v>
      </c>
      <c r="M1788">
        <f t="shared" si="27"/>
        <v>1</v>
      </c>
    </row>
    <row r="1789" spans="1:13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94</v>
      </c>
      <c r="G1789">
        <v>10</v>
      </c>
      <c r="H1789">
        <v>49</v>
      </c>
      <c r="I1789">
        <v>1.0753E-2</v>
      </c>
      <c r="J1789">
        <v>1.0406E-2</v>
      </c>
      <c r="K1789">
        <v>3.4699999999999998E-4</v>
      </c>
      <c r="L1789">
        <v>31.222187999999999</v>
      </c>
      <c r="M1789">
        <f t="shared" si="27"/>
        <v>1.0333461464539688</v>
      </c>
    </row>
    <row r="1790" spans="1:13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94</v>
      </c>
      <c r="G1790">
        <v>10</v>
      </c>
      <c r="H1790">
        <v>49</v>
      </c>
      <c r="I1790">
        <v>0</v>
      </c>
      <c r="J1790">
        <v>1.0406E-2</v>
      </c>
      <c r="K1790">
        <v>-1.0406E-2</v>
      </c>
      <c r="L1790">
        <v>32.416536999999998</v>
      </c>
      <c r="M1790">
        <f t="shared" si="27"/>
        <v>1</v>
      </c>
    </row>
    <row r="1791" spans="1:13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94</v>
      </c>
      <c r="G1791">
        <v>10</v>
      </c>
      <c r="H1791">
        <v>49</v>
      </c>
      <c r="I1791">
        <v>1.0753E-2</v>
      </c>
      <c r="J1791">
        <v>1.0406E-2</v>
      </c>
      <c r="K1791">
        <v>3.4699999999999998E-4</v>
      </c>
      <c r="L1791">
        <v>31.544695000000001</v>
      </c>
      <c r="M1791">
        <f t="shared" si="27"/>
        <v>1.0333461464539688</v>
      </c>
    </row>
    <row r="1792" spans="1:13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94</v>
      </c>
      <c r="G1792">
        <v>10</v>
      </c>
      <c r="H1792">
        <v>49</v>
      </c>
      <c r="I1792">
        <v>2.1505E-2</v>
      </c>
      <c r="J1792">
        <v>1.0406E-2</v>
      </c>
      <c r="K1792">
        <v>1.11E-2</v>
      </c>
      <c r="L1792">
        <v>30.866921999999999</v>
      </c>
      <c r="M1792">
        <f t="shared" si="27"/>
        <v>2.066596194503171</v>
      </c>
    </row>
    <row r="1793" spans="1:13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94</v>
      </c>
      <c r="G1793">
        <v>10</v>
      </c>
      <c r="H1793">
        <v>49</v>
      </c>
      <c r="I1793">
        <v>2.1505E-2</v>
      </c>
      <c r="J1793">
        <v>1.0406E-2</v>
      </c>
      <c r="K1793">
        <v>1.11E-2</v>
      </c>
      <c r="L1793">
        <v>31.939131</v>
      </c>
      <c r="M1793">
        <f t="shared" si="27"/>
        <v>2.066596194503171</v>
      </c>
    </row>
    <row r="1794" spans="1:13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94</v>
      </c>
      <c r="G1794">
        <v>10</v>
      </c>
      <c r="H1794">
        <v>49</v>
      </c>
      <c r="I1794">
        <v>1.0753E-2</v>
      </c>
      <c r="J1794">
        <v>1.0406E-2</v>
      </c>
      <c r="K1794">
        <v>3.4699999999999998E-4</v>
      </c>
      <c r="L1794">
        <v>30.411826000000001</v>
      </c>
      <c r="M1794">
        <f t="shared" si="27"/>
        <v>1.0333461464539688</v>
      </c>
    </row>
    <row r="1795" spans="1:13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94</v>
      </c>
      <c r="G1795">
        <v>10</v>
      </c>
      <c r="H1795">
        <v>49</v>
      </c>
      <c r="I1795">
        <v>3.2258000000000002E-2</v>
      </c>
      <c r="J1795">
        <v>1.0406E-2</v>
      </c>
      <c r="K1795">
        <v>2.1852E-2</v>
      </c>
      <c r="L1795">
        <v>29.897583999999998</v>
      </c>
      <c r="M1795">
        <f t="shared" ref="M1795:M1858" si="28">IF(I1795=0,1,I1795/J1795)</f>
        <v>3.0999423409571403</v>
      </c>
    </row>
    <row r="1796" spans="1:13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94</v>
      </c>
      <c r="G1796">
        <v>10</v>
      </c>
      <c r="H1796">
        <v>49</v>
      </c>
      <c r="I1796">
        <v>1.0753E-2</v>
      </c>
      <c r="J1796">
        <v>1.0406E-2</v>
      </c>
      <c r="K1796">
        <v>3.4699999999999998E-4</v>
      </c>
      <c r="L1796">
        <v>29.730412000000001</v>
      </c>
      <c r="M1796">
        <f t="shared" si="28"/>
        <v>1.0333461464539688</v>
      </c>
    </row>
    <row r="1797" spans="1:13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94</v>
      </c>
      <c r="G1797">
        <v>10</v>
      </c>
      <c r="H1797">
        <v>49</v>
      </c>
      <c r="I1797">
        <v>2.1505E-2</v>
      </c>
      <c r="J1797">
        <v>1.0406E-2</v>
      </c>
      <c r="K1797">
        <v>1.11E-2</v>
      </c>
      <c r="L1797">
        <v>30.265526000000001</v>
      </c>
      <c r="M1797">
        <f t="shared" si="28"/>
        <v>2.066596194503171</v>
      </c>
    </row>
    <row r="1798" spans="1:13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94</v>
      </c>
      <c r="G1798">
        <v>10</v>
      </c>
      <c r="H1798">
        <v>49</v>
      </c>
      <c r="I1798">
        <v>1.0753E-2</v>
      </c>
      <c r="J1798">
        <v>1.0406E-2</v>
      </c>
      <c r="K1798">
        <v>3.4699999999999998E-4</v>
      </c>
      <c r="L1798">
        <v>29.534458000000001</v>
      </c>
      <c r="M1798">
        <f t="shared" si="28"/>
        <v>1.0333461464539688</v>
      </c>
    </row>
    <row r="1799" spans="1:13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94</v>
      </c>
      <c r="G1799">
        <v>10</v>
      </c>
      <c r="H1799">
        <v>49</v>
      </c>
      <c r="I1799">
        <v>4.3011000000000001E-2</v>
      </c>
      <c r="J1799">
        <v>1.0406E-2</v>
      </c>
      <c r="K1799">
        <v>3.2605000000000002E-2</v>
      </c>
      <c r="L1799">
        <v>30.092043</v>
      </c>
      <c r="M1799">
        <f t="shared" si="28"/>
        <v>4.1332884874111091</v>
      </c>
    </row>
    <row r="1800" spans="1:13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94</v>
      </c>
      <c r="G1800">
        <v>10</v>
      </c>
      <c r="H1800">
        <v>49</v>
      </c>
      <c r="I1800">
        <v>2.1505E-2</v>
      </c>
      <c r="J1800">
        <v>1.0406E-2</v>
      </c>
      <c r="K1800">
        <v>1.11E-2</v>
      </c>
      <c r="L1800">
        <v>31.334378000000001</v>
      </c>
      <c r="M1800">
        <f t="shared" si="28"/>
        <v>2.066596194503171</v>
      </c>
    </row>
    <row r="1801" spans="1:13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94</v>
      </c>
      <c r="G1801">
        <v>10</v>
      </c>
      <c r="H1801">
        <v>49</v>
      </c>
      <c r="I1801">
        <v>1.0753E-2</v>
      </c>
      <c r="J1801">
        <v>1.0406E-2</v>
      </c>
      <c r="K1801">
        <v>3.4699999999999998E-4</v>
      </c>
      <c r="L1801">
        <v>31.668122</v>
      </c>
      <c r="M1801">
        <f t="shared" si="28"/>
        <v>1.0333461464539688</v>
      </c>
    </row>
    <row r="1802" spans="1:13" x14ac:dyDescent="0.2">
      <c r="A1802" t="s">
        <v>21</v>
      </c>
      <c r="B1802">
        <v>200</v>
      </c>
      <c r="C1802">
        <v>1</v>
      </c>
      <c r="D1802" t="s">
        <v>13</v>
      </c>
      <c r="E1802">
        <v>0</v>
      </c>
      <c r="F1802">
        <v>123</v>
      </c>
      <c r="G1802">
        <v>62</v>
      </c>
      <c r="H1802">
        <v>62</v>
      </c>
      <c r="I1802">
        <v>9.8361000000000004E-2</v>
      </c>
      <c r="J1802">
        <v>8.1969999999999994E-3</v>
      </c>
      <c r="K1802">
        <v>9.0163999999999994E-2</v>
      </c>
      <c r="L1802">
        <v>48.876491999999999</v>
      </c>
      <c r="M1802">
        <f t="shared" si="28"/>
        <v>11.999634012443579</v>
      </c>
    </row>
    <row r="1803" spans="1:13" x14ac:dyDescent="0.2">
      <c r="A1803" t="s">
        <v>21</v>
      </c>
      <c r="B1803">
        <v>200</v>
      </c>
      <c r="C1803">
        <v>1</v>
      </c>
      <c r="D1803" t="s">
        <v>13</v>
      </c>
      <c r="E1803">
        <v>1</v>
      </c>
      <c r="F1803">
        <v>123</v>
      </c>
      <c r="G1803">
        <v>62</v>
      </c>
      <c r="H1803">
        <v>62</v>
      </c>
      <c r="I1803">
        <v>6.5573999999999993E-2</v>
      </c>
      <c r="J1803">
        <v>8.1969999999999994E-3</v>
      </c>
      <c r="K1803">
        <v>5.7376999999999997E-2</v>
      </c>
      <c r="L1803">
        <v>48.366599000000001</v>
      </c>
      <c r="M1803">
        <f t="shared" si="28"/>
        <v>7.9997560082957175</v>
      </c>
    </row>
    <row r="1804" spans="1:13" x14ac:dyDescent="0.2">
      <c r="A1804" t="s">
        <v>21</v>
      </c>
      <c r="B1804">
        <v>200</v>
      </c>
      <c r="C1804">
        <v>1</v>
      </c>
      <c r="D1804" t="s">
        <v>13</v>
      </c>
      <c r="E1804">
        <v>2</v>
      </c>
      <c r="F1804">
        <v>123</v>
      </c>
      <c r="G1804">
        <v>62</v>
      </c>
      <c r="H1804">
        <v>62</v>
      </c>
      <c r="I1804">
        <v>9.0163999999999994E-2</v>
      </c>
      <c r="J1804">
        <v>8.1969999999999994E-3</v>
      </c>
      <c r="K1804">
        <v>8.1966999999999998E-2</v>
      </c>
      <c r="L1804">
        <v>48.296917999999998</v>
      </c>
      <c r="M1804">
        <f t="shared" si="28"/>
        <v>10.999634012443577</v>
      </c>
    </row>
    <row r="1805" spans="1:13" x14ac:dyDescent="0.2">
      <c r="A1805" t="s">
        <v>21</v>
      </c>
      <c r="B1805">
        <v>200</v>
      </c>
      <c r="C1805">
        <v>1</v>
      </c>
      <c r="D1805" t="s">
        <v>13</v>
      </c>
      <c r="E1805">
        <v>3</v>
      </c>
      <c r="F1805">
        <v>123</v>
      </c>
      <c r="G1805">
        <v>62</v>
      </c>
      <c r="H1805">
        <v>62</v>
      </c>
      <c r="I1805">
        <v>8.1966999999999998E-2</v>
      </c>
      <c r="J1805">
        <v>8.1969999999999994E-3</v>
      </c>
      <c r="K1805">
        <v>7.3770000000000002E-2</v>
      </c>
      <c r="L1805">
        <v>49.034427000000001</v>
      </c>
      <c r="M1805">
        <f t="shared" si="28"/>
        <v>9.9996340124435772</v>
      </c>
    </row>
    <row r="1806" spans="1:13" x14ac:dyDescent="0.2">
      <c r="A1806" t="s">
        <v>21</v>
      </c>
      <c r="B1806">
        <v>200</v>
      </c>
      <c r="C1806">
        <v>1</v>
      </c>
      <c r="D1806" t="s">
        <v>13</v>
      </c>
      <c r="E1806">
        <v>4</v>
      </c>
      <c r="F1806">
        <v>123</v>
      </c>
      <c r="G1806">
        <v>62</v>
      </c>
      <c r="H1806">
        <v>62</v>
      </c>
      <c r="I1806">
        <v>7.3770000000000002E-2</v>
      </c>
      <c r="J1806">
        <v>8.1969999999999994E-3</v>
      </c>
      <c r="K1806">
        <v>6.5573999999999993E-2</v>
      </c>
      <c r="L1806">
        <v>50.271013000000004</v>
      </c>
      <c r="M1806">
        <f t="shared" si="28"/>
        <v>8.9996340124435772</v>
      </c>
    </row>
    <row r="1807" spans="1:13" x14ac:dyDescent="0.2">
      <c r="A1807" t="s">
        <v>21</v>
      </c>
      <c r="B1807">
        <v>200</v>
      </c>
      <c r="C1807">
        <v>1</v>
      </c>
      <c r="D1807" t="s">
        <v>13</v>
      </c>
      <c r="E1807">
        <v>5</v>
      </c>
      <c r="F1807">
        <v>123</v>
      </c>
      <c r="G1807">
        <v>62</v>
      </c>
      <c r="H1807">
        <v>62</v>
      </c>
      <c r="I1807">
        <v>7.3770000000000002E-2</v>
      </c>
      <c r="J1807">
        <v>8.1969999999999994E-3</v>
      </c>
      <c r="K1807">
        <v>6.5573999999999993E-2</v>
      </c>
      <c r="L1807">
        <v>49.402884999999998</v>
      </c>
      <c r="M1807">
        <f t="shared" si="28"/>
        <v>8.9996340124435772</v>
      </c>
    </row>
    <row r="1808" spans="1:13" x14ac:dyDescent="0.2">
      <c r="A1808" t="s">
        <v>21</v>
      </c>
      <c r="B1808">
        <v>200</v>
      </c>
      <c r="C1808">
        <v>1</v>
      </c>
      <c r="D1808" t="s">
        <v>13</v>
      </c>
      <c r="E1808">
        <v>6</v>
      </c>
      <c r="F1808">
        <v>123</v>
      </c>
      <c r="G1808">
        <v>62</v>
      </c>
      <c r="H1808">
        <v>62</v>
      </c>
      <c r="I1808">
        <v>0.106557</v>
      </c>
      <c r="J1808">
        <v>8.1969999999999994E-3</v>
      </c>
      <c r="K1808">
        <v>9.8361000000000004E-2</v>
      </c>
      <c r="L1808">
        <v>49.215254999999999</v>
      </c>
      <c r="M1808">
        <f t="shared" si="28"/>
        <v>12.999512016591437</v>
      </c>
    </row>
    <row r="1809" spans="1:13" x14ac:dyDescent="0.2">
      <c r="A1809" t="s">
        <v>21</v>
      </c>
      <c r="B1809">
        <v>200</v>
      </c>
      <c r="C1809">
        <v>1</v>
      </c>
      <c r="D1809" t="s">
        <v>13</v>
      </c>
      <c r="E1809">
        <v>7</v>
      </c>
      <c r="F1809">
        <v>123</v>
      </c>
      <c r="G1809">
        <v>62</v>
      </c>
      <c r="H1809">
        <v>62</v>
      </c>
      <c r="I1809">
        <v>9.0163999999999994E-2</v>
      </c>
      <c r="J1809">
        <v>8.1969999999999994E-3</v>
      </c>
      <c r="K1809">
        <v>8.1966999999999998E-2</v>
      </c>
      <c r="L1809">
        <v>48.249189000000001</v>
      </c>
      <c r="M1809">
        <f t="shared" si="28"/>
        <v>10.999634012443577</v>
      </c>
    </row>
    <row r="1810" spans="1:13" x14ac:dyDescent="0.2">
      <c r="A1810" t="s">
        <v>21</v>
      </c>
      <c r="B1810">
        <v>200</v>
      </c>
      <c r="C1810">
        <v>1</v>
      </c>
      <c r="D1810" t="s">
        <v>14</v>
      </c>
      <c r="E1810">
        <v>0</v>
      </c>
      <c r="F1810">
        <v>123</v>
      </c>
      <c r="G1810">
        <v>62</v>
      </c>
      <c r="H1810">
        <v>62</v>
      </c>
      <c r="I1810">
        <v>9.0163999999999994E-2</v>
      </c>
      <c r="J1810">
        <v>8.1969999999999994E-3</v>
      </c>
      <c r="K1810">
        <v>8.1966999999999998E-2</v>
      </c>
      <c r="L1810">
        <v>43.244383999999997</v>
      </c>
      <c r="M1810">
        <f t="shared" si="28"/>
        <v>10.999634012443577</v>
      </c>
    </row>
    <row r="1811" spans="1:13" x14ac:dyDescent="0.2">
      <c r="A1811" t="s">
        <v>21</v>
      </c>
      <c r="B1811">
        <v>200</v>
      </c>
      <c r="C1811">
        <v>1</v>
      </c>
      <c r="D1811" t="s">
        <v>14</v>
      </c>
      <c r="E1811">
        <v>1</v>
      </c>
      <c r="F1811">
        <v>123</v>
      </c>
      <c r="G1811">
        <v>62</v>
      </c>
      <c r="H1811">
        <v>62</v>
      </c>
      <c r="I1811">
        <v>6.5573999999999993E-2</v>
      </c>
      <c r="J1811">
        <v>8.1969999999999994E-3</v>
      </c>
      <c r="K1811">
        <v>5.7376999999999997E-2</v>
      </c>
      <c r="L1811">
        <v>42.605783000000002</v>
      </c>
      <c r="M1811">
        <f t="shared" si="28"/>
        <v>7.9997560082957175</v>
      </c>
    </row>
    <row r="1812" spans="1:13" x14ac:dyDescent="0.2">
      <c r="A1812" t="s">
        <v>21</v>
      </c>
      <c r="B1812">
        <v>200</v>
      </c>
      <c r="C1812">
        <v>1</v>
      </c>
      <c r="D1812" t="s">
        <v>14</v>
      </c>
      <c r="E1812">
        <v>2</v>
      </c>
      <c r="F1812">
        <v>123</v>
      </c>
      <c r="G1812">
        <v>62</v>
      </c>
      <c r="H1812">
        <v>62</v>
      </c>
      <c r="I1812">
        <v>9.8361000000000004E-2</v>
      </c>
      <c r="J1812">
        <v>8.1969999999999994E-3</v>
      </c>
      <c r="K1812">
        <v>9.0163999999999994E-2</v>
      </c>
      <c r="L1812">
        <v>40.787408999999997</v>
      </c>
      <c r="M1812">
        <f t="shared" si="28"/>
        <v>11.999634012443579</v>
      </c>
    </row>
    <row r="1813" spans="1:13" x14ac:dyDescent="0.2">
      <c r="A1813" t="s">
        <v>21</v>
      </c>
      <c r="B1813">
        <v>200</v>
      </c>
      <c r="C1813">
        <v>1</v>
      </c>
      <c r="D1813" t="s">
        <v>14</v>
      </c>
      <c r="E1813">
        <v>3</v>
      </c>
      <c r="F1813">
        <v>123</v>
      </c>
      <c r="G1813">
        <v>62</v>
      </c>
      <c r="H1813">
        <v>62</v>
      </c>
      <c r="I1813">
        <v>8.1966999999999998E-2</v>
      </c>
      <c r="J1813">
        <v>8.1969999999999994E-3</v>
      </c>
      <c r="K1813">
        <v>7.3770000000000002E-2</v>
      </c>
      <c r="L1813">
        <v>42.219884999999998</v>
      </c>
      <c r="M1813">
        <f t="shared" si="28"/>
        <v>9.9996340124435772</v>
      </c>
    </row>
    <row r="1814" spans="1:13" x14ac:dyDescent="0.2">
      <c r="A1814" t="s">
        <v>21</v>
      </c>
      <c r="B1814">
        <v>200</v>
      </c>
      <c r="C1814">
        <v>1</v>
      </c>
      <c r="D1814" t="s">
        <v>14</v>
      </c>
      <c r="E1814">
        <v>4</v>
      </c>
      <c r="F1814">
        <v>123</v>
      </c>
      <c r="G1814">
        <v>62</v>
      </c>
      <c r="H1814">
        <v>62</v>
      </c>
      <c r="I1814">
        <v>8.1966999999999998E-2</v>
      </c>
      <c r="J1814">
        <v>8.1969999999999994E-3</v>
      </c>
      <c r="K1814">
        <v>7.3770000000000002E-2</v>
      </c>
      <c r="L1814">
        <v>41.425122999999999</v>
      </c>
      <c r="M1814">
        <f t="shared" si="28"/>
        <v>9.9996340124435772</v>
      </c>
    </row>
    <row r="1815" spans="1:13" x14ac:dyDescent="0.2">
      <c r="A1815" t="s">
        <v>21</v>
      </c>
      <c r="B1815">
        <v>200</v>
      </c>
      <c r="C1815">
        <v>1</v>
      </c>
      <c r="D1815" t="s">
        <v>14</v>
      </c>
      <c r="E1815">
        <v>5</v>
      </c>
      <c r="F1815">
        <v>123</v>
      </c>
      <c r="G1815">
        <v>62</v>
      </c>
      <c r="H1815">
        <v>62</v>
      </c>
      <c r="I1815">
        <v>0.11475399999999999</v>
      </c>
      <c r="J1815">
        <v>8.1969999999999994E-3</v>
      </c>
      <c r="K1815">
        <v>0.106557</v>
      </c>
      <c r="L1815">
        <v>41.747083000000003</v>
      </c>
      <c r="M1815">
        <f t="shared" si="28"/>
        <v>13.999512016591437</v>
      </c>
    </row>
    <row r="1816" spans="1:13" x14ac:dyDescent="0.2">
      <c r="A1816" t="s">
        <v>21</v>
      </c>
      <c r="B1816">
        <v>200</v>
      </c>
      <c r="C1816">
        <v>1</v>
      </c>
      <c r="D1816" t="s">
        <v>14</v>
      </c>
      <c r="E1816">
        <v>6</v>
      </c>
      <c r="F1816">
        <v>123</v>
      </c>
      <c r="G1816">
        <v>62</v>
      </c>
      <c r="H1816">
        <v>62</v>
      </c>
      <c r="I1816">
        <v>9.0163999999999994E-2</v>
      </c>
      <c r="J1816">
        <v>8.1969999999999994E-3</v>
      </c>
      <c r="K1816">
        <v>8.1966999999999998E-2</v>
      </c>
      <c r="L1816">
        <v>42.740929000000001</v>
      </c>
      <c r="M1816">
        <f t="shared" si="28"/>
        <v>10.999634012443577</v>
      </c>
    </row>
    <row r="1817" spans="1:13" x14ac:dyDescent="0.2">
      <c r="A1817" t="s">
        <v>21</v>
      </c>
      <c r="B1817">
        <v>200</v>
      </c>
      <c r="C1817">
        <v>1</v>
      </c>
      <c r="D1817" t="s">
        <v>14</v>
      </c>
      <c r="E1817">
        <v>7</v>
      </c>
      <c r="F1817">
        <v>123</v>
      </c>
      <c r="G1817">
        <v>62</v>
      </c>
      <c r="H1817">
        <v>62</v>
      </c>
      <c r="I1817">
        <v>5.7376999999999997E-2</v>
      </c>
      <c r="J1817">
        <v>8.1969999999999994E-3</v>
      </c>
      <c r="K1817">
        <v>4.9180000000000001E-2</v>
      </c>
      <c r="L1817">
        <v>42.355016999999997</v>
      </c>
      <c r="M1817">
        <f t="shared" si="28"/>
        <v>6.9997560082957184</v>
      </c>
    </row>
    <row r="1818" spans="1:13" x14ac:dyDescent="0.2">
      <c r="A1818" t="s">
        <v>21</v>
      </c>
      <c r="B1818">
        <v>200</v>
      </c>
      <c r="C1818">
        <v>1</v>
      </c>
      <c r="D1818" t="s">
        <v>15</v>
      </c>
      <c r="E1818">
        <v>0</v>
      </c>
      <c r="F1818">
        <v>123</v>
      </c>
      <c r="G1818">
        <v>62</v>
      </c>
      <c r="H1818">
        <v>62</v>
      </c>
      <c r="I1818">
        <v>8.1966999999999998E-2</v>
      </c>
      <c r="J1818">
        <v>8.1969999999999994E-3</v>
      </c>
      <c r="K1818">
        <v>7.3770000000000002E-2</v>
      </c>
      <c r="L1818">
        <v>39.600023999999998</v>
      </c>
      <c r="M1818">
        <f t="shared" si="28"/>
        <v>9.9996340124435772</v>
      </c>
    </row>
    <row r="1819" spans="1:13" x14ac:dyDescent="0.2">
      <c r="A1819" t="s">
        <v>21</v>
      </c>
      <c r="B1819">
        <v>200</v>
      </c>
      <c r="C1819">
        <v>1</v>
      </c>
      <c r="D1819" t="s">
        <v>15</v>
      </c>
      <c r="E1819">
        <v>1</v>
      </c>
      <c r="F1819">
        <v>123</v>
      </c>
      <c r="G1819">
        <v>62</v>
      </c>
      <c r="H1819">
        <v>62</v>
      </c>
      <c r="I1819">
        <v>9.8361000000000004E-2</v>
      </c>
      <c r="J1819">
        <v>8.1969999999999994E-3</v>
      </c>
      <c r="K1819">
        <v>9.0163999999999994E-2</v>
      </c>
      <c r="L1819">
        <v>39.817520999999999</v>
      </c>
      <c r="M1819">
        <f t="shared" si="28"/>
        <v>11.999634012443579</v>
      </c>
    </row>
    <row r="1820" spans="1:13" x14ac:dyDescent="0.2">
      <c r="A1820" t="s">
        <v>21</v>
      </c>
      <c r="B1820">
        <v>200</v>
      </c>
      <c r="C1820">
        <v>1</v>
      </c>
      <c r="D1820" t="s">
        <v>15</v>
      </c>
      <c r="E1820">
        <v>2</v>
      </c>
      <c r="F1820">
        <v>123</v>
      </c>
      <c r="G1820">
        <v>62</v>
      </c>
      <c r="H1820">
        <v>62</v>
      </c>
      <c r="I1820">
        <v>6.5573999999999993E-2</v>
      </c>
      <c r="J1820">
        <v>8.1969999999999994E-3</v>
      </c>
      <c r="K1820">
        <v>5.7376999999999997E-2</v>
      </c>
      <c r="L1820">
        <v>39.413995999999997</v>
      </c>
      <c r="M1820">
        <f t="shared" si="28"/>
        <v>7.9997560082957175</v>
      </c>
    </row>
    <row r="1821" spans="1:13" x14ac:dyDescent="0.2">
      <c r="A1821" t="s">
        <v>21</v>
      </c>
      <c r="B1821">
        <v>200</v>
      </c>
      <c r="C1821">
        <v>1</v>
      </c>
      <c r="D1821" t="s">
        <v>15</v>
      </c>
      <c r="E1821">
        <v>3</v>
      </c>
      <c r="F1821">
        <v>123</v>
      </c>
      <c r="G1821">
        <v>62</v>
      </c>
      <c r="H1821">
        <v>62</v>
      </c>
      <c r="I1821">
        <v>8.1966999999999998E-2</v>
      </c>
      <c r="J1821">
        <v>8.1969999999999994E-3</v>
      </c>
      <c r="K1821">
        <v>7.3770000000000002E-2</v>
      </c>
      <c r="L1821">
        <v>39.132477000000002</v>
      </c>
      <c r="M1821">
        <f t="shared" si="28"/>
        <v>9.9996340124435772</v>
      </c>
    </row>
    <row r="1822" spans="1:13" x14ac:dyDescent="0.2">
      <c r="A1822" t="s">
        <v>21</v>
      </c>
      <c r="B1822">
        <v>200</v>
      </c>
      <c r="C1822">
        <v>1</v>
      </c>
      <c r="D1822" t="s">
        <v>15</v>
      </c>
      <c r="E1822">
        <v>4</v>
      </c>
      <c r="F1822">
        <v>123</v>
      </c>
      <c r="G1822">
        <v>62</v>
      </c>
      <c r="H1822">
        <v>62</v>
      </c>
      <c r="I1822">
        <v>9.8361000000000004E-2</v>
      </c>
      <c r="J1822">
        <v>8.1969999999999994E-3</v>
      </c>
      <c r="K1822">
        <v>9.0163999999999994E-2</v>
      </c>
      <c r="L1822">
        <v>41.483884000000003</v>
      </c>
      <c r="M1822">
        <f t="shared" si="28"/>
        <v>11.999634012443579</v>
      </c>
    </row>
    <row r="1823" spans="1:13" x14ac:dyDescent="0.2">
      <c r="A1823" t="s">
        <v>21</v>
      </c>
      <c r="B1823">
        <v>200</v>
      </c>
      <c r="C1823">
        <v>1</v>
      </c>
      <c r="D1823" t="s">
        <v>15</v>
      </c>
      <c r="E1823">
        <v>5</v>
      </c>
      <c r="F1823">
        <v>123</v>
      </c>
      <c r="G1823">
        <v>62</v>
      </c>
      <c r="H1823">
        <v>62</v>
      </c>
      <c r="I1823">
        <v>9.8361000000000004E-2</v>
      </c>
      <c r="J1823">
        <v>8.1969999999999994E-3</v>
      </c>
      <c r="K1823">
        <v>9.0163999999999994E-2</v>
      </c>
      <c r="L1823">
        <v>40.348871000000003</v>
      </c>
      <c r="M1823">
        <f t="shared" si="28"/>
        <v>11.999634012443579</v>
      </c>
    </row>
    <row r="1824" spans="1:13" x14ac:dyDescent="0.2">
      <c r="A1824" t="s">
        <v>21</v>
      </c>
      <c r="B1824">
        <v>200</v>
      </c>
      <c r="C1824">
        <v>1</v>
      </c>
      <c r="D1824" t="s">
        <v>15</v>
      </c>
      <c r="E1824">
        <v>6</v>
      </c>
      <c r="F1824">
        <v>123</v>
      </c>
      <c r="G1824">
        <v>62</v>
      </c>
      <c r="H1824">
        <v>62</v>
      </c>
      <c r="I1824">
        <v>0.13114799999999999</v>
      </c>
      <c r="J1824">
        <v>8.1969999999999994E-3</v>
      </c>
      <c r="K1824">
        <v>0.122951</v>
      </c>
      <c r="L1824">
        <v>41.417507000000001</v>
      </c>
      <c r="M1824">
        <f t="shared" si="28"/>
        <v>15.999512016591435</v>
      </c>
    </row>
    <row r="1825" spans="1:13" x14ac:dyDescent="0.2">
      <c r="A1825" t="s">
        <v>21</v>
      </c>
      <c r="B1825">
        <v>200</v>
      </c>
      <c r="C1825">
        <v>1</v>
      </c>
      <c r="D1825" t="s">
        <v>15</v>
      </c>
      <c r="E1825">
        <v>7</v>
      </c>
      <c r="F1825">
        <v>123</v>
      </c>
      <c r="G1825">
        <v>62</v>
      </c>
      <c r="H1825">
        <v>62</v>
      </c>
      <c r="I1825">
        <v>8.1966999999999998E-2</v>
      </c>
      <c r="J1825">
        <v>8.1969999999999994E-3</v>
      </c>
      <c r="K1825">
        <v>7.3770000000000002E-2</v>
      </c>
      <c r="L1825">
        <v>40.792496</v>
      </c>
      <c r="M1825">
        <f t="shared" si="28"/>
        <v>9.9996340124435772</v>
      </c>
    </row>
    <row r="1826" spans="1:13" x14ac:dyDescent="0.2">
      <c r="A1826" t="s">
        <v>21</v>
      </c>
      <c r="B1826">
        <v>200</v>
      </c>
      <c r="C1826">
        <v>2</v>
      </c>
      <c r="D1826" t="s">
        <v>13</v>
      </c>
      <c r="E1826">
        <v>0</v>
      </c>
      <c r="F1826">
        <v>123</v>
      </c>
      <c r="G1826">
        <v>31</v>
      </c>
      <c r="H1826">
        <v>62</v>
      </c>
      <c r="I1826">
        <v>1.6393000000000001E-2</v>
      </c>
      <c r="J1826">
        <v>8.1969999999999994E-3</v>
      </c>
      <c r="K1826">
        <v>8.1969999999999994E-3</v>
      </c>
      <c r="L1826">
        <v>48.453023000000002</v>
      </c>
      <c r="M1826">
        <f t="shared" si="28"/>
        <v>1.9998780041478592</v>
      </c>
    </row>
    <row r="1827" spans="1:13" x14ac:dyDescent="0.2">
      <c r="A1827" t="s">
        <v>21</v>
      </c>
      <c r="B1827">
        <v>200</v>
      </c>
      <c r="C1827">
        <v>2</v>
      </c>
      <c r="D1827" t="s">
        <v>13</v>
      </c>
      <c r="E1827">
        <v>1</v>
      </c>
      <c r="F1827">
        <v>123</v>
      </c>
      <c r="G1827">
        <v>31</v>
      </c>
      <c r="H1827">
        <v>62</v>
      </c>
      <c r="I1827">
        <v>3.2786999999999997E-2</v>
      </c>
      <c r="J1827">
        <v>8.1969999999999994E-3</v>
      </c>
      <c r="K1827">
        <v>2.4590000000000001E-2</v>
      </c>
      <c r="L1827">
        <v>47.667988000000001</v>
      </c>
      <c r="M1827">
        <f t="shared" si="28"/>
        <v>3.9998780041478588</v>
      </c>
    </row>
    <row r="1828" spans="1:13" x14ac:dyDescent="0.2">
      <c r="A1828" t="s">
        <v>21</v>
      </c>
      <c r="B1828">
        <v>200</v>
      </c>
      <c r="C1828">
        <v>2</v>
      </c>
      <c r="D1828" t="s">
        <v>13</v>
      </c>
      <c r="E1828">
        <v>2</v>
      </c>
      <c r="F1828">
        <v>123</v>
      </c>
      <c r="G1828">
        <v>31</v>
      </c>
      <c r="H1828">
        <v>62</v>
      </c>
      <c r="I1828">
        <v>8.1966999999999998E-2</v>
      </c>
      <c r="J1828">
        <v>8.1969999999999994E-3</v>
      </c>
      <c r="K1828">
        <v>7.3770000000000002E-2</v>
      </c>
      <c r="L1828">
        <v>48.973514000000002</v>
      </c>
      <c r="M1828">
        <f t="shared" si="28"/>
        <v>9.9996340124435772</v>
      </c>
    </row>
    <row r="1829" spans="1:13" x14ac:dyDescent="0.2">
      <c r="A1829" t="s">
        <v>21</v>
      </c>
      <c r="B1829">
        <v>200</v>
      </c>
      <c r="C1829">
        <v>2</v>
      </c>
      <c r="D1829" t="s">
        <v>13</v>
      </c>
      <c r="E1829">
        <v>3</v>
      </c>
      <c r="F1829">
        <v>123</v>
      </c>
      <c r="G1829">
        <v>31</v>
      </c>
      <c r="H1829">
        <v>62</v>
      </c>
      <c r="I1829">
        <v>3.2786999999999997E-2</v>
      </c>
      <c r="J1829">
        <v>8.1969999999999994E-3</v>
      </c>
      <c r="K1829">
        <v>2.4590000000000001E-2</v>
      </c>
      <c r="L1829">
        <v>49.209879999999998</v>
      </c>
      <c r="M1829">
        <f t="shared" si="28"/>
        <v>3.9998780041478588</v>
      </c>
    </row>
    <row r="1830" spans="1:13" x14ac:dyDescent="0.2">
      <c r="A1830" t="s">
        <v>21</v>
      </c>
      <c r="B1830">
        <v>200</v>
      </c>
      <c r="C1830">
        <v>2</v>
      </c>
      <c r="D1830" t="s">
        <v>13</v>
      </c>
      <c r="E1830">
        <v>4</v>
      </c>
      <c r="F1830">
        <v>123</v>
      </c>
      <c r="G1830">
        <v>31</v>
      </c>
      <c r="H1830">
        <v>62</v>
      </c>
      <c r="I1830">
        <v>3.2786999999999997E-2</v>
      </c>
      <c r="J1830">
        <v>8.1969999999999994E-3</v>
      </c>
      <c r="K1830">
        <v>2.4590000000000001E-2</v>
      </c>
      <c r="L1830">
        <v>48.474100999999997</v>
      </c>
      <c r="M1830">
        <f t="shared" si="28"/>
        <v>3.9998780041478588</v>
      </c>
    </row>
    <row r="1831" spans="1:13" x14ac:dyDescent="0.2">
      <c r="A1831" t="s">
        <v>21</v>
      </c>
      <c r="B1831">
        <v>200</v>
      </c>
      <c r="C1831">
        <v>2</v>
      </c>
      <c r="D1831" t="s">
        <v>13</v>
      </c>
      <c r="E1831">
        <v>5</v>
      </c>
      <c r="F1831">
        <v>123</v>
      </c>
      <c r="G1831">
        <v>31</v>
      </c>
      <c r="H1831">
        <v>62</v>
      </c>
      <c r="I1831">
        <v>2.4590000000000001E-2</v>
      </c>
      <c r="J1831">
        <v>8.1969999999999994E-3</v>
      </c>
      <c r="K1831">
        <v>1.6393000000000001E-2</v>
      </c>
      <c r="L1831">
        <v>48.510545999999998</v>
      </c>
      <c r="M1831">
        <f t="shared" si="28"/>
        <v>2.9998780041478592</v>
      </c>
    </row>
    <row r="1832" spans="1:13" x14ac:dyDescent="0.2">
      <c r="A1832" t="s">
        <v>21</v>
      </c>
      <c r="B1832">
        <v>200</v>
      </c>
      <c r="C1832">
        <v>2</v>
      </c>
      <c r="D1832" t="s">
        <v>13</v>
      </c>
      <c r="E1832">
        <v>6</v>
      </c>
      <c r="F1832">
        <v>123</v>
      </c>
      <c r="G1832">
        <v>31</v>
      </c>
      <c r="H1832">
        <v>62</v>
      </c>
      <c r="I1832">
        <v>5.7376999999999997E-2</v>
      </c>
      <c r="J1832">
        <v>8.1969999999999994E-3</v>
      </c>
      <c r="K1832">
        <v>4.9180000000000001E-2</v>
      </c>
      <c r="L1832">
        <v>48.129545</v>
      </c>
      <c r="M1832">
        <f t="shared" si="28"/>
        <v>6.9997560082957184</v>
      </c>
    </row>
    <row r="1833" spans="1:13" x14ac:dyDescent="0.2">
      <c r="A1833" t="s">
        <v>21</v>
      </c>
      <c r="B1833">
        <v>200</v>
      </c>
      <c r="C1833">
        <v>2</v>
      </c>
      <c r="D1833" t="s">
        <v>13</v>
      </c>
      <c r="E1833">
        <v>7</v>
      </c>
      <c r="F1833">
        <v>123</v>
      </c>
      <c r="G1833">
        <v>31</v>
      </c>
      <c r="H1833">
        <v>62</v>
      </c>
      <c r="I1833">
        <v>4.9180000000000001E-2</v>
      </c>
      <c r="J1833">
        <v>8.1969999999999994E-3</v>
      </c>
      <c r="K1833">
        <v>4.0984E-2</v>
      </c>
      <c r="L1833">
        <v>48.389553999999997</v>
      </c>
      <c r="M1833">
        <f t="shared" si="28"/>
        <v>5.9997560082957184</v>
      </c>
    </row>
    <row r="1834" spans="1:13" x14ac:dyDescent="0.2">
      <c r="A1834" t="s">
        <v>21</v>
      </c>
      <c r="B1834">
        <v>200</v>
      </c>
      <c r="C1834">
        <v>2</v>
      </c>
      <c r="D1834" t="s">
        <v>14</v>
      </c>
      <c r="E1834">
        <v>0</v>
      </c>
      <c r="F1834">
        <v>123</v>
      </c>
      <c r="G1834">
        <v>31</v>
      </c>
      <c r="H1834">
        <v>62</v>
      </c>
      <c r="I1834">
        <v>4.9180000000000001E-2</v>
      </c>
      <c r="J1834">
        <v>8.1969999999999994E-3</v>
      </c>
      <c r="K1834">
        <v>4.0984E-2</v>
      </c>
      <c r="L1834">
        <v>43.081592999999998</v>
      </c>
      <c r="M1834">
        <f t="shared" si="28"/>
        <v>5.9997560082957184</v>
      </c>
    </row>
    <row r="1835" spans="1:13" x14ac:dyDescent="0.2">
      <c r="A1835" t="s">
        <v>21</v>
      </c>
      <c r="B1835">
        <v>200</v>
      </c>
      <c r="C1835">
        <v>2</v>
      </c>
      <c r="D1835" t="s">
        <v>14</v>
      </c>
      <c r="E1835">
        <v>1</v>
      </c>
      <c r="F1835">
        <v>123</v>
      </c>
      <c r="G1835">
        <v>31</v>
      </c>
      <c r="H1835">
        <v>62</v>
      </c>
      <c r="I1835">
        <v>5.7376999999999997E-2</v>
      </c>
      <c r="J1835">
        <v>8.1969999999999994E-3</v>
      </c>
      <c r="K1835">
        <v>4.9180000000000001E-2</v>
      </c>
      <c r="L1835">
        <v>42.838352999999998</v>
      </c>
      <c r="M1835">
        <f t="shared" si="28"/>
        <v>6.9997560082957184</v>
      </c>
    </row>
    <row r="1836" spans="1:13" x14ac:dyDescent="0.2">
      <c r="A1836" t="s">
        <v>21</v>
      </c>
      <c r="B1836">
        <v>200</v>
      </c>
      <c r="C1836">
        <v>2</v>
      </c>
      <c r="D1836" t="s">
        <v>14</v>
      </c>
      <c r="E1836">
        <v>2</v>
      </c>
      <c r="F1836">
        <v>123</v>
      </c>
      <c r="G1836">
        <v>31</v>
      </c>
      <c r="H1836">
        <v>62</v>
      </c>
      <c r="I1836">
        <v>2.4590000000000001E-2</v>
      </c>
      <c r="J1836">
        <v>8.1969999999999994E-3</v>
      </c>
      <c r="K1836">
        <v>1.6393000000000001E-2</v>
      </c>
      <c r="L1836">
        <v>41.771821000000003</v>
      </c>
      <c r="M1836">
        <f t="shared" si="28"/>
        <v>2.9998780041478592</v>
      </c>
    </row>
    <row r="1837" spans="1:13" x14ac:dyDescent="0.2">
      <c r="A1837" t="s">
        <v>21</v>
      </c>
      <c r="B1837">
        <v>200</v>
      </c>
      <c r="C1837">
        <v>2</v>
      </c>
      <c r="D1837" t="s">
        <v>14</v>
      </c>
      <c r="E1837">
        <v>3</v>
      </c>
      <c r="F1837">
        <v>123</v>
      </c>
      <c r="G1837">
        <v>31</v>
      </c>
      <c r="H1837">
        <v>62</v>
      </c>
      <c r="I1837">
        <v>4.0984E-2</v>
      </c>
      <c r="J1837">
        <v>8.1969999999999994E-3</v>
      </c>
      <c r="K1837">
        <v>3.2786999999999997E-2</v>
      </c>
      <c r="L1837">
        <v>42.547916000000001</v>
      </c>
      <c r="M1837">
        <f t="shared" si="28"/>
        <v>4.9998780041478597</v>
      </c>
    </row>
    <row r="1838" spans="1:13" x14ac:dyDescent="0.2">
      <c r="A1838" t="s">
        <v>21</v>
      </c>
      <c r="B1838">
        <v>200</v>
      </c>
      <c r="C1838">
        <v>2</v>
      </c>
      <c r="D1838" t="s">
        <v>14</v>
      </c>
      <c r="E1838">
        <v>4</v>
      </c>
      <c r="F1838">
        <v>123</v>
      </c>
      <c r="G1838">
        <v>31</v>
      </c>
      <c r="H1838">
        <v>62</v>
      </c>
      <c r="I1838">
        <v>4.0984E-2</v>
      </c>
      <c r="J1838">
        <v>8.1969999999999994E-3</v>
      </c>
      <c r="K1838">
        <v>3.2786999999999997E-2</v>
      </c>
      <c r="L1838">
        <v>43.315120999999998</v>
      </c>
      <c r="M1838">
        <f t="shared" si="28"/>
        <v>4.9998780041478597</v>
      </c>
    </row>
    <row r="1839" spans="1:13" x14ac:dyDescent="0.2">
      <c r="A1839" t="s">
        <v>21</v>
      </c>
      <c r="B1839">
        <v>200</v>
      </c>
      <c r="C1839">
        <v>2</v>
      </c>
      <c r="D1839" t="s">
        <v>14</v>
      </c>
      <c r="E1839">
        <v>5</v>
      </c>
      <c r="F1839">
        <v>123</v>
      </c>
      <c r="G1839">
        <v>31</v>
      </c>
      <c r="H1839">
        <v>62</v>
      </c>
      <c r="I1839">
        <v>5.7376999999999997E-2</v>
      </c>
      <c r="J1839">
        <v>8.1969999999999994E-3</v>
      </c>
      <c r="K1839">
        <v>4.9180000000000001E-2</v>
      </c>
      <c r="L1839">
        <v>43.179465999999998</v>
      </c>
      <c r="M1839">
        <f t="shared" si="28"/>
        <v>6.9997560082957184</v>
      </c>
    </row>
    <row r="1840" spans="1:13" x14ac:dyDescent="0.2">
      <c r="A1840" t="s">
        <v>21</v>
      </c>
      <c r="B1840">
        <v>200</v>
      </c>
      <c r="C1840">
        <v>2</v>
      </c>
      <c r="D1840" t="s">
        <v>14</v>
      </c>
      <c r="E1840">
        <v>6</v>
      </c>
      <c r="F1840">
        <v>123</v>
      </c>
      <c r="G1840">
        <v>31</v>
      </c>
      <c r="H1840">
        <v>62</v>
      </c>
      <c r="I1840">
        <v>4.9180000000000001E-2</v>
      </c>
      <c r="J1840">
        <v>8.1969999999999994E-3</v>
      </c>
      <c r="K1840">
        <v>4.0984E-2</v>
      </c>
      <c r="L1840">
        <v>42.855797000000003</v>
      </c>
      <c r="M1840">
        <f t="shared" si="28"/>
        <v>5.9997560082957184</v>
      </c>
    </row>
    <row r="1841" spans="1:13" x14ac:dyDescent="0.2">
      <c r="A1841" t="s">
        <v>21</v>
      </c>
      <c r="B1841">
        <v>200</v>
      </c>
      <c r="C1841">
        <v>2</v>
      </c>
      <c r="D1841" t="s">
        <v>14</v>
      </c>
      <c r="E1841">
        <v>7</v>
      </c>
      <c r="F1841">
        <v>123</v>
      </c>
      <c r="G1841">
        <v>31</v>
      </c>
      <c r="H1841">
        <v>62</v>
      </c>
      <c r="I1841">
        <v>1.6393000000000001E-2</v>
      </c>
      <c r="J1841">
        <v>8.1969999999999994E-3</v>
      </c>
      <c r="K1841">
        <v>8.1969999999999994E-3</v>
      </c>
      <c r="L1841">
        <v>42.223762000000001</v>
      </c>
      <c r="M1841">
        <f t="shared" si="28"/>
        <v>1.9998780041478592</v>
      </c>
    </row>
    <row r="1842" spans="1:13" x14ac:dyDescent="0.2">
      <c r="A1842" t="s">
        <v>21</v>
      </c>
      <c r="B1842">
        <v>200</v>
      </c>
      <c r="C1842">
        <v>2</v>
      </c>
      <c r="D1842" t="s">
        <v>15</v>
      </c>
      <c r="E1842">
        <v>0</v>
      </c>
      <c r="F1842">
        <v>123</v>
      </c>
      <c r="G1842">
        <v>31</v>
      </c>
      <c r="H1842">
        <v>62</v>
      </c>
      <c r="I1842">
        <v>5.7376999999999997E-2</v>
      </c>
      <c r="J1842">
        <v>8.1969999999999994E-3</v>
      </c>
      <c r="K1842">
        <v>4.9180000000000001E-2</v>
      </c>
      <c r="L1842">
        <v>39.031016999999999</v>
      </c>
      <c r="M1842">
        <f t="shared" si="28"/>
        <v>6.9997560082957184</v>
      </c>
    </row>
    <row r="1843" spans="1:13" x14ac:dyDescent="0.2">
      <c r="A1843" t="s">
        <v>21</v>
      </c>
      <c r="B1843">
        <v>200</v>
      </c>
      <c r="C1843">
        <v>2</v>
      </c>
      <c r="D1843" t="s">
        <v>15</v>
      </c>
      <c r="E1843">
        <v>1</v>
      </c>
      <c r="F1843">
        <v>123</v>
      </c>
      <c r="G1843">
        <v>31</v>
      </c>
      <c r="H1843">
        <v>62</v>
      </c>
      <c r="I1843">
        <v>4.0984E-2</v>
      </c>
      <c r="J1843">
        <v>8.1969999999999994E-3</v>
      </c>
      <c r="K1843">
        <v>3.2786999999999997E-2</v>
      </c>
      <c r="L1843">
        <v>40.175615000000001</v>
      </c>
      <c r="M1843">
        <f t="shared" si="28"/>
        <v>4.9998780041478597</v>
      </c>
    </row>
    <row r="1844" spans="1:13" x14ac:dyDescent="0.2">
      <c r="A1844" t="s">
        <v>21</v>
      </c>
      <c r="B1844">
        <v>200</v>
      </c>
      <c r="C1844">
        <v>2</v>
      </c>
      <c r="D1844" t="s">
        <v>15</v>
      </c>
      <c r="E1844">
        <v>2</v>
      </c>
      <c r="F1844">
        <v>123</v>
      </c>
      <c r="G1844">
        <v>31</v>
      </c>
      <c r="H1844">
        <v>62</v>
      </c>
      <c r="I1844">
        <v>3.2786999999999997E-2</v>
      </c>
      <c r="J1844">
        <v>8.1969999999999994E-3</v>
      </c>
      <c r="K1844">
        <v>2.4590000000000001E-2</v>
      </c>
      <c r="L1844">
        <v>41.137211000000001</v>
      </c>
      <c r="M1844">
        <f t="shared" si="28"/>
        <v>3.9998780041478588</v>
      </c>
    </row>
    <row r="1845" spans="1:13" x14ac:dyDescent="0.2">
      <c r="A1845" t="s">
        <v>21</v>
      </c>
      <c r="B1845">
        <v>200</v>
      </c>
      <c r="C1845">
        <v>2</v>
      </c>
      <c r="D1845" t="s">
        <v>15</v>
      </c>
      <c r="E1845">
        <v>3</v>
      </c>
      <c r="F1845">
        <v>123</v>
      </c>
      <c r="G1845">
        <v>31</v>
      </c>
      <c r="H1845">
        <v>62</v>
      </c>
      <c r="I1845">
        <v>2.4590000000000001E-2</v>
      </c>
      <c r="J1845">
        <v>8.1969999999999994E-3</v>
      </c>
      <c r="K1845">
        <v>1.6393000000000001E-2</v>
      </c>
      <c r="L1845">
        <v>41.673727999999997</v>
      </c>
      <c r="M1845">
        <f t="shared" si="28"/>
        <v>2.9998780041478592</v>
      </c>
    </row>
    <row r="1846" spans="1:13" x14ac:dyDescent="0.2">
      <c r="A1846" t="s">
        <v>21</v>
      </c>
      <c r="B1846">
        <v>200</v>
      </c>
      <c r="C1846">
        <v>2</v>
      </c>
      <c r="D1846" t="s">
        <v>15</v>
      </c>
      <c r="E1846">
        <v>4</v>
      </c>
      <c r="F1846">
        <v>123</v>
      </c>
      <c r="G1846">
        <v>31</v>
      </c>
      <c r="H1846">
        <v>62</v>
      </c>
      <c r="I1846">
        <v>4.0984E-2</v>
      </c>
      <c r="J1846">
        <v>8.1969999999999994E-3</v>
      </c>
      <c r="K1846">
        <v>3.2786999999999997E-2</v>
      </c>
      <c r="L1846">
        <v>39.977122000000001</v>
      </c>
      <c r="M1846">
        <f t="shared" si="28"/>
        <v>4.9998780041478597</v>
      </c>
    </row>
    <row r="1847" spans="1:13" x14ac:dyDescent="0.2">
      <c r="A1847" t="s">
        <v>21</v>
      </c>
      <c r="B1847">
        <v>200</v>
      </c>
      <c r="C1847">
        <v>2</v>
      </c>
      <c r="D1847" t="s">
        <v>15</v>
      </c>
      <c r="E1847">
        <v>5</v>
      </c>
      <c r="F1847">
        <v>123</v>
      </c>
      <c r="G1847">
        <v>31</v>
      </c>
      <c r="H1847">
        <v>62</v>
      </c>
      <c r="I1847">
        <v>4.0984E-2</v>
      </c>
      <c r="J1847">
        <v>8.1969999999999994E-3</v>
      </c>
      <c r="K1847">
        <v>3.2786999999999997E-2</v>
      </c>
      <c r="L1847">
        <v>39.501559999999998</v>
      </c>
      <c r="M1847">
        <f t="shared" si="28"/>
        <v>4.9998780041478597</v>
      </c>
    </row>
    <row r="1848" spans="1:13" x14ac:dyDescent="0.2">
      <c r="A1848" t="s">
        <v>21</v>
      </c>
      <c r="B1848">
        <v>200</v>
      </c>
      <c r="C1848">
        <v>2</v>
      </c>
      <c r="D1848" t="s">
        <v>15</v>
      </c>
      <c r="E1848">
        <v>6</v>
      </c>
      <c r="F1848">
        <v>123</v>
      </c>
      <c r="G1848">
        <v>31</v>
      </c>
      <c r="H1848">
        <v>62</v>
      </c>
      <c r="I1848">
        <v>3.2786999999999997E-2</v>
      </c>
      <c r="J1848">
        <v>8.1969999999999994E-3</v>
      </c>
      <c r="K1848">
        <v>2.4590000000000001E-2</v>
      </c>
      <c r="L1848">
        <v>40.666466</v>
      </c>
      <c r="M1848">
        <f t="shared" si="28"/>
        <v>3.9998780041478588</v>
      </c>
    </row>
    <row r="1849" spans="1:13" x14ac:dyDescent="0.2">
      <c r="A1849" t="s">
        <v>21</v>
      </c>
      <c r="B1849">
        <v>200</v>
      </c>
      <c r="C1849">
        <v>2</v>
      </c>
      <c r="D1849" t="s">
        <v>15</v>
      </c>
      <c r="E1849">
        <v>7</v>
      </c>
      <c r="F1849">
        <v>123</v>
      </c>
      <c r="G1849">
        <v>31</v>
      </c>
      <c r="H1849">
        <v>62</v>
      </c>
      <c r="I1849">
        <v>3.2786999999999997E-2</v>
      </c>
      <c r="J1849">
        <v>8.1969999999999994E-3</v>
      </c>
      <c r="K1849">
        <v>2.4590000000000001E-2</v>
      </c>
      <c r="L1849">
        <v>39.646841000000002</v>
      </c>
      <c r="M1849">
        <f t="shared" si="28"/>
        <v>3.9998780041478588</v>
      </c>
    </row>
    <row r="1850" spans="1:13" x14ac:dyDescent="0.2">
      <c r="A1850" t="s">
        <v>21</v>
      </c>
      <c r="B1850">
        <v>200</v>
      </c>
      <c r="C1850">
        <v>3</v>
      </c>
      <c r="D1850" t="s">
        <v>13</v>
      </c>
      <c r="E1850">
        <v>0</v>
      </c>
      <c r="F1850">
        <v>123</v>
      </c>
      <c r="G1850">
        <v>21</v>
      </c>
      <c r="H1850">
        <v>63</v>
      </c>
      <c r="I1850">
        <v>2.4590000000000001E-2</v>
      </c>
      <c r="J1850">
        <v>8.0619999999999997E-3</v>
      </c>
      <c r="K1850">
        <v>1.6528000000000001E-2</v>
      </c>
      <c r="L1850">
        <v>49.012903000000001</v>
      </c>
      <c r="M1850">
        <f t="shared" si="28"/>
        <v>3.050111634830067</v>
      </c>
    </row>
    <row r="1851" spans="1:13" x14ac:dyDescent="0.2">
      <c r="A1851" t="s">
        <v>21</v>
      </c>
      <c r="B1851">
        <v>200</v>
      </c>
      <c r="C1851">
        <v>3</v>
      </c>
      <c r="D1851" t="s">
        <v>13</v>
      </c>
      <c r="E1851">
        <v>1</v>
      </c>
      <c r="F1851">
        <v>123</v>
      </c>
      <c r="G1851">
        <v>21</v>
      </c>
      <c r="H1851">
        <v>63</v>
      </c>
      <c r="I1851">
        <v>4.0984E-2</v>
      </c>
      <c r="J1851">
        <v>8.0619999999999997E-3</v>
      </c>
      <c r="K1851">
        <v>3.2920999999999999E-2</v>
      </c>
      <c r="L1851">
        <v>47.461951999999997</v>
      </c>
      <c r="M1851">
        <f t="shared" si="28"/>
        <v>5.0836020838501614</v>
      </c>
    </row>
    <row r="1852" spans="1:13" x14ac:dyDescent="0.2">
      <c r="A1852" t="s">
        <v>21</v>
      </c>
      <c r="B1852">
        <v>200</v>
      </c>
      <c r="C1852">
        <v>3</v>
      </c>
      <c r="D1852" t="s">
        <v>13</v>
      </c>
      <c r="E1852">
        <v>2</v>
      </c>
      <c r="F1852">
        <v>123</v>
      </c>
      <c r="G1852">
        <v>21</v>
      </c>
      <c r="H1852">
        <v>63</v>
      </c>
      <c r="I1852">
        <v>2.4590000000000001E-2</v>
      </c>
      <c r="J1852">
        <v>8.0619999999999997E-3</v>
      </c>
      <c r="K1852">
        <v>1.6528000000000001E-2</v>
      </c>
      <c r="L1852">
        <v>48.872230999999999</v>
      </c>
      <c r="M1852">
        <f t="shared" si="28"/>
        <v>3.050111634830067</v>
      </c>
    </row>
    <row r="1853" spans="1:13" x14ac:dyDescent="0.2">
      <c r="A1853" t="s">
        <v>21</v>
      </c>
      <c r="B1853">
        <v>200</v>
      </c>
      <c r="C1853">
        <v>3</v>
      </c>
      <c r="D1853" t="s">
        <v>13</v>
      </c>
      <c r="E1853">
        <v>3</v>
      </c>
      <c r="F1853">
        <v>123</v>
      </c>
      <c r="G1853">
        <v>21</v>
      </c>
      <c r="H1853">
        <v>63</v>
      </c>
      <c r="I1853">
        <v>4.0984E-2</v>
      </c>
      <c r="J1853">
        <v>8.0619999999999997E-3</v>
      </c>
      <c r="K1853">
        <v>3.2920999999999999E-2</v>
      </c>
      <c r="L1853">
        <v>49.393783999999997</v>
      </c>
      <c r="M1853">
        <f t="shared" si="28"/>
        <v>5.0836020838501614</v>
      </c>
    </row>
    <row r="1854" spans="1:13" x14ac:dyDescent="0.2">
      <c r="A1854" t="s">
        <v>21</v>
      </c>
      <c r="B1854">
        <v>200</v>
      </c>
      <c r="C1854">
        <v>3</v>
      </c>
      <c r="D1854" t="s">
        <v>13</v>
      </c>
      <c r="E1854">
        <v>4</v>
      </c>
      <c r="F1854">
        <v>123</v>
      </c>
      <c r="G1854">
        <v>21</v>
      </c>
      <c r="H1854">
        <v>63</v>
      </c>
      <c r="I1854">
        <v>4.9180000000000001E-2</v>
      </c>
      <c r="J1854">
        <v>8.0619999999999997E-3</v>
      </c>
      <c r="K1854">
        <v>4.1118000000000002E-2</v>
      </c>
      <c r="L1854">
        <v>48.866024000000003</v>
      </c>
      <c r="M1854">
        <f t="shared" si="28"/>
        <v>6.100223269660134</v>
      </c>
    </row>
    <row r="1855" spans="1:13" x14ac:dyDescent="0.2">
      <c r="A1855" t="s">
        <v>21</v>
      </c>
      <c r="B1855">
        <v>200</v>
      </c>
      <c r="C1855">
        <v>3</v>
      </c>
      <c r="D1855" t="s">
        <v>13</v>
      </c>
      <c r="E1855">
        <v>5</v>
      </c>
      <c r="F1855">
        <v>123</v>
      </c>
      <c r="G1855">
        <v>21</v>
      </c>
      <c r="H1855">
        <v>63</v>
      </c>
      <c r="I1855">
        <v>3.2786999999999997E-2</v>
      </c>
      <c r="J1855">
        <v>8.0619999999999997E-3</v>
      </c>
      <c r="K1855">
        <v>2.4725E-2</v>
      </c>
      <c r="L1855">
        <v>49.362707999999998</v>
      </c>
      <c r="M1855">
        <f t="shared" si="28"/>
        <v>4.0668568593401142</v>
      </c>
    </row>
    <row r="1856" spans="1:13" x14ac:dyDescent="0.2">
      <c r="A1856" t="s">
        <v>21</v>
      </c>
      <c r="B1856">
        <v>200</v>
      </c>
      <c r="C1856">
        <v>3</v>
      </c>
      <c r="D1856" t="s">
        <v>13</v>
      </c>
      <c r="E1856">
        <v>6</v>
      </c>
      <c r="F1856">
        <v>123</v>
      </c>
      <c r="G1856">
        <v>21</v>
      </c>
      <c r="H1856">
        <v>63</v>
      </c>
      <c r="I1856">
        <v>5.7376999999999997E-2</v>
      </c>
      <c r="J1856">
        <v>8.0619999999999997E-3</v>
      </c>
      <c r="K1856">
        <v>4.9314999999999998E-2</v>
      </c>
      <c r="L1856">
        <v>49.713496999999997</v>
      </c>
      <c r="M1856">
        <f t="shared" si="28"/>
        <v>7.1169684941701812</v>
      </c>
    </row>
    <row r="1857" spans="1:13" x14ac:dyDescent="0.2">
      <c r="A1857" t="s">
        <v>21</v>
      </c>
      <c r="B1857">
        <v>200</v>
      </c>
      <c r="C1857">
        <v>3</v>
      </c>
      <c r="D1857" t="s">
        <v>13</v>
      </c>
      <c r="E1857">
        <v>7</v>
      </c>
      <c r="F1857">
        <v>123</v>
      </c>
      <c r="G1857">
        <v>21</v>
      </c>
      <c r="H1857">
        <v>63</v>
      </c>
      <c r="I1857">
        <v>2.4590000000000001E-2</v>
      </c>
      <c r="J1857">
        <v>8.0619999999999997E-3</v>
      </c>
      <c r="K1857">
        <v>1.6528000000000001E-2</v>
      </c>
      <c r="L1857">
        <v>48.348528000000002</v>
      </c>
      <c r="M1857">
        <f t="shared" si="28"/>
        <v>3.050111634830067</v>
      </c>
    </row>
    <row r="1858" spans="1:13" x14ac:dyDescent="0.2">
      <c r="A1858" t="s">
        <v>21</v>
      </c>
      <c r="B1858">
        <v>200</v>
      </c>
      <c r="C1858">
        <v>3</v>
      </c>
      <c r="D1858" t="s">
        <v>14</v>
      </c>
      <c r="E1858">
        <v>0</v>
      </c>
      <c r="F1858">
        <v>123</v>
      </c>
      <c r="G1858">
        <v>21</v>
      </c>
      <c r="H1858">
        <v>63</v>
      </c>
      <c r="I1858">
        <v>5.7376999999999997E-2</v>
      </c>
      <c r="J1858">
        <v>8.0619999999999997E-3</v>
      </c>
      <c r="K1858">
        <v>4.9314999999999998E-2</v>
      </c>
      <c r="L1858">
        <v>41.930110999999997</v>
      </c>
      <c r="M1858">
        <f t="shared" si="28"/>
        <v>7.1169684941701812</v>
      </c>
    </row>
    <row r="1859" spans="1:13" x14ac:dyDescent="0.2">
      <c r="A1859" t="s">
        <v>21</v>
      </c>
      <c r="B1859">
        <v>200</v>
      </c>
      <c r="C1859">
        <v>3</v>
      </c>
      <c r="D1859" t="s">
        <v>14</v>
      </c>
      <c r="E1859">
        <v>1</v>
      </c>
      <c r="F1859">
        <v>123</v>
      </c>
      <c r="G1859">
        <v>21</v>
      </c>
      <c r="H1859">
        <v>63</v>
      </c>
      <c r="I1859">
        <v>4.0984E-2</v>
      </c>
      <c r="J1859">
        <v>8.0619999999999997E-3</v>
      </c>
      <c r="K1859">
        <v>3.2920999999999999E-2</v>
      </c>
      <c r="L1859">
        <v>43.379151999999998</v>
      </c>
      <c r="M1859">
        <f t="shared" ref="M1859:M1922" si="29">IF(I1859=0,1,I1859/J1859)</f>
        <v>5.0836020838501614</v>
      </c>
    </row>
    <row r="1860" spans="1:13" x14ac:dyDescent="0.2">
      <c r="A1860" t="s">
        <v>21</v>
      </c>
      <c r="B1860">
        <v>200</v>
      </c>
      <c r="C1860">
        <v>3</v>
      </c>
      <c r="D1860" t="s">
        <v>14</v>
      </c>
      <c r="E1860">
        <v>2</v>
      </c>
      <c r="F1860">
        <v>123</v>
      </c>
      <c r="G1860">
        <v>21</v>
      </c>
      <c r="H1860">
        <v>63</v>
      </c>
      <c r="I1860">
        <v>3.2786999999999997E-2</v>
      </c>
      <c r="J1860">
        <v>8.0619999999999997E-3</v>
      </c>
      <c r="K1860">
        <v>2.4725E-2</v>
      </c>
      <c r="L1860">
        <v>42.236466</v>
      </c>
      <c r="M1860">
        <f t="shared" si="29"/>
        <v>4.0668568593401142</v>
      </c>
    </row>
    <row r="1861" spans="1:13" x14ac:dyDescent="0.2">
      <c r="A1861" t="s">
        <v>21</v>
      </c>
      <c r="B1861">
        <v>200</v>
      </c>
      <c r="C1861">
        <v>3</v>
      </c>
      <c r="D1861" t="s">
        <v>14</v>
      </c>
      <c r="E1861">
        <v>3</v>
      </c>
      <c r="F1861">
        <v>123</v>
      </c>
      <c r="G1861">
        <v>21</v>
      </c>
      <c r="H1861">
        <v>63</v>
      </c>
      <c r="I1861">
        <v>2.4590000000000001E-2</v>
      </c>
      <c r="J1861">
        <v>8.0619999999999997E-3</v>
      </c>
      <c r="K1861">
        <v>1.6528000000000001E-2</v>
      </c>
      <c r="L1861">
        <v>41.963763999999998</v>
      </c>
      <c r="M1861">
        <f t="shared" si="29"/>
        <v>3.050111634830067</v>
      </c>
    </row>
    <row r="1862" spans="1:13" x14ac:dyDescent="0.2">
      <c r="A1862" t="s">
        <v>21</v>
      </c>
      <c r="B1862">
        <v>200</v>
      </c>
      <c r="C1862">
        <v>3</v>
      </c>
      <c r="D1862" t="s">
        <v>14</v>
      </c>
      <c r="E1862">
        <v>4</v>
      </c>
      <c r="F1862">
        <v>123</v>
      </c>
      <c r="G1862">
        <v>21</v>
      </c>
      <c r="H1862">
        <v>63</v>
      </c>
      <c r="I1862">
        <v>4.9180000000000001E-2</v>
      </c>
      <c r="J1862">
        <v>8.0619999999999997E-3</v>
      </c>
      <c r="K1862">
        <v>4.1118000000000002E-2</v>
      </c>
      <c r="L1862">
        <v>43.027070000000002</v>
      </c>
      <c r="M1862">
        <f t="shared" si="29"/>
        <v>6.100223269660134</v>
      </c>
    </row>
    <row r="1863" spans="1:13" x14ac:dyDescent="0.2">
      <c r="A1863" t="s">
        <v>21</v>
      </c>
      <c r="B1863">
        <v>200</v>
      </c>
      <c r="C1863">
        <v>3</v>
      </c>
      <c r="D1863" t="s">
        <v>14</v>
      </c>
      <c r="E1863">
        <v>5</v>
      </c>
      <c r="F1863">
        <v>123</v>
      </c>
      <c r="G1863">
        <v>21</v>
      </c>
      <c r="H1863">
        <v>63</v>
      </c>
      <c r="I1863">
        <v>4.0984E-2</v>
      </c>
      <c r="J1863">
        <v>8.0619999999999997E-3</v>
      </c>
      <c r="K1863">
        <v>3.2920999999999999E-2</v>
      </c>
      <c r="L1863">
        <v>42.034334000000001</v>
      </c>
      <c r="M1863">
        <f t="shared" si="29"/>
        <v>5.0836020838501614</v>
      </c>
    </row>
    <row r="1864" spans="1:13" x14ac:dyDescent="0.2">
      <c r="A1864" t="s">
        <v>21</v>
      </c>
      <c r="B1864">
        <v>200</v>
      </c>
      <c r="C1864">
        <v>3</v>
      </c>
      <c r="D1864" t="s">
        <v>14</v>
      </c>
      <c r="E1864">
        <v>6</v>
      </c>
      <c r="F1864">
        <v>123</v>
      </c>
      <c r="G1864">
        <v>21</v>
      </c>
      <c r="H1864">
        <v>63</v>
      </c>
      <c r="I1864">
        <v>2.4590000000000001E-2</v>
      </c>
      <c r="J1864">
        <v>8.0619999999999997E-3</v>
      </c>
      <c r="K1864">
        <v>1.6528000000000001E-2</v>
      </c>
      <c r="L1864">
        <v>42.096350999999999</v>
      </c>
      <c r="M1864">
        <f t="shared" si="29"/>
        <v>3.050111634830067</v>
      </c>
    </row>
    <row r="1865" spans="1:13" x14ac:dyDescent="0.2">
      <c r="A1865" t="s">
        <v>21</v>
      </c>
      <c r="B1865">
        <v>200</v>
      </c>
      <c r="C1865">
        <v>3</v>
      </c>
      <c r="D1865" t="s">
        <v>14</v>
      </c>
      <c r="E1865">
        <v>7</v>
      </c>
      <c r="F1865">
        <v>123</v>
      </c>
      <c r="G1865">
        <v>21</v>
      </c>
      <c r="H1865">
        <v>63</v>
      </c>
      <c r="I1865">
        <v>1.6393000000000001E-2</v>
      </c>
      <c r="J1865">
        <v>8.0619999999999997E-3</v>
      </c>
      <c r="K1865">
        <v>8.3309999999999999E-3</v>
      </c>
      <c r="L1865">
        <v>42.755206999999999</v>
      </c>
      <c r="M1865">
        <f t="shared" si="29"/>
        <v>2.0333664103200202</v>
      </c>
    </row>
    <row r="1866" spans="1:13" x14ac:dyDescent="0.2">
      <c r="A1866" t="s">
        <v>21</v>
      </c>
      <c r="B1866">
        <v>200</v>
      </c>
      <c r="C1866">
        <v>3</v>
      </c>
      <c r="D1866" t="s">
        <v>15</v>
      </c>
      <c r="E1866">
        <v>0</v>
      </c>
      <c r="F1866">
        <v>123</v>
      </c>
      <c r="G1866">
        <v>21</v>
      </c>
      <c r="H1866">
        <v>63</v>
      </c>
      <c r="I1866">
        <v>3.2786999999999997E-2</v>
      </c>
      <c r="J1866">
        <v>8.0619999999999997E-3</v>
      </c>
      <c r="K1866">
        <v>2.4725E-2</v>
      </c>
      <c r="L1866">
        <v>38.939430000000002</v>
      </c>
      <c r="M1866">
        <f t="shared" si="29"/>
        <v>4.0668568593401142</v>
      </c>
    </row>
    <row r="1867" spans="1:13" x14ac:dyDescent="0.2">
      <c r="A1867" t="s">
        <v>21</v>
      </c>
      <c r="B1867">
        <v>200</v>
      </c>
      <c r="C1867">
        <v>3</v>
      </c>
      <c r="D1867" t="s">
        <v>15</v>
      </c>
      <c r="E1867">
        <v>1</v>
      </c>
      <c r="F1867">
        <v>123</v>
      </c>
      <c r="G1867">
        <v>21</v>
      </c>
      <c r="H1867">
        <v>63</v>
      </c>
      <c r="I1867">
        <v>3.2786999999999997E-2</v>
      </c>
      <c r="J1867">
        <v>8.0619999999999997E-3</v>
      </c>
      <c r="K1867">
        <v>2.4725E-2</v>
      </c>
      <c r="L1867">
        <v>41.047266</v>
      </c>
      <c r="M1867">
        <f t="shared" si="29"/>
        <v>4.0668568593401142</v>
      </c>
    </row>
    <row r="1868" spans="1:13" x14ac:dyDescent="0.2">
      <c r="A1868" t="s">
        <v>21</v>
      </c>
      <c r="B1868">
        <v>200</v>
      </c>
      <c r="C1868">
        <v>3</v>
      </c>
      <c r="D1868" t="s">
        <v>15</v>
      </c>
      <c r="E1868">
        <v>2</v>
      </c>
      <c r="F1868">
        <v>123</v>
      </c>
      <c r="G1868">
        <v>21</v>
      </c>
      <c r="H1868">
        <v>63</v>
      </c>
      <c r="I1868">
        <v>3.2786999999999997E-2</v>
      </c>
      <c r="J1868">
        <v>8.0619999999999997E-3</v>
      </c>
      <c r="K1868">
        <v>2.4725E-2</v>
      </c>
      <c r="L1868">
        <v>41.087667000000003</v>
      </c>
      <c r="M1868">
        <f t="shared" si="29"/>
        <v>4.0668568593401142</v>
      </c>
    </row>
    <row r="1869" spans="1:13" x14ac:dyDescent="0.2">
      <c r="A1869" t="s">
        <v>21</v>
      </c>
      <c r="B1869">
        <v>200</v>
      </c>
      <c r="C1869">
        <v>3</v>
      </c>
      <c r="D1869" t="s">
        <v>15</v>
      </c>
      <c r="E1869">
        <v>3</v>
      </c>
      <c r="F1869">
        <v>123</v>
      </c>
      <c r="G1869">
        <v>21</v>
      </c>
      <c r="H1869">
        <v>63</v>
      </c>
      <c r="I1869">
        <v>2.4590000000000001E-2</v>
      </c>
      <c r="J1869">
        <v>8.0619999999999997E-3</v>
      </c>
      <c r="K1869">
        <v>1.6528000000000001E-2</v>
      </c>
      <c r="L1869">
        <v>39.034083000000003</v>
      </c>
      <c r="M1869">
        <f t="shared" si="29"/>
        <v>3.050111634830067</v>
      </c>
    </row>
    <row r="1870" spans="1:13" x14ac:dyDescent="0.2">
      <c r="A1870" t="s">
        <v>21</v>
      </c>
      <c r="B1870">
        <v>200</v>
      </c>
      <c r="C1870">
        <v>3</v>
      </c>
      <c r="D1870" t="s">
        <v>15</v>
      </c>
      <c r="E1870">
        <v>4</v>
      </c>
      <c r="F1870">
        <v>123</v>
      </c>
      <c r="G1870">
        <v>21</v>
      </c>
      <c r="H1870">
        <v>63</v>
      </c>
      <c r="I1870">
        <v>4.9180000000000001E-2</v>
      </c>
      <c r="J1870">
        <v>8.0619999999999997E-3</v>
      </c>
      <c r="K1870">
        <v>4.1118000000000002E-2</v>
      </c>
      <c r="L1870">
        <v>38.872951</v>
      </c>
      <c r="M1870">
        <f t="shared" si="29"/>
        <v>6.100223269660134</v>
      </c>
    </row>
    <row r="1871" spans="1:13" x14ac:dyDescent="0.2">
      <c r="A1871" t="s">
        <v>21</v>
      </c>
      <c r="B1871">
        <v>200</v>
      </c>
      <c r="C1871">
        <v>3</v>
      </c>
      <c r="D1871" t="s">
        <v>15</v>
      </c>
      <c r="E1871">
        <v>5</v>
      </c>
      <c r="F1871">
        <v>123</v>
      </c>
      <c r="G1871">
        <v>21</v>
      </c>
      <c r="H1871">
        <v>63</v>
      </c>
      <c r="I1871">
        <v>6.5573999999999993E-2</v>
      </c>
      <c r="J1871">
        <v>8.0619999999999997E-3</v>
      </c>
      <c r="K1871">
        <v>5.7511E-2</v>
      </c>
      <c r="L1871">
        <v>40.180137000000002</v>
      </c>
      <c r="M1871">
        <f t="shared" si="29"/>
        <v>8.1337137186802284</v>
      </c>
    </row>
    <row r="1872" spans="1:13" x14ac:dyDescent="0.2">
      <c r="A1872" t="s">
        <v>21</v>
      </c>
      <c r="B1872">
        <v>200</v>
      </c>
      <c r="C1872">
        <v>3</v>
      </c>
      <c r="D1872" t="s">
        <v>15</v>
      </c>
      <c r="E1872">
        <v>6</v>
      </c>
      <c r="F1872">
        <v>123</v>
      </c>
      <c r="G1872">
        <v>21</v>
      </c>
      <c r="H1872">
        <v>63</v>
      </c>
      <c r="I1872">
        <v>1.6393000000000001E-2</v>
      </c>
      <c r="J1872">
        <v>8.0619999999999997E-3</v>
      </c>
      <c r="K1872">
        <v>8.3309999999999999E-3</v>
      </c>
      <c r="L1872">
        <v>40.49568</v>
      </c>
      <c r="M1872">
        <f t="shared" si="29"/>
        <v>2.0333664103200202</v>
      </c>
    </row>
    <row r="1873" spans="1:13" x14ac:dyDescent="0.2">
      <c r="A1873" t="s">
        <v>21</v>
      </c>
      <c r="B1873">
        <v>200</v>
      </c>
      <c r="C1873">
        <v>3</v>
      </c>
      <c r="D1873" t="s">
        <v>15</v>
      </c>
      <c r="E1873">
        <v>7</v>
      </c>
      <c r="F1873">
        <v>123</v>
      </c>
      <c r="G1873">
        <v>21</v>
      </c>
      <c r="H1873">
        <v>63</v>
      </c>
      <c r="I1873">
        <v>4.0984E-2</v>
      </c>
      <c r="J1873">
        <v>8.0619999999999997E-3</v>
      </c>
      <c r="K1873">
        <v>3.2920999999999999E-2</v>
      </c>
      <c r="L1873">
        <v>39.516005</v>
      </c>
      <c r="M1873">
        <f t="shared" si="29"/>
        <v>5.0836020838501614</v>
      </c>
    </row>
    <row r="1874" spans="1:13" x14ac:dyDescent="0.2">
      <c r="A1874" t="s">
        <v>21</v>
      </c>
      <c r="B1874">
        <v>200</v>
      </c>
      <c r="C1874">
        <v>4</v>
      </c>
      <c r="D1874" t="s">
        <v>13</v>
      </c>
      <c r="E1874">
        <v>0</v>
      </c>
      <c r="F1874">
        <v>123</v>
      </c>
      <c r="G1874">
        <v>16</v>
      </c>
      <c r="H1874">
        <v>63</v>
      </c>
      <c r="I1874">
        <v>6.5573999999999993E-2</v>
      </c>
      <c r="J1874">
        <v>8.0619999999999997E-3</v>
      </c>
      <c r="K1874">
        <v>5.7511E-2</v>
      </c>
      <c r="L1874">
        <v>49.296574999999997</v>
      </c>
      <c r="M1874">
        <f t="shared" si="29"/>
        <v>8.1337137186802284</v>
      </c>
    </row>
    <row r="1875" spans="1:13" x14ac:dyDescent="0.2">
      <c r="A1875" t="s">
        <v>21</v>
      </c>
      <c r="B1875">
        <v>200</v>
      </c>
      <c r="C1875">
        <v>4</v>
      </c>
      <c r="D1875" t="s">
        <v>13</v>
      </c>
      <c r="E1875">
        <v>1</v>
      </c>
      <c r="F1875">
        <v>123</v>
      </c>
      <c r="G1875">
        <v>16</v>
      </c>
      <c r="H1875">
        <v>63</v>
      </c>
      <c r="I1875">
        <v>4.9180000000000001E-2</v>
      </c>
      <c r="J1875">
        <v>8.0619999999999997E-3</v>
      </c>
      <c r="K1875">
        <v>4.1118000000000002E-2</v>
      </c>
      <c r="L1875">
        <v>49.682729999999999</v>
      </c>
      <c r="M1875">
        <f t="shared" si="29"/>
        <v>6.100223269660134</v>
      </c>
    </row>
    <row r="1876" spans="1:13" x14ac:dyDescent="0.2">
      <c r="A1876" t="s">
        <v>21</v>
      </c>
      <c r="B1876">
        <v>200</v>
      </c>
      <c r="C1876">
        <v>4</v>
      </c>
      <c r="D1876" t="s">
        <v>13</v>
      </c>
      <c r="E1876">
        <v>2</v>
      </c>
      <c r="F1876">
        <v>123</v>
      </c>
      <c r="G1876">
        <v>16</v>
      </c>
      <c r="H1876">
        <v>63</v>
      </c>
      <c r="I1876">
        <v>4.9180000000000001E-2</v>
      </c>
      <c r="J1876">
        <v>8.0619999999999997E-3</v>
      </c>
      <c r="K1876">
        <v>4.1118000000000002E-2</v>
      </c>
      <c r="L1876">
        <v>49.998215000000002</v>
      </c>
      <c r="M1876">
        <f t="shared" si="29"/>
        <v>6.100223269660134</v>
      </c>
    </row>
    <row r="1877" spans="1:13" x14ac:dyDescent="0.2">
      <c r="A1877" t="s">
        <v>21</v>
      </c>
      <c r="B1877">
        <v>200</v>
      </c>
      <c r="C1877">
        <v>4</v>
      </c>
      <c r="D1877" t="s">
        <v>13</v>
      </c>
      <c r="E1877">
        <v>3</v>
      </c>
      <c r="F1877">
        <v>123</v>
      </c>
      <c r="G1877">
        <v>16</v>
      </c>
      <c r="H1877">
        <v>63</v>
      </c>
      <c r="I1877">
        <v>5.7376999999999997E-2</v>
      </c>
      <c r="J1877">
        <v>8.0619999999999997E-3</v>
      </c>
      <c r="K1877">
        <v>4.9314999999999998E-2</v>
      </c>
      <c r="L1877">
        <v>49.447277999999997</v>
      </c>
      <c r="M1877">
        <f t="shared" si="29"/>
        <v>7.1169684941701812</v>
      </c>
    </row>
    <row r="1878" spans="1:13" x14ac:dyDescent="0.2">
      <c r="A1878" t="s">
        <v>21</v>
      </c>
      <c r="B1878">
        <v>200</v>
      </c>
      <c r="C1878">
        <v>4</v>
      </c>
      <c r="D1878" t="s">
        <v>13</v>
      </c>
      <c r="E1878">
        <v>4</v>
      </c>
      <c r="F1878">
        <v>123</v>
      </c>
      <c r="G1878">
        <v>16</v>
      </c>
      <c r="H1878">
        <v>63</v>
      </c>
      <c r="I1878">
        <v>4.0984E-2</v>
      </c>
      <c r="J1878">
        <v>8.0619999999999997E-3</v>
      </c>
      <c r="K1878">
        <v>3.2920999999999999E-2</v>
      </c>
      <c r="L1878">
        <v>49.004047999999997</v>
      </c>
      <c r="M1878">
        <f t="shared" si="29"/>
        <v>5.0836020838501614</v>
      </c>
    </row>
    <row r="1879" spans="1:13" x14ac:dyDescent="0.2">
      <c r="A1879" t="s">
        <v>21</v>
      </c>
      <c r="B1879">
        <v>200</v>
      </c>
      <c r="C1879">
        <v>4</v>
      </c>
      <c r="D1879" t="s">
        <v>13</v>
      </c>
      <c r="E1879">
        <v>5</v>
      </c>
      <c r="F1879">
        <v>123</v>
      </c>
      <c r="G1879">
        <v>16</v>
      </c>
      <c r="H1879">
        <v>63</v>
      </c>
      <c r="I1879">
        <v>5.7376999999999997E-2</v>
      </c>
      <c r="J1879">
        <v>8.0619999999999997E-3</v>
      </c>
      <c r="K1879">
        <v>4.9314999999999998E-2</v>
      </c>
      <c r="L1879">
        <v>49.729132999999997</v>
      </c>
      <c r="M1879">
        <f t="shared" si="29"/>
        <v>7.1169684941701812</v>
      </c>
    </row>
    <row r="1880" spans="1:13" x14ac:dyDescent="0.2">
      <c r="A1880" t="s">
        <v>21</v>
      </c>
      <c r="B1880">
        <v>200</v>
      </c>
      <c r="C1880">
        <v>4</v>
      </c>
      <c r="D1880" t="s">
        <v>13</v>
      </c>
      <c r="E1880">
        <v>6</v>
      </c>
      <c r="F1880">
        <v>123</v>
      </c>
      <c r="G1880">
        <v>16</v>
      </c>
      <c r="H1880">
        <v>63</v>
      </c>
      <c r="I1880">
        <v>7.3770000000000002E-2</v>
      </c>
      <c r="J1880">
        <v>8.0619999999999997E-3</v>
      </c>
      <c r="K1880">
        <v>6.5708000000000003E-2</v>
      </c>
      <c r="L1880">
        <v>49.399348000000003</v>
      </c>
      <c r="M1880">
        <f t="shared" si="29"/>
        <v>9.1503349044902009</v>
      </c>
    </row>
    <row r="1881" spans="1:13" x14ac:dyDescent="0.2">
      <c r="A1881" t="s">
        <v>21</v>
      </c>
      <c r="B1881">
        <v>200</v>
      </c>
      <c r="C1881">
        <v>4</v>
      </c>
      <c r="D1881" t="s">
        <v>13</v>
      </c>
      <c r="E1881">
        <v>7</v>
      </c>
      <c r="F1881">
        <v>123</v>
      </c>
      <c r="G1881">
        <v>16</v>
      </c>
      <c r="H1881">
        <v>63</v>
      </c>
      <c r="I1881">
        <v>4.9180000000000001E-2</v>
      </c>
      <c r="J1881">
        <v>8.0619999999999997E-3</v>
      </c>
      <c r="K1881">
        <v>4.1118000000000002E-2</v>
      </c>
      <c r="L1881">
        <v>49.136584999999997</v>
      </c>
      <c r="M1881">
        <f t="shared" si="29"/>
        <v>6.100223269660134</v>
      </c>
    </row>
    <row r="1882" spans="1:13" x14ac:dyDescent="0.2">
      <c r="A1882" t="s">
        <v>21</v>
      </c>
      <c r="B1882">
        <v>200</v>
      </c>
      <c r="C1882">
        <v>4</v>
      </c>
      <c r="D1882" t="s">
        <v>14</v>
      </c>
      <c r="E1882">
        <v>0</v>
      </c>
      <c r="F1882">
        <v>123</v>
      </c>
      <c r="G1882">
        <v>16</v>
      </c>
      <c r="H1882">
        <v>63</v>
      </c>
      <c r="I1882">
        <v>4.9180000000000001E-2</v>
      </c>
      <c r="J1882">
        <v>8.0619999999999997E-3</v>
      </c>
      <c r="K1882">
        <v>4.1118000000000002E-2</v>
      </c>
      <c r="L1882">
        <v>42.418216000000001</v>
      </c>
      <c r="M1882">
        <f t="shared" si="29"/>
        <v>6.100223269660134</v>
      </c>
    </row>
    <row r="1883" spans="1:13" x14ac:dyDescent="0.2">
      <c r="A1883" t="s">
        <v>21</v>
      </c>
      <c r="B1883">
        <v>200</v>
      </c>
      <c r="C1883">
        <v>4</v>
      </c>
      <c r="D1883" t="s">
        <v>14</v>
      </c>
      <c r="E1883">
        <v>1</v>
      </c>
      <c r="F1883">
        <v>123</v>
      </c>
      <c r="G1883">
        <v>16</v>
      </c>
      <c r="H1883">
        <v>63</v>
      </c>
      <c r="I1883">
        <v>5.7376999999999997E-2</v>
      </c>
      <c r="J1883">
        <v>8.0619999999999997E-3</v>
      </c>
      <c r="K1883">
        <v>4.9314999999999998E-2</v>
      </c>
      <c r="L1883">
        <v>42.842987000000001</v>
      </c>
      <c r="M1883">
        <f t="shared" si="29"/>
        <v>7.1169684941701812</v>
      </c>
    </row>
    <row r="1884" spans="1:13" x14ac:dyDescent="0.2">
      <c r="A1884" t="s">
        <v>21</v>
      </c>
      <c r="B1884">
        <v>200</v>
      </c>
      <c r="C1884">
        <v>4</v>
      </c>
      <c r="D1884" t="s">
        <v>14</v>
      </c>
      <c r="E1884">
        <v>2</v>
      </c>
      <c r="F1884">
        <v>123</v>
      </c>
      <c r="G1884">
        <v>16</v>
      </c>
      <c r="H1884">
        <v>63</v>
      </c>
      <c r="I1884">
        <v>8.1966999999999998E-2</v>
      </c>
      <c r="J1884">
        <v>8.0619999999999997E-3</v>
      </c>
      <c r="K1884">
        <v>7.3904999999999998E-2</v>
      </c>
      <c r="L1884">
        <v>42.667166000000002</v>
      </c>
      <c r="M1884">
        <f t="shared" si="29"/>
        <v>10.167080129000249</v>
      </c>
    </row>
    <row r="1885" spans="1:13" x14ac:dyDescent="0.2">
      <c r="A1885" t="s">
        <v>21</v>
      </c>
      <c r="B1885">
        <v>200</v>
      </c>
      <c r="C1885">
        <v>4</v>
      </c>
      <c r="D1885" t="s">
        <v>14</v>
      </c>
      <c r="E1885">
        <v>3</v>
      </c>
      <c r="F1885">
        <v>123</v>
      </c>
      <c r="G1885">
        <v>16</v>
      </c>
      <c r="H1885">
        <v>63</v>
      </c>
      <c r="I1885">
        <v>4.9180000000000001E-2</v>
      </c>
      <c r="J1885">
        <v>8.0619999999999997E-3</v>
      </c>
      <c r="K1885">
        <v>4.1118000000000002E-2</v>
      </c>
      <c r="L1885">
        <v>43.367593999999997</v>
      </c>
      <c r="M1885">
        <f t="shared" si="29"/>
        <v>6.100223269660134</v>
      </c>
    </row>
    <row r="1886" spans="1:13" x14ac:dyDescent="0.2">
      <c r="A1886" t="s">
        <v>21</v>
      </c>
      <c r="B1886">
        <v>200</v>
      </c>
      <c r="C1886">
        <v>4</v>
      </c>
      <c r="D1886" t="s">
        <v>14</v>
      </c>
      <c r="E1886">
        <v>4</v>
      </c>
      <c r="F1886">
        <v>123</v>
      </c>
      <c r="G1886">
        <v>16</v>
      </c>
      <c r="H1886">
        <v>63</v>
      </c>
      <c r="I1886">
        <v>4.9180000000000001E-2</v>
      </c>
      <c r="J1886">
        <v>8.0619999999999997E-3</v>
      </c>
      <c r="K1886">
        <v>4.1118000000000002E-2</v>
      </c>
      <c r="L1886">
        <v>42.600178999999997</v>
      </c>
      <c r="M1886">
        <f t="shared" si="29"/>
        <v>6.100223269660134</v>
      </c>
    </row>
    <row r="1887" spans="1:13" x14ac:dyDescent="0.2">
      <c r="A1887" t="s">
        <v>21</v>
      </c>
      <c r="B1887">
        <v>200</v>
      </c>
      <c r="C1887">
        <v>4</v>
      </c>
      <c r="D1887" t="s">
        <v>14</v>
      </c>
      <c r="E1887">
        <v>5</v>
      </c>
      <c r="F1887">
        <v>123</v>
      </c>
      <c r="G1887">
        <v>16</v>
      </c>
      <c r="H1887">
        <v>63</v>
      </c>
      <c r="I1887">
        <v>4.0984E-2</v>
      </c>
      <c r="J1887">
        <v>8.0619999999999997E-3</v>
      </c>
      <c r="K1887">
        <v>3.2920999999999999E-2</v>
      </c>
      <c r="L1887">
        <v>42.600355</v>
      </c>
      <c r="M1887">
        <f t="shared" si="29"/>
        <v>5.0836020838501614</v>
      </c>
    </row>
    <row r="1888" spans="1:13" x14ac:dyDescent="0.2">
      <c r="A1888" t="s">
        <v>21</v>
      </c>
      <c r="B1888">
        <v>200</v>
      </c>
      <c r="C1888">
        <v>4</v>
      </c>
      <c r="D1888" t="s">
        <v>14</v>
      </c>
      <c r="E1888">
        <v>6</v>
      </c>
      <c r="F1888">
        <v>123</v>
      </c>
      <c r="G1888">
        <v>16</v>
      </c>
      <c r="H1888">
        <v>63</v>
      </c>
      <c r="I1888">
        <v>4.9180000000000001E-2</v>
      </c>
      <c r="J1888">
        <v>8.0619999999999997E-3</v>
      </c>
      <c r="K1888">
        <v>4.1118000000000002E-2</v>
      </c>
      <c r="L1888">
        <v>41.751818999999998</v>
      </c>
      <c r="M1888">
        <f t="shared" si="29"/>
        <v>6.100223269660134</v>
      </c>
    </row>
    <row r="1889" spans="1:13" x14ac:dyDescent="0.2">
      <c r="A1889" t="s">
        <v>21</v>
      </c>
      <c r="B1889">
        <v>200</v>
      </c>
      <c r="C1889">
        <v>4</v>
      </c>
      <c r="D1889" t="s">
        <v>14</v>
      </c>
      <c r="E1889">
        <v>7</v>
      </c>
      <c r="F1889">
        <v>123</v>
      </c>
      <c r="G1889">
        <v>16</v>
      </c>
      <c r="H1889">
        <v>63</v>
      </c>
      <c r="I1889">
        <v>5.7376999999999997E-2</v>
      </c>
      <c r="J1889">
        <v>8.0619999999999997E-3</v>
      </c>
      <c r="K1889">
        <v>4.9314999999999998E-2</v>
      </c>
      <c r="L1889">
        <v>42.172905999999998</v>
      </c>
      <c r="M1889">
        <f t="shared" si="29"/>
        <v>7.1169684941701812</v>
      </c>
    </row>
    <row r="1890" spans="1:13" x14ac:dyDescent="0.2">
      <c r="A1890" t="s">
        <v>21</v>
      </c>
      <c r="B1890">
        <v>200</v>
      </c>
      <c r="C1890">
        <v>4</v>
      </c>
      <c r="D1890" t="s">
        <v>15</v>
      </c>
      <c r="E1890">
        <v>0</v>
      </c>
      <c r="F1890">
        <v>123</v>
      </c>
      <c r="G1890">
        <v>16</v>
      </c>
      <c r="H1890">
        <v>63</v>
      </c>
      <c r="I1890">
        <v>6.5573999999999993E-2</v>
      </c>
      <c r="J1890">
        <v>8.0619999999999997E-3</v>
      </c>
      <c r="K1890">
        <v>5.7511E-2</v>
      </c>
      <c r="L1890">
        <v>39.355207</v>
      </c>
      <c r="M1890">
        <f t="shared" si="29"/>
        <v>8.1337137186802284</v>
      </c>
    </row>
    <row r="1891" spans="1:13" x14ac:dyDescent="0.2">
      <c r="A1891" t="s">
        <v>21</v>
      </c>
      <c r="B1891">
        <v>200</v>
      </c>
      <c r="C1891">
        <v>4</v>
      </c>
      <c r="D1891" t="s">
        <v>15</v>
      </c>
      <c r="E1891">
        <v>1</v>
      </c>
      <c r="F1891">
        <v>123</v>
      </c>
      <c r="G1891">
        <v>16</v>
      </c>
      <c r="H1891">
        <v>63</v>
      </c>
      <c r="I1891">
        <v>7.3770000000000002E-2</v>
      </c>
      <c r="J1891">
        <v>8.0619999999999997E-3</v>
      </c>
      <c r="K1891">
        <v>6.5708000000000003E-2</v>
      </c>
      <c r="L1891">
        <v>41.14237</v>
      </c>
      <c r="M1891">
        <f t="shared" si="29"/>
        <v>9.1503349044902009</v>
      </c>
    </row>
    <row r="1892" spans="1:13" x14ac:dyDescent="0.2">
      <c r="A1892" t="s">
        <v>21</v>
      </c>
      <c r="B1892">
        <v>200</v>
      </c>
      <c r="C1892">
        <v>4</v>
      </c>
      <c r="D1892" t="s">
        <v>15</v>
      </c>
      <c r="E1892">
        <v>2</v>
      </c>
      <c r="F1892">
        <v>123</v>
      </c>
      <c r="G1892">
        <v>16</v>
      </c>
      <c r="H1892">
        <v>63</v>
      </c>
      <c r="I1892">
        <v>4.9180000000000001E-2</v>
      </c>
      <c r="J1892">
        <v>8.0619999999999997E-3</v>
      </c>
      <c r="K1892">
        <v>4.1118000000000002E-2</v>
      </c>
      <c r="L1892">
        <v>39.948523000000002</v>
      </c>
      <c r="M1892">
        <f t="shared" si="29"/>
        <v>6.100223269660134</v>
      </c>
    </row>
    <row r="1893" spans="1:13" x14ac:dyDescent="0.2">
      <c r="A1893" t="s">
        <v>21</v>
      </c>
      <c r="B1893">
        <v>200</v>
      </c>
      <c r="C1893">
        <v>4</v>
      </c>
      <c r="D1893" t="s">
        <v>15</v>
      </c>
      <c r="E1893">
        <v>3</v>
      </c>
      <c r="F1893">
        <v>123</v>
      </c>
      <c r="G1893">
        <v>16</v>
      </c>
      <c r="H1893">
        <v>63</v>
      </c>
      <c r="I1893">
        <v>4.0984E-2</v>
      </c>
      <c r="J1893">
        <v>8.0619999999999997E-3</v>
      </c>
      <c r="K1893">
        <v>3.2920999999999999E-2</v>
      </c>
      <c r="L1893">
        <v>41.650019</v>
      </c>
      <c r="M1893">
        <f t="shared" si="29"/>
        <v>5.0836020838501614</v>
      </c>
    </row>
    <row r="1894" spans="1:13" x14ac:dyDescent="0.2">
      <c r="A1894" t="s">
        <v>21</v>
      </c>
      <c r="B1894">
        <v>200</v>
      </c>
      <c r="C1894">
        <v>4</v>
      </c>
      <c r="D1894" t="s">
        <v>15</v>
      </c>
      <c r="E1894">
        <v>4</v>
      </c>
      <c r="F1894">
        <v>123</v>
      </c>
      <c r="G1894">
        <v>16</v>
      </c>
      <c r="H1894">
        <v>63</v>
      </c>
      <c r="I1894">
        <v>7.3770000000000002E-2</v>
      </c>
      <c r="J1894">
        <v>8.0619999999999997E-3</v>
      </c>
      <c r="K1894">
        <v>6.5708000000000003E-2</v>
      </c>
      <c r="L1894">
        <v>39.856338000000001</v>
      </c>
      <c r="M1894">
        <f t="shared" si="29"/>
        <v>9.1503349044902009</v>
      </c>
    </row>
    <row r="1895" spans="1:13" x14ac:dyDescent="0.2">
      <c r="A1895" t="s">
        <v>21</v>
      </c>
      <c r="B1895">
        <v>200</v>
      </c>
      <c r="C1895">
        <v>4</v>
      </c>
      <c r="D1895" t="s">
        <v>15</v>
      </c>
      <c r="E1895">
        <v>5</v>
      </c>
      <c r="F1895">
        <v>123</v>
      </c>
      <c r="G1895">
        <v>16</v>
      </c>
      <c r="H1895">
        <v>63</v>
      </c>
      <c r="I1895">
        <v>9.8361000000000004E-2</v>
      </c>
      <c r="J1895">
        <v>8.0619999999999997E-3</v>
      </c>
      <c r="K1895">
        <v>9.0298000000000003E-2</v>
      </c>
      <c r="L1895">
        <v>40.774937999999999</v>
      </c>
      <c r="M1895">
        <f t="shared" si="29"/>
        <v>12.200570578020344</v>
      </c>
    </row>
    <row r="1896" spans="1:13" x14ac:dyDescent="0.2">
      <c r="A1896" t="s">
        <v>21</v>
      </c>
      <c r="B1896">
        <v>200</v>
      </c>
      <c r="C1896">
        <v>4</v>
      </c>
      <c r="D1896" t="s">
        <v>15</v>
      </c>
      <c r="E1896">
        <v>6</v>
      </c>
      <c r="F1896">
        <v>123</v>
      </c>
      <c r="G1896">
        <v>16</v>
      </c>
      <c r="H1896">
        <v>63</v>
      </c>
      <c r="I1896">
        <v>4.9180000000000001E-2</v>
      </c>
      <c r="J1896">
        <v>8.0619999999999997E-3</v>
      </c>
      <c r="K1896">
        <v>4.1118000000000002E-2</v>
      </c>
      <c r="L1896">
        <v>39.864834000000002</v>
      </c>
      <c r="M1896">
        <f t="shared" si="29"/>
        <v>6.100223269660134</v>
      </c>
    </row>
    <row r="1897" spans="1:13" x14ac:dyDescent="0.2">
      <c r="A1897" t="s">
        <v>21</v>
      </c>
      <c r="B1897">
        <v>200</v>
      </c>
      <c r="C1897">
        <v>4</v>
      </c>
      <c r="D1897" t="s">
        <v>15</v>
      </c>
      <c r="E1897">
        <v>7</v>
      </c>
      <c r="F1897">
        <v>123</v>
      </c>
      <c r="G1897">
        <v>16</v>
      </c>
      <c r="H1897">
        <v>63</v>
      </c>
      <c r="I1897">
        <v>4.0984E-2</v>
      </c>
      <c r="J1897">
        <v>8.0619999999999997E-3</v>
      </c>
      <c r="K1897">
        <v>3.2920999999999999E-2</v>
      </c>
      <c r="L1897">
        <v>40.368982000000003</v>
      </c>
      <c r="M1897">
        <f t="shared" si="29"/>
        <v>5.0836020838501614</v>
      </c>
    </row>
    <row r="1898" spans="1:13" x14ac:dyDescent="0.2">
      <c r="A1898" t="s">
        <v>21</v>
      </c>
      <c r="B1898">
        <v>200</v>
      </c>
      <c r="C1898">
        <v>5</v>
      </c>
      <c r="D1898" t="s">
        <v>13</v>
      </c>
      <c r="E1898">
        <v>0</v>
      </c>
      <c r="F1898">
        <v>123</v>
      </c>
      <c r="G1898">
        <v>13</v>
      </c>
      <c r="H1898">
        <v>63</v>
      </c>
      <c r="I1898">
        <v>2.4590000000000001E-2</v>
      </c>
      <c r="J1898">
        <v>8.0619999999999997E-3</v>
      </c>
      <c r="K1898">
        <v>1.6528000000000001E-2</v>
      </c>
      <c r="L1898">
        <v>49.120629999999998</v>
      </c>
      <c r="M1898">
        <f t="shared" si="29"/>
        <v>3.050111634830067</v>
      </c>
    </row>
    <row r="1899" spans="1:13" x14ac:dyDescent="0.2">
      <c r="A1899" t="s">
        <v>21</v>
      </c>
      <c r="B1899">
        <v>200</v>
      </c>
      <c r="C1899">
        <v>5</v>
      </c>
      <c r="D1899" t="s">
        <v>13</v>
      </c>
      <c r="E1899">
        <v>1</v>
      </c>
      <c r="F1899">
        <v>123</v>
      </c>
      <c r="G1899">
        <v>13</v>
      </c>
      <c r="H1899">
        <v>63</v>
      </c>
      <c r="I1899">
        <v>1.6393000000000001E-2</v>
      </c>
      <c r="J1899">
        <v>8.0619999999999997E-3</v>
      </c>
      <c r="K1899">
        <v>8.3309999999999999E-3</v>
      </c>
      <c r="L1899">
        <v>48.387776000000002</v>
      </c>
      <c r="M1899">
        <f t="shared" si="29"/>
        <v>2.0333664103200202</v>
      </c>
    </row>
    <row r="1900" spans="1:13" x14ac:dyDescent="0.2">
      <c r="A1900" t="s">
        <v>21</v>
      </c>
      <c r="B1900">
        <v>200</v>
      </c>
      <c r="C1900">
        <v>5</v>
      </c>
      <c r="D1900" t="s">
        <v>13</v>
      </c>
      <c r="E1900">
        <v>2</v>
      </c>
      <c r="F1900">
        <v>123</v>
      </c>
      <c r="G1900">
        <v>13</v>
      </c>
      <c r="H1900">
        <v>63</v>
      </c>
      <c r="I1900">
        <v>2.4590000000000001E-2</v>
      </c>
      <c r="J1900">
        <v>8.0619999999999997E-3</v>
      </c>
      <c r="K1900">
        <v>1.6528000000000001E-2</v>
      </c>
      <c r="L1900">
        <v>48.080019999999998</v>
      </c>
      <c r="M1900">
        <f t="shared" si="29"/>
        <v>3.050111634830067</v>
      </c>
    </row>
    <row r="1901" spans="1:13" x14ac:dyDescent="0.2">
      <c r="A1901" t="s">
        <v>21</v>
      </c>
      <c r="B1901">
        <v>200</v>
      </c>
      <c r="C1901">
        <v>5</v>
      </c>
      <c r="D1901" t="s">
        <v>13</v>
      </c>
      <c r="E1901">
        <v>3</v>
      </c>
      <c r="F1901">
        <v>123</v>
      </c>
      <c r="G1901">
        <v>13</v>
      </c>
      <c r="H1901">
        <v>63</v>
      </c>
      <c r="I1901">
        <v>2.4590000000000001E-2</v>
      </c>
      <c r="J1901">
        <v>8.0619999999999997E-3</v>
      </c>
      <c r="K1901">
        <v>1.6528000000000001E-2</v>
      </c>
      <c r="L1901">
        <v>48.519365000000001</v>
      </c>
      <c r="M1901">
        <f t="shared" si="29"/>
        <v>3.050111634830067</v>
      </c>
    </row>
    <row r="1902" spans="1:13" x14ac:dyDescent="0.2">
      <c r="A1902" t="s">
        <v>21</v>
      </c>
      <c r="B1902">
        <v>200</v>
      </c>
      <c r="C1902">
        <v>5</v>
      </c>
      <c r="D1902" t="s">
        <v>13</v>
      </c>
      <c r="E1902">
        <v>4</v>
      </c>
      <c r="F1902">
        <v>123</v>
      </c>
      <c r="G1902">
        <v>13</v>
      </c>
      <c r="H1902">
        <v>63</v>
      </c>
      <c r="I1902">
        <v>1.6393000000000001E-2</v>
      </c>
      <c r="J1902">
        <v>8.0619999999999997E-3</v>
      </c>
      <c r="K1902">
        <v>8.3309999999999999E-3</v>
      </c>
      <c r="L1902">
        <v>49.796852999999999</v>
      </c>
      <c r="M1902">
        <f t="shared" si="29"/>
        <v>2.0333664103200202</v>
      </c>
    </row>
    <row r="1903" spans="1:13" x14ac:dyDescent="0.2">
      <c r="A1903" t="s">
        <v>21</v>
      </c>
      <c r="B1903">
        <v>200</v>
      </c>
      <c r="C1903">
        <v>5</v>
      </c>
      <c r="D1903" t="s">
        <v>13</v>
      </c>
      <c r="E1903">
        <v>5</v>
      </c>
      <c r="F1903">
        <v>123</v>
      </c>
      <c r="G1903">
        <v>13</v>
      </c>
      <c r="H1903">
        <v>63</v>
      </c>
      <c r="I1903">
        <v>1.6393000000000001E-2</v>
      </c>
      <c r="J1903">
        <v>8.0619999999999997E-3</v>
      </c>
      <c r="K1903">
        <v>8.3309999999999999E-3</v>
      </c>
      <c r="L1903">
        <v>49.398234000000002</v>
      </c>
      <c r="M1903">
        <f t="shared" si="29"/>
        <v>2.0333664103200202</v>
      </c>
    </row>
    <row r="1904" spans="1:13" x14ac:dyDescent="0.2">
      <c r="A1904" t="s">
        <v>21</v>
      </c>
      <c r="B1904">
        <v>200</v>
      </c>
      <c r="C1904">
        <v>5</v>
      </c>
      <c r="D1904" t="s">
        <v>13</v>
      </c>
      <c r="E1904">
        <v>6</v>
      </c>
      <c r="F1904">
        <v>123</v>
      </c>
      <c r="G1904">
        <v>13</v>
      </c>
      <c r="H1904">
        <v>63</v>
      </c>
      <c r="I1904">
        <v>2.4590000000000001E-2</v>
      </c>
      <c r="J1904">
        <v>8.0619999999999997E-3</v>
      </c>
      <c r="K1904">
        <v>1.6528000000000001E-2</v>
      </c>
      <c r="L1904">
        <v>48.026688</v>
      </c>
      <c r="M1904">
        <f t="shared" si="29"/>
        <v>3.050111634830067</v>
      </c>
    </row>
    <row r="1905" spans="1:13" x14ac:dyDescent="0.2">
      <c r="A1905" t="s">
        <v>21</v>
      </c>
      <c r="B1905">
        <v>200</v>
      </c>
      <c r="C1905">
        <v>5</v>
      </c>
      <c r="D1905" t="s">
        <v>13</v>
      </c>
      <c r="E1905">
        <v>7</v>
      </c>
      <c r="F1905">
        <v>123</v>
      </c>
      <c r="G1905">
        <v>13</v>
      </c>
      <c r="H1905">
        <v>63</v>
      </c>
      <c r="I1905">
        <v>2.4590000000000001E-2</v>
      </c>
      <c r="J1905">
        <v>8.0619999999999997E-3</v>
      </c>
      <c r="K1905">
        <v>1.6528000000000001E-2</v>
      </c>
      <c r="L1905">
        <v>49.493813000000003</v>
      </c>
      <c r="M1905">
        <f t="shared" si="29"/>
        <v>3.050111634830067</v>
      </c>
    </row>
    <row r="1906" spans="1:13" x14ac:dyDescent="0.2">
      <c r="A1906" t="s">
        <v>21</v>
      </c>
      <c r="B1906">
        <v>200</v>
      </c>
      <c r="C1906">
        <v>5</v>
      </c>
      <c r="D1906" t="s">
        <v>14</v>
      </c>
      <c r="E1906">
        <v>0</v>
      </c>
      <c r="F1906">
        <v>123</v>
      </c>
      <c r="G1906">
        <v>13</v>
      </c>
      <c r="H1906">
        <v>63</v>
      </c>
      <c r="I1906">
        <v>0</v>
      </c>
      <c r="J1906">
        <v>8.0619999999999997E-3</v>
      </c>
      <c r="K1906">
        <v>-8.0619999999999997E-3</v>
      </c>
      <c r="L1906">
        <v>42.849626000000001</v>
      </c>
      <c r="M1906">
        <f t="shared" si="29"/>
        <v>1</v>
      </c>
    </row>
    <row r="1907" spans="1:13" x14ac:dyDescent="0.2">
      <c r="A1907" t="s">
        <v>21</v>
      </c>
      <c r="B1907">
        <v>200</v>
      </c>
      <c r="C1907">
        <v>5</v>
      </c>
      <c r="D1907" t="s">
        <v>14</v>
      </c>
      <c r="E1907">
        <v>1</v>
      </c>
      <c r="F1907">
        <v>123</v>
      </c>
      <c r="G1907">
        <v>13</v>
      </c>
      <c r="H1907">
        <v>63</v>
      </c>
      <c r="I1907">
        <v>3.2786999999999997E-2</v>
      </c>
      <c r="J1907">
        <v>8.0619999999999997E-3</v>
      </c>
      <c r="K1907">
        <v>2.4725E-2</v>
      </c>
      <c r="L1907">
        <v>41.754860000000001</v>
      </c>
      <c r="M1907">
        <f t="shared" si="29"/>
        <v>4.0668568593401142</v>
      </c>
    </row>
    <row r="1908" spans="1:13" x14ac:dyDescent="0.2">
      <c r="A1908" t="s">
        <v>21</v>
      </c>
      <c r="B1908">
        <v>200</v>
      </c>
      <c r="C1908">
        <v>5</v>
      </c>
      <c r="D1908" t="s">
        <v>14</v>
      </c>
      <c r="E1908">
        <v>2</v>
      </c>
      <c r="F1908">
        <v>123</v>
      </c>
      <c r="G1908">
        <v>13</v>
      </c>
      <c r="H1908">
        <v>63</v>
      </c>
      <c r="I1908">
        <v>1.6393000000000001E-2</v>
      </c>
      <c r="J1908">
        <v>8.0619999999999997E-3</v>
      </c>
      <c r="K1908">
        <v>8.3309999999999999E-3</v>
      </c>
      <c r="L1908">
        <v>42.919173999999998</v>
      </c>
      <c r="M1908">
        <f t="shared" si="29"/>
        <v>2.0333664103200202</v>
      </c>
    </row>
    <row r="1909" spans="1:13" x14ac:dyDescent="0.2">
      <c r="A1909" t="s">
        <v>21</v>
      </c>
      <c r="B1909">
        <v>200</v>
      </c>
      <c r="C1909">
        <v>5</v>
      </c>
      <c r="D1909" t="s">
        <v>14</v>
      </c>
      <c r="E1909">
        <v>3</v>
      </c>
      <c r="F1909">
        <v>123</v>
      </c>
      <c r="G1909">
        <v>13</v>
      </c>
      <c r="H1909">
        <v>63</v>
      </c>
      <c r="I1909">
        <v>1.6393000000000001E-2</v>
      </c>
      <c r="J1909">
        <v>8.0619999999999997E-3</v>
      </c>
      <c r="K1909">
        <v>8.3309999999999999E-3</v>
      </c>
      <c r="L1909">
        <v>42.235990000000001</v>
      </c>
      <c r="M1909">
        <f t="shared" si="29"/>
        <v>2.0333664103200202</v>
      </c>
    </row>
    <row r="1910" spans="1:13" x14ac:dyDescent="0.2">
      <c r="A1910" t="s">
        <v>21</v>
      </c>
      <c r="B1910">
        <v>200</v>
      </c>
      <c r="C1910">
        <v>5</v>
      </c>
      <c r="D1910" t="s">
        <v>14</v>
      </c>
      <c r="E1910">
        <v>4</v>
      </c>
      <c r="F1910">
        <v>123</v>
      </c>
      <c r="G1910">
        <v>13</v>
      </c>
      <c r="H1910">
        <v>63</v>
      </c>
      <c r="I1910">
        <v>5.7376999999999997E-2</v>
      </c>
      <c r="J1910">
        <v>8.0619999999999997E-3</v>
      </c>
      <c r="K1910">
        <v>4.9314999999999998E-2</v>
      </c>
      <c r="L1910">
        <v>42.568311999999999</v>
      </c>
      <c r="M1910">
        <f t="shared" si="29"/>
        <v>7.1169684941701812</v>
      </c>
    </row>
    <row r="1911" spans="1:13" x14ac:dyDescent="0.2">
      <c r="A1911" t="s">
        <v>21</v>
      </c>
      <c r="B1911">
        <v>200</v>
      </c>
      <c r="C1911">
        <v>5</v>
      </c>
      <c r="D1911" t="s">
        <v>14</v>
      </c>
      <c r="E1911">
        <v>5</v>
      </c>
      <c r="F1911">
        <v>123</v>
      </c>
      <c r="G1911">
        <v>13</v>
      </c>
      <c r="H1911">
        <v>63</v>
      </c>
      <c r="I1911">
        <v>2.4590000000000001E-2</v>
      </c>
      <c r="J1911">
        <v>8.0619999999999997E-3</v>
      </c>
      <c r="K1911">
        <v>1.6528000000000001E-2</v>
      </c>
      <c r="L1911">
        <v>43.231350999999997</v>
      </c>
      <c r="M1911">
        <f t="shared" si="29"/>
        <v>3.050111634830067</v>
      </c>
    </row>
    <row r="1912" spans="1:13" x14ac:dyDescent="0.2">
      <c r="A1912" t="s">
        <v>21</v>
      </c>
      <c r="B1912">
        <v>200</v>
      </c>
      <c r="C1912">
        <v>5</v>
      </c>
      <c r="D1912" t="s">
        <v>14</v>
      </c>
      <c r="E1912">
        <v>6</v>
      </c>
      <c r="F1912">
        <v>123</v>
      </c>
      <c r="G1912">
        <v>13</v>
      </c>
      <c r="H1912">
        <v>63</v>
      </c>
      <c r="I1912">
        <v>3.2786999999999997E-2</v>
      </c>
      <c r="J1912">
        <v>8.0619999999999997E-3</v>
      </c>
      <c r="K1912">
        <v>2.4725E-2</v>
      </c>
      <c r="L1912">
        <v>42.051215999999997</v>
      </c>
      <c r="M1912">
        <f t="shared" si="29"/>
        <v>4.0668568593401142</v>
      </c>
    </row>
    <row r="1913" spans="1:13" x14ac:dyDescent="0.2">
      <c r="A1913" t="s">
        <v>21</v>
      </c>
      <c r="B1913">
        <v>200</v>
      </c>
      <c r="C1913">
        <v>5</v>
      </c>
      <c r="D1913" t="s">
        <v>14</v>
      </c>
      <c r="E1913">
        <v>7</v>
      </c>
      <c r="F1913">
        <v>123</v>
      </c>
      <c r="G1913">
        <v>13</v>
      </c>
      <c r="H1913">
        <v>63</v>
      </c>
      <c r="I1913">
        <v>2.4590000000000001E-2</v>
      </c>
      <c r="J1913">
        <v>8.0619999999999997E-3</v>
      </c>
      <c r="K1913">
        <v>1.6528000000000001E-2</v>
      </c>
      <c r="L1913">
        <v>42.465035999999998</v>
      </c>
      <c r="M1913">
        <f t="shared" si="29"/>
        <v>3.050111634830067</v>
      </c>
    </row>
    <row r="1914" spans="1:13" x14ac:dyDescent="0.2">
      <c r="A1914" t="s">
        <v>21</v>
      </c>
      <c r="B1914">
        <v>200</v>
      </c>
      <c r="C1914">
        <v>5</v>
      </c>
      <c r="D1914" t="s">
        <v>15</v>
      </c>
      <c r="E1914">
        <v>0</v>
      </c>
      <c r="F1914">
        <v>123</v>
      </c>
      <c r="G1914">
        <v>13</v>
      </c>
      <c r="H1914">
        <v>63</v>
      </c>
      <c r="I1914">
        <v>6.5573999999999993E-2</v>
      </c>
      <c r="J1914">
        <v>8.0619999999999997E-3</v>
      </c>
      <c r="K1914">
        <v>5.7511E-2</v>
      </c>
      <c r="L1914">
        <v>40.515827000000002</v>
      </c>
      <c r="M1914">
        <f t="shared" si="29"/>
        <v>8.1337137186802284</v>
      </c>
    </row>
    <row r="1915" spans="1:13" x14ac:dyDescent="0.2">
      <c r="A1915" t="s">
        <v>21</v>
      </c>
      <c r="B1915">
        <v>200</v>
      </c>
      <c r="C1915">
        <v>5</v>
      </c>
      <c r="D1915" t="s">
        <v>15</v>
      </c>
      <c r="E1915">
        <v>1</v>
      </c>
      <c r="F1915">
        <v>123</v>
      </c>
      <c r="G1915">
        <v>13</v>
      </c>
      <c r="H1915">
        <v>63</v>
      </c>
      <c r="I1915">
        <v>1.6393000000000001E-2</v>
      </c>
      <c r="J1915">
        <v>8.0619999999999997E-3</v>
      </c>
      <c r="K1915">
        <v>8.3309999999999999E-3</v>
      </c>
      <c r="L1915">
        <v>39.239961000000001</v>
      </c>
      <c r="M1915">
        <f t="shared" si="29"/>
        <v>2.0333664103200202</v>
      </c>
    </row>
    <row r="1916" spans="1:13" x14ac:dyDescent="0.2">
      <c r="A1916" t="s">
        <v>21</v>
      </c>
      <c r="B1916">
        <v>200</v>
      </c>
      <c r="C1916">
        <v>5</v>
      </c>
      <c r="D1916" t="s">
        <v>15</v>
      </c>
      <c r="E1916">
        <v>2</v>
      </c>
      <c r="F1916">
        <v>123</v>
      </c>
      <c r="G1916">
        <v>13</v>
      </c>
      <c r="H1916">
        <v>63</v>
      </c>
      <c r="I1916">
        <v>2.4590000000000001E-2</v>
      </c>
      <c r="J1916">
        <v>8.0619999999999997E-3</v>
      </c>
      <c r="K1916">
        <v>1.6528000000000001E-2</v>
      </c>
      <c r="L1916">
        <v>41.130840999999997</v>
      </c>
      <c r="M1916">
        <f t="shared" si="29"/>
        <v>3.050111634830067</v>
      </c>
    </row>
    <row r="1917" spans="1:13" x14ac:dyDescent="0.2">
      <c r="A1917" t="s">
        <v>21</v>
      </c>
      <c r="B1917">
        <v>200</v>
      </c>
      <c r="C1917">
        <v>5</v>
      </c>
      <c r="D1917" t="s">
        <v>15</v>
      </c>
      <c r="E1917">
        <v>3</v>
      </c>
      <c r="F1917">
        <v>123</v>
      </c>
      <c r="G1917">
        <v>13</v>
      </c>
      <c r="H1917">
        <v>63</v>
      </c>
      <c r="I1917">
        <v>2.4590000000000001E-2</v>
      </c>
      <c r="J1917">
        <v>8.0619999999999997E-3</v>
      </c>
      <c r="K1917">
        <v>1.6528000000000001E-2</v>
      </c>
      <c r="L1917">
        <v>39.512770000000003</v>
      </c>
      <c r="M1917">
        <f t="shared" si="29"/>
        <v>3.050111634830067</v>
      </c>
    </row>
    <row r="1918" spans="1:13" x14ac:dyDescent="0.2">
      <c r="A1918" t="s">
        <v>21</v>
      </c>
      <c r="B1918">
        <v>200</v>
      </c>
      <c r="C1918">
        <v>5</v>
      </c>
      <c r="D1918" t="s">
        <v>15</v>
      </c>
      <c r="E1918">
        <v>4</v>
      </c>
      <c r="F1918">
        <v>123</v>
      </c>
      <c r="G1918">
        <v>13</v>
      </c>
      <c r="H1918">
        <v>63</v>
      </c>
      <c r="I1918">
        <v>8.1969999999999994E-3</v>
      </c>
      <c r="J1918">
        <v>8.0619999999999997E-3</v>
      </c>
      <c r="K1918">
        <v>1.34E-4</v>
      </c>
      <c r="L1918">
        <v>39.608428000000004</v>
      </c>
      <c r="M1918">
        <f t="shared" si="29"/>
        <v>1.016745224510047</v>
      </c>
    </row>
    <row r="1919" spans="1:13" x14ac:dyDescent="0.2">
      <c r="A1919" t="s">
        <v>21</v>
      </c>
      <c r="B1919">
        <v>200</v>
      </c>
      <c r="C1919">
        <v>5</v>
      </c>
      <c r="D1919" t="s">
        <v>15</v>
      </c>
      <c r="E1919">
        <v>5</v>
      </c>
      <c r="F1919">
        <v>123</v>
      </c>
      <c r="G1919">
        <v>13</v>
      </c>
      <c r="H1919">
        <v>63</v>
      </c>
      <c r="I1919">
        <v>3.2786999999999997E-2</v>
      </c>
      <c r="J1919">
        <v>8.0619999999999997E-3</v>
      </c>
      <c r="K1919">
        <v>2.4725E-2</v>
      </c>
      <c r="L1919">
        <v>39.967466999999999</v>
      </c>
      <c r="M1919">
        <f t="shared" si="29"/>
        <v>4.0668568593401142</v>
      </c>
    </row>
    <row r="1920" spans="1:13" x14ac:dyDescent="0.2">
      <c r="A1920" t="s">
        <v>21</v>
      </c>
      <c r="B1920">
        <v>200</v>
      </c>
      <c r="C1920">
        <v>5</v>
      </c>
      <c r="D1920" t="s">
        <v>15</v>
      </c>
      <c r="E1920">
        <v>6</v>
      </c>
      <c r="F1920">
        <v>123</v>
      </c>
      <c r="G1920">
        <v>13</v>
      </c>
      <c r="H1920">
        <v>63</v>
      </c>
      <c r="I1920">
        <v>4.0984E-2</v>
      </c>
      <c r="J1920">
        <v>8.0619999999999997E-3</v>
      </c>
      <c r="K1920">
        <v>3.2920999999999999E-2</v>
      </c>
      <c r="L1920">
        <v>39.818424</v>
      </c>
      <c r="M1920">
        <f t="shared" si="29"/>
        <v>5.0836020838501614</v>
      </c>
    </row>
    <row r="1921" spans="1:13" x14ac:dyDescent="0.2">
      <c r="A1921" t="s">
        <v>21</v>
      </c>
      <c r="B1921">
        <v>200</v>
      </c>
      <c r="C1921">
        <v>5</v>
      </c>
      <c r="D1921" t="s">
        <v>15</v>
      </c>
      <c r="E1921">
        <v>7</v>
      </c>
      <c r="F1921">
        <v>123</v>
      </c>
      <c r="G1921">
        <v>13</v>
      </c>
      <c r="H1921">
        <v>63</v>
      </c>
      <c r="I1921">
        <v>4.0984E-2</v>
      </c>
      <c r="J1921">
        <v>8.0619999999999997E-3</v>
      </c>
      <c r="K1921">
        <v>3.2920999999999999E-2</v>
      </c>
      <c r="L1921">
        <v>40.328194000000003</v>
      </c>
      <c r="M1921">
        <f t="shared" si="29"/>
        <v>5.0836020838501614</v>
      </c>
    </row>
    <row r="1922" spans="1:13" x14ac:dyDescent="0.2">
      <c r="A1922" t="s">
        <v>21</v>
      </c>
      <c r="B1922">
        <v>400</v>
      </c>
      <c r="C1922">
        <v>1</v>
      </c>
      <c r="D1922" t="s">
        <v>13</v>
      </c>
      <c r="E1922">
        <v>0</v>
      </c>
      <c r="F1922">
        <v>62</v>
      </c>
      <c r="G1922">
        <v>31</v>
      </c>
      <c r="H1922">
        <v>31</v>
      </c>
      <c r="I1922">
        <v>0.163934</v>
      </c>
      <c r="J1922">
        <v>1.6662E-2</v>
      </c>
      <c r="K1922">
        <v>0.14727199999999999</v>
      </c>
      <c r="L1922">
        <v>25.264686999999999</v>
      </c>
      <c r="M1922">
        <f t="shared" si="29"/>
        <v>9.8387948625615174</v>
      </c>
    </row>
    <row r="1923" spans="1:13" x14ac:dyDescent="0.2">
      <c r="A1923" t="s">
        <v>21</v>
      </c>
      <c r="B1923">
        <v>400</v>
      </c>
      <c r="C1923">
        <v>1</v>
      </c>
      <c r="D1923" t="s">
        <v>13</v>
      </c>
      <c r="E1923">
        <v>1</v>
      </c>
      <c r="F1923">
        <v>62</v>
      </c>
      <c r="G1923">
        <v>31</v>
      </c>
      <c r="H1923">
        <v>31</v>
      </c>
      <c r="I1923">
        <v>0.18032799999999999</v>
      </c>
      <c r="J1923">
        <v>1.6662E-2</v>
      </c>
      <c r="K1923">
        <v>0.16366600000000001</v>
      </c>
      <c r="L1923">
        <v>25.339686</v>
      </c>
      <c r="M1923">
        <f t="shared" ref="M1923:M1986" si="30">IF(I1923=0,1,I1923/J1923)</f>
        <v>10.822710358900492</v>
      </c>
    </row>
    <row r="1924" spans="1:13" x14ac:dyDescent="0.2">
      <c r="A1924" t="s">
        <v>21</v>
      </c>
      <c r="B1924">
        <v>400</v>
      </c>
      <c r="C1924">
        <v>1</v>
      </c>
      <c r="D1924" t="s">
        <v>13</v>
      </c>
      <c r="E1924">
        <v>2</v>
      </c>
      <c r="F1924">
        <v>62</v>
      </c>
      <c r="G1924">
        <v>31</v>
      </c>
      <c r="H1924">
        <v>31</v>
      </c>
      <c r="I1924">
        <v>0.18032799999999999</v>
      </c>
      <c r="J1924">
        <v>1.6662E-2</v>
      </c>
      <c r="K1924">
        <v>0.16366600000000001</v>
      </c>
      <c r="L1924">
        <v>24.784393000000001</v>
      </c>
      <c r="M1924">
        <f t="shared" si="30"/>
        <v>10.822710358900492</v>
      </c>
    </row>
    <row r="1925" spans="1:13" x14ac:dyDescent="0.2">
      <c r="A1925" t="s">
        <v>21</v>
      </c>
      <c r="B1925">
        <v>400</v>
      </c>
      <c r="C1925">
        <v>1</v>
      </c>
      <c r="D1925" t="s">
        <v>13</v>
      </c>
      <c r="E1925">
        <v>3</v>
      </c>
      <c r="F1925">
        <v>62</v>
      </c>
      <c r="G1925">
        <v>31</v>
      </c>
      <c r="H1925">
        <v>31</v>
      </c>
      <c r="I1925">
        <v>0.22950799999999999</v>
      </c>
      <c r="J1925">
        <v>1.6662E-2</v>
      </c>
      <c r="K1925">
        <v>0.21284600000000001</v>
      </c>
      <c r="L1925">
        <v>25.717012</v>
      </c>
      <c r="M1925">
        <f t="shared" si="30"/>
        <v>13.774336814308006</v>
      </c>
    </row>
    <row r="1926" spans="1:13" x14ac:dyDescent="0.2">
      <c r="A1926" t="s">
        <v>21</v>
      </c>
      <c r="B1926">
        <v>400</v>
      </c>
      <c r="C1926">
        <v>1</v>
      </c>
      <c r="D1926" t="s">
        <v>13</v>
      </c>
      <c r="E1926">
        <v>4</v>
      </c>
      <c r="F1926">
        <v>62</v>
      </c>
      <c r="G1926">
        <v>31</v>
      </c>
      <c r="H1926">
        <v>31</v>
      </c>
      <c r="I1926">
        <v>0.213115</v>
      </c>
      <c r="J1926">
        <v>1.6662E-2</v>
      </c>
      <c r="K1926">
        <v>0.19645299999999999</v>
      </c>
      <c r="L1926">
        <v>25.059984</v>
      </c>
      <c r="M1926">
        <f t="shared" si="30"/>
        <v>12.790481334773737</v>
      </c>
    </row>
    <row r="1927" spans="1:13" x14ac:dyDescent="0.2">
      <c r="A1927" t="s">
        <v>21</v>
      </c>
      <c r="B1927">
        <v>400</v>
      </c>
      <c r="C1927">
        <v>1</v>
      </c>
      <c r="D1927" t="s">
        <v>13</v>
      </c>
      <c r="E1927">
        <v>5</v>
      </c>
      <c r="F1927">
        <v>62</v>
      </c>
      <c r="G1927">
        <v>31</v>
      </c>
      <c r="H1927">
        <v>31</v>
      </c>
      <c r="I1927">
        <v>0.22950799999999999</v>
      </c>
      <c r="J1927">
        <v>1.6662E-2</v>
      </c>
      <c r="K1927">
        <v>0.21284600000000001</v>
      </c>
      <c r="L1927">
        <v>24.435155999999999</v>
      </c>
      <c r="M1927">
        <f t="shared" si="30"/>
        <v>13.774336814308006</v>
      </c>
    </row>
    <row r="1928" spans="1:13" x14ac:dyDescent="0.2">
      <c r="A1928" t="s">
        <v>21</v>
      </c>
      <c r="B1928">
        <v>400</v>
      </c>
      <c r="C1928">
        <v>1</v>
      </c>
      <c r="D1928" t="s">
        <v>13</v>
      </c>
      <c r="E1928">
        <v>6</v>
      </c>
      <c r="F1928">
        <v>62</v>
      </c>
      <c r="G1928">
        <v>31</v>
      </c>
      <c r="H1928">
        <v>31</v>
      </c>
      <c r="I1928">
        <v>0.19672100000000001</v>
      </c>
      <c r="J1928">
        <v>1.6662E-2</v>
      </c>
      <c r="K1928">
        <v>0.180059</v>
      </c>
      <c r="L1928">
        <v>24.759273</v>
      </c>
      <c r="M1928">
        <f t="shared" si="30"/>
        <v>11.806565838434762</v>
      </c>
    </row>
    <row r="1929" spans="1:13" x14ac:dyDescent="0.2">
      <c r="A1929" t="s">
        <v>21</v>
      </c>
      <c r="B1929">
        <v>400</v>
      </c>
      <c r="C1929">
        <v>1</v>
      </c>
      <c r="D1929" t="s">
        <v>13</v>
      </c>
      <c r="E1929">
        <v>7</v>
      </c>
      <c r="F1929">
        <v>62</v>
      </c>
      <c r="G1929">
        <v>31</v>
      </c>
      <c r="H1929">
        <v>31</v>
      </c>
      <c r="I1929">
        <v>0.18032799999999999</v>
      </c>
      <c r="J1929">
        <v>1.6662E-2</v>
      </c>
      <c r="K1929">
        <v>0.16366600000000001</v>
      </c>
      <c r="L1929">
        <v>24.513342000000002</v>
      </c>
      <c r="M1929">
        <f t="shared" si="30"/>
        <v>10.822710358900492</v>
      </c>
    </row>
    <row r="1930" spans="1:13" x14ac:dyDescent="0.2">
      <c r="A1930" t="s">
        <v>21</v>
      </c>
      <c r="B1930">
        <v>400</v>
      </c>
      <c r="C1930">
        <v>1</v>
      </c>
      <c r="D1930" t="s">
        <v>14</v>
      </c>
      <c r="E1930">
        <v>0</v>
      </c>
      <c r="F1930">
        <v>62</v>
      </c>
      <c r="G1930">
        <v>31</v>
      </c>
      <c r="H1930">
        <v>31</v>
      </c>
      <c r="I1930">
        <v>0.19672100000000001</v>
      </c>
      <c r="J1930">
        <v>1.6662E-2</v>
      </c>
      <c r="K1930">
        <v>0.180059</v>
      </c>
      <c r="L1930">
        <v>21.624092999999998</v>
      </c>
      <c r="M1930">
        <f t="shared" si="30"/>
        <v>11.806565838434762</v>
      </c>
    </row>
    <row r="1931" spans="1:13" x14ac:dyDescent="0.2">
      <c r="A1931" t="s">
        <v>21</v>
      </c>
      <c r="B1931">
        <v>400</v>
      </c>
      <c r="C1931">
        <v>1</v>
      </c>
      <c r="D1931" t="s">
        <v>14</v>
      </c>
      <c r="E1931">
        <v>1</v>
      </c>
      <c r="F1931">
        <v>62</v>
      </c>
      <c r="G1931">
        <v>31</v>
      </c>
      <c r="H1931">
        <v>31</v>
      </c>
      <c r="I1931">
        <v>0.213115</v>
      </c>
      <c r="J1931">
        <v>1.6662E-2</v>
      </c>
      <c r="K1931">
        <v>0.19645299999999999</v>
      </c>
      <c r="L1931">
        <v>21.710660000000001</v>
      </c>
      <c r="M1931">
        <f t="shared" si="30"/>
        <v>12.790481334773737</v>
      </c>
    </row>
    <row r="1932" spans="1:13" x14ac:dyDescent="0.2">
      <c r="A1932" t="s">
        <v>21</v>
      </c>
      <c r="B1932">
        <v>400</v>
      </c>
      <c r="C1932">
        <v>1</v>
      </c>
      <c r="D1932" t="s">
        <v>14</v>
      </c>
      <c r="E1932">
        <v>2</v>
      </c>
      <c r="F1932">
        <v>62</v>
      </c>
      <c r="G1932">
        <v>31</v>
      </c>
      <c r="H1932">
        <v>31</v>
      </c>
      <c r="I1932">
        <v>0.18032799999999999</v>
      </c>
      <c r="J1932">
        <v>1.6662E-2</v>
      </c>
      <c r="K1932">
        <v>0.16366600000000001</v>
      </c>
      <c r="L1932">
        <v>21.596118000000001</v>
      </c>
      <c r="M1932">
        <f t="shared" si="30"/>
        <v>10.822710358900492</v>
      </c>
    </row>
    <row r="1933" spans="1:13" x14ac:dyDescent="0.2">
      <c r="A1933" t="s">
        <v>21</v>
      </c>
      <c r="B1933">
        <v>400</v>
      </c>
      <c r="C1933">
        <v>1</v>
      </c>
      <c r="D1933" t="s">
        <v>14</v>
      </c>
      <c r="E1933">
        <v>3</v>
      </c>
      <c r="F1933">
        <v>62</v>
      </c>
      <c r="G1933">
        <v>31</v>
      </c>
      <c r="H1933">
        <v>31</v>
      </c>
      <c r="I1933">
        <v>0.19672100000000001</v>
      </c>
      <c r="J1933">
        <v>1.6662E-2</v>
      </c>
      <c r="K1933">
        <v>0.180059</v>
      </c>
      <c r="L1933">
        <v>22.245028999999999</v>
      </c>
      <c r="M1933">
        <f t="shared" si="30"/>
        <v>11.806565838434762</v>
      </c>
    </row>
    <row r="1934" spans="1:13" x14ac:dyDescent="0.2">
      <c r="A1934" t="s">
        <v>21</v>
      </c>
      <c r="B1934">
        <v>400</v>
      </c>
      <c r="C1934">
        <v>1</v>
      </c>
      <c r="D1934" t="s">
        <v>14</v>
      </c>
      <c r="E1934">
        <v>4</v>
      </c>
      <c r="F1934">
        <v>62</v>
      </c>
      <c r="G1934">
        <v>31</v>
      </c>
      <c r="H1934">
        <v>31</v>
      </c>
      <c r="I1934">
        <v>0.18032799999999999</v>
      </c>
      <c r="J1934">
        <v>1.6662E-2</v>
      </c>
      <c r="K1934">
        <v>0.16366600000000001</v>
      </c>
      <c r="L1934">
        <v>21.111698000000001</v>
      </c>
      <c r="M1934">
        <f t="shared" si="30"/>
        <v>10.822710358900492</v>
      </c>
    </row>
    <row r="1935" spans="1:13" x14ac:dyDescent="0.2">
      <c r="A1935" t="s">
        <v>21</v>
      </c>
      <c r="B1935">
        <v>400</v>
      </c>
      <c r="C1935">
        <v>1</v>
      </c>
      <c r="D1935" t="s">
        <v>14</v>
      </c>
      <c r="E1935">
        <v>5</v>
      </c>
      <c r="F1935">
        <v>62</v>
      </c>
      <c r="G1935">
        <v>31</v>
      </c>
      <c r="H1935">
        <v>31</v>
      </c>
      <c r="I1935">
        <v>0.213115</v>
      </c>
      <c r="J1935">
        <v>1.6662E-2</v>
      </c>
      <c r="K1935">
        <v>0.19645299999999999</v>
      </c>
      <c r="L1935">
        <v>21.647915000000001</v>
      </c>
      <c r="M1935">
        <f t="shared" si="30"/>
        <v>12.790481334773737</v>
      </c>
    </row>
    <row r="1936" spans="1:13" x14ac:dyDescent="0.2">
      <c r="A1936" t="s">
        <v>21</v>
      </c>
      <c r="B1936">
        <v>400</v>
      </c>
      <c r="C1936">
        <v>1</v>
      </c>
      <c r="D1936" t="s">
        <v>14</v>
      </c>
      <c r="E1936">
        <v>6</v>
      </c>
      <c r="F1936">
        <v>62</v>
      </c>
      <c r="G1936">
        <v>31</v>
      </c>
      <c r="H1936">
        <v>31</v>
      </c>
      <c r="I1936">
        <v>0.22950799999999999</v>
      </c>
      <c r="J1936">
        <v>1.6662E-2</v>
      </c>
      <c r="K1936">
        <v>0.21284600000000001</v>
      </c>
      <c r="L1936">
        <v>21.453101</v>
      </c>
      <c r="M1936">
        <f t="shared" si="30"/>
        <v>13.774336814308006</v>
      </c>
    </row>
    <row r="1937" spans="1:13" x14ac:dyDescent="0.2">
      <c r="A1937" t="s">
        <v>21</v>
      </c>
      <c r="B1937">
        <v>400</v>
      </c>
      <c r="C1937">
        <v>1</v>
      </c>
      <c r="D1937" t="s">
        <v>14</v>
      </c>
      <c r="E1937">
        <v>7</v>
      </c>
      <c r="F1937">
        <v>62</v>
      </c>
      <c r="G1937">
        <v>31</v>
      </c>
      <c r="H1937">
        <v>31</v>
      </c>
      <c r="I1937">
        <v>0.24590200000000001</v>
      </c>
      <c r="J1937">
        <v>1.6662E-2</v>
      </c>
      <c r="K1937">
        <v>0.229239</v>
      </c>
      <c r="L1937">
        <v>21.751429999999999</v>
      </c>
      <c r="M1937">
        <f t="shared" si="30"/>
        <v>14.758252310646983</v>
      </c>
    </row>
    <row r="1938" spans="1:13" x14ac:dyDescent="0.2">
      <c r="A1938" t="s">
        <v>21</v>
      </c>
      <c r="B1938">
        <v>400</v>
      </c>
      <c r="C1938">
        <v>1</v>
      </c>
      <c r="D1938" t="s">
        <v>15</v>
      </c>
      <c r="E1938">
        <v>0</v>
      </c>
      <c r="F1938">
        <v>62</v>
      </c>
      <c r="G1938">
        <v>31</v>
      </c>
      <c r="H1938">
        <v>31</v>
      </c>
      <c r="I1938">
        <v>0.22950799999999999</v>
      </c>
      <c r="J1938">
        <v>1.6662E-2</v>
      </c>
      <c r="K1938">
        <v>0.21284600000000001</v>
      </c>
      <c r="L1938">
        <v>20.836842000000001</v>
      </c>
      <c r="M1938">
        <f t="shared" si="30"/>
        <v>13.774336814308006</v>
      </c>
    </row>
    <row r="1939" spans="1:13" x14ac:dyDescent="0.2">
      <c r="A1939" t="s">
        <v>21</v>
      </c>
      <c r="B1939">
        <v>400</v>
      </c>
      <c r="C1939">
        <v>1</v>
      </c>
      <c r="D1939" t="s">
        <v>15</v>
      </c>
      <c r="E1939">
        <v>1</v>
      </c>
      <c r="F1939">
        <v>62</v>
      </c>
      <c r="G1939">
        <v>31</v>
      </c>
      <c r="H1939">
        <v>31</v>
      </c>
      <c r="I1939">
        <v>0.18032799999999999</v>
      </c>
      <c r="J1939">
        <v>1.6662E-2</v>
      </c>
      <c r="K1939">
        <v>0.16366600000000001</v>
      </c>
      <c r="L1939">
        <v>20.630731999999998</v>
      </c>
      <c r="M1939">
        <f t="shared" si="30"/>
        <v>10.822710358900492</v>
      </c>
    </row>
    <row r="1940" spans="1:13" x14ac:dyDescent="0.2">
      <c r="A1940" t="s">
        <v>21</v>
      </c>
      <c r="B1940">
        <v>400</v>
      </c>
      <c r="C1940">
        <v>1</v>
      </c>
      <c r="D1940" t="s">
        <v>15</v>
      </c>
      <c r="E1940">
        <v>2</v>
      </c>
      <c r="F1940">
        <v>62</v>
      </c>
      <c r="G1940">
        <v>31</v>
      </c>
      <c r="H1940">
        <v>31</v>
      </c>
      <c r="I1940">
        <v>0.213115</v>
      </c>
      <c r="J1940">
        <v>1.6662E-2</v>
      </c>
      <c r="K1940">
        <v>0.19645299999999999</v>
      </c>
      <c r="L1940">
        <v>20.804040000000001</v>
      </c>
      <c r="M1940">
        <f t="shared" si="30"/>
        <v>12.790481334773737</v>
      </c>
    </row>
    <row r="1941" spans="1:13" x14ac:dyDescent="0.2">
      <c r="A1941" t="s">
        <v>21</v>
      </c>
      <c r="B1941">
        <v>400</v>
      </c>
      <c r="C1941">
        <v>1</v>
      </c>
      <c r="D1941" t="s">
        <v>15</v>
      </c>
      <c r="E1941">
        <v>3</v>
      </c>
      <c r="F1941">
        <v>62</v>
      </c>
      <c r="G1941">
        <v>31</v>
      </c>
      <c r="H1941">
        <v>31</v>
      </c>
      <c r="I1941">
        <v>0.19672100000000001</v>
      </c>
      <c r="J1941">
        <v>1.6662E-2</v>
      </c>
      <c r="K1941">
        <v>0.180059</v>
      </c>
      <c r="L1941">
        <v>20.668004</v>
      </c>
      <c r="M1941">
        <f t="shared" si="30"/>
        <v>11.806565838434762</v>
      </c>
    </row>
    <row r="1942" spans="1:13" x14ac:dyDescent="0.2">
      <c r="A1942" t="s">
        <v>21</v>
      </c>
      <c r="B1942">
        <v>400</v>
      </c>
      <c r="C1942">
        <v>1</v>
      </c>
      <c r="D1942" t="s">
        <v>15</v>
      </c>
      <c r="E1942">
        <v>4</v>
      </c>
      <c r="F1942">
        <v>62</v>
      </c>
      <c r="G1942">
        <v>31</v>
      </c>
      <c r="H1942">
        <v>31</v>
      </c>
      <c r="I1942">
        <v>0.18032799999999999</v>
      </c>
      <c r="J1942">
        <v>1.6662E-2</v>
      </c>
      <c r="K1942">
        <v>0.16366600000000001</v>
      </c>
      <c r="L1942">
        <v>21.369057000000002</v>
      </c>
      <c r="M1942">
        <f t="shared" si="30"/>
        <v>10.822710358900492</v>
      </c>
    </row>
    <row r="1943" spans="1:13" x14ac:dyDescent="0.2">
      <c r="A1943" t="s">
        <v>21</v>
      </c>
      <c r="B1943">
        <v>400</v>
      </c>
      <c r="C1943">
        <v>1</v>
      </c>
      <c r="D1943" t="s">
        <v>15</v>
      </c>
      <c r="E1943">
        <v>5</v>
      </c>
      <c r="F1943">
        <v>62</v>
      </c>
      <c r="G1943">
        <v>31</v>
      </c>
      <c r="H1943">
        <v>31</v>
      </c>
      <c r="I1943">
        <v>0.163934</v>
      </c>
      <c r="J1943">
        <v>1.6662E-2</v>
      </c>
      <c r="K1943">
        <v>0.14727199999999999</v>
      </c>
      <c r="L1943">
        <v>21.491537000000001</v>
      </c>
      <c r="M1943">
        <f t="shared" si="30"/>
        <v>9.8387948625615174</v>
      </c>
    </row>
    <row r="1944" spans="1:13" x14ac:dyDescent="0.2">
      <c r="A1944" t="s">
        <v>21</v>
      </c>
      <c r="B1944">
        <v>400</v>
      </c>
      <c r="C1944">
        <v>1</v>
      </c>
      <c r="D1944" t="s">
        <v>15</v>
      </c>
      <c r="E1944">
        <v>6</v>
      </c>
      <c r="F1944">
        <v>62</v>
      </c>
      <c r="G1944">
        <v>31</v>
      </c>
      <c r="H1944">
        <v>31</v>
      </c>
      <c r="I1944">
        <v>0.213115</v>
      </c>
      <c r="J1944">
        <v>1.6662E-2</v>
      </c>
      <c r="K1944">
        <v>0.19645299999999999</v>
      </c>
      <c r="L1944">
        <v>20.795562</v>
      </c>
      <c r="M1944">
        <f t="shared" si="30"/>
        <v>12.790481334773737</v>
      </c>
    </row>
    <row r="1945" spans="1:13" x14ac:dyDescent="0.2">
      <c r="A1945" t="s">
        <v>21</v>
      </c>
      <c r="B1945">
        <v>400</v>
      </c>
      <c r="C1945">
        <v>1</v>
      </c>
      <c r="D1945" t="s">
        <v>15</v>
      </c>
      <c r="E1945">
        <v>7</v>
      </c>
      <c r="F1945">
        <v>62</v>
      </c>
      <c r="G1945">
        <v>31</v>
      </c>
      <c r="H1945">
        <v>31</v>
      </c>
      <c r="I1945">
        <v>0.19672100000000001</v>
      </c>
      <c r="J1945">
        <v>1.6662E-2</v>
      </c>
      <c r="K1945">
        <v>0.180059</v>
      </c>
      <c r="L1945">
        <v>21.057366999999999</v>
      </c>
      <c r="M1945">
        <f t="shared" si="30"/>
        <v>11.806565838434762</v>
      </c>
    </row>
    <row r="1946" spans="1:13" x14ac:dyDescent="0.2">
      <c r="A1946" t="s">
        <v>21</v>
      </c>
      <c r="B1946">
        <v>400</v>
      </c>
      <c r="C1946">
        <v>2</v>
      </c>
      <c r="D1946" t="s">
        <v>13</v>
      </c>
      <c r="E1946">
        <v>0</v>
      </c>
      <c r="F1946">
        <v>62</v>
      </c>
      <c r="G1946">
        <v>16</v>
      </c>
      <c r="H1946">
        <v>32</v>
      </c>
      <c r="I1946">
        <v>0.11475399999999999</v>
      </c>
      <c r="J1946">
        <v>1.6125E-2</v>
      </c>
      <c r="K1946">
        <v>9.8628999999999994E-2</v>
      </c>
      <c r="L1946">
        <v>24.565435000000001</v>
      </c>
      <c r="M1946">
        <f t="shared" si="30"/>
        <v>7.116527131782945</v>
      </c>
    </row>
    <row r="1947" spans="1:13" x14ac:dyDescent="0.2">
      <c r="A1947" t="s">
        <v>21</v>
      </c>
      <c r="B1947">
        <v>400</v>
      </c>
      <c r="C1947">
        <v>2</v>
      </c>
      <c r="D1947" t="s">
        <v>13</v>
      </c>
      <c r="E1947">
        <v>1</v>
      </c>
      <c r="F1947">
        <v>62</v>
      </c>
      <c r="G1947">
        <v>16</v>
      </c>
      <c r="H1947">
        <v>32</v>
      </c>
      <c r="I1947">
        <v>0.163934</v>
      </c>
      <c r="J1947">
        <v>1.6125E-2</v>
      </c>
      <c r="K1947">
        <v>0.14781</v>
      </c>
      <c r="L1947">
        <v>24.356183000000001</v>
      </c>
      <c r="M1947">
        <f t="shared" si="30"/>
        <v>10.166449612403101</v>
      </c>
    </row>
    <row r="1948" spans="1:13" x14ac:dyDescent="0.2">
      <c r="A1948" t="s">
        <v>21</v>
      </c>
      <c r="B1948">
        <v>400</v>
      </c>
      <c r="C1948">
        <v>2</v>
      </c>
      <c r="D1948" t="s">
        <v>13</v>
      </c>
      <c r="E1948">
        <v>2</v>
      </c>
      <c r="F1948">
        <v>62</v>
      </c>
      <c r="G1948">
        <v>16</v>
      </c>
      <c r="H1948">
        <v>32</v>
      </c>
      <c r="I1948">
        <v>0.11475399999999999</v>
      </c>
      <c r="J1948">
        <v>1.6125E-2</v>
      </c>
      <c r="K1948">
        <v>9.8628999999999994E-2</v>
      </c>
      <c r="L1948">
        <v>24.687318000000001</v>
      </c>
      <c r="M1948">
        <f t="shared" si="30"/>
        <v>7.116527131782945</v>
      </c>
    </row>
    <row r="1949" spans="1:13" x14ac:dyDescent="0.2">
      <c r="A1949" t="s">
        <v>21</v>
      </c>
      <c r="B1949">
        <v>400</v>
      </c>
      <c r="C1949">
        <v>2</v>
      </c>
      <c r="D1949" t="s">
        <v>13</v>
      </c>
      <c r="E1949">
        <v>3</v>
      </c>
      <c r="F1949">
        <v>62</v>
      </c>
      <c r="G1949">
        <v>16</v>
      </c>
      <c r="H1949">
        <v>32</v>
      </c>
      <c r="I1949">
        <v>0.11475399999999999</v>
      </c>
      <c r="J1949">
        <v>1.6125E-2</v>
      </c>
      <c r="K1949">
        <v>9.8628999999999994E-2</v>
      </c>
      <c r="L1949">
        <v>24.152923999999999</v>
      </c>
      <c r="M1949">
        <f t="shared" si="30"/>
        <v>7.116527131782945</v>
      </c>
    </row>
    <row r="1950" spans="1:13" x14ac:dyDescent="0.2">
      <c r="A1950" t="s">
        <v>21</v>
      </c>
      <c r="B1950">
        <v>400</v>
      </c>
      <c r="C1950">
        <v>2</v>
      </c>
      <c r="D1950" t="s">
        <v>13</v>
      </c>
      <c r="E1950">
        <v>4</v>
      </c>
      <c r="F1950">
        <v>62</v>
      </c>
      <c r="G1950">
        <v>16</v>
      </c>
      <c r="H1950">
        <v>32</v>
      </c>
      <c r="I1950">
        <v>0.13114799999999999</v>
      </c>
      <c r="J1950">
        <v>1.6125E-2</v>
      </c>
      <c r="K1950">
        <v>0.115023</v>
      </c>
      <c r="L1950">
        <v>24.941516</v>
      </c>
      <c r="M1950">
        <f t="shared" si="30"/>
        <v>8.1332093023255805</v>
      </c>
    </row>
    <row r="1951" spans="1:13" x14ac:dyDescent="0.2">
      <c r="A1951" t="s">
        <v>21</v>
      </c>
      <c r="B1951">
        <v>400</v>
      </c>
      <c r="C1951">
        <v>2</v>
      </c>
      <c r="D1951" t="s">
        <v>13</v>
      </c>
      <c r="E1951">
        <v>5</v>
      </c>
      <c r="F1951">
        <v>62</v>
      </c>
      <c r="G1951">
        <v>16</v>
      </c>
      <c r="H1951">
        <v>32</v>
      </c>
      <c r="I1951">
        <v>0.13114799999999999</v>
      </c>
      <c r="J1951">
        <v>1.6125E-2</v>
      </c>
      <c r="K1951">
        <v>0.115023</v>
      </c>
      <c r="L1951">
        <v>24.235396000000001</v>
      </c>
      <c r="M1951">
        <f t="shared" si="30"/>
        <v>8.1332093023255805</v>
      </c>
    </row>
    <row r="1952" spans="1:13" x14ac:dyDescent="0.2">
      <c r="A1952" t="s">
        <v>21</v>
      </c>
      <c r="B1952">
        <v>400</v>
      </c>
      <c r="C1952">
        <v>2</v>
      </c>
      <c r="D1952" t="s">
        <v>13</v>
      </c>
      <c r="E1952">
        <v>6</v>
      </c>
      <c r="F1952">
        <v>62</v>
      </c>
      <c r="G1952">
        <v>16</v>
      </c>
      <c r="H1952">
        <v>32</v>
      </c>
      <c r="I1952">
        <v>9.8361000000000004E-2</v>
      </c>
      <c r="J1952">
        <v>1.6125E-2</v>
      </c>
      <c r="K1952">
        <v>8.2236000000000004E-2</v>
      </c>
      <c r="L1952">
        <v>24.962204</v>
      </c>
      <c r="M1952">
        <f t="shared" si="30"/>
        <v>6.0999069767441858</v>
      </c>
    </row>
    <row r="1953" spans="1:13" x14ac:dyDescent="0.2">
      <c r="A1953" t="s">
        <v>21</v>
      </c>
      <c r="B1953">
        <v>400</v>
      </c>
      <c r="C1953">
        <v>2</v>
      </c>
      <c r="D1953" t="s">
        <v>13</v>
      </c>
      <c r="E1953">
        <v>7</v>
      </c>
      <c r="F1953">
        <v>62</v>
      </c>
      <c r="G1953">
        <v>16</v>
      </c>
      <c r="H1953">
        <v>32</v>
      </c>
      <c r="I1953">
        <v>9.8361000000000004E-2</v>
      </c>
      <c r="J1953">
        <v>1.6125E-2</v>
      </c>
      <c r="K1953">
        <v>8.2236000000000004E-2</v>
      </c>
      <c r="L1953">
        <v>25.187618000000001</v>
      </c>
      <c r="M1953">
        <f t="shared" si="30"/>
        <v>6.0999069767441858</v>
      </c>
    </row>
    <row r="1954" spans="1:13" x14ac:dyDescent="0.2">
      <c r="A1954" t="s">
        <v>21</v>
      </c>
      <c r="B1954">
        <v>400</v>
      </c>
      <c r="C1954">
        <v>2</v>
      </c>
      <c r="D1954" t="s">
        <v>14</v>
      </c>
      <c r="E1954">
        <v>0</v>
      </c>
      <c r="F1954">
        <v>62</v>
      </c>
      <c r="G1954">
        <v>16</v>
      </c>
      <c r="H1954">
        <v>32</v>
      </c>
      <c r="I1954">
        <v>0.11475399999999999</v>
      </c>
      <c r="J1954">
        <v>1.6125E-2</v>
      </c>
      <c r="K1954">
        <v>9.8628999999999994E-2</v>
      </c>
      <c r="L1954">
        <v>21.731536999999999</v>
      </c>
      <c r="M1954">
        <f t="shared" si="30"/>
        <v>7.116527131782945</v>
      </c>
    </row>
    <row r="1955" spans="1:13" x14ac:dyDescent="0.2">
      <c r="A1955" t="s">
        <v>21</v>
      </c>
      <c r="B1955">
        <v>400</v>
      </c>
      <c r="C1955">
        <v>2</v>
      </c>
      <c r="D1955" t="s">
        <v>14</v>
      </c>
      <c r="E1955">
        <v>1</v>
      </c>
      <c r="F1955">
        <v>62</v>
      </c>
      <c r="G1955">
        <v>16</v>
      </c>
      <c r="H1955">
        <v>32</v>
      </c>
      <c r="I1955">
        <v>9.8361000000000004E-2</v>
      </c>
      <c r="J1955">
        <v>1.6125E-2</v>
      </c>
      <c r="K1955">
        <v>8.2236000000000004E-2</v>
      </c>
      <c r="L1955">
        <v>21.817339</v>
      </c>
      <c r="M1955">
        <f t="shared" si="30"/>
        <v>6.0999069767441858</v>
      </c>
    </row>
    <row r="1956" spans="1:13" x14ac:dyDescent="0.2">
      <c r="A1956" t="s">
        <v>21</v>
      </c>
      <c r="B1956">
        <v>400</v>
      </c>
      <c r="C1956">
        <v>2</v>
      </c>
      <c r="D1956" t="s">
        <v>14</v>
      </c>
      <c r="E1956">
        <v>2</v>
      </c>
      <c r="F1956">
        <v>62</v>
      </c>
      <c r="G1956">
        <v>16</v>
      </c>
      <c r="H1956">
        <v>32</v>
      </c>
      <c r="I1956">
        <v>0.14754100000000001</v>
      </c>
      <c r="J1956">
        <v>1.6125E-2</v>
      </c>
      <c r="K1956">
        <v>0.13141600000000001</v>
      </c>
      <c r="L1956">
        <v>21.073725</v>
      </c>
      <c r="M1956">
        <f t="shared" si="30"/>
        <v>9.1498294573643406</v>
      </c>
    </row>
    <row r="1957" spans="1:13" x14ac:dyDescent="0.2">
      <c r="A1957" t="s">
        <v>21</v>
      </c>
      <c r="B1957">
        <v>400</v>
      </c>
      <c r="C1957">
        <v>2</v>
      </c>
      <c r="D1957" t="s">
        <v>14</v>
      </c>
      <c r="E1957">
        <v>3</v>
      </c>
      <c r="F1957">
        <v>62</v>
      </c>
      <c r="G1957">
        <v>16</v>
      </c>
      <c r="H1957">
        <v>32</v>
      </c>
      <c r="I1957">
        <v>0.13114799999999999</v>
      </c>
      <c r="J1957">
        <v>1.6125E-2</v>
      </c>
      <c r="K1957">
        <v>0.115023</v>
      </c>
      <c r="L1957">
        <v>21.817176</v>
      </c>
      <c r="M1957">
        <f t="shared" si="30"/>
        <v>8.1332093023255805</v>
      </c>
    </row>
    <row r="1958" spans="1:13" x14ac:dyDescent="0.2">
      <c r="A1958" t="s">
        <v>21</v>
      </c>
      <c r="B1958">
        <v>400</v>
      </c>
      <c r="C1958">
        <v>2</v>
      </c>
      <c r="D1958" t="s">
        <v>14</v>
      </c>
      <c r="E1958">
        <v>4</v>
      </c>
      <c r="F1958">
        <v>62</v>
      </c>
      <c r="G1958">
        <v>16</v>
      </c>
      <c r="H1958">
        <v>32</v>
      </c>
      <c r="I1958">
        <v>0.11475399999999999</v>
      </c>
      <c r="J1958">
        <v>1.6125E-2</v>
      </c>
      <c r="K1958">
        <v>9.8628999999999994E-2</v>
      </c>
      <c r="L1958">
        <v>21.853808999999998</v>
      </c>
      <c r="M1958">
        <f t="shared" si="30"/>
        <v>7.116527131782945</v>
      </c>
    </row>
    <row r="1959" spans="1:13" x14ac:dyDescent="0.2">
      <c r="A1959" t="s">
        <v>21</v>
      </c>
      <c r="B1959">
        <v>400</v>
      </c>
      <c r="C1959">
        <v>2</v>
      </c>
      <c r="D1959" t="s">
        <v>14</v>
      </c>
      <c r="E1959">
        <v>5</v>
      </c>
      <c r="F1959">
        <v>62</v>
      </c>
      <c r="G1959">
        <v>16</v>
      </c>
      <c r="H1959">
        <v>32</v>
      </c>
      <c r="I1959">
        <v>0.13114799999999999</v>
      </c>
      <c r="J1959">
        <v>1.6125E-2</v>
      </c>
      <c r="K1959">
        <v>0.115023</v>
      </c>
      <c r="L1959">
        <v>21.919578999999999</v>
      </c>
      <c r="M1959">
        <f t="shared" si="30"/>
        <v>8.1332093023255805</v>
      </c>
    </row>
    <row r="1960" spans="1:13" x14ac:dyDescent="0.2">
      <c r="A1960" t="s">
        <v>21</v>
      </c>
      <c r="B1960">
        <v>400</v>
      </c>
      <c r="C1960">
        <v>2</v>
      </c>
      <c r="D1960" t="s">
        <v>14</v>
      </c>
      <c r="E1960">
        <v>6</v>
      </c>
      <c r="F1960">
        <v>62</v>
      </c>
      <c r="G1960">
        <v>16</v>
      </c>
      <c r="H1960">
        <v>32</v>
      </c>
      <c r="I1960">
        <v>0.11475399999999999</v>
      </c>
      <c r="J1960">
        <v>1.6125E-2</v>
      </c>
      <c r="K1960">
        <v>9.8628999999999994E-2</v>
      </c>
      <c r="L1960">
        <v>21.516272000000001</v>
      </c>
      <c r="M1960">
        <f t="shared" si="30"/>
        <v>7.116527131782945</v>
      </c>
    </row>
    <row r="1961" spans="1:13" x14ac:dyDescent="0.2">
      <c r="A1961" t="s">
        <v>21</v>
      </c>
      <c r="B1961">
        <v>400</v>
      </c>
      <c r="C1961">
        <v>2</v>
      </c>
      <c r="D1961" t="s">
        <v>14</v>
      </c>
      <c r="E1961">
        <v>7</v>
      </c>
      <c r="F1961">
        <v>62</v>
      </c>
      <c r="G1961">
        <v>16</v>
      </c>
      <c r="H1961">
        <v>32</v>
      </c>
      <c r="I1961">
        <v>0.14754100000000001</v>
      </c>
      <c r="J1961">
        <v>1.6125E-2</v>
      </c>
      <c r="K1961">
        <v>0.13141600000000001</v>
      </c>
      <c r="L1961">
        <v>21.715330999999999</v>
      </c>
      <c r="M1961">
        <f t="shared" si="30"/>
        <v>9.1498294573643406</v>
      </c>
    </row>
    <row r="1962" spans="1:13" x14ac:dyDescent="0.2">
      <c r="A1962" t="s">
        <v>21</v>
      </c>
      <c r="B1962">
        <v>400</v>
      </c>
      <c r="C1962">
        <v>2</v>
      </c>
      <c r="D1962" t="s">
        <v>15</v>
      </c>
      <c r="E1962">
        <v>0</v>
      </c>
      <c r="F1962">
        <v>62</v>
      </c>
      <c r="G1962">
        <v>16</v>
      </c>
      <c r="H1962">
        <v>32</v>
      </c>
      <c r="I1962">
        <v>0.163934</v>
      </c>
      <c r="J1962">
        <v>1.6125E-2</v>
      </c>
      <c r="K1962">
        <v>0.14781</v>
      </c>
      <c r="L1962">
        <v>21.322565000000001</v>
      </c>
      <c r="M1962">
        <f t="shared" si="30"/>
        <v>10.166449612403101</v>
      </c>
    </row>
    <row r="1963" spans="1:13" x14ac:dyDescent="0.2">
      <c r="A1963" t="s">
        <v>21</v>
      </c>
      <c r="B1963">
        <v>400</v>
      </c>
      <c r="C1963">
        <v>2</v>
      </c>
      <c r="D1963" t="s">
        <v>15</v>
      </c>
      <c r="E1963">
        <v>1</v>
      </c>
      <c r="F1963">
        <v>62</v>
      </c>
      <c r="G1963">
        <v>16</v>
      </c>
      <c r="H1963">
        <v>32</v>
      </c>
      <c r="I1963">
        <v>0.11475399999999999</v>
      </c>
      <c r="J1963">
        <v>1.6125E-2</v>
      </c>
      <c r="K1963">
        <v>9.8628999999999994E-2</v>
      </c>
      <c r="L1963">
        <v>21.514033000000001</v>
      </c>
      <c r="M1963">
        <f t="shared" si="30"/>
        <v>7.116527131782945</v>
      </c>
    </row>
    <row r="1964" spans="1:13" x14ac:dyDescent="0.2">
      <c r="A1964" t="s">
        <v>21</v>
      </c>
      <c r="B1964">
        <v>400</v>
      </c>
      <c r="C1964">
        <v>2</v>
      </c>
      <c r="D1964" t="s">
        <v>15</v>
      </c>
      <c r="E1964">
        <v>2</v>
      </c>
      <c r="F1964">
        <v>62</v>
      </c>
      <c r="G1964">
        <v>16</v>
      </c>
      <c r="H1964">
        <v>32</v>
      </c>
      <c r="I1964">
        <v>8.1966999999999998E-2</v>
      </c>
      <c r="J1964">
        <v>1.6125E-2</v>
      </c>
      <c r="K1964">
        <v>6.5842999999999999E-2</v>
      </c>
      <c r="L1964">
        <v>20.581714000000002</v>
      </c>
      <c r="M1964">
        <f t="shared" si="30"/>
        <v>5.0832248062015504</v>
      </c>
    </row>
    <row r="1965" spans="1:13" x14ac:dyDescent="0.2">
      <c r="A1965" t="s">
        <v>21</v>
      </c>
      <c r="B1965">
        <v>400</v>
      </c>
      <c r="C1965">
        <v>2</v>
      </c>
      <c r="D1965" t="s">
        <v>15</v>
      </c>
      <c r="E1965">
        <v>3</v>
      </c>
      <c r="F1965">
        <v>62</v>
      </c>
      <c r="G1965">
        <v>16</v>
      </c>
      <c r="H1965">
        <v>32</v>
      </c>
      <c r="I1965">
        <v>0.163934</v>
      </c>
      <c r="J1965">
        <v>1.6125E-2</v>
      </c>
      <c r="K1965">
        <v>0.14781</v>
      </c>
      <c r="L1965">
        <v>21.135587999999998</v>
      </c>
      <c r="M1965">
        <f t="shared" si="30"/>
        <v>10.166449612403101</v>
      </c>
    </row>
    <row r="1966" spans="1:13" x14ac:dyDescent="0.2">
      <c r="A1966" t="s">
        <v>21</v>
      </c>
      <c r="B1966">
        <v>400</v>
      </c>
      <c r="C1966">
        <v>2</v>
      </c>
      <c r="D1966" t="s">
        <v>15</v>
      </c>
      <c r="E1966">
        <v>4</v>
      </c>
      <c r="F1966">
        <v>62</v>
      </c>
      <c r="G1966">
        <v>16</v>
      </c>
      <c r="H1966">
        <v>32</v>
      </c>
      <c r="I1966">
        <v>0.13114799999999999</v>
      </c>
      <c r="J1966">
        <v>1.6125E-2</v>
      </c>
      <c r="K1966">
        <v>0.115023</v>
      </c>
      <c r="L1966">
        <v>20.698699000000001</v>
      </c>
      <c r="M1966">
        <f t="shared" si="30"/>
        <v>8.1332093023255805</v>
      </c>
    </row>
    <row r="1967" spans="1:13" x14ac:dyDescent="0.2">
      <c r="A1967" t="s">
        <v>21</v>
      </c>
      <c r="B1967">
        <v>400</v>
      </c>
      <c r="C1967">
        <v>2</v>
      </c>
      <c r="D1967" t="s">
        <v>15</v>
      </c>
      <c r="E1967">
        <v>5</v>
      </c>
      <c r="F1967">
        <v>62</v>
      </c>
      <c r="G1967">
        <v>16</v>
      </c>
      <c r="H1967">
        <v>32</v>
      </c>
      <c r="I1967">
        <v>0.11475399999999999</v>
      </c>
      <c r="J1967">
        <v>1.6125E-2</v>
      </c>
      <c r="K1967">
        <v>9.8628999999999994E-2</v>
      </c>
      <c r="L1967">
        <v>20.544135000000001</v>
      </c>
      <c r="M1967">
        <f t="shared" si="30"/>
        <v>7.116527131782945</v>
      </c>
    </row>
    <row r="1968" spans="1:13" x14ac:dyDescent="0.2">
      <c r="A1968" t="s">
        <v>21</v>
      </c>
      <c r="B1968">
        <v>400</v>
      </c>
      <c r="C1968">
        <v>2</v>
      </c>
      <c r="D1968" t="s">
        <v>15</v>
      </c>
      <c r="E1968">
        <v>6</v>
      </c>
      <c r="F1968">
        <v>62</v>
      </c>
      <c r="G1968">
        <v>16</v>
      </c>
      <c r="H1968">
        <v>32</v>
      </c>
      <c r="I1968">
        <v>9.8361000000000004E-2</v>
      </c>
      <c r="J1968">
        <v>1.6125E-2</v>
      </c>
      <c r="K1968">
        <v>8.2236000000000004E-2</v>
      </c>
      <c r="L1968">
        <v>20.297295999999999</v>
      </c>
      <c r="M1968">
        <f t="shared" si="30"/>
        <v>6.0999069767441858</v>
      </c>
    </row>
    <row r="1969" spans="1:13" x14ac:dyDescent="0.2">
      <c r="A1969" t="s">
        <v>21</v>
      </c>
      <c r="B1969">
        <v>400</v>
      </c>
      <c r="C1969">
        <v>2</v>
      </c>
      <c r="D1969" t="s">
        <v>15</v>
      </c>
      <c r="E1969">
        <v>7</v>
      </c>
      <c r="F1969">
        <v>62</v>
      </c>
      <c r="G1969">
        <v>16</v>
      </c>
      <c r="H1969">
        <v>32</v>
      </c>
      <c r="I1969">
        <v>9.8361000000000004E-2</v>
      </c>
      <c r="J1969">
        <v>1.6125E-2</v>
      </c>
      <c r="K1969">
        <v>8.2236000000000004E-2</v>
      </c>
      <c r="L1969">
        <v>20.820800999999999</v>
      </c>
      <c r="M1969">
        <f t="shared" si="30"/>
        <v>6.0999069767441858</v>
      </c>
    </row>
    <row r="1970" spans="1:13" x14ac:dyDescent="0.2">
      <c r="A1970" t="s">
        <v>21</v>
      </c>
      <c r="B1970">
        <v>400</v>
      </c>
      <c r="C1970">
        <v>3</v>
      </c>
      <c r="D1970" t="s">
        <v>13</v>
      </c>
      <c r="E1970">
        <v>0</v>
      </c>
      <c r="F1970">
        <v>62</v>
      </c>
      <c r="G1970">
        <v>11</v>
      </c>
      <c r="H1970">
        <v>32</v>
      </c>
      <c r="I1970">
        <v>0.13114799999999999</v>
      </c>
      <c r="J1970">
        <v>1.6125E-2</v>
      </c>
      <c r="K1970">
        <v>0.115023</v>
      </c>
      <c r="L1970">
        <v>25.194635999999999</v>
      </c>
      <c r="M1970">
        <f t="shared" si="30"/>
        <v>8.1332093023255805</v>
      </c>
    </row>
    <row r="1971" spans="1:13" x14ac:dyDescent="0.2">
      <c r="A1971" t="s">
        <v>21</v>
      </c>
      <c r="B1971">
        <v>400</v>
      </c>
      <c r="C1971">
        <v>3</v>
      </c>
      <c r="D1971" t="s">
        <v>13</v>
      </c>
      <c r="E1971">
        <v>1</v>
      </c>
      <c r="F1971">
        <v>62</v>
      </c>
      <c r="G1971">
        <v>11</v>
      </c>
      <c r="H1971">
        <v>32</v>
      </c>
      <c r="I1971">
        <v>9.8361000000000004E-2</v>
      </c>
      <c r="J1971">
        <v>1.6125E-2</v>
      </c>
      <c r="K1971">
        <v>8.2236000000000004E-2</v>
      </c>
      <c r="L1971">
        <v>24.931387999999998</v>
      </c>
      <c r="M1971">
        <f t="shared" si="30"/>
        <v>6.0999069767441858</v>
      </c>
    </row>
    <row r="1972" spans="1:13" x14ac:dyDescent="0.2">
      <c r="A1972" t="s">
        <v>21</v>
      </c>
      <c r="B1972">
        <v>400</v>
      </c>
      <c r="C1972">
        <v>3</v>
      </c>
      <c r="D1972" t="s">
        <v>13</v>
      </c>
      <c r="E1972">
        <v>2</v>
      </c>
      <c r="F1972">
        <v>62</v>
      </c>
      <c r="G1972">
        <v>11</v>
      </c>
      <c r="H1972">
        <v>32</v>
      </c>
      <c r="I1972">
        <v>0.11475399999999999</v>
      </c>
      <c r="J1972">
        <v>1.6125E-2</v>
      </c>
      <c r="K1972">
        <v>9.8628999999999994E-2</v>
      </c>
      <c r="L1972">
        <v>24.276125</v>
      </c>
      <c r="M1972">
        <f t="shared" si="30"/>
        <v>7.116527131782945</v>
      </c>
    </row>
    <row r="1973" spans="1:13" x14ac:dyDescent="0.2">
      <c r="A1973" t="s">
        <v>21</v>
      </c>
      <c r="B1973">
        <v>400</v>
      </c>
      <c r="C1973">
        <v>3</v>
      </c>
      <c r="D1973" t="s">
        <v>13</v>
      </c>
      <c r="E1973">
        <v>3</v>
      </c>
      <c r="F1973">
        <v>62</v>
      </c>
      <c r="G1973">
        <v>11</v>
      </c>
      <c r="H1973">
        <v>32</v>
      </c>
      <c r="I1973">
        <v>9.8361000000000004E-2</v>
      </c>
      <c r="J1973">
        <v>1.6125E-2</v>
      </c>
      <c r="K1973">
        <v>8.2236000000000004E-2</v>
      </c>
      <c r="L1973">
        <v>24.773637999999998</v>
      </c>
      <c r="M1973">
        <f t="shared" si="30"/>
        <v>6.0999069767441858</v>
      </c>
    </row>
    <row r="1974" spans="1:13" x14ac:dyDescent="0.2">
      <c r="A1974" t="s">
        <v>21</v>
      </c>
      <c r="B1974">
        <v>400</v>
      </c>
      <c r="C1974">
        <v>3</v>
      </c>
      <c r="D1974" t="s">
        <v>13</v>
      </c>
      <c r="E1974">
        <v>4</v>
      </c>
      <c r="F1974">
        <v>62</v>
      </c>
      <c r="G1974">
        <v>11</v>
      </c>
      <c r="H1974">
        <v>32</v>
      </c>
      <c r="I1974">
        <v>6.5573999999999993E-2</v>
      </c>
      <c r="J1974">
        <v>1.6125E-2</v>
      </c>
      <c r="K1974">
        <v>4.9449E-2</v>
      </c>
      <c r="L1974">
        <v>25.425405000000001</v>
      </c>
      <c r="M1974">
        <f t="shared" si="30"/>
        <v>4.0666046511627902</v>
      </c>
    </row>
    <row r="1975" spans="1:13" x14ac:dyDescent="0.2">
      <c r="A1975" t="s">
        <v>21</v>
      </c>
      <c r="B1975">
        <v>400</v>
      </c>
      <c r="C1975">
        <v>3</v>
      </c>
      <c r="D1975" t="s">
        <v>13</v>
      </c>
      <c r="E1975">
        <v>5</v>
      </c>
      <c r="F1975">
        <v>62</v>
      </c>
      <c r="G1975">
        <v>11</v>
      </c>
      <c r="H1975">
        <v>32</v>
      </c>
      <c r="I1975">
        <v>0.11475399999999999</v>
      </c>
      <c r="J1975">
        <v>1.6125E-2</v>
      </c>
      <c r="K1975">
        <v>9.8628999999999994E-2</v>
      </c>
      <c r="L1975">
        <v>24.291315999999998</v>
      </c>
      <c r="M1975">
        <f t="shared" si="30"/>
        <v>7.116527131782945</v>
      </c>
    </row>
    <row r="1976" spans="1:13" x14ac:dyDescent="0.2">
      <c r="A1976" t="s">
        <v>21</v>
      </c>
      <c r="B1976">
        <v>400</v>
      </c>
      <c r="C1976">
        <v>3</v>
      </c>
      <c r="D1976" t="s">
        <v>13</v>
      </c>
      <c r="E1976">
        <v>6</v>
      </c>
      <c r="F1976">
        <v>62</v>
      </c>
      <c r="G1976">
        <v>11</v>
      </c>
      <c r="H1976">
        <v>32</v>
      </c>
      <c r="I1976">
        <v>0.13114799999999999</v>
      </c>
      <c r="J1976">
        <v>1.6125E-2</v>
      </c>
      <c r="K1976">
        <v>0.115023</v>
      </c>
      <c r="L1976">
        <v>25.391805999999999</v>
      </c>
      <c r="M1976">
        <f t="shared" si="30"/>
        <v>8.1332093023255805</v>
      </c>
    </row>
    <row r="1977" spans="1:13" x14ac:dyDescent="0.2">
      <c r="A1977" t="s">
        <v>21</v>
      </c>
      <c r="B1977">
        <v>400</v>
      </c>
      <c r="C1977">
        <v>3</v>
      </c>
      <c r="D1977" t="s">
        <v>13</v>
      </c>
      <c r="E1977">
        <v>7</v>
      </c>
      <c r="F1977">
        <v>62</v>
      </c>
      <c r="G1977">
        <v>11</v>
      </c>
      <c r="H1977">
        <v>32</v>
      </c>
      <c r="I1977">
        <v>0.11475399999999999</v>
      </c>
      <c r="J1977">
        <v>1.6125E-2</v>
      </c>
      <c r="K1977">
        <v>9.8628999999999994E-2</v>
      </c>
      <c r="L1977">
        <v>24.834088000000001</v>
      </c>
      <c r="M1977">
        <f t="shared" si="30"/>
        <v>7.116527131782945</v>
      </c>
    </row>
    <row r="1978" spans="1:13" x14ac:dyDescent="0.2">
      <c r="A1978" t="s">
        <v>21</v>
      </c>
      <c r="B1978">
        <v>400</v>
      </c>
      <c r="C1978">
        <v>3</v>
      </c>
      <c r="D1978" t="s">
        <v>14</v>
      </c>
      <c r="E1978">
        <v>0</v>
      </c>
      <c r="F1978">
        <v>62</v>
      </c>
      <c r="G1978">
        <v>11</v>
      </c>
      <c r="H1978">
        <v>32</v>
      </c>
      <c r="I1978">
        <v>6.5573999999999993E-2</v>
      </c>
      <c r="J1978">
        <v>1.6125E-2</v>
      </c>
      <c r="K1978">
        <v>4.9449E-2</v>
      </c>
      <c r="L1978">
        <v>22.280825</v>
      </c>
      <c r="M1978">
        <f t="shared" si="30"/>
        <v>4.0666046511627902</v>
      </c>
    </row>
    <row r="1979" spans="1:13" x14ac:dyDescent="0.2">
      <c r="A1979" t="s">
        <v>21</v>
      </c>
      <c r="B1979">
        <v>400</v>
      </c>
      <c r="C1979">
        <v>3</v>
      </c>
      <c r="D1979" t="s">
        <v>14</v>
      </c>
      <c r="E1979">
        <v>1</v>
      </c>
      <c r="F1979">
        <v>62</v>
      </c>
      <c r="G1979">
        <v>11</v>
      </c>
      <c r="H1979">
        <v>32</v>
      </c>
      <c r="I1979">
        <v>9.8361000000000004E-2</v>
      </c>
      <c r="J1979">
        <v>1.6125E-2</v>
      </c>
      <c r="K1979">
        <v>8.2236000000000004E-2</v>
      </c>
      <c r="L1979">
        <v>22.222981000000001</v>
      </c>
      <c r="M1979">
        <f t="shared" si="30"/>
        <v>6.0999069767441858</v>
      </c>
    </row>
    <row r="1980" spans="1:13" x14ac:dyDescent="0.2">
      <c r="A1980" t="s">
        <v>21</v>
      </c>
      <c r="B1980">
        <v>400</v>
      </c>
      <c r="C1980">
        <v>3</v>
      </c>
      <c r="D1980" t="s">
        <v>14</v>
      </c>
      <c r="E1980">
        <v>2</v>
      </c>
      <c r="F1980">
        <v>62</v>
      </c>
      <c r="G1980">
        <v>11</v>
      </c>
      <c r="H1980">
        <v>32</v>
      </c>
      <c r="I1980">
        <v>9.8361000000000004E-2</v>
      </c>
      <c r="J1980">
        <v>1.6125E-2</v>
      </c>
      <c r="K1980">
        <v>8.2236000000000004E-2</v>
      </c>
      <c r="L1980">
        <v>22.428856</v>
      </c>
      <c r="M1980">
        <f t="shared" si="30"/>
        <v>6.0999069767441858</v>
      </c>
    </row>
    <row r="1981" spans="1:13" x14ac:dyDescent="0.2">
      <c r="A1981" t="s">
        <v>21</v>
      </c>
      <c r="B1981">
        <v>400</v>
      </c>
      <c r="C1981">
        <v>3</v>
      </c>
      <c r="D1981" t="s">
        <v>14</v>
      </c>
      <c r="E1981">
        <v>3</v>
      </c>
      <c r="F1981">
        <v>62</v>
      </c>
      <c r="G1981">
        <v>11</v>
      </c>
      <c r="H1981">
        <v>32</v>
      </c>
      <c r="I1981">
        <v>9.8361000000000004E-2</v>
      </c>
      <c r="J1981">
        <v>1.6125E-2</v>
      </c>
      <c r="K1981">
        <v>8.2236000000000004E-2</v>
      </c>
      <c r="L1981">
        <v>21.296171000000001</v>
      </c>
      <c r="M1981">
        <f t="shared" si="30"/>
        <v>6.0999069767441858</v>
      </c>
    </row>
    <row r="1982" spans="1:13" x14ac:dyDescent="0.2">
      <c r="A1982" t="s">
        <v>21</v>
      </c>
      <c r="B1982">
        <v>400</v>
      </c>
      <c r="C1982">
        <v>3</v>
      </c>
      <c r="D1982" t="s">
        <v>14</v>
      </c>
      <c r="E1982">
        <v>4</v>
      </c>
      <c r="F1982">
        <v>62</v>
      </c>
      <c r="G1982">
        <v>11</v>
      </c>
      <c r="H1982">
        <v>32</v>
      </c>
      <c r="I1982">
        <v>0.13114799999999999</v>
      </c>
      <c r="J1982">
        <v>1.6125E-2</v>
      </c>
      <c r="K1982">
        <v>0.115023</v>
      </c>
      <c r="L1982">
        <v>21.599651000000001</v>
      </c>
      <c r="M1982">
        <f t="shared" si="30"/>
        <v>8.1332093023255805</v>
      </c>
    </row>
    <row r="1983" spans="1:13" x14ac:dyDescent="0.2">
      <c r="A1983" t="s">
        <v>21</v>
      </c>
      <c r="B1983">
        <v>400</v>
      </c>
      <c r="C1983">
        <v>3</v>
      </c>
      <c r="D1983" t="s">
        <v>14</v>
      </c>
      <c r="E1983">
        <v>5</v>
      </c>
      <c r="F1983">
        <v>62</v>
      </c>
      <c r="G1983">
        <v>11</v>
      </c>
      <c r="H1983">
        <v>32</v>
      </c>
      <c r="I1983">
        <v>0.11475399999999999</v>
      </c>
      <c r="J1983">
        <v>1.6125E-2</v>
      </c>
      <c r="K1983">
        <v>9.8628999999999994E-2</v>
      </c>
      <c r="L1983">
        <v>22.204602999999999</v>
      </c>
      <c r="M1983">
        <f t="shared" si="30"/>
        <v>7.116527131782945</v>
      </c>
    </row>
    <row r="1984" spans="1:13" x14ac:dyDescent="0.2">
      <c r="A1984" t="s">
        <v>21</v>
      </c>
      <c r="B1984">
        <v>400</v>
      </c>
      <c r="C1984">
        <v>3</v>
      </c>
      <c r="D1984" t="s">
        <v>14</v>
      </c>
      <c r="E1984">
        <v>6</v>
      </c>
      <c r="F1984">
        <v>62</v>
      </c>
      <c r="G1984">
        <v>11</v>
      </c>
      <c r="H1984">
        <v>32</v>
      </c>
      <c r="I1984">
        <v>0.13114799999999999</v>
      </c>
      <c r="J1984">
        <v>1.6125E-2</v>
      </c>
      <c r="K1984">
        <v>0.115023</v>
      </c>
      <c r="L1984">
        <v>21.899474000000001</v>
      </c>
      <c r="M1984">
        <f t="shared" si="30"/>
        <v>8.1332093023255805</v>
      </c>
    </row>
    <row r="1985" spans="1:13" x14ac:dyDescent="0.2">
      <c r="A1985" t="s">
        <v>21</v>
      </c>
      <c r="B1985">
        <v>400</v>
      </c>
      <c r="C1985">
        <v>3</v>
      </c>
      <c r="D1985" t="s">
        <v>14</v>
      </c>
      <c r="E1985">
        <v>7</v>
      </c>
      <c r="F1985">
        <v>62</v>
      </c>
      <c r="G1985">
        <v>11</v>
      </c>
      <c r="H1985">
        <v>32</v>
      </c>
      <c r="I1985">
        <v>9.8361000000000004E-2</v>
      </c>
      <c r="J1985">
        <v>1.6125E-2</v>
      </c>
      <c r="K1985">
        <v>8.2236000000000004E-2</v>
      </c>
      <c r="L1985">
        <v>21.982802</v>
      </c>
      <c r="M1985">
        <f t="shared" si="30"/>
        <v>6.0999069767441858</v>
      </c>
    </row>
    <row r="1986" spans="1:13" x14ac:dyDescent="0.2">
      <c r="A1986" t="s">
        <v>21</v>
      </c>
      <c r="B1986">
        <v>400</v>
      </c>
      <c r="C1986">
        <v>3</v>
      </c>
      <c r="D1986" t="s">
        <v>15</v>
      </c>
      <c r="E1986">
        <v>0</v>
      </c>
      <c r="F1986">
        <v>62</v>
      </c>
      <c r="G1986">
        <v>11</v>
      </c>
      <c r="H1986">
        <v>32</v>
      </c>
      <c r="I1986">
        <v>0.13114799999999999</v>
      </c>
      <c r="J1986">
        <v>1.6125E-2</v>
      </c>
      <c r="K1986">
        <v>0.115023</v>
      </c>
      <c r="L1986">
        <v>20.864255</v>
      </c>
      <c r="M1986">
        <f t="shared" si="30"/>
        <v>8.1332093023255805</v>
      </c>
    </row>
    <row r="1987" spans="1:13" x14ac:dyDescent="0.2">
      <c r="A1987" t="s">
        <v>21</v>
      </c>
      <c r="B1987">
        <v>400</v>
      </c>
      <c r="C1987">
        <v>3</v>
      </c>
      <c r="D1987" t="s">
        <v>15</v>
      </c>
      <c r="E1987">
        <v>1</v>
      </c>
      <c r="F1987">
        <v>62</v>
      </c>
      <c r="G1987">
        <v>11</v>
      </c>
      <c r="H1987">
        <v>32</v>
      </c>
      <c r="I1987">
        <v>8.1966999999999998E-2</v>
      </c>
      <c r="J1987">
        <v>1.6125E-2</v>
      </c>
      <c r="K1987">
        <v>6.5842999999999999E-2</v>
      </c>
      <c r="L1987">
        <v>21.834043000000001</v>
      </c>
      <c r="M1987">
        <f t="shared" ref="M1987:M2050" si="31">IF(I1987=0,1,I1987/J1987)</f>
        <v>5.0832248062015504</v>
      </c>
    </row>
    <row r="1988" spans="1:13" x14ac:dyDescent="0.2">
      <c r="A1988" t="s">
        <v>21</v>
      </c>
      <c r="B1988">
        <v>400</v>
      </c>
      <c r="C1988">
        <v>3</v>
      </c>
      <c r="D1988" t="s">
        <v>15</v>
      </c>
      <c r="E1988">
        <v>2</v>
      </c>
      <c r="F1988">
        <v>62</v>
      </c>
      <c r="G1988">
        <v>11</v>
      </c>
      <c r="H1988">
        <v>32</v>
      </c>
      <c r="I1988">
        <v>8.1966999999999998E-2</v>
      </c>
      <c r="J1988">
        <v>1.6125E-2</v>
      </c>
      <c r="K1988">
        <v>6.5842999999999999E-2</v>
      </c>
      <c r="L1988">
        <v>21.227070000000001</v>
      </c>
      <c r="M1988">
        <f t="shared" si="31"/>
        <v>5.0832248062015504</v>
      </c>
    </row>
    <row r="1989" spans="1:13" x14ac:dyDescent="0.2">
      <c r="A1989" t="s">
        <v>21</v>
      </c>
      <c r="B1989">
        <v>400</v>
      </c>
      <c r="C1989">
        <v>3</v>
      </c>
      <c r="D1989" t="s">
        <v>15</v>
      </c>
      <c r="E1989">
        <v>3</v>
      </c>
      <c r="F1989">
        <v>62</v>
      </c>
      <c r="G1989">
        <v>11</v>
      </c>
      <c r="H1989">
        <v>32</v>
      </c>
      <c r="I1989">
        <v>0.11475399999999999</v>
      </c>
      <c r="J1989">
        <v>1.6125E-2</v>
      </c>
      <c r="K1989">
        <v>9.8628999999999994E-2</v>
      </c>
      <c r="L1989">
        <v>21.216837000000002</v>
      </c>
      <c r="M1989">
        <f t="shared" si="31"/>
        <v>7.116527131782945</v>
      </c>
    </row>
    <row r="1990" spans="1:13" x14ac:dyDescent="0.2">
      <c r="A1990" t="s">
        <v>21</v>
      </c>
      <c r="B1990">
        <v>400</v>
      </c>
      <c r="C1990">
        <v>3</v>
      </c>
      <c r="D1990" t="s">
        <v>15</v>
      </c>
      <c r="E1990">
        <v>4</v>
      </c>
      <c r="F1990">
        <v>62</v>
      </c>
      <c r="G1990">
        <v>11</v>
      </c>
      <c r="H1990">
        <v>32</v>
      </c>
      <c r="I1990">
        <v>9.8361000000000004E-2</v>
      </c>
      <c r="J1990">
        <v>1.6125E-2</v>
      </c>
      <c r="K1990">
        <v>8.2236000000000004E-2</v>
      </c>
      <c r="L1990">
        <v>21.031832000000001</v>
      </c>
      <c r="M1990">
        <f t="shared" si="31"/>
        <v>6.0999069767441858</v>
      </c>
    </row>
    <row r="1991" spans="1:13" x14ac:dyDescent="0.2">
      <c r="A1991" t="s">
        <v>21</v>
      </c>
      <c r="B1991">
        <v>400</v>
      </c>
      <c r="C1991">
        <v>3</v>
      </c>
      <c r="D1991" t="s">
        <v>15</v>
      </c>
      <c r="E1991">
        <v>5</v>
      </c>
      <c r="F1991">
        <v>62</v>
      </c>
      <c r="G1991">
        <v>11</v>
      </c>
      <c r="H1991">
        <v>32</v>
      </c>
      <c r="I1991">
        <v>0.13114799999999999</v>
      </c>
      <c r="J1991">
        <v>1.6125E-2</v>
      </c>
      <c r="K1991">
        <v>0.115023</v>
      </c>
      <c r="L1991">
        <v>21.514934</v>
      </c>
      <c r="M1991">
        <f t="shared" si="31"/>
        <v>8.1332093023255805</v>
      </c>
    </row>
    <row r="1992" spans="1:13" x14ac:dyDescent="0.2">
      <c r="A1992" t="s">
        <v>21</v>
      </c>
      <c r="B1992">
        <v>400</v>
      </c>
      <c r="C1992">
        <v>3</v>
      </c>
      <c r="D1992" t="s">
        <v>15</v>
      </c>
      <c r="E1992">
        <v>6</v>
      </c>
      <c r="F1992">
        <v>62</v>
      </c>
      <c r="G1992">
        <v>11</v>
      </c>
      <c r="H1992">
        <v>32</v>
      </c>
      <c r="I1992">
        <v>0.11475399999999999</v>
      </c>
      <c r="J1992">
        <v>1.6125E-2</v>
      </c>
      <c r="K1992">
        <v>9.8628999999999994E-2</v>
      </c>
      <c r="L1992">
        <v>21.122140000000002</v>
      </c>
      <c r="M1992">
        <f t="shared" si="31"/>
        <v>7.116527131782945</v>
      </c>
    </row>
    <row r="1993" spans="1:13" x14ac:dyDescent="0.2">
      <c r="A1993" t="s">
        <v>21</v>
      </c>
      <c r="B1993">
        <v>400</v>
      </c>
      <c r="C1993">
        <v>3</v>
      </c>
      <c r="D1993" t="s">
        <v>15</v>
      </c>
      <c r="E1993">
        <v>7</v>
      </c>
      <c r="F1993">
        <v>62</v>
      </c>
      <c r="G1993">
        <v>11</v>
      </c>
      <c r="H1993">
        <v>32</v>
      </c>
      <c r="I1993">
        <v>0.11475399999999999</v>
      </c>
      <c r="J1993">
        <v>1.6125E-2</v>
      </c>
      <c r="K1993">
        <v>9.8628999999999994E-2</v>
      </c>
      <c r="L1993">
        <v>20.710796999999999</v>
      </c>
      <c r="M1993">
        <f t="shared" si="31"/>
        <v>7.116527131782945</v>
      </c>
    </row>
    <row r="1994" spans="1:13" x14ac:dyDescent="0.2">
      <c r="A1994" t="s">
        <v>21</v>
      </c>
      <c r="B1994">
        <v>400</v>
      </c>
      <c r="C1994">
        <v>4</v>
      </c>
      <c r="D1994" t="s">
        <v>13</v>
      </c>
      <c r="E1994">
        <v>0</v>
      </c>
      <c r="F1994">
        <v>62</v>
      </c>
      <c r="G1994">
        <v>8</v>
      </c>
      <c r="H1994">
        <v>32</v>
      </c>
      <c r="I1994">
        <v>4.9180000000000001E-2</v>
      </c>
      <c r="J1994">
        <v>1.6125E-2</v>
      </c>
      <c r="K1994">
        <v>3.3056000000000002E-2</v>
      </c>
      <c r="L1994">
        <v>25.415195000000001</v>
      </c>
      <c r="M1994">
        <f t="shared" si="31"/>
        <v>3.0499224806201553</v>
      </c>
    </row>
    <row r="1995" spans="1:13" x14ac:dyDescent="0.2">
      <c r="A1995" t="s">
        <v>21</v>
      </c>
      <c r="B1995">
        <v>400</v>
      </c>
      <c r="C1995">
        <v>4</v>
      </c>
      <c r="D1995" t="s">
        <v>13</v>
      </c>
      <c r="E1995">
        <v>1</v>
      </c>
      <c r="F1995">
        <v>62</v>
      </c>
      <c r="G1995">
        <v>8</v>
      </c>
      <c r="H1995">
        <v>32</v>
      </c>
      <c r="I1995">
        <v>6.5573999999999993E-2</v>
      </c>
      <c r="J1995">
        <v>1.6125E-2</v>
      </c>
      <c r="K1995">
        <v>4.9449E-2</v>
      </c>
      <c r="L1995">
        <v>24.966752</v>
      </c>
      <c r="M1995">
        <f t="shared" si="31"/>
        <v>4.0666046511627902</v>
      </c>
    </row>
    <row r="1996" spans="1:13" x14ac:dyDescent="0.2">
      <c r="A1996" t="s">
        <v>21</v>
      </c>
      <c r="B1996">
        <v>400</v>
      </c>
      <c r="C1996">
        <v>4</v>
      </c>
      <c r="D1996" t="s">
        <v>13</v>
      </c>
      <c r="E1996">
        <v>2</v>
      </c>
      <c r="F1996">
        <v>62</v>
      </c>
      <c r="G1996">
        <v>8</v>
      </c>
      <c r="H1996">
        <v>32</v>
      </c>
      <c r="I1996">
        <v>6.5573999999999993E-2</v>
      </c>
      <c r="J1996">
        <v>1.6125E-2</v>
      </c>
      <c r="K1996">
        <v>4.9449E-2</v>
      </c>
      <c r="L1996">
        <v>25.211411999999999</v>
      </c>
      <c r="M1996">
        <f t="shared" si="31"/>
        <v>4.0666046511627902</v>
      </c>
    </row>
    <row r="1997" spans="1:13" x14ac:dyDescent="0.2">
      <c r="A1997" t="s">
        <v>21</v>
      </c>
      <c r="B1997">
        <v>400</v>
      </c>
      <c r="C1997">
        <v>4</v>
      </c>
      <c r="D1997" t="s">
        <v>13</v>
      </c>
      <c r="E1997">
        <v>3</v>
      </c>
      <c r="F1997">
        <v>62</v>
      </c>
      <c r="G1997">
        <v>8</v>
      </c>
      <c r="H1997">
        <v>32</v>
      </c>
      <c r="I1997">
        <v>4.9180000000000001E-2</v>
      </c>
      <c r="J1997">
        <v>1.6125E-2</v>
      </c>
      <c r="K1997">
        <v>3.3056000000000002E-2</v>
      </c>
      <c r="L1997">
        <v>25.090598</v>
      </c>
      <c r="M1997">
        <f t="shared" si="31"/>
        <v>3.0499224806201553</v>
      </c>
    </row>
    <row r="1998" spans="1:13" x14ac:dyDescent="0.2">
      <c r="A1998" t="s">
        <v>21</v>
      </c>
      <c r="B1998">
        <v>400</v>
      </c>
      <c r="C1998">
        <v>4</v>
      </c>
      <c r="D1998" t="s">
        <v>13</v>
      </c>
      <c r="E1998">
        <v>4</v>
      </c>
      <c r="F1998">
        <v>62</v>
      </c>
      <c r="G1998">
        <v>8</v>
      </c>
      <c r="H1998">
        <v>32</v>
      </c>
      <c r="I1998">
        <v>3.2786999999999997E-2</v>
      </c>
      <c r="J1998">
        <v>1.6125E-2</v>
      </c>
      <c r="K1998">
        <v>1.6662E-2</v>
      </c>
      <c r="L1998">
        <v>24.967224999999999</v>
      </c>
      <c r="M1998">
        <f t="shared" si="31"/>
        <v>2.0333023255813951</v>
      </c>
    </row>
    <row r="1999" spans="1:13" x14ac:dyDescent="0.2">
      <c r="A1999" t="s">
        <v>21</v>
      </c>
      <c r="B1999">
        <v>400</v>
      </c>
      <c r="C1999">
        <v>4</v>
      </c>
      <c r="D1999" t="s">
        <v>13</v>
      </c>
      <c r="E1999">
        <v>5</v>
      </c>
      <c r="F1999">
        <v>62</v>
      </c>
      <c r="G1999">
        <v>8</v>
      </c>
      <c r="H1999">
        <v>32</v>
      </c>
      <c r="I1999">
        <v>4.9180000000000001E-2</v>
      </c>
      <c r="J1999">
        <v>1.6125E-2</v>
      </c>
      <c r="K1999">
        <v>3.3056000000000002E-2</v>
      </c>
      <c r="L1999">
        <v>25.778310000000001</v>
      </c>
      <c r="M1999">
        <f t="shared" si="31"/>
        <v>3.0499224806201553</v>
      </c>
    </row>
    <row r="2000" spans="1:13" x14ac:dyDescent="0.2">
      <c r="A2000" t="s">
        <v>21</v>
      </c>
      <c r="B2000">
        <v>400</v>
      </c>
      <c r="C2000">
        <v>4</v>
      </c>
      <c r="D2000" t="s">
        <v>13</v>
      </c>
      <c r="E2000">
        <v>6</v>
      </c>
      <c r="F2000">
        <v>62</v>
      </c>
      <c r="G2000">
        <v>8</v>
      </c>
      <c r="H2000">
        <v>32</v>
      </c>
      <c r="I2000">
        <v>3.2786999999999997E-2</v>
      </c>
      <c r="J2000">
        <v>1.6125E-2</v>
      </c>
      <c r="K2000">
        <v>1.6662E-2</v>
      </c>
      <c r="L2000">
        <v>24.891242999999999</v>
      </c>
      <c r="M2000">
        <f t="shared" si="31"/>
        <v>2.0333023255813951</v>
      </c>
    </row>
    <row r="2001" spans="1:13" x14ac:dyDescent="0.2">
      <c r="A2001" t="s">
        <v>21</v>
      </c>
      <c r="B2001">
        <v>400</v>
      </c>
      <c r="C2001">
        <v>4</v>
      </c>
      <c r="D2001" t="s">
        <v>13</v>
      </c>
      <c r="E2001">
        <v>7</v>
      </c>
      <c r="F2001">
        <v>62</v>
      </c>
      <c r="G2001">
        <v>8</v>
      </c>
      <c r="H2001">
        <v>32</v>
      </c>
      <c r="I2001">
        <v>4.9180000000000001E-2</v>
      </c>
      <c r="J2001">
        <v>1.6125E-2</v>
      </c>
      <c r="K2001">
        <v>3.3056000000000002E-2</v>
      </c>
      <c r="L2001">
        <v>25.841325999999999</v>
      </c>
      <c r="M2001">
        <f t="shared" si="31"/>
        <v>3.0499224806201553</v>
      </c>
    </row>
    <row r="2002" spans="1:13" x14ac:dyDescent="0.2">
      <c r="A2002" t="s">
        <v>21</v>
      </c>
      <c r="B2002">
        <v>400</v>
      </c>
      <c r="C2002">
        <v>4</v>
      </c>
      <c r="D2002" t="s">
        <v>14</v>
      </c>
      <c r="E2002">
        <v>0</v>
      </c>
      <c r="F2002">
        <v>62</v>
      </c>
      <c r="G2002">
        <v>8</v>
      </c>
      <c r="H2002">
        <v>32</v>
      </c>
      <c r="I2002">
        <v>6.5573999999999993E-2</v>
      </c>
      <c r="J2002">
        <v>1.6125E-2</v>
      </c>
      <c r="K2002">
        <v>4.9449E-2</v>
      </c>
      <c r="L2002">
        <v>22.480699999999999</v>
      </c>
      <c r="M2002">
        <f t="shared" si="31"/>
        <v>4.0666046511627902</v>
      </c>
    </row>
    <row r="2003" spans="1:13" x14ac:dyDescent="0.2">
      <c r="A2003" t="s">
        <v>21</v>
      </c>
      <c r="B2003">
        <v>400</v>
      </c>
      <c r="C2003">
        <v>4</v>
      </c>
      <c r="D2003" t="s">
        <v>14</v>
      </c>
      <c r="E2003">
        <v>1</v>
      </c>
      <c r="F2003">
        <v>62</v>
      </c>
      <c r="G2003">
        <v>8</v>
      </c>
      <c r="H2003">
        <v>32</v>
      </c>
      <c r="I2003">
        <v>4.9180000000000001E-2</v>
      </c>
      <c r="J2003">
        <v>1.6125E-2</v>
      </c>
      <c r="K2003">
        <v>3.3056000000000002E-2</v>
      </c>
      <c r="L2003">
        <v>21.485669000000001</v>
      </c>
      <c r="M2003">
        <f t="shared" si="31"/>
        <v>3.0499224806201553</v>
      </c>
    </row>
    <row r="2004" spans="1:13" x14ac:dyDescent="0.2">
      <c r="A2004" t="s">
        <v>21</v>
      </c>
      <c r="B2004">
        <v>400</v>
      </c>
      <c r="C2004">
        <v>4</v>
      </c>
      <c r="D2004" t="s">
        <v>14</v>
      </c>
      <c r="E2004">
        <v>2</v>
      </c>
      <c r="F2004">
        <v>62</v>
      </c>
      <c r="G2004">
        <v>8</v>
      </c>
      <c r="H2004">
        <v>32</v>
      </c>
      <c r="I2004">
        <v>3.2786999999999997E-2</v>
      </c>
      <c r="J2004">
        <v>1.6125E-2</v>
      </c>
      <c r="K2004">
        <v>1.6662E-2</v>
      </c>
      <c r="L2004">
        <v>22.195338</v>
      </c>
      <c r="M2004">
        <f t="shared" si="31"/>
        <v>2.0333023255813951</v>
      </c>
    </row>
    <row r="2005" spans="1:13" x14ac:dyDescent="0.2">
      <c r="A2005" t="s">
        <v>21</v>
      </c>
      <c r="B2005">
        <v>400</v>
      </c>
      <c r="C2005">
        <v>4</v>
      </c>
      <c r="D2005" t="s">
        <v>14</v>
      </c>
      <c r="E2005">
        <v>3</v>
      </c>
      <c r="F2005">
        <v>62</v>
      </c>
      <c r="G2005">
        <v>8</v>
      </c>
      <c r="H2005">
        <v>32</v>
      </c>
      <c r="I2005">
        <v>1.6393000000000001E-2</v>
      </c>
      <c r="J2005">
        <v>1.6125E-2</v>
      </c>
      <c r="K2005">
        <v>2.6899999999999998E-4</v>
      </c>
      <c r="L2005">
        <v>22.152391000000001</v>
      </c>
      <c r="M2005">
        <f t="shared" si="31"/>
        <v>1.0166201550387597</v>
      </c>
    </row>
    <row r="2006" spans="1:13" x14ac:dyDescent="0.2">
      <c r="A2006" t="s">
        <v>21</v>
      </c>
      <c r="B2006">
        <v>400</v>
      </c>
      <c r="C2006">
        <v>4</v>
      </c>
      <c r="D2006" t="s">
        <v>14</v>
      </c>
      <c r="E2006">
        <v>4</v>
      </c>
      <c r="F2006">
        <v>62</v>
      </c>
      <c r="G2006">
        <v>8</v>
      </c>
      <c r="H2006">
        <v>32</v>
      </c>
      <c r="I2006">
        <v>4.9180000000000001E-2</v>
      </c>
      <c r="J2006">
        <v>1.6125E-2</v>
      </c>
      <c r="K2006">
        <v>3.3056000000000002E-2</v>
      </c>
      <c r="L2006">
        <v>21.839494999999999</v>
      </c>
      <c r="M2006">
        <f t="shared" si="31"/>
        <v>3.0499224806201553</v>
      </c>
    </row>
    <row r="2007" spans="1:13" x14ac:dyDescent="0.2">
      <c r="A2007" t="s">
        <v>21</v>
      </c>
      <c r="B2007">
        <v>400</v>
      </c>
      <c r="C2007">
        <v>4</v>
      </c>
      <c r="D2007" t="s">
        <v>14</v>
      </c>
      <c r="E2007">
        <v>5</v>
      </c>
      <c r="F2007">
        <v>62</v>
      </c>
      <c r="G2007">
        <v>8</v>
      </c>
      <c r="H2007">
        <v>32</v>
      </c>
      <c r="I2007">
        <v>1.6393000000000001E-2</v>
      </c>
      <c r="J2007">
        <v>1.6125E-2</v>
      </c>
      <c r="K2007">
        <v>2.6899999999999998E-4</v>
      </c>
      <c r="L2007">
        <v>22.010373999999999</v>
      </c>
      <c r="M2007">
        <f t="shared" si="31"/>
        <v>1.0166201550387597</v>
      </c>
    </row>
    <row r="2008" spans="1:13" x14ac:dyDescent="0.2">
      <c r="A2008" t="s">
        <v>21</v>
      </c>
      <c r="B2008">
        <v>400</v>
      </c>
      <c r="C2008">
        <v>4</v>
      </c>
      <c r="D2008" t="s">
        <v>14</v>
      </c>
      <c r="E2008">
        <v>6</v>
      </c>
      <c r="F2008">
        <v>62</v>
      </c>
      <c r="G2008">
        <v>8</v>
      </c>
      <c r="H2008">
        <v>32</v>
      </c>
      <c r="I2008">
        <v>4.9180000000000001E-2</v>
      </c>
      <c r="J2008">
        <v>1.6125E-2</v>
      </c>
      <c r="K2008">
        <v>3.3056000000000002E-2</v>
      </c>
      <c r="L2008">
        <v>21.550578000000002</v>
      </c>
      <c r="M2008">
        <f t="shared" si="31"/>
        <v>3.0499224806201553</v>
      </c>
    </row>
    <row r="2009" spans="1:13" x14ac:dyDescent="0.2">
      <c r="A2009" t="s">
        <v>21</v>
      </c>
      <c r="B2009">
        <v>400</v>
      </c>
      <c r="C2009">
        <v>4</v>
      </c>
      <c r="D2009" t="s">
        <v>14</v>
      </c>
      <c r="E2009">
        <v>7</v>
      </c>
      <c r="F2009">
        <v>62</v>
      </c>
      <c r="G2009">
        <v>8</v>
      </c>
      <c r="H2009">
        <v>32</v>
      </c>
      <c r="I2009">
        <v>6.5573999999999993E-2</v>
      </c>
      <c r="J2009">
        <v>1.6125E-2</v>
      </c>
      <c r="K2009">
        <v>4.9449E-2</v>
      </c>
      <c r="L2009">
        <v>22.123667999999999</v>
      </c>
      <c r="M2009">
        <f t="shared" si="31"/>
        <v>4.0666046511627902</v>
      </c>
    </row>
    <row r="2010" spans="1:13" x14ac:dyDescent="0.2">
      <c r="A2010" t="s">
        <v>21</v>
      </c>
      <c r="B2010">
        <v>400</v>
      </c>
      <c r="C2010">
        <v>4</v>
      </c>
      <c r="D2010" t="s">
        <v>15</v>
      </c>
      <c r="E2010">
        <v>0</v>
      </c>
      <c r="F2010">
        <v>62</v>
      </c>
      <c r="G2010">
        <v>8</v>
      </c>
      <c r="H2010">
        <v>32</v>
      </c>
      <c r="I2010">
        <v>3.2786999999999997E-2</v>
      </c>
      <c r="J2010">
        <v>1.6125E-2</v>
      </c>
      <c r="K2010">
        <v>1.6662E-2</v>
      </c>
      <c r="L2010">
        <v>21.579839</v>
      </c>
      <c r="M2010">
        <f t="shared" si="31"/>
        <v>2.0333023255813951</v>
      </c>
    </row>
    <row r="2011" spans="1:13" x14ac:dyDescent="0.2">
      <c r="A2011" t="s">
        <v>21</v>
      </c>
      <c r="B2011">
        <v>400</v>
      </c>
      <c r="C2011">
        <v>4</v>
      </c>
      <c r="D2011" t="s">
        <v>15</v>
      </c>
      <c r="E2011">
        <v>1</v>
      </c>
      <c r="F2011">
        <v>62</v>
      </c>
      <c r="G2011">
        <v>8</v>
      </c>
      <c r="H2011">
        <v>32</v>
      </c>
      <c r="I2011">
        <v>4.9180000000000001E-2</v>
      </c>
      <c r="J2011">
        <v>1.6125E-2</v>
      </c>
      <c r="K2011">
        <v>3.3056000000000002E-2</v>
      </c>
      <c r="L2011">
        <v>20.426929000000001</v>
      </c>
      <c r="M2011">
        <f t="shared" si="31"/>
        <v>3.0499224806201553</v>
      </c>
    </row>
    <row r="2012" spans="1:13" x14ac:dyDescent="0.2">
      <c r="A2012" t="s">
        <v>21</v>
      </c>
      <c r="B2012">
        <v>400</v>
      </c>
      <c r="C2012">
        <v>4</v>
      </c>
      <c r="D2012" t="s">
        <v>15</v>
      </c>
      <c r="E2012">
        <v>2</v>
      </c>
      <c r="F2012">
        <v>62</v>
      </c>
      <c r="G2012">
        <v>8</v>
      </c>
      <c r="H2012">
        <v>32</v>
      </c>
      <c r="I2012">
        <v>4.9180000000000001E-2</v>
      </c>
      <c r="J2012">
        <v>1.6125E-2</v>
      </c>
      <c r="K2012">
        <v>3.3056000000000002E-2</v>
      </c>
      <c r="L2012">
        <v>21.199736999999999</v>
      </c>
      <c r="M2012">
        <f t="shared" si="31"/>
        <v>3.0499224806201553</v>
      </c>
    </row>
    <row r="2013" spans="1:13" x14ac:dyDescent="0.2">
      <c r="A2013" t="s">
        <v>21</v>
      </c>
      <c r="B2013">
        <v>400</v>
      </c>
      <c r="C2013">
        <v>4</v>
      </c>
      <c r="D2013" t="s">
        <v>15</v>
      </c>
      <c r="E2013">
        <v>3</v>
      </c>
      <c r="F2013">
        <v>62</v>
      </c>
      <c r="G2013">
        <v>8</v>
      </c>
      <c r="H2013">
        <v>32</v>
      </c>
      <c r="I2013">
        <v>4.9180000000000001E-2</v>
      </c>
      <c r="J2013">
        <v>1.6125E-2</v>
      </c>
      <c r="K2013">
        <v>3.3056000000000002E-2</v>
      </c>
      <c r="L2013">
        <v>20.884840000000001</v>
      </c>
      <c r="M2013">
        <f t="shared" si="31"/>
        <v>3.0499224806201553</v>
      </c>
    </row>
    <row r="2014" spans="1:13" x14ac:dyDescent="0.2">
      <c r="A2014" t="s">
        <v>21</v>
      </c>
      <c r="B2014">
        <v>400</v>
      </c>
      <c r="C2014">
        <v>4</v>
      </c>
      <c r="D2014" t="s">
        <v>15</v>
      </c>
      <c r="E2014">
        <v>4</v>
      </c>
      <c r="F2014">
        <v>62</v>
      </c>
      <c r="G2014">
        <v>8</v>
      </c>
      <c r="H2014">
        <v>32</v>
      </c>
      <c r="I2014">
        <v>3.2786999999999997E-2</v>
      </c>
      <c r="J2014">
        <v>1.6125E-2</v>
      </c>
      <c r="K2014">
        <v>1.6662E-2</v>
      </c>
      <c r="L2014">
        <v>21.138016</v>
      </c>
      <c r="M2014">
        <f t="shared" si="31"/>
        <v>2.0333023255813951</v>
      </c>
    </row>
    <row r="2015" spans="1:13" x14ac:dyDescent="0.2">
      <c r="A2015" t="s">
        <v>21</v>
      </c>
      <c r="B2015">
        <v>400</v>
      </c>
      <c r="C2015">
        <v>4</v>
      </c>
      <c r="D2015" t="s">
        <v>15</v>
      </c>
      <c r="E2015">
        <v>5</v>
      </c>
      <c r="F2015">
        <v>62</v>
      </c>
      <c r="G2015">
        <v>8</v>
      </c>
      <c r="H2015">
        <v>32</v>
      </c>
      <c r="I2015">
        <v>6.5573999999999993E-2</v>
      </c>
      <c r="J2015">
        <v>1.6125E-2</v>
      </c>
      <c r="K2015">
        <v>4.9449E-2</v>
      </c>
      <c r="L2015">
        <v>21.644483000000001</v>
      </c>
      <c r="M2015">
        <f t="shared" si="31"/>
        <v>4.0666046511627902</v>
      </c>
    </row>
    <row r="2016" spans="1:13" x14ac:dyDescent="0.2">
      <c r="A2016" t="s">
        <v>21</v>
      </c>
      <c r="B2016">
        <v>400</v>
      </c>
      <c r="C2016">
        <v>4</v>
      </c>
      <c r="D2016" t="s">
        <v>15</v>
      </c>
      <c r="E2016">
        <v>6</v>
      </c>
      <c r="F2016">
        <v>62</v>
      </c>
      <c r="G2016">
        <v>8</v>
      </c>
      <c r="H2016">
        <v>32</v>
      </c>
      <c r="I2016">
        <v>3.2786999999999997E-2</v>
      </c>
      <c r="J2016">
        <v>1.6125E-2</v>
      </c>
      <c r="K2016">
        <v>1.6662E-2</v>
      </c>
      <c r="L2016">
        <v>21.329962999999999</v>
      </c>
      <c r="M2016">
        <f t="shared" si="31"/>
        <v>2.0333023255813951</v>
      </c>
    </row>
    <row r="2017" spans="1:13" x14ac:dyDescent="0.2">
      <c r="A2017" t="s">
        <v>21</v>
      </c>
      <c r="B2017">
        <v>400</v>
      </c>
      <c r="C2017">
        <v>4</v>
      </c>
      <c r="D2017" t="s">
        <v>15</v>
      </c>
      <c r="E2017">
        <v>7</v>
      </c>
      <c r="F2017">
        <v>62</v>
      </c>
      <c r="G2017">
        <v>8</v>
      </c>
      <c r="H2017">
        <v>32</v>
      </c>
      <c r="I2017">
        <v>3.2786999999999997E-2</v>
      </c>
      <c r="J2017">
        <v>1.6125E-2</v>
      </c>
      <c r="K2017">
        <v>1.6662E-2</v>
      </c>
      <c r="L2017">
        <v>20.321339999999999</v>
      </c>
      <c r="M2017">
        <f t="shared" si="31"/>
        <v>2.0333023255813951</v>
      </c>
    </row>
    <row r="2018" spans="1:13" x14ac:dyDescent="0.2">
      <c r="A2018" t="s">
        <v>21</v>
      </c>
      <c r="B2018">
        <v>400</v>
      </c>
      <c r="C2018">
        <v>5</v>
      </c>
      <c r="D2018" t="s">
        <v>13</v>
      </c>
      <c r="E2018">
        <v>0</v>
      </c>
      <c r="F2018">
        <v>62</v>
      </c>
      <c r="G2018">
        <v>7</v>
      </c>
      <c r="H2018">
        <v>32</v>
      </c>
      <c r="I2018">
        <v>8.1966999999999998E-2</v>
      </c>
      <c r="J2018">
        <v>1.6125E-2</v>
      </c>
      <c r="K2018">
        <v>6.5842999999999999E-2</v>
      </c>
      <c r="L2018">
        <v>25.302762000000001</v>
      </c>
      <c r="M2018">
        <f t="shared" si="31"/>
        <v>5.0832248062015504</v>
      </c>
    </row>
    <row r="2019" spans="1:13" x14ac:dyDescent="0.2">
      <c r="A2019" t="s">
        <v>21</v>
      </c>
      <c r="B2019">
        <v>400</v>
      </c>
      <c r="C2019">
        <v>5</v>
      </c>
      <c r="D2019" t="s">
        <v>13</v>
      </c>
      <c r="E2019">
        <v>1</v>
      </c>
      <c r="F2019">
        <v>62</v>
      </c>
      <c r="G2019">
        <v>7</v>
      </c>
      <c r="H2019">
        <v>32</v>
      </c>
      <c r="I2019">
        <v>8.1966999999999998E-2</v>
      </c>
      <c r="J2019">
        <v>1.6125E-2</v>
      </c>
      <c r="K2019">
        <v>6.5842999999999999E-2</v>
      </c>
      <c r="L2019">
        <v>24.559480000000001</v>
      </c>
      <c r="M2019">
        <f t="shared" si="31"/>
        <v>5.0832248062015504</v>
      </c>
    </row>
    <row r="2020" spans="1:13" x14ac:dyDescent="0.2">
      <c r="A2020" t="s">
        <v>21</v>
      </c>
      <c r="B2020">
        <v>400</v>
      </c>
      <c r="C2020">
        <v>5</v>
      </c>
      <c r="D2020" t="s">
        <v>13</v>
      </c>
      <c r="E2020">
        <v>2</v>
      </c>
      <c r="F2020">
        <v>62</v>
      </c>
      <c r="G2020">
        <v>7</v>
      </c>
      <c r="H2020">
        <v>32</v>
      </c>
      <c r="I2020">
        <v>4.9180000000000001E-2</v>
      </c>
      <c r="J2020">
        <v>1.6125E-2</v>
      </c>
      <c r="K2020">
        <v>3.3056000000000002E-2</v>
      </c>
      <c r="L2020">
        <v>24.600860000000001</v>
      </c>
      <c r="M2020">
        <f t="shared" si="31"/>
        <v>3.0499224806201553</v>
      </c>
    </row>
    <row r="2021" spans="1:13" x14ac:dyDescent="0.2">
      <c r="A2021" t="s">
        <v>21</v>
      </c>
      <c r="B2021">
        <v>400</v>
      </c>
      <c r="C2021">
        <v>5</v>
      </c>
      <c r="D2021" t="s">
        <v>13</v>
      </c>
      <c r="E2021">
        <v>3</v>
      </c>
      <c r="F2021">
        <v>62</v>
      </c>
      <c r="G2021">
        <v>7</v>
      </c>
      <c r="H2021">
        <v>32</v>
      </c>
      <c r="I2021">
        <v>6.5573999999999993E-2</v>
      </c>
      <c r="J2021">
        <v>1.6125E-2</v>
      </c>
      <c r="K2021">
        <v>4.9449E-2</v>
      </c>
      <c r="L2021">
        <v>25.140899999999998</v>
      </c>
      <c r="M2021">
        <f t="shared" si="31"/>
        <v>4.0666046511627902</v>
      </c>
    </row>
    <row r="2022" spans="1:13" x14ac:dyDescent="0.2">
      <c r="A2022" t="s">
        <v>21</v>
      </c>
      <c r="B2022">
        <v>400</v>
      </c>
      <c r="C2022">
        <v>5</v>
      </c>
      <c r="D2022" t="s">
        <v>13</v>
      </c>
      <c r="E2022">
        <v>4</v>
      </c>
      <c r="F2022">
        <v>62</v>
      </c>
      <c r="G2022">
        <v>7</v>
      </c>
      <c r="H2022">
        <v>32</v>
      </c>
      <c r="I2022">
        <v>6.5573999999999993E-2</v>
      </c>
      <c r="J2022">
        <v>1.6125E-2</v>
      </c>
      <c r="K2022">
        <v>4.9449E-2</v>
      </c>
      <c r="L2022">
        <v>24.283106</v>
      </c>
      <c r="M2022">
        <f t="shared" si="31"/>
        <v>4.0666046511627902</v>
      </c>
    </row>
    <row r="2023" spans="1:13" x14ac:dyDescent="0.2">
      <c r="A2023" t="s">
        <v>21</v>
      </c>
      <c r="B2023">
        <v>400</v>
      </c>
      <c r="C2023">
        <v>5</v>
      </c>
      <c r="D2023" t="s">
        <v>13</v>
      </c>
      <c r="E2023">
        <v>5</v>
      </c>
      <c r="F2023">
        <v>62</v>
      </c>
      <c r="G2023">
        <v>7</v>
      </c>
      <c r="H2023">
        <v>32</v>
      </c>
      <c r="I2023">
        <v>8.1966999999999998E-2</v>
      </c>
      <c r="J2023">
        <v>1.6125E-2</v>
      </c>
      <c r="K2023">
        <v>6.5842999999999999E-2</v>
      </c>
      <c r="L2023">
        <v>24.548794999999998</v>
      </c>
      <c r="M2023">
        <f t="shared" si="31"/>
        <v>5.0832248062015504</v>
      </c>
    </row>
    <row r="2024" spans="1:13" x14ac:dyDescent="0.2">
      <c r="A2024" t="s">
        <v>21</v>
      </c>
      <c r="B2024">
        <v>400</v>
      </c>
      <c r="C2024">
        <v>5</v>
      </c>
      <c r="D2024" t="s">
        <v>13</v>
      </c>
      <c r="E2024">
        <v>6</v>
      </c>
      <c r="F2024">
        <v>62</v>
      </c>
      <c r="G2024">
        <v>7</v>
      </c>
      <c r="H2024">
        <v>32</v>
      </c>
      <c r="I2024">
        <v>3.2786999999999997E-2</v>
      </c>
      <c r="J2024">
        <v>1.6125E-2</v>
      </c>
      <c r="K2024">
        <v>1.6662E-2</v>
      </c>
      <c r="L2024">
        <v>25.323598</v>
      </c>
      <c r="M2024">
        <f t="shared" si="31"/>
        <v>2.0333023255813951</v>
      </c>
    </row>
    <row r="2025" spans="1:13" x14ac:dyDescent="0.2">
      <c r="A2025" t="s">
        <v>21</v>
      </c>
      <c r="B2025">
        <v>400</v>
      </c>
      <c r="C2025">
        <v>5</v>
      </c>
      <c r="D2025" t="s">
        <v>13</v>
      </c>
      <c r="E2025">
        <v>7</v>
      </c>
      <c r="F2025">
        <v>62</v>
      </c>
      <c r="G2025">
        <v>7</v>
      </c>
      <c r="H2025">
        <v>32</v>
      </c>
      <c r="I2025">
        <v>3.2786999999999997E-2</v>
      </c>
      <c r="J2025">
        <v>1.6125E-2</v>
      </c>
      <c r="K2025">
        <v>1.6662E-2</v>
      </c>
      <c r="L2025">
        <v>24.963253999999999</v>
      </c>
      <c r="M2025">
        <f t="shared" si="31"/>
        <v>2.0333023255813951</v>
      </c>
    </row>
    <row r="2026" spans="1:13" x14ac:dyDescent="0.2">
      <c r="A2026" t="s">
        <v>21</v>
      </c>
      <c r="B2026">
        <v>400</v>
      </c>
      <c r="C2026">
        <v>5</v>
      </c>
      <c r="D2026" t="s">
        <v>14</v>
      </c>
      <c r="E2026">
        <v>0</v>
      </c>
      <c r="F2026">
        <v>62</v>
      </c>
      <c r="G2026">
        <v>7</v>
      </c>
      <c r="H2026">
        <v>32</v>
      </c>
      <c r="I2026">
        <v>9.8361000000000004E-2</v>
      </c>
      <c r="J2026">
        <v>1.6125E-2</v>
      </c>
      <c r="K2026">
        <v>8.2236000000000004E-2</v>
      </c>
      <c r="L2026">
        <v>21.327957999999999</v>
      </c>
      <c r="M2026">
        <f t="shared" si="31"/>
        <v>6.0999069767441858</v>
      </c>
    </row>
    <row r="2027" spans="1:13" x14ac:dyDescent="0.2">
      <c r="A2027" t="s">
        <v>21</v>
      </c>
      <c r="B2027">
        <v>400</v>
      </c>
      <c r="C2027">
        <v>5</v>
      </c>
      <c r="D2027" t="s">
        <v>14</v>
      </c>
      <c r="E2027">
        <v>1</v>
      </c>
      <c r="F2027">
        <v>62</v>
      </c>
      <c r="G2027">
        <v>7</v>
      </c>
      <c r="H2027">
        <v>32</v>
      </c>
      <c r="I2027">
        <v>6.5573999999999993E-2</v>
      </c>
      <c r="J2027">
        <v>1.6125E-2</v>
      </c>
      <c r="K2027">
        <v>4.9449E-2</v>
      </c>
      <c r="L2027">
        <v>22.149505000000001</v>
      </c>
      <c r="M2027">
        <f t="shared" si="31"/>
        <v>4.0666046511627902</v>
      </c>
    </row>
    <row r="2028" spans="1:13" x14ac:dyDescent="0.2">
      <c r="A2028" t="s">
        <v>21</v>
      </c>
      <c r="B2028">
        <v>400</v>
      </c>
      <c r="C2028">
        <v>5</v>
      </c>
      <c r="D2028" t="s">
        <v>14</v>
      </c>
      <c r="E2028">
        <v>2</v>
      </c>
      <c r="F2028">
        <v>62</v>
      </c>
      <c r="G2028">
        <v>7</v>
      </c>
      <c r="H2028">
        <v>32</v>
      </c>
      <c r="I2028">
        <v>6.5573999999999993E-2</v>
      </c>
      <c r="J2028">
        <v>1.6125E-2</v>
      </c>
      <c r="K2028">
        <v>4.9449E-2</v>
      </c>
      <c r="L2028">
        <v>21.573758999999999</v>
      </c>
      <c r="M2028">
        <f t="shared" si="31"/>
        <v>4.0666046511627902</v>
      </c>
    </row>
    <row r="2029" spans="1:13" x14ac:dyDescent="0.2">
      <c r="A2029" t="s">
        <v>21</v>
      </c>
      <c r="B2029">
        <v>400</v>
      </c>
      <c r="C2029">
        <v>5</v>
      </c>
      <c r="D2029" t="s">
        <v>14</v>
      </c>
      <c r="E2029">
        <v>3</v>
      </c>
      <c r="F2029">
        <v>62</v>
      </c>
      <c r="G2029">
        <v>7</v>
      </c>
      <c r="H2029">
        <v>32</v>
      </c>
      <c r="I2029">
        <v>3.2786999999999997E-2</v>
      </c>
      <c r="J2029">
        <v>1.6125E-2</v>
      </c>
      <c r="K2029">
        <v>1.6662E-2</v>
      </c>
      <c r="L2029">
        <v>22.021023</v>
      </c>
      <c r="M2029">
        <f t="shared" si="31"/>
        <v>2.0333023255813951</v>
      </c>
    </row>
    <row r="2030" spans="1:13" x14ac:dyDescent="0.2">
      <c r="A2030" t="s">
        <v>21</v>
      </c>
      <c r="B2030">
        <v>400</v>
      </c>
      <c r="C2030">
        <v>5</v>
      </c>
      <c r="D2030" t="s">
        <v>14</v>
      </c>
      <c r="E2030">
        <v>4</v>
      </c>
      <c r="F2030">
        <v>62</v>
      </c>
      <c r="G2030">
        <v>7</v>
      </c>
      <c r="H2030">
        <v>32</v>
      </c>
      <c r="I2030">
        <v>4.9180000000000001E-2</v>
      </c>
      <c r="J2030">
        <v>1.6125E-2</v>
      </c>
      <c r="K2030">
        <v>3.3056000000000002E-2</v>
      </c>
      <c r="L2030">
        <v>22.366655999999999</v>
      </c>
      <c r="M2030">
        <f t="shared" si="31"/>
        <v>3.0499224806201553</v>
      </c>
    </row>
    <row r="2031" spans="1:13" x14ac:dyDescent="0.2">
      <c r="A2031" t="s">
        <v>21</v>
      </c>
      <c r="B2031">
        <v>400</v>
      </c>
      <c r="C2031">
        <v>5</v>
      </c>
      <c r="D2031" t="s">
        <v>14</v>
      </c>
      <c r="E2031">
        <v>5</v>
      </c>
      <c r="F2031">
        <v>62</v>
      </c>
      <c r="G2031">
        <v>7</v>
      </c>
      <c r="H2031">
        <v>32</v>
      </c>
      <c r="I2031">
        <v>8.1966999999999998E-2</v>
      </c>
      <c r="J2031">
        <v>1.6125E-2</v>
      </c>
      <c r="K2031">
        <v>6.5842999999999999E-2</v>
      </c>
      <c r="L2031">
        <v>21.925698000000001</v>
      </c>
      <c r="M2031">
        <f t="shared" si="31"/>
        <v>5.0832248062015504</v>
      </c>
    </row>
    <row r="2032" spans="1:13" x14ac:dyDescent="0.2">
      <c r="A2032" t="s">
        <v>21</v>
      </c>
      <c r="B2032">
        <v>400</v>
      </c>
      <c r="C2032">
        <v>5</v>
      </c>
      <c r="D2032" t="s">
        <v>14</v>
      </c>
      <c r="E2032">
        <v>6</v>
      </c>
      <c r="F2032">
        <v>62</v>
      </c>
      <c r="G2032">
        <v>7</v>
      </c>
      <c r="H2032">
        <v>32</v>
      </c>
      <c r="I2032">
        <v>8.1966999999999998E-2</v>
      </c>
      <c r="J2032">
        <v>1.6125E-2</v>
      </c>
      <c r="K2032">
        <v>6.5842999999999999E-2</v>
      </c>
      <c r="L2032">
        <v>21.567125999999998</v>
      </c>
      <c r="M2032">
        <f t="shared" si="31"/>
        <v>5.0832248062015504</v>
      </c>
    </row>
    <row r="2033" spans="1:13" x14ac:dyDescent="0.2">
      <c r="A2033" t="s">
        <v>21</v>
      </c>
      <c r="B2033">
        <v>400</v>
      </c>
      <c r="C2033">
        <v>5</v>
      </c>
      <c r="D2033" t="s">
        <v>14</v>
      </c>
      <c r="E2033">
        <v>7</v>
      </c>
      <c r="F2033">
        <v>62</v>
      </c>
      <c r="G2033">
        <v>7</v>
      </c>
      <c r="H2033">
        <v>32</v>
      </c>
      <c r="I2033">
        <v>6.5573999999999993E-2</v>
      </c>
      <c r="J2033">
        <v>1.6125E-2</v>
      </c>
      <c r="K2033">
        <v>4.9449E-2</v>
      </c>
      <c r="L2033">
        <v>22.343578000000001</v>
      </c>
      <c r="M2033">
        <f t="shared" si="31"/>
        <v>4.0666046511627902</v>
      </c>
    </row>
    <row r="2034" spans="1:13" x14ac:dyDescent="0.2">
      <c r="A2034" t="s">
        <v>21</v>
      </c>
      <c r="B2034">
        <v>400</v>
      </c>
      <c r="C2034">
        <v>5</v>
      </c>
      <c r="D2034" t="s">
        <v>15</v>
      </c>
      <c r="E2034">
        <v>0</v>
      </c>
      <c r="F2034">
        <v>62</v>
      </c>
      <c r="G2034">
        <v>7</v>
      </c>
      <c r="H2034">
        <v>32</v>
      </c>
      <c r="I2034">
        <v>4.9180000000000001E-2</v>
      </c>
      <c r="J2034">
        <v>1.6125E-2</v>
      </c>
      <c r="K2034">
        <v>3.3056000000000002E-2</v>
      </c>
      <c r="L2034">
        <v>21.494976999999999</v>
      </c>
      <c r="M2034">
        <f t="shared" si="31"/>
        <v>3.0499224806201553</v>
      </c>
    </row>
    <row r="2035" spans="1:13" x14ac:dyDescent="0.2">
      <c r="A2035" t="s">
        <v>21</v>
      </c>
      <c r="B2035">
        <v>400</v>
      </c>
      <c r="C2035">
        <v>5</v>
      </c>
      <c r="D2035" t="s">
        <v>15</v>
      </c>
      <c r="E2035">
        <v>1</v>
      </c>
      <c r="F2035">
        <v>62</v>
      </c>
      <c r="G2035">
        <v>7</v>
      </c>
      <c r="H2035">
        <v>32</v>
      </c>
      <c r="I2035">
        <v>4.9180000000000001E-2</v>
      </c>
      <c r="J2035">
        <v>1.6125E-2</v>
      </c>
      <c r="K2035">
        <v>3.3056000000000002E-2</v>
      </c>
      <c r="L2035">
        <v>21.127665</v>
      </c>
      <c r="M2035">
        <f t="shared" si="31"/>
        <v>3.0499224806201553</v>
      </c>
    </row>
    <row r="2036" spans="1:13" x14ac:dyDescent="0.2">
      <c r="A2036" t="s">
        <v>21</v>
      </c>
      <c r="B2036">
        <v>400</v>
      </c>
      <c r="C2036">
        <v>5</v>
      </c>
      <c r="D2036" t="s">
        <v>15</v>
      </c>
      <c r="E2036">
        <v>2</v>
      </c>
      <c r="F2036">
        <v>62</v>
      </c>
      <c r="G2036">
        <v>7</v>
      </c>
      <c r="H2036">
        <v>32</v>
      </c>
      <c r="I2036">
        <v>0</v>
      </c>
      <c r="J2036">
        <v>1.6125E-2</v>
      </c>
      <c r="K2036">
        <v>-1.6125E-2</v>
      </c>
      <c r="L2036">
        <v>20.617488000000002</v>
      </c>
      <c r="M2036">
        <f t="shared" si="31"/>
        <v>1</v>
      </c>
    </row>
    <row r="2037" spans="1:13" x14ac:dyDescent="0.2">
      <c r="A2037" t="s">
        <v>21</v>
      </c>
      <c r="B2037">
        <v>400</v>
      </c>
      <c r="C2037">
        <v>5</v>
      </c>
      <c r="D2037" t="s">
        <v>15</v>
      </c>
      <c r="E2037">
        <v>3</v>
      </c>
      <c r="F2037">
        <v>62</v>
      </c>
      <c r="G2037">
        <v>7</v>
      </c>
      <c r="H2037">
        <v>32</v>
      </c>
      <c r="I2037">
        <v>4.9180000000000001E-2</v>
      </c>
      <c r="J2037">
        <v>1.6125E-2</v>
      </c>
      <c r="K2037">
        <v>3.3056000000000002E-2</v>
      </c>
      <c r="L2037">
        <v>21.060639999999999</v>
      </c>
      <c r="M2037">
        <f t="shared" si="31"/>
        <v>3.0499224806201553</v>
      </c>
    </row>
    <row r="2038" spans="1:13" x14ac:dyDescent="0.2">
      <c r="A2038" t="s">
        <v>21</v>
      </c>
      <c r="B2038">
        <v>400</v>
      </c>
      <c r="C2038">
        <v>5</v>
      </c>
      <c r="D2038" t="s">
        <v>15</v>
      </c>
      <c r="E2038">
        <v>4</v>
      </c>
      <c r="F2038">
        <v>62</v>
      </c>
      <c r="G2038">
        <v>7</v>
      </c>
      <c r="H2038">
        <v>32</v>
      </c>
      <c r="I2038">
        <v>6.5573999999999993E-2</v>
      </c>
      <c r="J2038">
        <v>1.6125E-2</v>
      </c>
      <c r="K2038">
        <v>4.9449E-2</v>
      </c>
      <c r="L2038">
        <v>20.942408</v>
      </c>
      <c r="M2038">
        <f t="shared" si="31"/>
        <v>4.0666046511627902</v>
      </c>
    </row>
    <row r="2039" spans="1:13" x14ac:dyDescent="0.2">
      <c r="A2039" t="s">
        <v>21</v>
      </c>
      <c r="B2039">
        <v>400</v>
      </c>
      <c r="C2039">
        <v>5</v>
      </c>
      <c r="D2039" t="s">
        <v>15</v>
      </c>
      <c r="E2039">
        <v>5</v>
      </c>
      <c r="F2039">
        <v>62</v>
      </c>
      <c r="G2039">
        <v>7</v>
      </c>
      <c r="H2039">
        <v>32</v>
      </c>
      <c r="I2039">
        <v>8.1966999999999998E-2</v>
      </c>
      <c r="J2039">
        <v>1.6125E-2</v>
      </c>
      <c r="K2039">
        <v>6.5842999999999999E-2</v>
      </c>
      <c r="L2039">
        <v>21.070323999999999</v>
      </c>
      <c r="M2039">
        <f t="shared" si="31"/>
        <v>5.0832248062015504</v>
      </c>
    </row>
    <row r="2040" spans="1:13" x14ac:dyDescent="0.2">
      <c r="A2040" t="s">
        <v>21</v>
      </c>
      <c r="B2040">
        <v>400</v>
      </c>
      <c r="C2040">
        <v>5</v>
      </c>
      <c r="D2040" t="s">
        <v>15</v>
      </c>
      <c r="E2040">
        <v>6</v>
      </c>
      <c r="F2040">
        <v>62</v>
      </c>
      <c r="G2040">
        <v>7</v>
      </c>
      <c r="H2040">
        <v>32</v>
      </c>
      <c r="I2040">
        <v>4.9180000000000001E-2</v>
      </c>
      <c r="J2040">
        <v>1.6125E-2</v>
      </c>
      <c r="K2040">
        <v>3.3056000000000002E-2</v>
      </c>
      <c r="L2040">
        <v>21.851417999999999</v>
      </c>
      <c r="M2040">
        <f t="shared" si="31"/>
        <v>3.0499224806201553</v>
      </c>
    </row>
    <row r="2041" spans="1:13" x14ac:dyDescent="0.2">
      <c r="A2041" t="s">
        <v>21</v>
      </c>
      <c r="B2041">
        <v>400</v>
      </c>
      <c r="C2041">
        <v>5</v>
      </c>
      <c r="D2041" t="s">
        <v>15</v>
      </c>
      <c r="E2041">
        <v>7</v>
      </c>
      <c r="F2041">
        <v>62</v>
      </c>
      <c r="G2041">
        <v>7</v>
      </c>
      <c r="H2041">
        <v>32</v>
      </c>
      <c r="I2041">
        <v>4.9180000000000001E-2</v>
      </c>
      <c r="J2041">
        <v>1.6125E-2</v>
      </c>
      <c r="K2041">
        <v>3.3056000000000002E-2</v>
      </c>
      <c r="L2041">
        <v>21.060927</v>
      </c>
      <c r="M2041">
        <f t="shared" si="31"/>
        <v>3.0499224806201553</v>
      </c>
    </row>
    <row r="2042" spans="1:13" x14ac:dyDescent="0.2">
      <c r="A2042" t="s">
        <v>21</v>
      </c>
      <c r="B2042">
        <v>600</v>
      </c>
      <c r="C2042">
        <v>1</v>
      </c>
      <c r="D2042" t="s">
        <v>13</v>
      </c>
      <c r="E2042">
        <v>0</v>
      </c>
      <c r="F2042">
        <v>41</v>
      </c>
      <c r="G2042">
        <v>21</v>
      </c>
      <c r="H2042">
        <v>21</v>
      </c>
      <c r="I2042">
        <v>0.22500000000000001</v>
      </c>
      <c r="J2042">
        <v>2.5000000000000001E-2</v>
      </c>
      <c r="K2042">
        <v>0.2</v>
      </c>
      <c r="L2042">
        <v>18.234528000000001</v>
      </c>
      <c r="M2042">
        <f t="shared" si="31"/>
        <v>9</v>
      </c>
    </row>
    <row r="2043" spans="1:13" x14ac:dyDescent="0.2">
      <c r="A2043" t="s">
        <v>21</v>
      </c>
      <c r="B2043">
        <v>600</v>
      </c>
      <c r="C2043">
        <v>1</v>
      </c>
      <c r="D2043" t="s">
        <v>13</v>
      </c>
      <c r="E2043">
        <v>1</v>
      </c>
      <c r="F2043">
        <v>41</v>
      </c>
      <c r="G2043">
        <v>21</v>
      </c>
      <c r="H2043">
        <v>21</v>
      </c>
      <c r="I2043">
        <v>0.25</v>
      </c>
      <c r="J2043">
        <v>2.5000000000000001E-2</v>
      </c>
      <c r="K2043">
        <v>0.22500000000000001</v>
      </c>
      <c r="L2043">
        <v>18.345188</v>
      </c>
      <c r="M2043">
        <f t="shared" si="31"/>
        <v>10</v>
      </c>
    </row>
    <row r="2044" spans="1:13" x14ac:dyDescent="0.2">
      <c r="A2044" t="s">
        <v>21</v>
      </c>
      <c r="B2044">
        <v>600</v>
      </c>
      <c r="C2044">
        <v>1</v>
      </c>
      <c r="D2044" t="s">
        <v>13</v>
      </c>
      <c r="E2044">
        <v>2</v>
      </c>
      <c r="F2044">
        <v>41</v>
      </c>
      <c r="G2044">
        <v>21</v>
      </c>
      <c r="H2044">
        <v>21</v>
      </c>
      <c r="I2044">
        <v>0.25</v>
      </c>
      <c r="J2044">
        <v>2.5000000000000001E-2</v>
      </c>
      <c r="K2044">
        <v>0.22500000000000001</v>
      </c>
      <c r="L2044">
        <v>19.043011</v>
      </c>
      <c r="M2044">
        <f t="shared" si="31"/>
        <v>10</v>
      </c>
    </row>
    <row r="2045" spans="1:13" x14ac:dyDescent="0.2">
      <c r="A2045" t="s">
        <v>21</v>
      </c>
      <c r="B2045">
        <v>600</v>
      </c>
      <c r="C2045">
        <v>1</v>
      </c>
      <c r="D2045" t="s">
        <v>13</v>
      </c>
      <c r="E2045">
        <v>3</v>
      </c>
      <c r="F2045">
        <v>41</v>
      </c>
      <c r="G2045">
        <v>21</v>
      </c>
      <c r="H2045">
        <v>21</v>
      </c>
      <c r="I2045">
        <v>0.25</v>
      </c>
      <c r="J2045">
        <v>2.5000000000000001E-2</v>
      </c>
      <c r="K2045">
        <v>0.22500000000000001</v>
      </c>
      <c r="L2045">
        <v>18.618331000000001</v>
      </c>
      <c r="M2045">
        <f t="shared" si="31"/>
        <v>10</v>
      </c>
    </row>
    <row r="2046" spans="1:13" x14ac:dyDescent="0.2">
      <c r="A2046" t="s">
        <v>21</v>
      </c>
      <c r="B2046">
        <v>600</v>
      </c>
      <c r="C2046">
        <v>1</v>
      </c>
      <c r="D2046" t="s">
        <v>13</v>
      </c>
      <c r="E2046">
        <v>4</v>
      </c>
      <c r="F2046">
        <v>41</v>
      </c>
      <c r="G2046">
        <v>21</v>
      </c>
      <c r="H2046">
        <v>21</v>
      </c>
      <c r="I2046">
        <v>0.2</v>
      </c>
      <c r="J2046">
        <v>2.5000000000000001E-2</v>
      </c>
      <c r="K2046">
        <v>0.17499999999999999</v>
      </c>
      <c r="L2046">
        <v>18.096406000000002</v>
      </c>
      <c r="M2046">
        <f t="shared" si="31"/>
        <v>8</v>
      </c>
    </row>
    <row r="2047" spans="1:13" x14ac:dyDescent="0.2">
      <c r="A2047" t="s">
        <v>21</v>
      </c>
      <c r="B2047">
        <v>600</v>
      </c>
      <c r="C2047">
        <v>1</v>
      </c>
      <c r="D2047" t="s">
        <v>13</v>
      </c>
      <c r="E2047">
        <v>5</v>
      </c>
      <c r="F2047">
        <v>41</v>
      </c>
      <c r="G2047">
        <v>21</v>
      </c>
      <c r="H2047">
        <v>21</v>
      </c>
      <c r="I2047">
        <v>0.22500000000000001</v>
      </c>
      <c r="J2047">
        <v>2.5000000000000001E-2</v>
      </c>
      <c r="K2047">
        <v>0.2</v>
      </c>
      <c r="L2047">
        <v>18.622816</v>
      </c>
      <c r="M2047">
        <f t="shared" si="31"/>
        <v>9</v>
      </c>
    </row>
    <row r="2048" spans="1:13" x14ac:dyDescent="0.2">
      <c r="A2048" t="s">
        <v>21</v>
      </c>
      <c r="B2048">
        <v>600</v>
      </c>
      <c r="C2048">
        <v>1</v>
      </c>
      <c r="D2048" t="s">
        <v>13</v>
      </c>
      <c r="E2048">
        <v>6</v>
      </c>
      <c r="F2048">
        <v>41</v>
      </c>
      <c r="G2048">
        <v>21</v>
      </c>
      <c r="H2048">
        <v>21</v>
      </c>
      <c r="I2048">
        <v>0.25</v>
      </c>
      <c r="J2048">
        <v>2.5000000000000001E-2</v>
      </c>
      <c r="K2048">
        <v>0.22500000000000001</v>
      </c>
      <c r="L2048">
        <v>18.749649999999999</v>
      </c>
      <c r="M2048">
        <f t="shared" si="31"/>
        <v>10</v>
      </c>
    </row>
    <row r="2049" spans="1:13" x14ac:dyDescent="0.2">
      <c r="A2049" t="s">
        <v>21</v>
      </c>
      <c r="B2049">
        <v>600</v>
      </c>
      <c r="C2049">
        <v>1</v>
      </c>
      <c r="D2049" t="s">
        <v>13</v>
      </c>
      <c r="E2049">
        <v>7</v>
      </c>
      <c r="F2049">
        <v>41</v>
      </c>
      <c r="G2049">
        <v>21</v>
      </c>
      <c r="H2049">
        <v>21</v>
      </c>
      <c r="I2049">
        <v>0.27500000000000002</v>
      </c>
      <c r="J2049">
        <v>2.5000000000000001E-2</v>
      </c>
      <c r="K2049">
        <v>0.25</v>
      </c>
      <c r="L2049">
        <v>18.226571</v>
      </c>
      <c r="M2049">
        <f t="shared" si="31"/>
        <v>11</v>
      </c>
    </row>
    <row r="2050" spans="1:13" x14ac:dyDescent="0.2">
      <c r="A2050" t="s">
        <v>21</v>
      </c>
      <c r="B2050">
        <v>600</v>
      </c>
      <c r="C2050">
        <v>1</v>
      </c>
      <c r="D2050" t="s">
        <v>14</v>
      </c>
      <c r="E2050">
        <v>0</v>
      </c>
      <c r="F2050">
        <v>41</v>
      </c>
      <c r="G2050">
        <v>21</v>
      </c>
      <c r="H2050">
        <v>21</v>
      </c>
      <c r="I2050">
        <v>0.25</v>
      </c>
      <c r="J2050">
        <v>2.5000000000000001E-2</v>
      </c>
      <c r="K2050">
        <v>0.22500000000000001</v>
      </c>
      <c r="L2050">
        <v>16.158467000000002</v>
      </c>
      <c r="M2050">
        <f t="shared" si="31"/>
        <v>10</v>
      </c>
    </row>
    <row r="2051" spans="1:13" x14ac:dyDescent="0.2">
      <c r="A2051" t="s">
        <v>21</v>
      </c>
      <c r="B2051">
        <v>600</v>
      </c>
      <c r="C2051">
        <v>1</v>
      </c>
      <c r="D2051" t="s">
        <v>14</v>
      </c>
      <c r="E2051">
        <v>1</v>
      </c>
      <c r="F2051">
        <v>41</v>
      </c>
      <c r="G2051">
        <v>21</v>
      </c>
      <c r="H2051">
        <v>21</v>
      </c>
      <c r="I2051">
        <v>0.2</v>
      </c>
      <c r="J2051">
        <v>2.5000000000000001E-2</v>
      </c>
      <c r="K2051">
        <v>0.17499999999999999</v>
      </c>
      <c r="L2051">
        <v>16.144767000000002</v>
      </c>
      <c r="M2051">
        <f t="shared" ref="M2051:M2114" si="32">IF(I2051=0,1,I2051/J2051)</f>
        <v>8</v>
      </c>
    </row>
    <row r="2052" spans="1:13" x14ac:dyDescent="0.2">
      <c r="A2052" t="s">
        <v>21</v>
      </c>
      <c r="B2052">
        <v>600</v>
      </c>
      <c r="C2052">
        <v>1</v>
      </c>
      <c r="D2052" t="s">
        <v>14</v>
      </c>
      <c r="E2052">
        <v>2</v>
      </c>
      <c r="F2052">
        <v>41</v>
      </c>
      <c r="G2052">
        <v>21</v>
      </c>
      <c r="H2052">
        <v>21</v>
      </c>
      <c r="I2052">
        <v>0.25</v>
      </c>
      <c r="J2052">
        <v>2.5000000000000001E-2</v>
      </c>
      <c r="K2052">
        <v>0.22500000000000001</v>
      </c>
      <c r="L2052">
        <v>16.383531999999999</v>
      </c>
      <c r="M2052">
        <f t="shared" si="32"/>
        <v>10</v>
      </c>
    </row>
    <row r="2053" spans="1:13" x14ac:dyDescent="0.2">
      <c r="A2053" t="s">
        <v>21</v>
      </c>
      <c r="B2053">
        <v>600</v>
      </c>
      <c r="C2053">
        <v>1</v>
      </c>
      <c r="D2053" t="s">
        <v>14</v>
      </c>
      <c r="E2053">
        <v>3</v>
      </c>
      <c r="F2053">
        <v>41</v>
      </c>
      <c r="G2053">
        <v>21</v>
      </c>
      <c r="H2053">
        <v>21</v>
      </c>
      <c r="I2053">
        <v>0.25</v>
      </c>
      <c r="J2053">
        <v>2.5000000000000001E-2</v>
      </c>
      <c r="K2053">
        <v>0.22500000000000001</v>
      </c>
      <c r="L2053">
        <v>16.055700000000002</v>
      </c>
      <c r="M2053">
        <f t="shared" si="32"/>
        <v>10</v>
      </c>
    </row>
    <row r="2054" spans="1:13" x14ac:dyDescent="0.2">
      <c r="A2054" t="s">
        <v>21</v>
      </c>
      <c r="B2054">
        <v>600</v>
      </c>
      <c r="C2054">
        <v>1</v>
      </c>
      <c r="D2054" t="s">
        <v>14</v>
      </c>
      <c r="E2054">
        <v>4</v>
      </c>
      <c r="F2054">
        <v>41</v>
      </c>
      <c r="G2054">
        <v>21</v>
      </c>
      <c r="H2054">
        <v>21</v>
      </c>
      <c r="I2054">
        <v>0.22500000000000001</v>
      </c>
      <c r="J2054">
        <v>2.5000000000000001E-2</v>
      </c>
      <c r="K2054">
        <v>0.2</v>
      </c>
      <c r="L2054">
        <v>15.976165</v>
      </c>
      <c r="M2054">
        <f t="shared" si="32"/>
        <v>9</v>
      </c>
    </row>
    <row r="2055" spans="1:13" x14ac:dyDescent="0.2">
      <c r="A2055" t="s">
        <v>21</v>
      </c>
      <c r="B2055">
        <v>600</v>
      </c>
      <c r="C2055">
        <v>1</v>
      </c>
      <c r="D2055" t="s">
        <v>14</v>
      </c>
      <c r="E2055">
        <v>5</v>
      </c>
      <c r="F2055">
        <v>41</v>
      </c>
      <c r="G2055">
        <v>21</v>
      </c>
      <c r="H2055">
        <v>21</v>
      </c>
      <c r="I2055">
        <v>0.2</v>
      </c>
      <c r="J2055">
        <v>2.5000000000000001E-2</v>
      </c>
      <c r="K2055">
        <v>0.17499999999999999</v>
      </c>
      <c r="L2055">
        <v>16.158353999999999</v>
      </c>
      <c r="M2055">
        <f t="shared" si="32"/>
        <v>8</v>
      </c>
    </row>
    <row r="2056" spans="1:13" x14ac:dyDescent="0.2">
      <c r="A2056" t="s">
        <v>21</v>
      </c>
      <c r="B2056">
        <v>600</v>
      </c>
      <c r="C2056">
        <v>1</v>
      </c>
      <c r="D2056" t="s">
        <v>14</v>
      </c>
      <c r="E2056">
        <v>6</v>
      </c>
      <c r="F2056">
        <v>41</v>
      </c>
      <c r="G2056">
        <v>21</v>
      </c>
      <c r="H2056">
        <v>21</v>
      </c>
      <c r="I2056">
        <v>0.22500000000000001</v>
      </c>
      <c r="J2056">
        <v>2.5000000000000001E-2</v>
      </c>
      <c r="K2056">
        <v>0.2</v>
      </c>
      <c r="L2056">
        <v>15.967622</v>
      </c>
      <c r="M2056">
        <f t="shared" si="32"/>
        <v>9</v>
      </c>
    </row>
    <row r="2057" spans="1:13" x14ac:dyDescent="0.2">
      <c r="A2057" t="s">
        <v>21</v>
      </c>
      <c r="B2057">
        <v>600</v>
      </c>
      <c r="C2057">
        <v>1</v>
      </c>
      <c r="D2057" t="s">
        <v>14</v>
      </c>
      <c r="E2057">
        <v>7</v>
      </c>
      <c r="F2057">
        <v>41</v>
      </c>
      <c r="G2057">
        <v>21</v>
      </c>
      <c r="H2057">
        <v>21</v>
      </c>
      <c r="I2057">
        <v>0.25</v>
      </c>
      <c r="J2057">
        <v>2.5000000000000001E-2</v>
      </c>
      <c r="K2057">
        <v>0.22500000000000001</v>
      </c>
      <c r="L2057">
        <v>15.718040999999999</v>
      </c>
      <c r="M2057">
        <f t="shared" si="32"/>
        <v>10</v>
      </c>
    </row>
    <row r="2058" spans="1:13" x14ac:dyDescent="0.2">
      <c r="A2058" t="s">
        <v>21</v>
      </c>
      <c r="B2058">
        <v>600</v>
      </c>
      <c r="C2058">
        <v>1</v>
      </c>
      <c r="D2058" t="s">
        <v>15</v>
      </c>
      <c r="E2058">
        <v>0</v>
      </c>
      <c r="F2058">
        <v>41</v>
      </c>
      <c r="G2058">
        <v>21</v>
      </c>
      <c r="H2058">
        <v>21</v>
      </c>
      <c r="I2058">
        <v>0.3</v>
      </c>
      <c r="J2058">
        <v>2.5000000000000001E-2</v>
      </c>
      <c r="K2058">
        <v>0.27500000000000002</v>
      </c>
      <c r="L2058">
        <v>14.998633</v>
      </c>
      <c r="M2058">
        <f t="shared" si="32"/>
        <v>11.999999999999998</v>
      </c>
    </row>
    <row r="2059" spans="1:13" x14ac:dyDescent="0.2">
      <c r="A2059" t="s">
        <v>21</v>
      </c>
      <c r="B2059">
        <v>600</v>
      </c>
      <c r="C2059">
        <v>1</v>
      </c>
      <c r="D2059" t="s">
        <v>15</v>
      </c>
      <c r="E2059">
        <v>1</v>
      </c>
      <c r="F2059">
        <v>41</v>
      </c>
      <c r="G2059">
        <v>21</v>
      </c>
      <c r="H2059">
        <v>21</v>
      </c>
      <c r="I2059">
        <v>0.25</v>
      </c>
      <c r="J2059">
        <v>2.5000000000000001E-2</v>
      </c>
      <c r="K2059">
        <v>0.22500000000000001</v>
      </c>
      <c r="L2059">
        <v>15.415782999999999</v>
      </c>
      <c r="M2059">
        <f t="shared" si="32"/>
        <v>10</v>
      </c>
    </row>
    <row r="2060" spans="1:13" x14ac:dyDescent="0.2">
      <c r="A2060" t="s">
        <v>21</v>
      </c>
      <c r="B2060">
        <v>600</v>
      </c>
      <c r="C2060">
        <v>1</v>
      </c>
      <c r="D2060" t="s">
        <v>15</v>
      </c>
      <c r="E2060">
        <v>2</v>
      </c>
      <c r="F2060">
        <v>41</v>
      </c>
      <c r="G2060">
        <v>21</v>
      </c>
      <c r="H2060">
        <v>21</v>
      </c>
      <c r="I2060">
        <v>0.25</v>
      </c>
      <c r="J2060">
        <v>2.5000000000000001E-2</v>
      </c>
      <c r="K2060">
        <v>0.22500000000000001</v>
      </c>
      <c r="L2060">
        <v>15.696623000000001</v>
      </c>
      <c r="M2060">
        <f t="shared" si="32"/>
        <v>10</v>
      </c>
    </row>
    <row r="2061" spans="1:13" x14ac:dyDescent="0.2">
      <c r="A2061" t="s">
        <v>21</v>
      </c>
      <c r="B2061">
        <v>600</v>
      </c>
      <c r="C2061">
        <v>1</v>
      </c>
      <c r="D2061" t="s">
        <v>15</v>
      </c>
      <c r="E2061">
        <v>3</v>
      </c>
      <c r="F2061">
        <v>41</v>
      </c>
      <c r="G2061">
        <v>21</v>
      </c>
      <c r="H2061">
        <v>21</v>
      </c>
      <c r="I2061">
        <v>0.22500000000000001</v>
      </c>
      <c r="J2061">
        <v>2.5000000000000001E-2</v>
      </c>
      <c r="K2061">
        <v>0.2</v>
      </c>
      <c r="L2061">
        <v>14.874991</v>
      </c>
      <c r="M2061">
        <f t="shared" si="32"/>
        <v>9</v>
      </c>
    </row>
    <row r="2062" spans="1:13" x14ac:dyDescent="0.2">
      <c r="A2062" t="s">
        <v>21</v>
      </c>
      <c r="B2062">
        <v>600</v>
      </c>
      <c r="C2062">
        <v>1</v>
      </c>
      <c r="D2062" t="s">
        <v>15</v>
      </c>
      <c r="E2062">
        <v>4</v>
      </c>
      <c r="F2062">
        <v>41</v>
      </c>
      <c r="G2062">
        <v>21</v>
      </c>
      <c r="H2062">
        <v>21</v>
      </c>
      <c r="I2062">
        <v>0.27500000000000002</v>
      </c>
      <c r="J2062">
        <v>2.5000000000000001E-2</v>
      </c>
      <c r="K2062">
        <v>0.25</v>
      </c>
      <c r="L2062">
        <v>15.553245</v>
      </c>
      <c r="M2062">
        <f t="shared" si="32"/>
        <v>11</v>
      </c>
    </row>
    <row r="2063" spans="1:13" x14ac:dyDescent="0.2">
      <c r="A2063" t="s">
        <v>21</v>
      </c>
      <c r="B2063">
        <v>600</v>
      </c>
      <c r="C2063">
        <v>1</v>
      </c>
      <c r="D2063" t="s">
        <v>15</v>
      </c>
      <c r="E2063">
        <v>5</v>
      </c>
      <c r="F2063">
        <v>41</v>
      </c>
      <c r="G2063">
        <v>21</v>
      </c>
      <c r="H2063">
        <v>21</v>
      </c>
      <c r="I2063">
        <v>0.2</v>
      </c>
      <c r="J2063">
        <v>2.5000000000000001E-2</v>
      </c>
      <c r="K2063">
        <v>0.17499999999999999</v>
      </c>
      <c r="L2063">
        <v>15.359999</v>
      </c>
      <c r="M2063">
        <f t="shared" si="32"/>
        <v>8</v>
      </c>
    </row>
    <row r="2064" spans="1:13" x14ac:dyDescent="0.2">
      <c r="A2064" t="s">
        <v>21</v>
      </c>
      <c r="B2064">
        <v>600</v>
      </c>
      <c r="C2064">
        <v>1</v>
      </c>
      <c r="D2064" t="s">
        <v>15</v>
      </c>
      <c r="E2064">
        <v>6</v>
      </c>
      <c r="F2064">
        <v>41</v>
      </c>
      <c r="G2064">
        <v>21</v>
      </c>
      <c r="H2064">
        <v>21</v>
      </c>
      <c r="I2064">
        <v>0.2</v>
      </c>
      <c r="J2064">
        <v>2.5000000000000001E-2</v>
      </c>
      <c r="K2064">
        <v>0.17499999999999999</v>
      </c>
      <c r="L2064">
        <v>15.183127000000001</v>
      </c>
      <c r="M2064">
        <f t="shared" si="32"/>
        <v>8</v>
      </c>
    </row>
    <row r="2065" spans="1:13" x14ac:dyDescent="0.2">
      <c r="A2065" t="s">
        <v>21</v>
      </c>
      <c r="B2065">
        <v>600</v>
      </c>
      <c r="C2065">
        <v>1</v>
      </c>
      <c r="D2065" t="s">
        <v>15</v>
      </c>
      <c r="E2065">
        <v>7</v>
      </c>
      <c r="F2065">
        <v>41</v>
      </c>
      <c r="G2065">
        <v>21</v>
      </c>
      <c r="H2065">
        <v>21</v>
      </c>
      <c r="I2065">
        <v>0.3</v>
      </c>
      <c r="J2065">
        <v>2.5000000000000001E-2</v>
      </c>
      <c r="K2065">
        <v>0.27500000000000002</v>
      </c>
      <c r="L2065">
        <v>14.721444</v>
      </c>
      <c r="M2065">
        <f t="shared" si="32"/>
        <v>11.999999999999998</v>
      </c>
    </row>
    <row r="2066" spans="1:13" x14ac:dyDescent="0.2">
      <c r="A2066" t="s">
        <v>21</v>
      </c>
      <c r="B2066">
        <v>600</v>
      </c>
      <c r="C2066">
        <v>2</v>
      </c>
      <c r="D2066" t="s">
        <v>13</v>
      </c>
      <c r="E2066">
        <v>0</v>
      </c>
      <c r="F2066">
        <v>41</v>
      </c>
      <c r="G2066">
        <v>11</v>
      </c>
      <c r="H2066">
        <v>21</v>
      </c>
      <c r="I2066">
        <v>0.15</v>
      </c>
      <c r="J2066">
        <v>2.5000000000000001E-2</v>
      </c>
      <c r="K2066">
        <v>0.125</v>
      </c>
      <c r="L2066">
        <v>18.542570000000001</v>
      </c>
      <c r="M2066">
        <f t="shared" si="32"/>
        <v>5.9999999999999991</v>
      </c>
    </row>
    <row r="2067" spans="1:13" x14ac:dyDescent="0.2">
      <c r="A2067" t="s">
        <v>21</v>
      </c>
      <c r="B2067">
        <v>600</v>
      </c>
      <c r="C2067">
        <v>2</v>
      </c>
      <c r="D2067" t="s">
        <v>13</v>
      </c>
      <c r="E2067">
        <v>1</v>
      </c>
      <c r="F2067">
        <v>41</v>
      </c>
      <c r="G2067">
        <v>11</v>
      </c>
      <c r="H2067">
        <v>21</v>
      </c>
      <c r="I2067">
        <v>0.1</v>
      </c>
      <c r="J2067">
        <v>2.5000000000000001E-2</v>
      </c>
      <c r="K2067">
        <v>7.4999999999999997E-2</v>
      </c>
      <c r="L2067">
        <v>18.139358000000001</v>
      </c>
      <c r="M2067">
        <f t="shared" si="32"/>
        <v>4</v>
      </c>
    </row>
    <row r="2068" spans="1:13" x14ac:dyDescent="0.2">
      <c r="A2068" t="s">
        <v>21</v>
      </c>
      <c r="B2068">
        <v>600</v>
      </c>
      <c r="C2068">
        <v>2</v>
      </c>
      <c r="D2068" t="s">
        <v>13</v>
      </c>
      <c r="E2068">
        <v>2</v>
      </c>
      <c r="F2068">
        <v>41</v>
      </c>
      <c r="G2068">
        <v>11</v>
      </c>
      <c r="H2068">
        <v>21</v>
      </c>
      <c r="I2068">
        <v>0.17499999999999999</v>
      </c>
      <c r="J2068">
        <v>2.5000000000000001E-2</v>
      </c>
      <c r="K2068">
        <v>0.15</v>
      </c>
      <c r="L2068">
        <v>18.433975</v>
      </c>
      <c r="M2068">
        <f t="shared" si="32"/>
        <v>6.9999999999999991</v>
      </c>
    </row>
    <row r="2069" spans="1:13" x14ac:dyDescent="0.2">
      <c r="A2069" t="s">
        <v>21</v>
      </c>
      <c r="B2069">
        <v>600</v>
      </c>
      <c r="C2069">
        <v>2</v>
      </c>
      <c r="D2069" t="s">
        <v>13</v>
      </c>
      <c r="E2069">
        <v>3</v>
      </c>
      <c r="F2069">
        <v>41</v>
      </c>
      <c r="G2069">
        <v>11</v>
      </c>
      <c r="H2069">
        <v>21</v>
      </c>
      <c r="I2069">
        <v>0.1</v>
      </c>
      <c r="J2069">
        <v>2.5000000000000001E-2</v>
      </c>
      <c r="K2069">
        <v>7.4999999999999997E-2</v>
      </c>
      <c r="L2069">
        <v>18.023339</v>
      </c>
      <c r="M2069">
        <f t="shared" si="32"/>
        <v>4</v>
      </c>
    </row>
    <row r="2070" spans="1:13" x14ac:dyDescent="0.2">
      <c r="A2070" t="s">
        <v>21</v>
      </c>
      <c r="B2070">
        <v>600</v>
      </c>
      <c r="C2070">
        <v>2</v>
      </c>
      <c r="D2070" t="s">
        <v>13</v>
      </c>
      <c r="E2070">
        <v>4</v>
      </c>
      <c r="F2070">
        <v>41</v>
      </c>
      <c r="G2070">
        <v>11</v>
      </c>
      <c r="H2070">
        <v>21</v>
      </c>
      <c r="I2070">
        <v>0.1</v>
      </c>
      <c r="J2070">
        <v>2.5000000000000001E-2</v>
      </c>
      <c r="K2070">
        <v>7.4999999999999997E-2</v>
      </c>
      <c r="L2070">
        <v>18.909462999999999</v>
      </c>
      <c r="M2070">
        <f t="shared" si="32"/>
        <v>4</v>
      </c>
    </row>
    <row r="2071" spans="1:13" x14ac:dyDescent="0.2">
      <c r="A2071" t="s">
        <v>21</v>
      </c>
      <c r="B2071">
        <v>600</v>
      </c>
      <c r="C2071">
        <v>2</v>
      </c>
      <c r="D2071" t="s">
        <v>13</v>
      </c>
      <c r="E2071">
        <v>5</v>
      </c>
      <c r="F2071">
        <v>41</v>
      </c>
      <c r="G2071">
        <v>11</v>
      </c>
      <c r="H2071">
        <v>21</v>
      </c>
      <c r="I2071">
        <v>0.125</v>
      </c>
      <c r="J2071">
        <v>2.5000000000000001E-2</v>
      </c>
      <c r="K2071">
        <v>0.1</v>
      </c>
      <c r="L2071">
        <v>18.717507999999999</v>
      </c>
      <c r="M2071">
        <f t="shared" si="32"/>
        <v>5</v>
      </c>
    </row>
    <row r="2072" spans="1:13" x14ac:dyDescent="0.2">
      <c r="A2072" t="s">
        <v>21</v>
      </c>
      <c r="B2072">
        <v>600</v>
      </c>
      <c r="C2072">
        <v>2</v>
      </c>
      <c r="D2072" t="s">
        <v>13</v>
      </c>
      <c r="E2072">
        <v>6</v>
      </c>
      <c r="F2072">
        <v>41</v>
      </c>
      <c r="G2072">
        <v>11</v>
      </c>
      <c r="H2072">
        <v>21</v>
      </c>
      <c r="I2072">
        <v>0.15</v>
      </c>
      <c r="J2072">
        <v>2.5000000000000001E-2</v>
      </c>
      <c r="K2072">
        <v>0.125</v>
      </c>
      <c r="L2072">
        <v>18.257914</v>
      </c>
      <c r="M2072">
        <f t="shared" si="32"/>
        <v>5.9999999999999991</v>
      </c>
    </row>
    <row r="2073" spans="1:13" x14ac:dyDescent="0.2">
      <c r="A2073" t="s">
        <v>21</v>
      </c>
      <c r="B2073">
        <v>600</v>
      </c>
      <c r="C2073">
        <v>2</v>
      </c>
      <c r="D2073" t="s">
        <v>13</v>
      </c>
      <c r="E2073">
        <v>7</v>
      </c>
      <c r="F2073">
        <v>41</v>
      </c>
      <c r="G2073">
        <v>11</v>
      </c>
      <c r="H2073">
        <v>21</v>
      </c>
      <c r="I2073">
        <v>0.17499999999999999</v>
      </c>
      <c r="J2073">
        <v>2.5000000000000001E-2</v>
      </c>
      <c r="K2073">
        <v>0.15</v>
      </c>
      <c r="L2073">
        <v>18.807628999999999</v>
      </c>
      <c r="M2073">
        <f t="shared" si="32"/>
        <v>6.9999999999999991</v>
      </c>
    </row>
    <row r="2074" spans="1:13" x14ac:dyDescent="0.2">
      <c r="A2074" t="s">
        <v>21</v>
      </c>
      <c r="B2074">
        <v>600</v>
      </c>
      <c r="C2074">
        <v>2</v>
      </c>
      <c r="D2074" t="s">
        <v>14</v>
      </c>
      <c r="E2074">
        <v>0</v>
      </c>
      <c r="F2074">
        <v>41</v>
      </c>
      <c r="G2074">
        <v>11</v>
      </c>
      <c r="H2074">
        <v>21</v>
      </c>
      <c r="I2074">
        <v>0.2</v>
      </c>
      <c r="J2074">
        <v>2.5000000000000001E-2</v>
      </c>
      <c r="K2074">
        <v>0.17499999999999999</v>
      </c>
      <c r="L2074">
        <v>16.120598000000001</v>
      </c>
      <c r="M2074">
        <f t="shared" si="32"/>
        <v>8</v>
      </c>
    </row>
    <row r="2075" spans="1:13" x14ac:dyDescent="0.2">
      <c r="A2075" t="s">
        <v>21</v>
      </c>
      <c r="B2075">
        <v>600</v>
      </c>
      <c r="C2075">
        <v>2</v>
      </c>
      <c r="D2075" t="s">
        <v>14</v>
      </c>
      <c r="E2075">
        <v>1</v>
      </c>
      <c r="F2075">
        <v>41</v>
      </c>
      <c r="G2075">
        <v>11</v>
      </c>
      <c r="H2075">
        <v>21</v>
      </c>
      <c r="I2075">
        <v>0.1</v>
      </c>
      <c r="J2075">
        <v>2.5000000000000001E-2</v>
      </c>
      <c r="K2075">
        <v>7.4999999999999997E-2</v>
      </c>
      <c r="L2075">
        <v>16.393941999999999</v>
      </c>
      <c r="M2075">
        <f t="shared" si="32"/>
        <v>4</v>
      </c>
    </row>
    <row r="2076" spans="1:13" x14ac:dyDescent="0.2">
      <c r="A2076" t="s">
        <v>21</v>
      </c>
      <c r="B2076">
        <v>600</v>
      </c>
      <c r="C2076">
        <v>2</v>
      </c>
      <c r="D2076" t="s">
        <v>14</v>
      </c>
      <c r="E2076">
        <v>2</v>
      </c>
      <c r="F2076">
        <v>41</v>
      </c>
      <c r="G2076">
        <v>11</v>
      </c>
      <c r="H2076">
        <v>21</v>
      </c>
      <c r="I2076">
        <v>0.15</v>
      </c>
      <c r="J2076">
        <v>2.5000000000000001E-2</v>
      </c>
      <c r="K2076">
        <v>0.125</v>
      </c>
      <c r="L2076">
        <v>15.805645999999999</v>
      </c>
      <c r="M2076">
        <f t="shared" si="32"/>
        <v>5.9999999999999991</v>
      </c>
    </row>
    <row r="2077" spans="1:13" x14ac:dyDescent="0.2">
      <c r="A2077" t="s">
        <v>21</v>
      </c>
      <c r="B2077">
        <v>600</v>
      </c>
      <c r="C2077">
        <v>2</v>
      </c>
      <c r="D2077" t="s">
        <v>14</v>
      </c>
      <c r="E2077">
        <v>3</v>
      </c>
      <c r="F2077">
        <v>41</v>
      </c>
      <c r="G2077">
        <v>11</v>
      </c>
      <c r="H2077">
        <v>21</v>
      </c>
      <c r="I2077">
        <v>0.2</v>
      </c>
      <c r="J2077">
        <v>2.5000000000000001E-2</v>
      </c>
      <c r="K2077">
        <v>0.17499999999999999</v>
      </c>
      <c r="L2077">
        <v>15.941314</v>
      </c>
      <c r="M2077">
        <f t="shared" si="32"/>
        <v>8</v>
      </c>
    </row>
    <row r="2078" spans="1:13" x14ac:dyDescent="0.2">
      <c r="A2078" t="s">
        <v>21</v>
      </c>
      <c r="B2078">
        <v>600</v>
      </c>
      <c r="C2078">
        <v>2</v>
      </c>
      <c r="D2078" t="s">
        <v>14</v>
      </c>
      <c r="E2078">
        <v>4</v>
      </c>
      <c r="F2078">
        <v>41</v>
      </c>
      <c r="G2078">
        <v>11</v>
      </c>
      <c r="H2078">
        <v>21</v>
      </c>
      <c r="I2078">
        <v>7.4999999999999997E-2</v>
      </c>
      <c r="J2078">
        <v>2.5000000000000001E-2</v>
      </c>
      <c r="K2078">
        <v>0.05</v>
      </c>
      <c r="L2078">
        <v>15.775053</v>
      </c>
      <c r="M2078">
        <f t="shared" si="32"/>
        <v>2.9999999999999996</v>
      </c>
    </row>
    <row r="2079" spans="1:13" x14ac:dyDescent="0.2">
      <c r="A2079" t="s">
        <v>21</v>
      </c>
      <c r="B2079">
        <v>600</v>
      </c>
      <c r="C2079">
        <v>2</v>
      </c>
      <c r="D2079" t="s">
        <v>14</v>
      </c>
      <c r="E2079">
        <v>5</v>
      </c>
      <c r="F2079">
        <v>41</v>
      </c>
      <c r="G2079">
        <v>11</v>
      </c>
      <c r="H2079">
        <v>21</v>
      </c>
      <c r="I2079">
        <v>0.15</v>
      </c>
      <c r="J2079">
        <v>2.5000000000000001E-2</v>
      </c>
      <c r="K2079">
        <v>0.125</v>
      </c>
      <c r="L2079">
        <v>16.095984000000001</v>
      </c>
      <c r="M2079">
        <f t="shared" si="32"/>
        <v>5.9999999999999991</v>
      </c>
    </row>
    <row r="2080" spans="1:13" x14ac:dyDescent="0.2">
      <c r="A2080" t="s">
        <v>21</v>
      </c>
      <c r="B2080">
        <v>600</v>
      </c>
      <c r="C2080">
        <v>2</v>
      </c>
      <c r="D2080" t="s">
        <v>14</v>
      </c>
      <c r="E2080">
        <v>6</v>
      </c>
      <c r="F2080">
        <v>41</v>
      </c>
      <c r="G2080">
        <v>11</v>
      </c>
      <c r="H2080">
        <v>21</v>
      </c>
      <c r="I2080">
        <v>0.17499999999999999</v>
      </c>
      <c r="J2080">
        <v>2.5000000000000001E-2</v>
      </c>
      <c r="K2080">
        <v>0.15</v>
      </c>
      <c r="L2080">
        <v>15.656402</v>
      </c>
      <c r="M2080">
        <f t="shared" si="32"/>
        <v>6.9999999999999991</v>
      </c>
    </row>
    <row r="2081" spans="1:13" x14ac:dyDescent="0.2">
      <c r="A2081" t="s">
        <v>21</v>
      </c>
      <c r="B2081">
        <v>600</v>
      </c>
      <c r="C2081">
        <v>2</v>
      </c>
      <c r="D2081" t="s">
        <v>14</v>
      </c>
      <c r="E2081">
        <v>7</v>
      </c>
      <c r="F2081">
        <v>41</v>
      </c>
      <c r="G2081">
        <v>11</v>
      </c>
      <c r="H2081">
        <v>21</v>
      </c>
      <c r="I2081">
        <v>0.17499999999999999</v>
      </c>
      <c r="J2081">
        <v>2.5000000000000001E-2</v>
      </c>
      <c r="K2081">
        <v>0.15</v>
      </c>
      <c r="L2081">
        <v>16.213847000000001</v>
      </c>
      <c r="M2081">
        <f t="shared" si="32"/>
        <v>6.9999999999999991</v>
      </c>
    </row>
    <row r="2082" spans="1:13" x14ac:dyDescent="0.2">
      <c r="A2082" t="s">
        <v>21</v>
      </c>
      <c r="B2082">
        <v>600</v>
      </c>
      <c r="C2082">
        <v>2</v>
      </c>
      <c r="D2082" t="s">
        <v>15</v>
      </c>
      <c r="E2082">
        <v>0</v>
      </c>
      <c r="F2082">
        <v>41</v>
      </c>
      <c r="G2082">
        <v>11</v>
      </c>
      <c r="H2082">
        <v>21</v>
      </c>
      <c r="I2082">
        <v>0.125</v>
      </c>
      <c r="J2082">
        <v>2.5000000000000001E-2</v>
      </c>
      <c r="K2082">
        <v>0.1</v>
      </c>
      <c r="L2082">
        <v>15.503565</v>
      </c>
      <c r="M2082">
        <f t="shared" si="32"/>
        <v>5</v>
      </c>
    </row>
    <row r="2083" spans="1:13" x14ac:dyDescent="0.2">
      <c r="A2083" t="s">
        <v>21</v>
      </c>
      <c r="B2083">
        <v>600</v>
      </c>
      <c r="C2083">
        <v>2</v>
      </c>
      <c r="D2083" t="s">
        <v>15</v>
      </c>
      <c r="E2083">
        <v>1</v>
      </c>
      <c r="F2083">
        <v>41</v>
      </c>
      <c r="G2083">
        <v>11</v>
      </c>
      <c r="H2083">
        <v>21</v>
      </c>
      <c r="I2083">
        <v>0.15</v>
      </c>
      <c r="J2083">
        <v>2.5000000000000001E-2</v>
      </c>
      <c r="K2083">
        <v>0.125</v>
      </c>
      <c r="L2083">
        <v>14.843401999999999</v>
      </c>
      <c r="M2083">
        <f t="shared" si="32"/>
        <v>5.9999999999999991</v>
      </c>
    </row>
    <row r="2084" spans="1:13" x14ac:dyDescent="0.2">
      <c r="A2084" t="s">
        <v>21</v>
      </c>
      <c r="B2084">
        <v>600</v>
      </c>
      <c r="C2084">
        <v>2</v>
      </c>
      <c r="D2084" t="s">
        <v>15</v>
      </c>
      <c r="E2084">
        <v>2</v>
      </c>
      <c r="F2084">
        <v>41</v>
      </c>
      <c r="G2084">
        <v>11</v>
      </c>
      <c r="H2084">
        <v>21</v>
      </c>
      <c r="I2084">
        <v>0.125</v>
      </c>
      <c r="J2084">
        <v>2.5000000000000001E-2</v>
      </c>
      <c r="K2084">
        <v>0.1</v>
      </c>
      <c r="L2084">
        <v>15.194115999999999</v>
      </c>
      <c r="M2084">
        <f t="shared" si="32"/>
        <v>5</v>
      </c>
    </row>
    <row r="2085" spans="1:13" x14ac:dyDescent="0.2">
      <c r="A2085" t="s">
        <v>21</v>
      </c>
      <c r="B2085">
        <v>600</v>
      </c>
      <c r="C2085">
        <v>2</v>
      </c>
      <c r="D2085" t="s">
        <v>15</v>
      </c>
      <c r="E2085">
        <v>3</v>
      </c>
      <c r="F2085">
        <v>41</v>
      </c>
      <c r="G2085">
        <v>11</v>
      </c>
      <c r="H2085">
        <v>21</v>
      </c>
      <c r="I2085">
        <v>0.1</v>
      </c>
      <c r="J2085">
        <v>2.5000000000000001E-2</v>
      </c>
      <c r="K2085">
        <v>7.4999999999999997E-2</v>
      </c>
      <c r="L2085">
        <v>15.693746000000001</v>
      </c>
      <c r="M2085">
        <f t="shared" si="32"/>
        <v>4</v>
      </c>
    </row>
    <row r="2086" spans="1:13" x14ac:dyDescent="0.2">
      <c r="A2086" t="s">
        <v>21</v>
      </c>
      <c r="B2086">
        <v>600</v>
      </c>
      <c r="C2086">
        <v>2</v>
      </c>
      <c r="D2086" t="s">
        <v>15</v>
      </c>
      <c r="E2086">
        <v>4</v>
      </c>
      <c r="F2086">
        <v>41</v>
      </c>
      <c r="G2086">
        <v>11</v>
      </c>
      <c r="H2086">
        <v>21</v>
      </c>
      <c r="I2086">
        <v>7.4999999999999997E-2</v>
      </c>
      <c r="J2086">
        <v>2.5000000000000001E-2</v>
      </c>
      <c r="K2086">
        <v>0.05</v>
      </c>
      <c r="L2086">
        <v>15.455958000000001</v>
      </c>
      <c r="M2086">
        <f t="shared" si="32"/>
        <v>2.9999999999999996</v>
      </c>
    </row>
    <row r="2087" spans="1:13" x14ac:dyDescent="0.2">
      <c r="A2087" t="s">
        <v>21</v>
      </c>
      <c r="B2087">
        <v>600</v>
      </c>
      <c r="C2087">
        <v>2</v>
      </c>
      <c r="D2087" t="s">
        <v>15</v>
      </c>
      <c r="E2087">
        <v>5</v>
      </c>
      <c r="F2087">
        <v>41</v>
      </c>
      <c r="G2087">
        <v>11</v>
      </c>
      <c r="H2087">
        <v>21</v>
      </c>
      <c r="I2087">
        <v>0.1</v>
      </c>
      <c r="J2087">
        <v>2.5000000000000001E-2</v>
      </c>
      <c r="K2087">
        <v>7.4999999999999997E-2</v>
      </c>
      <c r="L2087">
        <v>15.901419000000001</v>
      </c>
      <c r="M2087">
        <f t="shared" si="32"/>
        <v>4</v>
      </c>
    </row>
    <row r="2088" spans="1:13" x14ac:dyDescent="0.2">
      <c r="A2088" t="s">
        <v>21</v>
      </c>
      <c r="B2088">
        <v>600</v>
      </c>
      <c r="C2088">
        <v>2</v>
      </c>
      <c r="D2088" t="s">
        <v>15</v>
      </c>
      <c r="E2088">
        <v>6</v>
      </c>
      <c r="F2088">
        <v>41</v>
      </c>
      <c r="G2088">
        <v>11</v>
      </c>
      <c r="H2088">
        <v>21</v>
      </c>
      <c r="I2088">
        <v>0.125</v>
      </c>
      <c r="J2088">
        <v>2.5000000000000001E-2</v>
      </c>
      <c r="K2088">
        <v>0.1</v>
      </c>
      <c r="L2088">
        <v>15.784891999999999</v>
      </c>
      <c r="M2088">
        <f t="shared" si="32"/>
        <v>5</v>
      </c>
    </row>
    <row r="2089" spans="1:13" x14ac:dyDescent="0.2">
      <c r="A2089" t="s">
        <v>21</v>
      </c>
      <c r="B2089">
        <v>600</v>
      </c>
      <c r="C2089">
        <v>2</v>
      </c>
      <c r="D2089" t="s">
        <v>15</v>
      </c>
      <c r="E2089">
        <v>7</v>
      </c>
      <c r="F2089">
        <v>41</v>
      </c>
      <c r="G2089">
        <v>11</v>
      </c>
      <c r="H2089">
        <v>21</v>
      </c>
      <c r="I2089">
        <v>0.125</v>
      </c>
      <c r="J2089">
        <v>2.5000000000000001E-2</v>
      </c>
      <c r="K2089">
        <v>0.1</v>
      </c>
      <c r="L2089">
        <v>15.009866000000001</v>
      </c>
      <c r="M2089">
        <f t="shared" si="32"/>
        <v>5</v>
      </c>
    </row>
    <row r="2090" spans="1:13" x14ac:dyDescent="0.2">
      <c r="A2090" t="s">
        <v>21</v>
      </c>
      <c r="B2090">
        <v>600</v>
      </c>
      <c r="C2090">
        <v>3</v>
      </c>
      <c r="D2090" t="s">
        <v>13</v>
      </c>
      <c r="E2090">
        <v>0</v>
      </c>
      <c r="F2090">
        <v>41</v>
      </c>
      <c r="G2090">
        <v>7</v>
      </c>
      <c r="H2090">
        <v>21</v>
      </c>
      <c r="I2090">
        <v>0.125</v>
      </c>
      <c r="J2090">
        <v>2.5000000000000001E-2</v>
      </c>
      <c r="K2090">
        <v>0.1</v>
      </c>
      <c r="L2090">
        <v>18.034828000000001</v>
      </c>
      <c r="M2090">
        <f t="shared" si="32"/>
        <v>5</v>
      </c>
    </row>
    <row r="2091" spans="1:13" x14ac:dyDescent="0.2">
      <c r="A2091" t="s">
        <v>21</v>
      </c>
      <c r="B2091">
        <v>600</v>
      </c>
      <c r="C2091">
        <v>3</v>
      </c>
      <c r="D2091" t="s">
        <v>13</v>
      </c>
      <c r="E2091">
        <v>1</v>
      </c>
      <c r="F2091">
        <v>41</v>
      </c>
      <c r="G2091">
        <v>7</v>
      </c>
      <c r="H2091">
        <v>21</v>
      </c>
      <c r="I2091">
        <v>0.125</v>
      </c>
      <c r="J2091">
        <v>2.5000000000000001E-2</v>
      </c>
      <c r="K2091">
        <v>0.1</v>
      </c>
      <c r="L2091">
        <v>18.197236</v>
      </c>
      <c r="M2091">
        <f t="shared" si="32"/>
        <v>5</v>
      </c>
    </row>
    <row r="2092" spans="1:13" x14ac:dyDescent="0.2">
      <c r="A2092" t="s">
        <v>21</v>
      </c>
      <c r="B2092">
        <v>600</v>
      </c>
      <c r="C2092">
        <v>3</v>
      </c>
      <c r="D2092" t="s">
        <v>13</v>
      </c>
      <c r="E2092">
        <v>2</v>
      </c>
      <c r="F2092">
        <v>41</v>
      </c>
      <c r="G2092">
        <v>7</v>
      </c>
      <c r="H2092">
        <v>21</v>
      </c>
      <c r="I2092">
        <v>0.1</v>
      </c>
      <c r="J2092">
        <v>2.5000000000000001E-2</v>
      </c>
      <c r="K2092">
        <v>7.4999999999999997E-2</v>
      </c>
      <c r="L2092">
        <v>19.07367</v>
      </c>
      <c r="M2092">
        <f t="shared" si="32"/>
        <v>4</v>
      </c>
    </row>
    <row r="2093" spans="1:13" x14ac:dyDescent="0.2">
      <c r="A2093" t="s">
        <v>21</v>
      </c>
      <c r="B2093">
        <v>600</v>
      </c>
      <c r="C2093">
        <v>3</v>
      </c>
      <c r="D2093" t="s">
        <v>13</v>
      </c>
      <c r="E2093">
        <v>3</v>
      </c>
      <c r="F2093">
        <v>41</v>
      </c>
      <c r="G2093">
        <v>7</v>
      </c>
      <c r="H2093">
        <v>21</v>
      </c>
      <c r="I2093">
        <v>0.15</v>
      </c>
      <c r="J2093">
        <v>2.5000000000000001E-2</v>
      </c>
      <c r="K2093">
        <v>0.125</v>
      </c>
      <c r="L2093">
        <v>18.474499999999999</v>
      </c>
      <c r="M2093">
        <f t="shared" si="32"/>
        <v>5.9999999999999991</v>
      </c>
    </row>
    <row r="2094" spans="1:13" x14ac:dyDescent="0.2">
      <c r="A2094" t="s">
        <v>21</v>
      </c>
      <c r="B2094">
        <v>600</v>
      </c>
      <c r="C2094">
        <v>3</v>
      </c>
      <c r="D2094" t="s">
        <v>13</v>
      </c>
      <c r="E2094">
        <v>4</v>
      </c>
      <c r="F2094">
        <v>41</v>
      </c>
      <c r="G2094">
        <v>7</v>
      </c>
      <c r="H2094">
        <v>21</v>
      </c>
      <c r="I2094">
        <v>0.15</v>
      </c>
      <c r="J2094">
        <v>2.5000000000000001E-2</v>
      </c>
      <c r="K2094">
        <v>0.125</v>
      </c>
      <c r="L2094">
        <v>18.255800000000001</v>
      </c>
      <c r="M2094">
        <f t="shared" si="32"/>
        <v>5.9999999999999991</v>
      </c>
    </row>
    <row r="2095" spans="1:13" x14ac:dyDescent="0.2">
      <c r="A2095" t="s">
        <v>21</v>
      </c>
      <c r="B2095">
        <v>600</v>
      </c>
      <c r="C2095">
        <v>3</v>
      </c>
      <c r="D2095" t="s">
        <v>13</v>
      </c>
      <c r="E2095">
        <v>5</v>
      </c>
      <c r="F2095">
        <v>41</v>
      </c>
      <c r="G2095">
        <v>7</v>
      </c>
      <c r="H2095">
        <v>21</v>
      </c>
      <c r="I2095">
        <v>0.2</v>
      </c>
      <c r="J2095">
        <v>2.5000000000000001E-2</v>
      </c>
      <c r="K2095">
        <v>0.17499999999999999</v>
      </c>
      <c r="L2095">
        <v>18.517617000000001</v>
      </c>
      <c r="M2095">
        <f t="shared" si="32"/>
        <v>8</v>
      </c>
    </row>
    <row r="2096" spans="1:13" x14ac:dyDescent="0.2">
      <c r="A2096" t="s">
        <v>21</v>
      </c>
      <c r="B2096">
        <v>600</v>
      </c>
      <c r="C2096">
        <v>3</v>
      </c>
      <c r="D2096" t="s">
        <v>13</v>
      </c>
      <c r="E2096">
        <v>6</v>
      </c>
      <c r="F2096">
        <v>41</v>
      </c>
      <c r="G2096">
        <v>7</v>
      </c>
      <c r="H2096">
        <v>21</v>
      </c>
      <c r="I2096">
        <v>0.125</v>
      </c>
      <c r="J2096">
        <v>2.5000000000000001E-2</v>
      </c>
      <c r="K2096">
        <v>0.1</v>
      </c>
      <c r="L2096">
        <v>18.207167999999999</v>
      </c>
      <c r="M2096">
        <f t="shared" si="32"/>
        <v>5</v>
      </c>
    </row>
    <row r="2097" spans="1:13" x14ac:dyDescent="0.2">
      <c r="A2097" t="s">
        <v>21</v>
      </c>
      <c r="B2097">
        <v>600</v>
      </c>
      <c r="C2097">
        <v>3</v>
      </c>
      <c r="D2097" t="s">
        <v>13</v>
      </c>
      <c r="E2097">
        <v>7</v>
      </c>
      <c r="F2097">
        <v>41</v>
      </c>
      <c r="G2097">
        <v>7</v>
      </c>
      <c r="H2097">
        <v>21</v>
      </c>
      <c r="I2097">
        <v>0.15</v>
      </c>
      <c r="J2097">
        <v>2.5000000000000001E-2</v>
      </c>
      <c r="K2097">
        <v>0.125</v>
      </c>
      <c r="L2097">
        <v>18.316638000000001</v>
      </c>
      <c r="M2097">
        <f t="shared" si="32"/>
        <v>5.9999999999999991</v>
      </c>
    </row>
    <row r="2098" spans="1:13" x14ac:dyDescent="0.2">
      <c r="A2098" t="s">
        <v>21</v>
      </c>
      <c r="B2098">
        <v>600</v>
      </c>
      <c r="C2098">
        <v>3</v>
      </c>
      <c r="D2098" t="s">
        <v>14</v>
      </c>
      <c r="E2098">
        <v>0</v>
      </c>
      <c r="F2098">
        <v>41</v>
      </c>
      <c r="G2098">
        <v>7</v>
      </c>
      <c r="H2098">
        <v>21</v>
      </c>
      <c r="I2098">
        <v>0.125</v>
      </c>
      <c r="J2098">
        <v>2.5000000000000001E-2</v>
      </c>
      <c r="K2098">
        <v>0.1</v>
      </c>
      <c r="L2098">
        <v>15.742663</v>
      </c>
      <c r="M2098">
        <f t="shared" si="32"/>
        <v>5</v>
      </c>
    </row>
    <row r="2099" spans="1:13" x14ac:dyDescent="0.2">
      <c r="A2099" t="s">
        <v>21</v>
      </c>
      <c r="B2099">
        <v>600</v>
      </c>
      <c r="C2099">
        <v>3</v>
      </c>
      <c r="D2099" t="s">
        <v>14</v>
      </c>
      <c r="E2099">
        <v>1</v>
      </c>
      <c r="F2099">
        <v>41</v>
      </c>
      <c r="G2099">
        <v>7</v>
      </c>
      <c r="H2099">
        <v>21</v>
      </c>
      <c r="I2099">
        <v>0.1</v>
      </c>
      <c r="J2099">
        <v>2.5000000000000001E-2</v>
      </c>
      <c r="K2099">
        <v>7.4999999999999997E-2</v>
      </c>
      <c r="L2099">
        <v>15.672143999999999</v>
      </c>
      <c r="M2099">
        <f t="shared" si="32"/>
        <v>4</v>
      </c>
    </row>
    <row r="2100" spans="1:13" x14ac:dyDescent="0.2">
      <c r="A2100" t="s">
        <v>21</v>
      </c>
      <c r="B2100">
        <v>600</v>
      </c>
      <c r="C2100">
        <v>3</v>
      </c>
      <c r="D2100" t="s">
        <v>14</v>
      </c>
      <c r="E2100">
        <v>2</v>
      </c>
      <c r="F2100">
        <v>41</v>
      </c>
      <c r="G2100">
        <v>7</v>
      </c>
      <c r="H2100">
        <v>21</v>
      </c>
      <c r="I2100">
        <v>0.125</v>
      </c>
      <c r="J2100">
        <v>2.5000000000000001E-2</v>
      </c>
      <c r="K2100">
        <v>0.1</v>
      </c>
      <c r="L2100">
        <v>16.092067</v>
      </c>
      <c r="M2100">
        <f t="shared" si="32"/>
        <v>5</v>
      </c>
    </row>
    <row r="2101" spans="1:13" x14ac:dyDescent="0.2">
      <c r="A2101" t="s">
        <v>21</v>
      </c>
      <c r="B2101">
        <v>600</v>
      </c>
      <c r="C2101">
        <v>3</v>
      </c>
      <c r="D2101" t="s">
        <v>14</v>
      </c>
      <c r="E2101">
        <v>3</v>
      </c>
      <c r="F2101">
        <v>41</v>
      </c>
      <c r="G2101">
        <v>7</v>
      </c>
      <c r="H2101">
        <v>21</v>
      </c>
      <c r="I2101">
        <v>0.17499999999999999</v>
      </c>
      <c r="J2101">
        <v>2.5000000000000001E-2</v>
      </c>
      <c r="K2101">
        <v>0.15</v>
      </c>
      <c r="L2101">
        <v>15.752891</v>
      </c>
      <c r="M2101">
        <f t="shared" si="32"/>
        <v>6.9999999999999991</v>
      </c>
    </row>
    <row r="2102" spans="1:13" x14ac:dyDescent="0.2">
      <c r="A2102" t="s">
        <v>21</v>
      </c>
      <c r="B2102">
        <v>600</v>
      </c>
      <c r="C2102">
        <v>3</v>
      </c>
      <c r="D2102" t="s">
        <v>14</v>
      </c>
      <c r="E2102">
        <v>4</v>
      </c>
      <c r="F2102">
        <v>41</v>
      </c>
      <c r="G2102">
        <v>7</v>
      </c>
      <c r="H2102">
        <v>21</v>
      </c>
      <c r="I2102">
        <v>0.125</v>
      </c>
      <c r="J2102">
        <v>2.5000000000000001E-2</v>
      </c>
      <c r="K2102">
        <v>0.1</v>
      </c>
      <c r="L2102">
        <v>15.747161</v>
      </c>
      <c r="M2102">
        <f t="shared" si="32"/>
        <v>5</v>
      </c>
    </row>
    <row r="2103" spans="1:13" x14ac:dyDescent="0.2">
      <c r="A2103" t="s">
        <v>21</v>
      </c>
      <c r="B2103">
        <v>600</v>
      </c>
      <c r="C2103">
        <v>3</v>
      </c>
      <c r="D2103" t="s">
        <v>14</v>
      </c>
      <c r="E2103">
        <v>5</v>
      </c>
      <c r="F2103">
        <v>41</v>
      </c>
      <c r="G2103">
        <v>7</v>
      </c>
      <c r="H2103">
        <v>21</v>
      </c>
      <c r="I2103">
        <v>0.1</v>
      </c>
      <c r="J2103">
        <v>2.5000000000000001E-2</v>
      </c>
      <c r="K2103">
        <v>7.4999999999999997E-2</v>
      </c>
      <c r="L2103">
        <v>16.028447</v>
      </c>
      <c r="M2103">
        <f t="shared" si="32"/>
        <v>4</v>
      </c>
    </row>
    <row r="2104" spans="1:13" x14ac:dyDescent="0.2">
      <c r="A2104" t="s">
        <v>21</v>
      </c>
      <c r="B2104">
        <v>600</v>
      </c>
      <c r="C2104">
        <v>3</v>
      </c>
      <c r="D2104" t="s">
        <v>14</v>
      </c>
      <c r="E2104">
        <v>6</v>
      </c>
      <c r="F2104">
        <v>41</v>
      </c>
      <c r="G2104">
        <v>7</v>
      </c>
      <c r="H2104">
        <v>21</v>
      </c>
      <c r="I2104">
        <v>0.125</v>
      </c>
      <c r="J2104">
        <v>2.5000000000000001E-2</v>
      </c>
      <c r="K2104">
        <v>0.1</v>
      </c>
      <c r="L2104">
        <v>15.980670999999999</v>
      </c>
      <c r="M2104">
        <f t="shared" si="32"/>
        <v>5</v>
      </c>
    </row>
    <row r="2105" spans="1:13" x14ac:dyDescent="0.2">
      <c r="A2105" t="s">
        <v>21</v>
      </c>
      <c r="B2105">
        <v>600</v>
      </c>
      <c r="C2105">
        <v>3</v>
      </c>
      <c r="D2105" t="s">
        <v>14</v>
      </c>
      <c r="E2105">
        <v>7</v>
      </c>
      <c r="F2105">
        <v>41</v>
      </c>
      <c r="G2105">
        <v>7</v>
      </c>
      <c r="H2105">
        <v>21</v>
      </c>
      <c r="I2105">
        <v>0.15</v>
      </c>
      <c r="J2105">
        <v>2.5000000000000001E-2</v>
      </c>
      <c r="K2105">
        <v>0.125</v>
      </c>
      <c r="L2105">
        <v>15.735972</v>
      </c>
      <c r="M2105">
        <f t="shared" si="32"/>
        <v>5.9999999999999991</v>
      </c>
    </row>
    <row r="2106" spans="1:13" x14ac:dyDescent="0.2">
      <c r="A2106" t="s">
        <v>21</v>
      </c>
      <c r="B2106">
        <v>600</v>
      </c>
      <c r="C2106">
        <v>3</v>
      </c>
      <c r="D2106" t="s">
        <v>15</v>
      </c>
      <c r="E2106">
        <v>0</v>
      </c>
      <c r="F2106">
        <v>41</v>
      </c>
      <c r="G2106">
        <v>7</v>
      </c>
      <c r="H2106">
        <v>21</v>
      </c>
      <c r="I2106">
        <v>0.1</v>
      </c>
      <c r="J2106">
        <v>2.5000000000000001E-2</v>
      </c>
      <c r="K2106">
        <v>7.4999999999999997E-2</v>
      </c>
      <c r="L2106">
        <v>15.40232</v>
      </c>
      <c r="M2106">
        <f t="shared" si="32"/>
        <v>4</v>
      </c>
    </row>
    <row r="2107" spans="1:13" x14ac:dyDescent="0.2">
      <c r="A2107" t="s">
        <v>21</v>
      </c>
      <c r="B2107">
        <v>600</v>
      </c>
      <c r="C2107">
        <v>3</v>
      </c>
      <c r="D2107" t="s">
        <v>15</v>
      </c>
      <c r="E2107">
        <v>1</v>
      </c>
      <c r="F2107">
        <v>41</v>
      </c>
      <c r="G2107">
        <v>7</v>
      </c>
      <c r="H2107">
        <v>21</v>
      </c>
      <c r="I2107">
        <v>0.125</v>
      </c>
      <c r="J2107">
        <v>2.5000000000000001E-2</v>
      </c>
      <c r="K2107">
        <v>0.1</v>
      </c>
      <c r="L2107">
        <v>15.416608</v>
      </c>
      <c r="M2107">
        <f t="shared" si="32"/>
        <v>5</v>
      </c>
    </row>
    <row r="2108" spans="1:13" x14ac:dyDescent="0.2">
      <c r="A2108" t="s">
        <v>21</v>
      </c>
      <c r="B2108">
        <v>600</v>
      </c>
      <c r="C2108">
        <v>3</v>
      </c>
      <c r="D2108" t="s">
        <v>15</v>
      </c>
      <c r="E2108">
        <v>2</v>
      </c>
      <c r="F2108">
        <v>41</v>
      </c>
      <c r="G2108">
        <v>7</v>
      </c>
      <c r="H2108">
        <v>21</v>
      </c>
      <c r="I2108">
        <v>0.15</v>
      </c>
      <c r="J2108">
        <v>2.5000000000000001E-2</v>
      </c>
      <c r="K2108">
        <v>0.125</v>
      </c>
      <c r="L2108">
        <v>15.294294000000001</v>
      </c>
      <c r="M2108">
        <f t="shared" si="32"/>
        <v>5.9999999999999991</v>
      </c>
    </row>
    <row r="2109" spans="1:13" x14ac:dyDescent="0.2">
      <c r="A2109" t="s">
        <v>21</v>
      </c>
      <c r="B2109">
        <v>600</v>
      </c>
      <c r="C2109">
        <v>3</v>
      </c>
      <c r="D2109" t="s">
        <v>15</v>
      </c>
      <c r="E2109">
        <v>3</v>
      </c>
      <c r="F2109">
        <v>41</v>
      </c>
      <c r="G2109">
        <v>7</v>
      </c>
      <c r="H2109">
        <v>21</v>
      </c>
      <c r="I2109">
        <v>0.1</v>
      </c>
      <c r="J2109">
        <v>2.5000000000000001E-2</v>
      </c>
      <c r="K2109">
        <v>7.4999999999999997E-2</v>
      </c>
      <c r="L2109">
        <v>15.806755000000001</v>
      </c>
      <c r="M2109">
        <f t="shared" si="32"/>
        <v>4</v>
      </c>
    </row>
    <row r="2110" spans="1:13" x14ac:dyDescent="0.2">
      <c r="A2110" t="s">
        <v>21</v>
      </c>
      <c r="B2110">
        <v>600</v>
      </c>
      <c r="C2110">
        <v>3</v>
      </c>
      <c r="D2110" t="s">
        <v>15</v>
      </c>
      <c r="E2110">
        <v>4</v>
      </c>
      <c r="F2110">
        <v>41</v>
      </c>
      <c r="G2110">
        <v>7</v>
      </c>
      <c r="H2110">
        <v>21</v>
      </c>
      <c r="I2110">
        <v>0.17499999999999999</v>
      </c>
      <c r="J2110">
        <v>2.5000000000000001E-2</v>
      </c>
      <c r="K2110">
        <v>0.15</v>
      </c>
      <c r="L2110">
        <v>15.981612</v>
      </c>
      <c r="M2110">
        <f t="shared" si="32"/>
        <v>6.9999999999999991</v>
      </c>
    </row>
    <row r="2111" spans="1:13" x14ac:dyDescent="0.2">
      <c r="A2111" t="s">
        <v>21</v>
      </c>
      <c r="B2111">
        <v>600</v>
      </c>
      <c r="C2111">
        <v>3</v>
      </c>
      <c r="D2111" t="s">
        <v>15</v>
      </c>
      <c r="E2111">
        <v>5</v>
      </c>
      <c r="F2111">
        <v>41</v>
      </c>
      <c r="G2111">
        <v>7</v>
      </c>
      <c r="H2111">
        <v>21</v>
      </c>
      <c r="I2111">
        <v>0.1</v>
      </c>
      <c r="J2111">
        <v>2.5000000000000001E-2</v>
      </c>
      <c r="K2111">
        <v>7.4999999999999997E-2</v>
      </c>
      <c r="L2111">
        <v>15.472707</v>
      </c>
      <c r="M2111">
        <f t="shared" si="32"/>
        <v>4</v>
      </c>
    </row>
    <row r="2112" spans="1:13" x14ac:dyDescent="0.2">
      <c r="A2112" t="s">
        <v>21</v>
      </c>
      <c r="B2112">
        <v>600</v>
      </c>
      <c r="C2112">
        <v>3</v>
      </c>
      <c r="D2112" t="s">
        <v>15</v>
      </c>
      <c r="E2112">
        <v>6</v>
      </c>
      <c r="F2112">
        <v>41</v>
      </c>
      <c r="G2112">
        <v>7</v>
      </c>
      <c r="H2112">
        <v>21</v>
      </c>
      <c r="I2112">
        <v>0.2</v>
      </c>
      <c r="J2112">
        <v>2.5000000000000001E-2</v>
      </c>
      <c r="K2112">
        <v>0.17499999999999999</v>
      </c>
      <c r="L2112">
        <v>15.970587999999999</v>
      </c>
      <c r="M2112">
        <f t="shared" si="32"/>
        <v>8</v>
      </c>
    </row>
    <row r="2113" spans="1:13" x14ac:dyDescent="0.2">
      <c r="A2113" t="s">
        <v>21</v>
      </c>
      <c r="B2113">
        <v>600</v>
      </c>
      <c r="C2113">
        <v>3</v>
      </c>
      <c r="D2113" t="s">
        <v>15</v>
      </c>
      <c r="E2113">
        <v>7</v>
      </c>
      <c r="F2113">
        <v>41</v>
      </c>
      <c r="G2113">
        <v>7</v>
      </c>
      <c r="H2113">
        <v>21</v>
      </c>
      <c r="I2113">
        <v>0.125</v>
      </c>
      <c r="J2113">
        <v>2.5000000000000001E-2</v>
      </c>
      <c r="K2113">
        <v>0.1</v>
      </c>
      <c r="L2113">
        <v>15.471594</v>
      </c>
      <c r="M2113">
        <f t="shared" si="32"/>
        <v>5</v>
      </c>
    </row>
    <row r="2114" spans="1:13" x14ac:dyDescent="0.2">
      <c r="A2114" t="s">
        <v>21</v>
      </c>
      <c r="B2114">
        <v>600</v>
      </c>
      <c r="C2114">
        <v>4</v>
      </c>
      <c r="D2114" t="s">
        <v>13</v>
      </c>
      <c r="E2114">
        <v>0</v>
      </c>
      <c r="F2114">
        <v>41</v>
      </c>
      <c r="G2114">
        <v>6</v>
      </c>
      <c r="H2114">
        <v>21</v>
      </c>
      <c r="I2114">
        <v>0.05</v>
      </c>
      <c r="J2114">
        <v>2.5000000000000001E-2</v>
      </c>
      <c r="K2114">
        <v>2.5000000000000001E-2</v>
      </c>
      <c r="L2114">
        <v>19.076225000000001</v>
      </c>
      <c r="M2114">
        <f t="shared" si="32"/>
        <v>2</v>
      </c>
    </row>
    <row r="2115" spans="1:13" x14ac:dyDescent="0.2">
      <c r="A2115" t="s">
        <v>21</v>
      </c>
      <c r="B2115">
        <v>600</v>
      </c>
      <c r="C2115">
        <v>4</v>
      </c>
      <c r="D2115" t="s">
        <v>13</v>
      </c>
      <c r="E2115">
        <v>1</v>
      </c>
      <c r="F2115">
        <v>41</v>
      </c>
      <c r="G2115">
        <v>6</v>
      </c>
      <c r="H2115">
        <v>21</v>
      </c>
      <c r="I2115">
        <v>7.4999999999999997E-2</v>
      </c>
      <c r="J2115">
        <v>2.5000000000000001E-2</v>
      </c>
      <c r="K2115">
        <v>0.05</v>
      </c>
      <c r="L2115">
        <v>18.570038</v>
      </c>
      <c r="M2115">
        <f t="shared" ref="M2115:M2178" si="33">IF(I2115=0,1,I2115/J2115)</f>
        <v>2.9999999999999996</v>
      </c>
    </row>
    <row r="2116" spans="1:13" x14ac:dyDescent="0.2">
      <c r="A2116" t="s">
        <v>21</v>
      </c>
      <c r="B2116">
        <v>600</v>
      </c>
      <c r="C2116">
        <v>4</v>
      </c>
      <c r="D2116" t="s">
        <v>13</v>
      </c>
      <c r="E2116">
        <v>2</v>
      </c>
      <c r="F2116">
        <v>41</v>
      </c>
      <c r="G2116">
        <v>6</v>
      </c>
      <c r="H2116">
        <v>21</v>
      </c>
      <c r="I2116">
        <v>7.4999999999999997E-2</v>
      </c>
      <c r="J2116">
        <v>2.5000000000000001E-2</v>
      </c>
      <c r="K2116">
        <v>0.05</v>
      </c>
      <c r="L2116">
        <v>18.207682999999999</v>
      </c>
      <c r="M2116">
        <f t="shared" si="33"/>
        <v>2.9999999999999996</v>
      </c>
    </row>
    <row r="2117" spans="1:13" x14ac:dyDescent="0.2">
      <c r="A2117" t="s">
        <v>21</v>
      </c>
      <c r="B2117">
        <v>600</v>
      </c>
      <c r="C2117">
        <v>4</v>
      </c>
      <c r="D2117" t="s">
        <v>13</v>
      </c>
      <c r="E2117">
        <v>3</v>
      </c>
      <c r="F2117">
        <v>41</v>
      </c>
      <c r="G2117">
        <v>6</v>
      </c>
      <c r="H2117">
        <v>21</v>
      </c>
      <c r="I2117">
        <v>0.05</v>
      </c>
      <c r="J2117">
        <v>2.5000000000000001E-2</v>
      </c>
      <c r="K2117">
        <v>2.5000000000000001E-2</v>
      </c>
      <c r="L2117">
        <v>18.159552000000001</v>
      </c>
      <c r="M2117">
        <f t="shared" si="33"/>
        <v>2</v>
      </c>
    </row>
    <row r="2118" spans="1:13" x14ac:dyDescent="0.2">
      <c r="A2118" t="s">
        <v>21</v>
      </c>
      <c r="B2118">
        <v>600</v>
      </c>
      <c r="C2118">
        <v>4</v>
      </c>
      <c r="D2118" t="s">
        <v>13</v>
      </c>
      <c r="E2118">
        <v>4</v>
      </c>
      <c r="F2118">
        <v>41</v>
      </c>
      <c r="G2118">
        <v>6</v>
      </c>
      <c r="H2118">
        <v>21</v>
      </c>
      <c r="I2118">
        <v>0.1</v>
      </c>
      <c r="J2118">
        <v>2.5000000000000001E-2</v>
      </c>
      <c r="K2118">
        <v>7.4999999999999997E-2</v>
      </c>
      <c r="L2118">
        <v>18.495581000000001</v>
      </c>
      <c r="M2118">
        <f t="shared" si="33"/>
        <v>4</v>
      </c>
    </row>
    <row r="2119" spans="1:13" x14ac:dyDescent="0.2">
      <c r="A2119" t="s">
        <v>21</v>
      </c>
      <c r="B2119">
        <v>600</v>
      </c>
      <c r="C2119">
        <v>4</v>
      </c>
      <c r="D2119" t="s">
        <v>13</v>
      </c>
      <c r="E2119">
        <v>5</v>
      </c>
      <c r="F2119">
        <v>41</v>
      </c>
      <c r="G2119">
        <v>6</v>
      </c>
      <c r="H2119">
        <v>21</v>
      </c>
      <c r="I2119">
        <v>7.4999999999999997E-2</v>
      </c>
      <c r="J2119">
        <v>2.5000000000000001E-2</v>
      </c>
      <c r="K2119">
        <v>0.05</v>
      </c>
      <c r="L2119">
        <v>17.909344000000001</v>
      </c>
      <c r="M2119">
        <f t="shared" si="33"/>
        <v>2.9999999999999996</v>
      </c>
    </row>
    <row r="2120" spans="1:13" x14ac:dyDescent="0.2">
      <c r="A2120" t="s">
        <v>21</v>
      </c>
      <c r="B2120">
        <v>600</v>
      </c>
      <c r="C2120">
        <v>4</v>
      </c>
      <c r="D2120" t="s">
        <v>13</v>
      </c>
      <c r="E2120">
        <v>6</v>
      </c>
      <c r="F2120">
        <v>41</v>
      </c>
      <c r="G2120">
        <v>6</v>
      </c>
      <c r="H2120">
        <v>21</v>
      </c>
      <c r="I2120">
        <v>0.125</v>
      </c>
      <c r="J2120">
        <v>2.5000000000000001E-2</v>
      </c>
      <c r="K2120">
        <v>0.1</v>
      </c>
      <c r="L2120">
        <v>18.382709999999999</v>
      </c>
      <c r="M2120">
        <f t="shared" si="33"/>
        <v>5</v>
      </c>
    </row>
    <row r="2121" spans="1:13" x14ac:dyDescent="0.2">
      <c r="A2121" t="s">
        <v>21</v>
      </c>
      <c r="B2121">
        <v>600</v>
      </c>
      <c r="C2121">
        <v>4</v>
      </c>
      <c r="D2121" t="s">
        <v>13</v>
      </c>
      <c r="E2121">
        <v>7</v>
      </c>
      <c r="F2121">
        <v>41</v>
      </c>
      <c r="G2121">
        <v>6</v>
      </c>
      <c r="H2121">
        <v>21</v>
      </c>
      <c r="I2121">
        <v>0.1</v>
      </c>
      <c r="J2121">
        <v>2.5000000000000001E-2</v>
      </c>
      <c r="K2121">
        <v>7.4999999999999997E-2</v>
      </c>
      <c r="L2121">
        <v>18.368777999999999</v>
      </c>
      <c r="M2121">
        <f t="shared" si="33"/>
        <v>4</v>
      </c>
    </row>
    <row r="2122" spans="1:13" x14ac:dyDescent="0.2">
      <c r="A2122" t="s">
        <v>21</v>
      </c>
      <c r="B2122">
        <v>600</v>
      </c>
      <c r="C2122">
        <v>4</v>
      </c>
      <c r="D2122" t="s">
        <v>14</v>
      </c>
      <c r="E2122">
        <v>0</v>
      </c>
      <c r="F2122">
        <v>41</v>
      </c>
      <c r="G2122">
        <v>6</v>
      </c>
      <c r="H2122">
        <v>21</v>
      </c>
      <c r="I2122">
        <v>7.4999999999999997E-2</v>
      </c>
      <c r="J2122">
        <v>2.5000000000000001E-2</v>
      </c>
      <c r="K2122">
        <v>0.05</v>
      </c>
      <c r="L2122">
        <v>15.748352000000001</v>
      </c>
      <c r="M2122">
        <f t="shared" si="33"/>
        <v>2.9999999999999996</v>
      </c>
    </row>
    <row r="2123" spans="1:13" x14ac:dyDescent="0.2">
      <c r="A2123" t="s">
        <v>21</v>
      </c>
      <c r="B2123">
        <v>600</v>
      </c>
      <c r="C2123">
        <v>4</v>
      </c>
      <c r="D2123" t="s">
        <v>14</v>
      </c>
      <c r="E2123">
        <v>1</v>
      </c>
      <c r="F2123">
        <v>41</v>
      </c>
      <c r="G2123">
        <v>6</v>
      </c>
      <c r="H2123">
        <v>21</v>
      </c>
      <c r="I2123">
        <v>0.1</v>
      </c>
      <c r="J2123">
        <v>2.5000000000000001E-2</v>
      </c>
      <c r="K2123">
        <v>7.4999999999999997E-2</v>
      </c>
      <c r="L2123">
        <v>16.27309</v>
      </c>
      <c r="M2123">
        <f t="shared" si="33"/>
        <v>4</v>
      </c>
    </row>
    <row r="2124" spans="1:13" x14ac:dyDescent="0.2">
      <c r="A2124" t="s">
        <v>21</v>
      </c>
      <c r="B2124">
        <v>600</v>
      </c>
      <c r="C2124">
        <v>4</v>
      </c>
      <c r="D2124" t="s">
        <v>14</v>
      </c>
      <c r="E2124">
        <v>2</v>
      </c>
      <c r="F2124">
        <v>41</v>
      </c>
      <c r="G2124">
        <v>6</v>
      </c>
      <c r="H2124">
        <v>21</v>
      </c>
      <c r="I2124">
        <v>7.4999999999999997E-2</v>
      </c>
      <c r="J2124">
        <v>2.5000000000000001E-2</v>
      </c>
      <c r="K2124">
        <v>0.05</v>
      </c>
      <c r="L2124">
        <v>15.854327</v>
      </c>
      <c r="M2124">
        <f t="shared" si="33"/>
        <v>2.9999999999999996</v>
      </c>
    </row>
    <row r="2125" spans="1:13" x14ac:dyDescent="0.2">
      <c r="A2125" t="s">
        <v>21</v>
      </c>
      <c r="B2125">
        <v>600</v>
      </c>
      <c r="C2125">
        <v>4</v>
      </c>
      <c r="D2125" t="s">
        <v>14</v>
      </c>
      <c r="E2125">
        <v>3</v>
      </c>
      <c r="F2125">
        <v>41</v>
      </c>
      <c r="G2125">
        <v>6</v>
      </c>
      <c r="H2125">
        <v>21</v>
      </c>
      <c r="I2125">
        <v>0.1</v>
      </c>
      <c r="J2125">
        <v>2.5000000000000001E-2</v>
      </c>
      <c r="K2125">
        <v>7.4999999999999997E-2</v>
      </c>
      <c r="L2125">
        <v>16.163034</v>
      </c>
      <c r="M2125">
        <f t="shared" si="33"/>
        <v>4</v>
      </c>
    </row>
    <row r="2126" spans="1:13" x14ac:dyDescent="0.2">
      <c r="A2126" t="s">
        <v>21</v>
      </c>
      <c r="B2126">
        <v>600</v>
      </c>
      <c r="C2126">
        <v>4</v>
      </c>
      <c r="D2126" t="s">
        <v>14</v>
      </c>
      <c r="E2126">
        <v>4</v>
      </c>
      <c r="F2126">
        <v>41</v>
      </c>
      <c r="G2126">
        <v>6</v>
      </c>
      <c r="H2126">
        <v>21</v>
      </c>
      <c r="I2126">
        <v>0.05</v>
      </c>
      <c r="J2126">
        <v>2.5000000000000001E-2</v>
      </c>
      <c r="K2126">
        <v>2.5000000000000001E-2</v>
      </c>
      <c r="L2126">
        <v>15.674894999999999</v>
      </c>
      <c r="M2126">
        <f t="shared" si="33"/>
        <v>2</v>
      </c>
    </row>
    <row r="2127" spans="1:13" x14ac:dyDescent="0.2">
      <c r="A2127" t="s">
        <v>21</v>
      </c>
      <c r="B2127">
        <v>600</v>
      </c>
      <c r="C2127">
        <v>4</v>
      </c>
      <c r="D2127" t="s">
        <v>14</v>
      </c>
      <c r="E2127">
        <v>5</v>
      </c>
      <c r="F2127">
        <v>41</v>
      </c>
      <c r="G2127">
        <v>6</v>
      </c>
      <c r="H2127">
        <v>21</v>
      </c>
      <c r="I2127">
        <v>7.4999999999999997E-2</v>
      </c>
      <c r="J2127">
        <v>2.5000000000000001E-2</v>
      </c>
      <c r="K2127">
        <v>0.05</v>
      </c>
      <c r="L2127">
        <v>15.736022999999999</v>
      </c>
      <c r="M2127">
        <f t="shared" si="33"/>
        <v>2.9999999999999996</v>
      </c>
    </row>
    <row r="2128" spans="1:13" x14ac:dyDescent="0.2">
      <c r="A2128" t="s">
        <v>21</v>
      </c>
      <c r="B2128">
        <v>600</v>
      </c>
      <c r="C2128">
        <v>4</v>
      </c>
      <c r="D2128" t="s">
        <v>14</v>
      </c>
      <c r="E2128">
        <v>6</v>
      </c>
      <c r="F2128">
        <v>41</v>
      </c>
      <c r="G2128">
        <v>6</v>
      </c>
      <c r="H2128">
        <v>21</v>
      </c>
      <c r="I2128">
        <v>7.4999999999999997E-2</v>
      </c>
      <c r="J2128">
        <v>2.5000000000000001E-2</v>
      </c>
      <c r="K2128">
        <v>0.05</v>
      </c>
      <c r="L2128">
        <v>15.780075999999999</v>
      </c>
      <c r="M2128">
        <f t="shared" si="33"/>
        <v>2.9999999999999996</v>
      </c>
    </row>
    <row r="2129" spans="1:13" x14ac:dyDescent="0.2">
      <c r="A2129" t="s">
        <v>21</v>
      </c>
      <c r="B2129">
        <v>600</v>
      </c>
      <c r="C2129">
        <v>4</v>
      </c>
      <c r="D2129" t="s">
        <v>14</v>
      </c>
      <c r="E2129">
        <v>7</v>
      </c>
      <c r="F2129">
        <v>41</v>
      </c>
      <c r="G2129">
        <v>6</v>
      </c>
      <c r="H2129">
        <v>21</v>
      </c>
      <c r="I2129">
        <v>7.4999999999999997E-2</v>
      </c>
      <c r="J2129">
        <v>2.5000000000000001E-2</v>
      </c>
      <c r="K2129">
        <v>0.05</v>
      </c>
      <c r="L2129">
        <v>15.944893</v>
      </c>
      <c r="M2129">
        <f t="shared" si="33"/>
        <v>2.9999999999999996</v>
      </c>
    </row>
    <row r="2130" spans="1:13" x14ac:dyDescent="0.2">
      <c r="A2130" t="s">
        <v>21</v>
      </c>
      <c r="B2130">
        <v>600</v>
      </c>
      <c r="C2130">
        <v>4</v>
      </c>
      <c r="D2130" t="s">
        <v>15</v>
      </c>
      <c r="E2130">
        <v>0</v>
      </c>
      <c r="F2130">
        <v>41</v>
      </c>
      <c r="G2130">
        <v>6</v>
      </c>
      <c r="H2130">
        <v>21</v>
      </c>
      <c r="I2130">
        <v>0.05</v>
      </c>
      <c r="J2130">
        <v>2.5000000000000001E-2</v>
      </c>
      <c r="K2130">
        <v>2.5000000000000001E-2</v>
      </c>
      <c r="L2130">
        <v>14.690924000000001</v>
      </c>
      <c r="M2130">
        <f t="shared" si="33"/>
        <v>2</v>
      </c>
    </row>
    <row r="2131" spans="1:13" x14ac:dyDescent="0.2">
      <c r="A2131" t="s">
        <v>21</v>
      </c>
      <c r="B2131">
        <v>600</v>
      </c>
      <c r="C2131">
        <v>4</v>
      </c>
      <c r="D2131" t="s">
        <v>15</v>
      </c>
      <c r="E2131">
        <v>1</v>
      </c>
      <c r="F2131">
        <v>41</v>
      </c>
      <c r="G2131">
        <v>6</v>
      </c>
      <c r="H2131">
        <v>21</v>
      </c>
      <c r="I2131">
        <v>0.125</v>
      </c>
      <c r="J2131">
        <v>2.5000000000000001E-2</v>
      </c>
      <c r="K2131">
        <v>0.1</v>
      </c>
      <c r="L2131">
        <v>15.25844</v>
      </c>
      <c r="M2131">
        <f t="shared" si="33"/>
        <v>5</v>
      </c>
    </row>
    <row r="2132" spans="1:13" x14ac:dyDescent="0.2">
      <c r="A2132" t="s">
        <v>21</v>
      </c>
      <c r="B2132">
        <v>600</v>
      </c>
      <c r="C2132">
        <v>4</v>
      </c>
      <c r="D2132" t="s">
        <v>15</v>
      </c>
      <c r="E2132">
        <v>2</v>
      </c>
      <c r="F2132">
        <v>41</v>
      </c>
      <c r="G2132">
        <v>6</v>
      </c>
      <c r="H2132">
        <v>21</v>
      </c>
      <c r="I2132">
        <v>7.4999999999999997E-2</v>
      </c>
      <c r="J2132">
        <v>2.5000000000000001E-2</v>
      </c>
      <c r="K2132">
        <v>0.05</v>
      </c>
      <c r="L2132">
        <v>15.408597</v>
      </c>
      <c r="M2132">
        <f t="shared" si="33"/>
        <v>2.9999999999999996</v>
      </c>
    </row>
    <row r="2133" spans="1:13" x14ac:dyDescent="0.2">
      <c r="A2133" t="s">
        <v>21</v>
      </c>
      <c r="B2133">
        <v>600</v>
      </c>
      <c r="C2133">
        <v>4</v>
      </c>
      <c r="D2133" t="s">
        <v>15</v>
      </c>
      <c r="E2133">
        <v>3</v>
      </c>
      <c r="F2133">
        <v>41</v>
      </c>
      <c r="G2133">
        <v>6</v>
      </c>
      <c r="H2133">
        <v>21</v>
      </c>
      <c r="I2133">
        <v>7.4999999999999997E-2</v>
      </c>
      <c r="J2133">
        <v>2.5000000000000001E-2</v>
      </c>
      <c r="K2133">
        <v>0.05</v>
      </c>
      <c r="L2133">
        <v>15.536709999999999</v>
      </c>
      <c r="M2133">
        <f t="shared" si="33"/>
        <v>2.9999999999999996</v>
      </c>
    </row>
    <row r="2134" spans="1:13" x14ac:dyDescent="0.2">
      <c r="A2134" t="s">
        <v>21</v>
      </c>
      <c r="B2134">
        <v>600</v>
      </c>
      <c r="C2134">
        <v>4</v>
      </c>
      <c r="D2134" t="s">
        <v>15</v>
      </c>
      <c r="E2134">
        <v>4</v>
      </c>
      <c r="F2134">
        <v>41</v>
      </c>
      <c r="G2134">
        <v>6</v>
      </c>
      <c r="H2134">
        <v>21</v>
      </c>
      <c r="I2134">
        <v>0.125</v>
      </c>
      <c r="J2134">
        <v>2.5000000000000001E-2</v>
      </c>
      <c r="K2134">
        <v>0.1</v>
      </c>
      <c r="L2134">
        <v>15.362022</v>
      </c>
      <c r="M2134">
        <f t="shared" si="33"/>
        <v>5</v>
      </c>
    </row>
    <row r="2135" spans="1:13" x14ac:dyDescent="0.2">
      <c r="A2135" t="s">
        <v>21</v>
      </c>
      <c r="B2135">
        <v>600</v>
      </c>
      <c r="C2135">
        <v>4</v>
      </c>
      <c r="D2135" t="s">
        <v>15</v>
      </c>
      <c r="E2135">
        <v>5</v>
      </c>
      <c r="F2135">
        <v>41</v>
      </c>
      <c r="G2135">
        <v>6</v>
      </c>
      <c r="H2135">
        <v>21</v>
      </c>
      <c r="I2135">
        <v>7.4999999999999997E-2</v>
      </c>
      <c r="J2135">
        <v>2.5000000000000001E-2</v>
      </c>
      <c r="K2135">
        <v>0.05</v>
      </c>
      <c r="L2135">
        <v>16.039531</v>
      </c>
      <c r="M2135">
        <f t="shared" si="33"/>
        <v>2.9999999999999996</v>
      </c>
    </row>
    <row r="2136" spans="1:13" x14ac:dyDescent="0.2">
      <c r="A2136" t="s">
        <v>21</v>
      </c>
      <c r="B2136">
        <v>600</v>
      </c>
      <c r="C2136">
        <v>4</v>
      </c>
      <c r="D2136" t="s">
        <v>15</v>
      </c>
      <c r="E2136">
        <v>6</v>
      </c>
      <c r="F2136">
        <v>41</v>
      </c>
      <c r="G2136">
        <v>6</v>
      </c>
      <c r="H2136">
        <v>21</v>
      </c>
      <c r="I2136">
        <v>7.4999999999999997E-2</v>
      </c>
      <c r="J2136">
        <v>2.5000000000000001E-2</v>
      </c>
      <c r="K2136">
        <v>0.05</v>
      </c>
      <c r="L2136">
        <v>15.626849999999999</v>
      </c>
      <c r="M2136">
        <f t="shared" si="33"/>
        <v>2.9999999999999996</v>
      </c>
    </row>
    <row r="2137" spans="1:13" x14ac:dyDescent="0.2">
      <c r="A2137" t="s">
        <v>21</v>
      </c>
      <c r="B2137">
        <v>600</v>
      </c>
      <c r="C2137">
        <v>4</v>
      </c>
      <c r="D2137" t="s">
        <v>15</v>
      </c>
      <c r="E2137">
        <v>7</v>
      </c>
      <c r="F2137">
        <v>41</v>
      </c>
      <c r="G2137">
        <v>6</v>
      </c>
      <c r="H2137">
        <v>21</v>
      </c>
      <c r="I2137">
        <v>7.4999999999999997E-2</v>
      </c>
      <c r="J2137">
        <v>2.5000000000000001E-2</v>
      </c>
      <c r="K2137">
        <v>0.05</v>
      </c>
      <c r="L2137">
        <v>15.766112</v>
      </c>
      <c r="M2137">
        <f t="shared" si="33"/>
        <v>2.9999999999999996</v>
      </c>
    </row>
    <row r="2138" spans="1:13" x14ac:dyDescent="0.2">
      <c r="A2138" t="s">
        <v>21</v>
      </c>
      <c r="B2138">
        <v>600</v>
      </c>
      <c r="C2138">
        <v>5</v>
      </c>
      <c r="D2138" t="s">
        <v>13</v>
      </c>
      <c r="E2138">
        <v>0</v>
      </c>
      <c r="F2138">
        <v>41</v>
      </c>
      <c r="G2138">
        <v>5</v>
      </c>
      <c r="H2138">
        <v>21</v>
      </c>
      <c r="I2138">
        <v>2.5000000000000001E-2</v>
      </c>
      <c r="J2138">
        <v>2.5000000000000001E-2</v>
      </c>
      <c r="K2138">
        <v>0</v>
      </c>
      <c r="L2138">
        <v>18.198475999999999</v>
      </c>
      <c r="M2138">
        <f t="shared" si="33"/>
        <v>1</v>
      </c>
    </row>
    <row r="2139" spans="1:13" x14ac:dyDescent="0.2">
      <c r="A2139" t="s">
        <v>21</v>
      </c>
      <c r="B2139">
        <v>600</v>
      </c>
      <c r="C2139">
        <v>5</v>
      </c>
      <c r="D2139" t="s">
        <v>13</v>
      </c>
      <c r="E2139">
        <v>1</v>
      </c>
      <c r="F2139">
        <v>41</v>
      </c>
      <c r="G2139">
        <v>5</v>
      </c>
      <c r="H2139">
        <v>21</v>
      </c>
      <c r="I2139">
        <v>2.5000000000000001E-2</v>
      </c>
      <c r="J2139">
        <v>2.5000000000000001E-2</v>
      </c>
      <c r="K2139">
        <v>0</v>
      </c>
      <c r="L2139">
        <v>18.033334</v>
      </c>
      <c r="M2139">
        <f t="shared" si="33"/>
        <v>1</v>
      </c>
    </row>
    <row r="2140" spans="1:13" x14ac:dyDescent="0.2">
      <c r="A2140" t="s">
        <v>21</v>
      </c>
      <c r="B2140">
        <v>600</v>
      </c>
      <c r="C2140">
        <v>5</v>
      </c>
      <c r="D2140" t="s">
        <v>13</v>
      </c>
      <c r="E2140">
        <v>2</v>
      </c>
      <c r="F2140">
        <v>41</v>
      </c>
      <c r="G2140">
        <v>5</v>
      </c>
      <c r="H2140">
        <v>21</v>
      </c>
      <c r="I2140">
        <v>0.05</v>
      </c>
      <c r="J2140">
        <v>2.5000000000000001E-2</v>
      </c>
      <c r="K2140">
        <v>2.5000000000000001E-2</v>
      </c>
      <c r="L2140">
        <v>17.873688000000001</v>
      </c>
      <c r="M2140">
        <f t="shared" si="33"/>
        <v>2</v>
      </c>
    </row>
    <row r="2141" spans="1:13" x14ac:dyDescent="0.2">
      <c r="A2141" t="s">
        <v>21</v>
      </c>
      <c r="B2141">
        <v>600</v>
      </c>
      <c r="C2141">
        <v>5</v>
      </c>
      <c r="D2141" t="s">
        <v>13</v>
      </c>
      <c r="E2141">
        <v>3</v>
      </c>
      <c r="F2141">
        <v>41</v>
      </c>
      <c r="G2141">
        <v>5</v>
      </c>
      <c r="H2141">
        <v>21</v>
      </c>
      <c r="I2141">
        <v>2.5000000000000001E-2</v>
      </c>
      <c r="J2141">
        <v>2.5000000000000001E-2</v>
      </c>
      <c r="K2141">
        <v>0</v>
      </c>
      <c r="L2141">
        <v>18.675958999999999</v>
      </c>
      <c r="M2141">
        <f t="shared" si="33"/>
        <v>1</v>
      </c>
    </row>
    <row r="2142" spans="1:13" x14ac:dyDescent="0.2">
      <c r="A2142" t="s">
        <v>21</v>
      </c>
      <c r="B2142">
        <v>600</v>
      </c>
      <c r="C2142">
        <v>5</v>
      </c>
      <c r="D2142" t="s">
        <v>13</v>
      </c>
      <c r="E2142">
        <v>4</v>
      </c>
      <c r="F2142">
        <v>41</v>
      </c>
      <c r="G2142">
        <v>5</v>
      </c>
      <c r="H2142">
        <v>21</v>
      </c>
      <c r="I2142">
        <v>2.5000000000000001E-2</v>
      </c>
      <c r="J2142">
        <v>2.5000000000000001E-2</v>
      </c>
      <c r="K2142">
        <v>0</v>
      </c>
      <c r="L2142">
        <v>18.436019999999999</v>
      </c>
      <c r="M2142">
        <f t="shared" si="33"/>
        <v>1</v>
      </c>
    </row>
    <row r="2143" spans="1:13" x14ac:dyDescent="0.2">
      <c r="A2143" t="s">
        <v>21</v>
      </c>
      <c r="B2143">
        <v>600</v>
      </c>
      <c r="C2143">
        <v>5</v>
      </c>
      <c r="D2143" t="s">
        <v>13</v>
      </c>
      <c r="E2143">
        <v>5</v>
      </c>
      <c r="F2143">
        <v>41</v>
      </c>
      <c r="G2143">
        <v>5</v>
      </c>
      <c r="H2143">
        <v>21</v>
      </c>
      <c r="I2143">
        <v>2.5000000000000001E-2</v>
      </c>
      <c r="J2143">
        <v>2.5000000000000001E-2</v>
      </c>
      <c r="K2143">
        <v>0</v>
      </c>
      <c r="L2143">
        <v>19.003079</v>
      </c>
      <c r="M2143">
        <f t="shared" si="33"/>
        <v>1</v>
      </c>
    </row>
    <row r="2144" spans="1:13" x14ac:dyDescent="0.2">
      <c r="A2144" t="s">
        <v>21</v>
      </c>
      <c r="B2144">
        <v>600</v>
      </c>
      <c r="C2144">
        <v>5</v>
      </c>
      <c r="D2144" t="s">
        <v>13</v>
      </c>
      <c r="E2144">
        <v>6</v>
      </c>
      <c r="F2144">
        <v>41</v>
      </c>
      <c r="G2144">
        <v>5</v>
      </c>
      <c r="H2144">
        <v>21</v>
      </c>
      <c r="I2144">
        <v>2.5000000000000001E-2</v>
      </c>
      <c r="J2144">
        <v>2.5000000000000001E-2</v>
      </c>
      <c r="K2144">
        <v>0</v>
      </c>
      <c r="L2144">
        <v>18.359051000000001</v>
      </c>
      <c r="M2144">
        <f t="shared" si="33"/>
        <v>1</v>
      </c>
    </row>
    <row r="2145" spans="1:13" x14ac:dyDescent="0.2">
      <c r="A2145" t="s">
        <v>21</v>
      </c>
      <c r="B2145">
        <v>600</v>
      </c>
      <c r="C2145">
        <v>5</v>
      </c>
      <c r="D2145" t="s">
        <v>13</v>
      </c>
      <c r="E2145">
        <v>7</v>
      </c>
      <c r="F2145">
        <v>41</v>
      </c>
      <c r="G2145">
        <v>5</v>
      </c>
      <c r="H2145">
        <v>21</v>
      </c>
      <c r="I2145">
        <v>2.5000000000000001E-2</v>
      </c>
      <c r="J2145">
        <v>2.5000000000000001E-2</v>
      </c>
      <c r="K2145">
        <v>0</v>
      </c>
      <c r="L2145">
        <v>18.551352999999999</v>
      </c>
      <c r="M2145">
        <f t="shared" si="33"/>
        <v>1</v>
      </c>
    </row>
    <row r="2146" spans="1:13" x14ac:dyDescent="0.2">
      <c r="A2146" t="s">
        <v>21</v>
      </c>
      <c r="B2146">
        <v>600</v>
      </c>
      <c r="C2146">
        <v>5</v>
      </c>
      <c r="D2146" t="s">
        <v>14</v>
      </c>
      <c r="E2146">
        <v>0</v>
      </c>
      <c r="F2146">
        <v>41</v>
      </c>
      <c r="G2146">
        <v>5</v>
      </c>
      <c r="H2146">
        <v>21</v>
      </c>
      <c r="I2146">
        <v>2.5000000000000001E-2</v>
      </c>
      <c r="J2146">
        <v>2.5000000000000001E-2</v>
      </c>
      <c r="K2146">
        <v>0</v>
      </c>
      <c r="L2146">
        <v>16.265301000000001</v>
      </c>
      <c r="M2146">
        <f t="shared" si="33"/>
        <v>1</v>
      </c>
    </row>
    <row r="2147" spans="1:13" x14ac:dyDescent="0.2">
      <c r="A2147" t="s">
        <v>21</v>
      </c>
      <c r="B2147">
        <v>600</v>
      </c>
      <c r="C2147">
        <v>5</v>
      </c>
      <c r="D2147" t="s">
        <v>14</v>
      </c>
      <c r="E2147">
        <v>1</v>
      </c>
      <c r="F2147">
        <v>41</v>
      </c>
      <c r="G2147">
        <v>5</v>
      </c>
      <c r="H2147">
        <v>21</v>
      </c>
      <c r="I2147">
        <v>2.5000000000000001E-2</v>
      </c>
      <c r="J2147">
        <v>2.5000000000000001E-2</v>
      </c>
      <c r="K2147">
        <v>0</v>
      </c>
      <c r="L2147">
        <v>15.689211</v>
      </c>
      <c r="M2147">
        <f t="shared" si="33"/>
        <v>1</v>
      </c>
    </row>
    <row r="2148" spans="1:13" x14ac:dyDescent="0.2">
      <c r="A2148" t="s">
        <v>21</v>
      </c>
      <c r="B2148">
        <v>600</v>
      </c>
      <c r="C2148">
        <v>5</v>
      </c>
      <c r="D2148" t="s">
        <v>14</v>
      </c>
      <c r="E2148">
        <v>2</v>
      </c>
      <c r="F2148">
        <v>41</v>
      </c>
      <c r="G2148">
        <v>5</v>
      </c>
      <c r="H2148">
        <v>21</v>
      </c>
      <c r="I2148">
        <v>2.5000000000000001E-2</v>
      </c>
      <c r="J2148">
        <v>2.5000000000000001E-2</v>
      </c>
      <c r="K2148">
        <v>0</v>
      </c>
      <c r="L2148">
        <v>16.13212</v>
      </c>
      <c r="M2148">
        <f t="shared" si="33"/>
        <v>1</v>
      </c>
    </row>
    <row r="2149" spans="1:13" x14ac:dyDescent="0.2">
      <c r="A2149" t="s">
        <v>21</v>
      </c>
      <c r="B2149">
        <v>600</v>
      </c>
      <c r="C2149">
        <v>5</v>
      </c>
      <c r="D2149" t="s">
        <v>14</v>
      </c>
      <c r="E2149">
        <v>3</v>
      </c>
      <c r="F2149">
        <v>41</v>
      </c>
      <c r="G2149">
        <v>5</v>
      </c>
      <c r="H2149">
        <v>21</v>
      </c>
      <c r="I2149">
        <v>0.05</v>
      </c>
      <c r="J2149">
        <v>2.5000000000000001E-2</v>
      </c>
      <c r="K2149">
        <v>2.5000000000000001E-2</v>
      </c>
      <c r="L2149">
        <v>15.782821</v>
      </c>
      <c r="M2149">
        <f t="shared" si="33"/>
        <v>2</v>
      </c>
    </row>
    <row r="2150" spans="1:13" x14ac:dyDescent="0.2">
      <c r="A2150" t="s">
        <v>21</v>
      </c>
      <c r="B2150">
        <v>600</v>
      </c>
      <c r="C2150">
        <v>5</v>
      </c>
      <c r="D2150" t="s">
        <v>14</v>
      </c>
      <c r="E2150">
        <v>4</v>
      </c>
      <c r="F2150">
        <v>41</v>
      </c>
      <c r="G2150">
        <v>5</v>
      </c>
      <c r="H2150">
        <v>21</v>
      </c>
      <c r="I2150">
        <v>2.5000000000000001E-2</v>
      </c>
      <c r="J2150">
        <v>2.5000000000000001E-2</v>
      </c>
      <c r="K2150">
        <v>0</v>
      </c>
      <c r="L2150">
        <v>15.965985</v>
      </c>
      <c r="M2150">
        <f t="shared" si="33"/>
        <v>1</v>
      </c>
    </row>
    <row r="2151" spans="1:13" x14ac:dyDescent="0.2">
      <c r="A2151" t="s">
        <v>21</v>
      </c>
      <c r="B2151">
        <v>600</v>
      </c>
      <c r="C2151">
        <v>5</v>
      </c>
      <c r="D2151" t="s">
        <v>14</v>
      </c>
      <c r="E2151">
        <v>5</v>
      </c>
      <c r="F2151">
        <v>41</v>
      </c>
      <c r="G2151">
        <v>5</v>
      </c>
      <c r="H2151">
        <v>21</v>
      </c>
      <c r="I2151">
        <v>2.5000000000000001E-2</v>
      </c>
      <c r="J2151">
        <v>2.5000000000000001E-2</v>
      </c>
      <c r="K2151">
        <v>0</v>
      </c>
      <c r="L2151">
        <v>15.848796</v>
      </c>
      <c r="M2151">
        <f t="shared" si="33"/>
        <v>1</v>
      </c>
    </row>
    <row r="2152" spans="1:13" x14ac:dyDescent="0.2">
      <c r="A2152" t="s">
        <v>21</v>
      </c>
      <c r="B2152">
        <v>600</v>
      </c>
      <c r="C2152">
        <v>5</v>
      </c>
      <c r="D2152" t="s">
        <v>14</v>
      </c>
      <c r="E2152">
        <v>6</v>
      </c>
      <c r="F2152">
        <v>41</v>
      </c>
      <c r="G2152">
        <v>5</v>
      </c>
      <c r="H2152">
        <v>21</v>
      </c>
      <c r="I2152">
        <v>2.5000000000000001E-2</v>
      </c>
      <c r="J2152">
        <v>2.5000000000000001E-2</v>
      </c>
      <c r="K2152">
        <v>0</v>
      </c>
      <c r="L2152">
        <v>15.568962000000001</v>
      </c>
      <c r="M2152">
        <f t="shared" si="33"/>
        <v>1</v>
      </c>
    </row>
    <row r="2153" spans="1:13" x14ac:dyDescent="0.2">
      <c r="A2153" t="s">
        <v>21</v>
      </c>
      <c r="B2153">
        <v>600</v>
      </c>
      <c r="C2153">
        <v>5</v>
      </c>
      <c r="D2153" t="s">
        <v>14</v>
      </c>
      <c r="E2153">
        <v>7</v>
      </c>
      <c r="F2153">
        <v>41</v>
      </c>
      <c r="G2153">
        <v>5</v>
      </c>
      <c r="H2153">
        <v>21</v>
      </c>
      <c r="I2153">
        <v>2.5000000000000001E-2</v>
      </c>
      <c r="J2153">
        <v>2.5000000000000001E-2</v>
      </c>
      <c r="K2153">
        <v>0</v>
      </c>
      <c r="L2153">
        <v>15.941504999999999</v>
      </c>
      <c r="M2153">
        <f t="shared" si="33"/>
        <v>1</v>
      </c>
    </row>
    <row r="2154" spans="1:13" x14ac:dyDescent="0.2">
      <c r="A2154" t="s">
        <v>21</v>
      </c>
      <c r="B2154">
        <v>600</v>
      </c>
      <c r="C2154">
        <v>5</v>
      </c>
      <c r="D2154" t="s">
        <v>15</v>
      </c>
      <c r="E2154">
        <v>0</v>
      </c>
      <c r="F2154">
        <v>41</v>
      </c>
      <c r="G2154">
        <v>5</v>
      </c>
      <c r="H2154">
        <v>21</v>
      </c>
      <c r="I2154">
        <v>2.5000000000000001E-2</v>
      </c>
      <c r="J2154">
        <v>2.5000000000000001E-2</v>
      </c>
      <c r="K2154">
        <v>0</v>
      </c>
      <c r="L2154">
        <v>15.432247</v>
      </c>
      <c r="M2154">
        <f t="shared" si="33"/>
        <v>1</v>
      </c>
    </row>
    <row r="2155" spans="1:13" x14ac:dyDescent="0.2">
      <c r="A2155" t="s">
        <v>21</v>
      </c>
      <c r="B2155">
        <v>600</v>
      </c>
      <c r="C2155">
        <v>5</v>
      </c>
      <c r="D2155" t="s">
        <v>15</v>
      </c>
      <c r="E2155">
        <v>1</v>
      </c>
      <c r="F2155">
        <v>41</v>
      </c>
      <c r="G2155">
        <v>5</v>
      </c>
      <c r="H2155">
        <v>21</v>
      </c>
      <c r="I2155">
        <v>0.05</v>
      </c>
      <c r="J2155">
        <v>2.5000000000000001E-2</v>
      </c>
      <c r="K2155">
        <v>2.5000000000000001E-2</v>
      </c>
      <c r="L2155">
        <v>15.337937</v>
      </c>
      <c r="M2155">
        <f t="shared" si="33"/>
        <v>2</v>
      </c>
    </row>
    <row r="2156" spans="1:13" x14ac:dyDescent="0.2">
      <c r="A2156" t="s">
        <v>21</v>
      </c>
      <c r="B2156">
        <v>600</v>
      </c>
      <c r="C2156">
        <v>5</v>
      </c>
      <c r="D2156" t="s">
        <v>15</v>
      </c>
      <c r="E2156">
        <v>2</v>
      </c>
      <c r="F2156">
        <v>41</v>
      </c>
      <c r="G2156">
        <v>5</v>
      </c>
      <c r="H2156">
        <v>21</v>
      </c>
      <c r="I2156">
        <v>2.5000000000000001E-2</v>
      </c>
      <c r="J2156">
        <v>2.5000000000000001E-2</v>
      </c>
      <c r="K2156">
        <v>0</v>
      </c>
      <c r="L2156">
        <v>15.421961</v>
      </c>
      <c r="M2156">
        <f t="shared" si="33"/>
        <v>1</v>
      </c>
    </row>
    <row r="2157" spans="1:13" x14ac:dyDescent="0.2">
      <c r="A2157" t="s">
        <v>21</v>
      </c>
      <c r="B2157">
        <v>600</v>
      </c>
      <c r="C2157">
        <v>5</v>
      </c>
      <c r="D2157" t="s">
        <v>15</v>
      </c>
      <c r="E2157">
        <v>3</v>
      </c>
      <c r="F2157">
        <v>41</v>
      </c>
      <c r="G2157">
        <v>5</v>
      </c>
      <c r="H2157">
        <v>21</v>
      </c>
      <c r="I2157">
        <v>2.5000000000000001E-2</v>
      </c>
      <c r="J2157">
        <v>2.5000000000000001E-2</v>
      </c>
      <c r="K2157">
        <v>0</v>
      </c>
      <c r="L2157">
        <v>15.079431</v>
      </c>
      <c r="M2157">
        <f t="shared" si="33"/>
        <v>1</v>
      </c>
    </row>
    <row r="2158" spans="1:13" x14ac:dyDescent="0.2">
      <c r="A2158" t="s">
        <v>21</v>
      </c>
      <c r="B2158">
        <v>600</v>
      </c>
      <c r="C2158">
        <v>5</v>
      </c>
      <c r="D2158" t="s">
        <v>15</v>
      </c>
      <c r="E2158">
        <v>4</v>
      </c>
      <c r="F2158">
        <v>41</v>
      </c>
      <c r="G2158">
        <v>5</v>
      </c>
      <c r="H2158">
        <v>21</v>
      </c>
      <c r="I2158">
        <v>0.05</v>
      </c>
      <c r="J2158">
        <v>2.5000000000000001E-2</v>
      </c>
      <c r="K2158">
        <v>2.5000000000000001E-2</v>
      </c>
      <c r="L2158">
        <v>15.209021999999999</v>
      </c>
      <c r="M2158">
        <f t="shared" si="33"/>
        <v>2</v>
      </c>
    </row>
    <row r="2159" spans="1:13" x14ac:dyDescent="0.2">
      <c r="A2159" t="s">
        <v>21</v>
      </c>
      <c r="B2159">
        <v>600</v>
      </c>
      <c r="C2159">
        <v>5</v>
      </c>
      <c r="D2159" t="s">
        <v>15</v>
      </c>
      <c r="E2159">
        <v>5</v>
      </c>
      <c r="F2159">
        <v>41</v>
      </c>
      <c r="G2159">
        <v>5</v>
      </c>
      <c r="H2159">
        <v>21</v>
      </c>
      <c r="I2159">
        <v>2.5000000000000001E-2</v>
      </c>
      <c r="J2159">
        <v>2.5000000000000001E-2</v>
      </c>
      <c r="K2159">
        <v>0</v>
      </c>
      <c r="L2159">
        <v>15.787279</v>
      </c>
      <c r="M2159">
        <f t="shared" si="33"/>
        <v>1</v>
      </c>
    </row>
    <row r="2160" spans="1:13" x14ac:dyDescent="0.2">
      <c r="A2160" t="s">
        <v>21</v>
      </c>
      <c r="B2160">
        <v>600</v>
      </c>
      <c r="C2160">
        <v>5</v>
      </c>
      <c r="D2160" t="s">
        <v>15</v>
      </c>
      <c r="E2160">
        <v>6</v>
      </c>
      <c r="F2160">
        <v>41</v>
      </c>
      <c r="G2160">
        <v>5</v>
      </c>
      <c r="H2160">
        <v>21</v>
      </c>
      <c r="I2160">
        <v>0.05</v>
      </c>
      <c r="J2160">
        <v>2.5000000000000001E-2</v>
      </c>
      <c r="K2160">
        <v>2.5000000000000001E-2</v>
      </c>
      <c r="L2160">
        <v>15.158396</v>
      </c>
      <c r="M2160">
        <f t="shared" si="33"/>
        <v>2</v>
      </c>
    </row>
    <row r="2161" spans="1:13" x14ac:dyDescent="0.2">
      <c r="A2161" t="s">
        <v>21</v>
      </c>
      <c r="B2161">
        <v>600</v>
      </c>
      <c r="C2161">
        <v>5</v>
      </c>
      <c r="D2161" t="s">
        <v>15</v>
      </c>
      <c r="E2161">
        <v>7</v>
      </c>
      <c r="F2161">
        <v>41</v>
      </c>
      <c r="G2161">
        <v>5</v>
      </c>
      <c r="H2161">
        <v>21</v>
      </c>
      <c r="I2161">
        <v>0.05</v>
      </c>
      <c r="J2161">
        <v>2.5000000000000001E-2</v>
      </c>
      <c r="K2161">
        <v>2.5000000000000001E-2</v>
      </c>
      <c r="L2161">
        <v>16.056149999999999</v>
      </c>
      <c r="M2161">
        <f t="shared" si="33"/>
        <v>2</v>
      </c>
    </row>
    <row r="2162" spans="1:13" x14ac:dyDescent="0.2">
      <c r="A2162" t="s">
        <v>22</v>
      </c>
      <c r="B2162">
        <v>200</v>
      </c>
      <c r="C2162">
        <v>1</v>
      </c>
      <c r="D2162" t="s">
        <v>13</v>
      </c>
      <c r="E2162">
        <v>0</v>
      </c>
      <c r="F2162">
        <v>515</v>
      </c>
      <c r="G2162">
        <v>258</v>
      </c>
      <c r="H2162">
        <v>258</v>
      </c>
      <c r="I2162">
        <v>2.3345999999999999E-2</v>
      </c>
      <c r="J2162">
        <v>1.946E-3</v>
      </c>
      <c r="K2162">
        <v>2.1401E-2</v>
      </c>
      <c r="L2162">
        <v>182.38449</v>
      </c>
      <c r="M2162">
        <f t="shared" si="33"/>
        <v>11.996916752312435</v>
      </c>
    </row>
    <row r="2163" spans="1:13" x14ac:dyDescent="0.2">
      <c r="A2163" t="s">
        <v>22</v>
      </c>
      <c r="B2163">
        <v>200</v>
      </c>
      <c r="C2163">
        <v>1</v>
      </c>
      <c r="D2163" t="s">
        <v>13</v>
      </c>
      <c r="E2163">
        <v>1</v>
      </c>
      <c r="F2163">
        <v>515</v>
      </c>
      <c r="G2163">
        <v>258</v>
      </c>
      <c r="H2163">
        <v>258</v>
      </c>
      <c r="I2163">
        <v>2.7237000000000001E-2</v>
      </c>
      <c r="J2163">
        <v>1.946E-3</v>
      </c>
      <c r="K2163">
        <v>2.5291999999999999E-2</v>
      </c>
      <c r="L2163">
        <v>181.243255</v>
      </c>
      <c r="M2163">
        <f t="shared" si="33"/>
        <v>13.996402877697841</v>
      </c>
    </row>
    <row r="2164" spans="1:13" x14ac:dyDescent="0.2">
      <c r="A2164" t="s">
        <v>22</v>
      </c>
      <c r="B2164">
        <v>200</v>
      </c>
      <c r="C2164">
        <v>1</v>
      </c>
      <c r="D2164" t="s">
        <v>13</v>
      </c>
      <c r="E2164">
        <v>2</v>
      </c>
      <c r="F2164">
        <v>515</v>
      </c>
      <c r="G2164">
        <v>258</v>
      </c>
      <c r="H2164">
        <v>258</v>
      </c>
      <c r="I2164">
        <v>2.7237000000000001E-2</v>
      </c>
      <c r="J2164">
        <v>1.946E-3</v>
      </c>
      <c r="K2164">
        <v>2.5291999999999999E-2</v>
      </c>
      <c r="L2164">
        <v>184.82874200000001</v>
      </c>
      <c r="M2164">
        <f t="shared" si="33"/>
        <v>13.996402877697841</v>
      </c>
    </row>
    <row r="2165" spans="1:13" x14ac:dyDescent="0.2">
      <c r="A2165" t="s">
        <v>22</v>
      </c>
      <c r="B2165">
        <v>200</v>
      </c>
      <c r="C2165">
        <v>1</v>
      </c>
      <c r="D2165" t="s">
        <v>13</v>
      </c>
      <c r="E2165">
        <v>3</v>
      </c>
      <c r="F2165">
        <v>515</v>
      </c>
      <c r="G2165">
        <v>258</v>
      </c>
      <c r="H2165">
        <v>258</v>
      </c>
      <c r="I2165">
        <v>2.5291999999999999E-2</v>
      </c>
      <c r="J2165">
        <v>1.946E-3</v>
      </c>
      <c r="K2165">
        <v>2.3345999999999999E-2</v>
      </c>
      <c r="L2165">
        <v>180.751848</v>
      </c>
      <c r="M2165">
        <f t="shared" si="33"/>
        <v>12.996916752312435</v>
      </c>
    </row>
    <row r="2166" spans="1:13" x14ac:dyDescent="0.2">
      <c r="A2166" t="s">
        <v>22</v>
      </c>
      <c r="B2166">
        <v>200</v>
      </c>
      <c r="C2166">
        <v>1</v>
      </c>
      <c r="D2166" t="s">
        <v>13</v>
      </c>
      <c r="E2166">
        <v>4</v>
      </c>
      <c r="F2166">
        <v>515</v>
      </c>
      <c r="G2166">
        <v>258</v>
      </c>
      <c r="H2166">
        <v>258</v>
      </c>
      <c r="I2166">
        <v>3.1127999999999999E-2</v>
      </c>
      <c r="J2166">
        <v>1.946E-3</v>
      </c>
      <c r="K2166">
        <v>2.9183000000000001E-2</v>
      </c>
      <c r="L2166">
        <v>179.24909500000001</v>
      </c>
      <c r="M2166">
        <f t="shared" si="33"/>
        <v>15.995889003083247</v>
      </c>
    </row>
    <row r="2167" spans="1:13" x14ac:dyDescent="0.2">
      <c r="A2167" t="s">
        <v>22</v>
      </c>
      <c r="B2167">
        <v>200</v>
      </c>
      <c r="C2167">
        <v>1</v>
      </c>
      <c r="D2167" t="s">
        <v>13</v>
      </c>
      <c r="E2167">
        <v>5</v>
      </c>
      <c r="F2167">
        <v>515</v>
      </c>
      <c r="G2167">
        <v>258</v>
      </c>
      <c r="H2167">
        <v>258</v>
      </c>
      <c r="I2167">
        <v>4.8638000000000001E-2</v>
      </c>
      <c r="J2167">
        <v>1.946E-3</v>
      </c>
      <c r="K2167">
        <v>4.6692999999999998E-2</v>
      </c>
      <c r="L2167">
        <v>179.938985</v>
      </c>
      <c r="M2167">
        <f t="shared" si="33"/>
        <v>24.99383350462487</v>
      </c>
    </row>
    <row r="2168" spans="1:13" x14ac:dyDescent="0.2">
      <c r="A2168" t="s">
        <v>22</v>
      </c>
      <c r="B2168">
        <v>200</v>
      </c>
      <c r="C2168">
        <v>1</v>
      </c>
      <c r="D2168" t="s">
        <v>13</v>
      </c>
      <c r="E2168">
        <v>6</v>
      </c>
      <c r="F2168">
        <v>515</v>
      </c>
      <c r="G2168">
        <v>258</v>
      </c>
      <c r="H2168">
        <v>258</v>
      </c>
      <c r="I2168">
        <v>3.5019000000000002E-2</v>
      </c>
      <c r="J2168">
        <v>1.946E-3</v>
      </c>
      <c r="K2168">
        <v>3.3073999999999999E-2</v>
      </c>
      <c r="L2168">
        <v>180.215034</v>
      </c>
      <c r="M2168">
        <f t="shared" si="33"/>
        <v>17.995375128468655</v>
      </c>
    </row>
    <row r="2169" spans="1:13" x14ac:dyDescent="0.2">
      <c r="A2169" t="s">
        <v>22</v>
      </c>
      <c r="B2169">
        <v>200</v>
      </c>
      <c r="C2169">
        <v>1</v>
      </c>
      <c r="D2169" t="s">
        <v>13</v>
      </c>
      <c r="E2169">
        <v>7</v>
      </c>
      <c r="F2169">
        <v>515</v>
      </c>
      <c r="G2169">
        <v>258</v>
      </c>
      <c r="H2169">
        <v>258</v>
      </c>
      <c r="I2169">
        <v>2.7237000000000001E-2</v>
      </c>
      <c r="J2169">
        <v>1.946E-3</v>
      </c>
      <c r="K2169">
        <v>2.5291999999999999E-2</v>
      </c>
      <c r="L2169">
        <v>180.61781999999999</v>
      </c>
      <c r="M2169">
        <f t="shared" si="33"/>
        <v>13.996402877697841</v>
      </c>
    </row>
    <row r="2170" spans="1:13" x14ac:dyDescent="0.2">
      <c r="A2170" t="s">
        <v>22</v>
      </c>
      <c r="B2170">
        <v>200</v>
      </c>
      <c r="C2170">
        <v>1</v>
      </c>
      <c r="D2170" t="s">
        <v>14</v>
      </c>
      <c r="E2170">
        <v>0</v>
      </c>
      <c r="F2170">
        <v>515</v>
      </c>
      <c r="G2170">
        <v>258</v>
      </c>
      <c r="H2170">
        <v>258</v>
      </c>
      <c r="I2170">
        <v>3.1127999999999999E-2</v>
      </c>
      <c r="J2170">
        <v>1.946E-3</v>
      </c>
      <c r="K2170">
        <v>2.9183000000000001E-2</v>
      </c>
      <c r="L2170">
        <v>160.87116</v>
      </c>
      <c r="M2170">
        <f t="shared" si="33"/>
        <v>15.995889003083247</v>
      </c>
    </row>
    <row r="2171" spans="1:13" x14ac:dyDescent="0.2">
      <c r="A2171" t="s">
        <v>22</v>
      </c>
      <c r="B2171">
        <v>200</v>
      </c>
      <c r="C2171">
        <v>1</v>
      </c>
      <c r="D2171" t="s">
        <v>14</v>
      </c>
      <c r="E2171">
        <v>1</v>
      </c>
      <c r="F2171">
        <v>515</v>
      </c>
      <c r="G2171">
        <v>258</v>
      </c>
      <c r="H2171">
        <v>258</v>
      </c>
      <c r="I2171">
        <v>2.7237000000000001E-2</v>
      </c>
      <c r="J2171">
        <v>1.946E-3</v>
      </c>
      <c r="K2171">
        <v>2.5291999999999999E-2</v>
      </c>
      <c r="L2171">
        <v>159.96598399999999</v>
      </c>
      <c r="M2171">
        <f t="shared" si="33"/>
        <v>13.996402877697841</v>
      </c>
    </row>
    <row r="2172" spans="1:13" x14ac:dyDescent="0.2">
      <c r="A2172" t="s">
        <v>22</v>
      </c>
      <c r="B2172">
        <v>200</v>
      </c>
      <c r="C2172">
        <v>1</v>
      </c>
      <c r="D2172" t="s">
        <v>14</v>
      </c>
      <c r="E2172">
        <v>2</v>
      </c>
      <c r="F2172">
        <v>515</v>
      </c>
      <c r="G2172">
        <v>258</v>
      </c>
      <c r="H2172">
        <v>258</v>
      </c>
      <c r="I2172">
        <v>2.5291999999999999E-2</v>
      </c>
      <c r="J2172">
        <v>1.946E-3</v>
      </c>
      <c r="K2172">
        <v>2.3345999999999999E-2</v>
      </c>
      <c r="L2172">
        <v>158.36432400000001</v>
      </c>
      <c r="M2172">
        <f t="shared" si="33"/>
        <v>12.996916752312435</v>
      </c>
    </row>
    <row r="2173" spans="1:13" x14ac:dyDescent="0.2">
      <c r="A2173" t="s">
        <v>22</v>
      </c>
      <c r="B2173">
        <v>200</v>
      </c>
      <c r="C2173">
        <v>1</v>
      </c>
      <c r="D2173" t="s">
        <v>14</v>
      </c>
      <c r="E2173">
        <v>3</v>
      </c>
      <c r="F2173">
        <v>515</v>
      </c>
      <c r="G2173">
        <v>258</v>
      </c>
      <c r="H2173">
        <v>258</v>
      </c>
      <c r="I2173">
        <v>1.9455E-2</v>
      </c>
      <c r="J2173">
        <v>1.946E-3</v>
      </c>
      <c r="K2173">
        <v>1.7510000000000001E-2</v>
      </c>
      <c r="L2173">
        <v>157.74198200000001</v>
      </c>
      <c r="M2173">
        <f t="shared" si="33"/>
        <v>9.997430626927029</v>
      </c>
    </row>
    <row r="2174" spans="1:13" x14ac:dyDescent="0.2">
      <c r="A2174" t="s">
        <v>22</v>
      </c>
      <c r="B2174">
        <v>200</v>
      </c>
      <c r="C2174">
        <v>1</v>
      </c>
      <c r="D2174" t="s">
        <v>14</v>
      </c>
      <c r="E2174">
        <v>4</v>
      </c>
      <c r="F2174">
        <v>515</v>
      </c>
      <c r="G2174">
        <v>258</v>
      </c>
      <c r="H2174">
        <v>258</v>
      </c>
      <c r="I2174">
        <v>3.1127999999999999E-2</v>
      </c>
      <c r="J2174">
        <v>1.946E-3</v>
      </c>
      <c r="K2174">
        <v>2.9183000000000001E-2</v>
      </c>
      <c r="L2174">
        <v>160.07450600000001</v>
      </c>
      <c r="M2174">
        <f t="shared" si="33"/>
        <v>15.995889003083247</v>
      </c>
    </row>
    <row r="2175" spans="1:13" x14ac:dyDescent="0.2">
      <c r="A2175" t="s">
        <v>22</v>
      </c>
      <c r="B2175">
        <v>200</v>
      </c>
      <c r="C2175">
        <v>1</v>
      </c>
      <c r="D2175" t="s">
        <v>14</v>
      </c>
      <c r="E2175">
        <v>5</v>
      </c>
      <c r="F2175">
        <v>515</v>
      </c>
      <c r="G2175">
        <v>258</v>
      </c>
      <c r="H2175">
        <v>258</v>
      </c>
      <c r="I2175">
        <v>4.2802E-2</v>
      </c>
      <c r="J2175">
        <v>1.946E-3</v>
      </c>
      <c r="K2175">
        <v>4.0856000000000003E-2</v>
      </c>
      <c r="L2175">
        <v>160.69614300000001</v>
      </c>
      <c r="M2175">
        <f t="shared" si="33"/>
        <v>21.994861253854058</v>
      </c>
    </row>
    <row r="2176" spans="1:13" x14ac:dyDescent="0.2">
      <c r="A2176" t="s">
        <v>22</v>
      </c>
      <c r="B2176">
        <v>200</v>
      </c>
      <c r="C2176">
        <v>1</v>
      </c>
      <c r="D2176" t="s">
        <v>14</v>
      </c>
      <c r="E2176">
        <v>6</v>
      </c>
      <c r="F2176">
        <v>515</v>
      </c>
      <c r="G2176">
        <v>258</v>
      </c>
      <c r="H2176">
        <v>258</v>
      </c>
      <c r="I2176">
        <v>4.0856000000000003E-2</v>
      </c>
      <c r="J2176">
        <v>1.946E-3</v>
      </c>
      <c r="K2176">
        <v>3.8911000000000001E-2</v>
      </c>
      <c r="L2176">
        <v>159.90985499999999</v>
      </c>
      <c r="M2176">
        <f t="shared" si="33"/>
        <v>20.994861253854062</v>
      </c>
    </row>
    <row r="2177" spans="1:13" x14ac:dyDescent="0.2">
      <c r="A2177" t="s">
        <v>22</v>
      </c>
      <c r="B2177">
        <v>200</v>
      </c>
      <c r="C2177">
        <v>1</v>
      </c>
      <c r="D2177" t="s">
        <v>14</v>
      </c>
      <c r="E2177">
        <v>7</v>
      </c>
      <c r="F2177">
        <v>515</v>
      </c>
      <c r="G2177">
        <v>258</v>
      </c>
      <c r="H2177">
        <v>258</v>
      </c>
      <c r="I2177">
        <v>2.7237000000000001E-2</v>
      </c>
      <c r="J2177">
        <v>1.946E-3</v>
      </c>
      <c r="K2177">
        <v>2.5291999999999999E-2</v>
      </c>
      <c r="L2177">
        <v>157.33547899999999</v>
      </c>
      <c r="M2177">
        <f t="shared" si="33"/>
        <v>13.996402877697841</v>
      </c>
    </row>
    <row r="2178" spans="1:13" x14ac:dyDescent="0.2">
      <c r="A2178" t="s">
        <v>22</v>
      </c>
      <c r="B2178">
        <v>200</v>
      </c>
      <c r="C2178">
        <v>1</v>
      </c>
      <c r="D2178" t="s">
        <v>15</v>
      </c>
      <c r="E2178">
        <v>0</v>
      </c>
      <c r="F2178">
        <v>515</v>
      </c>
      <c r="G2178">
        <v>258</v>
      </c>
      <c r="H2178">
        <v>258</v>
      </c>
      <c r="I2178">
        <v>3.5019000000000002E-2</v>
      </c>
      <c r="J2178">
        <v>1.946E-3</v>
      </c>
      <c r="K2178">
        <v>3.3073999999999999E-2</v>
      </c>
      <c r="L2178">
        <v>148.826809</v>
      </c>
      <c r="M2178">
        <f t="shared" si="33"/>
        <v>17.995375128468655</v>
      </c>
    </row>
    <row r="2179" spans="1:13" x14ac:dyDescent="0.2">
      <c r="A2179" t="s">
        <v>22</v>
      </c>
      <c r="B2179">
        <v>200</v>
      </c>
      <c r="C2179">
        <v>1</v>
      </c>
      <c r="D2179" t="s">
        <v>15</v>
      </c>
      <c r="E2179">
        <v>1</v>
      </c>
      <c r="F2179">
        <v>515</v>
      </c>
      <c r="G2179">
        <v>258</v>
      </c>
      <c r="H2179">
        <v>258</v>
      </c>
      <c r="I2179">
        <v>3.5019000000000002E-2</v>
      </c>
      <c r="J2179">
        <v>1.946E-3</v>
      </c>
      <c r="K2179">
        <v>3.3073999999999999E-2</v>
      </c>
      <c r="L2179">
        <v>147.788714</v>
      </c>
      <c r="M2179">
        <f t="shared" ref="M2179:M2242" si="34">IF(I2179=0,1,I2179/J2179)</f>
        <v>17.995375128468655</v>
      </c>
    </row>
    <row r="2180" spans="1:13" x14ac:dyDescent="0.2">
      <c r="A2180" t="s">
        <v>22</v>
      </c>
      <c r="B2180">
        <v>200</v>
      </c>
      <c r="C2180">
        <v>1</v>
      </c>
      <c r="D2180" t="s">
        <v>15</v>
      </c>
      <c r="E2180">
        <v>2</v>
      </c>
      <c r="F2180">
        <v>515</v>
      </c>
      <c r="G2180">
        <v>258</v>
      </c>
      <c r="H2180">
        <v>258</v>
      </c>
      <c r="I2180">
        <v>3.8911000000000001E-2</v>
      </c>
      <c r="J2180">
        <v>1.946E-3</v>
      </c>
      <c r="K2180">
        <v>3.6964999999999998E-2</v>
      </c>
      <c r="L2180">
        <v>151.061305</v>
      </c>
      <c r="M2180">
        <f t="shared" si="34"/>
        <v>19.995375128468655</v>
      </c>
    </row>
    <row r="2181" spans="1:13" x14ac:dyDescent="0.2">
      <c r="A2181" t="s">
        <v>22</v>
      </c>
      <c r="B2181">
        <v>200</v>
      </c>
      <c r="C2181">
        <v>1</v>
      </c>
      <c r="D2181" t="s">
        <v>15</v>
      </c>
      <c r="E2181">
        <v>3</v>
      </c>
      <c r="F2181">
        <v>515</v>
      </c>
      <c r="G2181">
        <v>258</v>
      </c>
      <c r="H2181">
        <v>258</v>
      </c>
      <c r="I2181">
        <v>1.9455E-2</v>
      </c>
      <c r="J2181">
        <v>1.946E-3</v>
      </c>
      <c r="K2181">
        <v>1.7510000000000001E-2</v>
      </c>
      <c r="L2181">
        <v>148.06706</v>
      </c>
      <c r="M2181">
        <f t="shared" si="34"/>
        <v>9.997430626927029</v>
      </c>
    </row>
    <row r="2182" spans="1:13" x14ac:dyDescent="0.2">
      <c r="A2182" t="s">
        <v>22</v>
      </c>
      <c r="B2182">
        <v>200</v>
      </c>
      <c r="C2182">
        <v>1</v>
      </c>
      <c r="D2182" t="s">
        <v>15</v>
      </c>
      <c r="E2182">
        <v>4</v>
      </c>
      <c r="F2182">
        <v>515</v>
      </c>
      <c r="G2182">
        <v>258</v>
      </c>
      <c r="H2182">
        <v>258</v>
      </c>
      <c r="I2182">
        <v>2.5291999999999999E-2</v>
      </c>
      <c r="J2182">
        <v>1.946E-3</v>
      </c>
      <c r="K2182">
        <v>2.3345999999999999E-2</v>
      </c>
      <c r="L2182">
        <v>146.437701</v>
      </c>
      <c r="M2182">
        <f t="shared" si="34"/>
        <v>12.996916752312435</v>
      </c>
    </row>
    <row r="2183" spans="1:13" x14ac:dyDescent="0.2">
      <c r="A2183" t="s">
        <v>22</v>
      </c>
      <c r="B2183">
        <v>200</v>
      </c>
      <c r="C2183">
        <v>1</v>
      </c>
      <c r="D2183" t="s">
        <v>15</v>
      </c>
      <c r="E2183">
        <v>5</v>
      </c>
      <c r="F2183">
        <v>515</v>
      </c>
      <c r="G2183">
        <v>258</v>
      </c>
      <c r="H2183">
        <v>258</v>
      </c>
      <c r="I2183">
        <v>3.6964999999999998E-2</v>
      </c>
      <c r="J2183">
        <v>1.946E-3</v>
      </c>
      <c r="K2183">
        <v>3.5019000000000002E-2</v>
      </c>
      <c r="L2183">
        <v>145.65585999999999</v>
      </c>
      <c r="M2183">
        <f t="shared" si="34"/>
        <v>18.995375128468652</v>
      </c>
    </row>
    <row r="2184" spans="1:13" x14ac:dyDescent="0.2">
      <c r="A2184" t="s">
        <v>22</v>
      </c>
      <c r="B2184">
        <v>200</v>
      </c>
      <c r="C2184">
        <v>1</v>
      </c>
      <c r="D2184" t="s">
        <v>15</v>
      </c>
      <c r="E2184">
        <v>6</v>
      </c>
      <c r="F2184">
        <v>515</v>
      </c>
      <c r="G2184">
        <v>258</v>
      </c>
      <c r="H2184">
        <v>258</v>
      </c>
      <c r="I2184">
        <v>1.9455E-2</v>
      </c>
      <c r="J2184">
        <v>1.946E-3</v>
      </c>
      <c r="K2184">
        <v>1.7510000000000001E-2</v>
      </c>
      <c r="L2184">
        <v>147.34826799999999</v>
      </c>
      <c r="M2184">
        <f t="shared" si="34"/>
        <v>9.997430626927029</v>
      </c>
    </row>
    <row r="2185" spans="1:13" x14ac:dyDescent="0.2">
      <c r="A2185" t="s">
        <v>22</v>
      </c>
      <c r="B2185">
        <v>200</v>
      </c>
      <c r="C2185">
        <v>1</v>
      </c>
      <c r="D2185" t="s">
        <v>15</v>
      </c>
      <c r="E2185">
        <v>7</v>
      </c>
      <c r="F2185">
        <v>515</v>
      </c>
      <c r="G2185">
        <v>258</v>
      </c>
      <c r="H2185">
        <v>258</v>
      </c>
      <c r="I2185">
        <v>3.3073999999999999E-2</v>
      </c>
      <c r="J2185">
        <v>1.946E-3</v>
      </c>
      <c r="K2185">
        <v>3.1127999999999999E-2</v>
      </c>
      <c r="L2185">
        <v>143.768574</v>
      </c>
      <c r="M2185">
        <f t="shared" si="34"/>
        <v>16.995889003083246</v>
      </c>
    </row>
    <row r="2186" spans="1:13" x14ac:dyDescent="0.2">
      <c r="A2186" t="s">
        <v>22</v>
      </c>
      <c r="B2186">
        <v>200</v>
      </c>
      <c r="C2186">
        <v>2</v>
      </c>
      <c r="D2186" t="s">
        <v>13</v>
      </c>
      <c r="E2186">
        <v>0</v>
      </c>
      <c r="F2186">
        <v>515</v>
      </c>
      <c r="G2186">
        <v>129</v>
      </c>
      <c r="H2186">
        <v>258</v>
      </c>
      <c r="I2186">
        <v>2.1401E-2</v>
      </c>
      <c r="J2186">
        <v>1.946E-3</v>
      </c>
      <c r="K2186">
        <v>1.9455E-2</v>
      </c>
      <c r="L2186">
        <v>179.55697499999999</v>
      </c>
      <c r="M2186">
        <f t="shared" si="34"/>
        <v>10.997430626927029</v>
      </c>
    </row>
    <row r="2187" spans="1:13" x14ac:dyDescent="0.2">
      <c r="A2187" t="s">
        <v>22</v>
      </c>
      <c r="B2187">
        <v>200</v>
      </c>
      <c r="C2187">
        <v>2</v>
      </c>
      <c r="D2187" t="s">
        <v>13</v>
      </c>
      <c r="E2187">
        <v>1</v>
      </c>
      <c r="F2187">
        <v>515</v>
      </c>
      <c r="G2187">
        <v>129</v>
      </c>
      <c r="H2187">
        <v>258</v>
      </c>
      <c r="I2187">
        <v>2.3345999999999999E-2</v>
      </c>
      <c r="J2187">
        <v>1.946E-3</v>
      </c>
      <c r="K2187">
        <v>2.1401E-2</v>
      </c>
      <c r="L2187">
        <v>178.76252700000001</v>
      </c>
      <c r="M2187">
        <f t="shared" si="34"/>
        <v>11.996916752312435</v>
      </c>
    </row>
    <row r="2188" spans="1:13" x14ac:dyDescent="0.2">
      <c r="A2188" t="s">
        <v>22</v>
      </c>
      <c r="B2188">
        <v>200</v>
      </c>
      <c r="C2188">
        <v>2</v>
      </c>
      <c r="D2188" t="s">
        <v>13</v>
      </c>
      <c r="E2188">
        <v>2</v>
      </c>
      <c r="F2188">
        <v>515</v>
      </c>
      <c r="G2188">
        <v>129</v>
      </c>
      <c r="H2188">
        <v>258</v>
      </c>
      <c r="I2188">
        <v>1.1672999999999999E-2</v>
      </c>
      <c r="J2188">
        <v>1.946E-3</v>
      </c>
      <c r="K2188">
        <v>9.7280000000000005E-3</v>
      </c>
      <c r="L2188">
        <v>181.72545199999999</v>
      </c>
      <c r="M2188">
        <f t="shared" si="34"/>
        <v>5.9984583761562176</v>
      </c>
    </row>
    <row r="2189" spans="1:13" x14ac:dyDescent="0.2">
      <c r="A2189" t="s">
        <v>22</v>
      </c>
      <c r="B2189">
        <v>200</v>
      </c>
      <c r="C2189">
        <v>2</v>
      </c>
      <c r="D2189" t="s">
        <v>13</v>
      </c>
      <c r="E2189">
        <v>3</v>
      </c>
      <c r="F2189">
        <v>515</v>
      </c>
      <c r="G2189">
        <v>129</v>
      </c>
      <c r="H2189">
        <v>258</v>
      </c>
      <c r="I2189">
        <v>2.3345999999999999E-2</v>
      </c>
      <c r="J2189">
        <v>1.946E-3</v>
      </c>
      <c r="K2189">
        <v>2.1401E-2</v>
      </c>
      <c r="L2189">
        <v>179.739262</v>
      </c>
      <c r="M2189">
        <f t="shared" si="34"/>
        <v>11.996916752312435</v>
      </c>
    </row>
    <row r="2190" spans="1:13" x14ac:dyDescent="0.2">
      <c r="A2190" t="s">
        <v>22</v>
      </c>
      <c r="B2190">
        <v>200</v>
      </c>
      <c r="C2190">
        <v>2</v>
      </c>
      <c r="D2190" t="s">
        <v>13</v>
      </c>
      <c r="E2190">
        <v>4</v>
      </c>
      <c r="F2190">
        <v>515</v>
      </c>
      <c r="G2190">
        <v>129</v>
      </c>
      <c r="H2190">
        <v>258</v>
      </c>
      <c r="I2190">
        <v>2.5291999999999999E-2</v>
      </c>
      <c r="J2190">
        <v>1.946E-3</v>
      </c>
      <c r="K2190">
        <v>2.3345999999999999E-2</v>
      </c>
      <c r="L2190">
        <v>180.04992899999999</v>
      </c>
      <c r="M2190">
        <f t="shared" si="34"/>
        <v>12.996916752312435</v>
      </c>
    </row>
    <row r="2191" spans="1:13" x14ac:dyDescent="0.2">
      <c r="A2191" t="s">
        <v>22</v>
      </c>
      <c r="B2191">
        <v>200</v>
      </c>
      <c r="C2191">
        <v>2</v>
      </c>
      <c r="D2191" t="s">
        <v>13</v>
      </c>
      <c r="E2191">
        <v>5</v>
      </c>
      <c r="F2191">
        <v>515</v>
      </c>
      <c r="G2191">
        <v>129</v>
      </c>
      <c r="H2191">
        <v>258</v>
      </c>
      <c r="I2191">
        <v>1.1672999999999999E-2</v>
      </c>
      <c r="J2191">
        <v>1.946E-3</v>
      </c>
      <c r="K2191">
        <v>9.7280000000000005E-3</v>
      </c>
      <c r="L2191">
        <v>179.814584</v>
      </c>
      <c r="M2191">
        <f t="shared" si="34"/>
        <v>5.9984583761562176</v>
      </c>
    </row>
    <row r="2192" spans="1:13" x14ac:dyDescent="0.2">
      <c r="A2192" t="s">
        <v>22</v>
      </c>
      <c r="B2192">
        <v>200</v>
      </c>
      <c r="C2192">
        <v>2</v>
      </c>
      <c r="D2192" t="s">
        <v>13</v>
      </c>
      <c r="E2192">
        <v>6</v>
      </c>
      <c r="F2192">
        <v>515</v>
      </c>
      <c r="G2192">
        <v>129</v>
      </c>
      <c r="H2192">
        <v>258</v>
      </c>
      <c r="I2192">
        <v>2.7237000000000001E-2</v>
      </c>
      <c r="J2192">
        <v>1.946E-3</v>
      </c>
      <c r="K2192">
        <v>2.5291999999999999E-2</v>
      </c>
      <c r="L2192">
        <v>181.02444700000001</v>
      </c>
      <c r="M2192">
        <f t="shared" si="34"/>
        <v>13.996402877697841</v>
      </c>
    </row>
    <row r="2193" spans="1:13" x14ac:dyDescent="0.2">
      <c r="A2193" t="s">
        <v>22</v>
      </c>
      <c r="B2193">
        <v>200</v>
      </c>
      <c r="C2193">
        <v>2</v>
      </c>
      <c r="D2193" t="s">
        <v>13</v>
      </c>
      <c r="E2193">
        <v>7</v>
      </c>
      <c r="F2193">
        <v>515</v>
      </c>
      <c r="G2193">
        <v>129</v>
      </c>
      <c r="H2193">
        <v>258</v>
      </c>
      <c r="I2193">
        <v>1.5564E-2</v>
      </c>
      <c r="J2193">
        <v>1.946E-3</v>
      </c>
      <c r="K2193">
        <v>1.3618999999999999E-2</v>
      </c>
      <c r="L2193">
        <v>181.89335700000001</v>
      </c>
      <c r="M2193">
        <f t="shared" si="34"/>
        <v>7.9979445015416237</v>
      </c>
    </row>
    <row r="2194" spans="1:13" x14ac:dyDescent="0.2">
      <c r="A2194" t="s">
        <v>22</v>
      </c>
      <c r="B2194">
        <v>200</v>
      </c>
      <c r="C2194">
        <v>2</v>
      </c>
      <c r="D2194" t="s">
        <v>14</v>
      </c>
      <c r="E2194">
        <v>0</v>
      </c>
      <c r="F2194">
        <v>515</v>
      </c>
      <c r="G2194">
        <v>129</v>
      </c>
      <c r="H2194">
        <v>258</v>
      </c>
      <c r="I2194">
        <v>2.9183000000000001E-2</v>
      </c>
      <c r="J2194">
        <v>1.946E-3</v>
      </c>
      <c r="K2194">
        <v>2.7237000000000001E-2</v>
      </c>
      <c r="L2194">
        <v>160.36782500000001</v>
      </c>
      <c r="M2194">
        <f t="shared" si="34"/>
        <v>14.996402877697841</v>
      </c>
    </row>
    <row r="2195" spans="1:13" x14ac:dyDescent="0.2">
      <c r="A2195" t="s">
        <v>22</v>
      </c>
      <c r="B2195">
        <v>200</v>
      </c>
      <c r="C2195">
        <v>2</v>
      </c>
      <c r="D2195" t="s">
        <v>14</v>
      </c>
      <c r="E2195">
        <v>1</v>
      </c>
      <c r="F2195">
        <v>515</v>
      </c>
      <c r="G2195">
        <v>129</v>
      </c>
      <c r="H2195">
        <v>258</v>
      </c>
      <c r="I2195">
        <v>1.1672999999999999E-2</v>
      </c>
      <c r="J2195">
        <v>1.946E-3</v>
      </c>
      <c r="K2195">
        <v>9.7280000000000005E-3</v>
      </c>
      <c r="L2195">
        <v>159.10936599999999</v>
      </c>
      <c r="M2195">
        <f t="shared" si="34"/>
        <v>5.9984583761562176</v>
      </c>
    </row>
    <row r="2196" spans="1:13" x14ac:dyDescent="0.2">
      <c r="A2196" t="s">
        <v>22</v>
      </c>
      <c r="B2196">
        <v>200</v>
      </c>
      <c r="C2196">
        <v>2</v>
      </c>
      <c r="D2196" t="s">
        <v>14</v>
      </c>
      <c r="E2196">
        <v>2</v>
      </c>
      <c r="F2196">
        <v>515</v>
      </c>
      <c r="G2196">
        <v>129</v>
      </c>
      <c r="H2196">
        <v>258</v>
      </c>
      <c r="I2196">
        <v>1.5564E-2</v>
      </c>
      <c r="J2196">
        <v>1.946E-3</v>
      </c>
      <c r="K2196">
        <v>1.3618999999999999E-2</v>
      </c>
      <c r="L2196">
        <v>159.14568800000001</v>
      </c>
      <c r="M2196">
        <f t="shared" si="34"/>
        <v>7.9979445015416237</v>
      </c>
    </row>
    <row r="2197" spans="1:13" x14ac:dyDescent="0.2">
      <c r="A2197" t="s">
        <v>22</v>
      </c>
      <c r="B2197">
        <v>200</v>
      </c>
      <c r="C2197">
        <v>2</v>
      </c>
      <c r="D2197" t="s">
        <v>14</v>
      </c>
      <c r="E2197">
        <v>3</v>
      </c>
      <c r="F2197">
        <v>515</v>
      </c>
      <c r="G2197">
        <v>129</v>
      </c>
      <c r="H2197">
        <v>258</v>
      </c>
      <c r="I2197">
        <v>2.5291999999999999E-2</v>
      </c>
      <c r="J2197">
        <v>1.946E-3</v>
      </c>
      <c r="K2197">
        <v>2.3345999999999999E-2</v>
      </c>
      <c r="L2197">
        <v>157.85399699999999</v>
      </c>
      <c r="M2197">
        <f t="shared" si="34"/>
        <v>12.996916752312435</v>
      </c>
    </row>
    <row r="2198" spans="1:13" x14ac:dyDescent="0.2">
      <c r="A2198" t="s">
        <v>22</v>
      </c>
      <c r="B2198">
        <v>200</v>
      </c>
      <c r="C2198">
        <v>2</v>
      </c>
      <c r="D2198" t="s">
        <v>14</v>
      </c>
      <c r="E2198">
        <v>4</v>
      </c>
      <c r="F2198">
        <v>515</v>
      </c>
      <c r="G2198">
        <v>129</v>
      </c>
      <c r="H2198">
        <v>258</v>
      </c>
      <c r="I2198">
        <v>1.9455E-2</v>
      </c>
      <c r="J2198">
        <v>1.946E-3</v>
      </c>
      <c r="K2198">
        <v>1.7510000000000001E-2</v>
      </c>
      <c r="L2198">
        <v>159.71502599999999</v>
      </c>
      <c r="M2198">
        <f t="shared" si="34"/>
        <v>9.997430626927029</v>
      </c>
    </row>
    <row r="2199" spans="1:13" x14ac:dyDescent="0.2">
      <c r="A2199" t="s">
        <v>22</v>
      </c>
      <c r="B2199">
        <v>200</v>
      </c>
      <c r="C2199">
        <v>2</v>
      </c>
      <c r="D2199" t="s">
        <v>14</v>
      </c>
      <c r="E2199">
        <v>5</v>
      </c>
      <c r="F2199">
        <v>515</v>
      </c>
      <c r="G2199">
        <v>129</v>
      </c>
      <c r="H2199">
        <v>258</v>
      </c>
      <c r="I2199">
        <v>9.7280000000000005E-3</v>
      </c>
      <c r="J2199">
        <v>1.946E-3</v>
      </c>
      <c r="K2199">
        <v>7.7819999999999999E-3</v>
      </c>
      <c r="L2199">
        <v>161.49420599999999</v>
      </c>
      <c r="M2199">
        <f t="shared" si="34"/>
        <v>4.9989722507708123</v>
      </c>
    </row>
    <row r="2200" spans="1:13" x14ac:dyDescent="0.2">
      <c r="A2200" t="s">
        <v>22</v>
      </c>
      <c r="B2200">
        <v>200</v>
      </c>
      <c r="C2200">
        <v>2</v>
      </c>
      <c r="D2200" t="s">
        <v>14</v>
      </c>
      <c r="E2200">
        <v>6</v>
      </c>
      <c r="F2200">
        <v>515</v>
      </c>
      <c r="G2200">
        <v>129</v>
      </c>
      <c r="H2200">
        <v>258</v>
      </c>
      <c r="I2200">
        <v>1.9455E-2</v>
      </c>
      <c r="J2200">
        <v>1.946E-3</v>
      </c>
      <c r="K2200">
        <v>1.7510000000000001E-2</v>
      </c>
      <c r="L2200">
        <v>159.97506300000001</v>
      </c>
      <c r="M2200">
        <f t="shared" si="34"/>
        <v>9.997430626927029</v>
      </c>
    </row>
    <row r="2201" spans="1:13" x14ac:dyDescent="0.2">
      <c r="A2201" t="s">
        <v>22</v>
      </c>
      <c r="B2201">
        <v>200</v>
      </c>
      <c r="C2201">
        <v>2</v>
      </c>
      <c r="D2201" t="s">
        <v>14</v>
      </c>
      <c r="E2201">
        <v>7</v>
      </c>
      <c r="F2201">
        <v>515</v>
      </c>
      <c r="G2201">
        <v>129</v>
      </c>
      <c r="H2201">
        <v>258</v>
      </c>
      <c r="I2201">
        <v>2.3345999999999999E-2</v>
      </c>
      <c r="J2201">
        <v>1.946E-3</v>
      </c>
      <c r="K2201">
        <v>2.1401E-2</v>
      </c>
      <c r="L2201">
        <v>161.58167499999999</v>
      </c>
      <c r="M2201">
        <f t="shared" si="34"/>
        <v>11.996916752312435</v>
      </c>
    </row>
    <row r="2202" spans="1:13" x14ac:dyDescent="0.2">
      <c r="A2202" t="s">
        <v>22</v>
      </c>
      <c r="B2202">
        <v>200</v>
      </c>
      <c r="C2202">
        <v>2</v>
      </c>
      <c r="D2202" t="s">
        <v>15</v>
      </c>
      <c r="E2202">
        <v>0</v>
      </c>
      <c r="F2202">
        <v>515</v>
      </c>
      <c r="G2202">
        <v>129</v>
      </c>
      <c r="H2202">
        <v>258</v>
      </c>
      <c r="I2202">
        <v>2.3345999999999999E-2</v>
      </c>
      <c r="J2202">
        <v>1.946E-3</v>
      </c>
      <c r="K2202">
        <v>2.1401E-2</v>
      </c>
      <c r="L2202">
        <v>148.27111300000001</v>
      </c>
      <c r="M2202">
        <f t="shared" si="34"/>
        <v>11.996916752312435</v>
      </c>
    </row>
    <row r="2203" spans="1:13" x14ac:dyDescent="0.2">
      <c r="A2203" t="s">
        <v>22</v>
      </c>
      <c r="B2203">
        <v>200</v>
      </c>
      <c r="C2203">
        <v>2</v>
      </c>
      <c r="D2203" t="s">
        <v>15</v>
      </c>
      <c r="E2203">
        <v>1</v>
      </c>
      <c r="F2203">
        <v>515</v>
      </c>
      <c r="G2203">
        <v>129</v>
      </c>
      <c r="H2203">
        <v>258</v>
      </c>
      <c r="I2203">
        <v>1.7510000000000001E-2</v>
      </c>
      <c r="J2203">
        <v>1.946E-3</v>
      </c>
      <c r="K2203">
        <v>1.5564E-2</v>
      </c>
      <c r="L2203">
        <v>146.275429</v>
      </c>
      <c r="M2203">
        <f t="shared" si="34"/>
        <v>8.9979445015416246</v>
      </c>
    </row>
    <row r="2204" spans="1:13" x14ac:dyDescent="0.2">
      <c r="A2204" t="s">
        <v>22</v>
      </c>
      <c r="B2204">
        <v>200</v>
      </c>
      <c r="C2204">
        <v>2</v>
      </c>
      <c r="D2204" t="s">
        <v>15</v>
      </c>
      <c r="E2204">
        <v>2</v>
      </c>
      <c r="F2204">
        <v>515</v>
      </c>
      <c r="G2204">
        <v>129</v>
      </c>
      <c r="H2204">
        <v>258</v>
      </c>
      <c r="I2204">
        <v>2.3345999999999999E-2</v>
      </c>
      <c r="J2204">
        <v>1.946E-3</v>
      </c>
      <c r="K2204">
        <v>2.1401E-2</v>
      </c>
      <c r="L2204">
        <v>148.684369</v>
      </c>
      <c r="M2204">
        <f t="shared" si="34"/>
        <v>11.996916752312435</v>
      </c>
    </row>
    <row r="2205" spans="1:13" x14ac:dyDescent="0.2">
      <c r="A2205" t="s">
        <v>22</v>
      </c>
      <c r="B2205">
        <v>200</v>
      </c>
      <c r="C2205">
        <v>2</v>
      </c>
      <c r="D2205" t="s">
        <v>15</v>
      </c>
      <c r="E2205">
        <v>3</v>
      </c>
      <c r="F2205">
        <v>515</v>
      </c>
      <c r="G2205">
        <v>129</v>
      </c>
      <c r="H2205">
        <v>258</v>
      </c>
      <c r="I2205">
        <v>1.3618999999999999E-2</v>
      </c>
      <c r="J2205">
        <v>1.946E-3</v>
      </c>
      <c r="K2205">
        <v>1.1672999999999999E-2</v>
      </c>
      <c r="L2205">
        <v>145.514532</v>
      </c>
      <c r="M2205">
        <f t="shared" si="34"/>
        <v>6.9984583761562176</v>
      </c>
    </row>
    <row r="2206" spans="1:13" x14ac:dyDescent="0.2">
      <c r="A2206" t="s">
        <v>22</v>
      </c>
      <c r="B2206">
        <v>200</v>
      </c>
      <c r="C2206">
        <v>2</v>
      </c>
      <c r="D2206" t="s">
        <v>15</v>
      </c>
      <c r="E2206">
        <v>4</v>
      </c>
      <c r="F2206">
        <v>515</v>
      </c>
      <c r="G2206">
        <v>129</v>
      </c>
      <c r="H2206">
        <v>258</v>
      </c>
      <c r="I2206">
        <v>2.3345999999999999E-2</v>
      </c>
      <c r="J2206">
        <v>1.946E-3</v>
      </c>
      <c r="K2206">
        <v>2.1401E-2</v>
      </c>
      <c r="L2206">
        <v>144.865779</v>
      </c>
      <c r="M2206">
        <f t="shared" si="34"/>
        <v>11.996916752312435</v>
      </c>
    </row>
    <row r="2207" spans="1:13" x14ac:dyDescent="0.2">
      <c r="A2207" t="s">
        <v>22</v>
      </c>
      <c r="B2207">
        <v>200</v>
      </c>
      <c r="C2207">
        <v>2</v>
      </c>
      <c r="D2207" t="s">
        <v>15</v>
      </c>
      <c r="E2207">
        <v>5</v>
      </c>
      <c r="F2207">
        <v>515</v>
      </c>
      <c r="G2207">
        <v>129</v>
      </c>
      <c r="H2207">
        <v>258</v>
      </c>
      <c r="I2207">
        <v>1.9455E-2</v>
      </c>
      <c r="J2207">
        <v>1.946E-3</v>
      </c>
      <c r="K2207">
        <v>1.7510000000000001E-2</v>
      </c>
      <c r="L2207">
        <v>148.57095899999999</v>
      </c>
      <c r="M2207">
        <f t="shared" si="34"/>
        <v>9.997430626927029</v>
      </c>
    </row>
    <row r="2208" spans="1:13" x14ac:dyDescent="0.2">
      <c r="A2208" t="s">
        <v>22</v>
      </c>
      <c r="B2208">
        <v>200</v>
      </c>
      <c r="C2208">
        <v>2</v>
      </c>
      <c r="D2208" t="s">
        <v>15</v>
      </c>
      <c r="E2208">
        <v>6</v>
      </c>
      <c r="F2208">
        <v>515</v>
      </c>
      <c r="G2208">
        <v>129</v>
      </c>
      <c r="H2208">
        <v>258</v>
      </c>
      <c r="I2208">
        <v>2.7237000000000001E-2</v>
      </c>
      <c r="J2208">
        <v>1.946E-3</v>
      </c>
      <c r="K2208">
        <v>2.5291999999999999E-2</v>
      </c>
      <c r="L2208">
        <v>144.90721199999999</v>
      </c>
      <c r="M2208">
        <f t="shared" si="34"/>
        <v>13.996402877697841</v>
      </c>
    </row>
    <row r="2209" spans="1:13" x14ac:dyDescent="0.2">
      <c r="A2209" t="s">
        <v>22</v>
      </c>
      <c r="B2209">
        <v>200</v>
      </c>
      <c r="C2209">
        <v>2</v>
      </c>
      <c r="D2209" t="s">
        <v>15</v>
      </c>
      <c r="E2209">
        <v>7</v>
      </c>
      <c r="F2209">
        <v>515</v>
      </c>
      <c r="G2209">
        <v>129</v>
      </c>
      <c r="H2209">
        <v>258</v>
      </c>
      <c r="I2209">
        <v>2.7237000000000001E-2</v>
      </c>
      <c r="J2209">
        <v>1.946E-3</v>
      </c>
      <c r="K2209">
        <v>2.5291999999999999E-2</v>
      </c>
      <c r="L2209">
        <v>146.94296</v>
      </c>
      <c r="M2209">
        <f t="shared" si="34"/>
        <v>13.996402877697841</v>
      </c>
    </row>
    <row r="2210" spans="1:13" x14ac:dyDescent="0.2">
      <c r="A2210" t="s">
        <v>22</v>
      </c>
      <c r="B2210">
        <v>200</v>
      </c>
      <c r="C2210">
        <v>3</v>
      </c>
      <c r="D2210" t="s">
        <v>13</v>
      </c>
      <c r="E2210">
        <v>0</v>
      </c>
      <c r="F2210">
        <v>515</v>
      </c>
      <c r="G2210">
        <v>86</v>
      </c>
      <c r="H2210">
        <v>258</v>
      </c>
      <c r="I2210">
        <v>2.3345999999999999E-2</v>
      </c>
      <c r="J2210">
        <v>1.946E-3</v>
      </c>
      <c r="K2210">
        <v>2.1401E-2</v>
      </c>
      <c r="L2210">
        <v>181.91697099999999</v>
      </c>
      <c r="M2210">
        <f t="shared" si="34"/>
        <v>11.996916752312435</v>
      </c>
    </row>
    <row r="2211" spans="1:13" x14ac:dyDescent="0.2">
      <c r="A2211" t="s">
        <v>22</v>
      </c>
      <c r="B2211">
        <v>200</v>
      </c>
      <c r="C2211">
        <v>3</v>
      </c>
      <c r="D2211" t="s">
        <v>13</v>
      </c>
      <c r="E2211">
        <v>1</v>
      </c>
      <c r="F2211">
        <v>515</v>
      </c>
      <c r="G2211">
        <v>86</v>
      </c>
      <c r="H2211">
        <v>258</v>
      </c>
      <c r="I2211">
        <v>2.7237000000000001E-2</v>
      </c>
      <c r="J2211">
        <v>1.946E-3</v>
      </c>
      <c r="K2211">
        <v>2.5291999999999999E-2</v>
      </c>
      <c r="L2211">
        <v>180.56382400000001</v>
      </c>
      <c r="M2211">
        <f t="shared" si="34"/>
        <v>13.996402877697841</v>
      </c>
    </row>
    <row r="2212" spans="1:13" x14ac:dyDescent="0.2">
      <c r="A2212" t="s">
        <v>22</v>
      </c>
      <c r="B2212">
        <v>200</v>
      </c>
      <c r="C2212">
        <v>3</v>
      </c>
      <c r="D2212" t="s">
        <v>13</v>
      </c>
      <c r="E2212">
        <v>2</v>
      </c>
      <c r="F2212">
        <v>515</v>
      </c>
      <c r="G2212">
        <v>86</v>
      </c>
      <c r="H2212">
        <v>258</v>
      </c>
      <c r="I2212">
        <v>1.9455E-2</v>
      </c>
      <c r="J2212">
        <v>1.946E-3</v>
      </c>
      <c r="K2212">
        <v>1.7510000000000001E-2</v>
      </c>
      <c r="L2212">
        <v>179.76388399999999</v>
      </c>
      <c r="M2212">
        <f t="shared" si="34"/>
        <v>9.997430626927029</v>
      </c>
    </row>
    <row r="2213" spans="1:13" x14ac:dyDescent="0.2">
      <c r="A2213" t="s">
        <v>22</v>
      </c>
      <c r="B2213">
        <v>200</v>
      </c>
      <c r="C2213">
        <v>3</v>
      </c>
      <c r="D2213" t="s">
        <v>13</v>
      </c>
      <c r="E2213">
        <v>3</v>
      </c>
      <c r="F2213">
        <v>515</v>
      </c>
      <c r="G2213">
        <v>86</v>
      </c>
      <c r="H2213">
        <v>258</v>
      </c>
      <c r="I2213">
        <v>1.9455E-2</v>
      </c>
      <c r="J2213">
        <v>1.946E-3</v>
      </c>
      <c r="K2213">
        <v>1.7510000000000001E-2</v>
      </c>
      <c r="L2213">
        <v>181.85442800000001</v>
      </c>
      <c r="M2213">
        <f t="shared" si="34"/>
        <v>9.997430626927029</v>
      </c>
    </row>
    <row r="2214" spans="1:13" x14ac:dyDescent="0.2">
      <c r="A2214" t="s">
        <v>22</v>
      </c>
      <c r="B2214">
        <v>200</v>
      </c>
      <c r="C2214">
        <v>3</v>
      </c>
      <c r="D2214" t="s">
        <v>13</v>
      </c>
      <c r="E2214">
        <v>4</v>
      </c>
      <c r="F2214">
        <v>515</v>
      </c>
      <c r="G2214">
        <v>86</v>
      </c>
      <c r="H2214">
        <v>258</v>
      </c>
      <c r="I2214">
        <v>2.5291999999999999E-2</v>
      </c>
      <c r="J2214">
        <v>1.946E-3</v>
      </c>
      <c r="K2214">
        <v>2.3345999999999999E-2</v>
      </c>
      <c r="L2214">
        <v>181.49356499999999</v>
      </c>
      <c r="M2214">
        <f t="shared" si="34"/>
        <v>12.996916752312435</v>
      </c>
    </row>
    <row r="2215" spans="1:13" x14ac:dyDescent="0.2">
      <c r="A2215" t="s">
        <v>22</v>
      </c>
      <c r="B2215">
        <v>200</v>
      </c>
      <c r="C2215">
        <v>3</v>
      </c>
      <c r="D2215" t="s">
        <v>13</v>
      </c>
      <c r="E2215">
        <v>5</v>
      </c>
      <c r="F2215">
        <v>515</v>
      </c>
      <c r="G2215">
        <v>86</v>
      </c>
      <c r="H2215">
        <v>258</v>
      </c>
      <c r="I2215">
        <v>1.9455E-2</v>
      </c>
      <c r="J2215">
        <v>1.946E-3</v>
      </c>
      <c r="K2215">
        <v>1.7510000000000001E-2</v>
      </c>
      <c r="L2215">
        <v>183.38333700000001</v>
      </c>
      <c r="M2215">
        <f t="shared" si="34"/>
        <v>9.997430626927029</v>
      </c>
    </row>
    <row r="2216" spans="1:13" x14ac:dyDescent="0.2">
      <c r="A2216" t="s">
        <v>22</v>
      </c>
      <c r="B2216">
        <v>200</v>
      </c>
      <c r="C2216">
        <v>3</v>
      </c>
      <c r="D2216" t="s">
        <v>13</v>
      </c>
      <c r="E2216">
        <v>6</v>
      </c>
      <c r="F2216">
        <v>515</v>
      </c>
      <c r="G2216">
        <v>86</v>
      </c>
      <c r="H2216">
        <v>258</v>
      </c>
      <c r="I2216">
        <v>1.7510000000000001E-2</v>
      </c>
      <c r="J2216">
        <v>1.946E-3</v>
      </c>
      <c r="K2216">
        <v>1.5564E-2</v>
      </c>
      <c r="L2216">
        <v>182.047358</v>
      </c>
      <c r="M2216">
        <f t="shared" si="34"/>
        <v>8.9979445015416246</v>
      </c>
    </row>
    <row r="2217" spans="1:13" x14ac:dyDescent="0.2">
      <c r="A2217" t="s">
        <v>22</v>
      </c>
      <c r="B2217">
        <v>200</v>
      </c>
      <c r="C2217">
        <v>3</v>
      </c>
      <c r="D2217" t="s">
        <v>13</v>
      </c>
      <c r="E2217">
        <v>7</v>
      </c>
      <c r="F2217">
        <v>515</v>
      </c>
      <c r="G2217">
        <v>86</v>
      </c>
      <c r="H2217">
        <v>258</v>
      </c>
      <c r="I2217">
        <v>1.9455E-2</v>
      </c>
      <c r="J2217">
        <v>1.946E-3</v>
      </c>
      <c r="K2217">
        <v>1.7510000000000001E-2</v>
      </c>
      <c r="L2217">
        <v>179.584407</v>
      </c>
      <c r="M2217">
        <f t="shared" si="34"/>
        <v>9.997430626927029</v>
      </c>
    </row>
    <row r="2218" spans="1:13" x14ac:dyDescent="0.2">
      <c r="A2218" t="s">
        <v>22</v>
      </c>
      <c r="B2218">
        <v>200</v>
      </c>
      <c r="C2218">
        <v>3</v>
      </c>
      <c r="D2218" t="s">
        <v>14</v>
      </c>
      <c r="E2218">
        <v>0</v>
      </c>
      <c r="F2218">
        <v>515</v>
      </c>
      <c r="G2218">
        <v>86</v>
      </c>
      <c r="H2218">
        <v>258</v>
      </c>
      <c r="I2218">
        <v>2.7237000000000001E-2</v>
      </c>
      <c r="J2218">
        <v>1.946E-3</v>
      </c>
      <c r="K2218">
        <v>2.5291999999999999E-2</v>
      </c>
      <c r="L2218">
        <v>160.154909</v>
      </c>
      <c r="M2218">
        <f t="shared" si="34"/>
        <v>13.996402877697841</v>
      </c>
    </row>
    <row r="2219" spans="1:13" x14ac:dyDescent="0.2">
      <c r="A2219" t="s">
        <v>22</v>
      </c>
      <c r="B2219">
        <v>200</v>
      </c>
      <c r="C2219">
        <v>3</v>
      </c>
      <c r="D2219" t="s">
        <v>14</v>
      </c>
      <c r="E2219">
        <v>1</v>
      </c>
      <c r="F2219">
        <v>515</v>
      </c>
      <c r="G2219">
        <v>86</v>
      </c>
      <c r="H2219">
        <v>258</v>
      </c>
      <c r="I2219">
        <v>2.7237000000000001E-2</v>
      </c>
      <c r="J2219">
        <v>1.946E-3</v>
      </c>
      <c r="K2219">
        <v>2.5291999999999999E-2</v>
      </c>
      <c r="L2219">
        <v>158.879819</v>
      </c>
      <c r="M2219">
        <f t="shared" si="34"/>
        <v>13.996402877697841</v>
      </c>
    </row>
    <row r="2220" spans="1:13" x14ac:dyDescent="0.2">
      <c r="A2220" t="s">
        <v>22</v>
      </c>
      <c r="B2220">
        <v>200</v>
      </c>
      <c r="C2220">
        <v>3</v>
      </c>
      <c r="D2220" t="s">
        <v>14</v>
      </c>
      <c r="E2220">
        <v>2</v>
      </c>
      <c r="F2220">
        <v>515</v>
      </c>
      <c r="G2220">
        <v>86</v>
      </c>
      <c r="H2220">
        <v>258</v>
      </c>
      <c r="I2220">
        <v>2.5291999999999999E-2</v>
      </c>
      <c r="J2220">
        <v>1.946E-3</v>
      </c>
      <c r="K2220">
        <v>2.3345999999999999E-2</v>
      </c>
      <c r="L2220">
        <v>159.16662299999999</v>
      </c>
      <c r="M2220">
        <f t="shared" si="34"/>
        <v>12.996916752312435</v>
      </c>
    </row>
    <row r="2221" spans="1:13" x14ac:dyDescent="0.2">
      <c r="A2221" t="s">
        <v>22</v>
      </c>
      <c r="B2221">
        <v>200</v>
      </c>
      <c r="C2221">
        <v>3</v>
      </c>
      <c r="D2221" t="s">
        <v>14</v>
      </c>
      <c r="E2221">
        <v>3</v>
      </c>
      <c r="F2221">
        <v>515</v>
      </c>
      <c r="G2221">
        <v>86</v>
      </c>
      <c r="H2221">
        <v>258</v>
      </c>
      <c r="I2221">
        <v>2.3345999999999999E-2</v>
      </c>
      <c r="J2221">
        <v>1.946E-3</v>
      </c>
      <c r="K2221">
        <v>2.1401E-2</v>
      </c>
      <c r="L2221">
        <v>160.153628</v>
      </c>
      <c r="M2221">
        <f t="shared" si="34"/>
        <v>11.996916752312435</v>
      </c>
    </row>
    <row r="2222" spans="1:13" x14ac:dyDescent="0.2">
      <c r="A2222" t="s">
        <v>22</v>
      </c>
      <c r="B2222">
        <v>200</v>
      </c>
      <c r="C2222">
        <v>3</v>
      </c>
      <c r="D2222" t="s">
        <v>14</v>
      </c>
      <c r="E2222">
        <v>4</v>
      </c>
      <c r="F2222">
        <v>515</v>
      </c>
      <c r="G2222">
        <v>86</v>
      </c>
      <c r="H2222">
        <v>258</v>
      </c>
      <c r="I2222">
        <v>9.7280000000000005E-3</v>
      </c>
      <c r="J2222">
        <v>1.946E-3</v>
      </c>
      <c r="K2222">
        <v>7.7819999999999999E-3</v>
      </c>
      <c r="L2222">
        <v>160.12961100000001</v>
      </c>
      <c r="M2222">
        <f t="shared" si="34"/>
        <v>4.9989722507708123</v>
      </c>
    </row>
    <row r="2223" spans="1:13" x14ac:dyDescent="0.2">
      <c r="A2223" t="s">
        <v>22</v>
      </c>
      <c r="B2223">
        <v>200</v>
      </c>
      <c r="C2223">
        <v>3</v>
      </c>
      <c r="D2223" t="s">
        <v>14</v>
      </c>
      <c r="E2223">
        <v>5</v>
      </c>
      <c r="F2223">
        <v>515</v>
      </c>
      <c r="G2223">
        <v>86</v>
      </c>
      <c r="H2223">
        <v>258</v>
      </c>
      <c r="I2223">
        <v>2.9183000000000001E-2</v>
      </c>
      <c r="J2223">
        <v>1.946E-3</v>
      </c>
      <c r="K2223">
        <v>2.7237000000000001E-2</v>
      </c>
      <c r="L2223">
        <v>160.903785</v>
      </c>
      <c r="M2223">
        <f t="shared" si="34"/>
        <v>14.996402877697841</v>
      </c>
    </row>
    <row r="2224" spans="1:13" x14ac:dyDescent="0.2">
      <c r="A2224" t="s">
        <v>22</v>
      </c>
      <c r="B2224">
        <v>200</v>
      </c>
      <c r="C2224">
        <v>3</v>
      </c>
      <c r="D2224" t="s">
        <v>14</v>
      </c>
      <c r="E2224">
        <v>6</v>
      </c>
      <c r="F2224">
        <v>515</v>
      </c>
      <c r="G2224">
        <v>86</v>
      </c>
      <c r="H2224">
        <v>258</v>
      </c>
      <c r="I2224">
        <v>2.5291999999999999E-2</v>
      </c>
      <c r="J2224">
        <v>1.946E-3</v>
      </c>
      <c r="K2224">
        <v>2.3345999999999999E-2</v>
      </c>
      <c r="L2224">
        <v>158.14914300000001</v>
      </c>
      <c r="M2224">
        <f t="shared" si="34"/>
        <v>12.996916752312435</v>
      </c>
    </row>
    <row r="2225" spans="1:13" x14ac:dyDescent="0.2">
      <c r="A2225" t="s">
        <v>22</v>
      </c>
      <c r="B2225">
        <v>200</v>
      </c>
      <c r="C2225">
        <v>3</v>
      </c>
      <c r="D2225" t="s">
        <v>14</v>
      </c>
      <c r="E2225">
        <v>7</v>
      </c>
      <c r="F2225">
        <v>515</v>
      </c>
      <c r="G2225">
        <v>86</v>
      </c>
      <c r="H2225">
        <v>258</v>
      </c>
      <c r="I2225">
        <v>2.5291999999999999E-2</v>
      </c>
      <c r="J2225">
        <v>1.946E-3</v>
      </c>
      <c r="K2225">
        <v>2.3345999999999999E-2</v>
      </c>
      <c r="L2225">
        <v>160.039008</v>
      </c>
      <c r="M2225">
        <f t="shared" si="34"/>
        <v>12.996916752312435</v>
      </c>
    </row>
    <row r="2226" spans="1:13" x14ac:dyDescent="0.2">
      <c r="A2226" t="s">
        <v>22</v>
      </c>
      <c r="B2226">
        <v>200</v>
      </c>
      <c r="C2226">
        <v>3</v>
      </c>
      <c r="D2226" t="s">
        <v>15</v>
      </c>
      <c r="E2226">
        <v>0</v>
      </c>
      <c r="F2226">
        <v>515</v>
      </c>
      <c r="G2226">
        <v>86</v>
      </c>
      <c r="H2226">
        <v>258</v>
      </c>
      <c r="I2226">
        <v>1.5564E-2</v>
      </c>
      <c r="J2226">
        <v>1.946E-3</v>
      </c>
      <c r="K2226">
        <v>1.3618999999999999E-2</v>
      </c>
      <c r="L2226">
        <v>143.68424099999999</v>
      </c>
      <c r="M2226">
        <f t="shared" si="34"/>
        <v>7.9979445015416237</v>
      </c>
    </row>
    <row r="2227" spans="1:13" x14ac:dyDescent="0.2">
      <c r="A2227" t="s">
        <v>22</v>
      </c>
      <c r="B2227">
        <v>200</v>
      </c>
      <c r="C2227">
        <v>3</v>
      </c>
      <c r="D2227" t="s">
        <v>15</v>
      </c>
      <c r="E2227">
        <v>1</v>
      </c>
      <c r="F2227">
        <v>515</v>
      </c>
      <c r="G2227">
        <v>86</v>
      </c>
      <c r="H2227">
        <v>258</v>
      </c>
      <c r="I2227">
        <v>2.3345999999999999E-2</v>
      </c>
      <c r="J2227">
        <v>1.946E-3</v>
      </c>
      <c r="K2227">
        <v>2.1401E-2</v>
      </c>
      <c r="L2227">
        <v>146.85322400000001</v>
      </c>
      <c r="M2227">
        <f t="shared" si="34"/>
        <v>11.996916752312435</v>
      </c>
    </row>
    <row r="2228" spans="1:13" x14ac:dyDescent="0.2">
      <c r="A2228" t="s">
        <v>22</v>
      </c>
      <c r="B2228">
        <v>200</v>
      </c>
      <c r="C2228">
        <v>3</v>
      </c>
      <c r="D2228" t="s">
        <v>15</v>
      </c>
      <c r="E2228">
        <v>2</v>
      </c>
      <c r="F2228">
        <v>515</v>
      </c>
      <c r="G2228">
        <v>86</v>
      </c>
      <c r="H2228">
        <v>258</v>
      </c>
      <c r="I2228">
        <v>3.3073999999999999E-2</v>
      </c>
      <c r="J2228">
        <v>1.946E-3</v>
      </c>
      <c r="K2228">
        <v>3.1127999999999999E-2</v>
      </c>
      <c r="L2228">
        <v>145.02419800000001</v>
      </c>
      <c r="M2228">
        <f t="shared" si="34"/>
        <v>16.995889003083246</v>
      </c>
    </row>
    <row r="2229" spans="1:13" x14ac:dyDescent="0.2">
      <c r="A2229" t="s">
        <v>22</v>
      </c>
      <c r="B2229">
        <v>200</v>
      </c>
      <c r="C2229">
        <v>3</v>
      </c>
      <c r="D2229" t="s">
        <v>15</v>
      </c>
      <c r="E2229">
        <v>3</v>
      </c>
      <c r="F2229">
        <v>515</v>
      </c>
      <c r="G2229">
        <v>86</v>
      </c>
      <c r="H2229">
        <v>258</v>
      </c>
      <c r="I2229">
        <v>2.3345999999999999E-2</v>
      </c>
      <c r="J2229">
        <v>1.946E-3</v>
      </c>
      <c r="K2229">
        <v>2.1401E-2</v>
      </c>
      <c r="L2229">
        <v>144.947397</v>
      </c>
      <c r="M2229">
        <f t="shared" si="34"/>
        <v>11.996916752312435</v>
      </c>
    </row>
    <row r="2230" spans="1:13" x14ac:dyDescent="0.2">
      <c r="A2230" t="s">
        <v>22</v>
      </c>
      <c r="B2230">
        <v>200</v>
      </c>
      <c r="C2230">
        <v>3</v>
      </c>
      <c r="D2230" t="s">
        <v>15</v>
      </c>
      <c r="E2230">
        <v>4</v>
      </c>
      <c r="F2230">
        <v>515</v>
      </c>
      <c r="G2230">
        <v>86</v>
      </c>
      <c r="H2230">
        <v>258</v>
      </c>
      <c r="I2230">
        <v>2.1401E-2</v>
      </c>
      <c r="J2230">
        <v>1.946E-3</v>
      </c>
      <c r="K2230">
        <v>1.9455E-2</v>
      </c>
      <c r="L2230">
        <v>145.007937</v>
      </c>
      <c r="M2230">
        <f t="shared" si="34"/>
        <v>10.997430626927029</v>
      </c>
    </row>
    <row r="2231" spans="1:13" x14ac:dyDescent="0.2">
      <c r="A2231" t="s">
        <v>22</v>
      </c>
      <c r="B2231">
        <v>200</v>
      </c>
      <c r="C2231">
        <v>3</v>
      </c>
      <c r="D2231" t="s">
        <v>15</v>
      </c>
      <c r="E2231">
        <v>5</v>
      </c>
      <c r="F2231">
        <v>515</v>
      </c>
      <c r="G2231">
        <v>86</v>
      </c>
      <c r="H2231">
        <v>258</v>
      </c>
      <c r="I2231">
        <v>1.3618999999999999E-2</v>
      </c>
      <c r="J2231">
        <v>1.946E-3</v>
      </c>
      <c r="K2231">
        <v>1.1672999999999999E-2</v>
      </c>
      <c r="L2231">
        <v>146.34460300000001</v>
      </c>
      <c r="M2231">
        <f t="shared" si="34"/>
        <v>6.9984583761562176</v>
      </c>
    </row>
    <row r="2232" spans="1:13" x14ac:dyDescent="0.2">
      <c r="A2232" t="s">
        <v>22</v>
      </c>
      <c r="B2232">
        <v>200</v>
      </c>
      <c r="C2232">
        <v>3</v>
      </c>
      <c r="D2232" t="s">
        <v>15</v>
      </c>
      <c r="E2232">
        <v>6</v>
      </c>
      <c r="F2232">
        <v>515</v>
      </c>
      <c r="G2232">
        <v>86</v>
      </c>
      <c r="H2232">
        <v>258</v>
      </c>
      <c r="I2232">
        <v>2.1401E-2</v>
      </c>
      <c r="J2232">
        <v>1.946E-3</v>
      </c>
      <c r="K2232">
        <v>1.9455E-2</v>
      </c>
      <c r="L2232">
        <v>145.18299099999999</v>
      </c>
      <c r="M2232">
        <f t="shared" si="34"/>
        <v>10.997430626927029</v>
      </c>
    </row>
    <row r="2233" spans="1:13" x14ac:dyDescent="0.2">
      <c r="A2233" t="s">
        <v>22</v>
      </c>
      <c r="B2233">
        <v>200</v>
      </c>
      <c r="C2233">
        <v>3</v>
      </c>
      <c r="D2233" t="s">
        <v>15</v>
      </c>
      <c r="E2233">
        <v>7</v>
      </c>
      <c r="F2233">
        <v>515</v>
      </c>
      <c r="G2233">
        <v>86</v>
      </c>
      <c r="H2233">
        <v>258</v>
      </c>
      <c r="I2233">
        <v>2.3345999999999999E-2</v>
      </c>
      <c r="J2233">
        <v>1.946E-3</v>
      </c>
      <c r="K2233">
        <v>2.1401E-2</v>
      </c>
      <c r="L2233">
        <v>147.19692900000001</v>
      </c>
      <c r="M2233">
        <f t="shared" si="34"/>
        <v>11.996916752312435</v>
      </c>
    </row>
    <row r="2234" spans="1:13" x14ac:dyDescent="0.2">
      <c r="A2234" t="s">
        <v>22</v>
      </c>
      <c r="B2234">
        <v>200</v>
      </c>
      <c r="C2234">
        <v>4</v>
      </c>
      <c r="D2234" t="s">
        <v>13</v>
      </c>
      <c r="E2234">
        <v>0</v>
      </c>
      <c r="F2234">
        <v>515</v>
      </c>
      <c r="G2234">
        <v>65</v>
      </c>
      <c r="H2234">
        <v>259</v>
      </c>
      <c r="I2234">
        <v>1.9455E-2</v>
      </c>
      <c r="J2234">
        <v>1.9380000000000001E-3</v>
      </c>
      <c r="K2234">
        <v>1.7517000000000001E-2</v>
      </c>
      <c r="L2234">
        <v>181.15507500000001</v>
      </c>
      <c r="M2234">
        <f t="shared" si="34"/>
        <v>10.038699690402476</v>
      </c>
    </row>
    <row r="2235" spans="1:13" x14ac:dyDescent="0.2">
      <c r="A2235" t="s">
        <v>22</v>
      </c>
      <c r="B2235">
        <v>200</v>
      </c>
      <c r="C2235">
        <v>4</v>
      </c>
      <c r="D2235" t="s">
        <v>13</v>
      </c>
      <c r="E2235">
        <v>1</v>
      </c>
      <c r="F2235">
        <v>515</v>
      </c>
      <c r="G2235">
        <v>65</v>
      </c>
      <c r="H2235">
        <v>259</v>
      </c>
      <c r="I2235">
        <v>1.3618999999999999E-2</v>
      </c>
      <c r="J2235">
        <v>1.9380000000000001E-3</v>
      </c>
      <c r="K2235">
        <v>1.1681E-2</v>
      </c>
      <c r="L2235">
        <v>183.00035199999999</v>
      </c>
      <c r="M2235">
        <f t="shared" si="34"/>
        <v>7.0273477812177498</v>
      </c>
    </row>
    <row r="2236" spans="1:13" x14ac:dyDescent="0.2">
      <c r="A2236" t="s">
        <v>22</v>
      </c>
      <c r="B2236">
        <v>200</v>
      </c>
      <c r="C2236">
        <v>4</v>
      </c>
      <c r="D2236" t="s">
        <v>13</v>
      </c>
      <c r="E2236">
        <v>2</v>
      </c>
      <c r="F2236">
        <v>515</v>
      </c>
      <c r="G2236">
        <v>65</v>
      </c>
      <c r="H2236">
        <v>259</v>
      </c>
      <c r="I2236">
        <v>1.9455E-2</v>
      </c>
      <c r="J2236">
        <v>1.9380000000000001E-3</v>
      </c>
      <c r="K2236">
        <v>1.7517000000000001E-2</v>
      </c>
      <c r="L2236">
        <v>181.78377699999999</v>
      </c>
      <c r="M2236">
        <f t="shared" si="34"/>
        <v>10.038699690402476</v>
      </c>
    </row>
    <row r="2237" spans="1:13" x14ac:dyDescent="0.2">
      <c r="A2237" t="s">
        <v>22</v>
      </c>
      <c r="B2237">
        <v>200</v>
      </c>
      <c r="C2237">
        <v>4</v>
      </c>
      <c r="D2237" t="s">
        <v>13</v>
      </c>
      <c r="E2237">
        <v>3</v>
      </c>
      <c r="F2237">
        <v>515</v>
      </c>
      <c r="G2237">
        <v>65</v>
      </c>
      <c r="H2237">
        <v>259</v>
      </c>
      <c r="I2237">
        <v>1.5564E-2</v>
      </c>
      <c r="J2237">
        <v>1.9380000000000001E-3</v>
      </c>
      <c r="K2237">
        <v>1.3625999999999999E-2</v>
      </c>
      <c r="L2237">
        <v>180.04086799999999</v>
      </c>
      <c r="M2237">
        <f t="shared" si="34"/>
        <v>8.0309597523219818</v>
      </c>
    </row>
    <row r="2238" spans="1:13" x14ac:dyDescent="0.2">
      <c r="A2238" t="s">
        <v>22</v>
      </c>
      <c r="B2238">
        <v>200</v>
      </c>
      <c r="C2238">
        <v>4</v>
      </c>
      <c r="D2238" t="s">
        <v>13</v>
      </c>
      <c r="E2238">
        <v>4</v>
      </c>
      <c r="F2238">
        <v>515</v>
      </c>
      <c r="G2238">
        <v>65</v>
      </c>
      <c r="H2238">
        <v>259</v>
      </c>
      <c r="I2238">
        <v>1.9455E-2</v>
      </c>
      <c r="J2238">
        <v>1.9380000000000001E-3</v>
      </c>
      <c r="K2238">
        <v>1.7517000000000001E-2</v>
      </c>
      <c r="L2238">
        <v>181.42833300000001</v>
      </c>
      <c r="M2238">
        <f t="shared" si="34"/>
        <v>10.038699690402476</v>
      </c>
    </row>
    <row r="2239" spans="1:13" x14ac:dyDescent="0.2">
      <c r="A2239" t="s">
        <v>22</v>
      </c>
      <c r="B2239">
        <v>200</v>
      </c>
      <c r="C2239">
        <v>4</v>
      </c>
      <c r="D2239" t="s">
        <v>13</v>
      </c>
      <c r="E2239">
        <v>5</v>
      </c>
      <c r="F2239">
        <v>515</v>
      </c>
      <c r="G2239">
        <v>65</v>
      </c>
      <c r="H2239">
        <v>259</v>
      </c>
      <c r="I2239">
        <v>1.5564E-2</v>
      </c>
      <c r="J2239">
        <v>1.9380000000000001E-3</v>
      </c>
      <c r="K2239">
        <v>1.3625999999999999E-2</v>
      </c>
      <c r="L2239">
        <v>180.49544299999999</v>
      </c>
      <c r="M2239">
        <f t="shared" si="34"/>
        <v>8.0309597523219818</v>
      </c>
    </row>
    <row r="2240" spans="1:13" x14ac:dyDescent="0.2">
      <c r="A2240" t="s">
        <v>22</v>
      </c>
      <c r="B2240">
        <v>200</v>
      </c>
      <c r="C2240">
        <v>4</v>
      </c>
      <c r="D2240" t="s">
        <v>13</v>
      </c>
      <c r="E2240">
        <v>6</v>
      </c>
      <c r="F2240">
        <v>515</v>
      </c>
      <c r="G2240">
        <v>65</v>
      </c>
      <c r="H2240">
        <v>259</v>
      </c>
      <c r="I2240">
        <v>2.9183000000000001E-2</v>
      </c>
      <c r="J2240">
        <v>1.9380000000000001E-3</v>
      </c>
      <c r="K2240">
        <v>2.7244999999999998E-2</v>
      </c>
      <c r="L2240">
        <v>182.696065</v>
      </c>
      <c r="M2240">
        <f t="shared" si="34"/>
        <v>15.058307533539731</v>
      </c>
    </row>
    <row r="2241" spans="1:13" x14ac:dyDescent="0.2">
      <c r="A2241" t="s">
        <v>22</v>
      </c>
      <c r="B2241">
        <v>200</v>
      </c>
      <c r="C2241">
        <v>4</v>
      </c>
      <c r="D2241" t="s">
        <v>13</v>
      </c>
      <c r="E2241">
        <v>7</v>
      </c>
      <c r="F2241">
        <v>515</v>
      </c>
      <c r="G2241">
        <v>65</v>
      </c>
      <c r="H2241">
        <v>259</v>
      </c>
      <c r="I2241">
        <v>9.7280000000000005E-3</v>
      </c>
      <c r="J2241">
        <v>1.9380000000000001E-3</v>
      </c>
      <c r="K2241">
        <v>7.79E-3</v>
      </c>
      <c r="L2241">
        <v>179.71598399999999</v>
      </c>
      <c r="M2241">
        <f t="shared" si="34"/>
        <v>5.0196078431372548</v>
      </c>
    </row>
    <row r="2242" spans="1:13" x14ac:dyDescent="0.2">
      <c r="A2242" t="s">
        <v>22</v>
      </c>
      <c r="B2242">
        <v>200</v>
      </c>
      <c r="C2242">
        <v>4</v>
      </c>
      <c r="D2242" t="s">
        <v>14</v>
      </c>
      <c r="E2242">
        <v>0</v>
      </c>
      <c r="F2242">
        <v>515</v>
      </c>
      <c r="G2242">
        <v>65</v>
      </c>
      <c r="H2242">
        <v>259</v>
      </c>
      <c r="I2242">
        <v>2.3345999999999999E-2</v>
      </c>
      <c r="J2242">
        <v>1.9380000000000001E-3</v>
      </c>
      <c r="K2242">
        <v>2.1408E-2</v>
      </c>
      <c r="L2242">
        <v>160.313591</v>
      </c>
      <c r="M2242">
        <f t="shared" si="34"/>
        <v>12.046439628482972</v>
      </c>
    </row>
    <row r="2243" spans="1:13" x14ac:dyDescent="0.2">
      <c r="A2243" t="s">
        <v>22</v>
      </c>
      <c r="B2243">
        <v>200</v>
      </c>
      <c r="C2243">
        <v>4</v>
      </c>
      <c r="D2243" t="s">
        <v>14</v>
      </c>
      <c r="E2243">
        <v>1</v>
      </c>
      <c r="F2243">
        <v>515</v>
      </c>
      <c r="G2243">
        <v>65</v>
      </c>
      <c r="H2243">
        <v>259</v>
      </c>
      <c r="I2243">
        <v>1.9455E-2</v>
      </c>
      <c r="J2243">
        <v>1.9380000000000001E-3</v>
      </c>
      <c r="K2243">
        <v>1.7517000000000001E-2</v>
      </c>
      <c r="L2243">
        <v>160.11060000000001</v>
      </c>
      <c r="M2243">
        <f t="shared" ref="M2243:M2306" si="35">IF(I2243=0,1,I2243/J2243)</f>
        <v>10.038699690402476</v>
      </c>
    </row>
    <row r="2244" spans="1:13" x14ac:dyDescent="0.2">
      <c r="A2244" t="s">
        <v>22</v>
      </c>
      <c r="B2244">
        <v>200</v>
      </c>
      <c r="C2244">
        <v>4</v>
      </c>
      <c r="D2244" t="s">
        <v>14</v>
      </c>
      <c r="E2244">
        <v>2</v>
      </c>
      <c r="F2244">
        <v>515</v>
      </c>
      <c r="G2244">
        <v>65</v>
      </c>
      <c r="H2244">
        <v>259</v>
      </c>
      <c r="I2244">
        <v>2.3345999999999999E-2</v>
      </c>
      <c r="J2244">
        <v>1.9380000000000001E-3</v>
      </c>
      <c r="K2244">
        <v>2.1408E-2</v>
      </c>
      <c r="L2244">
        <v>158.43602100000001</v>
      </c>
      <c r="M2244">
        <f t="shared" si="35"/>
        <v>12.046439628482972</v>
      </c>
    </row>
    <row r="2245" spans="1:13" x14ac:dyDescent="0.2">
      <c r="A2245" t="s">
        <v>22</v>
      </c>
      <c r="B2245">
        <v>200</v>
      </c>
      <c r="C2245">
        <v>4</v>
      </c>
      <c r="D2245" t="s">
        <v>14</v>
      </c>
      <c r="E2245">
        <v>3</v>
      </c>
      <c r="F2245">
        <v>515</v>
      </c>
      <c r="G2245">
        <v>65</v>
      </c>
      <c r="H2245">
        <v>259</v>
      </c>
      <c r="I2245">
        <v>1.1672999999999999E-2</v>
      </c>
      <c r="J2245">
        <v>1.9380000000000001E-3</v>
      </c>
      <c r="K2245">
        <v>9.7350000000000006E-3</v>
      </c>
      <c r="L2245">
        <v>160.30983900000001</v>
      </c>
      <c r="M2245">
        <f t="shared" si="35"/>
        <v>6.0232198142414859</v>
      </c>
    </row>
    <row r="2246" spans="1:13" x14ac:dyDescent="0.2">
      <c r="A2246" t="s">
        <v>22</v>
      </c>
      <c r="B2246">
        <v>200</v>
      </c>
      <c r="C2246">
        <v>4</v>
      </c>
      <c r="D2246" t="s">
        <v>14</v>
      </c>
      <c r="E2246">
        <v>4</v>
      </c>
      <c r="F2246">
        <v>515</v>
      </c>
      <c r="G2246">
        <v>65</v>
      </c>
      <c r="H2246">
        <v>259</v>
      </c>
      <c r="I2246">
        <v>2.1401E-2</v>
      </c>
      <c r="J2246">
        <v>1.9380000000000001E-3</v>
      </c>
      <c r="K2246">
        <v>1.9463000000000001E-2</v>
      </c>
      <c r="L2246">
        <v>159.333967</v>
      </c>
      <c r="M2246">
        <f t="shared" si="35"/>
        <v>11.042827657378741</v>
      </c>
    </row>
    <row r="2247" spans="1:13" x14ac:dyDescent="0.2">
      <c r="A2247" t="s">
        <v>22</v>
      </c>
      <c r="B2247">
        <v>200</v>
      </c>
      <c r="C2247">
        <v>4</v>
      </c>
      <c r="D2247" t="s">
        <v>14</v>
      </c>
      <c r="E2247">
        <v>5</v>
      </c>
      <c r="F2247">
        <v>515</v>
      </c>
      <c r="G2247">
        <v>65</v>
      </c>
      <c r="H2247">
        <v>259</v>
      </c>
      <c r="I2247">
        <v>1.1672999999999999E-2</v>
      </c>
      <c r="J2247">
        <v>1.9380000000000001E-3</v>
      </c>
      <c r="K2247">
        <v>9.7350000000000006E-3</v>
      </c>
      <c r="L2247">
        <v>159.74614600000001</v>
      </c>
      <c r="M2247">
        <f t="shared" si="35"/>
        <v>6.0232198142414859</v>
      </c>
    </row>
    <row r="2248" spans="1:13" x14ac:dyDescent="0.2">
      <c r="A2248" t="s">
        <v>22</v>
      </c>
      <c r="B2248">
        <v>200</v>
      </c>
      <c r="C2248">
        <v>4</v>
      </c>
      <c r="D2248" t="s">
        <v>14</v>
      </c>
      <c r="E2248">
        <v>6</v>
      </c>
      <c r="F2248">
        <v>515</v>
      </c>
      <c r="G2248">
        <v>65</v>
      </c>
      <c r="H2248">
        <v>259</v>
      </c>
      <c r="I2248">
        <v>1.7510000000000001E-2</v>
      </c>
      <c r="J2248">
        <v>1.9380000000000001E-3</v>
      </c>
      <c r="K2248">
        <v>1.5572000000000001E-2</v>
      </c>
      <c r="L2248">
        <v>159.79533900000001</v>
      </c>
      <c r="M2248">
        <f t="shared" si="35"/>
        <v>9.0350877192982466</v>
      </c>
    </row>
    <row r="2249" spans="1:13" x14ac:dyDescent="0.2">
      <c r="A2249" t="s">
        <v>22</v>
      </c>
      <c r="B2249">
        <v>200</v>
      </c>
      <c r="C2249">
        <v>4</v>
      </c>
      <c r="D2249" t="s">
        <v>14</v>
      </c>
      <c r="E2249">
        <v>7</v>
      </c>
      <c r="F2249">
        <v>515</v>
      </c>
      <c r="G2249">
        <v>65</v>
      </c>
      <c r="H2249">
        <v>259</v>
      </c>
      <c r="I2249">
        <v>1.9455E-2</v>
      </c>
      <c r="J2249">
        <v>1.9380000000000001E-3</v>
      </c>
      <c r="K2249">
        <v>1.7517000000000001E-2</v>
      </c>
      <c r="L2249">
        <v>160.39809600000001</v>
      </c>
      <c r="M2249">
        <f t="shared" si="35"/>
        <v>10.038699690402476</v>
      </c>
    </row>
    <row r="2250" spans="1:13" x14ac:dyDescent="0.2">
      <c r="A2250" t="s">
        <v>22</v>
      </c>
      <c r="B2250">
        <v>200</v>
      </c>
      <c r="C2250">
        <v>4</v>
      </c>
      <c r="D2250" t="s">
        <v>15</v>
      </c>
      <c r="E2250">
        <v>0</v>
      </c>
      <c r="F2250">
        <v>515</v>
      </c>
      <c r="G2250">
        <v>65</v>
      </c>
      <c r="H2250">
        <v>259</v>
      </c>
      <c r="I2250">
        <v>2.3345999999999999E-2</v>
      </c>
      <c r="J2250">
        <v>1.9380000000000001E-3</v>
      </c>
      <c r="K2250">
        <v>2.1408E-2</v>
      </c>
      <c r="L2250">
        <v>145.83839599999999</v>
      </c>
      <c r="M2250">
        <f t="shared" si="35"/>
        <v>12.046439628482972</v>
      </c>
    </row>
    <row r="2251" spans="1:13" x14ac:dyDescent="0.2">
      <c r="A2251" t="s">
        <v>22</v>
      </c>
      <c r="B2251">
        <v>200</v>
      </c>
      <c r="C2251">
        <v>4</v>
      </c>
      <c r="D2251" t="s">
        <v>15</v>
      </c>
      <c r="E2251">
        <v>1</v>
      </c>
      <c r="F2251">
        <v>515</v>
      </c>
      <c r="G2251">
        <v>65</v>
      </c>
      <c r="H2251">
        <v>259</v>
      </c>
      <c r="I2251">
        <v>1.1672999999999999E-2</v>
      </c>
      <c r="J2251">
        <v>1.9380000000000001E-3</v>
      </c>
      <c r="K2251">
        <v>9.7350000000000006E-3</v>
      </c>
      <c r="L2251">
        <v>146.18742399999999</v>
      </c>
      <c r="M2251">
        <f t="shared" si="35"/>
        <v>6.0232198142414859</v>
      </c>
    </row>
    <row r="2252" spans="1:13" x14ac:dyDescent="0.2">
      <c r="A2252" t="s">
        <v>22</v>
      </c>
      <c r="B2252">
        <v>200</v>
      </c>
      <c r="C2252">
        <v>4</v>
      </c>
      <c r="D2252" t="s">
        <v>15</v>
      </c>
      <c r="E2252">
        <v>2</v>
      </c>
      <c r="F2252">
        <v>515</v>
      </c>
      <c r="G2252">
        <v>65</v>
      </c>
      <c r="H2252">
        <v>259</v>
      </c>
      <c r="I2252">
        <v>1.7510000000000001E-2</v>
      </c>
      <c r="J2252">
        <v>1.9380000000000001E-3</v>
      </c>
      <c r="K2252">
        <v>1.5572000000000001E-2</v>
      </c>
      <c r="L2252">
        <v>146.77025800000001</v>
      </c>
      <c r="M2252">
        <f t="shared" si="35"/>
        <v>9.0350877192982466</v>
      </c>
    </row>
    <row r="2253" spans="1:13" x14ac:dyDescent="0.2">
      <c r="A2253" t="s">
        <v>22</v>
      </c>
      <c r="B2253">
        <v>200</v>
      </c>
      <c r="C2253">
        <v>4</v>
      </c>
      <c r="D2253" t="s">
        <v>15</v>
      </c>
      <c r="E2253">
        <v>3</v>
      </c>
      <c r="F2253">
        <v>515</v>
      </c>
      <c r="G2253">
        <v>65</v>
      </c>
      <c r="H2253">
        <v>259</v>
      </c>
      <c r="I2253">
        <v>2.5291999999999999E-2</v>
      </c>
      <c r="J2253">
        <v>1.9380000000000001E-3</v>
      </c>
      <c r="K2253">
        <v>2.3354E-2</v>
      </c>
      <c r="L2253">
        <v>144.906339</v>
      </c>
      <c r="M2253">
        <f t="shared" si="35"/>
        <v>13.050567595459235</v>
      </c>
    </row>
    <row r="2254" spans="1:13" x14ac:dyDescent="0.2">
      <c r="A2254" t="s">
        <v>22</v>
      </c>
      <c r="B2254">
        <v>200</v>
      </c>
      <c r="C2254">
        <v>4</v>
      </c>
      <c r="D2254" t="s">
        <v>15</v>
      </c>
      <c r="E2254">
        <v>4</v>
      </c>
      <c r="F2254">
        <v>515</v>
      </c>
      <c r="G2254">
        <v>65</v>
      </c>
      <c r="H2254">
        <v>259</v>
      </c>
      <c r="I2254">
        <v>1.7510000000000001E-2</v>
      </c>
      <c r="J2254">
        <v>1.9380000000000001E-3</v>
      </c>
      <c r="K2254">
        <v>1.5572000000000001E-2</v>
      </c>
      <c r="L2254">
        <v>145.024913</v>
      </c>
      <c r="M2254">
        <f t="shared" si="35"/>
        <v>9.0350877192982466</v>
      </c>
    </row>
    <row r="2255" spans="1:13" x14ac:dyDescent="0.2">
      <c r="A2255" t="s">
        <v>22</v>
      </c>
      <c r="B2255">
        <v>200</v>
      </c>
      <c r="C2255">
        <v>4</v>
      </c>
      <c r="D2255" t="s">
        <v>15</v>
      </c>
      <c r="E2255">
        <v>5</v>
      </c>
      <c r="F2255">
        <v>515</v>
      </c>
      <c r="G2255">
        <v>65</v>
      </c>
      <c r="H2255">
        <v>259</v>
      </c>
      <c r="I2255">
        <v>1.7510000000000001E-2</v>
      </c>
      <c r="J2255">
        <v>1.9380000000000001E-3</v>
      </c>
      <c r="K2255">
        <v>1.5572000000000001E-2</v>
      </c>
      <c r="L2255">
        <v>147.85342600000001</v>
      </c>
      <c r="M2255">
        <f t="shared" si="35"/>
        <v>9.0350877192982466</v>
      </c>
    </row>
    <row r="2256" spans="1:13" x14ac:dyDescent="0.2">
      <c r="A2256" t="s">
        <v>22</v>
      </c>
      <c r="B2256">
        <v>200</v>
      </c>
      <c r="C2256">
        <v>4</v>
      </c>
      <c r="D2256" t="s">
        <v>15</v>
      </c>
      <c r="E2256">
        <v>6</v>
      </c>
      <c r="F2256">
        <v>515</v>
      </c>
      <c r="G2256">
        <v>65</v>
      </c>
      <c r="H2256">
        <v>259</v>
      </c>
      <c r="I2256">
        <v>1.5564E-2</v>
      </c>
      <c r="J2256">
        <v>1.9380000000000001E-3</v>
      </c>
      <c r="K2256">
        <v>1.3625999999999999E-2</v>
      </c>
      <c r="L2256">
        <v>143.61884599999999</v>
      </c>
      <c r="M2256">
        <f t="shared" si="35"/>
        <v>8.0309597523219818</v>
      </c>
    </row>
    <row r="2257" spans="1:13" x14ac:dyDescent="0.2">
      <c r="A2257" t="s">
        <v>22</v>
      </c>
      <c r="B2257">
        <v>200</v>
      </c>
      <c r="C2257">
        <v>4</v>
      </c>
      <c r="D2257" t="s">
        <v>15</v>
      </c>
      <c r="E2257">
        <v>7</v>
      </c>
      <c r="F2257">
        <v>515</v>
      </c>
      <c r="G2257">
        <v>65</v>
      </c>
      <c r="H2257">
        <v>259</v>
      </c>
      <c r="I2257">
        <v>2.5291999999999999E-2</v>
      </c>
      <c r="J2257">
        <v>1.9380000000000001E-3</v>
      </c>
      <c r="K2257">
        <v>2.3354E-2</v>
      </c>
      <c r="L2257">
        <v>144.098862</v>
      </c>
      <c r="M2257">
        <f t="shared" si="35"/>
        <v>13.050567595459235</v>
      </c>
    </row>
    <row r="2258" spans="1:13" x14ac:dyDescent="0.2">
      <c r="A2258" t="s">
        <v>22</v>
      </c>
      <c r="B2258">
        <v>200</v>
      </c>
      <c r="C2258">
        <v>5</v>
      </c>
      <c r="D2258" t="s">
        <v>13</v>
      </c>
      <c r="E2258">
        <v>0</v>
      </c>
      <c r="F2258">
        <v>515</v>
      </c>
      <c r="G2258">
        <v>52</v>
      </c>
      <c r="H2258">
        <v>260</v>
      </c>
      <c r="I2258">
        <v>1.7510000000000001E-2</v>
      </c>
      <c r="J2258">
        <v>1.9300000000000001E-3</v>
      </c>
      <c r="K2258">
        <v>1.5579000000000001E-2</v>
      </c>
      <c r="L2258">
        <v>181.60440299999999</v>
      </c>
      <c r="M2258">
        <f t="shared" si="35"/>
        <v>9.0725388601036272</v>
      </c>
    </row>
    <row r="2259" spans="1:13" x14ac:dyDescent="0.2">
      <c r="A2259" t="s">
        <v>22</v>
      </c>
      <c r="B2259">
        <v>200</v>
      </c>
      <c r="C2259">
        <v>5</v>
      </c>
      <c r="D2259" t="s">
        <v>13</v>
      </c>
      <c r="E2259">
        <v>1</v>
      </c>
      <c r="F2259">
        <v>515</v>
      </c>
      <c r="G2259">
        <v>52</v>
      </c>
      <c r="H2259">
        <v>260</v>
      </c>
      <c r="I2259">
        <v>1.5564E-2</v>
      </c>
      <c r="J2259">
        <v>1.9300000000000001E-3</v>
      </c>
      <c r="K2259">
        <v>1.3634E-2</v>
      </c>
      <c r="L2259">
        <v>182.025488</v>
      </c>
      <c r="M2259">
        <f t="shared" si="35"/>
        <v>8.0642487046632123</v>
      </c>
    </row>
    <row r="2260" spans="1:13" x14ac:dyDescent="0.2">
      <c r="A2260" t="s">
        <v>22</v>
      </c>
      <c r="B2260">
        <v>200</v>
      </c>
      <c r="C2260">
        <v>5</v>
      </c>
      <c r="D2260" t="s">
        <v>13</v>
      </c>
      <c r="E2260">
        <v>2</v>
      </c>
      <c r="F2260">
        <v>515</v>
      </c>
      <c r="G2260">
        <v>52</v>
      </c>
      <c r="H2260">
        <v>260</v>
      </c>
      <c r="I2260">
        <v>1.5564E-2</v>
      </c>
      <c r="J2260">
        <v>1.9300000000000001E-3</v>
      </c>
      <c r="K2260">
        <v>1.3634E-2</v>
      </c>
      <c r="L2260">
        <v>179.28550100000001</v>
      </c>
      <c r="M2260">
        <f t="shared" si="35"/>
        <v>8.0642487046632123</v>
      </c>
    </row>
    <row r="2261" spans="1:13" x14ac:dyDescent="0.2">
      <c r="A2261" t="s">
        <v>22</v>
      </c>
      <c r="B2261">
        <v>200</v>
      </c>
      <c r="C2261">
        <v>5</v>
      </c>
      <c r="D2261" t="s">
        <v>13</v>
      </c>
      <c r="E2261">
        <v>3</v>
      </c>
      <c r="F2261">
        <v>515</v>
      </c>
      <c r="G2261">
        <v>52</v>
      </c>
      <c r="H2261">
        <v>260</v>
      </c>
      <c r="I2261">
        <v>1.9455E-2</v>
      </c>
      <c r="J2261">
        <v>1.9300000000000001E-3</v>
      </c>
      <c r="K2261">
        <v>1.7524999999999999E-2</v>
      </c>
      <c r="L2261">
        <v>178.61501200000001</v>
      </c>
      <c r="M2261">
        <f t="shared" si="35"/>
        <v>10.080310880829016</v>
      </c>
    </row>
    <row r="2262" spans="1:13" x14ac:dyDescent="0.2">
      <c r="A2262" t="s">
        <v>22</v>
      </c>
      <c r="B2262">
        <v>200</v>
      </c>
      <c r="C2262">
        <v>5</v>
      </c>
      <c r="D2262" t="s">
        <v>13</v>
      </c>
      <c r="E2262">
        <v>4</v>
      </c>
      <c r="F2262">
        <v>515</v>
      </c>
      <c r="G2262">
        <v>52</v>
      </c>
      <c r="H2262">
        <v>260</v>
      </c>
      <c r="I2262">
        <v>1.3618999999999999E-2</v>
      </c>
      <c r="J2262">
        <v>1.9300000000000001E-3</v>
      </c>
      <c r="K2262">
        <v>1.1688E-2</v>
      </c>
      <c r="L2262">
        <v>181.147627</v>
      </c>
      <c r="M2262">
        <f t="shared" si="35"/>
        <v>7.0564766839378228</v>
      </c>
    </row>
    <row r="2263" spans="1:13" x14ac:dyDescent="0.2">
      <c r="A2263" t="s">
        <v>22</v>
      </c>
      <c r="B2263">
        <v>200</v>
      </c>
      <c r="C2263">
        <v>5</v>
      </c>
      <c r="D2263" t="s">
        <v>13</v>
      </c>
      <c r="E2263">
        <v>5</v>
      </c>
      <c r="F2263">
        <v>515</v>
      </c>
      <c r="G2263">
        <v>52</v>
      </c>
      <c r="H2263">
        <v>260</v>
      </c>
      <c r="I2263">
        <v>2.5291999999999999E-2</v>
      </c>
      <c r="J2263">
        <v>1.9300000000000001E-3</v>
      </c>
      <c r="K2263">
        <v>2.3361E-2</v>
      </c>
      <c r="L2263">
        <v>178.75601599999999</v>
      </c>
      <c r="M2263">
        <f t="shared" si="35"/>
        <v>13.104663212435232</v>
      </c>
    </row>
    <row r="2264" spans="1:13" x14ac:dyDescent="0.2">
      <c r="A2264" t="s">
        <v>22</v>
      </c>
      <c r="B2264">
        <v>200</v>
      </c>
      <c r="C2264">
        <v>5</v>
      </c>
      <c r="D2264" t="s">
        <v>13</v>
      </c>
      <c r="E2264">
        <v>6</v>
      </c>
      <c r="F2264">
        <v>515</v>
      </c>
      <c r="G2264">
        <v>52</v>
      </c>
      <c r="H2264">
        <v>260</v>
      </c>
      <c r="I2264">
        <v>1.3618999999999999E-2</v>
      </c>
      <c r="J2264">
        <v>1.9300000000000001E-3</v>
      </c>
      <c r="K2264">
        <v>1.1688E-2</v>
      </c>
      <c r="L2264">
        <v>183.82733999999999</v>
      </c>
      <c r="M2264">
        <f t="shared" si="35"/>
        <v>7.0564766839378228</v>
      </c>
    </row>
    <row r="2265" spans="1:13" x14ac:dyDescent="0.2">
      <c r="A2265" t="s">
        <v>22</v>
      </c>
      <c r="B2265">
        <v>200</v>
      </c>
      <c r="C2265">
        <v>5</v>
      </c>
      <c r="D2265" t="s">
        <v>13</v>
      </c>
      <c r="E2265">
        <v>7</v>
      </c>
      <c r="F2265">
        <v>515</v>
      </c>
      <c r="G2265">
        <v>52</v>
      </c>
      <c r="H2265">
        <v>260</v>
      </c>
      <c r="I2265">
        <v>2.1401E-2</v>
      </c>
      <c r="J2265">
        <v>1.9300000000000001E-3</v>
      </c>
      <c r="K2265">
        <v>1.9470000000000001E-2</v>
      </c>
      <c r="L2265">
        <v>180.42735300000001</v>
      </c>
      <c r="M2265">
        <f t="shared" si="35"/>
        <v>11.088601036269429</v>
      </c>
    </row>
    <row r="2266" spans="1:13" x14ac:dyDescent="0.2">
      <c r="A2266" t="s">
        <v>22</v>
      </c>
      <c r="B2266">
        <v>200</v>
      </c>
      <c r="C2266">
        <v>5</v>
      </c>
      <c r="D2266" t="s">
        <v>14</v>
      </c>
      <c r="E2266">
        <v>0</v>
      </c>
      <c r="F2266">
        <v>515</v>
      </c>
      <c r="G2266">
        <v>52</v>
      </c>
      <c r="H2266">
        <v>260</v>
      </c>
      <c r="I2266">
        <v>1.9455E-2</v>
      </c>
      <c r="J2266">
        <v>1.9300000000000001E-3</v>
      </c>
      <c r="K2266">
        <v>1.7524999999999999E-2</v>
      </c>
      <c r="L2266">
        <v>158.849007</v>
      </c>
      <c r="M2266">
        <f t="shared" si="35"/>
        <v>10.080310880829016</v>
      </c>
    </row>
    <row r="2267" spans="1:13" x14ac:dyDescent="0.2">
      <c r="A2267" t="s">
        <v>22</v>
      </c>
      <c r="B2267">
        <v>200</v>
      </c>
      <c r="C2267">
        <v>5</v>
      </c>
      <c r="D2267" t="s">
        <v>14</v>
      </c>
      <c r="E2267">
        <v>1</v>
      </c>
      <c r="F2267">
        <v>515</v>
      </c>
      <c r="G2267">
        <v>52</v>
      </c>
      <c r="H2267">
        <v>260</v>
      </c>
      <c r="I2267">
        <v>1.9455E-2</v>
      </c>
      <c r="J2267">
        <v>1.9300000000000001E-3</v>
      </c>
      <c r="K2267">
        <v>1.7524999999999999E-2</v>
      </c>
      <c r="L2267">
        <v>159.47019399999999</v>
      </c>
      <c r="M2267">
        <f t="shared" si="35"/>
        <v>10.080310880829016</v>
      </c>
    </row>
    <row r="2268" spans="1:13" x14ac:dyDescent="0.2">
      <c r="A2268" t="s">
        <v>22</v>
      </c>
      <c r="B2268">
        <v>200</v>
      </c>
      <c r="C2268">
        <v>5</v>
      </c>
      <c r="D2268" t="s">
        <v>14</v>
      </c>
      <c r="E2268">
        <v>2</v>
      </c>
      <c r="F2268">
        <v>515</v>
      </c>
      <c r="G2268">
        <v>52</v>
      </c>
      <c r="H2268">
        <v>260</v>
      </c>
      <c r="I2268">
        <v>1.3618999999999999E-2</v>
      </c>
      <c r="J2268">
        <v>1.9300000000000001E-3</v>
      </c>
      <c r="K2268">
        <v>1.1688E-2</v>
      </c>
      <c r="L2268">
        <v>159.11889099999999</v>
      </c>
      <c r="M2268">
        <f t="shared" si="35"/>
        <v>7.0564766839378228</v>
      </c>
    </row>
    <row r="2269" spans="1:13" x14ac:dyDescent="0.2">
      <c r="A2269" t="s">
        <v>22</v>
      </c>
      <c r="B2269">
        <v>200</v>
      </c>
      <c r="C2269">
        <v>5</v>
      </c>
      <c r="D2269" t="s">
        <v>14</v>
      </c>
      <c r="E2269">
        <v>3</v>
      </c>
      <c r="F2269">
        <v>515</v>
      </c>
      <c r="G2269">
        <v>52</v>
      </c>
      <c r="H2269">
        <v>260</v>
      </c>
      <c r="I2269">
        <v>1.9455E-2</v>
      </c>
      <c r="J2269">
        <v>1.9300000000000001E-3</v>
      </c>
      <c r="K2269">
        <v>1.7524999999999999E-2</v>
      </c>
      <c r="L2269">
        <v>160.09866600000001</v>
      </c>
      <c r="M2269">
        <f t="shared" si="35"/>
        <v>10.080310880829016</v>
      </c>
    </row>
    <row r="2270" spans="1:13" x14ac:dyDescent="0.2">
      <c r="A2270" t="s">
        <v>22</v>
      </c>
      <c r="B2270">
        <v>200</v>
      </c>
      <c r="C2270">
        <v>5</v>
      </c>
      <c r="D2270" t="s">
        <v>14</v>
      </c>
      <c r="E2270">
        <v>4</v>
      </c>
      <c r="F2270">
        <v>515</v>
      </c>
      <c r="G2270">
        <v>52</v>
      </c>
      <c r="H2270">
        <v>260</v>
      </c>
      <c r="I2270">
        <v>1.1672999999999999E-2</v>
      </c>
      <c r="J2270">
        <v>1.9300000000000001E-3</v>
      </c>
      <c r="K2270">
        <v>9.7429999999999999E-3</v>
      </c>
      <c r="L2270">
        <v>158.91727599999999</v>
      </c>
      <c r="M2270">
        <f t="shared" si="35"/>
        <v>6.0481865284974088</v>
      </c>
    </row>
    <row r="2271" spans="1:13" x14ac:dyDescent="0.2">
      <c r="A2271" t="s">
        <v>22</v>
      </c>
      <c r="B2271">
        <v>200</v>
      </c>
      <c r="C2271">
        <v>5</v>
      </c>
      <c r="D2271" t="s">
        <v>14</v>
      </c>
      <c r="E2271">
        <v>5</v>
      </c>
      <c r="F2271">
        <v>515</v>
      </c>
      <c r="G2271">
        <v>52</v>
      </c>
      <c r="H2271">
        <v>260</v>
      </c>
      <c r="I2271">
        <v>5.8370000000000002E-3</v>
      </c>
      <c r="J2271">
        <v>1.9300000000000001E-3</v>
      </c>
      <c r="K2271">
        <v>3.9060000000000002E-3</v>
      </c>
      <c r="L2271">
        <v>159.48558499999999</v>
      </c>
      <c r="M2271">
        <f t="shared" si="35"/>
        <v>3.0243523316062175</v>
      </c>
    </row>
    <row r="2272" spans="1:13" x14ac:dyDescent="0.2">
      <c r="A2272" t="s">
        <v>22</v>
      </c>
      <c r="B2272">
        <v>200</v>
      </c>
      <c r="C2272">
        <v>5</v>
      </c>
      <c r="D2272" t="s">
        <v>14</v>
      </c>
      <c r="E2272">
        <v>6</v>
      </c>
      <c r="F2272">
        <v>515</v>
      </c>
      <c r="G2272">
        <v>52</v>
      </c>
      <c r="H2272">
        <v>260</v>
      </c>
      <c r="I2272">
        <v>1.1672999999999999E-2</v>
      </c>
      <c r="J2272">
        <v>1.9300000000000001E-3</v>
      </c>
      <c r="K2272">
        <v>9.7429999999999999E-3</v>
      </c>
      <c r="L2272">
        <v>160.40120099999999</v>
      </c>
      <c r="M2272">
        <f t="shared" si="35"/>
        <v>6.0481865284974088</v>
      </c>
    </row>
    <row r="2273" spans="1:13" x14ac:dyDescent="0.2">
      <c r="A2273" t="s">
        <v>22</v>
      </c>
      <c r="B2273">
        <v>200</v>
      </c>
      <c r="C2273">
        <v>5</v>
      </c>
      <c r="D2273" t="s">
        <v>14</v>
      </c>
      <c r="E2273">
        <v>7</v>
      </c>
      <c r="F2273">
        <v>515</v>
      </c>
      <c r="G2273">
        <v>52</v>
      </c>
      <c r="H2273">
        <v>260</v>
      </c>
      <c r="I2273">
        <v>1.3618999999999999E-2</v>
      </c>
      <c r="J2273">
        <v>1.9300000000000001E-3</v>
      </c>
      <c r="K2273">
        <v>1.1688E-2</v>
      </c>
      <c r="L2273">
        <v>159.18154899999999</v>
      </c>
      <c r="M2273">
        <f t="shared" si="35"/>
        <v>7.0564766839378228</v>
      </c>
    </row>
    <row r="2274" spans="1:13" x14ac:dyDescent="0.2">
      <c r="A2274" t="s">
        <v>22</v>
      </c>
      <c r="B2274">
        <v>200</v>
      </c>
      <c r="C2274">
        <v>5</v>
      </c>
      <c r="D2274" t="s">
        <v>15</v>
      </c>
      <c r="E2274">
        <v>0</v>
      </c>
      <c r="F2274">
        <v>515</v>
      </c>
      <c r="G2274">
        <v>52</v>
      </c>
      <c r="H2274">
        <v>260</v>
      </c>
      <c r="I2274">
        <v>1.1672999999999999E-2</v>
      </c>
      <c r="J2274">
        <v>1.9300000000000001E-3</v>
      </c>
      <c r="K2274">
        <v>9.7429999999999999E-3</v>
      </c>
      <c r="L2274">
        <v>144.653367</v>
      </c>
      <c r="M2274">
        <f t="shared" si="35"/>
        <v>6.0481865284974088</v>
      </c>
    </row>
    <row r="2275" spans="1:13" x14ac:dyDescent="0.2">
      <c r="A2275" t="s">
        <v>22</v>
      </c>
      <c r="B2275">
        <v>200</v>
      </c>
      <c r="C2275">
        <v>5</v>
      </c>
      <c r="D2275" t="s">
        <v>15</v>
      </c>
      <c r="E2275">
        <v>1</v>
      </c>
      <c r="F2275">
        <v>515</v>
      </c>
      <c r="G2275">
        <v>52</v>
      </c>
      <c r="H2275">
        <v>260</v>
      </c>
      <c r="I2275">
        <v>1.1672999999999999E-2</v>
      </c>
      <c r="J2275">
        <v>1.9300000000000001E-3</v>
      </c>
      <c r="K2275">
        <v>9.7429999999999999E-3</v>
      </c>
      <c r="L2275">
        <v>146.53839400000001</v>
      </c>
      <c r="M2275">
        <f t="shared" si="35"/>
        <v>6.0481865284974088</v>
      </c>
    </row>
    <row r="2276" spans="1:13" x14ac:dyDescent="0.2">
      <c r="A2276" t="s">
        <v>22</v>
      </c>
      <c r="B2276">
        <v>200</v>
      </c>
      <c r="C2276">
        <v>5</v>
      </c>
      <c r="D2276" t="s">
        <v>15</v>
      </c>
      <c r="E2276">
        <v>2</v>
      </c>
      <c r="F2276">
        <v>515</v>
      </c>
      <c r="G2276">
        <v>52</v>
      </c>
      <c r="H2276">
        <v>260</v>
      </c>
      <c r="I2276">
        <v>1.3618999999999999E-2</v>
      </c>
      <c r="J2276">
        <v>1.9300000000000001E-3</v>
      </c>
      <c r="K2276">
        <v>1.1688E-2</v>
      </c>
      <c r="L2276">
        <v>144.37567000000001</v>
      </c>
      <c r="M2276">
        <f t="shared" si="35"/>
        <v>7.0564766839378228</v>
      </c>
    </row>
    <row r="2277" spans="1:13" x14ac:dyDescent="0.2">
      <c r="A2277" t="s">
        <v>22</v>
      </c>
      <c r="B2277">
        <v>200</v>
      </c>
      <c r="C2277">
        <v>5</v>
      </c>
      <c r="D2277" t="s">
        <v>15</v>
      </c>
      <c r="E2277">
        <v>3</v>
      </c>
      <c r="F2277">
        <v>515</v>
      </c>
      <c r="G2277">
        <v>52</v>
      </c>
      <c r="H2277">
        <v>260</v>
      </c>
      <c r="I2277">
        <v>2.1401E-2</v>
      </c>
      <c r="J2277">
        <v>1.9300000000000001E-3</v>
      </c>
      <c r="K2277">
        <v>1.9470000000000001E-2</v>
      </c>
      <c r="L2277">
        <v>142.700478</v>
      </c>
      <c r="M2277">
        <f t="shared" si="35"/>
        <v>11.088601036269429</v>
      </c>
    </row>
    <row r="2278" spans="1:13" x14ac:dyDescent="0.2">
      <c r="A2278" t="s">
        <v>22</v>
      </c>
      <c r="B2278">
        <v>200</v>
      </c>
      <c r="C2278">
        <v>5</v>
      </c>
      <c r="D2278" t="s">
        <v>15</v>
      </c>
      <c r="E2278">
        <v>4</v>
      </c>
      <c r="F2278">
        <v>515</v>
      </c>
      <c r="G2278">
        <v>52</v>
      </c>
      <c r="H2278">
        <v>260</v>
      </c>
      <c r="I2278">
        <v>2.1401E-2</v>
      </c>
      <c r="J2278">
        <v>1.9300000000000001E-3</v>
      </c>
      <c r="K2278">
        <v>1.9470000000000001E-2</v>
      </c>
      <c r="L2278">
        <v>143.0515</v>
      </c>
      <c r="M2278">
        <f t="shared" si="35"/>
        <v>11.088601036269429</v>
      </c>
    </row>
    <row r="2279" spans="1:13" x14ac:dyDescent="0.2">
      <c r="A2279" t="s">
        <v>22</v>
      </c>
      <c r="B2279">
        <v>200</v>
      </c>
      <c r="C2279">
        <v>5</v>
      </c>
      <c r="D2279" t="s">
        <v>15</v>
      </c>
      <c r="E2279">
        <v>5</v>
      </c>
      <c r="F2279">
        <v>515</v>
      </c>
      <c r="G2279">
        <v>52</v>
      </c>
      <c r="H2279">
        <v>260</v>
      </c>
      <c r="I2279">
        <v>7.7819999999999999E-3</v>
      </c>
      <c r="J2279">
        <v>1.9300000000000001E-3</v>
      </c>
      <c r="K2279">
        <v>5.8520000000000004E-3</v>
      </c>
      <c r="L2279">
        <v>143.562522</v>
      </c>
      <c r="M2279">
        <f t="shared" si="35"/>
        <v>4.0321243523316062</v>
      </c>
    </row>
    <row r="2280" spans="1:13" x14ac:dyDescent="0.2">
      <c r="A2280" t="s">
        <v>22</v>
      </c>
      <c r="B2280">
        <v>200</v>
      </c>
      <c r="C2280">
        <v>5</v>
      </c>
      <c r="D2280" t="s">
        <v>15</v>
      </c>
      <c r="E2280">
        <v>6</v>
      </c>
      <c r="F2280">
        <v>515</v>
      </c>
      <c r="G2280">
        <v>52</v>
      </c>
      <c r="H2280">
        <v>260</v>
      </c>
      <c r="I2280">
        <v>2.1401E-2</v>
      </c>
      <c r="J2280">
        <v>1.9300000000000001E-3</v>
      </c>
      <c r="K2280">
        <v>1.9470000000000001E-2</v>
      </c>
      <c r="L2280">
        <v>147.52884800000001</v>
      </c>
      <c r="M2280">
        <f t="shared" si="35"/>
        <v>11.088601036269429</v>
      </c>
    </row>
    <row r="2281" spans="1:13" x14ac:dyDescent="0.2">
      <c r="A2281" t="s">
        <v>22</v>
      </c>
      <c r="B2281">
        <v>200</v>
      </c>
      <c r="C2281">
        <v>5</v>
      </c>
      <c r="D2281" t="s">
        <v>15</v>
      </c>
      <c r="E2281">
        <v>7</v>
      </c>
      <c r="F2281">
        <v>515</v>
      </c>
      <c r="G2281">
        <v>52</v>
      </c>
      <c r="H2281">
        <v>260</v>
      </c>
      <c r="I2281">
        <v>1.7510000000000001E-2</v>
      </c>
      <c r="J2281">
        <v>1.9300000000000001E-3</v>
      </c>
      <c r="K2281">
        <v>1.5579000000000001E-2</v>
      </c>
      <c r="L2281">
        <v>145.676164</v>
      </c>
      <c r="M2281">
        <f t="shared" si="35"/>
        <v>9.0725388601036272</v>
      </c>
    </row>
    <row r="2282" spans="1:13" x14ac:dyDescent="0.2">
      <c r="A2282" t="s">
        <v>22</v>
      </c>
      <c r="B2282">
        <v>400</v>
      </c>
      <c r="C2282">
        <v>1</v>
      </c>
      <c r="D2282" t="s">
        <v>13</v>
      </c>
      <c r="E2282">
        <v>0</v>
      </c>
      <c r="F2282">
        <v>258</v>
      </c>
      <c r="G2282">
        <v>129</v>
      </c>
      <c r="H2282">
        <v>129</v>
      </c>
      <c r="I2282">
        <v>5.4475000000000003E-2</v>
      </c>
      <c r="J2282">
        <v>3.9060000000000002E-3</v>
      </c>
      <c r="K2282">
        <v>5.0569000000000003E-2</v>
      </c>
      <c r="L2282">
        <v>83.508803999999998</v>
      </c>
      <c r="M2282">
        <f t="shared" si="35"/>
        <v>13.946492575524834</v>
      </c>
    </row>
    <row r="2283" spans="1:13" x14ac:dyDescent="0.2">
      <c r="A2283" t="s">
        <v>22</v>
      </c>
      <c r="B2283">
        <v>400</v>
      </c>
      <c r="C2283">
        <v>1</v>
      </c>
      <c r="D2283" t="s">
        <v>13</v>
      </c>
      <c r="E2283">
        <v>1</v>
      </c>
      <c r="F2283">
        <v>258</v>
      </c>
      <c r="G2283">
        <v>129</v>
      </c>
      <c r="H2283">
        <v>129</v>
      </c>
      <c r="I2283">
        <v>9.3384999999999996E-2</v>
      </c>
      <c r="J2283">
        <v>3.9060000000000002E-3</v>
      </c>
      <c r="K2283">
        <v>8.9479000000000003E-2</v>
      </c>
      <c r="L2283">
        <v>84.673068000000001</v>
      </c>
      <c r="M2283">
        <f t="shared" si="35"/>
        <v>23.908090117767536</v>
      </c>
    </row>
    <row r="2284" spans="1:13" x14ac:dyDescent="0.2">
      <c r="A2284" t="s">
        <v>22</v>
      </c>
      <c r="B2284">
        <v>400</v>
      </c>
      <c r="C2284">
        <v>1</v>
      </c>
      <c r="D2284" t="s">
        <v>13</v>
      </c>
      <c r="E2284">
        <v>2</v>
      </c>
      <c r="F2284">
        <v>258</v>
      </c>
      <c r="G2284">
        <v>129</v>
      </c>
      <c r="H2284">
        <v>129</v>
      </c>
      <c r="I2284">
        <v>5.0583999999999997E-2</v>
      </c>
      <c r="J2284">
        <v>3.9060000000000002E-3</v>
      </c>
      <c r="K2284">
        <v>4.6677000000000003E-2</v>
      </c>
      <c r="L2284">
        <v>84.976816999999997</v>
      </c>
      <c r="M2284">
        <f t="shared" si="35"/>
        <v>12.950332821300561</v>
      </c>
    </row>
    <row r="2285" spans="1:13" x14ac:dyDescent="0.2">
      <c r="A2285" t="s">
        <v>22</v>
      </c>
      <c r="B2285">
        <v>400</v>
      </c>
      <c r="C2285">
        <v>1</v>
      </c>
      <c r="D2285" t="s">
        <v>13</v>
      </c>
      <c r="E2285">
        <v>3</v>
      </c>
      <c r="F2285">
        <v>258</v>
      </c>
      <c r="G2285">
        <v>129</v>
      </c>
      <c r="H2285">
        <v>129</v>
      </c>
      <c r="I2285">
        <v>6.2257E-2</v>
      </c>
      <c r="J2285">
        <v>3.9060000000000002E-3</v>
      </c>
      <c r="K2285">
        <v>5.8351E-2</v>
      </c>
      <c r="L2285">
        <v>84.072136999999998</v>
      </c>
      <c r="M2285">
        <f t="shared" si="35"/>
        <v>15.938812083973373</v>
      </c>
    </row>
    <row r="2286" spans="1:13" x14ac:dyDescent="0.2">
      <c r="A2286" t="s">
        <v>22</v>
      </c>
      <c r="B2286">
        <v>400</v>
      </c>
      <c r="C2286">
        <v>1</v>
      </c>
      <c r="D2286" t="s">
        <v>13</v>
      </c>
      <c r="E2286">
        <v>4</v>
      </c>
      <c r="F2286">
        <v>258</v>
      </c>
      <c r="G2286">
        <v>129</v>
      </c>
      <c r="H2286">
        <v>129</v>
      </c>
      <c r="I2286">
        <v>7.0039000000000004E-2</v>
      </c>
      <c r="J2286">
        <v>3.9060000000000002E-3</v>
      </c>
      <c r="K2286">
        <v>6.6132999999999997E-2</v>
      </c>
      <c r="L2286">
        <v>83.692473000000007</v>
      </c>
      <c r="M2286">
        <f t="shared" si="35"/>
        <v>17.931131592421917</v>
      </c>
    </row>
    <row r="2287" spans="1:13" x14ac:dyDescent="0.2">
      <c r="A2287" t="s">
        <v>22</v>
      </c>
      <c r="B2287">
        <v>400</v>
      </c>
      <c r="C2287">
        <v>1</v>
      </c>
      <c r="D2287" t="s">
        <v>13</v>
      </c>
      <c r="E2287">
        <v>5</v>
      </c>
      <c r="F2287">
        <v>258</v>
      </c>
      <c r="G2287">
        <v>129</v>
      </c>
      <c r="H2287">
        <v>129</v>
      </c>
      <c r="I2287">
        <v>7.7821000000000001E-2</v>
      </c>
      <c r="J2287">
        <v>3.9060000000000002E-3</v>
      </c>
      <c r="K2287">
        <v>7.3914999999999995E-2</v>
      </c>
      <c r="L2287">
        <v>82.869414000000006</v>
      </c>
      <c r="M2287">
        <f t="shared" si="35"/>
        <v>19.923451100870455</v>
      </c>
    </row>
    <row r="2288" spans="1:13" x14ac:dyDescent="0.2">
      <c r="A2288" t="s">
        <v>22</v>
      </c>
      <c r="B2288">
        <v>400</v>
      </c>
      <c r="C2288">
        <v>1</v>
      </c>
      <c r="D2288" t="s">
        <v>13</v>
      </c>
      <c r="E2288">
        <v>6</v>
      </c>
      <c r="F2288">
        <v>258</v>
      </c>
      <c r="G2288">
        <v>129</v>
      </c>
      <c r="H2288">
        <v>129</v>
      </c>
      <c r="I2288">
        <v>6.6147999999999998E-2</v>
      </c>
      <c r="J2288">
        <v>3.9060000000000002E-3</v>
      </c>
      <c r="K2288">
        <v>6.2241999999999999E-2</v>
      </c>
      <c r="L2288">
        <v>85.035066999999998</v>
      </c>
      <c r="M2288">
        <f t="shared" si="35"/>
        <v>16.934971838197644</v>
      </c>
    </row>
    <row r="2289" spans="1:13" x14ac:dyDescent="0.2">
      <c r="A2289" t="s">
        <v>22</v>
      </c>
      <c r="B2289">
        <v>400</v>
      </c>
      <c r="C2289">
        <v>1</v>
      </c>
      <c r="D2289" t="s">
        <v>13</v>
      </c>
      <c r="E2289">
        <v>7</v>
      </c>
      <c r="F2289">
        <v>258</v>
      </c>
      <c r="G2289">
        <v>129</v>
      </c>
      <c r="H2289">
        <v>129</v>
      </c>
      <c r="I2289">
        <v>8.5602999999999999E-2</v>
      </c>
      <c r="J2289">
        <v>3.9060000000000002E-3</v>
      </c>
      <c r="K2289">
        <v>8.1697000000000006E-2</v>
      </c>
      <c r="L2289">
        <v>84.958440999999993</v>
      </c>
      <c r="M2289">
        <f t="shared" si="35"/>
        <v>21.915770609318994</v>
      </c>
    </row>
    <row r="2290" spans="1:13" x14ac:dyDescent="0.2">
      <c r="A2290" t="s">
        <v>22</v>
      </c>
      <c r="B2290">
        <v>400</v>
      </c>
      <c r="C2290">
        <v>1</v>
      </c>
      <c r="D2290" t="s">
        <v>14</v>
      </c>
      <c r="E2290">
        <v>0</v>
      </c>
      <c r="F2290">
        <v>258</v>
      </c>
      <c r="G2290">
        <v>129</v>
      </c>
      <c r="H2290">
        <v>129</v>
      </c>
      <c r="I2290">
        <v>7.0039000000000004E-2</v>
      </c>
      <c r="J2290">
        <v>3.9060000000000002E-3</v>
      </c>
      <c r="K2290">
        <v>6.6132999999999997E-2</v>
      </c>
      <c r="L2290">
        <v>73.141943999999995</v>
      </c>
      <c r="M2290">
        <f t="shared" si="35"/>
        <v>17.931131592421917</v>
      </c>
    </row>
    <row r="2291" spans="1:13" x14ac:dyDescent="0.2">
      <c r="A2291" t="s">
        <v>22</v>
      </c>
      <c r="B2291">
        <v>400</v>
      </c>
      <c r="C2291">
        <v>1</v>
      </c>
      <c r="D2291" t="s">
        <v>14</v>
      </c>
      <c r="E2291">
        <v>1</v>
      </c>
      <c r="F2291">
        <v>258</v>
      </c>
      <c r="G2291">
        <v>129</v>
      </c>
      <c r="H2291">
        <v>129</v>
      </c>
      <c r="I2291">
        <v>7.0039000000000004E-2</v>
      </c>
      <c r="J2291">
        <v>3.9060000000000002E-3</v>
      </c>
      <c r="K2291">
        <v>6.6132999999999997E-2</v>
      </c>
      <c r="L2291">
        <v>72.827194000000006</v>
      </c>
      <c r="M2291">
        <f t="shared" si="35"/>
        <v>17.931131592421917</v>
      </c>
    </row>
    <row r="2292" spans="1:13" x14ac:dyDescent="0.2">
      <c r="A2292" t="s">
        <v>22</v>
      </c>
      <c r="B2292">
        <v>400</v>
      </c>
      <c r="C2292">
        <v>1</v>
      </c>
      <c r="D2292" t="s">
        <v>14</v>
      </c>
      <c r="E2292">
        <v>2</v>
      </c>
      <c r="F2292">
        <v>258</v>
      </c>
      <c r="G2292">
        <v>129</v>
      </c>
      <c r="H2292">
        <v>129</v>
      </c>
      <c r="I2292">
        <v>7.7821000000000001E-2</v>
      </c>
      <c r="J2292">
        <v>3.9060000000000002E-3</v>
      </c>
      <c r="K2292">
        <v>7.3914999999999995E-2</v>
      </c>
      <c r="L2292">
        <v>73.499024000000006</v>
      </c>
      <c r="M2292">
        <f t="shared" si="35"/>
        <v>19.923451100870455</v>
      </c>
    </row>
    <row r="2293" spans="1:13" x14ac:dyDescent="0.2">
      <c r="A2293" t="s">
        <v>22</v>
      </c>
      <c r="B2293">
        <v>400</v>
      </c>
      <c r="C2293">
        <v>1</v>
      </c>
      <c r="D2293" t="s">
        <v>14</v>
      </c>
      <c r="E2293">
        <v>3</v>
      </c>
      <c r="F2293">
        <v>258</v>
      </c>
      <c r="G2293">
        <v>129</v>
      </c>
      <c r="H2293">
        <v>129</v>
      </c>
      <c r="I2293">
        <v>5.4475000000000003E-2</v>
      </c>
      <c r="J2293">
        <v>3.9060000000000002E-3</v>
      </c>
      <c r="K2293">
        <v>5.0569000000000003E-2</v>
      </c>
      <c r="L2293">
        <v>74.304709000000003</v>
      </c>
      <c r="M2293">
        <f t="shared" si="35"/>
        <v>13.946492575524834</v>
      </c>
    </row>
    <row r="2294" spans="1:13" x14ac:dyDescent="0.2">
      <c r="A2294" t="s">
        <v>22</v>
      </c>
      <c r="B2294">
        <v>400</v>
      </c>
      <c r="C2294">
        <v>1</v>
      </c>
      <c r="D2294" t="s">
        <v>14</v>
      </c>
      <c r="E2294">
        <v>4</v>
      </c>
      <c r="F2294">
        <v>258</v>
      </c>
      <c r="G2294">
        <v>129</v>
      </c>
      <c r="H2294">
        <v>129</v>
      </c>
      <c r="I2294">
        <v>7.3929999999999996E-2</v>
      </c>
      <c r="J2294">
        <v>3.9060000000000002E-3</v>
      </c>
      <c r="K2294">
        <v>7.0024000000000003E-2</v>
      </c>
      <c r="L2294">
        <v>72.772840000000002</v>
      </c>
      <c r="M2294">
        <f t="shared" si="35"/>
        <v>18.927291346646182</v>
      </c>
    </row>
    <row r="2295" spans="1:13" x14ac:dyDescent="0.2">
      <c r="A2295" t="s">
        <v>22</v>
      </c>
      <c r="B2295">
        <v>400</v>
      </c>
      <c r="C2295">
        <v>1</v>
      </c>
      <c r="D2295" t="s">
        <v>14</v>
      </c>
      <c r="E2295">
        <v>5</v>
      </c>
      <c r="F2295">
        <v>258</v>
      </c>
      <c r="G2295">
        <v>129</v>
      </c>
      <c r="H2295">
        <v>129</v>
      </c>
      <c r="I2295">
        <v>8.5602999999999999E-2</v>
      </c>
      <c r="J2295">
        <v>3.9060000000000002E-3</v>
      </c>
      <c r="K2295">
        <v>8.1697000000000006E-2</v>
      </c>
      <c r="L2295">
        <v>73.496386000000001</v>
      </c>
      <c r="M2295">
        <f t="shared" si="35"/>
        <v>21.915770609318994</v>
      </c>
    </row>
    <row r="2296" spans="1:13" x14ac:dyDescent="0.2">
      <c r="A2296" t="s">
        <v>22</v>
      </c>
      <c r="B2296">
        <v>400</v>
      </c>
      <c r="C2296">
        <v>1</v>
      </c>
      <c r="D2296" t="s">
        <v>14</v>
      </c>
      <c r="E2296">
        <v>6</v>
      </c>
      <c r="F2296">
        <v>258</v>
      </c>
      <c r="G2296">
        <v>129</v>
      </c>
      <c r="H2296">
        <v>129</v>
      </c>
      <c r="I2296">
        <v>7.0039000000000004E-2</v>
      </c>
      <c r="J2296">
        <v>3.9060000000000002E-3</v>
      </c>
      <c r="K2296">
        <v>6.6132999999999997E-2</v>
      </c>
      <c r="L2296">
        <v>74.272103000000001</v>
      </c>
      <c r="M2296">
        <f t="shared" si="35"/>
        <v>17.931131592421917</v>
      </c>
    </row>
    <row r="2297" spans="1:13" x14ac:dyDescent="0.2">
      <c r="A2297" t="s">
        <v>22</v>
      </c>
      <c r="B2297">
        <v>400</v>
      </c>
      <c r="C2297">
        <v>1</v>
      </c>
      <c r="D2297" t="s">
        <v>14</v>
      </c>
      <c r="E2297">
        <v>7</v>
      </c>
      <c r="F2297">
        <v>258</v>
      </c>
      <c r="G2297">
        <v>129</v>
      </c>
      <c r="H2297">
        <v>129</v>
      </c>
      <c r="I2297">
        <v>6.6147999999999998E-2</v>
      </c>
      <c r="J2297">
        <v>3.9060000000000002E-3</v>
      </c>
      <c r="K2297">
        <v>6.2241999999999999E-2</v>
      </c>
      <c r="L2297">
        <v>72.885481999999996</v>
      </c>
      <c r="M2297">
        <f t="shared" si="35"/>
        <v>16.934971838197644</v>
      </c>
    </row>
    <row r="2298" spans="1:13" x14ac:dyDescent="0.2">
      <c r="A2298" t="s">
        <v>22</v>
      </c>
      <c r="B2298">
        <v>400</v>
      </c>
      <c r="C2298">
        <v>1</v>
      </c>
      <c r="D2298" t="s">
        <v>15</v>
      </c>
      <c r="E2298">
        <v>0</v>
      </c>
      <c r="F2298">
        <v>258</v>
      </c>
      <c r="G2298">
        <v>129</v>
      </c>
      <c r="H2298">
        <v>129</v>
      </c>
      <c r="I2298">
        <v>5.8366000000000001E-2</v>
      </c>
      <c r="J2298">
        <v>3.9060000000000002E-3</v>
      </c>
      <c r="K2298">
        <v>5.4460000000000001E-2</v>
      </c>
      <c r="L2298">
        <v>66.332310000000007</v>
      </c>
      <c r="M2298">
        <f t="shared" si="35"/>
        <v>14.942652329749103</v>
      </c>
    </row>
    <row r="2299" spans="1:13" x14ac:dyDescent="0.2">
      <c r="A2299" t="s">
        <v>22</v>
      </c>
      <c r="B2299">
        <v>400</v>
      </c>
      <c r="C2299">
        <v>1</v>
      </c>
      <c r="D2299" t="s">
        <v>15</v>
      </c>
      <c r="E2299">
        <v>1</v>
      </c>
      <c r="F2299">
        <v>258</v>
      </c>
      <c r="G2299">
        <v>129</v>
      </c>
      <c r="H2299">
        <v>129</v>
      </c>
      <c r="I2299">
        <v>6.6147999999999998E-2</v>
      </c>
      <c r="J2299">
        <v>3.9060000000000002E-3</v>
      </c>
      <c r="K2299">
        <v>6.2241999999999999E-2</v>
      </c>
      <c r="L2299">
        <v>66.068869000000007</v>
      </c>
      <c r="M2299">
        <f t="shared" si="35"/>
        <v>16.934971838197644</v>
      </c>
    </row>
    <row r="2300" spans="1:13" x14ac:dyDescent="0.2">
      <c r="A2300" t="s">
        <v>22</v>
      </c>
      <c r="B2300">
        <v>400</v>
      </c>
      <c r="C2300">
        <v>1</v>
      </c>
      <c r="D2300" t="s">
        <v>15</v>
      </c>
      <c r="E2300">
        <v>2</v>
      </c>
      <c r="F2300">
        <v>258</v>
      </c>
      <c r="G2300">
        <v>129</v>
      </c>
      <c r="H2300">
        <v>129</v>
      </c>
      <c r="I2300">
        <v>8.5602999999999999E-2</v>
      </c>
      <c r="J2300">
        <v>3.9060000000000002E-3</v>
      </c>
      <c r="K2300">
        <v>8.1697000000000006E-2</v>
      </c>
      <c r="L2300">
        <v>66.611677</v>
      </c>
      <c r="M2300">
        <f t="shared" si="35"/>
        <v>21.915770609318994</v>
      </c>
    </row>
    <row r="2301" spans="1:13" x14ac:dyDescent="0.2">
      <c r="A2301" t="s">
        <v>22</v>
      </c>
      <c r="B2301">
        <v>400</v>
      </c>
      <c r="C2301">
        <v>1</v>
      </c>
      <c r="D2301" t="s">
        <v>15</v>
      </c>
      <c r="E2301">
        <v>3</v>
      </c>
      <c r="F2301">
        <v>258</v>
      </c>
      <c r="G2301">
        <v>129</v>
      </c>
      <c r="H2301">
        <v>129</v>
      </c>
      <c r="I2301">
        <v>0.11284</v>
      </c>
      <c r="J2301">
        <v>3.9060000000000002E-3</v>
      </c>
      <c r="K2301">
        <v>0.108934</v>
      </c>
      <c r="L2301">
        <v>66.778281000000007</v>
      </c>
      <c r="M2301">
        <f t="shared" si="35"/>
        <v>28.888888888888886</v>
      </c>
    </row>
    <row r="2302" spans="1:13" x14ac:dyDescent="0.2">
      <c r="A2302" t="s">
        <v>22</v>
      </c>
      <c r="B2302">
        <v>400</v>
      </c>
      <c r="C2302">
        <v>1</v>
      </c>
      <c r="D2302" t="s">
        <v>15</v>
      </c>
      <c r="E2302">
        <v>4</v>
      </c>
      <c r="F2302">
        <v>258</v>
      </c>
      <c r="G2302">
        <v>129</v>
      </c>
      <c r="H2302">
        <v>129</v>
      </c>
      <c r="I2302">
        <v>6.6147999999999998E-2</v>
      </c>
      <c r="J2302">
        <v>3.9060000000000002E-3</v>
      </c>
      <c r="K2302">
        <v>6.2241999999999999E-2</v>
      </c>
      <c r="L2302">
        <v>67.348410999999999</v>
      </c>
      <c r="M2302">
        <f t="shared" si="35"/>
        <v>16.934971838197644</v>
      </c>
    </row>
    <row r="2303" spans="1:13" x14ac:dyDescent="0.2">
      <c r="A2303" t="s">
        <v>22</v>
      </c>
      <c r="B2303">
        <v>400</v>
      </c>
      <c r="C2303">
        <v>1</v>
      </c>
      <c r="D2303" t="s">
        <v>15</v>
      </c>
      <c r="E2303">
        <v>5</v>
      </c>
      <c r="F2303">
        <v>258</v>
      </c>
      <c r="G2303">
        <v>129</v>
      </c>
      <c r="H2303">
        <v>129</v>
      </c>
      <c r="I2303">
        <v>5.8366000000000001E-2</v>
      </c>
      <c r="J2303">
        <v>3.9060000000000002E-3</v>
      </c>
      <c r="K2303">
        <v>5.4460000000000001E-2</v>
      </c>
      <c r="L2303">
        <v>65.126881999999995</v>
      </c>
      <c r="M2303">
        <f t="shared" si="35"/>
        <v>14.942652329749103</v>
      </c>
    </row>
    <row r="2304" spans="1:13" x14ac:dyDescent="0.2">
      <c r="A2304" t="s">
        <v>22</v>
      </c>
      <c r="B2304">
        <v>400</v>
      </c>
      <c r="C2304">
        <v>1</v>
      </c>
      <c r="D2304" t="s">
        <v>15</v>
      </c>
      <c r="E2304">
        <v>6</v>
      </c>
      <c r="F2304">
        <v>258</v>
      </c>
      <c r="G2304">
        <v>129</v>
      </c>
      <c r="H2304">
        <v>129</v>
      </c>
      <c r="I2304">
        <v>5.4475000000000003E-2</v>
      </c>
      <c r="J2304">
        <v>3.9060000000000002E-3</v>
      </c>
      <c r="K2304">
        <v>5.0569000000000003E-2</v>
      </c>
      <c r="L2304">
        <v>67.261251999999999</v>
      </c>
      <c r="M2304">
        <f t="shared" si="35"/>
        <v>13.946492575524834</v>
      </c>
    </row>
    <row r="2305" spans="1:13" x14ac:dyDescent="0.2">
      <c r="A2305" t="s">
        <v>22</v>
      </c>
      <c r="B2305">
        <v>400</v>
      </c>
      <c r="C2305">
        <v>1</v>
      </c>
      <c r="D2305" t="s">
        <v>15</v>
      </c>
      <c r="E2305">
        <v>7</v>
      </c>
      <c r="F2305">
        <v>258</v>
      </c>
      <c r="G2305">
        <v>129</v>
      </c>
      <c r="H2305">
        <v>129</v>
      </c>
      <c r="I2305">
        <v>6.2257E-2</v>
      </c>
      <c r="J2305">
        <v>3.9060000000000002E-3</v>
      </c>
      <c r="K2305">
        <v>5.8351E-2</v>
      </c>
      <c r="L2305">
        <v>66.664297000000005</v>
      </c>
      <c r="M2305">
        <f t="shared" si="35"/>
        <v>15.938812083973373</v>
      </c>
    </row>
    <row r="2306" spans="1:13" x14ac:dyDescent="0.2">
      <c r="A2306" t="s">
        <v>22</v>
      </c>
      <c r="B2306">
        <v>400</v>
      </c>
      <c r="C2306">
        <v>2</v>
      </c>
      <c r="D2306" t="s">
        <v>13</v>
      </c>
      <c r="E2306">
        <v>0</v>
      </c>
      <c r="F2306">
        <v>258</v>
      </c>
      <c r="G2306">
        <v>65</v>
      </c>
      <c r="H2306">
        <v>130</v>
      </c>
      <c r="I2306">
        <v>3.1127999999999999E-2</v>
      </c>
      <c r="J2306">
        <v>3.8760000000000001E-3</v>
      </c>
      <c r="K2306">
        <v>2.7251999999999998E-2</v>
      </c>
      <c r="L2306">
        <v>82.827059000000006</v>
      </c>
      <c r="M2306">
        <f t="shared" si="35"/>
        <v>8.0309597523219818</v>
      </c>
    </row>
    <row r="2307" spans="1:13" x14ac:dyDescent="0.2">
      <c r="A2307" t="s">
        <v>22</v>
      </c>
      <c r="B2307">
        <v>400</v>
      </c>
      <c r="C2307">
        <v>2</v>
      </c>
      <c r="D2307" t="s">
        <v>13</v>
      </c>
      <c r="E2307">
        <v>1</v>
      </c>
      <c r="F2307">
        <v>258</v>
      </c>
      <c r="G2307">
        <v>65</v>
      </c>
      <c r="H2307">
        <v>130</v>
      </c>
      <c r="I2307">
        <v>7.0039000000000004E-2</v>
      </c>
      <c r="J2307">
        <v>3.8760000000000001E-3</v>
      </c>
      <c r="K2307">
        <v>6.6163E-2</v>
      </c>
      <c r="L2307">
        <v>83.460059000000001</v>
      </c>
      <c r="M2307">
        <f t="shared" ref="M2307:M2370" si="36">IF(I2307=0,1,I2307/J2307)</f>
        <v>18.069917440660475</v>
      </c>
    </row>
    <row r="2308" spans="1:13" x14ac:dyDescent="0.2">
      <c r="A2308" t="s">
        <v>22</v>
      </c>
      <c r="B2308">
        <v>400</v>
      </c>
      <c r="C2308">
        <v>2</v>
      </c>
      <c r="D2308" t="s">
        <v>13</v>
      </c>
      <c r="E2308">
        <v>2</v>
      </c>
      <c r="F2308">
        <v>258</v>
      </c>
      <c r="G2308">
        <v>65</v>
      </c>
      <c r="H2308">
        <v>130</v>
      </c>
      <c r="I2308">
        <v>5.4475000000000003E-2</v>
      </c>
      <c r="J2308">
        <v>3.8760000000000001E-3</v>
      </c>
      <c r="K2308">
        <v>5.0598999999999998E-2</v>
      </c>
      <c r="L2308">
        <v>85.232412999999994</v>
      </c>
      <c r="M2308">
        <f t="shared" si="36"/>
        <v>14.054437564499484</v>
      </c>
    </row>
    <row r="2309" spans="1:13" x14ac:dyDescent="0.2">
      <c r="A2309" t="s">
        <v>22</v>
      </c>
      <c r="B2309">
        <v>400</v>
      </c>
      <c r="C2309">
        <v>2</v>
      </c>
      <c r="D2309" t="s">
        <v>13</v>
      </c>
      <c r="E2309">
        <v>3</v>
      </c>
      <c r="F2309">
        <v>258</v>
      </c>
      <c r="G2309">
        <v>65</v>
      </c>
      <c r="H2309">
        <v>130</v>
      </c>
      <c r="I2309">
        <v>5.4475000000000003E-2</v>
      </c>
      <c r="J2309">
        <v>3.8760000000000001E-3</v>
      </c>
      <c r="K2309">
        <v>5.0598999999999998E-2</v>
      </c>
      <c r="L2309">
        <v>85.220445999999995</v>
      </c>
      <c r="M2309">
        <f t="shared" si="36"/>
        <v>14.054437564499484</v>
      </c>
    </row>
    <row r="2310" spans="1:13" x14ac:dyDescent="0.2">
      <c r="A2310" t="s">
        <v>22</v>
      </c>
      <c r="B2310">
        <v>400</v>
      </c>
      <c r="C2310">
        <v>2</v>
      </c>
      <c r="D2310" t="s">
        <v>13</v>
      </c>
      <c r="E2310">
        <v>4</v>
      </c>
      <c r="F2310">
        <v>258</v>
      </c>
      <c r="G2310">
        <v>65</v>
      </c>
      <c r="H2310">
        <v>130</v>
      </c>
      <c r="I2310">
        <v>5.4475000000000003E-2</v>
      </c>
      <c r="J2310">
        <v>3.8760000000000001E-3</v>
      </c>
      <c r="K2310">
        <v>5.0598999999999998E-2</v>
      </c>
      <c r="L2310">
        <v>85.059932000000003</v>
      </c>
      <c r="M2310">
        <f t="shared" si="36"/>
        <v>14.054437564499484</v>
      </c>
    </row>
    <row r="2311" spans="1:13" x14ac:dyDescent="0.2">
      <c r="A2311" t="s">
        <v>22</v>
      </c>
      <c r="B2311">
        <v>400</v>
      </c>
      <c r="C2311">
        <v>2</v>
      </c>
      <c r="D2311" t="s">
        <v>13</v>
      </c>
      <c r="E2311">
        <v>5</v>
      </c>
      <c r="F2311">
        <v>258</v>
      </c>
      <c r="G2311">
        <v>65</v>
      </c>
      <c r="H2311">
        <v>130</v>
      </c>
      <c r="I2311">
        <v>7.0039000000000004E-2</v>
      </c>
      <c r="J2311">
        <v>3.8760000000000001E-3</v>
      </c>
      <c r="K2311">
        <v>6.6163E-2</v>
      </c>
      <c r="L2311">
        <v>83.813581999999997</v>
      </c>
      <c r="M2311">
        <f t="shared" si="36"/>
        <v>18.069917440660475</v>
      </c>
    </row>
    <row r="2312" spans="1:13" x14ac:dyDescent="0.2">
      <c r="A2312" t="s">
        <v>22</v>
      </c>
      <c r="B2312">
        <v>400</v>
      </c>
      <c r="C2312">
        <v>2</v>
      </c>
      <c r="D2312" t="s">
        <v>13</v>
      </c>
      <c r="E2312">
        <v>6</v>
      </c>
      <c r="F2312">
        <v>258</v>
      </c>
      <c r="G2312">
        <v>65</v>
      </c>
      <c r="H2312">
        <v>130</v>
      </c>
      <c r="I2312">
        <v>5.0583999999999997E-2</v>
      </c>
      <c r="J2312">
        <v>3.8760000000000001E-3</v>
      </c>
      <c r="K2312">
        <v>4.6708E-2</v>
      </c>
      <c r="L2312">
        <v>82.447092999999995</v>
      </c>
      <c r="M2312">
        <f t="shared" si="36"/>
        <v>13.050567595459235</v>
      </c>
    </row>
    <row r="2313" spans="1:13" x14ac:dyDescent="0.2">
      <c r="A2313" t="s">
        <v>22</v>
      </c>
      <c r="B2313">
        <v>400</v>
      </c>
      <c r="C2313">
        <v>2</v>
      </c>
      <c r="D2313" t="s">
        <v>13</v>
      </c>
      <c r="E2313">
        <v>7</v>
      </c>
      <c r="F2313">
        <v>258</v>
      </c>
      <c r="G2313">
        <v>65</v>
      </c>
      <c r="H2313">
        <v>130</v>
      </c>
      <c r="I2313">
        <v>4.6692999999999998E-2</v>
      </c>
      <c r="J2313">
        <v>3.8760000000000001E-3</v>
      </c>
      <c r="K2313">
        <v>4.2817000000000001E-2</v>
      </c>
      <c r="L2313">
        <v>82.876971999999995</v>
      </c>
      <c r="M2313">
        <f t="shared" si="36"/>
        <v>12.046697626418988</v>
      </c>
    </row>
    <row r="2314" spans="1:13" x14ac:dyDescent="0.2">
      <c r="A2314" t="s">
        <v>22</v>
      </c>
      <c r="B2314">
        <v>400</v>
      </c>
      <c r="C2314">
        <v>2</v>
      </c>
      <c r="D2314" t="s">
        <v>14</v>
      </c>
      <c r="E2314">
        <v>0</v>
      </c>
      <c r="F2314">
        <v>258</v>
      </c>
      <c r="G2314">
        <v>65</v>
      </c>
      <c r="H2314">
        <v>130</v>
      </c>
      <c r="I2314">
        <v>3.8911000000000001E-2</v>
      </c>
      <c r="J2314">
        <v>3.8760000000000001E-3</v>
      </c>
      <c r="K2314">
        <v>3.5034999999999997E-2</v>
      </c>
      <c r="L2314">
        <v>74.319524000000001</v>
      </c>
      <c r="M2314">
        <f t="shared" si="36"/>
        <v>10.038957688338494</v>
      </c>
    </row>
    <row r="2315" spans="1:13" x14ac:dyDescent="0.2">
      <c r="A2315" t="s">
        <v>22</v>
      </c>
      <c r="B2315">
        <v>400</v>
      </c>
      <c r="C2315">
        <v>2</v>
      </c>
      <c r="D2315" t="s">
        <v>14</v>
      </c>
      <c r="E2315">
        <v>1</v>
      </c>
      <c r="F2315">
        <v>258</v>
      </c>
      <c r="G2315">
        <v>65</v>
      </c>
      <c r="H2315">
        <v>130</v>
      </c>
      <c r="I2315">
        <v>5.4475000000000003E-2</v>
      </c>
      <c r="J2315">
        <v>3.8760000000000001E-3</v>
      </c>
      <c r="K2315">
        <v>5.0598999999999998E-2</v>
      </c>
      <c r="L2315">
        <v>72.104934999999998</v>
      </c>
      <c r="M2315">
        <f t="shared" si="36"/>
        <v>14.054437564499484</v>
      </c>
    </row>
    <row r="2316" spans="1:13" x14ac:dyDescent="0.2">
      <c r="A2316" t="s">
        <v>22</v>
      </c>
      <c r="B2316">
        <v>400</v>
      </c>
      <c r="C2316">
        <v>2</v>
      </c>
      <c r="D2316" t="s">
        <v>14</v>
      </c>
      <c r="E2316">
        <v>2</v>
      </c>
      <c r="F2316">
        <v>258</v>
      </c>
      <c r="G2316">
        <v>65</v>
      </c>
      <c r="H2316">
        <v>130</v>
      </c>
      <c r="I2316">
        <v>5.4475000000000003E-2</v>
      </c>
      <c r="J2316">
        <v>3.8760000000000001E-3</v>
      </c>
      <c r="K2316">
        <v>5.0598999999999998E-2</v>
      </c>
      <c r="L2316">
        <v>73.865425999999999</v>
      </c>
      <c r="M2316">
        <f t="shared" si="36"/>
        <v>14.054437564499484</v>
      </c>
    </row>
    <row r="2317" spans="1:13" x14ac:dyDescent="0.2">
      <c r="A2317" t="s">
        <v>22</v>
      </c>
      <c r="B2317">
        <v>400</v>
      </c>
      <c r="C2317">
        <v>2</v>
      </c>
      <c r="D2317" t="s">
        <v>14</v>
      </c>
      <c r="E2317">
        <v>3</v>
      </c>
      <c r="F2317">
        <v>258</v>
      </c>
      <c r="G2317">
        <v>65</v>
      </c>
      <c r="H2317">
        <v>130</v>
      </c>
      <c r="I2317">
        <v>2.3345999999999999E-2</v>
      </c>
      <c r="J2317">
        <v>3.8760000000000001E-3</v>
      </c>
      <c r="K2317">
        <v>1.9470000000000001E-2</v>
      </c>
      <c r="L2317">
        <v>74.366226999999995</v>
      </c>
      <c r="M2317">
        <f t="shared" si="36"/>
        <v>6.0232198142414859</v>
      </c>
    </row>
    <row r="2318" spans="1:13" x14ac:dyDescent="0.2">
      <c r="A2318" t="s">
        <v>22</v>
      </c>
      <c r="B2318">
        <v>400</v>
      </c>
      <c r="C2318">
        <v>2</v>
      </c>
      <c r="D2318" t="s">
        <v>14</v>
      </c>
      <c r="E2318">
        <v>4</v>
      </c>
      <c r="F2318">
        <v>258</v>
      </c>
      <c r="G2318">
        <v>65</v>
      </c>
      <c r="H2318">
        <v>130</v>
      </c>
      <c r="I2318">
        <v>2.7237000000000001E-2</v>
      </c>
      <c r="J2318">
        <v>3.8760000000000001E-3</v>
      </c>
      <c r="K2318">
        <v>2.3361E-2</v>
      </c>
      <c r="L2318">
        <v>74.274882000000005</v>
      </c>
      <c r="M2318">
        <f t="shared" si="36"/>
        <v>7.0270897832817338</v>
      </c>
    </row>
    <row r="2319" spans="1:13" x14ac:dyDescent="0.2">
      <c r="A2319" t="s">
        <v>22</v>
      </c>
      <c r="B2319">
        <v>400</v>
      </c>
      <c r="C2319">
        <v>2</v>
      </c>
      <c r="D2319" t="s">
        <v>14</v>
      </c>
      <c r="E2319">
        <v>5</v>
      </c>
      <c r="F2319">
        <v>258</v>
      </c>
      <c r="G2319">
        <v>65</v>
      </c>
      <c r="H2319">
        <v>130</v>
      </c>
      <c r="I2319">
        <v>4.6692999999999998E-2</v>
      </c>
      <c r="J2319">
        <v>3.8760000000000001E-3</v>
      </c>
      <c r="K2319">
        <v>4.2817000000000001E-2</v>
      </c>
      <c r="L2319">
        <v>74.451437999999996</v>
      </c>
      <c r="M2319">
        <f t="shared" si="36"/>
        <v>12.046697626418988</v>
      </c>
    </row>
    <row r="2320" spans="1:13" x14ac:dyDescent="0.2">
      <c r="A2320" t="s">
        <v>22</v>
      </c>
      <c r="B2320">
        <v>400</v>
      </c>
      <c r="C2320">
        <v>2</v>
      </c>
      <c r="D2320" t="s">
        <v>14</v>
      </c>
      <c r="E2320">
        <v>6</v>
      </c>
      <c r="F2320">
        <v>258</v>
      </c>
      <c r="G2320">
        <v>65</v>
      </c>
      <c r="H2320">
        <v>130</v>
      </c>
      <c r="I2320">
        <v>5.4475000000000003E-2</v>
      </c>
      <c r="J2320">
        <v>3.8760000000000001E-3</v>
      </c>
      <c r="K2320">
        <v>5.0598999999999998E-2</v>
      </c>
      <c r="L2320">
        <v>74.394844000000006</v>
      </c>
      <c r="M2320">
        <f t="shared" si="36"/>
        <v>14.054437564499484</v>
      </c>
    </row>
    <row r="2321" spans="1:13" x14ac:dyDescent="0.2">
      <c r="A2321" t="s">
        <v>22</v>
      </c>
      <c r="B2321">
        <v>400</v>
      </c>
      <c r="C2321">
        <v>2</v>
      </c>
      <c r="D2321" t="s">
        <v>14</v>
      </c>
      <c r="E2321">
        <v>7</v>
      </c>
      <c r="F2321">
        <v>258</v>
      </c>
      <c r="G2321">
        <v>65</v>
      </c>
      <c r="H2321">
        <v>130</v>
      </c>
      <c r="I2321">
        <v>4.6692999999999998E-2</v>
      </c>
      <c r="J2321">
        <v>3.8760000000000001E-3</v>
      </c>
      <c r="K2321">
        <v>4.2817000000000001E-2</v>
      </c>
      <c r="L2321">
        <v>73.724029000000002</v>
      </c>
      <c r="M2321">
        <f t="shared" si="36"/>
        <v>12.046697626418988</v>
      </c>
    </row>
    <row r="2322" spans="1:13" x14ac:dyDescent="0.2">
      <c r="A2322" t="s">
        <v>22</v>
      </c>
      <c r="B2322">
        <v>400</v>
      </c>
      <c r="C2322">
        <v>2</v>
      </c>
      <c r="D2322" t="s">
        <v>15</v>
      </c>
      <c r="E2322">
        <v>0</v>
      </c>
      <c r="F2322">
        <v>258</v>
      </c>
      <c r="G2322">
        <v>65</v>
      </c>
      <c r="H2322">
        <v>130</v>
      </c>
      <c r="I2322">
        <v>3.5019000000000002E-2</v>
      </c>
      <c r="J2322">
        <v>3.8760000000000001E-3</v>
      </c>
      <c r="K2322">
        <v>3.1144000000000002E-2</v>
      </c>
      <c r="L2322">
        <v>67.292508999999995</v>
      </c>
      <c r="M2322">
        <f t="shared" si="36"/>
        <v>9.0348297213622288</v>
      </c>
    </row>
    <row r="2323" spans="1:13" x14ac:dyDescent="0.2">
      <c r="A2323" t="s">
        <v>22</v>
      </c>
      <c r="B2323">
        <v>400</v>
      </c>
      <c r="C2323">
        <v>2</v>
      </c>
      <c r="D2323" t="s">
        <v>15</v>
      </c>
      <c r="E2323">
        <v>1</v>
      </c>
      <c r="F2323">
        <v>258</v>
      </c>
      <c r="G2323">
        <v>65</v>
      </c>
      <c r="H2323">
        <v>130</v>
      </c>
      <c r="I2323">
        <v>5.0583999999999997E-2</v>
      </c>
      <c r="J2323">
        <v>3.8760000000000001E-3</v>
      </c>
      <c r="K2323">
        <v>4.6708E-2</v>
      </c>
      <c r="L2323">
        <v>66.483187999999998</v>
      </c>
      <c r="M2323">
        <f t="shared" si="36"/>
        <v>13.050567595459235</v>
      </c>
    </row>
    <row r="2324" spans="1:13" x14ac:dyDescent="0.2">
      <c r="A2324" t="s">
        <v>22</v>
      </c>
      <c r="B2324">
        <v>400</v>
      </c>
      <c r="C2324">
        <v>2</v>
      </c>
      <c r="D2324" t="s">
        <v>15</v>
      </c>
      <c r="E2324">
        <v>2</v>
      </c>
      <c r="F2324">
        <v>258</v>
      </c>
      <c r="G2324">
        <v>65</v>
      </c>
      <c r="H2324">
        <v>130</v>
      </c>
      <c r="I2324">
        <v>3.5019000000000002E-2</v>
      </c>
      <c r="J2324">
        <v>3.8760000000000001E-3</v>
      </c>
      <c r="K2324">
        <v>3.1144000000000002E-2</v>
      </c>
      <c r="L2324">
        <v>66.937904000000003</v>
      </c>
      <c r="M2324">
        <f t="shared" si="36"/>
        <v>9.0348297213622288</v>
      </c>
    </row>
    <row r="2325" spans="1:13" x14ac:dyDescent="0.2">
      <c r="A2325" t="s">
        <v>22</v>
      </c>
      <c r="B2325">
        <v>400</v>
      </c>
      <c r="C2325">
        <v>2</v>
      </c>
      <c r="D2325" t="s">
        <v>15</v>
      </c>
      <c r="E2325">
        <v>3</v>
      </c>
      <c r="F2325">
        <v>258</v>
      </c>
      <c r="G2325">
        <v>65</v>
      </c>
      <c r="H2325">
        <v>130</v>
      </c>
      <c r="I2325">
        <v>7.0039000000000004E-2</v>
      </c>
      <c r="J2325">
        <v>3.8760000000000001E-3</v>
      </c>
      <c r="K2325">
        <v>6.6163E-2</v>
      </c>
      <c r="L2325">
        <v>65.605992000000001</v>
      </c>
      <c r="M2325">
        <f t="shared" si="36"/>
        <v>18.069917440660475</v>
      </c>
    </row>
    <row r="2326" spans="1:13" x14ac:dyDescent="0.2">
      <c r="A2326" t="s">
        <v>22</v>
      </c>
      <c r="B2326">
        <v>400</v>
      </c>
      <c r="C2326">
        <v>2</v>
      </c>
      <c r="D2326" t="s">
        <v>15</v>
      </c>
      <c r="E2326">
        <v>4</v>
      </c>
      <c r="F2326">
        <v>258</v>
      </c>
      <c r="G2326">
        <v>65</v>
      </c>
      <c r="H2326">
        <v>130</v>
      </c>
      <c r="I2326">
        <v>5.8366000000000001E-2</v>
      </c>
      <c r="J2326">
        <v>3.8760000000000001E-3</v>
      </c>
      <c r="K2326">
        <v>5.4489999999999997E-2</v>
      </c>
      <c r="L2326">
        <v>67.454835000000003</v>
      </c>
      <c r="M2326">
        <f t="shared" si="36"/>
        <v>15.058307533539731</v>
      </c>
    </row>
    <row r="2327" spans="1:13" x14ac:dyDescent="0.2">
      <c r="A2327" t="s">
        <v>22</v>
      </c>
      <c r="B2327">
        <v>400</v>
      </c>
      <c r="C2327">
        <v>2</v>
      </c>
      <c r="D2327" t="s">
        <v>15</v>
      </c>
      <c r="E2327">
        <v>5</v>
      </c>
      <c r="F2327">
        <v>258</v>
      </c>
      <c r="G2327">
        <v>65</v>
      </c>
      <c r="H2327">
        <v>130</v>
      </c>
      <c r="I2327">
        <v>5.4475000000000003E-2</v>
      </c>
      <c r="J2327">
        <v>3.8760000000000001E-3</v>
      </c>
      <c r="K2327">
        <v>5.0598999999999998E-2</v>
      </c>
      <c r="L2327">
        <v>65.632914999999997</v>
      </c>
      <c r="M2327">
        <f t="shared" si="36"/>
        <v>14.054437564499484</v>
      </c>
    </row>
    <row r="2328" spans="1:13" x14ac:dyDescent="0.2">
      <c r="A2328" t="s">
        <v>22</v>
      </c>
      <c r="B2328">
        <v>400</v>
      </c>
      <c r="C2328">
        <v>2</v>
      </c>
      <c r="D2328" t="s">
        <v>15</v>
      </c>
      <c r="E2328">
        <v>6</v>
      </c>
      <c r="F2328">
        <v>258</v>
      </c>
      <c r="G2328">
        <v>65</v>
      </c>
      <c r="H2328">
        <v>130</v>
      </c>
      <c r="I2328">
        <v>6.2257E-2</v>
      </c>
      <c r="J2328">
        <v>3.8760000000000001E-3</v>
      </c>
      <c r="K2328">
        <v>5.8381000000000002E-2</v>
      </c>
      <c r="L2328">
        <v>67.138120999999998</v>
      </c>
      <c r="M2328">
        <f t="shared" si="36"/>
        <v>16.062177502579978</v>
      </c>
    </row>
    <row r="2329" spans="1:13" x14ac:dyDescent="0.2">
      <c r="A2329" t="s">
        <v>22</v>
      </c>
      <c r="B2329">
        <v>400</v>
      </c>
      <c r="C2329">
        <v>2</v>
      </c>
      <c r="D2329" t="s">
        <v>15</v>
      </c>
      <c r="E2329">
        <v>7</v>
      </c>
      <c r="F2329">
        <v>258</v>
      </c>
      <c r="G2329">
        <v>65</v>
      </c>
      <c r="H2329">
        <v>130</v>
      </c>
      <c r="I2329">
        <v>5.0583999999999997E-2</v>
      </c>
      <c r="J2329">
        <v>3.8760000000000001E-3</v>
      </c>
      <c r="K2329">
        <v>4.6708E-2</v>
      </c>
      <c r="L2329">
        <v>66.368043999999998</v>
      </c>
      <c r="M2329">
        <f t="shared" si="36"/>
        <v>13.050567595459235</v>
      </c>
    </row>
    <row r="2330" spans="1:13" x14ac:dyDescent="0.2">
      <c r="A2330" t="s">
        <v>22</v>
      </c>
      <c r="B2330">
        <v>400</v>
      </c>
      <c r="C2330">
        <v>3</v>
      </c>
      <c r="D2330" t="s">
        <v>13</v>
      </c>
      <c r="E2330">
        <v>0</v>
      </c>
      <c r="F2330">
        <v>258</v>
      </c>
      <c r="G2330">
        <v>43</v>
      </c>
      <c r="H2330">
        <v>129</v>
      </c>
      <c r="I2330">
        <v>5.4475000000000003E-2</v>
      </c>
      <c r="J2330">
        <v>3.9060000000000002E-3</v>
      </c>
      <c r="K2330">
        <v>5.0569000000000003E-2</v>
      </c>
      <c r="L2330">
        <v>83.745115999999996</v>
      </c>
      <c r="M2330">
        <f t="shared" si="36"/>
        <v>13.946492575524834</v>
      </c>
    </row>
    <row r="2331" spans="1:13" x14ac:dyDescent="0.2">
      <c r="A2331" t="s">
        <v>22</v>
      </c>
      <c r="B2331">
        <v>400</v>
      </c>
      <c r="C2331">
        <v>3</v>
      </c>
      <c r="D2331" t="s">
        <v>13</v>
      </c>
      <c r="E2331">
        <v>1</v>
      </c>
      <c r="F2331">
        <v>258</v>
      </c>
      <c r="G2331">
        <v>43</v>
      </c>
      <c r="H2331">
        <v>129</v>
      </c>
      <c r="I2331">
        <v>4.6692999999999998E-2</v>
      </c>
      <c r="J2331">
        <v>3.9060000000000002E-3</v>
      </c>
      <c r="K2331">
        <v>4.2785999999999998E-2</v>
      </c>
      <c r="L2331">
        <v>82.809048000000004</v>
      </c>
      <c r="M2331">
        <f t="shared" si="36"/>
        <v>11.954173067076292</v>
      </c>
    </row>
    <row r="2332" spans="1:13" x14ac:dyDescent="0.2">
      <c r="A2332" t="s">
        <v>22</v>
      </c>
      <c r="B2332">
        <v>400</v>
      </c>
      <c r="C2332">
        <v>3</v>
      </c>
      <c r="D2332" t="s">
        <v>13</v>
      </c>
      <c r="E2332">
        <v>2</v>
      </c>
      <c r="F2332">
        <v>258</v>
      </c>
      <c r="G2332">
        <v>43</v>
      </c>
      <c r="H2332">
        <v>129</v>
      </c>
      <c r="I2332">
        <v>3.5019000000000002E-2</v>
      </c>
      <c r="J2332">
        <v>3.9060000000000002E-3</v>
      </c>
      <c r="K2332">
        <v>3.1112999999999998E-2</v>
      </c>
      <c r="L2332">
        <v>84.321557999999996</v>
      </c>
      <c r="M2332">
        <f t="shared" si="36"/>
        <v>8.9654377880184324</v>
      </c>
    </row>
    <row r="2333" spans="1:13" x14ac:dyDescent="0.2">
      <c r="A2333" t="s">
        <v>22</v>
      </c>
      <c r="B2333">
        <v>400</v>
      </c>
      <c r="C2333">
        <v>3</v>
      </c>
      <c r="D2333" t="s">
        <v>13</v>
      </c>
      <c r="E2333">
        <v>3</v>
      </c>
      <c r="F2333">
        <v>258</v>
      </c>
      <c r="G2333">
        <v>43</v>
      </c>
      <c r="H2333">
        <v>129</v>
      </c>
      <c r="I2333">
        <v>3.5019000000000002E-2</v>
      </c>
      <c r="J2333">
        <v>3.9060000000000002E-3</v>
      </c>
      <c r="K2333">
        <v>3.1112999999999998E-2</v>
      </c>
      <c r="L2333">
        <v>83.968948999999995</v>
      </c>
      <c r="M2333">
        <f t="shared" si="36"/>
        <v>8.9654377880184324</v>
      </c>
    </row>
    <row r="2334" spans="1:13" x14ac:dyDescent="0.2">
      <c r="A2334" t="s">
        <v>22</v>
      </c>
      <c r="B2334">
        <v>400</v>
      </c>
      <c r="C2334">
        <v>3</v>
      </c>
      <c r="D2334" t="s">
        <v>13</v>
      </c>
      <c r="E2334">
        <v>4</v>
      </c>
      <c r="F2334">
        <v>258</v>
      </c>
      <c r="G2334">
        <v>43</v>
      </c>
      <c r="H2334">
        <v>129</v>
      </c>
      <c r="I2334">
        <v>5.4475000000000003E-2</v>
      </c>
      <c r="J2334">
        <v>3.9060000000000002E-3</v>
      </c>
      <c r="K2334">
        <v>5.0569000000000003E-2</v>
      </c>
      <c r="L2334">
        <v>85.143932000000007</v>
      </c>
      <c r="M2334">
        <f t="shared" si="36"/>
        <v>13.946492575524834</v>
      </c>
    </row>
    <row r="2335" spans="1:13" x14ac:dyDescent="0.2">
      <c r="A2335" t="s">
        <v>22</v>
      </c>
      <c r="B2335">
        <v>400</v>
      </c>
      <c r="C2335">
        <v>3</v>
      </c>
      <c r="D2335" t="s">
        <v>13</v>
      </c>
      <c r="E2335">
        <v>5</v>
      </c>
      <c r="F2335">
        <v>258</v>
      </c>
      <c r="G2335">
        <v>43</v>
      </c>
      <c r="H2335">
        <v>129</v>
      </c>
      <c r="I2335">
        <v>4.6692999999999998E-2</v>
      </c>
      <c r="J2335">
        <v>3.9060000000000002E-3</v>
      </c>
      <c r="K2335">
        <v>4.2785999999999998E-2</v>
      </c>
      <c r="L2335">
        <v>84.442980000000006</v>
      </c>
      <c r="M2335">
        <f t="shared" si="36"/>
        <v>11.954173067076292</v>
      </c>
    </row>
    <row r="2336" spans="1:13" x14ac:dyDescent="0.2">
      <c r="A2336" t="s">
        <v>22</v>
      </c>
      <c r="B2336">
        <v>400</v>
      </c>
      <c r="C2336">
        <v>3</v>
      </c>
      <c r="D2336" t="s">
        <v>13</v>
      </c>
      <c r="E2336">
        <v>6</v>
      </c>
      <c r="F2336">
        <v>258</v>
      </c>
      <c r="G2336">
        <v>43</v>
      </c>
      <c r="H2336">
        <v>129</v>
      </c>
      <c r="I2336">
        <v>6.2257E-2</v>
      </c>
      <c r="J2336">
        <v>3.9060000000000002E-3</v>
      </c>
      <c r="K2336">
        <v>5.8351E-2</v>
      </c>
      <c r="L2336">
        <v>82.497217000000006</v>
      </c>
      <c r="M2336">
        <f t="shared" si="36"/>
        <v>15.938812083973373</v>
      </c>
    </row>
    <row r="2337" spans="1:13" x14ac:dyDescent="0.2">
      <c r="A2337" t="s">
        <v>22</v>
      </c>
      <c r="B2337">
        <v>400</v>
      </c>
      <c r="C2337">
        <v>3</v>
      </c>
      <c r="D2337" t="s">
        <v>13</v>
      </c>
      <c r="E2337">
        <v>7</v>
      </c>
      <c r="F2337">
        <v>258</v>
      </c>
      <c r="G2337">
        <v>43</v>
      </c>
      <c r="H2337">
        <v>129</v>
      </c>
      <c r="I2337">
        <v>3.8911000000000001E-2</v>
      </c>
      <c r="J2337">
        <v>3.9060000000000002E-3</v>
      </c>
      <c r="K2337">
        <v>3.5004E-2</v>
      </c>
      <c r="L2337">
        <v>81.850205000000003</v>
      </c>
      <c r="M2337">
        <f t="shared" si="36"/>
        <v>9.9618535586277517</v>
      </c>
    </row>
    <row r="2338" spans="1:13" x14ac:dyDescent="0.2">
      <c r="A2338" t="s">
        <v>22</v>
      </c>
      <c r="B2338">
        <v>400</v>
      </c>
      <c r="C2338">
        <v>3</v>
      </c>
      <c r="D2338" t="s">
        <v>14</v>
      </c>
      <c r="E2338">
        <v>0</v>
      </c>
      <c r="F2338">
        <v>258</v>
      </c>
      <c r="G2338">
        <v>43</v>
      </c>
      <c r="H2338">
        <v>129</v>
      </c>
      <c r="I2338">
        <v>6.2257E-2</v>
      </c>
      <c r="J2338">
        <v>3.9060000000000002E-3</v>
      </c>
      <c r="K2338">
        <v>5.8351E-2</v>
      </c>
      <c r="L2338">
        <v>72.007728999999998</v>
      </c>
      <c r="M2338">
        <f t="shared" si="36"/>
        <v>15.938812083973373</v>
      </c>
    </row>
    <row r="2339" spans="1:13" x14ac:dyDescent="0.2">
      <c r="A2339" t="s">
        <v>22</v>
      </c>
      <c r="B2339">
        <v>400</v>
      </c>
      <c r="C2339">
        <v>3</v>
      </c>
      <c r="D2339" t="s">
        <v>14</v>
      </c>
      <c r="E2339">
        <v>1</v>
      </c>
      <c r="F2339">
        <v>258</v>
      </c>
      <c r="G2339">
        <v>43</v>
      </c>
      <c r="H2339">
        <v>129</v>
      </c>
      <c r="I2339">
        <v>4.6692999999999998E-2</v>
      </c>
      <c r="J2339">
        <v>3.9060000000000002E-3</v>
      </c>
      <c r="K2339">
        <v>4.2785999999999998E-2</v>
      </c>
      <c r="L2339">
        <v>73.703593999999995</v>
      </c>
      <c r="M2339">
        <f t="shared" si="36"/>
        <v>11.954173067076292</v>
      </c>
    </row>
    <row r="2340" spans="1:13" x14ac:dyDescent="0.2">
      <c r="A2340" t="s">
        <v>22</v>
      </c>
      <c r="B2340">
        <v>400</v>
      </c>
      <c r="C2340">
        <v>3</v>
      </c>
      <c r="D2340" t="s">
        <v>14</v>
      </c>
      <c r="E2340">
        <v>2</v>
      </c>
      <c r="F2340">
        <v>258</v>
      </c>
      <c r="G2340">
        <v>43</v>
      </c>
      <c r="H2340">
        <v>129</v>
      </c>
      <c r="I2340">
        <v>3.8911000000000001E-2</v>
      </c>
      <c r="J2340">
        <v>3.9060000000000002E-3</v>
      </c>
      <c r="K2340">
        <v>3.5004E-2</v>
      </c>
      <c r="L2340">
        <v>75.076051000000007</v>
      </c>
      <c r="M2340">
        <f t="shared" si="36"/>
        <v>9.9618535586277517</v>
      </c>
    </row>
    <row r="2341" spans="1:13" x14ac:dyDescent="0.2">
      <c r="A2341" t="s">
        <v>22</v>
      </c>
      <c r="B2341">
        <v>400</v>
      </c>
      <c r="C2341">
        <v>3</v>
      </c>
      <c r="D2341" t="s">
        <v>14</v>
      </c>
      <c r="E2341">
        <v>3</v>
      </c>
      <c r="F2341">
        <v>258</v>
      </c>
      <c r="G2341">
        <v>43</v>
      </c>
      <c r="H2341">
        <v>129</v>
      </c>
      <c r="I2341">
        <v>3.5019000000000002E-2</v>
      </c>
      <c r="J2341">
        <v>3.9060000000000002E-3</v>
      </c>
      <c r="K2341">
        <v>3.1112999999999998E-2</v>
      </c>
      <c r="L2341">
        <v>71.744668000000004</v>
      </c>
      <c r="M2341">
        <f t="shared" si="36"/>
        <v>8.9654377880184324</v>
      </c>
    </row>
    <row r="2342" spans="1:13" x14ac:dyDescent="0.2">
      <c r="A2342" t="s">
        <v>22</v>
      </c>
      <c r="B2342">
        <v>400</v>
      </c>
      <c r="C2342">
        <v>3</v>
      </c>
      <c r="D2342" t="s">
        <v>14</v>
      </c>
      <c r="E2342">
        <v>4</v>
      </c>
      <c r="F2342">
        <v>258</v>
      </c>
      <c r="G2342">
        <v>43</v>
      </c>
      <c r="H2342">
        <v>129</v>
      </c>
      <c r="I2342">
        <v>5.0583999999999997E-2</v>
      </c>
      <c r="J2342">
        <v>3.9060000000000002E-3</v>
      </c>
      <c r="K2342">
        <v>4.6677000000000003E-2</v>
      </c>
      <c r="L2342">
        <v>72.362976000000003</v>
      </c>
      <c r="M2342">
        <f t="shared" si="36"/>
        <v>12.950332821300561</v>
      </c>
    </row>
    <row r="2343" spans="1:13" x14ac:dyDescent="0.2">
      <c r="A2343" t="s">
        <v>22</v>
      </c>
      <c r="B2343">
        <v>400</v>
      </c>
      <c r="C2343">
        <v>3</v>
      </c>
      <c r="D2343" t="s">
        <v>14</v>
      </c>
      <c r="E2343">
        <v>5</v>
      </c>
      <c r="F2343">
        <v>258</v>
      </c>
      <c r="G2343">
        <v>43</v>
      </c>
      <c r="H2343">
        <v>129</v>
      </c>
      <c r="I2343">
        <v>4.6692999999999998E-2</v>
      </c>
      <c r="J2343">
        <v>3.9060000000000002E-3</v>
      </c>
      <c r="K2343">
        <v>4.2785999999999998E-2</v>
      </c>
      <c r="L2343">
        <v>74.085981000000004</v>
      </c>
      <c r="M2343">
        <f t="shared" si="36"/>
        <v>11.954173067076292</v>
      </c>
    </row>
    <row r="2344" spans="1:13" x14ac:dyDescent="0.2">
      <c r="A2344" t="s">
        <v>22</v>
      </c>
      <c r="B2344">
        <v>400</v>
      </c>
      <c r="C2344">
        <v>3</v>
      </c>
      <c r="D2344" t="s">
        <v>14</v>
      </c>
      <c r="E2344">
        <v>6</v>
      </c>
      <c r="F2344">
        <v>258</v>
      </c>
      <c r="G2344">
        <v>43</v>
      </c>
      <c r="H2344">
        <v>129</v>
      </c>
      <c r="I2344">
        <v>3.8911000000000001E-2</v>
      </c>
      <c r="J2344">
        <v>3.9060000000000002E-3</v>
      </c>
      <c r="K2344">
        <v>3.5004E-2</v>
      </c>
      <c r="L2344">
        <v>72.444700999999995</v>
      </c>
      <c r="M2344">
        <f t="shared" si="36"/>
        <v>9.9618535586277517</v>
      </c>
    </row>
    <row r="2345" spans="1:13" x14ac:dyDescent="0.2">
      <c r="A2345" t="s">
        <v>22</v>
      </c>
      <c r="B2345">
        <v>400</v>
      </c>
      <c r="C2345">
        <v>3</v>
      </c>
      <c r="D2345" t="s">
        <v>14</v>
      </c>
      <c r="E2345">
        <v>7</v>
      </c>
      <c r="F2345">
        <v>258</v>
      </c>
      <c r="G2345">
        <v>43</v>
      </c>
      <c r="H2345">
        <v>129</v>
      </c>
      <c r="I2345">
        <v>4.6692999999999998E-2</v>
      </c>
      <c r="J2345">
        <v>3.9060000000000002E-3</v>
      </c>
      <c r="K2345">
        <v>4.2785999999999998E-2</v>
      </c>
      <c r="L2345">
        <v>73.979146</v>
      </c>
      <c r="M2345">
        <f t="shared" si="36"/>
        <v>11.954173067076292</v>
      </c>
    </row>
    <row r="2346" spans="1:13" x14ac:dyDescent="0.2">
      <c r="A2346" t="s">
        <v>22</v>
      </c>
      <c r="B2346">
        <v>400</v>
      </c>
      <c r="C2346">
        <v>3</v>
      </c>
      <c r="D2346" t="s">
        <v>15</v>
      </c>
      <c r="E2346">
        <v>0</v>
      </c>
      <c r="F2346">
        <v>258</v>
      </c>
      <c r="G2346">
        <v>43</v>
      </c>
      <c r="H2346">
        <v>129</v>
      </c>
      <c r="I2346">
        <v>5.4475000000000003E-2</v>
      </c>
      <c r="J2346">
        <v>3.9060000000000002E-3</v>
      </c>
      <c r="K2346">
        <v>5.0569000000000003E-2</v>
      </c>
      <c r="L2346">
        <v>68.768551000000002</v>
      </c>
      <c r="M2346">
        <f t="shared" si="36"/>
        <v>13.946492575524834</v>
      </c>
    </row>
    <row r="2347" spans="1:13" x14ac:dyDescent="0.2">
      <c r="A2347" t="s">
        <v>22</v>
      </c>
      <c r="B2347">
        <v>400</v>
      </c>
      <c r="C2347">
        <v>3</v>
      </c>
      <c r="D2347" t="s">
        <v>15</v>
      </c>
      <c r="E2347">
        <v>1</v>
      </c>
      <c r="F2347">
        <v>258</v>
      </c>
      <c r="G2347">
        <v>43</v>
      </c>
      <c r="H2347">
        <v>129</v>
      </c>
      <c r="I2347">
        <v>6.2257E-2</v>
      </c>
      <c r="J2347">
        <v>3.9060000000000002E-3</v>
      </c>
      <c r="K2347">
        <v>5.8351E-2</v>
      </c>
      <c r="L2347">
        <v>66.954289000000003</v>
      </c>
      <c r="M2347">
        <f t="shared" si="36"/>
        <v>15.938812083973373</v>
      </c>
    </row>
    <row r="2348" spans="1:13" x14ac:dyDescent="0.2">
      <c r="A2348" t="s">
        <v>22</v>
      </c>
      <c r="B2348">
        <v>400</v>
      </c>
      <c r="C2348">
        <v>3</v>
      </c>
      <c r="D2348" t="s">
        <v>15</v>
      </c>
      <c r="E2348">
        <v>2</v>
      </c>
      <c r="F2348">
        <v>258</v>
      </c>
      <c r="G2348">
        <v>43</v>
      </c>
      <c r="H2348">
        <v>129</v>
      </c>
      <c r="I2348">
        <v>5.4475000000000003E-2</v>
      </c>
      <c r="J2348">
        <v>3.9060000000000002E-3</v>
      </c>
      <c r="K2348">
        <v>5.0569000000000003E-2</v>
      </c>
      <c r="L2348">
        <v>67.322923000000003</v>
      </c>
      <c r="M2348">
        <f t="shared" si="36"/>
        <v>13.946492575524834</v>
      </c>
    </row>
    <row r="2349" spans="1:13" x14ac:dyDescent="0.2">
      <c r="A2349" t="s">
        <v>22</v>
      </c>
      <c r="B2349">
        <v>400</v>
      </c>
      <c r="C2349">
        <v>3</v>
      </c>
      <c r="D2349" t="s">
        <v>15</v>
      </c>
      <c r="E2349">
        <v>3</v>
      </c>
      <c r="F2349">
        <v>258</v>
      </c>
      <c r="G2349">
        <v>43</v>
      </c>
      <c r="H2349">
        <v>129</v>
      </c>
      <c r="I2349">
        <v>3.5019000000000002E-2</v>
      </c>
      <c r="J2349">
        <v>3.9060000000000002E-3</v>
      </c>
      <c r="K2349">
        <v>3.1112999999999998E-2</v>
      </c>
      <c r="L2349">
        <v>68.654512999999994</v>
      </c>
      <c r="M2349">
        <f t="shared" si="36"/>
        <v>8.9654377880184324</v>
      </c>
    </row>
    <row r="2350" spans="1:13" x14ac:dyDescent="0.2">
      <c r="A2350" t="s">
        <v>22</v>
      </c>
      <c r="B2350">
        <v>400</v>
      </c>
      <c r="C2350">
        <v>3</v>
      </c>
      <c r="D2350" t="s">
        <v>15</v>
      </c>
      <c r="E2350">
        <v>4</v>
      </c>
      <c r="F2350">
        <v>258</v>
      </c>
      <c r="G2350">
        <v>43</v>
      </c>
      <c r="H2350">
        <v>129</v>
      </c>
      <c r="I2350">
        <v>3.8911000000000001E-2</v>
      </c>
      <c r="J2350">
        <v>3.9060000000000002E-3</v>
      </c>
      <c r="K2350">
        <v>3.5004E-2</v>
      </c>
      <c r="L2350">
        <v>65.118971000000002</v>
      </c>
      <c r="M2350">
        <f t="shared" si="36"/>
        <v>9.9618535586277517</v>
      </c>
    </row>
    <row r="2351" spans="1:13" x14ac:dyDescent="0.2">
      <c r="A2351" t="s">
        <v>22</v>
      </c>
      <c r="B2351">
        <v>400</v>
      </c>
      <c r="C2351">
        <v>3</v>
      </c>
      <c r="D2351" t="s">
        <v>15</v>
      </c>
      <c r="E2351">
        <v>5</v>
      </c>
      <c r="F2351">
        <v>258</v>
      </c>
      <c r="G2351">
        <v>43</v>
      </c>
      <c r="H2351">
        <v>129</v>
      </c>
      <c r="I2351">
        <v>4.2802E-2</v>
      </c>
      <c r="J2351">
        <v>3.9060000000000002E-3</v>
      </c>
      <c r="K2351">
        <v>3.8894999999999999E-2</v>
      </c>
      <c r="L2351">
        <v>66.032208999999995</v>
      </c>
      <c r="M2351">
        <f t="shared" si="36"/>
        <v>10.958013312852023</v>
      </c>
    </row>
    <row r="2352" spans="1:13" x14ac:dyDescent="0.2">
      <c r="A2352" t="s">
        <v>22</v>
      </c>
      <c r="B2352">
        <v>400</v>
      </c>
      <c r="C2352">
        <v>3</v>
      </c>
      <c r="D2352" t="s">
        <v>15</v>
      </c>
      <c r="E2352">
        <v>6</v>
      </c>
      <c r="F2352">
        <v>258</v>
      </c>
      <c r="G2352">
        <v>43</v>
      </c>
      <c r="H2352">
        <v>129</v>
      </c>
      <c r="I2352">
        <v>5.8366000000000001E-2</v>
      </c>
      <c r="J2352">
        <v>3.9060000000000002E-3</v>
      </c>
      <c r="K2352">
        <v>5.4460000000000001E-2</v>
      </c>
      <c r="L2352">
        <v>67.244287</v>
      </c>
      <c r="M2352">
        <f t="shared" si="36"/>
        <v>14.942652329749103</v>
      </c>
    </row>
    <row r="2353" spans="1:13" x14ac:dyDescent="0.2">
      <c r="A2353" t="s">
        <v>22</v>
      </c>
      <c r="B2353">
        <v>400</v>
      </c>
      <c r="C2353">
        <v>3</v>
      </c>
      <c r="D2353" t="s">
        <v>15</v>
      </c>
      <c r="E2353">
        <v>7</v>
      </c>
      <c r="F2353">
        <v>258</v>
      </c>
      <c r="G2353">
        <v>43</v>
      </c>
      <c r="H2353">
        <v>129</v>
      </c>
      <c r="I2353">
        <v>3.1127999999999999E-2</v>
      </c>
      <c r="J2353">
        <v>3.9060000000000002E-3</v>
      </c>
      <c r="K2353">
        <v>2.7222E-2</v>
      </c>
      <c r="L2353">
        <v>69.778870999999995</v>
      </c>
      <c r="M2353">
        <f t="shared" si="36"/>
        <v>7.9692780337941622</v>
      </c>
    </row>
    <row r="2354" spans="1:13" x14ac:dyDescent="0.2">
      <c r="A2354" t="s">
        <v>22</v>
      </c>
      <c r="B2354">
        <v>400</v>
      </c>
      <c r="C2354">
        <v>4</v>
      </c>
      <c r="D2354" t="s">
        <v>13</v>
      </c>
      <c r="E2354">
        <v>0</v>
      </c>
      <c r="F2354">
        <v>258</v>
      </c>
      <c r="G2354">
        <v>33</v>
      </c>
      <c r="H2354">
        <v>130</v>
      </c>
      <c r="I2354">
        <v>3.8911000000000001E-2</v>
      </c>
      <c r="J2354">
        <v>3.8760000000000001E-3</v>
      </c>
      <c r="K2354">
        <v>3.5034999999999997E-2</v>
      </c>
      <c r="L2354">
        <v>83.376998999999998</v>
      </c>
      <c r="M2354">
        <f t="shared" si="36"/>
        <v>10.038957688338494</v>
      </c>
    </row>
    <row r="2355" spans="1:13" x14ac:dyDescent="0.2">
      <c r="A2355" t="s">
        <v>22</v>
      </c>
      <c r="B2355">
        <v>400</v>
      </c>
      <c r="C2355">
        <v>4</v>
      </c>
      <c r="D2355" t="s">
        <v>13</v>
      </c>
      <c r="E2355">
        <v>1</v>
      </c>
      <c r="F2355">
        <v>258</v>
      </c>
      <c r="G2355">
        <v>33</v>
      </c>
      <c r="H2355">
        <v>130</v>
      </c>
      <c r="I2355">
        <v>2.7237000000000001E-2</v>
      </c>
      <c r="J2355">
        <v>3.8760000000000001E-3</v>
      </c>
      <c r="K2355">
        <v>2.3361E-2</v>
      </c>
      <c r="L2355">
        <v>83.354847000000007</v>
      </c>
      <c r="M2355">
        <f t="shared" si="36"/>
        <v>7.0270897832817338</v>
      </c>
    </row>
    <row r="2356" spans="1:13" x14ac:dyDescent="0.2">
      <c r="A2356" t="s">
        <v>22</v>
      </c>
      <c r="B2356">
        <v>400</v>
      </c>
      <c r="C2356">
        <v>4</v>
      </c>
      <c r="D2356" t="s">
        <v>13</v>
      </c>
      <c r="E2356">
        <v>2</v>
      </c>
      <c r="F2356">
        <v>258</v>
      </c>
      <c r="G2356">
        <v>33</v>
      </c>
      <c r="H2356">
        <v>130</v>
      </c>
      <c r="I2356">
        <v>2.7237000000000001E-2</v>
      </c>
      <c r="J2356">
        <v>3.8760000000000001E-3</v>
      </c>
      <c r="K2356">
        <v>2.3361E-2</v>
      </c>
      <c r="L2356">
        <v>83.592003000000005</v>
      </c>
      <c r="M2356">
        <f t="shared" si="36"/>
        <v>7.0270897832817338</v>
      </c>
    </row>
    <row r="2357" spans="1:13" x14ac:dyDescent="0.2">
      <c r="A2357" t="s">
        <v>22</v>
      </c>
      <c r="B2357">
        <v>400</v>
      </c>
      <c r="C2357">
        <v>4</v>
      </c>
      <c r="D2357" t="s">
        <v>13</v>
      </c>
      <c r="E2357">
        <v>3</v>
      </c>
      <c r="F2357">
        <v>258</v>
      </c>
      <c r="G2357">
        <v>33</v>
      </c>
      <c r="H2357">
        <v>130</v>
      </c>
      <c r="I2357">
        <v>3.8911000000000001E-2</v>
      </c>
      <c r="J2357">
        <v>3.8760000000000001E-3</v>
      </c>
      <c r="K2357">
        <v>3.5034999999999997E-2</v>
      </c>
      <c r="L2357">
        <v>84.843342000000007</v>
      </c>
      <c r="M2357">
        <f t="shared" si="36"/>
        <v>10.038957688338494</v>
      </c>
    </row>
    <row r="2358" spans="1:13" x14ac:dyDescent="0.2">
      <c r="A2358" t="s">
        <v>22</v>
      </c>
      <c r="B2358">
        <v>400</v>
      </c>
      <c r="C2358">
        <v>4</v>
      </c>
      <c r="D2358" t="s">
        <v>13</v>
      </c>
      <c r="E2358">
        <v>4</v>
      </c>
      <c r="F2358">
        <v>258</v>
      </c>
      <c r="G2358">
        <v>33</v>
      </c>
      <c r="H2358">
        <v>130</v>
      </c>
      <c r="I2358">
        <v>1.9455E-2</v>
      </c>
      <c r="J2358">
        <v>3.8760000000000001E-3</v>
      </c>
      <c r="K2358">
        <v>1.5579000000000001E-2</v>
      </c>
      <c r="L2358">
        <v>83.616722999999993</v>
      </c>
      <c r="M2358">
        <f t="shared" si="36"/>
        <v>5.0193498452012379</v>
      </c>
    </row>
    <row r="2359" spans="1:13" x14ac:dyDescent="0.2">
      <c r="A2359" t="s">
        <v>22</v>
      </c>
      <c r="B2359">
        <v>400</v>
      </c>
      <c r="C2359">
        <v>4</v>
      </c>
      <c r="D2359" t="s">
        <v>13</v>
      </c>
      <c r="E2359">
        <v>5</v>
      </c>
      <c r="F2359">
        <v>258</v>
      </c>
      <c r="G2359">
        <v>33</v>
      </c>
      <c r="H2359">
        <v>130</v>
      </c>
      <c r="I2359">
        <v>1.5564E-2</v>
      </c>
      <c r="J2359">
        <v>3.8760000000000001E-3</v>
      </c>
      <c r="K2359">
        <v>1.1688E-2</v>
      </c>
      <c r="L2359">
        <v>85.345568</v>
      </c>
      <c r="M2359">
        <f t="shared" si="36"/>
        <v>4.0154798761609909</v>
      </c>
    </row>
    <row r="2360" spans="1:13" x14ac:dyDescent="0.2">
      <c r="A2360" t="s">
        <v>22</v>
      </c>
      <c r="B2360">
        <v>400</v>
      </c>
      <c r="C2360">
        <v>4</v>
      </c>
      <c r="D2360" t="s">
        <v>13</v>
      </c>
      <c r="E2360">
        <v>6</v>
      </c>
      <c r="F2360">
        <v>258</v>
      </c>
      <c r="G2360">
        <v>33</v>
      </c>
      <c r="H2360">
        <v>130</v>
      </c>
      <c r="I2360">
        <v>2.7237000000000001E-2</v>
      </c>
      <c r="J2360">
        <v>3.8760000000000001E-3</v>
      </c>
      <c r="K2360">
        <v>2.3361E-2</v>
      </c>
      <c r="L2360">
        <v>84.453001999999998</v>
      </c>
      <c r="M2360">
        <f t="shared" si="36"/>
        <v>7.0270897832817338</v>
      </c>
    </row>
    <row r="2361" spans="1:13" x14ac:dyDescent="0.2">
      <c r="A2361" t="s">
        <v>22</v>
      </c>
      <c r="B2361">
        <v>400</v>
      </c>
      <c r="C2361">
        <v>4</v>
      </c>
      <c r="D2361" t="s">
        <v>13</v>
      </c>
      <c r="E2361">
        <v>7</v>
      </c>
      <c r="F2361">
        <v>258</v>
      </c>
      <c r="G2361">
        <v>33</v>
      </c>
      <c r="H2361">
        <v>130</v>
      </c>
      <c r="I2361">
        <v>4.2802E-2</v>
      </c>
      <c r="J2361">
        <v>3.8760000000000001E-3</v>
      </c>
      <c r="K2361">
        <v>3.8926000000000002E-2</v>
      </c>
      <c r="L2361">
        <v>84.310293999999999</v>
      </c>
      <c r="M2361">
        <f t="shared" si="36"/>
        <v>11.042827657378741</v>
      </c>
    </row>
    <row r="2362" spans="1:13" x14ac:dyDescent="0.2">
      <c r="A2362" t="s">
        <v>22</v>
      </c>
      <c r="B2362">
        <v>400</v>
      </c>
      <c r="C2362">
        <v>4</v>
      </c>
      <c r="D2362" t="s">
        <v>14</v>
      </c>
      <c r="E2362">
        <v>0</v>
      </c>
      <c r="F2362">
        <v>258</v>
      </c>
      <c r="G2362">
        <v>33</v>
      </c>
      <c r="H2362">
        <v>130</v>
      </c>
      <c r="I2362">
        <v>2.3345999999999999E-2</v>
      </c>
      <c r="J2362">
        <v>3.8760000000000001E-3</v>
      </c>
      <c r="K2362">
        <v>1.9470000000000001E-2</v>
      </c>
      <c r="L2362">
        <v>74.090149999999994</v>
      </c>
      <c r="M2362">
        <f t="shared" si="36"/>
        <v>6.0232198142414859</v>
      </c>
    </row>
    <row r="2363" spans="1:13" x14ac:dyDescent="0.2">
      <c r="A2363" t="s">
        <v>22</v>
      </c>
      <c r="B2363">
        <v>400</v>
      </c>
      <c r="C2363">
        <v>4</v>
      </c>
      <c r="D2363" t="s">
        <v>14</v>
      </c>
      <c r="E2363">
        <v>1</v>
      </c>
      <c r="F2363">
        <v>258</v>
      </c>
      <c r="G2363">
        <v>33</v>
      </c>
      <c r="H2363">
        <v>130</v>
      </c>
      <c r="I2363">
        <v>1.9455E-2</v>
      </c>
      <c r="J2363">
        <v>3.8760000000000001E-3</v>
      </c>
      <c r="K2363">
        <v>1.5579000000000001E-2</v>
      </c>
      <c r="L2363">
        <v>75.102233999999996</v>
      </c>
      <c r="M2363">
        <f t="shared" si="36"/>
        <v>5.0193498452012379</v>
      </c>
    </row>
    <row r="2364" spans="1:13" x14ac:dyDescent="0.2">
      <c r="A2364" t="s">
        <v>22</v>
      </c>
      <c r="B2364">
        <v>400</v>
      </c>
      <c r="C2364">
        <v>4</v>
      </c>
      <c r="D2364" t="s">
        <v>14</v>
      </c>
      <c r="E2364">
        <v>2</v>
      </c>
      <c r="F2364">
        <v>258</v>
      </c>
      <c r="G2364">
        <v>33</v>
      </c>
      <c r="H2364">
        <v>130</v>
      </c>
      <c r="I2364">
        <v>3.5019000000000002E-2</v>
      </c>
      <c r="J2364">
        <v>3.8760000000000001E-3</v>
      </c>
      <c r="K2364">
        <v>3.1144000000000002E-2</v>
      </c>
      <c r="L2364">
        <v>74.097492000000003</v>
      </c>
      <c r="M2364">
        <f t="shared" si="36"/>
        <v>9.0348297213622288</v>
      </c>
    </row>
    <row r="2365" spans="1:13" x14ac:dyDescent="0.2">
      <c r="A2365" t="s">
        <v>22</v>
      </c>
      <c r="B2365">
        <v>400</v>
      </c>
      <c r="C2365">
        <v>4</v>
      </c>
      <c r="D2365" t="s">
        <v>14</v>
      </c>
      <c r="E2365">
        <v>3</v>
      </c>
      <c r="F2365">
        <v>258</v>
      </c>
      <c r="G2365">
        <v>33</v>
      </c>
      <c r="H2365">
        <v>130</v>
      </c>
      <c r="I2365">
        <v>2.7237000000000001E-2</v>
      </c>
      <c r="J2365">
        <v>3.8760000000000001E-3</v>
      </c>
      <c r="K2365">
        <v>2.3361E-2</v>
      </c>
      <c r="L2365">
        <v>74.474585000000005</v>
      </c>
      <c r="M2365">
        <f t="shared" si="36"/>
        <v>7.0270897832817338</v>
      </c>
    </row>
    <row r="2366" spans="1:13" x14ac:dyDescent="0.2">
      <c r="A2366" t="s">
        <v>22</v>
      </c>
      <c r="B2366">
        <v>400</v>
      </c>
      <c r="C2366">
        <v>4</v>
      </c>
      <c r="D2366" t="s">
        <v>14</v>
      </c>
      <c r="E2366">
        <v>4</v>
      </c>
      <c r="F2366">
        <v>258</v>
      </c>
      <c r="G2366">
        <v>33</v>
      </c>
      <c r="H2366">
        <v>130</v>
      </c>
      <c r="I2366">
        <v>4.2802E-2</v>
      </c>
      <c r="J2366">
        <v>3.8760000000000001E-3</v>
      </c>
      <c r="K2366">
        <v>3.8926000000000002E-2</v>
      </c>
      <c r="L2366">
        <v>74.400214000000005</v>
      </c>
      <c r="M2366">
        <f t="shared" si="36"/>
        <v>11.042827657378741</v>
      </c>
    </row>
    <row r="2367" spans="1:13" x14ac:dyDescent="0.2">
      <c r="A2367" t="s">
        <v>22</v>
      </c>
      <c r="B2367">
        <v>400</v>
      </c>
      <c r="C2367">
        <v>4</v>
      </c>
      <c r="D2367" t="s">
        <v>14</v>
      </c>
      <c r="E2367">
        <v>5</v>
      </c>
      <c r="F2367">
        <v>258</v>
      </c>
      <c r="G2367">
        <v>33</v>
      </c>
      <c r="H2367">
        <v>130</v>
      </c>
      <c r="I2367">
        <v>4.2802E-2</v>
      </c>
      <c r="J2367">
        <v>3.8760000000000001E-3</v>
      </c>
      <c r="K2367">
        <v>3.8926000000000002E-2</v>
      </c>
      <c r="L2367">
        <v>74.429928000000004</v>
      </c>
      <c r="M2367">
        <f t="shared" si="36"/>
        <v>11.042827657378741</v>
      </c>
    </row>
    <row r="2368" spans="1:13" x14ac:dyDescent="0.2">
      <c r="A2368" t="s">
        <v>22</v>
      </c>
      <c r="B2368">
        <v>400</v>
      </c>
      <c r="C2368">
        <v>4</v>
      </c>
      <c r="D2368" t="s">
        <v>14</v>
      </c>
      <c r="E2368">
        <v>6</v>
      </c>
      <c r="F2368">
        <v>258</v>
      </c>
      <c r="G2368">
        <v>33</v>
      </c>
      <c r="H2368">
        <v>130</v>
      </c>
      <c r="I2368">
        <v>3.5019000000000002E-2</v>
      </c>
      <c r="J2368">
        <v>3.8760000000000001E-3</v>
      </c>
      <c r="K2368">
        <v>3.1144000000000002E-2</v>
      </c>
      <c r="L2368">
        <v>74.674957000000006</v>
      </c>
      <c r="M2368">
        <f t="shared" si="36"/>
        <v>9.0348297213622288</v>
      </c>
    </row>
    <row r="2369" spans="1:13" x14ac:dyDescent="0.2">
      <c r="A2369" t="s">
        <v>22</v>
      </c>
      <c r="B2369">
        <v>400</v>
      </c>
      <c r="C2369">
        <v>4</v>
      </c>
      <c r="D2369" t="s">
        <v>14</v>
      </c>
      <c r="E2369">
        <v>7</v>
      </c>
      <c r="F2369">
        <v>258</v>
      </c>
      <c r="G2369">
        <v>33</v>
      </c>
      <c r="H2369">
        <v>130</v>
      </c>
      <c r="I2369">
        <v>3.1127999999999999E-2</v>
      </c>
      <c r="J2369">
        <v>3.8760000000000001E-3</v>
      </c>
      <c r="K2369">
        <v>2.7251999999999998E-2</v>
      </c>
      <c r="L2369">
        <v>73.045850000000002</v>
      </c>
      <c r="M2369">
        <f t="shared" si="36"/>
        <v>8.0309597523219818</v>
      </c>
    </row>
    <row r="2370" spans="1:13" x14ac:dyDescent="0.2">
      <c r="A2370" t="s">
        <v>22</v>
      </c>
      <c r="B2370">
        <v>400</v>
      </c>
      <c r="C2370">
        <v>4</v>
      </c>
      <c r="D2370" t="s">
        <v>15</v>
      </c>
      <c r="E2370">
        <v>0</v>
      </c>
      <c r="F2370">
        <v>258</v>
      </c>
      <c r="G2370">
        <v>33</v>
      </c>
      <c r="H2370">
        <v>130</v>
      </c>
      <c r="I2370">
        <v>3.8911000000000001E-2</v>
      </c>
      <c r="J2370">
        <v>3.8760000000000001E-3</v>
      </c>
      <c r="K2370">
        <v>3.5034999999999997E-2</v>
      </c>
      <c r="L2370">
        <v>65.614965999999995</v>
      </c>
      <c r="M2370">
        <f t="shared" si="36"/>
        <v>10.038957688338494</v>
      </c>
    </row>
    <row r="2371" spans="1:13" x14ac:dyDescent="0.2">
      <c r="A2371" t="s">
        <v>22</v>
      </c>
      <c r="B2371">
        <v>400</v>
      </c>
      <c r="C2371">
        <v>4</v>
      </c>
      <c r="D2371" t="s">
        <v>15</v>
      </c>
      <c r="E2371">
        <v>1</v>
      </c>
      <c r="F2371">
        <v>258</v>
      </c>
      <c r="G2371">
        <v>33</v>
      </c>
      <c r="H2371">
        <v>130</v>
      </c>
      <c r="I2371">
        <v>2.7237000000000001E-2</v>
      </c>
      <c r="J2371">
        <v>3.8760000000000001E-3</v>
      </c>
      <c r="K2371">
        <v>2.3361E-2</v>
      </c>
      <c r="L2371">
        <v>67.401560000000003</v>
      </c>
      <c r="M2371">
        <f t="shared" ref="M2371:M2434" si="37">IF(I2371=0,1,I2371/J2371)</f>
        <v>7.0270897832817338</v>
      </c>
    </row>
    <row r="2372" spans="1:13" x14ac:dyDescent="0.2">
      <c r="A2372" t="s">
        <v>22</v>
      </c>
      <c r="B2372">
        <v>400</v>
      </c>
      <c r="C2372">
        <v>4</v>
      </c>
      <c r="D2372" t="s">
        <v>15</v>
      </c>
      <c r="E2372">
        <v>2</v>
      </c>
      <c r="F2372">
        <v>258</v>
      </c>
      <c r="G2372">
        <v>33</v>
      </c>
      <c r="H2372">
        <v>130</v>
      </c>
      <c r="I2372">
        <v>3.1127999999999999E-2</v>
      </c>
      <c r="J2372">
        <v>3.8760000000000001E-3</v>
      </c>
      <c r="K2372">
        <v>2.7251999999999998E-2</v>
      </c>
      <c r="L2372">
        <v>66.569220999999999</v>
      </c>
      <c r="M2372">
        <f t="shared" si="37"/>
        <v>8.0309597523219818</v>
      </c>
    </row>
    <row r="2373" spans="1:13" x14ac:dyDescent="0.2">
      <c r="A2373" t="s">
        <v>22</v>
      </c>
      <c r="B2373">
        <v>400</v>
      </c>
      <c r="C2373">
        <v>4</v>
      </c>
      <c r="D2373" t="s">
        <v>15</v>
      </c>
      <c r="E2373">
        <v>3</v>
      </c>
      <c r="F2373">
        <v>258</v>
      </c>
      <c r="G2373">
        <v>33</v>
      </c>
      <c r="H2373">
        <v>130</v>
      </c>
      <c r="I2373">
        <v>2.7237000000000001E-2</v>
      </c>
      <c r="J2373">
        <v>3.8760000000000001E-3</v>
      </c>
      <c r="K2373">
        <v>2.3361E-2</v>
      </c>
      <c r="L2373">
        <v>66.294838999999996</v>
      </c>
      <c r="M2373">
        <f t="shared" si="37"/>
        <v>7.0270897832817338</v>
      </c>
    </row>
    <row r="2374" spans="1:13" x14ac:dyDescent="0.2">
      <c r="A2374" t="s">
        <v>22</v>
      </c>
      <c r="B2374">
        <v>400</v>
      </c>
      <c r="C2374">
        <v>4</v>
      </c>
      <c r="D2374" t="s">
        <v>15</v>
      </c>
      <c r="E2374">
        <v>4</v>
      </c>
      <c r="F2374">
        <v>258</v>
      </c>
      <c r="G2374">
        <v>33</v>
      </c>
      <c r="H2374">
        <v>130</v>
      </c>
      <c r="I2374">
        <v>1.1672999999999999E-2</v>
      </c>
      <c r="J2374">
        <v>3.8760000000000001E-3</v>
      </c>
      <c r="K2374">
        <v>7.7970000000000001E-3</v>
      </c>
      <c r="L2374">
        <v>67.902265999999997</v>
      </c>
      <c r="M2374">
        <f t="shared" si="37"/>
        <v>3.0116099071207429</v>
      </c>
    </row>
    <row r="2375" spans="1:13" x14ac:dyDescent="0.2">
      <c r="A2375" t="s">
        <v>22</v>
      </c>
      <c r="B2375">
        <v>400</v>
      </c>
      <c r="C2375">
        <v>4</v>
      </c>
      <c r="D2375" t="s">
        <v>15</v>
      </c>
      <c r="E2375">
        <v>5</v>
      </c>
      <c r="F2375">
        <v>258</v>
      </c>
      <c r="G2375">
        <v>33</v>
      </c>
      <c r="H2375">
        <v>130</v>
      </c>
      <c r="I2375">
        <v>2.7237000000000001E-2</v>
      </c>
      <c r="J2375">
        <v>3.8760000000000001E-3</v>
      </c>
      <c r="K2375">
        <v>2.3361E-2</v>
      </c>
      <c r="L2375">
        <v>67.945650000000001</v>
      </c>
      <c r="M2375">
        <f t="shared" si="37"/>
        <v>7.0270897832817338</v>
      </c>
    </row>
    <row r="2376" spans="1:13" x14ac:dyDescent="0.2">
      <c r="A2376" t="s">
        <v>22</v>
      </c>
      <c r="B2376">
        <v>400</v>
      </c>
      <c r="C2376">
        <v>4</v>
      </c>
      <c r="D2376" t="s">
        <v>15</v>
      </c>
      <c r="E2376">
        <v>6</v>
      </c>
      <c r="F2376">
        <v>258</v>
      </c>
      <c r="G2376">
        <v>33</v>
      </c>
      <c r="H2376">
        <v>130</v>
      </c>
      <c r="I2376">
        <v>1.9455E-2</v>
      </c>
      <c r="J2376">
        <v>3.8760000000000001E-3</v>
      </c>
      <c r="K2376">
        <v>1.5579000000000001E-2</v>
      </c>
      <c r="L2376">
        <v>66.940268000000003</v>
      </c>
      <c r="M2376">
        <f t="shared" si="37"/>
        <v>5.0193498452012379</v>
      </c>
    </row>
    <row r="2377" spans="1:13" x14ac:dyDescent="0.2">
      <c r="A2377" t="s">
        <v>22</v>
      </c>
      <c r="B2377">
        <v>400</v>
      </c>
      <c r="C2377">
        <v>4</v>
      </c>
      <c r="D2377" t="s">
        <v>15</v>
      </c>
      <c r="E2377">
        <v>7</v>
      </c>
      <c r="F2377">
        <v>258</v>
      </c>
      <c r="G2377">
        <v>33</v>
      </c>
      <c r="H2377">
        <v>130</v>
      </c>
      <c r="I2377">
        <v>4.2802E-2</v>
      </c>
      <c r="J2377">
        <v>3.8760000000000001E-3</v>
      </c>
      <c r="K2377">
        <v>3.8926000000000002E-2</v>
      </c>
      <c r="L2377">
        <v>66.416792000000001</v>
      </c>
      <c r="M2377">
        <f t="shared" si="37"/>
        <v>11.042827657378741</v>
      </c>
    </row>
    <row r="2378" spans="1:13" x14ac:dyDescent="0.2">
      <c r="A2378" t="s">
        <v>22</v>
      </c>
      <c r="B2378">
        <v>400</v>
      </c>
      <c r="C2378">
        <v>5</v>
      </c>
      <c r="D2378" t="s">
        <v>13</v>
      </c>
      <c r="E2378">
        <v>0</v>
      </c>
      <c r="F2378">
        <v>258</v>
      </c>
      <c r="G2378">
        <v>26</v>
      </c>
      <c r="H2378">
        <v>130</v>
      </c>
      <c r="I2378">
        <v>2.7237000000000001E-2</v>
      </c>
      <c r="J2378">
        <v>3.8760000000000001E-3</v>
      </c>
      <c r="K2378">
        <v>2.3361E-2</v>
      </c>
      <c r="L2378">
        <v>84.004709000000005</v>
      </c>
      <c r="M2378">
        <f t="shared" si="37"/>
        <v>7.0270897832817338</v>
      </c>
    </row>
    <row r="2379" spans="1:13" x14ac:dyDescent="0.2">
      <c r="A2379" t="s">
        <v>22</v>
      </c>
      <c r="B2379">
        <v>400</v>
      </c>
      <c r="C2379">
        <v>5</v>
      </c>
      <c r="D2379" t="s">
        <v>13</v>
      </c>
      <c r="E2379">
        <v>1</v>
      </c>
      <c r="F2379">
        <v>258</v>
      </c>
      <c r="G2379">
        <v>26</v>
      </c>
      <c r="H2379">
        <v>130</v>
      </c>
      <c r="I2379">
        <v>4.2802E-2</v>
      </c>
      <c r="J2379">
        <v>3.8760000000000001E-3</v>
      </c>
      <c r="K2379">
        <v>3.8926000000000002E-2</v>
      </c>
      <c r="L2379">
        <v>83.406435999999999</v>
      </c>
      <c r="M2379">
        <f t="shared" si="37"/>
        <v>11.042827657378741</v>
      </c>
    </row>
    <row r="2380" spans="1:13" x14ac:dyDescent="0.2">
      <c r="A2380" t="s">
        <v>22</v>
      </c>
      <c r="B2380">
        <v>400</v>
      </c>
      <c r="C2380">
        <v>5</v>
      </c>
      <c r="D2380" t="s">
        <v>13</v>
      </c>
      <c r="E2380">
        <v>2</v>
      </c>
      <c r="F2380">
        <v>258</v>
      </c>
      <c r="G2380">
        <v>26</v>
      </c>
      <c r="H2380">
        <v>130</v>
      </c>
      <c r="I2380">
        <v>3.5019000000000002E-2</v>
      </c>
      <c r="J2380">
        <v>3.8760000000000001E-3</v>
      </c>
      <c r="K2380">
        <v>3.1144000000000002E-2</v>
      </c>
      <c r="L2380">
        <v>82.833601999999999</v>
      </c>
      <c r="M2380">
        <f t="shared" si="37"/>
        <v>9.0348297213622288</v>
      </c>
    </row>
    <row r="2381" spans="1:13" x14ac:dyDescent="0.2">
      <c r="A2381" t="s">
        <v>22</v>
      </c>
      <c r="B2381">
        <v>400</v>
      </c>
      <c r="C2381">
        <v>5</v>
      </c>
      <c r="D2381" t="s">
        <v>13</v>
      </c>
      <c r="E2381">
        <v>3</v>
      </c>
      <c r="F2381">
        <v>258</v>
      </c>
      <c r="G2381">
        <v>26</v>
      </c>
      <c r="H2381">
        <v>130</v>
      </c>
      <c r="I2381">
        <v>4.6692999999999998E-2</v>
      </c>
      <c r="J2381">
        <v>3.8760000000000001E-3</v>
      </c>
      <c r="K2381">
        <v>4.2817000000000001E-2</v>
      </c>
      <c r="L2381">
        <v>85.602057000000002</v>
      </c>
      <c r="M2381">
        <f t="shared" si="37"/>
        <v>12.046697626418988</v>
      </c>
    </row>
    <row r="2382" spans="1:13" x14ac:dyDescent="0.2">
      <c r="A2382" t="s">
        <v>22</v>
      </c>
      <c r="B2382">
        <v>400</v>
      </c>
      <c r="C2382">
        <v>5</v>
      </c>
      <c r="D2382" t="s">
        <v>13</v>
      </c>
      <c r="E2382">
        <v>4</v>
      </c>
      <c r="F2382">
        <v>258</v>
      </c>
      <c r="G2382">
        <v>26</v>
      </c>
      <c r="H2382">
        <v>130</v>
      </c>
      <c r="I2382">
        <v>3.1127999999999999E-2</v>
      </c>
      <c r="J2382">
        <v>3.8760000000000001E-3</v>
      </c>
      <c r="K2382">
        <v>2.7251999999999998E-2</v>
      </c>
      <c r="L2382">
        <v>83.060535999999999</v>
      </c>
      <c r="M2382">
        <f t="shared" si="37"/>
        <v>8.0309597523219818</v>
      </c>
    </row>
    <row r="2383" spans="1:13" x14ac:dyDescent="0.2">
      <c r="A2383" t="s">
        <v>22</v>
      </c>
      <c r="B2383">
        <v>400</v>
      </c>
      <c r="C2383">
        <v>5</v>
      </c>
      <c r="D2383" t="s">
        <v>13</v>
      </c>
      <c r="E2383">
        <v>5</v>
      </c>
      <c r="F2383">
        <v>258</v>
      </c>
      <c r="G2383">
        <v>26</v>
      </c>
      <c r="H2383">
        <v>130</v>
      </c>
      <c r="I2383">
        <v>3.5019000000000002E-2</v>
      </c>
      <c r="J2383">
        <v>3.8760000000000001E-3</v>
      </c>
      <c r="K2383">
        <v>3.1144000000000002E-2</v>
      </c>
      <c r="L2383">
        <v>83.963283000000004</v>
      </c>
      <c r="M2383">
        <f t="shared" si="37"/>
        <v>9.0348297213622288</v>
      </c>
    </row>
    <row r="2384" spans="1:13" x14ac:dyDescent="0.2">
      <c r="A2384" t="s">
        <v>22</v>
      </c>
      <c r="B2384">
        <v>400</v>
      </c>
      <c r="C2384">
        <v>5</v>
      </c>
      <c r="D2384" t="s">
        <v>13</v>
      </c>
      <c r="E2384">
        <v>6</v>
      </c>
      <c r="F2384">
        <v>258</v>
      </c>
      <c r="G2384">
        <v>26</v>
      </c>
      <c r="H2384">
        <v>130</v>
      </c>
      <c r="I2384">
        <v>4.2802E-2</v>
      </c>
      <c r="J2384">
        <v>3.8760000000000001E-3</v>
      </c>
      <c r="K2384">
        <v>3.8926000000000002E-2</v>
      </c>
      <c r="L2384">
        <v>83.912484000000006</v>
      </c>
      <c r="M2384">
        <f t="shared" si="37"/>
        <v>11.042827657378741</v>
      </c>
    </row>
    <row r="2385" spans="1:13" x14ac:dyDescent="0.2">
      <c r="A2385" t="s">
        <v>22</v>
      </c>
      <c r="B2385">
        <v>400</v>
      </c>
      <c r="C2385">
        <v>5</v>
      </c>
      <c r="D2385" t="s">
        <v>13</v>
      </c>
      <c r="E2385">
        <v>7</v>
      </c>
      <c r="F2385">
        <v>258</v>
      </c>
      <c r="G2385">
        <v>26</v>
      </c>
      <c r="H2385">
        <v>130</v>
      </c>
      <c r="I2385">
        <v>3.5019000000000002E-2</v>
      </c>
      <c r="J2385">
        <v>3.8760000000000001E-3</v>
      </c>
      <c r="K2385">
        <v>3.1144000000000002E-2</v>
      </c>
      <c r="L2385">
        <v>83.431714999999997</v>
      </c>
      <c r="M2385">
        <f t="shared" si="37"/>
        <v>9.0348297213622288</v>
      </c>
    </row>
    <row r="2386" spans="1:13" x14ac:dyDescent="0.2">
      <c r="A2386" t="s">
        <v>22</v>
      </c>
      <c r="B2386">
        <v>400</v>
      </c>
      <c r="C2386">
        <v>5</v>
      </c>
      <c r="D2386" t="s">
        <v>14</v>
      </c>
      <c r="E2386">
        <v>0</v>
      </c>
      <c r="F2386">
        <v>258</v>
      </c>
      <c r="G2386">
        <v>26</v>
      </c>
      <c r="H2386">
        <v>130</v>
      </c>
      <c r="I2386">
        <v>3.1127999999999999E-2</v>
      </c>
      <c r="J2386">
        <v>3.8760000000000001E-3</v>
      </c>
      <c r="K2386">
        <v>2.7251999999999998E-2</v>
      </c>
      <c r="L2386">
        <v>73.342527000000004</v>
      </c>
      <c r="M2386">
        <f t="shared" si="37"/>
        <v>8.0309597523219818</v>
      </c>
    </row>
    <row r="2387" spans="1:13" x14ac:dyDescent="0.2">
      <c r="A2387" t="s">
        <v>22</v>
      </c>
      <c r="B2387">
        <v>400</v>
      </c>
      <c r="C2387">
        <v>5</v>
      </c>
      <c r="D2387" t="s">
        <v>14</v>
      </c>
      <c r="E2387">
        <v>1</v>
      </c>
      <c r="F2387">
        <v>258</v>
      </c>
      <c r="G2387">
        <v>26</v>
      </c>
      <c r="H2387">
        <v>130</v>
      </c>
      <c r="I2387">
        <v>3.5019000000000002E-2</v>
      </c>
      <c r="J2387">
        <v>3.8760000000000001E-3</v>
      </c>
      <c r="K2387">
        <v>3.1144000000000002E-2</v>
      </c>
      <c r="L2387">
        <v>74.936597000000006</v>
      </c>
      <c r="M2387">
        <f t="shared" si="37"/>
        <v>9.0348297213622288</v>
      </c>
    </row>
    <row r="2388" spans="1:13" x14ac:dyDescent="0.2">
      <c r="A2388" t="s">
        <v>22</v>
      </c>
      <c r="B2388">
        <v>400</v>
      </c>
      <c r="C2388">
        <v>5</v>
      </c>
      <c r="D2388" t="s">
        <v>14</v>
      </c>
      <c r="E2388">
        <v>2</v>
      </c>
      <c r="F2388">
        <v>258</v>
      </c>
      <c r="G2388">
        <v>26</v>
      </c>
      <c r="H2388">
        <v>130</v>
      </c>
      <c r="I2388">
        <v>3.5019000000000002E-2</v>
      </c>
      <c r="J2388">
        <v>3.8760000000000001E-3</v>
      </c>
      <c r="K2388">
        <v>3.1144000000000002E-2</v>
      </c>
      <c r="L2388">
        <v>74.343233999999995</v>
      </c>
      <c r="M2388">
        <f t="shared" si="37"/>
        <v>9.0348297213622288</v>
      </c>
    </row>
    <row r="2389" spans="1:13" x14ac:dyDescent="0.2">
      <c r="A2389" t="s">
        <v>22</v>
      </c>
      <c r="B2389">
        <v>400</v>
      </c>
      <c r="C2389">
        <v>5</v>
      </c>
      <c r="D2389" t="s">
        <v>14</v>
      </c>
      <c r="E2389">
        <v>3</v>
      </c>
      <c r="F2389">
        <v>258</v>
      </c>
      <c r="G2389">
        <v>26</v>
      </c>
      <c r="H2389">
        <v>130</v>
      </c>
      <c r="I2389">
        <v>4.2802E-2</v>
      </c>
      <c r="J2389">
        <v>3.8760000000000001E-3</v>
      </c>
      <c r="K2389">
        <v>3.8926000000000002E-2</v>
      </c>
      <c r="L2389">
        <v>73.700749999999999</v>
      </c>
      <c r="M2389">
        <f t="shared" si="37"/>
        <v>11.042827657378741</v>
      </c>
    </row>
    <row r="2390" spans="1:13" x14ac:dyDescent="0.2">
      <c r="A2390" t="s">
        <v>22</v>
      </c>
      <c r="B2390">
        <v>400</v>
      </c>
      <c r="C2390">
        <v>5</v>
      </c>
      <c r="D2390" t="s">
        <v>14</v>
      </c>
      <c r="E2390">
        <v>4</v>
      </c>
      <c r="F2390">
        <v>258</v>
      </c>
      <c r="G2390">
        <v>26</v>
      </c>
      <c r="H2390">
        <v>130</v>
      </c>
      <c r="I2390">
        <v>2.7237000000000001E-2</v>
      </c>
      <c r="J2390">
        <v>3.8760000000000001E-3</v>
      </c>
      <c r="K2390">
        <v>2.3361E-2</v>
      </c>
      <c r="L2390">
        <v>73.571646999999999</v>
      </c>
      <c r="M2390">
        <f t="shared" si="37"/>
        <v>7.0270897832817338</v>
      </c>
    </row>
    <row r="2391" spans="1:13" x14ac:dyDescent="0.2">
      <c r="A2391" t="s">
        <v>22</v>
      </c>
      <c r="B2391">
        <v>400</v>
      </c>
      <c r="C2391">
        <v>5</v>
      </c>
      <c r="D2391" t="s">
        <v>14</v>
      </c>
      <c r="E2391">
        <v>5</v>
      </c>
      <c r="F2391">
        <v>258</v>
      </c>
      <c r="G2391">
        <v>26</v>
      </c>
      <c r="H2391">
        <v>130</v>
      </c>
      <c r="I2391">
        <v>3.1127999999999999E-2</v>
      </c>
      <c r="J2391">
        <v>3.8760000000000001E-3</v>
      </c>
      <c r="K2391">
        <v>2.7251999999999998E-2</v>
      </c>
      <c r="L2391">
        <v>73.506192999999996</v>
      </c>
      <c r="M2391">
        <f t="shared" si="37"/>
        <v>8.0309597523219818</v>
      </c>
    </row>
    <row r="2392" spans="1:13" x14ac:dyDescent="0.2">
      <c r="A2392" t="s">
        <v>22</v>
      </c>
      <c r="B2392">
        <v>400</v>
      </c>
      <c r="C2392">
        <v>5</v>
      </c>
      <c r="D2392" t="s">
        <v>14</v>
      </c>
      <c r="E2392">
        <v>6</v>
      </c>
      <c r="F2392">
        <v>258</v>
      </c>
      <c r="G2392">
        <v>26</v>
      </c>
      <c r="H2392">
        <v>130</v>
      </c>
      <c r="I2392">
        <v>4.2802E-2</v>
      </c>
      <c r="J2392">
        <v>3.8760000000000001E-3</v>
      </c>
      <c r="K2392">
        <v>3.8926000000000002E-2</v>
      </c>
      <c r="L2392">
        <v>75.477816000000004</v>
      </c>
      <c r="M2392">
        <f t="shared" si="37"/>
        <v>11.042827657378741</v>
      </c>
    </row>
    <row r="2393" spans="1:13" x14ac:dyDescent="0.2">
      <c r="A2393" t="s">
        <v>22</v>
      </c>
      <c r="B2393">
        <v>400</v>
      </c>
      <c r="C2393">
        <v>5</v>
      </c>
      <c r="D2393" t="s">
        <v>14</v>
      </c>
      <c r="E2393">
        <v>7</v>
      </c>
      <c r="F2393">
        <v>258</v>
      </c>
      <c r="G2393">
        <v>26</v>
      </c>
      <c r="H2393">
        <v>130</v>
      </c>
      <c r="I2393">
        <v>3.8911000000000001E-2</v>
      </c>
      <c r="J2393">
        <v>3.8760000000000001E-3</v>
      </c>
      <c r="K2393">
        <v>3.5034999999999997E-2</v>
      </c>
      <c r="L2393">
        <v>72.858453999999995</v>
      </c>
      <c r="M2393">
        <f t="shared" si="37"/>
        <v>10.038957688338494</v>
      </c>
    </row>
    <row r="2394" spans="1:13" x14ac:dyDescent="0.2">
      <c r="A2394" t="s">
        <v>22</v>
      </c>
      <c r="B2394">
        <v>400</v>
      </c>
      <c r="C2394">
        <v>5</v>
      </c>
      <c r="D2394" t="s">
        <v>15</v>
      </c>
      <c r="E2394">
        <v>0</v>
      </c>
      <c r="F2394">
        <v>258</v>
      </c>
      <c r="G2394">
        <v>26</v>
      </c>
      <c r="H2394">
        <v>130</v>
      </c>
      <c r="I2394">
        <v>3.5019000000000002E-2</v>
      </c>
      <c r="J2394">
        <v>3.8760000000000001E-3</v>
      </c>
      <c r="K2394">
        <v>3.1144000000000002E-2</v>
      </c>
      <c r="L2394">
        <v>66.652726999999999</v>
      </c>
      <c r="M2394">
        <f t="shared" si="37"/>
        <v>9.0348297213622288</v>
      </c>
    </row>
    <row r="2395" spans="1:13" x14ac:dyDescent="0.2">
      <c r="A2395" t="s">
        <v>22</v>
      </c>
      <c r="B2395">
        <v>400</v>
      </c>
      <c r="C2395">
        <v>5</v>
      </c>
      <c r="D2395" t="s">
        <v>15</v>
      </c>
      <c r="E2395">
        <v>1</v>
      </c>
      <c r="F2395">
        <v>258</v>
      </c>
      <c r="G2395">
        <v>26</v>
      </c>
      <c r="H2395">
        <v>130</v>
      </c>
      <c r="I2395">
        <v>4.2802E-2</v>
      </c>
      <c r="J2395">
        <v>3.8760000000000001E-3</v>
      </c>
      <c r="K2395">
        <v>3.8926000000000002E-2</v>
      </c>
      <c r="L2395">
        <v>67.846903999999995</v>
      </c>
      <c r="M2395">
        <f t="shared" si="37"/>
        <v>11.042827657378741</v>
      </c>
    </row>
    <row r="2396" spans="1:13" x14ac:dyDescent="0.2">
      <c r="A2396" t="s">
        <v>22</v>
      </c>
      <c r="B2396">
        <v>400</v>
      </c>
      <c r="C2396">
        <v>5</v>
      </c>
      <c r="D2396" t="s">
        <v>15</v>
      </c>
      <c r="E2396">
        <v>2</v>
      </c>
      <c r="F2396">
        <v>258</v>
      </c>
      <c r="G2396">
        <v>26</v>
      </c>
      <c r="H2396">
        <v>130</v>
      </c>
      <c r="I2396">
        <v>4.6692999999999998E-2</v>
      </c>
      <c r="J2396">
        <v>3.8760000000000001E-3</v>
      </c>
      <c r="K2396">
        <v>4.2817000000000001E-2</v>
      </c>
      <c r="L2396">
        <v>66.728267000000002</v>
      </c>
      <c r="M2396">
        <f t="shared" si="37"/>
        <v>12.046697626418988</v>
      </c>
    </row>
    <row r="2397" spans="1:13" x14ac:dyDescent="0.2">
      <c r="A2397" t="s">
        <v>22</v>
      </c>
      <c r="B2397">
        <v>400</v>
      </c>
      <c r="C2397">
        <v>5</v>
      </c>
      <c r="D2397" t="s">
        <v>15</v>
      </c>
      <c r="E2397">
        <v>3</v>
      </c>
      <c r="F2397">
        <v>258</v>
      </c>
      <c r="G2397">
        <v>26</v>
      </c>
      <c r="H2397">
        <v>130</v>
      </c>
      <c r="I2397">
        <v>5.0583999999999997E-2</v>
      </c>
      <c r="J2397">
        <v>3.8760000000000001E-3</v>
      </c>
      <c r="K2397">
        <v>4.6708E-2</v>
      </c>
      <c r="L2397">
        <v>67.072501000000003</v>
      </c>
      <c r="M2397">
        <f t="shared" si="37"/>
        <v>13.050567595459235</v>
      </c>
    </row>
    <row r="2398" spans="1:13" x14ac:dyDescent="0.2">
      <c r="A2398" t="s">
        <v>22</v>
      </c>
      <c r="B2398">
        <v>400</v>
      </c>
      <c r="C2398">
        <v>5</v>
      </c>
      <c r="D2398" t="s">
        <v>15</v>
      </c>
      <c r="E2398">
        <v>4</v>
      </c>
      <c r="F2398">
        <v>258</v>
      </c>
      <c r="G2398">
        <v>26</v>
      </c>
      <c r="H2398">
        <v>130</v>
      </c>
      <c r="I2398">
        <v>2.7237000000000001E-2</v>
      </c>
      <c r="J2398">
        <v>3.8760000000000001E-3</v>
      </c>
      <c r="K2398">
        <v>2.3361E-2</v>
      </c>
      <c r="L2398">
        <v>65.798822999999999</v>
      </c>
      <c r="M2398">
        <f t="shared" si="37"/>
        <v>7.0270897832817338</v>
      </c>
    </row>
    <row r="2399" spans="1:13" x14ac:dyDescent="0.2">
      <c r="A2399" t="s">
        <v>22</v>
      </c>
      <c r="B2399">
        <v>400</v>
      </c>
      <c r="C2399">
        <v>5</v>
      </c>
      <c r="D2399" t="s">
        <v>15</v>
      </c>
      <c r="E2399">
        <v>5</v>
      </c>
      <c r="F2399">
        <v>258</v>
      </c>
      <c r="G2399">
        <v>26</v>
      </c>
      <c r="H2399">
        <v>130</v>
      </c>
      <c r="I2399">
        <v>4.2802E-2</v>
      </c>
      <c r="J2399">
        <v>3.8760000000000001E-3</v>
      </c>
      <c r="K2399">
        <v>3.8926000000000002E-2</v>
      </c>
      <c r="L2399">
        <v>68.288687999999993</v>
      </c>
      <c r="M2399">
        <f t="shared" si="37"/>
        <v>11.042827657378741</v>
      </c>
    </row>
    <row r="2400" spans="1:13" x14ac:dyDescent="0.2">
      <c r="A2400" t="s">
        <v>22</v>
      </c>
      <c r="B2400">
        <v>400</v>
      </c>
      <c r="C2400">
        <v>5</v>
      </c>
      <c r="D2400" t="s">
        <v>15</v>
      </c>
      <c r="E2400">
        <v>6</v>
      </c>
      <c r="F2400">
        <v>258</v>
      </c>
      <c r="G2400">
        <v>26</v>
      </c>
      <c r="H2400">
        <v>130</v>
      </c>
      <c r="I2400">
        <v>4.2802E-2</v>
      </c>
      <c r="J2400">
        <v>3.8760000000000001E-3</v>
      </c>
      <c r="K2400">
        <v>3.8926000000000002E-2</v>
      </c>
      <c r="L2400">
        <v>65.183667999999997</v>
      </c>
      <c r="M2400">
        <f t="shared" si="37"/>
        <v>11.042827657378741</v>
      </c>
    </row>
    <row r="2401" spans="1:13" x14ac:dyDescent="0.2">
      <c r="A2401" t="s">
        <v>22</v>
      </c>
      <c r="B2401">
        <v>400</v>
      </c>
      <c r="C2401">
        <v>5</v>
      </c>
      <c r="D2401" t="s">
        <v>15</v>
      </c>
      <c r="E2401">
        <v>7</v>
      </c>
      <c r="F2401">
        <v>258</v>
      </c>
      <c r="G2401">
        <v>26</v>
      </c>
      <c r="H2401">
        <v>130</v>
      </c>
      <c r="I2401">
        <v>4.6692999999999998E-2</v>
      </c>
      <c r="J2401">
        <v>3.8760000000000001E-3</v>
      </c>
      <c r="K2401">
        <v>4.2817000000000001E-2</v>
      </c>
      <c r="L2401">
        <v>66.325816000000003</v>
      </c>
      <c r="M2401">
        <f t="shared" si="37"/>
        <v>12.046697626418988</v>
      </c>
    </row>
    <row r="2402" spans="1:13" x14ac:dyDescent="0.2">
      <c r="A2402" t="s">
        <v>22</v>
      </c>
      <c r="B2402">
        <v>600</v>
      </c>
      <c r="C2402">
        <v>1</v>
      </c>
      <c r="D2402" t="s">
        <v>13</v>
      </c>
      <c r="E2402">
        <v>0</v>
      </c>
      <c r="F2402">
        <v>172</v>
      </c>
      <c r="G2402">
        <v>86</v>
      </c>
      <c r="H2402">
        <v>86</v>
      </c>
      <c r="I2402">
        <v>0.140351</v>
      </c>
      <c r="J2402">
        <v>5.8820000000000001E-3</v>
      </c>
      <c r="K2402">
        <v>0.13446900000000001</v>
      </c>
      <c r="L2402">
        <v>55.777279</v>
      </c>
      <c r="M2402">
        <f t="shared" si="37"/>
        <v>23.861101666099966</v>
      </c>
    </row>
    <row r="2403" spans="1:13" x14ac:dyDescent="0.2">
      <c r="A2403" t="s">
        <v>22</v>
      </c>
      <c r="B2403">
        <v>600</v>
      </c>
      <c r="C2403">
        <v>1</v>
      </c>
      <c r="D2403" t="s">
        <v>13</v>
      </c>
      <c r="E2403">
        <v>1</v>
      </c>
      <c r="F2403">
        <v>172</v>
      </c>
      <c r="G2403">
        <v>86</v>
      </c>
      <c r="H2403">
        <v>86</v>
      </c>
      <c r="I2403">
        <v>0.111111</v>
      </c>
      <c r="J2403">
        <v>5.8820000000000001E-3</v>
      </c>
      <c r="K2403">
        <v>0.105229</v>
      </c>
      <c r="L2403">
        <v>55.945628999999997</v>
      </c>
      <c r="M2403">
        <f t="shared" si="37"/>
        <v>18.890003400204012</v>
      </c>
    </row>
    <row r="2404" spans="1:13" x14ac:dyDescent="0.2">
      <c r="A2404" t="s">
        <v>22</v>
      </c>
      <c r="B2404">
        <v>600</v>
      </c>
      <c r="C2404">
        <v>1</v>
      </c>
      <c r="D2404" t="s">
        <v>13</v>
      </c>
      <c r="E2404">
        <v>2</v>
      </c>
      <c r="F2404">
        <v>172</v>
      </c>
      <c r="G2404">
        <v>86</v>
      </c>
      <c r="H2404">
        <v>86</v>
      </c>
      <c r="I2404">
        <v>9.3566999999999997E-2</v>
      </c>
      <c r="J2404">
        <v>5.8820000000000001E-3</v>
      </c>
      <c r="K2404">
        <v>8.7684999999999999E-2</v>
      </c>
      <c r="L2404">
        <v>55.647480000000002</v>
      </c>
      <c r="M2404">
        <f t="shared" si="37"/>
        <v>15.907344440666439</v>
      </c>
    </row>
    <row r="2405" spans="1:13" x14ac:dyDescent="0.2">
      <c r="A2405" t="s">
        <v>22</v>
      </c>
      <c r="B2405">
        <v>600</v>
      </c>
      <c r="C2405">
        <v>1</v>
      </c>
      <c r="D2405" t="s">
        <v>13</v>
      </c>
      <c r="E2405">
        <v>3</v>
      </c>
      <c r="F2405">
        <v>172</v>
      </c>
      <c r="G2405">
        <v>86</v>
      </c>
      <c r="H2405">
        <v>86</v>
      </c>
      <c r="I2405">
        <v>0.111111</v>
      </c>
      <c r="J2405">
        <v>5.8820000000000001E-3</v>
      </c>
      <c r="K2405">
        <v>0.105229</v>
      </c>
      <c r="L2405">
        <v>57.538127000000003</v>
      </c>
      <c r="M2405">
        <f t="shared" si="37"/>
        <v>18.890003400204012</v>
      </c>
    </row>
    <row r="2406" spans="1:13" x14ac:dyDescent="0.2">
      <c r="A2406" t="s">
        <v>22</v>
      </c>
      <c r="B2406">
        <v>600</v>
      </c>
      <c r="C2406">
        <v>1</v>
      </c>
      <c r="D2406" t="s">
        <v>13</v>
      </c>
      <c r="E2406">
        <v>4</v>
      </c>
      <c r="F2406">
        <v>172</v>
      </c>
      <c r="G2406">
        <v>86</v>
      </c>
      <c r="H2406">
        <v>86</v>
      </c>
      <c r="I2406">
        <v>0.12865499999999999</v>
      </c>
      <c r="J2406">
        <v>5.8820000000000001E-3</v>
      </c>
      <c r="K2406">
        <v>0.12277299999999999</v>
      </c>
      <c r="L2406">
        <v>55.592436999999997</v>
      </c>
      <c r="M2406">
        <f t="shared" si="37"/>
        <v>21.872662359741582</v>
      </c>
    </row>
    <row r="2407" spans="1:13" x14ac:dyDescent="0.2">
      <c r="A2407" t="s">
        <v>22</v>
      </c>
      <c r="B2407">
        <v>600</v>
      </c>
      <c r="C2407">
        <v>1</v>
      </c>
      <c r="D2407" t="s">
        <v>13</v>
      </c>
      <c r="E2407">
        <v>5</v>
      </c>
      <c r="F2407">
        <v>172</v>
      </c>
      <c r="G2407">
        <v>86</v>
      </c>
      <c r="H2407">
        <v>86</v>
      </c>
      <c r="I2407">
        <v>0.15789500000000001</v>
      </c>
      <c r="J2407">
        <v>5.8820000000000001E-3</v>
      </c>
      <c r="K2407">
        <v>0.15201300000000001</v>
      </c>
      <c r="L2407">
        <v>56.141106000000001</v>
      </c>
      <c r="M2407">
        <f t="shared" si="37"/>
        <v>26.84376062563754</v>
      </c>
    </row>
    <row r="2408" spans="1:13" x14ac:dyDescent="0.2">
      <c r="A2408" t="s">
        <v>22</v>
      </c>
      <c r="B2408">
        <v>600</v>
      </c>
      <c r="C2408">
        <v>1</v>
      </c>
      <c r="D2408" t="s">
        <v>13</v>
      </c>
      <c r="E2408">
        <v>6</v>
      </c>
      <c r="F2408">
        <v>172</v>
      </c>
      <c r="G2408">
        <v>86</v>
      </c>
      <c r="H2408">
        <v>86</v>
      </c>
      <c r="I2408">
        <v>0.140351</v>
      </c>
      <c r="J2408">
        <v>5.8820000000000001E-3</v>
      </c>
      <c r="K2408">
        <v>0.13446900000000001</v>
      </c>
      <c r="L2408">
        <v>55.182724</v>
      </c>
      <c r="M2408">
        <f t="shared" si="37"/>
        <v>23.861101666099966</v>
      </c>
    </row>
    <row r="2409" spans="1:13" x14ac:dyDescent="0.2">
      <c r="A2409" t="s">
        <v>22</v>
      </c>
      <c r="B2409">
        <v>600</v>
      </c>
      <c r="C2409">
        <v>1</v>
      </c>
      <c r="D2409" t="s">
        <v>13</v>
      </c>
      <c r="E2409">
        <v>7</v>
      </c>
      <c r="F2409">
        <v>172</v>
      </c>
      <c r="G2409">
        <v>86</v>
      </c>
      <c r="H2409">
        <v>86</v>
      </c>
      <c r="I2409">
        <v>0.13450300000000001</v>
      </c>
      <c r="J2409">
        <v>5.8820000000000001E-3</v>
      </c>
      <c r="K2409">
        <v>0.12862100000000001</v>
      </c>
      <c r="L2409">
        <v>54.308717999999999</v>
      </c>
      <c r="M2409">
        <f t="shared" si="37"/>
        <v>22.866882012920776</v>
      </c>
    </row>
    <row r="2410" spans="1:13" x14ac:dyDescent="0.2">
      <c r="A2410" t="s">
        <v>22</v>
      </c>
      <c r="B2410">
        <v>600</v>
      </c>
      <c r="C2410">
        <v>1</v>
      </c>
      <c r="D2410" t="s">
        <v>14</v>
      </c>
      <c r="E2410">
        <v>0</v>
      </c>
      <c r="F2410">
        <v>172</v>
      </c>
      <c r="G2410">
        <v>86</v>
      </c>
      <c r="H2410">
        <v>86</v>
      </c>
      <c r="I2410">
        <v>0.111111</v>
      </c>
      <c r="J2410">
        <v>5.8820000000000001E-3</v>
      </c>
      <c r="K2410">
        <v>0.105229</v>
      </c>
      <c r="L2410">
        <v>49.255637999999998</v>
      </c>
      <c r="M2410">
        <f t="shared" si="37"/>
        <v>18.890003400204012</v>
      </c>
    </row>
    <row r="2411" spans="1:13" x14ac:dyDescent="0.2">
      <c r="A2411" t="s">
        <v>22</v>
      </c>
      <c r="B2411">
        <v>600</v>
      </c>
      <c r="C2411">
        <v>1</v>
      </c>
      <c r="D2411" t="s">
        <v>14</v>
      </c>
      <c r="E2411">
        <v>1</v>
      </c>
      <c r="F2411">
        <v>172</v>
      </c>
      <c r="G2411">
        <v>86</v>
      </c>
      <c r="H2411">
        <v>86</v>
      </c>
      <c r="I2411">
        <v>0.17543900000000001</v>
      </c>
      <c r="J2411">
        <v>5.8820000000000001E-3</v>
      </c>
      <c r="K2411">
        <v>0.16955600000000001</v>
      </c>
      <c r="L2411">
        <v>48.980559999999997</v>
      </c>
      <c r="M2411">
        <f t="shared" si="37"/>
        <v>29.826419585175113</v>
      </c>
    </row>
    <row r="2412" spans="1:13" x14ac:dyDescent="0.2">
      <c r="A2412" t="s">
        <v>22</v>
      </c>
      <c r="B2412">
        <v>600</v>
      </c>
      <c r="C2412">
        <v>1</v>
      </c>
      <c r="D2412" t="s">
        <v>14</v>
      </c>
      <c r="E2412">
        <v>2</v>
      </c>
      <c r="F2412">
        <v>172</v>
      </c>
      <c r="G2412">
        <v>86</v>
      </c>
      <c r="H2412">
        <v>86</v>
      </c>
      <c r="I2412">
        <v>9.9415000000000003E-2</v>
      </c>
      <c r="J2412">
        <v>5.8820000000000001E-3</v>
      </c>
      <c r="K2412">
        <v>9.3533000000000005E-2</v>
      </c>
      <c r="L2412">
        <v>49.219535999999998</v>
      </c>
      <c r="M2412">
        <f t="shared" si="37"/>
        <v>16.901564093845632</v>
      </c>
    </row>
    <row r="2413" spans="1:13" x14ac:dyDescent="0.2">
      <c r="A2413" t="s">
        <v>22</v>
      </c>
      <c r="B2413">
        <v>600</v>
      </c>
      <c r="C2413">
        <v>1</v>
      </c>
      <c r="D2413" t="s">
        <v>14</v>
      </c>
      <c r="E2413">
        <v>3</v>
      </c>
      <c r="F2413">
        <v>172</v>
      </c>
      <c r="G2413">
        <v>86</v>
      </c>
      <c r="H2413">
        <v>86</v>
      </c>
      <c r="I2413">
        <v>0.122807</v>
      </c>
      <c r="J2413">
        <v>5.8820000000000001E-3</v>
      </c>
      <c r="K2413">
        <v>0.116925</v>
      </c>
      <c r="L2413">
        <v>49.508353999999997</v>
      </c>
      <c r="M2413">
        <f t="shared" si="37"/>
        <v>20.878442706562392</v>
      </c>
    </row>
    <row r="2414" spans="1:13" x14ac:dyDescent="0.2">
      <c r="A2414" t="s">
        <v>22</v>
      </c>
      <c r="B2414">
        <v>600</v>
      </c>
      <c r="C2414">
        <v>1</v>
      </c>
      <c r="D2414" t="s">
        <v>14</v>
      </c>
      <c r="E2414">
        <v>4</v>
      </c>
      <c r="F2414">
        <v>172</v>
      </c>
      <c r="G2414">
        <v>86</v>
      </c>
      <c r="H2414">
        <v>86</v>
      </c>
      <c r="I2414">
        <v>0.11695899999999999</v>
      </c>
      <c r="J2414">
        <v>5.8820000000000001E-3</v>
      </c>
      <c r="K2414">
        <v>0.111077</v>
      </c>
      <c r="L2414">
        <v>49.512515</v>
      </c>
      <c r="M2414">
        <f t="shared" si="37"/>
        <v>19.884223053383202</v>
      </c>
    </row>
    <row r="2415" spans="1:13" x14ac:dyDescent="0.2">
      <c r="A2415" t="s">
        <v>22</v>
      </c>
      <c r="B2415">
        <v>600</v>
      </c>
      <c r="C2415">
        <v>1</v>
      </c>
      <c r="D2415" t="s">
        <v>14</v>
      </c>
      <c r="E2415">
        <v>5</v>
      </c>
      <c r="F2415">
        <v>172</v>
      </c>
      <c r="G2415">
        <v>86</v>
      </c>
      <c r="H2415">
        <v>86</v>
      </c>
      <c r="I2415">
        <v>0.16959099999999999</v>
      </c>
      <c r="J2415">
        <v>5.8820000000000001E-3</v>
      </c>
      <c r="K2415">
        <v>0.16370799999999999</v>
      </c>
      <c r="L2415">
        <v>49.492092</v>
      </c>
      <c r="M2415">
        <f t="shared" si="37"/>
        <v>28.83219993199592</v>
      </c>
    </row>
    <row r="2416" spans="1:13" x14ac:dyDescent="0.2">
      <c r="A2416" t="s">
        <v>22</v>
      </c>
      <c r="B2416">
        <v>600</v>
      </c>
      <c r="C2416">
        <v>1</v>
      </c>
      <c r="D2416" t="s">
        <v>14</v>
      </c>
      <c r="E2416">
        <v>6</v>
      </c>
      <c r="F2416">
        <v>172</v>
      </c>
      <c r="G2416">
        <v>86</v>
      </c>
      <c r="H2416">
        <v>86</v>
      </c>
      <c r="I2416">
        <v>0.15789500000000001</v>
      </c>
      <c r="J2416">
        <v>5.8820000000000001E-3</v>
      </c>
      <c r="K2416">
        <v>0.15201300000000001</v>
      </c>
      <c r="L2416">
        <v>48.915593000000001</v>
      </c>
      <c r="M2416">
        <f t="shared" si="37"/>
        <v>26.84376062563754</v>
      </c>
    </row>
    <row r="2417" spans="1:13" x14ac:dyDescent="0.2">
      <c r="A2417" t="s">
        <v>22</v>
      </c>
      <c r="B2417">
        <v>600</v>
      </c>
      <c r="C2417">
        <v>1</v>
      </c>
      <c r="D2417" t="s">
        <v>14</v>
      </c>
      <c r="E2417">
        <v>7</v>
      </c>
      <c r="F2417">
        <v>172</v>
      </c>
      <c r="G2417">
        <v>86</v>
      </c>
      <c r="H2417">
        <v>86</v>
      </c>
      <c r="I2417">
        <v>8.7719000000000005E-2</v>
      </c>
      <c r="J2417">
        <v>5.8820000000000001E-3</v>
      </c>
      <c r="K2417">
        <v>8.1836999999999993E-2</v>
      </c>
      <c r="L2417">
        <v>49.406396999999998</v>
      </c>
      <c r="M2417">
        <f t="shared" si="37"/>
        <v>14.91312478748725</v>
      </c>
    </row>
    <row r="2418" spans="1:13" x14ac:dyDescent="0.2">
      <c r="A2418" t="s">
        <v>22</v>
      </c>
      <c r="B2418">
        <v>600</v>
      </c>
      <c r="C2418">
        <v>1</v>
      </c>
      <c r="D2418" t="s">
        <v>15</v>
      </c>
      <c r="E2418">
        <v>0</v>
      </c>
      <c r="F2418">
        <v>172</v>
      </c>
      <c r="G2418">
        <v>86</v>
      </c>
      <c r="H2418">
        <v>86</v>
      </c>
      <c r="I2418">
        <v>0.140351</v>
      </c>
      <c r="J2418">
        <v>5.8820000000000001E-3</v>
      </c>
      <c r="K2418">
        <v>0.13446900000000001</v>
      </c>
      <c r="L2418">
        <v>44.468032000000001</v>
      </c>
      <c r="M2418">
        <f t="shared" si="37"/>
        <v>23.861101666099966</v>
      </c>
    </row>
    <row r="2419" spans="1:13" x14ac:dyDescent="0.2">
      <c r="A2419" t="s">
        <v>22</v>
      </c>
      <c r="B2419">
        <v>600</v>
      </c>
      <c r="C2419">
        <v>1</v>
      </c>
      <c r="D2419" t="s">
        <v>15</v>
      </c>
      <c r="E2419">
        <v>1</v>
      </c>
      <c r="F2419">
        <v>172</v>
      </c>
      <c r="G2419">
        <v>86</v>
      </c>
      <c r="H2419">
        <v>86</v>
      </c>
      <c r="I2419">
        <v>0.12865499999999999</v>
      </c>
      <c r="J2419">
        <v>5.8820000000000001E-3</v>
      </c>
      <c r="K2419">
        <v>0.12277299999999999</v>
      </c>
      <c r="L2419">
        <v>43.332061000000003</v>
      </c>
      <c r="M2419">
        <f t="shared" si="37"/>
        <v>21.872662359741582</v>
      </c>
    </row>
    <row r="2420" spans="1:13" x14ac:dyDescent="0.2">
      <c r="A2420" t="s">
        <v>22</v>
      </c>
      <c r="B2420">
        <v>600</v>
      </c>
      <c r="C2420">
        <v>1</v>
      </c>
      <c r="D2420" t="s">
        <v>15</v>
      </c>
      <c r="E2420">
        <v>2</v>
      </c>
      <c r="F2420">
        <v>172</v>
      </c>
      <c r="G2420">
        <v>86</v>
      </c>
      <c r="H2420">
        <v>86</v>
      </c>
      <c r="I2420">
        <v>0.11695899999999999</v>
      </c>
      <c r="J2420">
        <v>5.8820000000000001E-3</v>
      </c>
      <c r="K2420">
        <v>0.111077</v>
      </c>
      <c r="L2420">
        <v>43.894711000000001</v>
      </c>
      <c r="M2420">
        <f t="shared" si="37"/>
        <v>19.884223053383202</v>
      </c>
    </row>
    <row r="2421" spans="1:13" x14ac:dyDescent="0.2">
      <c r="A2421" t="s">
        <v>22</v>
      </c>
      <c r="B2421">
        <v>600</v>
      </c>
      <c r="C2421">
        <v>1</v>
      </c>
      <c r="D2421" t="s">
        <v>15</v>
      </c>
      <c r="E2421">
        <v>3</v>
      </c>
      <c r="F2421">
        <v>172</v>
      </c>
      <c r="G2421">
        <v>86</v>
      </c>
      <c r="H2421">
        <v>86</v>
      </c>
      <c r="I2421">
        <v>0.140351</v>
      </c>
      <c r="J2421">
        <v>5.8820000000000001E-3</v>
      </c>
      <c r="K2421">
        <v>0.13446900000000001</v>
      </c>
      <c r="L2421">
        <v>44.545107999999999</v>
      </c>
      <c r="M2421">
        <f t="shared" si="37"/>
        <v>23.861101666099966</v>
      </c>
    </row>
    <row r="2422" spans="1:13" x14ac:dyDescent="0.2">
      <c r="A2422" t="s">
        <v>22</v>
      </c>
      <c r="B2422">
        <v>600</v>
      </c>
      <c r="C2422">
        <v>1</v>
      </c>
      <c r="D2422" t="s">
        <v>15</v>
      </c>
      <c r="E2422">
        <v>4</v>
      </c>
      <c r="F2422">
        <v>172</v>
      </c>
      <c r="G2422">
        <v>86</v>
      </c>
      <c r="H2422">
        <v>86</v>
      </c>
      <c r="I2422">
        <v>0.12865499999999999</v>
      </c>
      <c r="J2422">
        <v>5.8820000000000001E-3</v>
      </c>
      <c r="K2422">
        <v>0.12277299999999999</v>
      </c>
      <c r="L2422">
        <v>44.233632999999998</v>
      </c>
      <c r="M2422">
        <f t="shared" si="37"/>
        <v>21.872662359741582</v>
      </c>
    </row>
    <row r="2423" spans="1:13" x14ac:dyDescent="0.2">
      <c r="A2423" t="s">
        <v>22</v>
      </c>
      <c r="B2423">
        <v>600</v>
      </c>
      <c r="C2423">
        <v>1</v>
      </c>
      <c r="D2423" t="s">
        <v>15</v>
      </c>
      <c r="E2423">
        <v>5</v>
      </c>
      <c r="F2423">
        <v>172</v>
      </c>
      <c r="G2423">
        <v>86</v>
      </c>
      <c r="H2423">
        <v>86</v>
      </c>
      <c r="I2423">
        <v>0.111111</v>
      </c>
      <c r="J2423">
        <v>5.8820000000000001E-3</v>
      </c>
      <c r="K2423">
        <v>0.105229</v>
      </c>
      <c r="L2423">
        <v>44.976430000000001</v>
      </c>
      <c r="M2423">
        <f t="shared" si="37"/>
        <v>18.890003400204012</v>
      </c>
    </row>
    <row r="2424" spans="1:13" x14ac:dyDescent="0.2">
      <c r="A2424" t="s">
        <v>22</v>
      </c>
      <c r="B2424">
        <v>600</v>
      </c>
      <c r="C2424">
        <v>1</v>
      </c>
      <c r="D2424" t="s">
        <v>15</v>
      </c>
      <c r="E2424">
        <v>6</v>
      </c>
      <c r="F2424">
        <v>172</v>
      </c>
      <c r="G2424">
        <v>86</v>
      </c>
      <c r="H2424">
        <v>86</v>
      </c>
      <c r="I2424">
        <v>0.11695899999999999</v>
      </c>
      <c r="J2424">
        <v>5.8820000000000001E-3</v>
      </c>
      <c r="K2424">
        <v>0.111077</v>
      </c>
      <c r="L2424">
        <v>43.573242999999998</v>
      </c>
      <c r="M2424">
        <f t="shared" si="37"/>
        <v>19.884223053383202</v>
      </c>
    </row>
    <row r="2425" spans="1:13" x14ac:dyDescent="0.2">
      <c r="A2425" t="s">
        <v>22</v>
      </c>
      <c r="B2425">
        <v>600</v>
      </c>
      <c r="C2425">
        <v>1</v>
      </c>
      <c r="D2425" t="s">
        <v>15</v>
      </c>
      <c r="E2425">
        <v>7</v>
      </c>
      <c r="F2425">
        <v>172</v>
      </c>
      <c r="G2425">
        <v>86</v>
      </c>
      <c r="H2425">
        <v>86</v>
      </c>
      <c r="I2425">
        <v>0.105263</v>
      </c>
      <c r="J2425">
        <v>5.8820000000000001E-3</v>
      </c>
      <c r="K2425">
        <v>9.9380999999999997E-2</v>
      </c>
      <c r="L2425">
        <v>44.560819000000002</v>
      </c>
      <c r="M2425">
        <f t="shared" si="37"/>
        <v>17.895783747024822</v>
      </c>
    </row>
    <row r="2426" spans="1:13" x14ac:dyDescent="0.2">
      <c r="A2426" t="s">
        <v>22</v>
      </c>
      <c r="B2426">
        <v>600</v>
      </c>
      <c r="C2426">
        <v>2</v>
      </c>
      <c r="D2426" t="s">
        <v>13</v>
      </c>
      <c r="E2426">
        <v>0</v>
      </c>
      <c r="F2426">
        <v>172</v>
      </c>
      <c r="G2426">
        <v>43</v>
      </c>
      <c r="H2426">
        <v>86</v>
      </c>
      <c r="I2426">
        <v>6.4326999999999995E-2</v>
      </c>
      <c r="J2426">
        <v>5.8820000000000001E-3</v>
      </c>
      <c r="K2426">
        <v>5.8444999999999997E-2</v>
      </c>
      <c r="L2426">
        <v>55.598829000000002</v>
      </c>
      <c r="M2426">
        <f t="shared" si="37"/>
        <v>10.936246174770485</v>
      </c>
    </row>
    <row r="2427" spans="1:13" x14ac:dyDescent="0.2">
      <c r="A2427" t="s">
        <v>22</v>
      </c>
      <c r="B2427">
        <v>600</v>
      </c>
      <c r="C2427">
        <v>2</v>
      </c>
      <c r="D2427" t="s">
        <v>13</v>
      </c>
      <c r="E2427">
        <v>1</v>
      </c>
      <c r="F2427">
        <v>172</v>
      </c>
      <c r="G2427">
        <v>43</v>
      </c>
      <c r="H2427">
        <v>86</v>
      </c>
      <c r="I2427">
        <v>6.4326999999999995E-2</v>
      </c>
      <c r="J2427">
        <v>5.8820000000000001E-3</v>
      </c>
      <c r="K2427">
        <v>5.8444999999999997E-2</v>
      </c>
      <c r="L2427">
        <v>55.435222000000003</v>
      </c>
      <c r="M2427">
        <f t="shared" si="37"/>
        <v>10.936246174770485</v>
      </c>
    </row>
    <row r="2428" spans="1:13" x14ac:dyDescent="0.2">
      <c r="A2428" t="s">
        <v>22</v>
      </c>
      <c r="B2428">
        <v>600</v>
      </c>
      <c r="C2428">
        <v>2</v>
      </c>
      <c r="D2428" t="s">
        <v>13</v>
      </c>
      <c r="E2428">
        <v>2</v>
      </c>
      <c r="F2428">
        <v>172</v>
      </c>
      <c r="G2428">
        <v>43</v>
      </c>
      <c r="H2428">
        <v>86</v>
      </c>
      <c r="I2428">
        <v>8.7719000000000005E-2</v>
      </c>
      <c r="J2428">
        <v>5.8820000000000001E-3</v>
      </c>
      <c r="K2428">
        <v>8.1836999999999993E-2</v>
      </c>
      <c r="L2428">
        <v>56.040148000000002</v>
      </c>
      <c r="M2428">
        <f t="shared" si="37"/>
        <v>14.91312478748725</v>
      </c>
    </row>
    <row r="2429" spans="1:13" x14ac:dyDescent="0.2">
      <c r="A2429" t="s">
        <v>22</v>
      </c>
      <c r="B2429">
        <v>600</v>
      </c>
      <c r="C2429">
        <v>2</v>
      </c>
      <c r="D2429" t="s">
        <v>13</v>
      </c>
      <c r="E2429">
        <v>3</v>
      </c>
      <c r="F2429">
        <v>172</v>
      </c>
      <c r="G2429">
        <v>43</v>
      </c>
      <c r="H2429">
        <v>86</v>
      </c>
      <c r="I2429">
        <v>5.8479999999999997E-2</v>
      </c>
      <c r="J2429">
        <v>5.8820000000000001E-3</v>
      </c>
      <c r="K2429">
        <v>5.2596999999999998E-2</v>
      </c>
      <c r="L2429">
        <v>55.919507000000003</v>
      </c>
      <c r="M2429">
        <f t="shared" si="37"/>
        <v>9.9421965317919074</v>
      </c>
    </row>
    <row r="2430" spans="1:13" x14ac:dyDescent="0.2">
      <c r="A2430" t="s">
        <v>22</v>
      </c>
      <c r="B2430">
        <v>600</v>
      </c>
      <c r="C2430">
        <v>2</v>
      </c>
      <c r="D2430" t="s">
        <v>13</v>
      </c>
      <c r="E2430">
        <v>4</v>
      </c>
      <c r="F2430">
        <v>172</v>
      </c>
      <c r="G2430">
        <v>43</v>
      </c>
      <c r="H2430">
        <v>86</v>
      </c>
      <c r="I2430">
        <v>7.6022999999999993E-2</v>
      </c>
      <c r="J2430">
        <v>5.8820000000000001E-3</v>
      </c>
      <c r="K2430">
        <v>7.0140999999999995E-2</v>
      </c>
      <c r="L2430">
        <v>55.006706000000001</v>
      </c>
      <c r="M2430">
        <f t="shared" si="37"/>
        <v>12.924685481128867</v>
      </c>
    </row>
    <row r="2431" spans="1:13" x14ac:dyDescent="0.2">
      <c r="A2431" t="s">
        <v>22</v>
      </c>
      <c r="B2431">
        <v>600</v>
      </c>
      <c r="C2431">
        <v>2</v>
      </c>
      <c r="D2431" t="s">
        <v>13</v>
      </c>
      <c r="E2431">
        <v>5</v>
      </c>
      <c r="F2431">
        <v>172</v>
      </c>
      <c r="G2431">
        <v>43</v>
      </c>
      <c r="H2431">
        <v>86</v>
      </c>
      <c r="I2431">
        <v>7.6022999999999993E-2</v>
      </c>
      <c r="J2431">
        <v>5.8820000000000001E-3</v>
      </c>
      <c r="K2431">
        <v>7.0140999999999995E-2</v>
      </c>
      <c r="L2431">
        <v>57.235284999999998</v>
      </c>
      <c r="M2431">
        <f t="shared" si="37"/>
        <v>12.924685481128867</v>
      </c>
    </row>
    <row r="2432" spans="1:13" x14ac:dyDescent="0.2">
      <c r="A2432" t="s">
        <v>22</v>
      </c>
      <c r="B2432">
        <v>600</v>
      </c>
      <c r="C2432">
        <v>2</v>
      </c>
      <c r="D2432" t="s">
        <v>13</v>
      </c>
      <c r="E2432">
        <v>6</v>
      </c>
      <c r="F2432">
        <v>172</v>
      </c>
      <c r="G2432">
        <v>43</v>
      </c>
      <c r="H2432">
        <v>86</v>
      </c>
      <c r="I2432">
        <v>8.7719000000000005E-2</v>
      </c>
      <c r="J2432">
        <v>5.8820000000000001E-3</v>
      </c>
      <c r="K2432">
        <v>8.1836999999999993E-2</v>
      </c>
      <c r="L2432">
        <v>56.103188000000003</v>
      </c>
      <c r="M2432">
        <f t="shared" si="37"/>
        <v>14.91312478748725</v>
      </c>
    </row>
    <row r="2433" spans="1:13" x14ac:dyDescent="0.2">
      <c r="A2433" t="s">
        <v>22</v>
      </c>
      <c r="B2433">
        <v>600</v>
      </c>
      <c r="C2433">
        <v>2</v>
      </c>
      <c r="D2433" t="s">
        <v>13</v>
      </c>
      <c r="E2433">
        <v>7</v>
      </c>
      <c r="F2433">
        <v>172</v>
      </c>
      <c r="G2433">
        <v>43</v>
      </c>
      <c r="H2433">
        <v>86</v>
      </c>
      <c r="I2433">
        <v>6.4326999999999995E-2</v>
      </c>
      <c r="J2433">
        <v>5.8820000000000001E-3</v>
      </c>
      <c r="K2433">
        <v>5.8444999999999997E-2</v>
      </c>
      <c r="L2433">
        <v>56.862806999999997</v>
      </c>
      <c r="M2433">
        <f t="shared" si="37"/>
        <v>10.936246174770485</v>
      </c>
    </row>
    <row r="2434" spans="1:13" x14ac:dyDescent="0.2">
      <c r="A2434" t="s">
        <v>22</v>
      </c>
      <c r="B2434">
        <v>600</v>
      </c>
      <c r="C2434">
        <v>2</v>
      </c>
      <c r="D2434" t="s">
        <v>14</v>
      </c>
      <c r="E2434">
        <v>0</v>
      </c>
      <c r="F2434">
        <v>172</v>
      </c>
      <c r="G2434">
        <v>43</v>
      </c>
      <c r="H2434">
        <v>86</v>
      </c>
      <c r="I2434">
        <v>7.0175000000000001E-2</v>
      </c>
      <c r="J2434">
        <v>5.8820000000000001E-3</v>
      </c>
      <c r="K2434">
        <v>6.4293000000000003E-2</v>
      </c>
      <c r="L2434">
        <v>49.012093</v>
      </c>
      <c r="M2434">
        <f t="shared" si="37"/>
        <v>11.930465827949677</v>
      </c>
    </row>
    <row r="2435" spans="1:13" x14ac:dyDescent="0.2">
      <c r="A2435" t="s">
        <v>22</v>
      </c>
      <c r="B2435">
        <v>600</v>
      </c>
      <c r="C2435">
        <v>2</v>
      </c>
      <c r="D2435" t="s">
        <v>14</v>
      </c>
      <c r="E2435">
        <v>1</v>
      </c>
      <c r="F2435">
        <v>172</v>
      </c>
      <c r="G2435">
        <v>43</v>
      </c>
      <c r="H2435">
        <v>86</v>
      </c>
      <c r="I2435">
        <v>5.2631999999999998E-2</v>
      </c>
      <c r="J2435">
        <v>5.8820000000000001E-3</v>
      </c>
      <c r="K2435">
        <v>4.6748999999999999E-2</v>
      </c>
      <c r="L2435">
        <v>48.743242000000002</v>
      </c>
      <c r="M2435">
        <f t="shared" ref="M2435:M2498" si="38">IF(I2435=0,1,I2435/J2435)</f>
        <v>8.9479768786127156</v>
      </c>
    </row>
    <row r="2436" spans="1:13" x14ac:dyDescent="0.2">
      <c r="A2436" t="s">
        <v>22</v>
      </c>
      <c r="B2436">
        <v>600</v>
      </c>
      <c r="C2436">
        <v>2</v>
      </c>
      <c r="D2436" t="s">
        <v>14</v>
      </c>
      <c r="E2436">
        <v>2</v>
      </c>
      <c r="F2436">
        <v>172</v>
      </c>
      <c r="G2436">
        <v>43</v>
      </c>
      <c r="H2436">
        <v>86</v>
      </c>
      <c r="I2436">
        <v>0.111111</v>
      </c>
      <c r="J2436">
        <v>5.8820000000000001E-3</v>
      </c>
      <c r="K2436">
        <v>0.105229</v>
      </c>
      <c r="L2436">
        <v>48.736573999999997</v>
      </c>
      <c r="M2436">
        <f t="shared" si="38"/>
        <v>18.890003400204012</v>
      </c>
    </row>
    <row r="2437" spans="1:13" x14ac:dyDescent="0.2">
      <c r="A2437" t="s">
        <v>22</v>
      </c>
      <c r="B2437">
        <v>600</v>
      </c>
      <c r="C2437">
        <v>2</v>
      </c>
      <c r="D2437" t="s">
        <v>14</v>
      </c>
      <c r="E2437">
        <v>3</v>
      </c>
      <c r="F2437">
        <v>172</v>
      </c>
      <c r="G2437">
        <v>43</v>
      </c>
      <c r="H2437">
        <v>86</v>
      </c>
      <c r="I2437">
        <v>5.8479999999999997E-2</v>
      </c>
      <c r="J2437">
        <v>5.8820000000000001E-3</v>
      </c>
      <c r="K2437">
        <v>5.2596999999999998E-2</v>
      </c>
      <c r="L2437">
        <v>49.612752999999998</v>
      </c>
      <c r="M2437">
        <f t="shared" si="38"/>
        <v>9.9421965317919074</v>
      </c>
    </row>
    <row r="2438" spans="1:13" x14ac:dyDescent="0.2">
      <c r="A2438" t="s">
        <v>22</v>
      </c>
      <c r="B2438">
        <v>600</v>
      </c>
      <c r="C2438">
        <v>2</v>
      </c>
      <c r="D2438" t="s">
        <v>14</v>
      </c>
      <c r="E2438">
        <v>4</v>
      </c>
      <c r="F2438">
        <v>172</v>
      </c>
      <c r="G2438">
        <v>43</v>
      </c>
      <c r="H2438">
        <v>86</v>
      </c>
      <c r="I2438">
        <v>7.6022999999999993E-2</v>
      </c>
      <c r="J2438">
        <v>5.8820000000000001E-3</v>
      </c>
      <c r="K2438">
        <v>7.0140999999999995E-2</v>
      </c>
      <c r="L2438">
        <v>48.736998999999997</v>
      </c>
      <c r="M2438">
        <f t="shared" si="38"/>
        <v>12.924685481128867</v>
      </c>
    </row>
    <row r="2439" spans="1:13" x14ac:dyDescent="0.2">
      <c r="A2439" t="s">
        <v>22</v>
      </c>
      <c r="B2439">
        <v>600</v>
      </c>
      <c r="C2439">
        <v>2</v>
      </c>
      <c r="D2439" t="s">
        <v>14</v>
      </c>
      <c r="E2439">
        <v>5</v>
      </c>
      <c r="F2439">
        <v>172</v>
      </c>
      <c r="G2439">
        <v>43</v>
      </c>
      <c r="H2439">
        <v>86</v>
      </c>
      <c r="I2439">
        <v>0.111111</v>
      </c>
      <c r="J2439">
        <v>5.8820000000000001E-3</v>
      </c>
      <c r="K2439">
        <v>0.105229</v>
      </c>
      <c r="L2439">
        <v>49.620202999999997</v>
      </c>
      <c r="M2439">
        <f t="shared" si="38"/>
        <v>18.890003400204012</v>
      </c>
    </row>
    <row r="2440" spans="1:13" x14ac:dyDescent="0.2">
      <c r="A2440" t="s">
        <v>22</v>
      </c>
      <c r="B2440">
        <v>600</v>
      </c>
      <c r="C2440">
        <v>2</v>
      </c>
      <c r="D2440" t="s">
        <v>14</v>
      </c>
      <c r="E2440">
        <v>6</v>
      </c>
      <c r="F2440">
        <v>172</v>
      </c>
      <c r="G2440">
        <v>43</v>
      </c>
      <c r="H2440">
        <v>86</v>
      </c>
      <c r="I2440">
        <v>5.2631999999999998E-2</v>
      </c>
      <c r="J2440">
        <v>5.8820000000000001E-3</v>
      </c>
      <c r="K2440">
        <v>4.6748999999999999E-2</v>
      </c>
      <c r="L2440">
        <v>49.221730000000001</v>
      </c>
      <c r="M2440">
        <f t="shared" si="38"/>
        <v>8.9479768786127156</v>
      </c>
    </row>
    <row r="2441" spans="1:13" x14ac:dyDescent="0.2">
      <c r="A2441" t="s">
        <v>22</v>
      </c>
      <c r="B2441">
        <v>600</v>
      </c>
      <c r="C2441">
        <v>2</v>
      </c>
      <c r="D2441" t="s">
        <v>14</v>
      </c>
      <c r="E2441">
        <v>7</v>
      </c>
      <c r="F2441">
        <v>172</v>
      </c>
      <c r="G2441">
        <v>43</v>
      </c>
      <c r="H2441">
        <v>86</v>
      </c>
      <c r="I2441">
        <v>8.1870999999999999E-2</v>
      </c>
      <c r="J2441">
        <v>5.8820000000000001E-3</v>
      </c>
      <c r="K2441">
        <v>7.5989000000000001E-2</v>
      </c>
      <c r="L2441">
        <v>47.775095999999998</v>
      </c>
      <c r="M2441">
        <f t="shared" si="38"/>
        <v>13.918905134308059</v>
      </c>
    </row>
    <row r="2442" spans="1:13" x14ac:dyDescent="0.2">
      <c r="A2442" t="s">
        <v>22</v>
      </c>
      <c r="B2442">
        <v>600</v>
      </c>
      <c r="C2442">
        <v>2</v>
      </c>
      <c r="D2442" t="s">
        <v>15</v>
      </c>
      <c r="E2442">
        <v>0</v>
      </c>
      <c r="F2442">
        <v>172</v>
      </c>
      <c r="G2442">
        <v>43</v>
      </c>
      <c r="H2442">
        <v>86</v>
      </c>
      <c r="I2442">
        <v>6.4326999999999995E-2</v>
      </c>
      <c r="J2442">
        <v>5.8820000000000001E-3</v>
      </c>
      <c r="K2442">
        <v>5.8444999999999997E-2</v>
      </c>
      <c r="L2442">
        <v>44.488551999999999</v>
      </c>
      <c r="M2442">
        <f t="shared" si="38"/>
        <v>10.936246174770485</v>
      </c>
    </row>
    <row r="2443" spans="1:13" x14ac:dyDescent="0.2">
      <c r="A2443" t="s">
        <v>22</v>
      </c>
      <c r="B2443">
        <v>600</v>
      </c>
      <c r="C2443">
        <v>2</v>
      </c>
      <c r="D2443" t="s">
        <v>15</v>
      </c>
      <c r="E2443">
        <v>1</v>
      </c>
      <c r="F2443">
        <v>172</v>
      </c>
      <c r="G2443">
        <v>43</v>
      </c>
      <c r="H2443">
        <v>86</v>
      </c>
      <c r="I2443">
        <v>5.2631999999999998E-2</v>
      </c>
      <c r="J2443">
        <v>5.8820000000000001E-3</v>
      </c>
      <c r="K2443">
        <v>4.6748999999999999E-2</v>
      </c>
      <c r="L2443">
        <v>45.369382999999999</v>
      </c>
      <c r="M2443">
        <f t="shared" si="38"/>
        <v>8.9479768786127156</v>
      </c>
    </row>
    <row r="2444" spans="1:13" x14ac:dyDescent="0.2">
      <c r="A2444" t="s">
        <v>22</v>
      </c>
      <c r="B2444">
        <v>600</v>
      </c>
      <c r="C2444">
        <v>2</v>
      </c>
      <c r="D2444" t="s">
        <v>15</v>
      </c>
      <c r="E2444">
        <v>2</v>
      </c>
      <c r="F2444">
        <v>172</v>
      </c>
      <c r="G2444">
        <v>43</v>
      </c>
      <c r="H2444">
        <v>86</v>
      </c>
      <c r="I2444">
        <v>6.4326999999999995E-2</v>
      </c>
      <c r="J2444">
        <v>5.8820000000000001E-3</v>
      </c>
      <c r="K2444">
        <v>5.8444999999999997E-2</v>
      </c>
      <c r="L2444">
        <v>45.196452000000001</v>
      </c>
      <c r="M2444">
        <f t="shared" si="38"/>
        <v>10.936246174770485</v>
      </c>
    </row>
    <row r="2445" spans="1:13" x14ac:dyDescent="0.2">
      <c r="A2445" t="s">
        <v>22</v>
      </c>
      <c r="B2445">
        <v>600</v>
      </c>
      <c r="C2445">
        <v>2</v>
      </c>
      <c r="D2445" t="s">
        <v>15</v>
      </c>
      <c r="E2445">
        <v>3</v>
      </c>
      <c r="F2445">
        <v>172</v>
      </c>
      <c r="G2445">
        <v>43</v>
      </c>
      <c r="H2445">
        <v>86</v>
      </c>
      <c r="I2445">
        <v>8.1870999999999999E-2</v>
      </c>
      <c r="J2445">
        <v>5.8820000000000001E-3</v>
      </c>
      <c r="K2445">
        <v>7.5989000000000001E-2</v>
      </c>
      <c r="L2445">
        <v>47.332887999999997</v>
      </c>
      <c r="M2445">
        <f t="shared" si="38"/>
        <v>13.918905134308059</v>
      </c>
    </row>
    <row r="2446" spans="1:13" x14ac:dyDescent="0.2">
      <c r="A2446" t="s">
        <v>22</v>
      </c>
      <c r="B2446">
        <v>600</v>
      </c>
      <c r="C2446">
        <v>2</v>
      </c>
      <c r="D2446" t="s">
        <v>15</v>
      </c>
      <c r="E2446">
        <v>4</v>
      </c>
      <c r="F2446">
        <v>172</v>
      </c>
      <c r="G2446">
        <v>43</v>
      </c>
      <c r="H2446">
        <v>86</v>
      </c>
      <c r="I2446">
        <v>7.6022999999999993E-2</v>
      </c>
      <c r="J2446">
        <v>5.8820000000000001E-3</v>
      </c>
      <c r="K2446">
        <v>7.0140999999999995E-2</v>
      </c>
      <c r="L2446">
        <v>45.991427999999999</v>
      </c>
      <c r="M2446">
        <f t="shared" si="38"/>
        <v>12.924685481128867</v>
      </c>
    </row>
    <row r="2447" spans="1:13" x14ac:dyDescent="0.2">
      <c r="A2447" t="s">
        <v>22</v>
      </c>
      <c r="B2447">
        <v>600</v>
      </c>
      <c r="C2447">
        <v>2</v>
      </c>
      <c r="D2447" t="s">
        <v>15</v>
      </c>
      <c r="E2447">
        <v>5</v>
      </c>
      <c r="F2447">
        <v>172</v>
      </c>
      <c r="G2447">
        <v>43</v>
      </c>
      <c r="H2447">
        <v>86</v>
      </c>
      <c r="I2447">
        <v>5.2631999999999998E-2</v>
      </c>
      <c r="J2447">
        <v>5.8820000000000001E-3</v>
      </c>
      <c r="K2447">
        <v>4.6748999999999999E-2</v>
      </c>
      <c r="L2447">
        <v>45.187862000000003</v>
      </c>
      <c r="M2447">
        <f t="shared" si="38"/>
        <v>8.9479768786127156</v>
      </c>
    </row>
    <row r="2448" spans="1:13" x14ac:dyDescent="0.2">
      <c r="A2448" t="s">
        <v>22</v>
      </c>
      <c r="B2448">
        <v>600</v>
      </c>
      <c r="C2448">
        <v>2</v>
      </c>
      <c r="D2448" t="s">
        <v>15</v>
      </c>
      <c r="E2448">
        <v>6</v>
      </c>
      <c r="F2448">
        <v>172</v>
      </c>
      <c r="G2448">
        <v>43</v>
      </c>
      <c r="H2448">
        <v>86</v>
      </c>
      <c r="I2448">
        <v>6.4326999999999995E-2</v>
      </c>
      <c r="J2448">
        <v>5.8820000000000001E-3</v>
      </c>
      <c r="K2448">
        <v>5.8444999999999997E-2</v>
      </c>
      <c r="L2448">
        <v>44.427587000000003</v>
      </c>
      <c r="M2448">
        <f t="shared" si="38"/>
        <v>10.936246174770485</v>
      </c>
    </row>
    <row r="2449" spans="1:13" x14ac:dyDescent="0.2">
      <c r="A2449" t="s">
        <v>22</v>
      </c>
      <c r="B2449">
        <v>600</v>
      </c>
      <c r="C2449">
        <v>2</v>
      </c>
      <c r="D2449" t="s">
        <v>15</v>
      </c>
      <c r="E2449">
        <v>7</v>
      </c>
      <c r="F2449">
        <v>172</v>
      </c>
      <c r="G2449">
        <v>43</v>
      </c>
      <c r="H2449">
        <v>86</v>
      </c>
      <c r="I2449">
        <v>5.8479999999999997E-2</v>
      </c>
      <c r="J2449">
        <v>5.8820000000000001E-3</v>
      </c>
      <c r="K2449">
        <v>5.2596999999999998E-2</v>
      </c>
      <c r="L2449">
        <v>46.289558999999997</v>
      </c>
      <c r="M2449">
        <f t="shared" si="38"/>
        <v>9.9421965317919074</v>
      </c>
    </row>
    <row r="2450" spans="1:13" x14ac:dyDescent="0.2">
      <c r="A2450" t="s">
        <v>22</v>
      </c>
      <c r="B2450">
        <v>600</v>
      </c>
      <c r="C2450">
        <v>3</v>
      </c>
      <c r="D2450" t="s">
        <v>13</v>
      </c>
      <c r="E2450">
        <v>0</v>
      </c>
      <c r="F2450">
        <v>172</v>
      </c>
      <c r="G2450">
        <v>29</v>
      </c>
      <c r="H2450">
        <v>87</v>
      </c>
      <c r="I2450">
        <v>8.1870999999999999E-2</v>
      </c>
      <c r="J2450">
        <v>5.8139999999999997E-3</v>
      </c>
      <c r="K2450">
        <v>7.6058000000000001E-2</v>
      </c>
      <c r="L2450">
        <v>56.568319000000002</v>
      </c>
      <c r="M2450">
        <f t="shared" si="38"/>
        <v>14.081699346405228</v>
      </c>
    </row>
    <row r="2451" spans="1:13" x14ac:dyDescent="0.2">
      <c r="A2451" t="s">
        <v>22</v>
      </c>
      <c r="B2451">
        <v>600</v>
      </c>
      <c r="C2451">
        <v>3</v>
      </c>
      <c r="D2451" t="s">
        <v>13</v>
      </c>
      <c r="E2451">
        <v>1</v>
      </c>
      <c r="F2451">
        <v>172</v>
      </c>
      <c r="G2451">
        <v>29</v>
      </c>
      <c r="H2451">
        <v>87</v>
      </c>
      <c r="I2451">
        <v>7.0175000000000001E-2</v>
      </c>
      <c r="J2451">
        <v>5.8139999999999997E-3</v>
      </c>
      <c r="K2451">
        <v>6.4362000000000003E-2</v>
      </c>
      <c r="L2451">
        <v>56.557935000000001</v>
      </c>
      <c r="M2451">
        <f t="shared" si="38"/>
        <v>12.070003439972481</v>
      </c>
    </row>
    <row r="2452" spans="1:13" x14ac:dyDescent="0.2">
      <c r="A2452" t="s">
        <v>22</v>
      </c>
      <c r="B2452">
        <v>600</v>
      </c>
      <c r="C2452">
        <v>3</v>
      </c>
      <c r="D2452" t="s">
        <v>13</v>
      </c>
      <c r="E2452">
        <v>2</v>
      </c>
      <c r="F2452">
        <v>172</v>
      </c>
      <c r="G2452">
        <v>29</v>
      </c>
      <c r="H2452">
        <v>87</v>
      </c>
      <c r="I2452">
        <v>4.6783999999999999E-2</v>
      </c>
      <c r="J2452">
        <v>5.8139999999999997E-3</v>
      </c>
      <c r="K2452">
        <v>4.0969999999999999E-2</v>
      </c>
      <c r="L2452">
        <v>57.083311999999999</v>
      </c>
      <c r="M2452">
        <f t="shared" si="38"/>
        <v>8.0467836257309937</v>
      </c>
    </row>
    <row r="2453" spans="1:13" x14ac:dyDescent="0.2">
      <c r="A2453" t="s">
        <v>22</v>
      </c>
      <c r="B2453">
        <v>600</v>
      </c>
      <c r="C2453">
        <v>3</v>
      </c>
      <c r="D2453" t="s">
        <v>13</v>
      </c>
      <c r="E2453">
        <v>3</v>
      </c>
      <c r="F2453">
        <v>172</v>
      </c>
      <c r="G2453">
        <v>29</v>
      </c>
      <c r="H2453">
        <v>87</v>
      </c>
      <c r="I2453">
        <v>5.8479999999999997E-2</v>
      </c>
      <c r="J2453">
        <v>5.8139999999999997E-3</v>
      </c>
      <c r="K2453">
        <v>5.2665999999999998E-2</v>
      </c>
      <c r="L2453">
        <v>56.622022999999999</v>
      </c>
      <c r="M2453">
        <f t="shared" si="38"/>
        <v>10.058479532163743</v>
      </c>
    </row>
    <row r="2454" spans="1:13" x14ac:dyDescent="0.2">
      <c r="A2454" t="s">
        <v>22</v>
      </c>
      <c r="B2454">
        <v>600</v>
      </c>
      <c r="C2454">
        <v>3</v>
      </c>
      <c r="D2454" t="s">
        <v>13</v>
      </c>
      <c r="E2454">
        <v>4</v>
      </c>
      <c r="F2454">
        <v>172</v>
      </c>
      <c r="G2454">
        <v>29</v>
      </c>
      <c r="H2454">
        <v>87</v>
      </c>
      <c r="I2454">
        <v>7.6022999999999993E-2</v>
      </c>
      <c r="J2454">
        <v>5.8139999999999997E-3</v>
      </c>
      <c r="K2454">
        <v>7.0209999999999995E-2</v>
      </c>
      <c r="L2454">
        <v>56.145510999999999</v>
      </c>
      <c r="M2454">
        <f t="shared" si="38"/>
        <v>13.075851393188854</v>
      </c>
    </row>
    <row r="2455" spans="1:13" x14ac:dyDescent="0.2">
      <c r="A2455" t="s">
        <v>22</v>
      </c>
      <c r="B2455">
        <v>600</v>
      </c>
      <c r="C2455">
        <v>3</v>
      </c>
      <c r="D2455" t="s">
        <v>13</v>
      </c>
      <c r="E2455">
        <v>5</v>
      </c>
      <c r="F2455">
        <v>172</v>
      </c>
      <c r="G2455">
        <v>29</v>
      </c>
      <c r="H2455">
        <v>87</v>
      </c>
      <c r="I2455">
        <v>5.2631999999999998E-2</v>
      </c>
      <c r="J2455">
        <v>5.8139999999999997E-3</v>
      </c>
      <c r="K2455">
        <v>4.6817999999999999E-2</v>
      </c>
      <c r="L2455">
        <v>54.811388000000001</v>
      </c>
      <c r="M2455">
        <f t="shared" si="38"/>
        <v>9.0526315789473681</v>
      </c>
    </row>
    <row r="2456" spans="1:13" x14ac:dyDescent="0.2">
      <c r="A2456" t="s">
        <v>22</v>
      </c>
      <c r="B2456">
        <v>600</v>
      </c>
      <c r="C2456">
        <v>3</v>
      </c>
      <c r="D2456" t="s">
        <v>13</v>
      </c>
      <c r="E2456">
        <v>6</v>
      </c>
      <c r="F2456">
        <v>172</v>
      </c>
      <c r="G2456">
        <v>29</v>
      </c>
      <c r="H2456">
        <v>87</v>
      </c>
      <c r="I2456">
        <v>4.0936E-2</v>
      </c>
      <c r="J2456">
        <v>5.8139999999999997E-3</v>
      </c>
      <c r="K2456">
        <v>3.5122E-2</v>
      </c>
      <c r="L2456">
        <v>55.735858999999998</v>
      </c>
      <c r="M2456">
        <f t="shared" si="38"/>
        <v>7.0409356725146202</v>
      </c>
    </row>
    <row r="2457" spans="1:13" x14ac:dyDescent="0.2">
      <c r="A2457" t="s">
        <v>22</v>
      </c>
      <c r="B2457">
        <v>600</v>
      </c>
      <c r="C2457">
        <v>3</v>
      </c>
      <c r="D2457" t="s">
        <v>13</v>
      </c>
      <c r="E2457">
        <v>7</v>
      </c>
      <c r="F2457">
        <v>172</v>
      </c>
      <c r="G2457">
        <v>29</v>
      </c>
      <c r="H2457">
        <v>87</v>
      </c>
      <c r="I2457">
        <v>8.7719000000000005E-2</v>
      </c>
      <c r="J2457">
        <v>5.8139999999999997E-3</v>
      </c>
      <c r="K2457">
        <v>8.1906000000000007E-2</v>
      </c>
      <c r="L2457">
        <v>55.796398000000003</v>
      </c>
      <c r="M2457">
        <f t="shared" si="38"/>
        <v>15.087547299621605</v>
      </c>
    </row>
    <row r="2458" spans="1:13" x14ac:dyDescent="0.2">
      <c r="A2458" t="s">
        <v>22</v>
      </c>
      <c r="B2458">
        <v>600</v>
      </c>
      <c r="C2458">
        <v>3</v>
      </c>
      <c r="D2458" t="s">
        <v>14</v>
      </c>
      <c r="E2458">
        <v>0</v>
      </c>
      <c r="F2458">
        <v>172</v>
      </c>
      <c r="G2458">
        <v>29</v>
      </c>
      <c r="H2458">
        <v>87</v>
      </c>
      <c r="I2458">
        <v>6.4326999999999995E-2</v>
      </c>
      <c r="J2458">
        <v>5.8139999999999997E-3</v>
      </c>
      <c r="K2458">
        <v>5.8513999999999997E-2</v>
      </c>
      <c r="L2458">
        <v>49.097451999999997</v>
      </c>
      <c r="M2458">
        <f t="shared" si="38"/>
        <v>11.064155486756105</v>
      </c>
    </row>
    <row r="2459" spans="1:13" x14ac:dyDescent="0.2">
      <c r="A2459" t="s">
        <v>22</v>
      </c>
      <c r="B2459">
        <v>600</v>
      </c>
      <c r="C2459">
        <v>3</v>
      </c>
      <c r="D2459" t="s">
        <v>14</v>
      </c>
      <c r="E2459">
        <v>1</v>
      </c>
      <c r="F2459">
        <v>172</v>
      </c>
      <c r="G2459">
        <v>29</v>
      </c>
      <c r="H2459">
        <v>87</v>
      </c>
      <c r="I2459">
        <v>8.7719000000000005E-2</v>
      </c>
      <c r="J2459">
        <v>5.8139999999999997E-3</v>
      </c>
      <c r="K2459">
        <v>8.1906000000000007E-2</v>
      </c>
      <c r="L2459">
        <v>49.382185999999997</v>
      </c>
      <c r="M2459">
        <f t="shared" si="38"/>
        <v>15.087547299621605</v>
      </c>
    </row>
    <row r="2460" spans="1:13" x14ac:dyDescent="0.2">
      <c r="A2460" t="s">
        <v>22</v>
      </c>
      <c r="B2460">
        <v>600</v>
      </c>
      <c r="C2460">
        <v>3</v>
      </c>
      <c r="D2460" t="s">
        <v>14</v>
      </c>
      <c r="E2460">
        <v>2</v>
      </c>
      <c r="F2460">
        <v>172</v>
      </c>
      <c r="G2460">
        <v>29</v>
      </c>
      <c r="H2460">
        <v>87</v>
      </c>
      <c r="I2460">
        <v>7.0175000000000001E-2</v>
      </c>
      <c r="J2460">
        <v>5.8139999999999997E-3</v>
      </c>
      <c r="K2460">
        <v>6.4362000000000003E-2</v>
      </c>
      <c r="L2460">
        <v>49.017229999999998</v>
      </c>
      <c r="M2460">
        <f t="shared" si="38"/>
        <v>12.070003439972481</v>
      </c>
    </row>
    <row r="2461" spans="1:13" x14ac:dyDescent="0.2">
      <c r="A2461" t="s">
        <v>22</v>
      </c>
      <c r="B2461">
        <v>600</v>
      </c>
      <c r="C2461">
        <v>3</v>
      </c>
      <c r="D2461" t="s">
        <v>14</v>
      </c>
      <c r="E2461">
        <v>3</v>
      </c>
      <c r="F2461">
        <v>172</v>
      </c>
      <c r="G2461">
        <v>29</v>
      </c>
      <c r="H2461">
        <v>87</v>
      </c>
      <c r="I2461">
        <v>8.1870999999999999E-2</v>
      </c>
      <c r="J2461">
        <v>5.8139999999999997E-3</v>
      </c>
      <c r="K2461">
        <v>7.6058000000000001E-2</v>
      </c>
      <c r="L2461">
        <v>49.162931</v>
      </c>
      <c r="M2461">
        <f t="shared" si="38"/>
        <v>14.081699346405228</v>
      </c>
    </row>
    <row r="2462" spans="1:13" x14ac:dyDescent="0.2">
      <c r="A2462" t="s">
        <v>22</v>
      </c>
      <c r="B2462">
        <v>600</v>
      </c>
      <c r="C2462">
        <v>3</v>
      </c>
      <c r="D2462" t="s">
        <v>14</v>
      </c>
      <c r="E2462">
        <v>4</v>
      </c>
      <c r="F2462">
        <v>172</v>
      </c>
      <c r="G2462">
        <v>29</v>
      </c>
      <c r="H2462">
        <v>87</v>
      </c>
      <c r="I2462">
        <v>4.0936E-2</v>
      </c>
      <c r="J2462">
        <v>5.8139999999999997E-3</v>
      </c>
      <c r="K2462">
        <v>3.5122E-2</v>
      </c>
      <c r="L2462">
        <v>50.049078000000002</v>
      </c>
      <c r="M2462">
        <f t="shared" si="38"/>
        <v>7.0409356725146202</v>
      </c>
    </row>
    <row r="2463" spans="1:13" x14ac:dyDescent="0.2">
      <c r="A2463" t="s">
        <v>22</v>
      </c>
      <c r="B2463">
        <v>600</v>
      </c>
      <c r="C2463">
        <v>3</v>
      </c>
      <c r="D2463" t="s">
        <v>14</v>
      </c>
      <c r="E2463">
        <v>5</v>
      </c>
      <c r="F2463">
        <v>172</v>
      </c>
      <c r="G2463">
        <v>29</v>
      </c>
      <c r="H2463">
        <v>87</v>
      </c>
      <c r="I2463">
        <v>6.4326999999999995E-2</v>
      </c>
      <c r="J2463">
        <v>5.8139999999999997E-3</v>
      </c>
      <c r="K2463">
        <v>5.8513999999999997E-2</v>
      </c>
      <c r="L2463">
        <v>48.789538</v>
      </c>
      <c r="M2463">
        <f t="shared" si="38"/>
        <v>11.064155486756105</v>
      </c>
    </row>
    <row r="2464" spans="1:13" x14ac:dyDescent="0.2">
      <c r="A2464" t="s">
        <v>22</v>
      </c>
      <c r="B2464">
        <v>600</v>
      </c>
      <c r="C2464">
        <v>3</v>
      </c>
      <c r="D2464" t="s">
        <v>14</v>
      </c>
      <c r="E2464">
        <v>6</v>
      </c>
      <c r="F2464">
        <v>172</v>
      </c>
      <c r="G2464">
        <v>29</v>
      </c>
      <c r="H2464">
        <v>87</v>
      </c>
      <c r="I2464">
        <v>9.9415000000000003E-2</v>
      </c>
      <c r="J2464">
        <v>5.8139999999999997E-3</v>
      </c>
      <c r="K2464">
        <v>9.3601000000000004E-2</v>
      </c>
      <c r="L2464">
        <v>49.540726999999997</v>
      </c>
      <c r="M2464">
        <f t="shared" si="38"/>
        <v>17.099243206054354</v>
      </c>
    </row>
    <row r="2465" spans="1:13" x14ac:dyDescent="0.2">
      <c r="A2465" t="s">
        <v>22</v>
      </c>
      <c r="B2465">
        <v>600</v>
      </c>
      <c r="C2465">
        <v>3</v>
      </c>
      <c r="D2465" t="s">
        <v>14</v>
      </c>
      <c r="E2465">
        <v>7</v>
      </c>
      <c r="F2465">
        <v>172</v>
      </c>
      <c r="G2465">
        <v>29</v>
      </c>
      <c r="H2465">
        <v>87</v>
      </c>
      <c r="I2465">
        <v>6.4326999999999995E-2</v>
      </c>
      <c r="J2465">
        <v>5.8139999999999997E-3</v>
      </c>
      <c r="K2465">
        <v>5.8513999999999997E-2</v>
      </c>
      <c r="L2465">
        <v>49.520516000000001</v>
      </c>
      <c r="M2465">
        <f t="shared" si="38"/>
        <v>11.064155486756105</v>
      </c>
    </row>
    <row r="2466" spans="1:13" x14ac:dyDescent="0.2">
      <c r="A2466" t="s">
        <v>22</v>
      </c>
      <c r="B2466">
        <v>600</v>
      </c>
      <c r="C2466">
        <v>3</v>
      </c>
      <c r="D2466" t="s">
        <v>15</v>
      </c>
      <c r="E2466">
        <v>0</v>
      </c>
      <c r="F2466">
        <v>172</v>
      </c>
      <c r="G2466">
        <v>29</v>
      </c>
      <c r="H2466">
        <v>87</v>
      </c>
      <c r="I2466">
        <v>7.0175000000000001E-2</v>
      </c>
      <c r="J2466">
        <v>5.8139999999999997E-3</v>
      </c>
      <c r="K2466">
        <v>6.4362000000000003E-2</v>
      </c>
      <c r="L2466">
        <v>42.852839000000003</v>
      </c>
      <c r="M2466">
        <f t="shared" si="38"/>
        <v>12.070003439972481</v>
      </c>
    </row>
    <row r="2467" spans="1:13" x14ac:dyDescent="0.2">
      <c r="A2467" t="s">
        <v>22</v>
      </c>
      <c r="B2467">
        <v>600</v>
      </c>
      <c r="C2467">
        <v>3</v>
      </c>
      <c r="D2467" t="s">
        <v>15</v>
      </c>
      <c r="E2467">
        <v>1</v>
      </c>
      <c r="F2467">
        <v>172</v>
      </c>
      <c r="G2467">
        <v>29</v>
      </c>
      <c r="H2467">
        <v>87</v>
      </c>
      <c r="I2467">
        <v>5.2631999999999998E-2</v>
      </c>
      <c r="J2467">
        <v>5.8139999999999997E-3</v>
      </c>
      <c r="K2467">
        <v>4.6817999999999999E-2</v>
      </c>
      <c r="L2467">
        <v>44.056016</v>
      </c>
      <c r="M2467">
        <f t="shared" si="38"/>
        <v>9.0526315789473681</v>
      </c>
    </row>
    <row r="2468" spans="1:13" x14ac:dyDescent="0.2">
      <c r="A2468" t="s">
        <v>22</v>
      </c>
      <c r="B2468">
        <v>600</v>
      </c>
      <c r="C2468">
        <v>3</v>
      </c>
      <c r="D2468" t="s">
        <v>15</v>
      </c>
      <c r="E2468">
        <v>2</v>
      </c>
      <c r="F2468">
        <v>172</v>
      </c>
      <c r="G2468">
        <v>29</v>
      </c>
      <c r="H2468">
        <v>87</v>
      </c>
      <c r="I2468">
        <v>9.9415000000000003E-2</v>
      </c>
      <c r="J2468">
        <v>5.8139999999999997E-3</v>
      </c>
      <c r="K2468">
        <v>9.3601000000000004E-2</v>
      </c>
      <c r="L2468">
        <v>45.487470000000002</v>
      </c>
      <c r="M2468">
        <f t="shared" si="38"/>
        <v>17.099243206054354</v>
      </c>
    </row>
    <row r="2469" spans="1:13" x14ac:dyDescent="0.2">
      <c r="A2469" t="s">
        <v>22</v>
      </c>
      <c r="B2469">
        <v>600</v>
      </c>
      <c r="C2469">
        <v>3</v>
      </c>
      <c r="D2469" t="s">
        <v>15</v>
      </c>
      <c r="E2469">
        <v>3</v>
      </c>
      <c r="F2469">
        <v>172</v>
      </c>
      <c r="G2469">
        <v>29</v>
      </c>
      <c r="H2469">
        <v>87</v>
      </c>
      <c r="I2469">
        <v>5.2631999999999998E-2</v>
      </c>
      <c r="J2469">
        <v>5.8139999999999997E-3</v>
      </c>
      <c r="K2469">
        <v>4.6817999999999999E-2</v>
      </c>
      <c r="L2469">
        <v>45.604756999999999</v>
      </c>
      <c r="M2469">
        <f t="shared" si="38"/>
        <v>9.0526315789473681</v>
      </c>
    </row>
    <row r="2470" spans="1:13" x14ac:dyDescent="0.2">
      <c r="A2470" t="s">
        <v>22</v>
      </c>
      <c r="B2470">
        <v>600</v>
      </c>
      <c r="C2470">
        <v>3</v>
      </c>
      <c r="D2470" t="s">
        <v>15</v>
      </c>
      <c r="E2470">
        <v>4</v>
      </c>
      <c r="F2470">
        <v>172</v>
      </c>
      <c r="G2470">
        <v>29</v>
      </c>
      <c r="H2470">
        <v>87</v>
      </c>
      <c r="I2470">
        <v>8.1870999999999999E-2</v>
      </c>
      <c r="J2470">
        <v>5.8139999999999997E-3</v>
      </c>
      <c r="K2470">
        <v>7.6058000000000001E-2</v>
      </c>
      <c r="L2470">
        <v>45.445987000000002</v>
      </c>
      <c r="M2470">
        <f t="shared" si="38"/>
        <v>14.081699346405228</v>
      </c>
    </row>
    <row r="2471" spans="1:13" x14ac:dyDescent="0.2">
      <c r="A2471" t="s">
        <v>22</v>
      </c>
      <c r="B2471">
        <v>600</v>
      </c>
      <c r="C2471">
        <v>3</v>
      </c>
      <c r="D2471" t="s">
        <v>15</v>
      </c>
      <c r="E2471">
        <v>5</v>
      </c>
      <c r="F2471">
        <v>172</v>
      </c>
      <c r="G2471">
        <v>29</v>
      </c>
      <c r="H2471">
        <v>87</v>
      </c>
      <c r="I2471">
        <v>7.0175000000000001E-2</v>
      </c>
      <c r="J2471">
        <v>5.8139999999999997E-3</v>
      </c>
      <c r="K2471">
        <v>6.4362000000000003E-2</v>
      </c>
      <c r="L2471">
        <v>43.535096000000003</v>
      </c>
      <c r="M2471">
        <f t="shared" si="38"/>
        <v>12.070003439972481</v>
      </c>
    </row>
    <row r="2472" spans="1:13" x14ac:dyDescent="0.2">
      <c r="A2472" t="s">
        <v>22</v>
      </c>
      <c r="B2472">
        <v>600</v>
      </c>
      <c r="C2472">
        <v>3</v>
      </c>
      <c r="D2472" t="s">
        <v>15</v>
      </c>
      <c r="E2472">
        <v>6</v>
      </c>
      <c r="F2472">
        <v>172</v>
      </c>
      <c r="G2472">
        <v>29</v>
      </c>
      <c r="H2472">
        <v>87</v>
      </c>
      <c r="I2472">
        <v>5.8479999999999997E-2</v>
      </c>
      <c r="J2472">
        <v>5.8139999999999997E-3</v>
      </c>
      <c r="K2472">
        <v>5.2665999999999998E-2</v>
      </c>
      <c r="L2472">
        <v>44.305225</v>
      </c>
      <c r="M2472">
        <f t="shared" si="38"/>
        <v>10.058479532163743</v>
      </c>
    </row>
    <row r="2473" spans="1:13" x14ac:dyDescent="0.2">
      <c r="A2473" t="s">
        <v>22</v>
      </c>
      <c r="B2473">
        <v>600</v>
      </c>
      <c r="C2473">
        <v>3</v>
      </c>
      <c r="D2473" t="s">
        <v>15</v>
      </c>
      <c r="E2473">
        <v>7</v>
      </c>
      <c r="F2473">
        <v>172</v>
      </c>
      <c r="G2473">
        <v>29</v>
      </c>
      <c r="H2473">
        <v>87</v>
      </c>
      <c r="I2473">
        <v>8.1870999999999999E-2</v>
      </c>
      <c r="J2473">
        <v>5.8139999999999997E-3</v>
      </c>
      <c r="K2473">
        <v>7.6058000000000001E-2</v>
      </c>
      <c r="L2473">
        <v>41.970641999999998</v>
      </c>
      <c r="M2473">
        <f t="shared" si="38"/>
        <v>14.081699346405228</v>
      </c>
    </row>
    <row r="2474" spans="1:13" x14ac:dyDescent="0.2">
      <c r="A2474" t="s">
        <v>22</v>
      </c>
      <c r="B2474">
        <v>600</v>
      </c>
      <c r="C2474">
        <v>4</v>
      </c>
      <c r="D2474" t="s">
        <v>13</v>
      </c>
      <c r="E2474">
        <v>0</v>
      </c>
      <c r="F2474">
        <v>172</v>
      </c>
      <c r="G2474">
        <v>22</v>
      </c>
      <c r="H2474">
        <v>88</v>
      </c>
      <c r="I2474">
        <v>2.3392E-2</v>
      </c>
      <c r="J2474">
        <v>5.7450000000000001E-3</v>
      </c>
      <c r="K2474">
        <v>1.7645999999999998E-2</v>
      </c>
      <c r="L2474">
        <v>56.725136999999997</v>
      </c>
      <c r="M2474">
        <f t="shared" si="38"/>
        <v>4.0717145343777199</v>
      </c>
    </row>
    <row r="2475" spans="1:13" x14ac:dyDescent="0.2">
      <c r="A2475" t="s">
        <v>22</v>
      </c>
      <c r="B2475">
        <v>600</v>
      </c>
      <c r="C2475">
        <v>4</v>
      </c>
      <c r="D2475" t="s">
        <v>13</v>
      </c>
      <c r="E2475">
        <v>1</v>
      </c>
      <c r="F2475">
        <v>172</v>
      </c>
      <c r="G2475">
        <v>22</v>
      </c>
      <c r="H2475">
        <v>88</v>
      </c>
      <c r="I2475">
        <v>5.2631999999999998E-2</v>
      </c>
      <c r="J2475">
        <v>5.7450000000000001E-3</v>
      </c>
      <c r="K2475">
        <v>4.6885999999999997E-2</v>
      </c>
      <c r="L2475">
        <v>55.383702999999997</v>
      </c>
      <c r="M2475">
        <f t="shared" si="38"/>
        <v>9.1613577023498696</v>
      </c>
    </row>
    <row r="2476" spans="1:13" x14ac:dyDescent="0.2">
      <c r="A2476" t="s">
        <v>22</v>
      </c>
      <c r="B2476">
        <v>600</v>
      </c>
      <c r="C2476">
        <v>4</v>
      </c>
      <c r="D2476" t="s">
        <v>13</v>
      </c>
      <c r="E2476">
        <v>2</v>
      </c>
      <c r="F2476">
        <v>172</v>
      </c>
      <c r="G2476">
        <v>22</v>
      </c>
      <c r="H2476">
        <v>88</v>
      </c>
      <c r="I2476">
        <v>3.5088000000000001E-2</v>
      </c>
      <c r="J2476">
        <v>5.7450000000000001E-3</v>
      </c>
      <c r="K2476">
        <v>2.9342E-2</v>
      </c>
      <c r="L2476">
        <v>55.315148000000001</v>
      </c>
      <c r="M2476">
        <f t="shared" si="38"/>
        <v>6.1075718015665794</v>
      </c>
    </row>
    <row r="2477" spans="1:13" x14ac:dyDescent="0.2">
      <c r="A2477" t="s">
        <v>22</v>
      </c>
      <c r="B2477">
        <v>600</v>
      </c>
      <c r="C2477">
        <v>4</v>
      </c>
      <c r="D2477" t="s">
        <v>13</v>
      </c>
      <c r="E2477">
        <v>3</v>
      </c>
      <c r="F2477">
        <v>172</v>
      </c>
      <c r="G2477">
        <v>22</v>
      </c>
      <c r="H2477">
        <v>88</v>
      </c>
      <c r="I2477">
        <v>4.0936E-2</v>
      </c>
      <c r="J2477">
        <v>5.7450000000000001E-3</v>
      </c>
      <c r="K2477">
        <v>3.5189999999999999E-2</v>
      </c>
      <c r="L2477">
        <v>56.173845999999998</v>
      </c>
      <c r="M2477">
        <f t="shared" si="38"/>
        <v>7.1255004351610092</v>
      </c>
    </row>
    <row r="2478" spans="1:13" x14ac:dyDescent="0.2">
      <c r="A2478" t="s">
        <v>22</v>
      </c>
      <c r="B2478">
        <v>600</v>
      </c>
      <c r="C2478">
        <v>4</v>
      </c>
      <c r="D2478" t="s">
        <v>13</v>
      </c>
      <c r="E2478">
        <v>4</v>
      </c>
      <c r="F2478">
        <v>172</v>
      </c>
      <c r="G2478">
        <v>22</v>
      </c>
      <c r="H2478">
        <v>88</v>
      </c>
      <c r="I2478">
        <v>4.0936E-2</v>
      </c>
      <c r="J2478">
        <v>5.7450000000000001E-3</v>
      </c>
      <c r="K2478">
        <v>3.5189999999999999E-2</v>
      </c>
      <c r="L2478">
        <v>58.348216999999998</v>
      </c>
      <c r="M2478">
        <f t="shared" si="38"/>
        <v>7.1255004351610092</v>
      </c>
    </row>
    <row r="2479" spans="1:13" x14ac:dyDescent="0.2">
      <c r="A2479" t="s">
        <v>22</v>
      </c>
      <c r="B2479">
        <v>600</v>
      </c>
      <c r="C2479">
        <v>4</v>
      </c>
      <c r="D2479" t="s">
        <v>13</v>
      </c>
      <c r="E2479">
        <v>5</v>
      </c>
      <c r="F2479">
        <v>172</v>
      </c>
      <c r="G2479">
        <v>22</v>
      </c>
      <c r="H2479">
        <v>88</v>
      </c>
      <c r="I2479">
        <v>2.9239999999999999E-2</v>
      </c>
      <c r="J2479">
        <v>5.7450000000000001E-3</v>
      </c>
      <c r="K2479">
        <v>2.3494000000000001E-2</v>
      </c>
      <c r="L2479">
        <v>56.772264</v>
      </c>
      <c r="M2479">
        <f t="shared" si="38"/>
        <v>5.0896431679721497</v>
      </c>
    </row>
    <row r="2480" spans="1:13" x14ac:dyDescent="0.2">
      <c r="A2480" t="s">
        <v>22</v>
      </c>
      <c r="B2480">
        <v>600</v>
      </c>
      <c r="C2480">
        <v>4</v>
      </c>
      <c r="D2480" t="s">
        <v>13</v>
      </c>
      <c r="E2480">
        <v>6</v>
      </c>
      <c r="F2480">
        <v>172</v>
      </c>
      <c r="G2480">
        <v>22</v>
      </c>
      <c r="H2480">
        <v>88</v>
      </c>
      <c r="I2480">
        <v>5.8479999999999997E-2</v>
      </c>
      <c r="J2480">
        <v>5.7450000000000001E-3</v>
      </c>
      <c r="K2480">
        <v>5.2734000000000003E-2</v>
      </c>
      <c r="L2480">
        <v>56.646286000000003</v>
      </c>
      <c r="M2480">
        <f t="shared" si="38"/>
        <v>10.179286335944299</v>
      </c>
    </row>
    <row r="2481" spans="1:13" x14ac:dyDescent="0.2">
      <c r="A2481" t="s">
        <v>22</v>
      </c>
      <c r="B2481">
        <v>600</v>
      </c>
      <c r="C2481">
        <v>4</v>
      </c>
      <c r="D2481" t="s">
        <v>13</v>
      </c>
      <c r="E2481">
        <v>7</v>
      </c>
      <c r="F2481">
        <v>172</v>
      </c>
      <c r="G2481">
        <v>22</v>
      </c>
      <c r="H2481">
        <v>88</v>
      </c>
      <c r="I2481">
        <v>5.8479999999999997E-2</v>
      </c>
      <c r="J2481">
        <v>5.7450000000000001E-3</v>
      </c>
      <c r="K2481">
        <v>5.2734000000000003E-2</v>
      </c>
      <c r="L2481">
        <v>57.631264999999999</v>
      </c>
      <c r="M2481">
        <f t="shared" si="38"/>
        <v>10.179286335944299</v>
      </c>
    </row>
    <row r="2482" spans="1:13" x14ac:dyDescent="0.2">
      <c r="A2482" t="s">
        <v>22</v>
      </c>
      <c r="B2482">
        <v>600</v>
      </c>
      <c r="C2482">
        <v>4</v>
      </c>
      <c r="D2482" t="s">
        <v>14</v>
      </c>
      <c r="E2482">
        <v>0</v>
      </c>
      <c r="F2482">
        <v>172</v>
      </c>
      <c r="G2482">
        <v>22</v>
      </c>
      <c r="H2482">
        <v>88</v>
      </c>
      <c r="I2482">
        <v>3.5088000000000001E-2</v>
      </c>
      <c r="J2482">
        <v>5.7450000000000001E-3</v>
      </c>
      <c r="K2482">
        <v>2.9342E-2</v>
      </c>
      <c r="L2482">
        <v>49.982799999999997</v>
      </c>
      <c r="M2482">
        <f t="shared" si="38"/>
        <v>6.1075718015665794</v>
      </c>
    </row>
    <row r="2483" spans="1:13" x14ac:dyDescent="0.2">
      <c r="A2483" t="s">
        <v>22</v>
      </c>
      <c r="B2483">
        <v>600</v>
      </c>
      <c r="C2483">
        <v>4</v>
      </c>
      <c r="D2483" t="s">
        <v>14</v>
      </c>
      <c r="E2483">
        <v>1</v>
      </c>
      <c r="F2483">
        <v>172</v>
      </c>
      <c r="G2483">
        <v>22</v>
      </c>
      <c r="H2483">
        <v>88</v>
      </c>
      <c r="I2483">
        <v>2.3392E-2</v>
      </c>
      <c r="J2483">
        <v>5.7450000000000001E-3</v>
      </c>
      <c r="K2483">
        <v>1.7645999999999998E-2</v>
      </c>
      <c r="L2483">
        <v>49.133111999999997</v>
      </c>
      <c r="M2483">
        <f t="shared" si="38"/>
        <v>4.0717145343777199</v>
      </c>
    </row>
    <row r="2484" spans="1:13" x14ac:dyDescent="0.2">
      <c r="A2484" t="s">
        <v>22</v>
      </c>
      <c r="B2484">
        <v>600</v>
      </c>
      <c r="C2484">
        <v>4</v>
      </c>
      <c r="D2484" t="s">
        <v>14</v>
      </c>
      <c r="E2484">
        <v>2</v>
      </c>
      <c r="F2484">
        <v>172</v>
      </c>
      <c r="G2484">
        <v>22</v>
      </c>
      <c r="H2484">
        <v>88</v>
      </c>
      <c r="I2484">
        <v>4.6783999999999999E-2</v>
      </c>
      <c r="J2484">
        <v>5.7450000000000001E-3</v>
      </c>
      <c r="K2484">
        <v>4.1037999999999998E-2</v>
      </c>
      <c r="L2484">
        <v>49.755229</v>
      </c>
      <c r="M2484">
        <f t="shared" si="38"/>
        <v>8.1434290687554398</v>
      </c>
    </row>
    <row r="2485" spans="1:13" x14ac:dyDescent="0.2">
      <c r="A2485" t="s">
        <v>22</v>
      </c>
      <c r="B2485">
        <v>600</v>
      </c>
      <c r="C2485">
        <v>4</v>
      </c>
      <c r="D2485" t="s">
        <v>14</v>
      </c>
      <c r="E2485">
        <v>3</v>
      </c>
      <c r="F2485">
        <v>172</v>
      </c>
      <c r="G2485">
        <v>22</v>
      </c>
      <c r="H2485">
        <v>88</v>
      </c>
      <c r="I2485">
        <v>8.1870999999999999E-2</v>
      </c>
      <c r="J2485">
        <v>5.7450000000000001E-3</v>
      </c>
      <c r="K2485">
        <v>7.6125999999999999E-2</v>
      </c>
      <c r="L2485">
        <v>50.301403999999998</v>
      </c>
      <c r="M2485">
        <f t="shared" si="38"/>
        <v>14.250826805918189</v>
      </c>
    </row>
    <row r="2486" spans="1:13" x14ac:dyDescent="0.2">
      <c r="A2486" t="s">
        <v>22</v>
      </c>
      <c r="B2486">
        <v>600</v>
      </c>
      <c r="C2486">
        <v>4</v>
      </c>
      <c r="D2486" t="s">
        <v>14</v>
      </c>
      <c r="E2486">
        <v>4</v>
      </c>
      <c r="F2486">
        <v>172</v>
      </c>
      <c r="G2486">
        <v>22</v>
      </c>
      <c r="H2486">
        <v>88</v>
      </c>
      <c r="I2486">
        <v>4.6783999999999999E-2</v>
      </c>
      <c r="J2486">
        <v>5.7450000000000001E-3</v>
      </c>
      <c r="K2486">
        <v>4.1037999999999998E-2</v>
      </c>
      <c r="L2486">
        <v>49.055751000000001</v>
      </c>
      <c r="M2486">
        <f t="shared" si="38"/>
        <v>8.1434290687554398</v>
      </c>
    </row>
    <row r="2487" spans="1:13" x14ac:dyDescent="0.2">
      <c r="A2487" t="s">
        <v>22</v>
      </c>
      <c r="B2487">
        <v>600</v>
      </c>
      <c r="C2487">
        <v>4</v>
      </c>
      <c r="D2487" t="s">
        <v>14</v>
      </c>
      <c r="E2487">
        <v>5</v>
      </c>
      <c r="F2487">
        <v>172</v>
      </c>
      <c r="G2487">
        <v>22</v>
      </c>
      <c r="H2487">
        <v>88</v>
      </c>
      <c r="I2487">
        <v>3.5088000000000001E-2</v>
      </c>
      <c r="J2487">
        <v>5.7450000000000001E-3</v>
      </c>
      <c r="K2487">
        <v>2.9342E-2</v>
      </c>
      <c r="L2487">
        <v>49.608915000000003</v>
      </c>
      <c r="M2487">
        <f t="shared" si="38"/>
        <v>6.1075718015665794</v>
      </c>
    </row>
    <row r="2488" spans="1:13" x14ac:dyDescent="0.2">
      <c r="A2488" t="s">
        <v>22</v>
      </c>
      <c r="B2488">
        <v>600</v>
      </c>
      <c r="C2488">
        <v>4</v>
      </c>
      <c r="D2488" t="s">
        <v>14</v>
      </c>
      <c r="E2488">
        <v>6</v>
      </c>
      <c r="F2488">
        <v>172</v>
      </c>
      <c r="G2488">
        <v>22</v>
      </c>
      <c r="H2488">
        <v>88</v>
      </c>
      <c r="I2488">
        <v>5.2631999999999998E-2</v>
      </c>
      <c r="J2488">
        <v>5.7450000000000001E-3</v>
      </c>
      <c r="K2488">
        <v>4.6885999999999997E-2</v>
      </c>
      <c r="L2488">
        <v>49.268095000000002</v>
      </c>
      <c r="M2488">
        <f t="shared" si="38"/>
        <v>9.1613577023498696</v>
      </c>
    </row>
    <row r="2489" spans="1:13" x14ac:dyDescent="0.2">
      <c r="A2489" t="s">
        <v>22</v>
      </c>
      <c r="B2489">
        <v>600</v>
      </c>
      <c r="C2489">
        <v>4</v>
      </c>
      <c r="D2489" t="s">
        <v>14</v>
      </c>
      <c r="E2489">
        <v>7</v>
      </c>
      <c r="F2489">
        <v>172</v>
      </c>
      <c r="G2489">
        <v>22</v>
      </c>
      <c r="H2489">
        <v>88</v>
      </c>
      <c r="I2489">
        <v>4.0936E-2</v>
      </c>
      <c r="J2489">
        <v>5.7450000000000001E-3</v>
      </c>
      <c r="K2489">
        <v>3.5189999999999999E-2</v>
      </c>
      <c r="L2489">
        <v>48.977558999999999</v>
      </c>
      <c r="M2489">
        <f t="shared" si="38"/>
        <v>7.1255004351610092</v>
      </c>
    </row>
    <row r="2490" spans="1:13" x14ac:dyDescent="0.2">
      <c r="A2490" t="s">
        <v>22</v>
      </c>
      <c r="B2490">
        <v>600</v>
      </c>
      <c r="C2490">
        <v>4</v>
      </c>
      <c r="D2490" t="s">
        <v>15</v>
      </c>
      <c r="E2490">
        <v>0</v>
      </c>
      <c r="F2490">
        <v>172</v>
      </c>
      <c r="G2490">
        <v>22</v>
      </c>
      <c r="H2490">
        <v>88</v>
      </c>
      <c r="I2490">
        <v>4.6783999999999999E-2</v>
      </c>
      <c r="J2490">
        <v>5.7450000000000001E-3</v>
      </c>
      <c r="K2490">
        <v>4.1037999999999998E-2</v>
      </c>
      <c r="L2490">
        <v>44.238416000000001</v>
      </c>
      <c r="M2490">
        <f t="shared" si="38"/>
        <v>8.1434290687554398</v>
      </c>
    </row>
    <row r="2491" spans="1:13" x14ac:dyDescent="0.2">
      <c r="A2491" t="s">
        <v>22</v>
      </c>
      <c r="B2491">
        <v>600</v>
      </c>
      <c r="C2491">
        <v>4</v>
      </c>
      <c r="D2491" t="s">
        <v>15</v>
      </c>
      <c r="E2491">
        <v>1</v>
      </c>
      <c r="F2491">
        <v>172</v>
      </c>
      <c r="G2491">
        <v>22</v>
      </c>
      <c r="H2491">
        <v>88</v>
      </c>
      <c r="I2491">
        <v>3.5088000000000001E-2</v>
      </c>
      <c r="J2491">
        <v>5.7450000000000001E-3</v>
      </c>
      <c r="K2491">
        <v>2.9342E-2</v>
      </c>
      <c r="L2491">
        <v>44.019105000000003</v>
      </c>
      <c r="M2491">
        <f t="shared" si="38"/>
        <v>6.1075718015665794</v>
      </c>
    </row>
    <row r="2492" spans="1:13" x14ac:dyDescent="0.2">
      <c r="A2492" t="s">
        <v>22</v>
      </c>
      <c r="B2492">
        <v>600</v>
      </c>
      <c r="C2492">
        <v>4</v>
      </c>
      <c r="D2492" t="s">
        <v>15</v>
      </c>
      <c r="E2492">
        <v>2</v>
      </c>
      <c r="F2492">
        <v>172</v>
      </c>
      <c r="G2492">
        <v>22</v>
      </c>
      <c r="H2492">
        <v>88</v>
      </c>
      <c r="I2492">
        <v>2.9239999999999999E-2</v>
      </c>
      <c r="J2492">
        <v>5.7450000000000001E-3</v>
      </c>
      <c r="K2492">
        <v>2.3494000000000001E-2</v>
      </c>
      <c r="L2492">
        <v>44.976506000000001</v>
      </c>
      <c r="M2492">
        <f t="shared" si="38"/>
        <v>5.0896431679721497</v>
      </c>
    </row>
    <row r="2493" spans="1:13" x14ac:dyDescent="0.2">
      <c r="A2493" t="s">
        <v>22</v>
      </c>
      <c r="B2493">
        <v>600</v>
      </c>
      <c r="C2493">
        <v>4</v>
      </c>
      <c r="D2493" t="s">
        <v>15</v>
      </c>
      <c r="E2493">
        <v>3</v>
      </c>
      <c r="F2493">
        <v>172</v>
      </c>
      <c r="G2493">
        <v>22</v>
      </c>
      <c r="H2493">
        <v>88</v>
      </c>
      <c r="I2493">
        <v>2.9239999999999999E-2</v>
      </c>
      <c r="J2493">
        <v>5.7450000000000001E-3</v>
      </c>
      <c r="K2493">
        <v>2.3494000000000001E-2</v>
      </c>
      <c r="L2493">
        <v>43.930737999999998</v>
      </c>
      <c r="M2493">
        <f t="shared" si="38"/>
        <v>5.0896431679721497</v>
      </c>
    </row>
    <row r="2494" spans="1:13" x14ac:dyDescent="0.2">
      <c r="A2494" t="s">
        <v>22</v>
      </c>
      <c r="B2494">
        <v>600</v>
      </c>
      <c r="C2494">
        <v>4</v>
      </c>
      <c r="D2494" t="s">
        <v>15</v>
      </c>
      <c r="E2494">
        <v>4</v>
      </c>
      <c r="F2494">
        <v>172</v>
      </c>
      <c r="G2494">
        <v>22</v>
      </c>
      <c r="H2494">
        <v>88</v>
      </c>
      <c r="I2494">
        <v>5.2631999999999998E-2</v>
      </c>
      <c r="J2494">
        <v>5.7450000000000001E-3</v>
      </c>
      <c r="K2494">
        <v>4.6885999999999997E-2</v>
      </c>
      <c r="L2494">
        <v>44.749113999999999</v>
      </c>
      <c r="M2494">
        <f t="shared" si="38"/>
        <v>9.1613577023498696</v>
      </c>
    </row>
    <row r="2495" spans="1:13" x14ac:dyDescent="0.2">
      <c r="A2495" t="s">
        <v>22</v>
      </c>
      <c r="B2495">
        <v>600</v>
      </c>
      <c r="C2495">
        <v>4</v>
      </c>
      <c r="D2495" t="s">
        <v>15</v>
      </c>
      <c r="E2495">
        <v>5</v>
      </c>
      <c r="F2495">
        <v>172</v>
      </c>
      <c r="G2495">
        <v>22</v>
      </c>
      <c r="H2495">
        <v>88</v>
      </c>
      <c r="I2495">
        <v>4.0936E-2</v>
      </c>
      <c r="J2495">
        <v>5.7450000000000001E-3</v>
      </c>
      <c r="K2495">
        <v>3.5189999999999999E-2</v>
      </c>
      <c r="L2495">
        <v>44.421593999999999</v>
      </c>
      <c r="M2495">
        <f t="shared" si="38"/>
        <v>7.1255004351610092</v>
      </c>
    </row>
    <row r="2496" spans="1:13" x14ac:dyDescent="0.2">
      <c r="A2496" t="s">
        <v>22</v>
      </c>
      <c r="B2496">
        <v>600</v>
      </c>
      <c r="C2496">
        <v>4</v>
      </c>
      <c r="D2496" t="s">
        <v>15</v>
      </c>
      <c r="E2496">
        <v>6</v>
      </c>
      <c r="F2496">
        <v>172</v>
      </c>
      <c r="G2496">
        <v>22</v>
      </c>
      <c r="H2496">
        <v>88</v>
      </c>
      <c r="I2496">
        <v>5.2631999999999998E-2</v>
      </c>
      <c r="J2496">
        <v>5.7450000000000001E-3</v>
      </c>
      <c r="K2496">
        <v>4.6885999999999997E-2</v>
      </c>
      <c r="L2496">
        <v>44.963340000000002</v>
      </c>
      <c r="M2496">
        <f t="shared" si="38"/>
        <v>9.1613577023498696</v>
      </c>
    </row>
    <row r="2497" spans="1:13" x14ac:dyDescent="0.2">
      <c r="A2497" t="s">
        <v>22</v>
      </c>
      <c r="B2497">
        <v>600</v>
      </c>
      <c r="C2497">
        <v>4</v>
      </c>
      <c r="D2497" t="s">
        <v>15</v>
      </c>
      <c r="E2497">
        <v>7</v>
      </c>
      <c r="F2497">
        <v>172</v>
      </c>
      <c r="G2497">
        <v>22</v>
      </c>
      <c r="H2497">
        <v>88</v>
      </c>
      <c r="I2497">
        <v>2.3392E-2</v>
      </c>
      <c r="J2497">
        <v>5.7450000000000001E-3</v>
      </c>
      <c r="K2497">
        <v>1.7645999999999998E-2</v>
      </c>
      <c r="L2497">
        <v>43.434071000000003</v>
      </c>
      <c r="M2497">
        <f t="shared" si="38"/>
        <v>4.0717145343777199</v>
      </c>
    </row>
    <row r="2498" spans="1:13" x14ac:dyDescent="0.2">
      <c r="A2498" t="s">
        <v>22</v>
      </c>
      <c r="B2498">
        <v>600</v>
      </c>
      <c r="C2498">
        <v>5</v>
      </c>
      <c r="D2498" t="s">
        <v>13</v>
      </c>
      <c r="E2498">
        <v>0</v>
      </c>
      <c r="F2498">
        <v>172</v>
      </c>
      <c r="G2498">
        <v>18</v>
      </c>
      <c r="H2498">
        <v>87</v>
      </c>
      <c r="I2498">
        <v>4.6783999999999999E-2</v>
      </c>
      <c r="J2498">
        <v>5.8139999999999997E-3</v>
      </c>
      <c r="K2498">
        <v>4.0969999999999999E-2</v>
      </c>
      <c r="L2498">
        <v>57.145133999999999</v>
      </c>
      <c r="M2498">
        <f t="shared" si="38"/>
        <v>8.0467836257309937</v>
      </c>
    </row>
    <row r="2499" spans="1:13" x14ac:dyDescent="0.2">
      <c r="A2499" t="s">
        <v>22</v>
      </c>
      <c r="B2499">
        <v>600</v>
      </c>
      <c r="C2499">
        <v>5</v>
      </c>
      <c r="D2499" t="s">
        <v>13</v>
      </c>
      <c r="E2499">
        <v>1</v>
      </c>
      <c r="F2499">
        <v>172</v>
      </c>
      <c r="G2499">
        <v>18</v>
      </c>
      <c r="H2499">
        <v>87</v>
      </c>
      <c r="I2499">
        <v>4.6783999999999999E-2</v>
      </c>
      <c r="J2499">
        <v>5.8139999999999997E-3</v>
      </c>
      <c r="K2499">
        <v>4.0969999999999999E-2</v>
      </c>
      <c r="L2499">
        <v>57.089320999999998</v>
      </c>
      <c r="M2499">
        <f t="shared" ref="M2499:M2562" si="39">IF(I2499=0,1,I2499/J2499)</f>
        <v>8.0467836257309937</v>
      </c>
    </row>
    <row r="2500" spans="1:13" x14ac:dyDescent="0.2">
      <c r="A2500" t="s">
        <v>22</v>
      </c>
      <c r="B2500">
        <v>600</v>
      </c>
      <c r="C2500">
        <v>5</v>
      </c>
      <c r="D2500" t="s">
        <v>13</v>
      </c>
      <c r="E2500">
        <v>2</v>
      </c>
      <c r="F2500">
        <v>172</v>
      </c>
      <c r="G2500">
        <v>18</v>
      </c>
      <c r="H2500">
        <v>87</v>
      </c>
      <c r="I2500">
        <v>4.0936E-2</v>
      </c>
      <c r="J2500">
        <v>5.8139999999999997E-3</v>
      </c>
      <c r="K2500">
        <v>3.5122E-2</v>
      </c>
      <c r="L2500">
        <v>56.677411999999997</v>
      </c>
      <c r="M2500">
        <f t="shared" si="39"/>
        <v>7.0409356725146202</v>
      </c>
    </row>
    <row r="2501" spans="1:13" x14ac:dyDescent="0.2">
      <c r="A2501" t="s">
        <v>22</v>
      </c>
      <c r="B2501">
        <v>600</v>
      </c>
      <c r="C2501">
        <v>5</v>
      </c>
      <c r="D2501" t="s">
        <v>13</v>
      </c>
      <c r="E2501">
        <v>3</v>
      </c>
      <c r="F2501">
        <v>172</v>
      </c>
      <c r="G2501">
        <v>18</v>
      </c>
      <c r="H2501">
        <v>87</v>
      </c>
      <c r="I2501">
        <v>3.5088000000000001E-2</v>
      </c>
      <c r="J2501">
        <v>5.8139999999999997E-3</v>
      </c>
      <c r="K2501">
        <v>2.9274000000000001E-2</v>
      </c>
      <c r="L2501">
        <v>56.556955000000002</v>
      </c>
      <c r="M2501">
        <f t="shared" si="39"/>
        <v>6.0350877192982457</v>
      </c>
    </row>
    <row r="2502" spans="1:13" x14ac:dyDescent="0.2">
      <c r="A2502" t="s">
        <v>22</v>
      </c>
      <c r="B2502">
        <v>600</v>
      </c>
      <c r="C2502">
        <v>5</v>
      </c>
      <c r="D2502" t="s">
        <v>13</v>
      </c>
      <c r="E2502">
        <v>4</v>
      </c>
      <c r="F2502">
        <v>172</v>
      </c>
      <c r="G2502">
        <v>18</v>
      </c>
      <c r="H2502">
        <v>87</v>
      </c>
      <c r="I2502">
        <v>2.9239999999999999E-2</v>
      </c>
      <c r="J2502">
        <v>5.8139999999999997E-3</v>
      </c>
      <c r="K2502">
        <v>2.3425999999999999E-2</v>
      </c>
      <c r="L2502">
        <v>56.082881999999998</v>
      </c>
      <c r="M2502">
        <f t="shared" si="39"/>
        <v>5.0292397660818713</v>
      </c>
    </row>
    <row r="2503" spans="1:13" x14ac:dyDescent="0.2">
      <c r="A2503" t="s">
        <v>22</v>
      </c>
      <c r="B2503">
        <v>600</v>
      </c>
      <c r="C2503">
        <v>5</v>
      </c>
      <c r="D2503" t="s">
        <v>13</v>
      </c>
      <c r="E2503">
        <v>5</v>
      </c>
      <c r="F2503">
        <v>172</v>
      </c>
      <c r="G2503">
        <v>18</v>
      </c>
      <c r="H2503">
        <v>87</v>
      </c>
      <c r="I2503">
        <v>2.3392E-2</v>
      </c>
      <c r="J2503">
        <v>5.8139999999999997E-3</v>
      </c>
      <c r="K2503">
        <v>1.7578E-2</v>
      </c>
      <c r="L2503">
        <v>56.526366000000003</v>
      </c>
      <c r="M2503">
        <f t="shared" si="39"/>
        <v>4.0233918128654969</v>
      </c>
    </row>
    <row r="2504" spans="1:13" x14ac:dyDescent="0.2">
      <c r="A2504" t="s">
        <v>22</v>
      </c>
      <c r="B2504">
        <v>600</v>
      </c>
      <c r="C2504">
        <v>5</v>
      </c>
      <c r="D2504" t="s">
        <v>13</v>
      </c>
      <c r="E2504">
        <v>6</v>
      </c>
      <c r="F2504">
        <v>172</v>
      </c>
      <c r="G2504">
        <v>18</v>
      </c>
      <c r="H2504">
        <v>87</v>
      </c>
      <c r="I2504">
        <v>3.5088000000000001E-2</v>
      </c>
      <c r="J2504">
        <v>5.8139999999999997E-3</v>
      </c>
      <c r="K2504">
        <v>2.9274000000000001E-2</v>
      </c>
      <c r="L2504">
        <v>55.823819999999998</v>
      </c>
      <c r="M2504">
        <f t="shared" si="39"/>
        <v>6.0350877192982457</v>
      </c>
    </row>
    <row r="2505" spans="1:13" x14ac:dyDescent="0.2">
      <c r="A2505" t="s">
        <v>22</v>
      </c>
      <c r="B2505">
        <v>600</v>
      </c>
      <c r="C2505">
        <v>5</v>
      </c>
      <c r="D2505" t="s">
        <v>13</v>
      </c>
      <c r="E2505">
        <v>7</v>
      </c>
      <c r="F2505">
        <v>172</v>
      </c>
      <c r="G2505">
        <v>18</v>
      </c>
      <c r="H2505">
        <v>87</v>
      </c>
      <c r="I2505">
        <v>2.3392E-2</v>
      </c>
      <c r="J2505">
        <v>5.8139999999999997E-3</v>
      </c>
      <c r="K2505">
        <v>1.7578E-2</v>
      </c>
      <c r="L2505">
        <v>56.543883999999998</v>
      </c>
      <c r="M2505">
        <f t="shared" si="39"/>
        <v>4.0233918128654969</v>
      </c>
    </row>
    <row r="2506" spans="1:13" x14ac:dyDescent="0.2">
      <c r="A2506" t="s">
        <v>22</v>
      </c>
      <c r="B2506">
        <v>600</v>
      </c>
      <c r="C2506">
        <v>5</v>
      </c>
      <c r="D2506" t="s">
        <v>14</v>
      </c>
      <c r="E2506">
        <v>0</v>
      </c>
      <c r="F2506">
        <v>172</v>
      </c>
      <c r="G2506">
        <v>18</v>
      </c>
      <c r="H2506">
        <v>87</v>
      </c>
      <c r="I2506">
        <v>3.5088000000000001E-2</v>
      </c>
      <c r="J2506">
        <v>5.8139999999999997E-3</v>
      </c>
      <c r="K2506">
        <v>2.9274000000000001E-2</v>
      </c>
      <c r="L2506">
        <v>51.361846999999997</v>
      </c>
      <c r="M2506">
        <f t="shared" si="39"/>
        <v>6.0350877192982457</v>
      </c>
    </row>
    <row r="2507" spans="1:13" x14ac:dyDescent="0.2">
      <c r="A2507" t="s">
        <v>22</v>
      </c>
      <c r="B2507">
        <v>600</v>
      </c>
      <c r="C2507">
        <v>5</v>
      </c>
      <c r="D2507" t="s">
        <v>14</v>
      </c>
      <c r="E2507">
        <v>1</v>
      </c>
      <c r="F2507">
        <v>172</v>
      </c>
      <c r="G2507">
        <v>18</v>
      </c>
      <c r="H2507">
        <v>87</v>
      </c>
      <c r="I2507">
        <v>3.5088000000000001E-2</v>
      </c>
      <c r="J2507">
        <v>5.8139999999999997E-3</v>
      </c>
      <c r="K2507">
        <v>2.9274000000000001E-2</v>
      </c>
      <c r="L2507">
        <v>50.135241000000001</v>
      </c>
      <c r="M2507">
        <f t="shared" si="39"/>
        <v>6.0350877192982457</v>
      </c>
    </row>
    <row r="2508" spans="1:13" x14ac:dyDescent="0.2">
      <c r="A2508" t="s">
        <v>22</v>
      </c>
      <c r="B2508">
        <v>600</v>
      </c>
      <c r="C2508">
        <v>5</v>
      </c>
      <c r="D2508" t="s">
        <v>14</v>
      </c>
      <c r="E2508">
        <v>2</v>
      </c>
      <c r="F2508">
        <v>172</v>
      </c>
      <c r="G2508">
        <v>18</v>
      </c>
      <c r="H2508">
        <v>87</v>
      </c>
      <c r="I2508">
        <v>4.0936E-2</v>
      </c>
      <c r="J2508">
        <v>5.8139999999999997E-3</v>
      </c>
      <c r="K2508">
        <v>3.5122E-2</v>
      </c>
      <c r="L2508">
        <v>49.576594999999998</v>
      </c>
      <c r="M2508">
        <f t="shared" si="39"/>
        <v>7.0409356725146202</v>
      </c>
    </row>
    <row r="2509" spans="1:13" x14ac:dyDescent="0.2">
      <c r="A2509" t="s">
        <v>22</v>
      </c>
      <c r="B2509">
        <v>600</v>
      </c>
      <c r="C2509">
        <v>5</v>
      </c>
      <c r="D2509" t="s">
        <v>14</v>
      </c>
      <c r="E2509">
        <v>3</v>
      </c>
      <c r="F2509">
        <v>172</v>
      </c>
      <c r="G2509">
        <v>18</v>
      </c>
      <c r="H2509">
        <v>87</v>
      </c>
      <c r="I2509">
        <v>3.5088000000000001E-2</v>
      </c>
      <c r="J2509">
        <v>5.8139999999999997E-3</v>
      </c>
      <c r="K2509">
        <v>2.9274000000000001E-2</v>
      </c>
      <c r="L2509">
        <v>50.293770000000002</v>
      </c>
      <c r="M2509">
        <f t="shared" si="39"/>
        <v>6.0350877192982457</v>
      </c>
    </row>
    <row r="2510" spans="1:13" x14ac:dyDescent="0.2">
      <c r="A2510" t="s">
        <v>22</v>
      </c>
      <c r="B2510">
        <v>600</v>
      </c>
      <c r="C2510">
        <v>5</v>
      </c>
      <c r="D2510" t="s">
        <v>14</v>
      </c>
      <c r="E2510">
        <v>4</v>
      </c>
      <c r="F2510">
        <v>172</v>
      </c>
      <c r="G2510">
        <v>18</v>
      </c>
      <c r="H2510">
        <v>87</v>
      </c>
      <c r="I2510">
        <v>4.0936E-2</v>
      </c>
      <c r="J2510">
        <v>5.8139999999999997E-3</v>
      </c>
      <c r="K2510">
        <v>3.5122E-2</v>
      </c>
      <c r="L2510">
        <v>49.638069000000002</v>
      </c>
      <c r="M2510">
        <f t="shared" si="39"/>
        <v>7.0409356725146202</v>
      </c>
    </row>
    <row r="2511" spans="1:13" x14ac:dyDescent="0.2">
      <c r="A2511" t="s">
        <v>22</v>
      </c>
      <c r="B2511">
        <v>600</v>
      </c>
      <c r="C2511">
        <v>5</v>
      </c>
      <c r="D2511" t="s">
        <v>14</v>
      </c>
      <c r="E2511">
        <v>5</v>
      </c>
      <c r="F2511">
        <v>172</v>
      </c>
      <c r="G2511">
        <v>18</v>
      </c>
      <c r="H2511">
        <v>87</v>
      </c>
      <c r="I2511">
        <v>2.3392E-2</v>
      </c>
      <c r="J2511">
        <v>5.8139999999999997E-3</v>
      </c>
      <c r="K2511">
        <v>1.7578E-2</v>
      </c>
      <c r="L2511">
        <v>49.056077999999999</v>
      </c>
      <c r="M2511">
        <f t="shared" si="39"/>
        <v>4.0233918128654969</v>
      </c>
    </row>
    <row r="2512" spans="1:13" x14ac:dyDescent="0.2">
      <c r="A2512" t="s">
        <v>22</v>
      </c>
      <c r="B2512">
        <v>600</v>
      </c>
      <c r="C2512">
        <v>5</v>
      </c>
      <c r="D2512" t="s">
        <v>14</v>
      </c>
      <c r="E2512">
        <v>6</v>
      </c>
      <c r="F2512">
        <v>172</v>
      </c>
      <c r="G2512">
        <v>18</v>
      </c>
      <c r="H2512">
        <v>87</v>
      </c>
      <c r="I2512">
        <v>2.3392E-2</v>
      </c>
      <c r="J2512">
        <v>5.8139999999999997E-3</v>
      </c>
      <c r="K2512">
        <v>1.7578E-2</v>
      </c>
      <c r="L2512">
        <v>49.461517000000001</v>
      </c>
      <c r="M2512">
        <f t="shared" si="39"/>
        <v>4.0233918128654969</v>
      </c>
    </row>
    <row r="2513" spans="1:13" x14ac:dyDescent="0.2">
      <c r="A2513" t="s">
        <v>22</v>
      </c>
      <c r="B2513">
        <v>600</v>
      </c>
      <c r="C2513">
        <v>5</v>
      </c>
      <c r="D2513" t="s">
        <v>14</v>
      </c>
      <c r="E2513">
        <v>7</v>
      </c>
      <c r="F2513">
        <v>172</v>
      </c>
      <c r="G2513">
        <v>18</v>
      </c>
      <c r="H2513">
        <v>87</v>
      </c>
      <c r="I2513">
        <v>2.9239999999999999E-2</v>
      </c>
      <c r="J2513">
        <v>5.8139999999999997E-3</v>
      </c>
      <c r="K2513">
        <v>2.3425999999999999E-2</v>
      </c>
      <c r="L2513">
        <v>49.781301999999997</v>
      </c>
      <c r="M2513">
        <f t="shared" si="39"/>
        <v>5.0292397660818713</v>
      </c>
    </row>
    <row r="2514" spans="1:13" x14ac:dyDescent="0.2">
      <c r="A2514" t="s">
        <v>22</v>
      </c>
      <c r="B2514">
        <v>600</v>
      </c>
      <c r="C2514">
        <v>5</v>
      </c>
      <c r="D2514" t="s">
        <v>15</v>
      </c>
      <c r="E2514">
        <v>0</v>
      </c>
      <c r="F2514">
        <v>172</v>
      </c>
      <c r="G2514">
        <v>18</v>
      </c>
      <c r="H2514">
        <v>87</v>
      </c>
      <c r="I2514">
        <v>3.5088000000000001E-2</v>
      </c>
      <c r="J2514">
        <v>5.8139999999999997E-3</v>
      </c>
      <c r="K2514">
        <v>2.9274000000000001E-2</v>
      </c>
      <c r="L2514">
        <v>45.201332000000001</v>
      </c>
      <c r="M2514">
        <f t="shared" si="39"/>
        <v>6.0350877192982457</v>
      </c>
    </row>
    <row r="2515" spans="1:13" x14ac:dyDescent="0.2">
      <c r="A2515" t="s">
        <v>22</v>
      </c>
      <c r="B2515">
        <v>600</v>
      </c>
      <c r="C2515">
        <v>5</v>
      </c>
      <c r="D2515" t="s">
        <v>15</v>
      </c>
      <c r="E2515">
        <v>1</v>
      </c>
      <c r="F2515">
        <v>172</v>
      </c>
      <c r="G2515">
        <v>18</v>
      </c>
      <c r="H2515">
        <v>87</v>
      </c>
      <c r="I2515">
        <v>6.4326999999999995E-2</v>
      </c>
      <c r="J2515">
        <v>5.8139999999999997E-3</v>
      </c>
      <c r="K2515">
        <v>5.8513999999999997E-2</v>
      </c>
      <c r="L2515">
        <v>44.406143</v>
      </c>
      <c r="M2515">
        <f t="shared" si="39"/>
        <v>11.064155486756105</v>
      </c>
    </row>
    <row r="2516" spans="1:13" x14ac:dyDescent="0.2">
      <c r="A2516" t="s">
        <v>22</v>
      </c>
      <c r="B2516">
        <v>600</v>
      </c>
      <c r="C2516">
        <v>5</v>
      </c>
      <c r="D2516" t="s">
        <v>15</v>
      </c>
      <c r="E2516">
        <v>2</v>
      </c>
      <c r="F2516">
        <v>172</v>
      </c>
      <c r="G2516">
        <v>18</v>
      </c>
      <c r="H2516">
        <v>87</v>
      </c>
      <c r="I2516">
        <v>1.7544000000000001E-2</v>
      </c>
      <c r="J2516">
        <v>5.8139999999999997E-3</v>
      </c>
      <c r="K2516">
        <v>1.1730000000000001E-2</v>
      </c>
      <c r="L2516">
        <v>45.900423000000004</v>
      </c>
      <c r="M2516">
        <f t="shared" si="39"/>
        <v>3.0175438596491229</v>
      </c>
    </row>
    <row r="2517" spans="1:13" x14ac:dyDescent="0.2">
      <c r="A2517" t="s">
        <v>22</v>
      </c>
      <c r="B2517">
        <v>600</v>
      </c>
      <c r="C2517">
        <v>5</v>
      </c>
      <c r="D2517" t="s">
        <v>15</v>
      </c>
      <c r="E2517">
        <v>3</v>
      </c>
      <c r="F2517">
        <v>172</v>
      </c>
      <c r="G2517">
        <v>18</v>
      </c>
      <c r="H2517">
        <v>87</v>
      </c>
      <c r="I2517">
        <v>2.3392E-2</v>
      </c>
      <c r="J2517">
        <v>5.8139999999999997E-3</v>
      </c>
      <c r="K2517">
        <v>1.7578E-2</v>
      </c>
      <c r="L2517">
        <v>44.050108000000002</v>
      </c>
      <c r="M2517">
        <f t="shared" si="39"/>
        <v>4.0233918128654969</v>
      </c>
    </row>
    <row r="2518" spans="1:13" x14ac:dyDescent="0.2">
      <c r="A2518" t="s">
        <v>22</v>
      </c>
      <c r="B2518">
        <v>600</v>
      </c>
      <c r="C2518">
        <v>5</v>
      </c>
      <c r="D2518" t="s">
        <v>15</v>
      </c>
      <c r="E2518">
        <v>4</v>
      </c>
      <c r="F2518">
        <v>172</v>
      </c>
      <c r="G2518">
        <v>18</v>
      </c>
      <c r="H2518">
        <v>87</v>
      </c>
      <c r="I2518">
        <v>4.0936E-2</v>
      </c>
      <c r="J2518">
        <v>5.8139999999999997E-3</v>
      </c>
      <c r="K2518">
        <v>3.5122E-2</v>
      </c>
      <c r="L2518">
        <v>43.559775999999999</v>
      </c>
      <c r="M2518">
        <f t="shared" si="39"/>
        <v>7.0409356725146202</v>
      </c>
    </row>
    <row r="2519" spans="1:13" x14ac:dyDescent="0.2">
      <c r="A2519" t="s">
        <v>22</v>
      </c>
      <c r="B2519">
        <v>600</v>
      </c>
      <c r="C2519">
        <v>5</v>
      </c>
      <c r="D2519" t="s">
        <v>15</v>
      </c>
      <c r="E2519">
        <v>5</v>
      </c>
      <c r="F2519">
        <v>172</v>
      </c>
      <c r="G2519">
        <v>18</v>
      </c>
      <c r="H2519">
        <v>87</v>
      </c>
      <c r="I2519">
        <v>2.9239999999999999E-2</v>
      </c>
      <c r="J2519">
        <v>5.8139999999999997E-3</v>
      </c>
      <c r="K2519">
        <v>2.3425999999999999E-2</v>
      </c>
      <c r="L2519">
        <v>46.335310999999997</v>
      </c>
      <c r="M2519">
        <f t="shared" si="39"/>
        <v>5.0292397660818713</v>
      </c>
    </row>
    <row r="2520" spans="1:13" x14ac:dyDescent="0.2">
      <c r="A2520" t="s">
        <v>22</v>
      </c>
      <c r="B2520">
        <v>600</v>
      </c>
      <c r="C2520">
        <v>5</v>
      </c>
      <c r="D2520" t="s">
        <v>15</v>
      </c>
      <c r="E2520">
        <v>6</v>
      </c>
      <c r="F2520">
        <v>172</v>
      </c>
      <c r="G2520">
        <v>18</v>
      </c>
      <c r="H2520">
        <v>87</v>
      </c>
      <c r="I2520">
        <v>2.9239999999999999E-2</v>
      </c>
      <c r="J2520">
        <v>5.8139999999999997E-3</v>
      </c>
      <c r="K2520">
        <v>2.3425999999999999E-2</v>
      </c>
      <c r="L2520">
        <v>44.495013</v>
      </c>
      <c r="M2520">
        <f t="shared" si="39"/>
        <v>5.0292397660818713</v>
      </c>
    </row>
    <row r="2521" spans="1:13" x14ac:dyDescent="0.2">
      <c r="A2521" t="s">
        <v>22</v>
      </c>
      <c r="B2521">
        <v>600</v>
      </c>
      <c r="C2521">
        <v>5</v>
      </c>
      <c r="D2521" t="s">
        <v>15</v>
      </c>
      <c r="E2521">
        <v>7</v>
      </c>
      <c r="F2521">
        <v>172</v>
      </c>
      <c r="G2521">
        <v>18</v>
      </c>
      <c r="H2521">
        <v>87</v>
      </c>
      <c r="I2521">
        <v>2.3392E-2</v>
      </c>
      <c r="J2521">
        <v>5.8139999999999997E-3</v>
      </c>
      <c r="K2521">
        <v>1.7578E-2</v>
      </c>
      <c r="L2521">
        <v>44.35154</v>
      </c>
      <c r="M2521">
        <f t="shared" si="39"/>
        <v>4.0233918128654969</v>
      </c>
    </row>
    <row r="2522" spans="1:13" x14ac:dyDescent="0.2">
      <c r="A2522" t="s">
        <v>23</v>
      </c>
      <c r="B2522">
        <v>200</v>
      </c>
      <c r="C2522">
        <v>1</v>
      </c>
      <c r="D2522" t="s">
        <v>13</v>
      </c>
      <c r="E2522">
        <v>0</v>
      </c>
      <c r="F2522">
        <v>211</v>
      </c>
      <c r="G2522">
        <v>106</v>
      </c>
      <c r="H2522">
        <v>106</v>
      </c>
      <c r="I2522">
        <v>4.7619000000000002E-2</v>
      </c>
      <c r="J2522">
        <v>4.7619999999999997E-3</v>
      </c>
      <c r="K2522">
        <v>4.2856999999999999E-2</v>
      </c>
      <c r="L2522">
        <v>78.612874000000005</v>
      </c>
      <c r="M2522">
        <f t="shared" si="39"/>
        <v>9.9997900041999177</v>
      </c>
    </row>
    <row r="2523" spans="1:13" x14ac:dyDescent="0.2">
      <c r="A2523" t="s">
        <v>23</v>
      </c>
      <c r="B2523">
        <v>200</v>
      </c>
      <c r="C2523">
        <v>1</v>
      </c>
      <c r="D2523" t="s">
        <v>13</v>
      </c>
      <c r="E2523">
        <v>1</v>
      </c>
      <c r="F2523">
        <v>211</v>
      </c>
      <c r="G2523">
        <v>106</v>
      </c>
      <c r="H2523">
        <v>106</v>
      </c>
      <c r="I2523">
        <v>5.2380999999999997E-2</v>
      </c>
      <c r="J2523">
        <v>4.7619999999999997E-3</v>
      </c>
      <c r="K2523">
        <v>4.7619000000000002E-2</v>
      </c>
      <c r="L2523">
        <v>80.726500000000001</v>
      </c>
      <c r="M2523">
        <f t="shared" si="39"/>
        <v>10.999790004199916</v>
      </c>
    </row>
    <row r="2524" spans="1:13" x14ac:dyDescent="0.2">
      <c r="A2524" t="s">
        <v>23</v>
      </c>
      <c r="B2524">
        <v>200</v>
      </c>
      <c r="C2524">
        <v>1</v>
      </c>
      <c r="D2524" t="s">
        <v>13</v>
      </c>
      <c r="E2524">
        <v>2</v>
      </c>
      <c r="F2524">
        <v>211</v>
      </c>
      <c r="G2524">
        <v>106</v>
      </c>
      <c r="H2524">
        <v>106</v>
      </c>
      <c r="I2524">
        <v>6.1905000000000002E-2</v>
      </c>
      <c r="J2524">
        <v>4.7619999999999997E-3</v>
      </c>
      <c r="K2524">
        <v>5.7142999999999999E-2</v>
      </c>
      <c r="L2524">
        <v>78.384693999999996</v>
      </c>
      <c r="M2524">
        <f t="shared" si="39"/>
        <v>12.999790004199918</v>
      </c>
    </row>
    <row r="2525" spans="1:13" x14ac:dyDescent="0.2">
      <c r="A2525" t="s">
        <v>23</v>
      </c>
      <c r="B2525">
        <v>200</v>
      </c>
      <c r="C2525">
        <v>1</v>
      </c>
      <c r="D2525" t="s">
        <v>13</v>
      </c>
      <c r="E2525">
        <v>3</v>
      </c>
      <c r="F2525">
        <v>211</v>
      </c>
      <c r="G2525">
        <v>106</v>
      </c>
      <c r="H2525">
        <v>106</v>
      </c>
      <c r="I2525">
        <v>6.1905000000000002E-2</v>
      </c>
      <c r="J2525">
        <v>4.7619999999999997E-3</v>
      </c>
      <c r="K2525">
        <v>5.7142999999999999E-2</v>
      </c>
      <c r="L2525">
        <v>79.101523</v>
      </c>
      <c r="M2525">
        <f t="shared" si="39"/>
        <v>12.999790004199918</v>
      </c>
    </row>
    <row r="2526" spans="1:13" x14ac:dyDescent="0.2">
      <c r="A2526" t="s">
        <v>23</v>
      </c>
      <c r="B2526">
        <v>200</v>
      </c>
      <c r="C2526">
        <v>1</v>
      </c>
      <c r="D2526" t="s">
        <v>13</v>
      </c>
      <c r="E2526">
        <v>4</v>
      </c>
      <c r="F2526">
        <v>211</v>
      </c>
      <c r="G2526">
        <v>106</v>
      </c>
      <c r="H2526">
        <v>106</v>
      </c>
      <c r="I2526">
        <v>6.1905000000000002E-2</v>
      </c>
      <c r="J2526">
        <v>4.7619999999999997E-3</v>
      </c>
      <c r="K2526">
        <v>5.7142999999999999E-2</v>
      </c>
      <c r="L2526">
        <v>81.224166999999994</v>
      </c>
      <c r="M2526">
        <f t="shared" si="39"/>
        <v>12.999790004199918</v>
      </c>
    </row>
    <row r="2527" spans="1:13" x14ac:dyDescent="0.2">
      <c r="A2527" t="s">
        <v>23</v>
      </c>
      <c r="B2527">
        <v>200</v>
      </c>
      <c r="C2527">
        <v>1</v>
      </c>
      <c r="D2527" t="s">
        <v>13</v>
      </c>
      <c r="E2527">
        <v>5</v>
      </c>
      <c r="F2527">
        <v>211</v>
      </c>
      <c r="G2527">
        <v>106</v>
      </c>
      <c r="H2527">
        <v>106</v>
      </c>
      <c r="I2527">
        <v>6.1905000000000002E-2</v>
      </c>
      <c r="J2527">
        <v>4.7619999999999997E-3</v>
      </c>
      <c r="K2527">
        <v>5.7142999999999999E-2</v>
      </c>
      <c r="L2527">
        <v>79.378096999999997</v>
      </c>
      <c r="M2527">
        <f t="shared" si="39"/>
        <v>12.999790004199918</v>
      </c>
    </row>
    <row r="2528" spans="1:13" x14ac:dyDescent="0.2">
      <c r="A2528" t="s">
        <v>23</v>
      </c>
      <c r="B2528">
        <v>200</v>
      </c>
      <c r="C2528">
        <v>1</v>
      </c>
      <c r="D2528" t="s">
        <v>13</v>
      </c>
      <c r="E2528">
        <v>6</v>
      </c>
      <c r="F2528">
        <v>211</v>
      </c>
      <c r="G2528">
        <v>106</v>
      </c>
      <c r="H2528">
        <v>106</v>
      </c>
      <c r="I2528">
        <v>7.6189999999999994E-2</v>
      </c>
      <c r="J2528">
        <v>4.7619999999999997E-3</v>
      </c>
      <c r="K2528">
        <v>7.1429000000000006E-2</v>
      </c>
      <c r="L2528">
        <v>80.322833000000003</v>
      </c>
      <c r="M2528">
        <f t="shared" si="39"/>
        <v>15.999580008399832</v>
      </c>
    </row>
    <row r="2529" spans="1:13" x14ac:dyDescent="0.2">
      <c r="A2529" t="s">
        <v>23</v>
      </c>
      <c r="B2529">
        <v>200</v>
      </c>
      <c r="C2529">
        <v>1</v>
      </c>
      <c r="D2529" t="s">
        <v>13</v>
      </c>
      <c r="E2529">
        <v>7</v>
      </c>
      <c r="F2529">
        <v>211</v>
      </c>
      <c r="G2529">
        <v>106</v>
      </c>
      <c r="H2529">
        <v>106</v>
      </c>
      <c r="I2529">
        <v>4.2856999999999999E-2</v>
      </c>
      <c r="J2529">
        <v>4.7619999999999997E-3</v>
      </c>
      <c r="K2529">
        <v>3.8094999999999997E-2</v>
      </c>
      <c r="L2529">
        <v>79.454504999999997</v>
      </c>
      <c r="M2529">
        <f t="shared" si="39"/>
        <v>8.9997900041999159</v>
      </c>
    </row>
    <row r="2530" spans="1:13" x14ac:dyDescent="0.2">
      <c r="A2530" t="s">
        <v>23</v>
      </c>
      <c r="B2530">
        <v>200</v>
      </c>
      <c r="C2530">
        <v>1</v>
      </c>
      <c r="D2530" t="s">
        <v>14</v>
      </c>
      <c r="E2530">
        <v>0</v>
      </c>
      <c r="F2530">
        <v>211</v>
      </c>
      <c r="G2530">
        <v>106</v>
      </c>
      <c r="H2530">
        <v>106</v>
      </c>
      <c r="I2530">
        <v>6.1905000000000002E-2</v>
      </c>
      <c r="J2530">
        <v>4.7619999999999997E-3</v>
      </c>
      <c r="K2530">
        <v>5.7142999999999999E-2</v>
      </c>
      <c r="L2530">
        <v>71.280483000000004</v>
      </c>
      <c r="M2530">
        <f t="shared" si="39"/>
        <v>12.999790004199918</v>
      </c>
    </row>
    <row r="2531" spans="1:13" x14ac:dyDescent="0.2">
      <c r="A2531" t="s">
        <v>23</v>
      </c>
      <c r="B2531">
        <v>200</v>
      </c>
      <c r="C2531">
        <v>1</v>
      </c>
      <c r="D2531" t="s">
        <v>14</v>
      </c>
      <c r="E2531">
        <v>1</v>
      </c>
      <c r="F2531">
        <v>211</v>
      </c>
      <c r="G2531">
        <v>106</v>
      </c>
      <c r="H2531">
        <v>106</v>
      </c>
      <c r="I2531">
        <v>6.1905000000000002E-2</v>
      </c>
      <c r="J2531">
        <v>4.7619999999999997E-3</v>
      </c>
      <c r="K2531">
        <v>5.7142999999999999E-2</v>
      </c>
      <c r="L2531">
        <v>68.701438999999993</v>
      </c>
      <c r="M2531">
        <f t="shared" si="39"/>
        <v>12.999790004199918</v>
      </c>
    </row>
    <row r="2532" spans="1:13" x14ac:dyDescent="0.2">
      <c r="A2532" t="s">
        <v>23</v>
      </c>
      <c r="B2532">
        <v>200</v>
      </c>
      <c r="C2532">
        <v>1</v>
      </c>
      <c r="D2532" t="s">
        <v>14</v>
      </c>
      <c r="E2532">
        <v>2</v>
      </c>
      <c r="F2532">
        <v>211</v>
      </c>
      <c r="G2532">
        <v>106</v>
      </c>
      <c r="H2532">
        <v>106</v>
      </c>
      <c r="I2532">
        <v>3.3333000000000002E-2</v>
      </c>
      <c r="J2532">
        <v>4.7619999999999997E-3</v>
      </c>
      <c r="K2532">
        <v>2.8570999999999999E-2</v>
      </c>
      <c r="L2532">
        <v>69.710774999999998</v>
      </c>
      <c r="M2532">
        <f t="shared" si="39"/>
        <v>6.9997900041999168</v>
      </c>
    </row>
    <row r="2533" spans="1:13" x14ac:dyDescent="0.2">
      <c r="A2533" t="s">
        <v>23</v>
      </c>
      <c r="B2533">
        <v>200</v>
      </c>
      <c r="C2533">
        <v>1</v>
      </c>
      <c r="D2533" t="s">
        <v>14</v>
      </c>
      <c r="E2533">
        <v>3</v>
      </c>
      <c r="F2533">
        <v>211</v>
      </c>
      <c r="G2533">
        <v>106</v>
      </c>
      <c r="H2533">
        <v>106</v>
      </c>
      <c r="I2533">
        <v>7.1429000000000006E-2</v>
      </c>
      <c r="J2533">
        <v>4.7619999999999997E-3</v>
      </c>
      <c r="K2533">
        <v>6.6667000000000004E-2</v>
      </c>
      <c r="L2533">
        <v>68.611519999999999</v>
      </c>
      <c r="M2533">
        <f t="shared" si="39"/>
        <v>14.999790004199918</v>
      </c>
    </row>
    <row r="2534" spans="1:13" x14ac:dyDescent="0.2">
      <c r="A2534" t="s">
        <v>23</v>
      </c>
      <c r="B2534">
        <v>200</v>
      </c>
      <c r="C2534">
        <v>1</v>
      </c>
      <c r="D2534" t="s">
        <v>14</v>
      </c>
      <c r="E2534">
        <v>4</v>
      </c>
      <c r="F2534">
        <v>211</v>
      </c>
      <c r="G2534">
        <v>106</v>
      </c>
      <c r="H2534">
        <v>106</v>
      </c>
      <c r="I2534">
        <v>6.6667000000000004E-2</v>
      </c>
      <c r="J2534">
        <v>4.7619999999999997E-3</v>
      </c>
      <c r="K2534">
        <v>6.1905000000000002E-2</v>
      </c>
      <c r="L2534">
        <v>69.820875999999998</v>
      </c>
      <c r="M2534">
        <f t="shared" si="39"/>
        <v>13.999790004199918</v>
      </c>
    </row>
    <row r="2535" spans="1:13" x14ac:dyDescent="0.2">
      <c r="A2535" t="s">
        <v>23</v>
      </c>
      <c r="B2535">
        <v>200</v>
      </c>
      <c r="C2535">
        <v>1</v>
      </c>
      <c r="D2535" t="s">
        <v>14</v>
      </c>
      <c r="E2535">
        <v>5</v>
      </c>
      <c r="F2535">
        <v>211</v>
      </c>
      <c r="G2535">
        <v>106</v>
      </c>
      <c r="H2535">
        <v>106</v>
      </c>
      <c r="I2535">
        <v>5.7142999999999999E-2</v>
      </c>
      <c r="J2535">
        <v>4.7619999999999997E-3</v>
      </c>
      <c r="K2535">
        <v>5.2380999999999997E-2</v>
      </c>
      <c r="L2535">
        <v>69.443388999999996</v>
      </c>
      <c r="M2535">
        <f t="shared" si="39"/>
        <v>11.999790004199916</v>
      </c>
    </row>
    <row r="2536" spans="1:13" x14ac:dyDescent="0.2">
      <c r="A2536" t="s">
        <v>23</v>
      </c>
      <c r="B2536">
        <v>200</v>
      </c>
      <c r="C2536">
        <v>1</v>
      </c>
      <c r="D2536" t="s">
        <v>14</v>
      </c>
      <c r="E2536">
        <v>6</v>
      </c>
      <c r="F2536">
        <v>211</v>
      </c>
      <c r="G2536">
        <v>106</v>
      </c>
      <c r="H2536">
        <v>106</v>
      </c>
      <c r="I2536">
        <v>6.6667000000000004E-2</v>
      </c>
      <c r="J2536">
        <v>4.7619999999999997E-3</v>
      </c>
      <c r="K2536">
        <v>6.1905000000000002E-2</v>
      </c>
      <c r="L2536">
        <v>69.712449000000007</v>
      </c>
      <c r="M2536">
        <f t="shared" si="39"/>
        <v>13.999790004199918</v>
      </c>
    </row>
    <row r="2537" spans="1:13" x14ac:dyDescent="0.2">
      <c r="A2537" t="s">
        <v>23</v>
      </c>
      <c r="B2537">
        <v>200</v>
      </c>
      <c r="C2537">
        <v>1</v>
      </c>
      <c r="D2537" t="s">
        <v>14</v>
      </c>
      <c r="E2537">
        <v>7</v>
      </c>
      <c r="F2537">
        <v>211</v>
      </c>
      <c r="G2537">
        <v>106</v>
      </c>
      <c r="H2537">
        <v>106</v>
      </c>
      <c r="I2537">
        <v>8.0951999999999996E-2</v>
      </c>
      <c r="J2537">
        <v>4.7619999999999997E-3</v>
      </c>
      <c r="K2537">
        <v>7.6189999999999994E-2</v>
      </c>
      <c r="L2537">
        <v>69.879990000000006</v>
      </c>
      <c r="M2537">
        <f t="shared" si="39"/>
        <v>16.999580008399832</v>
      </c>
    </row>
    <row r="2538" spans="1:13" x14ac:dyDescent="0.2">
      <c r="A2538" t="s">
        <v>23</v>
      </c>
      <c r="B2538">
        <v>200</v>
      </c>
      <c r="C2538">
        <v>1</v>
      </c>
      <c r="D2538" t="s">
        <v>15</v>
      </c>
      <c r="E2538">
        <v>0</v>
      </c>
      <c r="F2538">
        <v>211</v>
      </c>
      <c r="G2538">
        <v>106</v>
      </c>
      <c r="H2538">
        <v>106</v>
      </c>
      <c r="I2538">
        <v>3.8094999999999997E-2</v>
      </c>
      <c r="J2538">
        <v>4.7619999999999997E-3</v>
      </c>
      <c r="K2538">
        <v>3.3333000000000002E-2</v>
      </c>
      <c r="L2538">
        <v>63.016849000000001</v>
      </c>
      <c r="M2538">
        <f t="shared" si="39"/>
        <v>7.9997900041999159</v>
      </c>
    </row>
    <row r="2539" spans="1:13" x14ac:dyDescent="0.2">
      <c r="A2539" t="s">
        <v>23</v>
      </c>
      <c r="B2539">
        <v>200</v>
      </c>
      <c r="C2539">
        <v>1</v>
      </c>
      <c r="D2539" t="s">
        <v>15</v>
      </c>
      <c r="E2539">
        <v>1</v>
      </c>
      <c r="F2539">
        <v>211</v>
      </c>
      <c r="G2539">
        <v>106</v>
      </c>
      <c r="H2539">
        <v>106</v>
      </c>
      <c r="I2539">
        <v>6.1905000000000002E-2</v>
      </c>
      <c r="J2539">
        <v>4.7619999999999997E-3</v>
      </c>
      <c r="K2539">
        <v>5.7142999999999999E-2</v>
      </c>
      <c r="L2539">
        <v>63.313805000000002</v>
      </c>
      <c r="M2539">
        <f t="shared" si="39"/>
        <v>12.999790004199918</v>
      </c>
    </row>
    <row r="2540" spans="1:13" x14ac:dyDescent="0.2">
      <c r="A2540" t="s">
        <v>23</v>
      </c>
      <c r="B2540">
        <v>200</v>
      </c>
      <c r="C2540">
        <v>1</v>
      </c>
      <c r="D2540" t="s">
        <v>15</v>
      </c>
      <c r="E2540">
        <v>2</v>
      </c>
      <c r="F2540">
        <v>211</v>
      </c>
      <c r="G2540">
        <v>106</v>
      </c>
      <c r="H2540">
        <v>106</v>
      </c>
      <c r="I2540">
        <v>7.1429000000000006E-2</v>
      </c>
      <c r="J2540">
        <v>4.7619999999999997E-3</v>
      </c>
      <c r="K2540">
        <v>6.6667000000000004E-2</v>
      </c>
      <c r="L2540">
        <v>62.879108000000002</v>
      </c>
      <c r="M2540">
        <f t="shared" si="39"/>
        <v>14.999790004199918</v>
      </c>
    </row>
    <row r="2541" spans="1:13" x14ac:dyDescent="0.2">
      <c r="A2541" t="s">
        <v>23</v>
      </c>
      <c r="B2541">
        <v>200</v>
      </c>
      <c r="C2541">
        <v>1</v>
      </c>
      <c r="D2541" t="s">
        <v>15</v>
      </c>
      <c r="E2541">
        <v>3</v>
      </c>
      <c r="F2541">
        <v>211</v>
      </c>
      <c r="G2541">
        <v>106</v>
      </c>
      <c r="H2541">
        <v>106</v>
      </c>
      <c r="I2541">
        <v>7.1429000000000006E-2</v>
      </c>
      <c r="J2541">
        <v>4.7619999999999997E-3</v>
      </c>
      <c r="K2541">
        <v>6.6667000000000004E-2</v>
      </c>
      <c r="L2541">
        <v>62.552745999999999</v>
      </c>
      <c r="M2541">
        <f t="shared" si="39"/>
        <v>14.999790004199918</v>
      </c>
    </row>
    <row r="2542" spans="1:13" x14ac:dyDescent="0.2">
      <c r="A2542" t="s">
        <v>23</v>
      </c>
      <c r="B2542">
        <v>200</v>
      </c>
      <c r="C2542">
        <v>1</v>
      </c>
      <c r="D2542" t="s">
        <v>15</v>
      </c>
      <c r="E2542">
        <v>4</v>
      </c>
      <c r="F2542">
        <v>211</v>
      </c>
      <c r="G2542">
        <v>106</v>
      </c>
      <c r="H2542">
        <v>106</v>
      </c>
      <c r="I2542">
        <v>7.1429000000000006E-2</v>
      </c>
      <c r="J2542">
        <v>4.7619999999999997E-3</v>
      </c>
      <c r="K2542">
        <v>6.6667000000000004E-2</v>
      </c>
      <c r="L2542">
        <v>63.118020000000001</v>
      </c>
      <c r="M2542">
        <f t="shared" si="39"/>
        <v>14.999790004199918</v>
      </c>
    </row>
    <row r="2543" spans="1:13" x14ac:dyDescent="0.2">
      <c r="A2543" t="s">
        <v>23</v>
      </c>
      <c r="B2543">
        <v>200</v>
      </c>
      <c r="C2543">
        <v>1</v>
      </c>
      <c r="D2543" t="s">
        <v>15</v>
      </c>
      <c r="E2543">
        <v>5</v>
      </c>
      <c r="F2543">
        <v>211</v>
      </c>
      <c r="G2543">
        <v>106</v>
      </c>
      <c r="H2543">
        <v>106</v>
      </c>
      <c r="I2543">
        <v>5.7142999999999999E-2</v>
      </c>
      <c r="J2543">
        <v>4.7619999999999997E-3</v>
      </c>
      <c r="K2543">
        <v>5.2380999999999997E-2</v>
      </c>
      <c r="L2543">
        <v>62.611547999999999</v>
      </c>
      <c r="M2543">
        <f t="shared" si="39"/>
        <v>11.999790004199916</v>
      </c>
    </row>
    <row r="2544" spans="1:13" x14ac:dyDescent="0.2">
      <c r="A2544" t="s">
        <v>23</v>
      </c>
      <c r="B2544">
        <v>200</v>
      </c>
      <c r="C2544">
        <v>1</v>
      </c>
      <c r="D2544" t="s">
        <v>15</v>
      </c>
      <c r="E2544">
        <v>6</v>
      </c>
      <c r="F2544">
        <v>211</v>
      </c>
      <c r="G2544">
        <v>106</v>
      </c>
      <c r="H2544">
        <v>106</v>
      </c>
      <c r="I2544">
        <v>5.7142999999999999E-2</v>
      </c>
      <c r="J2544">
        <v>4.7619999999999997E-3</v>
      </c>
      <c r="K2544">
        <v>5.2380999999999997E-2</v>
      </c>
      <c r="L2544">
        <v>63.559685999999999</v>
      </c>
      <c r="M2544">
        <f t="shared" si="39"/>
        <v>11.999790004199916</v>
      </c>
    </row>
    <row r="2545" spans="1:13" x14ac:dyDescent="0.2">
      <c r="A2545" t="s">
        <v>23</v>
      </c>
      <c r="B2545">
        <v>200</v>
      </c>
      <c r="C2545">
        <v>1</v>
      </c>
      <c r="D2545" t="s">
        <v>15</v>
      </c>
      <c r="E2545">
        <v>7</v>
      </c>
      <c r="F2545">
        <v>211</v>
      </c>
      <c r="G2545">
        <v>106</v>
      </c>
      <c r="H2545">
        <v>106</v>
      </c>
      <c r="I2545">
        <v>7.6189999999999994E-2</v>
      </c>
      <c r="J2545">
        <v>4.7619999999999997E-3</v>
      </c>
      <c r="K2545">
        <v>7.1429000000000006E-2</v>
      </c>
      <c r="L2545">
        <v>62.244413000000002</v>
      </c>
      <c r="M2545">
        <f t="shared" si="39"/>
        <v>15.999580008399832</v>
      </c>
    </row>
    <row r="2546" spans="1:13" x14ac:dyDescent="0.2">
      <c r="A2546" t="s">
        <v>23</v>
      </c>
      <c r="B2546">
        <v>200</v>
      </c>
      <c r="C2546">
        <v>2</v>
      </c>
      <c r="D2546" t="s">
        <v>13</v>
      </c>
      <c r="E2546">
        <v>0</v>
      </c>
      <c r="F2546">
        <v>211</v>
      </c>
      <c r="G2546">
        <v>53</v>
      </c>
      <c r="H2546">
        <v>106</v>
      </c>
      <c r="I2546">
        <v>3.8094999999999997E-2</v>
      </c>
      <c r="J2546">
        <v>4.7619999999999997E-3</v>
      </c>
      <c r="K2546">
        <v>3.3333000000000002E-2</v>
      </c>
      <c r="L2546">
        <v>80.768231</v>
      </c>
      <c r="M2546">
        <f t="shared" si="39"/>
        <v>7.9997900041999159</v>
      </c>
    </row>
    <row r="2547" spans="1:13" x14ac:dyDescent="0.2">
      <c r="A2547" t="s">
        <v>23</v>
      </c>
      <c r="B2547">
        <v>200</v>
      </c>
      <c r="C2547">
        <v>2</v>
      </c>
      <c r="D2547" t="s">
        <v>13</v>
      </c>
      <c r="E2547">
        <v>1</v>
      </c>
      <c r="F2547">
        <v>211</v>
      </c>
      <c r="G2547">
        <v>53</v>
      </c>
      <c r="H2547">
        <v>106</v>
      </c>
      <c r="I2547">
        <v>5.2380999999999997E-2</v>
      </c>
      <c r="J2547">
        <v>4.7619999999999997E-3</v>
      </c>
      <c r="K2547">
        <v>4.7619000000000002E-2</v>
      </c>
      <c r="L2547">
        <v>80.527090000000001</v>
      </c>
      <c r="M2547">
        <f t="shared" si="39"/>
        <v>10.999790004199916</v>
      </c>
    </row>
    <row r="2548" spans="1:13" x14ac:dyDescent="0.2">
      <c r="A2548" t="s">
        <v>23</v>
      </c>
      <c r="B2548">
        <v>200</v>
      </c>
      <c r="C2548">
        <v>2</v>
      </c>
      <c r="D2548" t="s">
        <v>13</v>
      </c>
      <c r="E2548">
        <v>2</v>
      </c>
      <c r="F2548">
        <v>211</v>
      </c>
      <c r="G2548">
        <v>53</v>
      </c>
      <c r="H2548">
        <v>106</v>
      </c>
      <c r="I2548">
        <v>2.3810000000000001E-2</v>
      </c>
      <c r="J2548">
        <v>4.7619999999999997E-3</v>
      </c>
      <c r="K2548">
        <v>1.9047999999999999E-2</v>
      </c>
      <c r="L2548">
        <v>80.362038999999996</v>
      </c>
      <c r="M2548">
        <f t="shared" si="39"/>
        <v>5.0000000000000009</v>
      </c>
    </row>
    <row r="2549" spans="1:13" x14ac:dyDescent="0.2">
      <c r="A2549" t="s">
        <v>23</v>
      </c>
      <c r="B2549">
        <v>200</v>
      </c>
      <c r="C2549">
        <v>2</v>
      </c>
      <c r="D2549" t="s">
        <v>13</v>
      </c>
      <c r="E2549">
        <v>3</v>
      </c>
      <c r="F2549">
        <v>211</v>
      </c>
      <c r="G2549">
        <v>53</v>
      </c>
      <c r="H2549">
        <v>106</v>
      </c>
      <c r="I2549">
        <v>4.2856999999999999E-2</v>
      </c>
      <c r="J2549">
        <v>4.7619999999999997E-3</v>
      </c>
      <c r="K2549">
        <v>3.8094999999999997E-2</v>
      </c>
      <c r="L2549">
        <v>80.808221000000003</v>
      </c>
      <c r="M2549">
        <f t="shared" si="39"/>
        <v>8.9997900041999159</v>
      </c>
    </row>
    <row r="2550" spans="1:13" x14ac:dyDescent="0.2">
      <c r="A2550" t="s">
        <v>23</v>
      </c>
      <c r="B2550">
        <v>200</v>
      </c>
      <c r="C2550">
        <v>2</v>
      </c>
      <c r="D2550" t="s">
        <v>13</v>
      </c>
      <c r="E2550">
        <v>4</v>
      </c>
      <c r="F2550">
        <v>211</v>
      </c>
      <c r="G2550">
        <v>53</v>
      </c>
      <c r="H2550">
        <v>106</v>
      </c>
      <c r="I2550">
        <v>3.8094999999999997E-2</v>
      </c>
      <c r="J2550">
        <v>4.7619999999999997E-3</v>
      </c>
      <c r="K2550">
        <v>3.3333000000000002E-2</v>
      </c>
      <c r="L2550">
        <v>79.810305</v>
      </c>
      <c r="M2550">
        <f t="shared" si="39"/>
        <v>7.9997900041999159</v>
      </c>
    </row>
    <row r="2551" spans="1:13" x14ac:dyDescent="0.2">
      <c r="A2551" t="s">
        <v>23</v>
      </c>
      <c r="B2551">
        <v>200</v>
      </c>
      <c r="C2551">
        <v>2</v>
      </c>
      <c r="D2551" t="s">
        <v>13</v>
      </c>
      <c r="E2551">
        <v>5</v>
      </c>
      <c r="F2551">
        <v>211</v>
      </c>
      <c r="G2551">
        <v>53</v>
      </c>
      <c r="H2551">
        <v>106</v>
      </c>
      <c r="I2551">
        <v>3.3333000000000002E-2</v>
      </c>
      <c r="J2551">
        <v>4.7619999999999997E-3</v>
      </c>
      <c r="K2551">
        <v>2.8570999999999999E-2</v>
      </c>
      <c r="L2551">
        <v>79.442468000000005</v>
      </c>
      <c r="M2551">
        <f t="shared" si="39"/>
        <v>6.9997900041999168</v>
      </c>
    </row>
    <row r="2552" spans="1:13" x14ac:dyDescent="0.2">
      <c r="A2552" t="s">
        <v>23</v>
      </c>
      <c r="B2552">
        <v>200</v>
      </c>
      <c r="C2552">
        <v>2</v>
      </c>
      <c r="D2552" t="s">
        <v>13</v>
      </c>
      <c r="E2552">
        <v>6</v>
      </c>
      <c r="F2552">
        <v>211</v>
      </c>
      <c r="G2552">
        <v>53</v>
      </c>
      <c r="H2552">
        <v>106</v>
      </c>
      <c r="I2552">
        <v>4.2856999999999999E-2</v>
      </c>
      <c r="J2552">
        <v>4.7619999999999997E-3</v>
      </c>
      <c r="K2552">
        <v>3.8094999999999997E-2</v>
      </c>
      <c r="L2552">
        <v>80.127686999999995</v>
      </c>
      <c r="M2552">
        <f t="shared" si="39"/>
        <v>8.9997900041999159</v>
      </c>
    </row>
    <row r="2553" spans="1:13" x14ac:dyDescent="0.2">
      <c r="A2553" t="s">
        <v>23</v>
      </c>
      <c r="B2553">
        <v>200</v>
      </c>
      <c r="C2553">
        <v>2</v>
      </c>
      <c r="D2553" t="s">
        <v>13</v>
      </c>
      <c r="E2553">
        <v>7</v>
      </c>
      <c r="F2553">
        <v>211</v>
      </c>
      <c r="G2553">
        <v>53</v>
      </c>
      <c r="H2553">
        <v>106</v>
      </c>
      <c r="I2553">
        <v>3.3333000000000002E-2</v>
      </c>
      <c r="J2553">
        <v>4.7619999999999997E-3</v>
      </c>
      <c r="K2553">
        <v>2.8570999999999999E-2</v>
      </c>
      <c r="L2553">
        <v>79.130630999999994</v>
      </c>
      <c r="M2553">
        <f t="shared" si="39"/>
        <v>6.9997900041999168</v>
      </c>
    </row>
    <row r="2554" spans="1:13" x14ac:dyDescent="0.2">
      <c r="A2554" t="s">
        <v>23</v>
      </c>
      <c r="B2554">
        <v>200</v>
      </c>
      <c r="C2554">
        <v>2</v>
      </c>
      <c r="D2554" t="s">
        <v>14</v>
      </c>
      <c r="E2554">
        <v>0</v>
      </c>
      <c r="F2554">
        <v>211</v>
      </c>
      <c r="G2554">
        <v>53</v>
      </c>
      <c r="H2554">
        <v>106</v>
      </c>
      <c r="I2554">
        <v>4.2856999999999999E-2</v>
      </c>
      <c r="J2554">
        <v>4.7619999999999997E-3</v>
      </c>
      <c r="K2554">
        <v>3.8094999999999997E-2</v>
      </c>
      <c r="L2554">
        <v>69.45899</v>
      </c>
      <c r="M2554">
        <f t="shared" si="39"/>
        <v>8.9997900041999159</v>
      </c>
    </row>
    <row r="2555" spans="1:13" x14ac:dyDescent="0.2">
      <c r="A2555" t="s">
        <v>23</v>
      </c>
      <c r="B2555">
        <v>200</v>
      </c>
      <c r="C2555">
        <v>2</v>
      </c>
      <c r="D2555" t="s">
        <v>14</v>
      </c>
      <c r="E2555">
        <v>1</v>
      </c>
      <c r="F2555">
        <v>211</v>
      </c>
      <c r="G2555">
        <v>53</v>
      </c>
      <c r="H2555">
        <v>106</v>
      </c>
      <c r="I2555">
        <v>5.2380999999999997E-2</v>
      </c>
      <c r="J2555">
        <v>4.7619999999999997E-3</v>
      </c>
      <c r="K2555">
        <v>4.7619000000000002E-2</v>
      </c>
      <c r="L2555">
        <v>69.783872000000002</v>
      </c>
      <c r="M2555">
        <f t="shared" si="39"/>
        <v>10.999790004199916</v>
      </c>
    </row>
    <row r="2556" spans="1:13" x14ac:dyDescent="0.2">
      <c r="A2556" t="s">
        <v>23</v>
      </c>
      <c r="B2556">
        <v>200</v>
      </c>
      <c r="C2556">
        <v>2</v>
      </c>
      <c r="D2556" t="s">
        <v>14</v>
      </c>
      <c r="E2556">
        <v>2</v>
      </c>
      <c r="F2556">
        <v>211</v>
      </c>
      <c r="G2556">
        <v>53</v>
      </c>
      <c r="H2556">
        <v>106</v>
      </c>
      <c r="I2556">
        <v>3.3333000000000002E-2</v>
      </c>
      <c r="J2556">
        <v>4.7619999999999997E-3</v>
      </c>
      <c r="K2556">
        <v>2.8570999999999999E-2</v>
      </c>
      <c r="L2556">
        <v>69.208438000000001</v>
      </c>
      <c r="M2556">
        <f t="shared" si="39"/>
        <v>6.9997900041999168</v>
      </c>
    </row>
    <row r="2557" spans="1:13" x14ac:dyDescent="0.2">
      <c r="A2557" t="s">
        <v>23</v>
      </c>
      <c r="B2557">
        <v>200</v>
      </c>
      <c r="C2557">
        <v>2</v>
      </c>
      <c r="D2557" t="s">
        <v>14</v>
      </c>
      <c r="E2557">
        <v>3</v>
      </c>
      <c r="F2557">
        <v>211</v>
      </c>
      <c r="G2557">
        <v>53</v>
      </c>
      <c r="H2557">
        <v>106</v>
      </c>
      <c r="I2557">
        <v>5.2380999999999997E-2</v>
      </c>
      <c r="J2557">
        <v>4.7619999999999997E-3</v>
      </c>
      <c r="K2557">
        <v>4.7619000000000002E-2</v>
      </c>
      <c r="L2557">
        <v>69.461626999999993</v>
      </c>
      <c r="M2557">
        <f t="shared" si="39"/>
        <v>10.999790004199916</v>
      </c>
    </row>
    <row r="2558" spans="1:13" x14ac:dyDescent="0.2">
      <c r="A2558" t="s">
        <v>23</v>
      </c>
      <c r="B2558">
        <v>200</v>
      </c>
      <c r="C2558">
        <v>2</v>
      </c>
      <c r="D2558" t="s">
        <v>14</v>
      </c>
      <c r="E2558">
        <v>4</v>
      </c>
      <c r="F2558">
        <v>211</v>
      </c>
      <c r="G2558">
        <v>53</v>
      </c>
      <c r="H2558">
        <v>106</v>
      </c>
      <c r="I2558">
        <v>1.9047999999999999E-2</v>
      </c>
      <c r="J2558">
        <v>4.7619999999999997E-3</v>
      </c>
      <c r="K2558">
        <v>1.4286E-2</v>
      </c>
      <c r="L2558">
        <v>69.742069000000001</v>
      </c>
      <c r="M2558">
        <f t="shared" si="39"/>
        <v>4</v>
      </c>
    </row>
    <row r="2559" spans="1:13" x14ac:dyDescent="0.2">
      <c r="A2559" t="s">
        <v>23</v>
      </c>
      <c r="B2559">
        <v>200</v>
      </c>
      <c r="C2559">
        <v>2</v>
      </c>
      <c r="D2559" t="s">
        <v>14</v>
      </c>
      <c r="E2559">
        <v>5</v>
      </c>
      <c r="F2559">
        <v>211</v>
      </c>
      <c r="G2559">
        <v>53</v>
      </c>
      <c r="H2559">
        <v>106</v>
      </c>
      <c r="I2559">
        <v>3.8094999999999997E-2</v>
      </c>
      <c r="J2559">
        <v>4.7619999999999997E-3</v>
      </c>
      <c r="K2559">
        <v>3.3333000000000002E-2</v>
      </c>
      <c r="L2559">
        <v>70.511407000000005</v>
      </c>
      <c r="M2559">
        <f t="shared" si="39"/>
        <v>7.9997900041999159</v>
      </c>
    </row>
    <row r="2560" spans="1:13" x14ac:dyDescent="0.2">
      <c r="A2560" t="s">
        <v>23</v>
      </c>
      <c r="B2560">
        <v>200</v>
      </c>
      <c r="C2560">
        <v>2</v>
      </c>
      <c r="D2560" t="s">
        <v>14</v>
      </c>
      <c r="E2560">
        <v>6</v>
      </c>
      <c r="F2560">
        <v>211</v>
      </c>
      <c r="G2560">
        <v>53</v>
      </c>
      <c r="H2560">
        <v>106</v>
      </c>
      <c r="I2560">
        <v>2.8570999999999999E-2</v>
      </c>
      <c r="J2560">
        <v>4.7619999999999997E-3</v>
      </c>
      <c r="K2560">
        <v>2.3810000000000001E-2</v>
      </c>
      <c r="L2560">
        <v>69.608963000000003</v>
      </c>
      <c r="M2560">
        <f t="shared" si="39"/>
        <v>5.9997900041999159</v>
      </c>
    </row>
    <row r="2561" spans="1:13" x14ac:dyDescent="0.2">
      <c r="A2561" t="s">
        <v>23</v>
      </c>
      <c r="B2561">
        <v>200</v>
      </c>
      <c r="C2561">
        <v>2</v>
      </c>
      <c r="D2561" t="s">
        <v>14</v>
      </c>
      <c r="E2561">
        <v>7</v>
      </c>
      <c r="F2561">
        <v>211</v>
      </c>
      <c r="G2561">
        <v>53</v>
      </c>
      <c r="H2561">
        <v>106</v>
      </c>
      <c r="I2561">
        <v>3.8094999999999997E-2</v>
      </c>
      <c r="J2561">
        <v>4.7619999999999997E-3</v>
      </c>
      <c r="K2561">
        <v>3.3333000000000002E-2</v>
      </c>
      <c r="L2561">
        <v>69.890325000000004</v>
      </c>
      <c r="M2561">
        <f t="shared" si="39"/>
        <v>7.9997900041999159</v>
      </c>
    </row>
    <row r="2562" spans="1:13" x14ac:dyDescent="0.2">
      <c r="A2562" t="s">
        <v>23</v>
      </c>
      <c r="B2562">
        <v>200</v>
      </c>
      <c r="C2562">
        <v>2</v>
      </c>
      <c r="D2562" t="s">
        <v>15</v>
      </c>
      <c r="E2562">
        <v>0</v>
      </c>
      <c r="F2562">
        <v>211</v>
      </c>
      <c r="G2562">
        <v>53</v>
      </c>
      <c r="H2562">
        <v>106</v>
      </c>
      <c r="I2562">
        <v>5.2380999999999997E-2</v>
      </c>
      <c r="J2562">
        <v>4.7619999999999997E-3</v>
      </c>
      <c r="K2562">
        <v>4.7619000000000002E-2</v>
      </c>
      <c r="L2562">
        <v>65.212553999999997</v>
      </c>
      <c r="M2562">
        <f t="shared" si="39"/>
        <v>10.999790004199916</v>
      </c>
    </row>
    <row r="2563" spans="1:13" x14ac:dyDescent="0.2">
      <c r="A2563" t="s">
        <v>23</v>
      </c>
      <c r="B2563">
        <v>200</v>
      </c>
      <c r="C2563">
        <v>2</v>
      </c>
      <c r="D2563" t="s">
        <v>15</v>
      </c>
      <c r="E2563">
        <v>1</v>
      </c>
      <c r="F2563">
        <v>211</v>
      </c>
      <c r="G2563">
        <v>53</v>
      </c>
      <c r="H2563">
        <v>106</v>
      </c>
      <c r="I2563">
        <v>5.2380999999999997E-2</v>
      </c>
      <c r="J2563">
        <v>4.7619999999999997E-3</v>
      </c>
      <c r="K2563">
        <v>4.7619000000000002E-2</v>
      </c>
      <c r="L2563">
        <v>63.702365</v>
      </c>
      <c r="M2563">
        <f t="shared" ref="M2563:M2626" si="40">IF(I2563=0,1,I2563/J2563)</f>
        <v>10.999790004199916</v>
      </c>
    </row>
    <row r="2564" spans="1:13" x14ac:dyDescent="0.2">
      <c r="A2564" t="s">
        <v>23</v>
      </c>
      <c r="B2564">
        <v>200</v>
      </c>
      <c r="C2564">
        <v>2</v>
      </c>
      <c r="D2564" t="s">
        <v>15</v>
      </c>
      <c r="E2564">
        <v>2</v>
      </c>
      <c r="F2564">
        <v>211</v>
      </c>
      <c r="G2564">
        <v>53</v>
      </c>
      <c r="H2564">
        <v>106</v>
      </c>
      <c r="I2564">
        <v>5.2380999999999997E-2</v>
      </c>
      <c r="J2564">
        <v>4.7619999999999997E-3</v>
      </c>
      <c r="K2564">
        <v>4.7619000000000002E-2</v>
      </c>
      <c r="L2564">
        <v>63.014592999999998</v>
      </c>
      <c r="M2564">
        <f t="shared" si="40"/>
        <v>10.999790004199916</v>
      </c>
    </row>
    <row r="2565" spans="1:13" x14ac:dyDescent="0.2">
      <c r="A2565" t="s">
        <v>23</v>
      </c>
      <c r="B2565">
        <v>200</v>
      </c>
      <c r="C2565">
        <v>2</v>
      </c>
      <c r="D2565" t="s">
        <v>15</v>
      </c>
      <c r="E2565">
        <v>3</v>
      </c>
      <c r="F2565">
        <v>211</v>
      </c>
      <c r="G2565">
        <v>53</v>
      </c>
      <c r="H2565">
        <v>106</v>
      </c>
      <c r="I2565">
        <v>4.2856999999999999E-2</v>
      </c>
      <c r="J2565">
        <v>4.7619999999999997E-3</v>
      </c>
      <c r="K2565">
        <v>3.8094999999999997E-2</v>
      </c>
      <c r="L2565">
        <v>65.474322000000001</v>
      </c>
      <c r="M2565">
        <f t="shared" si="40"/>
        <v>8.9997900041999159</v>
      </c>
    </row>
    <row r="2566" spans="1:13" x14ac:dyDescent="0.2">
      <c r="A2566" t="s">
        <v>23</v>
      </c>
      <c r="B2566">
        <v>200</v>
      </c>
      <c r="C2566">
        <v>2</v>
      </c>
      <c r="D2566" t="s">
        <v>15</v>
      </c>
      <c r="E2566">
        <v>4</v>
      </c>
      <c r="F2566">
        <v>211</v>
      </c>
      <c r="G2566">
        <v>53</v>
      </c>
      <c r="H2566">
        <v>106</v>
      </c>
      <c r="I2566">
        <v>1.9047999999999999E-2</v>
      </c>
      <c r="J2566">
        <v>4.7619999999999997E-3</v>
      </c>
      <c r="K2566">
        <v>1.4286E-2</v>
      </c>
      <c r="L2566">
        <v>63.740133</v>
      </c>
      <c r="M2566">
        <f t="shared" si="40"/>
        <v>4</v>
      </c>
    </row>
    <row r="2567" spans="1:13" x14ac:dyDescent="0.2">
      <c r="A2567" t="s">
        <v>23</v>
      </c>
      <c r="B2567">
        <v>200</v>
      </c>
      <c r="C2567">
        <v>2</v>
      </c>
      <c r="D2567" t="s">
        <v>15</v>
      </c>
      <c r="E2567">
        <v>5</v>
      </c>
      <c r="F2567">
        <v>211</v>
      </c>
      <c r="G2567">
        <v>53</v>
      </c>
      <c r="H2567">
        <v>106</v>
      </c>
      <c r="I2567">
        <v>3.8094999999999997E-2</v>
      </c>
      <c r="J2567">
        <v>4.7619999999999997E-3</v>
      </c>
      <c r="K2567">
        <v>3.3333000000000002E-2</v>
      </c>
      <c r="L2567">
        <v>63.680576000000002</v>
      </c>
      <c r="M2567">
        <f t="shared" si="40"/>
        <v>7.9997900041999159</v>
      </c>
    </row>
    <row r="2568" spans="1:13" x14ac:dyDescent="0.2">
      <c r="A2568" t="s">
        <v>23</v>
      </c>
      <c r="B2568">
        <v>200</v>
      </c>
      <c r="C2568">
        <v>2</v>
      </c>
      <c r="D2568" t="s">
        <v>15</v>
      </c>
      <c r="E2568">
        <v>6</v>
      </c>
      <c r="F2568">
        <v>211</v>
      </c>
      <c r="G2568">
        <v>53</v>
      </c>
      <c r="H2568">
        <v>106</v>
      </c>
      <c r="I2568">
        <v>4.2856999999999999E-2</v>
      </c>
      <c r="J2568">
        <v>4.7619999999999997E-3</v>
      </c>
      <c r="K2568">
        <v>3.8094999999999997E-2</v>
      </c>
      <c r="L2568">
        <v>63.413848999999999</v>
      </c>
      <c r="M2568">
        <f t="shared" si="40"/>
        <v>8.9997900041999159</v>
      </c>
    </row>
    <row r="2569" spans="1:13" x14ac:dyDescent="0.2">
      <c r="A2569" t="s">
        <v>23</v>
      </c>
      <c r="B2569">
        <v>200</v>
      </c>
      <c r="C2569">
        <v>2</v>
      </c>
      <c r="D2569" t="s">
        <v>15</v>
      </c>
      <c r="E2569">
        <v>7</v>
      </c>
      <c r="F2569">
        <v>211</v>
      </c>
      <c r="G2569">
        <v>53</v>
      </c>
      <c r="H2569">
        <v>106</v>
      </c>
      <c r="I2569">
        <v>5.2380999999999997E-2</v>
      </c>
      <c r="J2569">
        <v>4.7619999999999997E-3</v>
      </c>
      <c r="K2569">
        <v>4.7619000000000002E-2</v>
      </c>
      <c r="L2569">
        <v>62.326616999999999</v>
      </c>
      <c r="M2569">
        <f t="shared" si="40"/>
        <v>10.999790004199916</v>
      </c>
    </row>
    <row r="2570" spans="1:13" x14ac:dyDescent="0.2">
      <c r="A2570" t="s">
        <v>23</v>
      </c>
      <c r="B2570">
        <v>200</v>
      </c>
      <c r="C2570">
        <v>3</v>
      </c>
      <c r="D2570" t="s">
        <v>13</v>
      </c>
      <c r="E2570">
        <v>0</v>
      </c>
      <c r="F2570">
        <v>211</v>
      </c>
      <c r="G2570">
        <v>36</v>
      </c>
      <c r="H2570">
        <v>106</v>
      </c>
      <c r="I2570">
        <v>6.1905000000000002E-2</v>
      </c>
      <c r="J2570">
        <v>4.7619999999999997E-3</v>
      </c>
      <c r="K2570">
        <v>5.7142999999999999E-2</v>
      </c>
      <c r="L2570">
        <v>79.01585</v>
      </c>
      <c r="M2570">
        <f t="shared" si="40"/>
        <v>12.999790004199918</v>
      </c>
    </row>
    <row r="2571" spans="1:13" x14ac:dyDescent="0.2">
      <c r="A2571" t="s">
        <v>23</v>
      </c>
      <c r="B2571">
        <v>200</v>
      </c>
      <c r="C2571">
        <v>3</v>
      </c>
      <c r="D2571" t="s">
        <v>13</v>
      </c>
      <c r="E2571">
        <v>1</v>
      </c>
      <c r="F2571">
        <v>211</v>
      </c>
      <c r="G2571">
        <v>36</v>
      </c>
      <c r="H2571">
        <v>106</v>
      </c>
      <c r="I2571">
        <v>3.3333000000000002E-2</v>
      </c>
      <c r="J2571">
        <v>4.7619999999999997E-3</v>
      </c>
      <c r="K2571">
        <v>2.8570999999999999E-2</v>
      </c>
      <c r="L2571">
        <v>79.326077999999995</v>
      </c>
      <c r="M2571">
        <f t="shared" si="40"/>
        <v>6.9997900041999168</v>
      </c>
    </row>
    <row r="2572" spans="1:13" x14ac:dyDescent="0.2">
      <c r="A2572" t="s">
        <v>23</v>
      </c>
      <c r="B2572">
        <v>200</v>
      </c>
      <c r="C2572">
        <v>3</v>
      </c>
      <c r="D2572" t="s">
        <v>13</v>
      </c>
      <c r="E2572">
        <v>2</v>
      </c>
      <c r="F2572">
        <v>211</v>
      </c>
      <c r="G2572">
        <v>36</v>
      </c>
      <c r="H2572">
        <v>106</v>
      </c>
      <c r="I2572">
        <v>6.6667000000000004E-2</v>
      </c>
      <c r="J2572">
        <v>4.7619999999999997E-3</v>
      </c>
      <c r="K2572">
        <v>6.1905000000000002E-2</v>
      </c>
      <c r="L2572">
        <v>78.703817999999998</v>
      </c>
      <c r="M2572">
        <f t="shared" si="40"/>
        <v>13.999790004199918</v>
      </c>
    </row>
    <row r="2573" spans="1:13" x14ac:dyDescent="0.2">
      <c r="A2573" t="s">
        <v>23</v>
      </c>
      <c r="B2573">
        <v>200</v>
      </c>
      <c r="C2573">
        <v>3</v>
      </c>
      <c r="D2573" t="s">
        <v>13</v>
      </c>
      <c r="E2573">
        <v>3</v>
      </c>
      <c r="F2573">
        <v>211</v>
      </c>
      <c r="G2573">
        <v>36</v>
      </c>
      <c r="H2573">
        <v>106</v>
      </c>
      <c r="I2573">
        <v>7.1429000000000006E-2</v>
      </c>
      <c r="J2573">
        <v>4.7619999999999997E-3</v>
      </c>
      <c r="K2573">
        <v>6.6667000000000004E-2</v>
      </c>
      <c r="L2573">
        <v>80.820926</v>
      </c>
      <c r="M2573">
        <f t="shared" si="40"/>
        <v>14.999790004199918</v>
      </c>
    </row>
    <row r="2574" spans="1:13" x14ac:dyDescent="0.2">
      <c r="A2574" t="s">
        <v>23</v>
      </c>
      <c r="B2574">
        <v>200</v>
      </c>
      <c r="C2574">
        <v>3</v>
      </c>
      <c r="D2574" t="s">
        <v>13</v>
      </c>
      <c r="E2574">
        <v>4</v>
      </c>
      <c r="F2574">
        <v>211</v>
      </c>
      <c r="G2574">
        <v>36</v>
      </c>
      <c r="H2574">
        <v>106</v>
      </c>
      <c r="I2574">
        <v>6.1905000000000002E-2</v>
      </c>
      <c r="J2574">
        <v>4.7619999999999997E-3</v>
      </c>
      <c r="K2574">
        <v>5.7142999999999999E-2</v>
      </c>
      <c r="L2574">
        <v>79.879891999999998</v>
      </c>
      <c r="M2574">
        <f t="shared" si="40"/>
        <v>12.999790004199918</v>
      </c>
    </row>
    <row r="2575" spans="1:13" x14ac:dyDescent="0.2">
      <c r="A2575" t="s">
        <v>23</v>
      </c>
      <c r="B2575">
        <v>200</v>
      </c>
      <c r="C2575">
        <v>3</v>
      </c>
      <c r="D2575" t="s">
        <v>13</v>
      </c>
      <c r="E2575">
        <v>5</v>
      </c>
      <c r="F2575">
        <v>211</v>
      </c>
      <c r="G2575">
        <v>36</v>
      </c>
      <c r="H2575">
        <v>106</v>
      </c>
      <c r="I2575">
        <v>4.2856999999999999E-2</v>
      </c>
      <c r="J2575">
        <v>4.7619999999999997E-3</v>
      </c>
      <c r="K2575">
        <v>3.8094999999999997E-2</v>
      </c>
      <c r="L2575">
        <v>77.314194000000001</v>
      </c>
      <c r="M2575">
        <f t="shared" si="40"/>
        <v>8.9997900041999159</v>
      </c>
    </row>
    <row r="2576" spans="1:13" x14ac:dyDescent="0.2">
      <c r="A2576" t="s">
        <v>23</v>
      </c>
      <c r="B2576">
        <v>200</v>
      </c>
      <c r="C2576">
        <v>3</v>
      </c>
      <c r="D2576" t="s">
        <v>13</v>
      </c>
      <c r="E2576">
        <v>6</v>
      </c>
      <c r="F2576">
        <v>211</v>
      </c>
      <c r="G2576">
        <v>36</v>
      </c>
      <c r="H2576">
        <v>106</v>
      </c>
      <c r="I2576">
        <v>5.2380999999999997E-2</v>
      </c>
      <c r="J2576">
        <v>4.7619999999999997E-3</v>
      </c>
      <c r="K2576">
        <v>4.7619000000000002E-2</v>
      </c>
      <c r="L2576">
        <v>79.795539000000005</v>
      </c>
      <c r="M2576">
        <f t="shared" si="40"/>
        <v>10.999790004199916</v>
      </c>
    </row>
    <row r="2577" spans="1:13" x14ac:dyDescent="0.2">
      <c r="A2577" t="s">
        <v>23</v>
      </c>
      <c r="B2577">
        <v>200</v>
      </c>
      <c r="C2577">
        <v>3</v>
      </c>
      <c r="D2577" t="s">
        <v>13</v>
      </c>
      <c r="E2577">
        <v>7</v>
      </c>
      <c r="F2577">
        <v>211</v>
      </c>
      <c r="G2577">
        <v>36</v>
      </c>
      <c r="H2577">
        <v>106</v>
      </c>
      <c r="I2577">
        <v>6.1905000000000002E-2</v>
      </c>
      <c r="J2577">
        <v>4.7619999999999997E-3</v>
      </c>
      <c r="K2577">
        <v>5.7142999999999999E-2</v>
      </c>
      <c r="L2577">
        <v>79.115677000000005</v>
      </c>
      <c r="M2577">
        <f t="shared" si="40"/>
        <v>12.999790004199918</v>
      </c>
    </row>
    <row r="2578" spans="1:13" x14ac:dyDescent="0.2">
      <c r="A2578" t="s">
        <v>23</v>
      </c>
      <c r="B2578">
        <v>200</v>
      </c>
      <c r="C2578">
        <v>3</v>
      </c>
      <c r="D2578" t="s">
        <v>14</v>
      </c>
      <c r="E2578">
        <v>0</v>
      </c>
      <c r="F2578">
        <v>211</v>
      </c>
      <c r="G2578">
        <v>36</v>
      </c>
      <c r="H2578">
        <v>106</v>
      </c>
      <c r="I2578">
        <v>6.1905000000000002E-2</v>
      </c>
      <c r="J2578">
        <v>4.7619999999999997E-3</v>
      </c>
      <c r="K2578">
        <v>5.7142999999999999E-2</v>
      </c>
      <c r="L2578">
        <v>70.271097999999995</v>
      </c>
      <c r="M2578">
        <f t="shared" si="40"/>
        <v>12.999790004199918</v>
      </c>
    </row>
    <row r="2579" spans="1:13" x14ac:dyDescent="0.2">
      <c r="A2579" t="s">
        <v>23</v>
      </c>
      <c r="B2579">
        <v>200</v>
      </c>
      <c r="C2579">
        <v>3</v>
      </c>
      <c r="D2579" t="s">
        <v>14</v>
      </c>
      <c r="E2579">
        <v>1</v>
      </c>
      <c r="F2579">
        <v>211</v>
      </c>
      <c r="G2579">
        <v>36</v>
      </c>
      <c r="H2579">
        <v>106</v>
      </c>
      <c r="I2579">
        <v>4.7619000000000002E-2</v>
      </c>
      <c r="J2579">
        <v>4.7619999999999997E-3</v>
      </c>
      <c r="K2579">
        <v>4.2856999999999999E-2</v>
      </c>
      <c r="L2579">
        <v>67.847185999999994</v>
      </c>
      <c r="M2579">
        <f t="shared" si="40"/>
        <v>9.9997900041999177</v>
      </c>
    </row>
    <row r="2580" spans="1:13" x14ac:dyDescent="0.2">
      <c r="A2580" t="s">
        <v>23</v>
      </c>
      <c r="B2580">
        <v>200</v>
      </c>
      <c r="C2580">
        <v>3</v>
      </c>
      <c r="D2580" t="s">
        <v>14</v>
      </c>
      <c r="E2580">
        <v>2</v>
      </c>
      <c r="F2580">
        <v>211</v>
      </c>
      <c r="G2580">
        <v>36</v>
      </c>
      <c r="H2580">
        <v>106</v>
      </c>
      <c r="I2580">
        <v>5.2380999999999997E-2</v>
      </c>
      <c r="J2580">
        <v>4.7619999999999997E-3</v>
      </c>
      <c r="K2580">
        <v>4.7619000000000002E-2</v>
      </c>
      <c r="L2580">
        <v>69.866506000000001</v>
      </c>
      <c r="M2580">
        <f t="shared" si="40"/>
        <v>10.999790004199916</v>
      </c>
    </row>
    <row r="2581" spans="1:13" x14ac:dyDescent="0.2">
      <c r="A2581" t="s">
        <v>23</v>
      </c>
      <c r="B2581">
        <v>200</v>
      </c>
      <c r="C2581">
        <v>3</v>
      </c>
      <c r="D2581" t="s">
        <v>14</v>
      </c>
      <c r="E2581">
        <v>3</v>
      </c>
      <c r="F2581">
        <v>211</v>
      </c>
      <c r="G2581">
        <v>36</v>
      </c>
      <c r="H2581">
        <v>106</v>
      </c>
      <c r="I2581">
        <v>5.7142999999999999E-2</v>
      </c>
      <c r="J2581">
        <v>4.7619999999999997E-3</v>
      </c>
      <c r="K2581">
        <v>5.2380999999999997E-2</v>
      </c>
      <c r="L2581">
        <v>70.044854000000001</v>
      </c>
      <c r="M2581">
        <f t="shared" si="40"/>
        <v>11.999790004199916</v>
      </c>
    </row>
    <row r="2582" spans="1:13" x14ac:dyDescent="0.2">
      <c r="A2582" t="s">
        <v>23</v>
      </c>
      <c r="B2582">
        <v>200</v>
      </c>
      <c r="C2582">
        <v>3</v>
      </c>
      <c r="D2582" t="s">
        <v>14</v>
      </c>
      <c r="E2582">
        <v>4</v>
      </c>
      <c r="F2582">
        <v>211</v>
      </c>
      <c r="G2582">
        <v>36</v>
      </c>
      <c r="H2582">
        <v>106</v>
      </c>
      <c r="I2582">
        <v>4.2856999999999999E-2</v>
      </c>
      <c r="J2582">
        <v>4.7619999999999997E-3</v>
      </c>
      <c r="K2582">
        <v>3.8094999999999997E-2</v>
      </c>
      <c r="L2582">
        <v>68.946344999999994</v>
      </c>
      <c r="M2582">
        <f t="shared" si="40"/>
        <v>8.9997900041999159</v>
      </c>
    </row>
    <row r="2583" spans="1:13" x14ac:dyDescent="0.2">
      <c r="A2583" t="s">
        <v>23</v>
      </c>
      <c r="B2583">
        <v>200</v>
      </c>
      <c r="C2583">
        <v>3</v>
      </c>
      <c r="D2583" t="s">
        <v>14</v>
      </c>
      <c r="E2583">
        <v>5</v>
      </c>
      <c r="F2583">
        <v>211</v>
      </c>
      <c r="G2583">
        <v>36</v>
      </c>
      <c r="H2583">
        <v>106</v>
      </c>
      <c r="I2583">
        <v>7.1429000000000006E-2</v>
      </c>
      <c r="J2583">
        <v>4.7619999999999997E-3</v>
      </c>
      <c r="K2583">
        <v>6.6667000000000004E-2</v>
      </c>
      <c r="L2583">
        <v>69.600516999999996</v>
      </c>
      <c r="M2583">
        <f t="shared" si="40"/>
        <v>14.999790004199918</v>
      </c>
    </row>
    <row r="2584" spans="1:13" x14ac:dyDescent="0.2">
      <c r="A2584" t="s">
        <v>23</v>
      </c>
      <c r="B2584">
        <v>200</v>
      </c>
      <c r="C2584">
        <v>3</v>
      </c>
      <c r="D2584" t="s">
        <v>14</v>
      </c>
      <c r="E2584">
        <v>6</v>
      </c>
      <c r="F2584">
        <v>211</v>
      </c>
      <c r="G2584">
        <v>36</v>
      </c>
      <c r="H2584">
        <v>106</v>
      </c>
      <c r="I2584">
        <v>5.7142999999999999E-2</v>
      </c>
      <c r="J2584">
        <v>4.7619999999999997E-3</v>
      </c>
      <c r="K2584">
        <v>5.2380999999999997E-2</v>
      </c>
      <c r="L2584">
        <v>70.394148999999999</v>
      </c>
      <c r="M2584">
        <f t="shared" si="40"/>
        <v>11.999790004199916</v>
      </c>
    </row>
    <row r="2585" spans="1:13" x14ac:dyDescent="0.2">
      <c r="A2585" t="s">
        <v>23</v>
      </c>
      <c r="B2585">
        <v>200</v>
      </c>
      <c r="C2585">
        <v>3</v>
      </c>
      <c r="D2585" t="s">
        <v>14</v>
      </c>
      <c r="E2585">
        <v>7</v>
      </c>
      <c r="F2585">
        <v>211</v>
      </c>
      <c r="G2585">
        <v>36</v>
      </c>
      <c r="H2585">
        <v>106</v>
      </c>
      <c r="I2585">
        <v>4.7619000000000002E-2</v>
      </c>
      <c r="J2585">
        <v>4.7619999999999997E-3</v>
      </c>
      <c r="K2585">
        <v>4.2856999999999999E-2</v>
      </c>
      <c r="L2585">
        <v>70.350663999999995</v>
      </c>
      <c r="M2585">
        <f t="shared" si="40"/>
        <v>9.9997900041999177</v>
      </c>
    </row>
    <row r="2586" spans="1:13" x14ac:dyDescent="0.2">
      <c r="A2586" t="s">
        <v>23</v>
      </c>
      <c r="B2586">
        <v>200</v>
      </c>
      <c r="C2586">
        <v>3</v>
      </c>
      <c r="D2586" t="s">
        <v>15</v>
      </c>
      <c r="E2586">
        <v>0</v>
      </c>
      <c r="F2586">
        <v>211</v>
      </c>
      <c r="G2586">
        <v>36</v>
      </c>
      <c r="H2586">
        <v>106</v>
      </c>
      <c r="I2586">
        <v>5.2380999999999997E-2</v>
      </c>
      <c r="J2586">
        <v>4.7619999999999997E-3</v>
      </c>
      <c r="K2586">
        <v>4.7619000000000002E-2</v>
      </c>
      <c r="L2586">
        <v>64.577372999999994</v>
      </c>
      <c r="M2586">
        <f t="shared" si="40"/>
        <v>10.999790004199916</v>
      </c>
    </row>
    <row r="2587" spans="1:13" x14ac:dyDescent="0.2">
      <c r="A2587" t="s">
        <v>23</v>
      </c>
      <c r="B2587">
        <v>200</v>
      </c>
      <c r="C2587">
        <v>3</v>
      </c>
      <c r="D2587" t="s">
        <v>15</v>
      </c>
      <c r="E2587">
        <v>1</v>
      </c>
      <c r="F2587">
        <v>211</v>
      </c>
      <c r="G2587">
        <v>36</v>
      </c>
      <c r="H2587">
        <v>106</v>
      </c>
      <c r="I2587">
        <v>4.2856999999999999E-2</v>
      </c>
      <c r="J2587">
        <v>4.7619999999999997E-3</v>
      </c>
      <c r="K2587">
        <v>3.8094999999999997E-2</v>
      </c>
      <c r="L2587">
        <v>62.384827000000001</v>
      </c>
      <c r="M2587">
        <f t="shared" si="40"/>
        <v>8.9997900041999159</v>
      </c>
    </row>
    <row r="2588" spans="1:13" x14ac:dyDescent="0.2">
      <c r="A2588" t="s">
        <v>23</v>
      </c>
      <c r="B2588">
        <v>200</v>
      </c>
      <c r="C2588">
        <v>3</v>
      </c>
      <c r="D2588" t="s">
        <v>15</v>
      </c>
      <c r="E2588">
        <v>2</v>
      </c>
      <c r="F2588">
        <v>211</v>
      </c>
      <c r="G2588">
        <v>36</v>
      </c>
      <c r="H2588">
        <v>106</v>
      </c>
      <c r="I2588">
        <v>3.8094999999999997E-2</v>
      </c>
      <c r="J2588">
        <v>4.7619999999999997E-3</v>
      </c>
      <c r="K2588">
        <v>3.3333000000000002E-2</v>
      </c>
      <c r="L2588">
        <v>62.781793</v>
      </c>
      <c r="M2588">
        <f t="shared" si="40"/>
        <v>7.9997900041999159</v>
      </c>
    </row>
    <row r="2589" spans="1:13" x14ac:dyDescent="0.2">
      <c r="A2589" t="s">
        <v>23</v>
      </c>
      <c r="B2589">
        <v>200</v>
      </c>
      <c r="C2589">
        <v>3</v>
      </c>
      <c r="D2589" t="s">
        <v>15</v>
      </c>
      <c r="E2589">
        <v>3</v>
      </c>
      <c r="F2589">
        <v>211</v>
      </c>
      <c r="G2589">
        <v>36</v>
      </c>
      <c r="H2589">
        <v>106</v>
      </c>
      <c r="I2589">
        <v>3.8094999999999997E-2</v>
      </c>
      <c r="J2589">
        <v>4.7619999999999997E-3</v>
      </c>
      <c r="K2589">
        <v>3.3333000000000002E-2</v>
      </c>
      <c r="L2589">
        <v>62.484873</v>
      </c>
      <c r="M2589">
        <f t="shared" si="40"/>
        <v>7.9997900041999159</v>
      </c>
    </row>
    <row r="2590" spans="1:13" x14ac:dyDescent="0.2">
      <c r="A2590" t="s">
        <v>23</v>
      </c>
      <c r="B2590">
        <v>200</v>
      </c>
      <c r="C2590">
        <v>3</v>
      </c>
      <c r="D2590" t="s">
        <v>15</v>
      </c>
      <c r="E2590">
        <v>4</v>
      </c>
      <c r="F2590">
        <v>211</v>
      </c>
      <c r="G2590">
        <v>36</v>
      </c>
      <c r="H2590">
        <v>106</v>
      </c>
      <c r="I2590">
        <v>4.2856999999999999E-2</v>
      </c>
      <c r="J2590">
        <v>4.7619999999999997E-3</v>
      </c>
      <c r="K2590">
        <v>3.8094999999999997E-2</v>
      </c>
      <c r="L2590">
        <v>61.824699000000003</v>
      </c>
      <c r="M2590">
        <f t="shared" si="40"/>
        <v>8.9997900041999159</v>
      </c>
    </row>
    <row r="2591" spans="1:13" x14ac:dyDescent="0.2">
      <c r="A2591" t="s">
        <v>23</v>
      </c>
      <c r="B2591">
        <v>200</v>
      </c>
      <c r="C2591">
        <v>3</v>
      </c>
      <c r="D2591" t="s">
        <v>15</v>
      </c>
      <c r="E2591">
        <v>5</v>
      </c>
      <c r="F2591">
        <v>211</v>
      </c>
      <c r="G2591">
        <v>36</v>
      </c>
      <c r="H2591">
        <v>106</v>
      </c>
      <c r="I2591">
        <v>5.2380999999999997E-2</v>
      </c>
      <c r="J2591">
        <v>4.7619999999999997E-3</v>
      </c>
      <c r="K2591">
        <v>4.7619000000000002E-2</v>
      </c>
      <c r="L2591">
        <v>63.534092000000001</v>
      </c>
      <c r="M2591">
        <f t="shared" si="40"/>
        <v>10.999790004199916</v>
      </c>
    </row>
    <row r="2592" spans="1:13" x14ac:dyDescent="0.2">
      <c r="A2592" t="s">
        <v>23</v>
      </c>
      <c r="B2592">
        <v>200</v>
      </c>
      <c r="C2592">
        <v>3</v>
      </c>
      <c r="D2592" t="s">
        <v>15</v>
      </c>
      <c r="E2592">
        <v>6</v>
      </c>
      <c r="F2592">
        <v>211</v>
      </c>
      <c r="G2592">
        <v>36</v>
      </c>
      <c r="H2592">
        <v>106</v>
      </c>
      <c r="I2592">
        <v>5.2380999999999997E-2</v>
      </c>
      <c r="J2592">
        <v>4.7619999999999997E-3</v>
      </c>
      <c r="K2592">
        <v>4.7619000000000002E-2</v>
      </c>
      <c r="L2592">
        <v>64.221075999999996</v>
      </c>
      <c r="M2592">
        <f t="shared" si="40"/>
        <v>10.999790004199916</v>
      </c>
    </row>
    <row r="2593" spans="1:13" x14ac:dyDescent="0.2">
      <c r="A2593" t="s">
        <v>23</v>
      </c>
      <c r="B2593">
        <v>200</v>
      </c>
      <c r="C2593">
        <v>3</v>
      </c>
      <c r="D2593" t="s">
        <v>15</v>
      </c>
      <c r="E2593">
        <v>7</v>
      </c>
      <c r="F2593">
        <v>211</v>
      </c>
      <c r="G2593">
        <v>36</v>
      </c>
      <c r="H2593">
        <v>106</v>
      </c>
      <c r="I2593">
        <v>3.3333000000000002E-2</v>
      </c>
      <c r="J2593">
        <v>4.7619999999999997E-3</v>
      </c>
      <c r="K2593">
        <v>2.8570999999999999E-2</v>
      </c>
      <c r="L2593">
        <v>63.278551</v>
      </c>
      <c r="M2593">
        <f t="shared" si="40"/>
        <v>6.9997900041999168</v>
      </c>
    </row>
    <row r="2594" spans="1:13" x14ac:dyDescent="0.2">
      <c r="A2594" t="s">
        <v>23</v>
      </c>
      <c r="B2594">
        <v>200</v>
      </c>
      <c r="C2594">
        <v>4</v>
      </c>
      <c r="D2594" t="s">
        <v>13</v>
      </c>
      <c r="E2594">
        <v>0</v>
      </c>
      <c r="F2594">
        <v>211</v>
      </c>
      <c r="G2594">
        <v>27</v>
      </c>
      <c r="H2594">
        <v>107</v>
      </c>
      <c r="I2594">
        <v>2.8570999999999999E-2</v>
      </c>
      <c r="J2594">
        <v>4.7169999999999998E-3</v>
      </c>
      <c r="K2594">
        <v>2.3855000000000001E-2</v>
      </c>
      <c r="L2594">
        <v>79.403837999999993</v>
      </c>
      <c r="M2594">
        <f t="shared" si="40"/>
        <v>6.0570277718889125</v>
      </c>
    </row>
    <row r="2595" spans="1:13" x14ac:dyDescent="0.2">
      <c r="A2595" t="s">
        <v>23</v>
      </c>
      <c r="B2595">
        <v>200</v>
      </c>
      <c r="C2595">
        <v>4</v>
      </c>
      <c r="D2595" t="s">
        <v>13</v>
      </c>
      <c r="E2595">
        <v>1</v>
      </c>
      <c r="F2595">
        <v>211</v>
      </c>
      <c r="G2595">
        <v>27</v>
      </c>
      <c r="H2595">
        <v>107</v>
      </c>
      <c r="I2595">
        <v>2.3810000000000001E-2</v>
      </c>
      <c r="J2595">
        <v>4.7169999999999998E-3</v>
      </c>
      <c r="K2595">
        <v>1.9092999999999999E-2</v>
      </c>
      <c r="L2595">
        <v>79.139431000000002</v>
      </c>
      <c r="M2595">
        <f t="shared" si="40"/>
        <v>5.0476998092007639</v>
      </c>
    </row>
    <row r="2596" spans="1:13" x14ac:dyDescent="0.2">
      <c r="A2596" t="s">
        <v>23</v>
      </c>
      <c r="B2596">
        <v>200</v>
      </c>
      <c r="C2596">
        <v>4</v>
      </c>
      <c r="D2596" t="s">
        <v>13</v>
      </c>
      <c r="E2596">
        <v>2</v>
      </c>
      <c r="F2596">
        <v>211</v>
      </c>
      <c r="G2596">
        <v>27</v>
      </c>
      <c r="H2596">
        <v>107</v>
      </c>
      <c r="I2596">
        <v>1.9047999999999999E-2</v>
      </c>
      <c r="J2596">
        <v>4.7169999999999998E-3</v>
      </c>
      <c r="K2596">
        <v>1.4331E-2</v>
      </c>
      <c r="L2596">
        <v>78.475290000000001</v>
      </c>
      <c r="M2596">
        <f t="shared" si="40"/>
        <v>4.0381598473606104</v>
      </c>
    </row>
    <row r="2597" spans="1:13" x14ac:dyDescent="0.2">
      <c r="A2597" t="s">
        <v>23</v>
      </c>
      <c r="B2597">
        <v>200</v>
      </c>
      <c r="C2597">
        <v>4</v>
      </c>
      <c r="D2597" t="s">
        <v>13</v>
      </c>
      <c r="E2597">
        <v>3</v>
      </c>
      <c r="F2597">
        <v>211</v>
      </c>
      <c r="G2597">
        <v>27</v>
      </c>
      <c r="H2597">
        <v>107</v>
      </c>
      <c r="I2597">
        <v>1.4286E-2</v>
      </c>
      <c r="J2597">
        <v>4.7169999999999998E-3</v>
      </c>
      <c r="K2597">
        <v>9.5689999999999994E-3</v>
      </c>
      <c r="L2597">
        <v>78.972840000000005</v>
      </c>
      <c r="M2597">
        <f t="shared" si="40"/>
        <v>3.0286198855204582</v>
      </c>
    </row>
    <row r="2598" spans="1:13" x14ac:dyDescent="0.2">
      <c r="A2598" t="s">
        <v>23</v>
      </c>
      <c r="B2598">
        <v>200</v>
      </c>
      <c r="C2598">
        <v>4</v>
      </c>
      <c r="D2598" t="s">
        <v>13</v>
      </c>
      <c r="E2598">
        <v>4</v>
      </c>
      <c r="F2598">
        <v>211</v>
      </c>
      <c r="G2598">
        <v>27</v>
      </c>
      <c r="H2598">
        <v>107</v>
      </c>
      <c r="I2598">
        <v>1.9047999999999999E-2</v>
      </c>
      <c r="J2598">
        <v>4.7169999999999998E-3</v>
      </c>
      <c r="K2598">
        <v>1.4331E-2</v>
      </c>
      <c r="L2598">
        <v>77.513598999999999</v>
      </c>
      <c r="M2598">
        <f t="shared" si="40"/>
        <v>4.0381598473606104</v>
      </c>
    </row>
    <row r="2599" spans="1:13" x14ac:dyDescent="0.2">
      <c r="A2599" t="s">
        <v>23</v>
      </c>
      <c r="B2599">
        <v>200</v>
      </c>
      <c r="C2599">
        <v>4</v>
      </c>
      <c r="D2599" t="s">
        <v>13</v>
      </c>
      <c r="E2599">
        <v>5</v>
      </c>
      <c r="F2599">
        <v>211</v>
      </c>
      <c r="G2599">
        <v>27</v>
      </c>
      <c r="H2599">
        <v>107</v>
      </c>
      <c r="I2599">
        <v>3.3333000000000002E-2</v>
      </c>
      <c r="J2599">
        <v>4.7169999999999998E-3</v>
      </c>
      <c r="K2599">
        <v>2.8617E-2</v>
      </c>
      <c r="L2599">
        <v>80.018536999999995</v>
      </c>
      <c r="M2599">
        <f t="shared" si="40"/>
        <v>7.066567733729066</v>
      </c>
    </row>
    <row r="2600" spans="1:13" x14ac:dyDescent="0.2">
      <c r="A2600" t="s">
        <v>23</v>
      </c>
      <c r="B2600">
        <v>200</v>
      </c>
      <c r="C2600">
        <v>4</v>
      </c>
      <c r="D2600" t="s">
        <v>13</v>
      </c>
      <c r="E2600">
        <v>6</v>
      </c>
      <c r="F2600">
        <v>211</v>
      </c>
      <c r="G2600">
        <v>27</v>
      </c>
      <c r="H2600">
        <v>107</v>
      </c>
      <c r="I2600">
        <v>2.3810000000000001E-2</v>
      </c>
      <c r="J2600">
        <v>4.7169999999999998E-3</v>
      </c>
      <c r="K2600">
        <v>1.9092999999999999E-2</v>
      </c>
      <c r="L2600">
        <v>79.598589000000004</v>
      </c>
      <c r="M2600">
        <f t="shared" si="40"/>
        <v>5.0476998092007639</v>
      </c>
    </row>
    <row r="2601" spans="1:13" x14ac:dyDescent="0.2">
      <c r="A2601" t="s">
        <v>23</v>
      </c>
      <c r="B2601">
        <v>200</v>
      </c>
      <c r="C2601">
        <v>4</v>
      </c>
      <c r="D2601" t="s">
        <v>13</v>
      </c>
      <c r="E2601">
        <v>7</v>
      </c>
      <c r="F2601">
        <v>211</v>
      </c>
      <c r="G2601">
        <v>27</v>
      </c>
      <c r="H2601">
        <v>107</v>
      </c>
      <c r="I2601">
        <v>1.4286E-2</v>
      </c>
      <c r="J2601">
        <v>4.7169999999999998E-3</v>
      </c>
      <c r="K2601">
        <v>9.5689999999999994E-3</v>
      </c>
      <c r="L2601">
        <v>80.517633000000004</v>
      </c>
      <c r="M2601">
        <f t="shared" si="40"/>
        <v>3.0286198855204582</v>
      </c>
    </row>
    <row r="2602" spans="1:13" x14ac:dyDescent="0.2">
      <c r="A2602" t="s">
        <v>23</v>
      </c>
      <c r="B2602">
        <v>200</v>
      </c>
      <c r="C2602">
        <v>4</v>
      </c>
      <c r="D2602" t="s">
        <v>14</v>
      </c>
      <c r="E2602">
        <v>0</v>
      </c>
      <c r="F2602">
        <v>211</v>
      </c>
      <c r="G2602">
        <v>27</v>
      </c>
      <c r="H2602">
        <v>107</v>
      </c>
      <c r="I2602">
        <v>4.7619000000000002E-2</v>
      </c>
      <c r="J2602">
        <v>4.7169999999999998E-3</v>
      </c>
      <c r="K2602">
        <v>4.2902000000000003E-2</v>
      </c>
      <c r="L2602">
        <v>69.776576000000006</v>
      </c>
      <c r="M2602">
        <f t="shared" si="40"/>
        <v>10.095187619249524</v>
      </c>
    </row>
    <row r="2603" spans="1:13" x14ac:dyDescent="0.2">
      <c r="A2603" t="s">
        <v>23</v>
      </c>
      <c r="B2603">
        <v>200</v>
      </c>
      <c r="C2603">
        <v>4</v>
      </c>
      <c r="D2603" t="s">
        <v>14</v>
      </c>
      <c r="E2603">
        <v>1</v>
      </c>
      <c r="F2603">
        <v>211</v>
      </c>
      <c r="G2603">
        <v>27</v>
      </c>
      <c r="H2603">
        <v>107</v>
      </c>
      <c r="I2603">
        <v>2.8570999999999999E-2</v>
      </c>
      <c r="J2603">
        <v>4.7169999999999998E-3</v>
      </c>
      <c r="K2603">
        <v>2.3855000000000001E-2</v>
      </c>
      <c r="L2603">
        <v>69.546267999999998</v>
      </c>
      <c r="M2603">
        <f t="shared" si="40"/>
        <v>6.0570277718889125</v>
      </c>
    </row>
    <row r="2604" spans="1:13" x14ac:dyDescent="0.2">
      <c r="A2604" t="s">
        <v>23</v>
      </c>
      <c r="B2604">
        <v>200</v>
      </c>
      <c r="C2604">
        <v>4</v>
      </c>
      <c r="D2604" t="s">
        <v>14</v>
      </c>
      <c r="E2604">
        <v>2</v>
      </c>
      <c r="F2604">
        <v>211</v>
      </c>
      <c r="G2604">
        <v>27</v>
      </c>
      <c r="H2604">
        <v>107</v>
      </c>
      <c r="I2604">
        <v>3.8094999999999997E-2</v>
      </c>
      <c r="J2604">
        <v>4.7169999999999998E-3</v>
      </c>
      <c r="K2604">
        <v>3.3378999999999999E-2</v>
      </c>
      <c r="L2604">
        <v>69.294646999999998</v>
      </c>
      <c r="M2604">
        <f t="shared" si="40"/>
        <v>8.0761076955692168</v>
      </c>
    </row>
    <row r="2605" spans="1:13" x14ac:dyDescent="0.2">
      <c r="A2605" t="s">
        <v>23</v>
      </c>
      <c r="B2605">
        <v>200</v>
      </c>
      <c r="C2605">
        <v>4</v>
      </c>
      <c r="D2605" t="s">
        <v>14</v>
      </c>
      <c r="E2605">
        <v>3</v>
      </c>
      <c r="F2605">
        <v>211</v>
      </c>
      <c r="G2605">
        <v>27</v>
      </c>
      <c r="H2605">
        <v>107</v>
      </c>
      <c r="I2605">
        <v>1.9047999999999999E-2</v>
      </c>
      <c r="J2605">
        <v>4.7169999999999998E-3</v>
      </c>
      <c r="K2605">
        <v>1.4331E-2</v>
      </c>
      <c r="L2605">
        <v>68.766469000000001</v>
      </c>
      <c r="M2605">
        <f t="shared" si="40"/>
        <v>4.0381598473606104</v>
      </c>
    </row>
    <row r="2606" spans="1:13" x14ac:dyDescent="0.2">
      <c r="A2606" t="s">
        <v>23</v>
      </c>
      <c r="B2606">
        <v>200</v>
      </c>
      <c r="C2606">
        <v>4</v>
      </c>
      <c r="D2606" t="s">
        <v>14</v>
      </c>
      <c r="E2606">
        <v>4</v>
      </c>
      <c r="F2606">
        <v>211</v>
      </c>
      <c r="G2606">
        <v>27</v>
      </c>
      <c r="H2606">
        <v>107</v>
      </c>
      <c r="I2606">
        <v>1.4286E-2</v>
      </c>
      <c r="J2606">
        <v>4.7169999999999998E-3</v>
      </c>
      <c r="K2606">
        <v>9.5689999999999994E-3</v>
      </c>
      <c r="L2606">
        <v>68.305059999999997</v>
      </c>
      <c r="M2606">
        <f t="shared" si="40"/>
        <v>3.0286198855204582</v>
      </c>
    </row>
    <row r="2607" spans="1:13" x14ac:dyDescent="0.2">
      <c r="A2607" t="s">
        <v>23</v>
      </c>
      <c r="B2607">
        <v>200</v>
      </c>
      <c r="C2607">
        <v>4</v>
      </c>
      <c r="D2607" t="s">
        <v>14</v>
      </c>
      <c r="E2607">
        <v>5</v>
      </c>
      <c r="F2607">
        <v>211</v>
      </c>
      <c r="G2607">
        <v>27</v>
      </c>
      <c r="H2607">
        <v>107</v>
      </c>
      <c r="I2607">
        <v>4.2856999999999999E-2</v>
      </c>
      <c r="J2607">
        <v>4.7169999999999998E-3</v>
      </c>
      <c r="K2607">
        <v>3.8141000000000001E-2</v>
      </c>
      <c r="L2607">
        <v>69.651826</v>
      </c>
      <c r="M2607">
        <f t="shared" si="40"/>
        <v>9.0856476574093712</v>
      </c>
    </row>
    <row r="2608" spans="1:13" x14ac:dyDescent="0.2">
      <c r="A2608" t="s">
        <v>23</v>
      </c>
      <c r="B2608">
        <v>200</v>
      </c>
      <c r="C2608">
        <v>4</v>
      </c>
      <c r="D2608" t="s">
        <v>14</v>
      </c>
      <c r="E2608">
        <v>6</v>
      </c>
      <c r="F2608">
        <v>211</v>
      </c>
      <c r="G2608">
        <v>27</v>
      </c>
      <c r="H2608">
        <v>107</v>
      </c>
      <c r="I2608">
        <v>3.3333000000000002E-2</v>
      </c>
      <c r="J2608">
        <v>4.7169999999999998E-3</v>
      </c>
      <c r="K2608">
        <v>2.8617E-2</v>
      </c>
      <c r="L2608">
        <v>68.762636000000001</v>
      </c>
      <c r="M2608">
        <f t="shared" si="40"/>
        <v>7.066567733729066</v>
      </c>
    </row>
    <row r="2609" spans="1:13" x14ac:dyDescent="0.2">
      <c r="A2609" t="s">
        <v>23</v>
      </c>
      <c r="B2609">
        <v>200</v>
      </c>
      <c r="C2609">
        <v>4</v>
      </c>
      <c r="D2609" t="s">
        <v>14</v>
      </c>
      <c r="E2609">
        <v>7</v>
      </c>
      <c r="F2609">
        <v>211</v>
      </c>
      <c r="G2609">
        <v>27</v>
      </c>
      <c r="H2609">
        <v>107</v>
      </c>
      <c r="I2609">
        <v>1.4286E-2</v>
      </c>
      <c r="J2609">
        <v>4.7169999999999998E-3</v>
      </c>
      <c r="K2609">
        <v>9.5689999999999994E-3</v>
      </c>
      <c r="L2609">
        <v>70.252949999999998</v>
      </c>
      <c r="M2609">
        <f t="shared" si="40"/>
        <v>3.0286198855204582</v>
      </c>
    </row>
    <row r="2610" spans="1:13" x14ac:dyDescent="0.2">
      <c r="A2610" t="s">
        <v>23</v>
      </c>
      <c r="B2610">
        <v>200</v>
      </c>
      <c r="C2610">
        <v>4</v>
      </c>
      <c r="D2610" t="s">
        <v>15</v>
      </c>
      <c r="E2610">
        <v>0</v>
      </c>
      <c r="F2610">
        <v>211</v>
      </c>
      <c r="G2610">
        <v>27</v>
      </c>
      <c r="H2610">
        <v>107</v>
      </c>
      <c r="I2610">
        <v>5.2380999999999997E-2</v>
      </c>
      <c r="J2610">
        <v>4.7169999999999998E-3</v>
      </c>
      <c r="K2610">
        <v>4.7663999999999998E-2</v>
      </c>
      <c r="L2610">
        <v>64.408175999999997</v>
      </c>
      <c r="M2610">
        <f t="shared" si="40"/>
        <v>11.104727581089675</v>
      </c>
    </row>
    <row r="2611" spans="1:13" x14ac:dyDescent="0.2">
      <c r="A2611" t="s">
        <v>23</v>
      </c>
      <c r="B2611">
        <v>200</v>
      </c>
      <c r="C2611">
        <v>4</v>
      </c>
      <c r="D2611" t="s">
        <v>15</v>
      </c>
      <c r="E2611">
        <v>1</v>
      </c>
      <c r="F2611">
        <v>211</v>
      </c>
      <c r="G2611">
        <v>27</v>
      </c>
      <c r="H2611">
        <v>107</v>
      </c>
      <c r="I2611">
        <v>1.4286E-2</v>
      </c>
      <c r="J2611">
        <v>4.7169999999999998E-3</v>
      </c>
      <c r="K2611">
        <v>9.5689999999999994E-3</v>
      </c>
      <c r="L2611">
        <v>64.644982999999996</v>
      </c>
      <c r="M2611">
        <f t="shared" si="40"/>
        <v>3.0286198855204582</v>
      </c>
    </row>
    <row r="2612" spans="1:13" x14ac:dyDescent="0.2">
      <c r="A2612" t="s">
        <v>23</v>
      </c>
      <c r="B2612">
        <v>200</v>
      </c>
      <c r="C2612">
        <v>4</v>
      </c>
      <c r="D2612" t="s">
        <v>15</v>
      </c>
      <c r="E2612">
        <v>2</v>
      </c>
      <c r="F2612">
        <v>211</v>
      </c>
      <c r="G2612">
        <v>27</v>
      </c>
      <c r="H2612">
        <v>107</v>
      </c>
      <c r="I2612">
        <v>1.9047999999999999E-2</v>
      </c>
      <c r="J2612">
        <v>4.7169999999999998E-3</v>
      </c>
      <c r="K2612">
        <v>1.4331E-2</v>
      </c>
      <c r="L2612">
        <v>65.20626</v>
      </c>
      <c r="M2612">
        <f t="shared" si="40"/>
        <v>4.0381598473606104</v>
      </c>
    </row>
    <row r="2613" spans="1:13" x14ac:dyDescent="0.2">
      <c r="A2613" t="s">
        <v>23</v>
      </c>
      <c r="B2613">
        <v>200</v>
      </c>
      <c r="C2613">
        <v>4</v>
      </c>
      <c r="D2613" t="s">
        <v>15</v>
      </c>
      <c r="E2613">
        <v>3</v>
      </c>
      <c r="F2613">
        <v>211</v>
      </c>
      <c r="G2613">
        <v>27</v>
      </c>
      <c r="H2613">
        <v>107</v>
      </c>
      <c r="I2613">
        <v>2.8570999999999999E-2</v>
      </c>
      <c r="J2613">
        <v>4.7169999999999998E-3</v>
      </c>
      <c r="K2613">
        <v>2.3855000000000001E-2</v>
      </c>
      <c r="L2613">
        <v>63.973947000000003</v>
      </c>
      <c r="M2613">
        <f t="shared" si="40"/>
        <v>6.0570277718889125</v>
      </c>
    </row>
    <row r="2614" spans="1:13" x14ac:dyDescent="0.2">
      <c r="A2614" t="s">
        <v>23</v>
      </c>
      <c r="B2614">
        <v>200</v>
      </c>
      <c r="C2614">
        <v>4</v>
      </c>
      <c r="D2614" t="s">
        <v>15</v>
      </c>
      <c r="E2614">
        <v>4</v>
      </c>
      <c r="F2614">
        <v>211</v>
      </c>
      <c r="G2614">
        <v>27</v>
      </c>
      <c r="H2614">
        <v>107</v>
      </c>
      <c r="I2614">
        <v>2.8570999999999999E-2</v>
      </c>
      <c r="J2614">
        <v>4.7169999999999998E-3</v>
      </c>
      <c r="K2614">
        <v>2.3855000000000001E-2</v>
      </c>
      <c r="L2614">
        <v>64.788904000000002</v>
      </c>
      <c r="M2614">
        <f t="shared" si="40"/>
        <v>6.0570277718889125</v>
      </c>
    </row>
    <row r="2615" spans="1:13" x14ac:dyDescent="0.2">
      <c r="A2615" t="s">
        <v>23</v>
      </c>
      <c r="B2615">
        <v>200</v>
      </c>
      <c r="C2615">
        <v>4</v>
      </c>
      <c r="D2615" t="s">
        <v>15</v>
      </c>
      <c r="E2615">
        <v>5</v>
      </c>
      <c r="F2615">
        <v>211</v>
      </c>
      <c r="G2615">
        <v>27</v>
      </c>
      <c r="H2615">
        <v>107</v>
      </c>
      <c r="I2615">
        <v>4.2856999999999999E-2</v>
      </c>
      <c r="J2615">
        <v>4.7169999999999998E-3</v>
      </c>
      <c r="K2615">
        <v>3.8141000000000001E-2</v>
      </c>
      <c r="L2615">
        <v>63.178167000000002</v>
      </c>
      <c r="M2615">
        <f t="shared" si="40"/>
        <v>9.0856476574093712</v>
      </c>
    </row>
    <row r="2616" spans="1:13" x14ac:dyDescent="0.2">
      <c r="A2616" t="s">
        <v>23</v>
      </c>
      <c r="B2616">
        <v>200</v>
      </c>
      <c r="C2616">
        <v>4</v>
      </c>
      <c r="D2616" t="s">
        <v>15</v>
      </c>
      <c r="E2616">
        <v>6</v>
      </c>
      <c r="F2616">
        <v>211</v>
      </c>
      <c r="G2616">
        <v>27</v>
      </c>
      <c r="H2616">
        <v>107</v>
      </c>
      <c r="I2616">
        <v>3.8094999999999997E-2</v>
      </c>
      <c r="J2616">
        <v>4.7169999999999998E-3</v>
      </c>
      <c r="K2616">
        <v>3.3378999999999999E-2</v>
      </c>
      <c r="L2616">
        <v>63.029122000000001</v>
      </c>
      <c r="M2616">
        <f t="shared" si="40"/>
        <v>8.0761076955692168</v>
      </c>
    </row>
    <row r="2617" spans="1:13" x14ac:dyDescent="0.2">
      <c r="A2617" t="s">
        <v>23</v>
      </c>
      <c r="B2617">
        <v>200</v>
      </c>
      <c r="C2617">
        <v>4</v>
      </c>
      <c r="D2617" t="s">
        <v>15</v>
      </c>
      <c r="E2617">
        <v>7</v>
      </c>
      <c r="F2617">
        <v>211</v>
      </c>
      <c r="G2617">
        <v>27</v>
      </c>
      <c r="H2617">
        <v>107</v>
      </c>
      <c r="I2617">
        <v>4.2856999999999999E-2</v>
      </c>
      <c r="J2617">
        <v>4.7169999999999998E-3</v>
      </c>
      <c r="K2617">
        <v>3.8141000000000001E-2</v>
      </c>
      <c r="L2617">
        <v>63.946986000000003</v>
      </c>
      <c r="M2617">
        <f t="shared" si="40"/>
        <v>9.0856476574093712</v>
      </c>
    </row>
    <row r="2618" spans="1:13" x14ac:dyDescent="0.2">
      <c r="A2618" t="s">
        <v>23</v>
      </c>
      <c r="B2618">
        <v>200</v>
      </c>
      <c r="C2618">
        <v>5</v>
      </c>
      <c r="D2618" t="s">
        <v>13</v>
      </c>
      <c r="E2618">
        <v>0</v>
      </c>
      <c r="F2618">
        <v>211</v>
      </c>
      <c r="G2618">
        <v>22</v>
      </c>
      <c r="H2618">
        <v>106</v>
      </c>
      <c r="I2618">
        <v>2.8570999999999999E-2</v>
      </c>
      <c r="J2618">
        <v>4.7619999999999997E-3</v>
      </c>
      <c r="K2618">
        <v>2.3810000000000001E-2</v>
      </c>
      <c r="L2618">
        <v>79.539370000000005</v>
      </c>
      <c r="M2618">
        <f t="shared" si="40"/>
        <v>5.9997900041999159</v>
      </c>
    </row>
    <row r="2619" spans="1:13" x14ac:dyDescent="0.2">
      <c r="A2619" t="s">
        <v>23</v>
      </c>
      <c r="B2619">
        <v>200</v>
      </c>
      <c r="C2619">
        <v>5</v>
      </c>
      <c r="D2619" t="s">
        <v>13</v>
      </c>
      <c r="E2619">
        <v>1</v>
      </c>
      <c r="F2619">
        <v>211</v>
      </c>
      <c r="G2619">
        <v>22</v>
      </c>
      <c r="H2619">
        <v>106</v>
      </c>
      <c r="I2619">
        <v>3.3333000000000002E-2</v>
      </c>
      <c r="J2619">
        <v>4.7619999999999997E-3</v>
      </c>
      <c r="K2619">
        <v>2.8570999999999999E-2</v>
      </c>
      <c r="L2619">
        <v>80.321505999999999</v>
      </c>
      <c r="M2619">
        <f t="shared" si="40"/>
        <v>6.9997900041999168</v>
      </c>
    </row>
    <row r="2620" spans="1:13" x14ac:dyDescent="0.2">
      <c r="A2620" t="s">
        <v>23</v>
      </c>
      <c r="B2620">
        <v>200</v>
      </c>
      <c r="C2620">
        <v>5</v>
      </c>
      <c r="D2620" t="s">
        <v>13</v>
      </c>
      <c r="E2620">
        <v>2</v>
      </c>
      <c r="F2620">
        <v>211</v>
      </c>
      <c r="G2620">
        <v>22</v>
      </c>
      <c r="H2620">
        <v>106</v>
      </c>
      <c r="I2620">
        <v>1.4286E-2</v>
      </c>
      <c r="J2620">
        <v>4.7619999999999997E-3</v>
      </c>
      <c r="K2620">
        <v>9.5239999999999995E-3</v>
      </c>
      <c r="L2620">
        <v>78.791150999999999</v>
      </c>
      <c r="M2620">
        <f t="shared" si="40"/>
        <v>3</v>
      </c>
    </row>
    <row r="2621" spans="1:13" x14ac:dyDescent="0.2">
      <c r="A2621" t="s">
        <v>23</v>
      </c>
      <c r="B2621">
        <v>200</v>
      </c>
      <c r="C2621">
        <v>5</v>
      </c>
      <c r="D2621" t="s">
        <v>13</v>
      </c>
      <c r="E2621">
        <v>3</v>
      </c>
      <c r="F2621">
        <v>211</v>
      </c>
      <c r="G2621">
        <v>22</v>
      </c>
      <c r="H2621">
        <v>106</v>
      </c>
      <c r="I2621">
        <v>2.3810000000000001E-2</v>
      </c>
      <c r="J2621">
        <v>4.7619999999999997E-3</v>
      </c>
      <c r="K2621">
        <v>1.9047999999999999E-2</v>
      </c>
      <c r="L2621">
        <v>81.663374000000005</v>
      </c>
      <c r="M2621">
        <f t="shared" si="40"/>
        <v>5.0000000000000009</v>
      </c>
    </row>
    <row r="2622" spans="1:13" x14ac:dyDescent="0.2">
      <c r="A2622" t="s">
        <v>23</v>
      </c>
      <c r="B2622">
        <v>200</v>
      </c>
      <c r="C2622">
        <v>5</v>
      </c>
      <c r="D2622" t="s">
        <v>13</v>
      </c>
      <c r="E2622">
        <v>4</v>
      </c>
      <c r="F2622">
        <v>211</v>
      </c>
      <c r="G2622">
        <v>22</v>
      </c>
      <c r="H2622">
        <v>106</v>
      </c>
      <c r="I2622">
        <v>2.3810000000000001E-2</v>
      </c>
      <c r="J2622">
        <v>4.7619999999999997E-3</v>
      </c>
      <c r="K2622">
        <v>1.9047999999999999E-2</v>
      </c>
      <c r="L2622">
        <v>80.221042999999995</v>
      </c>
      <c r="M2622">
        <f t="shared" si="40"/>
        <v>5.0000000000000009</v>
      </c>
    </row>
    <row r="2623" spans="1:13" x14ac:dyDescent="0.2">
      <c r="A2623" t="s">
        <v>23</v>
      </c>
      <c r="B2623">
        <v>200</v>
      </c>
      <c r="C2623">
        <v>5</v>
      </c>
      <c r="D2623" t="s">
        <v>13</v>
      </c>
      <c r="E2623">
        <v>5</v>
      </c>
      <c r="F2623">
        <v>211</v>
      </c>
      <c r="G2623">
        <v>22</v>
      </c>
      <c r="H2623">
        <v>106</v>
      </c>
      <c r="I2623">
        <v>2.8570999999999999E-2</v>
      </c>
      <c r="J2623">
        <v>4.7619999999999997E-3</v>
      </c>
      <c r="K2623">
        <v>2.3810000000000001E-2</v>
      </c>
      <c r="L2623">
        <v>79.847097000000005</v>
      </c>
      <c r="M2623">
        <f t="shared" si="40"/>
        <v>5.9997900041999159</v>
      </c>
    </row>
    <row r="2624" spans="1:13" x14ac:dyDescent="0.2">
      <c r="A2624" t="s">
        <v>23</v>
      </c>
      <c r="B2624">
        <v>200</v>
      </c>
      <c r="C2624">
        <v>5</v>
      </c>
      <c r="D2624" t="s">
        <v>13</v>
      </c>
      <c r="E2624">
        <v>6</v>
      </c>
      <c r="F2624">
        <v>211</v>
      </c>
      <c r="G2624">
        <v>22</v>
      </c>
      <c r="H2624">
        <v>106</v>
      </c>
      <c r="I2624">
        <v>2.8570999999999999E-2</v>
      </c>
      <c r="J2624">
        <v>4.7619999999999997E-3</v>
      </c>
      <c r="K2624">
        <v>2.3810000000000001E-2</v>
      </c>
      <c r="L2624">
        <v>78.849575999999999</v>
      </c>
      <c r="M2624">
        <f t="shared" si="40"/>
        <v>5.9997900041999159</v>
      </c>
    </row>
    <row r="2625" spans="1:13" x14ac:dyDescent="0.2">
      <c r="A2625" t="s">
        <v>23</v>
      </c>
      <c r="B2625">
        <v>200</v>
      </c>
      <c r="C2625">
        <v>5</v>
      </c>
      <c r="D2625" t="s">
        <v>13</v>
      </c>
      <c r="E2625">
        <v>7</v>
      </c>
      <c r="F2625">
        <v>211</v>
      </c>
      <c r="G2625">
        <v>22</v>
      </c>
      <c r="H2625">
        <v>106</v>
      </c>
      <c r="I2625">
        <v>9.5239999999999995E-3</v>
      </c>
      <c r="J2625">
        <v>4.7619999999999997E-3</v>
      </c>
      <c r="K2625">
        <v>4.7619999999999997E-3</v>
      </c>
      <c r="L2625">
        <v>79.433138999999997</v>
      </c>
      <c r="M2625">
        <f t="shared" si="40"/>
        <v>2</v>
      </c>
    </row>
    <row r="2626" spans="1:13" x14ac:dyDescent="0.2">
      <c r="A2626" t="s">
        <v>23</v>
      </c>
      <c r="B2626">
        <v>200</v>
      </c>
      <c r="C2626">
        <v>5</v>
      </c>
      <c r="D2626" t="s">
        <v>14</v>
      </c>
      <c r="E2626">
        <v>0</v>
      </c>
      <c r="F2626">
        <v>211</v>
      </c>
      <c r="G2626">
        <v>22</v>
      </c>
      <c r="H2626">
        <v>106</v>
      </c>
      <c r="I2626">
        <v>3.3333000000000002E-2</v>
      </c>
      <c r="J2626">
        <v>4.7619999999999997E-3</v>
      </c>
      <c r="K2626">
        <v>2.8570999999999999E-2</v>
      </c>
      <c r="L2626">
        <v>68.839986999999994</v>
      </c>
      <c r="M2626">
        <f t="shared" si="40"/>
        <v>6.9997900041999168</v>
      </c>
    </row>
    <row r="2627" spans="1:13" x14ac:dyDescent="0.2">
      <c r="A2627" t="s">
        <v>23</v>
      </c>
      <c r="B2627">
        <v>200</v>
      </c>
      <c r="C2627">
        <v>5</v>
      </c>
      <c r="D2627" t="s">
        <v>14</v>
      </c>
      <c r="E2627">
        <v>1</v>
      </c>
      <c r="F2627">
        <v>211</v>
      </c>
      <c r="G2627">
        <v>22</v>
      </c>
      <c r="H2627">
        <v>106</v>
      </c>
      <c r="I2627">
        <v>1.9047999999999999E-2</v>
      </c>
      <c r="J2627">
        <v>4.7619999999999997E-3</v>
      </c>
      <c r="K2627">
        <v>1.4286E-2</v>
      </c>
      <c r="L2627">
        <v>69.930462000000006</v>
      </c>
      <c r="M2627">
        <f t="shared" ref="M2627:M2690" si="41">IF(I2627=0,1,I2627/J2627)</f>
        <v>4</v>
      </c>
    </row>
    <row r="2628" spans="1:13" x14ac:dyDescent="0.2">
      <c r="A2628" t="s">
        <v>23</v>
      </c>
      <c r="B2628">
        <v>200</v>
      </c>
      <c r="C2628">
        <v>5</v>
      </c>
      <c r="D2628" t="s">
        <v>14</v>
      </c>
      <c r="E2628">
        <v>2</v>
      </c>
      <c r="F2628">
        <v>211</v>
      </c>
      <c r="G2628">
        <v>22</v>
      </c>
      <c r="H2628">
        <v>106</v>
      </c>
      <c r="I2628">
        <v>1.4286E-2</v>
      </c>
      <c r="J2628">
        <v>4.7619999999999997E-3</v>
      </c>
      <c r="K2628">
        <v>9.5239999999999995E-3</v>
      </c>
      <c r="L2628">
        <v>69.667748000000003</v>
      </c>
      <c r="M2628">
        <f t="shared" si="41"/>
        <v>3</v>
      </c>
    </row>
    <row r="2629" spans="1:13" x14ac:dyDescent="0.2">
      <c r="A2629" t="s">
        <v>23</v>
      </c>
      <c r="B2629">
        <v>200</v>
      </c>
      <c r="C2629">
        <v>5</v>
      </c>
      <c r="D2629" t="s">
        <v>14</v>
      </c>
      <c r="E2629">
        <v>3</v>
      </c>
      <c r="F2629">
        <v>211</v>
      </c>
      <c r="G2629">
        <v>22</v>
      </c>
      <c r="H2629">
        <v>106</v>
      </c>
      <c r="I2629">
        <v>3.8094999999999997E-2</v>
      </c>
      <c r="J2629">
        <v>4.7619999999999997E-3</v>
      </c>
      <c r="K2629">
        <v>3.3333000000000002E-2</v>
      </c>
      <c r="L2629">
        <v>70.222830999999999</v>
      </c>
      <c r="M2629">
        <f t="shared" si="41"/>
        <v>7.9997900041999159</v>
      </c>
    </row>
    <row r="2630" spans="1:13" x14ac:dyDescent="0.2">
      <c r="A2630" t="s">
        <v>23</v>
      </c>
      <c r="B2630">
        <v>200</v>
      </c>
      <c r="C2630">
        <v>5</v>
      </c>
      <c r="D2630" t="s">
        <v>14</v>
      </c>
      <c r="E2630">
        <v>4</v>
      </c>
      <c r="F2630">
        <v>211</v>
      </c>
      <c r="G2630">
        <v>22</v>
      </c>
      <c r="H2630">
        <v>106</v>
      </c>
      <c r="I2630">
        <v>3.8094999999999997E-2</v>
      </c>
      <c r="J2630">
        <v>4.7619999999999997E-3</v>
      </c>
      <c r="K2630">
        <v>3.3333000000000002E-2</v>
      </c>
      <c r="L2630">
        <v>70.615200999999999</v>
      </c>
      <c r="M2630">
        <f t="shared" si="41"/>
        <v>7.9997900041999159</v>
      </c>
    </row>
    <row r="2631" spans="1:13" x14ac:dyDescent="0.2">
      <c r="A2631" t="s">
        <v>23</v>
      </c>
      <c r="B2631">
        <v>200</v>
      </c>
      <c r="C2631">
        <v>5</v>
      </c>
      <c r="D2631" t="s">
        <v>14</v>
      </c>
      <c r="E2631">
        <v>5</v>
      </c>
      <c r="F2631">
        <v>211</v>
      </c>
      <c r="G2631">
        <v>22</v>
      </c>
      <c r="H2631">
        <v>106</v>
      </c>
      <c r="I2631">
        <v>4.2856999999999999E-2</v>
      </c>
      <c r="J2631">
        <v>4.7619999999999997E-3</v>
      </c>
      <c r="K2631">
        <v>3.8094999999999997E-2</v>
      </c>
      <c r="L2631">
        <v>69.054085999999998</v>
      </c>
      <c r="M2631">
        <f t="shared" si="41"/>
        <v>8.9997900041999159</v>
      </c>
    </row>
    <row r="2632" spans="1:13" x14ac:dyDescent="0.2">
      <c r="A2632" t="s">
        <v>23</v>
      </c>
      <c r="B2632">
        <v>200</v>
      </c>
      <c r="C2632">
        <v>5</v>
      </c>
      <c r="D2632" t="s">
        <v>14</v>
      </c>
      <c r="E2632">
        <v>6</v>
      </c>
      <c r="F2632">
        <v>211</v>
      </c>
      <c r="G2632">
        <v>22</v>
      </c>
      <c r="H2632">
        <v>106</v>
      </c>
      <c r="I2632">
        <v>3.8094999999999997E-2</v>
      </c>
      <c r="J2632">
        <v>4.7619999999999997E-3</v>
      </c>
      <c r="K2632">
        <v>3.3333000000000002E-2</v>
      </c>
      <c r="L2632">
        <v>69.452370000000002</v>
      </c>
      <c r="M2632">
        <f t="shared" si="41"/>
        <v>7.9997900041999159</v>
      </c>
    </row>
    <row r="2633" spans="1:13" x14ac:dyDescent="0.2">
      <c r="A2633" t="s">
        <v>23</v>
      </c>
      <c r="B2633">
        <v>200</v>
      </c>
      <c r="C2633">
        <v>5</v>
      </c>
      <c r="D2633" t="s">
        <v>14</v>
      </c>
      <c r="E2633">
        <v>7</v>
      </c>
      <c r="F2633">
        <v>211</v>
      </c>
      <c r="G2633">
        <v>22</v>
      </c>
      <c r="H2633">
        <v>106</v>
      </c>
      <c r="I2633">
        <v>3.8094999999999997E-2</v>
      </c>
      <c r="J2633">
        <v>4.7619999999999997E-3</v>
      </c>
      <c r="K2633">
        <v>3.3333000000000002E-2</v>
      </c>
      <c r="L2633">
        <v>69.329229999999995</v>
      </c>
      <c r="M2633">
        <f t="shared" si="41"/>
        <v>7.9997900041999159</v>
      </c>
    </row>
    <row r="2634" spans="1:13" x14ac:dyDescent="0.2">
      <c r="A2634" t="s">
        <v>23</v>
      </c>
      <c r="B2634">
        <v>200</v>
      </c>
      <c r="C2634">
        <v>5</v>
      </c>
      <c r="D2634" t="s">
        <v>15</v>
      </c>
      <c r="E2634">
        <v>0</v>
      </c>
      <c r="F2634">
        <v>211</v>
      </c>
      <c r="G2634">
        <v>22</v>
      </c>
      <c r="H2634">
        <v>106</v>
      </c>
      <c r="I2634">
        <v>2.8570999999999999E-2</v>
      </c>
      <c r="J2634">
        <v>4.7619999999999997E-3</v>
      </c>
      <c r="K2634">
        <v>2.3810000000000001E-2</v>
      </c>
      <c r="L2634">
        <v>64.568293999999995</v>
      </c>
      <c r="M2634">
        <f t="shared" si="41"/>
        <v>5.9997900041999159</v>
      </c>
    </row>
    <row r="2635" spans="1:13" x14ac:dyDescent="0.2">
      <c r="A2635" t="s">
        <v>23</v>
      </c>
      <c r="B2635">
        <v>200</v>
      </c>
      <c r="C2635">
        <v>5</v>
      </c>
      <c r="D2635" t="s">
        <v>15</v>
      </c>
      <c r="E2635">
        <v>1</v>
      </c>
      <c r="F2635">
        <v>211</v>
      </c>
      <c r="G2635">
        <v>22</v>
      </c>
      <c r="H2635">
        <v>106</v>
      </c>
      <c r="I2635">
        <v>2.3810000000000001E-2</v>
      </c>
      <c r="J2635">
        <v>4.7619999999999997E-3</v>
      </c>
      <c r="K2635">
        <v>1.9047999999999999E-2</v>
      </c>
      <c r="L2635">
        <v>64.413543000000004</v>
      </c>
      <c r="M2635">
        <f t="shared" si="41"/>
        <v>5.0000000000000009</v>
      </c>
    </row>
    <row r="2636" spans="1:13" x14ac:dyDescent="0.2">
      <c r="A2636" t="s">
        <v>23</v>
      </c>
      <c r="B2636">
        <v>200</v>
      </c>
      <c r="C2636">
        <v>5</v>
      </c>
      <c r="D2636" t="s">
        <v>15</v>
      </c>
      <c r="E2636">
        <v>2</v>
      </c>
      <c r="F2636">
        <v>211</v>
      </c>
      <c r="G2636">
        <v>22</v>
      </c>
      <c r="H2636">
        <v>106</v>
      </c>
      <c r="I2636">
        <v>3.8094999999999997E-2</v>
      </c>
      <c r="J2636">
        <v>4.7619999999999997E-3</v>
      </c>
      <c r="K2636">
        <v>3.3333000000000002E-2</v>
      </c>
      <c r="L2636">
        <v>63.966639000000001</v>
      </c>
      <c r="M2636">
        <f t="shared" si="41"/>
        <v>7.9997900041999159</v>
      </c>
    </row>
    <row r="2637" spans="1:13" x14ac:dyDescent="0.2">
      <c r="A2637" t="s">
        <v>23</v>
      </c>
      <c r="B2637">
        <v>200</v>
      </c>
      <c r="C2637">
        <v>5</v>
      </c>
      <c r="D2637" t="s">
        <v>15</v>
      </c>
      <c r="E2637">
        <v>3</v>
      </c>
      <c r="F2637">
        <v>211</v>
      </c>
      <c r="G2637">
        <v>22</v>
      </c>
      <c r="H2637">
        <v>106</v>
      </c>
      <c r="I2637">
        <v>3.8094999999999997E-2</v>
      </c>
      <c r="J2637">
        <v>4.7619999999999997E-3</v>
      </c>
      <c r="K2637">
        <v>3.3333000000000002E-2</v>
      </c>
      <c r="L2637">
        <v>63.825980999999999</v>
      </c>
      <c r="M2637">
        <f t="shared" si="41"/>
        <v>7.9997900041999159</v>
      </c>
    </row>
    <row r="2638" spans="1:13" x14ac:dyDescent="0.2">
      <c r="A2638" t="s">
        <v>23</v>
      </c>
      <c r="B2638">
        <v>200</v>
      </c>
      <c r="C2638">
        <v>5</v>
      </c>
      <c r="D2638" t="s">
        <v>15</v>
      </c>
      <c r="E2638">
        <v>4</v>
      </c>
      <c r="F2638">
        <v>211</v>
      </c>
      <c r="G2638">
        <v>22</v>
      </c>
      <c r="H2638">
        <v>106</v>
      </c>
      <c r="I2638">
        <v>1.9047999999999999E-2</v>
      </c>
      <c r="J2638">
        <v>4.7619999999999997E-3</v>
      </c>
      <c r="K2638">
        <v>1.4286E-2</v>
      </c>
      <c r="L2638">
        <v>63.461371999999997</v>
      </c>
      <c r="M2638">
        <f t="shared" si="41"/>
        <v>4</v>
      </c>
    </row>
    <row r="2639" spans="1:13" x14ac:dyDescent="0.2">
      <c r="A2639" t="s">
        <v>23</v>
      </c>
      <c r="B2639">
        <v>200</v>
      </c>
      <c r="C2639">
        <v>5</v>
      </c>
      <c r="D2639" t="s">
        <v>15</v>
      </c>
      <c r="E2639">
        <v>5</v>
      </c>
      <c r="F2639">
        <v>211</v>
      </c>
      <c r="G2639">
        <v>22</v>
      </c>
      <c r="H2639">
        <v>106</v>
      </c>
      <c r="I2639">
        <v>2.3810000000000001E-2</v>
      </c>
      <c r="J2639">
        <v>4.7619999999999997E-3</v>
      </c>
      <c r="K2639">
        <v>1.9047999999999999E-2</v>
      </c>
      <c r="L2639">
        <v>64.553899000000001</v>
      </c>
      <c r="M2639">
        <f t="shared" si="41"/>
        <v>5.0000000000000009</v>
      </c>
    </row>
    <row r="2640" spans="1:13" x14ac:dyDescent="0.2">
      <c r="A2640" t="s">
        <v>23</v>
      </c>
      <c r="B2640">
        <v>200</v>
      </c>
      <c r="C2640">
        <v>5</v>
      </c>
      <c r="D2640" t="s">
        <v>15</v>
      </c>
      <c r="E2640">
        <v>6</v>
      </c>
      <c r="F2640">
        <v>211</v>
      </c>
      <c r="G2640">
        <v>22</v>
      </c>
      <c r="H2640">
        <v>106</v>
      </c>
      <c r="I2640">
        <v>2.3810000000000001E-2</v>
      </c>
      <c r="J2640">
        <v>4.7619999999999997E-3</v>
      </c>
      <c r="K2640">
        <v>1.9047999999999999E-2</v>
      </c>
      <c r="L2640">
        <v>63.882713000000003</v>
      </c>
      <c r="M2640">
        <f t="shared" si="41"/>
        <v>5.0000000000000009</v>
      </c>
    </row>
    <row r="2641" spans="1:13" x14ac:dyDescent="0.2">
      <c r="A2641" t="s">
        <v>23</v>
      </c>
      <c r="B2641">
        <v>200</v>
      </c>
      <c r="C2641">
        <v>5</v>
      </c>
      <c r="D2641" t="s">
        <v>15</v>
      </c>
      <c r="E2641">
        <v>7</v>
      </c>
      <c r="F2641">
        <v>211</v>
      </c>
      <c r="G2641">
        <v>22</v>
      </c>
      <c r="H2641">
        <v>106</v>
      </c>
      <c r="I2641">
        <v>1.9047999999999999E-2</v>
      </c>
      <c r="J2641">
        <v>4.7619999999999997E-3</v>
      </c>
      <c r="K2641">
        <v>1.4286E-2</v>
      </c>
      <c r="L2641">
        <v>64.086449999999999</v>
      </c>
      <c r="M2641">
        <f t="shared" si="41"/>
        <v>4</v>
      </c>
    </row>
    <row r="2642" spans="1:13" x14ac:dyDescent="0.2">
      <c r="A2642" t="s">
        <v>23</v>
      </c>
      <c r="B2642">
        <v>400</v>
      </c>
      <c r="C2642">
        <v>1</v>
      </c>
      <c r="D2642" t="s">
        <v>13</v>
      </c>
      <c r="E2642">
        <v>0</v>
      </c>
      <c r="F2642">
        <v>106</v>
      </c>
      <c r="G2642">
        <v>53</v>
      </c>
      <c r="H2642">
        <v>53</v>
      </c>
      <c r="I2642">
        <v>9.5238000000000003E-2</v>
      </c>
      <c r="J2642">
        <v>9.6150000000000003E-3</v>
      </c>
      <c r="K2642">
        <v>8.5624000000000006E-2</v>
      </c>
      <c r="L2642">
        <v>38.534438999999999</v>
      </c>
      <c r="M2642">
        <f t="shared" si="41"/>
        <v>9.9051482059282367</v>
      </c>
    </row>
    <row r="2643" spans="1:13" x14ac:dyDescent="0.2">
      <c r="A2643" t="s">
        <v>23</v>
      </c>
      <c r="B2643">
        <v>400</v>
      </c>
      <c r="C2643">
        <v>1</v>
      </c>
      <c r="D2643" t="s">
        <v>13</v>
      </c>
      <c r="E2643">
        <v>1</v>
      </c>
      <c r="F2643">
        <v>106</v>
      </c>
      <c r="G2643">
        <v>53</v>
      </c>
      <c r="H2643">
        <v>53</v>
      </c>
      <c r="I2643">
        <v>0.114286</v>
      </c>
      <c r="J2643">
        <v>9.6150000000000003E-3</v>
      </c>
      <c r="K2643">
        <v>0.104671</v>
      </c>
      <c r="L2643">
        <v>38.404083</v>
      </c>
      <c r="M2643">
        <f t="shared" si="41"/>
        <v>11.88621944877795</v>
      </c>
    </row>
    <row r="2644" spans="1:13" x14ac:dyDescent="0.2">
      <c r="A2644" t="s">
        <v>23</v>
      </c>
      <c r="B2644">
        <v>400</v>
      </c>
      <c r="C2644">
        <v>1</v>
      </c>
      <c r="D2644" t="s">
        <v>13</v>
      </c>
      <c r="E2644">
        <v>2</v>
      </c>
      <c r="F2644">
        <v>106</v>
      </c>
      <c r="G2644">
        <v>53</v>
      </c>
      <c r="H2644">
        <v>53</v>
      </c>
      <c r="I2644">
        <v>9.5238000000000003E-2</v>
      </c>
      <c r="J2644">
        <v>9.6150000000000003E-3</v>
      </c>
      <c r="K2644">
        <v>8.5624000000000006E-2</v>
      </c>
      <c r="L2644">
        <v>38.120196999999997</v>
      </c>
      <c r="M2644">
        <f t="shared" si="41"/>
        <v>9.9051482059282367</v>
      </c>
    </row>
    <row r="2645" spans="1:13" x14ac:dyDescent="0.2">
      <c r="A2645" t="s">
        <v>23</v>
      </c>
      <c r="B2645">
        <v>400</v>
      </c>
      <c r="C2645">
        <v>1</v>
      </c>
      <c r="D2645" t="s">
        <v>13</v>
      </c>
      <c r="E2645">
        <v>3</v>
      </c>
      <c r="F2645">
        <v>106</v>
      </c>
      <c r="G2645">
        <v>53</v>
      </c>
      <c r="H2645">
        <v>53</v>
      </c>
      <c r="I2645">
        <v>0.12381</v>
      </c>
      <c r="J2645">
        <v>9.6150000000000003E-3</v>
      </c>
      <c r="K2645">
        <v>0.114195</v>
      </c>
      <c r="L2645">
        <v>40.015286000000003</v>
      </c>
      <c r="M2645">
        <f t="shared" si="41"/>
        <v>12.876755070202808</v>
      </c>
    </row>
    <row r="2646" spans="1:13" x14ac:dyDescent="0.2">
      <c r="A2646" t="s">
        <v>23</v>
      </c>
      <c r="B2646">
        <v>400</v>
      </c>
      <c r="C2646">
        <v>1</v>
      </c>
      <c r="D2646" t="s">
        <v>13</v>
      </c>
      <c r="E2646">
        <v>4</v>
      </c>
      <c r="F2646">
        <v>106</v>
      </c>
      <c r="G2646">
        <v>53</v>
      </c>
      <c r="H2646">
        <v>53</v>
      </c>
      <c r="I2646">
        <v>0.12381</v>
      </c>
      <c r="J2646">
        <v>9.6150000000000003E-3</v>
      </c>
      <c r="K2646">
        <v>0.114195</v>
      </c>
      <c r="L2646">
        <v>38.691592</v>
      </c>
      <c r="M2646">
        <f t="shared" si="41"/>
        <v>12.876755070202808</v>
      </c>
    </row>
    <row r="2647" spans="1:13" x14ac:dyDescent="0.2">
      <c r="A2647" t="s">
        <v>23</v>
      </c>
      <c r="B2647">
        <v>400</v>
      </c>
      <c r="C2647">
        <v>1</v>
      </c>
      <c r="D2647" t="s">
        <v>13</v>
      </c>
      <c r="E2647">
        <v>5</v>
      </c>
      <c r="F2647">
        <v>106</v>
      </c>
      <c r="G2647">
        <v>53</v>
      </c>
      <c r="H2647">
        <v>53</v>
      </c>
      <c r="I2647">
        <v>9.5238000000000003E-2</v>
      </c>
      <c r="J2647">
        <v>9.6150000000000003E-3</v>
      </c>
      <c r="K2647">
        <v>8.5624000000000006E-2</v>
      </c>
      <c r="L2647">
        <v>38.772326999999997</v>
      </c>
      <c r="M2647">
        <f t="shared" si="41"/>
        <v>9.9051482059282367</v>
      </c>
    </row>
    <row r="2648" spans="1:13" x14ac:dyDescent="0.2">
      <c r="A2648" t="s">
        <v>23</v>
      </c>
      <c r="B2648">
        <v>400</v>
      </c>
      <c r="C2648">
        <v>1</v>
      </c>
      <c r="D2648" t="s">
        <v>13</v>
      </c>
      <c r="E2648">
        <v>6</v>
      </c>
      <c r="F2648">
        <v>106</v>
      </c>
      <c r="G2648">
        <v>53</v>
      </c>
      <c r="H2648">
        <v>53</v>
      </c>
      <c r="I2648">
        <v>8.5713999999999999E-2</v>
      </c>
      <c r="J2648">
        <v>9.6150000000000003E-3</v>
      </c>
      <c r="K2648">
        <v>7.6100000000000001E-2</v>
      </c>
      <c r="L2648">
        <v>38.128300000000003</v>
      </c>
      <c r="M2648">
        <f t="shared" si="41"/>
        <v>8.914612584503379</v>
      </c>
    </row>
    <row r="2649" spans="1:13" x14ac:dyDescent="0.2">
      <c r="A2649" t="s">
        <v>23</v>
      </c>
      <c r="B2649">
        <v>400</v>
      </c>
      <c r="C2649">
        <v>1</v>
      </c>
      <c r="D2649" t="s">
        <v>13</v>
      </c>
      <c r="E2649">
        <v>7</v>
      </c>
      <c r="F2649">
        <v>106</v>
      </c>
      <c r="G2649">
        <v>53</v>
      </c>
      <c r="H2649">
        <v>53</v>
      </c>
      <c r="I2649">
        <v>4.7619000000000002E-2</v>
      </c>
      <c r="J2649">
        <v>9.6150000000000003E-3</v>
      </c>
      <c r="K2649">
        <v>3.8004999999999997E-2</v>
      </c>
      <c r="L2649">
        <v>38.581212999999998</v>
      </c>
      <c r="M2649">
        <f t="shared" si="41"/>
        <v>4.9525741029641184</v>
      </c>
    </row>
    <row r="2650" spans="1:13" x14ac:dyDescent="0.2">
      <c r="A2650" t="s">
        <v>23</v>
      </c>
      <c r="B2650">
        <v>400</v>
      </c>
      <c r="C2650">
        <v>1</v>
      </c>
      <c r="D2650" t="s">
        <v>14</v>
      </c>
      <c r="E2650">
        <v>0</v>
      </c>
      <c r="F2650">
        <v>106</v>
      </c>
      <c r="G2650">
        <v>53</v>
      </c>
      <c r="H2650">
        <v>53</v>
      </c>
      <c r="I2650">
        <v>8.5713999999999999E-2</v>
      </c>
      <c r="J2650">
        <v>9.6150000000000003E-3</v>
      </c>
      <c r="K2650">
        <v>7.6100000000000001E-2</v>
      </c>
      <c r="L2650">
        <v>33.633490000000002</v>
      </c>
      <c r="M2650">
        <f t="shared" si="41"/>
        <v>8.914612584503379</v>
      </c>
    </row>
    <row r="2651" spans="1:13" x14ac:dyDescent="0.2">
      <c r="A2651" t="s">
        <v>23</v>
      </c>
      <c r="B2651">
        <v>400</v>
      </c>
      <c r="C2651">
        <v>1</v>
      </c>
      <c r="D2651" t="s">
        <v>14</v>
      </c>
      <c r="E2651">
        <v>1</v>
      </c>
      <c r="F2651">
        <v>106</v>
      </c>
      <c r="G2651">
        <v>53</v>
      </c>
      <c r="H2651">
        <v>53</v>
      </c>
      <c r="I2651">
        <v>0.114286</v>
      </c>
      <c r="J2651">
        <v>9.6150000000000003E-3</v>
      </c>
      <c r="K2651">
        <v>0.104671</v>
      </c>
      <c r="L2651">
        <v>33.571286999999998</v>
      </c>
      <c r="M2651">
        <f t="shared" si="41"/>
        <v>11.88621944877795</v>
      </c>
    </row>
    <row r="2652" spans="1:13" x14ac:dyDescent="0.2">
      <c r="A2652" t="s">
        <v>23</v>
      </c>
      <c r="B2652">
        <v>400</v>
      </c>
      <c r="C2652">
        <v>1</v>
      </c>
      <c r="D2652" t="s">
        <v>14</v>
      </c>
      <c r="E2652">
        <v>2</v>
      </c>
      <c r="F2652">
        <v>106</v>
      </c>
      <c r="G2652">
        <v>53</v>
      </c>
      <c r="H2652">
        <v>53</v>
      </c>
      <c r="I2652">
        <v>9.5238000000000003E-2</v>
      </c>
      <c r="J2652">
        <v>9.6150000000000003E-3</v>
      </c>
      <c r="K2652">
        <v>8.5624000000000006E-2</v>
      </c>
      <c r="L2652">
        <v>33.214731999999998</v>
      </c>
      <c r="M2652">
        <f t="shared" si="41"/>
        <v>9.9051482059282367</v>
      </c>
    </row>
    <row r="2653" spans="1:13" x14ac:dyDescent="0.2">
      <c r="A2653" t="s">
        <v>23</v>
      </c>
      <c r="B2653">
        <v>400</v>
      </c>
      <c r="C2653">
        <v>1</v>
      </c>
      <c r="D2653" t="s">
        <v>14</v>
      </c>
      <c r="E2653">
        <v>3</v>
      </c>
      <c r="F2653">
        <v>106</v>
      </c>
      <c r="G2653">
        <v>53</v>
      </c>
      <c r="H2653">
        <v>53</v>
      </c>
      <c r="I2653">
        <v>0.10476199999999999</v>
      </c>
      <c r="J2653">
        <v>9.6150000000000003E-3</v>
      </c>
      <c r="K2653">
        <v>9.5146999999999995E-2</v>
      </c>
      <c r="L2653">
        <v>33.742938000000002</v>
      </c>
      <c r="M2653">
        <f t="shared" si="41"/>
        <v>10.895683827353093</v>
      </c>
    </row>
    <row r="2654" spans="1:13" x14ac:dyDescent="0.2">
      <c r="A2654" t="s">
        <v>23</v>
      </c>
      <c r="B2654">
        <v>400</v>
      </c>
      <c r="C2654">
        <v>1</v>
      </c>
      <c r="D2654" t="s">
        <v>14</v>
      </c>
      <c r="E2654">
        <v>4</v>
      </c>
      <c r="F2654">
        <v>106</v>
      </c>
      <c r="G2654">
        <v>53</v>
      </c>
      <c r="H2654">
        <v>53</v>
      </c>
      <c r="I2654">
        <v>5.7142999999999999E-2</v>
      </c>
      <c r="J2654">
        <v>9.6150000000000003E-3</v>
      </c>
      <c r="K2654">
        <v>4.7528000000000001E-2</v>
      </c>
      <c r="L2654">
        <v>33.376024000000001</v>
      </c>
      <c r="M2654">
        <f t="shared" si="41"/>
        <v>5.9431097243889752</v>
      </c>
    </row>
    <row r="2655" spans="1:13" x14ac:dyDescent="0.2">
      <c r="A2655" t="s">
        <v>23</v>
      </c>
      <c r="B2655">
        <v>400</v>
      </c>
      <c r="C2655">
        <v>1</v>
      </c>
      <c r="D2655" t="s">
        <v>14</v>
      </c>
      <c r="E2655">
        <v>5</v>
      </c>
      <c r="F2655">
        <v>106</v>
      </c>
      <c r="G2655">
        <v>53</v>
      </c>
      <c r="H2655">
        <v>53</v>
      </c>
      <c r="I2655">
        <v>8.5713999999999999E-2</v>
      </c>
      <c r="J2655">
        <v>9.6150000000000003E-3</v>
      </c>
      <c r="K2655">
        <v>7.6100000000000001E-2</v>
      </c>
      <c r="L2655">
        <v>33.763415999999999</v>
      </c>
      <c r="M2655">
        <f t="shared" si="41"/>
        <v>8.914612584503379</v>
      </c>
    </row>
    <row r="2656" spans="1:13" x14ac:dyDescent="0.2">
      <c r="A2656" t="s">
        <v>23</v>
      </c>
      <c r="B2656">
        <v>400</v>
      </c>
      <c r="C2656">
        <v>1</v>
      </c>
      <c r="D2656" t="s">
        <v>14</v>
      </c>
      <c r="E2656">
        <v>6</v>
      </c>
      <c r="F2656">
        <v>106</v>
      </c>
      <c r="G2656">
        <v>53</v>
      </c>
      <c r="H2656">
        <v>53</v>
      </c>
      <c r="I2656">
        <v>8.5713999999999999E-2</v>
      </c>
      <c r="J2656">
        <v>9.6150000000000003E-3</v>
      </c>
      <c r="K2656">
        <v>7.6100000000000001E-2</v>
      </c>
      <c r="L2656">
        <v>33.776308999999998</v>
      </c>
      <c r="M2656">
        <f t="shared" si="41"/>
        <v>8.914612584503379</v>
      </c>
    </row>
    <row r="2657" spans="1:13" x14ac:dyDescent="0.2">
      <c r="A2657" t="s">
        <v>23</v>
      </c>
      <c r="B2657">
        <v>400</v>
      </c>
      <c r="C2657">
        <v>1</v>
      </c>
      <c r="D2657" t="s">
        <v>14</v>
      </c>
      <c r="E2657">
        <v>7</v>
      </c>
      <c r="F2657">
        <v>106</v>
      </c>
      <c r="G2657">
        <v>53</v>
      </c>
      <c r="H2657">
        <v>53</v>
      </c>
      <c r="I2657">
        <v>8.5713999999999999E-2</v>
      </c>
      <c r="J2657">
        <v>9.6150000000000003E-3</v>
      </c>
      <c r="K2657">
        <v>7.6100000000000001E-2</v>
      </c>
      <c r="L2657">
        <v>32.936123000000002</v>
      </c>
      <c r="M2657">
        <f t="shared" si="41"/>
        <v>8.914612584503379</v>
      </c>
    </row>
    <row r="2658" spans="1:13" x14ac:dyDescent="0.2">
      <c r="A2658" t="s">
        <v>23</v>
      </c>
      <c r="B2658">
        <v>400</v>
      </c>
      <c r="C2658">
        <v>1</v>
      </c>
      <c r="D2658" t="s">
        <v>15</v>
      </c>
      <c r="E2658">
        <v>0</v>
      </c>
      <c r="F2658">
        <v>106</v>
      </c>
      <c r="G2658">
        <v>53</v>
      </c>
      <c r="H2658">
        <v>53</v>
      </c>
      <c r="I2658">
        <v>0.13333300000000001</v>
      </c>
      <c r="J2658">
        <v>9.6150000000000003E-3</v>
      </c>
      <c r="K2658">
        <v>0.123719</v>
      </c>
      <c r="L2658">
        <v>29.993390000000002</v>
      </c>
      <c r="M2658">
        <f t="shared" si="41"/>
        <v>13.867186687467498</v>
      </c>
    </row>
    <row r="2659" spans="1:13" x14ac:dyDescent="0.2">
      <c r="A2659" t="s">
        <v>23</v>
      </c>
      <c r="B2659">
        <v>400</v>
      </c>
      <c r="C2659">
        <v>1</v>
      </c>
      <c r="D2659" t="s">
        <v>15</v>
      </c>
      <c r="E2659">
        <v>1</v>
      </c>
      <c r="F2659">
        <v>106</v>
      </c>
      <c r="G2659">
        <v>53</v>
      </c>
      <c r="H2659">
        <v>53</v>
      </c>
      <c r="I2659">
        <v>7.6189999999999994E-2</v>
      </c>
      <c r="J2659">
        <v>9.6150000000000003E-3</v>
      </c>
      <c r="K2659">
        <v>6.6575999999999996E-2</v>
      </c>
      <c r="L2659">
        <v>29.848426</v>
      </c>
      <c r="M2659">
        <f t="shared" si="41"/>
        <v>7.9240769630785222</v>
      </c>
    </row>
    <row r="2660" spans="1:13" x14ac:dyDescent="0.2">
      <c r="A2660" t="s">
        <v>23</v>
      </c>
      <c r="B2660">
        <v>400</v>
      </c>
      <c r="C2660">
        <v>1</v>
      </c>
      <c r="D2660" t="s">
        <v>15</v>
      </c>
      <c r="E2660">
        <v>2</v>
      </c>
      <c r="F2660">
        <v>106</v>
      </c>
      <c r="G2660">
        <v>53</v>
      </c>
      <c r="H2660">
        <v>53</v>
      </c>
      <c r="I2660">
        <v>7.6189999999999994E-2</v>
      </c>
      <c r="J2660">
        <v>9.6150000000000003E-3</v>
      </c>
      <c r="K2660">
        <v>6.6575999999999996E-2</v>
      </c>
      <c r="L2660">
        <v>30.153213999999998</v>
      </c>
      <c r="M2660">
        <f t="shared" si="41"/>
        <v>7.9240769630785222</v>
      </c>
    </row>
    <row r="2661" spans="1:13" x14ac:dyDescent="0.2">
      <c r="A2661" t="s">
        <v>23</v>
      </c>
      <c r="B2661">
        <v>400</v>
      </c>
      <c r="C2661">
        <v>1</v>
      </c>
      <c r="D2661" t="s">
        <v>15</v>
      </c>
      <c r="E2661">
        <v>3</v>
      </c>
      <c r="F2661">
        <v>106</v>
      </c>
      <c r="G2661">
        <v>53</v>
      </c>
      <c r="H2661">
        <v>53</v>
      </c>
      <c r="I2661">
        <v>5.7142999999999999E-2</v>
      </c>
      <c r="J2661">
        <v>9.6150000000000003E-3</v>
      </c>
      <c r="K2661">
        <v>4.7528000000000001E-2</v>
      </c>
      <c r="L2661">
        <v>30.502514000000001</v>
      </c>
      <c r="M2661">
        <f t="shared" si="41"/>
        <v>5.9431097243889752</v>
      </c>
    </row>
    <row r="2662" spans="1:13" x14ac:dyDescent="0.2">
      <c r="A2662" t="s">
        <v>23</v>
      </c>
      <c r="B2662">
        <v>400</v>
      </c>
      <c r="C2662">
        <v>1</v>
      </c>
      <c r="D2662" t="s">
        <v>15</v>
      </c>
      <c r="E2662">
        <v>4</v>
      </c>
      <c r="F2662">
        <v>106</v>
      </c>
      <c r="G2662">
        <v>53</v>
      </c>
      <c r="H2662">
        <v>53</v>
      </c>
      <c r="I2662">
        <v>7.6189999999999994E-2</v>
      </c>
      <c r="J2662">
        <v>9.6150000000000003E-3</v>
      </c>
      <c r="K2662">
        <v>6.6575999999999996E-2</v>
      </c>
      <c r="L2662">
        <v>30.163701</v>
      </c>
      <c r="M2662">
        <f t="shared" si="41"/>
        <v>7.9240769630785222</v>
      </c>
    </row>
    <row r="2663" spans="1:13" x14ac:dyDescent="0.2">
      <c r="A2663" t="s">
        <v>23</v>
      </c>
      <c r="B2663">
        <v>400</v>
      </c>
      <c r="C2663">
        <v>1</v>
      </c>
      <c r="D2663" t="s">
        <v>15</v>
      </c>
      <c r="E2663">
        <v>5</v>
      </c>
      <c r="F2663">
        <v>106</v>
      </c>
      <c r="G2663">
        <v>53</v>
      </c>
      <c r="H2663">
        <v>53</v>
      </c>
      <c r="I2663">
        <v>0.10476199999999999</v>
      </c>
      <c r="J2663">
        <v>9.6150000000000003E-3</v>
      </c>
      <c r="K2663">
        <v>9.5146999999999995E-2</v>
      </c>
      <c r="L2663">
        <v>30.796672000000001</v>
      </c>
      <c r="M2663">
        <f t="shared" si="41"/>
        <v>10.895683827353093</v>
      </c>
    </row>
    <row r="2664" spans="1:13" x14ac:dyDescent="0.2">
      <c r="A2664" t="s">
        <v>23</v>
      </c>
      <c r="B2664">
        <v>400</v>
      </c>
      <c r="C2664">
        <v>1</v>
      </c>
      <c r="D2664" t="s">
        <v>15</v>
      </c>
      <c r="E2664">
        <v>6</v>
      </c>
      <c r="F2664">
        <v>106</v>
      </c>
      <c r="G2664">
        <v>53</v>
      </c>
      <c r="H2664">
        <v>53</v>
      </c>
      <c r="I2664">
        <v>0.13333300000000001</v>
      </c>
      <c r="J2664">
        <v>9.6150000000000003E-3</v>
      </c>
      <c r="K2664">
        <v>0.123719</v>
      </c>
      <c r="L2664">
        <v>31.121141999999999</v>
      </c>
      <c r="M2664">
        <f t="shared" si="41"/>
        <v>13.867186687467498</v>
      </c>
    </row>
    <row r="2665" spans="1:13" x14ac:dyDescent="0.2">
      <c r="A2665" t="s">
        <v>23</v>
      </c>
      <c r="B2665">
        <v>400</v>
      </c>
      <c r="C2665">
        <v>1</v>
      </c>
      <c r="D2665" t="s">
        <v>15</v>
      </c>
      <c r="E2665">
        <v>7</v>
      </c>
      <c r="F2665">
        <v>106</v>
      </c>
      <c r="G2665">
        <v>53</v>
      </c>
      <c r="H2665">
        <v>53</v>
      </c>
      <c r="I2665">
        <v>0.12381</v>
      </c>
      <c r="J2665">
        <v>9.6150000000000003E-3</v>
      </c>
      <c r="K2665">
        <v>0.114195</v>
      </c>
      <c r="L2665">
        <v>31.087043000000001</v>
      </c>
      <c r="M2665">
        <f t="shared" si="41"/>
        <v>12.876755070202808</v>
      </c>
    </row>
    <row r="2666" spans="1:13" x14ac:dyDescent="0.2">
      <c r="A2666" t="s">
        <v>23</v>
      </c>
      <c r="B2666">
        <v>400</v>
      </c>
      <c r="C2666">
        <v>2</v>
      </c>
      <c r="D2666" t="s">
        <v>13</v>
      </c>
      <c r="E2666">
        <v>0</v>
      </c>
      <c r="F2666">
        <v>106</v>
      </c>
      <c r="G2666">
        <v>27</v>
      </c>
      <c r="H2666">
        <v>54</v>
      </c>
      <c r="I2666">
        <v>8.5713999999999999E-2</v>
      </c>
      <c r="J2666">
        <v>9.4330000000000004E-3</v>
      </c>
      <c r="K2666">
        <v>7.6281000000000002E-2</v>
      </c>
      <c r="L2666">
        <v>38.653742000000001</v>
      </c>
      <c r="M2666">
        <f t="shared" si="41"/>
        <v>9.0866108343050982</v>
      </c>
    </row>
    <row r="2667" spans="1:13" x14ac:dyDescent="0.2">
      <c r="A2667" t="s">
        <v>23</v>
      </c>
      <c r="B2667">
        <v>400</v>
      </c>
      <c r="C2667">
        <v>2</v>
      </c>
      <c r="D2667" t="s">
        <v>13</v>
      </c>
      <c r="E2667">
        <v>1</v>
      </c>
      <c r="F2667">
        <v>106</v>
      </c>
      <c r="G2667">
        <v>27</v>
      </c>
      <c r="H2667">
        <v>54</v>
      </c>
      <c r="I2667">
        <v>8.5713999999999999E-2</v>
      </c>
      <c r="J2667">
        <v>9.4330000000000004E-3</v>
      </c>
      <c r="K2667">
        <v>7.6281000000000002E-2</v>
      </c>
      <c r="L2667">
        <v>38.232131000000003</v>
      </c>
      <c r="M2667">
        <f t="shared" si="41"/>
        <v>9.0866108343050982</v>
      </c>
    </row>
    <row r="2668" spans="1:13" x14ac:dyDescent="0.2">
      <c r="A2668" t="s">
        <v>23</v>
      </c>
      <c r="B2668">
        <v>400</v>
      </c>
      <c r="C2668">
        <v>2</v>
      </c>
      <c r="D2668" t="s">
        <v>13</v>
      </c>
      <c r="E2668">
        <v>2</v>
      </c>
      <c r="F2668">
        <v>106</v>
      </c>
      <c r="G2668">
        <v>27</v>
      </c>
      <c r="H2668">
        <v>54</v>
      </c>
      <c r="I2668">
        <v>5.7142999999999999E-2</v>
      </c>
      <c r="J2668">
        <v>9.4330000000000004E-3</v>
      </c>
      <c r="K2668">
        <v>4.7710000000000002E-2</v>
      </c>
      <c r="L2668">
        <v>38.481332999999999</v>
      </c>
      <c r="M2668">
        <f t="shared" si="41"/>
        <v>6.0577758931411001</v>
      </c>
    </row>
    <row r="2669" spans="1:13" x14ac:dyDescent="0.2">
      <c r="A2669" t="s">
        <v>23</v>
      </c>
      <c r="B2669">
        <v>400</v>
      </c>
      <c r="C2669">
        <v>2</v>
      </c>
      <c r="D2669" t="s">
        <v>13</v>
      </c>
      <c r="E2669">
        <v>3</v>
      </c>
      <c r="F2669">
        <v>106</v>
      </c>
      <c r="G2669">
        <v>27</v>
      </c>
      <c r="H2669">
        <v>54</v>
      </c>
      <c r="I2669">
        <v>9.5238000000000003E-2</v>
      </c>
      <c r="J2669">
        <v>9.4330000000000004E-3</v>
      </c>
      <c r="K2669">
        <v>8.5805000000000006E-2</v>
      </c>
      <c r="L2669">
        <v>38.250501</v>
      </c>
      <c r="M2669">
        <f t="shared" si="41"/>
        <v>10.096257818297467</v>
      </c>
    </row>
    <row r="2670" spans="1:13" x14ac:dyDescent="0.2">
      <c r="A2670" t="s">
        <v>23</v>
      </c>
      <c r="B2670">
        <v>400</v>
      </c>
      <c r="C2670">
        <v>2</v>
      </c>
      <c r="D2670" t="s">
        <v>13</v>
      </c>
      <c r="E2670">
        <v>4</v>
      </c>
      <c r="F2670">
        <v>106</v>
      </c>
      <c r="G2670">
        <v>27</v>
      </c>
      <c r="H2670">
        <v>54</v>
      </c>
      <c r="I2670">
        <v>8.5713999999999999E-2</v>
      </c>
      <c r="J2670">
        <v>9.4330000000000004E-3</v>
      </c>
      <c r="K2670">
        <v>7.6281000000000002E-2</v>
      </c>
      <c r="L2670">
        <v>38.296146999999998</v>
      </c>
      <c r="M2670">
        <f t="shared" si="41"/>
        <v>9.0866108343050982</v>
      </c>
    </row>
    <row r="2671" spans="1:13" x14ac:dyDescent="0.2">
      <c r="A2671" t="s">
        <v>23</v>
      </c>
      <c r="B2671">
        <v>400</v>
      </c>
      <c r="C2671">
        <v>2</v>
      </c>
      <c r="D2671" t="s">
        <v>13</v>
      </c>
      <c r="E2671">
        <v>5</v>
      </c>
      <c r="F2671">
        <v>106</v>
      </c>
      <c r="G2671">
        <v>27</v>
      </c>
      <c r="H2671">
        <v>54</v>
      </c>
      <c r="I2671">
        <v>6.6667000000000004E-2</v>
      </c>
      <c r="J2671">
        <v>9.4330000000000004E-3</v>
      </c>
      <c r="K2671">
        <v>5.7234E-2</v>
      </c>
      <c r="L2671">
        <v>38.390245</v>
      </c>
      <c r="M2671">
        <f t="shared" si="41"/>
        <v>7.0674228771334677</v>
      </c>
    </row>
    <row r="2672" spans="1:13" x14ac:dyDescent="0.2">
      <c r="A2672" t="s">
        <v>23</v>
      </c>
      <c r="B2672">
        <v>400</v>
      </c>
      <c r="C2672">
        <v>2</v>
      </c>
      <c r="D2672" t="s">
        <v>13</v>
      </c>
      <c r="E2672">
        <v>6</v>
      </c>
      <c r="F2672">
        <v>106</v>
      </c>
      <c r="G2672">
        <v>27</v>
      </c>
      <c r="H2672">
        <v>54</v>
      </c>
      <c r="I2672">
        <v>7.6189999999999994E-2</v>
      </c>
      <c r="J2672">
        <v>9.4330000000000004E-3</v>
      </c>
      <c r="K2672">
        <v>6.6756999999999997E-2</v>
      </c>
      <c r="L2672">
        <v>38.416899999999998</v>
      </c>
      <c r="M2672">
        <f t="shared" si="41"/>
        <v>8.0769638503127315</v>
      </c>
    </row>
    <row r="2673" spans="1:13" x14ac:dyDescent="0.2">
      <c r="A2673" t="s">
        <v>23</v>
      </c>
      <c r="B2673">
        <v>400</v>
      </c>
      <c r="C2673">
        <v>2</v>
      </c>
      <c r="D2673" t="s">
        <v>13</v>
      </c>
      <c r="E2673">
        <v>7</v>
      </c>
      <c r="F2673">
        <v>106</v>
      </c>
      <c r="G2673">
        <v>27</v>
      </c>
      <c r="H2673">
        <v>54</v>
      </c>
      <c r="I2673">
        <v>8.5713999999999999E-2</v>
      </c>
      <c r="J2673">
        <v>9.4330000000000004E-3</v>
      </c>
      <c r="K2673">
        <v>7.6281000000000002E-2</v>
      </c>
      <c r="L2673">
        <v>37.510097000000002</v>
      </c>
      <c r="M2673">
        <f t="shared" si="41"/>
        <v>9.0866108343050982</v>
      </c>
    </row>
    <row r="2674" spans="1:13" x14ac:dyDescent="0.2">
      <c r="A2674" t="s">
        <v>23</v>
      </c>
      <c r="B2674">
        <v>400</v>
      </c>
      <c r="C2674">
        <v>2</v>
      </c>
      <c r="D2674" t="s">
        <v>14</v>
      </c>
      <c r="E2674">
        <v>0</v>
      </c>
      <c r="F2674">
        <v>106</v>
      </c>
      <c r="G2674">
        <v>27</v>
      </c>
      <c r="H2674">
        <v>54</v>
      </c>
      <c r="I2674">
        <v>8.5713999999999999E-2</v>
      </c>
      <c r="J2674">
        <v>9.4330000000000004E-3</v>
      </c>
      <c r="K2674">
        <v>7.6281000000000002E-2</v>
      </c>
      <c r="L2674">
        <v>33.52863</v>
      </c>
      <c r="M2674">
        <f t="shared" si="41"/>
        <v>9.0866108343050982</v>
      </c>
    </row>
    <row r="2675" spans="1:13" x14ac:dyDescent="0.2">
      <c r="A2675" t="s">
        <v>23</v>
      </c>
      <c r="B2675">
        <v>400</v>
      </c>
      <c r="C2675">
        <v>2</v>
      </c>
      <c r="D2675" t="s">
        <v>14</v>
      </c>
      <c r="E2675">
        <v>1</v>
      </c>
      <c r="F2675">
        <v>106</v>
      </c>
      <c r="G2675">
        <v>27</v>
      </c>
      <c r="H2675">
        <v>54</v>
      </c>
      <c r="I2675">
        <v>3.8094999999999997E-2</v>
      </c>
      <c r="J2675">
        <v>9.4330000000000004E-3</v>
      </c>
      <c r="K2675">
        <v>2.8662E-2</v>
      </c>
      <c r="L2675">
        <v>33.932749000000001</v>
      </c>
      <c r="M2675">
        <f t="shared" si="41"/>
        <v>4.0384819251563657</v>
      </c>
    </row>
    <row r="2676" spans="1:13" x14ac:dyDescent="0.2">
      <c r="A2676" t="s">
        <v>23</v>
      </c>
      <c r="B2676">
        <v>400</v>
      </c>
      <c r="C2676">
        <v>2</v>
      </c>
      <c r="D2676" t="s">
        <v>14</v>
      </c>
      <c r="E2676">
        <v>2</v>
      </c>
      <c r="F2676">
        <v>106</v>
      </c>
      <c r="G2676">
        <v>27</v>
      </c>
      <c r="H2676">
        <v>54</v>
      </c>
      <c r="I2676">
        <v>8.5713999999999999E-2</v>
      </c>
      <c r="J2676">
        <v>9.4330000000000004E-3</v>
      </c>
      <c r="K2676">
        <v>7.6281000000000002E-2</v>
      </c>
      <c r="L2676">
        <v>34.423381999999997</v>
      </c>
      <c r="M2676">
        <f t="shared" si="41"/>
        <v>9.0866108343050982</v>
      </c>
    </row>
    <row r="2677" spans="1:13" x14ac:dyDescent="0.2">
      <c r="A2677" t="s">
        <v>23</v>
      </c>
      <c r="B2677">
        <v>400</v>
      </c>
      <c r="C2677">
        <v>2</v>
      </c>
      <c r="D2677" t="s">
        <v>14</v>
      </c>
      <c r="E2677">
        <v>3</v>
      </c>
      <c r="F2677">
        <v>106</v>
      </c>
      <c r="G2677">
        <v>27</v>
      </c>
      <c r="H2677">
        <v>54</v>
      </c>
      <c r="I2677">
        <v>4.7619000000000002E-2</v>
      </c>
      <c r="J2677">
        <v>9.4330000000000004E-3</v>
      </c>
      <c r="K2677">
        <v>3.8185999999999998E-2</v>
      </c>
      <c r="L2677">
        <v>33.685526000000003</v>
      </c>
      <c r="M2677">
        <f t="shared" si="41"/>
        <v>5.0481289091487334</v>
      </c>
    </row>
    <row r="2678" spans="1:13" x14ac:dyDescent="0.2">
      <c r="A2678" t="s">
        <v>23</v>
      </c>
      <c r="B2678">
        <v>400</v>
      </c>
      <c r="C2678">
        <v>2</v>
      </c>
      <c r="D2678" t="s">
        <v>14</v>
      </c>
      <c r="E2678">
        <v>4</v>
      </c>
      <c r="F2678">
        <v>106</v>
      </c>
      <c r="G2678">
        <v>27</v>
      </c>
      <c r="H2678">
        <v>54</v>
      </c>
      <c r="I2678">
        <v>8.5713999999999999E-2</v>
      </c>
      <c r="J2678">
        <v>9.4330000000000004E-3</v>
      </c>
      <c r="K2678">
        <v>7.6281000000000002E-2</v>
      </c>
      <c r="L2678">
        <v>33.081501000000003</v>
      </c>
      <c r="M2678">
        <f t="shared" si="41"/>
        <v>9.0866108343050982</v>
      </c>
    </row>
    <row r="2679" spans="1:13" x14ac:dyDescent="0.2">
      <c r="A2679" t="s">
        <v>23</v>
      </c>
      <c r="B2679">
        <v>400</v>
      </c>
      <c r="C2679">
        <v>2</v>
      </c>
      <c r="D2679" t="s">
        <v>14</v>
      </c>
      <c r="E2679">
        <v>5</v>
      </c>
      <c r="F2679">
        <v>106</v>
      </c>
      <c r="G2679">
        <v>27</v>
      </c>
      <c r="H2679">
        <v>54</v>
      </c>
      <c r="I2679">
        <v>8.5713999999999999E-2</v>
      </c>
      <c r="J2679">
        <v>9.4330000000000004E-3</v>
      </c>
      <c r="K2679">
        <v>7.6281000000000002E-2</v>
      </c>
      <c r="L2679">
        <v>33.133107000000003</v>
      </c>
      <c r="M2679">
        <f t="shared" si="41"/>
        <v>9.0866108343050982</v>
      </c>
    </row>
    <row r="2680" spans="1:13" x14ac:dyDescent="0.2">
      <c r="A2680" t="s">
        <v>23</v>
      </c>
      <c r="B2680">
        <v>400</v>
      </c>
      <c r="C2680">
        <v>2</v>
      </c>
      <c r="D2680" t="s">
        <v>14</v>
      </c>
      <c r="E2680">
        <v>6</v>
      </c>
      <c r="F2680">
        <v>106</v>
      </c>
      <c r="G2680">
        <v>27</v>
      </c>
      <c r="H2680">
        <v>54</v>
      </c>
      <c r="I2680">
        <v>8.5713999999999999E-2</v>
      </c>
      <c r="J2680">
        <v>9.4330000000000004E-3</v>
      </c>
      <c r="K2680">
        <v>7.6281000000000002E-2</v>
      </c>
      <c r="L2680">
        <v>33.588752999999997</v>
      </c>
      <c r="M2680">
        <f t="shared" si="41"/>
        <v>9.0866108343050982</v>
      </c>
    </row>
    <row r="2681" spans="1:13" x14ac:dyDescent="0.2">
      <c r="A2681" t="s">
        <v>23</v>
      </c>
      <c r="B2681">
        <v>400</v>
      </c>
      <c r="C2681">
        <v>2</v>
      </c>
      <c r="D2681" t="s">
        <v>14</v>
      </c>
      <c r="E2681">
        <v>7</v>
      </c>
      <c r="F2681">
        <v>106</v>
      </c>
      <c r="G2681">
        <v>27</v>
      </c>
      <c r="H2681">
        <v>54</v>
      </c>
      <c r="I2681">
        <v>7.6189999999999994E-2</v>
      </c>
      <c r="J2681">
        <v>9.4330000000000004E-3</v>
      </c>
      <c r="K2681">
        <v>6.6756999999999997E-2</v>
      </c>
      <c r="L2681">
        <v>32.984923000000002</v>
      </c>
      <c r="M2681">
        <f t="shared" si="41"/>
        <v>8.0769638503127315</v>
      </c>
    </row>
    <row r="2682" spans="1:13" x14ac:dyDescent="0.2">
      <c r="A2682" t="s">
        <v>23</v>
      </c>
      <c r="B2682">
        <v>400</v>
      </c>
      <c r="C2682">
        <v>2</v>
      </c>
      <c r="D2682" t="s">
        <v>15</v>
      </c>
      <c r="E2682">
        <v>0</v>
      </c>
      <c r="F2682">
        <v>106</v>
      </c>
      <c r="G2682">
        <v>27</v>
      </c>
      <c r="H2682">
        <v>54</v>
      </c>
      <c r="I2682">
        <v>9.5238000000000003E-2</v>
      </c>
      <c r="J2682">
        <v>9.4330000000000004E-3</v>
      </c>
      <c r="K2682">
        <v>8.5805000000000006E-2</v>
      </c>
      <c r="L2682">
        <v>31.031039</v>
      </c>
      <c r="M2682">
        <f t="shared" si="41"/>
        <v>10.096257818297467</v>
      </c>
    </row>
    <row r="2683" spans="1:13" x14ac:dyDescent="0.2">
      <c r="A2683" t="s">
        <v>23</v>
      </c>
      <c r="B2683">
        <v>400</v>
      </c>
      <c r="C2683">
        <v>2</v>
      </c>
      <c r="D2683" t="s">
        <v>15</v>
      </c>
      <c r="E2683">
        <v>1</v>
      </c>
      <c r="F2683">
        <v>106</v>
      </c>
      <c r="G2683">
        <v>27</v>
      </c>
      <c r="H2683">
        <v>54</v>
      </c>
      <c r="I2683">
        <v>5.7142999999999999E-2</v>
      </c>
      <c r="J2683">
        <v>9.4330000000000004E-3</v>
      </c>
      <c r="K2683">
        <v>4.7710000000000002E-2</v>
      </c>
      <c r="L2683">
        <v>31.498114000000001</v>
      </c>
      <c r="M2683">
        <f t="shared" si="41"/>
        <v>6.0577758931411001</v>
      </c>
    </row>
    <row r="2684" spans="1:13" x14ac:dyDescent="0.2">
      <c r="A2684" t="s">
        <v>23</v>
      </c>
      <c r="B2684">
        <v>400</v>
      </c>
      <c r="C2684">
        <v>2</v>
      </c>
      <c r="D2684" t="s">
        <v>15</v>
      </c>
      <c r="E2684">
        <v>2</v>
      </c>
      <c r="F2684">
        <v>106</v>
      </c>
      <c r="G2684">
        <v>27</v>
      </c>
      <c r="H2684">
        <v>54</v>
      </c>
      <c r="I2684">
        <v>4.7619000000000002E-2</v>
      </c>
      <c r="J2684">
        <v>9.4330000000000004E-3</v>
      </c>
      <c r="K2684">
        <v>3.8185999999999998E-2</v>
      </c>
      <c r="L2684">
        <v>30.600671999999999</v>
      </c>
      <c r="M2684">
        <f t="shared" si="41"/>
        <v>5.0481289091487334</v>
      </c>
    </row>
    <row r="2685" spans="1:13" x14ac:dyDescent="0.2">
      <c r="A2685" t="s">
        <v>23</v>
      </c>
      <c r="B2685">
        <v>400</v>
      </c>
      <c r="C2685">
        <v>2</v>
      </c>
      <c r="D2685" t="s">
        <v>15</v>
      </c>
      <c r="E2685">
        <v>3</v>
      </c>
      <c r="F2685">
        <v>106</v>
      </c>
      <c r="G2685">
        <v>27</v>
      </c>
      <c r="H2685">
        <v>54</v>
      </c>
      <c r="I2685">
        <v>9.5238000000000003E-2</v>
      </c>
      <c r="J2685">
        <v>9.4330000000000004E-3</v>
      </c>
      <c r="K2685">
        <v>8.5805000000000006E-2</v>
      </c>
      <c r="L2685">
        <v>31.965996000000001</v>
      </c>
      <c r="M2685">
        <f t="shared" si="41"/>
        <v>10.096257818297467</v>
      </c>
    </row>
    <row r="2686" spans="1:13" x14ac:dyDescent="0.2">
      <c r="A2686" t="s">
        <v>23</v>
      </c>
      <c r="B2686">
        <v>400</v>
      </c>
      <c r="C2686">
        <v>2</v>
      </c>
      <c r="D2686" t="s">
        <v>15</v>
      </c>
      <c r="E2686">
        <v>4</v>
      </c>
      <c r="F2686">
        <v>106</v>
      </c>
      <c r="G2686">
        <v>27</v>
      </c>
      <c r="H2686">
        <v>54</v>
      </c>
      <c r="I2686">
        <v>4.7619000000000002E-2</v>
      </c>
      <c r="J2686">
        <v>9.4330000000000004E-3</v>
      </c>
      <c r="K2686">
        <v>3.8185999999999998E-2</v>
      </c>
      <c r="L2686">
        <v>30.305115000000001</v>
      </c>
      <c r="M2686">
        <f t="shared" si="41"/>
        <v>5.0481289091487334</v>
      </c>
    </row>
    <row r="2687" spans="1:13" x14ac:dyDescent="0.2">
      <c r="A2687" t="s">
        <v>23</v>
      </c>
      <c r="B2687">
        <v>400</v>
      </c>
      <c r="C2687">
        <v>2</v>
      </c>
      <c r="D2687" t="s">
        <v>15</v>
      </c>
      <c r="E2687">
        <v>5</v>
      </c>
      <c r="F2687">
        <v>106</v>
      </c>
      <c r="G2687">
        <v>27</v>
      </c>
      <c r="H2687">
        <v>54</v>
      </c>
      <c r="I2687">
        <v>9.5238000000000003E-2</v>
      </c>
      <c r="J2687">
        <v>9.4330000000000004E-3</v>
      </c>
      <c r="K2687">
        <v>8.5805000000000006E-2</v>
      </c>
      <c r="L2687">
        <v>31.605889999999999</v>
      </c>
      <c r="M2687">
        <f t="shared" si="41"/>
        <v>10.096257818297467</v>
      </c>
    </row>
    <row r="2688" spans="1:13" x14ac:dyDescent="0.2">
      <c r="A2688" t="s">
        <v>23</v>
      </c>
      <c r="B2688">
        <v>400</v>
      </c>
      <c r="C2688">
        <v>2</v>
      </c>
      <c r="D2688" t="s">
        <v>15</v>
      </c>
      <c r="E2688">
        <v>6</v>
      </c>
      <c r="F2688">
        <v>106</v>
      </c>
      <c r="G2688">
        <v>27</v>
      </c>
      <c r="H2688">
        <v>54</v>
      </c>
      <c r="I2688">
        <v>8.5713999999999999E-2</v>
      </c>
      <c r="J2688">
        <v>9.4330000000000004E-3</v>
      </c>
      <c r="K2688">
        <v>7.6281000000000002E-2</v>
      </c>
      <c r="L2688">
        <v>30.477927000000001</v>
      </c>
      <c r="M2688">
        <f t="shared" si="41"/>
        <v>9.0866108343050982</v>
      </c>
    </row>
    <row r="2689" spans="1:13" x14ac:dyDescent="0.2">
      <c r="A2689" t="s">
        <v>23</v>
      </c>
      <c r="B2689">
        <v>400</v>
      </c>
      <c r="C2689">
        <v>2</v>
      </c>
      <c r="D2689" t="s">
        <v>15</v>
      </c>
      <c r="E2689">
        <v>7</v>
      </c>
      <c r="F2689">
        <v>106</v>
      </c>
      <c r="G2689">
        <v>27</v>
      </c>
      <c r="H2689">
        <v>54</v>
      </c>
      <c r="I2689">
        <v>7.6189999999999994E-2</v>
      </c>
      <c r="J2689">
        <v>9.4330000000000004E-3</v>
      </c>
      <c r="K2689">
        <v>6.6756999999999997E-2</v>
      </c>
      <c r="L2689">
        <v>31.159863000000001</v>
      </c>
      <c r="M2689">
        <f t="shared" si="41"/>
        <v>8.0769638503127315</v>
      </c>
    </row>
    <row r="2690" spans="1:13" x14ac:dyDescent="0.2">
      <c r="A2690" t="s">
        <v>23</v>
      </c>
      <c r="B2690">
        <v>400</v>
      </c>
      <c r="C2690">
        <v>3</v>
      </c>
      <c r="D2690" t="s">
        <v>13</v>
      </c>
      <c r="E2690">
        <v>0</v>
      </c>
      <c r="F2690">
        <v>106</v>
      </c>
      <c r="G2690">
        <v>18</v>
      </c>
      <c r="H2690">
        <v>54</v>
      </c>
      <c r="I2690">
        <v>5.7142999999999999E-2</v>
      </c>
      <c r="J2690">
        <v>9.4330000000000004E-3</v>
      </c>
      <c r="K2690">
        <v>4.7710000000000002E-2</v>
      </c>
      <c r="L2690">
        <v>37.949992999999999</v>
      </c>
      <c r="M2690">
        <f t="shared" si="41"/>
        <v>6.0577758931411001</v>
      </c>
    </row>
    <row r="2691" spans="1:13" x14ac:dyDescent="0.2">
      <c r="A2691" t="s">
        <v>23</v>
      </c>
      <c r="B2691">
        <v>400</v>
      </c>
      <c r="C2691">
        <v>3</v>
      </c>
      <c r="D2691" t="s">
        <v>13</v>
      </c>
      <c r="E2691">
        <v>1</v>
      </c>
      <c r="F2691">
        <v>106</v>
      </c>
      <c r="G2691">
        <v>18</v>
      </c>
      <c r="H2691">
        <v>54</v>
      </c>
      <c r="I2691">
        <v>4.7619000000000002E-2</v>
      </c>
      <c r="J2691">
        <v>9.4330000000000004E-3</v>
      </c>
      <c r="K2691">
        <v>3.8185999999999998E-2</v>
      </c>
      <c r="L2691">
        <v>38.268284999999999</v>
      </c>
      <c r="M2691">
        <f t="shared" ref="M2691:M2754" si="42">IF(I2691=0,1,I2691/J2691)</f>
        <v>5.0481289091487334</v>
      </c>
    </row>
    <row r="2692" spans="1:13" x14ac:dyDescent="0.2">
      <c r="A2692" t="s">
        <v>23</v>
      </c>
      <c r="B2692">
        <v>400</v>
      </c>
      <c r="C2692">
        <v>3</v>
      </c>
      <c r="D2692" t="s">
        <v>13</v>
      </c>
      <c r="E2692">
        <v>2</v>
      </c>
      <c r="F2692">
        <v>106</v>
      </c>
      <c r="G2692">
        <v>18</v>
      </c>
      <c r="H2692">
        <v>54</v>
      </c>
      <c r="I2692">
        <v>4.7619000000000002E-2</v>
      </c>
      <c r="J2692">
        <v>9.4330000000000004E-3</v>
      </c>
      <c r="K2692">
        <v>3.8185999999999998E-2</v>
      </c>
      <c r="L2692">
        <v>38.108702000000001</v>
      </c>
      <c r="M2692">
        <f t="shared" si="42"/>
        <v>5.0481289091487334</v>
      </c>
    </row>
    <row r="2693" spans="1:13" x14ac:dyDescent="0.2">
      <c r="A2693" t="s">
        <v>23</v>
      </c>
      <c r="B2693">
        <v>400</v>
      </c>
      <c r="C2693">
        <v>3</v>
      </c>
      <c r="D2693" t="s">
        <v>13</v>
      </c>
      <c r="E2693">
        <v>3</v>
      </c>
      <c r="F2693">
        <v>106</v>
      </c>
      <c r="G2693">
        <v>18</v>
      </c>
      <c r="H2693">
        <v>54</v>
      </c>
      <c r="I2693">
        <v>9.5238000000000003E-2</v>
      </c>
      <c r="J2693">
        <v>9.4330000000000004E-3</v>
      </c>
      <c r="K2693">
        <v>8.5805000000000006E-2</v>
      </c>
      <c r="L2693">
        <v>38.353132000000002</v>
      </c>
      <c r="M2693">
        <f t="shared" si="42"/>
        <v>10.096257818297467</v>
      </c>
    </row>
    <row r="2694" spans="1:13" x14ac:dyDescent="0.2">
      <c r="A2694" t="s">
        <v>23</v>
      </c>
      <c r="B2694">
        <v>400</v>
      </c>
      <c r="C2694">
        <v>3</v>
      </c>
      <c r="D2694" t="s">
        <v>13</v>
      </c>
      <c r="E2694">
        <v>4</v>
      </c>
      <c r="F2694">
        <v>106</v>
      </c>
      <c r="G2694">
        <v>18</v>
      </c>
      <c r="H2694">
        <v>54</v>
      </c>
      <c r="I2694">
        <v>6.6667000000000004E-2</v>
      </c>
      <c r="J2694">
        <v>9.4330000000000004E-3</v>
      </c>
      <c r="K2694">
        <v>5.7234E-2</v>
      </c>
      <c r="L2694">
        <v>37.701199000000003</v>
      </c>
      <c r="M2694">
        <f t="shared" si="42"/>
        <v>7.0674228771334677</v>
      </c>
    </row>
    <row r="2695" spans="1:13" x14ac:dyDescent="0.2">
      <c r="A2695" t="s">
        <v>23</v>
      </c>
      <c r="B2695">
        <v>400</v>
      </c>
      <c r="C2695">
        <v>3</v>
      </c>
      <c r="D2695" t="s">
        <v>13</v>
      </c>
      <c r="E2695">
        <v>5</v>
      </c>
      <c r="F2695">
        <v>106</v>
      </c>
      <c r="G2695">
        <v>18</v>
      </c>
      <c r="H2695">
        <v>54</v>
      </c>
      <c r="I2695">
        <v>8.5713999999999999E-2</v>
      </c>
      <c r="J2695">
        <v>9.4330000000000004E-3</v>
      </c>
      <c r="K2695">
        <v>7.6281000000000002E-2</v>
      </c>
      <c r="L2695">
        <v>38.485388999999998</v>
      </c>
      <c r="M2695">
        <f t="shared" si="42"/>
        <v>9.0866108343050982</v>
      </c>
    </row>
    <row r="2696" spans="1:13" x14ac:dyDescent="0.2">
      <c r="A2696" t="s">
        <v>23</v>
      </c>
      <c r="B2696">
        <v>400</v>
      </c>
      <c r="C2696">
        <v>3</v>
      </c>
      <c r="D2696" t="s">
        <v>13</v>
      </c>
      <c r="E2696">
        <v>6</v>
      </c>
      <c r="F2696">
        <v>106</v>
      </c>
      <c r="G2696">
        <v>18</v>
      </c>
      <c r="H2696">
        <v>54</v>
      </c>
      <c r="I2696">
        <v>7.6189999999999994E-2</v>
      </c>
      <c r="J2696">
        <v>9.4330000000000004E-3</v>
      </c>
      <c r="K2696">
        <v>6.6756999999999997E-2</v>
      </c>
      <c r="L2696">
        <v>38.092066000000003</v>
      </c>
      <c r="M2696">
        <f t="shared" si="42"/>
        <v>8.0769638503127315</v>
      </c>
    </row>
    <row r="2697" spans="1:13" x14ac:dyDescent="0.2">
      <c r="A2697" t="s">
        <v>23</v>
      </c>
      <c r="B2697">
        <v>400</v>
      </c>
      <c r="C2697">
        <v>3</v>
      </c>
      <c r="D2697" t="s">
        <v>13</v>
      </c>
      <c r="E2697">
        <v>7</v>
      </c>
      <c r="F2697">
        <v>106</v>
      </c>
      <c r="G2697">
        <v>18</v>
      </c>
      <c r="H2697">
        <v>54</v>
      </c>
      <c r="I2697">
        <v>6.6667000000000004E-2</v>
      </c>
      <c r="J2697">
        <v>9.4330000000000004E-3</v>
      </c>
      <c r="K2697">
        <v>5.7234E-2</v>
      </c>
      <c r="L2697">
        <v>38.352741000000002</v>
      </c>
      <c r="M2697">
        <f t="shared" si="42"/>
        <v>7.0674228771334677</v>
      </c>
    </row>
    <row r="2698" spans="1:13" x14ac:dyDescent="0.2">
      <c r="A2698" t="s">
        <v>23</v>
      </c>
      <c r="B2698">
        <v>400</v>
      </c>
      <c r="C2698">
        <v>3</v>
      </c>
      <c r="D2698" t="s">
        <v>14</v>
      </c>
      <c r="E2698">
        <v>0</v>
      </c>
      <c r="F2698">
        <v>106</v>
      </c>
      <c r="G2698">
        <v>18</v>
      </c>
      <c r="H2698">
        <v>54</v>
      </c>
      <c r="I2698">
        <v>6.6667000000000004E-2</v>
      </c>
      <c r="J2698">
        <v>9.4330000000000004E-3</v>
      </c>
      <c r="K2698">
        <v>5.7234E-2</v>
      </c>
      <c r="L2698">
        <v>32.652538</v>
      </c>
      <c r="M2698">
        <f t="shared" si="42"/>
        <v>7.0674228771334677</v>
      </c>
    </row>
    <row r="2699" spans="1:13" x14ac:dyDescent="0.2">
      <c r="A2699" t="s">
        <v>23</v>
      </c>
      <c r="B2699">
        <v>400</v>
      </c>
      <c r="C2699">
        <v>3</v>
      </c>
      <c r="D2699" t="s">
        <v>14</v>
      </c>
      <c r="E2699">
        <v>1</v>
      </c>
      <c r="F2699">
        <v>106</v>
      </c>
      <c r="G2699">
        <v>18</v>
      </c>
      <c r="H2699">
        <v>54</v>
      </c>
      <c r="I2699">
        <v>7.6189999999999994E-2</v>
      </c>
      <c r="J2699">
        <v>9.4330000000000004E-3</v>
      </c>
      <c r="K2699">
        <v>6.6756999999999997E-2</v>
      </c>
      <c r="L2699">
        <v>33.626446999999999</v>
      </c>
      <c r="M2699">
        <f t="shared" si="42"/>
        <v>8.0769638503127315</v>
      </c>
    </row>
    <row r="2700" spans="1:13" x14ac:dyDescent="0.2">
      <c r="A2700" t="s">
        <v>23</v>
      </c>
      <c r="B2700">
        <v>400</v>
      </c>
      <c r="C2700">
        <v>3</v>
      </c>
      <c r="D2700" t="s">
        <v>14</v>
      </c>
      <c r="E2700">
        <v>2</v>
      </c>
      <c r="F2700">
        <v>106</v>
      </c>
      <c r="G2700">
        <v>18</v>
      </c>
      <c r="H2700">
        <v>54</v>
      </c>
      <c r="I2700">
        <v>0.10476199999999999</v>
      </c>
      <c r="J2700">
        <v>9.4330000000000004E-3</v>
      </c>
      <c r="K2700">
        <v>9.5328999999999997E-2</v>
      </c>
      <c r="L2700">
        <v>33.690770999999998</v>
      </c>
      <c r="M2700">
        <f t="shared" si="42"/>
        <v>11.105904802289832</v>
      </c>
    </row>
    <row r="2701" spans="1:13" x14ac:dyDescent="0.2">
      <c r="A2701" t="s">
        <v>23</v>
      </c>
      <c r="B2701">
        <v>400</v>
      </c>
      <c r="C2701">
        <v>3</v>
      </c>
      <c r="D2701" t="s">
        <v>14</v>
      </c>
      <c r="E2701">
        <v>3</v>
      </c>
      <c r="F2701">
        <v>106</v>
      </c>
      <c r="G2701">
        <v>18</v>
      </c>
      <c r="H2701">
        <v>54</v>
      </c>
      <c r="I2701">
        <v>5.7142999999999999E-2</v>
      </c>
      <c r="J2701">
        <v>9.4330000000000004E-3</v>
      </c>
      <c r="K2701">
        <v>4.7710000000000002E-2</v>
      </c>
      <c r="L2701">
        <v>34.749094999999997</v>
      </c>
      <c r="M2701">
        <f t="shared" si="42"/>
        <v>6.0577758931411001</v>
      </c>
    </row>
    <row r="2702" spans="1:13" x14ac:dyDescent="0.2">
      <c r="A2702" t="s">
        <v>23</v>
      </c>
      <c r="B2702">
        <v>400</v>
      </c>
      <c r="C2702">
        <v>3</v>
      </c>
      <c r="D2702" t="s">
        <v>14</v>
      </c>
      <c r="E2702">
        <v>4</v>
      </c>
      <c r="F2702">
        <v>106</v>
      </c>
      <c r="G2702">
        <v>18</v>
      </c>
      <c r="H2702">
        <v>54</v>
      </c>
      <c r="I2702">
        <v>6.6667000000000004E-2</v>
      </c>
      <c r="J2702">
        <v>9.4330000000000004E-3</v>
      </c>
      <c r="K2702">
        <v>5.7234E-2</v>
      </c>
      <c r="L2702">
        <v>32.677256999999997</v>
      </c>
      <c r="M2702">
        <f t="shared" si="42"/>
        <v>7.0674228771334677</v>
      </c>
    </row>
    <row r="2703" spans="1:13" x14ac:dyDescent="0.2">
      <c r="A2703" t="s">
        <v>23</v>
      </c>
      <c r="B2703">
        <v>400</v>
      </c>
      <c r="C2703">
        <v>3</v>
      </c>
      <c r="D2703" t="s">
        <v>14</v>
      </c>
      <c r="E2703">
        <v>5</v>
      </c>
      <c r="F2703">
        <v>106</v>
      </c>
      <c r="G2703">
        <v>18</v>
      </c>
      <c r="H2703">
        <v>54</v>
      </c>
      <c r="I2703">
        <v>0.10476199999999999</v>
      </c>
      <c r="J2703">
        <v>9.4330000000000004E-3</v>
      </c>
      <c r="K2703">
        <v>9.5328999999999997E-2</v>
      </c>
      <c r="L2703">
        <v>33.054046999999997</v>
      </c>
      <c r="M2703">
        <f t="shared" si="42"/>
        <v>11.105904802289832</v>
      </c>
    </row>
    <row r="2704" spans="1:13" x14ac:dyDescent="0.2">
      <c r="A2704" t="s">
        <v>23</v>
      </c>
      <c r="B2704">
        <v>400</v>
      </c>
      <c r="C2704">
        <v>3</v>
      </c>
      <c r="D2704" t="s">
        <v>14</v>
      </c>
      <c r="E2704">
        <v>6</v>
      </c>
      <c r="F2704">
        <v>106</v>
      </c>
      <c r="G2704">
        <v>18</v>
      </c>
      <c r="H2704">
        <v>54</v>
      </c>
      <c r="I2704">
        <v>5.7142999999999999E-2</v>
      </c>
      <c r="J2704">
        <v>9.4330000000000004E-3</v>
      </c>
      <c r="K2704">
        <v>4.7710000000000002E-2</v>
      </c>
      <c r="L2704">
        <v>33.422432000000001</v>
      </c>
      <c r="M2704">
        <f t="shared" si="42"/>
        <v>6.0577758931411001</v>
      </c>
    </row>
    <row r="2705" spans="1:13" x14ac:dyDescent="0.2">
      <c r="A2705" t="s">
        <v>23</v>
      </c>
      <c r="B2705">
        <v>400</v>
      </c>
      <c r="C2705">
        <v>3</v>
      </c>
      <c r="D2705" t="s">
        <v>14</v>
      </c>
      <c r="E2705">
        <v>7</v>
      </c>
      <c r="F2705">
        <v>106</v>
      </c>
      <c r="G2705">
        <v>18</v>
      </c>
      <c r="H2705">
        <v>54</v>
      </c>
      <c r="I2705">
        <v>6.6667000000000004E-2</v>
      </c>
      <c r="J2705">
        <v>9.4330000000000004E-3</v>
      </c>
      <c r="K2705">
        <v>5.7234E-2</v>
      </c>
      <c r="L2705">
        <v>33.421078000000001</v>
      </c>
      <c r="M2705">
        <f t="shared" si="42"/>
        <v>7.0674228771334677</v>
      </c>
    </row>
    <row r="2706" spans="1:13" x14ac:dyDescent="0.2">
      <c r="A2706" t="s">
        <v>23</v>
      </c>
      <c r="B2706">
        <v>400</v>
      </c>
      <c r="C2706">
        <v>3</v>
      </c>
      <c r="D2706" t="s">
        <v>15</v>
      </c>
      <c r="E2706">
        <v>0</v>
      </c>
      <c r="F2706">
        <v>106</v>
      </c>
      <c r="G2706">
        <v>18</v>
      </c>
      <c r="H2706">
        <v>54</v>
      </c>
      <c r="I2706">
        <v>7.6189999999999994E-2</v>
      </c>
      <c r="J2706">
        <v>9.4330000000000004E-3</v>
      </c>
      <c r="K2706">
        <v>6.6756999999999997E-2</v>
      </c>
      <c r="L2706">
        <v>30.278441999999998</v>
      </c>
      <c r="M2706">
        <f t="shared" si="42"/>
        <v>8.0769638503127315</v>
      </c>
    </row>
    <row r="2707" spans="1:13" x14ac:dyDescent="0.2">
      <c r="A2707" t="s">
        <v>23</v>
      </c>
      <c r="B2707">
        <v>400</v>
      </c>
      <c r="C2707">
        <v>3</v>
      </c>
      <c r="D2707" t="s">
        <v>15</v>
      </c>
      <c r="E2707">
        <v>1</v>
      </c>
      <c r="F2707">
        <v>106</v>
      </c>
      <c r="G2707">
        <v>18</v>
      </c>
      <c r="H2707">
        <v>54</v>
      </c>
      <c r="I2707">
        <v>4.7619000000000002E-2</v>
      </c>
      <c r="J2707">
        <v>9.4330000000000004E-3</v>
      </c>
      <c r="K2707">
        <v>3.8185999999999998E-2</v>
      </c>
      <c r="L2707">
        <v>30.372319000000001</v>
      </c>
      <c r="M2707">
        <f t="shared" si="42"/>
        <v>5.0481289091487334</v>
      </c>
    </row>
    <row r="2708" spans="1:13" x14ac:dyDescent="0.2">
      <c r="A2708" t="s">
        <v>23</v>
      </c>
      <c r="B2708">
        <v>400</v>
      </c>
      <c r="C2708">
        <v>3</v>
      </c>
      <c r="D2708" t="s">
        <v>15</v>
      </c>
      <c r="E2708">
        <v>2</v>
      </c>
      <c r="F2708">
        <v>106</v>
      </c>
      <c r="G2708">
        <v>18</v>
      </c>
      <c r="H2708">
        <v>54</v>
      </c>
      <c r="I2708">
        <v>6.6667000000000004E-2</v>
      </c>
      <c r="J2708">
        <v>9.4330000000000004E-3</v>
      </c>
      <c r="K2708">
        <v>5.7234E-2</v>
      </c>
      <c r="L2708">
        <v>31.971630000000001</v>
      </c>
      <c r="M2708">
        <f t="shared" si="42"/>
        <v>7.0674228771334677</v>
      </c>
    </row>
    <row r="2709" spans="1:13" x14ac:dyDescent="0.2">
      <c r="A2709" t="s">
        <v>23</v>
      </c>
      <c r="B2709">
        <v>400</v>
      </c>
      <c r="C2709">
        <v>3</v>
      </c>
      <c r="D2709" t="s">
        <v>15</v>
      </c>
      <c r="E2709">
        <v>3</v>
      </c>
      <c r="F2709">
        <v>106</v>
      </c>
      <c r="G2709">
        <v>18</v>
      </c>
      <c r="H2709">
        <v>54</v>
      </c>
      <c r="I2709">
        <v>3.8094999999999997E-2</v>
      </c>
      <c r="J2709">
        <v>9.4330000000000004E-3</v>
      </c>
      <c r="K2709">
        <v>2.8662E-2</v>
      </c>
      <c r="L2709">
        <v>31.183688</v>
      </c>
      <c r="M2709">
        <f t="shared" si="42"/>
        <v>4.0384819251563657</v>
      </c>
    </row>
    <row r="2710" spans="1:13" x14ac:dyDescent="0.2">
      <c r="A2710" t="s">
        <v>23</v>
      </c>
      <c r="B2710">
        <v>400</v>
      </c>
      <c r="C2710">
        <v>3</v>
      </c>
      <c r="D2710" t="s">
        <v>15</v>
      </c>
      <c r="E2710">
        <v>4</v>
      </c>
      <c r="F2710">
        <v>106</v>
      </c>
      <c r="G2710">
        <v>18</v>
      </c>
      <c r="H2710">
        <v>54</v>
      </c>
      <c r="I2710">
        <v>6.6667000000000004E-2</v>
      </c>
      <c r="J2710">
        <v>9.4330000000000004E-3</v>
      </c>
      <c r="K2710">
        <v>5.7234E-2</v>
      </c>
      <c r="L2710">
        <v>29.483385999999999</v>
      </c>
      <c r="M2710">
        <f t="shared" si="42"/>
        <v>7.0674228771334677</v>
      </c>
    </row>
    <row r="2711" spans="1:13" x14ac:dyDescent="0.2">
      <c r="A2711" t="s">
        <v>23</v>
      </c>
      <c r="B2711">
        <v>400</v>
      </c>
      <c r="C2711">
        <v>3</v>
      </c>
      <c r="D2711" t="s">
        <v>15</v>
      </c>
      <c r="E2711">
        <v>5</v>
      </c>
      <c r="F2711">
        <v>106</v>
      </c>
      <c r="G2711">
        <v>18</v>
      </c>
      <c r="H2711">
        <v>54</v>
      </c>
      <c r="I2711">
        <v>7.6189999999999994E-2</v>
      </c>
      <c r="J2711">
        <v>9.4330000000000004E-3</v>
      </c>
      <c r="K2711">
        <v>6.6756999999999997E-2</v>
      </c>
      <c r="L2711">
        <v>30.145876000000001</v>
      </c>
      <c r="M2711">
        <f t="shared" si="42"/>
        <v>8.0769638503127315</v>
      </c>
    </row>
    <row r="2712" spans="1:13" x14ac:dyDescent="0.2">
      <c r="A2712" t="s">
        <v>23</v>
      </c>
      <c r="B2712">
        <v>400</v>
      </c>
      <c r="C2712">
        <v>3</v>
      </c>
      <c r="D2712" t="s">
        <v>15</v>
      </c>
      <c r="E2712">
        <v>6</v>
      </c>
      <c r="F2712">
        <v>106</v>
      </c>
      <c r="G2712">
        <v>18</v>
      </c>
      <c r="H2712">
        <v>54</v>
      </c>
      <c r="I2712">
        <v>0.10476199999999999</v>
      </c>
      <c r="J2712">
        <v>9.4330000000000004E-3</v>
      </c>
      <c r="K2712">
        <v>9.5328999999999997E-2</v>
      </c>
      <c r="L2712">
        <v>31.697581</v>
      </c>
      <c r="M2712">
        <f t="shared" si="42"/>
        <v>11.105904802289832</v>
      </c>
    </row>
    <row r="2713" spans="1:13" x14ac:dyDescent="0.2">
      <c r="A2713" t="s">
        <v>23</v>
      </c>
      <c r="B2713">
        <v>400</v>
      </c>
      <c r="C2713">
        <v>3</v>
      </c>
      <c r="D2713" t="s">
        <v>15</v>
      </c>
      <c r="E2713">
        <v>7</v>
      </c>
      <c r="F2713">
        <v>106</v>
      </c>
      <c r="G2713">
        <v>18</v>
      </c>
      <c r="H2713">
        <v>54</v>
      </c>
      <c r="I2713">
        <v>8.5713999999999999E-2</v>
      </c>
      <c r="J2713">
        <v>9.4330000000000004E-3</v>
      </c>
      <c r="K2713">
        <v>7.6281000000000002E-2</v>
      </c>
      <c r="L2713">
        <v>31.111802999999998</v>
      </c>
      <c r="M2713">
        <f t="shared" si="42"/>
        <v>9.0866108343050982</v>
      </c>
    </row>
    <row r="2714" spans="1:13" x14ac:dyDescent="0.2">
      <c r="A2714" t="s">
        <v>23</v>
      </c>
      <c r="B2714">
        <v>400</v>
      </c>
      <c r="C2714">
        <v>4</v>
      </c>
      <c r="D2714" t="s">
        <v>13</v>
      </c>
      <c r="E2714">
        <v>0</v>
      </c>
      <c r="F2714">
        <v>106</v>
      </c>
      <c r="G2714">
        <v>14</v>
      </c>
      <c r="H2714">
        <v>54</v>
      </c>
      <c r="I2714">
        <v>3.8094999999999997E-2</v>
      </c>
      <c r="J2714">
        <v>9.4330000000000004E-3</v>
      </c>
      <c r="K2714">
        <v>2.8662E-2</v>
      </c>
      <c r="L2714">
        <v>39.273273000000003</v>
      </c>
      <c r="M2714">
        <f t="shared" si="42"/>
        <v>4.0384819251563657</v>
      </c>
    </row>
    <row r="2715" spans="1:13" x14ac:dyDescent="0.2">
      <c r="A2715" t="s">
        <v>23</v>
      </c>
      <c r="B2715">
        <v>400</v>
      </c>
      <c r="C2715">
        <v>4</v>
      </c>
      <c r="D2715" t="s">
        <v>13</v>
      </c>
      <c r="E2715">
        <v>1</v>
      </c>
      <c r="F2715">
        <v>106</v>
      </c>
      <c r="G2715">
        <v>14</v>
      </c>
      <c r="H2715">
        <v>54</v>
      </c>
      <c r="I2715">
        <v>2.8570999999999999E-2</v>
      </c>
      <c r="J2715">
        <v>9.4330000000000004E-3</v>
      </c>
      <c r="K2715">
        <v>1.9137999999999999E-2</v>
      </c>
      <c r="L2715">
        <v>38.395235999999997</v>
      </c>
      <c r="M2715">
        <f t="shared" si="42"/>
        <v>3.0288349411639985</v>
      </c>
    </row>
    <row r="2716" spans="1:13" x14ac:dyDescent="0.2">
      <c r="A2716" t="s">
        <v>23</v>
      </c>
      <c r="B2716">
        <v>400</v>
      </c>
      <c r="C2716">
        <v>4</v>
      </c>
      <c r="D2716" t="s">
        <v>13</v>
      </c>
      <c r="E2716">
        <v>2</v>
      </c>
      <c r="F2716">
        <v>106</v>
      </c>
      <c r="G2716">
        <v>14</v>
      </c>
      <c r="H2716">
        <v>54</v>
      </c>
      <c r="I2716">
        <v>6.6667000000000004E-2</v>
      </c>
      <c r="J2716">
        <v>9.4330000000000004E-3</v>
      </c>
      <c r="K2716">
        <v>5.7234E-2</v>
      </c>
      <c r="L2716">
        <v>37.657240000000002</v>
      </c>
      <c r="M2716">
        <f t="shared" si="42"/>
        <v>7.0674228771334677</v>
      </c>
    </row>
    <row r="2717" spans="1:13" x14ac:dyDescent="0.2">
      <c r="A2717" t="s">
        <v>23</v>
      </c>
      <c r="B2717">
        <v>400</v>
      </c>
      <c r="C2717">
        <v>4</v>
      </c>
      <c r="D2717" t="s">
        <v>13</v>
      </c>
      <c r="E2717">
        <v>3</v>
      </c>
      <c r="F2717">
        <v>106</v>
      </c>
      <c r="G2717">
        <v>14</v>
      </c>
      <c r="H2717">
        <v>54</v>
      </c>
      <c r="I2717">
        <v>4.7619000000000002E-2</v>
      </c>
      <c r="J2717">
        <v>9.4330000000000004E-3</v>
      </c>
      <c r="K2717">
        <v>3.8185999999999998E-2</v>
      </c>
      <c r="L2717">
        <v>39.023240000000001</v>
      </c>
      <c r="M2717">
        <f t="shared" si="42"/>
        <v>5.0481289091487334</v>
      </c>
    </row>
    <row r="2718" spans="1:13" x14ac:dyDescent="0.2">
      <c r="A2718" t="s">
        <v>23</v>
      </c>
      <c r="B2718">
        <v>400</v>
      </c>
      <c r="C2718">
        <v>4</v>
      </c>
      <c r="D2718" t="s">
        <v>13</v>
      </c>
      <c r="E2718">
        <v>4</v>
      </c>
      <c r="F2718">
        <v>106</v>
      </c>
      <c r="G2718">
        <v>14</v>
      </c>
      <c r="H2718">
        <v>54</v>
      </c>
      <c r="I2718">
        <v>7.6189999999999994E-2</v>
      </c>
      <c r="J2718">
        <v>9.4330000000000004E-3</v>
      </c>
      <c r="K2718">
        <v>6.6756999999999997E-2</v>
      </c>
      <c r="L2718">
        <v>38.450733</v>
      </c>
      <c r="M2718">
        <f t="shared" si="42"/>
        <v>8.0769638503127315</v>
      </c>
    </row>
    <row r="2719" spans="1:13" x14ac:dyDescent="0.2">
      <c r="A2719" t="s">
        <v>23</v>
      </c>
      <c r="B2719">
        <v>400</v>
      </c>
      <c r="C2719">
        <v>4</v>
      </c>
      <c r="D2719" t="s">
        <v>13</v>
      </c>
      <c r="E2719">
        <v>5</v>
      </c>
      <c r="F2719">
        <v>106</v>
      </c>
      <c r="G2719">
        <v>14</v>
      </c>
      <c r="H2719">
        <v>54</v>
      </c>
      <c r="I2719">
        <v>6.6667000000000004E-2</v>
      </c>
      <c r="J2719">
        <v>9.4330000000000004E-3</v>
      </c>
      <c r="K2719">
        <v>5.7234E-2</v>
      </c>
      <c r="L2719">
        <v>39.129655</v>
      </c>
      <c r="M2719">
        <f t="shared" si="42"/>
        <v>7.0674228771334677</v>
      </c>
    </row>
    <row r="2720" spans="1:13" x14ac:dyDescent="0.2">
      <c r="A2720" t="s">
        <v>23</v>
      </c>
      <c r="B2720">
        <v>400</v>
      </c>
      <c r="C2720">
        <v>4</v>
      </c>
      <c r="D2720" t="s">
        <v>13</v>
      </c>
      <c r="E2720">
        <v>6</v>
      </c>
      <c r="F2720">
        <v>106</v>
      </c>
      <c r="G2720">
        <v>14</v>
      </c>
      <c r="H2720">
        <v>54</v>
      </c>
      <c r="I2720">
        <v>5.7142999999999999E-2</v>
      </c>
      <c r="J2720">
        <v>9.4330000000000004E-3</v>
      </c>
      <c r="K2720">
        <v>4.7710000000000002E-2</v>
      </c>
      <c r="L2720">
        <v>38.357686000000001</v>
      </c>
      <c r="M2720">
        <f t="shared" si="42"/>
        <v>6.0577758931411001</v>
      </c>
    </row>
    <row r="2721" spans="1:13" x14ac:dyDescent="0.2">
      <c r="A2721" t="s">
        <v>23</v>
      </c>
      <c r="B2721">
        <v>400</v>
      </c>
      <c r="C2721">
        <v>4</v>
      </c>
      <c r="D2721" t="s">
        <v>13</v>
      </c>
      <c r="E2721">
        <v>7</v>
      </c>
      <c r="F2721">
        <v>106</v>
      </c>
      <c r="G2721">
        <v>14</v>
      </c>
      <c r="H2721">
        <v>54</v>
      </c>
      <c r="I2721">
        <v>3.8094999999999997E-2</v>
      </c>
      <c r="J2721">
        <v>9.4330000000000004E-3</v>
      </c>
      <c r="K2721">
        <v>2.8662E-2</v>
      </c>
      <c r="L2721">
        <v>38.435428999999999</v>
      </c>
      <c r="M2721">
        <f t="shared" si="42"/>
        <v>4.0384819251563657</v>
      </c>
    </row>
    <row r="2722" spans="1:13" x14ac:dyDescent="0.2">
      <c r="A2722" t="s">
        <v>23</v>
      </c>
      <c r="B2722">
        <v>400</v>
      </c>
      <c r="C2722">
        <v>4</v>
      </c>
      <c r="D2722" t="s">
        <v>14</v>
      </c>
      <c r="E2722">
        <v>0</v>
      </c>
      <c r="F2722">
        <v>106</v>
      </c>
      <c r="G2722">
        <v>14</v>
      </c>
      <c r="H2722">
        <v>54</v>
      </c>
      <c r="I2722">
        <v>6.6667000000000004E-2</v>
      </c>
      <c r="J2722">
        <v>9.4330000000000004E-3</v>
      </c>
      <c r="K2722">
        <v>5.7234E-2</v>
      </c>
      <c r="L2722">
        <v>33.512231</v>
      </c>
      <c r="M2722">
        <f t="shared" si="42"/>
        <v>7.0674228771334677</v>
      </c>
    </row>
    <row r="2723" spans="1:13" x14ac:dyDescent="0.2">
      <c r="A2723" t="s">
        <v>23</v>
      </c>
      <c r="B2723">
        <v>400</v>
      </c>
      <c r="C2723">
        <v>4</v>
      </c>
      <c r="D2723" t="s">
        <v>14</v>
      </c>
      <c r="E2723">
        <v>1</v>
      </c>
      <c r="F2723">
        <v>106</v>
      </c>
      <c r="G2723">
        <v>14</v>
      </c>
      <c r="H2723">
        <v>54</v>
      </c>
      <c r="I2723">
        <v>4.7619000000000002E-2</v>
      </c>
      <c r="J2723">
        <v>9.4330000000000004E-3</v>
      </c>
      <c r="K2723">
        <v>3.8185999999999998E-2</v>
      </c>
      <c r="L2723">
        <v>34.462105999999999</v>
      </c>
      <c r="M2723">
        <f t="shared" si="42"/>
        <v>5.0481289091487334</v>
      </c>
    </row>
    <row r="2724" spans="1:13" x14ac:dyDescent="0.2">
      <c r="A2724" t="s">
        <v>23</v>
      </c>
      <c r="B2724">
        <v>400</v>
      </c>
      <c r="C2724">
        <v>4</v>
      </c>
      <c r="D2724" t="s">
        <v>14</v>
      </c>
      <c r="E2724">
        <v>2</v>
      </c>
      <c r="F2724">
        <v>106</v>
      </c>
      <c r="G2724">
        <v>14</v>
      </c>
      <c r="H2724">
        <v>54</v>
      </c>
      <c r="I2724">
        <v>6.6667000000000004E-2</v>
      </c>
      <c r="J2724">
        <v>9.4330000000000004E-3</v>
      </c>
      <c r="K2724">
        <v>5.7234E-2</v>
      </c>
      <c r="L2724">
        <v>33.668940999999997</v>
      </c>
      <c r="M2724">
        <f t="shared" si="42"/>
        <v>7.0674228771334677</v>
      </c>
    </row>
    <row r="2725" spans="1:13" x14ac:dyDescent="0.2">
      <c r="A2725" t="s">
        <v>23</v>
      </c>
      <c r="B2725">
        <v>400</v>
      </c>
      <c r="C2725">
        <v>4</v>
      </c>
      <c r="D2725" t="s">
        <v>14</v>
      </c>
      <c r="E2725">
        <v>3</v>
      </c>
      <c r="F2725">
        <v>106</v>
      </c>
      <c r="G2725">
        <v>14</v>
      </c>
      <c r="H2725">
        <v>54</v>
      </c>
      <c r="I2725">
        <v>5.7142999999999999E-2</v>
      </c>
      <c r="J2725">
        <v>9.4330000000000004E-3</v>
      </c>
      <c r="K2725">
        <v>4.7710000000000002E-2</v>
      </c>
      <c r="L2725">
        <v>33.71519</v>
      </c>
      <c r="M2725">
        <f t="shared" si="42"/>
        <v>6.0577758931411001</v>
      </c>
    </row>
    <row r="2726" spans="1:13" x14ac:dyDescent="0.2">
      <c r="A2726" t="s">
        <v>23</v>
      </c>
      <c r="B2726">
        <v>400</v>
      </c>
      <c r="C2726">
        <v>4</v>
      </c>
      <c r="D2726" t="s">
        <v>14</v>
      </c>
      <c r="E2726">
        <v>4</v>
      </c>
      <c r="F2726">
        <v>106</v>
      </c>
      <c r="G2726">
        <v>14</v>
      </c>
      <c r="H2726">
        <v>54</v>
      </c>
      <c r="I2726">
        <v>5.7142999999999999E-2</v>
      </c>
      <c r="J2726">
        <v>9.4330000000000004E-3</v>
      </c>
      <c r="K2726">
        <v>4.7710000000000002E-2</v>
      </c>
      <c r="L2726">
        <v>34.374457999999997</v>
      </c>
      <c r="M2726">
        <f t="shared" si="42"/>
        <v>6.0577758931411001</v>
      </c>
    </row>
    <row r="2727" spans="1:13" x14ac:dyDescent="0.2">
      <c r="A2727" t="s">
        <v>23</v>
      </c>
      <c r="B2727">
        <v>400</v>
      </c>
      <c r="C2727">
        <v>4</v>
      </c>
      <c r="D2727" t="s">
        <v>14</v>
      </c>
      <c r="E2727">
        <v>5</v>
      </c>
      <c r="F2727">
        <v>106</v>
      </c>
      <c r="G2727">
        <v>14</v>
      </c>
      <c r="H2727">
        <v>54</v>
      </c>
      <c r="I2727">
        <v>5.7142999999999999E-2</v>
      </c>
      <c r="J2727">
        <v>9.4330000000000004E-3</v>
      </c>
      <c r="K2727">
        <v>4.7710000000000002E-2</v>
      </c>
      <c r="L2727">
        <v>33.948982999999998</v>
      </c>
      <c r="M2727">
        <f t="shared" si="42"/>
        <v>6.0577758931411001</v>
      </c>
    </row>
    <row r="2728" spans="1:13" x14ac:dyDescent="0.2">
      <c r="A2728" t="s">
        <v>23</v>
      </c>
      <c r="B2728">
        <v>400</v>
      </c>
      <c r="C2728">
        <v>4</v>
      </c>
      <c r="D2728" t="s">
        <v>14</v>
      </c>
      <c r="E2728">
        <v>6</v>
      </c>
      <c r="F2728">
        <v>106</v>
      </c>
      <c r="G2728">
        <v>14</v>
      </c>
      <c r="H2728">
        <v>54</v>
      </c>
      <c r="I2728">
        <v>6.6667000000000004E-2</v>
      </c>
      <c r="J2728">
        <v>9.4330000000000004E-3</v>
      </c>
      <c r="K2728">
        <v>5.7234E-2</v>
      </c>
      <c r="L2728">
        <v>32.787492</v>
      </c>
      <c r="M2728">
        <f t="shared" si="42"/>
        <v>7.0674228771334677</v>
      </c>
    </row>
    <row r="2729" spans="1:13" x14ac:dyDescent="0.2">
      <c r="A2729" t="s">
        <v>23</v>
      </c>
      <c r="B2729">
        <v>400</v>
      </c>
      <c r="C2729">
        <v>4</v>
      </c>
      <c r="D2729" t="s">
        <v>14</v>
      </c>
      <c r="E2729">
        <v>7</v>
      </c>
      <c r="F2729">
        <v>106</v>
      </c>
      <c r="G2729">
        <v>14</v>
      </c>
      <c r="H2729">
        <v>54</v>
      </c>
      <c r="I2729">
        <v>6.6667000000000004E-2</v>
      </c>
      <c r="J2729">
        <v>9.4330000000000004E-3</v>
      </c>
      <c r="K2729">
        <v>5.7234E-2</v>
      </c>
      <c r="L2729">
        <v>33.836680000000001</v>
      </c>
      <c r="M2729">
        <f t="shared" si="42"/>
        <v>7.0674228771334677</v>
      </c>
    </row>
    <row r="2730" spans="1:13" x14ac:dyDescent="0.2">
      <c r="A2730" t="s">
        <v>23</v>
      </c>
      <c r="B2730">
        <v>400</v>
      </c>
      <c r="C2730">
        <v>4</v>
      </c>
      <c r="D2730" t="s">
        <v>15</v>
      </c>
      <c r="E2730">
        <v>0</v>
      </c>
      <c r="F2730">
        <v>106</v>
      </c>
      <c r="G2730">
        <v>14</v>
      </c>
      <c r="H2730">
        <v>54</v>
      </c>
      <c r="I2730">
        <v>5.7142999999999999E-2</v>
      </c>
      <c r="J2730">
        <v>9.4330000000000004E-3</v>
      </c>
      <c r="K2730">
        <v>4.7710000000000002E-2</v>
      </c>
      <c r="L2730">
        <v>31.308427999999999</v>
      </c>
      <c r="M2730">
        <f t="shared" si="42"/>
        <v>6.0577758931411001</v>
      </c>
    </row>
    <row r="2731" spans="1:13" x14ac:dyDescent="0.2">
      <c r="A2731" t="s">
        <v>23</v>
      </c>
      <c r="B2731">
        <v>400</v>
      </c>
      <c r="C2731">
        <v>4</v>
      </c>
      <c r="D2731" t="s">
        <v>15</v>
      </c>
      <c r="E2731">
        <v>1</v>
      </c>
      <c r="F2731">
        <v>106</v>
      </c>
      <c r="G2731">
        <v>14</v>
      </c>
      <c r="H2731">
        <v>54</v>
      </c>
      <c r="I2731">
        <v>6.6667000000000004E-2</v>
      </c>
      <c r="J2731">
        <v>9.4330000000000004E-3</v>
      </c>
      <c r="K2731">
        <v>5.7234E-2</v>
      </c>
      <c r="L2731">
        <v>30.761676999999999</v>
      </c>
      <c r="M2731">
        <f t="shared" si="42"/>
        <v>7.0674228771334677</v>
      </c>
    </row>
    <row r="2732" spans="1:13" x14ac:dyDescent="0.2">
      <c r="A2732" t="s">
        <v>23</v>
      </c>
      <c r="B2732">
        <v>400</v>
      </c>
      <c r="C2732">
        <v>4</v>
      </c>
      <c r="D2732" t="s">
        <v>15</v>
      </c>
      <c r="E2732">
        <v>2</v>
      </c>
      <c r="F2732">
        <v>106</v>
      </c>
      <c r="G2732">
        <v>14</v>
      </c>
      <c r="H2732">
        <v>54</v>
      </c>
      <c r="I2732">
        <v>6.6667000000000004E-2</v>
      </c>
      <c r="J2732">
        <v>9.4330000000000004E-3</v>
      </c>
      <c r="K2732">
        <v>5.7234E-2</v>
      </c>
      <c r="L2732">
        <v>30.384815</v>
      </c>
      <c r="M2732">
        <f t="shared" si="42"/>
        <v>7.0674228771334677</v>
      </c>
    </row>
    <row r="2733" spans="1:13" x14ac:dyDescent="0.2">
      <c r="A2733" t="s">
        <v>23</v>
      </c>
      <c r="B2733">
        <v>400</v>
      </c>
      <c r="C2733">
        <v>4</v>
      </c>
      <c r="D2733" t="s">
        <v>15</v>
      </c>
      <c r="E2733">
        <v>3</v>
      </c>
      <c r="F2733">
        <v>106</v>
      </c>
      <c r="G2733">
        <v>14</v>
      </c>
      <c r="H2733">
        <v>54</v>
      </c>
      <c r="I2733">
        <v>6.6667000000000004E-2</v>
      </c>
      <c r="J2733">
        <v>9.4330000000000004E-3</v>
      </c>
      <c r="K2733">
        <v>5.7234E-2</v>
      </c>
      <c r="L2733">
        <v>31.438108</v>
      </c>
      <c r="M2733">
        <f t="shared" si="42"/>
        <v>7.0674228771334677</v>
      </c>
    </row>
    <row r="2734" spans="1:13" x14ac:dyDescent="0.2">
      <c r="A2734" t="s">
        <v>23</v>
      </c>
      <c r="B2734">
        <v>400</v>
      </c>
      <c r="C2734">
        <v>4</v>
      </c>
      <c r="D2734" t="s">
        <v>15</v>
      </c>
      <c r="E2734">
        <v>4</v>
      </c>
      <c r="F2734">
        <v>106</v>
      </c>
      <c r="G2734">
        <v>14</v>
      </c>
      <c r="H2734">
        <v>54</v>
      </c>
      <c r="I2734">
        <v>6.6667000000000004E-2</v>
      </c>
      <c r="J2734">
        <v>9.4330000000000004E-3</v>
      </c>
      <c r="K2734">
        <v>5.7234E-2</v>
      </c>
      <c r="L2734">
        <v>30.397511999999999</v>
      </c>
      <c r="M2734">
        <f t="shared" si="42"/>
        <v>7.0674228771334677</v>
      </c>
    </row>
    <row r="2735" spans="1:13" x14ac:dyDescent="0.2">
      <c r="A2735" t="s">
        <v>23</v>
      </c>
      <c r="B2735">
        <v>400</v>
      </c>
      <c r="C2735">
        <v>4</v>
      </c>
      <c r="D2735" t="s">
        <v>15</v>
      </c>
      <c r="E2735">
        <v>5</v>
      </c>
      <c r="F2735">
        <v>106</v>
      </c>
      <c r="G2735">
        <v>14</v>
      </c>
      <c r="H2735">
        <v>54</v>
      </c>
      <c r="I2735">
        <v>5.7142999999999999E-2</v>
      </c>
      <c r="J2735">
        <v>9.4330000000000004E-3</v>
      </c>
      <c r="K2735">
        <v>4.7710000000000002E-2</v>
      </c>
      <c r="L2735">
        <v>31.714485</v>
      </c>
      <c r="M2735">
        <f t="shared" si="42"/>
        <v>6.0577758931411001</v>
      </c>
    </row>
    <row r="2736" spans="1:13" x14ac:dyDescent="0.2">
      <c r="A2736" t="s">
        <v>23</v>
      </c>
      <c r="B2736">
        <v>400</v>
      </c>
      <c r="C2736">
        <v>4</v>
      </c>
      <c r="D2736" t="s">
        <v>15</v>
      </c>
      <c r="E2736">
        <v>6</v>
      </c>
      <c r="F2736">
        <v>106</v>
      </c>
      <c r="G2736">
        <v>14</v>
      </c>
      <c r="H2736">
        <v>54</v>
      </c>
      <c r="I2736">
        <v>6.6667000000000004E-2</v>
      </c>
      <c r="J2736">
        <v>9.4330000000000004E-3</v>
      </c>
      <c r="K2736">
        <v>5.7234E-2</v>
      </c>
      <c r="L2736">
        <v>30.761154000000001</v>
      </c>
      <c r="M2736">
        <f t="shared" si="42"/>
        <v>7.0674228771334677</v>
      </c>
    </row>
    <row r="2737" spans="1:13" x14ac:dyDescent="0.2">
      <c r="A2737" t="s">
        <v>23</v>
      </c>
      <c r="B2737">
        <v>400</v>
      </c>
      <c r="C2737">
        <v>4</v>
      </c>
      <c r="D2737" t="s">
        <v>15</v>
      </c>
      <c r="E2737">
        <v>7</v>
      </c>
      <c r="F2737">
        <v>106</v>
      </c>
      <c r="G2737">
        <v>14</v>
      </c>
      <c r="H2737">
        <v>54</v>
      </c>
      <c r="I2737">
        <v>5.7142999999999999E-2</v>
      </c>
      <c r="J2737">
        <v>9.4330000000000004E-3</v>
      </c>
      <c r="K2737">
        <v>4.7710000000000002E-2</v>
      </c>
      <c r="L2737">
        <v>30.094470999999999</v>
      </c>
      <c r="M2737">
        <f t="shared" si="42"/>
        <v>6.0577758931411001</v>
      </c>
    </row>
    <row r="2738" spans="1:13" x14ac:dyDescent="0.2">
      <c r="A2738" t="s">
        <v>23</v>
      </c>
      <c r="B2738">
        <v>400</v>
      </c>
      <c r="C2738">
        <v>5</v>
      </c>
      <c r="D2738" t="s">
        <v>13</v>
      </c>
      <c r="E2738">
        <v>0</v>
      </c>
      <c r="F2738">
        <v>106</v>
      </c>
      <c r="G2738">
        <v>11</v>
      </c>
      <c r="H2738">
        <v>55</v>
      </c>
      <c r="I2738">
        <v>3.8094999999999997E-2</v>
      </c>
      <c r="J2738">
        <v>9.2519999999999998E-3</v>
      </c>
      <c r="K2738">
        <v>2.8844000000000002E-2</v>
      </c>
      <c r="L2738">
        <v>38.199697999999998</v>
      </c>
      <c r="M2738">
        <f t="shared" si="42"/>
        <v>4.1174881106787717</v>
      </c>
    </row>
    <row r="2739" spans="1:13" x14ac:dyDescent="0.2">
      <c r="A2739" t="s">
        <v>23</v>
      </c>
      <c r="B2739">
        <v>400</v>
      </c>
      <c r="C2739">
        <v>5</v>
      </c>
      <c r="D2739" t="s">
        <v>13</v>
      </c>
      <c r="E2739">
        <v>1</v>
      </c>
      <c r="F2739">
        <v>106</v>
      </c>
      <c r="G2739">
        <v>11</v>
      </c>
      <c r="H2739">
        <v>55</v>
      </c>
      <c r="I2739">
        <v>3.8094999999999997E-2</v>
      </c>
      <c r="J2739">
        <v>9.2519999999999998E-3</v>
      </c>
      <c r="K2739">
        <v>2.8844000000000002E-2</v>
      </c>
      <c r="L2739">
        <v>38.588076999999998</v>
      </c>
      <c r="M2739">
        <f t="shared" si="42"/>
        <v>4.1174881106787717</v>
      </c>
    </row>
    <row r="2740" spans="1:13" x14ac:dyDescent="0.2">
      <c r="A2740" t="s">
        <v>23</v>
      </c>
      <c r="B2740">
        <v>400</v>
      </c>
      <c r="C2740">
        <v>5</v>
      </c>
      <c r="D2740" t="s">
        <v>13</v>
      </c>
      <c r="E2740">
        <v>2</v>
      </c>
      <c r="F2740">
        <v>106</v>
      </c>
      <c r="G2740">
        <v>11</v>
      </c>
      <c r="H2740">
        <v>55</v>
      </c>
      <c r="I2740">
        <v>1.9047999999999999E-2</v>
      </c>
      <c r="J2740">
        <v>9.2519999999999998E-3</v>
      </c>
      <c r="K2740">
        <v>9.7959999999999992E-3</v>
      </c>
      <c r="L2740">
        <v>38.510289999999998</v>
      </c>
      <c r="M2740">
        <f t="shared" si="42"/>
        <v>2.0587980977086033</v>
      </c>
    </row>
    <row r="2741" spans="1:13" x14ac:dyDescent="0.2">
      <c r="A2741" t="s">
        <v>23</v>
      </c>
      <c r="B2741">
        <v>400</v>
      </c>
      <c r="C2741">
        <v>5</v>
      </c>
      <c r="D2741" t="s">
        <v>13</v>
      </c>
      <c r="E2741">
        <v>3</v>
      </c>
      <c r="F2741">
        <v>106</v>
      </c>
      <c r="G2741">
        <v>11</v>
      </c>
      <c r="H2741">
        <v>55</v>
      </c>
      <c r="I2741">
        <v>1.9047999999999999E-2</v>
      </c>
      <c r="J2741">
        <v>9.2519999999999998E-3</v>
      </c>
      <c r="K2741">
        <v>9.7959999999999992E-3</v>
      </c>
      <c r="L2741">
        <v>38.600754000000002</v>
      </c>
      <c r="M2741">
        <f t="shared" si="42"/>
        <v>2.0587980977086033</v>
      </c>
    </row>
    <row r="2742" spans="1:13" x14ac:dyDescent="0.2">
      <c r="A2742" t="s">
        <v>23</v>
      </c>
      <c r="B2742">
        <v>400</v>
      </c>
      <c r="C2742">
        <v>5</v>
      </c>
      <c r="D2742" t="s">
        <v>13</v>
      </c>
      <c r="E2742">
        <v>4</v>
      </c>
      <c r="F2742">
        <v>106</v>
      </c>
      <c r="G2742">
        <v>11</v>
      </c>
      <c r="H2742">
        <v>55</v>
      </c>
      <c r="I2742">
        <v>3.8094999999999997E-2</v>
      </c>
      <c r="J2742">
        <v>9.2519999999999998E-3</v>
      </c>
      <c r="K2742">
        <v>2.8844000000000002E-2</v>
      </c>
      <c r="L2742">
        <v>38.508629999999997</v>
      </c>
      <c r="M2742">
        <f t="shared" si="42"/>
        <v>4.1174881106787717</v>
      </c>
    </row>
    <row r="2743" spans="1:13" x14ac:dyDescent="0.2">
      <c r="A2743" t="s">
        <v>23</v>
      </c>
      <c r="B2743">
        <v>400</v>
      </c>
      <c r="C2743">
        <v>5</v>
      </c>
      <c r="D2743" t="s">
        <v>13</v>
      </c>
      <c r="E2743">
        <v>5</v>
      </c>
      <c r="F2743">
        <v>106</v>
      </c>
      <c r="G2743">
        <v>11</v>
      </c>
      <c r="H2743">
        <v>55</v>
      </c>
      <c r="I2743">
        <v>3.8094999999999997E-2</v>
      </c>
      <c r="J2743">
        <v>9.2519999999999998E-3</v>
      </c>
      <c r="K2743">
        <v>2.8844000000000002E-2</v>
      </c>
      <c r="L2743">
        <v>38.096829</v>
      </c>
      <c r="M2743">
        <f t="shared" si="42"/>
        <v>4.1174881106787717</v>
      </c>
    </row>
    <row r="2744" spans="1:13" x14ac:dyDescent="0.2">
      <c r="A2744" t="s">
        <v>23</v>
      </c>
      <c r="B2744">
        <v>400</v>
      </c>
      <c r="C2744">
        <v>5</v>
      </c>
      <c r="D2744" t="s">
        <v>13</v>
      </c>
      <c r="E2744">
        <v>6</v>
      </c>
      <c r="F2744">
        <v>106</v>
      </c>
      <c r="G2744">
        <v>11</v>
      </c>
      <c r="H2744">
        <v>55</v>
      </c>
      <c r="I2744">
        <v>4.7619000000000002E-2</v>
      </c>
      <c r="J2744">
        <v>9.2519999999999998E-3</v>
      </c>
      <c r="K2744">
        <v>3.8366999999999998E-2</v>
      </c>
      <c r="L2744">
        <v>38.574705000000002</v>
      </c>
      <c r="M2744">
        <f t="shared" si="42"/>
        <v>5.1468871595330743</v>
      </c>
    </row>
    <row r="2745" spans="1:13" x14ac:dyDescent="0.2">
      <c r="A2745" t="s">
        <v>23</v>
      </c>
      <c r="B2745">
        <v>400</v>
      </c>
      <c r="C2745">
        <v>5</v>
      </c>
      <c r="D2745" t="s">
        <v>13</v>
      </c>
      <c r="E2745">
        <v>7</v>
      </c>
      <c r="F2745">
        <v>106</v>
      </c>
      <c r="G2745">
        <v>11</v>
      </c>
      <c r="H2745">
        <v>55</v>
      </c>
      <c r="I2745">
        <v>3.8094999999999997E-2</v>
      </c>
      <c r="J2745">
        <v>9.2519999999999998E-3</v>
      </c>
      <c r="K2745">
        <v>2.8844000000000002E-2</v>
      </c>
      <c r="L2745">
        <v>37.794559</v>
      </c>
      <c r="M2745">
        <f t="shared" si="42"/>
        <v>4.1174881106787717</v>
      </c>
    </row>
    <row r="2746" spans="1:13" x14ac:dyDescent="0.2">
      <c r="A2746" t="s">
        <v>23</v>
      </c>
      <c r="B2746">
        <v>400</v>
      </c>
      <c r="C2746">
        <v>5</v>
      </c>
      <c r="D2746" t="s">
        <v>14</v>
      </c>
      <c r="E2746">
        <v>0</v>
      </c>
      <c r="F2746">
        <v>106</v>
      </c>
      <c r="G2746">
        <v>11</v>
      </c>
      <c r="H2746">
        <v>55</v>
      </c>
      <c r="I2746">
        <v>2.8570999999999999E-2</v>
      </c>
      <c r="J2746">
        <v>9.2519999999999998E-3</v>
      </c>
      <c r="K2746">
        <v>1.932E-2</v>
      </c>
      <c r="L2746">
        <v>33.677191999999998</v>
      </c>
      <c r="M2746">
        <f t="shared" si="42"/>
        <v>3.0880890618244705</v>
      </c>
    </row>
    <row r="2747" spans="1:13" x14ac:dyDescent="0.2">
      <c r="A2747" t="s">
        <v>23</v>
      </c>
      <c r="B2747">
        <v>400</v>
      </c>
      <c r="C2747">
        <v>5</v>
      </c>
      <c r="D2747" t="s">
        <v>14</v>
      </c>
      <c r="E2747">
        <v>1</v>
      </c>
      <c r="F2747">
        <v>106</v>
      </c>
      <c r="G2747">
        <v>11</v>
      </c>
      <c r="H2747">
        <v>55</v>
      </c>
      <c r="I2747">
        <v>3.8094999999999997E-2</v>
      </c>
      <c r="J2747">
        <v>9.2519999999999998E-3</v>
      </c>
      <c r="K2747">
        <v>2.8844000000000002E-2</v>
      </c>
      <c r="L2747">
        <v>34.065626999999999</v>
      </c>
      <c r="M2747">
        <f t="shared" si="42"/>
        <v>4.1174881106787717</v>
      </c>
    </row>
    <row r="2748" spans="1:13" x14ac:dyDescent="0.2">
      <c r="A2748" t="s">
        <v>23</v>
      </c>
      <c r="B2748">
        <v>400</v>
      </c>
      <c r="C2748">
        <v>5</v>
      </c>
      <c r="D2748" t="s">
        <v>14</v>
      </c>
      <c r="E2748">
        <v>2</v>
      </c>
      <c r="F2748">
        <v>106</v>
      </c>
      <c r="G2748">
        <v>11</v>
      </c>
      <c r="H2748">
        <v>55</v>
      </c>
      <c r="I2748">
        <v>3.8094999999999997E-2</v>
      </c>
      <c r="J2748">
        <v>9.2519999999999998E-3</v>
      </c>
      <c r="K2748">
        <v>2.8844000000000002E-2</v>
      </c>
      <c r="L2748">
        <v>33.523736</v>
      </c>
      <c r="M2748">
        <f t="shared" si="42"/>
        <v>4.1174881106787717</v>
      </c>
    </row>
    <row r="2749" spans="1:13" x14ac:dyDescent="0.2">
      <c r="A2749" t="s">
        <v>23</v>
      </c>
      <c r="B2749">
        <v>400</v>
      </c>
      <c r="C2749">
        <v>5</v>
      </c>
      <c r="D2749" t="s">
        <v>14</v>
      </c>
      <c r="E2749">
        <v>3</v>
      </c>
      <c r="F2749">
        <v>106</v>
      </c>
      <c r="G2749">
        <v>11</v>
      </c>
      <c r="H2749">
        <v>55</v>
      </c>
      <c r="I2749">
        <v>3.8094999999999997E-2</v>
      </c>
      <c r="J2749">
        <v>9.2519999999999998E-3</v>
      </c>
      <c r="K2749">
        <v>2.8844000000000002E-2</v>
      </c>
      <c r="L2749">
        <v>33.526909000000003</v>
      </c>
      <c r="M2749">
        <f t="shared" si="42"/>
        <v>4.1174881106787717</v>
      </c>
    </row>
    <row r="2750" spans="1:13" x14ac:dyDescent="0.2">
      <c r="A2750" t="s">
        <v>23</v>
      </c>
      <c r="B2750">
        <v>400</v>
      </c>
      <c r="C2750">
        <v>5</v>
      </c>
      <c r="D2750" t="s">
        <v>14</v>
      </c>
      <c r="E2750">
        <v>4</v>
      </c>
      <c r="F2750">
        <v>106</v>
      </c>
      <c r="G2750">
        <v>11</v>
      </c>
      <c r="H2750">
        <v>55</v>
      </c>
      <c r="I2750">
        <v>6.6667000000000004E-2</v>
      </c>
      <c r="J2750">
        <v>9.2519999999999998E-3</v>
      </c>
      <c r="K2750">
        <v>5.7415000000000001E-2</v>
      </c>
      <c r="L2750">
        <v>34.042140000000003</v>
      </c>
      <c r="M2750">
        <f t="shared" si="42"/>
        <v>7.2056852572416776</v>
      </c>
    </row>
    <row r="2751" spans="1:13" x14ac:dyDescent="0.2">
      <c r="A2751" t="s">
        <v>23</v>
      </c>
      <c r="B2751">
        <v>400</v>
      </c>
      <c r="C2751">
        <v>5</v>
      </c>
      <c r="D2751" t="s">
        <v>14</v>
      </c>
      <c r="E2751">
        <v>5</v>
      </c>
      <c r="F2751">
        <v>106</v>
      </c>
      <c r="G2751">
        <v>11</v>
      </c>
      <c r="H2751">
        <v>55</v>
      </c>
      <c r="I2751">
        <v>3.8094999999999997E-2</v>
      </c>
      <c r="J2751">
        <v>9.2519999999999998E-3</v>
      </c>
      <c r="K2751">
        <v>2.8844000000000002E-2</v>
      </c>
      <c r="L2751">
        <v>33.507057000000003</v>
      </c>
      <c r="M2751">
        <f t="shared" si="42"/>
        <v>4.1174881106787717</v>
      </c>
    </row>
    <row r="2752" spans="1:13" x14ac:dyDescent="0.2">
      <c r="A2752" t="s">
        <v>23</v>
      </c>
      <c r="B2752">
        <v>400</v>
      </c>
      <c r="C2752">
        <v>5</v>
      </c>
      <c r="D2752" t="s">
        <v>14</v>
      </c>
      <c r="E2752">
        <v>6</v>
      </c>
      <c r="F2752">
        <v>106</v>
      </c>
      <c r="G2752">
        <v>11</v>
      </c>
      <c r="H2752">
        <v>55</v>
      </c>
      <c r="I2752">
        <v>2.8570999999999999E-2</v>
      </c>
      <c r="J2752">
        <v>9.2519999999999998E-3</v>
      </c>
      <c r="K2752">
        <v>1.932E-2</v>
      </c>
      <c r="L2752">
        <v>33.467438999999999</v>
      </c>
      <c r="M2752">
        <f t="shared" si="42"/>
        <v>3.0880890618244705</v>
      </c>
    </row>
    <row r="2753" spans="1:13" x14ac:dyDescent="0.2">
      <c r="A2753" t="s">
        <v>23</v>
      </c>
      <c r="B2753">
        <v>400</v>
      </c>
      <c r="C2753">
        <v>5</v>
      </c>
      <c r="D2753" t="s">
        <v>14</v>
      </c>
      <c r="E2753">
        <v>7</v>
      </c>
      <c r="F2753">
        <v>106</v>
      </c>
      <c r="G2753">
        <v>11</v>
      </c>
      <c r="H2753">
        <v>55</v>
      </c>
      <c r="I2753">
        <v>1.9047999999999999E-2</v>
      </c>
      <c r="J2753">
        <v>9.2519999999999998E-3</v>
      </c>
      <c r="K2753">
        <v>9.7959999999999992E-3</v>
      </c>
      <c r="L2753">
        <v>33.786282999999997</v>
      </c>
      <c r="M2753">
        <f t="shared" si="42"/>
        <v>2.0587980977086033</v>
      </c>
    </row>
    <row r="2754" spans="1:13" x14ac:dyDescent="0.2">
      <c r="A2754" t="s">
        <v>23</v>
      </c>
      <c r="B2754">
        <v>400</v>
      </c>
      <c r="C2754">
        <v>5</v>
      </c>
      <c r="D2754" t="s">
        <v>15</v>
      </c>
      <c r="E2754">
        <v>0</v>
      </c>
      <c r="F2754">
        <v>106</v>
      </c>
      <c r="G2754">
        <v>11</v>
      </c>
      <c r="H2754">
        <v>55</v>
      </c>
      <c r="I2754">
        <v>2.8570999999999999E-2</v>
      </c>
      <c r="J2754">
        <v>9.2519999999999998E-3</v>
      </c>
      <c r="K2754">
        <v>1.932E-2</v>
      </c>
      <c r="L2754">
        <v>31.232301</v>
      </c>
      <c r="M2754">
        <f t="shared" si="42"/>
        <v>3.0880890618244705</v>
      </c>
    </row>
    <row r="2755" spans="1:13" x14ac:dyDescent="0.2">
      <c r="A2755" t="s">
        <v>23</v>
      </c>
      <c r="B2755">
        <v>400</v>
      </c>
      <c r="C2755">
        <v>5</v>
      </c>
      <c r="D2755" t="s">
        <v>15</v>
      </c>
      <c r="E2755">
        <v>1</v>
      </c>
      <c r="F2755">
        <v>106</v>
      </c>
      <c r="G2755">
        <v>11</v>
      </c>
      <c r="H2755">
        <v>55</v>
      </c>
      <c r="I2755">
        <v>4.7619000000000002E-2</v>
      </c>
      <c r="J2755">
        <v>9.2519999999999998E-3</v>
      </c>
      <c r="K2755">
        <v>3.8366999999999998E-2</v>
      </c>
      <c r="L2755">
        <v>30.515747999999999</v>
      </c>
      <c r="M2755">
        <f t="shared" ref="M2755:M2818" si="43">IF(I2755=0,1,I2755/J2755)</f>
        <v>5.1468871595330743</v>
      </c>
    </row>
    <row r="2756" spans="1:13" x14ac:dyDescent="0.2">
      <c r="A2756" t="s">
        <v>23</v>
      </c>
      <c r="B2756">
        <v>400</v>
      </c>
      <c r="C2756">
        <v>5</v>
      </c>
      <c r="D2756" t="s">
        <v>15</v>
      </c>
      <c r="E2756">
        <v>2</v>
      </c>
      <c r="F2756">
        <v>106</v>
      </c>
      <c r="G2756">
        <v>11</v>
      </c>
      <c r="H2756">
        <v>55</v>
      </c>
      <c r="I2756">
        <v>3.8094999999999997E-2</v>
      </c>
      <c r="J2756">
        <v>9.2519999999999998E-3</v>
      </c>
      <c r="K2756">
        <v>2.8844000000000002E-2</v>
      </c>
      <c r="L2756">
        <v>31.019351</v>
      </c>
      <c r="M2756">
        <f t="shared" si="43"/>
        <v>4.1174881106787717</v>
      </c>
    </row>
    <row r="2757" spans="1:13" x14ac:dyDescent="0.2">
      <c r="A2757" t="s">
        <v>23</v>
      </c>
      <c r="B2757">
        <v>400</v>
      </c>
      <c r="C2757">
        <v>5</v>
      </c>
      <c r="D2757" t="s">
        <v>15</v>
      </c>
      <c r="E2757">
        <v>3</v>
      </c>
      <c r="F2757">
        <v>106</v>
      </c>
      <c r="G2757">
        <v>11</v>
      </c>
      <c r="H2757">
        <v>55</v>
      </c>
      <c r="I2757">
        <v>9.5239999999999995E-3</v>
      </c>
      <c r="J2757">
        <v>9.2519999999999998E-3</v>
      </c>
      <c r="K2757">
        <v>2.72E-4</v>
      </c>
      <c r="L2757">
        <v>32.542903000000003</v>
      </c>
      <c r="M2757">
        <f t="shared" si="43"/>
        <v>1.0293990488543017</v>
      </c>
    </row>
    <row r="2758" spans="1:13" x14ac:dyDescent="0.2">
      <c r="A2758" t="s">
        <v>23</v>
      </c>
      <c r="B2758">
        <v>400</v>
      </c>
      <c r="C2758">
        <v>5</v>
      </c>
      <c r="D2758" t="s">
        <v>15</v>
      </c>
      <c r="E2758">
        <v>4</v>
      </c>
      <c r="F2758">
        <v>106</v>
      </c>
      <c r="G2758">
        <v>11</v>
      </c>
      <c r="H2758">
        <v>55</v>
      </c>
      <c r="I2758">
        <v>3.8094999999999997E-2</v>
      </c>
      <c r="J2758">
        <v>9.2519999999999998E-3</v>
      </c>
      <c r="K2758">
        <v>2.8844000000000002E-2</v>
      </c>
      <c r="L2758">
        <v>29.972928</v>
      </c>
      <c r="M2758">
        <f t="shared" si="43"/>
        <v>4.1174881106787717</v>
      </c>
    </row>
    <row r="2759" spans="1:13" x14ac:dyDescent="0.2">
      <c r="A2759" t="s">
        <v>23</v>
      </c>
      <c r="B2759">
        <v>400</v>
      </c>
      <c r="C2759">
        <v>5</v>
      </c>
      <c r="D2759" t="s">
        <v>15</v>
      </c>
      <c r="E2759">
        <v>5</v>
      </c>
      <c r="F2759">
        <v>106</v>
      </c>
      <c r="G2759">
        <v>11</v>
      </c>
      <c r="H2759">
        <v>55</v>
      </c>
      <c r="I2759">
        <v>3.8094999999999997E-2</v>
      </c>
      <c r="J2759">
        <v>9.2519999999999998E-3</v>
      </c>
      <c r="K2759">
        <v>2.8844000000000002E-2</v>
      </c>
      <c r="L2759">
        <v>31.261970999999999</v>
      </c>
      <c r="M2759">
        <f t="shared" si="43"/>
        <v>4.1174881106787717</v>
      </c>
    </row>
    <row r="2760" spans="1:13" x14ac:dyDescent="0.2">
      <c r="A2760" t="s">
        <v>23</v>
      </c>
      <c r="B2760">
        <v>400</v>
      </c>
      <c r="C2760">
        <v>5</v>
      </c>
      <c r="D2760" t="s">
        <v>15</v>
      </c>
      <c r="E2760">
        <v>6</v>
      </c>
      <c r="F2760">
        <v>106</v>
      </c>
      <c r="G2760">
        <v>11</v>
      </c>
      <c r="H2760">
        <v>55</v>
      </c>
      <c r="I2760">
        <v>2.8570999999999999E-2</v>
      </c>
      <c r="J2760">
        <v>9.2519999999999998E-3</v>
      </c>
      <c r="K2760">
        <v>1.932E-2</v>
      </c>
      <c r="L2760">
        <v>30.567405999999998</v>
      </c>
      <c r="M2760">
        <f t="shared" si="43"/>
        <v>3.0880890618244705</v>
      </c>
    </row>
    <row r="2761" spans="1:13" x14ac:dyDescent="0.2">
      <c r="A2761" t="s">
        <v>23</v>
      </c>
      <c r="B2761">
        <v>400</v>
      </c>
      <c r="C2761">
        <v>5</v>
      </c>
      <c r="D2761" t="s">
        <v>15</v>
      </c>
      <c r="E2761">
        <v>7</v>
      </c>
      <c r="F2761">
        <v>106</v>
      </c>
      <c r="G2761">
        <v>11</v>
      </c>
      <c r="H2761">
        <v>55</v>
      </c>
      <c r="I2761">
        <v>1.9047999999999999E-2</v>
      </c>
      <c r="J2761">
        <v>9.2519999999999998E-3</v>
      </c>
      <c r="K2761">
        <v>9.7959999999999992E-3</v>
      </c>
      <c r="L2761">
        <v>30.996880000000001</v>
      </c>
      <c r="M2761">
        <f t="shared" si="43"/>
        <v>2.0587980977086033</v>
      </c>
    </row>
    <row r="2762" spans="1:13" x14ac:dyDescent="0.2">
      <c r="A2762" t="s">
        <v>23</v>
      </c>
      <c r="B2762">
        <v>600</v>
      </c>
      <c r="C2762">
        <v>1</v>
      </c>
      <c r="D2762" t="s">
        <v>13</v>
      </c>
      <c r="E2762">
        <v>0</v>
      </c>
      <c r="F2762">
        <v>71</v>
      </c>
      <c r="G2762">
        <v>36</v>
      </c>
      <c r="H2762">
        <v>36</v>
      </c>
      <c r="I2762">
        <v>0.12857099999999999</v>
      </c>
      <c r="J2762">
        <v>1.4286E-2</v>
      </c>
      <c r="K2762">
        <v>0.114286</v>
      </c>
      <c r="L2762">
        <v>25.558955999999998</v>
      </c>
      <c r="M2762">
        <f t="shared" si="43"/>
        <v>8.9997900041999159</v>
      </c>
    </row>
    <row r="2763" spans="1:13" x14ac:dyDescent="0.2">
      <c r="A2763" t="s">
        <v>23</v>
      </c>
      <c r="B2763">
        <v>600</v>
      </c>
      <c r="C2763">
        <v>1</v>
      </c>
      <c r="D2763" t="s">
        <v>13</v>
      </c>
      <c r="E2763">
        <v>1</v>
      </c>
      <c r="F2763">
        <v>71</v>
      </c>
      <c r="G2763">
        <v>36</v>
      </c>
      <c r="H2763">
        <v>36</v>
      </c>
      <c r="I2763">
        <v>0.171429</v>
      </c>
      <c r="J2763">
        <v>1.4286E-2</v>
      </c>
      <c r="K2763">
        <v>0.157143</v>
      </c>
      <c r="L2763">
        <v>26.484489</v>
      </c>
      <c r="M2763">
        <f t="shared" si="43"/>
        <v>11.999790004199916</v>
      </c>
    </row>
    <row r="2764" spans="1:13" x14ac:dyDescent="0.2">
      <c r="A2764" t="s">
        <v>23</v>
      </c>
      <c r="B2764">
        <v>600</v>
      </c>
      <c r="C2764">
        <v>1</v>
      </c>
      <c r="D2764" t="s">
        <v>13</v>
      </c>
      <c r="E2764">
        <v>2</v>
      </c>
      <c r="F2764">
        <v>71</v>
      </c>
      <c r="G2764">
        <v>36</v>
      </c>
      <c r="H2764">
        <v>36</v>
      </c>
      <c r="I2764">
        <v>0.171429</v>
      </c>
      <c r="J2764">
        <v>1.4286E-2</v>
      </c>
      <c r="K2764">
        <v>0.157143</v>
      </c>
      <c r="L2764">
        <v>25.700175000000002</v>
      </c>
      <c r="M2764">
        <f t="shared" si="43"/>
        <v>11.999790004199916</v>
      </c>
    </row>
    <row r="2765" spans="1:13" x14ac:dyDescent="0.2">
      <c r="A2765" t="s">
        <v>23</v>
      </c>
      <c r="B2765">
        <v>600</v>
      </c>
      <c r="C2765">
        <v>1</v>
      </c>
      <c r="D2765" t="s">
        <v>13</v>
      </c>
      <c r="E2765">
        <v>3</v>
      </c>
      <c r="F2765">
        <v>71</v>
      </c>
      <c r="G2765">
        <v>36</v>
      </c>
      <c r="H2765">
        <v>36</v>
      </c>
      <c r="I2765">
        <v>0.2</v>
      </c>
      <c r="J2765">
        <v>1.4286E-2</v>
      </c>
      <c r="K2765">
        <v>0.18571399999999999</v>
      </c>
      <c r="L2765">
        <v>25.556881000000001</v>
      </c>
      <c r="M2765">
        <f t="shared" si="43"/>
        <v>13.999720005599888</v>
      </c>
    </row>
    <row r="2766" spans="1:13" x14ac:dyDescent="0.2">
      <c r="A2766" t="s">
        <v>23</v>
      </c>
      <c r="B2766">
        <v>600</v>
      </c>
      <c r="C2766">
        <v>1</v>
      </c>
      <c r="D2766" t="s">
        <v>13</v>
      </c>
      <c r="E2766">
        <v>4</v>
      </c>
      <c r="F2766">
        <v>71</v>
      </c>
      <c r="G2766">
        <v>36</v>
      </c>
      <c r="H2766">
        <v>36</v>
      </c>
      <c r="I2766">
        <v>0.14285700000000001</v>
      </c>
      <c r="J2766">
        <v>1.4286E-2</v>
      </c>
      <c r="K2766">
        <v>0.12857099999999999</v>
      </c>
      <c r="L2766">
        <v>25.552600000000002</v>
      </c>
      <c r="M2766">
        <f t="shared" si="43"/>
        <v>9.9997900041999159</v>
      </c>
    </row>
    <row r="2767" spans="1:13" x14ac:dyDescent="0.2">
      <c r="A2767" t="s">
        <v>23</v>
      </c>
      <c r="B2767">
        <v>600</v>
      </c>
      <c r="C2767">
        <v>1</v>
      </c>
      <c r="D2767" t="s">
        <v>13</v>
      </c>
      <c r="E2767">
        <v>5</v>
      </c>
      <c r="F2767">
        <v>71</v>
      </c>
      <c r="G2767">
        <v>36</v>
      </c>
      <c r="H2767">
        <v>36</v>
      </c>
      <c r="I2767">
        <v>0.18571399999999999</v>
      </c>
      <c r="J2767">
        <v>1.4286E-2</v>
      </c>
      <c r="K2767">
        <v>0.171429</v>
      </c>
      <c r="L2767">
        <v>25.828945999999998</v>
      </c>
      <c r="M2767">
        <f t="shared" si="43"/>
        <v>12.999720005599887</v>
      </c>
    </row>
    <row r="2768" spans="1:13" x14ac:dyDescent="0.2">
      <c r="A2768" t="s">
        <v>23</v>
      </c>
      <c r="B2768">
        <v>600</v>
      </c>
      <c r="C2768">
        <v>1</v>
      </c>
      <c r="D2768" t="s">
        <v>13</v>
      </c>
      <c r="E2768">
        <v>6</v>
      </c>
      <c r="F2768">
        <v>71</v>
      </c>
      <c r="G2768">
        <v>36</v>
      </c>
      <c r="H2768">
        <v>36</v>
      </c>
      <c r="I2768">
        <v>0.12857099999999999</v>
      </c>
      <c r="J2768">
        <v>1.4286E-2</v>
      </c>
      <c r="K2768">
        <v>0.114286</v>
      </c>
      <c r="L2768">
        <v>25.563234000000001</v>
      </c>
      <c r="M2768">
        <f t="shared" si="43"/>
        <v>8.9997900041999159</v>
      </c>
    </row>
    <row r="2769" spans="1:13" x14ac:dyDescent="0.2">
      <c r="A2769" t="s">
        <v>23</v>
      </c>
      <c r="B2769">
        <v>600</v>
      </c>
      <c r="C2769">
        <v>1</v>
      </c>
      <c r="D2769" t="s">
        <v>13</v>
      </c>
      <c r="E2769">
        <v>7</v>
      </c>
      <c r="F2769">
        <v>71</v>
      </c>
      <c r="G2769">
        <v>36</v>
      </c>
      <c r="H2769">
        <v>36</v>
      </c>
      <c r="I2769">
        <v>0.171429</v>
      </c>
      <c r="J2769">
        <v>1.4286E-2</v>
      </c>
      <c r="K2769">
        <v>0.157143</v>
      </c>
      <c r="L2769">
        <v>25.636565000000001</v>
      </c>
      <c r="M2769">
        <f t="shared" si="43"/>
        <v>11.999790004199916</v>
      </c>
    </row>
    <row r="2770" spans="1:13" x14ac:dyDescent="0.2">
      <c r="A2770" t="s">
        <v>23</v>
      </c>
      <c r="B2770">
        <v>600</v>
      </c>
      <c r="C2770">
        <v>1</v>
      </c>
      <c r="D2770" t="s">
        <v>14</v>
      </c>
      <c r="E2770">
        <v>0</v>
      </c>
      <c r="F2770">
        <v>71</v>
      </c>
      <c r="G2770">
        <v>36</v>
      </c>
      <c r="H2770">
        <v>36</v>
      </c>
      <c r="I2770">
        <v>0.214286</v>
      </c>
      <c r="J2770">
        <v>1.4286E-2</v>
      </c>
      <c r="K2770">
        <v>0.2</v>
      </c>
      <c r="L2770">
        <v>22.225023</v>
      </c>
      <c r="M2770">
        <f t="shared" si="43"/>
        <v>14.999720005599888</v>
      </c>
    </row>
    <row r="2771" spans="1:13" x14ac:dyDescent="0.2">
      <c r="A2771" t="s">
        <v>23</v>
      </c>
      <c r="B2771">
        <v>600</v>
      </c>
      <c r="C2771">
        <v>1</v>
      </c>
      <c r="D2771" t="s">
        <v>14</v>
      </c>
      <c r="E2771">
        <v>1</v>
      </c>
      <c r="F2771">
        <v>71</v>
      </c>
      <c r="G2771">
        <v>36</v>
      </c>
      <c r="H2771">
        <v>36</v>
      </c>
      <c r="I2771">
        <v>0.2</v>
      </c>
      <c r="J2771">
        <v>1.4286E-2</v>
      </c>
      <c r="K2771">
        <v>0.18571399999999999</v>
      </c>
      <c r="L2771">
        <v>22.219079000000001</v>
      </c>
      <c r="M2771">
        <f t="shared" si="43"/>
        <v>13.999720005599888</v>
      </c>
    </row>
    <row r="2772" spans="1:13" x14ac:dyDescent="0.2">
      <c r="A2772" t="s">
        <v>23</v>
      </c>
      <c r="B2772">
        <v>600</v>
      </c>
      <c r="C2772">
        <v>1</v>
      </c>
      <c r="D2772" t="s">
        <v>14</v>
      </c>
      <c r="E2772">
        <v>2</v>
      </c>
      <c r="F2772">
        <v>71</v>
      </c>
      <c r="G2772">
        <v>36</v>
      </c>
      <c r="H2772">
        <v>36</v>
      </c>
      <c r="I2772">
        <v>0.157143</v>
      </c>
      <c r="J2772">
        <v>1.4286E-2</v>
      </c>
      <c r="K2772">
        <v>0.14285700000000001</v>
      </c>
      <c r="L2772">
        <v>23.195060999999999</v>
      </c>
      <c r="M2772">
        <f t="shared" si="43"/>
        <v>10.999790004199916</v>
      </c>
    </row>
    <row r="2773" spans="1:13" x14ac:dyDescent="0.2">
      <c r="A2773" t="s">
        <v>23</v>
      </c>
      <c r="B2773">
        <v>600</v>
      </c>
      <c r="C2773">
        <v>1</v>
      </c>
      <c r="D2773" t="s">
        <v>14</v>
      </c>
      <c r="E2773">
        <v>3</v>
      </c>
      <c r="F2773">
        <v>71</v>
      </c>
      <c r="G2773">
        <v>36</v>
      </c>
      <c r="H2773">
        <v>36</v>
      </c>
      <c r="I2773">
        <v>0.18571399999999999</v>
      </c>
      <c r="J2773">
        <v>1.4286E-2</v>
      </c>
      <c r="K2773">
        <v>0.171429</v>
      </c>
      <c r="L2773">
        <v>22.578800999999999</v>
      </c>
      <c r="M2773">
        <f t="shared" si="43"/>
        <v>12.999720005599887</v>
      </c>
    </row>
    <row r="2774" spans="1:13" x14ac:dyDescent="0.2">
      <c r="A2774" t="s">
        <v>23</v>
      </c>
      <c r="B2774">
        <v>600</v>
      </c>
      <c r="C2774">
        <v>1</v>
      </c>
      <c r="D2774" t="s">
        <v>14</v>
      </c>
      <c r="E2774">
        <v>4</v>
      </c>
      <c r="F2774">
        <v>71</v>
      </c>
      <c r="G2774">
        <v>36</v>
      </c>
      <c r="H2774">
        <v>36</v>
      </c>
      <c r="I2774">
        <v>0.18571399999999999</v>
      </c>
      <c r="J2774">
        <v>1.4286E-2</v>
      </c>
      <c r="K2774">
        <v>0.171429</v>
      </c>
      <c r="L2774">
        <v>22.554880000000001</v>
      </c>
      <c r="M2774">
        <f t="shared" si="43"/>
        <v>12.999720005599887</v>
      </c>
    </row>
    <row r="2775" spans="1:13" x14ac:dyDescent="0.2">
      <c r="A2775" t="s">
        <v>23</v>
      </c>
      <c r="B2775">
        <v>600</v>
      </c>
      <c r="C2775">
        <v>1</v>
      </c>
      <c r="D2775" t="s">
        <v>14</v>
      </c>
      <c r="E2775">
        <v>5</v>
      </c>
      <c r="F2775">
        <v>71</v>
      </c>
      <c r="G2775">
        <v>36</v>
      </c>
      <c r="H2775">
        <v>36</v>
      </c>
      <c r="I2775">
        <v>0.12857099999999999</v>
      </c>
      <c r="J2775">
        <v>1.4286E-2</v>
      </c>
      <c r="K2775">
        <v>0.114286</v>
      </c>
      <c r="L2775">
        <v>22.184144</v>
      </c>
      <c r="M2775">
        <f t="shared" si="43"/>
        <v>8.9997900041999159</v>
      </c>
    </row>
    <row r="2776" spans="1:13" x14ac:dyDescent="0.2">
      <c r="A2776" t="s">
        <v>23</v>
      </c>
      <c r="B2776">
        <v>600</v>
      </c>
      <c r="C2776">
        <v>1</v>
      </c>
      <c r="D2776" t="s">
        <v>14</v>
      </c>
      <c r="E2776">
        <v>6</v>
      </c>
      <c r="F2776">
        <v>71</v>
      </c>
      <c r="G2776">
        <v>36</v>
      </c>
      <c r="H2776">
        <v>36</v>
      </c>
      <c r="I2776">
        <v>0.18571399999999999</v>
      </c>
      <c r="J2776">
        <v>1.4286E-2</v>
      </c>
      <c r="K2776">
        <v>0.171429</v>
      </c>
      <c r="L2776">
        <v>22.066473999999999</v>
      </c>
      <c r="M2776">
        <f t="shared" si="43"/>
        <v>12.999720005599887</v>
      </c>
    </row>
    <row r="2777" spans="1:13" x14ac:dyDescent="0.2">
      <c r="A2777" t="s">
        <v>23</v>
      </c>
      <c r="B2777">
        <v>600</v>
      </c>
      <c r="C2777">
        <v>1</v>
      </c>
      <c r="D2777" t="s">
        <v>14</v>
      </c>
      <c r="E2777">
        <v>7</v>
      </c>
      <c r="F2777">
        <v>71</v>
      </c>
      <c r="G2777">
        <v>36</v>
      </c>
      <c r="H2777">
        <v>36</v>
      </c>
      <c r="I2777">
        <v>0.214286</v>
      </c>
      <c r="J2777">
        <v>1.4286E-2</v>
      </c>
      <c r="K2777">
        <v>0.2</v>
      </c>
      <c r="L2777">
        <v>23.239442</v>
      </c>
      <c r="M2777">
        <f t="shared" si="43"/>
        <v>14.999720005599888</v>
      </c>
    </row>
    <row r="2778" spans="1:13" x14ac:dyDescent="0.2">
      <c r="A2778" t="s">
        <v>23</v>
      </c>
      <c r="B2778">
        <v>600</v>
      </c>
      <c r="C2778">
        <v>1</v>
      </c>
      <c r="D2778" t="s">
        <v>15</v>
      </c>
      <c r="E2778">
        <v>0</v>
      </c>
      <c r="F2778">
        <v>71</v>
      </c>
      <c r="G2778">
        <v>36</v>
      </c>
      <c r="H2778">
        <v>36</v>
      </c>
      <c r="I2778">
        <v>0.14285700000000001</v>
      </c>
      <c r="J2778">
        <v>1.4286E-2</v>
      </c>
      <c r="K2778">
        <v>0.12857099999999999</v>
      </c>
      <c r="L2778">
        <v>20.901909</v>
      </c>
      <c r="M2778">
        <f t="shared" si="43"/>
        <v>9.9997900041999159</v>
      </c>
    </row>
    <row r="2779" spans="1:13" x14ac:dyDescent="0.2">
      <c r="A2779" t="s">
        <v>23</v>
      </c>
      <c r="B2779">
        <v>600</v>
      </c>
      <c r="C2779">
        <v>1</v>
      </c>
      <c r="D2779" t="s">
        <v>15</v>
      </c>
      <c r="E2779">
        <v>1</v>
      </c>
      <c r="F2779">
        <v>71</v>
      </c>
      <c r="G2779">
        <v>36</v>
      </c>
      <c r="H2779">
        <v>36</v>
      </c>
      <c r="I2779">
        <v>0.157143</v>
      </c>
      <c r="J2779">
        <v>1.4286E-2</v>
      </c>
      <c r="K2779">
        <v>0.14285700000000001</v>
      </c>
      <c r="L2779">
        <v>20.915351999999999</v>
      </c>
      <c r="M2779">
        <f t="shared" si="43"/>
        <v>10.999790004199916</v>
      </c>
    </row>
    <row r="2780" spans="1:13" x14ac:dyDescent="0.2">
      <c r="A2780" t="s">
        <v>23</v>
      </c>
      <c r="B2780">
        <v>600</v>
      </c>
      <c r="C2780">
        <v>1</v>
      </c>
      <c r="D2780" t="s">
        <v>15</v>
      </c>
      <c r="E2780">
        <v>2</v>
      </c>
      <c r="F2780">
        <v>71</v>
      </c>
      <c r="G2780">
        <v>36</v>
      </c>
      <c r="H2780">
        <v>36</v>
      </c>
      <c r="I2780">
        <v>0.12857099999999999</v>
      </c>
      <c r="J2780">
        <v>1.4286E-2</v>
      </c>
      <c r="K2780">
        <v>0.114286</v>
      </c>
      <c r="L2780">
        <v>21.177855000000001</v>
      </c>
      <c r="M2780">
        <f t="shared" si="43"/>
        <v>8.9997900041999159</v>
      </c>
    </row>
    <row r="2781" spans="1:13" x14ac:dyDescent="0.2">
      <c r="A2781" t="s">
        <v>23</v>
      </c>
      <c r="B2781">
        <v>600</v>
      </c>
      <c r="C2781">
        <v>1</v>
      </c>
      <c r="D2781" t="s">
        <v>15</v>
      </c>
      <c r="E2781">
        <v>3</v>
      </c>
      <c r="F2781">
        <v>71</v>
      </c>
      <c r="G2781">
        <v>36</v>
      </c>
      <c r="H2781">
        <v>36</v>
      </c>
      <c r="I2781">
        <v>0.2</v>
      </c>
      <c r="J2781">
        <v>1.4286E-2</v>
      </c>
      <c r="K2781">
        <v>0.18571399999999999</v>
      </c>
      <c r="L2781">
        <v>20.900175999999998</v>
      </c>
      <c r="M2781">
        <f t="shared" si="43"/>
        <v>13.999720005599888</v>
      </c>
    </row>
    <row r="2782" spans="1:13" x14ac:dyDescent="0.2">
      <c r="A2782" t="s">
        <v>23</v>
      </c>
      <c r="B2782">
        <v>600</v>
      </c>
      <c r="C2782">
        <v>1</v>
      </c>
      <c r="D2782" t="s">
        <v>15</v>
      </c>
      <c r="E2782">
        <v>4</v>
      </c>
      <c r="F2782">
        <v>71</v>
      </c>
      <c r="G2782">
        <v>36</v>
      </c>
      <c r="H2782">
        <v>36</v>
      </c>
      <c r="I2782">
        <v>0.12857099999999999</v>
      </c>
      <c r="J2782">
        <v>1.4286E-2</v>
      </c>
      <c r="K2782">
        <v>0.114286</v>
      </c>
      <c r="L2782">
        <v>21.667394000000002</v>
      </c>
      <c r="M2782">
        <f t="shared" si="43"/>
        <v>8.9997900041999159</v>
      </c>
    </row>
    <row r="2783" spans="1:13" x14ac:dyDescent="0.2">
      <c r="A2783" t="s">
        <v>23</v>
      </c>
      <c r="B2783">
        <v>600</v>
      </c>
      <c r="C2783">
        <v>1</v>
      </c>
      <c r="D2783" t="s">
        <v>15</v>
      </c>
      <c r="E2783">
        <v>5</v>
      </c>
      <c r="F2783">
        <v>71</v>
      </c>
      <c r="G2783">
        <v>36</v>
      </c>
      <c r="H2783">
        <v>36</v>
      </c>
      <c r="I2783">
        <v>0.18571399999999999</v>
      </c>
      <c r="J2783">
        <v>1.4286E-2</v>
      </c>
      <c r="K2783">
        <v>0.171429</v>
      </c>
      <c r="L2783">
        <v>20.997219999999999</v>
      </c>
      <c r="M2783">
        <f t="shared" si="43"/>
        <v>12.999720005599887</v>
      </c>
    </row>
    <row r="2784" spans="1:13" x14ac:dyDescent="0.2">
      <c r="A2784" t="s">
        <v>23</v>
      </c>
      <c r="B2784">
        <v>600</v>
      </c>
      <c r="C2784">
        <v>1</v>
      </c>
      <c r="D2784" t="s">
        <v>15</v>
      </c>
      <c r="E2784">
        <v>6</v>
      </c>
      <c r="F2784">
        <v>71</v>
      </c>
      <c r="G2784">
        <v>36</v>
      </c>
      <c r="H2784">
        <v>36</v>
      </c>
      <c r="I2784">
        <v>0.157143</v>
      </c>
      <c r="J2784">
        <v>1.4286E-2</v>
      </c>
      <c r="K2784">
        <v>0.14285700000000001</v>
      </c>
      <c r="L2784">
        <v>20.574597000000001</v>
      </c>
      <c r="M2784">
        <f t="shared" si="43"/>
        <v>10.999790004199916</v>
      </c>
    </row>
    <row r="2785" spans="1:13" x14ac:dyDescent="0.2">
      <c r="A2785" t="s">
        <v>23</v>
      </c>
      <c r="B2785">
        <v>600</v>
      </c>
      <c r="C2785">
        <v>1</v>
      </c>
      <c r="D2785" t="s">
        <v>15</v>
      </c>
      <c r="E2785">
        <v>7</v>
      </c>
      <c r="F2785">
        <v>71</v>
      </c>
      <c r="G2785">
        <v>36</v>
      </c>
      <c r="H2785">
        <v>36</v>
      </c>
      <c r="I2785">
        <v>0.2</v>
      </c>
      <c r="J2785">
        <v>1.4286E-2</v>
      </c>
      <c r="K2785">
        <v>0.18571399999999999</v>
      </c>
      <c r="L2785">
        <v>20.729918999999999</v>
      </c>
      <c r="M2785">
        <f t="shared" si="43"/>
        <v>13.999720005599888</v>
      </c>
    </row>
    <row r="2786" spans="1:13" x14ac:dyDescent="0.2">
      <c r="A2786" t="s">
        <v>23</v>
      </c>
      <c r="B2786">
        <v>600</v>
      </c>
      <c r="C2786">
        <v>2</v>
      </c>
      <c r="D2786" t="s">
        <v>13</v>
      </c>
      <c r="E2786">
        <v>0</v>
      </c>
      <c r="F2786">
        <v>71</v>
      </c>
      <c r="G2786">
        <v>18</v>
      </c>
      <c r="H2786">
        <v>36</v>
      </c>
      <c r="I2786">
        <v>8.5713999999999999E-2</v>
      </c>
      <c r="J2786">
        <v>1.4286E-2</v>
      </c>
      <c r="K2786">
        <v>7.1429000000000006E-2</v>
      </c>
      <c r="L2786">
        <v>25.365030999999998</v>
      </c>
      <c r="M2786">
        <f t="shared" si="43"/>
        <v>5.9998600027999442</v>
      </c>
    </row>
    <row r="2787" spans="1:13" x14ac:dyDescent="0.2">
      <c r="A2787" t="s">
        <v>23</v>
      </c>
      <c r="B2787">
        <v>600</v>
      </c>
      <c r="C2787">
        <v>2</v>
      </c>
      <c r="D2787" t="s">
        <v>13</v>
      </c>
      <c r="E2787">
        <v>1</v>
      </c>
      <c r="F2787">
        <v>71</v>
      </c>
      <c r="G2787">
        <v>18</v>
      </c>
      <c r="H2787">
        <v>36</v>
      </c>
      <c r="I2787">
        <v>0.1</v>
      </c>
      <c r="J2787">
        <v>1.4286E-2</v>
      </c>
      <c r="K2787">
        <v>8.5713999999999999E-2</v>
      </c>
      <c r="L2787">
        <v>25.619337000000002</v>
      </c>
      <c r="M2787">
        <f t="shared" si="43"/>
        <v>6.9998600027999442</v>
      </c>
    </row>
    <row r="2788" spans="1:13" x14ac:dyDescent="0.2">
      <c r="A2788" t="s">
        <v>23</v>
      </c>
      <c r="B2788">
        <v>600</v>
      </c>
      <c r="C2788">
        <v>2</v>
      </c>
      <c r="D2788" t="s">
        <v>13</v>
      </c>
      <c r="E2788">
        <v>2</v>
      </c>
      <c r="F2788">
        <v>71</v>
      </c>
      <c r="G2788">
        <v>18</v>
      </c>
      <c r="H2788">
        <v>36</v>
      </c>
      <c r="I2788">
        <v>0.114286</v>
      </c>
      <c r="J2788">
        <v>1.4286E-2</v>
      </c>
      <c r="K2788">
        <v>0.1</v>
      </c>
      <c r="L2788">
        <v>25.466764000000001</v>
      </c>
      <c r="M2788">
        <f t="shared" si="43"/>
        <v>7.9998600027999442</v>
      </c>
    </row>
    <row r="2789" spans="1:13" x14ac:dyDescent="0.2">
      <c r="A2789" t="s">
        <v>23</v>
      </c>
      <c r="B2789">
        <v>600</v>
      </c>
      <c r="C2789">
        <v>2</v>
      </c>
      <c r="D2789" t="s">
        <v>13</v>
      </c>
      <c r="E2789">
        <v>3</v>
      </c>
      <c r="F2789">
        <v>71</v>
      </c>
      <c r="G2789">
        <v>18</v>
      </c>
      <c r="H2789">
        <v>36</v>
      </c>
      <c r="I2789">
        <v>7.1429000000000006E-2</v>
      </c>
      <c r="J2789">
        <v>1.4286E-2</v>
      </c>
      <c r="K2789">
        <v>5.7142999999999999E-2</v>
      </c>
      <c r="L2789">
        <v>26.249082000000001</v>
      </c>
      <c r="M2789">
        <f t="shared" si="43"/>
        <v>4.9999300013999726</v>
      </c>
    </row>
    <row r="2790" spans="1:13" x14ac:dyDescent="0.2">
      <c r="A2790" t="s">
        <v>23</v>
      </c>
      <c r="B2790">
        <v>600</v>
      </c>
      <c r="C2790">
        <v>2</v>
      </c>
      <c r="D2790" t="s">
        <v>13</v>
      </c>
      <c r="E2790">
        <v>4</v>
      </c>
      <c r="F2790">
        <v>71</v>
      </c>
      <c r="G2790">
        <v>18</v>
      </c>
      <c r="H2790">
        <v>36</v>
      </c>
      <c r="I2790">
        <v>8.5713999999999999E-2</v>
      </c>
      <c r="J2790">
        <v>1.4286E-2</v>
      </c>
      <c r="K2790">
        <v>7.1429000000000006E-2</v>
      </c>
      <c r="L2790">
        <v>25.891358</v>
      </c>
      <c r="M2790">
        <f t="shared" si="43"/>
        <v>5.9998600027999442</v>
      </c>
    </row>
    <row r="2791" spans="1:13" x14ac:dyDescent="0.2">
      <c r="A2791" t="s">
        <v>23</v>
      </c>
      <c r="B2791">
        <v>600</v>
      </c>
      <c r="C2791">
        <v>2</v>
      </c>
      <c r="D2791" t="s">
        <v>13</v>
      </c>
      <c r="E2791">
        <v>5</v>
      </c>
      <c r="F2791">
        <v>71</v>
      </c>
      <c r="G2791">
        <v>18</v>
      </c>
      <c r="H2791">
        <v>36</v>
      </c>
      <c r="I2791">
        <v>5.7142999999999999E-2</v>
      </c>
      <c r="J2791">
        <v>1.4286E-2</v>
      </c>
      <c r="K2791">
        <v>4.2856999999999999E-2</v>
      </c>
      <c r="L2791">
        <v>26.570716000000001</v>
      </c>
      <c r="M2791">
        <f t="shared" si="43"/>
        <v>3.9999300013999721</v>
      </c>
    </row>
    <row r="2792" spans="1:13" x14ac:dyDescent="0.2">
      <c r="A2792" t="s">
        <v>23</v>
      </c>
      <c r="B2792">
        <v>600</v>
      </c>
      <c r="C2792">
        <v>2</v>
      </c>
      <c r="D2792" t="s">
        <v>13</v>
      </c>
      <c r="E2792">
        <v>6</v>
      </c>
      <c r="F2792">
        <v>71</v>
      </c>
      <c r="G2792">
        <v>18</v>
      </c>
      <c r="H2792">
        <v>36</v>
      </c>
      <c r="I2792">
        <v>8.5713999999999999E-2</v>
      </c>
      <c r="J2792">
        <v>1.4286E-2</v>
      </c>
      <c r="K2792">
        <v>7.1429000000000006E-2</v>
      </c>
      <c r="L2792">
        <v>26.326765999999999</v>
      </c>
      <c r="M2792">
        <f t="shared" si="43"/>
        <v>5.9998600027999442</v>
      </c>
    </row>
    <row r="2793" spans="1:13" x14ac:dyDescent="0.2">
      <c r="A2793" t="s">
        <v>23</v>
      </c>
      <c r="B2793">
        <v>600</v>
      </c>
      <c r="C2793">
        <v>2</v>
      </c>
      <c r="D2793" t="s">
        <v>13</v>
      </c>
      <c r="E2793">
        <v>7</v>
      </c>
      <c r="F2793">
        <v>71</v>
      </c>
      <c r="G2793">
        <v>18</v>
      </c>
      <c r="H2793">
        <v>36</v>
      </c>
      <c r="I2793">
        <v>7.1429000000000006E-2</v>
      </c>
      <c r="J2793">
        <v>1.4286E-2</v>
      </c>
      <c r="K2793">
        <v>5.7142999999999999E-2</v>
      </c>
      <c r="L2793">
        <v>25.462973000000002</v>
      </c>
      <c r="M2793">
        <f t="shared" si="43"/>
        <v>4.9999300013999726</v>
      </c>
    </row>
    <row r="2794" spans="1:13" x14ac:dyDescent="0.2">
      <c r="A2794" t="s">
        <v>23</v>
      </c>
      <c r="B2794">
        <v>600</v>
      </c>
      <c r="C2794">
        <v>2</v>
      </c>
      <c r="D2794" t="s">
        <v>14</v>
      </c>
      <c r="E2794">
        <v>0</v>
      </c>
      <c r="F2794">
        <v>71</v>
      </c>
      <c r="G2794">
        <v>18</v>
      </c>
      <c r="H2794">
        <v>36</v>
      </c>
      <c r="I2794">
        <v>0.114286</v>
      </c>
      <c r="J2794">
        <v>1.4286E-2</v>
      </c>
      <c r="K2794">
        <v>0.1</v>
      </c>
      <c r="L2794">
        <v>23.257950000000001</v>
      </c>
      <c r="M2794">
        <f t="shared" si="43"/>
        <v>7.9998600027999442</v>
      </c>
    </row>
    <row r="2795" spans="1:13" x14ac:dyDescent="0.2">
      <c r="A2795" t="s">
        <v>23</v>
      </c>
      <c r="B2795">
        <v>600</v>
      </c>
      <c r="C2795">
        <v>2</v>
      </c>
      <c r="D2795" t="s">
        <v>14</v>
      </c>
      <c r="E2795">
        <v>1</v>
      </c>
      <c r="F2795">
        <v>71</v>
      </c>
      <c r="G2795">
        <v>18</v>
      </c>
      <c r="H2795">
        <v>36</v>
      </c>
      <c r="I2795">
        <v>0.1</v>
      </c>
      <c r="J2795">
        <v>1.4286E-2</v>
      </c>
      <c r="K2795">
        <v>8.5713999999999999E-2</v>
      </c>
      <c r="L2795">
        <v>23.741562999999999</v>
      </c>
      <c r="M2795">
        <f t="shared" si="43"/>
        <v>6.9998600027999442</v>
      </c>
    </row>
    <row r="2796" spans="1:13" x14ac:dyDescent="0.2">
      <c r="A2796" t="s">
        <v>23</v>
      </c>
      <c r="B2796">
        <v>600</v>
      </c>
      <c r="C2796">
        <v>2</v>
      </c>
      <c r="D2796" t="s">
        <v>14</v>
      </c>
      <c r="E2796">
        <v>2</v>
      </c>
      <c r="F2796">
        <v>71</v>
      </c>
      <c r="G2796">
        <v>18</v>
      </c>
      <c r="H2796">
        <v>36</v>
      </c>
      <c r="I2796">
        <v>5.7142999999999999E-2</v>
      </c>
      <c r="J2796">
        <v>1.4286E-2</v>
      </c>
      <c r="K2796">
        <v>4.2856999999999999E-2</v>
      </c>
      <c r="L2796">
        <v>22.262021000000001</v>
      </c>
      <c r="M2796">
        <f t="shared" si="43"/>
        <v>3.9999300013999721</v>
      </c>
    </row>
    <row r="2797" spans="1:13" x14ac:dyDescent="0.2">
      <c r="A2797" t="s">
        <v>23</v>
      </c>
      <c r="B2797">
        <v>600</v>
      </c>
      <c r="C2797">
        <v>2</v>
      </c>
      <c r="D2797" t="s">
        <v>14</v>
      </c>
      <c r="E2797">
        <v>3</v>
      </c>
      <c r="F2797">
        <v>71</v>
      </c>
      <c r="G2797">
        <v>18</v>
      </c>
      <c r="H2797">
        <v>36</v>
      </c>
      <c r="I2797">
        <v>7.1429000000000006E-2</v>
      </c>
      <c r="J2797">
        <v>1.4286E-2</v>
      </c>
      <c r="K2797">
        <v>5.7142999999999999E-2</v>
      </c>
      <c r="L2797">
        <v>22.635411000000001</v>
      </c>
      <c r="M2797">
        <f t="shared" si="43"/>
        <v>4.9999300013999726</v>
      </c>
    </row>
    <row r="2798" spans="1:13" x14ac:dyDescent="0.2">
      <c r="A2798" t="s">
        <v>23</v>
      </c>
      <c r="B2798">
        <v>600</v>
      </c>
      <c r="C2798">
        <v>2</v>
      </c>
      <c r="D2798" t="s">
        <v>14</v>
      </c>
      <c r="E2798">
        <v>4</v>
      </c>
      <c r="F2798">
        <v>71</v>
      </c>
      <c r="G2798">
        <v>18</v>
      </c>
      <c r="H2798">
        <v>36</v>
      </c>
      <c r="I2798">
        <v>7.1429000000000006E-2</v>
      </c>
      <c r="J2798">
        <v>1.4286E-2</v>
      </c>
      <c r="K2798">
        <v>5.7142999999999999E-2</v>
      </c>
      <c r="L2798">
        <v>21.848329</v>
      </c>
      <c r="M2798">
        <f t="shared" si="43"/>
        <v>4.9999300013999726</v>
      </c>
    </row>
    <row r="2799" spans="1:13" x14ac:dyDescent="0.2">
      <c r="A2799" t="s">
        <v>23</v>
      </c>
      <c r="B2799">
        <v>600</v>
      </c>
      <c r="C2799">
        <v>2</v>
      </c>
      <c r="D2799" t="s">
        <v>14</v>
      </c>
      <c r="E2799">
        <v>5</v>
      </c>
      <c r="F2799">
        <v>71</v>
      </c>
      <c r="G2799">
        <v>18</v>
      </c>
      <c r="H2799">
        <v>36</v>
      </c>
      <c r="I2799">
        <v>0.114286</v>
      </c>
      <c r="J2799">
        <v>1.4286E-2</v>
      </c>
      <c r="K2799">
        <v>0.1</v>
      </c>
      <c r="L2799">
        <v>22.694883999999998</v>
      </c>
      <c r="M2799">
        <f t="shared" si="43"/>
        <v>7.9998600027999442</v>
      </c>
    </row>
    <row r="2800" spans="1:13" x14ac:dyDescent="0.2">
      <c r="A2800" t="s">
        <v>23</v>
      </c>
      <c r="B2800">
        <v>600</v>
      </c>
      <c r="C2800">
        <v>2</v>
      </c>
      <c r="D2800" t="s">
        <v>14</v>
      </c>
      <c r="E2800">
        <v>6</v>
      </c>
      <c r="F2800">
        <v>71</v>
      </c>
      <c r="G2800">
        <v>18</v>
      </c>
      <c r="H2800">
        <v>36</v>
      </c>
      <c r="I2800">
        <v>0.14285700000000001</v>
      </c>
      <c r="J2800">
        <v>1.4286E-2</v>
      </c>
      <c r="K2800">
        <v>0.12857099999999999</v>
      </c>
      <c r="L2800">
        <v>22.936679000000002</v>
      </c>
      <c r="M2800">
        <f t="shared" si="43"/>
        <v>9.9997900041999159</v>
      </c>
    </row>
    <row r="2801" spans="1:13" x14ac:dyDescent="0.2">
      <c r="A2801" t="s">
        <v>23</v>
      </c>
      <c r="B2801">
        <v>600</v>
      </c>
      <c r="C2801">
        <v>2</v>
      </c>
      <c r="D2801" t="s">
        <v>14</v>
      </c>
      <c r="E2801">
        <v>7</v>
      </c>
      <c r="F2801">
        <v>71</v>
      </c>
      <c r="G2801">
        <v>18</v>
      </c>
      <c r="H2801">
        <v>36</v>
      </c>
      <c r="I2801">
        <v>5.7142999999999999E-2</v>
      </c>
      <c r="J2801">
        <v>1.4286E-2</v>
      </c>
      <c r="K2801">
        <v>4.2856999999999999E-2</v>
      </c>
      <c r="L2801">
        <v>22.891674999999999</v>
      </c>
      <c r="M2801">
        <f t="shared" si="43"/>
        <v>3.9999300013999721</v>
      </c>
    </row>
    <row r="2802" spans="1:13" x14ac:dyDescent="0.2">
      <c r="A2802" t="s">
        <v>23</v>
      </c>
      <c r="B2802">
        <v>600</v>
      </c>
      <c r="C2802">
        <v>2</v>
      </c>
      <c r="D2802" t="s">
        <v>15</v>
      </c>
      <c r="E2802">
        <v>0</v>
      </c>
      <c r="F2802">
        <v>71</v>
      </c>
      <c r="G2802">
        <v>18</v>
      </c>
      <c r="H2802">
        <v>36</v>
      </c>
      <c r="I2802">
        <v>0.1</v>
      </c>
      <c r="J2802">
        <v>1.4286E-2</v>
      </c>
      <c r="K2802">
        <v>8.5713999999999999E-2</v>
      </c>
      <c r="L2802">
        <v>20.899712999999998</v>
      </c>
      <c r="M2802">
        <f t="shared" si="43"/>
        <v>6.9998600027999442</v>
      </c>
    </row>
    <row r="2803" spans="1:13" x14ac:dyDescent="0.2">
      <c r="A2803" t="s">
        <v>23</v>
      </c>
      <c r="B2803">
        <v>600</v>
      </c>
      <c r="C2803">
        <v>2</v>
      </c>
      <c r="D2803" t="s">
        <v>15</v>
      </c>
      <c r="E2803">
        <v>1</v>
      </c>
      <c r="F2803">
        <v>71</v>
      </c>
      <c r="G2803">
        <v>18</v>
      </c>
      <c r="H2803">
        <v>36</v>
      </c>
      <c r="I2803">
        <v>0.114286</v>
      </c>
      <c r="J2803">
        <v>1.4286E-2</v>
      </c>
      <c r="K2803">
        <v>0.1</v>
      </c>
      <c r="L2803">
        <v>20.871701000000002</v>
      </c>
      <c r="M2803">
        <f t="shared" si="43"/>
        <v>7.9998600027999442</v>
      </c>
    </row>
    <row r="2804" spans="1:13" x14ac:dyDescent="0.2">
      <c r="A2804" t="s">
        <v>23</v>
      </c>
      <c r="B2804">
        <v>600</v>
      </c>
      <c r="C2804">
        <v>2</v>
      </c>
      <c r="D2804" t="s">
        <v>15</v>
      </c>
      <c r="E2804">
        <v>2</v>
      </c>
      <c r="F2804">
        <v>71</v>
      </c>
      <c r="G2804">
        <v>18</v>
      </c>
      <c r="H2804">
        <v>36</v>
      </c>
      <c r="I2804">
        <v>8.5713999999999999E-2</v>
      </c>
      <c r="J2804">
        <v>1.4286E-2</v>
      </c>
      <c r="K2804">
        <v>7.1429000000000006E-2</v>
      </c>
      <c r="L2804">
        <v>20.976220999999999</v>
      </c>
      <c r="M2804">
        <f t="shared" si="43"/>
        <v>5.9998600027999442</v>
      </c>
    </row>
    <row r="2805" spans="1:13" x14ac:dyDescent="0.2">
      <c r="A2805" t="s">
        <v>23</v>
      </c>
      <c r="B2805">
        <v>600</v>
      </c>
      <c r="C2805">
        <v>2</v>
      </c>
      <c r="D2805" t="s">
        <v>15</v>
      </c>
      <c r="E2805">
        <v>3</v>
      </c>
      <c r="F2805">
        <v>71</v>
      </c>
      <c r="G2805">
        <v>18</v>
      </c>
      <c r="H2805">
        <v>36</v>
      </c>
      <c r="I2805">
        <v>5.7142999999999999E-2</v>
      </c>
      <c r="J2805">
        <v>1.4286E-2</v>
      </c>
      <c r="K2805">
        <v>4.2856999999999999E-2</v>
      </c>
      <c r="L2805">
        <v>21.290658000000001</v>
      </c>
      <c r="M2805">
        <f t="shared" si="43"/>
        <v>3.9999300013999721</v>
      </c>
    </row>
    <row r="2806" spans="1:13" x14ac:dyDescent="0.2">
      <c r="A2806" t="s">
        <v>23</v>
      </c>
      <c r="B2806">
        <v>600</v>
      </c>
      <c r="C2806">
        <v>2</v>
      </c>
      <c r="D2806" t="s">
        <v>15</v>
      </c>
      <c r="E2806">
        <v>4</v>
      </c>
      <c r="F2806">
        <v>71</v>
      </c>
      <c r="G2806">
        <v>18</v>
      </c>
      <c r="H2806">
        <v>36</v>
      </c>
      <c r="I2806">
        <v>0.1</v>
      </c>
      <c r="J2806">
        <v>1.4286E-2</v>
      </c>
      <c r="K2806">
        <v>8.5713999999999999E-2</v>
      </c>
      <c r="L2806">
        <v>21.505545999999999</v>
      </c>
      <c r="M2806">
        <f t="shared" si="43"/>
        <v>6.9998600027999442</v>
      </c>
    </row>
    <row r="2807" spans="1:13" x14ac:dyDescent="0.2">
      <c r="A2807" t="s">
        <v>23</v>
      </c>
      <c r="B2807">
        <v>600</v>
      </c>
      <c r="C2807">
        <v>2</v>
      </c>
      <c r="D2807" t="s">
        <v>15</v>
      </c>
      <c r="E2807">
        <v>5</v>
      </c>
      <c r="F2807">
        <v>71</v>
      </c>
      <c r="G2807">
        <v>18</v>
      </c>
      <c r="H2807">
        <v>36</v>
      </c>
      <c r="I2807">
        <v>7.1429000000000006E-2</v>
      </c>
      <c r="J2807">
        <v>1.4286E-2</v>
      </c>
      <c r="K2807">
        <v>5.7142999999999999E-2</v>
      </c>
      <c r="L2807">
        <v>21.529053999999999</v>
      </c>
      <c r="M2807">
        <f t="shared" si="43"/>
        <v>4.9999300013999726</v>
      </c>
    </row>
    <row r="2808" spans="1:13" x14ac:dyDescent="0.2">
      <c r="A2808" t="s">
        <v>23</v>
      </c>
      <c r="B2808">
        <v>600</v>
      </c>
      <c r="C2808">
        <v>2</v>
      </c>
      <c r="D2808" t="s">
        <v>15</v>
      </c>
      <c r="E2808">
        <v>6</v>
      </c>
      <c r="F2808">
        <v>71</v>
      </c>
      <c r="G2808">
        <v>18</v>
      </c>
      <c r="H2808">
        <v>36</v>
      </c>
      <c r="I2808">
        <v>5.7142999999999999E-2</v>
      </c>
      <c r="J2808">
        <v>1.4286E-2</v>
      </c>
      <c r="K2808">
        <v>4.2856999999999999E-2</v>
      </c>
      <c r="L2808">
        <v>21.962599999999998</v>
      </c>
      <c r="M2808">
        <f t="shared" si="43"/>
        <v>3.9999300013999721</v>
      </c>
    </row>
    <row r="2809" spans="1:13" x14ac:dyDescent="0.2">
      <c r="A2809" t="s">
        <v>23</v>
      </c>
      <c r="B2809">
        <v>600</v>
      </c>
      <c r="C2809">
        <v>2</v>
      </c>
      <c r="D2809" t="s">
        <v>15</v>
      </c>
      <c r="E2809">
        <v>7</v>
      </c>
      <c r="F2809">
        <v>71</v>
      </c>
      <c r="G2809">
        <v>18</v>
      </c>
      <c r="H2809">
        <v>36</v>
      </c>
      <c r="I2809">
        <v>0.171429</v>
      </c>
      <c r="J2809">
        <v>1.4286E-2</v>
      </c>
      <c r="K2809">
        <v>0.157143</v>
      </c>
      <c r="L2809">
        <v>21.030192</v>
      </c>
      <c r="M2809">
        <f t="shared" si="43"/>
        <v>11.999790004199916</v>
      </c>
    </row>
    <row r="2810" spans="1:13" x14ac:dyDescent="0.2">
      <c r="A2810" t="s">
        <v>23</v>
      </c>
      <c r="B2810">
        <v>600</v>
      </c>
      <c r="C2810">
        <v>3</v>
      </c>
      <c r="D2810" t="s">
        <v>13</v>
      </c>
      <c r="E2810">
        <v>0</v>
      </c>
      <c r="F2810">
        <v>71</v>
      </c>
      <c r="G2810">
        <v>12</v>
      </c>
      <c r="H2810">
        <v>36</v>
      </c>
      <c r="I2810">
        <v>7.1429000000000006E-2</v>
      </c>
      <c r="J2810">
        <v>1.4286E-2</v>
      </c>
      <c r="K2810">
        <v>5.7142999999999999E-2</v>
      </c>
      <c r="L2810">
        <v>26.281198</v>
      </c>
      <c r="M2810">
        <f t="shared" si="43"/>
        <v>4.9999300013999726</v>
      </c>
    </row>
    <row r="2811" spans="1:13" x14ac:dyDescent="0.2">
      <c r="A2811" t="s">
        <v>23</v>
      </c>
      <c r="B2811">
        <v>600</v>
      </c>
      <c r="C2811">
        <v>3</v>
      </c>
      <c r="D2811" t="s">
        <v>13</v>
      </c>
      <c r="E2811">
        <v>1</v>
      </c>
      <c r="F2811">
        <v>71</v>
      </c>
      <c r="G2811">
        <v>12</v>
      </c>
      <c r="H2811">
        <v>36</v>
      </c>
      <c r="I2811">
        <v>5.7142999999999999E-2</v>
      </c>
      <c r="J2811">
        <v>1.4286E-2</v>
      </c>
      <c r="K2811">
        <v>4.2856999999999999E-2</v>
      </c>
      <c r="L2811">
        <v>26.466864999999999</v>
      </c>
      <c r="M2811">
        <f t="shared" si="43"/>
        <v>3.9999300013999721</v>
      </c>
    </row>
    <row r="2812" spans="1:13" x14ac:dyDescent="0.2">
      <c r="A2812" t="s">
        <v>23</v>
      </c>
      <c r="B2812">
        <v>600</v>
      </c>
      <c r="C2812">
        <v>3</v>
      </c>
      <c r="D2812" t="s">
        <v>13</v>
      </c>
      <c r="E2812">
        <v>2</v>
      </c>
      <c r="F2812">
        <v>71</v>
      </c>
      <c r="G2812">
        <v>12</v>
      </c>
      <c r="H2812">
        <v>36</v>
      </c>
      <c r="I2812">
        <v>8.5713999999999999E-2</v>
      </c>
      <c r="J2812">
        <v>1.4286E-2</v>
      </c>
      <c r="K2812">
        <v>7.1429000000000006E-2</v>
      </c>
      <c r="L2812">
        <v>26.445927999999999</v>
      </c>
      <c r="M2812">
        <f t="shared" si="43"/>
        <v>5.9998600027999442</v>
      </c>
    </row>
    <row r="2813" spans="1:13" x14ac:dyDescent="0.2">
      <c r="A2813" t="s">
        <v>23</v>
      </c>
      <c r="B2813">
        <v>600</v>
      </c>
      <c r="C2813">
        <v>3</v>
      </c>
      <c r="D2813" t="s">
        <v>13</v>
      </c>
      <c r="E2813">
        <v>3</v>
      </c>
      <c r="F2813">
        <v>71</v>
      </c>
      <c r="G2813">
        <v>12</v>
      </c>
      <c r="H2813">
        <v>36</v>
      </c>
      <c r="I2813">
        <v>7.1429000000000006E-2</v>
      </c>
      <c r="J2813">
        <v>1.4286E-2</v>
      </c>
      <c r="K2813">
        <v>5.7142999999999999E-2</v>
      </c>
      <c r="L2813">
        <v>26.439830000000001</v>
      </c>
      <c r="M2813">
        <f t="shared" si="43"/>
        <v>4.9999300013999726</v>
      </c>
    </row>
    <row r="2814" spans="1:13" x14ac:dyDescent="0.2">
      <c r="A2814" t="s">
        <v>23</v>
      </c>
      <c r="B2814">
        <v>600</v>
      </c>
      <c r="C2814">
        <v>3</v>
      </c>
      <c r="D2814" t="s">
        <v>13</v>
      </c>
      <c r="E2814">
        <v>4</v>
      </c>
      <c r="F2814">
        <v>71</v>
      </c>
      <c r="G2814">
        <v>12</v>
      </c>
      <c r="H2814">
        <v>36</v>
      </c>
      <c r="I2814">
        <v>7.1429000000000006E-2</v>
      </c>
      <c r="J2814">
        <v>1.4286E-2</v>
      </c>
      <c r="K2814">
        <v>5.7142999999999999E-2</v>
      </c>
      <c r="L2814">
        <v>26.179262999999999</v>
      </c>
      <c r="M2814">
        <f t="shared" si="43"/>
        <v>4.9999300013999726</v>
      </c>
    </row>
    <row r="2815" spans="1:13" x14ac:dyDescent="0.2">
      <c r="A2815" t="s">
        <v>23</v>
      </c>
      <c r="B2815">
        <v>600</v>
      </c>
      <c r="C2815">
        <v>3</v>
      </c>
      <c r="D2815" t="s">
        <v>13</v>
      </c>
      <c r="E2815">
        <v>5</v>
      </c>
      <c r="F2815">
        <v>71</v>
      </c>
      <c r="G2815">
        <v>12</v>
      </c>
      <c r="H2815">
        <v>36</v>
      </c>
      <c r="I2815">
        <v>5.7142999999999999E-2</v>
      </c>
      <c r="J2815">
        <v>1.4286E-2</v>
      </c>
      <c r="K2815">
        <v>4.2856999999999999E-2</v>
      </c>
      <c r="L2815">
        <v>25.926556999999999</v>
      </c>
      <c r="M2815">
        <f t="shared" si="43"/>
        <v>3.9999300013999721</v>
      </c>
    </row>
    <row r="2816" spans="1:13" x14ac:dyDescent="0.2">
      <c r="A2816" t="s">
        <v>23</v>
      </c>
      <c r="B2816">
        <v>600</v>
      </c>
      <c r="C2816">
        <v>3</v>
      </c>
      <c r="D2816" t="s">
        <v>13</v>
      </c>
      <c r="E2816">
        <v>6</v>
      </c>
      <c r="F2816">
        <v>71</v>
      </c>
      <c r="G2816">
        <v>12</v>
      </c>
      <c r="H2816">
        <v>36</v>
      </c>
      <c r="I2816">
        <v>7.1429000000000006E-2</v>
      </c>
      <c r="J2816">
        <v>1.4286E-2</v>
      </c>
      <c r="K2816">
        <v>5.7142999999999999E-2</v>
      </c>
      <c r="L2816">
        <v>26.456789000000001</v>
      </c>
      <c r="M2816">
        <f t="shared" si="43"/>
        <v>4.9999300013999726</v>
      </c>
    </row>
    <row r="2817" spans="1:13" x14ac:dyDescent="0.2">
      <c r="A2817" t="s">
        <v>23</v>
      </c>
      <c r="B2817">
        <v>600</v>
      </c>
      <c r="C2817">
        <v>3</v>
      </c>
      <c r="D2817" t="s">
        <v>13</v>
      </c>
      <c r="E2817">
        <v>7</v>
      </c>
      <c r="F2817">
        <v>71</v>
      </c>
      <c r="G2817">
        <v>12</v>
      </c>
      <c r="H2817">
        <v>36</v>
      </c>
      <c r="I2817">
        <v>7.1429000000000006E-2</v>
      </c>
      <c r="J2817">
        <v>1.4286E-2</v>
      </c>
      <c r="K2817">
        <v>5.7142999999999999E-2</v>
      </c>
      <c r="L2817">
        <v>25.726213000000001</v>
      </c>
      <c r="M2817">
        <f t="shared" si="43"/>
        <v>4.9999300013999726</v>
      </c>
    </row>
    <row r="2818" spans="1:13" x14ac:dyDescent="0.2">
      <c r="A2818" t="s">
        <v>23</v>
      </c>
      <c r="B2818">
        <v>600</v>
      </c>
      <c r="C2818">
        <v>3</v>
      </c>
      <c r="D2818" t="s">
        <v>14</v>
      </c>
      <c r="E2818">
        <v>0</v>
      </c>
      <c r="F2818">
        <v>71</v>
      </c>
      <c r="G2818">
        <v>12</v>
      </c>
      <c r="H2818">
        <v>36</v>
      </c>
      <c r="I2818">
        <v>8.5713999999999999E-2</v>
      </c>
      <c r="J2818">
        <v>1.4286E-2</v>
      </c>
      <c r="K2818">
        <v>7.1429000000000006E-2</v>
      </c>
      <c r="L2818">
        <v>22.771550000000001</v>
      </c>
      <c r="M2818">
        <f t="shared" si="43"/>
        <v>5.9998600027999442</v>
      </c>
    </row>
    <row r="2819" spans="1:13" x14ac:dyDescent="0.2">
      <c r="A2819" t="s">
        <v>23</v>
      </c>
      <c r="B2819">
        <v>600</v>
      </c>
      <c r="C2819">
        <v>3</v>
      </c>
      <c r="D2819" t="s">
        <v>14</v>
      </c>
      <c r="E2819">
        <v>1</v>
      </c>
      <c r="F2819">
        <v>71</v>
      </c>
      <c r="G2819">
        <v>12</v>
      </c>
      <c r="H2819">
        <v>36</v>
      </c>
      <c r="I2819">
        <v>4.2856999999999999E-2</v>
      </c>
      <c r="J2819">
        <v>1.4286E-2</v>
      </c>
      <c r="K2819">
        <v>2.8570999999999999E-2</v>
      </c>
      <c r="L2819">
        <v>22.389120999999999</v>
      </c>
      <c r="M2819">
        <f t="shared" ref="M2819:M2882" si="44">IF(I2819=0,1,I2819/J2819)</f>
        <v>2.9999300013999721</v>
      </c>
    </row>
    <row r="2820" spans="1:13" x14ac:dyDescent="0.2">
      <c r="A2820" t="s">
        <v>23</v>
      </c>
      <c r="B2820">
        <v>600</v>
      </c>
      <c r="C2820">
        <v>3</v>
      </c>
      <c r="D2820" t="s">
        <v>14</v>
      </c>
      <c r="E2820">
        <v>2</v>
      </c>
      <c r="F2820">
        <v>71</v>
      </c>
      <c r="G2820">
        <v>12</v>
      </c>
      <c r="H2820">
        <v>36</v>
      </c>
      <c r="I2820">
        <v>8.5713999999999999E-2</v>
      </c>
      <c r="J2820">
        <v>1.4286E-2</v>
      </c>
      <c r="K2820">
        <v>7.1429000000000006E-2</v>
      </c>
      <c r="L2820">
        <v>22.618293999999999</v>
      </c>
      <c r="M2820">
        <f t="shared" si="44"/>
        <v>5.9998600027999442</v>
      </c>
    </row>
    <row r="2821" spans="1:13" x14ac:dyDescent="0.2">
      <c r="A2821" t="s">
        <v>23</v>
      </c>
      <c r="B2821">
        <v>600</v>
      </c>
      <c r="C2821">
        <v>3</v>
      </c>
      <c r="D2821" t="s">
        <v>14</v>
      </c>
      <c r="E2821">
        <v>3</v>
      </c>
      <c r="F2821">
        <v>71</v>
      </c>
      <c r="G2821">
        <v>12</v>
      </c>
      <c r="H2821">
        <v>36</v>
      </c>
      <c r="I2821">
        <v>4.2856999999999999E-2</v>
      </c>
      <c r="J2821">
        <v>1.4286E-2</v>
      </c>
      <c r="K2821">
        <v>2.8570999999999999E-2</v>
      </c>
      <c r="L2821">
        <v>22.790459999999999</v>
      </c>
      <c r="M2821">
        <f t="shared" si="44"/>
        <v>2.9999300013999721</v>
      </c>
    </row>
    <row r="2822" spans="1:13" x14ac:dyDescent="0.2">
      <c r="A2822" t="s">
        <v>23</v>
      </c>
      <c r="B2822">
        <v>600</v>
      </c>
      <c r="C2822">
        <v>3</v>
      </c>
      <c r="D2822" t="s">
        <v>14</v>
      </c>
      <c r="E2822">
        <v>4</v>
      </c>
      <c r="F2822">
        <v>71</v>
      </c>
      <c r="G2822">
        <v>12</v>
      </c>
      <c r="H2822">
        <v>36</v>
      </c>
      <c r="I2822">
        <v>5.7142999999999999E-2</v>
      </c>
      <c r="J2822">
        <v>1.4286E-2</v>
      </c>
      <c r="K2822">
        <v>4.2856999999999999E-2</v>
      </c>
      <c r="L2822">
        <v>22.707628</v>
      </c>
      <c r="M2822">
        <f t="shared" si="44"/>
        <v>3.9999300013999721</v>
      </c>
    </row>
    <row r="2823" spans="1:13" x14ac:dyDescent="0.2">
      <c r="A2823" t="s">
        <v>23</v>
      </c>
      <c r="B2823">
        <v>600</v>
      </c>
      <c r="C2823">
        <v>3</v>
      </c>
      <c r="D2823" t="s">
        <v>14</v>
      </c>
      <c r="E2823">
        <v>5</v>
      </c>
      <c r="F2823">
        <v>71</v>
      </c>
      <c r="G2823">
        <v>12</v>
      </c>
      <c r="H2823">
        <v>36</v>
      </c>
      <c r="I2823">
        <v>0.1</v>
      </c>
      <c r="J2823">
        <v>1.4286E-2</v>
      </c>
      <c r="K2823">
        <v>8.5713999999999999E-2</v>
      </c>
      <c r="L2823">
        <v>21.825531000000002</v>
      </c>
      <c r="M2823">
        <f t="shared" si="44"/>
        <v>6.9998600027999442</v>
      </c>
    </row>
    <row r="2824" spans="1:13" x14ac:dyDescent="0.2">
      <c r="A2824" t="s">
        <v>23</v>
      </c>
      <c r="B2824">
        <v>600</v>
      </c>
      <c r="C2824">
        <v>3</v>
      </c>
      <c r="D2824" t="s">
        <v>14</v>
      </c>
      <c r="E2824">
        <v>6</v>
      </c>
      <c r="F2824">
        <v>71</v>
      </c>
      <c r="G2824">
        <v>12</v>
      </c>
      <c r="H2824">
        <v>36</v>
      </c>
      <c r="I2824">
        <v>5.7142999999999999E-2</v>
      </c>
      <c r="J2824">
        <v>1.4286E-2</v>
      </c>
      <c r="K2824">
        <v>4.2856999999999999E-2</v>
      </c>
      <c r="L2824">
        <v>21.983328</v>
      </c>
      <c r="M2824">
        <f t="shared" si="44"/>
        <v>3.9999300013999721</v>
      </c>
    </row>
    <row r="2825" spans="1:13" x14ac:dyDescent="0.2">
      <c r="A2825" t="s">
        <v>23</v>
      </c>
      <c r="B2825">
        <v>600</v>
      </c>
      <c r="C2825">
        <v>3</v>
      </c>
      <c r="D2825" t="s">
        <v>14</v>
      </c>
      <c r="E2825">
        <v>7</v>
      </c>
      <c r="F2825">
        <v>71</v>
      </c>
      <c r="G2825">
        <v>12</v>
      </c>
      <c r="H2825">
        <v>36</v>
      </c>
      <c r="I2825">
        <v>7.1429000000000006E-2</v>
      </c>
      <c r="J2825">
        <v>1.4286E-2</v>
      </c>
      <c r="K2825">
        <v>5.7142999999999999E-2</v>
      </c>
      <c r="L2825">
        <v>22.320087999999998</v>
      </c>
      <c r="M2825">
        <f t="shared" si="44"/>
        <v>4.9999300013999726</v>
      </c>
    </row>
    <row r="2826" spans="1:13" x14ac:dyDescent="0.2">
      <c r="A2826" t="s">
        <v>23</v>
      </c>
      <c r="B2826">
        <v>600</v>
      </c>
      <c r="C2826">
        <v>3</v>
      </c>
      <c r="D2826" t="s">
        <v>15</v>
      </c>
      <c r="E2826">
        <v>0</v>
      </c>
      <c r="F2826">
        <v>71</v>
      </c>
      <c r="G2826">
        <v>12</v>
      </c>
      <c r="H2826">
        <v>36</v>
      </c>
      <c r="I2826">
        <v>7.1429000000000006E-2</v>
      </c>
      <c r="J2826">
        <v>1.4286E-2</v>
      </c>
      <c r="K2826">
        <v>5.7142999999999999E-2</v>
      </c>
      <c r="L2826">
        <v>21.009808</v>
      </c>
      <c r="M2826">
        <f t="shared" si="44"/>
        <v>4.9999300013999726</v>
      </c>
    </row>
    <row r="2827" spans="1:13" x14ac:dyDescent="0.2">
      <c r="A2827" t="s">
        <v>23</v>
      </c>
      <c r="B2827">
        <v>600</v>
      </c>
      <c r="C2827">
        <v>3</v>
      </c>
      <c r="D2827" t="s">
        <v>15</v>
      </c>
      <c r="E2827">
        <v>1</v>
      </c>
      <c r="F2827">
        <v>71</v>
      </c>
      <c r="G2827">
        <v>12</v>
      </c>
      <c r="H2827">
        <v>36</v>
      </c>
      <c r="I2827">
        <v>0.12857099999999999</v>
      </c>
      <c r="J2827">
        <v>1.4286E-2</v>
      </c>
      <c r="K2827">
        <v>0.114286</v>
      </c>
      <c r="L2827">
        <v>21.257984</v>
      </c>
      <c r="M2827">
        <f t="shared" si="44"/>
        <v>8.9997900041999159</v>
      </c>
    </row>
    <row r="2828" spans="1:13" x14ac:dyDescent="0.2">
      <c r="A2828" t="s">
        <v>23</v>
      </c>
      <c r="B2828">
        <v>600</v>
      </c>
      <c r="C2828">
        <v>3</v>
      </c>
      <c r="D2828" t="s">
        <v>15</v>
      </c>
      <c r="E2828">
        <v>2</v>
      </c>
      <c r="F2828">
        <v>71</v>
      </c>
      <c r="G2828">
        <v>12</v>
      </c>
      <c r="H2828">
        <v>36</v>
      </c>
      <c r="I2828">
        <v>5.7142999999999999E-2</v>
      </c>
      <c r="J2828">
        <v>1.4286E-2</v>
      </c>
      <c r="K2828">
        <v>4.2856999999999999E-2</v>
      </c>
      <c r="L2828">
        <v>21.319953999999999</v>
      </c>
      <c r="M2828">
        <f t="shared" si="44"/>
        <v>3.9999300013999721</v>
      </c>
    </row>
    <row r="2829" spans="1:13" x14ac:dyDescent="0.2">
      <c r="A2829" t="s">
        <v>23</v>
      </c>
      <c r="B2829">
        <v>600</v>
      </c>
      <c r="C2829">
        <v>3</v>
      </c>
      <c r="D2829" t="s">
        <v>15</v>
      </c>
      <c r="E2829">
        <v>3</v>
      </c>
      <c r="F2829">
        <v>71</v>
      </c>
      <c r="G2829">
        <v>12</v>
      </c>
      <c r="H2829">
        <v>36</v>
      </c>
      <c r="I2829">
        <v>5.7142999999999999E-2</v>
      </c>
      <c r="J2829">
        <v>1.4286E-2</v>
      </c>
      <c r="K2829">
        <v>4.2856999999999999E-2</v>
      </c>
      <c r="L2829">
        <v>21.087147000000002</v>
      </c>
      <c r="M2829">
        <f t="shared" si="44"/>
        <v>3.9999300013999721</v>
      </c>
    </row>
    <row r="2830" spans="1:13" x14ac:dyDescent="0.2">
      <c r="A2830" t="s">
        <v>23</v>
      </c>
      <c r="B2830">
        <v>600</v>
      </c>
      <c r="C2830">
        <v>3</v>
      </c>
      <c r="D2830" t="s">
        <v>15</v>
      </c>
      <c r="E2830">
        <v>4</v>
      </c>
      <c r="F2830">
        <v>71</v>
      </c>
      <c r="G2830">
        <v>12</v>
      </c>
      <c r="H2830">
        <v>36</v>
      </c>
      <c r="I2830">
        <v>5.7142999999999999E-2</v>
      </c>
      <c r="J2830">
        <v>1.4286E-2</v>
      </c>
      <c r="K2830">
        <v>4.2856999999999999E-2</v>
      </c>
      <c r="L2830">
        <v>21.330676</v>
      </c>
      <c r="M2830">
        <f t="shared" si="44"/>
        <v>3.9999300013999721</v>
      </c>
    </row>
    <row r="2831" spans="1:13" x14ac:dyDescent="0.2">
      <c r="A2831" t="s">
        <v>23</v>
      </c>
      <c r="B2831">
        <v>600</v>
      </c>
      <c r="C2831">
        <v>3</v>
      </c>
      <c r="D2831" t="s">
        <v>15</v>
      </c>
      <c r="E2831">
        <v>5</v>
      </c>
      <c r="F2831">
        <v>71</v>
      </c>
      <c r="G2831">
        <v>12</v>
      </c>
      <c r="H2831">
        <v>36</v>
      </c>
      <c r="I2831">
        <v>7.1429000000000006E-2</v>
      </c>
      <c r="J2831">
        <v>1.4286E-2</v>
      </c>
      <c r="K2831">
        <v>5.7142999999999999E-2</v>
      </c>
      <c r="L2831">
        <v>21.161086000000001</v>
      </c>
      <c r="M2831">
        <f t="shared" si="44"/>
        <v>4.9999300013999726</v>
      </c>
    </row>
    <row r="2832" spans="1:13" x14ac:dyDescent="0.2">
      <c r="A2832" t="s">
        <v>23</v>
      </c>
      <c r="B2832">
        <v>600</v>
      </c>
      <c r="C2832">
        <v>3</v>
      </c>
      <c r="D2832" t="s">
        <v>15</v>
      </c>
      <c r="E2832">
        <v>6</v>
      </c>
      <c r="F2832">
        <v>71</v>
      </c>
      <c r="G2832">
        <v>12</v>
      </c>
      <c r="H2832">
        <v>36</v>
      </c>
      <c r="I2832">
        <v>8.5713999999999999E-2</v>
      </c>
      <c r="J2832">
        <v>1.4286E-2</v>
      </c>
      <c r="K2832">
        <v>7.1429000000000006E-2</v>
      </c>
      <c r="L2832">
        <v>21.066621000000001</v>
      </c>
      <c r="M2832">
        <f t="shared" si="44"/>
        <v>5.9998600027999442</v>
      </c>
    </row>
    <row r="2833" spans="1:13" x14ac:dyDescent="0.2">
      <c r="A2833" t="s">
        <v>23</v>
      </c>
      <c r="B2833">
        <v>600</v>
      </c>
      <c r="C2833">
        <v>3</v>
      </c>
      <c r="D2833" t="s">
        <v>15</v>
      </c>
      <c r="E2833">
        <v>7</v>
      </c>
      <c r="F2833">
        <v>71</v>
      </c>
      <c r="G2833">
        <v>12</v>
      </c>
      <c r="H2833">
        <v>36</v>
      </c>
      <c r="I2833">
        <v>0.1</v>
      </c>
      <c r="J2833">
        <v>1.4286E-2</v>
      </c>
      <c r="K2833">
        <v>8.5713999999999999E-2</v>
      </c>
      <c r="L2833">
        <v>21.761191</v>
      </c>
      <c r="M2833">
        <f t="shared" si="44"/>
        <v>6.9998600027999442</v>
      </c>
    </row>
    <row r="2834" spans="1:13" x14ac:dyDescent="0.2">
      <c r="A2834" t="s">
        <v>23</v>
      </c>
      <c r="B2834">
        <v>600</v>
      </c>
      <c r="C2834">
        <v>4</v>
      </c>
      <c r="D2834" t="s">
        <v>13</v>
      </c>
      <c r="E2834">
        <v>0</v>
      </c>
      <c r="F2834">
        <v>71</v>
      </c>
      <c r="G2834">
        <v>9</v>
      </c>
      <c r="H2834">
        <v>36</v>
      </c>
      <c r="I2834">
        <v>8.5713999999999999E-2</v>
      </c>
      <c r="J2834">
        <v>1.4286E-2</v>
      </c>
      <c r="K2834">
        <v>7.1429000000000006E-2</v>
      </c>
      <c r="L2834">
        <v>26.092662000000001</v>
      </c>
      <c r="M2834">
        <f t="shared" si="44"/>
        <v>5.9998600027999442</v>
      </c>
    </row>
    <row r="2835" spans="1:13" x14ac:dyDescent="0.2">
      <c r="A2835" t="s">
        <v>23</v>
      </c>
      <c r="B2835">
        <v>600</v>
      </c>
      <c r="C2835">
        <v>4</v>
      </c>
      <c r="D2835" t="s">
        <v>13</v>
      </c>
      <c r="E2835">
        <v>1</v>
      </c>
      <c r="F2835">
        <v>71</v>
      </c>
      <c r="G2835">
        <v>9</v>
      </c>
      <c r="H2835">
        <v>36</v>
      </c>
      <c r="I2835">
        <v>0.1</v>
      </c>
      <c r="J2835">
        <v>1.4286E-2</v>
      </c>
      <c r="K2835">
        <v>8.5713999999999999E-2</v>
      </c>
      <c r="L2835">
        <v>25.598977999999999</v>
      </c>
      <c r="M2835">
        <f t="shared" si="44"/>
        <v>6.9998600027999442</v>
      </c>
    </row>
    <row r="2836" spans="1:13" x14ac:dyDescent="0.2">
      <c r="A2836" t="s">
        <v>23</v>
      </c>
      <c r="B2836">
        <v>600</v>
      </c>
      <c r="C2836">
        <v>4</v>
      </c>
      <c r="D2836" t="s">
        <v>13</v>
      </c>
      <c r="E2836">
        <v>2</v>
      </c>
      <c r="F2836">
        <v>71</v>
      </c>
      <c r="G2836">
        <v>9</v>
      </c>
      <c r="H2836">
        <v>36</v>
      </c>
      <c r="I2836">
        <v>5.7142999999999999E-2</v>
      </c>
      <c r="J2836">
        <v>1.4286E-2</v>
      </c>
      <c r="K2836">
        <v>4.2856999999999999E-2</v>
      </c>
      <c r="L2836">
        <v>25.640993999999999</v>
      </c>
      <c r="M2836">
        <f t="shared" si="44"/>
        <v>3.9999300013999721</v>
      </c>
    </row>
    <row r="2837" spans="1:13" x14ac:dyDescent="0.2">
      <c r="A2837" t="s">
        <v>23</v>
      </c>
      <c r="B2837">
        <v>600</v>
      </c>
      <c r="C2837">
        <v>4</v>
      </c>
      <c r="D2837" t="s">
        <v>13</v>
      </c>
      <c r="E2837">
        <v>3</v>
      </c>
      <c r="F2837">
        <v>71</v>
      </c>
      <c r="G2837">
        <v>9</v>
      </c>
      <c r="H2837">
        <v>36</v>
      </c>
      <c r="I2837">
        <v>4.2856999999999999E-2</v>
      </c>
      <c r="J2837">
        <v>1.4286E-2</v>
      </c>
      <c r="K2837">
        <v>2.8570999999999999E-2</v>
      </c>
      <c r="L2837">
        <v>25.907104</v>
      </c>
      <c r="M2837">
        <f t="shared" si="44"/>
        <v>2.9999300013999721</v>
      </c>
    </row>
    <row r="2838" spans="1:13" x14ac:dyDescent="0.2">
      <c r="A2838" t="s">
        <v>23</v>
      </c>
      <c r="B2838">
        <v>600</v>
      </c>
      <c r="C2838">
        <v>4</v>
      </c>
      <c r="D2838" t="s">
        <v>13</v>
      </c>
      <c r="E2838">
        <v>4</v>
      </c>
      <c r="F2838">
        <v>71</v>
      </c>
      <c r="G2838">
        <v>9</v>
      </c>
      <c r="H2838">
        <v>36</v>
      </c>
      <c r="I2838">
        <v>4.2856999999999999E-2</v>
      </c>
      <c r="J2838">
        <v>1.4286E-2</v>
      </c>
      <c r="K2838">
        <v>2.8570999999999999E-2</v>
      </c>
      <c r="L2838">
        <v>26.113499000000001</v>
      </c>
      <c r="M2838">
        <f t="shared" si="44"/>
        <v>2.9999300013999721</v>
      </c>
    </row>
    <row r="2839" spans="1:13" x14ac:dyDescent="0.2">
      <c r="A2839" t="s">
        <v>23</v>
      </c>
      <c r="B2839">
        <v>600</v>
      </c>
      <c r="C2839">
        <v>4</v>
      </c>
      <c r="D2839" t="s">
        <v>13</v>
      </c>
      <c r="E2839">
        <v>5</v>
      </c>
      <c r="F2839">
        <v>71</v>
      </c>
      <c r="G2839">
        <v>9</v>
      </c>
      <c r="H2839">
        <v>36</v>
      </c>
      <c r="I2839">
        <v>0.1</v>
      </c>
      <c r="J2839">
        <v>1.4286E-2</v>
      </c>
      <c r="K2839">
        <v>8.5713999999999999E-2</v>
      </c>
      <c r="L2839">
        <v>25.992723999999999</v>
      </c>
      <c r="M2839">
        <f t="shared" si="44"/>
        <v>6.9998600027999442</v>
      </c>
    </row>
    <row r="2840" spans="1:13" x14ac:dyDescent="0.2">
      <c r="A2840" t="s">
        <v>23</v>
      </c>
      <c r="B2840">
        <v>600</v>
      </c>
      <c r="C2840">
        <v>4</v>
      </c>
      <c r="D2840" t="s">
        <v>13</v>
      </c>
      <c r="E2840">
        <v>6</v>
      </c>
      <c r="F2840">
        <v>71</v>
      </c>
      <c r="G2840">
        <v>9</v>
      </c>
      <c r="H2840">
        <v>36</v>
      </c>
      <c r="I2840">
        <v>7.1429000000000006E-2</v>
      </c>
      <c r="J2840">
        <v>1.4286E-2</v>
      </c>
      <c r="K2840">
        <v>5.7142999999999999E-2</v>
      </c>
      <c r="L2840">
        <v>25.97325</v>
      </c>
      <c r="M2840">
        <f t="shared" si="44"/>
        <v>4.9999300013999726</v>
      </c>
    </row>
    <row r="2841" spans="1:13" x14ac:dyDescent="0.2">
      <c r="A2841" t="s">
        <v>23</v>
      </c>
      <c r="B2841">
        <v>600</v>
      </c>
      <c r="C2841">
        <v>4</v>
      </c>
      <c r="D2841" t="s">
        <v>13</v>
      </c>
      <c r="E2841">
        <v>7</v>
      </c>
      <c r="F2841">
        <v>71</v>
      </c>
      <c r="G2841">
        <v>9</v>
      </c>
      <c r="H2841">
        <v>36</v>
      </c>
      <c r="I2841">
        <v>8.5713999999999999E-2</v>
      </c>
      <c r="J2841">
        <v>1.4286E-2</v>
      </c>
      <c r="K2841">
        <v>7.1429000000000006E-2</v>
      </c>
      <c r="L2841">
        <v>26.394496</v>
      </c>
      <c r="M2841">
        <f t="shared" si="44"/>
        <v>5.9998600027999442</v>
      </c>
    </row>
    <row r="2842" spans="1:13" x14ac:dyDescent="0.2">
      <c r="A2842" t="s">
        <v>23</v>
      </c>
      <c r="B2842">
        <v>600</v>
      </c>
      <c r="C2842">
        <v>4</v>
      </c>
      <c r="D2842" t="s">
        <v>14</v>
      </c>
      <c r="E2842">
        <v>0</v>
      </c>
      <c r="F2842">
        <v>71</v>
      </c>
      <c r="G2842">
        <v>9</v>
      </c>
      <c r="H2842">
        <v>36</v>
      </c>
      <c r="I2842">
        <v>7.1429000000000006E-2</v>
      </c>
      <c r="J2842">
        <v>1.4286E-2</v>
      </c>
      <c r="K2842">
        <v>5.7142999999999999E-2</v>
      </c>
      <c r="L2842">
        <v>22.61562</v>
      </c>
      <c r="M2842">
        <f t="shared" si="44"/>
        <v>4.9999300013999726</v>
      </c>
    </row>
    <row r="2843" spans="1:13" x14ac:dyDescent="0.2">
      <c r="A2843" t="s">
        <v>23</v>
      </c>
      <c r="B2843">
        <v>600</v>
      </c>
      <c r="C2843">
        <v>4</v>
      </c>
      <c r="D2843" t="s">
        <v>14</v>
      </c>
      <c r="E2843">
        <v>1</v>
      </c>
      <c r="F2843">
        <v>71</v>
      </c>
      <c r="G2843">
        <v>9</v>
      </c>
      <c r="H2843">
        <v>36</v>
      </c>
      <c r="I2843">
        <v>5.7142999999999999E-2</v>
      </c>
      <c r="J2843">
        <v>1.4286E-2</v>
      </c>
      <c r="K2843">
        <v>4.2856999999999999E-2</v>
      </c>
      <c r="L2843">
        <v>22.524457999999999</v>
      </c>
      <c r="M2843">
        <f t="shared" si="44"/>
        <v>3.9999300013999721</v>
      </c>
    </row>
    <row r="2844" spans="1:13" x14ac:dyDescent="0.2">
      <c r="A2844" t="s">
        <v>23</v>
      </c>
      <c r="B2844">
        <v>600</v>
      </c>
      <c r="C2844">
        <v>4</v>
      </c>
      <c r="D2844" t="s">
        <v>14</v>
      </c>
      <c r="E2844">
        <v>2</v>
      </c>
      <c r="F2844">
        <v>71</v>
      </c>
      <c r="G2844">
        <v>9</v>
      </c>
      <c r="H2844">
        <v>36</v>
      </c>
      <c r="I2844">
        <v>0.12857099999999999</v>
      </c>
      <c r="J2844">
        <v>1.4286E-2</v>
      </c>
      <c r="K2844">
        <v>0.114286</v>
      </c>
      <c r="L2844">
        <v>22.020603999999999</v>
      </c>
      <c r="M2844">
        <f t="shared" si="44"/>
        <v>8.9997900041999159</v>
      </c>
    </row>
    <row r="2845" spans="1:13" x14ac:dyDescent="0.2">
      <c r="A2845" t="s">
        <v>23</v>
      </c>
      <c r="B2845">
        <v>600</v>
      </c>
      <c r="C2845">
        <v>4</v>
      </c>
      <c r="D2845" t="s">
        <v>14</v>
      </c>
      <c r="E2845">
        <v>3</v>
      </c>
      <c r="F2845">
        <v>71</v>
      </c>
      <c r="G2845">
        <v>9</v>
      </c>
      <c r="H2845">
        <v>36</v>
      </c>
      <c r="I2845">
        <v>2.8570999999999999E-2</v>
      </c>
      <c r="J2845">
        <v>1.4286E-2</v>
      </c>
      <c r="K2845">
        <v>1.4286E-2</v>
      </c>
      <c r="L2845">
        <v>22.209287</v>
      </c>
      <c r="M2845">
        <f t="shared" si="44"/>
        <v>1.9999300013999719</v>
      </c>
    </row>
    <row r="2846" spans="1:13" x14ac:dyDescent="0.2">
      <c r="A2846" t="s">
        <v>23</v>
      </c>
      <c r="B2846">
        <v>600</v>
      </c>
      <c r="C2846">
        <v>4</v>
      </c>
      <c r="D2846" t="s">
        <v>14</v>
      </c>
      <c r="E2846">
        <v>4</v>
      </c>
      <c r="F2846">
        <v>71</v>
      </c>
      <c r="G2846">
        <v>9</v>
      </c>
      <c r="H2846">
        <v>36</v>
      </c>
      <c r="I2846">
        <v>5.7142999999999999E-2</v>
      </c>
      <c r="J2846">
        <v>1.4286E-2</v>
      </c>
      <c r="K2846">
        <v>4.2856999999999999E-2</v>
      </c>
      <c r="L2846">
        <v>21.994738999999999</v>
      </c>
      <c r="M2846">
        <f t="shared" si="44"/>
        <v>3.9999300013999721</v>
      </c>
    </row>
    <row r="2847" spans="1:13" x14ac:dyDescent="0.2">
      <c r="A2847" t="s">
        <v>23</v>
      </c>
      <c r="B2847">
        <v>600</v>
      </c>
      <c r="C2847">
        <v>4</v>
      </c>
      <c r="D2847" t="s">
        <v>14</v>
      </c>
      <c r="E2847">
        <v>5</v>
      </c>
      <c r="F2847">
        <v>71</v>
      </c>
      <c r="G2847">
        <v>9</v>
      </c>
      <c r="H2847">
        <v>36</v>
      </c>
      <c r="I2847">
        <v>7.1429000000000006E-2</v>
      </c>
      <c r="J2847">
        <v>1.4286E-2</v>
      </c>
      <c r="K2847">
        <v>5.7142999999999999E-2</v>
      </c>
      <c r="L2847">
        <v>22.864906000000001</v>
      </c>
      <c r="M2847">
        <f t="shared" si="44"/>
        <v>4.9999300013999726</v>
      </c>
    </row>
    <row r="2848" spans="1:13" x14ac:dyDescent="0.2">
      <c r="A2848" t="s">
        <v>23</v>
      </c>
      <c r="B2848">
        <v>600</v>
      </c>
      <c r="C2848">
        <v>4</v>
      </c>
      <c r="D2848" t="s">
        <v>14</v>
      </c>
      <c r="E2848">
        <v>6</v>
      </c>
      <c r="F2848">
        <v>71</v>
      </c>
      <c r="G2848">
        <v>9</v>
      </c>
      <c r="H2848">
        <v>36</v>
      </c>
      <c r="I2848">
        <v>7.1429000000000006E-2</v>
      </c>
      <c r="J2848">
        <v>1.4286E-2</v>
      </c>
      <c r="K2848">
        <v>5.7142999999999999E-2</v>
      </c>
      <c r="L2848">
        <v>22.551234000000001</v>
      </c>
      <c r="M2848">
        <f t="shared" si="44"/>
        <v>4.9999300013999726</v>
      </c>
    </row>
    <row r="2849" spans="1:13" x14ac:dyDescent="0.2">
      <c r="A2849" t="s">
        <v>23</v>
      </c>
      <c r="B2849">
        <v>600</v>
      </c>
      <c r="C2849">
        <v>4</v>
      </c>
      <c r="D2849" t="s">
        <v>14</v>
      </c>
      <c r="E2849">
        <v>7</v>
      </c>
      <c r="F2849">
        <v>71</v>
      </c>
      <c r="G2849">
        <v>9</v>
      </c>
      <c r="H2849">
        <v>36</v>
      </c>
      <c r="I2849">
        <v>2.8570999999999999E-2</v>
      </c>
      <c r="J2849">
        <v>1.4286E-2</v>
      </c>
      <c r="K2849">
        <v>1.4286E-2</v>
      </c>
      <c r="L2849">
        <v>22.651857</v>
      </c>
      <c r="M2849">
        <f t="shared" si="44"/>
        <v>1.9999300013999719</v>
      </c>
    </row>
    <row r="2850" spans="1:13" x14ac:dyDescent="0.2">
      <c r="A2850" t="s">
        <v>23</v>
      </c>
      <c r="B2850">
        <v>600</v>
      </c>
      <c r="C2850">
        <v>4</v>
      </c>
      <c r="D2850" t="s">
        <v>15</v>
      </c>
      <c r="E2850">
        <v>0</v>
      </c>
      <c r="F2850">
        <v>71</v>
      </c>
      <c r="G2850">
        <v>9</v>
      </c>
      <c r="H2850">
        <v>36</v>
      </c>
      <c r="I2850">
        <v>4.2856999999999999E-2</v>
      </c>
      <c r="J2850">
        <v>1.4286E-2</v>
      </c>
      <c r="K2850">
        <v>2.8570999999999999E-2</v>
      </c>
      <c r="L2850">
        <v>21.508896</v>
      </c>
      <c r="M2850">
        <f t="shared" si="44"/>
        <v>2.9999300013999721</v>
      </c>
    </row>
    <row r="2851" spans="1:13" x14ac:dyDescent="0.2">
      <c r="A2851" t="s">
        <v>23</v>
      </c>
      <c r="B2851">
        <v>600</v>
      </c>
      <c r="C2851">
        <v>4</v>
      </c>
      <c r="D2851" t="s">
        <v>15</v>
      </c>
      <c r="E2851">
        <v>1</v>
      </c>
      <c r="F2851">
        <v>71</v>
      </c>
      <c r="G2851">
        <v>9</v>
      </c>
      <c r="H2851">
        <v>36</v>
      </c>
      <c r="I2851">
        <v>8.5713999999999999E-2</v>
      </c>
      <c r="J2851">
        <v>1.4286E-2</v>
      </c>
      <c r="K2851">
        <v>7.1429000000000006E-2</v>
      </c>
      <c r="L2851">
        <v>20.770537999999998</v>
      </c>
      <c r="M2851">
        <f t="shared" si="44"/>
        <v>5.9998600027999442</v>
      </c>
    </row>
    <row r="2852" spans="1:13" x14ac:dyDescent="0.2">
      <c r="A2852" t="s">
        <v>23</v>
      </c>
      <c r="B2852">
        <v>600</v>
      </c>
      <c r="C2852">
        <v>4</v>
      </c>
      <c r="D2852" t="s">
        <v>15</v>
      </c>
      <c r="E2852">
        <v>2</v>
      </c>
      <c r="F2852">
        <v>71</v>
      </c>
      <c r="G2852">
        <v>9</v>
      </c>
      <c r="H2852">
        <v>36</v>
      </c>
      <c r="I2852">
        <v>5.7142999999999999E-2</v>
      </c>
      <c r="J2852">
        <v>1.4286E-2</v>
      </c>
      <c r="K2852">
        <v>4.2856999999999999E-2</v>
      </c>
      <c r="L2852">
        <v>21.348089999999999</v>
      </c>
      <c r="M2852">
        <f t="shared" si="44"/>
        <v>3.9999300013999721</v>
      </c>
    </row>
    <row r="2853" spans="1:13" x14ac:dyDescent="0.2">
      <c r="A2853" t="s">
        <v>23</v>
      </c>
      <c r="B2853">
        <v>600</v>
      </c>
      <c r="C2853">
        <v>4</v>
      </c>
      <c r="D2853" t="s">
        <v>15</v>
      </c>
      <c r="E2853">
        <v>3</v>
      </c>
      <c r="F2853">
        <v>71</v>
      </c>
      <c r="G2853">
        <v>9</v>
      </c>
      <c r="H2853">
        <v>36</v>
      </c>
      <c r="I2853">
        <v>2.8570999999999999E-2</v>
      </c>
      <c r="J2853">
        <v>1.4286E-2</v>
      </c>
      <c r="K2853">
        <v>1.4286E-2</v>
      </c>
      <c r="L2853">
        <v>20.563506</v>
      </c>
      <c r="M2853">
        <f t="shared" si="44"/>
        <v>1.9999300013999719</v>
      </c>
    </row>
    <row r="2854" spans="1:13" x14ac:dyDescent="0.2">
      <c r="A2854" t="s">
        <v>23</v>
      </c>
      <c r="B2854">
        <v>600</v>
      </c>
      <c r="C2854">
        <v>4</v>
      </c>
      <c r="D2854" t="s">
        <v>15</v>
      </c>
      <c r="E2854">
        <v>4</v>
      </c>
      <c r="F2854">
        <v>71</v>
      </c>
      <c r="G2854">
        <v>9</v>
      </c>
      <c r="H2854">
        <v>36</v>
      </c>
      <c r="I2854">
        <v>8.5713999999999999E-2</v>
      </c>
      <c r="J2854">
        <v>1.4286E-2</v>
      </c>
      <c r="K2854">
        <v>7.1429000000000006E-2</v>
      </c>
      <c r="L2854">
        <v>21.605657000000001</v>
      </c>
      <c r="M2854">
        <f t="shared" si="44"/>
        <v>5.9998600027999442</v>
      </c>
    </row>
    <row r="2855" spans="1:13" x14ac:dyDescent="0.2">
      <c r="A2855" t="s">
        <v>23</v>
      </c>
      <c r="B2855">
        <v>600</v>
      </c>
      <c r="C2855">
        <v>4</v>
      </c>
      <c r="D2855" t="s">
        <v>15</v>
      </c>
      <c r="E2855">
        <v>5</v>
      </c>
      <c r="F2855">
        <v>71</v>
      </c>
      <c r="G2855">
        <v>9</v>
      </c>
      <c r="H2855">
        <v>36</v>
      </c>
      <c r="I2855">
        <v>7.1429000000000006E-2</v>
      </c>
      <c r="J2855">
        <v>1.4286E-2</v>
      </c>
      <c r="K2855">
        <v>5.7142999999999999E-2</v>
      </c>
      <c r="L2855">
        <v>22.051590999999998</v>
      </c>
      <c r="M2855">
        <f t="shared" si="44"/>
        <v>4.9999300013999726</v>
      </c>
    </row>
    <row r="2856" spans="1:13" x14ac:dyDescent="0.2">
      <c r="A2856" t="s">
        <v>23</v>
      </c>
      <c r="B2856">
        <v>600</v>
      </c>
      <c r="C2856">
        <v>4</v>
      </c>
      <c r="D2856" t="s">
        <v>15</v>
      </c>
      <c r="E2856">
        <v>6</v>
      </c>
      <c r="F2856">
        <v>71</v>
      </c>
      <c r="G2856">
        <v>9</v>
      </c>
      <c r="H2856">
        <v>36</v>
      </c>
      <c r="I2856">
        <v>0.1</v>
      </c>
      <c r="J2856">
        <v>1.4286E-2</v>
      </c>
      <c r="K2856">
        <v>8.5713999999999999E-2</v>
      </c>
      <c r="L2856">
        <v>21.040783999999999</v>
      </c>
      <c r="M2856">
        <f t="shared" si="44"/>
        <v>6.9998600027999442</v>
      </c>
    </row>
    <row r="2857" spans="1:13" x14ac:dyDescent="0.2">
      <c r="A2857" t="s">
        <v>23</v>
      </c>
      <c r="B2857">
        <v>600</v>
      </c>
      <c r="C2857">
        <v>4</v>
      </c>
      <c r="D2857" t="s">
        <v>15</v>
      </c>
      <c r="E2857">
        <v>7</v>
      </c>
      <c r="F2857">
        <v>71</v>
      </c>
      <c r="G2857">
        <v>9</v>
      </c>
      <c r="H2857">
        <v>36</v>
      </c>
      <c r="I2857">
        <v>5.7142999999999999E-2</v>
      </c>
      <c r="J2857">
        <v>1.4286E-2</v>
      </c>
      <c r="K2857">
        <v>4.2856999999999999E-2</v>
      </c>
      <c r="L2857">
        <v>20.597912999999998</v>
      </c>
      <c r="M2857">
        <f t="shared" si="44"/>
        <v>3.9999300013999721</v>
      </c>
    </row>
    <row r="2858" spans="1:13" x14ac:dyDescent="0.2">
      <c r="A2858" t="s">
        <v>23</v>
      </c>
      <c r="B2858">
        <v>600</v>
      </c>
      <c r="C2858">
        <v>5</v>
      </c>
      <c r="D2858" t="s">
        <v>13</v>
      </c>
      <c r="E2858">
        <v>0</v>
      </c>
      <c r="F2858">
        <v>71</v>
      </c>
      <c r="G2858">
        <v>8</v>
      </c>
      <c r="H2858">
        <v>36</v>
      </c>
      <c r="I2858">
        <v>4.2856999999999999E-2</v>
      </c>
      <c r="J2858">
        <v>1.4286E-2</v>
      </c>
      <c r="K2858">
        <v>2.8570999999999999E-2</v>
      </c>
      <c r="L2858">
        <v>26.15945</v>
      </c>
      <c r="M2858">
        <f t="shared" si="44"/>
        <v>2.9999300013999721</v>
      </c>
    </row>
    <row r="2859" spans="1:13" x14ac:dyDescent="0.2">
      <c r="A2859" t="s">
        <v>23</v>
      </c>
      <c r="B2859">
        <v>600</v>
      </c>
      <c r="C2859">
        <v>5</v>
      </c>
      <c r="D2859" t="s">
        <v>13</v>
      </c>
      <c r="E2859">
        <v>1</v>
      </c>
      <c r="F2859">
        <v>71</v>
      </c>
      <c r="G2859">
        <v>8</v>
      </c>
      <c r="H2859">
        <v>36</v>
      </c>
      <c r="I2859">
        <v>1.4286E-2</v>
      </c>
      <c r="J2859">
        <v>1.4286E-2</v>
      </c>
      <c r="K2859">
        <v>0</v>
      </c>
      <c r="L2859">
        <v>26.128429000000001</v>
      </c>
      <c r="M2859">
        <f t="shared" si="44"/>
        <v>1</v>
      </c>
    </row>
    <row r="2860" spans="1:13" x14ac:dyDescent="0.2">
      <c r="A2860" t="s">
        <v>23</v>
      </c>
      <c r="B2860">
        <v>600</v>
      </c>
      <c r="C2860">
        <v>5</v>
      </c>
      <c r="D2860" t="s">
        <v>13</v>
      </c>
      <c r="E2860">
        <v>2</v>
      </c>
      <c r="F2860">
        <v>71</v>
      </c>
      <c r="G2860">
        <v>8</v>
      </c>
      <c r="H2860">
        <v>36</v>
      </c>
      <c r="I2860">
        <v>4.2856999999999999E-2</v>
      </c>
      <c r="J2860">
        <v>1.4286E-2</v>
      </c>
      <c r="K2860">
        <v>2.8570999999999999E-2</v>
      </c>
      <c r="L2860">
        <v>25.494292000000002</v>
      </c>
      <c r="M2860">
        <f t="shared" si="44"/>
        <v>2.9999300013999721</v>
      </c>
    </row>
    <row r="2861" spans="1:13" x14ac:dyDescent="0.2">
      <c r="A2861" t="s">
        <v>23</v>
      </c>
      <c r="B2861">
        <v>600</v>
      </c>
      <c r="C2861">
        <v>5</v>
      </c>
      <c r="D2861" t="s">
        <v>13</v>
      </c>
      <c r="E2861">
        <v>3</v>
      </c>
      <c r="F2861">
        <v>71</v>
      </c>
      <c r="G2861">
        <v>8</v>
      </c>
      <c r="H2861">
        <v>36</v>
      </c>
      <c r="I2861">
        <v>0.1</v>
      </c>
      <c r="J2861">
        <v>1.4286E-2</v>
      </c>
      <c r="K2861">
        <v>8.5713999999999999E-2</v>
      </c>
      <c r="L2861">
        <v>25.678640000000001</v>
      </c>
      <c r="M2861">
        <f t="shared" si="44"/>
        <v>6.9998600027999442</v>
      </c>
    </row>
    <row r="2862" spans="1:13" x14ac:dyDescent="0.2">
      <c r="A2862" t="s">
        <v>23</v>
      </c>
      <c r="B2862">
        <v>600</v>
      </c>
      <c r="C2862">
        <v>5</v>
      </c>
      <c r="D2862" t="s">
        <v>13</v>
      </c>
      <c r="E2862">
        <v>4</v>
      </c>
      <c r="F2862">
        <v>71</v>
      </c>
      <c r="G2862">
        <v>8</v>
      </c>
      <c r="H2862">
        <v>36</v>
      </c>
      <c r="I2862">
        <v>5.7142999999999999E-2</v>
      </c>
      <c r="J2862">
        <v>1.4286E-2</v>
      </c>
      <c r="K2862">
        <v>4.2856999999999999E-2</v>
      </c>
      <c r="L2862">
        <v>25.999376000000002</v>
      </c>
      <c r="M2862">
        <f t="shared" si="44"/>
        <v>3.9999300013999721</v>
      </c>
    </row>
    <row r="2863" spans="1:13" x14ac:dyDescent="0.2">
      <c r="A2863" t="s">
        <v>23</v>
      </c>
      <c r="B2863">
        <v>600</v>
      </c>
      <c r="C2863">
        <v>5</v>
      </c>
      <c r="D2863" t="s">
        <v>13</v>
      </c>
      <c r="E2863">
        <v>5</v>
      </c>
      <c r="F2863">
        <v>71</v>
      </c>
      <c r="G2863">
        <v>8</v>
      </c>
      <c r="H2863">
        <v>36</v>
      </c>
      <c r="I2863">
        <v>4.2856999999999999E-2</v>
      </c>
      <c r="J2863">
        <v>1.4286E-2</v>
      </c>
      <c r="K2863">
        <v>2.8570999999999999E-2</v>
      </c>
      <c r="L2863">
        <v>25.702786</v>
      </c>
      <c r="M2863">
        <f t="shared" si="44"/>
        <v>2.9999300013999721</v>
      </c>
    </row>
    <row r="2864" spans="1:13" x14ac:dyDescent="0.2">
      <c r="A2864" t="s">
        <v>23</v>
      </c>
      <c r="B2864">
        <v>600</v>
      </c>
      <c r="C2864">
        <v>5</v>
      </c>
      <c r="D2864" t="s">
        <v>13</v>
      </c>
      <c r="E2864">
        <v>6</v>
      </c>
      <c r="F2864">
        <v>71</v>
      </c>
      <c r="G2864">
        <v>8</v>
      </c>
      <c r="H2864">
        <v>36</v>
      </c>
      <c r="I2864">
        <v>8.5713999999999999E-2</v>
      </c>
      <c r="J2864">
        <v>1.4286E-2</v>
      </c>
      <c r="K2864">
        <v>7.1429000000000006E-2</v>
      </c>
      <c r="L2864">
        <v>25.555864</v>
      </c>
      <c r="M2864">
        <f t="shared" si="44"/>
        <v>5.9998600027999442</v>
      </c>
    </row>
    <row r="2865" spans="1:13" x14ac:dyDescent="0.2">
      <c r="A2865" t="s">
        <v>23</v>
      </c>
      <c r="B2865">
        <v>600</v>
      </c>
      <c r="C2865">
        <v>5</v>
      </c>
      <c r="D2865" t="s">
        <v>13</v>
      </c>
      <c r="E2865">
        <v>7</v>
      </c>
      <c r="F2865">
        <v>71</v>
      </c>
      <c r="G2865">
        <v>8</v>
      </c>
      <c r="H2865">
        <v>36</v>
      </c>
      <c r="I2865">
        <v>2.8570999999999999E-2</v>
      </c>
      <c r="J2865">
        <v>1.4286E-2</v>
      </c>
      <c r="K2865">
        <v>1.4286E-2</v>
      </c>
      <c r="L2865">
        <v>26.26107</v>
      </c>
      <c r="M2865">
        <f t="shared" si="44"/>
        <v>1.9999300013999719</v>
      </c>
    </row>
    <row r="2866" spans="1:13" x14ac:dyDescent="0.2">
      <c r="A2866" t="s">
        <v>23</v>
      </c>
      <c r="B2866">
        <v>600</v>
      </c>
      <c r="C2866">
        <v>5</v>
      </c>
      <c r="D2866" t="s">
        <v>14</v>
      </c>
      <c r="E2866">
        <v>0</v>
      </c>
      <c r="F2866">
        <v>71</v>
      </c>
      <c r="G2866">
        <v>8</v>
      </c>
      <c r="H2866">
        <v>36</v>
      </c>
      <c r="I2866">
        <v>1.4286E-2</v>
      </c>
      <c r="J2866">
        <v>1.4286E-2</v>
      </c>
      <c r="K2866">
        <v>0</v>
      </c>
      <c r="L2866">
        <v>22.482237999999999</v>
      </c>
      <c r="M2866">
        <f t="shared" si="44"/>
        <v>1</v>
      </c>
    </row>
    <row r="2867" spans="1:13" x14ac:dyDescent="0.2">
      <c r="A2867" t="s">
        <v>23</v>
      </c>
      <c r="B2867">
        <v>600</v>
      </c>
      <c r="C2867">
        <v>5</v>
      </c>
      <c r="D2867" t="s">
        <v>14</v>
      </c>
      <c r="E2867">
        <v>1</v>
      </c>
      <c r="F2867">
        <v>71</v>
      </c>
      <c r="G2867">
        <v>8</v>
      </c>
      <c r="H2867">
        <v>36</v>
      </c>
      <c r="I2867">
        <v>2.8570999999999999E-2</v>
      </c>
      <c r="J2867">
        <v>1.4286E-2</v>
      </c>
      <c r="K2867">
        <v>1.4286E-2</v>
      </c>
      <c r="L2867">
        <v>23.123629000000001</v>
      </c>
      <c r="M2867">
        <f t="shared" si="44"/>
        <v>1.9999300013999719</v>
      </c>
    </row>
    <row r="2868" spans="1:13" x14ac:dyDescent="0.2">
      <c r="A2868" t="s">
        <v>23</v>
      </c>
      <c r="B2868">
        <v>600</v>
      </c>
      <c r="C2868">
        <v>5</v>
      </c>
      <c r="D2868" t="s">
        <v>14</v>
      </c>
      <c r="E2868">
        <v>2</v>
      </c>
      <c r="F2868">
        <v>71</v>
      </c>
      <c r="G2868">
        <v>8</v>
      </c>
      <c r="H2868">
        <v>36</v>
      </c>
      <c r="I2868">
        <v>2.8570999999999999E-2</v>
      </c>
      <c r="J2868">
        <v>1.4286E-2</v>
      </c>
      <c r="K2868">
        <v>1.4286E-2</v>
      </c>
      <c r="L2868">
        <v>22.846107</v>
      </c>
      <c r="M2868">
        <f t="shared" si="44"/>
        <v>1.9999300013999719</v>
      </c>
    </row>
    <row r="2869" spans="1:13" x14ac:dyDescent="0.2">
      <c r="A2869" t="s">
        <v>23</v>
      </c>
      <c r="B2869">
        <v>600</v>
      </c>
      <c r="C2869">
        <v>5</v>
      </c>
      <c r="D2869" t="s">
        <v>14</v>
      </c>
      <c r="E2869">
        <v>3</v>
      </c>
      <c r="F2869">
        <v>71</v>
      </c>
      <c r="G2869">
        <v>8</v>
      </c>
      <c r="H2869">
        <v>36</v>
      </c>
      <c r="I2869">
        <v>2.8570999999999999E-2</v>
      </c>
      <c r="J2869">
        <v>1.4286E-2</v>
      </c>
      <c r="K2869">
        <v>1.4286E-2</v>
      </c>
      <c r="L2869">
        <v>22.452839000000001</v>
      </c>
      <c r="M2869">
        <f t="shared" si="44"/>
        <v>1.9999300013999719</v>
      </c>
    </row>
    <row r="2870" spans="1:13" x14ac:dyDescent="0.2">
      <c r="A2870" t="s">
        <v>23</v>
      </c>
      <c r="B2870">
        <v>600</v>
      </c>
      <c r="C2870">
        <v>5</v>
      </c>
      <c r="D2870" t="s">
        <v>14</v>
      </c>
      <c r="E2870">
        <v>4</v>
      </c>
      <c r="F2870">
        <v>71</v>
      </c>
      <c r="G2870">
        <v>8</v>
      </c>
      <c r="H2870">
        <v>36</v>
      </c>
      <c r="I2870">
        <v>4.2856999999999999E-2</v>
      </c>
      <c r="J2870">
        <v>1.4286E-2</v>
      </c>
      <c r="K2870">
        <v>2.8570999999999999E-2</v>
      </c>
      <c r="L2870">
        <v>21.660136999999999</v>
      </c>
      <c r="M2870">
        <f t="shared" si="44"/>
        <v>2.9999300013999721</v>
      </c>
    </row>
    <row r="2871" spans="1:13" x14ac:dyDescent="0.2">
      <c r="A2871" t="s">
        <v>23</v>
      </c>
      <c r="B2871">
        <v>600</v>
      </c>
      <c r="C2871">
        <v>5</v>
      </c>
      <c r="D2871" t="s">
        <v>14</v>
      </c>
      <c r="E2871">
        <v>5</v>
      </c>
      <c r="F2871">
        <v>71</v>
      </c>
      <c r="G2871">
        <v>8</v>
      </c>
      <c r="H2871">
        <v>36</v>
      </c>
      <c r="I2871">
        <v>4.2856999999999999E-2</v>
      </c>
      <c r="J2871">
        <v>1.4286E-2</v>
      </c>
      <c r="K2871">
        <v>2.8570999999999999E-2</v>
      </c>
      <c r="L2871">
        <v>22.310365999999998</v>
      </c>
      <c r="M2871">
        <f t="shared" si="44"/>
        <v>2.9999300013999721</v>
      </c>
    </row>
    <row r="2872" spans="1:13" x14ac:dyDescent="0.2">
      <c r="A2872" t="s">
        <v>23</v>
      </c>
      <c r="B2872">
        <v>600</v>
      </c>
      <c r="C2872">
        <v>5</v>
      </c>
      <c r="D2872" t="s">
        <v>14</v>
      </c>
      <c r="E2872">
        <v>6</v>
      </c>
      <c r="F2872">
        <v>71</v>
      </c>
      <c r="G2872">
        <v>8</v>
      </c>
      <c r="H2872">
        <v>36</v>
      </c>
      <c r="I2872">
        <v>5.7142999999999999E-2</v>
      </c>
      <c r="J2872">
        <v>1.4286E-2</v>
      </c>
      <c r="K2872">
        <v>4.2856999999999999E-2</v>
      </c>
      <c r="L2872">
        <v>22.647058999999999</v>
      </c>
      <c r="M2872">
        <f t="shared" si="44"/>
        <v>3.9999300013999721</v>
      </c>
    </row>
    <row r="2873" spans="1:13" x14ac:dyDescent="0.2">
      <c r="A2873" t="s">
        <v>23</v>
      </c>
      <c r="B2873">
        <v>600</v>
      </c>
      <c r="C2873">
        <v>5</v>
      </c>
      <c r="D2873" t="s">
        <v>14</v>
      </c>
      <c r="E2873">
        <v>7</v>
      </c>
      <c r="F2873">
        <v>71</v>
      </c>
      <c r="G2873">
        <v>8</v>
      </c>
      <c r="H2873">
        <v>36</v>
      </c>
      <c r="I2873">
        <v>0</v>
      </c>
      <c r="J2873">
        <v>1.4286E-2</v>
      </c>
      <c r="K2873">
        <v>-1.4286E-2</v>
      </c>
      <c r="L2873">
        <v>22.269442999999999</v>
      </c>
      <c r="M2873">
        <f t="shared" si="44"/>
        <v>1</v>
      </c>
    </row>
    <row r="2874" spans="1:13" x14ac:dyDescent="0.2">
      <c r="A2874" t="s">
        <v>23</v>
      </c>
      <c r="B2874">
        <v>600</v>
      </c>
      <c r="C2874">
        <v>5</v>
      </c>
      <c r="D2874" t="s">
        <v>15</v>
      </c>
      <c r="E2874">
        <v>0</v>
      </c>
      <c r="F2874">
        <v>71</v>
      </c>
      <c r="G2874">
        <v>8</v>
      </c>
      <c r="H2874">
        <v>36</v>
      </c>
      <c r="I2874">
        <v>7.1429000000000006E-2</v>
      </c>
      <c r="J2874">
        <v>1.4286E-2</v>
      </c>
      <c r="K2874">
        <v>5.7142999999999999E-2</v>
      </c>
      <c r="L2874">
        <v>20.756413999999999</v>
      </c>
      <c r="M2874">
        <f t="shared" si="44"/>
        <v>4.9999300013999726</v>
      </c>
    </row>
    <row r="2875" spans="1:13" x14ac:dyDescent="0.2">
      <c r="A2875" t="s">
        <v>23</v>
      </c>
      <c r="B2875">
        <v>600</v>
      </c>
      <c r="C2875">
        <v>5</v>
      </c>
      <c r="D2875" t="s">
        <v>15</v>
      </c>
      <c r="E2875">
        <v>1</v>
      </c>
      <c r="F2875">
        <v>71</v>
      </c>
      <c r="G2875">
        <v>8</v>
      </c>
      <c r="H2875">
        <v>36</v>
      </c>
      <c r="I2875">
        <v>5.7142999999999999E-2</v>
      </c>
      <c r="J2875">
        <v>1.4286E-2</v>
      </c>
      <c r="K2875">
        <v>4.2856999999999999E-2</v>
      </c>
      <c r="L2875">
        <v>21.445565999999999</v>
      </c>
      <c r="M2875">
        <f t="shared" si="44"/>
        <v>3.9999300013999721</v>
      </c>
    </row>
    <row r="2876" spans="1:13" x14ac:dyDescent="0.2">
      <c r="A2876" t="s">
        <v>23</v>
      </c>
      <c r="B2876">
        <v>600</v>
      </c>
      <c r="C2876">
        <v>5</v>
      </c>
      <c r="D2876" t="s">
        <v>15</v>
      </c>
      <c r="E2876">
        <v>2</v>
      </c>
      <c r="F2876">
        <v>71</v>
      </c>
      <c r="G2876">
        <v>8</v>
      </c>
      <c r="H2876">
        <v>36</v>
      </c>
      <c r="I2876">
        <v>2.8570999999999999E-2</v>
      </c>
      <c r="J2876">
        <v>1.4286E-2</v>
      </c>
      <c r="K2876">
        <v>1.4286E-2</v>
      </c>
      <c r="L2876">
        <v>21.294823999999998</v>
      </c>
      <c r="M2876">
        <f t="shared" si="44"/>
        <v>1.9999300013999719</v>
      </c>
    </row>
    <row r="2877" spans="1:13" x14ac:dyDescent="0.2">
      <c r="A2877" t="s">
        <v>23</v>
      </c>
      <c r="B2877">
        <v>600</v>
      </c>
      <c r="C2877">
        <v>5</v>
      </c>
      <c r="D2877" t="s">
        <v>15</v>
      </c>
      <c r="E2877">
        <v>3</v>
      </c>
      <c r="F2877">
        <v>71</v>
      </c>
      <c r="G2877">
        <v>8</v>
      </c>
      <c r="H2877">
        <v>36</v>
      </c>
      <c r="I2877">
        <v>7.1429000000000006E-2</v>
      </c>
      <c r="J2877">
        <v>1.4286E-2</v>
      </c>
      <c r="K2877">
        <v>5.7142999999999999E-2</v>
      </c>
      <c r="L2877">
        <v>21.489227</v>
      </c>
      <c r="M2877">
        <f t="shared" si="44"/>
        <v>4.9999300013999726</v>
      </c>
    </row>
    <row r="2878" spans="1:13" x14ac:dyDescent="0.2">
      <c r="A2878" t="s">
        <v>23</v>
      </c>
      <c r="B2878">
        <v>600</v>
      </c>
      <c r="C2878">
        <v>5</v>
      </c>
      <c r="D2878" t="s">
        <v>15</v>
      </c>
      <c r="E2878">
        <v>4</v>
      </c>
      <c r="F2878">
        <v>71</v>
      </c>
      <c r="G2878">
        <v>8</v>
      </c>
      <c r="H2878">
        <v>36</v>
      </c>
      <c r="I2878">
        <v>5.7142999999999999E-2</v>
      </c>
      <c r="J2878">
        <v>1.4286E-2</v>
      </c>
      <c r="K2878">
        <v>4.2856999999999999E-2</v>
      </c>
      <c r="L2878">
        <v>21.602412999999999</v>
      </c>
      <c r="M2878">
        <f t="shared" si="44"/>
        <v>3.9999300013999721</v>
      </c>
    </row>
    <row r="2879" spans="1:13" x14ac:dyDescent="0.2">
      <c r="A2879" t="s">
        <v>23</v>
      </c>
      <c r="B2879">
        <v>600</v>
      </c>
      <c r="C2879">
        <v>5</v>
      </c>
      <c r="D2879" t="s">
        <v>15</v>
      </c>
      <c r="E2879">
        <v>5</v>
      </c>
      <c r="F2879">
        <v>71</v>
      </c>
      <c r="G2879">
        <v>8</v>
      </c>
      <c r="H2879">
        <v>36</v>
      </c>
      <c r="I2879">
        <v>2.8570999999999999E-2</v>
      </c>
      <c r="J2879">
        <v>1.4286E-2</v>
      </c>
      <c r="K2879">
        <v>1.4286E-2</v>
      </c>
      <c r="L2879">
        <v>20.156623</v>
      </c>
      <c r="M2879">
        <f t="shared" si="44"/>
        <v>1.9999300013999719</v>
      </c>
    </row>
    <row r="2880" spans="1:13" x14ac:dyDescent="0.2">
      <c r="A2880" t="s">
        <v>23</v>
      </c>
      <c r="B2880">
        <v>600</v>
      </c>
      <c r="C2880">
        <v>5</v>
      </c>
      <c r="D2880" t="s">
        <v>15</v>
      </c>
      <c r="E2880">
        <v>6</v>
      </c>
      <c r="F2880">
        <v>71</v>
      </c>
      <c r="G2880">
        <v>8</v>
      </c>
      <c r="H2880">
        <v>36</v>
      </c>
      <c r="I2880">
        <v>4.2856999999999999E-2</v>
      </c>
      <c r="J2880">
        <v>1.4286E-2</v>
      </c>
      <c r="K2880">
        <v>2.8570999999999999E-2</v>
      </c>
      <c r="L2880">
        <v>21.105173000000001</v>
      </c>
      <c r="M2880">
        <f t="shared" si="44"/>
        <v>2.9999300013999721</v>
      </c>
    </row>
    <row r="2881" spans="1:13" x14ac:dyDescent="0.2">
      <c r="A2881" t="s">
        <v>23</v>
      </c>
      <c r="B2881">
        <v>600</v>
      </c>
      <c r="C2881">
        <v>5</v>
      </c>
      <c r="D2881" t="s">
        <v>15</v>
      </c>
      <c r="E2881">
        <v>7</v>
      </c>
      <c r="F2881">
        <v>71</v>
      </c>
      <c r="G2881">
        <v>8</v>
      </c>
      <c r="H2881">
        <v>36</v>
      </c>
      <c r="I2881">
        <v>7.1429000000000006E-2</v>
      </c>
      <c r="J2881">
        <v>1.4286E-2</v>
      </c>
      <c r="K2881">
        <v>5.7142999999999999E-2</v>
      </c>
      <c r="L2881">
        <v>21.645686999999999</v>
      </c>
      <c r="M2881">
        <f t="shared" si="44"/>
        <v>4.9999300013999726</v>
      </c>
    </row>
    <row r="2882" spans="1:13" x14ac:dyDescent="0.2">
      <c r="A2882" t="s">
        <v>24</v>
      </c>
      <c r="B2882">
        <v>200</v>
      </c>
      <c r="C2882">
        <v>1</v>
      </c>
      <c r="D2882" t="s">
        <v>13</v>
      </c>
      <c r="E2882">
        <v>0</v>
      </c>
      <c r="F2882">
        <v>445</v>
      </c>
      <c r="G2882">
        <v>223</v>
      </c>
      <c r="H2882">
        <v>223</v>
      </c>
      <c r="I2882">
        <v>3.1531999999999998E-2</v>
      </c>
      <c r="J2882">
        <v>2.2520000000000001E-3</v>
      </c>
      <c r="K2882">
        <v>2.9278999999999999E-2</v>
      </c>
      <c r="L2882">
        <v>183.640649</v>
      </c>
      <c r="M2882">
        <f t="shared" si="44"/>
        <v>14.001776198934278</v>
      </c>
    </row>
    <row r="2883" spans="1:13" x14ac:dyDescent="0.2">
      <c r="A2883" t="s">
        <v>24</v>
      </c>
      <c r="B2883">
        <v>200</v>
      </c>
      <c r="C2883">
        <v>1</v>
      </c>
      <c r="D2883" t="s">
        <v>13</v>
      </c>
      <c r="E2883">
        <v>1</v>
      </c>
      <c r="F2883">
        <v>445</v>
      </c>
      <c r="G2883">
        <v>223</v>
      </c>
      <c r="H2883">
        <v>223</v>
      </c>
      <c r="I2883">
        <v>1.8017999999999999E-2</v>
      </c>
      <c r="J2883">
        <v>2.2520000000000001E-3</v>
      </c>
      <c r="K2883">
        <v>1.5765999999999999E-2</v>
      </c>
      <c r="L2883">
        <v>187.36352299999999</v>
      </c>
      <c r="M2883">
        <f t="shared" ref="M2883:M2946" si="45">IF(I2883=0,1,I2883/J2883)</f>
        <v>8.0008880994671401</v>
      </c>
    </row>
    <row r="2884" spans="1:13" x14ac:dyDescent="0.2">
      <c r="A2884" t="s">
        <v>24</v>
      </c>
      <c r="B2884">
        <v>200</v>
      </c>
      <c r="C2884">
        <v>1</v>
      </c>
      <c r="D2884" t="s">
        <v>13</v>
      </c>
      <c r="E2884">
        <v>2</v>
      </c>
      <c r="F2884">
        <v>445</v>
      </c>
      <c r="G2884">
        <v>223</v>
      </c>
      <c r="H2884">
        <v>223</v>
      </c>
      <c r="I2884">
        <v>4.5045000000000002E-2</v>
      </c>
      <c r="J2884">
        <v>2.2520000000000001E-3</v>
      </c>
      <c r="K2884">
        <v>4.2792999999999998E-2</v>
      </c>
      <c r="L2884">
        <v>185.122848</v>
      </c>
      <c r="M2884">
        <f t="shared" si="45"/>
        <v>20.00222024866785</v>
      </c>
    </row>
    <row r="2885" spans="1:13" x14ac:dyDescent="0.2">
      <c r="A2885" t="s">
        <v>24</v>
      </c>
      <c r="B2885">
        <v>200</v>
      </c>
      <c r="C2885">
        <v>1</v>
      </c>
      <c r="D2885" t="s">
        <v>13</v>
      </c>
      <c r="E2885">
        <v>3</v>
      </c>
      <c r="F2885">
        <v>445</v>
      </c>
      <c r="G2885">
        <v>223</v>
      </c>
      <c r="H2885">
        <v>223</v>
      </c>
      <c r="I2885">
        <v>2.4774999999999998E-2</v>
      </c>
      <c r="J2885">
        <v>2.2520000000000001E-3</v>
      </c>
      <c r="K2885">
        <v>2.2523000000000001E-2</v>
      </c>
      <c r="L2885">
        <v>185.36371500000001</v>
      </c>
      <c r="M2885">
        <f t="shared" si="45"/>
        <v>11.00133214920071</v>
      </c>
    </row>
    <row r="2886" spans="1:13" x14ac:dyDescent="0.2">
      <c r="A2886" t="s">
        <v>24</v>
      </c>
      <c r="B2886">
        <v>200</v>
      </c>
      <c r="C2886">
        <v>1</v>
      </c>
      <c r="D2886" t="s">
        <v>13</v>
      </c>
      <c r="E2886">
        <v>4</v>
      </c>
      <c r="F2886">
        <v>445</v>
      </c>
      <c r="G2886">
        <v>223</v>
      </c>
      <c r="H2886">
        <v>223</v>
      </c>
      <c r="I2886">
        <v>2.4774999999999998E-2</v>
      </c>
      <c r="J2886">
        <v>2.2520000000000001E-3</v>
      </c>
      <c r="K2886">
        <v>2.2523000000000001E-2</v>
      </c>
      <c r="L2886">
        <v>184.90921599999999</v>
      </c>
      <c r="M2886">
        <f t="shared" si="45"/>
        <v>11.00133214920071</v>
      </c>
    </row>
    <row r="2887" spans="1:13" x14ac:dyDescent="0.2">
      <c r="A2887" t="s">
        <v>24</v>
      </c>
      <c r="B2887">
        <v>200</v>
      </c>
      <c r="C2887">
        <v>1</v>
      </c>
      <c r="D2887" t="s">
        <v>13</v>
      </c>
      <c r="E2887">
        <v>5</v>
      </c>
      <c r="F2887">
        <v>445</v>
      </c>
      <c r="G2887">
        <v>223</v>
      </c>
      <c r="H2887">
        <v>223</v>
      </c>
      <c r="I2887">
        <v>9.0089999999999996E-3</v>
      </c>
      <c r="J2887">
        <v>2.2520000000000001E-3</v>
      </c>
      <c r="K2887">
        <v>6.757E-3</v>
      </c>
      <c r="L2887">
        <v>183.56624099999999</v>
      </c>
      <c r="M2887">
        <f t="shared" si="45"/>
        <v>4.00044404973357</v>
      </c>
    </row>
    <row r="2888" spans="1:13" x14ac:dyDescent="0.2">
      <c r="A2888" t="s">
        <v>24</v>
      </c>
      <c r="B2888">
        <v>200</v>
      </c>
      <c r="C2888">
        <v>1</v>
      </c>
      <c r="D2888" t="s">
        <v>13</v>
      </c>
      <c r="E2888">
        <v>6</v>
      </c>
      <c r="F2888">
        <v>445</v>
      </c>
      <c r="G2888">
        <v>223</v>
      </c>
      <c r="H2888">
        <v>223</v>
      </c>
      <c r="I2888">
        <v>6.757E-3</v>
      </c>
      <c r="J2888">
        <v>2.2520000000000001E-3</v>
      </c>
      <c r="K2888">
        <v>4.5050000000000003E-3</v>
      </c>
      <c r="L2888">
        <v>183.78132500000001</v>
      </c>
      <c r="M2888">
        <f t="shared" si="45"/>
        <v>3.00044404973357</v>
      </c>
    </row>
    <row r="2889" spans="1:13" x14ac:dyDescent="0.2">
      <c r="A2889" t="s">
        <v>24</v>
      </c>
      <c r="B2889">
        <v>200</v>
      </c>
      <c r="C2889">
        <v>1</v>
      </c>
      <c r="D2889" t="s">
        <v>13</v>
      </c>
      <c r="E2889">
        <v>7</v>
      </c>
      <c r="F2889">
        <v>445</v>
      </c>
      <c r="G2889">
        <v>223</v>
      </c>
      <c r="H2889">
        <v>223</v>
      </c>
      <c r="I2889">
        <v>1.5765999999999999E-2</v>
      </c>
      <c r="J2889">
        <v>2.2520000000000001E-3</v>
      </c>
      <c r="K2889">
        <v>1.3514E-2</v>
      </c>
      <c r="L2889">
        <v>186.936959</v>
      </c>
      <c r="M2889">
        <f t="shared" si="45"/>
        <v>7.0008880994671392</v>
      </c>
    </row>
    <row r="2890" spans="1:13" x14ac:dyDescent="0.2">
      <c r="A2890" t="s">
        <v>24</v>
      </c>
      <c r="B2890">
        <v>200</v>
      </c>
      <c r="C2890">
        <v>1</v>
      </c>
      <c r="D2890" t="s">
        <v>14</v>
      </c>
      <c r="E2890">
        <v>0</v>
      </c>
      <c r="F2890">
        <v>445</v>
      </c>
      <c r="G2890">
        <v>223</v>
      </c>
      <c r="H2890">
        <v>223</v>
      </c>
      <c r="I2890">
        <v>2.4774999999999998E-2</v>
      </c>
      <c r="J2890">
        <v>2.2520000000000001E-3</v>
      </c>
      <c r="K2890">
        <v>2.2523000000000001E-2</v>
      </c>
      <c r="L2890">
        <v>160.02354700000001</v>
      </c>
      <c r="M2890">
        <f t="shared" si="45"/>
        <v>11.00133214920071</v>
      </c>
    </row>
    <row r="2891" spans="1:13" x14ac:dyDescent="0.2">
      <c r="A2891" t="s">
        <v>24</v>
      </c>
      <c r="B2891">
        <v>200</v>
      </c>
      <c r="C2891">
        <v>1</v>
      </c>
      <c r="D2891" t="s">
        <v>14</v>
      </c>
      <c r="E2891">
        <v>1</v>
      </c>
      <c r="F2891">
        <v>445</v>
      </c>
      <c r="G2891">
        <v>223</v>
      </c>
      <c r="H2891">
        <v>223</v>
      </c>
      <c r="I2891">
        <v>1.5765999999999999E-2</v>
      </c>
      <c r="J2891">
        <v>2.2520000000000001E-3</v>
      </c>
      <c r="K2891">
        <v>1.3514E-2</v>
      </c>
      <c r="L2891">
        <v>160.990836</v>
      </c>
      <c r="M2891">
        <f t="shared" si="45"/>
        <v>7.0008880994671392</v>
      </c>
    </row>
    <row r="2892" spans="1:13" x14ac:dyDescent="0.2">
      <c r="A2892" t="s">
        <v>24</v>
      </c>
      <c r="B2892">
        <v>200</v>
      </c>
      <c r="C2892">
        <v>1</v>
      </c>
      <c r="D2892" t="s">
        <v>14</v>
      </c>
      <c r="E2892">
        <v>2</v>
      </c>
      <c r="F2892">
        <v>445</v>
      </c>
      <c r="G2892">
        <v>223</v>
      </c>
      <c r="H2892">
        <v>223</v>
      </c>
      <c r="I2892">
        <v>3.3784000000000002E-2</v>
      </c>
      <c r="J2892">
        <v>2.2520000000000001E-3</v>
      </c>
      <c r="K2892">
        <v>3.1531999999999998E-2</v>
      </c>
      <c r="L2892">
        <v>160.88633899999999</v>
      </c>
      <c r="M2892">
        <f t="shared" si="45"/>
        <v>15.00177619893428</v>
      </c>
    </row>
    <row r="2893" spans="1:13" x14ac:dyDescent="0.2">
      <c r="A2893" t="s">
        <v>24</v>
      </c>
      <c r="B2893">
        <v>200</v>
      </c>
      <c r="C2893">
        <v>1</v>
      </c>
      <c r="D2893" t="s">
        <v>14</v>
      </c>
      <c r="E2893">
        <v>3</v>
      </c>
      <c r="F2893">
        <v>445</v>
      </c>
      <c r="G2893">
        <v>223</v>
      </c>
      <c r="H2893">
        <v>223</v>
      </c>
      <c r="I2893">
        <v>1.5765999999999999E-2</v>
      </c>
      <c r="J2893">
        <v>2.2520000000000001E-3</v>
      </c>
      <c r="K2893">
        <v>1.3514E-2</v>
      </c>
      <c r="L2893">
        <v>160.10740999999999</v>
      </c>
      <c r="M2893">
        <f t="shared" si="45"/>
        <v>7.0008880994671392</v>
      </c>
    </row>
    <row r="2894" spans="1:13" x14ac:dyDescent="0.2">
      <c r="A2894" t="s">
        <v>24</v>
      </c>
      <c r="B2894">
        <v>200</v>
      </c>
      <c r="C2894">
        <v>1</v>
      </c>
      <c r="D2894" t="s">
        <v>14</v>
      </c>
      <c r="E2894">
        <v>4</v>
      </c>
      <c r="F2894">
        <v>445</v>
      </c>
      <c r="G2894">
        <v>223</v>
      </c>
      <c r="H2894">
        <v>223</v>
      </c>
      <c r="I2894">
        <v>1.8017999999999999E-2</v>
      </c>
      <c r="J2894">
        <v>2.2520000000000001E-3</v>
      </c>
      <c r="K2894">
        <v>1.5765999999999999E-2</v>
      </c>
      <c r="L2894">
        <v>161.152626</v>
      </c>
      <c r="M2894">
        <f t="shared" si="45"/>
        <v>8.0008880994671401</v>
      </c>
    </row>
    <row r="2895" spans="1:13" x14ac:dyDescent="0.2">
      <c r="A2895" t="s">
        <v>24</v>
      </c>
      <c r="B2895">
        <v>200</v>
      </c>
      <c r="C2895">
        <v>1</v>
      </c>
      <c r="D2895" t="s">
        <v>14</v>
      </c>
      <c r="E2895">
        <v>5</v>
      </c>
      <c r="F2895">
        <v>445</v>
      </c>
      <c r="G2895">
        <v>223</v>
      </c>
      <c r="H2895">
        <v>223</v>
      </c>
      <c r="I2895">
        <v>1.5765999999999999E-2</v>
      </c>
      <c r="J2895">
        <v>2.2520000000000001E-3</v>
      </c>
      <c r="K2895">
        <v>1.3514E-2</v>
      </c>
      <c r="L2895">
        <v>159.96563</v>
      </c>
      <c r="M2895">
        <f t="shared" si="45"/>
        <v>7.0008880994671392</v>
      </c>
    </row>
    <row r="2896" spans="1:13" x14ac:dyDescent="0.2">
      <c r="A2896" t="s">
        <v>24</v>
      </c>
      <c r="B2896">
        <v>200</v>
      </c>
      <c r="C2896">
        <v>1</v>
      </c>
      <c r="D2896" t="s">
        <v>14</v>
      </c>
      <c r="E2896">
        <v>6</v>
      </c>
      <c r="F2896">
        <v>445</v>
      </c>
      <c r="G2896">
        <v>223</v>
      </c>
      <c r="H2896">
        <v>223</v>
      </c>
      <c r="I2896">
        <v>1.8017999999999999E-2</v>
      </c>
      <c r="J2896">
        <v>2.2520000000000001E-3</v>
      </c>
      <c r="K2896">
        <v>1.5765999999999999E-2</v>
      </c>
      <c r="L2896">
        <v>161.37000699999999</v>
      </c>
      <c r="M2896">
        <f t="shared" si="45"/>
        <v>8.0008880994671401</v>
      </c>
    </row>
    <row r="2897" spans="1:13" x14ac:dyDescent="0.2">
      <c r="A2897" t="s">
        <v>24</v>
      </c>
      <c r="B2897">
        <v>200</v>
      </c>
      <c r="C2897">
        <v>1</v>
      </c>
      <c r="D2897" t="s">
        <v>14</v>
      </c>
      <c r="E2897">
        <v>7</v>
      </c>
      <c r="F2897">
        <v>445</v>
      </c>
      <c r="G2897">
        <v>223</v>
      </c>
      <c r="H2897">
        <v>223</v>
      </c>
      <c r="I2897">
        <v>2.4774999999999998E-2</v>
      </c>
      <c r="J2897">
        <v>2.2520000000000001E-3</v>
      </c>
      <c r="K2897">
        <v>2.2523000000000001E-2</v>
      </c>
      <c r="L2897">
        <v>159.91719499999999</v>
      </c>
      <c r="M2897">
        <f t="shared" si="45"/>
        <v>11.00133214920071</v>
      </c>
    </row>
    <row r="2898" spans="1:13" x14ac:dyDescent="0.2">
      <c r="A2898" t="s">
        <v>24</v>
      </c>
      <c r="B2898">
        <v>200</v>
      </c>
      <c r="C2898">
        <v>1</v>
      </c>
      <c r="D2898" t="s">
        <v>15</v>
      </c>
      <c r="E2898">
        <v>0</v>
      </c>
      <c r="F2898">
        <v>445</v>
      </c>
      <c r="G2898">
        <v>223</v>
      </c>
      <c r="H2898">
        <v>223</v>
      </c>
      <c r="I2898">
        <v>2.2523000000000001E-2</v>
      </c>
      <c r="J2898">
        <v>2.2520000000000001E-3</v>
      </c>
      <c r="K2898">
        <v>2.027E-2</v>
      </c>
      <c r="L2898">
        <v>153.83605399999999</v>
      </c>
      <c r="M2898">
        <f t="shared" si="45"/>
        <v>10.00133214920071</v>
      </c>
    </row>
    <row r="2899" spans="1:13" x14ac:dyDescent="0.2">
      <c r="A2899" t="s">
        <v>24</v>
      </c>
      <c r="B2899">
        <v>200</v>
      </c>
      <c r="C2899">
        <v>1</v>
      </c>
      <c r="D2899" t="s">
        <v>15</v>
      </c>
      <c r="E2899">
        <v>1</v>
      </c>
      <c r="F2899">
        <v>445</v>
      </c>
      <c r="G2899">
        <v>223</v>
      </c>
      <c r="H2899">
        <v>223</v>
      </c>
      <c r="I2899">
        <v>2.4774999999999998E-2</v>
      </c>
      <c r="J2899">
        <v>2.2520000000000001E-3</v>
      </c>
      <c r="K2899">
        <v>2.2523000000000001E-2</v>
      </c>
      <c r="L2899">
        <v>152.59075799999999</v>
      </c>
      <c r="M2899">
        <f t="shared" si="45"/>
        <v>11.00133214920071</v>
      </c>
    </row>
    <row r="2900" spans="1:13" x14ac:dyDescent="0.2">
      <c r="A2900" t="s">
        <v>24</v>
      </c>
      <c r="B2900">
        <v>200</v>
      </c>
      <c r="C2900">
        <v>1</v>
      </c>
      <c r="D2900" t="s">
        <v>15</v>
      </c>
      <c r="E2900">
        <v>2</v>
      </c>
      <c r="F2900">
        <v>445</v>
      </c>
      <c r="G2900">
        <v>223</v>
      </c>
      <c r="H2900">
        <v>223</v>
      </c>
      <c r="I2900">
        <v>2.2523000000000001E-2</v>
      </c>
      <c r="J2900">
        <v>2.2520000000000001E-3</v>
      </c>
      <c r="K2900">
        <v>2.027E-2</v>
      </c>
      <c r="L2900">
        <v>150.618165</v>
      </c>
      <c r="M2900">
        <f t="shared" si="45"/>
        <v>10.00133214920071</v>
      </c>
    </row>
    <row r="2901" spans="1:13" x14ac:dyDescent="0.2">
      <c r="A2901" t="s">
        <v>24</v>
      </c>
      <c r="B2901">
        <v>200</v>
      </c>
      <c r="C2901">
        <v>1</v>
      </c>
      <c r="D2901" t="s">
        <v>15</v>
      </c>
      <c r="E2901">
        <v>3</v>
      </c>
      <c r="F2901">
        <v>445</v>
      </c>
      <c r="G2901">
        <v>223</v>
      </c>
      <c r="H2901">
        <v>223</v>
      </c>
      <c r="I2901">
        <v>1.3514E-2</v>
      </c>
      <c r="J2901">
        <v>2.2520000000000001E-3</v>
      </c>
      <c r="K2901">
        <v>1.1261E-2</v>
      </c>
      <c r="L2901">
        <v>150.56431599999999</v>
      </c>
      <c r="M2901">
        <f t="shared" si="45"/>
        <v>6.0008880994671401</v>
      </c>
    </row>
    <row r="2902" spans="1:13" x14ac:dyDescent="0.2">
      <c r="A2902" t="s">
        <v>24</v>
      </c>
      <c r="B2902">
        <v>200</v>
      </c>
      <c r="C2902">
        <v>1</v>
      </c>
      <c r="D2902" t="s">
        <v>15</v>
      </c>
      <c r="E2902">
        <v>4</v>
      </c>
      <c r="F2902">
        <v>445</v>
      </c>
      <c r="G2902">
        <v>223</v>
      </c>
      <c r="H2902">
        <v>223</v>
      </c>
      <c r="I2902">
        <v>2.027E-2</v>
      </c>
      <c r="J2902">
        <v>2.2520000000000001E-3</v>
      </c>
      <c r="K2902">
        <v>1.8017999999999999E-2</v>
      </c>
      <c r="L2902">
        <v>154.22478000000001</v>
      </c>
      <c r="M2902">
        <f t="shared" si="45"/>
        <v>9.0008880994671401</v>
      </c>
    </row>
    <row r="2903" spans="1:13" x14ac:dyDescent="0.2">
      <c r="A2903" t="s">
        <v>24</v>
      </c>
      <c r="B2903">
        <v>200</v>
      </c>
      <c r="C2903">
        <v>1</v>
      </c>
      <c r="D2903" t="s">
        <v>15</v>
      </c>
      <c r="E2903">
        <v>5</v>
      </c>
      <c r="F2903">
        <v>445</v>
      </c>
      <c r="G2903">
        <v>223</v>
      </c>
      <c r="H2903">
        <v>223</v>
      </c>
      <c r="I2903">
        <v>1.3514E-2</v>
      </c>
      <c r="J2903">
        <v>2.2520000000000001E-3</v>
      </c>
      <c r="K2903">
        <v>1.1261E-2</v>
      </c>
      <c r="L2903">
        <v>152.15068600000001</v>
      </c>
      <c r="M2903">
        <f t="shared" si="45"/>
        <v>6.0008880994671401</v>
      </c>
    </row>
    <row r="2904" spans="1:13" x14ac:dyDescent="0.2">
      <c r="A2904" t="s">
        <v>24</v>
      </c>
      <c r="B2904">
        <v>200</v>
      </c>
      <c r="C2904">
        <v>1</v>
      </c>
      <c r="D2904" t="s">
        <v>15</v>
      </c>
      <c r="E2904">
        <v>6</v>
      </c>
      <c r="F2904">
        <v>445</v>
      </c>
      <c r="G2904">
        <v>223</v>
      </c>
      <c r="H2904">
        <v>223</v>
      </c>
      <c r="I2904">
        <v>1.8017999999999999E-2</v>
      </c>
      <c r="J2904">
        <v>2.2520000000000001E-3</v>
      </c>
      <c r="K2904">
        <v>1.5765999999999999E-2</v>
      </c>
      <c r="L2904">
        <v>150.169973</v>
      </c>
      <c r="M2904">
        <f t="shared" si="45"/>
        <v>8.0008880994671401</v>
      </c>
    </row>
    <row r="2905" spans="1:13" x14ac:dyDescent="0.2">
      <c r="A2905" t="s">
        <v>24</v>
      </c>
      <c r="B2905">
        <v>200</v>
      </c>
      <c r="C2905">
        <v>1</v>
      </c>
      <c r="D2905" t="s">
        <v>15</v>
      </c>
      <c r="E2905">
        <v>7</v>
      </c>
      <c r="F2905">
        <v>445</v>
      </c>
      <c r="G2905">
        <v>223</v>
      </c>
      <c r="H2905">
        <v>223</v>
      </c>
      <c r="I2905">
        <v>1.8017999999999999E-2</v>
      </c>
      <c r="J2905">
        <v>2.2520000000000001E-3</v>
      </c>
      <c r="K2905">
        <v>1.5765999999999999E-2</v>
      </c>
      <c r="L2905">
        <v>151.54073700000001</v>
      </c>
      <c r="M2905">
        <f t="shared" si="45"/>
        <v>8.0008880994671401</v>
      </c>
    </row>
    <row r="2906" spans="1:13" x14ac:dyDescent="0.2">
      <c r="A2906" t="s">
        <v>24</v>
      </c>
      <c r="B2906">
        <v>200</v>
      </c>
      <c r="C2906">
        <v>2</v>
      </c>
      <c r="D2906" t="s">
        <v>13</v>
      </c>
      <c r="E2906">
        <v>0</v>
      </c>
      <c r="F2906">
        <v>445</v>
      </c>
      <c r="G2906">
        <v>112</v>
      </c>
      <c r="H2906">
        <v>223</v>
      </c>
      <c r="I2906">
        <v>2.027E-2</v>
      </c>
      <c r="J2906">
        <v>2.2520000000000001E-3</v>
      </c>
      <c r="K2906">
        <v>1.8017999999999999E-2</v>
      </c>
      <c r="L2906">
        <v>185.814595</v>
      </c>
      <c r="M2906">
        <f t="shared" si="45"/>
        <v>9.0008880994671401</v>
      </c>
    </row>
    <row r="2907" spans="1:13" x14ac:dyDescent="0.2">
      <c r="A2907" t="s">
        <v>24</v>
      </c>
      <c r="B2907">
        <v>200</v>
      </c>
      <c r="C2907">
        <v>2</v>
      </c>
      <c r="D2907" t="s">
        <v>13</v>
      </c>
      <c r="E2907">
        <v>1</v>
      </c>
      <c r="F2907">
        <v>445</v>
      </c>
      <c r="G2907">
        <v>112</v>
      </c>
      <c r="H2907">
        <v>223</v>
      </c>
      <c r="I2907">
        <v>3.3784000000000002E-2</v>
      </c>
      <c r="J2907">
        <v>2.2520000000000001E-3</v>
      </c>
      <c r="K2907">
        <v>3.1531999999999998E-2</v>
      </c>
      <c r="L2907">
        <v>183.56224599999999</v>
      </c>
      <c r="M2907">
        <f t="shared" si="45"/>
        <v>15.00177619893428</v>
      </c>
    </row>
    <row r="2908" spans="1:13" x14ac:dyDescent="0.2">
      <c r="A2908" t="s">
        <v>24</v>
      </c>
      <c r="B2908">
        <v>200</v>
      </c>
      <c r="C2908">
        <v>2</v>
      </c>
      <c r="D2908" t="s">
        <v>13</v>
      </c>
      <c r="E2908">
        <v>2</v>
      </c>
      <c r="F2908">
        <v>445</v>
      </c>
      <c r="G2908">
        <v>112</v>
      </c>
      <c r="H2908">
        <v>223</v>
      </c>
      <c r="I2908">
        <v>1.3514E-2</v>
      </c>
      <c r="J2908">
        <v>2.2520000000000001E-3</v>
      </c>
      <c r="K2908">
        <v>1.1261E-2</v>
      </c>
      <c r="L2908">
        <v>184.58636100000001</v>
      </c>
      <c r="M2908">
        <f t="shared" si="45"/>
        <v>6.0008880994671401</v>
      </c>
    </row>
    <row r="2909" spans="1:13" x14ac:dyDescent="0.2">
      <c r="A2909" t="s">
        <v>24</v>
      </c>
      <c r="B2909">
        <v>200</v>
      </c>
      <c r="C2909">
        <v>2</v>
      </c>
      <c r="D2909" t="s">
        <v>13</v>
      </c>
      <c r="E2909">
        <v>3</v>
      </c>
      <c r="F2909">
        <v>445</v>
      </c>
      <c r="G2909">
        <v>112</v>
      </c>
      <c r="H2909">
        <v>223</v>
      </c>
      <c r="I2909">
        <v>9.0089999999999996E-3</v>
      </c>
      <c r="J2909">
        <v>2.2520000000000001E-3</v>
      </c>
      <c r="K2909">
        <v>6.757E-3</v>
      </c>
      <c r="L2909">
        <v>183.31299000000001</v>
      </c>
      <c r="M2909">
        <f t="shared" si="45"/>
        <v>4.00044404973357</v>
      </c>
    </row>
    <row r="2910" spans="1:13" x14ac:dyDescent="0.2">
      <c r="A2910" t="s">
        <v>24</v>
      </c>
      <c r="B2910">
        <v>200</v>
      </c>
      <c r="C2910">
        <v>2</v>
      </c>
      <c r="D2910" t="s">
        <v>13</v>
      </c>
      <c r="E2910">
        <v>4</v>
      </c>
      <c r="F2910">
        <v>445</v>
      </c>
      <c r="G2910">
        <v>112</v>
      </c>
      <c r="H2910">
        <v>223</v>
      </c>
      <c r="I2910">
        <v>2.2523000000000001E-2</v>
      </c>
      <c r="J2910">
        <v>2.2520000000000001E-3</v>
      </c>
      <c r="K2910">
        <v>2.027E-2</v>
      </c>
      <c r="L2910">
        <v>181.907409</v>
      </c>
      <c r="M2910">
        <f t="shared" si="45"/>
        <v>10.00133214920071</v>
      </c>
    </row>
    <row r="2911" spans="1:13" x14ac:dyDescent="0.2">
      <c r="A2911" t="s">
        <v>24</v>
      </c>
      <c r="B2911">
        <v>200</v>
      </c>
      <c r="C2911">
        <v>2</v>
      </c>
      <c r="D2911" t="s">
        <v>13</v>
      </c>
      <c r="E2911">
        <v>5</v>
      </c>
      <c r="F2911">
        <v>445</v>
      </c>
      <c r="G2911">
        <v>112</v>
      </c>
      <c r="H2911">
        <v>223</v>
      </c>
      <c r="I2911">
        <v>1.3514E-2</v>
      </c>
      <c r="J2911">
        <v>2.2520000000000001E-3</v>
      </c>
      <c r="K2911">
        <v>1.1261E-2</v>
      </c>
      <c r="L2911">
        <v>183.399832</v>
      </c>
      <c r="M2911">
        <f t="shared" si="45"/>
        <v>6.0008880994671401</v>
      </c>
    </row>
    <row r="2912" spans="1:13" x14ac:dyDescent="0.2">
      <c r="A2912" t="s">
        <v>24</v>
      </c>
      <c r="B2912">
        <v>200</v>
      </c>
      <c r="C2912">
        <v>2</v>
      </c>
      <c r="D2912" t="s">
        <v>13</v>
      </c>
      <c r="E2912">
        <v>6</v>
      </c>
      <c r="F2912">
        <v>445</v>
      </c>
      <c r="G2912">
        <v>112</v>
      </c>
      <c r="H2912">
        <v>223</v>
      </c>
      <c r="I2912">
        <v>2.7026999999999999E-2</v>
      </c>
      <c r="J2912">
        <v>2.2520000000000001E-3</v>
      </c>
      <c r="K2912">
        <v>2.4774999999999998E-2</v>
      </c>
      <c r="L2912">
        <v>183.126487</v>
      </c>
      <c r="M2912">
        <f t="shared" si="45"/>
        <v>12.00133214920071</v>
      </c>
    </row>
    <row r="2913" spans="1:13" x14ac:dyDescent="0.2">
      <c r="A2913" t="s">
        <v>24</v>
      </c>
      <c r="B2913">
        <v>200</v>
      </c>
      <c r="C2913">
        <v>2</v>
      </c>
      <c r="D2913" t="s">
        <v>13</v>
      </c>
      <c r="E2913">
        <v>7</v>
      </c>
      <c r="F2913">
        <v>445</v>
      </c>
      <c r="G2913">
        <v>112</v>
      </c>
      <c r="H2913">
        <v>223</v>
      </c>
      <c r="I2913">
        <v>1.1261E-2</v>
      </c>
      <c r="J2913">
        <v>2.2520000000000001E-3</v>
      </c>
      <c r="K2913">
        <v>9.0089999999999996E-3</v>
      </c>
      <c r="L2913">
        <v>183.646129</v>
      </c>
      <c r="M2913">
        <f t="shared" si="45"/>
        <v>5.00044404973357</v>
      </c>
    </row>
    <row r="2914" spans="1:13" x14ac:dyDescent="0.2">
      <c r="A2914" t="s">
        <v>24</v>
      </c>
      <c r="B2914">
        <v>200</v>
      </c>
      <c r="C2914">
        <v>2</v>
      </c>
      <c r="D2914" t="s">
        <v>14</v>
      </c>
      <c r="E2914">
        <v>0</v>
      </c>
      <c r="F2914">
        <v>445</v>
      </c>
      <c r="G2914">
        <v>112</v>
      </c>
      <c r="H2914">
        <v>223</v>
      </c>
      <c r="I2914">
        <v>1.3514E-2</v>
      </c>
      <c r="J2914">
        <v>2.2520000000000001E-3</v>
      </c>
      <c r="K2914">
        <v>1.1261E-2</v>
      </c>
      <c r="L2914">
        <v>159.36389199999999</v>
      </c>
      <c r="M2914">
        <f t="shared" si="45"/>
        <v>6.0008880994671401</v>
      </c>
    </row>
    <row r="2915" spans="1:13" x14ac:dyDescent="0.2">
      <c r="A2915" t="s">
        <v>24</v>
      </c>
      <c r="B2915">
        <v>200</v>
      </c>
      <c r="C2915">
        <v>2</v>
      </c>
      <c r="D2915" t="s">
        <v>14</v>
      </c>
      <c r="E2915">
        <v>1</v>
      </c>
      <c r="F2915">
        <v>445</v>
      </c>
      <c r="G2915">
        <v>112</v>
      </c>
      <c r="H2915">
        <v>223</v>
      </c>
      <c r="I2915">
        <v>1.8017999999999999E-2</v>
      </c>
      <c r="J2915">
        <v>2.2520000000000001E-3</v>
      </c>
      <c r="K2915">
        <v>1.5765999999999999E-2</v>
      </c>
      <c r="L2915">
        <v>160.01525599999999</v>
      </c>
      <c r="M2915">
        <f t="shared" si="45"/>
        <v>8.0008880994671401</v>
      </c>
    </row>
    <row r="2916" spans="1:13" x14ac:dyDescent="0.2">
      <c r="A2916" t="s">
        <v>24</v>
      </c>
      <c r="B2916">
        <v>200</v>
      </c>
      <c r="C2916">
        <v>2</v>
      </c>
      <c r="D2916" t="s">
        <v>14</v>
      </c>
      <c r="E2916">
        <v>2</v>
      </c>
      <c r="F2916">
        <v>445</v>
      </c>
      <c r="G2916">
        <v>112</v>
      </c>
      <c r="H2916">
        <v>223</v>
      </c>
      <c r="I2916">
        <v>9.0089999999999996E-3</v>
      </c>
      <c r="J2916">
        <v>2.2520000000000001E-3</v>
      </c>
      <c r="K2916">
        <v>6.757E-3</v>
      </c>
      <c r="L2916">
        <v>164.55696699999999</v>
      </c>
      <c r="M2916">
        <f t="shared" si="45"/>
        <v>4.00044404973357</v>
      </c>
    </row>
    <row r="2917" spans="1:13" x14ac:dyDescent="0.2">
      <c r="A2917" t="s">
        <v>24</v>
      </c>
      <c r="B2917">
        <v>200</v>
      </c>
      <c r="C2917">
        <v>2</v>
      </c>
      <c r="D2917" t="s">
        <v>14</v>
      </c>
      <c r="E2917">
        <v>3</v>
      </c>
      <c r="F2917">
        <v>445</v>
      </c>
      <c r="G2917">
        <v>112</v>
      </c>
      <c r="H2917">
        <v>223</v>
      </c>
      <c r="I2917">
        <v>2.027E-2</v>
      </c>
      <c r="J2917">
        <v>2.2520000000000001E-3</v>
      </c>
      <c r="K2917">
        <v>1.8017999999999999E-2</v>
      </c>
      <c r="L2917">
        <v>160.29907399999999</v>
      </c>
      <c r="M2917">
        <f t="shared" si="45"/>
        <v>9.0008880994671401</v>
      </c>
    </row>
    <row r="2918" spans="1:13" x14ac:dyDescent="0.2">
      <c r="A2918" t="s">
        <v>24</v>
      </c>
      <c r="B2918">
        <v>200</v>
      </c>
      <c r="C2918">
        <v>2</v>
      </c>
      <c r="D2918" t="s">
        <v>14</v>
      </c>
      <c r="E2918">
        <v>4</v>
      </c>
      <c r="F2918">
        <v>445</v>
      </c>
      <c r="G2918">
        <v>112</v>
      </c>
      <c r="H2918">
        <v>223</v>
      </c>
      <c r="I2918">
        <v>4.5050000000000003E-3</v>
      </c>
      <c r="J2918">
        <v>2.2520000000000001E-3</v>
      </c>
      <c r="K2918">
        <v>2.2520000000000001E-3</v>
      </c>
      <c r="L2918">
        <v>160.331841</v>
      </c>
      <c r="M2918">
        <f t="shared" si="45"/>
        <v>2.00044404973357</v>
      </c>
    </row>
    <row r="2919" spans="1:13" x14ac:dyDescent="0.2">
      <c r="A2919" t="s">
        <v>24</v>
      </c>
      <c r="B2919">
        <v>200</v>
      </c>
      <c r="C2919">
        <v>2</v>
      </c>
      <c r="D2919" t="s">
        <v>14</v>
      </c>
      <c r="E2919">
        <v>5</v>
      </c>
      <c r="F2919">
        <v>445</v>
      </c>
      <c r="G2919">
        <v>112</v>
      </c>
      <c r="H2919">
        <v>223</v>
      </c>
      <c r="I2919">
        <v>2.4774999999999998E-2</v>
      </c>
      <c r="J2919">
        <v>2.2520000000000001E-3</v>
      </c>
      <c r="K2919">
        <v>2.2523000000000001E-2</v>
      </c>
      <c r="L2919">
        <v>161.25894199999999</v>
      </c>
      <c r="M2919">
        <f t="shared" si="45"/>
        <v>11.00133214920071</v>
      </c>
    </row>
    <row r="2920" spans="1:13" x14ac:dyDescent="0.2">
      <c r="A2920" t="s">
        <v>24</v>
      </c>
      <c r="B2920">
        <v>200</v>
      </c>
      <c r="C2920">
        <v>2</v>
      </c>
      <c r="D2920" t="s">
        <v>14</v>
      </c>
      <c r="E2920">
        <v>6</v>
      </c>
      <c r="F2920">
        <v>445</v>
      </c>
      <c r="G2920">
        <v>112</v>
      </c>
      <c r="H2920">
        <v>223</v>
      </c>
      <c r="I2920">
        <v>1.1261E-2</v>
      </c>
      <c r="J2920">
        <v>2.2520000000000001E-3</v>
      </c>
      <c r="K2920">
        <v>9.0089999999999996E-3</v>
      </c>
      <c r="L2920">
        <v>160.92447200000001</v>
      </c>
      <c r="M2920">
        <f t="shared" si="45"/>
        <v>5.00044404973357</v>
      </c>
    </row>
    <row r="2921" spans="1:13" x14ac:dyDescent="0.2">
      <c r="A2921" t="s">
        <v>24</v>
      </c>
      <c r="B2921">
        <v>200</v>
      </c>
      <c r="C2921">
        <v>2</v>
      </c>
      <c r="D2921" t="s">
        <v>14</v>
      </c>
      <c r="E2921">
        <v>7</v>
      </c>
      <c r="F2921">
        <v>445</v>
      </c>
      <c r="G2921">
        <v>112</v>
      </c>
      <c r="H2921">
        <v>223</v>
      </c>
      <c r="I2921">
        <v>1.5765999999999999E-2</v>
      </c>
      <c r="J2921">
        <v>2.2520000000000001E-3</v>
      </c>
      <c r="K2921">
        <v>1.3514E-2</v>
      </c>
      <c r="L2921">
        <v>160.85959800000001</v>
      </c>
      <c r="M2921">
        <f t="shared" si="45"/>
        <v>7.0008880994671392</v>
      </c>
    </row>
    <row r="2922" spans="1:13" x14ac:dyDescent="0.2">
      <c r="A2922" t="s">
        <v>24</v>
      </c>
      <c r="B2922">
        <v>200</v>
      </c>
      <c r="C2922">
        <v>2</v>
      </c>
      <c r="D2922" t="s">
        <v>15</v>
      </c>
      <c r="E2922">
        <v>0</v>
      </c>
      <c r="F2922">
        <v>445</v>
      </c>
      <c r="G2922">
        <v>112</v>
      </c>
      <c r="H2922">
        <v>223</v>
      </c>
      <c r="I2922">
        <v>1.3514E-2</v>
      </c>
      <c r="J2922">
        <v>2.2520000000000001E-3</v>
      </c>
      <c r="K2922">
        <v>1.1261E-2</v>
      </c>
      <c r="L2922">
        <v>151.19397799999999</v>
      </c>
      <c r="M2922">
        <f t="shared" si="45"/>
        <v>6.0008880994671401</v>
      </c>
    </row>
    <row r="2923" spans="1:13" x14ac:dyDescent="0.2">
      <c r="A2923" t="s">
        <v>24</v>
      </c>
      <c r="B2923">
        <v>200</v>
      </c>
      <c r="C2923">
        <v>2</v>
      </c>
      <c r="D2923" t="s">
        <v>15</v>
      </c>
      <c r="E2923">
        <v>1</v>
      </c>
      <c r="F2923">
        <v>445</v>
      </c>
      <c r="G2923">
        <v>112</v>
      </c>
      <c r="H2923">
        <v>223</v>
      </c>
      <c r="I2923">
        <v>1.1261E-2</v>
      </c>
      <c r="J2923">
        <v>2.2520000000000001E-3</v>
      </c>
      <c r="K2923">
        <v>9.0089999999999996E-3</v>
      </c>
      <c r="L2923">
        <v>150.929697</v>
      </c>
      <c r="M2923">
        <f t="shared" si="45"/>
        <v>5.00044404973357</v>
      </c>
    </row>
    <row r="2924" spans="1:13" x14ac:dyDescent="0.2">
      <c r="A2924" t="s">
        <v>24</v>
      </c>
      <c r="B2924">
        <v>200</v>
      </c>
      <c r="C2924">
        <v>2</v>
      </c>
      <c r="D2924" t="s">
        <v>15</v>
      </c>
      <c r="E2924">
        <v>2</v>
      </c>
      <c r="F2924">
        <v>445</v>
      </c>
      <c r="G2924">
        <v>112</v>
      </c>
      <c r="H2924">
        <v>223</v>
      </c>
      <c r="I2924">
        <v>1.8017999999999999E-2</v>
      </c>
      <c r="J2924">
        <v>2.2520000000000001E-3</v>
      </c>
      <c r="K2924">
        <v>1.5765999999999999E-2</v>
      </c>
      <c r="L2924">
        <v>149.79587100000001</v>
      </c>
      <c r="M2924">
        <f t="shared" si="45"/>
        <v>8.0008880994671401</v>
      </c>
    </row>
    <row r="2925" spans="1:13" x14ac:dyDescent="0.2">
      <c r="A2925" t="s">
        <v>24</v>
      </c>
      <c r="B2925">
        <v>200</v>
      </c>
      <c r="C2925">
        <v>2</v>
      </c>
      <c r="D2925" t="s">
        <v>15</v>
      </c>
      <c r="E2925">
        <v>3</v>
      </c>
      <c r="F2925">
        <v>445</v>
      </c>
      <c r="G2925">
        <v>112</v>
      </c>
      <c r="H2925">
        <v>223</v>
      </c>
      <c r="I2925">
        <v>1.1261E-2</v>
      </c>
      <c r="J2925">
        <v>2.2520000000000001E-3</v>
      </c>
      <c r="K2925">
        <v>9.0089999999999996E-3</v>
      </c>
      <c r="L2925">
        <v>149.614386</v>
      </c>
      <c r="M2925">
        <f t="shared" si="45"/>
        <v>5.00044404973357</v>
      </c>
    </row>
    <row r="2926" spans="1:13" x14ac:dyDescent="0.2">
      <c r="A2926" t="s">
        <v>24</v>
      </c>
      <c r="B2926">
        <v>200</v>
      </c>
      <c r="C2926">
        <v>2</v>
      </c>
      <c r="D2926" t="s">
        <v>15</v>
      </c>
      <c r="E2926">
        <v>4</v>
      </c>
      <c r="F2926">
        <v>445</v>
      </c>
      <c r="G2926">
        <v>112</v>
      </c>
      <c r="H2926">
        <v>223</v>
      </c>
      <c r="I2926">
        <v>1.3514E-2</v>
      </c>
      <c r="J2926">
        <v>2.2520000000000001E-3</v>
      </c>
      <c r="K2926">
        <v>1.1261E-2</v>
      </c>
      <c r="L2926">
        <v>150.834193</v>
      </c>
      <c r="M2926">
        <f t="shared" si="45"/>
        <v>6.0008880994671401</v>
      </c>
    </row>
    <row r="2927" spans="1:13" x14ac:dyDescent="0.2">
      <c r="A2927" t="s">
        <v>24</v>
      </c>
      <c r="B2927">
        <v>200</v>
      </c>
      <c r="C2927">
        <v>2</v>
      </c>
      <c r="D2927" t="s">
        <v>15</v>
      </c>
      <c r="E2927">
        <v>5</v>
      </c>
      <c r="F2927">
        <v>445</v>
      </c>
      <c r="G2927">
        <v>112</v>
      </c>
      <c r="H2927">
        <v>223</v>
      </c>
      <c r="I2927">
        <v>1.3514E-2</v>
      </c>
      <c r="J2927">
        <v>2.2520000000000001E-3</v>
      </c>
      <c r="K2927">
        <v>1.1261E-2</v>
      </c>
      <c r="L2927">
        <v>153.81522000000001</v>
      </c>
      <c r="M2927">
        <f t="shared" si="45"/>
        <v>6.0008880994671401</v>
      </c>
    </row>
    <row r="2928" spans="1:13" x14ac:dyDescent="0.2">
      <c r="A2928" t="s">
        <v>24</v>
      </c>
      <c r="B2928">
        <v>200</v>
      </c>
      <c r="C2928">
        <v>2</v>
      </c>
      <c r="D2928" t="s">
        <v>15</v>
      </c>
      <c r="E2928">
        <v>6</v>
      </c>
      <c r="F2928">
        <v>445</v>
      </c>
      <c r="G2928">
        <v>112</v>
      </c>
      <c r="H2928">
        <v>223</v>
      </c>
      <c r="I2928">
        <v>9.0089999999999996E-3</v>
      </c>
      <c r="J2928">
        <v>2.2520000000000001E-3</v>
      </c>
      <c r="K2928">
        <v>6.757E-3</v>
      </c>
      <c r="L2928">
        <v>152.942803</v>
      </c>
      <c r="M2928">
        <f t="shared" si="45"/>
        <v>4.00044404973357</v>
      </c>
    </row>
    <row r="2929" spans="1:13" x14ac:dyDescent="0.2">
      <c r="A2929" t="s">
        <v>24</v>
      </c>
      <c r="B2929">
        <v>200</v>
      </c>
      <c r="C2929">
        <v>2</v>
      </c>
      <c r="D2929" t="s">
        <v>15</v>
      </c>
      <c r="E2929">
        <v>7</v>
      </c>
      <c r="F2929">
        <v>445</v>
      </c>
      <c r="G2929">
        <v>112</v>
      </c>
      <c r="H2929">
        <v>223</v>
      </c>
      <c r="I2929">
        <v>1.5765999999999999E-2</v>
      </c>
      <c r="J2929">
        <v>2.2520000000000001E-3</v>
      </c>
      <c r="K2929">
        <v>1.3514E-2</v>
      </c>
      <c r="L2929">
        <v>151.309887</v>
      </c>
      <c r="M2929">
        <f t="shared" si="45"/>
        <v>7.0008880994671392</v>
      </c>
    </row>
    <row r="2930" spans="1:13" x14ac:dyDescent="0.2">
      <c r="A2930" t="s">
        <v>24</v>
      </c>
      <c r="B2930">
        <v>200</v>
      </c>
      <c r="C2930">
        <v>3</v>
      </c>
      <c r="D2930" t="s">
        <v>13</v>
      </c>
      <c r="E2930">
        <v>0</v>
      </c>
      <c r="F2930">
        <v>445</v>
      </c>
      <c r="G2930">
        <v>75</v>
      </c>
      <c r="H2930">
        <v>223</v>
      </c>
      <c r="I2930">
        <v>1.1261E-2</v>
      </c>
      <c r="J2930">
        <v>2.2520000000000001E-3</v>
      </c>
      <c r="K2930">
        <v>9.0089999999999996E-3</v>
      </c>
      <c r="L2930">
        <v>180.803686</v>
      </c>
      <c r="M2930">
        <f t="shared" si="45"/>
        <v>5.00044404973357</v>
      </c>
    </row>
    <row r="2931" spans="1:13" x14ac:dyDescent="0.2">
      <c r="A2931" t="s">
        <v>24</v>
      </c>
      <c r="B2931">
        <v>200</v>
      </c>
      <c r="C2931">
        <v>3</v>
      </c>
      <c r="D2931" t="s">
        <v>13</v>
      </c>
      <c r="E2931">
        <v>1</v>
      </c>
      <c r="F2931">
        <v>445</v>
      </c>
      <c r="G2931">
        <v>75</v>
      </c>
      <c r="H2931">
        <v>223</v>
      </c>
      <c r="I2931">
        <v>4.5050000000000003E-3</v>
      </c>
      <c r="J2931">
        <v>2.2520000000000001E-3</v>
      </c>
      <c r="K2931">
        <v>2.2520000000000001E-3</v>
      </c>
      <c r="L2931">
        <v>182.149563</v>
      </c>
      <c r="M2931">
        <f t="shared" si="45"/>
        <v>2.00044404973357</v>
      </c>
    </row>
    <row r="2932" spans="1:13" x14ac:dyDescent="0.2">
      <c r="A2932" t="s">
        <v>24</v>
      </c>
      <c r="B2932">
        <v>200</v>
      </c>
      <c r="C2932">
        <v>3</v>
      </c>
      <c r="D2932" t="s">
        <v>13</v>
      </c>
      <c r="E2932">
        <v>2</v>
      </c>
      <c r="F2932">
        <v>445</v>
      </c>
      <c r="G2932">
        <v>75</v>
      </c>
      <c r="H2932">
        <v>223</v>
      </c>
      <c r="I2932">
        <v>1.1261E-2</v>
      </c>
      <c r="J2932">
        <v>2.2520000000000001E-3</v>
      </c>
      <c r="K2932">
        <v>9.0089999999999996E-3</v>
      </c>
      <c r="L2932">
        <v>184.49553599999999</v>
      </c>
      <c r="M2932">
        <f t="shared" si="45"/>
        <v>5.00044404973357</v>
      </c>
    </row>
    <row r="2933" spans="1:13" x14ac:dyDescent="0.2">
      <c r="A2933" t="s">
        <v>24</v>
      </c>
      <c r="B2933">
        <v>200</v>
      </c>
      <c r="C2933">
        <v>3</v>
      </c>
      <c r="D2933" t="s">
        <v>13</v>
      </c>
      <c r="E2933">
        <v>3</v>
      </c>
      <c r="F2933">
        <v>445</v>
      </c>
      <c r="G2933">
        <v>75</v>
      </c>
      <c r="H2933">
        <v>223</v>
      </c>
      <c r="I2933">
        <v>1.3514E-2</v>
      </c>
      <c r="J2933">
        <v>2.2520000000000001E-3</v>
      </c>
      <c r="K2933">
        <v>1.1261E-2</v>
      </c>
      <c r="L2933">
        <v>183.55256</v>
      </c>
      <c r="M2933">
        <f t="shared" si="45"/>
        <v>6.0008880994671401</v>
      </c>
    </row>
    <row r="2934" spans="1:13" x14ac:dyDescent="0.2">
      <c r="A2934" t="s">
        <v>24</v>
      </c>
      <c r="B2934">
        <v>200</v>
      </c>
      <c r="C2934">
        <v>3</v>
      </c>
      <c r="D2934" t="s">
        <v>13</v>
      </c>
      <c r="E2934">
        <v>4</v>
      </c>
      <c r="F2934">
        <v>445</v>
      </c>
      <c r="G2934">
        <v>75</v>
      </c>
      <c r="H2934">
        <v>223</v>
      </c>
      <c r="I2934">
        <v>1.1261E-2</v>
      </c>
      <c r="J2934">
        <v>2.2520000000000001E-3</v>
      </c>
      <c r="K2934">
        <v>9.0089999999999996E-3</v>
      </c>
      <c r="L2934">
        <v>182.95187899999999</v>
      </c>
      <c r="M2934">
        <f t="shared" si="45"/>
        <v>5.00044404973357</v>
      </c>
    </row>
    <row r="2935" spans="1:13" x14ac:dyDescent="0.2">
      <c r="A2935" t="s">
        <v>24</v>
      </c>
      <c r="B2935">
        <v>200</v>
      </c>
      <c r="C2935">
        <v>3</v>
      </c>
      <c r="D2935" t="s">
        <v>13</v>
      </c>
      <c r="E2935">
        <v>5</v>
      </c>
      <c r="F2935">
        <v>445</v>
      </c>
      <c r="G2935">
        <v>75</v>
      </c>
      <c r="H2935">
        <v>223</v>
      </c>
      <c r="I2935">
        <v>6.757E-3</v>
      </c>
      <c r="J2935">
        <v>2.2520000000000001E-3</v>
      </c>
      <c r="K2935">
        <v>4.5050000000000003E-3</v>
      </c>
      <c r="L2935">
        <v>184.763059</v>
      </c>
      <c r="M2935">
        <f t="shared" si="45"/>
        <v>3.00044404973357</v>
      </c>
    </row>
    <row r="2936" spans="1:13" x14ac:dyDescent="0.2">
      <c r="A2936" t="s">
        <v>24</v>
      </c>
      <c r="B2936">
        <v>200</v>
      </c>
      <c r="C2936">
        <v>3</v>
      </c>
      <c r="D2936" t="s">
        <v>13</v>
      </c>
      <c r="E2936">
        <v>6</v>
      </c>
      <c r="F2936">
        <v>445</v>
      </c>
      <c r="G2936">
        <v>75</v>
      </c>
      <c r="H2936">
        <v>223</v>
      </c>
      <c r="I2936">
        <v>9.0089999999999996E-3</v>
      </c>
      <c r="J2936">
        <v>2.2520000000000001E-3</v>
      </c>
      <c r="K2936">
        <v>6.757E-3</v>
      </c>
      <c r="L2936">
        <v>184.704093</v>
      </c>
      <c r="M2936">
        <f t="shared" si="45"/>
        <v>4.00044404973357</v>
      </c>
    </row>
    <row r="2937" spans="1:13" x14ac:dyDescent="0.2">
      <c r="A2937" t="s">
        <v>24</v>
      </c>
      <c r="B2937">
        <v>200</v>
      </c>
      <c r="C2937">
        <v>3</v>
      </c>
      <c r="D2937" t="s">
        <v>13</v>
      </c>
      <c r="E2937">
        <v>7</v>
      </c>
      <c r="F2937">
        <v>445</v>
      </c>
      <c r="G2937">
        <v>75</v>
      </c>
      <c r="H2937">
        <v>223</v>
      </c>
      <c r="I2937">
        <v>2.2520000000000001E-3</v>
      </c>
      <c r="J2937">
        <v>2.2520000000000001E-3</v>
      </c>
      <c r="K2937">
        <v>0</v>
      </c>
      <c r="L2937">
        <v>182.46780799999999</v>
      </c>
      <c r="M2937">
        <f t="shared" si="45"/>
        <v>1</v>
      </c>
    </row>
    <row r="2938" spans="1:13" x14ac:dyDescent="0.2">
      <c r="A2938" t="s">
        <v>24</v>
      </c>
      <c r="B2938">
        <v>200</v>
      </c>
      <c r="C2938">
        <v>3</v>
      </c>
      <c r="D2938" t="s">
        <v>14</v>
      </c>
      <c r="E2938">
        <v>0</v>
      </c>
      <c r="F2938">
        <v>445</v>
      </c>
      <c r="G2938">
        <v>75</v>
      </c>
      <c r="H2938">
        <v>223</v>
      </c>
      <c r="I2938">
        <v>2.027E-2</v>
      </c>
      <c r="J2938">
        <v>2.2520000000000001E-3</v>
      </c>
      <c r="K2938">
        <v>1.8017999999999999E-2</v>
      </c>
      <c r="L2938">
        <v>163.79140699999999</v>
      </c>
      <c r="M2938">
        <f t="shared" si="45"/>
        <v>9.0008880994671401</v>
      </c>
    </row>
    <row r="2939" spans="1:13" x14ac:dyDescent="0.2">
      <c r="A2939" t="s">
        <v>24</v>
      </c>
      <c r="B2939">
        <v>200</v>
      </c>
      <c r="C2939">
        <v>3</v>
      </c>
      <c r="D2939" t="s">
        <v>14</v>
      </c>
      <c r="E2939">
        <v>1</v>
      </c>
      <c r="F2939">
        <v>445</v>
      </c>
      <c r="G2939">
        <v>75</v>
      </c>
      <c r="H2939">
        <v>223</v>
      </c>
      <c r="I2939">
        <v>1.1261E-2</v>
      </c>
      <c r="J2939">
        <v>2.2520000000000001E-3</v>
      </c>
      <c r="K2939">
        <v>9.0089999999999996E-3</v>
      </c>
      <c r="L2939">
        <v>162.60919799999999</v>
      </c>
      <c r="M2939">
        <f t="shared" si="45"/>
        <v>5.00044404973357</v>
      </c>
    </row>
    <row r="2940" spans="1:13" x14ac:dyDescent="0.2">
      <c r="A2940" t="s">
        <v>24</v>
      </c>
      <c r="B2940">
        <v>200</v>
      </c>
      <c r="C2940">
        <v>3</v>
      </c>
      <c r="D2940" t="s">
        <v>14</v>
      </c>
      <c r="E2940">
        <v>2</v>
      </c>
      <c r="F2940">
        <v>445</v>
      </c>
      <c r="G2940">
        <v>75</v>
      </c>
      <c r="H2940">
        <v>223</v>
      </c>
      <c r="I2940">
        <v>1.5765999999999999E-2</v>
      </c>
      <c r="J2940">
        <v>2.2520000000000001E-3</v>
      </c>
      <c r="K2940">
        <v>1.3514E-2</v>
      </c>
      <c r="L2940">
        <v>162.32147399999999</v>
      </c>
      <c r="M2940">
        <f t="shared" si="45"/>
        <v>7.0008880994671392</v>
      </c>
    </row>
    <row r="2941" spans="1:13" x14ac:dyDescent="0.2">
      <c r="A2941" t="s">
        <v>24</v>
      </c>
      <c r="B2941">
        <v>200</v>
      </c>
      <c r="C2941">
        <v>3</v>
      </c>
      <c r="D2941" t="s">
        <v>14</v>
      </c>
      <c r="E2941">
        <v>3</v>
      </c>
      <c r="F2941">
        <v>445</v>
      </c>
      <c r="G2941">
        <v>75</v>
      </c>
      <c r="H2941">
        <v>223</v>
      </c>
      <c r="I2941">
        <v>1.1261E-2</v>
      </c>
      <c r="J2941">
        <v>2.2520000000000001E-3</v>
      </c>
      <c r="K2941">
        <v>9.0089999999999996E-3</v>
      </c>
      <c r="L2941">
        <v>160.66687300000001</v>
      </c>
      <c r="M2941">
        <f t="shared" si="45"/>
        <v>5.00044404973357</v>
      </c>
    </row>
    <row r="2942" spans="1:13" x14ac:dyDescent="0.2">
      <c r="A2942" t="s">
        <v>24</v>
      </c>
      <c r="B2942">
        <v>200</v>
      </c>
      <c r="C2942">
        <v>3</v>
      </c>
      <c r="D2942" t="s">
        <v>14</v>
      </c>
      <c r="E2942">
        <v>4</v>
      </c>
      <c r="F2942">
        <v>445</v>
      </c>
      <c r="G2942">
        <v>75</v>
      </c>
      <c r="H2942">
        <v>223</v>
      </c>
      <c r="I2942">
        <v>1.3514E-2</v>
      </c>
      <c r="J2942">
        <v>2.2520000000000001E-3</v>
      </c>
      <c r="K2942">
        <v>1.1261E-2</v>
      </c>
      <c r="L2942">
        <v>160.98014900000001</v>
      </c>
      <c r="M2942">
        <f t="shared" si="45"/>
        <v>6.0008880994671401</v>
      </c>
    </row>
    <row r="2943" spans="1:13" x14ac:dyDescent="0.2">
      <c r="A2943" t="s">
        <v>24</v>
      </c>
      <c r="B2943">
        <v>200</v>
      </c>
      <c r="C2943">
        <v>3</v>
      </c>
      <c r="D2943" t="s">
        <v>14</v>
      </c>
      <c r="E2943">
        <v>5</v>
      </c>
      <c r="F2943">
        <v>445</v>
      </c>
      <c r="G2943">
        <v>75</v>
      </c>
      <c r="H2943">
        <v>223</v>
      </c>
      <c r="I2943">
        <v>1.1261E-2</v>
      </c>
      <c r="J2943">
        <v>2.2520000000000001E-3</v>
      </c>
      <c r="K2943">
        <v>9.0089999999999996E-3</v>
      </c>
      <c r="L2943">
        <v>161.83632700000001</v>
      </c>
      <c r="M2943">
        <f t="shared" si="45"/>
        <v>5.00044404973357</v>
      </c>
    </row>
    <row r="2944" spans="1:13" x14ac:dyDescent="0.2">
      <c r="A2944" t="s">
        <v>24</v>
      </c>
      <c r="B2944">
        <v>200</v>
      </c>
      <c r="C2944">
        <v>3</v>
      </c>
      <c r="D2944" t="s">
        <v>14</v>
      </c>
      <c r="E2944">
        <v>6</v>
      </c>
      <c r="F2944">
        <v>445</v>
      </c>
      <c r="G2944">
        <v>75</v>
      </c>
      <c r="H2944">
        <v>223</v>
      </c>
      <c r="I2944">
        <v>9.0089999999999996E-3</v>
      </c>
      <c r="J2944">
        <v>2.2520000000000001E-3</v>
      </c>
      <c r="K2944">
        <v>6.757E-3</v>
      </c>
      <c r="L2944">
        <v>161.76500200000001</v>
      </c>
      <c r="M2944">
        <f t="shared" si="45"/>
        <v>4.00044404973357</v>
      </c>
    </row>
    <row r="2945" spans="1:13" x14ac:dyDescent="0.2">
      <c r="A2945" t="s">
        <v>24</v>
      </c>
      <c r="B2945">
        <v>200</v>
      </c>
      <c r="C2945">
        <v>3</v>
      </c>
      <c r="D2945" t="s">
        <v>14</v>
      </c>
      <c r="E2945">
        <v>7</v>
      </c>
      <c r="F2945">
        <v>445</v>
      </c>
      <c r="G2945">
        <v>75</v>
      </c>
      <c r="H2945">
        <v>223</v>
      </c>
      <c r="I2945">
        <v>2.2520000000000001E-3</v>
      </c>
      <c r="J2945">
        <v>2.2520000000000001E-3</v>
      </c>
      <c r="K2945">
        <v>0</v>
      </c>
      <c r="L2945">
        <v>163.01288</v>
      </c>
      <c r="M2945">
        <f t="shared" si="45"/>
        <v>1</v>
      </c>
    </row>
    <row r="2946" spans="1:13" x14ac:dyDescent="0.2">
      <c r="A2946" t="s">
        <v>24</v>
      </c>
      <c r="B2946">
        <v>200</v>
      </c>
      <c r="C2946">
        <v>3</v>
      </c>
      <c r="D2946" t="s">
        <v>15</v>
      </c>
      <c r="E2946">
        <v>0</v>
      </c>
      <c r="F2946">
        <v>445</v>
      </c>
      <c r="G2946">
        <v>75</v>
      </c>
      <c r="H2946">
        <v>223</v>
      </c>
      <c r="I2946">
        <v>1.3514E-2</v>
      </c>
      <c r="J2946">
        <v>2.2520000000000001E-3</v>
      </c>
      <c r="K2946">
        <v>1.1261E-2</v>
      </c>
      <c r="L2946">
        <v>152.24748299999999</v>
      </c>
      <c r="M2946">
        <f t="shared" si="45"/>
        <v>6.0008880994671401</v>
      </c>
    </row>
    <row r="2947" spans="1:13" x14ac:dyDescent="0.2">
      <c r="A2947" t="s">
        <v>24</v>
      </c>
      <c r="B2947">
        <v>200</v>
      </c>
      <c r="C2947">
        <v>3</v>
      </c>
      <c r="D2947" t="s">
        <v>15</v>
      </c>
      <c r="E2947">
        <v>1</v>
      </c>
      <c r="F2947">
        <v>445</v>
      </c>
      <c r="G2947">
        <v>75</v>
      </c>
      <c r="H2947">
        <v>223</v>
      </c>
      <c r="I2947">
        <v>6.757E-3</v>
      </c>
      <c r="J2947">
        <v>2.2520000000000001E-3</v>
      </c>
      <c r="K2947">
        <v>4.5050000000000003E-3</v>
      </c>
      <c r="L2947">
        <v>151.61493400000001</v>
      </c>
      <c r="M2947">
        <f t="shared" ref="M2947:M3010" si="46">IF(I2947=0,1,I2947/J2947)</f>
        <v>3.00044404973357</v>
      </c>
    </row>
    <row r="2948" spans="1:13" x14ac:dyDescent="0.2">
      <c r="A2948" t="s">
        <v>24</v>
      </c>
      <c r="B2948">
        <v>200</v>
      </c>
      <c r="C2948">
        <v>3</v>
      </c>
      <c r="D2948" t="s">
        <v>15</v>
      </c>
      <c r="E2948">
        <v>2</v>
      </c>
      <c r="F2948">
        <v>445</v>
      </c>
      <c r="G2948">
        <v>75</v>
      </c>
      <c r="H2948">
        <v>223</v>
      </c>
      <c r="I2948">
        <v>1.3514E-2</v>
      </c>
      <c r="J2948">
        <v>2.2520000000000001E-3</v>
      </c>
      <c r="K2948">
        <v>1.1261E-2</v>
      </c>
      <c r="L2948">
        <v>150.57353800000001</v>
      </c>
      <c r="M2948">
        <f t="shared" si="46"/>
        <v>6.0008880994671401</v>
      </c>
    </row>
    <row r="2949" spans="1:13" x14ac:dyDescent="0.2">
      <c r="A2949" t="s">
        <v>24</v>
      </c>
      <c r="B2949">
        <v>200</v>
      </c>
      <c r="C2949">
        <v>3</v>
      </c>
      <c r="D2949" t="s">
        <v>15</v>
      </c>
      <c r="E2949">
        <v>3</v>
      </c>
      <c r="F2949">
        <v>445</v>
      </c>
      <c r="G2949">
        <v>75</v>
      </c>
      <c r="H2949">
        <v>223</v>
      </c>
      <c r="I2949">
        <v>1.3514E-2</v>
      </c>
      <c r="J2949">
        <v>2.2520000000000001E-3</v>
      </c>
      <c r="K2949">
        <v>1.1261E-2</v>
      </c>
      <c r="L2949">
        <v>151.319501</v>
      </c>
      <c r="M2949">
        <f t="shared" si="46"/>
        <v>6.0008880994671401</v>
      </c>
    </row>
    <row r="2950" spans="1:13" x14ac:dyDescent="0.2">
      <c r="A2950" t="s">
        <v>24</v>
      </c>
      <c r="B2950">
        <v>200</v>
      </c>
      <c r="C2950">
        <v>3</v>
      </c>
      <c r="D2950" t="s">
        <v>15</v>
      </c>
      <c r="E2950">
        <v>4</v>
      </c>
      <c r="F2950">
        <v>445</v>
      </c>
      <c r="G2950">
        <v>75</v>
      </c>
      <c r="H2950">
        <v>223</v>
      </c>
      <c r="I2950">
        <v>1.1261E-2</v>
      </c>
      <c r="J2950">
        <v>2.2520000000000001E-3</v>
      </c>
      <c r="K2950">
        <v>9.0089999999999996E-3</v>
      </c>
      <c r="L2950">
        <v>149.51879500000001</v>
      </c>
      <c r="M2950">
        <f t="shared" si="46"/>
        <v>5.00044404973357</v>
      </c>
    </row>
    <row r="2951" spans="1:13" x14ac:dyDescent="0.2">
      <c r="A2951" t="s">
        <v>24</v>
      </c>
      <c r="B2951">
        <v>200</v>
      </c>
      <c r="C2951">
        <v>3</v>
      </c>
      <c r="D2951" t="s">
        <v>15</v>
      </c>
      <c r="E2951">
        <v>5</v>
      </c>
      <c r="F2951">
        <v>445</v>
      </c>
      <c r="G2951">
        <v>75</v>
      </c>
      <c r="H2951">
        <v>223</v>
      </c>
      <c r="I2951">
        <v>6.757E-3</v>
      </c>
      <c r="J2951">
        <v>2.2520000000000001E-3</v>
      </c>
      <c r="K2951">
        <v>4.5050000000000003E-3</v>
      </c>
      <c r="L2951">
        <v>153.32100800000001</v>
      </c>
      <c r="M2951">
        <f t="shared" si="46"/>
        <v>3.00044404973357</v>
      </c>
    </row>
    <row r="2952" spans="1:13" x14ac:dyDescent="0.2">
      <c r="A2952" t="s">
        <v>24</v>
      </c>
      <c r="B2952">
        <v>200</v>
      </c>
      <c r="C2952">
        <v>3</v>
      </c>
      <c r="D2952" t="s">
        <v>15</v>
      </c>
      <c r="E2952">
        <v>6</v>
      </c>
      <c r="F2952">
        <v>445</v>
      </c>
      <c r="G2952">
        <v>75</v>
      </c>
      <c r="H2952">
        <v>223</v>
      </c>
      <c r="I2952">
        <v>9.0089999999999996E-3</v>
      </c>
      <c r="J2952">
        <v>2.2520000000000001E-3</v>
      </c>
      <c r="K2952">
        <v>6.757E-3</v>
      </c>
      <c r="L2952">
        <v>151.071935</v>
      </c>
      <c r="M2952">
        <f t="shared" si="46"/>
        <v>4.00044404973357</v>
      </c>
    </row>
    <row r="2953" spans="1:13" x14ac:dyDescent="0.2">
      <c r="A2953" t="s">
        <v>24</v>
      </c>
      <c r="B2953">
        <v>200</v>
      </c>
      <c r="C2953">
        <v>3</v>
      </c>
      <c r="D2953" t="s">
        <v>15</v>
      </c>
      <c r="E2953">
        <v>7</v>
      </c>
      <c r="F2953">
        <v>445</v>
      </c>
      <c r="G2953">
        <v>75</v>
      </c>
      <c r="H2953">
        <v>223</v>
      </c>
      <c r="I2953">
        <v>1.8017999999999999E-2</v>
      </c>
      <c r="J2953">
        <v>2.2520000000000001E-3</v>
      </c>
      <c r="K2953">
        <v>1.5765999999999999E-2</v>
      </c>
      <c r="L2953">
        <v>151.36680200000001</v>
      </c>
      <c r="M2953">
        <f t="shared" si="46"/>
        <v>8.0008880994671401</v>
      </c>
    </row>
    <row r="2954" spans="1:13" x14ac:dyDescent="0.2">
      <c r="A2954" t="s">
        <v>24</v>
      </c>
      <c r="B2954">
        <v>200</v>
      </c>
      <c r="C2954">
        <v>4</v>
      </c>
      <c r="D2954" t="s">
        <v>13</v>
      </c>
      <c r="E2954">
        <v>0</v>
      </c>
      <c r="F2954">
        <v>445</v>
      </c>
      <c r="G2954">
        <v>56</v>
      </c>
      <c r="H2954">
        <v>224</v>
      </c>
      <c r="I2954">
        <v>2.2520000000000001E-3</v>
      </c>
      <c r="J2954">
        <v>2.2420000000000001E-3</v>
      </c>
      <c r="K2954" s="1">
        <v>1.0000000000000001E-5</v>
      </c>
      <c r="L2954">
        <v>184.94403299999999</v>
      </c>
      <c r="M2954">
        <f t="shared" si="46"/>
        <v>1.0044603033006245</v>
      </c>
    </row>
    <row r="2955" spans="1:13" x14ac:dyDescent="0.2">
      <c r="A2955" t="s">
        <v>24</v>
      </c>
      <c r="B2955">
        <v>200</v>
      </c>
      <c r="C2955">
        <v>4</v>
      </c>
      <c r="D2955" t="s">
        <v>13</v>
      </c>
      <c r="E2955">
        <v>1</v>
      </c>
      <c r="F2955">
        <v>445</v>
      </c>
      <c r="G2955">
        <v>56</v>
      </c>
      <c r="H2955">
        <v>224</v>
      </c>
      <c r="I2955">
        <v>2.2523000000000001E-2</v>
      </c>
      <c r="J2955">
        <v>2.2420000000000001E-3</v>
      </c>
      <c r="K2955">
        <v>2.0279999999999999E-2</v>
      </c>
      <c r="L2955">
        <v>182.38593299999999</v>
      </c>
      <c r="M2955">
        <f t="shared" si="46"/>
        <v>10.045941123996432</v>
      </c>
    </row>
    <row r="2956" spans="1:13" x14ac:dyDescent="0.2">
      <c r="A2956" t="s">
        <v>24</v>
      </c>
      <c r="B2956">
        <v>200</v>
      </c>
      <c r="C2956">
        <v>4</v>
      </c>
      <c r="D2956" t="s">
        <v>13</v>
      </c>
      <c r="E2956">
        <v>2</v>
      </c>
      <c r="F2956">
        <v>445</v>
      </c>
      <c r="G2956">
        <v>56</v>
      </c>
      <c r="H2956">
        <v>224</v>
      </c>
      <c r="I2956">
        <v>1.3514E-2</v>
      </c>
      <c r="J2956">
        <v>2.2420000000000001E-3</v>
      </c>
      <c r="K2956">
        <v>1.1271E-2</v>
      </c>
      <c r="L2956">
        <v>182.472465</v>
      </c>
      <c r="M2956">
        <f t="shared" si="46"/>
        <v>6.0276538804638715</v>
      </c>
    </row>
    <row r="2957" spans="1:13" x14ac:dyDescent="0.2">
      <c r="A2957" t="s">
        <v>24</v>
      </c>
      <c r="B2957">
        <v>200</v>
      </c>
      <c r="C2957">
        <v>4</v>
      </c>
      <c r="D2957" t="s">
        <v>13</v>
      </c>
      <c r="E2957">
        <v>3</v>
      </c>
      <c r="F2957">
        <v>445</v>
      </c>
      <c r="G2957">
        <v>56</v>
      </c>
      <c r="H2957">
        <v>224</v>
      </c>
      <c r="I2957">
        <v>1.3514E-2</v>
      </c>
      <c r="J2957">
        <v>2.2420000000000001E-3</v>
      </c>
      <c r="K2957">
        <v>1.1271E-2</v>
      </c>
      <c r="L2957">
        <v>182.589302</v>
      </c>
      <c r="M2957">
        <f t="shared" si="46"/>
        <v>6.0276538804638715</v>
      </c>
    </row>
    <row r="2958" spans="1:13" x14ac:dyDescent="0.2">
      <c r="A2958" t="s">
        <v>24</v>
      </c>
      <c r="B2958">
        <v>200</v>
      </c>
      <c r="C2958">
        <v>4</v>
      </c>
      <c r="D2958" t="s">
        <v>13</v>
      </c>
      <c r="E2958">
        <v>4</v>
      </c>
      <c r="F2958">
        <v>445</v>
      </c>
      <c r="G2958">
        <v>56</v>
      </c>
      <c r="H2958">
        <v>224</v>
      </c>
      <c r="I2958">
        <v>9.0089999999999996E-3</v>
      </c>
      <c r="J2958">
        <v>2.2420000000000001E-3</v>
      </c>
      <c r="K2958">
        <v>6.7669999999999996E-3</v>
      </c>
      <c r="L2958">
        <v>184.338618</v>
      </c>
      <c r="M2958">
        <f t="shared" si="46"/>
        <v>4.0182872435325603</v>
      </c>
    </row>
    <row r="2959" spans="1:13" x14ac:dyDescent="0.2">
      <c r="A2959" t="s">
        <v>24</v>
      </c>
      <c r="B2959">
        <v>200</v>
      </c>
      <c r="C2959">
        <v>4</v>
      </c>
      <c r="D2959" t="s">
        <v>13</v>
      </c>
      <c r="E2959">
        <v>5</v>
      </c>
      <c r="F2959">
        <v>445</v>
      </c>
      <c r="G2959">
        <v>56</v>
      </c>
      <c r="H2959">
        <v>224</v>
      </c>
      <c r="I2959">
        <v>1.3514E-2</v>
      </c>
      <c r="J2959">
        <v>2.2420000000000001E-3</v>
      </c>
      <c r="K2959">
        <v>1.1271E-2</v>
      </c>
      <c r="L2959">
        <v>183.32431500000001</v>
      </c>
      <c r="M2959">
        <f t="shared" si="46"/>
        <v>6.0276538804638715</v>
      </c>
    </row>
    <row r="2960" spans="1:13" x14ac:dyDescent="0.2">
      <c r="A2960" t="s">
        <v>24</v>
      </c>
      <c r="B2960">
        <v>200</v>
      </c>
      <c r="C2960">
        <v>4</v>
      </c>
      <c r="D2960" t="s">
        <v>13</v>
      </c>
      <c r="E2960">
        <v>6</v>
      </c>
      <c r="F2960">
        <v>445</v>
      </c>
      <c r="G2960">
        <v>56</v>
      </c>
      <c r="H2960">
        <v>224</v>
      </c>
      <c r="I2960">
        <v>1.3514E-2</v>
      </c>
      <c r="J2960">
        <v>2.2420000000000001E-3</v>
      </c>
      <c r="K2960">
        <v>1.1271E-2</v>
      </c>
      <c r="L2960">
        <v>186.19590500000001</v>
      </c>
      <c r="M2960">
        <f t="shared" si="46"/>
        <v>6.0276538804638715</v>
      </c>
    </row>
    <row r="2961" spans="1:13" x14ac:dyDescent="0.2">
      <c r="A2961" t="s">
        <v>24</v>
      </c>
      <c r="B2961">
        <v>200</v>
      </c>
      <c r="C2961">
        <v>4</v>
      </c>
      <c r="D2961" t="s">
        <v>13</v>
      </c>
      <c r="E2961">
        <v>7</v>
      </c>
      <c r="F2961">
        <v>445</v>
      </c>
      <c r="G2961">
        <v>56</v>
      </c>
      <c r="H2961">
        <v>224</v>
      </c>
      <c r="I2961">
        <v>1.1261E-2</v>
      </c>
      <c r="J2961">
        <v>2.2420000000000001E-3</v>
      </c>
      <c r="K2961">
        <v>9.0189999999999992E-3</v>
      </c>
      <c r="L2961">
        <v>183.26174900000001</v>
      </c>
      <c r="M2961">
        <f t="shared" si="46"/>
        <v>5.0227475468331848</v>
      </c>
    </row>
    <row r="2962" spans="1:13" x14ac:dyDescent="0.2">
      <c r="A2962" t="s">
        <v>24</v>
      </c>
      <c r="B2962">
        <v>200</v>
      </c>
      <c r="C2962">
        <v>4</v>
      </c>
      <c r="D2962" t="s">
        <v>14</v>
      </c>
      <c r="E2962">
        <v>0</v>
      </c>
      <c r="F2962">
        <v>445</v>
      </c>
      <c r="G2962">
        <v>56</v>
      </c>
      <c r="H2962">
        <v>224</v>
      </c>
      <c r="I2962">
        <v>1.8017999999999999E-2</v>
      </c>
      <c r="J2962">
        <v>2.2420000000000001E-3</v>
      </c>
      <c r="K2962">
        <v>1.5775999999999998E-2</v>
      </c>
      <c r="L2962">
        <v>161.14985100000001</v>
      </c>
      <c r="M2962">
        <f t="shared" si="46"/>
        <v>8.0365744870651206</v>
      </c>
    </row>
    <row r="2963" spans="1:13" x14ac:dyDescent="0.2">
      <c r="A2963" t="s">
        <v>24</v>
      </c>
      <c r="B2963">
        <v>200</v>
      </c>
      <c r="C2963">
        <v>4</v>
      </c>
      <c r="D2963" t="s">
        <v>14</v>
      </c>
      <c r="E2963">
        <v>1</v>
      </c>
      <c r="F2963">
        <v>445</v>
      </c>
      <c r="G2963">
        <v>56</v>
      </c>
      <c r="H2963">
        <v>224</v>
      </c>
      <c r="I2963">
        <v>2.2520000000000001E-3</v>
      </c>
      <c r="J2963">
        <v>2.2420000000000001E-3</v>
      </c>
      <c r="K2963" s="1">
        <v>1.0000000000000001E-5</v>
      </c>
      <c r="L2963">
        <v>160.92631800000001</v>
      </c>
      <c r="M2963">
        <f t="shared" si="46"/>
        <v>1.0044603033006245</v>
      </c>
    </row>
    <row r="2964" spans="1:13" x14ac:dyDescent="0.2">
      <c r="A2964" t="s">
        <v>24</v>
      </c>
      <c r="B2964">
        <v>200</v>
      </c>
      <c r="C2964">
        <v>4</v>
      </c>
      <c r="D2964" t="s">
        <v>14</v>
      </c>
      <c r="E2964">
        <v>2</v>
      </c>
      <c r="F2964">
        <v>445</v>
      </c>
      <c r="G2964">
        <v>56</v>
      </c>
      <c r="H2964">
        <v>224</v>
      </c>
      <c r="I2964">
        <v>4.5050000000000003E-3</v>
      </c>
      <c r="J2964">
        <v>2.2420000000000001E-3</v>
      </c>
      <c r="K2964">
        <v>2.2620000000000001E-3</v>
      </c>
      <c r="L2964">
        <v>160.44529299999999</v>
      </c>
      <c r="M2964">
        <f t="shared" si="46"/>
        <v>2.0093666369313112</v>
      </c>
    </row>
    <row r="2965" spans="1:13" x14ac:dyDescent="0.2">
      <c r="A2965" t="s">
        <v>24</v>
      </c>
      <c r="B2965">
        <v>200</v>
      </c>
      <c r="C2965">
        <v>4</v>
      </c>
      <c r="D2965" t="s">
        <v>14</v>
      </c>
      <c r="E2965">
        <v>3</v>
      </c>
      <c r="F2965">
        <v>445</v>
      </c>
      <c r="G2965">
        <v>56</v>
      </c>
      <c r="H2965">
        <v>224</v>
      </c>
      <c r="I2965">
        <v>1.5765999999999999E-2</v>
      </c>
      <c r="J2965">
        <v>2.2420000000000001E-3</v>
      </c>
      <c r="K2965">
        <v>1.3524E-2</v>
      </c>
      <c r="L2965">
        <v>160.88430299999999</v>
      </c>
      <c r="M2965">
        <f t="shared" si="46"/>
        <v>7.0321141837644952</v>
      </c>
    </row>
    <row r="2966" spans="1:13" x14ac:dyDescent="0.2">
      <c r="A2966" t="s">
        <v>24</v>
      </c>
      <c r="B2966">
        <v>200</v>
      </c>
      <c r="C2966">
        <v>4</v>
      </c>
      <c r="D2966" t="s">
        <v>14</v>
      </c>
      <c r="E2966">
        <v>4</v>
      </c>
      <c r="F2966">
        <v>445</v>
      </c>
      <c r="G2966">
        <v>56</v>
      </c>
      <c r="H2966">
        <v>224</v>
      </c>
      <c r="I2966">
        <v>1.5765999999999999E-2</v>
      </c>
      <c r="J2966">
        <v>2.2420000000000001E-3</v>
      </c>
      <c r="K2966">
        <v>1.3524E-2</v>
      </c>
      <c r="L2966">
        <v>160.11446100000001</v>
      </c>
      <c r="M2966">
        <f t="shared" si="46"/>
        <v>7.0321141837644952</v>
      </c>
    </row>
    <row r="2967" spans="1:13" x14ac:dyDescent="0.2">
      <c r="A2967" t="s">
        <v>24</v>
      </c>
      <c r="B2967">
        <v>200</v>
      </c>
      <c r="C2967">
        <v>4</v>
      </c>
      <c r="D2967" t="s">
        <v>14</v>
      </c>
      <c r="E2967">
        <v>5</v>
      </c>
      <c r="F2967">
        <v>445</v>
      </c>
      <c r="G2967">
        <v>56</v>
      </c>
      <c r="H2967">
        <v>224</v>
      </c>
      <c r="I2967">
        <v>6.757E-3</v>
      </c>
      <c r="J2967">
        <v>2.2420000000000001E-3</v>
      </c>
      <c r="K2967">
        <v>4.5149999999999999E-3</v>
      </c>
      <c r="L2967">
        <v>159.959408</v>
      </c>
      <c r="M2967">
        <f t="shared" si="46"/>
        <v>3.0138269402319358</v>
      </c>
    </row>
    <row r="2968" spans="1:13" x14ac:dyDescent="0.2">
      <c r="A2968" t="s">
        <v>24</v>
      </c>
      <c r="B2968">
        <v>200</v>
      </c>
      <c r="C2968">
        <v>4</v>
      </c>
      <c r="D2968" t="s">
        <v>14</v>
      </c>
      <c r="E2968">
        <v>6</v>
      </c>
      <c r="F2968">
        <v>445</v>
      </c>
      <c r="G2968">
        <v>56</v>
      </c>
      <c r="H2968">
        <v>224</v>
      </c>
      <c r="I2968">
        <v>1.3514E-2</v>
      </c>
      <c r="J2968">
        <v>2.2420000000000001E-3</v>
      </c>
      <c r="K2968">
        <v>1.1271E-2</v>
      </c>
      <c r="L2968">
        <v>162.16619399999999</v>
      </c>
      <c r="M2968">
        <f t="shared" si="46"/>
        <v>6.0276538804638715</v>
      </c>
    </row>
    <row r="2969" spans="1:13" x14ac:dyDescent="0.2">
      <c r="A2969" t="s">
        <v>24</v>
      </c>
      <c r="B2969">
        <v>200</v>
      </c>
      <c r="C2969">
        <v>4</v>
      </c>
      <c r="D2969" t="s">
        <v>14</v>
      </c>
      <c r="E2969">
        <v>7</v>
      </c>
      <c r="F2969">
        <v>445</v>
      </c>
      <c r="G2969">
        <v>56</v>
      </c>
      <c r="H2969">
        <v>224</v>
      </c>
      <c r="I2969">
        <v>6.757E-3</v>
      </c>
      <c r="J2969">
        <v>2.2420000000000001E-3</v>
      </c>
      <c r="K2969">
        <v>4.5149999999999999E-3</v>
      </c>
      <c r="L2969">
        <v>159.96320399999999</v>
      </c>
      <c r="M2969">
        <f t="shared" si="46"/>
        <v>3.0138269402319358</v>
      </c>
    </row>
    <row r="2970" spans="1:13" x14ac:dyDescent="0.2">
      <c r="A2970" t="s">
        <v>24</v>
      </c>
      <c r="B2970">
        <v>200</v>
      </c>
      <c r="C2970">
        <v>4</v>
      </c>
      <c r="D2970" t="s">
        <v>15</v>
      </c>
      <c r="E2970">
        <v>0</v>
      </c>
      <c r="F2970">
        <v>445</v>
      </c>
      <c r="G2970">
        <v>56</v>
      </c>
      <c r="H2970">
        <v>224</v>
      </c>
      <c r="I2970">
        <v>1.3514E-2</v>
      </c>
      <c r="J2970">
        <v>2.2420000000000001E-3</v>
      </c>
      <c r="K2970">
        <v>1.1271E-2</v>
      </c>
      <c r="L2970">
        <v>150.45770899999999</v>
      </c>
      <c r="M2970">
        <f t="shared" si="46"/>
        <v>6.0276538804638715</v>
      </c>
    </row>
    <row r="2971" spans="1:13" x14ac:dyDescent="0.2">
      <c r="A2971" t="s">
        <v>24</v>
      </c>
      <c r="B2971">
        <v>200</v>
      </c>
      <c r="C2971">
        <v>4</v>
      </c>
      <c r="D2971" t="s">
        <v>15</v>
      </c>
      <c r="E2971">
        <v>1</v>
      </c>
      <c r="F2971">
        <v>445</v>
      </c>
      <c r="G2971">
        <v>56</v>
      </c>
      <c r="H2971">
        <v>224</v>
      </c>
      <c r="I2971">
        <v>1.1261E-2</v>
      </c>
      <c r="J2971">
        <v>2.2420000000000001E-3</v>
      </c>
      <c r="K2971">
        <v>9.0189999999999992E-3</v>
      </c>
      <c r="L2971">
        <v>148.17679000000001</v>
      </c>
      <c r="M2971">
        <f t="shared" si="46"/>
        <v>5.0227475468331848</v>
      </c>
    </row>
    <row r="2972" spans="1:13" x14ac:dyDescent="0.2">
      <c r="A2972" t="s">
        <v>24</v>
      </c>
      <c r="B2972">
        <v>200</v>
      </c>
      <c r="C2972">
        <v>4</v>
      </c>
      <c r="D2972" t="s">
        <v>15</v>
      </c>
      <c r="E2972">
        <v>2</v>
      </c>
      <c r="F2972">
        <v>445</v>
      </c>
      <c r="G2972">
        <v>56</v>
      </c>
      <c r="H2972">
        <v>224</v>
      </c>
      <c r="I2972">
        <v>1.1261E-2</v>
      </c>
      <c r="J2972">
        <v>2.2420000000000001E-3</v>
      </c>
      <c r="K2972">
        <v>9.0189999999999992E-3</v>
      </c>
      <c r="L2972">
        <v>149.214123</v>
      </c>
      <c r="M2972">
        <f t="shared" si="46"/>
        <v>5.0227475468331848</v>
      </c>
    </row>
    <row r="2973" spans="1:13" x14ac:dyDescent="0.2">
      <c r="A2973" t="s">
        <v>24</v>
      </c>
      <c r="B2973">
        <v>200</v>
      </c>
      <c r="C2973">
        <v>4</v>
      </c>
      <c r="D2973" t="s">
        <v>15</v>
      </c>
      <c r="E2973">
        <v>3</v>
      </c>
      <c r="F2973">
        <v>445</v>
      </c>
      <c r="G2973">
        <v>56</v>
      </c>
      <c r="H2973">
        <v>224</v>
      </c>
      <c r="I2973">
        <v>1.1261E-2</v>
      </c>
      <c r="J2973">
        <v>2.2420000000000001E-3</v>
      </c>
      <c r="K2973">
        <v>9.0189999999999992E-3</v>
      </c>
      <c r="L2973">
        <v>147.42509200000001</v>
      </c>
      <c r="M2973">
        <f t="shared" si="46"/>
        <v>5.0227475468331848</v>
      </c>
    </row>
    <row r="2974" spans="1:13" x14ac:dyDescent="0.2">
      <c r="A2974" t="s">
        <v>24</v>
      </c>
      <c r="B2974">
        <v>200</v>
      </c>
      <c r="C2974">
        <v>4</v>
      </c>
      <c r="D2974" t="s">
        <v>15</v>
      </c>
      <c r="E2974">
        <v>4</v>
      </c>
      <c r="F2974">
        <v>445</v>
      </c>
      <c r="G2974">
        <v>56</v>
      </c>
      <c r="H2974">
        <v>224</v>
      </c>
      <c r="I2974">
        <v>1.5765999999999999E-2</v>
      </c>
      <c r="J2974">
        <v>2.2420000000000001E-3</v>
      </c>
      <c r="K2974">
        <v>1.3524E-2</v>
      </c>
      <c r="L2974">
        <v>150.81611699999999</v>
      </c>
      <c r="M2974">
        <f t="shared" si="46"/>
        <v>7.0321141837644952</v>
      </c>
    </row>
    <row r="2975" spans="1:13" x14ac:dyDescent="0.2">
      <c r="A2975" t="s">
        <v>24</v>
      </c>
      <c r="B2975">
        <v>200</v>
      </c>
      <c r="C2975">
        <v>4</v>
      </c>
      <c r="D2975" t="s">
        <v>15</v>
      </c>
      <c r="E2975">
        <v>5</v>
      </c>
      <c r="F2975">
        <v>445</v>
      </c>
      <c r="G2975">
        <v>56</v>
      </c>
      <c r="H2975">
        <v>224</v>
      </c>
      <c r="I2975">
        <v>9.0089999999999996E-3</v>
      </c>
      <c r="J2975">
        <v>2.2420000000000001E-3</v>
      </c>
      <c r="K2975">
        <v>6.7669999999999996E-3</v>
      </c>
      <c r="L2975">
        <v>150.68569400000001</v>
      </c>
      <c r="M2975">
        <f t="shared" si="46"/>
        <v>4.0182872435325603</v>
      </c>
    </row>
    <row r="2976" spans="1:13" x14ac:dyDescent="0.2">
      <c r="A2976" t="s">
        <v>24</v>
      </c>
      <c r="B2976">
        <v>200</v>
      </c>
      <c r="C2976">
        <v>4</v>
      </c>
      <c r="D2976" t="s">
        <v>15</v>
      </c>
      <c r="E2976">
        <v>6</v>
      </c>
      <c r="F2976">
        <v>445</v>
      </c>
      <c r="G2976">
        <v>56</v>
      </c>
      <c r="H2976">
        <v>224</v>
      </c>
      <c r="I2976">
        <v>2.027E-2</v>
      </c>
      <c r="J2976">
        <v>2.2420000000000001E-3</v>
      </c>
      <c r="K2976">
        <v>1.8027999999999999E-2</v>
      </c>
      <c r="L2976">
        <v>148.643508</v>
      </c>
      <c r="M2976">
        <f t="shared" si="46"/>
        <v>9.0410347903657442</v>
      </c>
    </row>
    <row r="2977" spans="1:13" x14ac:dyDescent="0.2">
      <c r="A2977" t="s">
        <v>24</v>
      </c>
      <c r="B2977">
        <v>200</v>
      </c>
      <c r="C2977">
        <v>4</v>
      </c>
      <c r="D2977" t="s">
        <v>15</v>
      </c>
      <c r="E2977">
        <v>7</v>
      </c>
      <c r="F2977">
        <v>445</v>
      </c>
      <c r="G2977">
        <v>56</v>
      </c>
      <c r="H2977">
        <v>224</v>
      </c>
      <c r="I2977">
        <v>1.1261E-2</v>
      </c>
      <c r="J2977">
        <v>2.2420000000000001E-3</v>
      </c>
      <c r="K2977">
        <v>9.0189999999999992E-3</v>
      </c>
      <c r="L2977">
        <v>149.05180300000001</v>
      </c>
      <c r="M2977">
        <f t="shared" si="46"/>
        <v>5.0227475468331848</v>
      </c>
    </row>
    <row r="2978" spans="1:13" x14ac:dyDescent="0.2">
      <c r="A2978" t="s">
        <v>24</v>
      </c>
      <c r="B2978">
        <v>200</v>
      </c>
      <c r="C2978">
        <v>5</v>
      </c>
      <c r="D2978" t="s">
        <v>13</v>
      </c>
      <c r="E2978">
        <v>0</v>
      </c>
      <c r="F2978">
        <v>445</v>
      </c>
      <c r="G2978">
        <v>45</v>
      </c>
      <c r="H2978">
        <v>225</v>
      </c>
      <c r="I2978">
        <v>1.3514E-2</v>
      </c>
      <c r="J2978">
        <v>2.232E-3</v>
      </c>
      <c r="K2978">
        <v>1.1282E-2</v>
      </c>
      <c r="L2978">
        <v>183.26855599999999</v>
      </c>
      <c r="M2978">
        <f t="shared" si="46"/>
        <v>6.0546594982078847</v>
      </c>
    </row>
    <row r="2979" spans="1:13" x14ac:dyDescent="0.2">
      <c r="A2979" t="s">
        <v>24</v>
      </c>
      <c r="B2979">
        <v>200</v>
      </c>
      <c r="C2979">
        <v>5</v>
      </c>
      <c r="D2979" t="s">
        <v>13</v>
      </c>
      <c r="E2979">
        <v>1</v>
      </c>
      <c r="F2979">
        <v>445</v>
      </c>
      <c r="G2979">
        <v>45</v>
      </c>
      <c r="H2979">
        <v>225</v>
      </c>
      <c r="I2979">
        <v>9.0089999999999996E-3</v>
      </c>
      <c r="J2979">
        <v>2.232E-3</v>
      </c>
      <c r="K2979">
        <v>6.777E-3</v>
      </c>
      <c r="L2979">
        <v>183.314517</v>
      </c>
      <c r="M2979">
        <f t="shared" si="46"/>
        <v>4.036290322580645</v>
      </c>
    </row>
    <row r="2980" spans="1:13" x14ac:dyDescent="0.2">
      <c r="A2980" t="s">
        <v>24</v>
      </c>
      <c r="B2980">
        <v>200</v>
      </c>
      <c r="C2980">
        <v>5</v>
      </c>
      <c r="D2980" t="s">
        <v>13</v>
      </c>
      <c r="E2980">
        <v>2</v>
      </c>
      <c r="F2980">
        <v>445</v>
      </c>
      <c r="G2980">
        <v>45</v>
      </c>
      <c r="H2980">
        <v>225</v>
      </c>
      <c r="I2980">
        <v>1.1261E-2</v>
      </c>
      <c r="J2980">
        <v>2.232E-3</v>
      </c>
      <c r="K2980">
        <v>9.0290000000000006E-3</v>
      </c>
      <c r="L2980">
        <v>183.637835</v>
      </c>
      <c r="M2980">
        <f t="shared" si="46"/>
        <v>5.0452508960573477</v>
      </c>
    </row>
    <row r="2981" spans="1:13" x14ac:dyDescent="0.2">
      <c r="A2981" t="s">
        <v>24</v>
      </c>
      <c r="B2981">
        <v>200</v>
      </c>
      <c r="C2981">
        <v>5</v>
      </c>
      <c r="D2981" t="s">
        <v>13</v>
      </c>
      <c r="E2981">
        <v>3</v>
      </c>
      <c r="F2981">
        <v>445</v>
      </c>
      <c r="G2981">
        <v>45</v>
      </c>
      <c r="H2981">
        <v>225</v>
      </c>
      <c r="I2981">
        <v>1.5765999999999999E-2</v>
      </c>
      <c r="J2981">
        <v>2.232E-3</v>
      </c>
      <c r="K2981">
        <v>1.3533999999999999E-2</v>
      </c>
      <c r="L2981">
        <v>183.49338499999999</v>
      </c>
      <c r="M2981">
        <f t="shared" si="46"/>
        <v>7.0636200716845874</v>
      </c>
    </row>
    <row r="2982" spans="1:13" x14ac:dyDescent="0.2">
      <c r="A2982" t="s">
        <v>24</v>
      </c>
      <c r="B2982">
        <v>200</v>
      </c>
      <c r="C2982">
        <v>5</v>
      </c>
      <c r="D2982" t="s">
        <v>13</v>
      </c>
      <c r="E2982">
        <v>4</v>
      </c>
      <c r="F2982">
        <v>445</v>
      </c>
      <c r="G2982">
        <v>45</v>
      </c>
      <c r="H2982">
        <v>225</v>
      </c>
      <c r="I2982">
        <v>1.3514E-2</v>
      </c>
      <c r="J2982">
        <v>2.232E-3</v>
      </c>
      <c r="K2982">
        <v>1.1282E-2</v>
      </c>
      <c r="L2982">
        <v>180.81179499999999</v>
      </c>
      <c r="M2982">
        <f t="shared" si="46"/>
        <v>6.0546594982078847</v>
      </c>
    </row>
    <row r="2983" spans="1:13" x14ac:dyDescent="0.2">
      <c r="A2983" t="s">
        <v>24</v>
      </c>
      <c r="B2983">
        <v>200</v>
      </c>
      <c r="C2983">
        <v>5</v>
      </c>
      <c r="D2983" t="s">
        <v>13</v>
      </c>
      <c r="E2983">
        <v>5</v>
      </c>
      <c r="F2983">
        <v>445</v>
      </c>
      <c r="G2983">
        <v>45</v>
      </c>
      <c r="H2983">
        <v>225</v>
      </c>
      <c r="I2983">
        <v>9.0089999999999996E-3</v>
      </c>
      <c r="J2983">
        <v>2.232E-3</v>
      </c>
      <c r="K2983">
        <v>6.777E-3</v>
      </c>
      <c r="L2983">
        <v>184.71532099999999</v>
      </c>
      <c r="M2983">
        <f t="shared" si="46"/>
        <v>4.036290322580645</v>
      </c>
    </row>
    <row r="2984" spans="1:13" x14ac:dyDescent="0.2">
      <c r="A2984" t="s">
        <v>24</v>
      </c>
      <c r="B2984">
        <v>200</v>
      </c>
      <c r="C2984">
        <v>5</v>
      </c>
      <c r="D2984" t="s">
        <v>13</v>
      </c>
      <c r="E2984">
        <v>6</v>
      </c>
      <c r="F2984">
        <v>445</v>
      </c>
      <c r="G2984">
        <v>45</v>
      </c>
      <c r="H2984">
        <v>225</v>
      </c>
      <c r="I2984">
        <v>6.757E-3</v>
      </c>
      <c r="J2984">
        <v>2.232E-3</v>
      </c>
      <c r="K2984">
        <v>4.5250000000000004E-3</v>
      </c>
      <c r="L2984">
        <v>182.76037500000001</v>
      </c>
      <c r="M2984">
        <f t="shared" si="46"/>
        <v>3.0273297491039424</v>
      </c>
    </row>
    <row r="2985" spans="1:13" x14ac:dyDescent="0.2">
      <c r="A2985" t="s">
        <v>24</v>
      </c>
      <c r="B2985">
        <v>200</v>
      </c>
      <c r="C2985">
        <v>5</v>
      </c>
      <c r="D2985" t="s">
        <v>13</v>
      </c>
      <c r="E2985">
        <v>7</v>
      </c>
      <c r="F2985">
        <v>445</v>
      </c>
      <c r="G2985">
        <v>45</v>
      </c>
      <c r="H2985">
        <v>225</v>
      </c>
      <c r="I2985">
        <v>1.1261E-2</v>
      </c>
      <c r="J2985">
        <v>2.232E-3</v>
      </c>
      <c r="K2985">
        <v>9.0290000000000006E-3</v>
      </c>
      <c r="L2985">
        <v>184.55851899999999</v>
      </c>
      <c r="M2985">
        <f t="shared" si="46"/>
        <v>5.0452508960573477</v>
      </c>
    </row>
    <row r="2986" spans="1:13" x14ac:dyDescent="0.2">
      <c r="A2986" t="s">
        <v>24</v>
      </c>
      <c r="B2986">
        <v>200</v>
      </c>
      <c r="C2986">
        <v>5</v>
      </c>
      <c r="D2986" t="s">
        <v>14</v>
      </c>
      <c r="E2986">
        <v>0</v>
      </c>
      <c r="F2986">
        <v>445</v>
      </c>
      <c r="G2986">
        <v>45</v>
      </c>
      <c r="H2986">
        <v>225</v>
      </c>
      <c r="I2986">
        <v>1.3514E-2</v>
      </c>
      <c r="J2986">
        <v>2.232E-3</v>
      </c>
      <c r="K2986">
        <v>1.1282E-2</v>
      </c>
      <c r="L2986">
        <v>161.07794200000001</v>
      </c>
      <c r="M2986">
        <f t="shared" si="46"/>
        <v>6.0546594982078847</v>
      </c>
    </row>
    <row r="2987" spans="1:13" x14ac:dyDescent="0.2">
      <c r="A2987" t="s">
        <v>24</v>
      </c>
      <c r="B2987">
        <v>200</v>
      </c>
      <c r="C2987">
        <v>5</v>
      </c>
      <c r="D2987" t="s">
        <v>14</v>
      </c>
      <c r="E2987">
        <v>1</v>
      </c>
      <c r="F2987">
        <v>445</v>
      </c>
      <c r="G2987">
        <v>45</v>
      </c>
      <c r="H2987">
        <v>225</v>
      </c>
      <c r="I2987">
        <v>4.5050000000000003E-3</v>
      </c>
      <c r="J2987">
        <v>2.232E-3</v>
      </c>
      <c r="K2987">
        <v>2.2729999999999998E-3</v>
      </c>
      <c r="L2987">
        <v>162.65651399999999</v>
      </c>
      <c r="M2987">
        <f t="shared" si="46"/>
        <v>2.0183691756272402</v>
      </c>
    </row>
    <row r="2988" spans="1:13" x14ac:dyDescent="0.2">
      <c r="A2988" t="s">
        <v>24</v>
      </c>
      <c r="B2988">
        <v>200</v>
      </c>
      <c r="C2988">
        <v>5</v>
      </c>
      <c r="D2988" t="s">
        <v>14</v>
      </c>
      <c r="E2988">
        <v>2</v>
      </c>
      <c r="F2988">
        <v>445</v>
      </c>
      <c r="G2988">
        <v>45</v>
      </c>
      <c r="H2988">
        <v>225</v>
      </c>
      <c r="I2988">
        <v>6.757E-3</v>
      </c>
      <c r="J2988">
        <v>2.232E-3</v>
      </c>
      <c r="K2988">
        <v>4.5250000000000004E-3</v>
      </c>
      <c r="L2988">
        <v>161.17260400000001</v>
      </c>
      <c r="M2988">
        <f t="shared" si="46"/>
        <v>3.0273297491039424</v>
      </c>
    </row>
    <row r="2989" spans="1:13" x14ac:dyDescent="0.2">
      <c r="A2989" t="s">
        <v>24</v>
      </c>
      <c r="B2989">
        <v>200</v>
      </c>
      <c r="C2989">
        <v>5</v>
      </c>
      <c r="D2989" t="s">
        <v>14</v>
      </c>
      <c r="E2989">
        <v>3</v>
      </c>
      <c r="F2989">
        <v>445</v>
      </c>
      <c r="G2989">
        <v>45</v>
      </c>
      <c r="H2989">
        <v>225</v>
      </c>
      <c r="I2989">
        <v>9.0089999999999996E-3</v>
      </c>
      <c r="J2989">
        <v>2.232E-3</v>
      </c>
      <c r="K2989">
        <v>6.777E-3</v>
      </c>
      <c r="L2989">
        <v>160.37928400000001</v>
      </c>
      <c r="M2989">
        <f t="shared" si="46"/>
        <v>4.036290322580645</v>
      </c>
    </row>
    <row r="2990" spans="1:13" x14ac:dyDescent="0.2">
      <c r="A2990" t="s">
        <v>24</v>
      </c>
      <c r="B2990">
        <v>200</v>
      </c>
      <c r="C2990">
        <v>5</v>
      </c>
      <c r="D2990" t="s">
        <v>14</v>
      </c>
      <c r="E2990">
        <v>4</v>
      </c>
      <c r="F2990">
        <v>445</v>
      </c>
      <c r="G2990">
        <v>45</v>
      </c>
      <c r="H2990">
        <v>225</v>
      </c>
      <c r="I2990">
        <v>1.1261E-2</v>
      </c>
      <c r="J2990">
        <v>2.232E-3</v>
      </c>
      <c r="K2990">
        <v>9.0290000000000006E-3</v>
      </c>
      <c r="L2990">
        <v>163.42024699999999</v>
      </c>
      <c r="M2990">
        <f t="shared" si="46"/>
        <v>5.0452508960573477</v>
      </c>
    </row>
    <row r="2991" spans="1:13" x14ac:dyDescent="0.2">
      <c r="A2991" t="s">
        <v>24</v>
      </c>
      <c r="B2991">
        <v>200</v>
      </c>
      <c r="C2991">
        <v>5</v>
      </c>
      <c r="D2991" t="s">
        <v>14</v>
      </c>
      <c r="E2991">
        <v>5</v>
      </c>
      <c r="F2991">
        <v>445</v>
      </c>
      <c r="G2991">
        <v>45</v>
      </c>
      <c r="H2991">
        <v>225</v>
      </c>
      <c r="I2991">
        <v>1.3514E-2</v>
      </c>
      <c r="J2991">
        <v>2.232E-3</v>
      </c>
      <c r="K2991">
        <v>1.1282E-2</v>
      </c>
      <c r="L2991">
        <v>160.27817999999999</v>
      </c>
      <c r="M2991">
        <f t="shared" si="46"/>
        <v>6.0546594982078847</v>
      </c>
    </row>
    <row r="2992" spans="1:13" x14ac:dyDescent="0.2">
      <c r="A2992" t="s">
        <v>24</v>
      </c>
      <c r="B2992">
        <v>200</v>
      </c>
      <c r="C2992">
        <v>5</v>
      </c>
      <c r="D2992" t="s">
        <v>14</v>
      </c>
      <c r="E2992">
        <v>6</v>
      </c>
      <c r="F2992">
        <v>445</v>
      </c>
      <c r="G2992">
        <v>45</v>
      </c>
      <c r="H2992">
        <v>225</v>
      </c>
      <c r="I2992">
        <v>9.0089999999999996E-3</v>
      </c>
      <c r="J2992">
        <v>2.232E-3</v>
      </c>
      <c r="K2992">
        <v>6.777E-3</v>
      </c>
      <c r="L2992">
        <v>161.35162600000001</v>
      </c>
      <c r="M2992">
        <f t="shared" si="46"/>
        <v>4.036290322580645</v>
      </c>
    </row>
    <row r="2993" spans="1:13" x14ac:dyDescent="0.2">
      <c r="A2993" t="s">
        <v>24</v>
      </c>
      <c r="B2993">
        <v>200</v>
      </c>
      <c r="C2993">
        <v>5</v>
      </c>
      <c r="D2993" t="s">
        <v>14</v>
      </c>
      <c r="E2993">
        <v>7</v>
      </c>
      <c r="F2993">
        <v>445</v>
      </c>
      <c r="G2993">
        <v>45</v>
      </c>
      <c r="H2993">
        <v>225</v>
      </c>
      <c r="I2993">
        <v>9.0089999999999996E-3</v>
      </c>
      <c r="J2993">
        <v>2.232E-3</v>
      </c>
      <c r="K2993">
        <v>6.777E-3</v>
      </c>
      <c r="L2993">
        <v>160.97343100000001</v>
      </c>
      <c r="M2993">
        <f t="shared" si="46"/>
        <v>4.036290322580645</v>
      </c>
    </row>
    <row r="2994" spans="1:13" x14ac:dyDescent="0.2">
      <c r="A2994" t="s">
        <v>24</v>
      </c>
      <c r="B2994">
        <v>200</v>
      </c>
      <c r="C2994">
        <v>5</v>
      </c>
      <c r="D2994" t="s">
        <v>15</v>
      </c>
      <c r="E2994">
        <v>0</v>
      </c>
      <c r="F2994">
        <v>445</v>
      </c>
      <c r="G2994">
        <v>45</v>
      </c>
      <c r="H2994">
        <v>225</v>
      </c>
      <c r="I2994">
        <v>2.2520000000000001E-3</v>
      </c>
      <c r="J2994">
        <v>2.232E-3</v>
      </c>
      <c r="K2994" s="1">
        <v>2.0000000000000002E-5</v>
      </c>
      <c r="L2994">
        <v>149.99403699999999</v>
      </c>
      <c r="M2994">
        <f t="shared" si="46"/>
        <v>1.0089605734767024</v>
      </c>
    </row>
    <row r="2995" spans="1:13" x14ac:dyDescent="0.2">
      <c r="A2995" t="s">
        <v>24</v>
      </c>
      <c r="B2995">
        <v>200</v>
      </c>
      <c r="C2995">
        <v>5</v>
      </c>
      <c r="D2995" t="s">
        <v>15</v>
      </c>
      <c r="E2995">
        <v>1</v>
      </c>
      <c r="F2995">
        <v>445</v>
      </c>
      <c r="G2995">
        <v>45</v>
      </c>
      <c r="H2995">
        <v>225</v>
      </c>
      <c r="I2995">
        <v>9.0089999999999996E-3</v>
      </c>
      <c r="J2995">
        <v>2.232E-3</v>
      </c>
      <c r="K2995">
        <v>6.777E-3</v>
      </c>
      <c r="L2995">
        <v>150.49186599999999</v>
      </c>
      <c r="M2995">
        <f t="shared" si="46"/>
        <v>4.036290322580645</v>
      </c>
    </row>
    <row r="2996" spans="1:13" x14ac:dyDescent="0.2">
      <c r="A2996" t="s">
        <v>24</v>
      </c>
      <c r="B2996">
        <v>200</v>
      </c>
      <c r="C2996">
        <v>5</v>
      </c>
      <c r="D2996" t="s">
        <v>15</v>
      </c>
      <c r="E2996">
        <v>2</v>
      </c>
      <c r="F2996">
        <v>445</v>
      </c>
      <c r="G2996">
        <v>45</v>
      </c>
      <c r="H2996">
        <v>225</v>
      </c>
      <c r="I2996">
        <v>2.2520000000000001E-3</v>
      </c>
      <c r="J2996">
        <v>2.232E-3</v>
      </c>
      <c r="K2996" s="1">
        <v>2.0000000000000002E-5</v>
      </c>
      <c r="L2996">
        <v>149.510482</v>
      </c>
      <c r="M2996">
        <f t="shared" si="46"/>
        <v>1.0089605734767024</v>
      </c>
    </row>
    <row r="2997" spans="1:13" x14ac:dyDescent="0.2">
      <c r="A2997" t="s">
        <v>24</v>
      </c>
      <c r="B2997">
        <v>200</v>
      </c>
      <c r="C2997">
        <v>5</v>
      </c>
      <c r="D2997" t="s">
        <v>15</v>
      </c>
      <c r="E2997">
        <v>3</v>
      </c>
      <c r="F2997">
        <v>445</v>
      </c>
      <c r="G2997">
        <v>45</v>
      </c>
      <c r="H2997">
        <v>225</v>
      </c>
      <c r="I2997">
        <v>6.757E-3</v>
      </c>
      <c r="J2997">
        <v>2.232E-3</v>
      </c>
      <c r="K2997">
        <v>4.5250000000000004E-3</v>
      </c>
      <c r="L2997">
        <v>149.88738799999999</v>
      </c>
      <c r="M2997">
        <f t="shared" si="46"/>
        <v>3.0273297491039424</v>
      </c>
    </row>
    <row r="2998" spans="1:13" x14ac:dyDescent="0.2">
      <c r="A2998" t="s">
        <v>24</v>
      </c>
      <c r="B2998">
        <v>200</v>
      </c>
      <c r="C2998">
        <v>5</v>
      </c>
      <c r="D2998" t="s">
        <v>15</v>
      </c>
      <c r="E2998">
        <v>4</v>
      </c>
      <c r="F2998">
        <v>445</v>
      </c>
      <c r="G2998">
        <v>45</v>
      </c>
      <c r="H2998">
        <v>225</v>
      </c>
      <c r="I2998">
        <v>1.1261E-2</v>
      </c>
      <c r="J2998">
        <v>2.232E-3</v>
      </c>
      <c r="K2998">
        <v>9.0290000000000006E-3</v>
      </c>
      <c r="L2998">
        <v>150.287024</v>
      </c>
      <c r="M2998">
        <f t="shared" si="46"/>
        <v>5.0452508960573477</v>
      </c>
    </row>
    <row r="2999" spans="1:13" x14ac:dyDescent="0.2">
      <c r="A2999" t="s">
        <v>24</v>
      </c>
      <c r="B2999">
        <v>200</v>
      </c>
      <c r="C2999">
        <v>5</v>
      </c>
      <c r="D2999" t="s">
        <v>15</v>
      </c>
      <c r="E2999">
        <v>5</v>
      </c>
      <c r="F2999">
        <v>445</v>
      </c>
      <c r="G2999">
        <v>45</v>
      </c>
      <c r="H2999">
        <v>225</v>
      </c>
      <c r="I2999">
        <v>0</v>
      </c>
      <c r="J2999">
        <v>2.232E-3</v>
      </c>
      <c r="K2999">
        <v>-2.232E-3</v>
      </c>
      <c r="L2999">
        <v>151.30087700000001</v>
      </c>
      <c r="M2999">
        <f t="shared" si="46"/>
        <v>1</v>
      </c>
    </row>
    <row r="3000" spans="1:13" x14ac:dyDescent="0.2">
      <c r="A3000" t="s">
        <v>24</v>
      </c>
      <c r="B3000">
        <v>200</v>
      </c>
      <c r="C3000">
        <v>5</v>
      </c>
      <c r="D3000" t="s">
        <v>15</v>
      </c>
      <c r="E3000">
        <v>6</v>
      </c>
      <c r="F3000">
        <v>445</v>
      </c>
      <c r="G3000">
        <v>45</v>
      </c>
      <c r="H3000">
        <v>225</v>
      </c>
      <c r="I3000">
        <v>4.5050000000000003E-3</v>
      </c>
      <c r="J3000">
        <v>2.232E-3</v>
      </c>
      <c r="K3000">
        <v>2.2729999999999998E-3</v>
      </c>
      <c r="L3000">
        <v>149.619191</v>
      </c>
      <c r="M3000">
        <f t="shared" si="46"/>
        <v>2.0183691756272402</v>
      </c>
    </row>
    <row r="3001" spans="1:13" x14ac:dyDescent="0.2">
      <c r="A3001" t="s">
        <v>24</v>
      </c>
      <c r="B3001">
        <v>200</v>
      </c>
      <c r="C3001">
        <v>5</v>
      </c>
      <c r="D3001" t="s">
        <v>15</v>
      </c>
      <c r="E3001">
        <v>7</v>
      </c>
      <c r="F3001">
        <v>445</v>
      </c>
      <c r="G3001">
        <v>45</v>
      </c>
      <c r="H3001">
        <v>225</v>
      </c>
      <c r="I3001">
        <v>4.5050000000000003E-3</v>
      </c>
      <c r="J3001">
        <v>2.232E-3</v>
      </c>
      <c r="K3001">
        <v>2.2729999999999998E-3</v>
      </c>
      <c r="L3001">
        <v>150.91802899999999</v>
      </c>
      <c r="M3001">
        <f t="shared" si="46"/>
        <v>2.0183691756272402</v>
      </c>
    </row>
    <row r="3002" spans="1:13" x14ac:dyDescent="0.2">
      <c r="A3002" t="s">
        <v>24</v>
      </c>
      <c r="B3002">
        <v>400</v>
      </c>
      <c r="C3002">
        <v>1</v>
      </c>
      <c r="D3002" t="s">
        <v>13</v>
      </c>
      <c r="E3002">
        <v>0</v>
      </c>
      <c r="F3002">
        <v>223</v>
      </c>
      <c r="G3002">
        <v>112</v>
      </c>
      <c r="H3002">
        <v>112</v>
      </c>
      <c r="I3002">
        <v>6.3062999999999994E-2</v>
      </c>
      <c r="J3002">
        <v>4.5050000000000003E-3</v>
      </c>
      <c r="K3002">
        <v>5.8559E-2</v>
      </c>
      <c r="L3002">
        <v>87.250772999999995</v>
      </c>
      <c r="M3002">
        <f t="shared" si="46"/>
        <v>13.998446170921197</v>
      </c>
    </row>
    <row r="3003" spans="1:13" x14ac:dyDescent="0.2">
      <c r="A3003" t="s">
        <v>24</v>
      </c>
      <c r="B3003">
        <v>400</v>
      </c>
      <c r="C3003">
        <v>1</v>
      </c>
      <c r="D3003" t="s">
        <v>13</v>
      </c>
      <c r="E3003">
        <v>1</v>
      </c>
      <c r="F3003">
        <v>223</v>
      </c>
      <c r="G3003">
        <v>112</v>
      </c>
      <c r="H3003">
        <v>112</v>
      </c>
      <c r="I3003">
        <v>4.9549999999999997E-2</v>
      </c>
      <c r="J3003">
        <v>4.5050000000000003E-3</v>
      </c>
      <c r="K3003">
        <v>4.5045000000000002E-2</v>
      </c>
      <c r="L3003">
        <v>87.598089999999999</v>
      </c>
      <c r="M3003">
        <f t="shared" si="46"/>
        <v>10.99889012208657</v>
      </c>
    </row>
    <row r="3004" spans="1:13" x14ac:dyDescent="0.2">
      <c r="A3004" t="s">
        <v>24</v>
      </c>
      <c r="B3004">
        <v>400</v>
      </c>
      <c r="C3004">
        <v>1</v>
      </c>
      <c r="D3004" t="s">
        <v>13</v>
      </c>
      <c r="E3004">
        <v>2</v>
      </c>
      <c r="F3004">
        <v>223</v>
      </c>
      <c r="G3004">
        <v>112</v>
      </c>
      <c r="H3004">
        <v>112</v>
      </c>
      <c r="I3004">
        <v>4.9549999999999997E-2</v>
      </c>
      <c r="J3004">
        <v>4.5050000000000003E-3</v>
      </c>
      <c r="K3004">
        <v>4.5045000000000002E-2</v>
      </c>
      <c r="L3004">
        <v>88.606695999999999</v>
      </c>
      <c r="M3004">
        <f t="shared" si="46"/>
        <v>10.99889012208657</v>
      </c>
    </row>
    <row r="3005" spans="1:13" x14ac:dyDescent="0.2">
      <c r="A3005" t="s">
        <v>24</v>
      </c>
      <c r="B3005">
        <v>400</v>
      </c>
      <c r="C3005">
        <v>1</v>
      </c>
      <c r="D3005" t="s">
        <v>13</v>
      </c>
      <c r="E3005">
        <v>3</v>
      </c>
      <c r="F3005">
        <v>223</v>
      </c>
      <c r="G3005">
        <v>112</v>
      </c>
      <c r="H3005">
        <v>112</v>
      </c>
      <c r="I3005">
        <v>5.8559E-2</v>
      </c>
      <c r="J3005">
        <v>4.5050000000000003E-3</v>
      </c>
      <c r="K3005">
        <v>5.4053999999999998E-2</v>
      </c>
      <c r="L3005">
        <v>88.506463999999994</v>
      </c>
      <c r="M3005">
        <f t="shared" si="46"/>
        <v>12.998668146503883</v>
      </c>
    </row>
    <row r="3006" spans="1:13" x14ac:dyDescent="0.2">
      <c r="A3006" t="s">
        <v>24</v>
      </c>
      <c r="B3006">
        <v>400</v>
      </c>
      <c r="C3006">
        <v>1</v>
      </c>
      <c r="D3006" t="s">
        <v>13</v>
      </c>
      <c r="E3006">
        <v>4</v>
      </c>
      <c r="F3006">
        <v>223</v>
      </c>
      <c r="G3006">
        <v>112</v>
      </c>
      <c r="H3006">
        <v>112</v>
      </c>
      <c r="I3006">
        <v>5.8559E-2</v>
      </c>
      <c r="J3006">
        <v>4.5050000000000003E-3</v>
      </c>
      <c r="K3006">
        <v>5.4053999999999998E-2</v>
      </c>
      <c r="L3006">
        <v>89.370272</v>
      </c>
      <c r="M3006">
        <f t="shared" si="46"/>
        <v>12.998668146503883</v>
      </c>
    </row>
    <row r="3007" spans="1:13" x14ac:dyDescent="0.2">
      <c r="A3007" t="s">
        <v>24</v>
      </c>
      <c r="B3007">
        <v>400</v>
      </c>
      <c r="C3007">
        <v>1</v>
      </c>
      <c r="D3007" t="s">
        <v>13</v>
      </c>
      <c r="E3007">
        <v>5</v>
      </c>
      <c r="F3007">
        <v>223</v>
      </c>
      <c r="G3007">
        <v>112</v>
      </c>
      <c r="H3007">
        <v>112</v>
      </c>
      <c r="I3007">
        <v>4.9549999999999997E-2</v>
      </c>
      <c r="J3007">
        <v>4.5050000000000003E-3</v>
      </c>
      <c r="K3007">
        <v>4.5045000000000002E-2</v>
      </c>
      <c r="L3007">
        <v>88.305993999999998</v>
      </c>
      <c r="M3007">
        <f t="shared" si="46"/>
        <v>10.99889012208657</v>
      </c>
    </row>
    <row r="3008" spans="1:13" x14ac:dyDescent="0.2">
      <c r="A3008" t="s">
        <v>24</v>
      </c>
      <c r="B3008">
        <v>400</v>
      </c>
      <c r="C3008">
        <v>1</v>
      </c>
      <c r="D3008" t="s">
        <v>13</v>
      </c>
      <c r="E3008">
        <v>6</v>
      </c>
      <c r="F3008">
        <v>223</v>
      </c>
      <c r="G3008">
        <v>112</v>
      </c>
      <c r="H3008">
        <v>112</v>
      </c>
      <c r="I3008">
        <v>5.8559E-2</v>
      </c>
      <c r="J3008">
        <v>4.5050000000000003E-3</v>
      </c>
      <c r="K3008">
        <v>5.4053999999999998E-2</v>
      </c>
      <c r="L3008">
        <v>89.037124000000006</v>
      </c>
      <c r="M3008">
        <f t="shared" si="46"/>
        <v>12.998668146503883</v>
      </c>
    </row>
    <row r="3009" spans="1:13" x14ac:dyDescent="0.2">
      <c r="A3009" t="s">
        <v>24</v>
      </c>
      <c r="B3009">
        <v>400</v>
      </c>
      <c r="C3009">
        <v>1</v>
      </c>
      <c r="D3009" t="s">
        <v>13</v>
      </c>
      <c r="E3009">
        <v>7</v>
      </c>
      <c r="F3009">
        <v>223</v>
      </c>
      <c r="G3009">
        <v>112</v>
      </c>
      <c r="H3009">
        <v>112</v>
      </c>
      <c r="I3009">
        <v>7.6577000000000006E-2</v>
      </c>
      <c r="J3009">
        <v>4.5050000000000003E-3</v>
      </c>
      <c r="K3009">
        <v>7.2071999999999997E-2</v>
      </c>
      <c r="L3009">
        <v>89.057922000000005</v>
      </c>
      <c r="M3009">
        <f t="shared" si="46"/>
        <v>16.998224195338512</v>
      </c>
    </row>
    <row r="3010" spans="1:13" x14ac:dyDescent="0.2">
      <c r="A3010" t="s">
        <v>24</v>
      </c>
      <c r="B3010">
        <v>400</v>
      </c>
      <c r="C3010">
        <v>1</v>
      </c>
      <c r="D3010" t="s">
        <v>14</v>
      </c>
      <c r="E3010">
        <v>0</v>
      </c>
      <c r="F3010">
        <v>223</v>
      </c>
      <c r="G3010">
        <v>112</v>
      </c>
      <c r="H3010">
        <v>112</v>
      </c>
      <c r="I3010">
        <v>5.4053999999999998E-2</v>
      </c>
      <c r="J3010">
        <v>4.5050000000000003E-3</v>
      </c>
      <c r="K3010">
        <v>4.9549999999999997E-2</v>
      </c>
      <c r="L3010">
        <v>79.488546999999997</v>
      </c>
      <c r="M3010">
        <f t="shared" si="46"/>
        <v>11.998668146503883</v>
      </c>
    </row>
    <row r="3011" spans="1:13" x14ac:dyDescent="0.2">
      <c r="A3011" t="s">
        <v>24</v>
      </c>
      <c r="B3011">
        <v>400</v>
      </c>
      <c r="C3011">
        <v>1</v>
      </c>
      <c r="D3011" t="s">
        <v>14</v>
      </c>
      <c r="E3011">
        <v>1</v>
      </c>
      <c r="F3011">
        <v>223</v>
      </c>
      <c r="G3011">
        <v>112</v>
      </c>
      <c r="H3011">
        <v>112</v>
      </c>
      <c r="I3011">
        <v>4.5045000000000002E-2</v>
      </c>
      <c r="J3011">
        <v>4.5050000000000003E-3</v>
      </c>
      <c r="K3011">
        <v>4.0541000000000001E-2</v>
      </c>
      <c r="L3011">
        <v>77.754187999999999</v>
      </c>
      <c r="M3011">
        <f t="shared" ref="M3011:M3074" si="47">IF(I3011=0,1,I3011/J3011)</f>
        <v>9.9988901220865696</v>
      </c>
    </row>
    <row r="3012" spans="1:13" x14ac:dyDescent="0.2">
      <c r="A3012" t="s">
        <v>24</v>
      </c>
      <c r="B3012">
        <v>400</v>
      </c>
      <c r="C3012">
        <v>1</v>
      </c>
      <c r="D3012" t="s">
        <v>14</v>
      </c>
      <c r="E3012">
        <v>2</v>
      </c>
      <c r="F3012">
        <v>223</v>
      </c>
      <c r="G3012">
        <v>112</v>
      </c>
      <c r="H3012">
        <v>112</v>
      </c>
      <c r="I3012">
        <v>6.3062999999999994E-2</v>
      </c>
      <c r="J3012">
        <v>4.5050000000000003E-3</v>
      </c>
      <c r="K3012">
        <v>5.8559E-2</v>
      </c>
      <c r="L3012">
        <v>77.594696999999996</v>
      </c>
      <c r="M3012">
        <f t="shared" si="47"/>
        <v>13.998446170921197</v>
      </c>
    </row>
    <row r="3013" spans="1:13" x14ac:dyDescent="0.2">
      <c r="A3013" t="s">
        <v>24</v>
      </c>
      <c r="B3013">
        <v>400</v>
      </c>
      <c r="C3013">
        <v>1</v>
      </c>
      <c r="D3013" t="s">
        <v>14</v>
      </c>
      <c r="E3013">
        <v>3</v>
      </c>
      <c r="F3013">
        <v>223</v>
      </c>
      <c r="G3013">
        <v>112</v>
      </c>
      <c r="H3013">
        <v>112</v>
      </c>
      <c r="I3013">
        <v>3.1531999999999998E-2</v>
      </c>
      <c r="J3013">
        <v>4.5050000000000003E-3</v>
      </c>
      <c r="K3013">
        <v>2.7026999999999999E-2</v>
      </c>
      <c r="L3013">
        <v>78.312460999999999</v>
      </c>
      <c r="M3013">
        <f t="shared" si="47"/>
        <v>6.9993340732519416</v>
      </c>
    </row>
    <row r="3014" spans="1:13" x14ac:dyDescent="0.2">
      <c r="A3014" t="s">
        <v>24</v>
      </c>
      <c r="B3014">
        <v>400</v>
      </c>
      <c r="C3014">
        <v>1</v>
      </c>
      <c r="D3014" t="s">
        <v>14</v>
      </c>
      <c r="E3014">
        <v>4</v>
      </c>
      <c r="F3014">
        <v>223</v>
      </c>
      <c r="G3014">
        <v>112</v>
      </c>
      <c r="H3014">
        <v>112</v>
      </c>
      <c r="I3014">
        <v>6.3062999999999994E-2</v>
      </c>
      <c r="J3014">
        <v>4.5050000000000003E-3</v>
      </c>
      <c r="K3014">
        <v>5.8559E-2</v>
      </c>
      <c r="L3014">
        <v>77.823638000000003</v>
      </c>
      <c r="M3014">
        <f t="shared" si="47"/>
        <v>13.998446170921197</v>
      </c>
    </row>
    <row r="3015" spans="1:13" x14ac:dyDescent="0.2">
      <c r="A3015" t="s">
        <v>24</v>
      </c>
      <c r="B3015">
        <v>400</v>
      </c>
      <c r="C3015">
        <v>1</v>
      </c>
      <c r="D3015" t="s">
        <v>14</v>
      </c>
      <c r="E3015">
        <v>5</v>
      </c>
      <c r="F3015">
        <v>223</v>
      </c>
      <c r="G3015">
        <v>112</v>
      </c>
      <c r="H3015">
        <v>112</v>
      </c>
      <c r="I3015">
        <v>4.0541000000000001E-2</v>
      </c>
      <c r="J3015">
        <v>4.5050000000000003E-3</v>
      </c>
      <c r="K3015">
        <v>3.6035999999999999E-2</v>
      </c>
      <c r="L3015">
        <v>75.868739000000005</v>
      </c>
      <c r="M3015">
        <f t="shared" si="47"/>
        <v>8.999112097669256</v>
      </c>
    </row>
    <row r="3016" spans="1:13" x14ac:dyDescent="0.2">
      <c r="A3016" t="s">
        <v>24</v>
      </c>
      <c r="B3016">
        <v>400</v>
      </c>
      <c r="C3016">
        <v>1</v>
      </c>
      <c r="D3016" t="s">
        <v>14</v>
      </c>
      <c r="E3016">
        <v>6</v>
      </c>
      <c r="F3016">
        <v>223</v>
      </c>
      <c r="G3016">
        <v>112</v>
      </c>
      <c r="H3016">
        <v>112</v>
      </c>
      <c r="I3016">
        <v>5.4053999999999998E-2</v>
      </c>
      <c r="J3016">
        <v>4.5050000000000003E-3</v>
      </c>
      <c r="K3016">
        <v>4.9549999999999997E-2</v>
      </c>
      <c r="L3016">
        <v>77.526680999999996</v>
      </c>
      <c r="M3016">
        <f t="shared" si="47"/>
        <v>11.998668146503883</v>
      </c>
    </row>
    <row r="3017" spans="1:13" x14ac:dyDescent="0.2">
      <c r="A3017" t="s">
        <v>24</v>
      </c>
      <c r="B3017">
        <v>400</v>
      </c>
      <c r="C3017">
        <v>1</v>
      </c>
      <c r="D3017" t="s">
        <v>14</v>
      </c>
      <c r="E3017">
        <v>7</v>
      </c>
      <c r="F3017">
        <v>223</v>
      </c>
      <c r="G3017">
        <v>112</v>
      </c>
      <c r="H3017">
        <v>112</v>
      </c>
      <c r="I3017">
        <v>5.4053999999999998E-2</v>
      </c>
      <c r="J3017">
        <v>4.5050000000000003E-3</v>
      </c>
      <c r="K3017">
        <v>4.9549999999999997E-2</v>
      </c>
      <c r="L3017">
        <v>74.723635999999999</v>
      </c>
      <c r="M3017">
        <f t="shared" si="47"/>
        <v>11.998668146503883</v>
      </c>
    </row>
    <row r="3018" spans="1:13" x14ac:dyDescent="0.2">
      <c r="A3018" t="s">
        <v>24</v>
      </c>
      <c r="B3018">
        <v>400</v>
      </c>
      <c r="C3018">
        <v>1</v>
      </c>
      <c r="D3018" t="s">
        <v>15</v>
      </c>
      <c r="E3018">
        <v>0</v>
      </c>
      <c r="F3018">
        <v>223</v>
      </c>
      <c r="G3018">
        <v>112</v>
      </c>
      <c r="H3018">
        <v>112</v>
      </c>
      <c r="I3018">
        <v>6.7568000000000003E-2</v>
      </c>
      <c r="J3018">
        <v>4.5050000000000003E-3</v>
      </c>
      <c r="K3018">
        <v>6.3062999999999994E-2</v>
      </c>
      <c r="L3018">
        <v>71.943635999999998</v>
      </c>
      <c r="M3018">
        <f t="shared" si="47"/>
        <v>14.998446170921198</v>
      </c>
    </row>
    <row r="3019" spans="1:13" x14ac:dyDescent="0.2">
      <c r="A3019" t="s">
        <v>24</v>
      </c>
      <c r="B3019">
        <v>400</v>
      </c>
      <c r="C3019">
        <v>1</v>
      </c>
      <c r="D3019" t="s">
        <v>15</v>
      </c>
      <c r="E3019">
        <v>1</v>
      </c>
      <c r="F3019">
        <v>223</v>
      </c>
      <c r="G3019">
        <v>112</v>
      </c>
      <c r="H3019">
        <v>112</v>
      </c>
      <c r="I3019">
        <v>6.3062999999999994E-2</v>
      </c>
      <c r="J3019">
        <v>4.5050000000000003E-3</v>
      </c>
      <c r="K3019">
        <v>5.8559E-2</v>
      </c>
      <c r="L3019">
        <v>70.233993999999996</v>
      </c>
      <c r="M3019">
        <f t="shared" si="47"/>
        <v>13.998446170921197</v>
      </c>
    </row>
    <row r="3020" spans="1:13" x14ac:dyDescent="0.2">
      <c r="A3020" t="s">
        <v>24</v>
      </c>
      <c r="B3020">
        <v>400</v>
      </c>
      <c r="C3020">
        <v>1</v>
      </c>
      <c r="D3020" t="s">
        <v>15</v>
      </c>
      <c r="E3020">
        <v>2</v>
      </c>
      <c r="F3020">
        <v>223</v>
      </c>
      <c r="G3020">
        <v>112</v>
      </c>
      <c r="H3020">
        <v>112</v>
      </c>
      <c r="I3020">
        <v>5.8559E-2</v>
      </c>
      <c r="J3020">
        <v>4.5050000000000003E-3</v>
      </c>
      <c r="K3020">
        <v>5.4053999999999998E-2</v>
      </c>
      <c r="L3020">
        <v>72.453565999999995</v>
      </c>
      <c r="M3020">
        <f t="shared" si="47"/>
        <v>12.998668146503883</v>
      </c>
    </row>
    <row r="3021" spans="1:13" x14ac:dyDescent="0.2">
      <c r="A3021" t="s">
        <v>24</v>
      </c>
      <c r="B3021">
        <v>400</v>
      </c>
      <c r="C3021">
        <v>1</v>
      </c>
      <c r="D3021" t="s">
        <v>15</v>
      </c>
      <c r="E3021">
        <v>3</v>
      </c>
      <c r="F3021">
        <v>223</v>
      </c>
      <c r="G3021">
        <v>112</v>
      </c>
      <c r="H3021">
        <v>112</v>
      </c>
      <c r="I3021">
        <v>6.3062999999999994E-2</v>
      </c>
      <c r="J3021">
        <v>4.5050000000000003E-3</v>
      </c>
      <c r="K3021">
        <v>5.8559E-2</v>
      </c>
      <c r="L3021">
        <v>71.290395000000004</v>
      </c>
      <c r="M3021">
        <f t="shared" si="47"/>
        <v>13.998446170921197</v>
      </c>
    </row>
    <row r="3022" spans="1:13" x14ac:dyDescent="0.2">
      <c r="A3022" t="s">
        <v>24</v>
      </c>
      <c r="B3022">
        <v>400</v>
      </c>
      <c r="C3022">
        <v>1</v>
      </c>
      <c r="D3022" t="s">
        <v>15</v>
      </c>
      <c r="E3022">
        <v>4</v>
      </c>
      <c r="F3022">
        <v>223</v>
      </c>
      <c r="G3022">
        <v>112</v>
      </c>
      <c r="H3022">
        <v>112</v>
      </c>
      <c r="I3022">
        <v>5.4053999999999998E-2</v>
      </c>
      <c r="J3022">
        <v>4.5050000000000003E-3</v>
      </c>
      <c r="K3022">
        <v>4.9549999999999997E-2</v>
      </c>
      <c r="L3022">
        <v>72.871510000000001</v>
      </c>
      <c r="M3022">
        <f t="shared" si="47"/>
        <v>11.998668146503883</v>
      </c>
    </row>
    <row r="3023" spans="1:13" x14ac:dyDescent="0.2">
      <c r="A3023" t="s">
        <v>24</v>
      </c>
      <c r="B3023">
        <v>400</v>
      </c>
      <c r="C3023">
        <v>1</v>
      </c>
      <c r="D3023" t="s">
        <v>15</v>
      </c>
      <c r="E3023">
        <v>5</v>
      </c>
      <c r="F3023">
        <v>223</v>
      </c>
      <c r="G3023">
        <v>112</v>
      </c>
      <c r="H3023">
        <v>112</v>
      </c>
      <c r="I3023">
        <v>6.3062999999999994E-2</v>
      </c>
      <c r="J3023">
        <v>4.5050000000000003E-3</v>
      </c>
      <c r="K3023">
        <v>5.8559E-2</v>
      </c>
      <c r="L3023">
        <v>71.951006000000007</v>
      </c>
      <c r="M3023">
        <f t="shared" si="47"/>
        <v>13.998446170921197</v>
      </c>
    </row>
    <row r="3024" spans="1:13" x14ac:dyDescent="0.2">
      <c r="A3024" t="s">
        <v>24</v>
      </c>
      <c r="B3024">
        <v>400</v>
      </c>
      <c r="C3024">
        <v>1</v>
      </c>
      <c r="D3024" t="s">
        <v>15</v>
      </c>
      <c r="E3024">
        <v>6</v>
      </c>
      <c r="F3024">
        <v>223</v>
      </c>
      <c r="G3024">
        <v>112</v>
      </c>
      <c r="H3024">
        <v>112</v>
      </c>
      <c r="I3024">
        <v>7.2071999999999997E-2</v>
      </c>
      <c r="J3024">
        <v>4.5050000000000003E-3</v>
      </c>
      <c r="K3024">
        <v>6.7568000000000003E-2</v>
      </c>
      <c r="L3024">
        <v>74.961882000000003</v>
      </c>
      <c r="M3024">
        <f t="shared" si="47"/>
        <v>15.99822419533851</v>
      </c>
    </row>
    <row r="3025" spans="1:13" x14ac:dyDescent="0.2">
      <c r="A3025" t="s">
        <v>24</v>
      </c>
      <c r="B3025">
        <v>400</v>
      </c>
      <c r="C3025">
        <v>1</v>
      </c>
      <c r="D3025" t="s">
        <v>15</v>
      </c>
      <c r="E3025">
        <v>7</v>
      </c>
      <c r="F3025">
        <v>223</v>
      </c>
      <c r="G3025">
        <v>112</v>
      </c>
      <c r="H3025">
        <v>112</v>
      </c>
      <c r="I3025">
        <v>6.3062999999999994E-2</v>
      </c>
      <c r="J3025">
        <v>4.5050000000000003E-3</v>
      </c>
      <c r="K3025">
        <v>5.8559E-2</v>
      </c>
      <c r="L3025">
        <v>73.003703000000002</v>
      </c>
      <c r="M3025">
        <f t="shared" si="47"/>
        <v>13.998446170921197</v>
      </c>
    </row>
    <row r="3026" spans="1:13" x14ac:dyDescent="0.2">
      <c r="A3026" t="s">
        <v>24</v>
      </c>
      <c r="B3026">
        <v>400</v>
      </c>
      <c r="C3026">
        <v>2</v>
      </c>
      <c r="D3026" t="s">
        <v>13</v>
      </c>
      <c r="E3026">
        <v>0</v>
      </c>
      <c r="F3026">
        <v>223</v>
      </c>
      <c r="G3026">
        <v>56</v>
      </c>
      <c r="H3026">
        <v>112</v>
      </c>
      <c r="I3026">
        <v>2.7026999999999999E-2</v>
      </c>
      <c r="J3026">
        <v>4.5050000000000003E-3</v>
      </c>
      <c r="K3026">
        <v>2.2523000000000001E-2</v>
      </c>
      <c r="L3026">
        <v>88.509675000000001</v>
      </c>
      <c r="M3026">
        <f t="shared" si="47"/>
        <v>5.9993340732519416</v>
      </c>
    </row>
    <row r="3027" spans="1:13" x14ac:dyDescent="0.2">
      <c r="A3027" t="s">
        <v>24</v>
      </c>
      <c r="B3027">
        <v>400</v>
      </c>
      <c r="C3027">
        <v>2</v>
      </c>
      <c r="D3027" t="s">
        <v>13</v>
      </c>
      <c r="E3027">
        <v>1</v>
      </c>
      <c r="F3027">
        <v>223</v>
      </c>
      <c r="G3027">
        <v>56</v>
      </c>
      <c r="H3027">
        <v>112</v>
      </c>
      <c r="I3027">
        <v>2.7026999999999999E-2</v>
      </c>
      <c r="J3027">
        <v>4.5050000000000003E-3</v>
      </c>
      <c r="K3027">
        <v>2.2523000000000001E-2</v>
      </c>
      <c r="L3027">
        <v>87.862172000000001</v>
      </c>
      <c r="M3027">
        <f t="shared" si="47"/>
        <v>5.9993340732519416</v>
      </c>
    </row>
    <row r="3028" spans="1:13" x14ac:dyDescent="0.2">
      <c r="A3028" t="s">
        <v>24</v>
      </c>
      <c r="B3028">
        <v>400</v>
      </c>
      <c r="C3028">
        <v>2</v>
      </c>
      <c r="D3028" t="s">
        <v>13</v>
      </c>
      <c r="E3028">
        <v>2</v>
      </c>
      <c r="F3028">
        <v>223</v>
      </c>
      <c r="G3028">
        <v>56</v>
      </c>
      <c r="H3028">
        <v>112</v>
      </c>
      <c r="I3028">
        <v>3.1531999999999998E-2</v>
      </c>
      <c r="J3028">
        <v>4.5050000000000003E-3</v>
      </c>
      <c r="K3028">
        <v>2.7026999999999999E-2</v>
      </c>
      <c r="L3028">
        <v>88.415989999999994</v>
      </c>
      <c r="M3028">
        <f t="shared" si="47"/>
        <v>6.9993340732519416</v>
      </c>
    </row>
    <row r="3029" spans="1:13" x14ac:dyDescent="0.2">
      <c r="A3029" t="s">
        <v>24</v>
      </c>
      <c r="B3029">
        <v>400</v>
      </c>
      <c r="C3029">
        <v>2</v>
      </c>
      <c r="D3029" t="s">
        <v>13</v>
      </c>
      <c r="E3029">
        <v>3</v>
      </c>
      <c r="F3029">
        <v>223</v>
      </c>
      <c r="G3029">
        <v>56</v>
      </c>
      <c r="H3029">
        <v>112</v>
      </c>
      <c r="I3029">
        <v>9.0089999999999996E-3</v>
      </c>
      <c r="J3029">
        <v>4.5050000000000003E-3</v>
      </c>
      <c r="K3029">
        <v>4.5050000000000003E-3</v>
      </c>
      <c r="L3029">
        <v>87.710001000000005</v>
      </c>
      <c r="M3029">
        <f t="shared" si="47"/>
        <v>1.9997780244173138</v>
      </c>
    </row>
    <row r="3030" spans="1:13" x14ac:dyDescent="0.2">
      <c r="A3030" t="s">
        <v>24</v>
      </c>
      <c r="B3030">
        <v>400</v>
      </c>
      <c r="C3030">
        <v>2</v>
      </c>
      <c r="D3030" t="s">
        <v>13</v>
      </c>
      <c r="E3030">
        <v>4</v>
      </c>
      <c r="F3030">
        <v>223</v>
      </c>
      <c r="G3030">
        <v>56</v>
      </c>
      <c r="H3030">
        <v>112</v>
      </c>
      <c r="I3030">
        <v>4.5045000000000002E-2</v>
      </c>
      <c r="J3030">
        <v>4.5050000000000003E-3</v>
      </c>
      <c r="K3030">
        <v>4.0541000000000001E-2</v>
      </c>
      <c r="L3030">
        <v>88.535084999999995</v>
      </c>
      <c r="M3030">
        <f t="shared" si="47"/>
        <v>9.9988901220865696</v>
      </c>
    </row>
    <row r="3031" spans="1:13" x14ac:dyDescent="0.2">
      <c r="A3031" t="s">
        <v>24</v>
      </c>
      <c r="B3031">
        <v>400</v>
      </c>
      <c r="C3031">
        <v>2</v>
      </c>
      <c r="D3031" t="s">
        <v>13</v>
      </c>
      <c r="E3031">
        <v>5</v>
      </c>
      <c r="F3031">
        <v>223</v>
      </c>
      <c r="G3031">
        <v>56</v>
      </c>
      <c r="H3031">
        <v>112</v>
      </c>
      <c r="I3031">
        <v>3.6035999999999999E-2</v>
      </c>
      <c r="J3031">
        <v>4.5050000000000003E-3</v>
      </c>
      <c r="K3031">
        <v>3.1531999999999998E-2</v>
      </c>
      <c r="L3031">
        <v>88.485470000000007</v>
      </c>
      <c r="M3031">
        <f t="shared" si="47"/>
        <v>7.9991120976692551</v>
      </c>
    </row>
    <row r="3032" spans="1:13" x14ac:dyDescent="0.2">
      <c r="A3032" t="s">
        <v>24</v>
      </c>
      <c r="B3032">
        <v>400</v>
      </c>
      <c r="C3032">
        <v>2</v>
      </c>
      <c r="D3032" t="s">
        <v>13</v>
      </c>
      <c r="E3032">
        <v>6</v>
      </c>
      <c r="F3032">
        <v>223</v>
      </c>
      <c r="G3032">
        <v>56</v>
      </c>
      <c r="H3032">
        <v>112</v>
      </c>
      <c r="I3032">
        <v>2.2523000000000001E-2</v>
      </c>
      <c r="J3032">
        <v>4.5050000000000003E-3</v>
      </c>
      <c r="K3032">
        <v>1.8017999999999999E-2</v>
      </c>
      <c r="L3032">
        <v>87.495000000000005</v>
      </c>
      <c r="M3032">
        <f t="shared" si="47"/>
        <v>4.999556048834628</v>
      </c>
    </row>
    <row r="3033" spans="1:13" x14ac:dyDescent="0.2">
      <c r="A3033" t="s">
        <v>24</v>
      </c>
      <c r="B3033">
        <v>400</v>
      </c>
      <c r="C3033">
        <v>2</v>
      </c>
      <c r="D3033" t="s">
        <v>13</v>
      </c>
      <c r="E3033">
        <v>7</v>
      </c>
      <c r="F3033">
        <v>223</v>
      </c>
      <c r="G3033">
        <v>56</v>
      </c>
      <c r="H3033">
        <v>112</v>
      </c>
      <c r="I3033">
        <v>1.8017999999999999E-2</v>
      </c>
      <c r="J3033">
        <v>4.5050000000000003E-3</v>
      </c>
      <c r="K3033">
        <v>1.3514E-2</v>
      </c>
      <c r="L3033">
        <v>88.221474000000001</v>
      </c>
      <c r="M3033">
        <f t="shared" si="47"/>
        <v>3.9995560488346276</v>
      </c>
    </row>
    <row r="3034" spans="1:13" x14ac:dyDescent="0.2">
      <c r="A3034" t="s">
        <v>24</v>
      </c>
      <c r="B3034">
        <v>400</v>
      </c>
      <c r="C3034">
        <v>2</v>
      </c>
      <c r="D3034" t="s">
        <v>14</v>
      </c>
      <c r="E3034">
        <v>0</v>
      </c>
      <c r="F3034">
        <v>223</v>
      </c>
      <c r="G3034">
        <v>56</v>
      </c>
      <c r="H3034">
        <v>112</v>
      </c>
      <c r="I3034">
        <v>2.7026999999999999E-2</v>
      </c>
      <c r="J3034">
        <v>4.5050000000000003E-3</v>
      </c>
      <c r="K3034">
        <v>2.2523000000000001E-2</v>
      </c>
      <c r="L3034">
        <v>76.263294000000002</v>
      </c>
      <c r="M3034">
        <f t="shared" si="47"/>
        <v>5.9993340732519416</v>
      </c>
    </row>
    <row r="3035" spans="1:13" x14ac:dyDescent="0.2">
      <c r="A3035" t="s">
        <v>24</v>
      </c>
      <c r="B3035">
        <v>400</v>
      </c>
      <c r="C3035">
        <v>2</v>
      </c>
      <c r="D3035" t="s">
        <v>14</v>
      </c>
      <c r="E3035">
        <v>1</v>
      </c>
      <c r="F3035">
        <v>223</v>
      </c>
      <c r="G3035">
        <v>56</v>
      </c>
      <c r="H3035">
        <v>112</v>
      </c>
      <c r="I3035">
        <v>2.2523000000000001E-2</v>
      </c>
      <c r="J3035">
        <v>4.5050000000000003E-3</v>
      </c>
      <c r="K3035">
        <v>1.8017999999999999E-2</v>
      </c>
      <c r="L3035">
        <v>77.948324999999997</v>
      </c>
      <c r="M3035">
        <f t="shared" si="47"/>
        <v>4.999556048834628</v>
      </c>
    </row>
    <row r="3036" spans="1:13" x14ac:dyDescent="0.2">
      <c r="A3036" t="s">
        <v>24</v>
      </c>
      <c r="B3036">
        <v>400</v>
      </c>
      <c r="C3036">
        <v>2</v>
      </c>
      <c r="D3036" t="s">
        <v>14</v>
      </c>
      <c r="E3036">
        <v>2</v>
      </c>
      <c r="F3036">
        <v>223</v>
      </c>
      <c r="G3036">
        <v>56</v>
      </c>
      <c r="H3036">
        <v>112</v>
      </c>
      <c r="I3036">
        <v>1.8017999999999999E-2</v>
      </c>
      <c r="J3036">
        <v>4.5050000000000003E-3</v>
      </c>
      <c r="K3036">
        <v>1.3514E-2</v>
      </c>
      <c r="L3036">
        <v>76.379587999999998</v>
      </c>
      <c r="M3036">
        <f t="shared" si="47"/>
        <v>3.9995560488346276</v>
      </c>
    </row>
    <row r="3037" spans="1:13" x14ac:dyDescent="0.2">
      <c r="A3037" t="s">
        <v>24</v>
      </c>
      <c r="B3037">
        <v>400</v>
      </c>
      <c r="C3037">
        <v>2</v>
      </c>
      <c r="D3037" t="s">
        <v>14</v>
      </c>
      <c r="E3037">
        <v>3</v>
      </c>
      <c r="F3037">
        <v>223</v>
      </c>
      <c r="G3037">
        <v>56</v>
      </c>
      <c r="H3037">
        <v>112</v>
      </c>
      <c r="I3037">
        <v>1.3514E-2</v>
      </c>
      <c r="J3037">
        <v>4.5050000000000003E-3</v>
      </c>
      <c r="K3037">
        <v>9.0089999999999996E-3</v>
      </c>
      <c r="L3037">
        <v>76.911013999999994</v>
      </c>
      <c r="M3037">
        <f t="shared" si="47"/>
        <v>2.999778024417314</v>
      </c>
    </row>
    <row r="3038" spans="1:13" x14ac:dyDescent="0.2">
      <c r="A3038" t="s">
        <v>24</v>
      </c>
      <c r="B3038">
        <v>400</v>
      </c>
      <c r="C3038">
        <v>2</v>
      </c>
      <c r="D3038" t="s">
        <v>14</v>
      </c>
      <c r="E3038">
        <v>4</v>
      </c>
      <c r="F3038">
        <v>223</v>
      </c>
      <c r="G3038">
        <v>56</v>
      </c>
      <c r="H3038">
        <v>112</v>
      </c>
      <c r="I3038">
        <v>2.7026999999999999E-2</v>
      </c>
      <c r="J3038">
        <v>4.5050000000000003E-3</v>
      </c>
      <c r="K3038">
        <v>2.2523000000000001E-2</v>
      </c>
      <c r="L3038">
        <v>76.503034</v>
      </c>
      <c r="M3038">
        <f t="shared" si="47"/>
        <v>5.9993340732519416</v>
      </c>
    </row>
    <row r="3039" spans="1:13" x14ac:dyDescent="0.2">
      <c r="A3039" t="s">
        <v>24</v>
      </c>
      <c r="B3039">
        <v>400</v>
      </c>
      <c r="C3039">
        <v>2</v>
      </c>
      <c r="D3039" t="s">
        <v>14</v>
      </c>
      <c r="E3039">
        <v>5</v>
      </c>
      <c r="F3039">
        <v>223</v>
      </c>
      <c r="G3039">
        <v>56</v>
      </c>
      <c r="H3039">
        <v>112</v>
      </c>
      <c r="I3039">
        <v>1.8017999999999999E-2</v>
      </c>
      <c r="J3039">
        <v>4.5050000000000003E-3</v>
      </c>
      <c r="K3039">
        <v>1.3514E-2</v>
      </c>
      <c r="L3039">
        <v>76.887497999999994</v>
      </c>
      <c r="M3039">
        <f t="shared" si="47"/>
        <v>3.9995560488346276</v>
      </c>
    </row>
    <row r="3040" spans="1:13" x14ac:dyDescent="0.2">
      <c r="A3040" t="s">
        <v>24</v>
      </c>
      <c r="B3040">
        <v>400</v>
      </c>
      <c r="C3040">
        <v>2</v>
      </c>
      <c r="D3040" t="s">
        <v>14</v>
      </c>
      <c r="E3040">
        <v>6</v>
      </c>
      <c r="F3040">
        <v>223</v>
      </c>
      <c r="G3040">
        <v>56</v>
      </c>
      <c r="H3040">
        <v>112</v>
      </c>
      <c r="I3040">
        <v>3.6035999999999999E-2</v>
      </c>
      <c r="J3040">
        <v>4.5050000000000003E-3</v>
      </c>
      <c r="K3040">
        <v>3.1531999999999998E-2</v>
      </c>
      <c r="L3040">
        <v>76.863253</v>
      </c>
      <c r="M3040">
        <f t="shared" si="47"/>
        <v>7.9991120976692551</v>
      </c>
    </row>
    <row r="3041" spans="1:13" x14ac:dyDescent="0.2">
      <c r="A3041" t="s">
        <v>24</v>
      </c>
      <c r="B3041">
        <v>400</v>
      </c>
      <c r="C3041">
        <v>2</v>
      </c>
      <c r="D3041" t="s">
        <v>14</v>
      </c>
      <c r="E3041">
        <v>7</v>
      </c>
      <c r="F3041">
        <v>223</v>
      </c>
      <c r="G3041">
        <v>56</v>
      </c>
      <c r="H3041">
        <v>112</v>
      </c>
      <c r="I3041">
        <v>3.1531999999999998E-2</v>
      </c>
      <c r="J3041">
        <v>4.5050000000000003E-3</v>
      </c>
      <c r="K3041">
        <v>2.7026999999999999E-2</v>
      </c>
      <c r="L3041">
        <v>77.310824999999994</v>
      </c>
      <c r="M3041">
        <f t="shared" si="47"/>
        <v>6.9993340732519416</v>
      </c>
    </row>
    <row r="3042" spans="1:13" x14ac:dyDescent="0.2">
      <c r="A3042" t="s">
        <v>24</v>
      </c>
      <c r="B3042">
        <v>400</v>
      </c>
      <c r="C3042">
        <v>2</v>
      </c>
      <c r="D3042" t="s">
        <v>15</v>
      </c>
      <c r="E3042">
        <v>0</v>
      </c>
      <c r="F3042">
        <v>223</v>
      </c>
      <c r="G3042">
        <v>56</v>
      </c>
      <c r="H3042">
        <v>112</v>
      </c>
      <c r="I3042">
        <v>3.1531999999999998E-2</v>
      </c>
      <c r="J3042">
        <v>4.5050000000000003E-3</v>
      </c>
      <c r="K3042">
        <v>2.7026999999999999E-2</v>
      </c>
      <c r="L3042">
        <v>70.346630000000005</v>
      </c>
      <c r="M3042">
        <f t="shared" si="47"/>
        <v>6.9993340732519416</v>
      </c>
    </row>
    <row r="3043" spans="1:13" x14ac:dyDescent="0.2">
      <c r="A3043" t="s">
        <v>24</v>
      </c>
      <c r="B3043">
        <v>400</v>
      </c>
      <c r="C3043">
        <v>2</v>
      </c>
      <c r="D3043" t="s">
        <v>15</v>
      </c>
      <c r="E3043">
        <v>1</v>
      </c>
      <c r="F3043">
        <v>223</v>
      </c>
      <c r="G3043">
        <v>56</v>
      </c>
      <c r="H3043">
        <v>112</v>
      </c>
      <c r="I3043">
        <v>3.6035999999999999E-2</v>
      </c>
      <c r="J3043">
        <v>4.5050000000000003E-3</v>
      </c>
      <c r="K3043">
        <v>3.1531999999999998E-2</v>
      </c>
      <c r="L3043">
        <v>71.905871000000005</v>
      </c>
      <c r="M3043">
        <f t="shared" si="47"/>
        <v>7.9991120976692551</v>
      </c>
    </row>
    <row r="3044" spans="1:13" x14ac:dyDescent="0.2">
      <c r="A3044" t="s">
        <v>24</v>
      </c>
      <c r="B3044">
        <v>400</v>
      </c>
      <c r="C3044">
        <v>2</v>
      </c>
      <c r="D3044" t="s">
        <v>15</v>
      </c>
      <c r="E3044">
        <v>2</v>
      </c>
      <c r="F3044">
        <v>223</v>
      </c>
      <c r="G3044">
        <v>56</v>
      </c>
      <c r="H3044">
        <v>112</v>
      </c>
      <c r="I3044">
        <v>4.0541000000000001E-2</v>
      </c>
      <c r="J3044">
        <v>4.5050000000000003E-3</v>
      </c>
      <c r="K3044">
        <v>3.6035999999999999E-2</v>
      </c>
      <c r="L3044">
        <v>73.008938999999998</v>
      </c>
      <c r="M3044">
        <f t="shared" si="47"/>
        <v>8.999112097669256</v>
      </c>
    </row>
    <row r="3045" spans="1:13" x14ac:dyDescent="0.2">
      <c r="A3045" t="s">
        <v>24</v>
      </c>
      <c r="B3045">
        <v>400</v>
      </c>
      <c r="C3045">
        <v>2</v>
      </c>
      <c r="D3045" t="s">
        <v>15</v>
      </c>
      <c r="E3045">
        <v>3</v>
      </c>
      <c r="F3045">
        <v>223</v>
      </c>
      <c r="G3045">
        <v>56</v>
      </c>
      <c r="H3045">
        <v>112</v>
      </c>
      <c r="I3045">
        <v>2.7026999999999999E-2</v>
      </c>
      <c r="J3045">
        <v>4.5050000000000003E-3</v>
      </c>
      <c r="K3045">
        <v>2.2523000000000001E-2</v>
      </c>
      <c r="L3045">
        <v>72.082589999999996</v>
      </c>
      <c r="M3045">
        <f t="shared" si="47"/>
        <v>5.9993340732519416</v>
      </c>
    </row>
    <row r="3046" spans="1:13" x14ac:dyDescent="0.2">
      <c r="A3046" t="s">
        <v>24</v>
      </c>
      <c r="B3046">
        <v>400</v>
      </c>
      <c r="C3046">
        <v>2</v>
      </c>
      <c r="D3046" t="s">
        <v>15</v>
      </c>
      <c r="E3046">
        <v>4</v>
      </c>
      <c r="F3046">
        <v>223</v>
      </c>
      <c r="G3046">
        <v>56</v>
      </c>
      <c r="H3046">
        <v>112</v>
      </c>
      <c r="I3046">
        <v>4.5045000000000002E-2</v>
      </c>
      <c r="J3046">
        <v>4.5050000000000003E-3</v>
      </c>
      <c r="K3046">
        <v>4.0541000000000001E-2</v>
      </c>
      <c r="L3046">
        <v>71.071098000000006</v>
      </c>
      <c r="M3046">
        <f t="shared" si="47"/>
        <v>9.9988901220865696</v>
      </c>
    </row>
    <row r="3047" spans="1:13" x14ac:dyDescent="0.2">
      <c r="A3047" t="s">
        <v>24</v>
      </c>
      <c r="B3047">
        <v>400</v>
      </c>
      <c r="C3047">
        <v>2</v>
      </c>
      <c r="D3047" t="s">
        <v>15</v>
      </c>
      <c r="E3047">
        <v>5</v>
      </c>
      <c r="F3047">
        <v>223</v>
      </c>
      <c r="G3047">
        <v>56</v>
      </c>
      <c r="H3047">
        <v>112</v>
      </c>
      <c r="I3047">
        <v>2.2523000000000001E-2</v>
      </c>
      <c r="J3047">
        <v>4.5050000000000003E-3</v>
      </c>
      <c r="K3047">
        <v>1.8017999999999999E-2</v>
      </c>
      <c r="L3047">
        <v>71.651803999999998</v>
      </c>
      <c r="M3047">
        <f t="shared" si="47"/>
        <v>4.999556048834628</v>
      </c>
    </row>
    <row r="3048" spans="1:13" x14ac:dyDescent="0.2">
      <c r="A3048" t="s">
        <v>24</v>
      </c>
      <c r="B3048">
        <v>400</v>
      </c>
      <c r="C3048">
        <v>2</v>
      </c>
      <c r="D3048" t="s">
        <v>15</v>
      </c>
      <c r="E3048">
        <v>6</v>
      </c>
      <c r="F3048">
        <v>223</v>
      </c>
      <c r="G3048">
        <v>56</v>
      </c>
      <c r="H3048">
        <v>112</v>
      </c>
      <c r="I3048">
        <v>2.7026999999999999E-2</v>
      </c>
      <c r="J3048">
        <v>4.5050000000000003E-3</v>
      </c>
      <c r="K3048">
        <v>2.2523000000000001E-2</v>
      </c>
      <c r="L3048">
        <v>71.174580000000006</v>
      </c>
      <c r="M3048">
        <f t="shared" si="47"/>
        <v>5.9993340732519416</v>
      </c>
    </row>
    <row r="3049" spans="1:13" x14ac:dyDescent="0.2">
      <c r="A3049" t="s">
        <v>24</v>
      </c>
      <c r="B3049">
        <v>400</v>
      </c>
      <c r="C3049">
        <v>2</v>
      </c>
      <c r="D3049" t="s">
        <v>15</v>
      </c>
      <c r="E3049">
        <v>7</v>
      </c>
      <c r="F3049">
        <v>223</v>
      </c>
      <c r="G3049">
        <v>56</v>
      </c>
      <c r="H3049">
        <v>112</v>
      </c>
      <c r="I3049">
        <v>3.6035999999999999E-2</v>
      </c>
      <c r="J3049">
        <v>4.5050000000000003E-3</v>
      </c>
      <c r="K3049">
        <v>3.1531999999999998E-2</v>
      </c>
      <c r="L3049">
        <v>72.277784999999994</v>
      </c>
      <c r="M3049">
        <f t="shared" si="47"/>
        <v>7.9991120976692551</v>
      </c>
    </row>
    <row r="3050" spans="1:13" x14ac:dyDescent="0.2">
      <c r="A3050" t="s">
        <v>24</v>
      </c>
      <c r="B3050">
        <v>400</v>
      </c>
      <c r="C3050">
        <v>3</v>
      </c>
      <c r="D3050" t="s">
        <v>13</v>
      </c>
      <c r="E3050">
        <v>0</v>
      </c>
      <c r="F3050">
        <v>223</v>
      </c>
      <c r="G3050">
        <v>38</v>
      </c>
      <c r="H3050">
        <v>112</v>
      </c>
      <c r="I3050">
        <v>4.5050000000000003E-3</v>
      </c>
      <c r="J3050">
        <v>4.5050000000000003E-3</v>
      </c>
      <c r="K3050">
        <v>0</v>
      </c>
      <c r="L3050">
        <v>88.402482000000006</v>
      </c>
      <c r="M3050">
        <f t="shared" si="47"/>
        <v>1</v>
      </c>
    </row>
    <row r="3051" spans="1:13" x14ac:dyDescent="0.2">
      <c r="A3051" t="s">
        <v>24</v>
      </c>
      <c r="B3051">
        <v>400</v>
      </c>
      <c r="C3051">
        <v>3</v>
      </c>
      <c r="D3051" t="s">
        <v>13</v>
      </c>
      <c r="E3051">
        <v>1</v>
      </c>
      <c r="F3051">
        <v>223</v>
      </c>
      <c r="G3051">
        <v>38</v>
      </c>
      <c r="H3051">
        <v>112</v>
      </c>
      <c r="I3051">
        <v>3.1531999999999998E-2</v>
      </c>
      <c r="J3051">
        <v>4.5050000000000003E-3</v>
      </c>
      <c r="K3051">
        <v>2.7026999999999999E-2</v>
      </c>
      <c r="L3051">
        <v>88.678906999999995</v>
      </c>
      <c r="M3051">
        <f t="shared" si="47"/>
        <v>6.9993340732519416</v>
      </c>
    </row>
    <row r="3052" spans="1:13" x14ac:dyDescent="0.2">
      <c r="A3052" t="s">
        <v>24</v>
      </c>
      <c r="B3052">
        <v>400</v>
      </c>
      <c r="C3052">
        <v>3</v>
      </c>
      <c r="D3052" t="s">
        <v>13</v>
      </c>
      <c r="E3052">
        <v>2</v>
      </c>
      <c r="F3052">
        <v>223</v>
      </c>
      <c r="G3052">
        <v>38</v>
      </c>
      <c r="H3052">
        <v>112</v>
      </c>
      <c r="I3052">
        <v>2.2523000000000001E-2</v>
      </c>
      <c r="J3052">
        <v>4.5050000000000003E-3</v>
      </c>
      <c r="K3052">
        <v>1.8017999999999999E-2</v>
      </c>
      <c r="L3052">
        <v>88.675342999999998</v>
      </c>
      <c r="M3052">
        <f t="shared" si="47"/>
        <v>4.999556048834628</v>
      </c>
    </row>
    <row r="3053" spans="1:13" x14ac:dyDescent="0.2">
      <c r="A3053" t="s">
        <v>24</v>
      </c>
      <c r="B3053">
        <v>400</v>
      </c>
      <c r="C3053">
        <v>3</v>
      </c>
      <c r="D3053" t="s">
        <v>13</v>
      </c>
      <c r="E3053">
        <v>3</v>
      </c>
      <c r="F3053">
        <v>223</v>
      </c>
      <c r="G3053">
        <v>38</v>
      </c>
      <c r="H3053">
        <v>112</v>
      </c>
      <c r="I3053">
        <v>1.3514E-2</v>
      </c>
      <c r="J3053">
        <v>4.5050000000000003E-3</v>
      </c>
      <c r="K3053">
        <v>9.0089999999999996E-3</v>
      </c>
      <c r="L3053">
        <v>87.556020000000004</v>
      </c>
      <c r="M3053">
        <f t="shared" si="47"/>
        <v>2.999778024417314</v>
      </c>
    </row>
    <row r="3054" spans="1:13" x14ac:dyDescent="0.2">
      <c r="A3054" t="s">
        <v>24</v>
      </c>
      <c r="B3054">
        <v>400</v>
      </c>
      <c r="C3054">
        <v>3</v>
      </c>
      <c r="D3054" t="s">
        <v>13</v>
      </c>
      <c r="E3054">
        <v>4</v>
      </c>
      <c r="F3054">
        <v>223</v>
      </c>
      <c r="G3054">
        <v>38</v>
      </c>
      <c r="H3054">
        <v>112</v>
      </c>
      <c r="I3054">
        <v>2.2523000000000001E-2</v>
      </c>
      <c r="J3054">
        <v>4.5050000000000003E-3</v>
      </c>
      <c r="K3054">
        <v>1.8017999999999999E-2</v>
      </c>
      <c r="L3054">
        <v>86.580918999999994</v>
      </c>
      <c r="M3054">
        <f t="shared" si="47"/>
        <v>4.999556048834628</v>
      </c>
    </row>
    <row r="3055" spans="1:13" x14ac:dyDescent="0.2">
      <c r="A3055" t="s">
        <v>24</v>
      </c>
      <c r="B3055">
        <v>400</v>
      </c>
      <c r="C3055">
        <v>3</v>
      </c>
      <c r="D3055" t="s">
        <v>13</v>
      </c>
      <c r="E3055">
        <v>5</v>
      </c>
      <c r="F3055">
        <v>223</v>
      </c>
      <c r="G3055">
        <v>38</v>
      </c>
      <c r="H3055">
        <v>112</v>
      </c>
      <c r="I3055">
        <v>1.3514E-2</v>
      </c>
      <c r="J3055">
        <v>4.5050000000000003E-3</v>
      </c>
      <c r="K3055">
        <v>9.0089999999999996E-3</v>
      </c>
      <c r="L3055">
        <v>87.090338000000003</v>
      </c>
      <c r="M3055">
        <f t="shared" si="47"/>
        <v>2.999778024417314</v>
      </c>
    </row>
    <row r="3056" spans="1:13" x14ac:dyDescent="0.2">
      <c r="A3056" t="s">
        <v>24</v>
      </c>
      <c r="B3056">
        <v>400</v>
      </c>
      <c r="C3056">
        <v>3</v>
      </c>
      <c r="D3056" t="s">
        <v>13</v>
      </c>
      <c r="E3056">
        <v>6</v>
      </c>
      <c r="F3056">
        <v>223</v>
      </c>
      <c r="G3056">
        <v>38</v>
      </c>
      <c r="H3056">
        <v>112</v>
      </c>
      <c r="I3056">
        <v>2.2523000000000001E-2</v>
      </c>
      <c r="J3056">
        <v>4.5050000000000003E-3</v>
      </c>
      <c r="K3056">
        <v>1.8017999999999999E-2</v>
      </c>
      <c r="L3056">
        <v>87.273093000000003</v>
      </c>
      <c r="M3056">
        <f t="shared" si="47"/>
        <v>4.999556048834628</v>
      </c>
    </row>
    <row r="3057" spans="1:13" x14ac:dyDescent="0.2">
      <c r="A3057" t="s">
        <v>24</v>
      </c>
      <c r="B3057">
        <v>400</v>
      </c>
      <c r="C3057">
        <v>3</v>
      </c>
      <c r="D3057" t="s">
        <v>13</v>
      </c>
      <c r="E3057">
        <v>7</v>
      </c>
      <c r="F3057">
        <v>223</v>
      </c>
      <c r="G3057">
        <v>38</v>
      </c>
      <c r="H3057">
        <v>112</v>
      </c>
      <c r="I3057">
        <v>2.2523000000000001E-2</v>
      </c>
      <c r="J3057">
        <v>4.5050000000000003E-3</v>
      </c>
      <c r="K3057">
        <v>1.8017999999999999E-2</v>
      </c>
      <c r="L3057">
        <v>88.099134000000006</v>
      </c>
      <c r="M3057">
        <f t="shared" si="47"/>
        <v>4.999556048834628</v>
      </c>
    </row>
    <row r="3058" spans="1:13" x14ac:dyDescent="0.2">
      <c r="A3058" t="s">
        <v>24</v>
      </c>
      <c r="B3058">
        <v>400</v>
      </c>
      <c r="C3058">
        <v>3</v>
      </c>
      <c r="D3058" t="s">
        <v>14</v>
      </c>
      <c r="E3058">
        <v>0</v>
      </c>
      <c r="F3058">
        <v>223</v>
      </c>
      <c r="G3058">
        <v>38</v>
      </c>
      <c r="H3058">
        <v>112</v>
      </c>
      <c r="I3058">
        <v>2.2523000000000001E-2</v>
      </c>
      <c r="J3058">
        <v>4.5050000000000003E-3</v>
      </c>
      <c r="K3058">
        <v>1.8017999999999999E-2</v>
      </c>
      <c r="L3058">
        <v>78.652010000000004</v>
      </c>
      <c r="M3058">
        <f t="shared" si="47"/>
        <v>4.999556048834628</v>
      </c>
    </row>
    <row r="3059" spans="1:13" x14ac:dyDescent="0.2">
      <c r="A3059" t="s">
        <v>24</v>
      </c>
      <c r="B3059">
        <v>400</v>
      </c>
      <c r="C3059">
        <v>3</v>
      </c>
      <c r="D3059" t="s">
        <v>14</v>
      </c>
      <c r="E3059">
        <v>1</v>
      </c>
      <c r="F3059">
        <v>223</v>
      </c>
      <c r="G3059">
        <v>38</v>
      </c>
      <c r="H3059">
        <v>112</v>
      </c>
      <c r="I3059">
        <v>2.7026999999999999E-2</v>
      </c>
      <c r="J3059">
        <v>4.5050000000000003E-3</v>
      </c>
      <c r="K3059">
        <v>2.2523000000000001E-2</v>
      </c>
      <c r="L3059">
        <v>76.906957000000006</v>
      </c>
      <c r="M3059">
        <f t="shared" si="47"/>
        <v>5.9993340732519416</v>
      </c>
    </row>
    <row r="3060" spans="1:13" x14ac:dyDescent="0.2">
      <c r="A3060" t="s">
        <v>24</v>
      </c>
      <c r="B3060">
        <v>400</v>
      </c>
      <c r="C3060">
        <v>3</v>
      </c>
      <c r="D3060" t="s">
        <v>14</v>
      </c>
      <c r="E3060">
        <v>2</v>
      </c>
      <c r="F3060">
        <v>223</v>
      </c>
      <c r="G3060">
        <v>38</v>
      </c>
      <c r="H3060">
        <v>112</v>
      </c>
      <c r="I3060">
        <v>2.2523000000000001E-2</v>
      </c>
      <c r="J3060">
        <v>4.5050000000000003E-3</v>
      </c>
      <c r="K3060">
        <v>1.8017999999999999E-2</v>
      </c>
      <c r="L3060">
        <v>76.037441000000001</v>
      </c>
      <c r="M3060">
        <f t="shared" si="47"/>
        <v>4.999556048834628</v>
      </c>
    </row>
    <row r="3061" spans="1:13" x14ac:dyDescent="0.2">
      <c r="A3061" t="s">
        <v>24</v>
      </c>
      <c r="B3061">
        <v>400</v>
      </c>
      <c r="C3061">
        <v>3</v>
      </c>
      <c r="D3061" t="s">
        <v>14</v>
      </c>
      <c r="E3061">
        <v>3</v>
      </c>
      <c r="F3061">
        <v>223</v>
      </c>
      <c r="G3061">
        <v>38</v>
      </c>
      <c r="H3061">
        <v>112</v>
      </c>
      <c r="I3061">
        <v>2.7026999999999999E-2</v>
      </c>
      <c r="J3061">
        <v>4.5050000000000003E-3</v>
      </c>
      <c r="K3061">
        <v>2.2523000000000001E-2</v>
      </c>
      <c r="L3061">
        <v>77.127330999999998</v>
      </c>
      <c r="M3061">
        <f t="shared" si="47"/>
        <v>5.9993340732519416</v>
      </c>
    </row>
    <row r="3062" spans="1:13" x14ac:dyDescent="0.2">
      <c r="A3062" t="s">
        <v>24</v>
      </c>
      <c r="B3062">
        <v>400</v>
      </c>
      <c r="C3062">
        <v>3</v>
      </c>
      <c r="D3062" t="s">
        <v>14</v>
      </c>
      <c r="E3062">
        <v>4</v>
      </c>
      <c r="F3062">
        <v>223</v>
      </c>
      <c r="G3062">
        <v>38</v>
      </c>
      <c r="H3062">
        <v>112</v>
      </c>
      <c r="I3062">
        <v>2.7026999999999999E-2</v>
      </c>
      <c r="J3062">
        <v>4.5050000000000003E-3</v>
      </c>
      <c r="K3062">
        <v>2.2523000000000001E-2</v>
      </c>
      <c r="L3062">
        <v>76.794443000000001</v>
      </c>
      <c r="M3062">
        <f t="shared" si="47"/>
        <v>5.9993340732519416</v>
      </c>
    </row>
    <row r="3063" spans="1:13" x14ac:dyDescent="0.2">
      <c r="A3063" t="s">
        <v>24</v>
      </c>
      <c r="B3063">
        <v>400</v>
      </c>
      <c r="C3063">
        <v>3</v>
      </c>
      <c r="D3063" t="s">
        <v>14</v>
      </c>
      <c r="E3063">
        <v>5</v>
      </c>
      <c r="F3063">
        <v>223</v>
      </c>
      <c r="G3063">
        <v>38</v>
      </c>
      <c r="H3063">
        <v>112</v>
      </c>
      <c r="I3063">
        <v>2.2523000000000001E-2</v>
      </c>
      <c r="J3063">
        <v>4.5050000000000003E-3</v>
      </c>
      <c r="K3063">
        <v>1.8017999999999999E-2</v>
      </c>
      <c r="L3063">
        <v>78.453376000000006</v>
      </c>
      <c r="M3063">
        <f t="shared" si="47"/>
        <v>4.999556048834628</v>
      </c>
    </row>
    <row r="3064" spans="1:13" x14ac:dyDescent="0.2">
      <c r="A3064" t="s">
        <v>24</v>
      </c>
      <c r="B3064">
        <v>400</v>
      </c>
      <c r="C3064">
        <v>3</v>
      </c>
      <c r="D3064" t="s">
        <v>14</v>
      </c>
      <c r="E3064">
        <v>6</v>
      </c>
      <c r="F3064">
        <v>223</v>
      </c>
      <c r="G3064">
        <v>38</v>
      </c>
      <c r="H3064">
        <v>112</v>
      </c>
      <c r="I3064">
        <v>1.3514E-2</v>
      </c>
      <c r="J3064">
        <v>4.5050000000000003E-3</v>
      </c>
      <c r="K3064">
        <v>9.0089999999999996E-3</v>
      </c>
      <c r="L3064">
        <v>77.083618000000001</v>
      </c>
      <c r="M3064">
        <f t="shared" si="47"/>
        <v>2.999778024417314</v>
      </c>
    </row>
    <row r="3065" spans="1:13" x14ac:dyDescent="0.2">
      <c r="A3065" t="s">
        <v>24</v>
      </c>
      <c r="B3065">
        <v>400</v>
      </c>
      <c r="C3065">
        <v>3</v>
      </c>
      <c r="D3065" t="s">
        <v>14</v>
      </c>
      <c r="E3065">
        <v>7</v>
      </c>
      <c r="F3065">
        <v>223</v>
      </c>
      <c r="G3065">
        <v>38</v>
      </c>
      <c r="H3065">
        <v>112</v>
      </c>
      <c r="I3065">
        <v>4.0541000000000001E-2</v>
      </c>
      <c r="J3065">
        <v>4.5050000000000003E-3</v>
      </c>
      <c r="K3065">
        <v>3.6035999999999999E-2</v>
      </c>
      <c r="L3065">
        <v>77.450939000000005</v>
      </c>
      <c r="M3065">
        <f t="shared" si="47"/>
        <v>8.999112097669256</v>
      </c>
    </row>
    <row r="3066" spans="1:13" x14ac:dyDescent="0.2">
      <c r="A3066" t="s">
        <v>24</v>
      </c>
      <c r="B3066">
        <v>400</v>
      </c>
      <c r="C3066">
        <v>3</v>
      </c>
      <c r="D3066" t="s">
        <v>15</v>
      </c>
      <c r="E3066">
        <v>0</v>
      </c>
      <c r="F3066">
        <v>223</v>
      </c>
      <c r="G3066">
        <v>38</v>
      </c>
      <c r="H3066">
        <v>112</v>
      </c>
      <c r="I3066">
        <v>2.2523000000000001E-2</v>
      </c>
      <c r="J3066">
        <v>4.5050000000000003E-3</v>
      </c>
      <c r="K3066">
        <v>1.8017999999999999E-2</v>
      </c>
      <c r="L3066">
        <v>73.007417000000004</v>
      </c>
      <c r="M3066">
        <f t="shared" si="47"/>
        <v>4.999556048834628</v>
      </c>
    </row>
    <row r="3067" spans="1:13" x14ac:dyDescent="0.2">
      <c r="A3067" t="s">
        <v>24</v>
      </c>
      <c r="B3067">
        <v>400</v>
      </c>
      <c r="C3067">
        <v>3</v>
      </c>
      <c r="D3067" t="s">
        <v>15</v>
      </c>
      <c r="E3067">
        <v>1</v>
      </c>
      <c r="F3067">
        <v>223</v>
      </c>
      <c r="G3067">
        <v>38</v>
      </c>
      <c r="H3067">
        <v>112</v>
      </c>
      <c r="I3067">
        <v>1.8017999999999999E-2</v>
      </c>
      <c r="J3067">
        <v>4.5050000000000003E-3</v>
      </c>
      <c r="K3067">
        <v>1.3514E-2</v>
      </c>
      <c r="L3067">
        <v>73.935914999999994</v>
      </c>
      <c r="M3067">
        <f t="shared" si="47"/>
        <v>3.9995560488346276</v>
      </c>
    </row>
    <row r="3068" spans="1:13" x14ac:dyDescent="0.2">
      <c r="A3068" t="s">
        <v>24</v>
      </c>
      <c r="B3068">
        <v>400</v>
      </c>
      <c r="C3068">
        <v>3</v>
      </c>
      <c r="D3068" t="s">
        <v>15</v>
      </c>
      <c r="E3068">
        <v>2</v>
      </c>
      <c r="F3068">
        <v>223</v>
      </c>
      <c r="G3068">
        <v>38</v>
      </c>
      <c r="H3068">
        <v>112</v>
      </c>
      <c r="I3068">
        <v>3.6035999999999999E-2</v>
      </c>
      <c r="J3068">
        <v>4.5050000000000003E-3</v>
      </c>
      <c r="K3068">
        <v>3.1531999999999998E-2</v>
      </c>
      <c r="L3068">
        <v>71.742700999999997</v>
      </c>
      <c r="M3068">
        <f t="shared" si="47"/>
        <v>7.9991120976692551</v>
      </c>
    </row>
    <row r="3069" spans="1:13" x14ac:dyDescent="0.2">
      <c r="A3069" t="s">
        <v>24</v>
      </c>
      <c r="B3069">
        <v>400</v>
      </c>
      <c r="C3069">
        <v>3</v>
      </c>
      <c r="D3069" t="s">
        <v>15</v>
      </c>
      <c r="E3069">
        <v>3</v>
      </c>
      <c r="F3069">
        <v>223</v>
      </c>
      <c r="G3069">
        <v>38</v>
      </c>
      <c r="H3069">
        <v>112</v>
      </c>
      <c r="I3069">
        <v>2.7026999999999999E-2</v>
      </c>
      <c r="J3069">
        <v>4.5050000000000003E-3</v>
      </c>
      <c r="K3069">
        <v>2.2523000000000001E-2</v>
      </c>
      <c r="L3069">
        <v>72.402478000000002</v>
      </c>
      <c r="M3069">
        <f t="shared" si="47"/>
        <v>5.9993340732519416</v>
      </c>
    </row>
    <row r="3070" spans="1:13" x14ac:dyDescent="0.2">
      <c r="A3070" t="s">
        <v>24</v>
      </c>
      <c r="B3070">
        <v>400</v>
      </c>
      <c r="C3070">
        <v>3</v>
      </c>
      <c r="D3070" t="s">
        <v>15</v>
      </c>
      <c r="E3070">
        <v>4</v>
      </c>
      <c r="F3070">
        <v>223</v>
      </c>
      <c r="G3070">
        <v>38</v>
      </c>
      <c r="H3070">
        <v>112</v>
      </c>
      <c r="I3070">
        <v>3.1531999999999998E-2</v>
      </c>
      <c r="J3070">
        <v>4.5050000000000003E-3</v>
      </c>
      <c r="K3070">
        <v>2.7026999999999999E-2</v>
      </c>
      <c r="L3070">
        <v>74.037919000000002</v>
      </c>
      <c r="M3070">
        <f t="shared" si="47"/>
        <v>6.9993340732519416</v>
      </c>
    </row>
    <row r="3071" spans="1:13" x14ac:dyDescent="0.2">
      <c r="A3071" t="s">
        <v>24</v>
      </c>
      <c r="B3071">
        <v>400</v>
      </c>
      <c r="C3071">
        <v>3</v>
      </c>
      <c r="D3071" t="s">
        <v>15</v>
      </c>
      <c r="E3071">
        <v>5</v>
      </c>
      <c r="F3071">
        <v>223</v>
      </c>
      <c r="G3071">
        <v>38</v>
      </c>
      <c r="H3071">
        <v>112</v>
      </c>
      <c r="I3071">
        <v>3.1531999999999998E-2</v>
      </c>
      <c r="J3071">
        <v>4.5050000000000003E-3</v>
      </c>
      <c r="K3071">
        <v>2.7026999999999999E-2</v>
      </c>
      <c r="L3071">
        <v>69.851097999999993</v>
      </c>
      <c r="M3071">
        <f t="shared" si="47"/>
        <v>6.9993340732519416</v>
      </c>
    </row>
    <row r="3072" spans="1:13" x14ac:dyDescent="0.2">
      <c r="A3072" t="s">
        <v>24</v>
      </c>
      <c r="B3072">
        <v>400</v>
      </c>
      <c r="C3072">
        <v>3</v>
      </c>
      <c r="D3072" t="s">
        <v>15</v>
      </c>
      <c r="E3072">
        <v>6</v>
      </c>
      <c r="F3072">
        <v>223</v>
      </c>
      <c r="G3072">
        <v>38</v>
      </c>
      <c r="H3072">
        <v>112</v>
      </c>
      <c r="I3072">
        <v>3.1531999999999998E-2</v>
      </c>
      <c r="J3072">
        <v>4.5050000000000003E-3</v>
      </c>
      <c r="K3072">
        <v>2.7026999999999999E-2</v>
      </c>
      <c r="L3072">
        <v>73.615767000000005</v>
      </c>
      <c r="M3072">
        <f t="shared" si="47"/>
        <v>6.9993340732519416</v>
      </c>
    </row>
    <row r="3073" spans="1:13" x14ac:dyDescent="0.2">
      <c r="A3073" t="s">
        <v>24</v>
      </c>
      <c r="B3073">
        <v>400</v>
      </c>
      <c r="C3073">
        <v>3</v>
      </c>
      <c r="D3073" t="s">
        <v>15</v>
      </c>
      <c r="E3073">
        <v>7</v>
      </c>
      <c r="F3073">
        <v>223</v>
      </c>
      <c r="G3073">
        <v>38</v>
      </c>
      <c r="H3073">
        <v>112</v>
      </c>
      <c r="I3073">
        <v>2.7026999999999999E-2</v>
      </c>
      <c r="J3073">
        <v>4.5050000000000003E-3</v>
      </c>
      <c r="K3073">
        <v>2.2523000000000001E-2</v>
      </c>
      <c r="L3073">
        <v>71.402936999999994</v>
      </c>
      <c r="M3073">
        <f t="shared" si="47"/>
        <v>5.9993340732519416</v>
      </c>
    </row>
    <row r="3074" spans="1:13" x14ac:dyDescent="0.2">
      <c r="A3074" t="s">
        <v>24</v>
      </c>
      <c r="B3074">
        <v>400</v>
      </c>
      <c r="C3074">
        <v>4</v>
      </c>
      <c r="D3074" t="s">
        <v>13</v>
      </c>
      <c r="E3074">
        <v>0</v>
      </c>
      <c r="F3074">
        <v>223</v>
      </c>
      <c r="G3074">
        <v>28</v>
      </c>
      <c r="H3074">
        <v>112</v>
      </c>
      <c r="I3074">
        <v>2.2523000000000001E-2</v>
      </c>
      <c r="J3074">
        <v>4.5050000000000003E-3</v>
      </c>
      <c r="K3074">
        <v>1.8017999999999999E-2</v>
      </c>
      <c r="L3074">
        <v>87.850989999999996</v>
      </c>
      <c r="M3074">
        <f t="shared" si="47"/>
        <v>4.999556048834628</v>
      </c>
    </row>
    <row r="3075" spans="1:13" x14ac:dyDescent="0.2">
      <c r="A3075" t="s">
        <v>24</v>
      </c>
      <c r="B3075">
        <v>400</v>
      </c>
      <c r="C3075">
        <v>4</v>
      </c>
      <c r="D3075" t="s">
        <v>13</v>
      </c>
      <c r="E3075">
        <v>1</v>
      </c>
      <c r="F3075">
        <v>223</v>
      </c>
      <c r="G3075">
        <v>28</v>
      </c>
      <c r="H3075">
        <v>112</v>
      </c>
      <c r="I3075">
        <v>1.8017999999999999E-2</v>
      </c>
      <c r="J3075">
        <v>4.5050000000000003E-3</v>
      </c>
      <c r="K3075">
        <v>1.3514E-2</v>
      </c>
      <c r="L3075">
        <v>89.281960999999995</v>
      </c>
      <c r="M3075">
        <f t="shared" ref="M3075:M3138" si="48">IF(I3075=0,1,I3075/J3075)</f>
        <v>3.9995560488346276</v>
      </c>
    </row>
    <row r="3076" spans="1:13" x14ac:dyDescent="0.2">
      <c r="A3076" t="s">
        <v>24</v>
      </c>
      <c r="B3076">
        <v>400</v>
      </c>
      <c r="C3076">
        <v>4</v>
      </c>
      <c r="D3076" t="s">
        <v>13</v>
      </c>
      <c r="E3076">
        <v>2</v>
      </c>
      <c r="F3076">
        <v>223</v>
      </c>
      <c r="G3076">
        <v>28</v>
      </c>
      <c r="H3076">
        <v>112</v>
      </c>
      <c r="I3076">
        <v>1.8017999999999999E-2</v>
      </c>
      <c r="J3076">
        <v>4.5050000000000003E-3</v>
      </c>
      <c r="K3076">
        <v>1.3514E-2</v>
      </c>
      <c r="L3076">
        <v>88.886465000000001</v>
      </c>
      <c r="M3076">
        <f t="shared" si="48"/>
        <v>3.9995560488346276</v>
      </c>
    </row>
    <row r="3077" spans="1:13" x14ac:dyDescent="0.2">
      <c r="A3077" t="s">
        <v>24</v>
      </c>
      <c r="B3077">
        <v>400</v>
      </c>
      <c r="C3077">
        <v>4</v>
      </c>
      <c r="D3077" t="s">
        <v>13</v>
      </c>
      <c r="E3077">
        <v>3</v>
      </c>
      <c r="F3077">
        <v>223</v>
      </c>
      <c r="G3077">
        <v>28</v>
      </c>
      <c r="H3077">
        <v>112</v>
      </c>
      <c r="I3077">
        <v>1.3514E-2</v>
      </c>
      <c r="J3077">
        <v>4.5050000000000003E-3</v>
      </c>
      <c r="K3077">
        <v>9.0089999999999996E-3</v>
      </c>
      <c r="L3077">
        <v>89.988209999999995</v>
      </c>
      <c r="M3077">
        <f t="shared" si="48"/>
        <v>2.999778024417314</v>
      </c>
    </row>
    <row r="3078" spans="1:13" x14ac:dyDescent="0.2">
      <c r="A3078" t="s">
        <v>24</v>
      </c>
      <c r="B3078">
        <v>400</v>
      </c>
      <c r="C3078">
        <v>4</v>
      </c>
      <c r="D3078" t="s">
        <v>13</v>
      </c>
      <c r="E3078">
        <v>4</v>
      </c>
      <c r="F3078">
        <v>223</v>
      </c>
      <c r="G3078">
        <v>28</v>
      </c>
      <c r="H3078">
        <v>112</v>
      </c>
      <c r="I3078">
        <v>3.1531999999999998E-2</v>
      </c>
      <c r="J3078">
        <v>4.5050000000000003E-3</v>
      </c>
      <c r="K3078">
        <v>2.7026999999999999E-2</v>
      </c>
      <c r="L3078">
        <v>88.787863000000002</v>
      </c>
      <c r="M3078">
        <f t="shared" si="48"/>
        <v>6.9993340732519416</v>
      </c>
    </row>
    <row r="3079" spans="1:13" x14ac:dyDescent="0.2">
      <c r="A3079" t="s">
        <v>24</v>
      </c>
      <c r="B3079">
        <v>400</v>
      </c>
      <c r="C3079">
        <v>4</v>
      </c>
      <c r="D3079" t="s">
        <v>13</v>
      </c>
      <c r="E3079">
        <v>5</v>
      </c>
      <c r="F3079">
        <v>223</v>
      </c>
      <c r="G3079">
        <v>28</v>
      </c>
      <c r="H3079">
        <v>112</v>
      </c>
      <c r="I3079">
        <v>1.3514E-2</v>
      </c>
      <c r="J3079">
        <v>4.5050000000000003E-3</v>
      </c>
      <c r="K3079">
        <v>9.0089999999999996E-3</v>
      </c>
      <c r="L3079">
        <v>87.159721000000005</v>
      </c>
      <c r="M3079">
        <f t="shared" si="48"/>
        <v>2.999778024417314</v>
      </c>
    </row>
    <row r="3080" spans="1:13" x14ac:dyDescent="0.2">
      <c r="A3080" t="s">
        <v>24</v>
      </c>
      <c r="B3080">
        <v>400</v>
      </c>
      <c r="C3080">
        <v>4</v>
      </c>
      <c r="D3080" t="s">
        <v>13</v>
      </c>
      <c r="E3080">
        <v>6</v>
      </c>
      <c r="F3080">
        <v>223</v>
      </c>
      <c r="G3080">
        <v>28</v>
      </c>
      <c r="H3080">
        <v>112</v>
      </c>
      <c r="I3080">
        <v>9.0089999999999996E-3</v>
      </c>
      <c r="J3080">
        <v>4.5050000000000003E-3</v>
      </c>
      <c r="K3080">
        <v>4.5050000000000003E-3</v>
      </c>
      <c r="L3080">
        <v>90.766090000000005</v>
      </c>
      <c r="M3080">
        <f t="shared" si="48"/>
        <v>1.9997780244173138</v>
      </c>
    </row>
    <row r="3081" spans="1:13" x14ac:dyDescent="0.2">
      <c r="A3081" t="s">
        <v>24</v>
      </c>
      <c r="B3081">
        <v>400</v>
      </c>
      <c r="C3081">
        <v>4</v>
      </c>
      <c r="D3081" t="s">
        <v>13</v>
      </c>
      <c r="E3081">
        <v>7</v>
      </c>
      <c r="F3081">
        <v>223</v>
      </c>
      <c r="G3081">
        <v>28</v>
      </c>
      <c r="H3081">
        <v>112</v>
      </c>
      <c r="I3081">
        <v>1.3514E-2</v>
      </c>
      <c r="J3081">
        <v>4.5050000000000003E-3</v>
      </c>
      <c r="K3081">
        <v>9.0089999999999996E-3</v>
      </c>
      <c r="L3081">
        <v>90.445929000000007</v>
      </c>
      <c r="M3081">
        <f t="shared" si="48"/>
        <v>2.999778024417314</v>
      </c>
    </row>
    <row r="3082" spans="1:13" x14ac:dyDescent="0.2">
      <c r="A3082" t="s">
        <v>24</v>
      </c>
      <c r="B3082">
        <v>400</v>
      </c>
      <c r="C3082">
        <v>4</v>
      </c>
      <c r="D3082" t="s">
        <v>14</v>
      </c>
      <c r="E3082">
        <v>0</v>
      </c>
      <c r="F3082">
        <v>223</v>
      </c>
      <c r="G3082">
        <v>28</v>
      </c>
      <c r="H3082">
        <v>112</v>
      </c>
      <c r="I3082">
        <v>1.8017999999999999E-2</v>
      </c>
      <c r="J3082">
        <v>4.5050000000000003E-3</v>
      </c>
      <c r="K3082">
        <v>1.3514E-2</v>
      </c>
      <c r="L3082">
        <v>76.706073000000004</v>
      </c>
      <c r="M3082">
        <f t="shared" si="48"/>
        <v>3.9995560488346276</v>
      </c>
    </row>
    <row r="3083" spans="1:13" x14ac:dyDescent="0.2">
      <c r="A3083" t="s">
        <v>24</v>
      </c>
      <c r="B3083">
        <v>400</v>
      </c>
      <c r="C3083">
        <v>4</v>
      </c>
      <c r="D3083" t="s">
        <v>14</v>
      </c>
      <c r="E3083">
        <v>1</v>
      </c>
      <c r="F3083">
        <v>223</v>
      </c>
      <c r="G3083">
        <v>28</v>
      </c>
      <c r="H3083">
        <v>112</v>
      </c>
      <c r="I3083">
        <v>2.2523000000000001E-2</v>
      </c>
      <c r="J3083">
        <v>4.5050000000000003E-3</v>
      </c>
      <c r="K3083">
        <v>1.8017999999999999E-2</v>
      </c>
      <c r="L3083">
        <v>77.781784999999999</v>
      </c>
      <c r="M3083">
        <f t="shared" si="48"/>
        <v>4.999556048834628</v>
      </c>
    </row>
    <row r="3084" spans="1:13" x14ac:dyDescent="0.2">
      <c r="A3084" t="s">
        <v>24</v>
      </c>
      <c r="B3084">
        <v>400</v>
      </c>
      <c r="C3084">
        <v>4</v>
      </c>
      <c r="D3084" t="s">
        <v>14</v>
      </c>
      <c r="E3084">
        <v>2</v>
      </c>
      <c r="F3084">
        <v>223</v>
      </c>
      <c r="G3084">
        <v>28</v>
      </c>
      <c r="H3084">
        <v>112</v>
      </c>
      <c r="I3084">
        <v>2.7026999999999999E-2</v>
      </c>
      <c r="J3084">
        <v>4.5050000000000003E-3</v>
      </c>
      <c r="K3084">
        <v>2.2523000000000001E-2</v>
      </c>
      <c r="L3084">
        <v>76.924690999999996</v>
      </c>
      <c r="M3084">
        <f t="shared" si="48"/>
        <v>5.9993340732519416</v>
      </c>
    </row>
    <row r="3085" spans="1:13" x14ac:dyDescent="0.2">
      <c r="A3085" t="s">
        <v>24</v>
      </c>
      <c r="B3085">
        <v>400</v>
      </c>
      <c r="C3085">
        <v>4</v>
      </c>
      <c r="D3085" t="s">
        <v>14</v>
      </c>
      <c r="E3085">
        <v>3</v>
      </c>
      <c r="F3085">
        <v>223</v>
      </c>
      <c r="G3085">
        <v>28</v>
      </c>
      <c r="H3085">
        <v>112</v>
      </c>
      <c r="I3085">
        <v>2.2523000000000001E-2</v>
      </c>
      <c r="J3085">
        <v>4.5050000000000003E-3</v>
      </c>
      <c r="K3085">
        <v>1.8017999999999999E-2</v>
      </c>
      <c r="L3085">
        <v>76.285110000000003</v>
      </c>
      <c r="M3085">
        <f t="shared" si="48"/>
        <v>4.999556048834628</v>
      </c>
    </row>
    <row r="3086" spans="1:13" x14ac:dyDescent="0.2">
      <c r="A3086" t="s">
        <v>24</v>
      </c>
      <c r="B3086">
        <v>400</v>
      </c>
      <c r="C3086">
        <v>4</v>
      </c>
      <c r="D3086" t="s">
        <v>14</v>
      </c>
      <c r="E3086">
        <v>4</v>
      </c>
      <c r="F3086">
        <v>223</v>
      </c>
      <c r="G3086">
        <v>28</v>
      </c>
      <c r="H3086">
        <v>112</v>
      </c>
      <c r="I3086">
        <v>1.8017999999999999E-2</v>
      </c>
      <c r="J3086">
        <v>4.5050000000000003E-3</v>
      </c>
      <c r="K3086">
        <v>1.3514E-2</v>
      </c>
      <c r="L3086">
        <v>77.354629000000003</v>
      </c>
      <c r="M3086">
        <f t="shared" si="48"/>
        <v>3.9995560488346276</v>
      </c>
    </row>
    <row r="3087" spans="1:13" x14ac:dyDescent="0.2">
      <c r="A3087" t="s">
        <v>24</v>
      </c>
      <c r="B3087">
        <v>400</v>
      </c>
      <c r="C3087">
        <v>4</v>
      </c>
      <c r="D3087" t="s">
        <v>14</v>
      </c>
      <c r="E3087">
        <v>5</v>
      </c>
      <c r="F3087">
        <v>223</v>
      </c>
      <c r="G3087">
        <v>28</v>
      </c>
      <c r="H3087">
        <v>112</v>
      </c>
      <c r="I3087">
        <v>1.8017999999999999E-2</v>
      </c>
      <c r="J3087">
        <v>4.5050000000000003E-3</v>
      </c>
      <c r="K3087">
        <v>1.3514E-2</v>
      </c>
      <c r="L3087">
        <v>76.132203000000004</v>
      </c>
      <c r="M3087">
        <f t="shared" si="48"/>
        <v>3.9995560488346276</v>
      </c>
    </row>
    <row r="3088" spans="1:13" x14ac:dyDescent="0.2">
      <c r="A3088" t="s">
        <v>24</v>
      </c>
      <c r="B3088">
        <v>400</v>
      </c>
      <c r="C3088">
        <v>4</v>
      </c>
      <c r="D3088" t="s">
        <v>14</v>
      </c>
      <c r="E3088">
        <v>6</v>
      </c>
      <c r="F3088">
        <v>223</v>
      </c>
      <c r="G3088">
        <v>28</v>
      </c>
      <c r="H3088">
        <v>112</v>
      </c>
      <c r="I3088">
        <v>3.1531999999999998E-2</v>
      </c>
      <c r="J3088">
        <v>4.5050000000000003E-3</v>
      </c>
      <c r="K3088">
        <v>2.7026999999999999E-2</v>
      </c>
      <c r="L3088">
        <v>78.178421999999998</v>
      </c>
      <c r="M3088">
        <f t="shared" si="48"/>
        <v>6.9993340732519416</v>
      </c>
    </row>
    <row r="3089" spans="1:13" x14ac:dyDescent="0.2">
      <c r="A3089" t="s">
        <v>24</v>
      </c>
      <c r="B3089">
        <v>400</v>
      </c>
      <c r="C3089">
        <v>4</v>
      </c>
      <c r="D3089" t="s">
        <v>14</v>
      </c>
      <c r="E3089">
        <v>7</v>
      </c>
      <c r="F3089">
        <v>223</v>
      </c>
      <c r="G3089">
        <v>28</v>
      </c>
      <c r="H3089">
        <v>112</v>
      </c>
      <c r="I3089">
        <v>1.3514E-2</v>
      </c>
      <c r="J3089">
        <v>4.5050000000000003E-3</v>
      </c>
      <c r="K3089">
        <v>9.0089999999999996E-3</v>
      </c>
      <c r="L3089">
        <v>78.163527000000002</v>
      </c>
      <c r="M3089">
        <f t="shared" si="48"/>
        <v>2.999778024417314</v>
      </c>
    </row>
    <row r="3090" spans="1:13" x14ac:dyDescent="0.2">
      <c r="A3090" t="s">
        <v>24</v>
      </c>
      <c r="B3090">
        <v>400</v>
      </c>
      <c r="C3090">
        <v>4</v>
      </c>
      <c r="D3090" t="s">
        <v>15</v>
      </c>
      <c r="E3090">
        <v>0</v>
      </c>
      <c r="F3090">
        <v>223</v>
      </c>
      <c r="G3090">
        <v>28</v>
      </c>
      <c r="H3090">
        <v>112</v>
      </c>
      <c r="I3090">
        <v>1.3514E-2</v>
      </c>
      <c r="J3090">
        <v>4.5050000000000003E-3</v>
      </c>
      <c r="K3090">
        <v>9.0089999999999996E-3</v>
      </c>
      <c r="L3090">
        <v>74.285814999999999</v>
      </c>
      <c r="M3090">
        <f t="shared" si="48"/>
        <v>2.999778024417314</v>
      </c>
    </row>
    <row r="3091" spans="1:13" x14ac:dyDescent="0.2">
      <c r="A3091" t="s">
        <v>24</v>
      </c>
      <c r="B3091">
        <v>400</v>
      </c>
      <c r="C3091">
        <v>4</v>
      </c>
      <c r="D3091" t="s">
        <v>15</v>
      </c>
      <c r="E3091">
        <v>1</v>
      </c>
      <c r="F3091">
        <v>223</v>
      </c>
      <c r="G3091">
        <v>28</v>
      </c>
      <c r="H3091">
        <v>112</v>
      </c>
      <c r="I3091">
        <v>1.3514E-2</v>
      </c>
      <c r="J3091">
        <v>4.5050000000000003E-3</v>
      </c>
      <c r="K3091">
        <v>9.0089999999999996E-3</v>
      </c>
      <c r="L3091">
        <v>70.315259999999995</v>
      </c>
      <c r="M3091">
        <f t="shared" si="48"/>
        <v>2.999778024417314</v>
      </c>
    </row>
    <row r="3092" spans="1:13" x14ac:dyDescent="0.2">
      <c r="A3092" t="s">
        <v>24</v>
      </c>
      <c r="B3092">
        <v>400</v>
      </c>
      <c r="C3092">
        <v>4</v>
      </c>
      <c r="D3092" t="s">
        <v>15</v>
      </c>
      <c r="E3092">
        <v>2</v>
      </c>
      <c r="F3092">
        <v>223</v>
      </c>
      <c r="G3092">
        <v>28</v>
      </c>
      <c r="H3092">
        <v>112</v>
      </c>
      <c r="I3092">
        <v>2.7026999999999999E-2</v>
      </c>
      <c r="J3092">
        <v>4.5050000000000003E-3</v>
      </c>
      <c r="K3092">
        <v>2.2523000000000001E-2</v>
      </c>
      <c r="L3092">
        <v>70.543627000000001</v>
      </c>
      <c r="M3092">
        <f t="shared" si="48"/>
        <v>5.9993340732519416</v>
      </c>
    </row>
    <row r="3093" spans="1:13" x14ac:dyDescent="0.2">
      <c r="A3093" t="s">
        <v>24</v>
      </c>
      <c r="B3093">
        <v>400</v>
      </c>
      <c r="C3093">
        <v>4</v>
      </c>
      <c r="D3093" t="s">
        <v>15</v>
      </c>
      <c r="E3093">
        <v>3</v>
      </c>
      <c r="F3093">
        <v>223</v>
      </c>
      <c r="G3093">
        <v>28</v>
      </c>
      <c r="H3093">
        <v>112</v>
      </c>
      <c r="I3093">
        <v>3.1531999999999998E-2</v>
      </c>
      <c r="J3093">
        <v>4.5050000000000003E-3</v>
      </c>
      <c r="K3093">
        <v>2.7026999999999999E-2</v>
      </c>
      <c r="L3093">
        <v>72.370508999999998</v>
      </c>
      <c r="M3093">
        <f t="shared" si="48"/>
        <v>6.9993340732519416</v>
      </c>
    </row>
    <row r="3094" spans="1:13" x14ac:dyDescent="0.2">
      <c r="A3094" t="s">
        <v>24</v>
      </c>
      <c r="B3094">
        <v>400</v>
      </c>
      <c r="C3094">
        <v>4</v>
      </c>
      <c r="D3094" t="s">
        <v>15</v>
      </c>
      <c r="E3094">
        <v>4</v>
      </c>
      <c r="F3094">
        <v>223</v>
      </c>
      <c r="G3094">
        <v>28</v>
      </c>
      <c r="H3094">
        <v>112</v>
      </c>
      <c r="I3094">
        <v>3.1531999999999998E-2</v>
      </c>
      <c r="J3094">
        <v>4.5050000000000003E-3</v>
      </c>
      <c r="K3094">
        <v>2.7026999999999999E-2</v>
      </c>
      <c r="L3094">
        <v>72.275527999999994</v>
      </c>
      <c r="M3094">
        <f t="shared" si="48"/>
        <v>6.9993340732519416</v>
      </c>
    </row>
    <row r="3095" spans="1:13" x14ac:dyDescent="0.2">
      <c r="A3095" t="s">
        <v>24</v>
      </c>
      <c r="B3095">
        <v>400</v>
      </c>
      <c r="C3095">
        <v>4</v>
      </c>
      <c r="D3095" t="s">
        <v>15</v>
      </c>
      <c r="E3095">
        <v>5</v>
      </c>
      <c r="F3095">
        <v>223</v>
      </c>
      <c r="G3095">
        <v>28</v>
      </c>
      <c r="H3095">
        <v>112</v>
      </c>
      <c r="I3095">
        <v>1.8017999999999999E-2</v>
      </c>
      <c r="J3095">
        <v>4.5050000000000003E-3</v>
      </c>
      <c r="K3095">
        <v>1.3514E-2</v>
      </c>
      <c r="L3095">
        <v>72.656210999999999</v>
      </c>
      <c r="M3095">
        <f t="shared" si="48"/>
        <v>3.9995560488346276</v>
      </c>
    </row>
    <row r="3096" spans="1:13" x14ac:dyDescent="0.2">
      <c r="A3096" t="s">
        <v>24</v>
      </c>
      <c r="B3096">
        <v>400</v>
      </c>
      <c r="C3096">
        <v>4</v>
      </c>
      <c r="D3096" t="s">
        <v>15</v>
      </c>
      <c r="E3096">
        <v>6</v>
      </c>
      <c r="F3096">
        <v>223</v>
      </c>
      <c r="G3096">
        <v>28</v>
      </c>
      <c r="H3096">
        <v>112</v>
      </c>
      <c r="I3096">
        <v>4.0541000000000001E-2</v>
      </c>
      <c r="J3096">
        <v>4.5050000000000003E-3</v>
      </c>
      <c r="K3096">
        <v>3.6035999999999999E-2</v>
      </c>
      <c r="L3096">
        <v>71.157616000000004</v>
      </c>
      <c r="M3096">
        <f t="shared" si="48"/>
        <v>8.999112097669256</v>
      </c>
    </row>
    <row r="3097" spans="1:13" x14ac:dyDescent="0.2">
      <c r="A3097" t="s">
        <v>24</v>
      </c>
      <c r="B3097">
        <v>400</v>
      </c>
      <c r="C3097">
        <v>4</v>
      </c>
      <c r="D3097" t="s">
        <v>15</v>
      </c>
      <c r="E3097">
        <v>7</v>
      </c>
      <c r="F3097">
        <v>223</v>
      </c>
      <c r="G3097">
        <v>28</v>
      </c>
      <c r="H3097">
        <v>112</v>
      </c>
      <c r="I3097">
        <v>2.2523000000000001E-2</v>
      </c>
      <c r="J3097">
        <v>4.5050000000000003E-3</v>
      </c>
      <c r="K3097">
        <v>1.8017999999999999E-2</v>
      </c>
      <c r="L3097">
        <v>72.384293999999997</v>
      </c>
      <c r="M3097">
        <f t="shared" si="48"/>
        <v>4.999556048834628</v>
      </c>
    </row>
    <row r="3098" spans="1:13" x14ac:dyDescent="0.2">
      <c r="A3098" t="s">
        <v>24</v>
      </c>
      <c r="B3098">
        <v>400</v>
      </c>
      <c r="C3098">
        <v>5</v>
      </c>
      <c r="D3098" t="s">
        <v>13</v>
      </c>
      <c r="E3098">
        <v>0</v>
      </c>
      <c r="F3098">
        <v>223</v>
      </c>
      <c r="G3098">
        <v>23</v>
      </c>
      <c r="H3098">
        <v>113</v>
      </c>
      <c r="I3098">
        <v>1.8017999999999999E-2</v>
      </c>
      <c r="J3098">
        <v>4.4640000000000001E-3</v>
      </c>
      <c r="K3098">
        <v>1.3554E-2</v>
      </c>
      <c r="L3098">
        <v>87.784299000000004</v>
      </c>
      <c r="M3098">
        <f t="shared" si="48"/>
        <v>4.036290322580645</v>
      </c>
    </row>
    <row r="3099" spans="1:13" x14ac:dyDescent="0.2">
      <c r="A3099" t="s">
        <v>24</v>
      </c>
      <c r="B3099">
        <v>400</v>
      </c>
      <c r="C3099">
        <v>5</v>
      </c>
      <c r="D3099" t="s">
        <v>13</v>
      </c>
      <c r="E3099">
        <v>1</v>
      </c>
      <c r="F3099">
        <v>223</v>
      </c>
      <c r="G3099">
        <v>23</v>
      </c>
      <c r="H3099">
        <v>113</v>
      </c>
      <c r="I3099">
        <v>3.6035999999999999E-2</v>
      </c>
      <c r="J3099">
        <v>4.4640000000000001E-3</v>
      </c>
      <c r="K3099">
        <v>3.1572000000000003E-2</v>
      </c>
      <c r="L3099">
        <v>90.634061000000003</v>
      </c>
      <c r="M3099">
        <f t="shared" si="48"/>
        <v>8.07258064516129</v>
      </c>
    </row>
    <row r="3100" spans="1:13" x14ac:dyDescent="0.2">
      <c r="A3100" t="s">
        <v>24</v>
      </c>
      <c r="B3100">
        <v>400</v>
      </c>
      <c r="C3100">
        <v>5</v>
      </c>
      <c r="D3100" t="s">
        <v>13</v>
      </c>
      <c r="E3100">
        <v>2</v>
      </c>
      <c r="F3100">
        <v>223</v>
      </c>
      <c r="G3100">
        <v>23</v>
      </c>
      <c r="H3100">
        <v>113</v>
      </c>
      <c r="I3100">
        <v>2.7026999999999999E-2</v>
      </c>
      <c r="J3100">
        <v>4.4640000000000001E-3</v>
      </c>
      <c r="K3100">
        <v>2.2563E-2</v>
      </c>
      <c r="L3100">
        <v>86.860849000000002</v>
      </c>
      <c r="M3100">
        <f t="shared" si="48"/>
        <v>6.0544354838709671</v>
      </c>
    </row>
    <row r="3101" spans="1:13" x14ac:dyDescent="0.2">
      <c r="A3101" t="s">
        <v>24</v>
      </c>
      <c r="B3101">
        <v>400</v>
      </c>
      <c r="C3101">
        <v>5</v>
      </c>
      <c r="D3101" t="s">
        <v>13</v>
      </c>
      <c r="E3101">
        <v>3</v>
      </c>
      <c r="F3101">
        <v>223</v>
      </c>
      <c r="G3101">
        <v>23</v>
      </c>
      <c r="H3101">
        <v>113</v>
      </c>
      <c r="I3101">
        <v>1.8017999999999999E-2</v>
      </c>
      <c r="J3101">
        <v>4.4640000000000001E-3</v>
      </c>
      <c r="K3101">
        <v>1.3554E-2</v>
      </c>
      <c r="L3101">
        <v>88.234746999999999</v>
      </c>
      <c r="M3101">
        <f t="shared" si="48"/>
        <v>4.036290322580645</v>
      </c>
    </row>
    <row r="3102" spans="1:13" x14ac:dyDescent="0.2">
      <c r="A3102" t="s">
        <v>24</v>
      </c>
      <c r="B3102">
        <v>400</v>
      </c>
      <c r="C3102">
        <v>5</v>
      </c>
      <c r="D3102" t="s">
        <v>13</v>
      </c>
      <c r="E3102">
        <v>4</v>
      </c>
      <c r="F3102">
        <v>223</v>
      </c>
      <c r="G3102">
        <v>23</v>
      </c>
      <c r="H3102">
        <v>113</v>
      </c>
      <c r="I3102">
        <v>9.0089999999999996E-3</v>
      </c>
      <c r="J3102">
        <v>4.4640000000000001E-3</v>
      </c>
      <c r="K3102">
        <v>4.5450000000000004E-3</v>
      </c>
      <c r="L3102">
        <v>89.301377000000002</v>
      </c>
      <c r="M3102">
        <f t="shared" si="48"/>
        <v>2.0181451612903225</v>
      </c>
    </row>
    <row r="3103" spans="1:13" x14ac:dyDescent="0.2">
      <c r="A3103" t="s">
        <v>24</v>
      </c>
      <c r="B3103">
        <v>400</v>
      </c>
      <c r="C3103">
        <v>5</v>
      </c>
      <c r="D3103" t="s">
        <v>13</v>
      </c>
      <c r="E3103">
        <v>5</v>
      </c>
      <c r="F3103">
        <v>223</v>
      </c>
      <c r="G3103">
        <v>23</v>
      </c>
      <c r="H3103">
        <v>113</v>
      </c>
      <c r="I3103">
        <v>1.3514E-2</v>
      </c>
      <c r="J3103">
        <v>4.4640000000000001E-3</v>
      </c>
      <c r="K3103">
        <v>9.0500000000000008E-3</v>
      </c>
      <c r="L3103">
        <v>87.766689</v>
      </c>
      <c r="M3103">
        <f t="shared" si="48"/>
        <v>3.0273297491039424</v>
      </c>
    </row>
    <row r="3104" spans="1:13" x14ac:dyDescent="0.2">
      <c r="A3104" t="s">
        <v>24</v>
      </c>
      <c r="B3104">
        <v>400</v>
      </c>
      <c r="C3104">
        <v>5</v>
      </c>
      <c r="D3104" t="s">
        <v>13</v>
      </c>
      <c r="E3104">
        <v>6</v>
      </c>
      <c r="F3104">
        <v>223</v>
      </c>
      <c r="G3104">
        <v>23</v>
      </c>
      <c r="H3104">
        <v>113</v>
      </c>
      <c r="I3104">
        <v>9.0089999999999996E-3</v>
      </c>
      <c r="J3104">
        <v>4.4640000000000001E-3</v>
      </c>
      <c r="K3104">
        <v>4.5450000000000004E-3</v>
      </c>
      <c r="L3104">
        <v>87.075666999999996</v>
      </c>
      <c r="M3104">
        <f t="shared" si="48"/>
        <v>2.0181451612903225</v>
      </c>
    </row>
    <row r="3105" spans="1:13" x14ac:dyDescent="0.2">
      <c r="A3105" t="s">
        <v>24</v>
      </c>
      <c r="B3105">
        <v>400</v>
      </c>
      <c r="C3105">
        <v>5</v>
      </c>
      <c r="D3105" t="s">
        <v>13</v>
      </c>
      <c r="E3105">
        <v>7</v>
      </c>
      <c r="F3105">
        <v>223</v>
      </c>
      <c r="G3105">
        <v>23</v>
      </c>
      <c r="H3105">
        <v>113</v>
      </c>
      <c r="I3105">
        <v>1.3514E-2</v>
      </c>
      <c r="J3105">
        <v>4.4640000000000001E-3</v>
      </c>
      <c r="K3105">
        <v>9.0500000000000008E-3</v>
      </c>
      <c r="L3105">
        <v>87.497445999999997</v>
      </c>
      <c r="M3105">
        <f t="shared" si="48"/>
        <v>3.0273297491039424</v>
      </c>
    </row>
    <row r="3106" spans="1:13" x14ac:dyDescent="0.2">
      <c r="A3106" t="s">
        <v>24</v>
      </c>
      <c r="B3106">
        <v>400</v>
      </c>
      <c r="C3106">
        <v>5</v>
      </c>
      <c r="D3106" t="s">
        <v>14</v>
      </c>
      <c r="E3106">
        <v>0</v>
      </c>
      <c r="F3106">
        <v>223</v>
      </c>
      <c r="G3106">
        <v>23</v>
      </c>
      <c r="H3106">
        <v>113</v>
      </c>
      <c r="I3106">
        <v>9.0089999999999996E-3</v>
      </c>
      <c r="J3106">
        <v>4.4640000000000001E-3</v>
      </c>
      <c r="K3106">
        <v>4.5450000000000004E-3</v>
      </c>
      <c r="L3106">
        <v>78.475033999999994</v>
      </c>
      <c r="M3106">
        <f t="shared" si="48"/>
        <v>2.0181451612903225</v>
      </c>
    </row>
    <row r="3107" spans="1:13" x14ac:dyDescent="0.2">
      <c r="A3107" t="s">
        <v>24</v>
      </c>
      <c r="B3107">
        <v>400</v>
      </c>
      <c r="C3107">
        <v>5</v>
      </c>
      <c r="D3107" t="s">
        <v>14</v>
      </c>
      <c r="E3107">
        <v>1</v>
      </c>
      <c r="F3107">
        <v>223</v>
      </c>
      <c r="G3107">
        <v>23</v>
      </c>
      <c r="H3107">
        <v>113</v>
      </c>
      <c r="I3107">
        <v>9.0089999999999996E-3</v>
      </c>
      <c r="J3107">
        <v>4.4640000000000001E-3</v>
      </c>
      <c r="K3107">
        <v>4.5450000000000004E-3</v>
      </c>
      <c r="L3107">
        <v>77.927779999999998</v>
      </c>
      <c r="M3107">
        <f t="shared" si="48"/>
        <v>2.0181451612903225</v>
      </c>
    </row>
    <row r="3108" spans="1:13" x14ac:dyDescent="0.2">
      <c r="A3108" t="s">
        <v>24</v>
      </c>
      <c r="B3108">
        <v>400</v>
      </c>
      <c r="C3108">
        <v>5</v>
      </c>
      <c r="D3108" t="s">
        <v>14</v>
      </c>
      <c r="E3108">
        <v>2</v>
      </c>
      <c r="F3108">
        <v>223</v>
      </c>
      <c r="G3108">
        <v>23</v>
      </c>
      <c r="H3108">
        <v>113</v>
      </c>
      <c r="I3108">
        <v>2.2523000000000001E-2</v>
      </c>
      <c r="J3108">
        <v>4.4640000000000001E-3</v>
      </c>
      <c r="K3108">
        <v>1.8058999999999999E-2</v>
      </c>
      <c r="L3108">
        <v>76.722724999999997</v>
      </c>
      <c r="M3108">
        <f t="shared" si="48"/>
        <v>5.0454749103942653</v>
      </c>
    </row>
    <row r="3109" spans="1:13" x14ac:dyDescent="0.2">
      <c r="A3109" t="s">
        <v>24</v>
      </c>
      <c r="B3109">
        <v>400</v>
      </c>
      <c r="C3109">
        <v>5</v>
      </c>
      <c r="D3109" t="s">
        <v>14</v>
      </c>
      <c r="E3109">
        <v>3</v>
      </c>
      <c r="F3109">
        <v>223</v>
      </c>
      <c r="G3109">
        <v>23</v>
      </c>
      <c r="H3109">
        <v>113</v>
      </c>
      <c r="I3109">
        <v>1.8017999999999999E-2</v>
      </c>
      <c r="J3109">
        <v>4.4640000000000001E-3</v>
      </c>
      <c r="K3109">
        <v>1.3554E-2</v>
      </c>
      <c r="L3109">
        <v>78.540442999999996</v>
      </c>
      <c r="M3109">
        <f t="shared" si="48"/>
        <v>4.036290322580645</v>
      </c>
    </row>
    <row r="3110" spans="1:13" x14ac:dyDescent="0.2">
      <c r="A3110" t="s">
        <v>24</v>
      </c>
      <c r="B3110">
        <v>400</v>
      </c>
      <c r="C3110">
        <v>5</v>
      </c>
      <c r="D3110" t="s">
        <v>14</v>
      </c>
      <c r="E3110">
        <v>4</v>
      </c>
      <c r="F3110">
        <v>223</v>
      </c>
      <c r="G3110">
        <v>23</v>
      </c>
      <c r="H3110">
        <v>113</v>
      </c>
      <c r="I3110">
        <v>1.3514E-2</v>
      </c>
      <c r="J3110">
        <v>4.4640000000000001E-3</v>
      </c>
      <c r="K3110">
        <v>9.0500000000000008E-3</v>
      </c>
      <c r="L3110">
        <v>77.793434000000005</v>
      </c>
      <c r="M3110">
        <f t="shared" si="48"/>
        <v>3.0273297491039424</v>
      </c>
    </row>
    <row r="3111" spans="1:13" x14ac:dyDescent="0.2">
      <c r="A3111" t="s">
        <v>24</v>
      </c>
      <c r="B3111">
        <v>400</v>
      </c>
      <c r="C3111">
        <v>5</v>
      </c>
      <c r="D3111" t="s">
        <v>14</v>
      </c>
      <c r="E3111">
        <v>5</v>
      </c>
      <c r="F3111">
        <v>223</v>
      </c>
      <c r="G3111">
        <v>23</v>
      </c>
      <c r="H3111">
        <v>113</v>
      </c>
      <c r="I3111">
        <v>1.3514E-2</v>
      </c>
      <c r="J3111">
        <v>4.4640000000000001E-3</v>
      </c>
      <c r="K3111">
        <v>9.0500000000000008E-3</v>
      </c>
      <c r="L3111">
        <v>78.038921999999999</v>
      </c>
      <c r="M3111">
        <f t="shared" si="48"/>
        <v>3.0273297491039424</v>
      </c>
    </row>
    <row r="3112" spans="1:13" x14ac:dyDescent="0.2">
      <c r="A3112" t="s">
        <v>24</v>
      </c>
      <c r="B3112">
        <v>400</v>
      </c>
      <c r="C3112">
        <v>5</v>
      </c>
      <c r="D3112" t="s">
        <v>14</v>
      </c>
      <c r="E3112">
        <v>6</v>
      </c>
      <c r="F3112">
        <v>223</v>
      </c>
      <c r="G3112">
        <v>23</v>
      </c>
      <c r="H3112">
        <v>113</v>
      </c>
      <c r="I3112">
        <v>1.3514E-2</v>
      </c>
      <c r="J3112">
        <v>4.4640000000000001E-3</v>
      </c>
      <c r="K3112">
        <v>9.0500000000000008E-3</v>
      </c>
      <c r="L3112">
        <v>77.789871000000005</v>
      </c>
      <c r="M3112">
        <f t="shared" si="48"/>
        <v>3.0273297491039424</v>
      </c>
    </row>
    <row r="3113" spans="1:13" x14ac:dyDescent="0.2">
      <c r="A3113" t="s">
        <v>24</v>
      </c>
      <c r="B3113">
        <v>400</v>
      </c>
      <c r="C3113">
        <v>5</v>
      </c>
      <c r="D3113" t="s">
        <v>14</v>
      </c>
      <c r="E3113">
        <v>7</v>
      </c>
      <c r="F3113">
        <v>223</v>
      </c>
      <c r="G3113">
        <v>23</v>
      </c>
      <c r="H3113">
        <v>113</v>
      </c>
      <c r="I3113">
        <v>1.3514E-2</v>
      </c>
      <c r="J3113">
        <v>4.4640000000000001E-3</v>
      </c>
      <c r="K3113">
        <v>9.0500000000000008E-3</v>
      </c>
      <c r="L3113">
        <v>76.164455000000004</v>
      </c>
      <c r="M3113">
        <f t="shared" si="48"/>
        <v>3.0273297491039424</v>
      </c>
    </row>
    <row r="3114" spans="1:13" x14ac:dyDescent="0.2">
      <c r="A3114" t="s">
        <v>24</v>
      </c>
      <c r="B3114">
        <v>400</v>
      </c>
      <c r="C3114">
        <v>5</v>
      </c>
      <c r="D3114" t="s">
        <v>15</v>
      </c>
      <c r="E3114">
        <v>0</v>
      </c>
      <c r="F3114">
        <v>223</v>
      </c>
      <c r="G3114">
        <v>23</v>
      </c>
      <c r="H3114">
        <v>113</v>
      </c>
      <c r="I3114">
        <v>9.0089999999999996E-3</v>
      </c>
      <c r="J3114">
        <v>4.4640000000000001E-3</v>
      </c>
      <c r="K3114">
        <v>4.5450000000000004E-3</v>
      </c>
      <c r="L3114">
        <v>72.142628000000002</v>
      </c>
      <c r="M3114">
        <f t="shared" si="48"/>
        <v>2.0181451612903225</v>
      </c>
    </row>
    <row r="3115" spans="1:13" x14ac:dyDescent="0.2">
      <c r="A3115" t="s">
        <v>24</v>
      </c>
      <c r="B3115">
        <v>400</v>
      </c>
      <c r="C3115">
        <v>5</v>
      </c>
      <c r="D3115" t="s">
        <v>15</v>
      </c>
      <c r="E3115">
        <v>1</v>
      </c>
      <c r="F3115">
        <v>223</v>
      </c>
      <c r="G3115">
        <v>23</v>
      </c>
      <c r="H3115">
        <v>113</v>
      </c>
      <c r="I3115">
        <v>1.3514E-2</v>
      </c>
      <c r="J3115">
        <v>4.4640000000000001E-3</v>
      </c>
      <c r="K3115">
        <v>9.0500000000000008E-3</v>
      </c>
      <c r="L3115">
        <v>72.587441999999996</v>
      </c>
      <c r="M3115">
        <f t="shared" si="48"/>
        <v>3.0273297491039424</v>
      </c>
    </row>
    <row r="3116" spans="1:13" x14ac:dyDescent="0.2">
      <c r="A3116" t="s">
        <v>24</v>
      </c>
      <c r="B3116">
        <v>400</v>
      </c>
      <c r="C3116">
        <v>5</v>
      </c>
      <c r="D3116" t="s">
        <v>15</v>
      </c>
      <c r="E3116">
        <v>2</v>
      </c>
      <c r="F3116">
        <v>223</v>
      </c>
      <c r="G3116">
        <v>23</v>
      </c>
      <c r="H3116">
        <v>113</v>
      </c>
      <c r="I3116">
        <v>2.2523000000000001E-2</v>
      </c>
      <c r="J3116">
        <v>4.4640000000000001E-3</v>
      </c>
      <c r="K3116">
        <v>1.8058999999999999E-2</v>
      </c>
      <c r="L3116">
        <v>71.808502000000004</v>
      </c>
      <c r="M3116">
        <f t="shared" si="48"/>
        <v>5.0454749103942653</v>
      </c>
    </row>
    <row r="3117" spans="1:13" x14ac:dyDescent="0.2">
      <c r="A3117" t="s">
        <v>24</v>
      </c>
      <c r="B3117">
        <v>400</v>
      </c>
      <c r="C3117">
        <v>5</v>
      </c>
      <c r="D3117" t="s">
        <v>15</v>
      </c>
      <c r="E3117">
        <v>3</v>
      </c>
      <c r="F3117">
        <v>223</v>
      </c>
      <c r="G3117">
        <v>23</v>
      </c>
      <c r="H3117">
        <v>113</v>
      </c>
      <c r="I3117">
        <v>1.8017999999999999E-2</v>
      </c>
      <c r="J3117">
        <v>4.4640000000000001E-3</v>
      </c>
      <c r="K3117">
        <v>1.3554E-2</v>
      </c>
      <c r="L3117">
        <v>71.486649999999997</v>
      </c>
      <c r="M3117">
        <f t="shared" si="48"/>
        <v>4.036290322580645</v>
      </c>
    </row>
    <row r="3118" spans="1:13" x14ac:dyDescent="0.2">
      <c r="A3118" t="s">
        <v>24</v>
      </c>
      <c r="B3118">
        <v>400</v>
      </c>
      <c r="C3118">
        <v>5</v>
      </c>
      <c r="D3118" t="s">
        <v>15</v>
      </c>
      <c r="E3118">
        <v>4</v>
      </c>
      <c r="F3118">
        <v>223</v>
      </c>
      <c r="G3118">
        <v>23</v>
      </c>
      <c r="H3118">
        <v>113</v>
      </c>
      <c r="I3118">
        <v>2.2523000000000001E-2</v>
      </c>
      <c r="J3118">
        <v>4.4640000000000001E-3</v>
      </c>
      <c r="K3118">
        <v>1.8058999999999999E-2</v>
      </c>
      <c r="L3118">
        <v>72.784633999999997</v>
      </c>
      <c r="M3118">
        <f t="shared" si="48"/>
        <v>5.0454749103942653</v>
      </c>
    </row>
    <row r="3119" spans="1:13" x14ac:dyDescent="0.2">
      <c r="A3119" t="s">
        <v>24</v>
      </c>
      <c r="B3119">
        <v>400</v>
      </c>
      <c r="C3119">
        <v>5</v>
      </c>
      <c r="D3119" t="s">
        <v>15</v>
      </c>
      <c r="E3119">
        <v>5</v>
      </c>
      <c r="F3119">
        <v>223</v>
      </c>
      <c r="G3119">
        <v>23</v>
      </c>
      <c r="H3119">
        <v>113</v>
      </c>
      <c r="I3119">
        <v>0</v>
      </c>
      <c r="J3119">
        <v>4.4640000000000001E-3</v>
      </c>
      <c r="K3119">
        <v>-4.4640000000000001E-3</v>
      </c>
      <c r="L3119">
        <v>71.372887000000006</v>
      </c>
      <c r="M3119">
        <f t="shared" si="48"/>
        <v>1</v>
      </c>
    </row>
    <row r="3120" spans="1:13" x14ac:dyDescent="0.2">
      <c r="A3120" t="s">
        <v>24</v>
      </c>
      <c r="B3120">
        <v>400</v>
      </c>
      <c r="C3120">
        <v>5</v>
      </c>
      <c r="D3120" t="s">
        <v>15</v>
      </c>
      <c r="E3120">
        <v>6</v>
      </c>
      <c r="F3120">
        <v>223</v>
      </c>
      <c r="G3120">
        <v>23</v>
      </c>
      <c r="H3120">
        <v>113</v>
      </c>
      <c r="I3120">
        <v>1.8017999999999999E-2</v>
      </c>
      <c r="J3120">
        <v>4.4640000000000001E-3</v>
      </c>
      <c r="K3120">
        <v>1.3554E-2</v>
      </c>
      <c r="L3120">
        <v>71.156311000000002</v>
      </c>
      <c r="M3120">
        <f t="shared" si="48"/>
        <v>4.036290322580645</v>
      </c>
    </row>
    <row r="3121" spans="1:13" x14ac:dyDescent="0.2">
      <c r="A3121" t="s">
        <v>24</v>
      </c>
      <c r="B3121">
        <v>400</v>
      </c>
      <c r="C3121">
        <v>5</v>
      </c>
      <c r="D3121" t="s">
        <v>15</v>
      </c>
      <c r="E3121">
        <v>7</v>
      </c>
      <c r="F3121">
        <v>223</v>
      </c>
      <c r="G3121">
        <v>23</v>
      </c>
      <c r="H3121">
        <v>113</v>
      </c>
      <c r="I3121">
        <v>9.0089999999999996E-3</v>
      </c>
      <c r="J3121">
        <v>4.4640000000000001E-3</v>
      </c>
      <c r="K3121">
        <v>4.5450000000000004E-3</v>
      </c>
      <c r="L3121">
        <v>70.331648999999999</v>
      </c>
      <c r="M3121">
        <f t="shared" si="48"/>
        <v>2.0181451612903225</v>
      </c>
    </row>
    <row r="3122" spans="1:13" x14ac:dyDescent="0.2">
      <c r="A3122" t="s">
        <v>24</v>
      </c>
      <c r="B3122">
        <v>600</v>
      </c>
      <c r="C3122">
        <v>1</v>
      </c>
      <c r="D3122" t="s">
        <v>13</v>
      </c>
      <c r="E3122">
        <v>0</v>
      </c>
      <c r="F3122">
        <v>149</v>
      </c>
      <c r="G3122">
        <v>75</v>
      </c>
      <c r="H3122">
        <v>75</v>
      </c>
      <c r="I3122">
        <v>0.101351</v>
      </c>
      <c r="J3122">
        <v>6.757E-3</v>
      </c>
      <c r="K3122">
        <v>9.4594999999999999E-2</v>
      </c>
      <c r="L3122">
        <v>57.332641000000002</v>
      </c>
      <c r="M3122">
        <f t="shared" si="48"/>
        <v>14.999408021311233</v>
      </c>
    </row>
    <row r="3123" spans="1:13" x14ac:dyDescent="0.2">
      <c r="A3123" t="s">
        <v>24</v>
      </c>
      <c r="B3123">
        <v>600</v>
      </c>
      <c r="C3123">
        <v>1</v>
      </c>
      <c r="D3123" t="s">
        <v>13</v>
      </c>
      <c r="E3123">
        <v>1</v>
      </c>
      <c r="F3123">
        <v>149</v>
      </c>
      <c r="G3123">
        <v>75</v>
      </c>
      <c r="H3123">
        <v>75</v>
      </c>
      <c r="I3123">
        <v>6.7568000000000003E-2</v>
      </c>
      <c r="J3123">
        <v>6.757E-3</v>
      </c>
      <c r="K3123">
        <v>6.0810999999999997E-2</v>
      </c>
      <c r="L3123">
        <v>57.516570999999999</v>
      </c>
      <c r="M3123">
        <f t="shared" si="48"/>
        <v>9.9997040106556163</v>
      </c>
    </row>
    <row r="3124" spans="1:13" x14ac:dyDescent="0.2">
      <c r="A3124" t="s">
        <v>24</v>
      </c>
      <c r="B3124">
        <v>600</v>
      </c>
      <c r="C3124">
        <v>1</v>
      </c>
      <c r="D3124" t="s">
        <v>13</v>
      </c>
      <c r="E3124">
        <v>2</v>
      </c>
      <c r="F3124">
        <v>149</v>
      </c>
      <c r="G3124">
        <v>75</v>
      </c>
      <c r="H3124">
        <v>75</v>
      </c>
      <c r="I3124">
        <v>6.0810999999999997E-2</v>
      </c>
      <c r="J3124">
        <v>6.757E-3</v>
      </c>
      <c r="K3124">
        <v>5.4053999999999998E-2</v>
      </c>
      <c r="L3124">
        <v>58.014023999999999</v>
      </c>
      <c r="M3124">
        <f t="shared" si="48"/>
        <v>8.9997040106556163</v>
      </c>
    </row>
    <row r="3125" spans="1:13" x14ac:dyDescent="0.2">
      <c r="A3125" t="s">
        <v>24</v>
      </c>
      <c r="B3125">
        <v>600</v>
      </c>
      <c r="C3125">
        <v>1</v>
      </c>
      <c r="D3125" t="s">
        <v>13</v>
      </c>
      <c r="E3125">
        <v>3</v>
      </c>
      <c r="F3125">
        <v>149</v>
      </c>
      <c r="G3125">
        <v>75</v>
      </c>
      <c r="H3125">
        <v>75</v>
      </c>
      <c r="I3125">
        <v>4.0541000000000001E-2</v>
      </c>
      <c r="J3125">
        <v>6.757E-3</v>
      </c>
      <c r="K3125">
        <v>3.3784000000000002E-2</v>
      </c>
      <c r="L3125">
        <v>59.211035000000003</v>
      </c>
      <c r="M3125">
        <f t="shared" si="48"/>
        <v>5.9998520053278082</v>
      </c>
    </row>
    <row r="3126" spans="1:13" x14ac:dyDescent="0.2">
      <c r="A3126" t="s">
        <v>24</v>
      </c>
      <c r="B3126">
        <v>600</v>
      </c>
      <c r="C3126">
        <v>1</v>
      </c>
      <c r="D3126" t="s">
        <v>13</v>
      </c>
      <c r="E3126">
        <v>4</v>
      </c>
      <c r="F3126">
        <v>149</v>
      </c>
      <c r="G3126">
        <v>75</v>
      </c>
      <c r="H3126">
        <v>75</v>
      </c>
      <c r="I3126">
        <v>6.7568000000000003E-2</v>
      </c>
      <c r="J3126">
        <v>6.757E-3</v>
      </c>
      <c r="K3126">
        <v>6.0810999999999997E-2</v>
      </c>
      <c r="L3126">
        <v>58.354132999999997</v>
      </c>
      <c r="M3126">
        <f t="shared" si="48"/>
        <v>9.9997040106556163</v>
      </c>
    </row>
    <row r="3127" spans="1:13" x14ac:dyDescent="0.2">
      <c r="A3127" t="s">
        <v>24</v>
      </c>
      <c r="B3127">
        <v>600</v>
      </c>
      <c r="C3127">
        <v>1</v>
      </c>
      <c r="D3127" t="s">
        <v>13</v>
      </c>
      <c r="E3127">
        <v>5</v>
      </c>
      <c r="F3127">
        <v>149</v>
      </c>
      <c r="G3127">
        <v>75</v>
      </c>
      <c r="H3127">
        <v>75</v>
      </c>
      <c r="I3127">
        <v>5.4053999999999998E-2</v>
      </c>
      <c r="J3127">
        <v>6.757E-3</v>
      </c>
      <c r="K3127">
        <v>4.7296999999999999E-2</v>
      </c>
      <c r="L3127">
        <v>58.961951999999997</v>
      </c>
      <c r="M3127">
        <f t="shared" si="48"/>
        <v>7.9997040106556163</v>
      </c>
    </row>
    <row r="3128" spans="1:13" x14ac:dyDescent="0.2">
      <c r="A3128" t="s">
        <v>24</v>
      </c>
      <c r="B3128">
        <v>600</v>
      </c>
      <c r="C3128">
        <v>1</v>
      </c>
      <c r="D3128" t="s">
        <v>13</v>
      </c>
      <c r="E3128">
        <v>6</v>
      </c>
      <c r="F3128">
        <v>149</v>
      </c>
      <c r="G3128">
        <v>75</v>
      </c>
      <c r="H3128">
        <v>75</v>
      </c>
      <c r="I3128">
        <v>4.0541000000000001E-2</v>
      </c>
      <c r="J3128">
        <v>6.757E-3</v>
      </c>
      <c r="K3128">
        <v>3.3784000000000002E-2</v>
      </c>
      <c r="L3128">
        <v>58.123302000000002</v>
      </c>
      <c r="M3128">
        <f t="shared" si="48"/>
        <v>5.9998520053278082</v>
      </c>
    </row>
    <row r="3129" spans="1:13" x14ac:dyDescent="0.2">
      <c r="A3129" t="s">
        <v>24</v>
      </c>
      <c r="B3129">
        <v>600</v>
      </c>
      <c r="C3129">
        <v>1</v>
      </c>
      <c r="D3129" t="s">
        <v>13</v>
      </c>
      <c r="E3129">
        <v>7</v>
      </c>
      <c r="F3129">
        <v>149</v>
      </c>
      <c r="G3129">
        <v>75</v>
      </c>
      <c r="H3129">
        <v>75</v>
      </c>
      <c r="I3129">
        <v>6.0810999999999997E-2</v>
      </c>
      <c r="J3129">
        <v>6.757E-3</v>
      </c>
      <c r="K3129">
        <v>5.4053999999999998E-2</v>
      </c>
      <c r="L3129">
        <v>58.840479999999999</v>
      </c>
      <c r="M3129">
        <f t="shared" si="48"/>
        <v>8.9997040106556163</v>
      </c>
    </row>
    <row r="3130" spans="1:13" x14ac:dyDescent="0.2">
      <c r="A3130" t="s">
        <v>24</v>
      </c>
      <c r="B3130">
        <v>600</v>
      </c>
      <c r="C3130">
        <v>1</v>
      </c>
      <c r="D3130" t="s">
        <v>14</v>
      </c>
      <c r="E3130">
        <v>0</v>
      </c>
      <c r="F3130">
        <v>149</v>
      </c>
      <c r="G3130">
        <v>75</v>
      </c>
      <c r="H3130">
        <v>75</v>
      </c>
      <c r="I3130">
        <v>3.3784000000000002E-2</v>
      </c>
      <c r="J3130">
        <v>6.757E-3</v>
      </c>
      <c r="K3130">
        <v>2.7026999999999999E-2</v>
      </c>
      <c r="L3130">
        <v>51.673205000000003</v>
      </c>
      <c r="M3130">
        <f t="shared" si="48"/>
        <v>4.9998520053278082</v>
      </c>
    </row>
    <row r="3131" spans="1:13" x14ac:dyDescent="0.2">
      <c r="A3131" t="s">
        <v>24</v>
      </c>
      <c r="B3131">
        <v>600</v>
      </c>
      <c r="C3131">
        <v>1</v>
      </c>
      <c r="D3131" t="s">
        <v>14</v>
      </c>
      <c r="E3131">
        <v>1</v>
      </c>
      <c r="F3131">
        <v>149</v>
      </c>
      <c r="G3131">
        <v>75</v>
      </c>
      <c r="H3131">
        <v>75</v>
      </c>
      <c r="I3131">
        <v>5.4053999999999998E-2</v>
      </c>
      <c r="J3131">
        <v>6.757E-3</v>
      </c>
      <c r="K3131">
        <v>4.7296999999999999E-2</v>
      </c>
      <c r="L3131">
        <v>51.806469999999997</v>
      </c>
      <c r="M3131">
        <f t="shared" si="48"/>
        <v>7.9997040106556163</v>
      </c>
    </row>
    <row r="3132" spans="1:13" x14ac:dyDescent="0.2">
      <c r="A3132" t="s">
        <v>24</v>
      </c>
      <c r="B3132">
        <v>600</v>
      </c>
      <c r="C3132">
        <v>1</v>
      </c>
      <c r="D3132" t="s">
        <v>14</v>
      </c>
      <c r="E3132">
        <v>2</v>
      </c>
      <c r="F3132">
        <v>149</v>
      </c>
      <c r="G3132">
        <v>75</v>
      </c>
      <c r="H3132">
        <v>75</v>
      </c>
      <c r="I3132">
        <v>8.7837999999999999E-2</v>
      </c>
      <c r="J3132">
        <v>6.757E-3</v>
      </c>
      <c r="K3132">
        <v>8.1081E-2</v>
      </c>
      <c r="L3132">
        <v>51.990248999999999</v>
      </c>
      <c r="M3132">
        <f t="shared" si="48"/>
        <v>12.999556015983424</v>
      </c>
    </row>
    <row r="3133" spans="1:13" x14ac:dyDescent="0.2">
      <c r="A3133" t="s">
        <v>24</v>
      </c>
      <c r="B3133">
        <v>600</v>
      </c>
      <c r="C3133">
        <v>1</v>
      </c>
      <c r="D3133" t="s">
        <v>14</v>
      </c>
      <c r="E3133">
        <v>3</v>
      </c>
      <c r="F3133">
        <v>149</v>
      </c>
      <c r="G3133">
        <v>75</v>
      </c>
      <c r="H3133">
        <v>75</v>
      </c>
      <c r="I3133">
        <v>6.0810999999999997E-2</v>
      </c>
      <c r="J3133">
        <v>6.757E-3</v>
      </c>
      <c r="K3133">
        <v>5.4053999999999998E-2</v>
      </c>
      <c r="L3133">
        <v>52.704571000000001</v>
      </c>
      <c r="M3133">
        <f t="shared" si="48"/>
        <v>8.9997040106556163</v>
      </c>
    </row>
    <row r="3134" spans="1:13" x14ac:dyDescent="0.2">
      <c r="A3134" t="s">
        <v>24</v>
      </c>
      <c r="B3134">
        <v>600</v>
      </c>
      <c r="C3134">
        <v>1</v>
      </c>
      <c r="D3134" t="s">
        <v>14</v>
      </c>
      <c r="E3134">
        <v>4</v>
      </c>
      <c r="F3134">
        <v>149</v>
      </c>
      <c r="G3134">
        <v>75</v>
      </c>
      <c r="H3134">
        <v>75</v>
      </c>
      <c r="I3134">
        <v>6.7568000000000003E-2</v>
      </c>
      <c r="J3134">
        <v>6.757E-3</v>
      </c>
      <c r="K3134">
        <v>6.0810999999999997E-2</v>
      </c>
      <c r="L3134">
        <v>52.400052000000002</v>
      </c>
      <c r="M3134">
        <f t="shared" si="48"/>
        <v>9.9997040106556163</v>
      </c>
    </row>
    <row r="3135" spans="1:13" x14ac:dyDescent="0.2">
      <c r="A3135" t="s">
        <v>24</v>
      </c>
      <c r="B3135">
        <v>600</v>
      </c>
      <c r="C3135">
        <v>1</v>
      </c>
      <c r="D3135" t="s">
        <v>14</v>
      </c>
      <c r="E3135">
        <v>5</v>
      </c>
      <c r="F3135">
        <v>149</v>
      </c>
      <c r="G3135">
        <v>75</v>
      </c>
      <c r="H3135">
        <v>75</v>
      </c>
      <c r="I3135">
        <v>8.1081E-2</v>
      </c>
      <c r="J3135">
        <v>6.757E-3</v>
      </c>
      <c r="K3135">
        <v>7.4324000000000001E-2</v>
      </c>
      <c r="L3135">
        <v>50.116523999999998</v>
      </c>
      <c r="M3135">
        <f t="shared" si="48"/>
        <v>11.999556015983424</v>
      </c>
    </row>
    <row r="3136" spans="1:13" x14ac:dyDescent="0.2">
      <c r="A3136" t="s">
        <v>24</v>
      </c>
      <c r="B3136">
        <v>600</v>
      </c>
      <c r="C3136">
        <v>1</v>
      </c>
      <c r="D3136" t="s">
        <v>14</v>
      </c>
      <c r="E3136">
        <v>6</v>
      </c>
      <c r="F3136">
        <v>149</v>
      </c>
      <c r="G3136">
        <v>75</v>
      </c>
      <c r="H3136">
        <v>75</v>
      </c>
      <c r="I3136">
        <v>4.7296999999999999E-2</v>
      </c>
      <c r="J3136">
        <v>6.757E-3</v>
      </c>
      <c r="K3136">
        <v>4.0541000000000001E-2</v>
      </c>
      <c r="L3136">
        <v>52.557837999999997</v>
      </c>
      <c r="M3136">
        <f t="shared" si="48"/>
        <v>6.9997040106556163</v>
      </c>
    </row>
    <row r="3137" spans="1:13" x14ac:dyDescent="0.2">
      <c r="A3137" t="s">
        <v>24</v>
      </c>
      <c r="B3137">
        <v>600</v>
      </c>
      <c r="C3137">
        <v>1</v>
      </c>
      <c r="D3137" t="s">
        <v>14</v>
      </c>
      <c r="E3137">
        <v>7</v>
      </c>
      <c r="F3137">
        <v>149</v>
      </c>
      <c r="G3137">
        <v>75</v>
      </c>
      <c r="H3137">
        <v>75</v>
      </c>
      <c r="I3137">
        <v>7.4324000000000001E-2</v>
      </c>
      <c r="J3137">
        <v>6.757E-3</v>
      </c>
      <c r="K3137">
        <v>6.7568000000000003E-2</v>
      </c>
      <c r="L3137">
        <v>50.186363999999998</v>
      </c>
      <c r="M3137">
        <f t="shared" si="48"/>
        <v>10.999556015983424</v>
      </c>
    </row>
    <row r="3138" spans="1:13" x14ac:dyDescent="0.2">
      <c r="A3138" t="s">
        <v>24</v>
      </c>
      <c r="B3138">
        <v>600</v>
      </c>
      <c r="C3138">
        <v>1</v>
      </c>
      <c r="D3138" t="s">
        <v>15</v>
      </c>
      <c r="E3138">
        <v>0</v>
      </c>
      <c r="F3138">
        <v>149</v>
      </c>
      <c r="G3138">
        <v>75</v>
      </c>
      <c r="H3138">
        <v>75</v>
      </c>
      <c r="I3138">
        <v>4.7296999999999999E-2</v>
      </c>
      <c r="J3138">
        <v>6.757E-3</v>
      </c>
      <c r="K3138">
        <v>4.0541000000000001E-2</v>
      </c>
      <c r="L3138">
        <v>47.349584</v>
      </c>
      <c r="M3138">
        <f t="shared" si="48"/>
        <v>6.9997040106556163</v>
      </c>
    </row>
    <row r="3139" spans="1:13" x14ac:dyDescent="0.2">
      <c r="A3139" t="s">
        <v>24</v>
      </c>
      <c r="B3139">
        <v>600</v>
      </c>
      <c r="C3139">
        <v>1</v>
      </c>
      <c r="D3139" t="s">
        <v>15</v>
      </c>
      <c r="E3139">
        <v>1</v>
      </c>
      <c r="F3139">
        <v>149</v>
      </c>
      <c r="G3139">
        <v>75</v>
      </c>
      <c r="H3139">
        <v>75</v>
      </c>
      <c r="I3139">
        <v>6.7568000000000003E-2</v>
      </c>
      <c r="J3139">
        <v>6.757E-3</v>
      </c>
      <c r="K3139">
        <v>6.0810999999999997E-2</v>
      </c>
      <c r="L3139">
        <v>47.362085</v>
      </c>
      <c r="M3139">
        <f t="shared" ref="M3139:M3202" si="49">IF(I3139=0,1,I3139/J3139)</f>
        <v>9.9997040106556163</v>
      </c>
    </row>
    <row r="3140" spans="1:13" x14ac:dyDescent="0.2">
      <c r="A3140" t="s">
        <v>24</v>
      </c>
      <c r="B3140">
        <v>600</v>
      </c>
      <c r="C3140">
        <v>1</v>
      </c>
      <c r="D3140" t="s">
        <v>15</v>
      </c>
      <c r="E3140">
        <v>2</v>
      </c>
      <c r="F3140">
        <v>149</v>
      </c>
      <c r="G3140">
        <v>75</v>
      </c>
      <c r="H3140">
        <v>75</v>
      </c>
      <c r="I3140">
        <v>4.0541000000000001E-2</v>
      </c>
      <c r="J3140">
        <v>6.757E-3</v>
      </c>
      <c r="K3140">
        <v>3.3784000000000002E-2</v>
      </c>
      <c r="L3140">
        <v>46.178488999999999</v>
      </c>
      <c r="M3140">
        <f t="shared" si="49"/>
        <v>5.9998520053278082</v>
      </c>
    </row>
    <row r="3141" spans="1:13" x14ac:dyDescent="0.2">
      <c r="A3141" t="s">
        <v>24</v>
      </c>
      <c r="B3141">
        <v>600</v>
      </c>
      <c r="C3141">
        <v>1</v>
      </c>
      <c r="D3141" t="s">
        <v>15</v>
      </c>
      <c r="E3141">
        <v>3</v>
      </c>
      <c r="F3141">
        <v>149</v>
      </c>
      <c r="G3141">
        <v>75</v>
      </c>
      <c r="H3141">
        <v>75</v>
      </c>
      <c r="I3141">
        <v>8.7837999999999999E-2</v>
      </c>
      <c r="J3141">
        <v>6.757E-3</v>
      </c>
      <c r="K3141">
        <v>8.1081E-2</v>
      </c>
      <c r="L3141">
        <v>46.833654000000003</v>
      </c>
      <c r="M3141">
        <f t="shared" si="49"/>
        <v>12.999556015983424</v>
      </c>
    </row>
    <row r="3142" spans="1:13" x14ac:dyDescent="0.2">
      <c r="A3142" t="s">
        <v>24</v>
      </c>
      <c r="B3142">
        <v>600</v>
      </c>
      <c r="C3142">
        <v>1</v>
      </c>
      <c r="D3142" t="s">
        <v>15</v>
      </c>
      <c r="E3142">
        <v>4</v>
      </c>
      <c r="F3142">
        <v>149</v>
      </c>
      <c r="G3142">
        <v>75</v>
      </c>
      <c r="H3142">
        <v>75</v>
      </c>
      <c r="I3142">
        <v>6.0810999999999997E-2</v>
      </c>
      <c r="J3142">
        <v>6.757E-3</v>
      </c>
      <c r="K3142">
        <v>5.4053999999999998E-2</v>
      </c>
      <c r="L3142">
        <v>46.737749000000001</v>
      </c>
      <c r="M3142">
        <f t="shared" si="49"/>
        <v>8.9997040106556163</v>
      </c>
    </row>
    <row r="3143" spans="1:13" x14ac:dyDescent="0.2">
      <c r="A3143" t="s">
        <v>24</v>
      </c>
      <c r="B3143">
        <v>600</v>
      </c>
      <c r="C3143">
        <v>1</v>
      </c>
      <c r="D3143" t="s">
        <v>15</v>
      </c>
      <c r="E3143">
        <v>5</v>
      </c>
      <c r="F3143">
        <v>149</v>
      </c>
      <c r="G3143">
        <v>75</v>
      </c>
      <c r="H3143">
        <v>75</v>
      </c>
      <c r="I3143">
        <v>5.4053999999999998E-2</v>
      </c>
      <c r="J3143">
        <v>6.757E-3</v>
      </c>
      <c r="K3143">
        <v>4.7296999999999999E-2</v>
      </c>
      <c r="L3143">
        <v>46.909354999999998</v>
      </c>
      <c r="M3143">
        <f t="shared" si="49"/>
        <v>7.9997040106556163</v>
      </c>
    </row>
    <row r="3144" spans="1:13" x14ac:dyDescent="0.2">
      <c r="A3144" t="s">
        <v>24</v>
      </c>
      <c r="B3144">
        <v>600</v>
      </c>
      <c r="C3144">
        <v>1</v>
      </c>
      <c r="D3144" t="s">
        <v>15</v>
      </c>
      <c r="E3144">
        <v>6</v>
      </c>
      <c r="F3144">
        <v>149</v>
      </c>
      <c r="G3144">
        <v>75</v>
      </c>
      <c r="H3144">
        <v>75</v>
      </c>
      <c r="I3144">
        <v>4.7296999999999999E-2</v>
      </c>
      <c r="J3144">
        <v>6.757E-3</v>
      </c>
      <c r="K3144">
        <v>4.0541000000000001E-2</v>
      </c>
      <c r="L3144">
        <v>45.840718000000003</v>
      </c>
      <c r="M3144">
        <f t="shared" si="49"/>
        <v>6.9997040106556163</v>
      </c>
    </row>
    <row r="3145" spans="1:13" x14ac:dyDescent="0.2">
      <c r="A3145" t="s">
        <v>24</v>
      </c>
      <c r="B3145">
        <v>600</v>
      </c>
      <c r="C3145">
        <v>1</v>
      </c>
      <c r="D3145" t="s">
        <v>15</v>
      </c>
      <c r="E3145">
        <v>7</v>
      </c>
      <c r="F3145">
        <v>149</v>
      </c>
      <c r="G3145">
        <v>75</v>
      </c>
      <c r="H3145">
        <v>75</v>
      </c>
      <c r="I3145">
        <v>6.7568000000000003E-2</v>
      </c>
      <c r="J3145">
        <v>6.757E-3</v>
      </c>
      <c r="K3145">
        <v>6.0810999999999997E-2</v>
      </c>
      <c r="L3145">
        <v>48.735354000000001</v>
      </c>
      <c r="M3145">
        <f t="shared" si="49"/>
        <v>9.9997040106556163</v>
      </c>
    </row>
    <row r="3146" spans="1:13" x14ac:dyDescent="0.2">
      <c r="A3146" t="s">
        <v>24</v>
      </c>
      <c r="B3146">
        <v>600</v>
      </c>
      <c r="C3146">
        <v>2</v>
      </c>
      <c r="D3146" t="s">
        <v>13</v>
      </c>
      <c r="E3146">
        <v>0</v>
      </c>
      <c r="F3146">
        <v>149</v>
      </c>
      <c r="G3146">
        <v>38</v>
      </c>
      <c r="H3146">
        <v>75</v>
      </c>
      <c r="I3146">
        <v>4.0541000000000001E-2</v>
      </c>
      <c r="J3146">
        <v>6.757E-3</v>
      </c>
      <c r="K3146">
        <v>3.3784000000000002E-2</v>
      </c>
      <c r="L3146">
        <v>56.637117000000003</v>
      </c>
      <c r="M3146">
        <f t="shared" si="49"/>
        <v>5.9998520053278082</v>
      </c>
    </row>
    <row r="3147" spans="1:13" x14ac:dyDescent="0.2">
      <c r="A3147" t="s">
        <v>24</v>
      </c>
      <c r="B3147">
        <v>600</v>
      </c>
      <c r="C3147">
        <v>2</v>
      </c>
      <c r="D3147" t="s">
        <v>13</v>
      </c>
      <c r="E3147">
        <v>1</v>
      </c>
      <c r="F3147">
        <v>149</v>
      </c>
      <c r="G3147">
        <v>38</v>
      </c>
      <c r="H3147">
        <v>75</v>
      </c>
      <c r="I3147">
        <v>6.7568000000000003E-2</v>
      </c>
      <c r="J3147">
        <v>6.757E-3</v>
      </c>
      <c r="K3147">
        <v>6.0810999999999997E-2</v>
      </c>
      <c r="L3147">
        <v>58.096172000000003</v>
      </c>
      <c r="M3147">
        <f t="shared" si="49"/>
        <v>9.9997040106556163</v>
      </c>
    </row>
    <row r="3148" spans="1:13" x14ac:dyDescent="0.2">
      <c r="A3148" t="s">
        <v>24</v>
      </c>
      <c r="B3148">
        <v>600</v>
      </c>
      <c r="C3148">
        <v>2</v>
      </c>
      <c r="D3148" t="s">
        <v>13</v>
      </c>
      <c r="E3148">
        <v>2</v>
      </c>
      <c r="F3148">
        <v>149</v>
      </c>
      <c r="G3148">
        <v>38</v>
      </c>
      <c r="H3148">
        <v>75</v>
      </c>
      <c r="I3148">
        <v>4.0541000000000001E-2</v>
      </c>
      <c r="J3148">
        <v>6.757E-3</v>
      </c>
      <c r="K3148">
        <v>3.3784000000000002E-2</v>
      </c>
      <c r="L3148">
        <v>58.562609999999999</v>
      </c>
      <c r="M3148">
        <f t="shared" si="49"/>
        <v>5.9998520053278082</v>
      </c>
    </row>
    <row r="3149" spans="1:13" x14ac:dyDescent="0.2">
      <c r="A3149" t="s">
        <v>24</v>
      </c>
      <c r="B3149">
        <v>600</v>
      </c>
      <c r="C3149">
        <v>2</v>
      </c>
      <c r="D3149" t="s">
        <v>13</v>
      </c>
      <c r="E3149">
        <v>3</v>
      </c>
      <c r="F3149">
        <v>149</v>
      </c>
      <c r="G3149">
        <v>38</v>
      </c>
      <c r="H3149">
        <v>75</v>
      </c>
      <c r="I3149">
        <v>5.4053999999999998E-2</v>
      </c>
      <c r="J3149">
        <v>6.757E-3</v>
      </c>
      <c r="K3149">
        <v>4.7296999999999999E-2</v>
      </c>
      <c r="L3149">
        <v>57.363379000000002</v>
      </c>
      <c r="M3149">
        <f t="shared" si="49"/>
        <v>7.9997040106556163</v>
      </c>
    </row>
    <row r="3150" spans="1:13" x14ac:dyDescent="0.2">
      <c r="A3150" t="s">
        <v>24</v>
      </c>
      <c r="B3150">
        <v>600</v>
      </c>
      <c r="C3150">
        <v>2</v>
      </c>
      <c r="D3150" t="s">
        <v>13</v>
      </c>
      <c r="E3150">
        <v>4</v>
      </c>
      <c r="F3150">
        <v>149</v>
      </c>
      <c r="G3150">
        <v>38</v>
      </c>
      <c r="H3150">
        <v>75</v>
      </c>
      <c r="I3150">
        <v>4.0541000000000001E-2</v>
      </c>
      <c r="J3150">
        <v>6.757E-3</v>
      </c>
      <c r="K3150">
        <v>3.3784000000000002E-2</v>
      </c>
      <c r="L3150">
        <v>58.126623000000002</v>
      </c>
      <c r="M3150">
        <f t="shared" si="49"/>
        <v>5.9998520053278082</v>
      </c>
    </row>
    <row r="3151" spans="1:13" x14ac:dyDescent="0.2">
      <c r="A3151" t="s">
        <v>24</v>
      </c>
      <c r="B3151">
        <v>600</v>
      </c>
      <c r="C3151">
        <v>2</v>
      </c>
      <c r="D3151" t="s">
        <v>13</v>
      </c>
      <c r="E3151">
        <v>5</v>
      </c>
      <c r="F3151">
        <v>149</v>
      </c>
      <c r="G3151">
        <v>38</v>
      </c>
      <c r="H3151">
        <v>75</v>
      </c>
      <c r="I3151">
        <v>5.4053999999999998E-2</v>
      </c>
      <c r="J3151">
        <v>6.757E-3</v>
      </c>
      <c r="K3151">
        <v>4.7296999999999999E-2</v>
      </c>
      <c r="L3151">
        <v>57.155498999999999</v>
      </c>
      <c r="M3151">
        <f t="shared" si="49"/>
        <v>7.9997040106556163</v>
      </c>
    </row>
    <row r="3152" spans="1:13" x14ac:dyDescent="0.2">
      <c r="A3152" t="s">
        <v>24</v>
      </c>
      <c r="B3152">
        <v>600</v>
      </c>
      <c r="C3152">
        <v>2</v>
      </c>
      <c r="D3152" t="s">
        <v>13</v>
      </c>
      <c r="E3152">
        <v>6</v>
      </c>
      <c r="F3152">
        <v>149</v>
      </c>
      <c r="G3152">
        <v>38</v>
      </c>
      <c r="H3152">
        <v>75</v>
      </c>
      <c r="I3152">
        <v>4.0541000000000001E-2</v>
      </c>
      <c r="J3152">
        <v>6.757E-3</v>
      </c>
      <c r="K3152">
        <v>3.3784000000000002E-2</v>
      </c>
      <c r="L3152">
        <v>58.498258999999997</v>
      </c>
      <c r="M3152">
        <f t="shared" si="49"/>
        <v>5.9998520053278082</v>
      </c>
    </row>
    <row r="3153" spans="1:13" x14ac:dyDescent="0.2">
      <c r="A3153" t="s">
        <v>24</v>
      </c>
      <c r="B3153">
        <v>600</v>
      </c>
      <c r="C3153">
        <v>2</v>
      </c>
      <c r="D3153" t="s">
        <v>13</v>
      </c>
      <c r="E3153">
        <v>7</v>
      </c>
      <c r="F3153">
        <v>149</v>
      </c>
      <c r="G3153">
        <v>38</v>
      </c>
      <c r="H3153">
        <v>75</v>
      </c>
      <c r="I3153">
        <v>4.0541000000000001E-2</v>
      </c>
      <c r="J3153">
        <v>6.757E-3</v>
      </c>
      <c r="K3153">
        <v>3.3784000000000002E-2</v>
      </c>
      <c r="L3153">
        <v>57.621268999999998</v>
      </c>
      <c r="M3153">
        <f t="shared" si="49"/>
        <v>5.9998520053278082</v>
      </c>
    </row>
    <row r="3154" spans="1:13" x14ac:dyDescent="0.2">
      <c r="A3154" t="s">
        <v>24</v>
      </c>
      <c r="B3154">
        <v>600</v>
      </c>
      <c r="C3154">
        <v>2</v>
      </c>
      <c r="D3154" t="s">
        <v>14</v>
      </c>
      <c r="E3154">
        <v>0</v>
      </c>
      <c r="F3154">
        <v>149</v>
      </c>
      <c r="G3154">
        <v>38</v>
      </c>
      <c r="H3154">
        <v>75</v>
      </c>
      <c r="I3154">
        <v>5.4053999999999998E-2</v>
      </c>
      <c r="J3154">
        <v>6.757E-3</v>
      </c>
      <c r="K3154">
        <v>4.7296999999999999E-2</v>
      </c>
      <c r="L3154">
        <v>51.543095000000001</v>
      </c>
      <c r="M3154">
        <f t="shared" si="49"/>
        <v>7.9997040106556163</v>
      </c>
    </row>
    <row r="3155" spans="1:13" x14ac:dyDescent="0.2">
      <c r="A3155" t="s">
        <v>24</v>
      </c>
      <c r="B3155">
        <v>600</v>
      </c>
      <c r="C3155">
        <v>2</v>
      </c>
      <c r="D3155" t="s">
        <v>14</v>
      </c>
      <c r="E3155">
        <v>1</v>
      </c>
      <c r="F3155">
        <v>149</v>
      </c>
      <c r="G3155">
        <v>38</v>
      </c>
      <c r="H3155">
        <v>75</v>
      </c>
      <c r="I3155">
        <v>2.027E-2</v>
      </c>
      <c r="J3155">
        <v>6.757E-3</v>
      </c>
      <c r="K3155">
        <v>1.3514E-2</v>
      </c>
      <c r="L3155">
        <v>49.986539</v>
      </c>
      <c r="M3155">
        <f t="shared" si="49"/>
        <v>2.9998520053278082</v>
      </c>
    </row>
    <row r="3156" spans="1:13" x14ac:dyDescent="0.2">
      <c r="A3156" t="s">
        <v>24</v>
      </c>
      <c r="B3156">
        <v>600</v>
      </c>
      <c r="C3156">
        <v>2</v>
      </c>
      <c r="D3156" t="s">
        <v>14</v>
      </c>
      <c r="E3156">
        <v>2</v>
      </c>
      <c r="F3156">
        <v>149</v>
      </c>
      <c r="G3156">
        <v>38</v>
      </c>
      <c r="H3156">
        <v>75</v>
      </c>
      <c r="I3156">
        <v>6.7568000000000003E-2</v>
      </c>
      <c r="J3156">
        <v>6.757E-3</v>
      </c>
      <c r="K3156">
        <v>6.0810999999999997E-2</v>
      </c>
      <c r="L3156">
        <v>52.122551999999999</v>
      </c>
      <c r="M3156">
        <f t="shared" si="49"/>
        <v>9.9997040106556163</v>
      </c>
    </row>
    <row r="3157" spans="1:13" x14ac:dyDescent="0.2">
      <c r="A3157" t="s">
        <v>24</v>
      </c>
      <c r="B3157">
        <v>600</v>
      </c>
      <c r="C3157">
        <v>2</v>
      </c>
      <c r="D3157" t="s">
        <v>14</v>
      </c>
      <c r="E3157">
        <v>3</v>
      </c>
      <c r="F3157">
        <v>149</v>
      </c>
      <c r="G3157">
        <v>38</v>
      </c>
      <c r="H3157">
        <v>75</v>
      </c>
      <c r="I3157">
        <v>6.0810999999999997E-2</v>
      </c>
      <c r="J3157">
        <v>6.757E-3</v>
      </c>
      <c r="K3157">
        <v>5.4053999999999998E-2</v>
      </c>
      <c r="L3157">
        <v>51.918795000000003</v>
      </c>
      <c r="M3157">
        <f t="shared" si="49"/>
        <v>8.9997040106556163</v>
      </c>
    </row>
    <row r="3158" spans="1:13" x14ac:dyDescent="0.2">
      <c r="A3158" t="s">
        <v>24</v>
      </c>
      <c r="B3158">
        <v>600</v>
      </c>
      <c r="C3158">
        <v>2</v>
      </c>
      <c r="D3158" t="s">
        <v>14</v>
      </c>
      <c r="E3158">
        <v>4</v>
      </c>
      <c r="F3158">
        <v>149</v>
      </c>
      <c r="G3158">
        <v>38</v>
      </c>
      <c r="H3158">
        <v>75</v>
      </c>
      <c r="I3158">
        <v>4.7296999999999999E-2</v>
      </c>
      <c r="J3158">
        <v>6.757E-3</v>
      </c>
      <c r="K3158">
        <v>4.0541000000000001E-2</v>
      </c>
      <c r="L3158">
        <v>50.271107000000001</v>
      </c>
      <c r="M3158">
        <f t="shared" si="49"/>
        <v>6.9997040106556163</v>
      </c>
    </row>
    <row r="3159" spans="1:13" x14ac:dyDescent="0.2">
      <c r="A3159" t="s">
        <v>24</v>
      </c>
      <c r="B3159">
        <v>600</v>
      </c>
      <c r="C3159">
        <v>2</v>
      </c>
      <c r="D3159" t="s">
        <v>14</v>
      </c>
      <c r="E3159">
        <v>5</v>
      </c>
      <c r="F3159">
        <v>149</v>
      </c>
      <c r="G3159">
        <v>38</v>
      </c>
      <c r="H3159">
        <v>75</v>
      </c>
      <c r="I3159">
        <v>7.4324000000000001E-2</v>
      </c>
      <c r="J3159">
        <v>6.757E-3</v>
      </c>
      <c r="K3159">
        <v>6.7568000000000003E-2</v>
      </c>
      <c r="L3159">
        <v>50.661071</v>
      </c>
      <c r="M3159">
        <f t="shared" si="49"/>
        <v>10.999556015983424</v>
      </c>
    </row>
    <row r="3160" spans="1:13" x14ac:dyDescent="0.2">
      <c r="A3160" t="s">
        <v>24</v>
      </c>
      <c r="B3160">
        <v>600</v>
      </c>
      <c r="C3160">
        <v>2</v>
      </c>
      <c r="D3160" t="s">
        <v>14</v>
      </c>
      <c r="E3160">
        <v>6</v>
      </c>
      <c r="F3160">
        <v>149</v>
      </c>
      <c r="G3160">
        <v>38</v>
      </c>
      <c r="H3160">
        <v>75</v>
      </c>
      <c r="I3160">
        <v>4.0541000000000001E-2</v>
      </c>
      <c r="J3160">
        <v>6.757E-3</v>
      </c>
      <c r="K3160">
        <v>3.3784000000000002E-2</v>
      </c>
      <c r="L3160">
        <v>50.186543999999998</v>
      </c>
      <c r="M3160">
        <f t="shared" si="49"/>
        <v>5.9998520053278082</v>
      </c>
    </row>
    <row r="3161" spans="1:13" x14ac:dyDescent="0.2">
      <c r="A3161" t="s">
        <v>24</v>
      </c>
      <c r="B3161">
        <v>600</v>
      </c>
      <c r="C3161">
        <v>2</v>
      </c>
      <c r="D3161" t="s">
        <v>14</v>
      </c>
      <c r="E3161">
        <v>7</v>
      </c>
      <c r="F3161">
        <v>149</v>
      </c>
      <c r="G3161">
        <v>38</v>
      </c>
      <c r="H3161">
        <v>75</v>
      </c>
      <c r="I3161">
        <v>2.7026999999999999E-2</v>
      </c>
      <c r="J3161">
        <v>6.757E-3</v>
      </c>
      <c r="K3161">
        <v>2.027E-2</v>
      </c>
      <c r="L3161">
        <v>51.317650999999998</v>
      </c>
      <c r="M3161">
        <f t="shared" si="49"/>
        <v>3.9998520053278082</v>
      </c>
    </row>
    <row r="3162" spans="1:13" x14ac:dyDescent="0.2">
      <c r="A3162" t="s">
        <v>24</v>
      </c>
      <c r="B3162">
        <v>600</v>
      </c>
      <c r="C3162">
        <v>2</v>
      </c>
      <c r="D3162" t="s">
        <v>15</v>
      </c>
      <c r="E3162">
        <v>0</v>
      </c>
      <c r="F3162">
        <v>149</v>
      </c>
      <c r="G3162">
        <v>38</v>
      </c>
      <c r="H3162">
        <v>75</v>
      </c>
      <c r="I3162">
        <v>3.3784000000000002E-2</v>
      </c>
      <c r="J3162">
        <v>6.757E-3</v>
      </c>
      <c r="K3162">
        <v>2.7026999999999999E-2</v>
      </c>
      <c r="L3162">
        <v>47.332734000000002</v>
      </c>
      <c r="M3162">
        <f t="shared" si="49"/>
        <v>4.9998520053278082</v>
      </c>
    </row>
    <row r="3163" spans="1:13" x14ac:dyDescent="0.2">
      <c r="A3163" t="s">
        <v>24</v>
      </c>
      <c r="B3163">
        <v>600</v>
      </c>
      <c r="C3163">
        <v>2</v>
      </c>
      <c r="D3163" t="s">
        <v>15</v>
      </c>
      <c r="E3163">
        <v>1</v>
      </c>
      <c r="F3163">
        <v>149</v>
      </c>
      <c r="G3163">
        <v>38</v>
      </c>
      <c r="H3163">
        <v>75</v>
      </c>
      <c r="I3163">
        <v>5.4053999999999998E-2</v>
      </c>
      <c r="J3163">
        <v>6.757E-3</v>
      </c>
      <c r="K3163">
        <v>4.7296999999999999E-2</v>
      </c>
      <c r="L3163">
        <v>47.123390000000001</v>
      </c>
      <c r="M3163">
        <f t="shared" si="49"/>
        <v>7.9997040106556163</v>
      </c>
    </row>
    <row r="3164" spans="1:13" x14ac:dyDescent="0.2">
      <c r="A3164" t="s">
        <v>24</v>
      </c>
      <c r="B3164">
        <v>600</v>
      </c>
      <c r="C3164">
        <v>2</v>
      </c>
      <c r="D3164" t="s">
        <v>15</v>
      </c>
      <c r="E3164">
        <v>2</v>
      </c>
      <c r="F3164">
        <v>149</v>
      </c>
      <c r="G3164">
        <v>38</v>
      </c>
      <c r="H3164">
        <v>75</v>
      </c>
      <c r="I3164">
        <v>6.0810999999999997E-2</v>
      </c>
      <c r="J3164">
        <v>6.757E-3</v>
      </c>
      <c r="K3164">
        <v>5.4053999999999998E-2</v>
      </c>
      <c r="L3164">
        <v>48.228560000000002</v>
      </c>
      <c r="M3164">
        <f t="shared" si="49"/>
        <v>8.9997040106556163</v>
      </c>
    </row>
    <row r="3165" spans="1:13" x14ac:dyDescent="0.2">
      <c r="A3165" t="s">
        <v>24</v>
      </c>
      <c r="B3165">
        <v>600</v>
      </c>
      <c r="C3165">
        <v>2</v>
      </c>
      <c r="D3165" t="s">
        <v>15</v>
      </c>
      <c r="E3165">
        <v>3</v>
      </c>
      <c r="F3165">
        <v>149</v>
      </c>
      <c r="G3165">
        <v>38</v>
      </c>
      <c r="H3165">
        <v>75</v>
      </c>
      <c r="I3165">
        <v>8.1081E-2</v>
      </c>
      <c r="J3165">
        <v>6.757E-3</v>
      </c>
      <c r="K3165">
        <v>7.4324000000000001E-2</v>
      </c>
      <c r="L3165">
        <v>47.185882999999997</v>
      </c>
      <c r="M3165">
        <f t="shared" si="49"/>
        <v>11.999556015983424</v>
      </c>
    </row>
    <row r="3166" spans="1:13" x14ac:dyDescent="0.2">
      <c r="A3166" t="s">
        <v>24</v>
      </c>
      <c r="B3166">
        <v>600</v>
      </c>
      <c r="C3166">
        <v>2</v>
      </c>
      <c r="D3166" t="s">
        <v>15</v>
      </c>
      <c r="E3166">
        <v>4</v>
      </c>
      <c r="F3166">
        <v>149</v>
      </c>
      <c r="G3166">
        <v>38</v>
      </c>
      <c r="H3166">
        <v>75</v>
      </c>
      <c r="I3166">
        <v>5.4053999999999998E-2</v>
      </c>
      <c r="J3166">
        <v>6.757E-3</v>
      </c>
      <c r="K3166">
        <v>4.7296999999999999E-2</v>
      </c>
      <c r="L3166">
        <v>47.785674999999998</v>
      </c>
      <c r="M3166">
        <f t="shared" si="49"/>
        <v>7.9997040106556163</v>
      </c>
    </row>
    <row r="3167" spans="1:13" x14ac:dyDescent="0.2">
      <c r="A3167" t="s">
        <v>24</v>
      </c>
      <c r="B3167">
        <v>600</v>
      </c>
      <c r="C3167">
        <v>2</v>
      </c>
      <c r="D3167" t="s">
        <v>15</v>
      </c>
      <c r="E3167">
        <v>5</v>
      </c>
      <c r="F3167">
        <v>149</v>
      </c>
      <c r="G3167">
        <v>38</v>
      </c>
      <c r="H3167">
        <v>75</v>
      </c>
      <c r="I3167">
        <v>4.0541000000000001E-2</v>
      </c>
      <c r="J3167">
        <v>6.757E-3</v>
      </c>
      <c r="K3167">
        <v>3.3784000000000002E-2</v>
      </c>
      <c r="L3167">
        <v>46.348514000000002</v>
      </c>
      <c r="M3167">
        <f t="shared" si="49"/>
        <v>5.9998520053278082</v>
      </c>
    </row>
    <row r="3168" spans="1:13" x14ac:dyDescent="0.2">
      <c r="A3168" t="s">
        <v>24</v>
      </c>
      <c r="B3168">
        <v>600</v>
      </c>
      <c r="C3168">
        <v>2</v>
      </c>
      <c r="D3168" t="s">
        <v>15</v>
      </c>
      <c r="E3168">
        <v>6</v>
      </c>
      <c r="F3168">
        <v>149</v>
      </c>
      <c r="G3168">
        <v>38</v>
      </c>
      <c r="H3168">
        <v>75</v>
      </c>
      <c r="I3168">
        <v>4.7296999999999999E-2</v>
      </c>
      <c r="J3168">
        <v>6.757E-3</v>
      </c>
      <c r="K3168">
        <v>4.0541000000000001E-2</v>
      </c>
      <c r="L3168">
        <v>47.088202000000003</v>
      </c>
      <c r="M3168">
        <f t="shared" si="49"/>
        <v>6.9997040106556163</v>
      </c>
    </row>
    <row r="3169" spans="1:13" x14ac:dyDescent="0.2">
      <c r="A3169" t="s">
        <v>24</v>
      </c>
      <c r="B3169">
        <v>600</v>
      </c>
      <c r="C3169">
        <v>2</v>
      </c>
      <c r="D3169" t="s">
        <v>15</v>
      </c>
      <c r="E3169">
        <v>7</v>
      </c>
      <c r="F3169">
        <v>149</v>
      </c>
      <c r="G3169">
        <v>38</v>
      </c>
      <c r="H3169">
        <v>75</v>
      </c>
      <c r="I3169">
        <v>4.7296999999999999E-2</v>
      </c>
      <c r="J3169">
        <v>6.757E-3</v>
      </c>
      <c r="K3169">
        <v>4.0541000000000001E-2</v>
      </c>
      <c r="L3169">
        <v>46.998896000000002</v>
      </c>
      <c r="M3169">
        <f t="shared" si="49"/>
        <v>6.9997040106556163</v>
      </c>
    </row>
    <row r="3170" spans="1:13" x14ac:dyDescent="0.2">
      <c r="A3170" t="s">
        <v>24</v>
      </c>
      <c r="B3170">
        <v>600</v>
      </c>
      <c r="C3170">
        <v>3</v>
      </c>
      <c r="D3170" t="s">
        <v>13</v>
      </c>
      <c r="E3170">
        <v>0</v>
      </c>
      <c r="F3170">
        <v>149</v>
      </c>
      <c r="G3170">
        <v>25</v>
      </c>
      <c r="H3170">
        <v>75</v>
      </c>
      <c r="I3170">
        <v>2.7026999999999999E-2</v>
      </c>
      <c r="J3170">
        <v>6.757E-3</v>
      </c>
      <c r="K3170">
        <v>2.027E-2</v>
      </c>
      <c r="L3170">
        <v>58.260806000000002</v>
      </c>
      <c r="M3170">
        <f t="shared" si="49"/>
        <v>3.9998520053278082</v>
      </c>
    </row>
    <row r="3171" spans="1:13" x14ac:dyDescent="0.2">
      <c r="A3171" t="s">
        <v>24</v>
      </c>
      <c r="B3171">
        <v>600</v>
      </c>
      <c r="C3171">
        <v>3</v>
      </c>
      <c r="D3171" t="s">
        <v>13</v>
      </c>
      <c r="E3171">
        <v>1</v>
      </c>
      <c r="F3171">
        <v>149</v>
      </c>
      <c r="G3171">
        <v>25</v>
      </c>
      <c r="H3171">
        <v>75</v>
      </c>
      <c r="I3171">
        <v>2.027E-2</v>
      </c>
      <c r="J3171">
        <v>6.757E-3</v>
      </c>
      <c r="K3171">
        <v>1.3514E-2</v>
      </c>
      <c r="L3171">
        <v>57.799585</v>
      </c>
      <c r="M3171">
        <f t="shared" si="49"/>
        <v>2.9998520053278082</v>
      </c>
    </row>
    <row r="3172" spans="1:13" x14ac:dyDescent="0.2">
      <c r="A3172" t="s">
        <v>24</v>
      </c>
      <c r="B3172">
        <v>600</v>
      </c>
      <c r="C3172">
        <v>3</v>
      </c>
      <c r="D3172" t="s">
        <v>13</v>
      </c>
      <c r="E3172">
        <v>2</v>
      </c>
      <c r="F3172">
        <v>149</v>
      </c>
      <c r="G3172">
        <v>25</v>
      </c>
      <c r="H3172">
        <v>75</v>
      </c>
      <c r="I3172">
        <v>4.0541000000000001E-2</v>
      </c>
      <c r="J3172">
        <v>6.757E-3</v>
      </c>
      <c r="K3172">
        <v>3.3784000000000002E-2</v>
      </c>
      <c r="L3172">
        <v>59.393557000000001</v>
      </c>
      <c r="M3172">
        <f t="shared" si="49"/>
        <v>5.9998520053278082</v>
      </c>
    </row>
    <row r="3173" spans="1:13" x14ac:dyDescent="0.2">
      <c r="A3173" t="s">
        <v>24</v>
      </c>
      <c r="B3173">
        <v>600</v>
      </c>
      <c r="C3173">
        <v>3</v>
      </c>
      <c r="D3173" t="s">
        <v>13</v>
      </c>
      <c r="E3173">
        <v>3</v>
      </c>
      <c r="F3173">
        <v>149</v>
      </c>
      <c r="G3173">
        <v>25</v>
      </c>
      <c r="H3173">
        <v>75</v>
      </c>
      <c r="I3173">
        <v>2.027E-2</v>
      </c>
      <c r="J3173">
        <v>6.757E-3</v>
      </c>
      <c r="K3173">
        <v>1.3514E-2</v>
      </c>
      <c r="L3173">
        <v>57.930270999999998</v>
      </c>
      <c r="M3173">
        <f t="shared" si="49"/>
        <v>2.9998520053278082</v>
      </c>
    </row>
    <row r="3174" spans="1:13" x14ac:dyDescent="0.2">
      <c r="A3174" t="s">
        <v>24</v>
      </c>
      <c r="B3174">
        <v>600</v>
      </c>
      <c r="C3174">
        <v>3</v>
      </c>
      <c r="D3174" t="s">
        <v>13</v>
      </c>
      <c r="E3174">
        <v>4</v>
      </c>
      <c r="F3174">
        <v>149</v>
      </c>
      <c r="G3174">
        <v>25</v>
      </c>
      <c r="H3174">
        <v>75</v>
      </c>
      <c r="I3174">
        <v>2.7026999999999999E-2</v>
      </c>
      <c r="J3174">
        <v>6.757E-3</v>
      </c>
      <c r="K3174">
        <v>2.027E-2</v>
      </c>
      <c r="L3174">
        <v>57.278706999999997</v>
      </c>
      <c r="M3174">
        <f t="shared" si="49"/>
        <v>3.9998520053278082</v>
      </c>
    </row>
    <row r="3175" spans="1:13" x14ac:dyDescent="0.2">
      <c r="A3175" t="s">
        <v>24</v>
      </c>
      <c r="B3175">
        <v>600</v>
      </c>
      <c r="C3175">
        <v>3</v>
      </c>
      <c r="D3175" t="s">
        <v>13</v>
      </c>
      <c r="E3175">
        <v>5</v>
      </c>
      <c r="F3175">
        <v>149</v>
      </c>
      <c r="G3175">
        <v>25</v>
      </c>
      <c r="H3175">
        <v>75</v>
      </c>
      <c r="I3175">
        <v>4.0541000000000001E-2</v>
      </c>
      <c r="J3175">
        <v>6.757E-3</v>
      </c>
      <c r="K3175">
        <v>3.3784000000000002E-2</v>
      </c>
      <c r="L3175">
        <v>58.836880000000001</v>
      </c>
      <c r="M3175">
        <f t="shared" si="49"/>
        <v>5.9998520053278082</v>
      </c>
    </row>
    <row r="3176" spans="1:13" x14ac:dyDescent="0.2">
      <c r="A3176" t="s">
        <v>24</v>
      </c>
      <c r="B3176">
        <v>600</v>
      </c>
      <c r="C3176">
        <v>3</v>
      </c>
      <c r="D3176" t="s">
        <v>13</v>
      </c>
      <c r="E3176">
        <v>6</v>
      </c>
      <c r="F3176">
        <v>149</v>
      </c>
      <c r="G3176">
        <v>25</v>
      </c>
      <c r="H3176">
        <v>75</v>
      </c>
      <c r="I3176">
        <v>4.0541000000000001E-2</v>
      </c>
      <c r="J3176">
        <v>6.757E-3</v>
      </c>
      <c r="K3176">
        <v>3.3784000000000002E-2</v>
      </c>
      <c r="L3176">
        <v>56.424860000000002</v>
      </c>
      <c r="M3176">
        <f t="shared" si="49"/>
        <v>5.9998520053278082</v>
      </c>
    </row>
    <row r="3177" spans="1:13" x14ac:dyDescent="0.2">
      <c r="A3177" t="s">
        <v>24</v>
      </c>
      <c r="B3177">
        <v>600</v>
      </c>
      <c r="C3177">
        <v>3</v>
      </c>
      <c r="D3177" t="s">
        <v>13</v>
      </c>
      <c r="E3177">
        <v>7</v>
      </c>
      <c r="F3177">
        <v>149</v>
      </c>
      <c r="G3177">
        <v>25</v>
      </c>
      <c r="H3177">
        <v>75</v>
      </c>
      <c r="I3177">
        <v>2.027E-2</v>
      </c>
      <c r="J3177">
        <v>6.757E-3</v>
      </c>
      <c r="K3177">
        <v>1.3514E-2</v>
      </c>
      <c r="L3177">
        <v>59.006774</v>
      </c>
      <c r="M3177">
        <f t="shared" si="49"/>
        <v>2.9998520053278082</v>
      </c>
    </row>
    <row r="3178" spans="1:13" x14ac:dyDescent="0.2">
      <c r="A3178" t="s">
        <v>24</v>
      </c>
      <c r="B3178">
        <v>600</v>
      </c>
      <c r="C3178">
        <v>3</v>
      </c>
      <c r="D3178" t="s">
        <v>14</v>
      </c>
      <c r="E3178">
        <v>0</v>
      </c>
      <c r="F3178">
        <v>149</v>
      </c>
      <c r="G3178">
        <v>25</v>
      </c>
      <c r="H3178">
        <v>75</v>
      </c>
      <c r="I3178">
        <v>4.7296999999999999E-2</v>
      </c>
      <c r="J3178">
        <v>6.757E-3</v>
      </c>
      <c r="K3178">
        <v>4.0541000000000001E-2</v>
      </c>
      <c r="L3178">
        <v>51.207075000000003</v>
      </c>
      <c r="M3178">
        <f t="shared" si="49"/>
        <v>6.9997040106556163</v>
      </c>
    </row>
    <row r="3179" spans="1:13" x14ac:dyDescent="0.2">
      <c r="A3179" t="s">
        <v>24</v>
      </c>
      <c r="B3179">
        <v>600</v>
      </c>
      <c r="C3179">
        <v>3</v>
      </c>
      <c r="D3179" t="s">
        <v>14</v>
      </c>
      <c r="E3179">
        <v>1</v>
      </c>
      <c r="F3179">
        <v>149</v>
      </c>
      <c r="G3179">
        <v>25</v>
      </c>
      <c r="H3179">
        <v>75</v>
      </c>
      <c r="I3179">
        <v>2.7026999999999999E-2</v>
      </c>
      <c r="J3179">
        <v>6.757E-3</v>
      </c>
      <c r="K3179">
        <v>2.027E-2</v>
      </c>
      <c r="L3179">
        <v>50.883816000000003</v>
      </c>
      <c r="M3179">
        <f t="shared" si="49"/>
        <v>3.9998520053278082</v>
      </c>
    </row>
    <row r="3180" spans="1:13" x14ac:dyDescent="0.2">
      <c r="A3180" t="s">
        <v>24</v>
      </c>
      <c r="B3180">
        <v>600</v>
      </c>
      <c r="C3180">
        <v>3</v>
      </c>
      <c r="D3180" t="s">
        <v>14</v>
      </c>
      <c r="E3180">
        <v>2</v>
      </c>
      <c r="F3180">
        <v>149</v>
      </c>
      <c r="G3180">
        <v>25</v>
      </c>
      <c r="H3180">
        <v>75</v>
      </c>
      <c r="I3180">
        <v>3.3784000000000002E-2</v>
      </c>
      <c r="J3180">
        <v>6.757E-3</v>
      </c>
      <c r="K3180">
        <v>2.7026999999999999E-2</v>
      </c>
      <c r="L3180">
        <v>51.256729999999997</v>
      </c>
      <c r="M3180">
        <f t="shared" si="49"/>
        <v>4.9998520053278082</v>
      </c>
    </row>
    <row r="3181" spans="1:13" x14ac:dyDescent="0.2">
      <c r="A3181" t="s">
        <v>24</v>
      </c>
      <c r="B3181">
        <v>600</v>
      </c>
      <c r="C3181">
        <v>3</v>
      </c>
      <c r="D3181" t="s">
        <v>14</v>
      </c>
      <c r="E3181">
        <v>3</v>
      </c>
      <c r="F3181">
        <v>149</v>
      </c>
      <c r="G3181">
        <v>25</v>
      </c>
      <c r="H3181">
        <v>75</v>
      </c>
      <c r="I3181">
        <v>4.7296999999999999E-2</v>
      </c>
      <c r="J3181">
        <v>6.757E-3</v>
      </c>
      <c r="K3181">
        <v>4.0541000000000001E-2</v>
      </c>
      <c r="L3181">
        <v>50.593454000000001</v>
      </c>
      <c r="M3181">
        <f t="shared" si="49"/>
        <v>6.9997040106556163</v>
      </c>
    </row>
    <row r="3182" spans="1:13" x14ac:dyDescent="0.2">
      <c r="A3182" t="s">
        <v>24</v>
      </c>
      <c r="B3182">
        <v>600</v>
      </c>
      <c r="C3182">
        <v>3</v>
      </c>
      <c r="D3182" t="s">
        <v>14</v>
      </c>
      <c r="E3182">
        <v>4</v>
      </c>
      <c r="F3182">
        <v>149</v>
      </c>
      <c r="G3182">
        <v>25</v>
      </c>
      <c r="H3182">
        <v>75</v>
      </c>
      <c r="I3182">
        <v>4.0541000000000001E-2</v>
      </c>
      <c r="J3182">
        <v>6.757E-3</v>
      </c>
      <c r="K3182">
        <v>3.3784000000000002E-2</v>
      </c>
      <c r="L3182">
        <v>50.941414999999999</v>
      </c>
      <c r="M3182">
        <f t="shared" si="49"/>
        <v>5.9998520053278082</v>
      </c>
    </row>
    <row r="3183" spans="1:13" x14ac:dyDescent="0.2">
      <c r="A3183" t="s">
        <v>24</v>
      </c>
      <c r="B3183">
        <v>600</v>
      </c>
      <c r="C3183">
        <v>3</v>
      </c>
      <c r="D3183" t="s">
        <v>14</v>
      </c>
      <c r="E3183">
        <v>5</v>
      </c>
      <c r="F3183">
        <v>149</v>
      </c>
      <c r="G3183">
        <v>25</v>
      </c>
      <c r="H3183">
        <v>75</v>
      </c>
      <c r="I3183">
        <v>4.0541000000000001E-2</v>
      </c>
      <c r="J3183">
        <v>6.757E-3</v>
      </c>
      <c r="K3183">
        <v>3.3784000000000002E-2</v>
      </c>
      <c r="L3183">
        <v>51.389654999999998</v>
      </c>
      <c r="M3183">
        <f t="shared" si="49"/>
        <v>5.9998520053278082</v>
      </c>
    </row>
    <row r="3184" spans="1:13" x14ac:dyDescent="0.2">
      <c r="A3184" t="s">
        <v>24</v>
      </c>
      <c r="B3184">
        <v>600</v>
      </c>
      <c r="C3184">
        <v>3</v>
      </c>
      <c r="D3184" t="s">
        <v>14</v>
      </c>
      <c r="E3184">
        <v>6</v>
      </c>
      <c r="F3184">
        <v>149</v>
      </c>
      <c r="G3184">
        <v>25</v>
      </c>
      <c r="H3184">
        <v>75</v>
      </c>
      <c r="I3184">
        <v>5.4053999999999998E-2</v>
      </c>
      <c r="J3184">
        <v>6.757E-3</v>
      </c>
      <c r="K3184">
        <v>4.7296999999999999E-2</v>
      </c>
      <c r="L3184">
        <v>50.742570000000001</v>
      </c>
      <c r="M3184">
        <f t="shared" si="49"/>
        <v>7.9997040106556163</v>
      </c>
    </row>
    <row r="3185" spans="1:13" x14ac:dyDescent="0.2">
      <c r="A3185" t="s">
        <v>24</v>
      </c>
      <c r="B3185">
        <v>600</v>
      </c>
      <c r="C3185">
        <v>3</v>
      </c>
      <c r="D3185" t="s">
        <v>14</v>
      </c>
      <c r="E3185">
        <v>7</v>
      </c>
      <c r="F3185">
        <v>149</v>
      </c>
      <c r="G3185">
        <v>25</v>
      </c>
      <c r="H3185">
        <v>75</v>
      </c>
      <c r="I3185">
        <v>2.027E-2</v>
      </c>
      <c r="J3185">
        <v>6.757E-3</v>
      </c>
      <c r="K3185">
        <v>1.3514E-2</v>
      </c>
      <c r="L3185">
        <v>51.200865999999998</v>
      </c>
      <c r="M3185">
        <f t="shared" si="49"/>
        <v>2.9998520053278082</v>
      </c>
    </row>
    <row r="3186" spans="1:13" x14ac:dyDescent="0.2">
      <c r="A3186" t="s">
        <v>24</v>
      </c>
      <c r="B3186">
        <v>600</v>
      </c>
      <c r="C3186">
        <v>3</v>
      </c>
      <c r="D3186" t="s">
        <v>15</v>
      </c>
      <c r="E3186">
        <v>0</v>
      </c>
      <c r="F3186">
        <v>149</v>
      </c>
      <c r="G3186">
        <v>25</v>
      </c>
      <c r="H3186">
        <v>75</v>
      </c>
      <c r="I3186">
        <v>3.3784000000000002E-2</v>
      </c>
      <c r="J3186">
        <v>6.757E-3</v>
      </c>
      <c r="K3186">
        <v>2.7026999999999999E-2</v>
      </c>
      <c r="L3186">
        <v>48.983049999999999</v>
      </c>
      <c r="M3186">
        <f t="shared" si="49"/>
        <v>4.9998520053278082</v>
      </c>
    </row>
    <row r="3187" spans="1:13" x14ac:dyDescent="0.2">
      <c r="A3187" t="s">
        <v>24</v>
      </c>
      <c r="B3187">
        <v>600</v>
      </c>
      <c r="C3187">
        <v>3</v>
      </c>
      <c r="D3187" t="s">
        <v>15</v>
      </c>
      <c r="E3187">
        <v>1</v>
      </c>
      <c r="F3187">
        <v>149</v>
      </c>
      <c r="G3187">
        <v>25</v>
      </c>
      <c r="H3187">
        <v>75</v>
      </c>
      <c r="I3187">
        <v>6.0810999999999997E-2</v>
      </c>
      <c r="J3187">
        <v>6.757E-3</v>
      </c>
      <c r="K3187">
        <v>5.4053999999999998E-2</v>
      </c>
      <c r="L3187">
        <v>47.636487000000002</v>
      </c>
      <c r="M3187">
        <f t="shared" si="49"/>
        <v>8.9997040106556163</v>
      </c>
    </row>
    <row r="3188" spans="1:13" x14ac:dyDescent="0.2">
      <c r="A3188" t="s">
        <v>24</v>
      </c>
      <c r="B3188">
        <v>600</v>
      </c>
      <c r="C3188">
        <v>3</v>
      </c>
      <c r="D3188" t="s">
        <v>15</v>
      </c>
      <c r="E3188">
        <v>2</v>
      </c>
      <c r="F3188">
        <v>149</v>
      </c>
      <c r="G3188">
        <v>25</v>
      </c>
      <c r="H3188">
        <v>75</v>
      </c>
      <c r="I3188">
        <v>4.0541000000000001E-2</v>
      </c>
      <c r="J3188">
        <v>6.757E-3</v>
      </c>
      <c r="K3188">
        <v>3.3784000000000002E-2</v>
      </c>
      <c r="L3188">
        <v>46.815461999999997</v>
      </c>
      <c r="M3188">
        <f t="shared" si="49"/>
        <v>5.9998520053278082</v>
      </c>
    </row>
    <row r="3189" spans="1:13" x14ac:dyDescent="0.2">
      <c r="A3189" t="s">
        <v>24</v>
      </c>
      <c r="B3189">
        <v>600</v>
      </c>
      <c r="C3189">
        <v>3</v>
      </c>
      <c r="D3189" t="s">
        <v>15</v>
      </c>
      <c r="E3189">
        <v>3</v>
      </c>
      <c r="F3189">
        <v>149</v>
      </c>
      <c r="G3189">
        <v>25</v>
      </c>
      <c r="H3189">
        <v>75</v>
      </c>
      <c r="I3189">
        <v>4.0541000000000001E-2</v>
      </c>
      <c r="J3189">
        <v>6.757E-3</v>
      </c>
      <c r="K3189">
        <v>3.3784000000000002E-2</v>
      </c>
      <c r="L3189">
        <v>47.006691000000004</v>
      </c>
      <c r="M3189">
        <f t="shared" si="49"/>
        <v>5.9998520053278082</v>
      </c>
    </row>
    <row r="3190" spans="1:13" x14ac:dyDescent="0.2">
      <c r="A3190" t="s">
        <v>24</v>
      </c>
      <c r="B3190">
        <v>600</v>
      </c>
      <c r="C3190">
        <v>3</v>
      </c>
      <c r="D3190" t="s">
        <v>15</v>
      </c>
      <c r="E3190">
        <v>4</v>
      </c>
      <c r="F3190">
        <v>149</v>
      </c>
      <c r="G3190">
        <v>25</v>
      </c>
      <c r="H3190">
        <v>75</v>
      </c>
      <c r="I3190">
        <v>4.7296999999999999E-2</v>
      </c>
      <c r="J3190">
        <v>6.757E-3</v>
      </c>
      <c r="K3190">
        <v>4.0541000000000001E-2</v>
      </c>
      <c r="L3190">
        <v>48.580207000000001</v>
      </c>
      <c r="M3190">
        <f t="shared" si="49"/>
        <v>6.9997040106556163</v>
      </c>
    </row>
    <row r="3191" spans="1:13" x14ac:dyDescent="0.2">
      <c r="A3191" t="s">
        <v>24</v>
      </c>
      <c r="B3191">
        <v>600</v>
      </c>
      <c r="C3191">
        <v>3</v>
      </c>
      <c r="D3191" t="s">
        <v>15</v>
      </c>
      <c r="E3191">
        <v>5</v>
      </c>
      <c r="F3191">
        <v>149</v>
      </c>
      <c r="G3191">
        <v>25</v>
      </c>
      <c r="H3191">
        <v>75</v>
      </c>
      <c r="I3191">
        <v>5.4053999999999998E-2</v>
      </c>
      <c r="J3191">
        <v>6.757E-3</v>
      </c>
      <c r="K3191">
        <v>4.7296999999999999E-2</v>
      </c>
      <c r="L3191">
        <v>47.392519</v>
      </c>
      <c r="M3191">
        <f t="shared" si="49"/>
        <v>7.9997040106556163</v>
      </c>
    </row>
    <row r="3192" spans="1:13" x14ac:dyDescent="0.2">
      <c r="A3192" t="s">
        <v>24</v>
      </c>
      <c r="B3192">
        <v>600</v>
      </c>
      <c r="C3192">
        <v>3</v>
      </c>
      <c r="D3192" t="s">
        <v>15</v>
      </c>
      <c r="E3192">
        <v>6</v>
      </c>
      <c r="F3192">
        <v>149</v>
      </c>
      <c r="G3192">
        <v>25</v>
      </c>
      <c r="H3192">
        <v>75</v>
      </c>
      <c r="I3192">
        <v>6.7568000000000003E-2</v>
      </c>
      <c r="J3192">
        <v>6.757E-3</v>
      </c>
      <c r="K3192">
        <v>6.0810999999999997E-2</v>
      </c>
      <c r="L3192">
        <v>46.750728000000002</v>
      </c>
      <c r="M3192">
        <f t="shared" si="49"/>
        <v>9.9997040106556163</v>
      </c>
    </row>
    <row r="3193" spans="1:13" x14ac:dyDescent="0.2">
      <c r="A3193" t="s">
        <v>24</v>
      </c>
      <c r="B3193">
        <v>600</v>
      </c>
      <c r="C3193">
        <v>3</v>
      </c>
      <c r="D3193" t="s">
        <v>15</v>
      </c>
      <c r="E3193">
        <v>7</v>
      </c>
      <c r="F3193">
        <v>149</v>
      </c>
      <c r="G3193">
        <v>25</v>
      </c>
      <c r="H3193">
        <v>75</v>
      </c>
      <c r="I3193">
        <v>4.7296999999999999E-2</v>
      </c>
      <c r="J3193">
        <v>6.757E-3</v>
      </c>
      <c r="K3193">
        <v>4.0541000000000001E-2</v>
      </c>
      <c r="L3193">
        <v>48.344486000000003</v>
      </c>
      <c r="M3193">
        <f t="shared" si="49"/>
        <v>6.9997040106556163</v>
      </c>
    </row>
    <row r="3194" spans="1:13" x14ac:dyDescent="0.2">
      <c r="A3194" t="s">
        <v>24</v>
      </c>
      <c r="B3194">
        <v>600</v>
      </c>
      <c r="C3194">
        <v>4</v>
      </c>
      <c r="D3194" t="s">
        <v>13</v>
      </c>
      <c r="E3194">
        <v>0</v>
      </c>
      <c r="F3194">
        <v>149</v>
      </c>
      <c r="G3194">
        <v>19</v>
      </c>
      <c r="H3194">
        <v>76</v>
      </c>
      <c r="I3194">
        <v>3.3784000000000002E-2</v>
      </c>
      <c r="J3194">
        <v>6.6649999999999999E-3</v>
      </c>
      <c r="K3194">
        <v>2.7118E-2</v>
      </c>
      <c r="L3194">
        <v>59.284542999999999</v>
      </c>
      <c r="M3194">
        <f t="shared" si="49"/>
        <v>5.0688672168042013</v>
      </c>
    </row>
    <row r="3195" spans="1:13" x14ac:dyDescent="0.2">
      <c r="A3195" t="s">
        <v>24</v>
      </c>
      <c r="B3195">
        <v>600</v>
      </c>
      <c r="C3195">
        <v>4</v>
      </c>
      <c r="D3195" t="s">
        <v>13</v>
      </c>
      <c r="E3195">
        <v>1</v>
      </c>
      <c r="F3195">
        <v>149</v>
      </c>
      <c r="G3195">
        <v>19</v>
      </c>
      <c r="H3195">
        <v>76</v>
      </c>
      <c r="I3195">
        <v>6.757E-3</v>
      </c>
      <c r="J3195">
        <v>6.6649999999999999E-3</v>
      </c>
      <c r="K3195" s="1">
        <v>9.1000000000000003E-5</v>
      </c>
      <c r="L3195">
        <v>59.379598000000001</v>
      </c>
      <c r="M3195">
        <f t="shared" si="49"/>
        <v>1.0138034508627156</v>
      </c>
    </row>
    <row r="3196" spans="1:13" x14ac:dyDescent="0.2">
      <c r="A3196" t="s">
        <v>24</v>
      </c>
      <c r="B3196">
        <v>600</v>
      </c>
      <c r="C3196">
        <v>4</v>
      </c>
      <c r="D3196" t="s">
        <v>13</v>
      </c>
      <c r="E3196">
        <v>2</v>
      </c>
      <c r="F3196">
        <v>149</v>
      </c>
      <c r="G3196">
        <v>19</v>
      </c>
      <c r="H3196">
        <v>76</v>
      </c>
      <c r="I3196">
        <v>1.3514E-2</v>
      </c>
      <c r="J3196">
        <v>6.6649999999999999E-3</v>
      </c>
      <c r="K3196">
        <v>6.8479999999999999E-3</v>
      </c>
      <c r="L3196">
        <v>57.882114000000001</v>
      </c>
      <c r="M3196">
        <f t="shared" si="49"/>
        <v>2.0276069017254312</v>
      </c>
    </row>
    <row r="3197" spans="1:13" x14ac:dyDescent="0.2">
      <c r="A3197" t="s">
        <v>24</v>
      </c>
      <c r="B3197">
        <v>600</v>
      </c>
      <c r="C3197">
        <v>4</v>
      </c>
      <c r="D3197" t="s">
        <v>13</v>
      </c>
      <c r="E3197">
        <v>3</v>
      </c>
      <c r="F3197">
        <v>149</v>
      </c>
      <c r="G3197">
        <v>19</v>
      </c>
      <c r="H3197">
        <v>76</v>
      </c>
      <c r="I3197">
        <v>1.3514E-2</v>
      </c>
      <c r="J3197">
        <v>6.6649999999999999E-3</v>
      </c>
      <c r="K3197">
        <v>6.8479999999999999E-3</v>
      </c>
      <c r="L3197">
        <v>58.191178999999998</v>
      </c>
      <c r="M3197">
        <f t="shared" si="49"/>
        <v>2.0276069017254312</v>
      </c>
    </row>
    <row r="3198" spans="1:13" x14ac:dyDescent="0.2">
      <c r="A3198" t="s">
        <v>24</v>
      </c>
      <c r="B3198">
        <v>600</v>
      </c>
      <c r="C3198">
        <v>4</v>
      </c>
      <c r="D3198" t="s">
        <v>13</v>
      </c>
      <c r="E3198">
        <v>4</v>
      </c>
      <c r="F3198">
        <v>149</v>
      </c>
      <c r="G3198">
        <v>19</v>
      </c>
      <c r="H3198">
        <v>76</v>
      </c>
      <c r="I3198">
        <v>1.3514E-2</v>
      </c>
      <c r="J3198">
        <v>6.6649999999999999E-3</v>
      </c>
      <c r="K3198">
        <v>6.8479999999999999E-3</v>
      </c>
      <c r="L3198">
        <v>57.651558999999999</v>
      </c>
      <c r="M3198">
        <f t="shared" si="49"/>
        <v>2.0276069017254312</v>
      </c>
    </row>
    <row r="3199" spans="1:13" x14ac:dyDescent="0.2">
      <c r="A3199" t="s">
        <v>24</v>
      </c>
      <c r="B3199">
        <v>600</v>
      </c>
      <c r="C3199">
        <v>4</v>
      </c>
      <c r="D3199" t="s">
        <v>13</v>
      </c>
      <c r="E3199">
        <v>5</v>
      </c>
      <c r="F3199">
        <v>149</v>
      </c>
      <c r="G3199">
        <v>19</v>
      </c>
      <c r="H3199">
        <v>76</v>
      </c>
      <c r="I3199">
        <v>1.3514E-2</v>
      </c>
      <c r="J3199">
        <v>6.6649999999999999E-3</v>
      </c>
      <c r="K3199">
        <v>6.8479999999999999E-3</v>
      </c>
      <c r="L3199">
        <v>59.560535999999999</v>
      </c>
      <c r="M3199">
        <f t="shared" si="49"/>
        <v>2.0276069017254312</v>
      </c>
    </row>
    <row r="3200" spans="1:13" x14ac:dyDescent="0.2">
      <c r="A3200" t="s">
        <v>24</v>
      </c>
      <c r="B3200">
        <v>600</v>
      </c>
      <c r="C3200">
        <v>4</v>
      </c>
      <c r="D3200" t="s">
        <v>13</v>
      </c>
      <c r="E3200">
        <v>6</v>
      </c>
      <c r="F3200">
        <v>149</v>
      </c>
      <c r="G3200">
        <v>19</v>
      </c>
      <c r="H3200">
        <v>76</v>
      </c>
      <c r="I3200">
        <v>2.027E-2</v>
      </c>
      <c r="J3200">
        <v>6.6649999999999999E-3</v>
      </c>
      <c r="K3200">
        <v>1.3605000000000001E-2</v>
      </c>
      <c r="L3200">
        <v>58.782809999999998</v>
      </c>
      <c r="M3200">
        <f t="shared" si="49"/>
        <v>3.0412603150787696</v>
      </c>
    </row>
    <row r="3201" spans="1:13" x14ac:dyDescent="0.2">
      <c r="A3201" t="s">
        <v>24</v>
      </c>
      <c r="B3201">
        <v>600</v>
      </c>
      <c r="C3201">
        <v>4</v>
      </c>
      <c r="D3201" t="s">
        <v>13</v>
      </c>
      <c r="E3201">
        <v>7</v>
      </c>
      <c r="F3201">
        <v>149</v>
      </c>
      <c r="G3201">
        <v>19</v>
      </c>
      <c r="H3201">
        <v>76</v>
      </c>
      <c r="I3201">
        <v>1.3514E-2</v>
      </c>
      <c r="J3201">
        <v>6.6649999999999999E-3</v>
      </c>
      <c r="K3201">
        <v>6.8479999999999999E-3</v>
      </c>
      <c r="L3201">
        <v>57.408625999999998</v>
      </c>
      <c r="M3201">
        <f t="shared" si="49"/>
        <v>2.0276069017254312</v>
      </c>
    </row>
    <row r="3202" spans="1:13" x14ac:dyDescent="0.2">
      <c r="A3202" t="s">
        <v>24</v>
      </c>
      <c r="B3202">
        <v>600</v>
      </c>
      <c r="C3202">
        <v>4</v>
      </c>
      <c r="D3202" t="s">
        <v>14</v>
      </c>
      <c r="E3202">
        <v>0</v>
      </c>
      <c r="F3202">
        <v>149</v>
      </c>
      <c r="G3202">
        <v>19</v>
      </c>
      <c r="H3202">
        <v>76</v>
      </c>
      <c r="I3202">
        <v>1.3514E-2</v>
      </c>
      <c r="J3202">
        <v>6.6649999999999999E-3</v>
      </c>
      <c r="K3202">
        <v>6.8479999999999999E-3</v>
      </c>
      <c r="L3202">
        <v>49.522112999999997</v>
      </c>
      <c r="M3202">
        <f t="shared" si="49"/>
        <v>2.0276069017254312</v>
      </c>
    </row>
    <row r="3203" spans="1:13" x14ac:dyDescent="0.2">
      <c r="A3203" t="s">
        <v>24</v>
      </c>
      <c r="B3203">
        <v>600</v>
      </c>
      <c r="C3203">
        <v>4</v>
      </c>
      <c r="D3203" t="s">
        <v>14</v>
      </c>
      <c r="E3203">
        <v>1</v>
      </c>
      <c r="F3203">
        <v>149</v>
      </c>
      <c r="G3203">
        <v>19</v>
      </c>
      <c r="H3203">
        <v>76</v>
      </c>
      <c r="I3203">
        <v>3.3784000000000002E-2</v>
      </c>
      <c r="J3203">
        <v>6.6649999999999999E-3</v>
      </c>
      <c r="K3203">
        <v>2.7118E-2</v>
      </c>
      <c r="L3203">
        <v>51.069429</v>
      </c>
      <c r="M3203">
        <f t="shared" ref="M3203:M3266" si="50">IF(I3203=0,1,I3203/J3203)</f>
        <v>5.0688672168042013</v>
      </c>
    </row>
    <row r="3204" spans="1:13" x14ac:dyDescent="0.2">
      <c r="A3204" t="s">
        <v>24</v>
      </c>
      <c r="B3204">
        <v>600</v>
      </c>
      <c r="C3204">
        <v>4</v>
      </c>
      <c r="D3204" t="s">
        <v>14</v>
      </c>
      <c r="E3204">
        <v>2</v>
      </c>
      <c r="F3204">
        <v>149</v>
      </c>
      <c r="G3204">
        <v>19</v>
      </c>
      <c r="H3204">
        <v>76</v>
      </c>
      <c r="I3204">
        <v>2.027E-2</v>
      </c>
      <c r="J3204">
        <v>6.6649999999999999E-3</v>
      </c>
      <c r="K3204">
        <v>1.3605000000000001E-2</v>
      </c>
      <c r="L3204">
        <v>51.423969999999997</v>
      </c>
      <c r="M3204">
        <f t="shared" si="50"/>
        <v>3.0412603150787696</v>
      </c>
    </row>
    <row r="3205" spans="1:13" x14ac:dyDescent="0.2">
      <c r="A3205" t="s">
        <v>24</v>
      </c>
      <c r="B3205">
        <v>600</v>
      </c>
      <c r="C3205">
        <v>4</v>
      </c>
      <c r="D3205" t="s">
        <v>14</v>
      </c>
      <c r="E3205">
        <v>3</v>
      </c>
      <c r="F3205">
        <v>149</v>
      </c>
      <c r="G3205">
        <v>19</v>
      </c>
      <c r="H3205">
        <v>76</v>
      </c>
      <c r="I3205">
        <v>2.027E-2</v>
      </c>
      <c r="J3205">
        <v>6.6649999999999999E-3</v>
      </c>
      <c r="K3205">
        <v>1.3605000000000001E-2</v>
      </c>
      <c r="L3205">
        <v>51.908036000000003</v>
      </c>
      <c r="M3205">
        <f t="shared" si="50"/>
        <v>3.0412603150787696</v>
      </c>
    </row>
    <row r="3206" spans="1:13" x14ac:dyDescent="0.2">
      <c r="A3206" t="s">
        <v>24</v>
      </c>
      <c r="B3206">
        <v>600</v>
      </c>
      <c r="C3206">
        <v>4</v>
      </c>
      <c r="D3206" t="s">
        <v>14</v>
      </c>
      <c r="E3206">
        <v>4</v>
      </c>
      <c r="F3206">
        <v>149</v>
      </c>
      <c r="G3206">
        <v>19</v>
      </c>
      <c r="H3206">
        <v>76</v>
      </c>
      <c r="I3206">
        <v>2.7026999999999999E-2</v>
      </c>
      <c r="J3206">
        <v>6.6649999999999999E-3</v>
      </c>
      <c r="K3206">
        <v>2.0362000000000002E-2</v>
      </c>
      <c r="L3206">
        <v>50.841988000000001</v>
      </c>
      <c r="M3206">
        <f t="shared" si="50"/>
        <v>4.055063765941485</v>
      </c>
    </row>
    <row r="3207" spans="1:13" x14ac:dyDescent="0.2">
      <c r="A3207" t="s">
        <v>24</v>
      </c>
      <c r="B3207">
        <v>600</v>
      </c>
      <c r="C3207">
        <v>4</v>
      </c>
      <c r="D3207" t="s">
        <v>14</v>
      </c>
      <c r="E3207">
        <v>5</v>
      </c>
      <c r="F3207">
        <v>149</v>
      </c>
      <c r="G3207">
        <v>19</v>
      </c>
      <c r="H3207">
        <v>76</v>
      </c>
      <c r="I3207">
        <v>4.7296999999999999E-2</v>
      </c>
      <c r="J3207">
        <v>6.6649999999999999E-3</v>
      </c>
      <c r="K3207">
        <v>4.0632000000000001E-2</v>
      </c>
      <c r="L3207">
        <v>51.481183999999999</v>
      </c>
      <c r="M3207">
        <f t="shared" si="50"/>
        <v>7.0963240810202546</v>
      </c>
    </row>
    <row r="3208" spans="1:13" x14ac:dyDescent="0.2">
      <c r="A3208" t="s">
        <v>24</v>
      </c>
      <c r="B3208">
        <v>600</v>
      </c>
      <c r="C3208">
        <v>4</v>
      </c>
      <c r="D3208" t="s">
        <v>14</v>
      </c>
      <c r="E3208">
        <v>6</v>
      </c>
      <c r="F3208">
        <v>149</v>
      </c>
      <c r="G3208">
        <v>19</v>
      </c>
      <c r="H3208">
        <v>76</v>
      </c>
      <c r="I3208">
        <v>1.3514E-2</v>
      </c>
      <c r="J3208">
        <v>6.6649999999999999E-3</v>
      </c>
      <c r="K3208">
        <v>6.8479999999999999E-3</v>
      </c>
      <c r="L3208">
        <v>51.240146000000003</v>
      </c>
      <c r="M3208">
        <f t="shared" si="50"/>
        <v>2.0276069017254312</v>
      </c>
    </row>
    <row r="3209" spans="1:13" x14ac:dyDescent="0.2">
      <c r="A3209" t="s">
        <v>24</v>
      </c>
      <c r="B3209">
        <v>600</v>
      </c>
      <c r="C3209">
        <v>4</v>
      </c>
      <c r="D3209" t="s">
        <v>14</v>
      </c>
      <c r="E3209">
        <v>7</v>
      </c>
      <c r="F3209">
        <v>149</v>
      </c>
      <c r="G3209">
        <v>19</v>
      </c>
      <c r="H3209">
        <v>76</v>
      </c>
      <c r="I3209">
        <v>2.7026999999999999E-2</v>
      </c>
      <c r="J3209">
        <v>6.6649999999999999E-3</v>
      </c>
      <c r="K3209">
        <v>2.0362000000000002E-2</v>
      </c>
      <c r="L3209">
        <v>50.223981999999999</v>
      </c>
      <c r="M3209">
        <f t="shared" si="50"/>
        <v>4.055063765941485</v>
      </c>
    </row>
    <row r="3210" spans="1:13" x14ac:dyDescent="0.2">
      <c r="A3210" t="s">
        <v>24</v>
      </c>
      <c r="B3210">
        <v>600</v>
      </c>
      <c r="C3210">
        <v>4</v>
      </c>
      <c r="D3210" t="s">
        <v>15</v>
      </c>
      <c r="E3210">
        <v>0</v>
      </c>
      <c r="F3210">
        <v>149</v>
      </c>
      <c r="G3210">
        <v>19</v>
      </c>
      <c r="H3210">
        <v>76</v>
      </c>
      <c r="I3210">
        <v>2.7026999999999999E-2</v>
      </c>
      <c r="J3210">
        <v>6.6649999999999999E-3</v>
      </c>
      <c r="K3210">
        <v>2.0362000000000002E-2</v>
      </c>
      <c r="L3210">
        <v>48.317604000000003</v>
      </c>
      <c r="M3210">
        <f t="shared" si="50"/>
        <v>4.055063765941485</v>
      </c>
    </row>
    <row r="3211" spans="1:13" x14ac:dyDescent="0.2">
      <c r="A3211" t="s">
        <v>24</v>
      </c>
      <c r="B3211">
        <v>600</v>
      </c>
      <c r="C3211">
        <v>4</v>
      </c>
      <c r="D3211" t="s">
        <v>15</v>
      </c>
      <c r="E3211">
        <v>1</v>
      </c>
      <c r="F3211">
        <v>149</v>
      </c>
      <c r="G3211">
        <v>19</v>
      </c>
      <c r="H3211">
        <v>76</v>
      </c>
      <c r="I3211">
        <v>2.027E-2</v>
      </c>
      <c r="J3211">
        <v>6.6649999999999999E-3</v>
      </c>
      <c r="K3211">
        <v>1.3605000000000001E-2</v>
      </c>
      <c r="L3211">
        <v>46.581623</v>
      </c>
      <c r="M3211">
        <f t="shared" si="50"/>
        <v>3.0412603150787696</v>
      </c>
    </row>
    <row r="3212" spans="1:13" x14ac:dyDescent="0.2">
      <c r="A3212" t="s">
        <v>24</v>
      </c>
      <c r="B3212">
        <v>600</v>
      </c>
      <c r="C3212">
        <v>4</v>
      </c>
      <c r="D3212" t="s">
        <v>15</v>
      </c>
      <c r="E3212">
        <v>2</v>
      </c>
      <c r="F3212">
        <v>149</v>
      </c>
      <c r="G3212">
        <v>19</v>
      </c>
      <c r="H3212">
        <v>76</v>
      </c>
      <c r="I3212">
        <v>2.7026999999999999E-2</v>
      </c>
      <c r="J3212">
        <v>6.6649999999999999E-3</v>
      </c>
      <c r="K3212">
        <v>2.0362000000000002E-2</v>
      </c>
      <c r="L3212">
        <v>48.904823</v>
      </c>
      <c r="M3212">
        <f t="shared" si="50"/>
        <v>4.055063765941485</v>
      </c>
    </row>
    <row r="3213" spans="1:13" x14ac:dyDescent="0.2">
      <c r="A3213" t="s">
        <v>24</v>
      </c>
      <c r="B3213">
        <v>600</v>
      </c>
      <c r="C3213">
        <v>4</v>
      </c>
      <c r="D3213" t="s">
        <v>15</v>
      </c>
      <c r="E3213">
        <v>3</v>
      </c>
      <c r="F3213">
        <v>149</v>
      </c>
      <c r="G3213">
        <v>19</v>
      </c>
      <c r="H3213">
        <v>76</v>
      </c>
      <c r="I3213">
        <v>1.3514E-2</v>
      </c>
      <c r="J3213">
        <v>6.6649999999999999E-3</v>
      </c>
      <c r="K3213">
        <v>6.8479999999999999E-3</v>
      </c>
      <c r="L3213">
        <v>48.728869000000003</v>
      </c>
      <c r="M3213">
        <f t="shared" si="50"/>
        <v>2.0276069017254312</v>
      </c>
    </row>
    <row r="3214" spans="1:13" x14ac:dyDescent="0.2">
      <c r="A3214" t="s">
        <v>24</v>
      </c>
      <c r="B3214">
        <v>600</v>
      </c>
      <c r="C3214">
        <v>4</v>
      </c>
      <c r="D3214" t="s">
        <v>15</v>
      </c>
      <c r="E3214">
        <v>4</v>
      </c>
      <c r="F3214">
        <v>149</v>
      </c>
      <c r="G3214">
        <v>19</v>
      </c>
      <c r="H3214">
        <v>76</v>
      </c>
      <c r="I3214">
        <v>1.3514E-2</v>
      </c>
      <c r="J3214">
        <v>6.6649999999999999E-3</v>
      </c>
      <c r="K3214">
        <v>6.8479999999999999E-3</v>
      </c>
      <c r="L3214">
        <v>48.398226000000001</v>
      </c>
      <c r="M3214">
        <f t="shared" si="50"/>
        <v>2.0276069017254312</v>
      </c>
    </row>
    <row r="3215" spans="1:13" x14ac:dyDescent="0.2">
      <c r="A3215" t="s">
        <v>24</v>
      </c>
      <c r="B3215">
        <v>600</v>
      </c>
      <c r="C3215">
        <v>4</v>
      </c>
      <c r="D3215" t="s">
        <v>15</v>
      </c>
      <c r="E3215">
        <v>5</v>
      </c>
      <c r="F3215">
        <v>149</v>
      </c>
      <c r="G3215">
        <v>19</v>
      </c>
      <c r="H3215">
        <v>76</v>
      </c>
      <c r="I3215">
        <v>1.3514E-2</v>
      </c>
      <c r="J3215">
        <v>6.6649999999999999E-3</v>
      </c>
      <c r="K3215">
        <v>6.8479999999999999E-3</v>
      </c>
      <c r="L3215">
        <v>47.868867000000002</v>
      </c>
      <c r="M3215">
        <f t="shared" si="50"/>
        <v>2.0276069017254312</v>
      </c>
    </row>
    <row r="3216" spans="1:13" x14ac:dyDescent="0.2">
      <c r="A3216" t="s">
        <v>24</v>
      </c>
      <c r="B3216">
        <v>600</v>
      </c>
      <c r="C3216">
        <v>4</v>
      </c>
      <c r="D3216" t="s">
        <v>15</v>
      </c>
      <c r="E3216">
        <v>6</v>
      </c>
      <c r="F3216">
        <v>149</v>
      </c>
      <c r="G3216">
        <v>19</v>
      </c>
      <c r="H3216">
        <v>76</v>
      </c>
      <c r="I3216">
        <v>2.027E-2</v>
      </c>
      <c r="J3216">
        <v>6.6649999999999999E-3</v>
      </c>
      <c r="K3216">
        <v>1.3605000000000001E-2</v>
      </c>
      <c r="L3216">
        <v>48.213800999999997</v>
      </c>
      <c r="M3216">
        <f t="shared" si="50"/>
        <v>3.0412603150787696</v>
      </c>
    </row>
    <row r="3217" spans="1:13" x14ac:dyDescent="0.2">
      <c r="A3217" t="s">
        <v>24</v>
      </c>
      <c r="B3217">
        <v>600</v>
      </c>
      <c r="C3217">
        <v>4</v>
      </c>
      <c r="D3217" t="s">
        <v>15</v>
      </c>
      <c r="E3217">
        <v>7</v>
      </c>
      <c r="F3217">
        <v>149</v>
      </c>
      <c r="G3217">
        <v>19</v>
      </c>
      <c r="H3217">
        <v>76</v>
      </c>
      <c r="I3217">
        <v>4.7296999999999999E-2</v>
      </c>
      <c r="J3217">
        <v>6.6649999999999999E-3</v>
      </c>
      <c r="K3217">
        <v>4.0632000000000001E-2</v>
      </c>
      <c r="L3217">
        <v>47.660502000000001</v>
      </c>
      <c r="M3217">
        <f t="shared" si="50"/>
        <v>7.0963240810202546</v>
      </c>
    </row>
    <row r="3218" spans="1:13" x14ac:dyDescent="0.2">
      <c r="A3218" t="s">
        <v>24</v>
      </c>
      <c r="B3218">
        <v>600</v>
      </c>
      <c r="C3218">
        <v>5</v>
      </c>
      <c r="D3218" t="s">
        <v>13</v>
      </c>
      <c r="E3218">
        <v>0</v>
      </c>
      <c r="F3218">
        <v>149</v>
      </c>
      <c r="G3218">
        <v>15</v>
      </c>
      <c r="H3218">
        <v>75</v>
      </c>
      <c r="I3218">
        <v>2.027E-2</v>
      </c>
      <c r="J3218">
        <v>6.757E-3</v>
      </c>
      <c r="K3218">
        <v>1.3514E-2</v>
      </c>
      <c r="L3218">
        <v>56.971156999999998</v>
      </c>
      <c r="M3218">
        <f t="shared" si="50"/>
        <v>2.9998520053278082</v>
      </c>
    </row>
    <row r="3219" spans="1:13" x14ac:dyDescent="0.2">
      <c r="A3219" t="s">
        <v>24</v>
      </c>
      <c r="B3219">
        <v>600</v>
      </c>
      <c r="C3219">
        <v>5</v>
      </c>
      <c r="D3219" t="s">
        <v>13</v>
      </c>
      <c r="E3219">
        <v>1</v>
      </c>
      <c r="F3219">
        <v>149</v>
      </c>
      <c r="G3219">
        <v>15</v>
      </c>
      <c r="H3219">
        <v>75</v>
      </c>
      <c r="I3219">
        <v>2.7026999999999999E-2</v>
      </c>
      <c r="J3219">
        <v>6.757E-3</v>
      </c>
      <c r="K3219">
        <v>2.027E-2</v>
      </c>
      <c r="L3219">
        <v>58.319778999999997</v>
      </c>
      <c r="M3219">
        <f t="shared" si="50"/>
        <v>3.9998520053278082</v>
      </c>
    </row>
    <row r="3220" spans="1:13" x14ac:dyDescent="0.2">
      <c r="A3220" t="s">
        <v>24</v>
      </c>
      <c r="B3220">
        <v>600</v>
      </c>
      <c r="C3220">
        <v>5</v>
      </c>
      <c r="D3220" t="s">
        <v>13</v>
      </c>
      <c r="E3220">
        <v>2</v>
      </c>
      <c r="F3220">
        <v>149</v>
      </c>
      <c r="G3220">
        <v>15</v>
      </c>
      <c r="H3220">
        <v>75</v>
      </c>
      <c r="I3220">
        <v>6.757E-3</v>
      </c>
      <c r="J3220">
        <v>6.757E-3</v>
      </c>
      <c r="K3220">
        <v>0</v>
      </c>
      <c r="L3220">
        <v>58.267214000000003</v>
      </c>
      <c r="M3220">
        <f t="shared" si="50"/>
        <v>1</v>
      </c>
    </row>
    <row r="3221" spans="1:13" x14ac:dyDescent="0.2">
      <c r="A3221" t="s">
        <v>24</v>
      </c>
      <c r="B3221">
        <v>600</v>
      </c>
      <c r="C3221">
        <v>5</v>
      </c>
      <c r="D3221" t="s">
        <v>13</v>
      </c>
      <c r="E3221">
        <v>3</v>
      </c>
      <c r="F3221">
        <v>149</v>
      </c>
      <c r="G3221">
        <v>15</v>
      </c>
      <c r="H3221">
        <v>75</v>
      </c>
      <c r="I3221">
        <v>4.0541000000000001E-2</v>
      </c>
      <c r="J3221">
        <v>6.757E-3</v>
      </c>
      <c r="K3221">
        <v>3.3784000000000002E-2</v>
      </c>
      <c r="L3221">
        <v>58.936745000000002</v>
      </c>
      <c r="M3221">
        <f t="shared" si="50"/>
        <v>5.9998520053278082</v>
      </c>
    </row>
    <row r="3222" spans="1:13" x14ac:dyDescent="0.2">
      <c r="A3222" t="s">
        <v>24</v>
      </c>
      <c r="B3222">
        <v>600</v>
      </c>
      <c r="C3222">
        <v>5</v>
      </c>
      <c r="D3222" t="s">
        <v>13</v>
      </c>
      <c r="E3222">
        <v>4</v>
      </c>
      <c r="F3222">
        <v>149</v>
      </c>
      <c r="G3222">
        <v>15</v>
      </c>
      <c r="H3222">
        <v>75</v>
      </c>
      <c r="I3222">
        <v>2.7026999999999999E-2</v>
      </c>
      <c r="J3222">
        <v>6.757E-3</v>
      </c>
      <c r="K3222">
        <v>2.027E-2</v>
      </c>
      <c r="L3222">
        <v>58.766019999999997</v>
      </c>
      <c r="M3222">
        <f t="shared" si="50"/>
        <v>3.9998520053278082</v>
      </c>
    </row>
    <row r="3223" spans="1:13" x14ac:dyDescent="0.2">
      <c r="A3223" t="s">
        <v>24</v>
      </c>
      <c r="B3223">
        <v>600</v>
      </c>
      <c r="C3223">
        <v>5</v>
      </c>
      <c r="D3223" t="s">
        <v>13</v>
      </c>
      <c r="E3223">
        <v>5</v>
      </c>
      <c r="F3223">
        <v>149</v>
      </c>
      <c r="G3223">
        <v>15</v>
      </c>
      <c r="H3223">
        <v>75</v>
      </c>
      <c r="I3223">
        <v>0</v>
      </c>
      <c r="J3223">
        <v>6.757E-3</v>
      </c>
      <c r="K3223">
        <v>-6.757E-3</v>
      </c>
      <c r="L3223">
        <v>59.023857999999997</v>
      </c>
      <c r="M3223">
        <f t="shared" si="50"/>
        <v>1</v>
      </c>
    </row>
    <row r="3224" spans="1:13" x14ac:dyDescent="0.2">
      <c r="A3224" t="s">
        <v>24</v>
      </c>
      <c r="B3224">
        <v>600</v>
      </c>
      <c r="C3224">
        <v>5</v>
      </c>
      <c r="D3224" t="s">
        <v>13</v>
      </c>
      <c r="E3224">
        <v>6</v>
      </c>
      <c r="F3224">
        <v>149</v>
      </c>
      <c r="G3224">
        <v>15</v>
      </c>
      <c r="H3224">
        <v>75</v>
      </c>
      <c r="I3224">
        <v>2.7026999999999999E-2</v>
      </c>
      <c r="J3224">
        <v>6.757E-3</v>
      </c>
      <c r="K3224">
        <v>2.027E-2</v>
      </c>
      <c r="L3224">
        <v>58.614784</v>
      </c>
      <c r="M3224">
        <f t="shared" si="50"/>
        <v>3.9998520053278082</v>
      </c>
    </row>
    <row r="3225" spans="1:13" x14ac:dyDescent="0.2">
      <c r="A3225" t="s">
        <v>24</v>
      </c>
      <c r="B3225">
        <v>600</v>
      </c>
      <c r="C3225">
        <v>5</v>
      </c>
      <c r="D3225" t="s">
        <v>13</v>
      </c>
      <c r="E3225">
        <v>7</v>
      </c>
      <c r="F3225">
        <v>149</v>
      </c>
      <c r="G3225">
        <v>15</v>
      </c>
      <c r="H3225">
        <v>75</v>
      </c>
      <c r="I3225">
        <v>2.027E-2</v>
      </c>
      <c r="J3225">
        <v>6.757E-3</v>
      </c>
      <c r="K3225">
        <v>1.3514E-2</v>
      </c>
      <c r="L3225">
        <v>57.281844</v>
      </c>
      <c r="M3225">
        <f t="shared" si="50"/>
        <v>2.9998520053278082</v>
      </c>
    </row>
    <row r="3226" spans="1:13" x14ac:dyDescent="0.2">
      <c r="A3226" t="s">
        <v>24</v>
      </c>
      <c r="B3226">
        <v>600</v>
      </c>
      <c r="C3226">
        <v>5</v>
      </c>
      <c r="D3226" t="s">
        <v>14</v>
      </c>
      <c r="E3226">
        <v>0</v>
      </c>
      <c r="F3226">
        <v>149</v>
      </c>
      <c r="G3226">
        <v>15</v>
      </c>
      <c r="H3226">
        <v>75</v>
      </c>
      <c r="I3226">
        <v>2.027E-2</v>
      </c>
      <c r="J3226">
        <v>6.757E-3</v>
      </c>
      <c r="K3226">
        <v>1.3514E-2</v>
      </c>
      <c r="L3226">
        <v>50.841473999999998</v>
      </c>
      <c r="M3226">
        <f t="shared" si="50"/>
        <v>2.9998520053278082</v>
      </c>
    </row>
    <row r="3227" spans="1:13" x14ac:dyDescent="0.2">
      <c r="A3227" t="s">
        <v>24</v>
      </c>
      <c r="B3227">
        <v>600</v>
      </c>
      <c r="C3227">
        <v>5</v>
      </c>
      <c r="D3227" t="s">
        <v>14</v>
      </c>
      <c r="E3227">
        <v>1</v>
      </c>
      <c r="F3227">
        <v>149</v>
      </c>
      <c r="G3227">
        <v>15</v>
      </c>
      <c r="H3227">
        <v>75</v>
      </c>
      <c r="I3227">
        <v>6.757E-3</v>
      </c>
      <c r="J3227">
        <v>6.757E-3</v>
      </c>
      <c r="K3227">
        <v>0</v>
      </c>
      <c r="L3227">
        <v>50.322625000000002</v>
      </c>
      <c r="M3227">
        <f t="shared" si="50"/>
        <v>1</v>
      </c>
    </row>
    <row r="3228" spans="1:13" x14ac:dyDescent="0.2">
      <c r="A3228" t="s">
        <v>24</v>
      </c>
      <c r="B3228">
        <v>600</v>
      </c>
      <c r="C3228">
        <v>5</v>
      </c>
      <c r="D3228" t="s">
        <v>14</v>
      </c>
      <c r="E3228">
        <v>2</v>
      </c>
      <c r="F3228">
        <v>149</v>
      </c>
      <c r="G3228">
        <v>15</v>
      </c>
      <c r="H3228">
        <v>75</v>
      </c>
      <c r="I3228">
        <v>1.3514E-2</v>
      </c>
      <c r="J3228">
        <v>6.757E-3</v>
      </c>
      <c r="K3228">
        <v>6.757E-3</v>
      </c>
      <c r="L3228">
        <v>50.519117999999999</v>
      </c>
      <c r="M3228">
        <f t="shared" si="50"/>
        <v>2</v>
      </c>
    </row>
    <row r="3229" spans="1:13" x14ac:dyDescent="0.2">
      <c r="A3229" t="s">
        <v>24</v>
      </c>
      <c r="B3229">
        <v>600</v>
      </c>
      <c r="C3229">
        <v>5</v>
      </c>
      <c r="D3229" t="s">
        <v>14</v>
      </c>
      <c r="E3229">
        <v>3</v>
      </c>
      <c r="F3229">
        <v>149</v>
      </c>
      <c r="G3229">
        <v>15</v>
      </c>
      <c r="H3229">
        <v>75</v>
      </c>
      <c r="I3229">
        <v>2.027E-2</v>
      </c>
      <c r="J3229">
        <v>6.757E-3</v>
      </c>
      <c r="K3229">
        <v>1.3514E-2</v>
      </c>
      <c r="L3229">
        <v>51.023432999999997</v>
      </c>
      <c r="M3229">
        <f t="shared" si="50"/>
        <v>2.9998520053278082</v>
      </c>
    </row>
    <row r="3230" spans="1:13" x14ac:dyDescent="0.2">
      <c r="A3230" t="s">
        <v>24</v>
      </c>
      <c r="B3230">
        <v>600</v>
      </c>
      <c r="C3230">
        <v>5</v>
      </c>
      <c r="D3230" t="s">
        <v>14</v>
      </c>
      <c r="E3230">
        <v>4</v>
      </c>
      <c r="F3230">
        <v>149</v>
      </c>
      <c r="G3230">
        <v>15</v>
      </c>
      <c r="H3230">
        <v>75</v>
      </c>
      <c r="I3230">
        <v>3.3784000000000002E-2</v>
      </c>
      <c r="J3230">
        <v>6.757E-3</v>
      </c>
      <c r="K3230">
        <v>2.7026999999999999E-2</v>
      </c>
      <c r="L3230">
        <v>50.568348999999998</v>
      </c>
      <c r="M3230">
        <f t="shared" si="50"/>
        <v>4.9998520053278082</v>
      </c>
    </row>
    <row r="3231" spans="1:13" x14ac:dyDescent="0.2">
      <c r="A3231" t="s">
        <v>24</v>
      </c>
      <c r="B3231">
        <v>600</v>
      </c>
      <c r="C3231">
        <v>5</v>
      </c>
      <c r="D3231" t="s">
        <v>14</v>
      </c>
      <c r="E3231">
        <v>5</v>
      </c>
      <c r="F3231">
        <v>149</v>
      </c>
      <c r="G3231">
        <v>15</v>
      </c>
      <c r="H3231">
        <v>75</v>
      </c>
      <c r="I3231">
        <v>2.027E-2</v>
      </c>
      <c r="J3231">
        <v>6.757E-3</v>
      </c>
      <c r="K3231">
        <v>1.3514E-2</v>
      </c>
      <c r="L3231">
        <v>50.830275</v>
      </c>
      <c r="M3231">
        <f t="shared" si="50"/>
        <v>2.9998520053278082</v>
      </c>
    </row>
    <row r="3232" spans="1:13" x14ac:dyDescent="0.2">
      <c r="A3232" t="s">
        <v>24</v>
      </c>
      <c r="B3232">
        <v>600</v>
      </c>
      <c r="C3232">
        <v>5</v>
      </c>
      <c r="D3232" t="s">
        <v>14</v>
      </c>
      <c r="E3232">
        <v>6</v>
      </c>
      <c r="F3232">
        <v>149</v>
      </c>
      <c r="G3232">
        <v>15</v>
      </c>
      <c r="H3232">
        <v>75</v>
      </c>
      <c r="I3232">
        <v>2.7026999999999999E-2</v>
      </c>
      <c r="J3232">
        <v>6.757E-3</v>
      </c>
      <c r="K3232">
        <v>2.027E-2</v>
      </c>
      <c r="L3232">
        <v>50.326777</v>
      </c>
      <c r="M3232">
        <f t="shared" si="50"/>
        <v>3.9998520053278082</v>
      </c>
    </row>
    <row r="3233" spans="1:13" x14ac:dyDescent="0.2">
      <c r="A3233" t="s">
        <v>24</v>
      </c>
      <c r="B3233">
        <v>600</v>
      </c>
      <c r="C3233">
        <v>5</v>
      </c>
      <c r="D3233" t="s">
        <v>14</v>
      </c>
      <c r="E3233">
        <v>7</v>
      </c>
      <c r="F3233">
        <v>149</v>
      </c>
      <c r="G3233">
        <v>15</v>
      </c>
      <c r="H3233">
        <v>75</v>
      </c>
      <c r="I3233">
        <v>2.027E-2</v>
      </c>
      <c r="J3233">
        <v>6.757E-3</v>
      </c>
      <c r="K3233">
        <v>1.3514E-2</v>
      </c>
      <c r="L3233">
        <v>52.212549000000003</v>
      </c>
      <c r="M3233">
        <f t="shared" si="50"/>
        <v>2.9998520053278082</v>
      </c>
    </row>
    <row r="3234" spans="1:13" x14ac:dyDescent="0.2">
      <c r="A3234" t="s">
        <v>24</v>
      </c>
      <c r="B3234">
        <v>600</v>
      </c>
      <c r="C3234">
        <v>5</v>
      </c>
      <c r="D3234" t="s">
        <v>15</v>
      </c>
      <c r="E3234">
        <v>0</v>
      </c>
      <c r="F3234">
        <v>149</v>
      </c>
      <c r="G3234">
        <v>15</v>
      </c>
      <c r="H3234">
        <v>75</v>
      </c>
      <c r="I3234">
        <v>6.757E-3</v>
      </c>
      <c r="J3234">
        <v>6.757E-3</v>
      </c>
      <c r="K3234">
        <v>0</v>
      </c>
      <c r="L3234">
        <v>47.898845000000001</v>
      </c>
      <c r="M3234">
        <f t="shared" si="50"/>
        <v>1</v>
      </c>
    </row>
    <row r="3235" spans="1:13" x14ac:dyDescent="0.2">
      <c r="A3235" t="s">
        <v>24</v>
      </c>
      <c r="B3235">
        <v>600</v>
      </c>
      <c r="C3235">
        <v>5</v>
      </c>
      <c r="D3235" t="s">
        <v>15</v>
      </c>
      <c r="E3235">
        <v>1</v>
      </c>
      <c r="F3235">
        <v>149</v>
      </c>
      <c r="G3235">
        <v>15</v>
      </c>
      <c r="H3235">
        <v>75</v>
      </c>
      <c r="I3235">
        <v>6.757E-3</v>
      </c>
      <c r="J3235">
        <v>6.757E-3</v>
      </c>
      <c r="K3235">
        <v>0</v>
      </c>
      <c r="L3235">
        <v>46.743369000000001</v>
      </c>
      <c r="M3235">
        <f t="shared" si="50"/>
        <v>1</v>
      </c>
    </row>
    <row r="3236" spans="1:13" x14ac:dyDescent="0.2">
      <c r="A3236" t="s">
        <v>24</v>
      </c>
      <c r="B3236">
        <v>600</v>
      </c>
      <c r="C3236">
        <v>5</v>
      </c>
      <c r="D3236" t="s">
        <v>15</v>
      </c>
      <c r="E3236">
        <v>2</v>
      </c>
      <c r="F3236">
        <v>149</v>
      </c>
      <c r="G3236">
        <v>15</v>
      </c>
      <c r="H3236">
        <v>75</v>
      </c>
      <c r="I3236">
        <v>4.0541000000000001E-2</v>
      </c>
      <c r="J3236">
        <v>6.757E-3</v>
      </c>
      <c r="K3236">
        <v>3.3784000000000002E-2</v>
      </c>
      <c r="L3236">
        <v>47.066039000000004</v>
      </c>
      <c r="M3236">
        <f t="shared" si="50"/>
        <v>5.9998520053278082</v>
      </c>
    </row>
    <row r="3237" spans="1:13" x14ac:dyDescent="0.2">
      <c r="A3237" t="s">
        <v>24</v>
      </c>
      <c r="B3237">
        <v>600</v>
      </c>
      <c r="C3237">
        <v>5</v>
      </c>
      <c r="D3237" t="s">
        <v>15</v>
      </c>
      <c r="E3237">
        <v>3</v>
      </c>
      <c r="F3237">
        <v>149</v>
      </c>
      <c r="G3237">
        <v>15</v>
      </c>
      <c r="H3237">
        <v>75</v>
      </c>
      <c r="I3237">
        <v>2.027E-2</v>
      </c>
      <c r="J3237">
        <v>6.757E-3</v>
      </c>
      <c r="K3237">
        <v>1.3514E-2</v>
      </c>
      <c r="L3237">
        <v>48.135198000000003</v>
      </c>
      <c r="M3237">
        <f t="shared" si="50"/>
        <v>2.9998520053278082</v>
      </c>
    </row>
    <row r="3238" spans="1:13" x14ac:dyDescent="0.2">
      <c r="A3238" t="s">
        <v>24</v>
      </c>
      <c r="B3238">
        <v>600</v>
      </c>
      <c r="C3238">
        <v>5</v>
      </c>
      <c r="D3238" t="s">
        <v>15</v>
      </c>
      <c r="E3238">
        <v>4</v>
      </c>
      <c r="F3238">
        <v>149</v>
      </c>
      <c r="G3238">
        <v>15</v>
      </c>
      <c r="H3238">
        <v>75</v>
      </c>
      <c r="I3238">
        <v>2.7026999999999999E-2</v>
      </c>
      <c r="J3238">
        <v>6.757E-3</v>
      </c>
      <c r="K3238">
        <v>2.027E-2</v>
      </c>
      <c r="L3238">
        <v>48.858544000000002</v>
      </c>
      <c r="M3238">
        <f t="shared" si="50"/>
        <v>3.9998520053278082</v>
      </c>
    </row>
    <row r="3239" spans="1:13" x14ac:dyDescent="0.2">
      <c r="A3239" t="s">
        <v>24</v>
      </c>
      <c r="B3239">
        <v>600</v>
      </c>
      <c r="C3239">
        <v>5</v>
      </c>
      <c r="D3239" t="s">
        <v>15</v>
      </c>
      <c r="E3239">
        <v>5</v>
      </c>
      <c r="F3239">
        <v>149</v>
      </c>
      <c r="G3239">
        <v>15</v>
      </c>
      <c r="H3239">
        <v>75</v>
      </c>
      <c r="I3239">
        <v>3.3784000000000002E-2</v>
      </c>
      <c r="J3239">
        <v>6.757E-3</v>
      </c>
      <c r="K3239">
        <v>2.7026999999999999E-2</v>
      </c>
      <c r="L3239">
        <v>48.034129</v>
      </c>
      <c r="M3239">
        <f t="shared" si="50"/>
        <v>4.9998520053278082</v>
      </c>
    </row>
    <row r="3240" spans="1:13" x14ac:dyDescent="0.2">
      <c r="A3240" t="s">
        <v>24</v>
      </c>
      <c r="B3240">
        <v>600</v>
      </c>
      <c r="C3240">
        <v>5</v>
      </c>
      <c r="D3240" t="s">
        <v>15</v>
      </c>
      <c r="E3240">
        <v>6</v>
      </c>
      <c r="F3240">
        <v>149</v>
      </c>
      <c r="G3240">
        <v>15</v>
      </c>
      <c r="H3240">
        <v>75</v>
      </c>
      <c r="I3240">
        <v>2.027E-2</v>
      </c>
      <c r="J3240">
        <v>6.757E-3</v>
      </c>
      <c r="K3240">
        <v>1.3514E-2</v>
      </c>
      <c r="L3240">
        <v>47.569096999999999</v>
      </c>
      <c r="M3240">
        <f t="shared" si="50"/>
        <v>2.9998520053278082</v>
      </c>
    </row>
    <row r="3241" spans="1:13" x14ac:dyDescent="0.2">
      <c r="A3241" t="s">
        <v>24</v>
      </c>
      <c r="B3241">
        <v>600</v>
      </c>
      <c r="C3241">
        <v>5</v>
      </c>
      <c r="D3241" t="s">
        <v>15</v>
      </c>
      <c r="E3241">
        <v>7</v>
      </c>
      <c r="F3241">
        <v>149</v>
      </c>
      <c r="G3241">
        <v>15</v>
      </c>
      <c r="H3241">
        <v>75</v>
      </c>
      <c r="I3241">
        <v>2.7026999999999999E-2</v>
      </c>
      <c r="J3241">
        <v>6.757E-3</v>
      </c>
      <c r="K3241">
        <v>2.027E-2</v>
      </c>
      <c r="L3241">
        <v>47.680100000000003</v>
      </c>
      <c r="M3241">
        <f t="shared" si="50"/>
        <v>3.9998520053278082</v>
      </c>
    </row>
    <row r="3242" spans="1:13" x14ac:dyDescent="0.2">
      <c r="A3242" t="s">
        <v>25</v>
      </c>
      <c r="B3242">
        <v>200</v>
      </c>
      <c r="C3242">
        <v>1</v>
      </c>
      <c r="D3242" t="s">
        <v>13</v>
      </c>
      <c r="E3242">
        <v>0</v>
      </c>
      <c r="F3242">
        <v>258</v>
      </c>
      <c r="G3242">
        <v>129</v>
      </c>
      <c r="H3242">
        <v>129</v>
      </c>
      <c r="I3242">
        <v>2.7237000000000001E-2</v>
      </c>
      <c r="J3242">
        <v>3.9060000000000002E-3</v>
      </c>
      <c r="K3242">
        <v>2.3331000000000001E-2</v>
      </c>
      <c r="L3242">
        <v>106.013104</v>
      </c>
      <c r="M3242">
        <f t="shared" si="50"/>
        <v>6.9731182795698921</v>
      </c>
    </row>
    <row r="3243" spans="1:13" x14ac:dyDescent="0.2">
      <c r="A3243" t="s">
        <v>25</v>
      </c>
      <c r="B3243">
        <v>200</v>
      </c>
      <c r="C3243">
        <v>1</v>
      </c>
      <c r="D3243" t="s">
        <v>13</v>
      </c>
      <c r="E3243">
        <v>1</v>
      </c>
      <c r="F3243">
        <v>258</v>
      </c>
      <c r="G3243">
        <v>129</v>
      </c>
      <c r="H3243">
        <v>129</v>
      </c>
      <c r="I3243">
        <v>4.2802E-2</v>
      </c>
      <c r="J3243">
        <v>3.9060000000000002E-3</v>
      </c>
      <c r="K3243">
        <v>3.8894999999999999E-2</v>
      </c>
      <c r="L3243">
        <v>107.598418</v>
      </c>
      <c r="M3243">
        <f t="shared" si="50"/>
        <v>10.958013312852023</v>
      </c>
    </row>
    <row r="3244" spans="1:13" x14ac:dyDescent="0.2">
      <c r="A3244" t="s">
        <v>25</v>
      </c>
      <c r="B3244">
        <v>200</v>
      </c>
      <c r="C3244">
        <v>1</v>
      </c>
      <c r="D3244" t="s">
        <v>13</v>
      </c>
      <c r="E3244">
        <v>2</v>
      </c>
      <c r="F3244">
        <v>258</v>
      </c>
      <c r="G3244">
        <v>129</v>
      </c>
      <c r="H3244">
        <v>129</v>
      </c>
      <c r="I3244">
        <v>1.1672999999999999E-2</v>
      </c>
      <c r="J3244">
        <v>3.9060000000000002E-3</v>
      </c>
      <c r="K3244">
        <v>7.7669999999999996E-3</v>
      </c>
      <c r="L3244">
        <v>107.42751699999999</v>
      </c>
      <c r="M3244">
        <f t="shared" si="50"/>
        <v>2.9884792626728109</v>
      </c>
    </row>
    <row r="3245" spans="1:13" x14ac:dyDescent="0.2">
      <c r="A3245" t="s">
        <v>25</v>
      </c>
      <c r="B3245">
        <v>200</v>
      </c>
      <c r="C3245">
        <v>1</v>
      </c>
      <c r="D3245" t="s">
        <v>13</v>
      </c>
      <c r="E3245">
        <v>3</v>
      </c>
      <c r="F3245">
        <v>258</v>
      </c>
      <c r="G3245">
        <v>129</v>
      </c>
      <c r="H3245">
        <v>129</v>
      </c>
      <c r="I3245">
        <v>2.7237000000000001E-2</v>
      </c>
      <c r="J3245">
        <v>3.9060000000000002E-3</v>
      </c>
      <c r="K3245">
        <v>2.3331000000000001E-2</v>
      </c>
      <c r="L3245">
        <v>105.493819</v>
      </c>
      <c r="M3245">
        <f t="shared" si="50"/>
        <v>6.9731182795698921</v>
      </c>
    </row>
    <row r="3246" spans="1:13" x14ac:dyDescent="0.2">
      <c r="A3246" t="s">
        <v>25</v>
      </c>
      <c r="B3246">
        <v>200</v>
      </c>
      <c r="C3246">
        <v>1</v>
      </c>
      <c r="D3246" t="s">
        <v>13</v>
      </c>
      <c r="E3246">
        <v>4</v>
      </c>
      <c r="F3246">
        <v>258</v>
      </c>
      <c r="G3246">
        <v>129</v>
      </c>
      <c r="H3246">
        <v>129</v>
      </c>
      <c r="I3246">
        <v>1.9455E-2</v>
      </c>
      <c r="J3246">
        <v>3.9060000000000002E-3</v>
      </c>
      <c r="K3246">
        <v>1.5549E-2</v>
      </c>
      <c r="L3246">
        <v>106.15945499999999</v>
      </c>
      <c r="M3246">
        <f t="shared" si="50"/>
        <v>4.9807987711213517</v>
      </c>
    </row>
    <row r="3247" spans="1:13" x14ac:dyDescent="0.2">
      <c r="A3247" t="s">
        <v>25</v>
      </c>
      <c r="B3247">
        <v>200</v>
      </c>
      <c r="C3247">
        <v>1</v>
      </c>
      <c r="D3247" t="s">
        <v>13</v>
      </c>
      <c r="E3247">
        <v>5</v>
      </c>
      <c r="F3247">
        <v>258</v>
      </c>
      <c r="G3247">
        <v>129</v>
      </c>
      <c r="H3247">
        <v>129</v>
      </c>
      <c r="I3247">
        <v>2.7237000000000001E-2</v>
      </c>
      <c r="J3247">
        <v>3.9060000000000002E-3</v>
      </c>
      <c r="K3247">
        <v>2.3331000000000001E-2</v>
      </c>
      <c r="L3247">
        <v>104.88602899999999</v>
      </c>
      <c r="M3247">
        <f t="shared" si="50"/>
        <v>6.9731182795698921</v>
      </c>
    </row>
    <row r="3248" spans="1:13" x14ac:dyDescent="0.2">
      <c r="A3248" t="s">
        <v>25</v>
      </c>
      <c r="B3248">
        <v>200</v>
      </c>
      <c r="C3248">
        <v>1</v>
      </c>
      <c r="D3248" t="s">
        <v>13</v>
      </c>
      <c r="E3248">
        <v>6</v>
      </c>
      <c r="F3248">
        <v>258</v>
      </c>
      <c r="G3248">
        <v>129</v>
      </c>
      <c r="H3248">
        <v>129</v>
      </c>
      <c r="I3248">
        <v>7.7819999999999999E-3</v>
      </c>
      <c r="J3248">
        <v>3.9060000000000002E-3</v>
      </c>
      <c r="K3248">
        <v>3.8760000000000001E-3</v>
      </c>
      <c r="L3248">
        <v>104.36747800000001</v>
      </c>
      <c r="M3248">
        <f t="shared" si="50"/>
        <v>1.9923195084485406</v>
      </c>
    </row>
    <row r="3249" spans="1:13" x14ac:dyDescent="0.2">
      <c r="A3249" t="s">
        <v>25</v>
      </c>
      <c r="B3249">
        <v>200</v>
      </c>
      <c r="C3249">
        <v>1</v>
      </c>
      <c r="D3249" t="s">
        <v>13</v>
      </c>
      <c r="E3249">
        <v>7</v>
      </c>
      <c r="F3249">
        <v>258</v>
      </c>
      <c r="G3249">
        <v>129</v>
      </c>
      <c r="H3249">
        <v>129</v>
      </c>
      <c r="I3249">
        <v>3.1127999999999999E-2</v>
      </c>
      <c r="J3249">
        <v>3.9060000000000002E-3</v>
      </c>
      <c r="K3249">
        <v>2.7222E-2</v>
      </c>
      <c r="L3249">
        <v>104.806039</v>
      </c>
      <c r="M3249">
        <f t="shared" si="50"/>
        <v>7.9692780337941622</v>
      </c>
    </row>
    <row r="3250" spans="1:13" x14ac:dyDescent="0.2">
      <c r="A3250" t="s">
        <v>25</v>
      </c>
      <c r="B3250">
        <v>200</v>
      </c>
      <c r="C3250">
        <v>1</v>
      </c>
      <c r="D3250" t="s">
        <v>14</v>
      </c>
      <c r="E3250">
        <v>0</v>
      </c>
      <c r="F3250">
        <v>258</v>
      </c>
      <c r="G3250">
        <v>129</v>
      </c>
      <c r="H3250">
        <v>129</v>
      </c>
      <c r="I3250">
        <v>1.9455E-2</v>
      </c>
      <c r="J3250">
        <v>3.9060000000000002E-3</v>
      </c>
      <c r="K3250">
        <v>1.5549E-2</v>
      </c>
      <c r="L3250">
        <v>91.523723000000004</v>
      </c>
      <c r="M3250">
        <f t="shared" si="50"/>
        <v>4.9807987711213517</v>
      </c>
    </row>
    <row r="3251" spans="1:13" x14ac:dyDescent="0.2">
      <c r="A3251" t="s">
        <v>25</v>
      </c>
      <c r="B3251">
        <v>200</v>
      </c>
      <c r="C3251">
        <v>1</v>
      </c>
      <c r="D3251" t="s">
        <v>14</v>
      </c>
      <c r="E3251">
        <v>1</v>
      </c>
      <c r="F3251">
        <v>258</v>
      </c>
      <c r="G3251">
        <v>129</v>
      </c>
      <c r="H3251">
        <v>129</v>
      </c>
      <c r="I3251">
        <v>3.1127999999999999E-2</v>
      </c>
      <c r="J3251">
        <v>3.9060000000000002E-3</v>
      </c>
      <c r="K3251">
        <v>2.7222E-2</v>
      </c>
      <c r="L3251">
        <v>94.287835000000001</v>
      </c>
      <c r="M3251">
        <f t="shared" si="50"/>
        <v>7.9692780337941622</v>
      </c>
    </row>
    <row r="3252" spans="1:13" x14ac:dyDescent="0.2">
      <c r="A3252" t="s">
        <v>25</v>
      </c>
      <c r="B3252">
        <v>200</v>
      </c>
      <c r="C3252">
        <v>1</v>
      </c>
      <c r="D3252" t="s">
        <v>14</v>
      </c>
      <c r="E3252">
        <v>2</v>
      </c>
      <c r="F3252">
        <v>258</v>
      </c>
      <c r="G3252">
        <v>129</v>
      </c>
      <c r="H3252">
        <v>129</v>
      </c>
      <c r="I3252">
        <v>3.1127999999999999E-2</v>
      </c>
      <c r="J3252">
        <v>3.9060000000000002E-3</v>
      </c>
      <c r="K3252">
        <v>2.7222E-2</v>
      </c>
      <c r="L3252">
        <v>93.600746999999998</v>
      </c>
      <c r="M3252">
        <f t="shared" si="50"/>
        <v>7.9692780337941622</v>
      </c>
    </row>
    <row r="3253" spans="1:13" x14ac:dyDescent="0.2">
      <c r="A3253" t="s">
        <v>25</v>
      </c>
      <c r="B3253">
        <v>200</v>
      </c>
      <c r="C3253">
        <v>1</v>
      </c>
      <c r="D3253" t="s">
        <v>14</v>
      </c>
      <c r="E3253">
        <v>3</v>
      </c>
      <c r="F3253">
        <v>258</v>
      </c>
      <c r="G3253">
        <v>129</v>
      </c>
      <c r="H3253">
        <v>129</v>
      </c>
      <c r="I3253">
        <v>1.5564E-2</v>
      </c>
      <c r="J3253">
        <v>3.9060000000000002E-3</v>
      </c>
      <c r="K3253">
        <v>1.1658E-2</v>
      </c>
      <c r="L3253">
        <v>92.70317</v>
      </c>
      <c r="M3253">
        <f t="shared" si="50"/>
        <v>3.9846390168970811</v>
      </c>
    </row>
    <row r="3254" spans="1:13" x14ac:dyDescent="0.2">
      <c r="A3254" t="s">
        <v>25</v>
      </c>
      <c r="B3254">
        <v>200</v>
      </c>
      <c r="C3254">
        <v>1</v>
      </c>
      <c r="D3254" t="s">
        <v>14</v>
      </c>
      <c r="E3254">
        <v>4</v>
      </c>
      <c r="F3254">
        <v>258</v>
      </c>
      <c r="G3254">
        <v>129</v>
      </c>
      <c r="H3254">
        <v>129</v>
      </c>
      <c r="I3254">
        <v>2.7237000000000001E-2</v>
      </c>
      <c r="J3254">
        <v>3.9060000000000002E-3</v>
      </c>
      <c r="K3254">
        <v>2.3331000000000001E-2</v>
      </c>
      <c r="L3254">
        <v>93.041656000000003</v>
      </c>
      <c r="M3254">
        <f t="shared" si="50"/>
        <v>6.9731182795698921</v>
      </c>
    </row>
    <row r="3255" spans="1:13" x14ac:dyDescent="0.2">
      <c r="A3255" t="s">
        <v>25</v>
      </c>
      <c r="B3255">
        <v>200</v>
      </c>
      <c r="C3255">
        <v>1</v>
      </c>
      <c r="D3255" t="s">
        <v>14</v>
      </c>
      <c r="E3255">
        <v>5</v>
      </c>
      <c r="F3255">
        <v>258</v>
      </c>
      <c r="G3255">
        <v>129</v>
      </c>
      <c r="H3255">
        <v>129</v>
      </c>
      <c r="I3255">
        <v>1.9455E-2</v>
      </c>
      <c r="J3255">
        <v>3.9060000000000002E-3</v>
      </c>
      <c r="K3255">
        <v>1.5549E-2</v>
      </c>
      <c r="L3255">
        <v>92.370805000000004</v>
      </c>
      <c r="M3255">
        <f t="shared" si="50"/>
        <v>4.9807987711213517</v>
      </c>
    </row>
    <row r="3256" spans="1:13" x14ac:dyDescent="0.2">
      <c r="A3256" t="s">
        <v>25</v>
      </c>
      <c r="B3256">
        <v>200</v>
      </c>
      <c r="C3256">
        <v>1</v>
      </c>
      <c r="D3256" t="s">
        <v>14</v>
      </c>
      <c r="E3256">
        <v>6</v>
      </c>
      <c r="F3256">
        <v>258</v>
      </c>
      <c r="G3256">
        <v>129</v>
      </c>
      <c r="H3256">
        <v>129</v>
      </c>
      <c r="I3256">
        <v>4.2802E-2</v>
      </c>
      <c r="J3256">
        <v>3.9060000000000002E-3</v>
      </c>
      <c r="K3256">
        <v>3.8894999999999999E-2</v>
      </c>
      <c r="L3256">
        <v>91.923075999999995</v>
      </c>
      <c r="M3256">
        <f t="shared" si="50"/>
        <v>10.958013312852023</v>
      </c>
    </row>
    <row r="3257" spans="1:13" x14ac:dyDescent="0.2">
      <c r="A3257" t="s">
        <v>25</v>
      </c>
      <c r="B3257">
        <v>200</v>
      </c>
      <c r="C3257">
        <v>1</v>
      </c>
      <c r="D3257" t="s">
        <v>14</v>
      </c>
      <c r="E3257">
        <v>7</v>
      </c>
      <c r="F3257">
        <v>258</v>
      </c>
      <c r="G3257">
        <v>129</v>
      </c>
      <c r="H3257">
        <v>129</v>
      </c>
      <c r="I3257">
        <v>1.9455E-2</v>
      </c>
      <c r="J3257">
        <v>3.9060000000000002E-3</v>
      </c>
      <c r="K3257">
        <v>1.5549E-2</v>
      </c>
      <c r="L3257">
        <v>91.818566000000004</v>
      </c>
      <c r="M3257">
        <f t="shared" si="50"/>
        <v>4.9807987711213517</v>
      </c>
    </row>
    <row r="3258" spans="1:13" x14ac:dyDescent="0.2">
      <c r="A3258" t="s">
        <v>25</v>
      </c>
      <c r="B3258">
        <v>200</v>
      </c>
      <c r="C3258">
        <v>1</v>
      </c>
      <c r="D3258" t="s">
        <v>15</v>
      </c>
      <c r="E3258">
        <v>0</v>
      </c>
      <c r="F3258">
        <v>258</v>
      </c>
      <c r="G3258">
        <v>129</v>
      </c>
      <c r="H3258">
        <v>129</v>
      </c>
      <c r="I3258">
        <v>1.9455E-2</v>
      </c>
      <c r="J3258">
        <v>3.9060000000000002E-3</v>
      </c>
      <c r="K3258">
        <v>1.5549E-2</v>
      </c>
      <c r="L3258">
        <v>87.823956999999993</v>
      </c>
      <c r="M3258">
        <f t="shared" si="50"/>
        <v>4.9807987711213517</v>
      </c>
    </row>
    <row r="3259" spans="1:13" x14ac:dyDescent="0.2">
      <c r="A3259" t="s">
        <v>25</v>
      </c>
      <c r="B3259">
        <v>200</v>
      </c>
      <c r="C3259">
        <v>1</v>
      </c>
      <c r="D3259" t="s">
        <v>15</v>
      </c>
      <c r="E3259">
        <v>1</v>
      </c>
      <c r="F3259">
        <v>258</v>
      </c>
      <c r="G3259">
        <v>129</v>
      </c>
      <c r="H3259">
        <v>129</v>
      </c>
      <c r="I3259">
        <v>2.3345999999999999E-2</v>
      </c>
      <c r="J3259">
        <v>3.9060000000000002E-3</v>
      </c>
      <c r="K3259">
        <v>1.9439999999999999E-2</v>
      </c>
      <c r="L3259">
        <v>88.051618000000005</v>
      </c>
      <c r="M3259">
        <f t="shared" si="50"/>
        <v>5.9769585253456219</v>
      </c>
    </row>
    <row r="3260" spans="1:13" x14ac:dyDescent="0.2">
      <c r="A3260" t="s">
        <v>25</v>
      </c>
      <c r="B3260">
        <v>200</v>
      </c>
      <c r="C3260">
        <v>1</v>
      </c>
      <c r="D3260" t="s">
        <v>15</v>
      </c>
      <c r="E3260">
        <v>2</v>
      </c>
      <c r="F3260">
        <v>258</v>
      </c>
      <c r="G3260">
        <v>129</v>
      </c>
      <c r="H3260">
        <v>129</v>
      </c>
      <c r="I3260">
        <v>1.9455E-2</v>
      </c>
      <c r="J3260">
        <v>3.9060000000000002E-3</v>
      </c>
      <c r="K3260">
        <v>1.5549E-2</v>
      </c>
      <c r="L3260">
        <v>87.125752000000006</v>
      </c>
      <c r="M3260">
        <f t="shared" si="50"/>
        <v>4.9807987711213517</v>
      </c>
    </row>
    <row r="3261" spans="1:13" x14ac:dyDescent="0.2">
      <c r="A3261" t="s">
        <v>25</v>
      </c>
      <c r="B3261">
        <v>200</v>
      </c>
      <c r="C3261">
        <v>1</v>
      </c>
      <c r="D3261" t="s">
        <v>15</v>
      </c>
      <c r="E3261">
        <v>3</v>
      </c>
      <c r="F3261">
        <v>258</v>
      </c>
      <c r="G3261">
        <v>129</v>
      </c>
      <c r="H3261">
        <v>129</v>
      </c>
      <c r="I3261">
        <v>1.5564E-2</v>
      </c>
      <c r="J3261">
        <v>3.9060000000000002E-3</v>
      </c>
      <c r="K3261">
        <v>1.1658E-2</v>
      </c>
      <c r="L3261">
        <v>89.910469000000006</v>
      </c>
      <c r="M3261">
        <f t="shared" si="50"/>
        <v>3.9846390168970811</v>
      </c>
    </row>
    <row r="3262" spans="1:13" x14ac:dyDescent="0.2">
      <c r="A3262" t="s">
        <v>25</v>
      </c>
      <c r="B3262">
        <v>200</v>
      </c>
      <c r="C3262">
        <v>1</v>
      </c>
      <c r="D3262" t="s">
        <v>15</v>
      </c>
      <c r="E3262">
        <v>4</v>
      </c>
      <c r="F3262">
        <v>258</v>
      </c>
      <c r="G3262">
        <v>129</v>
      </c>
      <c r="H3262">
        <v>129</v>
      </c>
      <c r="I3262">
        <v>2.7237000000000001E-2</v>
      </c>
      <c r="J3262">
        <v>3.9060000000000002E-3</v>
      </c>
      <c r="K3262">
        <v>2.3331000000000001E-2</v>
      </c>
      <c r="L3262">
        <v>89.172527000000002</v>
      </c>
      <c r="M3262">
        <f t="shared" si="50"/>
        <v>6.9731182795698921</v>
      </c>
    </row>
    <row r="3263" spans="1:13" x14ac:dyDescent="0.2">
      <c r="A3263" t="s">
        <v>25</v>
      </c>
      <c r="B3263">
        <v>200</v>
      </c>
      <c r="C3263">
        <v>1</v>
      </c>
      <c r="D3263" t="s">
        <v>15</v>
      </c>
      <c r="E3263">
        <v>5</v>
      </c>
      <c r="F3263">
        <v>258</v>
      </c>
      <c r="G3263">
        <v>129</v>
      </c>
      <c r="H3263">
        <v>129</v>
      </c>
      <c r="I3263">
        <v>2.3345999999999999E-2</v>
      </c>
      <c r="J3263">
        <v>3.9060000000000002E-3</v>
      </c>
      <c r="K3263">
        <v>1.9439999999999999E-2</v>
      </c>
      <c r="L3263">
        <v>89.539731000000003</v>
      </c>
      <c r="M3263">
        <f t="shared" si="50"/>
        <v>5.9769585253456219</v>
      </c>
    </row>
    <row r="3264" spans="1:13" x14ac:dyDescent="0.2">
      <c r="A3264" t="s">
        <v>25</v>
      </c>
      <c r="B3264">
        <v>200</v>
      </c>
      <c r="C3264">
        <v>1</v>
      </c>
      <c r="D3264" t="s">
        <v>15</v>
      </c>
      <c r="E3264">
        <v>6</v>
      </c>
      <c r="F3264">
        <v>258</v>
      </c>
      <c r="G3264">
        <v>129</v>
      </c>
      <c r="H3264">
        <v>129</v>
      </c>
      <c r="I3264">
        <v>7.7819999999999999E-3</v>
      </c>
      <c r="J3264">
        <v>3.9060000000000002E-3</v>
      </c>
      <c r="K3264">
        <v>3.8760000000000001E-3</v>
      </c>
      <c r="L3264">
        <v>87.174688000000003</v>
      </c>
      <c r="M3264">
        <f t="shared" si="50"/>
        <v>1.9923195084485406</v>
      </c>
    </row>
    <row r="3265" spans="1:13" x14ac:dyDescent="0.2">
      <c r="A3265" t="s">
        <v>25</v>
      </c>
      <c r="B3265">
        <v>200</v>
      </c>
      <c r="C3265">
        <v>1</v>
      </c>
      <c r="D3265" t="s">
        <v>15</v>
      </c>
      <c r="E3265">
        <v>7</v>
      </c>
      <c r="F3265">
        <v>258</v>
      </c>
      <c r="G3265">
        <v>129</v>
      </c>
      <c r="H3265">
        <v>129</v>
      </c>
      <c r="I3265">
        <v>2.7237000000000001E-2</v>
      </c>
      <c r="J3265">
        <v>3.9060000000000002E-3</v>
      </c>
      <c r="K3265">
        <v>2.3331000000000001E-2</v>
      </c>
      <c r="L3265">
        <v>87.565226999999993</v>
      </c>
      <c r="M3265">
        <f t="shared" si="50"/>
        <v>6.9731182795698921</v>
      </c>
    </row>
    <row r="3266" spans="1:13" x14ac:dyDescent="0.2">
      <c r="A3266" t="s">
        <v>25</v>
      </c>
      <c r="B3266">
        <v>200</v>
      </c>
      <c r="C3266">
        <v>2</v>
      </c>
      <c r="D3266" t="s">
        <v>13</v>
      </c>
      <c r="E3266">
        <v>0</v>
      </c>
      <c r="F3266">
        <v>258</v>
      </c>
      <c r="G3266">
        <v>65</v>
      </c>
      <c r="H3266">
        <v>130</v>
      </c>
      <c r="I3266">
        <v>1.5564E-2</v>
      </c>
      <c r="J3266">
        <v>3.8760000000000001E-3</v>
      </c>
      <c r="K3266">
        <v>1.1688E-2</v>
      </c>
      <c r="L3266">
        <v>106.91185</v>
      </c>
      <c r="M3266">
        <f t="shared" si="50"/>
        <v>4.0154798761609909</v>
      </c>
    </row>
    <row r="3267" spans="1:13" x14ac:dyDescent="0.2">
      <c r="A3267" t="s">
        <v>25</v>
      </c>
      <c r="B3267">
        <v>200</v>
      </c>
      <c r="C3267">
        <v>2</v>
      </c>
      <c r="D3267" t="s">
        <v>13</v>
      </c>
      <c r="E3267">
        <v>1</v>
      </c>
      <c r="F3267">
        <v>258</v>
      </c>
      <c r="G3267">
        <v>65</v>
      </c>
      <c r="H3267">
        <v>130</v>
      </c>
      <c r="I3267">
        <v>3.8911000000000001E-2</v>
      </c>
      <c r="J3267">
        <v>3.8760000000000001E-3</v>
      </c>
      <c r="K3267">
        <v>3.5034999999999997E-2</v>
      </c>
      <c r="L3267">
        <v>105.658946</v>
      </c>
      <c r="M3267">
        <f t="shared" ref="M3267:M3330" si="51">IF(I3267=0,1,I3267/J3267)</f>
        <v>10.038957688338494</v>
      </c>
    </row>
    <row r="3268" spans="1:13" x14ac:dyDescent="0.2">
      <c r="A3268" t="s">
        <v>25</v>
      </c>
      <c r="B3268">
        <v>200</v>
      </c>
      <c r="C3268">
        <v>2</v>
      </c>
      <c r="D3268" t="s">
        <v>13</v>
      </c>
      <c r="E3268">
        <v>2</v>
      </c>
      <c r="F3268">
        <v>258</v>
      </c>
      <c r="G3268">
        <v>65</v>
      </c>
      <c r="H3268">
        <v>130</v>
      </c>
      <c r="I3268">
        <v>3.1127999999999999E-2</v>
      </c>
      <c r="J3268">
        <v>3.8760000000000001E-3</v>
      </c>
      <c r="K3268">
        <v>2.7251999999999998E-2</v>
      </c>
      <c r="L3268">
        <v>106.00635800000001</v>
      </c>
      <c r="M3268">
        <f t="shared" si="51"/>
        <v>8.0309597523219818</v>
      </c>
    </row>
    <row r="3269" spans="1:13" x14ac:dyDescent="0.2">
      <c r="A3269" t="s">
        <v>25</v>
      </c>
      <c r="B3269">
        <v>200</v>
      </c>
      <c r="C3269">
        <v>2</v>
      </c>
      <c r="D3269" t="s">
        <v>13</v>
      </c>
      <c r="E3269">
        <v>3</v>
      </c>
      <c r="F3269">
        <v>258</v>
      </c>
      <c r="G3269">
        <v>65</v>
      </c>
      <c r="H3269">
        <v>130</v>
      </c>
      <c r="I3269">
        <v>4.6692999999999998E-2</v>
      </c>
      <c r="J3269">
        <v>3.8760000000000001E-3</v>
      </c>
      <c r="K3269">
        <v>4.2817000000000001E-2</v>
      </c>
      <c r="L3269">
        <v>107.43250999999999</v>
      </c>
      <c r="M3269">
        <f t="shared" si="51"/>
        <v>12.046697626418988</v>
      </c>
    </row>
    <row r="3270" spans="1:13" x14ac:dyDescent="0.2">
      <c r="A3270" t="s">
        <v>25</v>
      </c>
      <c r="B3270">
        <v>200</v>
      </c>
      <c r="C3270">
        <v>2</v>
      </c>
      <c r="D3270" t="s">
        <v>13</v>
      </c>
      <c r="E3270">
        <v>4</v>
      </c>
      <c r="F3270">
        <v>258</v>
      </c>
      <c r="G3270">
        <v>65</v>
      </c>
      <c r="H3270">
        <v>130</v>
      </c>
      <c r="I3270">
        <v>2.3345999999999999E-2</v>
      </c>
      <c r="J3270">
        <v>3.8760000000000001E-3</v>
      </c>
      <c r="K3270">
        <v>1.9470000000000001E-2</v>
      </c>
      <c r="L3270">
        <v>105.312974</v>
      </c>
      <c r="M3270">
        <f t="shared" si="51"/>
        <v>6.0232198142414859</v>
      </c>
    </row>
    <row r="3271" spans="1:13" x14ac:dyDescent="0.2">
      <c r="A3271" t="s">
        <v>25</v>
      </c>
      <c r="B3271">
        <v>200</v>
      </c>
      <c r="C3271">
        <v>2</v>
      </c>
      <c r="D3271" t="s">
        <v>13</v>
      </c>
      <c r="E3271">
        <v>5</v>
      </c>
      <c r="F3271">
        <v>258</v>
      </c>
      <c r="G3271">
        <v>65</v>
      </c>
      <c r="H3271">
        <v>130</v>
      </c>
      <c r="I3271">
        <v>3.1127999999999999E-2</v>
      </c>
      <c r="J3271">
        <v>3.8760000000000001E-3</v>
      </c>
      <c r="K3271">
        <v>2.7251999999999998E-2</v>
      </c>
      <c r="L3271">
        <v>103.95715300000001</v>
      </c>
      <c r="M3271">
        <f t="shared" si="51"/>
        <v>8.0309597523219818</v>
      </c>
    </row>
    <row r="3272" spans="1:13" x14ac:dyDescent="0.2">
      <c r="A3272" t="s">
        <v>25</v>
      </c>
      <c r="B3272">
        <v>200</v>
      </c>
      <c r="C3272">
        <v>2</v>
      </c>
      <c r="D3272" t="s">
        <v>13</v>
      </c>
      <c r="E3272">
        <v>6</v>
      </c>
      <c r="F3272">
        <v>258</v>
      </c>
      <c r="G3272">
        <v>65</v>
      </c>
      <c r="H3272">
        <v>130</v>
      </c>
      <c r="I3272">
        <v>3.5019000000000002E-2</v>
      </c>
      <c r="J3272">
        <v>3.8760000000000001E-3</v>
      </c>
      <c r="K3272">
        <v>3.1144000000000002E-2</v>
      </c>
      <c r="L3272">
        <v>104.589777</v>
      </c>
      <c r="M3272">
        <f t="shared" si="51"/>
        <v>9.0348297213622288</v>
      </c>
    </row>
    <row r="3273" spans="1:13" x14ac:dyDescent="0.2">
      <c r="A3273" t="s">
        <v>25</v>
      </c>
      <c r="B3273">
        <v>200</v>
      </c>
      <c r="C3273">
        <v>2</v>
      </c>
      <c r="D3273" t="s">
        <v>13</v>
      </c>
      <c r="E3273">
        <v>7</v>
      </c>
      <c r="F3273">
        <v>258</v>
      </c>
      <c r="G3273">
        <v>65</v>
      </c>
      <c r="H3273">
        <v>130</v>
      </c>
      <c r="I3273">
        <v>4.6692999999999998E-2</v>
      </c>
      <c r="J3273">
        <v>3.8760000000000001E-3</v>
      </c>
      <c r="K3273">
        <v>4.2817000000000001E-2</v>
      </c>
      <c r="L3273">
        <v>105.310074</v>
      </c>
      <c r="M3273">
        <f t="shared" si="51"/>
        <v>12.046697626418988</v>
      </c>
    </row>
    <row r="3274" spans="1:13" x14ac:dyDescent="0.2">
      <c r="A3274" t="s">
        <v>25</v>
      </c>
      <c r="B3274">
        <v>200</v>
      </c>
      <c r="C3274">
        <v>2</v>
      </c>
      <c r="D3274" t="s">
        <v>14</v>
      </c>
      <c r="E3274">
        <v>0</v>
      </c>
      <c r="F3274">
        <v>258</v>
      </c>
      <c r="G3274">
        <v>65</v>
      </c>
      <c r="H3274">
        <v>130</v>
      </c>
      <c r="I3274">
        <v>3.1127999999999999E-2</v>
      </c>
      <c r="J3274">
        <v>3.8760000000000001E-3</v>
      </c>
      <c r="K3274">
        <v>2.7251999999999998E-2</v>
      </c>
      <c r="L3274">
        <v>93.200068999999999</v>
      </c>
      <c r="M3274">
        <f t="shared" si="51"/>
        <v>8.0309597523219818</v>
      </c>
    </row>
    <row r="3275" spans="1:13" x14ac:dyDescent="0.2">
      <c r="A3275" t="s">
        <v>25</v>
      </c>
      <c r="B3275">
        <v>200</v>
      </c>
      <c r="C3275">
        <v>2</v>
      </c>
      <c r="D3275" t="s">
        <v>14</v>
      </c>
      <c r="E3275">
        <v>1</v>
      </c>
      <c r="F3275">
        <v>258</v>
      </c>
      <c r="G3275">
        <v>65</v>
      </c>
      <c r="H3275">
        <v>130</v>
      </c>
      <c r="I3275">
        <v>2.3345999999999999E-2</v>
      </c>
      <c r="J3275">
        <v>3.8760000000000001E-3</v>
      </c>
      <c r="K3275">
        <v>1.9470000000000001E-2</v>
      </c>
      <c r="L3275">
        <v>93.202753000000001</v>
      </c>
      <c r="M3275">
        <f t="shared" si="51"/>
        <v>6.0232198142414859</v>
      </c>
    </row>
    <row r="3276" spans="1:13" x14ac:dyDescent="0.2">
      <c r="A3276" t="s">
        <v>25</v>
      </c>
      <c r="B3276">
        <v>200</v>
      </c>
      <c r="C3276">
        <v>2</v>
      </c>
      <c r="D3276" t="s">
        <v>14</v>
      </c>
      <c r="E3276">
        <v>2</v>
      </c>
      <c r="F3276">
        <v>258</v>
      </c>
      <c r="G3276">
        <v>65</v>
      </c>
      <c r="H3276">
        <v>130</v>
      </c>
      <c r="I3276">
        <v>4.6692999999999998E-2</v>
      </c>
      <c r="J3276">
        <v>3.8760000000000001E-3</v>
      </c>
      <c r="K3276">
        <v>4.2817000000000001E-2</v>
      </c>
      <c r="L3276">
        <v>94.168756000000002</v>
      </c>
      <c r="M3276">
        <f t="shared" si="51"/>
        <v>12.046697626418988</v>
      </c>
    </row>
    <row r="3277" spans="1:13" x14ac:dyDescent="0.2">
      <c r="A3277" t="s">
        <v>25</v>
      </c>
      <c r="B3277">
        <v>200</v>
      </c>
      <c r="C3277">
        <v>2</v>
      </c>
      <c r="D3277" t="s">
        <v>14</v>
      </c>
      <c r="E3277">
        <v>3</v>
      </c>
      <c r="F3277">
        <v>258</v>
      </c>
      <c r="G3277">
        <v>65</v>
      </c>
      <c r="H3277">
        <v>130</v>
      </c>
      <c r="I3277">
        <v>3.5019000000000002E-2</v>
      </c>
      <c r="J3277">
        <v>3.8760000000000001E-3</v>
      </c>
      <c r="K3277">
        <v>3.1144000000000002E-2</v>
      </c>
      <c r="L3277">
        <v>94.334321000000003</v>
      </c>
      <c r="M3277">
        <f t="shared" si="51"/>
        <v>9.0348297213622288</v>
      </c>
    </row>
    <row r="3278" spans="1:13" x14ac:dyDescent="0.2">
      <c r="A3278" t="s">
        <v>25</v>
      </c>
      <c r="B3278">
        <v>200</v>
      </c>
      <c r="C3278">
        <v>2</v>
      </c>
      <c r="D3278" t="s">
        <v>14</v>
      </c>
      <c r="E3278">
        <v>4</v>
      </c>
      <c r="F3278">
        <v>258</v>
      </c>
      <c r="G3278">
        <v>65</v>
      </c>
      <c r="H3278">
        <v>130</v>
      </c>
      <c r="I3278">
        <v>3.5019000000000002E-2</v>
      </c>
      <c r="J3278">
        <v>3.8760000000000001E-3</v>
      </c>
      <c r="K3278">
        <v>3.1144000000000002E-2</v>
      </c>
      <c r="L3278">
        <v>93.923440999999997</v>
      </c>
      <c r="M3278">
        <f t="shared" si="51"/>
        <v>9.0348297213622288</v>
      </c>
    </row>
    <row r="3279" spans="1:13" x14ac:dyDescent="0.2">
      <c r="A3279" t="s">
        <v>25</v>
      </c>
      <c r="B3279">
        <v>200</v>
      </c>
      <c r="C3279">
        <v>2</v>
      </c>
      <c r="D3279" t="s">
        <v>14</v>
      </c>
      <c r="E3279">
        <v>5</v>
      </c>
      <c r="F3279">
        <v>258</v>
      </c>
      <c r="G3279">
        <v>65</v>
      </c>
      <c r="H3279">
        <v>130</v>
      </c>
      <c r="I3279">
        <v>2.7237000000000001E-2</v>
      </c>
      <c r="J3279">
        <v>3.8760000000000001E-3</v>
      </c>
      <c r="K3279">
        <v>2.3361E-2</v>
      </c>
      <c r="L3279">
        <v>93.613873999999996</v>
      </c>
      <c r="M3279">
        <f t="shared" si="51"/>
        <v>7.0270897832817338</v>
      </c>
    </row>
    <row r="3280" spans="1:13" x14ac:dyDescent="0.2">
      <c r="A3280" t="s">
        <v>25</v>
      </c>
      <c r="B3280">
        <v>200</v>
      </c>
      <c r="C3280">
        <v>2</v>
      </c>
      <c r="D3280" t="s">
        <v>14</v>
      </c>
      <c r="E3280">
        <v>6</v>
      </c>
      <c r="F3280">
        <v>258</v>
      </c>
      <c r="G3280">
        <v>65</v>
      </c>
      <c r="H3280">
        <v>130</v>
      </c>
      <c r="I3280">
        <v>2.7237000000000001E-2</v>
      </c>
      <c r="J3280">
        <v>3.8760000000000001E-3</v>
      </c>
      <c r="K3280">
        <v>2.3361E-2</v>
      </c>
      <c r="L3280">
        <v>93.160419000000005</v>
      </c>
      <c r="M3280">
        <f t="shared" si="51"/>
        <v>7.0270897832817338</v>
      </c>
    </row>
    <row r="3281" spans="1:13" x14ac:dyDescent="0.2">
      <c r="A3281" t="s">
        <v>25</v>
      </c>
      <c r="B3281">
        <v>200</v>
      </c>
      <c r="C3281">
        <v>2</v>
      </c>
      <c r="D3281" t="s">
        <v>14</v>
      </c>
      <c r="E3281">
        <v>7</v>
      </c>
      <c r="F3281">
        <v>258</v>
      </c>
      <c r="G3281">
        <v>65</v>
      </c>
      <c r="H3281">
        <v>130</v>
      </c>
      <c r="I3281">
        <v>3.5019000000000002E-2</v>
      </c>
      <c r="J3281">
        <v>3.8760000000000001E-3</v>
      </c>
      <c r="K3281">
        <v>3.1144000000000002E-2</v>
      </c>
      <c r="L3281">
        <v>94.332200999999998</v>
      </c>
      <c r="M3281">
        <f t="shared" si="51"/>
        <v>9.0348297213622288</v>
      </c>
    </row>
    <row r="3282" spans="1:13" x14ac:dyDescent="0.2">
      <c r="A3282" t="s">
        <v>25</v>
      </c>
      <c r="B3282">
        <v>200</v>
      </c>
      <c r="C3282">
        <v>2</v>
      </c>
      <c r="D3282" t="s">
        <v>15</v>
      </c>
      <c r="E3282">
        <v>0</v>
      </c>
      <c r="F3282">
        <v>258</v>
      </c>
      <c r="G3282">
        <v>65</v>
      </c>
      <c r="H3282">
        <v>130</v>
      </c>
      <c r="I3282">
        <v>2.7237000000000001E-2</v>
      </c>
      <c r="J3282">
        <v>3.8760000000000001E-3</v>
      </c>
      <c r="K3282">
        <v>2.3361E-2</v>
      </c>
      <c r="L3282">
        <v>87.129797999999994</v>
      </c>
      <c r="M3282">
        <f t="shared" si="51"/>
        <v>7.0270897832817338</v>
      </c>
    </row>
    <row r="3283" spans="1:13" x14ac:dyDescent="0.2">
      <c r="A3283" t="s">
        <v>25</v>
      </c>
      <c r="B3283">
        <v>200</v>
      </c>
      <c r="C3283">
        <v>2</v>
      </c>
      <c r="D3283" t="s">
        <v>15</v>
      </c>
      <c r="E3283">
        <v>1</v>
      </c>
      <c r="F3283">
        <v>258</v>
      </c>
      <c r="G3283">
        <v>65</v>
      </c>
      <c r="H3283">
        <v>130</v>
      </c>
      <c r="I3283">
        <v>1.9455E-2</v>
      </c>
      <c r="J3283">
        <v>3.8760000000000001E-3</v>
      </c>
      <c r="K3283">
        <v>1.5579000000000001E-2</v>
      </c>
      <c r="L3283">
        <v>89.359862000000007</v>
      </c>
      <c r="M3283">
        <f t="shared" si="51"/>
        <v>5.0193498452012379</v>
      </c>
    </row>
    <row r="3284" spans="1:13" x14ac:dyDescent="0.2">
      <c r="A3284" t="s">
        <v>25</v>
      </c>
      <c r="B3284">
        <v>200</v>
      </c>
      <c r="C3284">
        <v>2</v>
      </c>
      <c r="D3284" t="s">
        <v>15</v>
      </c>
      <c r="E3284">
        <v>2</v>
      </c>
      <c r="F3284">
        <v>258</v>
      </c>
      <c r="G3284">
        <v>65</v>
      </c>
      <c r="H3284">
        <v>130</v>
      </c>
      <c r="I3284">
        <v>3.5019000000000002E-2</v>
      </c>
      <c r="J3284">
        <v>3.8760000000000001E-3</v>
      </c>
      <c r="K3284">
        <v>3.1144000000000002E-2</v>
      </c>
      <c r="L3284">
        <v>88.574753000000001</v>
      </c>
      <c r="M3284">
        <f t="shared" si="51"/>
        <v>9.0348297213622288</v>
      </c>
    </row>
    <row r="3285" spans="1:13" x14ac:dyDescent="0.2">
      <c r="A3285" t="s">
        <v>25</v>
      </c>
      <c r="B3285">
        <v>200</v>
      </c>
      <c r="C3285">
        <v>2</v>
      </c>
      <c r="D3285" t="s">
        <v>15</v>
      </c>
      <c r="E3285">
        <v>3</v>
      </c>
      <c r="F3285">
        <v>258</v>
      </c>
      <c r="G3285">
        <v>65</v>
      </c>
      <c r="H3285">
        <v>130</v>
      </c>
      <c r="I3285">
        <v>3.8911000000000001E-2</v>
      </c>
      <c r="J3285">
        <v>3.8760000000000001E-3</v>
      </c>
      <c r="K3285">
        <v>3.5034999999999997E-2</v>
      </c>
      <c r="L3285">
        <v>90.404732999999993</v>
      </c>
      <c r="M3285">
        <f t="shared" si="51"/>
        <v>10.038957688338494</v>
      </c>
    </row>
    <row r="3286" spans="1:13" x14ac:dyDescent="0.2">
      <c r="A3286" t="s">
        <v>25</v>
      </c>
      <c r="B3286">
        <v>200</v>
      </c>
      <c r="C3286">
        <v>2</v>
      </c>
      <c r="D3286" t="s">
        <v>15</v>
      </c>
      <c r="E3286">
        <v>4</v>
      </c>
      <c r="F3286">
        <v>258</v>
      </c>
      <c r="G3286">
        <v>65</v>
      </c>
      <c r="H3286">
        <v>130</v>
      </c>
      <c r="I3286">
        <v>4.6692999999999998E-2</v>
      </c>
      <c r="J3286">
        <v>3.8760000000000001E-3</v>
      </c>
      <c r="K3286">
        <v>4.2817000000000001E-2</v>
      </c>
      <c r="L3286">
        <v>88.148281999999995</v>
      </c>
      <c r="M3286">
        <f t="shared" si="51"/>
        <v>12.046697626418988</v>
      </c>
    </row>
    <row r="3287" spans="1:13" x14ac:dyDescent="0.2">
      <c r="A3287" t="s">
        <v>25</v>
      </c>
      <c r="B3287">
        <v>200</v>
      </c>
      <c r="C3287">
        <v>2</v>
      </c>
      <c r="D3287" t="s">
        <v>15</v>
      </c>
      <c r="E3287">
        <v>5</v>
      </c>
      <c r="F3287">
        <v>258</v>
      </c>
      <c r="G3287">
        <v>65</v>
      </c>
      <c r="H3287">
        <v>130</v>
      </c>
      <c r="I3287">
        <v>4.2802E-2</v>
      </c>
      <c r="J3287">
        <v>3.8760000000000001E-3</v>
      </c>
      <c r="K3287">
        <v>3.8926000000000002E-2</v>
      </c>
      <c r="L3287">
        <v>87.445509999999999</v>
      </c>
      <c r="M3287">
        <f t="shared" si="51"/>
        <v>11.042827657378741</v>
      </c>
    </row>
    <row r="3288" spans="1:13" x14ac:dyDescent="0.2">
      <c r="A3288" t="s">
        <v>25</v>
      </c>
      <c r="B3288">
        <v>200</v>
      </c>
      <c r="C3288">
        <v>2</v>
      </c>
      <c r="D3288" t="s">
        <v>15</v>
      </c>
      <c r="E3288">
        <v>6</v>
      </c>
      <c r="F3288">
        <v>258</v>
      </c>
      <c r="G3288">
        <v>65</v>
      </c>
      <c r="H3288">
        <v>130</v>
      </c>
      <c r="I3288">
        <v>4.2802E-2</v>
      </c>
      <c r="J3288">
        <v>3.8760000000000001E-3</v>
      </c>
      <c r="K3288">
        <v>3.8926000000000002E-2</v>
      </c>
      <c r="L3288">
        <v>87.907090999999994</v>
      </c>
      <c r="M3288">
        <f t="shared" si="51"/>
        <v>11.042827657378741</v>
      </c>
    </row>
    <row r="3289" spans="1:13" x14ac:dyDescent="0.2">
      <c r="A3289" t="s">
        <v>25</v>
      </c>
      <c r="B3289">
        <v>200</v>
      </c>
      <c r="C3289">
        <v>2</v>
      </c>
      <c r="D3289" t="s">
        <v>15</v>
      </c>
      <c r="E3289">
        <v>7</v>
      </c>
      <c r="F3289">
        <v>258</v>
      </c>
      <c r="G3289">
        <v>65</v>
      </c>
      <c r="H3289">
        <v>130</v>
      </c>
      <c r="I3289">
        <v>3.5019000000000002E-2</v>
      </c>
      <c r="J3289">
        <v>3.8760000000000001E-3</v>
      </c>
      <c r="K3289">
        <v>3.1144000000000002E-2</v>
      </c>
      <c r="L3289">
        <v>88.510186000000004</v>
      </c>
      <c r="M3289">
        <f t="shared" si="51"/>
        <v>9.0348297213622288</v>
      </c>
    </row>
    <row r="3290" spans="1:13" x14ac:dyDescent="0.2">
      <c r="A3290" t="s">
        <v>25</v>
      </c>
      <c r="B3290">
        <v>200</v>
      </c>
      <c r="C3290">
        <v>3</v>
      </c>
      <c r="D3290" t="s">
        <v>13</v>
      </c>
      <c r="E3290">
        <v>0</v>
      </c>
      <c r="F3290">
        <v>258</v>
      </c>
      <c r="G3290">
        <v>43</v>
      </c>
      <c r="H3290">
        <v>129</v>
      </c>
      <c r="I3290">
        <v>2.3345999999999999E-2</v>
      </c>
      <c r="J3290">
        <v>3.9060000000000002E-3</v>
      </c>
      <c r="K3290">
        <v>1.9439999999999999E-2</v>
      </c>
      <c r="L3290">
        <v>105.85827</v>
      </c>
      <c r="M3290">
        <f t="shared" si="51"/>
        <v>5.9769585253456219</v>
      </c>
    </row>
    <row r="3291" spans="1:13" x14ac:dyDescent="0.2">
      <c r="A3291" t="s">
        <v>25</v>
      </c>
      <c r="B3291">
        <v>200</v>
      </c>
      <c r="C3291">
        <v>3</v>
      </c>
      <c r="D3291" t="s">
        <v>13</v>
      </c>
      <c r="E3291">
        <v>1</v>
      </c>
      <c r="F3291">
        <v>258</v>
      </c>
      <c r="G3291">
        <v>43</v>
      </c>
      <c r="H3291">
        <v>129</v>
      </c>
      <c r="I3291">
        <v>2.3345999999999999E-2</v>
      </c>
      <c r="J3291">
        <v>3.9060000000000002E-3</v>
      </c>
      <c r="K3291">
        <v>1.9439999999999999E-2</v>
      </c>
      <c r="L3291">
        <v>105.827421</v>
      </c>
      <c r="M3291">
        <f t="shared" si="51"/>
        <v>5.9769585253456219</v>
      </c>
    </row>
    <row r="3292" spans="1:13" x14ac:dyDescent="0.2">
      <c r="A3292" t="s">
        <v>25</v>
      </c>
      <c r="B3292">
        <v>200</v>
      </c>
      <c r="C3292">
        <v>3</v>
      </c>
      <c r="D3292" t="s">
        <v>13</v>
      </c>
      <c r="E3292">
        <v>2</v>
      </c>
      <c r="F3292">
        <v>258</v>
      </c>
      <c r="G3292">
        <v>43</v>
      </c>
      <c r="H3292">
        <v>129</v>
      </c>
      <c r="I3292">
        <v>7.7819999999999999E-3</v>
      </c>
      <c r="J3292">
        <v>3.9060000000000002E-3</v>
      </c>
      <c r="K3292">
        <v>3.8760000000000001E-3</v>
      </c>
      <c r="L3292">
        <v>102.953688</v>
      </c>
      <c r="M3292">
        <f t="shared" si="51"/>
        <v>1.9923195084485406</v>
      </c>
    </row>
    <row r="3293" spans="1:13" x14ac:dyDescent="0.2">
      <c r="A3293" t="s">
        <v>25</v>
      </c>
      <c r="B3293">
        <v>200</v>
      </c>
      <c r="C3293">
        <v>3</v>
      </c>
      <c r="D3293" t="s">
        <v>13</v>
      </c>
      <c r="E3293">
        <v>3</v>
      </c>
      <c r="F3293">
        <v>258</v>
      </c>
      <c r="G3293">
        <v>43</v>
      </c>
      <c r="H3293">
        <v>129</v>
      </c>
      <c r="I3293">
        <v>1.5564E-2</v>
      </c>
      <c r="J3293">
        <v>3.9060000000000002E-3</v>
      </c>
      <c r="K3293">
        <v>1.1658E-2</v>
      </c>
      <c r="L3293">
        <v>105.775674</v>
      </c>
      <c r="M3293">
        <f t="shared" si="51"/>
        <v>3.9846390168970811</v>
      </c>
    </row>
    <row r="3294" spans="1:13" x14ac:dyDescent="0.2">
      <c r="A3294" t="s">
        <v>25</v>
      </c>
      <c r="B3294">
        <v>200</v>
      </c>
      <c r="C3294">
        <v>3</v>
      </c>
      <c r="D3294" t="s">
        <v>13</v>
      </c>
      <c r="E3294">
        <v>4</v>
      </c>
      <c r="F3294">
        <v>258</v>
      </c>
      <c r="G3294">
        <v>43</v>
      </c>
      <c r="H3294">
        <v>129</v>
      </c>
      <c r="I3294">
        <v>1.5564E-2</v>
      </c>
      <c r="J3294">
        <v>3.9060000000000002E-3</v>
      </c>
      <c r="K3294">
        <v>1.1658E-2</v>
      </c>
      <c r="L3294">
        <v>105.576581</v>
      </c>
      <c r="M3294">
        <f t="shared" si="51"/>
        <v>3.9846390168970811</v>
      </c>
    </row>
    <row r="3295" spans="1:13" x14ac:dyDescent="0.2">
      <c r="A3295" t="s">
        <v>25</v>
      </c>
      <c r="B3295">
        <v>200</v>
      </c>
      <c r="C3295">
        <v>3</v>
      </c>
      <c r="D3295" t="s">
        <v>13</v>
      </c>
      <c r="E3295">
        <v>5</v>
      </c>
      <c r="F3295">
        <v>258</v>
      </c>
      <c r="G3295">
        <v>43</v>
      </c>
      <c r="H3295">
        <v>129</v>
      </c>
      <c r="I3295">
        <v>1.1672999999999999E-2</v>
      </c>
      <c r="J3295">
        <v>3.9060000000000002E-3</v>
      </c>
      <c r="K3295">
        <v>7.7669999999999996E-3</v>
      </c>
      <c r="L3295">
        <v>103.114873</v>
      </c>
      <c r="M3295">
        <f t="shared" si="51"/>
        <v>2.9884792626728109</v>
      </c>
    </row>
    <row r="3296" spans="1:13" x14ac:dyDescent="0.2">
      <c r="A3296" t="s">
        <v>25</v>
      </c>
      <c r="B3296">
        <v>200</v>
      </c>
      <c r="C3296">
        <v>3</v>
      </c>
      <c r="D3296" t="s">
        <v>13</v>
      </c>
      <c r="E3296">
        <v>6</v>
      </c>
      <c r="F3296">
        <v>258</v>
      </c>
      <c r="G3296">
        <v>43</v>
      </c>
      <c r="H3296">
        <v>129</v>
      </c>
      <c r="I3296">
        <v>1.1672999999999999E-2</v>
      </c>
      <c r="J3296">
        <v>3.9060000000000002E-3</v>
      </c>
      <c r="K3296">
        <v>7.7669999999999996E-3</v>
      </c>
      <c r="L3296">
        <v>105.717992</v>
      </c>
      <c r="M3296">
        <f t="shared" si="51"/>
        <v>2.9884792626728109</v>
      </c>
    </row>
    <row r="3297" spans="1:13" x14ac:dyDescent="0.2">
      <c r="A3297" t="s">
        <v>25</v>
      </c>
      <c r="B3297">
        <v>200</v>
      </c>
      <c r="C3297">
        <v>3</v>
      </c>
      <c r="D3297" t="s">
        <v>13</v>
      </c>
      <c r="E3297">
        <v>7</v>
      </c>
      <c r="F3297">
        <v>258</v>
      </c>
      <c r="G3297">
        <v>43</v>
      </c>
      <c r="H3297">
        <v>129</v>
      </c>
      <c r="I3297">
        <v>7.7819999999999999E-3</v>
      </c>
      <c r="J3297">
        <v>3.9060000000000002E-3</v>
      </c>
      <c r="K3297">
        <v>3.8760000000000001E-3</v>
      </c>
      <c r="L3297">
        <v>105.320418</v>
      </c>
      <c r="M3297">
        <f t="shared" si="51"/>
        <v>1.9923195084485406</v>
      </c>
    </row>
    <row r="3298" spans="1:13" x14ac:dyDescent="0.2">
      <c r="A3298" t="s">
        <v>25</v>
      </c>
      <c r="B3298">
        <v>200</v>
      </c>
      <c r="C3298">
        <v>3</v>
      </c>
      <c r="D3298" t="s">
        <v>14</v>
      </c>
      <c r="E3298">
        <v>0</v>
      </c>
      <c r="F3298">
        <v>258</v>
      </c>
      <c r="G3298">
        <v>43</v>
      </c>
      <c r="H3298">
        <v>129</v>
      </c>
      <c r="I3298">
        <v>2.3345999999999999E-2</v>
      </c>
      <c r="J3298">
        <v>3.9060000000000002E-3</v>
      </c>
      <c r="K3298">
        <v>1.9439999999999999E-2</v>
      </c>
      <c r="L3298">
        <v>91.302447999999998</v>
      </c>
      <c r="M3298">
        <f t="shared" si="51"/>
        <v>5.9769585253456219</v>
      </c>
    </row>
    <row r="3299" spans="1:13" x14ac:dyDescent="0.2">
      <c r="A3299" t="s">
        <v>25</v>
      </c>
      <c r="B3299">
        <v>200</v>
      </c>
      <c r="C3299">
        <v>3</v>
      </c>
      <c r="D3299" t="s">
        <v>14</v>
      </c>
      <c r="E3299">
        <v>1</v>
      </c>
      <c r="F3299">
        <v>258</v>
      </c>
      <c r="G3299">
        <v>43</v>
      </c>
      <c r="H3299">
        <v>129</v>
      </c>
      <c r="I3299">
        <v>2.7237000000000001E-2</v>
      </c>
      <c r="J3299">
        <v>3.9060000000000002E-3</v>
      </c>
      <c r="K3299">
        <v>2.3331000000000001E-2</v>
      </c>
      <c r="L3299">
        <v>93.318866</v>
      </c>
      <c r="M3299">
        <f t="shared" si="51"/>
        <v>6.9731182795698921</v>
      </c>
    </row>
    <row r="3300" spans="1:13" x14ac:dyDescent="0.2">
      <c r="A3300" t="s">
        <v>25</v>
      </c>
      <c r="B3300">
        <v>200</v>
      </c>
      <c r="C3300">
        <v>3</v>
      </c>
      <c r="D3300" t="s">
        <v>14</v>
      </c>
      <c r="E3300">
        <v>2</v>
      </c>
      <c r="F3300">
        <v>258</v>
      </c>
      <c r="G3300">
        <v>43</v>
      </c>
      <c r="H3300">
        <v>129</v>
      </c>
      <c r="I3300">
        <v>1.5564E-2</v>
      </c>
      <c r="J3300">
        <v>3.9060000000000002E-3</v>
      </c>
      <c r="K3300">
        <v>1.1658E-2</v>
      </c>
      <c r="L3300">
        <v>92.618958000000006</v>
      </c>
      <c r="M3300">
        <f t="shared" si="51"/>
        <v>3.9846390168970811</v>
      </c>
    </row>
    <row r="3301" spans="1:13" x14ac:dyDescent="0.2">
      <c r="A3301" t="s">
        <v>25</v>
      </c>
      <c r="B3301">
        <v>200</v>
      </c>
      <c r="C3301">
        <v>3</v>
      </c>
      <c r="D3301" t="s">
        <v>14</v>
      </c>
      <c r="E3301">
        <v>3</v>
      </c>
      <c r="F3301">
        <v>258</v>
      </c>
      <c r="G3301">
        <v>43</v>
      </c>
      <c r="H3301">
        <v>129</v>
      </c>
      <c r="I3301">
        <v>1.9455E-2</v>
      </c>
      <c r="J3301">
        <v>3.9060000000000002E-3</v>
      </c>
      <c r="K3301">
        <v>1.5549E-2</v>
      </c>
      <c r="L3301">
        <v>92.885559000000001</v>
      </c>
      <c r="M3301">
        <f t="shared" si="51"/>
        <v>4.9807987711213517</v>
      </c>
    </row>
    <row r="3302" spans="1:13" x14ac:dyDescent="0.2">
      <c r="A3302" t="s">
        <v>25</v>
      </c>
      <c r="B3302">
        <v>200</v>
      </c>
      <c r="C3302">
        <v>3</v>
      </c>
      <c r="D3302" t="s">
        <v>14</v>
      </c>
      <c r="E3302">
        <v>4</v>
      </c>
      <c r="F3302">
        <v>258</v>
      </c>
      <c r="G3302">
        <v>43</v>
      </c>
      <c r="H3302">
        <v>129</v>
      </c>
      <c r="I3302">
        <v>3.8909999999999999E-3</v>
      </c>
      <c r="J3302">
        <v>3.9060000000000002E-3</v>
      </c>
      <c r="K3302" s="1">
        <v>-1.5E-5</v>
      </c>
      <c r="L3302">
        <v>92.505144999999999</v>
      </c>
      <c r="M3302">
        <f t="shared" si="51"/>
        <v>0.99615975422427028</v>
      </c>
    </row>
    <row r="3303" spans="1:13" x14ac:dyDescent="0.2">
      <c r="A3303" t="s">
        <v>25</v>
      </c>
      <c r="B3303">
        <v>200</v>
      </c>
      <c r="C3303">
        <v>3</v>
      </c>
      <c r="D3303" t="s">
        <v>14</v>
      </c>
      <c r="E3303">
        <v>5</v>
      </c>
      <c r="F3303">
        <v>258</v>
      </c>
      <c r="G3303">
        <v>43</v>
      </c>
      <c r="H3303">
        <v>129</v>
      </c>
      <c r="I3303">
        <v>2.3345999999999999E-2</v>
      </c>
      <c r="J3303">
        <v>3.9060000000000002E-3</v>
      </c>
      <c r="K3303">
        <v>1.9439999999999999E-2</v>
      </c>
      <c r="L3303">
        <v>91.752294000000006</v>
      </c>
      <c r="M3303">
        <f t="shared" si="51"/>
        <v>5.9769585253456219</v>
      </c>
    </row>
    <row r="3304" spans="1:13" x14ac:dyDescent="0.2">
      <c r="A3304" t="s">
        <v>25</v>
      </c>
      <c r="B3304">
        <v>200</v>
      </c>
      <c r="C3304">
        <v>3</v>
      </c>
      <c r="D3304" t="s">
        <v>14</v>
      </c>
      <c r="E3304">
        <v>6</v>
      </c>
      <c r="F3304">
        <v>258</v>
      </c>
      <c r="G3304">
        <v>43</v>
      </c>
      <c r="H3304">
        <v>129</v>
      </c>
      <c r="I3304">
        <v>1.9455E-2</v>
      </c>
      <c r="J3304">
        <v>3.9060000000000002E-3</v>
      </c>
      <c r="K3304">
        <v>1.5549E-2</v>
      </c>
      <c r="L3304">
        <v>92.505011999999994</v>
      </c>
      <c r="M3304">
        <f t="shared" si="51"/>
        <v>4.9807987711213517</v>
      </c>
    </row>
    <row r="3305" spans="1:13" x14ac:dyDescent="0.2">
      <c r="A3305" t="s">
        <v>25</v>
      </c>
      <c r="B3305">
        <v>200</v>
      </c>
      <c r="C3305">
        <v>3</v>
      </c>
      <c r="D3305" t="s">
        <v>14</v>
      </c>
      <c r="E3305">
        <v>7</v>
      </c>
      <c r="F3305">
        <v>258</v>
      </c>
      <c r="G3305">
        <v>43</v>
      </c>
      <c r="H3305">
        <v>129</v>
      </c>
      <c r="I3305">
        <v>1.5564E-2</v>
      </c>
      <c r="J3305">
        <v>3.9060000000000002E-3</v>
      </c>
      <c r="K3305">
        <v>1.1658E-2</v>
      </c>
      <c r="L3305">
        <v>92.798479999999998</v>
      </c>
      <c r="M3305">
        <f t="shared" si="51"/>
        <v>3.9846390168970811</v>
      </c>
    </row>
    <row r="3306" spans="1:13" x14ac:dyDescent="0.2">
      <c r="A3306" t="s">
        <v>25</v>
      </c>
      <c r="B3306">
        <v>200</v>
      </c>
      <c r="C3306">
        <v>3</v>
      </c>
      <c r="D3306" t="s">
        <v>15</v>
      </c>
      <c r="E3306">
        <v>0</v>
      </c>
      <c r="F3306">
        <v>258</v>
      </c>
      <c r="G3306">
        <v>43</v>
      </c>
      <c r="H3306">
        <v>129</v>
      </c>
      <c r="I3306">
        <v>1.9455E-2</v>
      </c>
      <c r="J3306">
        <v>3.9060000000000002E-3</v>
      </c>
      <c r="K3306">
        <v>1.5549E-2</v>
      </c>
      <c r="L3306">
        <v>85.858146000000005</v>
      </c>
      <c r="M3306">
        <f t="shared" si="51"/>
        <v>4.9807987711213517</v>
      </c>
    </row>
    <row r="3307" spans="1:13" x14ac:dyDescent="0.2">
      <c r="A3307" t="s">
        <v>25</v>
      </c>
      <c r="B3307">
        <v>200</v>
      </c>
      <c r="C3307">
        <v>3</v>
      </c>
      <c r="D3307" t="s">
        <v>15</v>
      </c>
      <c r="E3307">
        <v>1</v>
      </c>
      <c r="F3307">
        <v>258</v>
      </c>
      <c r="G3307">
        <v>43</v>
      </c>
      <c r="H3307">
        <v>129</v>
      </c>
      <c r="I3307">
        <v>1.1672999999999999E-2</v>
      </c>
      <c r="J3307">
        <v>3.9060000000000002E-3</v>
      </c>
      <c r="K3307">
        <v>7.7669999999999996E-3</v>
      </c>
      <c r="L3307">
        <v>89.243932000000001</v>
      </c>
      <c r="M3307">
        <f t="shared" si="51"/>
        <v>2.9884792626728109</v>
      </c>
    </row>
    <row r="3308" spans="1:13" x14ac:dyDescent="0.2">
      <c r="A3308" t="s">
        <v>25</v>
      </c>
      <c r="B3308">
        <v>200</v>
      </c>
      <c r="C3308">
        <v>3</v>
      </c>
      <c r="D3308" t="s">
        <v>15</v>
      </c>
      <c r="E3308">
        <v>2</v>
      </c>
      <c r="F3308">
        <v>258</v>
      </c>
      <c r="G3308">
        <v>43</v>
      </c>
      <c r="H3308">
        <v>129</v>
      </c>
      <c r="I3308">
        <v>1.9455E-2</v>
      </c>
      <c r="J3308">
        <v>3.9060000000000002E-3</v>
      </c>
      <c r="K3308">
        <v>1.5549E-2</v>
      </c>
      <c r="L3308">
        <v>85.408820000000006</v>
      </c>
      <c r="M3308">
        <f t="shared" si="51"/>
        <v>4.9807987711213517</v>
      </c>
    </row>
    <row r="3309" spans="1:13" x14ac:dyDescent="0.2">
      <c r="A3309" t="s">
        <v>25</v>
      </c>
      <c r="B3309">
        <v>200</v>
      </c>
      <c r="C3309">
        <v>3</v>
      </c>
      <c r="D3309" t="s">
        <v>15</v>
      </c>
      <c r="E3309">
        <v>3</v>
      </c>
      <c r="F3309">
        <v>258</v>
      </c>
      <c r="G3309">
        <v>43</v>
      </c>
      <c r="H3309">
        <v>129</v>
      </c>
      <c r="I3309">
        <v>2.7237000000000001E-2</v>
      </c>
      <c r="J3309">
        <v>3.9060000000000002E-3</v>
      </c>
      <c r="K3309">
        <v>2.3331000000000001E-2</v>
      </c>
      <c r="L3309">
        <v>86.446822999999995</v>
      </c>
      <c r="M3309">
        <f t="shared" si="51"/>
        <v>6.9731182795698921</v>
      </c>
    </row>
    <row r="3310" spans="1:13" x14ac:dyDescent="0.2">
      <c r="A3310" t="s">
        <v>25</v>
      </c>
      <c r="B3310">
        <v>200</v>
      </c>
      <c r="C3310">
        <v>3</v>
      </c>
      <c r="D3310" t="s">
        <v>15</v>
      </c>
      <c r="E3310">
        <v>4</v>
      </c>
      <c r="F3310">
        <v>258</v>
      </c>
      <c r="G3310">
        <v>43</v>
      </c>
      <c r="H3310">
        <v>129</v>
      </c>
      <c r="I3310">
        <v>2.3345999999999999E-2</v>
      </c>
      <c r="J3310">
        <v>3.9060000000000002E-3</v>
      </c>
      <c r="K3310">
        <v>1.9439999999999999E-2</v>
      </c>
      <c r="L3310">
        <v>87.846025999999995</v>
      </c>
      <c r="M3310">
        <f t="shared" si="51"/>
        <v>5.9769585253456219</v>
      </c>
    </row>
    <row r="3311" spans="1:13" x14ac:dyDescent="0.2">
      <c r="A3311" t="s">
        <v>25</v>
      </c>
      <c r="B3311">
        <v>200</v>
      </c>
      <c r="C3311">
        <v>3</v>
      </c>
      <c r="D3311" t="s">
        <v>15</v>
      </c>
      <c r="E3311">
        <v>5</v>
      </c>
      <c r="F3311">
        <v>258</v>
      </c>
      <c r="G3311">
        <v>43</v>
      </c>
      <c r="H3311">
        <v>129</v>
      </c>
      <c r="I3311">
        <v>1.9455E-2</v>
      </c>
      <c r="J3311">
        <v>3.9060000000000002E-3</v>
      </c>
      <c r="K3311">
        <v>1.5549E-2</v>
      </c>
      <c r="L3311">
        <v>87.327404000000001</v>
      </c>
      <c r="M3311">
        <f t="shared" si="51"/>
        <v>4.9807987711213517</v>
      </c>
    </row>
    <row r="3312" spans="1:13" x14ac:dyDescent="0.2">
      <c r="A3312" t="s">
        <v>25</v>
      </c>
      <c r="B3312">
        <v>200</v>
      </c>
      <c r="C3312">
        <v>3</v>
      </c>
      <c r="D3312" t="s">
        <v>15</v>
      </c>
      <c r="E3312">
        <v>6</v>
      </c>
      <c r="F3312">
        <v>258</v>
      </c>
      <c r="G3312">
        <v>43</v>
      </c>
      <c r="H3312">
        <v>129</v>
      </c>
      <c r="I3312">
        <v>2.7237000000000001E-2</v>
      </c>
      <c r="J3312">
        <v>3.9060000000000002E-3</v>
      </c>
      <c r="K3312">
        <v>2.3331000000000001E-2</v>
      </c>
      <c r="L3312">
        <v>87.099451999999999</v>
      </c>
      <c r="M3312">
        <f t="shared" si="51"/>
        <v>6.9731182795698921</v>
      </c>
    </row>
    <row r="3313" spans="1:13" x14ac:dyDescent="0.2">
      <c r="A3313" t="s">
        <v>25</v>
      </c>
      <c r="B3313">
        <v>200</v>
      </c>
      <c r="C3313">
        <v>3</v>
      </c>
      <c r="D3313" t="s">
        <v>15</v>
      </c>
      <c r="E3313">
        <v>7</v>
      </c>
      <c r="F3313">
        <v>258</v>
      </c>
      <c r="G3313">
        <v>43</v>
      </c>
      <c r="H3313">
        <v>129</v>
      </c>
      <c r="I3313">
        <v>1.9455E-2</v>
      </c>
      <c r="J3313">
        <v>3.9060000000000002E-3</v>
      </c>
      <c r="K3313">
        <v>1.5549E-2</v>
      </c>
      <c r="L3313">
        <v>88.064308999999994</v>
      </c>
      <c r="M3313">
        <f t="shared" si="51"/>
        <v>4.9807987711213517</v>
      </c>
    </row>
    <row r="3314" spans="1:13" x14ac:dyDescent="0.2">
      <c r="A3314" t="s">
        <v>25</v>
      </c>
      <c r="B3314">
        <v>200</v>
      </c>
      <c r="C3314">
        <v>4</v>
      </c>
      <c r="D3314" t="s">
        <v>13</v>
      </c>
      <c r="E3314">
        <v>0</v>
      </c>
      <c r="F3314">
        <v>258</v>
      </c>
      <c r="G3314">
        <v>33</v>
      </c>
      <c r="H3314">
        <v>130</v>
      </c>
      <c r="I3314">
        <v>3.8909999999999999E-3</v>
      </c>
      <c r="J3314">
        <v>3.8760000000000001E-3</v>
      </c>
      <c r="K3314" s="1">
        <v>1.5E-5</v>
      </c>
      <c r="L3314">
        <v>107.18854</v>
      </c>
      <c r="M3314">
        <f t="shared" si="51"/>
        <v>1.0038699690402477</v>
      </c>
    </row>
    <row r="3315" spans="1:13" x14ac:dyDescent="0.2">
      <c r="A3315" t="s">
        <v>25</v>
      </c>
      <c r="B3315">
        <v>200</v>
      </c>
      <c r="C3315">
        <v>4</v>
      </c>
      <c r="D3315" t="s">
        <v>13</v>
      </c>
      <c r="E3315">
        <v>1</v>
      </c>
      <c r="F3315">
        <v>258</v>
      </c>
      <c r="G3315">
        <v>33</v>
      </c>
      <c r="H3315">
        <v>130</v>
      </c>
      <c r="I3315">
        <v>2.3345999999999999E-2</v>
      </c>
      <c r="J3315">
        <v>3.8760000000000001E-3</v>
      </c>
      <c r="K3315">
        <v>1.9470000000000001E-2</v>
      </c>
      <c r="L3315">
        <v>106.928775</v>
      </c>
      <c r="M3315">
        <f t="shared" si="51"/>
        <v>6.0232198142414859</v>
      </c>
    </row>
    <row r="3316" spans="1:13" x14ac:dyDescent="0.2">
      <c r="A3316" t="s">
        <v>25</v>
      </c>
      <c r="B3316">
        <v>200</v>
      </c>
      <c r="C3316">
        <v>4</v>
      </c>
      <c r="D3316" t="s">
        <v>13</v>
      </c>
      <c r="E3316">
        <v>2</v>
      </c>
      <c r="F3316">
        <v>258</v>
      </c>
      <c r="G3316">
        <v>33</v>
      </c>
      <c r="H3316">
        <v>130</v>
      </c>
      <c r="I3316">
        <v>7.7819999999999999E-3</v>
      </c>
      <c r="J3316">
        <v>3.8760000000000001E-3</v>
      </c>
      <c r="K3316">
        <v>3.9060000000000002E-3</v>
      </c>
      <c r="L3316">
        <v>106.51154099999999</v>
      </c>
      <c r="M3316">
        <f t="shared" si="51"/>
        <v>2.0077399380804954</v>
      </c>
    </row>
    <row r="3317" spans="1:13" x14ac:dyDescent="0.2">
      <c r="A3317" t="s">
        <v>25</v>
      </c>
      <c r="B3317">
        <v>200</v>
      </c>
      <c r="C3317">
        <v>4</v>
      </c>
      <c r="D3317" t="s">
        <v>13</v>
      </c>
      <c r="E3317">
        <v>3</v>
      </c>
      <c r="F3317">
        <v>258</v>
      </c>
      <c r="G3317">
        <v>33</v>
      </c>
      <c r="H3317">
        <v>130</v>
      </c>
      <c r="I3317">
        <v>1.5564E-2</v>
      </c>
      <c r="J3317">
        <v>3.8760000000000001E-3</v>
      </c>
      <c r="K3317">
        <v>1.1688E-2</v>
      </c>
      <c r="L3317">
        <v>105.91191000000001</v>
      </c>
      <c r="M3317">
        <f t="shared" si="51"/>
        <v>4.0154798761609909</v>
      </c>
    </row>
    <row r="3318" spans="1:13" x14ac:dyDescent="0.2">
      <c r="A3318" t="s">
        <v>25</v>
      </c>
      <c r="B3318">
        <v>200</v>
      </c>
      <c r="C3318">
        <v>4</v>
      </c>
      <c r="D3318" t="s">
        <v>13</v>
      </c>
      <c r="E3318">
        <v>4</v>
      </c>
      <c r="F3318">
        <v>258</v>
      </c>
      <c r="G3318">
        <v>33</v>
      </c>
      <c r="H3318">
        <v>130</v>
      </c>
      <c r="I3318">
        <v>1.5564E-2</v>
      </c>
      <c r="J3318">
        <v>3.8760000000000001E-3</v>
      </c>
      <c r="K3318">
        <v>1.1688E-2</v>
      </c>
      <c r="L3318">
        <v>105.84293599999999</v>
      </c>
      <c r="M3318">
        <f t="shared" si="51"/>
        <v>4.0154798761609909</v>
      </c>
    </row>
    <row r="3319" spans="1:13" x14ac:dyDescent="0.2">
      <c r="A3319" t="s">
        <v>25</v>
      </c>
      <c r="B3319">
        <v>200</v>
      </c>
      <c r="C3319">
        <v>4</v>
      </c>
      <c r="D3319" t="s">
        <v>13</v>
      </c>
      <c r="E3319">
        <v>5</v>
      </c>
      <c r="F3319">
        <v>258</v>
      </c>
      <c r="G3319">
        <v>33</v>
      </c>
      <c r="H3319">
        <v>130</v>
      </c>
      <c r="I3319">
        <v>0</v>
      </c>
      <c r="J3319">
        <v>3.8760000000000001E-3</v>
      </c>
      <c r="K3319">
        <v>-3.8760000000000001E-3</v>
      </c>
      <c r="L3319">
        <v>106.87920200000001</v>
      </c>
      <c r="M3319">
        <f t="shared" si="51"/>
        <v>1</v>
      </c>
    </row>
    <row r="3320" spans="1:13" x14ac:dyDescent="0.2">
      <c r="A3320" t="s">
        <v>25</v>
      </c>
      <c r="B3320">
        <v>200</v>
      </c>
      <c r="C3320">
        <v>4</v>
      </c>
      <c r="D3320" t="s">
        <v>13</v>
      </c>
      <c r="E3320">
        <v>6</v>
      </c>
      <c r="F3320">
        <v>258</v>
      </c>
      <c r="G3320">
        <v>33</v>
      </c>
      <c r="H3320">
        <v>130</v>
      </c>
      <c r="I3320">
        <v>2.7237000000000001E-2</v>
      </c>
      <c r="J3320">
        <v>3.8760000000000001E-3</v>
      </c>
      <c r="K3320">
        <v>2.3361E-2</v>
      </c>
      <c r="L3320">
        <v>108.029974</v>
      </c>
      <c r="M3320">
        <f t="shared" si="51"/>
        <v>7.0270897832817338</v>
      </c>
    </row>
    <row r="3321" spans="1:13" x14ac:dyDescent="0.2">
      <c r="A3321" t="s">
        <v>25</v>
      </c>
      <c r="B3321">
        <v>200</v>
      </c>
      <c r="C3321">
        <v>4</v>
      </c>
      <c r="D3321" t="s">
        <v>13</v>
      </c>
      <c r="E3321">
        <v>7</v>
      </c>
      <c r="F3321">
        <v>258</v>
      </c>
      <c r="G3321">
        <v>33</v>
      </c>
      <c r="H3321">
        <v>130</v>
      </c>
      <c r="I3321">
        <v>7.7819999999999999E-3</v>
      </c>
      <c r="J3321">
        <v>3.8760000000000001E-3</v>
      </c>
      <c r="K3321">
        <v>3.9060000000000002E-3</v>
      </c>
      <c r="L3321">
        <v>105.38592300000001</v>
      </c>
      <c r="M3321">
        <f t="shared" si="51"/>
        <v>2.0077399380804954</v>
      </c>
    </row>
    <row r="3322" spans="1:13" x14ac:dyDescent="0.2">
      <c r="A3322" t="s">
        <v>25</v>
      </c>
      <c r="B3322">
        <v>200</v>
      </c>
      <c r="C3322">
        <v>4</v>
      </c>
      <c r="D3322" t="s">
        <v>14</v>
      </c>
      <c r="E3322">
        <v>0</v>
      </c>
      <c r="F3322">
        <v>258</v>
      </c>
      <c r="G3322">
        <v>33</v>
      </c>
      <c r="H3322">
        <v>130</v>
      </c>
      <c r="I3322">
        <v>2.3345999999999999E-2</v>
      </c>
      <c r="J3322">
        <v>3.8760000000000001E-3</v>
      </c>
      <c r="K3322">
        <v>1.9470000000000001E-2</v>
      </c>
      <c r="L3322">
        <v>92.193714</v>
      </c>
      <c r="M3322">
        <f t="shared" si="51"/>
        <v>6.0232198142414859</v>
      </c>
    </row>
    <row r="3323" spans="1:13" x14ac:dyDescent="0.2">
      <c r="A3323" t="s">
        <v>25</v>
      </c>
      <c r="B3323">
        <v>200</v>
      </c>
      <c r="C3323">
        <v>4</v>
      </c>
      <c r="D3323" t="s">
        <v>14</v>
      </c>
      <c r="E3323">
        <v>1</v>
      </c>
      <c r="F3323">
        <v>258</v>
      </c>
      <c r="G3323">
        <v>33</v>
      </c>
      <c r="H3323">
        <v>130</v>
      </c>
      <c r="I3323">
        <v>1.1672999999999999E-2</v>
      </c>
      <c r="J3323">
        <v>3.8760000000000001E-3</v>
      </c>
      <c r="K3323">
        <v>7.7970000000000001E-3</v>
      </c>
      <c r="L3323">
        <v>91.268800999999996</v>
      </c>
      <c r="M3323">
        <f t="shared" si="51"/>
        <v>3.0116099071207429</v>
      </c>
    </row>
    <row r="3324" spans="1:13" x14ac:dyDescent="0.2">
      <c r="A3324" t="s">
        <v>25</v>
      </c>
      <c r="B3324">
        <v>200</v>
      </c>
      <c r="C3324">
        <v>4</v>
      </c>
      <c r="D3324" t="s">
        <v>14</v>
      </c>
      <c r="E3324">
        <v>2</v>
      </c>
      <c r="F3324">
        <v>258</v>
      </c>
      <c r="G3324">
        <v>33</v>
      </c>
      <c r="H3324">
        <v>130</v>
      </c>
      <c r="I3324">
        <v>1.1672999999999999E-2</v>
      </c>
      <c r="J3324">
        <v>3.8760000000000001E-3</v>
      </c>
      <c r="K3324">
        <v>7.7970000000000001E-3</v>
      </c>
      <c r="L3324">
        <v>94.453272999999996</v>
      </c>
      <c r="M3324">
        <f t="shared" si="51"/>
        <v>3.0116099071207429</v>
      </c>
    </row>
    <row r="3325" spans="1:13" x14ac:dyDescent="0.2">
      <c r="A3325" t="s">
        <v>25</v>
      </c>
      <c r="B3325">
        <v>200</v>
      </c>
      <c r="C3325">
        <v>4</v>
      </c>
      <c r="D3325" t="s">
        <v>14</v>
      </c>
      <c r="E3325">
        <v>3</v>
      </c>
      <c r="F3325">
        <v>258</v>
      </c>
      <c r="G3325">
        <v>33</v>
      </c>
      <c r="H3325">
        <v>130</v>
      </c>
      <c r="I3325">
        <v>3.5019000000000002E-2</v>
      </c>
      <c r="J3325">
        <v>3.8760000000000001E-3</v>
      </c>
      <c r="K3325">
        <v>3.1144000000000002E-2</v>
      </c>
      <c r="L3325">
        <v>93.507345999999998</v>
      </c>
      <c r="M3325">
        <f t="shared" si="51"/>
        <v>9.0348297213622288</v>
      </c>
    </row>
    <row r="3326" spans="1:13" x14ac:dyDescent="0.2">
      <c r="A3326" t="s">
        <v>25</v>
      </c>
      <c r="B3326">
        <v>200</v>
      </c>
      <c r="C3326">
        <v>4</v>
      </c>
      <c r="D3326" t="s">
        <v>14</v>
      </c>
      <c r="E3326">
        <v>4</v>
      </c>
      <c r="F3326">
        <v>258</v>
      </c>
      <c r="G3326">
        <v>33</v>
      </c>
      <c r="H3326">
        <v>130</v>
      </c>
      <c r="I3326">
        <v>1.1672999999999999E-2</v>
      </c>
      <c r="J3326">
        <v>3.8760000000000001E-3</v>
      </c>
      <c r="K3326">
        <v>7.7970000000000001E-3</v>
      </c>
      <c r="L3326">
        <v>92.551586999999998</v>
      </c>
      <c r="M3326">
        <f t="shared" si="51"/>
        <v>3.0116099071207429</v>
      </c>
    </row>
    <row r="3327" spans="1:13" x14ac:dyDescent="0.2">
      <c r="A3327" t="s">
        <v>25</v>
      </c>
      <c r="B3327">
        <v>200</v>
      </c>
      <c r="C3327">
        <v>4</v>
      </c>
      <c r="D3327" t="s">
        <v>14</v>
      </c>
      <c r="E3327">
        <v>5</v>
      </c>
      <c r="F3327">
        <v>258</v>
      </c>
      <c r="G3327">
        <v>33</v>
      </c>
      <c r="H3327">
        <v>130</v>
      </c>
      <c r="I3327">
        <v>1.5564E-2</v>
      </c>
      <c r="J3327">
        <v>3.8760000000000001E-3</v>
      </c>
      <c r="K3327">
        <v>1.1688E-2</v>
      </c>
      <c r="L3327">
        <v>92.477935000000002</v>
      </c>
      <c r="M3327">
        <f t="shared" si="51"/>
        <v>4.0154798761609909</v>
      </c>
    </row>
    <row r="3328" spans="1:13" x14ac:dyDescent="0.2">
      <c r="A3328" t="s">
        <v>25</v>
      </c>
      <c r="B3328">
        <v>200</v>
      </c>
      <c r="C3328">
        <v>4</v>
      </c>
      <c r="D3328" t="s">
        <v>14</v>
      </c>
      <c r="E3328">
        <v>6</v>
      </c>
      <c r="F3328">
        <v>258</v>
      </c>
      <c r="G3328">
        <v>33</v>
      </c>
      <c r="H3328">
        <v>130</v>
      </c>
      <c r="I3328">
        <v>1.9455E-2</v>
      </c>
      <c r="J3328">
        <v>3.8760000000000001E-3</v>
      </c>
      <c r="K3328">
        <v>1.5579000000000001E-2</v>
      </c>
      <c r="L3328">
        <v>93.377306000000004</v>
      </c>
      <c r="M3328">
        <f t="shared" si="51"/>
        <v>5.0193498452012379</v>
      </c>
    </row>
    <row r="3329" spans="1:13" x14ac:dyDescent="0.2">
      <c r="A3329" t="s">
        <v>25</v>
      </c>
      <c r="B3329">
        <v>200</v>
      </c>
      <c r="C3329">
        <v>4</v>
      </c>
      <c r="D3329" t="s">
        <v>14</v>
      </c>
      <c r="E3329">
        <v>7</v>
      </c>
      <c r="F3329">
        <v>258</v>
      </c>
      <c r="G3329">
        <v>33</v>
      </c>
      <c r="H3329">
        <v>130</v>
      </c>
      <c r="I3329">
        <v>2.3345999999999999E-2</v>
      </c>
      <c r="J3329">
        <v>3.8760000000000001E-3</v>
      </c>
      <c r="K3329">
        <v>1.9470000000000001E-2</v>
      </c>
      <c r="L3329">
        <v>92.263975000000002</v>
      </c>
      <c r="M3329">
        <f t="shared" si="51"/>
        <v>6.0232198142414859</v>
      </c>
    </row>
    <row r="3330" spans="1:13" x14ac:dyDescent="0.2">
      <c r="A3330" t="s">
        <v>25</v>
      </c>
      <c r="B3330">
        <v>200</v>
      </c>
      <c r="C3330">
        <v>4</v>
      </c>
      <c r="D3330" t="s">
        <v>15</v>
      </c>
      <c r="E3330">
        <v>0</v>
      </c>
      <c r="F3330">
        <v>258</v>
      </c>
      <c r="G3330">
        <v>33</v>
      </c>
      <c r="H3330">
        <v>130</v>
      </c>
      <c r="I3330">
        <v>1.9455E-2</v>
      </c>
      <c r="J3330">
        <v>3.8760000000000001E-3</v>
      </c>
      <c r="K3330">
        <v>1.5579000000000001E-2</v>
      </c>
      <c r="L3330">
        <v>86.436359999999993</v>
      </c>
      <c r="M3330">
        <f t="shared" si="51"/>
        <v>5.0193498452012379</v>
      </c>
    </row>
    <row r="3331" spans="1:13" x14ac:dyDescent="0.2">
      <c r="A3331" t="s">
        <v>25</v>
      </c>
      <c r="B3331">
        <v>200</v>
      </c>
      <c r="C3331">
        <v>4</v>
      </c>
      <c r="D3331" t="s">
        <v>15</v>
      </c>
      <c r="E3331">
        <v>1</v>
      </c>
      <c r="F3331">
        <v>258</v>
      </c>
      <c r="G3331">
        <v>33</v>
      </c>
      <c r="H3331">
        <v>130</v>
      </c>
      <c r="I3331">
        <v>1.1672999999999999E-2</v>
      </c>
      <c r="J3331">
        <v>3.8760000000000001E-3</v>
      </c>
      <c r="K3331">
        <v>7.7970000000000001E-3</v>
      </c>
      <c r="L3331">
        <v>86.610460000000003</v>
      </c>
      <c r="M3331">
        <f t="shared" ref="M3331:M3394" si="52">IF(I3331=0,1,I3331/J3331)</f>
        <v>3.0116099071207429</v>
      </c>
    </row>
    <row r="3332" spans="1:13" x14ac:dyDescent="0.2">
      <c r="A3332" t="s">
        <v>25</v>
      </c>
      <c r="B3332">
        <v>200</v>
      </c>
      <c r="C3332">
        <v>4</v>
      </c>
      <c r="D3332" t="s">
        <v>15</v>
      </c>
      <c r="E3332">
        <v>2</v>
      </c>
      <c r="F3332">
        <v>258</v>
      </c>
      <c r="G3332">
        <v>33</v>
      </c>
      <c r="H3332">
        <v>130</v>
      </c>
      <c r="I3332">
        <v>1.1672999999999999E-2</v>
      </c>
      <c r="J3332">
        <v>3.8760000000000001E-3</v>
      </c>
      <c r="K3332">
        <v>7.7970000000000001E-3</v>
      </c>
      <c r="L3332">
        <v>87.016930000000002</v>
      </c>
      <c r="M3332">
        <f t="shared" si="52"/>
        <v>3.0116099071207429</v>
      </c>
    </row>
    <row r="3333" spans="1:13" x14ac:dyDescent="0.2">
      <c r="A3333" t="s">
        <v>25</v>
      </c>
      <c r="B3333">
        <v>200</v>
      </c>
      <c r="C3333">
        <v>4</v>
      </c>
      <c r="D3333" t="s">
        <v>15</v>
      </c>
      <c r="E3333">
        <v>3</v>
      </c>
      <c r="F3333">
        <v>258</v>
      </c>
      <c r="G3333">
        <v>33</v>
      </c>
      <c r="H3333">
        <v>130</v>
      </c>
      <c r="I3333">
        <v>1.9455E-2</v>
      </c>
      <c r="J3333">
        <v>3.8760000000000001E-3</v>
      </c>
      <c r="K3333">
        <v>1.5579000000000001E-2</v>
      </c>
      <c r="L3333">
        <v>87.636184</v>
      </c>
      <c r="M3333">
        <f t="shared" si="52"/>
        <v>5.0193498452012379</v>
      </c>
    </row>
    <row r="3334" spans="1:13" x14ac:dyDescent="0.2">
      <c r="A3334" t="s">
        <v>25</v>
      </c>
      <c r="B3334">
        <v>200</v>
      </c>
      <c r="C3334">
        <v>4</v>
      </c>
      <c r="D3334" t="s">
        <v>15</v>
      </c>
      <c r="E3334">
        <v>4</v>
      </c>
      <c r="F3334">
        <v>258</v>
      </c>
      <c r="G3334">
        <v>33</v>
      </c>
      <c r="H3334">
        <v>130</v>
      </c>
      <c r="I3334">
        <v>1.9455E-2</v>
      </c>
      <c r="J3334">
        <v>3.8760000000000001E-3</v>
      </c>
      <c r="K3334">
        <v>1.5579000000000001E-2</v>
      </c>
      <c r="L3334">
        <v>87.076972999999995</v>
      </c>
      <c r="M3334">
        <f t="shared" si="52"/>
        <v>5.0193498452012379</v>
      </c>
    </row>
    <row r="3335" spans="1:13" x14ac:dyDescent="0.2">
      <c r="A3335" t="s">
        <v>25</v>
      </c>
      <c r="B3335">
        <v>200</v>
      </c>
      <c r="C3335">
        <v>4</v>
      </c>
      <c r="D3335" t="s">
        <v>15</v>
      </c>
      <c r="E3335">
        <v>5</v>
      </c>
      <c r="F3335">
        <v>258</v>
      </c>
      <c r="G3335">
        <v>33</v>
      </c>
      <c r="H3335">
        <v>130</v>
      </c>
      <c r="I3335">
        <v>1.5564E-2</v>
      </c>
      <c r="J3335">
        <v>3.8760000000000001E-3</v>
      </c>
      <c r="K3335">
        <v>1.1688E-2</v>
      </c>
      <c r="L3335">
        <v>86.526837</v>
      </c>
      <c r="M3335">
        <f t="shared" si="52"/>
        <v>4.0154798761609909</v>
      </c>
    </row>
    <row r="3336" spans="1:13" x14ac:dyDescent="0.2">
      <c r="A3336" t="s">
        <v>25</v>
      </c>
      <c r="B3336">
        <v>200</v>
      </c>
      <c r="C3336">
        <v>4</v>
      </c>
      <c r="D3336" t="s">
        <v>15</v>
      </c>
      <c r="E3336">
        <v>6</v>
      </c>
      <c r="F3336">
        <v>258</v>
      </c>
      <c r="G3336">
        <v>33</v>
      </c>
      <c r="H3336">
        <v>130</v>
      </c>
      <c r="I3336">
        <v>0</v>
      </c>
      <c r="J3336">
        <v>3.8760000000000001E-3</v>
      </c>
      <c r="K3336">
        <v>-3.8760000000000001E-3</v>
      </c>
      <c r="L3336">
        <v>87.291803999999999</v>
      </c>
      <c r="M3336">
        <f t="shared" si="52"/>
        <v>1</v>
      </c>
    </row>
    <row r="3337" spans="1:13" x14ac:dyDescent="0.2">
      <c r="A3337" t="s">
        <v>25</v>
      </c>
      <c r="B3337">
        <v>200</v>
      </c>
      <c r="C3337">
        <v>4</v>
      </c>
      <c r="D3337" t="s">
        <v>15</v>
      </c>
      <c r="E3337">
        <v>7</v>
      </c>
      <c r="F3337">
        <v>258</v>
      </c>
      <c r="G3337">
        <v>33</v>
      </c>
      <c r="H3337">
        <v>130</v>
      </c>
      <c r="I3337">
        <v>1.5564E-2</v>
      </c>
      <c r="J3337">
        <v>3.8760000000000001E-3</v>
      </c>
      <c r="K3337">
        <v>1.1688E-2</v>
      </c>
      <c r="L3337">
        <v>88.105441999999996</v>
      </c>
      <c r="M3337">
        <f t="shared" si="52"/>
        <v>4.0154798761609909</v>
      </c>
    </row>
    <row r="3338" spans="1:13" x14ac:dyDescent="0.2">
      <c r="A3338" t="s">
        <v>25</v>
      </c>
      <c r="B3338">
        <v>200</v>
      </c>
      <c r="C3338">
        <v>5</v>
      </c>
      <c r="D3338" t="s">
        <v>13</v>
      </c>
      <c r="E3338">
        <v>0</v>
      </c>
      <c r="F3338">
        <v>258</v>
      </c>
      <c r="G3338">
        <v>26</v>
      </c>
      <c r="H3338">
        <v>130</v>
      </c>
      <c r="I3338">
        <v>1.5564E-2</v>
      </c>
      <c r="J3338">
        <v>3.8760000000000001E-3</v>
      </c>
      <c r="K3338">
        <v>1.1688E-2</v>
      </c>
      <c r="L3338">
        <v>105.798312</v>
      </c>
      <c r="M3338">
        <f t="shared" si="52"/>
        <v>4.0154798761609909</v>
      </c>
    </row>
    <row r="3339" spans="1:13" x14ac:dyDescent="0.2">
      <c r="A3339" t="s">
        <v>25</v>
      </c>
      <c r="B3339">
        <v>200</v>
      </c>
      <c r="C3339">
        <v>5</v>
      </c>
      <c r="D3339" t="s">
        <v>13</v>
      </c>
      <c r="E3339">
        <v>1</v>
      </c>
      <c r="F3339">
        <v>258</v>
      </c>
      <c r="G3339">
        <v>26</v>
      </c>
      <c r="H3339">
        <v>130</v>
      </c>
      <c r="I3339">
        <v>1.5564E-2</v>
      </c>
      <c r="J3339">
        <v>3.8760000000000001E-3</v>
      </c>
      <c r="K3339">
        <v>1.1688E-2</v>
      </c>
      <c r="L3339">
        <v>106.478334</v>
      </c>
      <c r="M3339">
        <f t="shared" si="52"/>
        <v>4.0154798761609909</v>
      </c>
    </row>
    <row r="3340" spans="1:13" x14ac:dyDescent="0.2">
      <c r="A3340" t="s">
        <v>25</v>
      </c>
      <c r="B3340">
        <v>200</v>
      </c>
      <c r="C3340">
        <v>5</v>
      </c>
      <c r="D3340" t="s">
        <v>13</v>
      </c>
      <c r="E3340">
        <v>2</v>
      </c>
      <c r="F3340">
        <v>258</v>
      </c>
      <c r="G3340">
        <v>26</v>
      </c>
      <c r="H3340">
        <v>130</v>
      </c>
      <c r="I3340">
        <v>1.1672999999999999E-2</v>
      </c>
      <c r="J3340">
        <v>3.8760000000000001E-3</v>
      </c>
      <c r="K3340">
        <v>7.7970000000000001E-3</v>
      </c>
      <c r="L3340">
        <v>106.50988</v>
      </c>
      <c r="M3340">
        <f t="shared" si="52"/>
        <v>3.0116099071207429</v>
      </c>
    </row>
    <row r="3341" spans="1:13" x14ac:dyDescent="0.2">
      <c r="A3341" t="s">
        <v>25</v>
      </c>
      <c r="B3341">
        <v>200</v>
      </c>
      <c r="C3341">
        <v>5</v>
      </c>
      <c r="D3341" t="s">
        <v>13</v>
      </c>
      <c r="E3341">
        <v>3</v>
      </c>
      <c r="F3341">
        <v>258</v>
      </c>
      <c r="G3341">
        <v>26</v>
      </c>
      <c r="H3341">
        <v>130</v>
      </c>
      <c r="I3341">
        <v>1.5564E-2</v>
      </c>
      <c r="J3341">
        <v>3.8760000000000001E-3</v>
      </c>
      <c r="K3341">
        <v>1.1688E-2</v>
      </c>
      <c r="L3341">
        <v>106.316914</v>
      </c>
      <c r="M3341">
        <f t="shared" si="52"/>
        <v>4.0154798761609909</v>
      </c>
    </row>
    <row r="3342" spans="1:13" x14ac:dyDescent="0.2">
      <c r="A3342" t="s">
        <v>25</v>
      </c>
      <c r="B3342">
        <v>200</v>
      </c>
      <c r="C3342">
        <v>5</v>
      </c>
      <c r="D3342" t="s">
        <v>13</v>
      </c>
      <c r="E3342">
        <v>4</v>
      </c>
      <c r="F3342">
        <v>258</v>
      </c>
      <c r="G3342">
        <v>26</v>
      </c>
      <c r="H3342">
        <v>130</v>
      </c>
      <c r="I3342">
        <v>1.5564E-2</v>
      </c>
      <c r="J3342">
        <v>3.8760000000000001E-3</v>
      </c>
      <c r="K3342">
        <v>1.1688E-2</v>
      </c>
      <c r="L3342">
        <v>103.52608600000001</v>
      </c>
      <c r="M3342">
        <f t="shared" si="52"/>
        <v>4.0154798761609909</v>
      </c>
    </row>
    <row r="3343" spans="1:13" x14ac:dyDescent="0.2">
      <c r="A3343" t="s">
        <v>25</v>
      </c>
      <c r="B3343">
        <v>200</v>
      </c>
      <c r="C3343">
        <v>5</v>
      </c>
      <c r="D3343" t="s">
        <v>13</v>
      </c>
      <c r="E3343">
        <v>5</v>
      </c>
      <c r="F3343">
        <v>258</v>
      </c>
      <c r="G3343">
        <v>26</v>
      </c>
      <c r="H3343">
        <v>130</v>
      </c>
      <c r="I3343">
        <v>2.7237000000000001E-2</v>
      </c>
      <c r="J3343">
        <v>3.8760000000000001E-3</v>
      </c>
      <c r="K3343">
        <v>2.3361E-2</v>
      </c>
      <c r="L3343">
        <v>105.184845</v>
      </c>
      <c r="M3343">
        <f t="shared" si="52"/>
        <v>7.0270897832817338</v>
      </c>
    </row>
    <row r="3344" spans="1:13" x14ac:dyDescent="0.2">
      <c r="A3344" t="s">
        <v>25</v>
      </c>
      <c r="B3344">
        <v>200</v>
      </c>
      <c r="C3344">
        <v>5</v>
      </c>
      <c r="D3344" t="s">
        <v>13</v>
      </c>
      <c r="E3344">
        <v>6</v>
      </c>
      <c r="F3344">
        <v>258</v>
      </c>
      <c r="G3344">
        <v>26</v>
      </c>
      <c r="H3344">
        <v>130</v>
      </c>
      <c r="I3344">
        <v>1.5564E-2</v>
      </c>
      <c r="J3344">
        <v>3.8760000000000001E-3</v>
      </c>
      <c r="K3344">
        <v>1.1688E-2</v>
      </c>
      <c r="L3344">
        <v>105.986259</v>
      </c>
      <c r="M3344">
        <f t="shared" si="52"/>
        <v>4.0154798761609909</v>
      </c>
    </row>
    <row r="3345" spans="1:13" x14ac:dyDescent="0.2">
      <c r="A3345" t="s">
        <v>25</v>
      </c>
      <c r="B3345">
        <v>200</v>
      </c>
      <c r="C3345">
        <v>5</v>
      </c>
      <c r="D3345" t="s">
        <v>13</v>
      </c>
      <c r="E3345">
        <v>7</v>
      </c>
      <c r="F3345">
        <v>258</v>
      </c>
      <c r="G3345">
        <v>26</v>
      </c>
      <c r="H3345">
        <v>130</v>
      </c>
      <c r="I3345">
        <v>1.1672999999999999E-2</v>
      </c>
      <c r="J3345">
        <v>3.8760000000000001E-3</v>
      </c>
      <c r="K3345">
        <v>7.7970000000000001E-3</v>
      </c>
      <c r="L3345">
        <v>105.548321</v>
      </c>
      <c r="M3345">
        <f t="shared" si="52"/>
        <v>3.0116099071207429</v>
      </c>
    </row>
    <row r="3346" spans="1:13" x14ac:dyDescent="0.2">
      <c r="A3346" t="s">
        <v>25</v>
      </c>
      <c r="B3346">
        <v>200</v>
      </c>
      <c r="C3346">
        <v>5</v>
      </c>
      <c r="D3346" t="s">
        <v>14</v>
      </c>
      <c r="E3346">
        <v>0</v>
      </c>
      <c r="F3346">
        <v>258</v>
      </c>
      <c r="G3346">
        <v>26</v>
      </c>
      <c r="H3346">
        <v>130</v>
      </c>
      <c r="I3346">
        <v>3.1127999999999999E-2</v>
      </c>
      <c r="J3346">
        <v>3.8760000000000001E-3</v>
      </c>
      <c r="K3346">
        <v>2.7251999999999998E-2</v>
      </c>
      <c r="L3346">
        <v>93.145008000000004</v>
      </c>
      <c r="M3346">
        <f t="shared" si="52"/>
        <v>8.0309597523219818</v>
      </c>
    </row>
    <row r="3347" spans="1:13" x14ac:dyDescent="0.2">
      <c r="A3347" t="s">
        <v>25</v>
      </c>
      <c r="B3347">
        <v>200</v>
      </c>
      <c r="C3347">
        <v>5</v>
      </c>
      <c r="D3347" t="s">
        <v>14</v>
      </c>
      <c r="E3347">
        <v>1</v>
      </c>
      <c r="F3347">
        <v>258</v>
      </c>
      <c r="G3347">
        <v>26</v>
      </c>
      <c r="H3347">
        <v>130</v>
      </c>
      <c r="I3347">
        <v>1.1672999999999999E-2</v>
      </c>
      <c r="J3347">
        <v>3.8760000000000001E-3</v>
      </c>
      <c r="K3347">
        <v>7.7970000000000001E-3</v>
      </c>
      <c r="L3347">
        <v>91.120717999999997</v>
      </c>
      <c r="M3347">
        <f t="shared" si="52"/>
        <v>3.0116099071207429</v>
      </c>
    </row>
    <row r="3348" spans="1:13" x14ac:dyDescent="0.2">
      <c r="A3348" t="s">
        <v>25</v>
      </c>
      <c r="B3348">
        <v>200</v>
      </c>
      <c r="C3348">
        <v>5</v>
      </c>
      <c r="D3348" t="s">
        <v>14</v>
      </c>
      <c r="E3348">
        <v>2</v>
      </c>
      <c r="F3348">
        <v>258</v>
      </c>
      <c r="G3348">
        <v>26</v>
      </c>
      <c r="H3348">
        <v>130</v>
      </c>
      <c r="I3348">
        <v>1.9455E-2</v>
      </c>
      <c r="J3348">
        <v>3.8760000000000001E-3</v>
      </c>
      <c r="K3348">
        <v>1.5579000000000001E-2</v>
      </c>
      <c r="L3348">
        <v>91.920777999999999</v>
      </c>
      <c r="M3348">
        <f t="shared" si="52"/>
        <v>5.0193498452012379</v>
      </c>
    </row>
    <row r="3349" spans="1:13" x14ac:dyDescent="0.2">
      <c r="A3349" t="s">
        <v>25</v>
      </c>
      <c r="B3349">
        <v>200</v>
      </c>
      <c r="C3349">
        <v>5</v>
      </c>
      <c r="D3349" t="s">
        <v>14</v>
      </c>
      <c r="E3349">
        <v>3</v>
      </c>
      <c r="F3349">
        <v>258</v>
      </c>
      <c r="G3349">
        <v>26</v>
      </c>
      <c r="H3349">
        <v>130</v>
      </c>
      <c r="I3349">
        <v>2.7237000000000001E-2</v>
      </c>
      <c r="J3349">
        <v>3.8760000000000001E-3</v>
      </c>
      <c r="K3349">
        <v>2.3361E-2</v>
      </c>
      <c r="L3349">
        <v>92.591763</v>
      </c>
      <c r="M3349">
        <f t="shared" si="52"/>
        <v>7.0270897832817338</v>
      </c>
    </row>
    <row r="3350" spans="1:13" x14ac:dyDescent="0.2">
      <c r="A3350" t="s">
        <v>25</v>
      </c>
      <c r="B3350">
        <v>200</v>
      </c>
      <c r="C3350">
        <v>5</v>
      </c>
      <c r="D3350" t="s">
        <v>14</v>
      </c>
      <c r="E3350">
        <v>4</v>
      </c>
      <c r="F3350">
        <v>258</v>
      </c>
      <c r="G3350">
        <v>26</v>
      </c>
      <c r="H3350">
        <v>130</v>
      </c>
      <c r="I3350">
        <v>1.1672999999999999E-2</v>
      </c>
      <c r="J3350">
        <v>3.8760000000000001E-3</v>
      </c>
      <c r="K3350">
        <v>7.7970000000000001E-3</v>
      </c>
      <c r="L3350">
        <v>92.910533999999998</v>
      </c>
      <c r="M3350">
        <f t="shared" si="52"/>
        <v>3.0116099071207429</v>
      </c>
    </row>
    <row r="3351" spans="1:13" x14ac:dyDescent="0.2">
      <c r="A3351" t="s">
        <v>25</v>
      </c>
      <c r="B3351">
        <v>200</v>
      </c>
      <c r="C3351">
        <v>5</v>
      </c>
      <c r="D3351" t="s">
        <v>14</v>
      </c>
      <c r="E3351">
        <v>5</v>
      </c>
      <c r="F3351">
        <v>258</v>
      </c>
      <c r="G3351">
        <v>26</v>
      </c>
      <c r="H3351">
        <v>130</v>
      </c>
      <c r="I3351">
        <v>7.7819999999999999E-3</v>
      </c>
      <c r="J3351">
        <v>3.8760000000000001E-3</v>
      </c>
      <c r="K3351">
        <v>3.9060000000000002E-3</v>
      </c>
      <c r="L3351">
        <v>93.806787999999997</v>
      </c>
      <c r="M3351">
        <f t="shared" si="52"/>
        <v>2.0077399380804954</v>
      </c>
    </row>
    <row r="3352" spans="1:13" x14ac:dyDescent="0.2">
      <c r="A3352" t="s">
        <v>25</v>
      </c>
      <c r="B3352">
        <v>200</v>
      </c>
      <c r="C3352">
        <v>5</v>
      </c>
      <c r="D3352" t="s">
        <v>14</v>
      </c>
      <c r="E3352">
        <v>6</v>
      </c>
      <c r="F3352">
        <v>258</v>
      </c>
      <c r="G3352">
        <v>26</v>
      </c>
      <c r="H3352">
        <v>130</v>
      </c>
      <c r="I3352">
        <v>1.5564E-2</v>
      </c>
      <c r="J3352">
        <v>3.8760000000000001E-3</v>
      </c>
      <c r="K3352">
        <v>1.1688E-2</v>
      </c>
      <c r="L3352">
        <v>92.286377999999999</v>
      </c>
      <c r="M3352">
        <f t="shared" si="52"/>
        <v>4.0154798761609909</v>
      </c>
    </row>
    <row r="3353" spans="1:13" x14ac:dyDescent="0.2">
      <c r="A3353" t="s">
        <v>25</v>
      </c>
      <c r="B3353">
        <v>200</v>
      </c>
      <c r="C3353">
        <v>5</v>
      </c>
      <c r="D3353" t="s">
        <v>14</v>
      </c>
      <c r="E3353">
        <v>7</v>
      </c>
      <c r="F3353">
        <v>258</v>
      </c>
      <c r="G3353">
        <v>26</v>
      </c>
      <c r="H3353">
        <v>130</v>
      </c>
      <c r="I3353">
        <v>2.3345999999999999E-2</v>
      </c>
      <c r="J3353">
        <v>3.8760000000000001E-3</v>
      </c>
      <c r="K3353">
        <v>1.9470000000000001E-2</v>
      </c>
      <c r="L3353">
        <v>91.479669000000001</v>
      </c>
      <c r="M3353">
        <f t="shared" si="52"/>
        <v>6.0232198142414859</v>
      </c>
    </row>
    <row r="3354" spans="1:13" x14ac:dyDescent="0.2">
      <c r="A3354" t="s">
        <v>25</v>
      </c>
      <c r="B3354">
        <v>200</v>
      </c>
      <c r="C3354">
        <v>5</v>
      </c>
      <c r="D3354" t="s">
        <v>15</v>
      </c>
      <c r="E3354">
        <v>0</v>
      </c>
      <c r="F3354">
        <v>258</v>
      </c>
      <c r="G3354">
        <v>26</v>
      </c>
      <c r="H3354">
        <v>130</v>
      </c>
      <c r="I3354">
        <v>2.7237000000000001E-2</v>
      </c>
      <c r="J3354">
        <v>3.8760000000000001E-3</v>
      </c>
      <c r="K3354">
        <v>2.3361E-2</v>
      </c>
      <c r="L3354">
        <v>86.000613000000001</v>
      </c>
      <c r="M3354">
        <f t="shared" si="52"/>
        <v>7.0270897832817338</v>
      </c>
    </row>
    <row r="3355" spans="1:13" x14ac:dyDescent="0.2">
      <c r="A3355" t="s">
        <v>25</v>
      </c>
      <c r="B3355">
        <v>200</v>
      </c>
      <c r="C3355">
        <v>5</v>
      </c>
      <c r="D3355" t="s">
        <v>15</v>
      </c>
      <c r="E3355">
        <v>1</v>
      </c>
      <c r="F3355">
        <v>258</v>
      </c>
      <c r="G3355">
        <v>26</v>
      </c>
      <c r="H3355">
        <v>130</v>
      </c>
      <c r="I3355">
        <v>2.7237000000000001E-2</v>
      </c>
      <c r="J3355">
        <v>3.8760000000000001E-3</v>
      </c>
      <c r="K3355">
        <v>2.3361E-2</v>
      </c>
      <c r="L3355">
        <v>87.857031000000006</v>
      </c>
      <c r="M3355">
        <f t="shared" si="52"/>
        <v>7.0270897832817338</v>
      </c>
    </row>
    <row r="3356" spans="1:13" x14ac:dyDescent="0.2">
      <c r="A3356" t="s">
        <v>25</v>
      </c>
      <c r="B3356">
        <v>200</v>
      </c>
      <c r="C3356">
        <v>5</v>
      </c>
      <c r="D3356" t="s">
        <v>15</v>
      </c>
      <c r="E3356">
        <v>2</v>
      </c>
      <c r="F3356">
        <v>258</v>
      </c>
      <c r="G3356">
        <v>26</v>
      </c>
      <c r="H3356">
        <v>130</v>
      </c>
      <c r="I3356">
        <v>1.9455E-2</v>
      </c>
      <c r="J3356">
        <v>3.8760000000000001E-3</v>
      </c>
      <c r="K3356">
        <v>1.5579000000000001E-2</v>
      </c>
      <c r="L3356">
        <v>88.497247999999999</v>
      </c>
      <c r="M3356">
        <f t="shared" si="52"/>
        <v>5.0193498452012379</v>
      </c>
    </row>
    <row r="3357" spans="1:13" x14ac:dyDescent="0.2">
      <c r="A3357" t="s">
        <v>25</v>
      </c>
      <c r="B3357">
        <v>200</v>
      </c>
      <c r="C3357">
        <v>5</v>
      </c>
      <c r="D3357" t="s">
        <v>15</v>
      </c>
      <c r="E3357">
        <v>3</v>
      </c>
      <c r="F3357">
        <v>258</v>
      </c>
      <c r="G3357">
        <v>26</v>
      </c>
      <c r="H3357">
        <v>130</v>
      </c>
      <c r="I3357">
        <v>2.7237000000000001E-2</v>
      </c>
      <c r="J3357">
        <v>3.8760000000000001E-3</v>
      </c>
      <c r="K3357">
        <v>2.3361E-2</v>
      </c>
      <c r="L3357">
        <v>87.736504999999994</v>
      </c>
      <c r="M3357">
        <f t="shared" si="52"/>
        <v>7.0270897832817338</v>
      </c>
    </row>
    <row r="3358" spans="1:13" x14ac:dyDescent="0.2">
      <c r="A3358" t="s">
        <v>25</v>
      </c>
      <c r="B3358">
        <v>200</v>
      </c>
      <c r="C3358">
        <v>5</v>
      </c>
      <c r="D3358" t="s">
        <v>15</v>
      </c>
      <c r="E3358">
        <v>4</v>
      </c>
      <c r="F3358">
        <v>258</v>
      </c>
      <c r="G3358">
        <v>26</v>
      </c>
      <c r="H3358">
        <v>130</v>
      </c>
      <c r="I3358">
        <v>1.1672999999999999E-2</v>
      </c>
      <c r="J3358">
        <v>3.8760000000000001E-3</v>
      </c>
      <c r="K3358">
        <v>7.7970000000000001E-3</v>
      </c>
      <c r="L3358">
        <v>89.291319999999999</v>
      </c>
      <c r="M3358">
        <f t="shared" si="52"/>
        <v>3.0116099071207429</v>
      </c>
    </row>
    <row r="3359" spans="1:13" x14ac:dyDescent="0.2">
      <c r="A3359" t="s">
        <v>25</v>
      </c>
      <c r="B3359">
        <v>200</v>
      </c>
      <c r="C3359">
        <v>5</v>
      </c>
      <c r="D3359" t="s">
        <v>15</v>
      </c>
      <c r="E3359">
        <v>5</v>
      </c>
      <c r="F3359">
        <v>258</v>
      </c>
      <c r="G3359">
        <v>26</v>
      </c>
      <c r="H3359">
        <v>130</v>
      </c>
      <c r="I3359">
        <v>1.5564E-2</v>
      </c>
      <c r="J3359">
        <v>3.8760000000000001E-3</v>
      </c>
      <c r="K3359">
        <v>1.1688E-2</v>
      </c>
      <c r="L3359">
        <v>87.771854000000005</v>
      </c>
      <c r="M3359">
        <f t="shared" si="52"/>
        <v>4.0154798761609909</v>
      </c>
    </row>
    <row r="3360" spans="1:13" x14ac:dyDescent="0.2">
      <c r="A3360" t="s">
        <v>25</v>
      </c>
      <c r="B3360">
        <v>200</v>
      </c>
      <c r="C3360">
        <v>5</v>
      </c>
      <c r="D3360" t="s">
        <v>15</v>
      </c>
      <c r="E3360">
        <v>6</v>
      </c>
      <c r="F3360">
        <v>258</v>
      </c>
      <c r="G3360">
        <v>26</v>
      </c>
      <c r="H3360">
        <v>130</v>
      </c>
      <c r="I3360">
        <v>3.1127999999999999E-2</v>
      </c>
      <c r="J3360">
        <v>3.8760000000000001E-3</v>
      </c>
      <c r="K3360">
        <v>2.7251999999999998E-2</v>
      </c>
      <c r="L3360">
        <v>86.867825999999994</v>
      </c>
      <c r="M3360">
        <f t="shared" si="52"/>
        <v>8.0309597523219818</v>
      </c>
    </row>
    <row r="3361" spans="1:13" x14ac:dyDescent="0.2">
      <c r="A3361" t="s">
        <v>25</v>
      </c>
      <c r="B3361">
        <v>200</v>
      </c>
      <c r="C3361">
        <v>5</v>
      </c>
      <c r="D3361" t="s">
        <v>15</v>
      </c>
      <c r="E3361">
        <v>7</v>
      </c>
      <c r="F3361">
        <v>258</v>
      </c>
      <c r="G3361">
        <v>26</v>
      </c>
      <c r="H3361">
        <v>130</v>
      </c>
      <c r="I3361">
        <v>1.9455E-2</v>
      </c>
      <c r="J3361">
        <v>3.8760000000000001E-3</v>
      </c>
      <c r="K3361">
        <v>1.5579000000000001E-2</v>
      </c>
      <c r="L3361">
        <v>86.058068000000006</v>
      </c>
      <c r="M3361">
        <f t="shared" si="52"/>
        <v>5.0193498452012379</v>
      </c>
    </row>
    <row r="3362" spans="1:13" x14ac:dyDescent="0.2">
      <c r="A3362" t="s">
        <v>25</v>
      </c>
      <c r="B3362">
        <v>400</v>
      </c>
      <c r="C3362">
        <v>1</v>
      </c>
      <c r="D3362" t="s">
        <v>13</v>
      </c>
      <c r="E3362">
        <v>0</v>
      </c>
      <c r="F3362">
        <v>129</v>
      </c>
      <c r="G3362">
        <v>65</v>
      </c>
      <c r="H3362">
        <v>65</v>
      </c>
      <c r="I3362">
        <v>7.8125E-2</v>
      </c>
      <c r="J3362">
        <v>7.8120000000000004E-3</v>
      </c>
      <c r="K3362">
        <v>7.0311999999999999E-2</v>
      </c>
      <c r="L3362">
        <v>52.081412999999998</v>
      </c>
      <c r="M3362">
        <f t="shared" si="52"/>
        <v>10.000640040962621</v>
      </c>
    </row>
    <row r="3363" spans="1:13" x14ac:dyDescent="0.2">
      <c r="A3363" t="s">
        <v>25</v>
      </c>
      <c r="B3363">
        <v>400</v>
      </c>
      <c r="C3363">
        <v>1</v>
      </c>
      <c r="D3363" t="s">
        <v>13</v>
      </c>
      <c r="E3363">
        <v>1</v>
      </c>
      <c r="F3363">
        <v>129</v>
      </c>
      <c r="G3363">
        <v>65</v>
      </c>
      <c r="H3363">
        <v>65</v>
      </c>
      <c r="I3363">
        <v>8.5938000000000001E-2</v>
      </c>
      <c r="J3363">
        <v>7.8120000000000004E-3</v>
      </c>
      <c r="K3363">
        <v>7.8125E-2</v>
      </c>
      <c r="L3363">
        <v>51.531055000000002</v>
      </c>
      <c r="M3363">
        <f t="shared" si="52"/>
        <v>11.000768049155145</v>
      </c>
    </row>
    <row r="3364" spans="1:13" x14ac:dyDescent="0.2">
      <c r="A3364" t="s">
        <v>25</v>
      </c>
      <c r="B3364">
        <v>400</v>
      </c>
      <c r="C3364">
        <v>1</v>
      </c>
      <c r="D3364" t="s">
        <v>13</v>
      </c>
      <c r="E3364">
        <v>2</v>
      </c>
      <c r="F3364">
        <v>129</v>
      </c>
      <c r="G3364">
        <v>65</v>
      </c>
      <c r="H3364">
        <v>65</v>
      </c>
      <c r="I3364">
        <v>7.8125E-2</v>
      </c>
      <c r="J3364">
        <v>7.8120000000000004E-3</v>
      </c>
      <c r="K3364">
        <v>7.0311999999999999E-2</v>
      </c>
      <c r="L3364">
        <v>50.792878999999999</v>
      </c>
      <c r="M3364">
        <f t="shared" si="52"/>
        <v>10.000640040962621</v>
      </c>
    </row>
    <row r="3365" spans="1:13" x14ac:dyDescent="0.2">
      <c r="A3365" t="s">
        <v>25</v>
      </c>
      <c r="B3365">
        <v>400</v>
      </c>
      <c r="C3365">
        <v>1</v>
      </c>
      <c r="D3365" t="s">
        <v>13</v>
      </c>
      <c r="E3365">
        <v>3</v>
      </c>
      <c r="F3365">
        <v>129</v>
      </c>
      <c r="G3365">
        <v>65</v>
      </c>
      <c r="H3365">
        <v>65</v>
      </c>
      <c r="I3365">
        <v>7.8125E-2</v>
      </c>
      <c r="J3365">
        <v>7.8120000000000004E-3</v>
      </c>
      <c r="K3365">
        <v>7.0311999999999999E-2</v>
      </c>
      <c r="L3365">
        <v>50.226108000000004</v>
      </c>
      <c r="M3365">
        <f t="shared" si="52"/>
        <v>10.000640040962621</v>
      </c>
    </row>
    <row r="3366" spans="1:13" x14ac:dyDescent="0.2">
      <c r="A3366" t="s">
        <v>25</v>
      </c>
      <c r="B3366">
        <v>400</v>
      </c>
      <c r="C3366">
        <v>1</v>
      </c>
      <c r="D3366" t="s">
        <v>13</v>
      </c>
      <c r="E3366">
        <v>4</v>
      </c>
      <c r="F3366">
        <v>129</v>
      </c>
      <c r="G3366">
        <v>65</v>
      </c>
      <c r="H3366">
        <v>65</v>
      </c>
      <c r="I3366">
        <v>7.0311999999999999E-2</v>
      </c>
      <c r="J3366">
        <v>7.8120000000000004E-3</v>
      </c>
      <c r="K3366">
        <v>6.25E-2</v>
      </c>
      <c r="L3366">
        <v>49.963968000000001</v>
      </c>
      <c r="M3366">
        <f t="shared" si="52"/>
        <v>9.0005120327700965</v>
      </c>
    </row>
    <row r="3367" spans="1:13" x14ac:dyDescent="0.2">
      <c r="A3367" t="s">
        <v>25</v>
      </c>
      <c r="B3367">
        <v>400</v>
      </c>
      <c r="C3367">
        <v>1</v>
      </c>
      <c r="D3367" t="s">
        <v>13</v>
      </c>
      <c r="E3367">
        <v>5</v>
      </c>
      <c r="F3367">
        <v>129</v>
      </c>
      <c r="G3367">
        <v>65</v>
      </c>
      <c r="H3367">
        <v>65</v>
      </c>
      <c r="I3367">
        <v>9.375E-2</v>
      </c>
      <c r="J3367">
        <v>7.8120000000000004E-3</v>
      </c>
      <c r="K3367">
        <v>8.5938000000000001E-2</v>
      </c>
      <c r="L3367">
        <v>50.931849</v>
      </c>
      <c r="M3367">
        <f t="shared" si="52"/>
        <v>12.000768049155145</v>
      </c>
    </row>
    <row r="3368" spans="1:13" x14ac:dyDescent="0.2">
      <c r="A3368" t="s">
        <v>25</v>
      </c>
      <c r="B3368">
        <v>400</v>
      </c>
      <c r="C3368">
        <v>1</v>
      </c>
      <c r="D3368" t="s">
        <v>13</v>
      </c>
      <c r="E3368">
        <v>6</v>
      </c>
      <c r="F3368">
        <v>129</v>
      </c>
      <c r="G3368">
        <v>65</v>
      </c>
      <c r="H3368">
        <v>65</v>
      </c>
      <c r="I3368">
        <v>4.6875E-2</v>
      </c>
      <c r="J3368">
        <v>7.8120000000000004E-3</v>
      </c>
      <c r="K3368">
        <v>3.9061999999999999E-2</v>
      </c>
      <c r="L3368">
        <v>49.423924999999997</v>
      </c>
      <c r="M3368">
        <f t="shared" si="52"/>
        <v>6.0003840245775724</v>
      </c>
    </row>
    <row r="3369" spans="1:13" x14ac:dyDescent="0.2">
      <c r="A3369" t="s">
        <v>25</v>
      </c>
      <c r="B3369">
        <v>400</v>
      </c>
      <c r="C3369">
        <v>1</v>
      </c>
      <c r="D3369" t="s">
        <v>13</v>
      </c>
      <c r="E3369">
        <v>7</v>
      </c>
      <c r="F3369">
        <v>129</v>
      </c>
      <c r="G3369">
        <v>65</v>
      </c>
      <c r="H3369">
        <v>65</v>
      </c>
      <c r="I3369">
        <v>4.6875E-2</v>
      </c>
      <c r="J3369">
        <v>7.8120000000000004E-3</v>
      </c>
      <c r="K3369">
        <v>3.9061999999999999E-2</v>
      </c>
      <c r="L3369">
        <v>50.246881000000002</v>
      </c>
      <c r="M3369">
        <f t="shared" si="52"/>
        <v>6.0003840245775724</v>
      </c>
    </row>
    <row r="3370" spans="1:13" x14ac:dyDescent="0.2">
      <c r="A3370" t="s">
        <v>25</v>
      </c>
      <c r="B3370">
        <v>400</v>
      </c>
      <c r="C3370">
        <v>1</v>
      </c>
      <c r="D3370" t="s">
        <v>14</v>
      </c>
      <c r="E3370">
        <v>0</v>
      </c>
      <c r="F3370">
        <v>129</v>
      </c>
      <c r="G3370">
        <v>65</v>
      </c>
      <c r="H3370">
        <v>65</v>
      </c>
      <c r="I3370">
        <v>5.4688000000000001E-2</v>
      </c>
      <c r="J3370">
        <v>7.8120000000000004E-3</v>
      </c>
      <c r="K3370">
        <v>4.6875E-2</v>
      </c>
      <c r="L3370">
        <v>44.053894</v>
      </c>
      <c r="M3370">
        <f t="shared" si="52"/>
        <v>7.0005120327700974</v>
      </c>
    </row>
    <row r="3371" spans="1:13" x14ac:dyDescent="0.2">
      <c r="A3371" t="s">
        <v>25</v>
      </c>
      <c r="B3371">
        <v>400</v>
      </c>
      <c r="C3371">
        <v>1</v>
      </c>
      <c r="D3371" t="s">
        <v>14</v>
      </c>
      <c r="E3371">
        <v>1</v>
      </c>
      <c r="F3371">
        <v>129</v>
      </c>
      <c r="G3371">
        <v>65</v>
      </c>
      <c r="H3371">
        <v>65</v>
      </c>
      <c r="I3371">
        <v>9.375E-2</v>
      </c>
      <c r="J3371">
        <v>7.8120000000000004E-3</v>
      </c>
      <c r="K3371">
        <v>8.5938000000000001E-2</v>
      </c>
      <c r="L3371">
        <v>44.91234</v>
      </c>
      <c r="M3371">
        <f t="shared" si="52"/>
        <v>12.000768049155145</v>
      </c>
    </row>
    <row r="3372" spans="1:13" x14ac:dyDescent="0.2">
      <c r="A3372" t="s">
        <v>25</v>
      </c>
      <c r="B3372">
        <v>400</v>
      </c>
      <c r="C3372">
        <v>1</v>
      </c>
      <c r="D3372" t="s">
        <v>14</v>
      </c>
      <c r="E3372">
        <v>2</v>
      </c>
      <c r="F3372">
        <v>129</v>
      </c>
      <c r="G3372">
        <v>65</v>
      </c>
      <c r="H3372">
        <v>65</v>
      </c>
      <c r="I3372">
        <v>9.375E-2</v>
      </c>
      <c r="J3372">
        <v>7.8120000000000004E-3</v>
      </c>
      <c r="K3372">
        <v>8.5938000000000001E-2</v>
      </c>
      <c r="L3372">
        <v>44.195815000000003</v>
      </c>
      <c r="M3372">
        <f t="shared" si="52"/>
        <v>12.000768049155145</v>
      </c>
    </row>
    <row r="3373" spans="1:13" x14ac:dyDescent="0.2">
      <c r="A3373" t="s">
        <v>25</v>
      </c>
      <c r="B3373">
        <v>400</v>
      </c>
      <c r="C3373">
        <v>1</v>
      </c>
      <c r="D3373" t="s">
        <v>14</v>
      </c>
      <c r="E3373">
        <v>3</v>
      </c>
      <c r="F3373">
        <v>129</v>
      </c>
      <c r="G3373">
        <v>65</v>
      </c>
      <c r="H3373">
        <v>65</v>
      </c>
      <c r="I3373">
        <v>7.0311999999999999E-2</v>
      </c>
      <c r="J3373">
        <v>7.8120000000000004E-3</v>
      </c>
      <c r="K3373">
        <v>6.25E-2</v>
      </c>
      <c r="L3373">
        <v>44.150027999999999</v>
      </c>
      <c r="M3373">
        <f t="shared" si="52"/>
        <v>9.0005120327700965</v>
      </c>
    </row>
    <row r="3374" spans="1:13" x14ac:dyDescent="0.2">
      <c r="A3374" t="s">
        <v>25</v>
      </c>
      <c r="B3374">
        <v>400</v>
      </c>
      <c r="C3374">
        <v>1</v>
      </c>
      <c r="D3374" t="s">
        <v>14</v>
      </c>
      <c r="E3374">
        <v>4</v>
      </c>
      <c r="F3374">
        <v>129</v>
      </c>
      <c r="G3374">
        <v>65</v>
      </c>
      <c r="H3374">
        <v>65</v>
      </c>
      <c r="I3374">
        <v>9.375E-2</v>
      </c>
      <c r="J3374">
        <v>7.8120000000000004E-3</v>
      </c>
      <c r="K3374">
        <v>8.5938000000000001E-2</v>
      </c>
      <c r="L3374">
        <v>45.132240000000003</v>
      </c>
      <c r="M3374">
        <f t="shared" si="52"/>
        <v>12.000768049155145</v>
      </c>
    </row>
    <row r="3375" spans="1:13" x14ac:dyDescent="0.2">
      <c r="A3375" t="s">
        <v>25</v>
      </c>
      <c r="B3375">
        <v>400</v>
      </c>
      <c r="C3375">
        <v>1</v>
      </c>
      <c r="D3375" t="s">
        <v>14</v>
      </c>
      <c r="E3375">
        <v>5</v>
      </c>
      <c r="F3375">
        <v>129</v>
      </c>
      <c r="G3375">
        <v>65</v>
      </c>
      <c r="H3375">
        <v>65</v>
      </c>
      <c r="I3375">
        <v>3.9061999999999999E-2</v>
      </c>
      <c r="J3375">
        <v>7.8120000000000004E-3</v>
      </c>
      <c r="K3375">
        <v>3.125E-2</v>
      </c>
      <c r="L3375">
        <v>45.190499000000003</v>
      </c>
      <c r="M3375">
        <f t="shared" si="52"/>
        <v>5.0002560163850482</v>
      </c>
    </row>
    <row r="3376" spans="1:13" x14ac:dyDescent="0.2">
      <c r="A3376" t="s">
        <v>25</v>
      </c>
      <c r="B3376">
        <v>400</v>
      </c>
      <c r="C3376">
        <v>1</v>
      </c>
      <c r="D3376" t="s">
        <v>14</v>
      </c>
      <c r="E3376">
        <v>6</v>
      </c>
      <c r="F3376">
        <v>129</v>
      </c>
      <c r="G3376">
        <v>65</v>
      </c>
      <c r="H3376">
        <v>65</v>
      </c>
      <c r="I3376">
        <v>6.25E-2</v>
      </c>
      <c r="J3376">
        <v>7.8120000000000004E-3</v>
      </c>
      <c r="K3376">
        <v>5.4688000000000001E-2</v>
      </c>
      <c r="L3376">
        <v>44.068015000000003</v>
      </c>
      <c r="M3376">
        <f t="shared" si="52"/>
        <v>8.0005120327700965</v>
      </c>
    </row>
    <row r="3377" spans="1:13" x14ac:dyDescent="0.2">
      <c r="A3377" t="s">
        <v>25</v>
      </c>
      <c r="B3377">
        <v>400</v>
      </c>
      <c r="C3377">
        <v>1</v>
      </c>
      <c r="D3377" t="s">
        <v>14</v>
      </c>
      <c r="E3377">
        <v>7</v>
      </c>
      <c r="F3377">
        <v>129</v>
      </c>
      <c r="G3377">
        <v>65</v>
      </c>
      <c r="H3377">
        <v>65</v>
      </c>
      <c r="I3377">
        <v>4.6875E-2</v>
      </c>
      <c r="J3377">
        <v>7.8120000000000004E-3</v>
      </c>
      <c r="K3377">
        <v>3.9061999999999999E-2</v>
      </c>
      <c r="L3377">
        <v>44.512369</v>
      </c>
      <c r="M3377">
        <f t="shared" si="52"/>
        <v>6.0003840245775724</v>
      </c>
    </row>
    <row r="3378" spans="1:13" x14ac:dyDescent="0.2">
      <c r="A3378" t="s">
        <v>25</v>
      </c>
      <c r="B3378">
        <v>400</v>
      </c>
      <c r="C3378">
        <v>1</v>
      </c>
      <c r="D3378" t="s">
        <v>15</v>
      </c>
      <c r="E3378">
        <v>0</v>
      </c>
      <c r="F3378">
        <v>129</v>
      </c>
      <c r="G3378">
        <v>65</v>
      </c>
      <c r="H3378">
        <v>65</v>
      </c>
      <c r="I3378">
        <v>5.4688000000000001E-2</v>
      </c>
      <c r="J3378">
        <v>7.8120000000000004E-3</v>
      </c>
      <c r="K3378">
        <v>4.6875E-2</v>
      </c>
      <c r="L3378">
        <v>41.642498000000003</v>
      </c>
      <c r="M3378">
        <f t="shared" si="52"/>
        <v>7.0005120327700974</v>
      </c>
    </row>
    <row r="3379" spans="1:13" x14ac:dyDescent="0.2">
      <c r="A3379" t="s">
        <v>25</v>
      </c>
      <c r="B3379">
        <v>400</v>
      </c>
      <c r="C3379">
        <v>1</v>
      </c>
      <c r="D3379" t="s">
        <v>15</v>
      </c>
      <c r="E3379">
        <v>1</v>
      </c>
      <c r="F3379">
        <v>129</v>
      </c>
      <c r="G3379">
        <v>65</v>
      </c>
      <c r="H3379">
        <v>65</v>
      </c>
      <c r="I3379">
        <v>8.5938000000000001E-2</v>
      </c>
      <c r="J3379">
        <v>7.8120000000000004E-3</v>
      </c>
      <c r="K3379">
        <v>7.8125E-2</v>
      </c>
      <c r="L3379">
        <v>41.030017999999998</v>
      </c>
      <c r="M3379">
        <f t="shared" si="52"/>
        <v>11.000768049155145</v>
      </c>
    </row>
    <row r="3380" spans="1:13" x14ac:dyDescent="0.2">
      <c r="A3380" t="s">
        <v>25</v>
      </c>
      <c r="B3380">
        <v>400</v>
      </c>
      <c r="C3380">
        <v>1</v>
      </c>
      <c r="D3380" t="s">
        <v>15</v>
      </c>
      <c r="E3380">
        <v>2</v>
      </c>
      <c r="F3380">
        <v>129</v>
      </c>
      <c r="G3380">
        <v>65</v>
      </c>
      <c r="H3380">
        <v>65</v>
      </c>
      <c r="I3380">
        <v>7.8125E-2</v>
      </c>
      <c r="J3380">
        <v>7.8120000000000004E-3</v>
      </c>
      <c r="K3380">
        <v>7.0311999999999999E-2</v>
      </c>
      <c r="L3380">
        <v>40.838465999999997</v>
      </c>
      <c r="M3380">
        <f t="shared" si="52"/>
        <v>10.000640040962621</v>
      </c>
    </row>
    <row r="3381" spans="1:13" x14ac:dyDescent="0.2">
      <c r="A3381" t="s">
        <v>25</v>
      </c>
      <c r="B3381">
        <v>400</v>
      </c>
      <c r="C3381">
        <v>1</v>
      </c>
      <c r="D3381" t="s">
        <v>15</v>
      </c>
      <c r="E3381">
        <v>3</v>
      </c>
      <c r="F3381">
        <v>129</v>
      </c>
      <c r="G3381">
        <v>65</v>
      </c>
      <c r="H3381">
        <v>65</v>
      </c>
      <c r="I3381">
        <v>7.0311999999999999E-2</v>
      </c>
      <c r="J3381">
        <v>7.8120000000000004E-3</v>
      </c>
      <c r="K3381">
        <v>6.25E-2</v>
      </c>
      <c r="L3381">
        <v>41.18432</v>
      </c>
      <c r="M3381">
        <f t="shared" si="52"/>
        <v>9.0005120327700965</v>
      </c>
    </row>
    <row r="3382" spans="1:13" x14ac:dyDescent="0.2">
      <c r="A3382" t="s">
        <v>25</v>
      </c>
      <c r="B3382">
        <v>400</v>
      </c>
      <c r="C3382">
        <v>1</v>
      </c>
      <c r="D3382" t="s">
        <v>15</v>
      </c>
      <c r="E3382">
        <v>4</v>
      </c>
      <c r="F3382">
        <v>129</v>
      </c>
      <c r="G3382">
        <v>65</v>
      </c>
      <c r="H3382">
        <v>65</v>
      </c>
      <c r="I3382">
        <v>7.0311999999999999E-2</v>
      </c>
      <c r="J3382">
        <v>7.8120000000000004E-3</v>
      </c>
      <c r="K3382">
        <v>6.25E-2</v>
      </c>
      <c r="L3382">
        <v>40.939627999999999</v>
      </c>
      <c r="M3382">
        <f t="shared" si="52"/>
        <v>9.0005120327700965</v>
      </c>
    </row>
    <row r="3383" spans="1:13" x14ac:dyDescent="0.2">
      <c r="A3383" t="s">
        <v>25</v>
      </c>
      <c r="B3383">
        <v>400</v>
      </c>
      <c r="C3383">
        <v>1</v>
      </c>
      <c r="D3383" t="s">
        <v>15</v>
      </c>
      <c r="E3383">
        <v>5</v>
      </c>
      <c r="F3383">
        <v>129</v>
      </c>
      <c r="G3383">
        <v>65</v>
      </c>
      <c r="H3383">
        <v>65</v>
      </c>
      <c r="I3383">
        <v>6.25E-2</v>
      </c>
      <c r="J3383">
        <v>7.8120000000000004E-3</v>
      </c>
      <c r="K3383">
        <v>5.4688000000000001E-2</v>
      </c>
      <c r="L3383">
        <v>41.939304</v>
      </c>
      <c r="M3383">
        <f t="shared" si="52"/>
        <v>8.0005120327700965</v>
      </c>
    </row>
    <row r="3384" spans="1:13" x14ac:dyDescent="0.2">
      <c r="A3384" t="s">
        <v>25</v>
      </c>
      <c r="B3384">
        <v>400</v>
      </c>
      <c r="C3384">
        <v>1</v>
      </c>
      <c r="D3384" t="s">
        <v>15</v>
      </c>
      <c r="E3384">
        <v>6</v>
      </c>
      <c r="F3384">
        <v>129</v>
      </c>
      <c r="G3384">
        <v>65</v>
      </c>
      <c r="H3384">
        <v>65</v>
      </c>
      <c r="I3384">
        <v>6.25E-2</v>
      </c>
      <c r="J3384">
        <v>7.8120000000000004E-3</v>
      </c>
      <c r="K3384">
        <v>5.4688000000000001E-2</v>
      </c>
      <c r="L3384">
        <v>42.311135</v>
      </c>
      <c r="M3384">
        <f t="shared" si="52"/>
        <v>8.0005120327700965</v>
      </c>
    </row>
    <row r="3385" spans="1:13" x14ac:dyDescent="0.2">
      <c r="A3385" t="s">
        <v>25</v>
      </c>
      <c r="B3385">
        <v>400</v>
      </c>
      <c r="C3385">
        <v>1</v>
      </c>
      <c r="D3385" t="s">
        <v>15</v>
      </c>
      <c r="E3385">
        <v>7</v>
      </c>
      <c r="F3385">
        <v>129</v>
      </c>
      <c r="G3385">
        <v>65</v>
      </c>
      <c r="H3385">
        <v>65</v>
      </c>
      <c r="I3385">
        <v>7.0311999999999999E-2</v>
      </c>
      <c r="J3385">
        <v>7.8120000000000004E-3</v>
      </c>
      <c r="K3385">
        <v>6.25E-2</v>
      </c>
      <c r="L3385">
        <v>42.182242000000002</v>
      </c>
      <c r="M3385">
        <f t="shared" si="52"/>
        <v>9.0005120327700965</v>
      </c>
    </row>
    <row r="3386" spans="1:13" x14ac:dyDescent="0.2">
      <c r="A3386" t="s">
        <v>25</v>
      </c>
      <c r="B3386">
        <v>400</v>
      </c>
      <c r="C3386">
        <v>2</v>
      </c>
      <c r="D3386" t="s">
        <v>13</v>
      </c>
      <c r="E3386">
        <v>0</v>
      </c>
      <c r="F3386">
        <v>129</v>
      </c>
      <c r="G3386">
        <v>33</v>
      </c>
      <c r="H3386">
        <v>65</v>
      </c>
      <c r="I3386">
        <v>7.8125E-2</v>
      </c>
      <c r="J3386">
        <v>7.8120000000000004E-3</v>
      </c>
      <c r="K3386">
        <v>7.0311999999999999E-2</v>
      </c>
      <c r="L3386">
        <v>50.569364999999998</v>
      </c>
      <c r="M3386">
        <f t="shared" si="52"/>
        <v>10.000640040962621</v>
      </c>
    </row>
    <row r="3387" spans="1:13" x14ac:dyDescent="0.2">
      <c r="A3387" t="s">
        <v>25</v>
      </c>
      <c r="B3387">
        <v>400</v>
      </c>
      <c r="C3387">
        <v>2</v>
      </c>
      <c r="D3387" t="s">
        <v>13</v>
      </c>
      <c r="E3387">
        <v>1</v>
      </c>
      <c r="F3387">
        <v>129</v>
      </c>
      <c r="G3387">
        <v>33</v>
      </c>
      <c r="H3387">
        <v>65</v>
      </c>
      <c r="I3387">
        <v>6.25E-2</v>
      </c>
      <c r="J3387">
        <v>7.8120000000000004E-3</v>
      </c>
      <c r="K3387">
        <v>5.4688000000000001E-2</v>
      </c>
      <c r="L3387">
        <v>51.201777999999997</v>
      </c>
      <c r="M3387">
        <f t="shared" si="52"/>
        <v>8.0005120327700965</v>
      </c>
    </row>
    <row r="3388" spans="1:13" x14ac:dyDescent="0.2">
      <c r="A3388" t="s">
        <v>25</v>
      </c>
      <c r="B3388">
        <v>400</v>
      </c>
      <c r="C3388">
        <v>2</v>
      </c>
      <c r="D3388" t="s">
        <v>13</v>
      </c>
      <c r="E3388">
        <v>2</v>
      </c>
      <c r="F3388">
        <v>129</v>
      </c>
      <c r="G3388">
        <v>33</v>
      </c>
      <c r="H3388">
        <v>65</v>
      </c>
      <c r="I3388">
        <v>3.9061999999999999E-2</v>
      </c>
      <c r="J3388">
        <v>7.8120000000000004E-3</v>
      </c>
      <c r="K3388">
        <v>3.125E-2</v>
      </c>
      <c r="L3388">
        <v>52.724136000000001</v>
      </c>
      <c r="M3388">
        <f t="shared" si="52"/>
        <v>5.0002560163850482</v>
      </c>
    </row>
    <row r="3389" spans="1:13" x14ac:dyDescent="0.2">
      <c r="A3389" t="s">
        <v>25</v>
      </c>
      <c r="B3389">
        <v>400</v>
      </c>
      <c r="C3389">
        <v>2</v>
      </c>
      <c r="D3389" t="s">
        <v>13</v>
      </c>
      <c r="E3389">
        <v>3</v>
      </c>
      <c r="F3389">
        <v>129</v>
      </c>
      <c r="G3389">
        <v>33</v>
      </c>
      <c r="H3389">
        <v>65</v>
      </c>
      <c r="I3389">
        <v>7.8125E-2</v>
      </c>
      <c r="J3389">
        <v>7.8120000000000004E-3</v>
      </c>
      <c r="K3389">
        <v>7.0311999999999999E-2</v>
      </c>
      <c r="L3389">
        <v>50.938476999999999</v>
      </c>
      <c r="M3389">
        <f t="shared" si="52"/>
        <v>10.000640040962621</v>
      </c>
    </row>
    <row r="3390" spans="1:13" x14ac:dyDescent="0.2">
      <c r="A3390" t="s">
        <v>25</v>
      </c>
      <c r="B3390">
        <v>400</v>
      </c>
      <c r="C3390">
        <v>2</v>
      </c>
      <c r="D3390" t="s">
        <v>13</v>
      </c>
      <c r="E3390">
        <v>4</v>
      </c>
      <c r="F3390">
        <v>129</v>
      </c>
      <c r="G3390">
        <v>33</v>
      </c>
      <c r="H3390">
        <v>65</v>
      </c>
      <c r="I3390">
        <v>6.25E-2</v>
      </c>
      <c r="J3390">
        <v>7.8120000000000004E-3</v>
      </c>
      <c r="K3390">
        <v>5.4688000000000001E-2</v>
      </c>
      <c r="L3390">
        <v>51.982785999999997</v>
      </c>
      <c r="M3390">
        <f t="shared" si="52"/>
        <v>8.0005120327700965</v>
      </c>
    </row>
    <row r="3391" spans="1:13" x14ac:dyDescent="0.2">
      <c r="A3391" t="s">
        <v>25</v>
      </c>
      <c r="B3391">
        <v>400</v>
      </c>
      <c r="C3391">
        <v>2</v>
      </c>
      <c r="D3391" t="s">
        <v>13</v>
      </c>
      <c r="E3391">
        <v>5</v>
      </c>
      <c r="F3391">
        <v>129</v>
      </c>
      <c r="G3391">
        <v>33</v>
      </c>
      <c r="H3391">
        <v>65</v>
      </c>
      <c r="I3391">
        <v>4.6875E-2</v>
      </c>
      <c r="J3391">
        <v>7.8120000000000004E-3</v>
      </c>
      <c r="K3391">
        <v>3.9061999999999999E-2</v>
      </c>
      <c r="L3391">
        <v>49.738148000000002</v>
      </c>
      <c r="M3391">
        <f t="shared" si="52"/>
        <v>6.0003840245775724</v>
      </c>
    </row>
    <row r="3392" spans="1:13" x14ac:dyDescent="0.2">
      <c r="A3392" t="s">
        <v>25</v>
      </c>
      <c r="B3392">
        <v>400</v>
      </c>
      <c r="C3392">
        <v>2</v>
      </c>
      <c r="D3392" t="s">
        <v>13</v>
      </c>
      <c r="E3392">
        <v>6</v>
      </c>
      <c r="F3392">
        <v>129</v>
      </c>
      <c r="G3392">
        <v>33</v>
      </c>
      <c r="H3392">
        <v>65</v>
      </c>
      <c r="I3392">
        <v>4.6875E-2</v>
      </c>
      <c r="J3392">
        <v>7.8120000000000004E-3</v>
      </c>
      <c r="K3392">
        <v>3.9061999999999999E-2</v>
      </c>
      <c r="L3392">
        <v>51.486843999999998</v>
      </c>
      <c r="M3392">
        <f t="shared" si="52"/>
        <v>6.0003840245775724</v>
      </c>
    </row>
    <row r="3393" spans="1:13" x14ac:dyDescent="0.2">
      <c r="A3393" t="s">
        <v>25</v>
      </c>
      <c r="B3393">
        <v>400</v>
      </c>
      <c r="C3393">
        <v>2</v>
      </c>
      <c r="D3393" t="s">
        <v>13</v>
      </c>
      <c r="E3393">
        <v>7</v>
      </c>
      <c r="F3393">
        <v>129</v>
      </c>
      <c r="G3393">
        <v>33</v>
      </c>
      <c r="H3393">
        <v>65</v>
      </c>
      <c r="I3393">
        <v>6.25E-2</v>
      </c>
      <c r="J3393">
        <v>7.8120000000000004E-3</v>
      </c>
      <c r="K3393">
        <v>5.4688000000000001E-2</v>
      </c>
      <c r="L3393">
        <v>50.566867000000002</v>
      </c>
      <c r="M3393">
        <f t="shared" si="52"/>
        <v>8.0005120327700965</v>
      </c>
    </row>
    <row r="3394" spans="1:13" x14ac:dyDescent="0.2">
      <c r="A3394" t="s">
        <v>25</v>
      </c>
      <c r="B3394">
        <v>400</v>
      </c>
      <c r="C3394">
        <v>2</v>
      </c>
      <c r="D3394" t="s">
        <v>14</v>
      </c>
      <c r="E3394">
        <v>0</v>
      </c>
      <c r="F3394">
        <v>129</v>
      </c>
      <c r="G3394">
        <v>33</v>
      </c>
      <c r="H3394">
        <v>65</v>
      </c>
      <c r="I3394">
        <v>5.4688000000000001E-2</v>
      </c>
      <c r="J3394">
        <v>7.8120000000000004E-3</v>
      </c>
      <c r="K3394">
        <v>4.6875E-2</v>
      </c>
      <c r="L3394">
        <v>44.723131000000002</v>
      </c>
      <c r="M3394">
        <f t="shared" si="52"/>
        <v>7.0005120327700974</v>
      </c>
    </row>
    <row r="3395" spans="1:13" x14ac:dyDescent="0.2">
      <c r="A3395" t="s">
        <v>25</v>
      </c>
      <c r="B3395">
        <v>400</v>
      </c>
      <c r="C3395">
        <v>2</v>
      </c>
      <c r="D3395" t="s">
        <v>14</v>
      </c>
      <c r="E3395">
        <v>1</v>
      </c>
      <c r="F3395">
        <v>129</v>
      </c>
      <c r="G3395">
        <v>33</v>
      </c>
      <c r="H3395">
        <v>65</v>
      </c>
      <c r="I3395">
        <v>3.125E-2</v>
      </c>
      <c r="J3395">
        <v>7.8120000000000004E-3</v>
      </c>
      <c r="K3395">
        <v>2.3438000000000001E-2</v>
      </c>
      <c r="L3395">
        <v>44.468507000000002</v>
      </c>
      <c r="M3395">
        <f t="shared" ref="M3395:M3458" si="53">IF(I3395=0,1,I3395/J3395)</f>
        <v>4.0002560163850482</v>
      </c>
    </row>
    <row r="3396" spans="1:13" x14ac:dyDescent="0.2">
      <c r="A3396" t="s">
        <v>25</v>
      </c>
      <c r="B3396">
        <v>400</v>
      </c>
      <c r="C3396">
        <v>2</v>
      </c>
      <c r="D3396" t="s">
        <v>14</v>
      </c>
      <c r="E3396">
        <v>2</v>
      </c>
      <c r="F3396">
        <v>129</v>
      </c>
      <c r="G3396">
        <v>33</v>
      </c>
      <c r="H3396">
        <v>65</v>
      </c>
      <c r="I3396">
        <v>6.25E-2</v>
      </c>
      <c r="J3396">
        <v>7.8120000000000004E-3</v>
      </c>
      <c r="K3396">
        <v>5.4688000000000001E-2</v>
      </c>
      <c r="L3396">
        <v>43.644526999999997</v>
      </c>
      <c r="M3396">
        <f t="shared" si="53"/>
        <v>8.0005120327700965</v>
      </c>
    </row>
    <row r="3397" spans="1:13" x14ac:dyDescent="0.2">
      <c r="A3397" t="s">
        <v>25</v>
      </c>
      <c r="B3397">
        <v>400</v>
      </c>
      <c r="C3397">
        <v>2</v>
      </c>
      <c r="D3397" t="s">
        <v>14</v>
      </c>
      <c r="E3397">
        <v>3</v>
      </c>
      <c r="F3397">
        <v>129</v>
      </c>
      <c r="G3397">
        <v>33</v>
      </c>
      <c r="H3397">
        <v>65</v>
      </c>
      <c r="I3397">
        <v>6.25E-2</v>
      </c>
      <c r="J3397">
        <v>7.8120000000000004E-3</v>
      </c>
      <c r="K3397">
        <v>5.4688000000000001E-2</v>
      </c>
      <c r="L3397">
        <v>44.529136000000001</v>
      </c>
      <c r="M3397">
        <f t="shared" si="53"/>
        <v>8.0005120327700965</v>
      </c>
    </row>
    <row r="3398" spans="1:13" x14ac:dyDescent="0.2">
      <c r="A3398" t="s">
        <v>25</v>
      </c>
      <c r="B3398">
        <v>400</v>
      </c>
      <c r="C3398">
        <v>2</v>
      </c>
      <c r="D3398" t="s">
        <v>14</v>
      </c>
      <c r="E3398">
        <v>4</v>
      </c>
      <c r="F3398">
        <v>129</v>
      </c>
      <c r="G3398">
        <v>33</v>
      </c>
      <c r="H3398">
        <v>65</v>
      </c>
      <c r="I3398">
        <v>6.25E-2</v>
      </c>
      <c r="J3398">
        <v>7.8120000000000004E-3</v>
      </c>
      <c r="K3398">
        <v>5.4688000000000001E-2</v>
      </c>
      <c r="L3398">
        <v>43.992606000000002</v>
      </c>
      <c r="M3398">
        <f t="shared" si="53"/>
        <v>8.0005120327700965</v>
      </c>
    </row>
    <row r="3399" spans="1:13" x14ac:dyDescent="0.2">
      <c r="A3399" t="s">
        <v>25</v>
      </c>
      <c r="B3399">
        <v>400</v>
      </c>
      <c r="C3399">
        <v>2</v>
      </c>
      <c r="D3399" t="s">
        <v>14</v>
      </c>
      <c r="E3399">
        <v>5</v>
      </c>
      <c r="F3399">
        <v>129</v>
      </c>
      <c r="G3399">
        <v>33</v>
      </c>
      <c r="H3399">
        <v>65</v>
      </c>
      <c r="I3399">
        <v>0.109375</v>
      </c>
      <c r="J3399">
        <v>7.8120000000000004E-3</v>
      </c>
      <c r="K3399">
        <v>0.101562</v>
      </c>
      <c r="L3399">
        <v>44.352618</v>
      </c>
      <c r="M3399">
        <f t="shared" si="53"/>
        <v>14.000896057347669</v>
      </c>
    </row>
    <row r="3400" spans="1:13" x14ac:dyDescent="0.2">
      <c r="A3400" t="s">
        <v>25</v>
      </c>
      <c r="B3400">
        <v>400</v>
      </c>
      <c r="C3400">
        <v>2</v>
      </c>
      <c r="D3400" t="s">
        <v>14</v>
      </c>
      <c r="E3400">
        <v>6</v>
      </c>
      <c r="F3400">
        <v>129</v>
      </c>
      <c r="G3400">
        <v>33</v>
      </c>
      <c r="H3400">
        <v>65</v>
      </c>
      <c r="I3400">
        <v>7.8125E-2</v>
      </c>
      <c r="J3400">
        <v>7.8120000000000004E-3</v>
      </c>
      <c r="K3400">
        <v>7.0311999999999999E-2</v>
      </c>
      <c r="L3400">
        <v>44.942506999999999</v>
      </c>
      <c r="M3400">
        <f t="shared" si="53"/>
        <v>10.000640040962621</v>
      </c>
    </row>
    <row r="3401" spans="1:13" x14ac:dyDescent="0.2">
      <c r="A3401" t="s">
        <v>25</v>
      </c>
      <c r="B3401">
        <v>400</v>
      </c>
      <c r="C3401">
        <v>2</v>
      </c>
      <c r="D3401" t="s">
        <v>14</v>
      </c>
      <c r="E3401">
        <v>7</v>
      </c>
      <c r="F3401">
        <v>129</v>
      </c>
      <c r="G3401">
        <v>33</v>
      </c>
      <c r="H3401">
        <v>65</v>
      </c>
      <c r="I3401">
        <v>3.9061999999999999E-2</v>
      </c>
      <c r="J3401">
        <v>7.8120000000000004E-3</v>
      </c>
      <c r="K3401">
        <v>3.125E-2</v>
      </c>
      <c r="L3401">
        <v>44.641938000000003</v>
      </c>
      <c r="M3401">
        <f t="shared" si="53"/>
        <v>5.0002560163850482</v>
      </c>
    </row>
    <row r="3402" spans="1:13" x14ac:dyDescent="0.2">
      <c r="A3402" t="s">
        <v>25</v>
      </c>
      <c r="B3402">
        <v>400</v>
      </c>
      <c r="C3402">
        <v>2</v>
      </c>
      <c r="D3402" t="s">
        <v>15</v>
      </c>
      <c r="E3402">
        <v>0</v>
      </c>
      <c r="F3402">
        <v>129</v>
      </c>
      <c r="G3402">
        <v>33</v>
      </c>
      <c r="H3402">
        <v>65</v>
      </c>
      <c r="I3402">
        <v>6.25E-2</v>
      </c>
      <c r="J3402">
        <v>7.8120000000000004E-3</v>
      </c>
      <c r="K3402">
        <v>5.4688000000000001E-2</v>
      </c>
      <c r="L3402">
        <v>42.038699999999999</v>
      </c>
      <c r="M3402">
        <f t="shared" si="53"/>
        <v>8.0005120327700965</v>
      </c>
    </row>
    <row r="3403" spans="1:13" x14ac:dyDescent="0.2">
      <c r="A3403" t="s">
        <v>25</v>
      </c>
      <c r="B3403">
        <v>400</v>
      </c>
      <c r="C3403">
        <v>2</v>
      </c>
      <c r="D3403" t="s">
        <v>15</v>
      </c>
      <c r="E3403">
        <v>1</v>
      </c>
      <c r="F3403">
        <v>129</v>
      </c>
      <c r="G3403">
        <v>33</v>
      </c>
      <c r="H3403">
        <v>65</v>
      </c>
      <c r="I3403">
        <v>5.4688000000000001E-2</v>
      </c>
      <c r="J3403">
        <v>7.8120000000000004E-3</v>
      </c>
      <c r="K3403">
        <v>4.6875E-2</v>
      </c>
      <c r="L3403">
        <v>41.269114000000002</v>
      </c>
      <c r="M3403">
        <f t="shared" si="53"/>
        <v>7.0005120327700974</v>
      </c>
    </row>
    <row r="3404" spans="1:13" x14ac:dyDescent="0.2">
      <c r="A3404" t="s">
        <v>25</v>
      </c>
      <c r="B3404">
        <v>400</v>
      </c>
      <c r="C3404">
        <v>2</v>
      </c>
      <c r="D3404" t="s">
        <v>15</v>
      </c>
      <c r="E3404">
        <v>2</v>
      </c>
      <c r="F3404">
        <v>129</v>
      </c>
      <c r="G3404">
        <v>33</v>
      </c>
      <c r="H3404">
        <v>65</v>
      </c>
      <c r="I3404">
        <v>4.6875E-2</v>
      </c>
      <c r="J3404">
        <v>7.8120000000000004E-3</v>
      </c>
      <c r="K3404">
        <v>3.9061999999999999E-2</v>
      </c>
      <c r="L3404">
        <v>40.713282999999997</v>
      </c>
      <c r="M3404">
        <f t="shared" si="53"/>
        <v>6.0003840245775724</v>
      </c>
    </row>
    <row r="3405" spans="1:13" x14ac:dyDescent="0.2">
      <c r="A3405" t="s">
        <v>25</v>
      </c>
      <c r="B3405">
        <v>400</v>
      </c>
      <c r="C3405">
        <v>2</v>
      </c>
      <c r="D3405" t="s">
        <v>15</v>
      </c>
      <c r="E3405">
        <v>3</v>
      </c>
      <c r="F3405">
        <v>129</v>
      </c>
      <c r="G3405">
        <v>33</v>
      </c>
      <c r="H3405">
        <v>65</v>
      </c>
      <c r="I3405">
        <v>3.9061999999999999E-2</v>
      </c>
      <c r="J3405">
        <v>7.8120000000000004E-3</v>
      </c>
      <c r="K3405">
        <v>3.125E-2</v>
      </c>
      <c r="L3405">
        <v>40.627882999999997</v>
      </c>
      <c r="M3405">
        <f t="shared" si="53"/>
        <v>5.0002560163850482</v>
      </c>
    </row>
    <row r="3406" spans="1:13" x14ac:dyDescent="0.2">
      <c r="A3406" t="s">
        <v>25</v>
      </c>
      <c r="B3406">
        <v>400</v>
      </c>
      <c r="C3406">
        <v>2</v>
      </c>
      <c r="D3406" t="s">
        <v>15</v>
      </c>
      <c r="E3406">
        <v>4</v>
      </c>
      <c r="F3406">
        <v>129</v>
      </c>
      <c r="G3406">
        <v>33</v>
      </c>
      <c r="H3406">
        <v>65</v>
      </c>
      <c r="I3406">
        <v>8.5938000000000001E-2</v>
      </c>
      <c r="J3406">
        <v>7.8120000000000004E-3</v>
      </c>
      <c r="K3406">
        <v>7.8125E-2</v>
      </c>
      <c r="L3406">
        <v>41.960329999999999</v>
      </c>
      <c r="M3406">
        <f t="shared" si="53"/>
        <v>11.000768049155145</v>
      </c>
    </row>
    <row r="3407" spans="1:13" x14ac:dyDescent="0.2">
      <c r="A3407" t="s">
        <v>25</v>
      </c>
      <c r="B3407">
        <v>400</v>
      </c>
      <c r="C3407">
        <v>2</v>
      </c>
      <c r="D3407" t="s">
        <v>15</v>
      </c>
      <c r="E3407">
        <v>5</v>
      </c>
      <c r="F3407">
        <v>129</v>
      </c>
      <c r="G3407">
        <v>33</v>
      </c>
      <c r="H3407">
        <v>65</v>
      </c>
      <c r="I3407">
        <v>4.6875E-2</v>
      </c>
      <c r="J3407">
        <v>7.8120000000000004E-3</v>
      </c>
      <c r="K3407">
        <v>3.9061999999999999E-2</v>
      </c>
      <c r="L3407">
        <v>41.185245000000002</v>
      </c>
      <c r="M3407">
        <f t="shared" si="53"/>
        <v>6.0003840245775724</v>
      </c>
    </row>
    <row r="3408" spans="1:13" x14ac:dyDescent="0.2">
      <c r="A3408" t="s">
        <v>25</v>
      </c>
      <c r="B3408">
        <v>400</v>
      </c>
      <c r="C3408">
        <v>2</v>
      </c>
      <c r="D3408" t="s">
        <v>15</v>
      </c>
      <c r="E3408">
        <v>6</v>
      </c>
      <c r="F3408">
        <v>129</v>
      </c>
      <c r="G3408">
        <v>33</v>
      </c>
      <c r="H3408">
        <v>65</v>
      </c>
      <c r="I3408">
        <v>7.0311999999999999E-2</v>
      </c>
      <c r="J3408">
        <v>7.8120000000000004E-3</v>
      </c>
      <c r="K3408">
        <v>6.25E-2</v>
      </c>
      <c r="L3408">
        <v>41.566310000000001</v>
      </c>
      <c r="M3408">
        <f t="shared" si="53"/>
        <v>9.0005120327700965</v>
      </c>
    </row>
    <row r="3409" spans="1:13" x14ac:dyDescent="0.2">
      <c r="A3409" t="s">
        <v>25</v>
      </c>
      <c r="B3409">
        <v>400</v>
      </c>
      <c r="C3409">
        <v>2</v>
      </c>
      <c r="D3409" t="s">
        <v>15</v>
      </c>
      <c r="E3409">
        <v>7</v>
      </c>
      <c r="F3409">
        <v>129</v>
      </c>
      <c r="G3409">
        <v>33</v>
      </c>
      <c r="H3409">
        <v>65</v>
      </c>
      <c r="I3409">
        <v>6.25E-2</v>
      </c>
      <c r="J3409">
        <v>7.8120000000000004E-3</v>
      </c>
      <c r="K3409">
        <v>5.4688000000000001E-2</v>
      </c>
      <c r="L3409">
        <v>41.013547000000003</v>
      </c>
      <c r="M3409">
        <f t="shared" si="53"/>
        <v>8.0005120327700965</v>
      </c>
    </row>
    <row r="3410" spans="1:13" x14ac:dyDescent="0.2">
      <c r="A3410" t="s">
        <v>25</v>
      </c>
      <c r="B3410">
        <v>400</v>
      </c>
      <c r="C3410">
        <v>3</v>
      </c>
      <c r="D3410" t="s">
        <v>13</v>
      </c>
      <c r="E3410">
        <v>0</v>
      </c>
      <c r="F3410">
        <v>129</v>
      </c>
      <c r="G3410">
        <v>22</v>
      </c>
      <c r="H3410">
        <v>66</v>
      </c>
      <c r="I3410">
        <v>3.9061999999999999E-2</v>
      </c>
      <c r="J3410">
        <v>7.6899999999999998E-3</v>
      </c>
      <c r="K3410">
        <v>3.1371999999999997E-2</v>
      </c>
      <c r="L3410">
        <v>51.579642999999997</v>
      </c>
      <c r="M3410">
        <f t="shared" si="53"/>
        <v>5.0795838751625491</v>
      </c>
    </row>
    <row r="3411" spans="1:13" x14ac:dyDescent="0.2">
      <c r="A3411" t="s">
        <v>25</v>
      </c>
      <c r="B3411">
        <v>400</v>
      </c>
      <c r="C3411">
        <v>3</v>
      </c>
      <c r="D3411" t="s">
        <v>13</v>
      </c>
      <c r="E3411">
        <v>1</v>
      </c>
      <c r="F3411">
        <v>129</v>
      </c>
      <c r="G3411">
        <v>22</v>
      </c>
      <c r="H3411">
        <v>66</v>
      </c>
      <c r="I3411">
        <v>6.25E-2</v>
      </c>
      <c r="J3411">
        <v>7.6899999999999998E-3</v>
      </c>
      <c r="K3411">
        <v>5.4809999999999998E-2</v>
      </c>
      <c r="L3411">
        <v>50.154094999999998</v>
      </c>
      <c r="M3411">
        <f t="shared" si="53"/>
        <v>8.1274382314694407</v>
      </c>
    </row>
    <row r="3412" spans="1:13" x14ac:dyDescent="0.2">
      <c r="A3412" t="s">
        <v>25</v>
      </c>
      <c r="B3412">
        <v>400</v>
      </c>
      <c r="C3412">
        <v>3</v>
      </c>
      <c r="D3412" t="s">
        <v>13</v>
      </c>
      <c r="E3412">
        <v>2</v>
      </c>
      <c r="F3412">
        <v>129</v>
      </c>
      <c r="G3412">
        <v>22</v>
      </c>
      <c r="H3412">
        <v>66</v>
      </c>
      <c r="I3412">
        <v>2.3438000000000001E-2</v>
      </c>
      <c r="J3412">
        <v>7.6899999999999998E-3</v>
      </c>
      <c r="K3412">
        <v>1.5747000000000001E-2</v>
      </c>
      <c r="L3412">
        <v>50.815153000000002</v>
      </c>
      <c r="M3412">
        <f t="shared" si="53"/>
        <v>3.0478543563068921</v>
      </c>
    </row>
    <row r="3413" spans="1:13" x14ac:dyDescent="0.2">
      <c r="A3413" t="s">
        <v>25</v>
      </c>
      <c r="B3413">
        <v>400</v>
      </c>
      <c r="C3413">
        <v>3</v>
      </c>
      <c r="D3413" t="s">
        <v>13</v>
      </c>
      <c r="E3413">
        <v>3</v>
      </c>
      <c r="F3413">
        <v>129</v>
      </c>
      <c r="G3413">
        <v>22</v>
      </c>
      <c r="H3413">
        <v>66</v>
      </c>
      <c r="I3413">
        <v>2.3438000000000001E-2</v>
      </c>
      <c r="J3413">
        <v>7.6899999999999998E-3</v>
      </c>
      <c r="K3413">
        <v>1.5747000000000001E-2</v>
      </c>
      <c r="L3413">
        <v>51.023657</v>
      </c>
      <c r="M3413">
        <f t="shared" si="53"/>
        <v>3.0478543563068921</v>
      </c>
    </row>
    <row r="3414" spans="1:13" x14ac:dyDescent="0.2">
      <c r="A3414" t="s">
        <v>25</v>
      </c>
      <c r="B3414">
        <v>400</v>
      </c>
      <c r="C3414">
        <v>3</v>
      </c>
      <c r="D3414" t="s">
        <v>13</v>
      </c>
      <c r="E3414">
        <v>4</v>
      </c>
      <c r="F3414">
        <v>129</v>
      </c>
      <c r="G3414">
        <v>22</v>
      </c>
      <c r="H3414">
        <v>66</v>
      </c>
      <c r="I3414">
        <v>4.6875E-2</v>
      </c>
      <c r="J3414">
        <v>7.6899999999999998E-3</v>
      </c>
      <c r="K3414">
        <v>3.9184999999999998E-2</v>
      </c>
      <c r="L3414">
        <v>50.892816000000003</v>
      </c>
      <c r="M3414">
        <f t="shared" si="53"/>
        <v>6.0955786736020805</v>
      </c>
    </row>
    <row r="3415" spans="1:13" x14ac:dyDescent="0.2">
      <c r="A3415" t="s">
        <v>25</v>
      </c>
      <c r="B3415">
        <v>400</v>
      </c>
      <c r="C3415">
        <v>3</v>
      </c>
      <c r="D3415" t="s">
        <v>13</v>
      </c>
      <c r="E3415">
        <v>5</v>
      </c>
      <c r="F3415">
        <v>129</v>
      </c>
      <c r="G3415">
        <v>22</v>
      </c>
      <c r="H3415">
        <v>66</v>
      </c>
      <c r="I3415">
        <v>3.9061999999999999E-2</v>
      </c>
      <c r="J3415">
        <v>7.6899999999999998E-3</v>
      </c>
      <c r="K3415">
        <v>3.1371999999999997E-2</v>
      </c>
      <c r="L3415">
        <v>50.549413000000001</v>
      </c>
      <c r="M3415">
        <f t="shared" si="53"/>
        <v>5.0795838751625491</v>
      </c>
    </row>
    <row r="3416" spans="1:13" x14ac:dyDescent="0.2">
      <c r="A3416" t="s">
        <v>25</v>
      </c>
      <c r="B3416">
        <v>400</v>
      </c>
      <c r="C3416">
        <v>3</v>
      </c>
      <c r="D3416" t="s">
        <v>13</v>
      </c>
      <c r="E3416">
        <v>6</v>
      </c>
      <c r="F3416">
        <v>129</v>
      </c>
      <c r="G3416">
        <v>22</v>
      </c>
      <c r="H3416">
        <v>66</v>
      </c>
      <c r="I3416">
        <v>4.6875E-2</v>
      </c>
      <c r="J3416">
        <v>7.6899999999999998E-3</v>
      </c>
      <c r="K3416">
        <v>3.9184999999999998E-2</v>
      </c>
      <c r="L3416">
        <v>51.686858000000001</v>
      </c>
      <c r="M3416">
        <f t="shared" si="53"/>
        <v>6.0955786736020805</v>
      </c>
    </row>
    <row r="3417" spans="1:13" x14ac:dyDescent="0.2">
      <c r="A3417" t="s">
        <v>25</v>
      </c>
      <c r="B3417">
        <v>400</v>
      </c>
      <c r="C3417">
        <v>3</v>
      </c>
      <c r="D3417" t="s">
        <v>13</v>
      </c>
      <c r="E3417">
        <v>7</v>
      </c>
      <c r="F3417">
        <v>129</v>
      </c>
      <c r="G3417">
        <v>22</v>
      </c>
      <c r="H3417">
        <v>66</v>
      </c>
      <c r="I3417">
        <v>3.9061999999999999E-2</v>
      </c>
      <c r="J3417">
        <v>7.6899999999999998E-3</v>
      </c>
      <c r="K3417">
        <v>3.1371999999999997E-2</v>
      </c>
      <c r="L3417">
        <v>50.281036999999998</v>
      </c>
      <c r="M3417">
        <f t="shared" si="53"/>
        <v>5.0795838751625491</v>
      </c>
    </row>
    <row r="3418" spans="1:13" x14ac:dyDescent="0.2">
      <c r="A3418" t="s">
        <v>25</v>
      </c>
      <c r="B3418">
        <v>400</v>
      </c>
      <c r="C3418">
        <v>3</v>
      </c>
      <c r="D3418" t="s">
        <v>14</v>
      </c>
      <c r="E3418">
        <v>0</v>
      </c>
      <c r="F3418">
        <v>129</v>
      </c>
      <c r="G3418">
        <v>22</v>
      </c>
      <c r="H3418">
        <v>66</v>
      </c>
      <c r="I3418">
        <v>3.125E-2</v>
      </c>
      <c r="J3418">
        <v>7.6899999999999998E-3</v>
      </c>
      <c r="K3418">
        <v>2.3560000000000001E-2</v>
      </c>
      <c r="L3418">
        <v>43.858173999999998</v>
      </c>
      <c r="M3418">
        <f t="shared" si="53"/>
        <v>4.0637191157347203</v>
      </c>
    </row>
    <row r="3419" spans="1:13" x14ac:dyDescent="0.2">
      <c r="A3419" t="s">
        <v>25</v>
      </c>
      <c r="B3419">
        <v>400</v>
      </c>
      <c r="C3419">
        <v>3</v>
      </c>
      <c r="D3419" t="s">
        <v>14</v>
      </c>
      <c r="E3419">
        <v>1</v>
      </c>
      <c r="F3419">
        <v>129</v>
      </c>
      <c r="G3419">
        <v>22</v>
      </c>
      <c r="H3419">
        <v>66</v>
      </c>
      <c r="I3419">
        <v>3.9061999999999999E-2</v>
      </c>
      <c r="J3419">
        <v>7.6899999999999998E-3</v>
      </c>
      <c r="K3419">
        <v>3.1371999999999997E-2</v>
      </c>
      <c r="L3419">
        <v>44.545926999999999</v>
      </c>
      <c r="M3419">
        <f t="shared" si="53"/>
        <v>5.0795838751625491</v>
      </c>
    </row>
    <row r="3420" spans="1:13" x14ac:dyDescent="0.2">
      <c r="A3420" t="s">
        <v>25</v>
      </c>
      <c r="B3420">
        <v>400</v>
      </c>
      <c r="C3420">
        <v>3</v>
      </c>
      <c r="D3420" t="s">
        <v>14</v>
      </c>
      <c r="E3420">
        <v>2</v>
      </c>
      <c r="F3420">
        <v>129</v>
      </c>
      <c r="G3420">
        <v>22</v>
      </c>
      <c r="H3420">
        <v>66</v>
      </c>
      <c r="I3420">
        <v>5.4688000000000001E-2</v>
      </c>
      <c r="J3420">
        <v>7.6899999999999998E-3</v>
      </c>
      <c r="K3420">
        <v>4.6996999999999997E-2</v>
      </c>
      <c r="L3420">
        <v>44.158642</v>
      </c>
      <c r="M3420">
        <f t="shared" si="53"/>
        <v>7.1115734720416128</v>
      </c>
    </row>
    <row r="3421" spans="1:13" x14ac:dyDescent="0.2">
      <c r="A3421" t="s">
        <v>25</v>
      </c>
      <c r="B3421">
        <v>400</v>
      </c>
      <c r="C3421">
        <v>3</v>
      </c>
      <c r="D3421" t="s">
        <v>14</v>
      </c>
      <c r="E3421">
        <v>3</v>
      </c>
      <c r="F3421">
        <v>129</v>
      </c>
      <c r="G3421">
        <v>22</v>
      </c>
      <c r="H3421">
        <v>66</v>
      </c>
      <c r="I3421">
        <v>3.125E-2</v>
      </c>
      <c r="J3421">
        <v>7.6899999999999998E-3</v>
      </c>
      <c r="K3421">
        <v>2.3560000000000001E-2</v>
      </c>
      <c r="L3421">
        <v>44.898091000000001</v>
      </c>
      <c r="M3421">
        <f t="shared" si="53"/>
        <v>4.0637191157347203</v>
      </c>
    </row>
    <row r="3422" spans="1:13" x14ac:dyDescent="0.2">
      <c r="A3422" t="s">
        <v>25</v>
      </c>
      <c r="B3422">
        <v>400</v>
      </c>
      <c r="C3422">
        <v>3</v>
      </c>
      <c r="D3422" t="s">
        <v>14</v>
      </c>
      <c r="E3422">
        <v>4</v>
      </c>
      <c r="F3422">
        <v>129</v>
      </c>
      <c r="G3422">
        <v>22</v>
      </c>
      <c r="H3422">
        <v>66</v>
      </c>
      <c r="I3422">
        <v>3.9061999999999999E-2</v>
      </c>
      <c r="J3422">
        <v>7.6899999999999998E-3</v>
      </c>
      <c r="K3422">
        <v>3.1371999999999997E-2</v>
      </c>
      <c r="L3422">
        <v>43.936163000000001</v>
      </c>
      <c r="M3422">
        <f t="shared" si="53"/>
        <v>5.0795838751625491</v>
      </c>
    </row>
    <row r="3423" spans="1:13" x14ac:dyDescent="0.2">
      <c r="A3423" t="s">
        <v>25</v>
      </c>
      <c r="B3423">
        <v>400</v>
      </c>
      <c r="C3423">
        <v>3</v>
      </c>
      <c r="D3423" t="s">
        <v>14</v>
      </c>
      <c r="E3423">
        <v>5</v>
      </c>
      <c r="F3423">
        <v>129</v>
      </c>
      <c r="G3423">
        <v>22</v>
      </c>
      <c r="H3423">
        <v>66</v>
      </c>
      <c r="I3423">
        <v>1.5625E-2</v>
      </c>
      <c r="J3423">
        <v>7.6899999999999998E-3</v>
      </c>
      <c r="K3423">
        <v>7.9349999999999993E-3</v>
      </c>
      <c r="L3423">
        <v>44.234307000000001</v>
      </c>
      <c r="M3423">
        <f t="shared" si="53"/>
        <v>2.0318595578673602</v>
      </c>
    </row>
    <row r="3424" spans="1:13" x14ac:dyDescent="0.2">
      <c r="A3424" t="s">
        <v>25</v>
      </c>
      <c r="B3424">
        <v>400</v>
      </c>
      <c r="C3424">
        <v>3</v>
      </c>
      <c r="D3424" t="s">
        <v>14</v>
      </c>
      <c r="E3424">
        <v>6</v>
      </c>
      <c r="F3424">
        <v>129</v>
      </c>
      <c r="G3424">
        <v>22</v>
      </c>
      <c r="H3424">
        <v>66</v>
      </c>
      <c r="I3424">
        <v>3.9061999999999999E-2</v>
      </c>
      <c r="J3424">
        <v>7.6899999999999998E-3</v>
      </c>
      <c r="K3424">
        <v>3.1371999999999997E-2</v>
      </c>
      <c r="L3424">
        <v>45.558337000000002</v>
      </c>
      <c r="M3424">
        <f t="shared" si="53"/>
        <v>5.0795838751625491</v>
      </c>
    </row>
    <row r="3425" spans="1:13" x14ac:dyDescent="0.2">
      <c r="A3425" t="s">
        <v>25</v>
      </c>
      <c r="B3425">
        <v>400</v>
      </c>
      <c r="C3425">
        <v>3</v>
      </c>
      <c r="D3425" t="s">
        <v>14</v>
      </c>
      <c r="E3425">
        <v>7</v>
      </c>
      <c r="F3425">
        <v>129</v>
      </c>
      <c r="G3425">
        <v>22</v>
      </c>
      <c r="H3425">
        <v>66</v>
      </c>
      <c r="I3425">
        <v>3.9061999999999999E-2</v>
      </c>
      <c r="J3425">
        <v>7.6899999999999998E-3</v>
      </c>
      <c r="K3425">
        <v>3.1371999999999997E-2</v>
      </c>
      <c r="L3425">
        <v>44.951241000000003</v>
      </c>
      <c r="M3425">
        <f t="shared" si="53"/>
        <v>5.0795838751625491</v>
      </c>
    </row>
    <row r="3426" spans="1:13" x14ac:dyDescent="0.2">
      <c r="A3426" t="s">
        <v>25</v>
      </c>
      <c r="B3426">
        <v>400</v>
      </c>
      <c r="C3426">
        <v>3</v>
      </c>
      <c r="D3426" t="s">
        <v>15</v>
      </c>
      <c r="E3426">
        <v>0</v>
      </c>
      <c r="F3426">
        <v>129</v>
      </c>
      <c r="G3426">
        <v>22</v>
      </c>
      <c r="H3426">
        <v>66</v>
      </c>
      <c r="I3426">
        <v>3.125E-2</v>
      </c>
      <c r="J3426">
        <v>7.6899999999999998E-3</v>
      </c>
      <c r="K3426">
        <v>2.3560000000000001E-2</v>
      </c>
      <c r="L3426">
        <v>41.729180999999997</v>
      </c>
      <c r="M3426">
        <f t="shared" si="53"/>
        <v>4.0637191157347203</v>
      </c>
    </row>
    <row r="3427" spans="1:13" x14ac:dyDescent="0.2">
      <c r="A3427" t="s">
        <v>25</v>
      </c>
      <c r="B3427">
        <v>400</v>
      </c>
      <c r="C3427">
        <v>3</v>
      </c>
      <c r="D3427" t="s">
        <v>15</v>
      </c>
      <c r="E3427">
        <v>1</v>
      </c>
      <c r="F3427">
        <v>129</v>
      </c>
      <c r="G3427">
        <v>22</v>
      </c>
      <c r="H3427">
        <v>66</v>
      </c>
      <c r="I3427">
        <v>5.4688000000000001E-2</v>
      </c>
      <c r="J3427">
        <v>7.6899999999999998E-3</v>
      </c>
      <c r="K3427">
        <v>4.6996999999999997E-2</v>
      </c>
      <c r="L3427">
        <v>41.452246000000002</v>
      </c>
      <c r="M3427">
        <f t="shared" si="53"/>
        <v>7.1115734720416128</v>
      </c>
    </row>
    <row r="3428" spans="1:13" x14ac:dyDescent="0.2">
      <c r="A3428" t="s">
        <v>25</v>
      </c>
      <c r="B3428">
        <v>400</v>
      </c>
      <c r="C3428">
        <v>3</v>
      </c>
      <c r="D3428" t="s">
        <v>15</v>
      </c>
      <c r="E3428">
        <v>2</v>
      </c>
      <c r="F3428">
        <v>129</v>
      </c>
      <c r="G3428">
        <v>22</v>
      </c>
      <c r="H3428">
        <v>66</v>
      </c>
      <c r="I3428">
        <v>1.5625E-2</v>
      </c>
      <c r="J3428">
        <v>7.6899999999999998E-3</v>
      </c>
      <c r="K3428">
        <v>7.9349999999999993E-3</v>
      </c>
      <c r="L3428">
        <v>42.345210000000002</v>
      </c>
      <c r="M3428">
        <f t="shared" si="53"/>
        <v>2.0318595578673602</v>
      </c>
    </row>
    <row r="3429" spans="1:13" x14ac:dyDescent="0.2">
      <c r="A3429" t="s">
        <v>25</v>
      </c>
      <c r="B3429">
        <v>400</v>
      </c>
      <c r="C3429">
        <v>3</v>
      </c>
      <c r="D3429" t="s">
        <v>15</v>
      </c>
      <c r="E3429">
        <v>3</v>
      </c>
      <c r="F3429">
        <v>129</v>
      </c>
      <c r="G3429">
        <v>22</v>
      </c>
      <c r="H3429">
        <v>66</v>
      </c>
      <c r="I3429">
        <v>4.6875E-2</v>
      </c>
      <c r="J3429">
        <v>7.6899999999999998E-3</v>
      </c>
      <c r="K3429">
        <v>3.9184999999999998E-2</v>
      </c>
      <c r="L3429">
        <v>41.986668000000002</v>
      </c>
      <c r="M3429">
        <f t="shared" si="53"/>
        <v>6.0955786736020805</v>
      </c>
    </row>
    <row r="3430" spans="1:13" x14ac:dyDescent="0.2">
      <c r="A3430" t="s">
        <v>25</v>
      </c>
      <c r="B3430">
        <v>400</v>
      </c>
      <c r="C3430">
        <v>3</v>
      </c>
      <c r="D3430" t="s">
        <v>15</v>
      </c>
      <c r="E3430">
        <v>4</v>
      </c>
      <c r="F3430">
        <v>129</v>
      </c>
      <c r="G3430">
        <v>22</v>
      </c>
      <c r="H3430">
        <v>66</v>
      </c>
      <c r="I3430">
        <v>7.0311999999999999E-2</v>
      </c>
      <c r="J3430">
        <v>7.6899999999999998E-3</v>
      </c>
      <c r="K3430">
        <v>6.2621999999999997E-2</v>
      </c>
      <c r="L3430">
        <v>41.101311000000003</v>
      </c>
      <c r="M3430">
        <f t="shared" si="53"/>
        <v>9.1433029908972685</v>
      </c>
    </row>
    <row r="3431" spans="1:13" x14ac:dyDescent="0.2">
      <c r="A3431" t="s">
        <v>25</v>
      </c>
      <c r="B3431">
        <v>400</v>
      </c>
      <c r="C3431">
        <v>3</v>
      </c>
      <c r="D3431" t="s">
        <v>15</v>
      </c>
      <c r="E3431">
        <v>5</v>
      </c>
      <c r="F3431">
        <v>129</v>
      </c>
      <c r="G3431">
        <v>22</v>
      </c>
      <c r="H3431">
        <v>66</v>
      </c>
      <c r="I3431">
        <v>2.3438000000000001E-2</v>
      </c>
      <c r="J3431">
        <v>7.6899999999999998E-3</v>
      </c>
      <c r="K3431">
        <v>1.5747000000000001E-2</v>
      </c>
      <c r="L3431">
        <v>41.280805000000001</v>
      </c>
      <c r="M3431">
        <f t="shared" si="53"/>
        <v>3.0478543563068921</v>
      </c>
    </row>
    <row r="3432" spans="1:13" x14ac:dyDescent="0.2">
      <c r="A3432" t="s">
        <v>25</v>
      </c>
      <c r="B3432">
        <v>400</v>
      </c>
      <c r="C3432">
        <v>3</v>
      </c>
      <c r="D3432" t="s">
        <v>15</v>
      </c>
      <c r="E3432">
        <v>6</v>
      </c>
      <c r="F3432">
        <v>129</v>
      </c>
      <c r="G3432">
        <v>22</v>
      </c>
      <c r="H3432">
        <v>66</v>
      </c>
      <c r="I3432">
        <v>6.25E-2</v>
      </c>
      <c r="J3432">
        <v>7.6899999999999998E-3</v>
      </c>
      <c r="K3432">
        <v>5.4809999999999998E-2</v>
      </c>
      <c r="L3432">
        <v>40.879232000000002</v>
      </c>
      <c r="M3432">
        <f t="shared" si="53"/>
        <v>8.1274382314694407</v>
      </c>
    </row>
    <row r="3433" spans="1:13" x14ac:dyDescent="0.2">
      <c r="A3433" t="s">
        <v>25</v>
      </c>
      <c r="B3433">
        <v>400</v>
      </c>
      <c r="C3433">
        <v>3</v>
      </c>
      <c r="D3433" t="s">
        <v>15</v>
      </c>
      <c r="E3433">
        <v>7</v>
      </c>
      <c r="F3433">
        <v>129</v>
      </c>
      <c r="G3433">
        <v>22</v>
      </c>
      <c r="H3433">
        <v>66</v>
      </c>
      <c r="I3433">
        <v>4.6875E-2</v>
      </c>
      <c r="J3433">
        <v>7.6899999999999998E-3</v>
      </c>
      <c r="K3433">
        <v>3.9184999999999998E-2</v>
      </c>
      <c r="L3433">
        <v>40.851807999999998</v>
      </c>
      <c r="M3433">
        <f t="shared" si="53"/>
        <v>6.0955786736020805</v>
      </c>
    </row>
    <row r="3434" spans="1:13" x14ac:dyDescent="0.2">
      <c r="A3434" t="s">
        <v>25</v>
      </c>
      <c r="B3434">
        <v>400</v>
      </c>
      <c r="C3434">
        <v>4</v>
      </c>
      <c r="D3434" t="s">
        <v>13</v>
      </c>
      <c r="E3434">
        <v>0</v>
      </c>
      <c r="F3434">
        <v>129</v>
      </c>
      <c r="G3434">
        <v>17</v>
      </c>
      <c r="H3434">
        <v>65</v>
      </c>
      <c r="I3434">
        <v>3.125E-2</v>
      </c>
      <c r="J3434">
        <v>7.8120000000000004E-3</v>
      </c>
      <c r="K3434">
        <v>2.3438000000000001E-2</v>
      </c>
      <c r="L3434">
        <v>51.608131</v>
      </c>
      <c r="M3434">
        <f t="shared" si="53"/>
        <v>4.0002560163850482</v>
      </c>
    </row>
    <row r="3435" spans="1:13" x14ac:dyDescent="0.2">
      <c r="A3435" t="s">
        <v>25</v>
      </c>
      <c r="B3435">
        <v>400</v>
      </c>
      <c r="C3435">
        <v>4</v>
      </c>
      <c r="D3435" t="s">
        <v>13</v>
      </c>
      <c r="E3435">
        <v>1</v>
      </c>
      <c r="F3435">
        <v>129</v>
      </c>
      <c r="G3435">
        <v>17</v>
      </c>
      <c r="H3435">
        <v>65</v>
      </c>
      <c r="I3435">
        <v>4.6875E-2</v>
      </c>
      <c r="J3435">
        <v>7.8120000000000004E-3</v>
      </c>
      <c r="K3435">
        <v>3.9061999999999999E-2</v>
      </c>
      <c r="L3435">
        <v>50.851714999999999</v>
      </c>
      <c r="M3435">
        <f t="shared" si="53"/>
        <v>6.0003840245775724</v>
      </c>
    </row>
    <row r="3436" spans="1:13" x14ac:dyDescent="0.2">
      <c r="A3436" t="s">
        <v>25</v>
      </c>
      <c r="B3436">
        <v>400</v>
      </c>
      <c r="C3436">
        <v>4</v>
      </c>
      <c r="D3436" t="s">
        <v>13</v>
      </c>
      <c r="E3436">
        <v>2</v>
      </c>
      <c r="F3436">
        <v>129</v>
      </c>
      <c r="G3436">
        <v>17</v>
      </c>
      <c r="H3436">
        <v>65</v>
      </c>
      <c r="I3436">
        <v>7.0311999999999999E-2</v>
      </c>
      <c r="J3436">
        <v>7.8120000000000004E-3</v>
      </c>
      <c r="K3436">
        <v>6.25E-2</v>
      </c>
      <c r="L3436">
        <v>51.101027000000002</v>
      </c>
      <c r="M3436">
        <f t="shared" si="53"/>
        <v>9.0005120327700965</v>
      </c>
    </row>
    <row r="3437" spans="1:13" x14ac:dyDescent="0.2">
      <c r="A3437" t="s">
        <v>25</v>
      </c>
      <c r="B3437">
        <v>400</v>
      </c>
      <c r="C3437">
        <v>4</v>
      </c>
      <c r="D3437" t="s">
        <v>13</v>
      </c>
      <c r="E3437">
        <v>3</v>
      </c>
      <c r="F3437">
        <v>129</v>
      </c>
      <c r="G3437">
        <v>17</v>
      </c>
      <c r="H3437">
        <v>65</v>
      </c>
      <c r="I3437">
        <v>7.0311999999999999E-2</v>
      </c>
      <c r="J3437">
        <v>7.8120000000000004E-3</v>
      </c>
      <c r="K3437">
        <v>6.25E-2</v>
      </c>
      <c r="L3437">
        <v>51.572966999999998</v>
      </c>
      <c r="M3437">
        <f t="shared" si="53"/>
        <v>9.0005120327700965</v>
      </c>
    </row>
    <row r="3438" spans="1:13" x14ac:dyDescent="0.2">
      <c r="A3438" t="s">
        <v>25</v>
      </c>
      <c r="B3438">
        <v>400</v>
      </c>
      <c r="C3438">
        <v>4</v>
      </c>
      <c r="D3438" t="s">
        <v>13</v>
      </c>
      <c r="E3438">
        <v>4</v>
      </c>
      <c r="F3438">
        <v>129</v>
      </c>
      <c r="G3438">
        <v>17</v>
      </c>
      <c r="H3438">
        <v>65</v>
      </c>
      <c r="I3438">
        <v>4.6875E-2</v>
      </c>
      <c r="J3438">
        <v>7.8120000000000004E-3</v>
      </c>
      <c r="K3438">
        <v>3.9061999999999999E-2</v>
      </c>
      <c r="L3438">
        <v>50.583399999999997</v>
      </c>
      <c r="M3438">
        <f t="shared" si="53"/>
        <v>6.0003840245775724</v>
      </c>
    </row>
    <row r="3439" spans="1:13" x14ac:dyDescent="0.2">
      <c r="A3439" t="s">
        <v>25</v>
      </c>
      <c r="B3439">
        <v>400</v>
      </c>
      <c r="C3439">
        <v>4</v>
      </c>
      <c r="D3439" t="s">
        <v>13</v>
      </c>
      <c r="E3439">
        <v>5</v>
      </c>
      <c r="F3439">
        <v>129</v>
      </c>
      <c r="G3439">
        <v>17</v>
      </c>
      <c r="H3439">
        <v>65</v>
      </c>
      <c r="I3439">
        <v>4.6875E-2</v>
      </c>
      <c r="J3439">
        <v>7.8120000000000004E-3</v>
      </c>
      <c r="K3439">
        <v>3.9061999999999999E-2</v>
      </c>
      <c r="L3439">
        <v>51.168334999999999</v>
      </c>
      <c r="M3439">
        <f t="shared" si="53"/>
        <v>6.0003840245775724</v>
      </c>
    </row>
    <row r="3440" spans="1:13" x14ac:dyDescent="0.2">
      <c r="A3440" t="s">
        <v>25</v>
      </c>
      <c r="B3440">
        <v>400</v>
      </c>
      <c r="C3440">
        <v>4</v>
      </c>
      <c r="D3440" t="s">
        <v>13</v>
      </c>
      <c r="E3440">
        <v>6</v>
      </c>
      <c r="F3440">
        <v>129</v>
      </c>
      <c r="G3440">
        <v>17</v>
      </c>
      <c r="H3440">
        <v>65</v>
      </c>
      <c r="I3440">
        <v>3.9061999999999999E-2</v>
      </c>
      <c r="J3440">
        <v>7.8120000000000004E-3</v>
      </c>
      <c r="K3440">
        <v>3.125E-2</v>
      </c>
      <c r="L3440">
        <v>49.951754999999999</v>
      </c>
      <c r="M3440">
        <f t="shared" si="53"/>
        <v>5.0002560163850482</v>
      </c>
    </row>
    <row r="3441" spans="1:13" x14ac:dyDescent="0.2">
      <c r="A3441" t="s">
        <v>25</v>
      </c>
      <c r="B3441">
        <v>400</v>
      </c>
      <c r="C3441">
        <v>4</v>
      </c>
      <c r="D3441" t="s">
        <v>13</v>
      </c>
      <c r="E3441">
        <v>7</v>
      </c>
      <c r="F3441">
        <v>129</v>
      </c>
      <c r="G3441">
        <v>17</v>
      </c>
      <c r="H3441">
        <v>65</v>
      </c>
      <c r="I3441">
        <v>5.4688000000000001E-2</v>
      </c>
      <c r="J3441">
        <v>7.8120000000000004E-3</v>
      </c>
      <c r="K3441">
        <v>4.6875E-2</v>
      </c>
      <c r="L3441">
        <v>52.092733000000003</v>
      </c>
      <c r="M3441">
        <f t="shared" si="53"/>
        <v>7.0005120327700974</v>
      </c>
    </row>
    <row r="3442" spans="1:13" x14ac:dyDescent="0.2">
      <c r="A3442" t="s">
        <v>25</v>
      </c>
      <c r="B3442">
        <v>400</v>
      </c>
      <c r="C3442">
        <v>4</v>
      </c>
      <c r="D3442" t="s">
        <v>14</v>
      </c>
      <c r="E3442">
        <v>0</v>
      </c>
      <c r="F3442">
        <v>129</v>
      </c>
      <c r="G3442">
        <v>17</v>
      </c>
      <c r="H3442">
        <v>65</v>
      </c>
      <c r="I3442">
        <v>4.6875E-2</v>
      </c>
      <c r="J3442">
        <v>7.8120000000000004E-3</v>
      </c>
      <c r="K3442">
        <v>3.9061999999999999E-2</v>
      </c>
      <c r="L3442">
        <v>44.685214000000002</v>
      </c>
      <c r="M3442">
        <f t="shared" si="53"/>
        <v>6.0003840245775724</v>
      </c>
    </row>
    <row r="3443" spans="1:13" x14ac:dyDescent="0.2">
      <c r="A3443" t="s">
        <v>25</v>
      </c>
      <c r="B3443">
        <v>400</v>
      </c>
      <c r="C3443">
        <v>4</v>
      </c>
      <c r="D3443" t="s">
        <v>14</v>
      </c>
      <c r="E3443">
        <v>1</v>
      </c>
      <c r="F3443">
        <v>129</v>
      </c>
      <c r="G3443">
        <v>17</v>
      </c>
      <c r="H3443">
        <v>65</v>
      </c>
      <c r="I3443">
        <v>5.4688000000000001E-2</v>
      </c>
      <c r="J3443">
        <v>7.8120000000000004E-3</v>
      </c>
      <c r="K3443">
        <v>4.6875E-2</v>
      </c>
      <c r="L3443">
        <v>44.554236000000003</v>
      </c>
      <c r="M3443">
        <f t="shared" si="53"/>
        <v>7.0005120327700974</v>
      </c>
    </row>
    <row r="3444" spans="1:13" x14ac:dyDescent="0.2">
      <c r="A3444" t="s">
        <v>25</v>
      </c>
      <c r="B3444">
        <v>400</v>
      </c>
      <c r="C3444">
        <v>4</v>
      </c>
      <c r="D3444" t="s">
        <v>14</v>
      </c>
      <c r="E3444">
        <v>2</v>
      </c>
      <c r="F3444">
        <v>129</v>
      </c>
      <c r="G3444">
        <v>17</v>
      </c>
      <c r="H3444">
        <v>65</v>
      </c>
      <c r="I3444">
        <v>4.6875E-2</v>
      </c>
      <c r="J3444">
        <v>7.8120000000000004E-3</v>
      </c>
      <c r="K3444">
        <v>3.9061999999999999E-2</v>
      </c>
      <c r="L3444">
        <v>44.67465</v>
      </c>
      <c r="M3444">
        <f t="shared" si="53"/>
        <v>6.0003840245775724</v>
      </c>
    </row>
    <row r="3445" spans="1:13" x14ac:dyDescent="0.2">
      <c r="A3445" t="s">
        <v>25</v>
      </c>
      <c r="B3445">
        <v>400</v>
      </c>
      <c r="C3445">
        <v>4</v>
      </c>
      <c r="D3445" t="s">
        <v>14</v>
      </c>
      <c r="E3445">
        <v>3</v>
      </c>
      <c r="F3445">
        <v>129</v>
      </c>
      <c r="G3445">
        <v>17</v>
      </c>
      <c r="H3445">
        <v>65</v>
      </c>
      <c r="I3445">
        <v>5.4688000000000001E-2</v>
      </c>
      <c r="J3445">
        <v>7.8120000000000004E-3</v>
      </c>
      <c r="K3445">
        <v>4.6875E-2</v>
      </c>
      <c r="L3445">
        <v>45.576867999999997</v>
      </c>
      <c r="M3445">
        <f t="shared" si="53"/>
        <v>7.0005120327700974</v>
      </c>
    </row>
    <row r="3446" spans="1:13" x14ac:dyDescent="0.2">
      <c r="A3446" t="s">
        <v>25</v>
      </c>
      <c r="B3446">
        <v>400</v>
      </c>
      <c r="C3446">
        <v>4</v>
      </c>
      <c r="D3446" t="s">
        <v>14</v>
      </c>
      <c r="E3446">
        <v>4</v>
      </c>
      <c r="F3446">
        <v>129</v>
      </c>
      <c r="G3446">
        <v>17</v>
      </c>
      <c r="H3446">
        <v>65</v>
      </c>
      <c r="I3446">
        <v>3.9061999999999999E-2</v>
      </c>
      <c r="J3446">
        <v>7.8120000000000004E-3</v>
      </c>
      <c r="K3446">
        <v>3.125E-2</v>
      </c>
      <c r="L3446">
        <v>44.577888999999999</v>
      </c>
      <c r="M3446">
        <f t="shared" si="53"/>
        <v>5.0002560163850482</v>
      </c>
    </row>
    <row r="3447" spans="1:13" x14ac:dyDescent="0.2">
      <c r="A3447" t="s">
        <v>25</v>
      </c>
      <c r="B3447">
        <v>400</v>
      </c>
      <c r="C3447">
        <v>4</v>
      </c>
      <c r="D3447" t="s">
        <v>14</v>
      </c>
      <c r="E3447">
        <v>5</v>
      </c>
      <c r="F3447">
        <v>129</v>
      </c>
      <c r="G3447">
        <v>17</v>
      </c>
      <c r="H3447">
        <v>65</v>
      </c>
      <c r="I3447">
        <v>4.6875E-2</v>
      </c>
      <c r="J3447">
        <v>7.8120000000000004E-3</v>
      </c>
      <c r="K3447">
        <v>3.9061999999999999E-2</v>
      </c>
      <c r="L3447">
        <v>45.178153999999999</v>
      </c>
      <c r="M3447">
        <f t="shared" si="53"/>
        <v>6.0003840245775724</v>
      </c>
    </row>
    <row r="3448" spans="1:13" x14ac:dyDescent="0.2">
      <c r="A3448" t="s">
        <v>25</v>
      </c>
      <c r="B3448">
        <v>400</v>
      </c>
      <c r="C3448">
        <v>4</v>
      </c>
      <c r="D3448" t="s">
        <v>14</v>
      </c>
      <c r="E3448">
        <v>6</v>
      </c>
      <c r="F3448">
        <v>129</v>
      </c>
      <c r="G3448">
        <v>17</v>
      </c>
      <c r="H3448">
        <v>65</v>
      </c>
      <c r="I3448">
        <v>4.6875E-2</v>
      </c>
      <c r="J3448">
        <v>7.8120000000000004E-3</v>
      </c>
      <c r="K3448">
        <v>3.9061999999999999E-2</v>
      </c>
      <c r="L3448">
        <v>45.038483999999997</v>
      </c>
      <c r="M3448">
        <f t="shared" si="53"/>
        <v>6.0003840245775724</v>
      </c>
    </row>
    <row r="3449" spans="1:13" x14ac:dyDescent="0.2">
      <c r="A3449" t="s">
        <v>25</v>
      </c>
      <c r="B3449">
        <v>400</v>
      </c>
      <c r="C3449">
        <v>4</v>
      </c>
      <c r="D3449" t="s">
        <v>14</v>
      </c>
      <c r="E3449">
        <v>7</v>
      </c>
      <c r="F3449">
        <v>129</v>
      </c>
      <c r="G3449">
        <v>17</v>
      </c>
      <c r="H3449">
        <v>65</v>
      </c>
      <c r="I3449">
        <v>3.9061999999999999E-2</v>
      </c>
      <c r="J3449">
        <v>7.8120000000000004E-3</v>
      </c>
      <c r="K3449">
        <v>3.125E-2</v>
      </c>
      <c r="L3449">
        <v>45.454774999999998</v>
      </c>
      <c r="M3449">
        <f t="shared" si="53"/>
        <v>5.0002560163850482</v>
      </c>
    </row>
    <row r="3450" spans="1:13" x14ac:dyDescent="0.2">
      <c r="A3450" t="s">
        <v>25</v>
      </c>
      <c r="B3450">
        <v>400</v>
      </c>
      <c r="C3450">
        <v>4</v>
      </c>
      <c r="D3450" t="s">
        <v>15</v>
      </c>
      <c r="E3450">
        <v>0</v>
      </c>
      <c r="F3450">
        <v>129</v>
      </c>
      <c r="G3450">
        <v>17</v>
      </c>
      <c r="H3450">
        <v>65</v>
      </c>
      <c r="I3450">
        <v>5.4688000000000001E-2</v>
      </c>
      <c r="J3450">
        <v>7.8120000000000004E-3</v>
      </c>
      <c r="K3450">
        <v>4.6875E-2</v>
      </c>
      <c r="L3450">
        <v>39.950203000000002</v>
      </c>
      <c r="M3450">
        <f t="shared" si="53"/>
        <v>7.0005120327700974</v>
      </c>
    </row>
    <row r="3451" spans="1:13" x14ac:dyDescent="0.2">
      <c r="A3451" t="s">
        <v>25</v>
      </c>
      <c r="B3451">
        <v>400</v>
      </c>
      <c r="C3451">
        <v>4</v>
      </c>
      <c r="D3451" t="s">
        <v>15</v>
      </c>
      <c r="E3451">
        <v>1</v>
      </c>
      <c r="F3451">
        <v>129</v>
      </c>
      <c r="G3451">
        <v>17</v>
      </c>
      <c r="H3451">
        <v>65</v>
      </c>
      <c r="I3451">
        <v>5.4688000000000001E-2</v>
      </c>
      <c r="J3451">
        <v>7.8120000000000004E-3</v>
      </c>
      <c r="K3451">
        <v>4.6875E-2</v>
      </c>
      <c r="L3451">
        <v>42.095019999999998</v>
      </c>
      <c r="M3451">
        <f t="shared" si="53"/>
        <v>7.0005120327700974</v>
      </c>
    </row>
    <row r="3452" spans="1:13" x14ac:dyDescent="0.2">
      <c r="A3452" t="s">
        <v>25</v>
      </c>
      <c r="B3452">
        <v>400</v>
      </c>
      <c r="C3452">
        <v>4</v>
      </c>
      <c r="D3452" t="s">
        <v>15</v>
      </c>
      <c r="E3452">
        <v>2</v>
      </c>
      <c r="F3452">
        <v>129</v>
      </c>
      <c r="G3452">
        <v>17</v>
      </c>
      <c r="H3452">
        <v>65</v>
      </c>
      <c r="I3452">
        <v>3.9061999999999999E-2</v>
      </c>
      <c r="J3452">
        <v>7.8120000000000004E-3</v>
      </c>
      <c r="K3452">
        <v>3.125E-2</v>
      </c>
      <c r="L3452">
        <v>43.406809000000003</v>
      </c>
      <c r="M3452">
        <f t="shared" si="53"/>
        <v>5.0002560163850482</v>
      </c>
    </row>
    <row r="3453" spans="1:13" x14ac:dyDescent="0.2">
      <c r="A3453" t="s">
        <v>25</v>
      </c>
      <c r="B3453">
        <v>400</v>
      </c>
      <c r="C3453">
        <v>4</v>
      </c>
      <c r="D3453" t="s">
        <v>15</v>
      </c>
      <c r="E3453">
        <v>3</v>
      </c>
      <c r="F3453">
        <v>129</v>
      </c>
      <c r="G3453">
        <v>17</v>
      </c>
      <c r="H3453">
        <v>65</v>
      </c>
      <c r="I3453">
        <v>5.4688000000000001E-2</v>
      </c>
      <c r="J3453">
        <v>7.8120000000000004E-3</v>
      </c>
      <c r="K3453">
        <v>4.6875E-2</v>
      </c>
      <c r="L3453">
        <v>40.084415</v>
      </c>
      <c r="M3453">
        <f t="shared" si="53"/>
        <v>7.0005120327700974</v>
      </c>
    </row>
    <row r="3454" spans="1:13" x14ac:dyDescent="0.2">
      <c r="A3454" t="s">
        <v>25</v>
      </c>
      <c r="B3454">
        <v>400</v>
      </c>
      <c r="C3454">
        <v>4</v>
      </c>
      <c r="D3454" t="s">
        <v>15</v>
      </c>
      <c r="E3454">
        <v>4</v>
      </c>
      <c r="F3454">
        <v>129</v>
      </c>
      <c r="G3454">
        <v>17</v>
      </c>
      <c r="H3454">
        <v>65</v>
      </c>
      <c r="I3454">
        <v>9.375E-2</v>
      </c>
      <c r="J3454">
        <v>7.8120000000000004E-3</v>
      </c>
      <c r="K3454">
        <v>8.5938000000000001E-2</v>
      </c>
      <c r="L3454">
        <v>41.187044999999998</v>
      </c>
      <c r="M3454">
        <f t="shared" si="53"/>
        <v>12.000768049155145</v>
      </c>
    </row>
    <row r="3455" spans="1:13" x14ac:dyDescent="0.2">
      <c r="A3455" t="s">
        <v>25</v>
      </c>
      <c r="B3455">
        <v>400</v>
      </c>
      <c r="C3455">
        <v>4</v>
      </c>
      <c r="D3455" t="s">
        <v>15</v>
      </c>
      <c r="E3455">
        <v>5</v>
      </c>
      <c r="F3455">
        <v>129</v>
      </c>
      <c r="G3455">
        <v>17</v>
      </c>
      <c r="H3455">
        <v>65</v>
      </c>
      <c r="I3455">
        <v>3.9061999999999999E-2</v>
      </c>
      <c r="J3455">
        <v>7.8120000000000004E-3</v>
      </c>
      <c r="K3455">
        <v>3.125E-2</v>
      </c>
      <c r="L3455">
        <v>40.103374000000002</v>
      </c>
      <c r="M3455">
        <f t="shared" si="53"/>
        <v>5.0002560163850482</v>
      </c>
    </row>
    <row r="3456" spans="1:13" x14ac:dyDescent="0.2">
      <c r="A3456" t="s">
        <v>25</v>
      </c>
      <c r="B3456">
        <v>400</v>
      </c>
      <c r="C3456">
        <v>4</v>
      </c>
      <c r="D3456" t="s">
        <v>15</v>
      </c>
      <c r="E3456">
        <v>6</v>
      </c>
      <c r="F3456">
        <v>129</v>
      </c>
      <c r="G3456">
        <v>17</v>
      </c>
      <c r="H3456">
        <v>65</v>
      </c>
      <c r="I3456">
        <v>4.6875E-2</v>
      </c>
      <c r="J3456">
        <v>7.8120000000000004E-3</v>
      </c>
      <c r="K3456">
        <v>3.9061999999999999E-2</v>
      </c>
      <c r="L3456">
        <v>40.061847</v>
      </c>
      <c r="M3456">
        <f t="shared" si="53"/>
        <v>6.0003840245775724</v>
      </c>
    </row>
    <row r="3457" spans="1:13" x14ac:dyDescent="0.2">
      <c r="A3457" t="s">
        <v>25</v>
      </c>
      <c r="B3457">
        <v>400</v>
      </c>
      <c r="C3457">
        <v>4</v>
      </c>
      <c r="D3457" t="s">
        <v>15</v>
      </c>
      <c r="E3457">
        <v>7</v>
      </c>
      <c r="F3457">
        <v>129</v>
      </c>
      <c r="G3457">
        <v>17</v>
      </c>
      <c r="H3457">
        <v>65</v>
      </c>
      <c r="I3457">
        <v>3.9061999999999999E-2</v>
      </c>
      <c r="J3457">
        <v>7.8120000000000004E-3</v>
      </c>
      <c r="K3457">
        <v>3.125E-2</v>
      </c>
      <c r="L3457">
        <v>40.500577999999997</v>
      </c>
      <c r="M3457">
        <f t="shared" si="53"/>
        <v>5.0002560163850482</v>
      </c>
    </row>
    <row r="3458" spans="1:13" x14ac:dyDescent="0.2">
      <c r="A3458" t="s">
        <v>25</v>
      </c>
      <c r="B3458">
        <v>400</v>
      </c>
      <c r="C3458">
        <v>5</v>
      </c>
      <c r="D3458" t="s">
        <v>13</v>
      </c>
      <c r="E3458">
        <v>0</v>
      </c>
      <c r="F3458">
        <v>129</v>
      </c>
      <c r="G3458">
        <v>13</v>
      </c>
      <c r="H3458">
        <v>65</v>
      </c>
      <c r="I3458">
        <v>0</v>
      </c>
      <c r="J3458">
        <v>7.8120000000000004E-3</v>
      </c>
      <c r="K3458">
        <v>-7.8120000000000004E-3</v>
      </c>
      <c r="L3458">
        <v>51.457259999999998</v>
      </c>
      <c r="M3458">
        <f t="shared" si="53"/>
        <v>1</v>
      </c>
    </row>
    <row r="3459" spans="1:13" x14ac:dyDescent="0.2">
      <c r="A3459" t="s">
        <v>25</v>
      </c>
      <c r="B3459">
        <v>400</v>
      </c>
      <c r="C3459">
        <v>5</v>
      </c>
      <c r="D3459" t="s">
        <v>13</v>
      </c>
      <c r="E3459">
        <v>1</v>
      </c>
      <c r="F3459">
        <v>129</v>
      </c>
      <c r="G3459">
        <v>13</v>
      </c>
      <c r="H3459">
        <v>65</v>
      </c>
      <c r="I3459">
        <v>1.5625E-2</v>
      </c>
      <c r="J3459">
        <v>7.8120000000000004E-3</v>
      </c>
      <c r="K3459">
        <v>7.8120000000000004E-3</v>
      </c>
      <c r="L3459">
        <v>51.74588</v>
      </c>
      <c r="M3459">
        <f t="shared" ref="M3459:M3522" si="54">IF(I3459=0,1,I3459/J3459)</f>
        <v>2.0001280081925241</v>
      </c>
    </row>
    <row r="3460" spans="1:13" x14ac:dyDescent="0.2">
      <c r="A3460" t="s">
        <v>25</v>
      </c>
      <c r="B3460">
        <v>400</v>
      </c>
      <c r="C3460">
        <v>5</v>
      </c>
      <c r="D3460" t="s">
        <v>13</v>
      </c>
      <c r="E3460">
        <v>2</v>
      </c>
      <c r="F3460">
        <v>129</v>
      </c>
      <c r="G3460">
        <v>13</v>
      </c>
      <c r="H3460">
        <v>65</v>
      </c>
      <c r="I3460">
        <v>3.9061999999999999E-2</v>
      </c>
      <c r="J3460">
        <v>7.8120000000000004E-3</v>
      </c>
      <c r="K3460">
        <v>3.125E-2</v>
      </c>
      <c r="L3460">
        <v>51.983500999999997</v>
      </c>
      <c r="M3460">
        <f t="shared" si="54"/>
        <v>5.0002560163850482</v>
      </c>
    </row>
    <row r="3461" spans="1:13" x14ac:dyDescent="0.2">
      <c r="A3461" t="s">
        <v>25</v>
      </c>
      <c r="B3461">
        <v>400</v>
      </c>
      <c r="C3461">
        <v>5</v>
      </c>
      <c r="D3461" t="s">
        <v>13</v>
      </c>
      <c r="E3461">
        <v>3</v>
      </c>
      <c r="F3461">
        <v>129</v>
      </c>
      <c r="G3461">
        <v>13</v>
      </c>
      <c r="H3461">
        <v>65</v>
      </c>
      <c r="I3461">
        <v>3.125E-2</v>
      </c>
      <c r="J3461">
        <v>7.8120000000000004E-3</v>
      </c>
      <c r="K3461">
        <v>2.3438000000000001E-2</v>
      </c>
      <c r="L3461">
        <v>50.997886999999999</v>
      </c>
      <c r="M3461">
        <f t="shared" si="54"/>
        <v>4.0002560163850482</v>
      </c>
    </row>
    <row r="3462" spans="1:13" x14ac:dyDescent="0.2">
      <c r="A3462" t="s">
        <v>25</v>
      </c>
      <c r="B3462">
        <v>400</v>
      </c>
      <c r="C3462">
        <v>5</v>
      </c>
      <c r="D3462" t="s">
        <v>13</v>
      </c>
      <c r="E3462">
        <v>4</v>
      </c>
      <c r="F3462">
        <v>129</v>
      </c>
      <c r="G3462">
        <v>13</v>
      </c>
      <c r="H3462">
        <v>65</v>
      </c>
      <c r="I3462">
        <v>5.4688000000000001E-2</v>
      </c>
      <c r="J3462">
        <v>7.8120000000000004E-3</v>
      </c>
      <c r="K3462">
        <v>4.6875E-2</v>
      </c>
      <c r="L3462">
        <v>51.603068999999998</v>
      </c>
      <c r="M3462">
        <f t="shared" si="54"/>
        <v>7.0005120327700974</v>
      </c>
    </row>
    <row r="3463" spans="1:13" x14ac:dyDescent="0.2">
      <c r="A3463" t="s">
        <v>25</v>
      </c>
      <c r="B3463">
        <v>400</v>
      </c>
      <c r="C3463">
        <v>5</v>
      </c>
      <c r="D3463" t="s">
        <v>13</v>
      </c>
      <c r="E3463">
        <v>5</v>
      </c>
      <c r="F3463">
        <v>129</v>
      </c>
      <c r="G3463">
        <v>13</v>
      </c>
      <c r="H3463">
        <v>65</v>
      </c>
      <c r="I3463">
        <v>2.3438000000000001E-2</v>
      </c>
      <c r="J3463">
        <v>7.8120000000000004E-3</v>
      </c>
      <c r="K3463">
        <v>1.5625E-2</v>
      </c>
      <c r="L3463">
        <v>52.376890000000003</v>
      </c>
      <c r="M3463">
        <f t="shared" si="54"/>
        <v>3.0002560163850487</v>
      </c>
    </row>
    <row r="3464" spans="1:13" x14ac:dyDescent="0.2">
      <c r="A3464" t="s">
        <v>25</v>
      </c>
      <c r="B3464">
        <v>400</v>
      </c>
      <c r="C3464">
        <v>5</v>
      </c>
      <c r="D3464" t="s">
        <v>13</v>
      </c>
      <c r="E3464">
        <v>6</v>
      </c>
      <c r="F3464">
        <v>129</v>
      </c>
      <c r="G3464">
        <v>13</v>
      </c>
      <c r="H3464">
        <v>65</v>
      </c>
      <c r="I3464">
        <v>2.3438000000000001E-2</v>
      </c>
      <c r="J3464">
        <v>7.8120000000000004E-3</v>
      </c>
      <c r="K3464">
        <v>1.5625E-2</v>
      </c>
      <c r="L3464">
        <v>50.602535000000003</v>
      </c>
      <c r="M3464">
        <f t="shared" si="54"/>
        <v>3.0002560163850487</v>
      </c>
    </row>
    <row r="3465" spans="1:13" x14ac:dyDescent="0.2">
      <c r="A3465" t="s">
        <v>25</v>
      </c>
      <c r="B3465">
        <v>400</v>
      </c>
      <c r="C3465">
        <v>5</v>
      </c>
      <c r="D3465" t="s">
        <v>13</v>
      </c>
      <c r="E3465">
        <v>7</v>
      </c>
      <c r="F3465">
        <v>129</v>
      </c>
      <c r="G3465">
        <v>13</v>
      </c>
      <c r="H3465">
        <v>65</v>
      </c>
      <c r="I3465">
        <v>1.5625E-2</v>
      </c>
      <c r="J3465">
        <v>7.8120000000000004E-3</v>
      </c>
      <c r="K3465">
        <v>7.8120000000000004E-3</v>
      </c>
      <c r="L3465">
        <v>50.575212999999998</v>
      </c>
      <c r="M3465">
        <f t="shared" si="54"/>
        <v>2.0001280081925241</v>
      </c>
    </row>
    <row r="3466" spans="1:13" x14ac:dyDescent="0.2">
      <c r="A3466" t="s">
        <v>25</v>
      </c>
      <c r="B3466">
        <v>400</v>
      </c>
      <c r="C3466">
        <v>5</v>
      </c>
      <c r="D3466" t="s">
        <v>14</v>
      </c>
      <c r="E3466">
        <v>0</v>
      </c>
      <c r="F3466">
        <v>129</v>
      </c>
      <c r="G3466">
        <v>13</v>
      </c>
      <c r="H3466">
        <v>65</v>
      </c>
      <c r="I3466">
        <v>3.125E-2</v>
      </c>
      <c r="J3466">
        <v>7.8120000000000004E-3</v>
      </c>
      <c r="K3466">
        <v>2.3438000000000001E-2</v>
      </c>
      <c r="L3466">
        <v>43.681379</v>
      </c>
      <c r="M3466">
        <f t="shared" si="54"/>
        <v>4.0002560163850482</v>
      </c>
    </row>
    <row r="3467" spans="1:13" x14ac:dyDescent="0.2">
      <c r="A3467" t="s">
        <v>25</v>
      </c>
      <c r="B3467">
        <v>400</v>
      </c>
      <c r="C3467">
        <v>5</v>
      </c>
      <c r="D3467" t="s">
        <v>14</v>
      </c>
      <c r="E3467">
        <v>1</v>
      </c>
      <c r="F3467">
        <v>129</v>
      </c>
      <c r="G3467">
        <v>13</v>
      </c>
      <c r="H3467">
        <v>65</v>
      </c>
      <c r="I3467">
        <v>3.125E-2</v>
      </c>
      <c r="J3467">
        <v>7.8120000000000004E-3</v>
      </c>
      <c r="K3467">
        <v>2.3438000000000001E-2</v>
      </c>
      <c r="L3467">
        <v>44.70617</v>
      </c>
      <c r="M3467">
        <f t="shared" si="54"/>
        <v>4.0002560163850482</v>
      </c>
    </row>
    <row r="3468" spans="1:13" x14ac:dyDescent="0.2">
      <c r="A3468" t="s">
        <v>25</v>
      </c>
      <c r="B3468">
        <v>400</v>
      </c>
      <c r="C3468">
        <v>5</v>
      </c>
      <c r="D3468" t="s">
        <v>14</v>
      </c>
      <c r="E3468">
        <v>2</v>
      </c>
      <c r="F3468">
        <v>129</v>
      </c>
      <c r="G3468">
        <v>13</v>
      </c>
      <c r="H3468">
        <v>65</v>
      </c>
      <c r="I3468">
        <v>4.6875E-2</v>
      </c>
      <c r="J3468">
        <v>7.8120000000000004E-3</v>
      </c>
      <c r="K3468">
        <v>3.9061999999999999E-2</v>
      </c>
      <c r="L3468">
        <v>43.854571</v>
      </c>
      <c r="M3468">
        <f t="shared" si="54"/>
        <v>6.0003840245775724</v>
      </c>
    </row>
    <row r="3469" spans="1:13" x14ac:dyDescent="0.2">
      <c r="A3469" t="s">
        <v>25</v>
      </c>
      <c r="B3469">
        <v>400</v>
      </c>
      <c r="C3469">
        <v>5</v>
      </c>
      <c r="D3469" t="s">
        <v>14</v>
      </c>
      <c r="E3469">
        <v>3</v>
      </c>
      <c r="F3469">
        <v>129</v>
      </c>
      <c r="G3469">
        <v>13</v>
      </c>
      <c r="H3469">
        <v>65</v>
      </c>
      <c r="I3469">
        <v>2.3438000000000001E-2</v>
      </c>
      <c r="J3469">
        <v>7.8120000000000004E-3</v>
      </c>
      <c r="K3469">
        <v>1.5625E-2</v>
      </c>
      <c r="L3469">
        <v>45.093035</v>
      </c>
      <c r="M3469">
        <f t="shared" si="54"/>
        <v>3.0002560163850487</v>
      </c>
    </row>
    <row r="3470" spans="1:13" x14ac:dyDescent="0.2">
      <c r="A3470" t="s">
        <v>25</v>
      </c>
      <c r="B3470">
        <v>400</v>
      </c>
      <c r="C3470">
        <v>5</v>
      </c>
      <c r="D3470" t="s">
        <v>14</v>
      </c>
      <c r="E3470">
        <v>4</v>
      </c>
      <c r="F3470">
        <v>129</v>
      </c>
      <c r="G3470">
        <v>13</v>
      </c>
      <c r="H3470">
        <v>65</v>
      </c>
      <c r="I3470">
        <v>2.3438000000000001E-2</v>
      </c>
      <c r="J3470">
        <v>7.8120000000000004E-3</v>
      </c>
      <c r="K3470">
        <v>1.5625E-2</v>
      </c>
      <c r="L3470">
        <v>43.924486999999999</v>
      </c>
      <c r="M3470">
        <f t="shared" si="54"/>
        <v>3.0002560163850487</v>
      </c>
    </row>
    <row r="3471" spans="1:13" x14ac:dyDescent="0.2">
      <c r="A3471" t="s">
        <v>25</v>
      </c>
      <c r="B3471">
        <v>400</v>
      </c>
      <c r="C3471">
        <v>5</v>
      </c>
      <c r="D3471" t="s">
        <v>14</v>
      </c>
      <c r="E3471">
        <v>5</v>
      </c>
      <c r="F3471">
        <v>129</v>
      </c>
      <c r="G3471">
        <v>13</v>
      </c>
      <c r="H3471">
        <v>65</v>
      </c>
      <c r="I3471">
        <v>1.5625E-2</v>
      </c>
      <c r="J3471">
        <v>7.8120000000000004E-3</v>
      </c>
      <c r="K3471">
        <v>7.8120000000000004E-3</v>
      </c>
      <c r="L3471">
        <v>44.371352999999999</v>
      </c>
      <c r="M3471">
        <f t="shared" si="54"/>
        <v>2.0001280081925241</v>
      </c>
    </row>
    <row r="3472" spans="1:13" x14ac:dyDescent="0.2">
      <c r="A3472" t="s">
        <v>25</v>
      </c>
      <c r="B3472">
        <v>400</v>
      </c>
      <c r="C3472">
        <v>5</v>
      </c>
      <c r="D3472" t="s">
        <v>14</v>
      </c>
      <c r="E3472">
        <v>6</v>
      </c>
      <c r="F3472">
        <v>129</v>
      </c>
      <c r="G3472">
        <v>13</v>
      </c>
      <c r="H3472">
        <v>65</v>
      </c>
      <c r="I3472">
        <v>2.3438000000000001E-2</v>
      </c>
      <c r="J3472">
        <v>7.8120000000000004E-3</v>
      </c>
      <c r="K3472">
        <v>1.5625E-2</v>
      </c>
      <c r="L3472">
        <v>44.217692</v>
      </c>
      <c r="M3472">
        <f t="shared" si="54"/>
        <v>3.0002560163850487</v>
      </c>
    </row>
    <row r="3473" spans="1:13" x14ac:dyDescent="0.2">
      <c r="A3473" t="s">
        <v>25</v>
      </c>
      <c r="B3473">
        <v>400</v>
      </c>
      <c r="C3473">
        <v>5</v>
      </c>
      <c r="D3473" t="s">
        <v>14</v>
      </c>
      <c r="E3473">
        <v>7</v>
      </c>
      <c r="F3473">
        <v>129</v>
      </c>
      <c r="G3473">
        <v>13</v>
      </c>
      <c r="H3473">
        <v>65</v>
      </c>
      <c r="I3473">
        <v>1.5625E-2</v>
      </c>
      <c r="J3473">
        <v>7.8120000000000004E-3</v>
      </c>
      <c r="K3473">
        <v>7.8120000000000004E-3</v>
      </c>
      <c r="L3473">
        <v>44.308146000000001</v>
      </c>
      <c r="M3473">
        <f t="shared" si="54"/>
        <v>2.0001280081925241</v>
      </c>
    </row>
    <row r="3474" spans="1:13" x14ac:dyDescent="0.2">
      <c r="A3474" t="s">
        <v>25</v>
      </c>
      <c r="B3474">
        <v>400</v>
      </c>
      <c r="C3474">
        <v>5</v>
      </c>
      <c r="D3474" t="s">
        <v>15</v>
      </c>
      <c r="E3474">
        <v>0</v>
      </c>
      <c r="F3474">
        <v>129</v>
      </c>
      <c r="G3474">
        <v>13</v>
      </c>
      <c r="H3474">
        <v>65</v>
      </c>
      <c r="I3474">
        <v>4.6875E-2</v>
      </c>
      <c r="J3474">
        <v>7.8120000000000004E-3</v>
      </c>
      <c r="K3474">
        <v>3.9061999999999999E-2</v>
      </c>
      <c r="L3474">
        <v>41.659740999999997</v>
      </c>
      <c r="M3474">
        <f t="shared" si="54"/>
        <v>6.0003840245775724</v>
      </c>
    </row>
    <row r="3475" spans="1:13" x14ac:dyDescent="0.2">
      <c r="A3475" t="s">
        <v>25</v>
      </c>
      <c r="B3475">
        <v>400</v>
      </c>
      <c r="C3475">
        <v>5</v>
      </c>
      <c r="D3475" t="s">
        <v>15</v>
      </c>
      <c r="E3475">
        <v>1</v>
      </c>
      <c r="F3475">
        <v>129</v>
      </c>
      <c r="G3475">
        <v>13</v>
      </c>
      <c r="H3475">
        <v>65</v>
      </c>
      <c r="I3475">
        <v>7.8120000000000004E-3</v>
      </c>
      <c r="J3475">
        <v>7.8120000000000004E-3</v>
      </c>
      <c r="K3475">
        <v>0</v>
      </c>
      <c r="L3475">
        <v>40.576614999999997</v>
      </c>
      <c r="M3475">
        <f t="shared" si="54"/>
        <v>1</v>
      </c>
    </row>
    <row r="3476" spans="1:13" x14ac:dyDescent="0.2">
      <c r="A3476" t="s">
        <v>25</v>
      </c>
      <c r="B3476">
        <v>400</v>
      </c>
      <c r="C3476">
        <v>5</v>
      </c>
      <c r="D3476" t="s">
        <v>15</v>
      </c>
      <c r="E3476">
        <v>2</v>
      </c>
      <c r="F3476">
        <v>129</v>
      </c>
      <c r="G3476">
        <v>13</v>
      </c>
      <c r="H3476">
        <v>65</v>
      </c>
      <c r="I3476">
        <v>1.5625E-2</v>
      </c>
      <c r="J3476">
        <v>7.8120000000000004E-3</v>
      </c>
      <c r="K3476">
        <v>7.8120000000000004E-3</v>
      </c>
      <c r="L3476">
        <v>40.271796000000002</v>
      </c>
      <c r="M3476">
        <f t="shared" si="54"/>
        <v>2.0001280081925241</v>
      </c>
    </row>
    <row r="3477" spans="1:13" x14ac:dyDescent="0.2">
      <c r="A3477" t="s">
        <v>25</v>
      </c>
      <c r="B3477">
        <v>400</v>
      </c>
      <c r="C3477">
        <v>5</v>
      </c>
      <c r="D3477" t="s">
        <v>15</v>
      </c>
      <c r="E3477">
        <v>3</v>
      </c>
      <c r="F3477">
        <v>129</v>
      </c>
      <c r="G3477">
        <v>13</v>
      </c>
      <c r="H3477">
        <v>65</v>
      </c>
      <c r="I3477">
        <v>1.5625E-2</v>
      </c>
      <c r="J3477">
        <v>7.8120000000000004E-3</v>
      </c>
      <c r="K3477">
        <v>7.8120000000000004E-3</v>
      </c>
      <c r="L3477">
        <v>39.794198999999999</v>
      </c>
      <c r="M3477">
        <f t="shared" si="54"/>
        <v>2.0001280081925241</v>
      </c>
    </row>
    <row r="3478" spans="1:13" x14ac:dyDescent="0.2">
      <c r="A3478" t="s">
        <v>25</v>
      </c>
      <c r="B3478">
        <v>400</v>
      </c>
      <c r="C3478">
        <v>5</v>
      </c>
      <c r="D3478" t="s">
        <v>15</v>
      </c>
      <c r="E3478">
        <v>4</v>
      </c>
      <c r="F3478">
        <v>129</v>
      </c>
      <c r="G3478">
        <v>13</v>
      </c>
      <c r="H3478">
        <v>65</v>
      </c>
      <c r="I3478">
        <v>5.4688000000000001E-2</v>
      </c>
      <c r="J3478">
        <v>7.8120000000000004E-3</v>
      </c>
      <c r="K3478">
        <v>4.6875E-2</v>
      </c>
      <c r="L3478">
        <v>42.450437999999998</v>
      </c>
      <c r="M3478">
        <f t="shared" si="54"/>
        <v>7.0005120327700974</v>
      </c>
    </row>
    <row r="3479" spans="1:13" x14ac:dyDescent="0.2">
      <c r="A3479" t="s">
        <v>25</v>
      </c>
      <c r="B3479">
        <v>400</v>
      </c>
      <c r="C3479">
        <v>5</v>
      </c>
      <c r="D3479" t="s">
        <v>15</v>
      </c>
      <c r="E3479">
        <v>5</v>
      </c>
      <c r="F3479">
        <v>129</v>
      </c>
      <c r="G3479">
        <v>13</v>
      </c>
      <c r="H3479">
        <v>65</v>
      </c>
      <c r="I3479">
        <v>3.125E-2</v>
      </c>
      <c r="J3479">
        <v>7.8120000000000004E-3</v>
      </c>
      <c r="K3479">
        <v>2.3438000000000001E-2</v>
      </c>
      <c r="L3479">
        <v>41.240971999999999</v>
      </c>
      <c r="M3479">
        <f t="shared" si="54"/>
        <v>4.0002560163850482</v>
      </c>
    </row>
    <row r="3480" spans="1:13" x14ac:dyDescent="0.2">
      <c r="A3480" t="s">
        <v>25</v>
      </c>
      <c r="B3480">
        <v>400</v>
      </c>
      <c r="C3480">
        <v>5</v>
      </c>
      <c r="D3480" t="s">
        <v>15</v>
      </c>
      <c r="E3480">
        <v>6</v>
      </c>
      <c r="F3480">
        <v>129</v>
      </c>
      <c r="G3480">
        <v>13</v>
      </c>
      <c r="H3480">
        <v>65</v>
      </c>
      <c r="I3480">
        <v>3.125E-2</v>
      </c>
      <c r="J3480">
        <v>7.8120000000000004E-3</v>
      </c>
      <c r="K3480">
        <v>2.3438000000000001E-2</v>
      </c>
      <c r="L3480">
        <v>42.110201000000004</v>
      </c>
      <c r="M3480">
        <f t="shared" si="54"/>
        <v>4.0002560163850482</v>
      </c>
    </row>
    <row r="3481" spans="1:13" x14ac:dyDescent="0.2">
      <c r="A3481" t="s">
        <v>25</v>
      </c>
      <c r="B3481">
        <v>400</v>
      </c>
      <c r="C3481">
        <v>5</v>
      </c>
      <c r="D3481" t="s">
        <v>15</v>
      </c>
      <c r="E3481">
        <v>7</v>
      </c>
      <c r="F3481">
        <v>129</v>
      </c>
      <c r="G3481">
        <v>13</v>
      </c>
      <c r="H3481">
        <v>65</v>
      </c>
      <c r="I3481">
        <v>1.5625E-2</v>
      </c>
      <c r="J3481">
        <v>7.8120000000000004E-3</v>
      </c>
      <c r="K3481">
        <v>7.8120000000000004E-3</v>
      </c>
      <c r="L3481">
        <v>40.321984</v>
      </c>
      <c r="M3481">
        <f t="shared" si="54"/>
        <v>2.0001280081925241</v>
      </c>
    </row>
    <row r="3482" spans="1:13" x14ac:dyDescent="0.2">
      <c r="A3482" t="s">
        <v>25</v>
      </c>
      <c r="B3482">
        <v>600</v>
      </c>
      <c r="C3482">
        <v>1</v>
      </c>
      <c r="D3482" t="s">
        <v>13</v>
      </c>
      <c r="E3482">
        <v>0</v>
      </c>
      <c r="F3482">
        <v>86</v>
      </c>
      <c r="G3482">
        <v>43</v>
      </c>
      <c r="H3482">
        <v>43</v>
      </c>
      <c r="I3482">
        <v>0.17647099999999999</v>
      </c>
      <c r="J3482">
        <v>1.1903E-2</v>
      </c>
      <c r="K3482">
        <v>0.16456699999999999</v>
      </c>
      <c r="L3482">
        <v>34.320498999999998</v>
      </c>
      <c r="M3482">
        <f t="shared" si="54"/>
        <v>14.825758212215407</v>
      </c>
    </row>
    <row r="3483" spans="1:13" x14ac:dyDescent="0.2">
      <c r="A3483" t="s">
        <v>25</v>
      </c>
      <c r="B3483">
        <v>600</v>
      </c>
      <c r="C3483">
        <v>1</v>
      </c>
      <c r="D3483" t="s">
        <v>13</v>
      </c>
      <c r="E3483">
        <v>1</v>
      </c>
      <c r="F3483">
        <v>86</v>
      </c>
      <c r="G3483">
        <v>43</v>
      </c>
      <c r="H3483">
        <v>43</v>
      </c>
      <c r="I3483">
        <v>0.141176</v>
      </c>
      <c r="J3483">
        <v>1.1903E-2</v>
      </c>
      <c r="K3483">
        <v>0.129273</v>
      </c>
      <c r="L3483">
        <v>34.358445000000003</v>
      </c>
      <c r="M3483">
        <f t="shared" si="54"/>
        <v>11.860539359825253</v>
      </c>
    </row>
    <row r="3484" spans="1:13" x14ac:dyDescent="0.2">
      <c r="A3484" t="s">
        <v>25</v>
      </c>
      <c r="B3484">
        <v>600</v>
      </c>
      <c r="C3484">
        <v>1</v>
      </c>
      <c r="D3484" t="s">
        <v>13</v>
      </c>
      <c r="E3484">
        <v>2</v>
      </c>
      <c r="F3484">
        <v>86</v>
      </c>
      <c r="G3484">
        <v>43</v>
      </c>
      <c r="H3484">
        <v>43</v>
      </c>
      <c r="I3484">
        <v>8.2352999999999996E-2</v>
      </c>
      <c r="J3484">
        <v>1.1903E-2</v>
      </c>
      <c r="K3484">
        <v>7.0449999999999999E-2</v>
      </c>
      <c r="L3484">
        <v>34.212207999999997</v>
      </c>
      <c r="M3484">
        <f t="shared" si="54"/>
        <v>6.918675964042678</v>
      </c>
    </row>
    <row r="3485" spans="1:13" x14ac:dyDescent="0.2">
      <c r="A3485" t="s">
        <v>25</v>
      </c>
      <c r="B3485">
        <v>600</v>
      </c>
      <c r="C3485">
        <v>1</v>
      </c>
      <c r="D3485" t="s">
        <v>13</v>
      </c>
      <c r="E3485">
        <v>3</v>
      </c>
      <c r="F3485">
        <v>86</v>
      </c>
      <c r="G3485">
        <v>43</v>
      </c>
      <c r="H3485">
        <v>43</v>
      </c>
      <c r="I3485">
        <v>0.129412</v>
      </c>
      <c r="J3485">
        <v>1.1903E-2</v>
      </c>
      <c r="K3485">
        <v>0.117509</v>
      </c>
      <c r="L3485">
        <v>33.841285999999997</v>
      </c>
      <c r="M3485">
        <f t="shared" si="54"/>
        <v>10.872217088129043</v>
      </c>
    </row>
    <row r="3486" spans="1:13" x14ac:dyDescent="0.2">
      <c r="A3486" t="s">
        <v>25</v>
      </c>
      <c r="B3486">
        <v>600</v>
      </c>
      <c r="C3486">
        <v>1</v>
      </c>
      <c r="D3486" t="s">
        <v>13</v>
      </c>
      <c r="E3486">
        <v>4</v>
      </c>
      <c r="F3486">
        <v>86</v>
      </c>
      <c r="G3486">
        <v>43</v>
      </c>
      <c r="H3486">
        <v>43</v>
      </c>
      <c r="I3486">
        <v>9.4117999999999993E-2</v>
      </c>
      <c r="J3486">
        <v>1.1903E-2</v>
      </c>
      <c r="K3486">
        <v>8.2214999999999996E-2</v>
      </c>
      <c r="L3486">
        <v>34.674205000000001</v>
      </c>
      <c r="M3486">
        <f t="shared" si="54"/>
        <v>7.9070822481727285</v>
      </c>
    </row>
    <row r="3487" spans="1:13" x14ac:dyDescent="0.2">
      <c r="A3487" t="s">
        <v>25</v>
      </c>
      <c r="B3487">
        <v>600</v>
      </c>
      <c r="C3487">
        <v>1</v>
      </c>
      <c r="D3487" t="s">
        <v>13</v>
      </c>
      <c r="E3487">
        <v>5</v>
      </c>
      <c r="F3487">
        <v>86</v>
      </c>
      <c r="G3487">
        <v>43</v>
      </c>
      <c r="H3487">
        <v>43</v>
      </c>
      <c r="I3487">
        <v>0.15294099999999999</v>
      </c>
      <c r="J3487">
        <v>1.1903E-2</v>
      </c>
      <c r="K3487">
        <v>0.141038</v>
      </c>
      <c r="L3487">
        <v>33.233896000000001</v>
      </c>
      <c r="M3487">
        <f t="shared" si="54"/>
        <v>12.848945643955304</v>
      </c>
    </row>
    <row r="3488" spans="1:13" x14ac:dyDescent="0.2">
      <c r="A3488" t="s">
        <v>25</v>
      </c>
      <c r="B3488">
        <v>600</v>
      </c>
      <c r="C3488">
        <v>1</v>
      </c>
      <c r="D3488" t="s">
        <v>13</v>
      </c>
      <c r="E3488">
        <v>6</v>
      </c>
      <c r="F3488">
        <v>86</v>
      </c>
      <c r="G3488">
        <v>43</v>
      </c>
      <c r="H3488">
        <v>43</v>
      </c>
      <c r="I3488">
        <v>9.4117999999999993E-2</v>
      </c>
      <c r="J3488">
        <v>1.1903E-2</v>
      </c>
      <c r="K3488">
        <v>8.2214999999999996E-2</v>
      </c>
      <c r="L3488">
        <v>33.171298</v>
      </c>
      <c r="M3488">
        <f t="shared" si="54"/>
        <v>7.9070822481727285</v>
      </c>
    </row>
    <row r="3489" spans="1:13" x14ac:dyDescent="0.2">
      <c r="A3489" t="s">
        <v>25</v>
      </c>
      <c r="B3489">
        <v>600</v>
      </c>
      <c r="C3489">
        <v>1</v>
      </c>
      <c r="D3489" t="s">
        <v>13</v>
      </c>
      <c r="E3489">
        <v>7</v>
      </c>
      <c r="F3489">
        <v>86</v>
      </c>
      <c r="G3489">
        <v>43</v>
      </c>
      <c r="H3489">
        <v>43</v>
      </c>
      <c r="I3489">
        <v>9.4117999999999993E-2</v>
      </c>
      <c r="J3489">
        <v>1.1903E-2</v>
      </c>
      <c r="K3489">
        <v>8.2214999999999996E-2</v>
      </c>
      <c r="L3489">
        <v>33.974995</v>
      </c>
      <c r="M3489">
        <f t="shared" si="54"/>
        <v>7.9070822481727285</v>
      </c>
    </row>
    <row r="3490" spans="1:13" x14ac:dyDescent="0.2">
      <c r="A3490" t="s">
        <v>25</v>
      </c>
      <c r="B3490">
        <v>600</v>
      </c>
      <c r="C3490">
        <v>1</v>
      </c>
      <c r="D3490" t="s">
        <v>14</v>
      </c>
      <c r="E3490">
        <v>0</v>
      </c>
      <c r="F3490">
        <v>86</v>
      </c>
      <c r="G3490">
        <v>43</v>
      </c>
      <c r="H3490">
        <v>43</v>
      </c>
      <c r="I3490">
        <v>0.15294099999999999</v>
      </c>
      <c r="J3490">
        <v>1.1903E-2</v>
      </c>
      <c r="K3490">
        <v>0.141038</v>
      </c>
      <c r="L3490">
        <v>30.019608999999999</v>
      </c>
      <c r="M3490">
        <f t="shared" si="54"/>
        <v>12.848945643955304</v>
      </c>
    </row>
    <row r="3491" spans="1:13" x14ac:dyDescent="0.2">
      <c r="A3491" t="s">
        <v>25</v>
      </c>
      <c r="B3491">
        <v>600</v>
      </c>
      <c r="C3491">
        <v>1</v>
      </c>
      <c r="D3491" t="s">
        <v>14</v>
      </c>
      <c r="E3491">
        <v>1</v>
      </c>
      <c r="F3491">
        <v>86</v>
      </c>
      <c r="G3491">
        <v>43</v>
      </c>
      <c r="H3491">
        <v>43</v>
      </c>
      <c r="I3491">
        <v>0.105882</v>
      </c>
      <c r="J3491">
        <v>1.1903E-2</v>
      </c>
      <c r="K3491">
        <v>9.3978999999999993E-2</v>
      </c>
      <c r="L3491">
        <v>29.415402</v>
      </c>
      <c r="M3491">
        <f t="shared" si="54"/>
        <v>8.89540451986894</v>
      </c>
    </row>
    <row r="3492" spans="1:13" x14ac:dyDescent="0.2">
      <c r="A3492" t="s">
        <v>25</v>
      </c>
      <c r="B3492">
        <v>600</v>
      </c>
      <c r="C3492">
        <v>1</v>
      </c>
      <c r="D3492" t="s">
        <v>14</v>
      </c>
      <c r="E3492">
        <v>2</v>
      </c>
      <c r="F3492">
        <v>86</v>
      </c>
      <c r="G3492">
        <v>43</v>
      </c>
      <c r="H3492">
        <v>43</v>
      </c>
      <c r="I3492">
        <v>0.105882</v>
      </c>
      <c r="J3492">
        <v>1.1903E-2</v>
      </c>
      <c r="K3492">
        <v>9.3978999999999993E-2</v>
      </c>
      <c r="L3492">
        <v>30.645938999999998</v>
      </c>
      <c r="M3492">
        <f t="shared" si="54"/>
        <v>8.89540451986894</v>
      </c>
    </row>
    <row r="3493" spans="1:13" x14ac:dyDescent="0.2">
      <c r="A3493" t="s">
        <v>25</v>
      </c>
      <c r="B3493">
        <v>600</v>
      </c>
      <c r="C3493">
        <v>1</v>
      </c>
      <c r="D3493" t="s">
        <v>14</v>
      </c>
      <c r="E3493">
        <v>3</v>
      </c>
      <c r="F3493">
        <v>86</v>
      </c>
      <c r="G3493">
        <v>43</v>
      </c>
      <c r="H3493">
        <v>43</v>
      </c>
      <c r="I3493">
        <v>9.4117999999999993E-2</v>
      </c>
      <c r="J3493">
        <v>1.1903E-2</v>
      </c>
      <c r="K3493">
        <v>8.2214999999999996E-2</v>
      </c>
      <c r="L3493">
        <v>29.508904000000001</v>
      </c>
      <c r="M3493">
        <f t="shared" si="54"/>
        <v>7.9070822481727285</v>
      </c>
    </row>
    <row r="3494" spans="1:13" x14ac:dyDescent="0.2">
      <c r="A3494" t="s">
        <v>25</v>
      </c>
      <c r="B3494">
        <v>600</v>
      </c>
      <c r="C3494">
        <v>1</v>
      </c>
      <c r="D3494" t="s">
        <v>14</v>
      </c>
      <c r="E3494">
        <v>4</v>
      </c>
      <c r="F3494">
        <v>86</v>
      </c>
      <c r="G3494">
        <v>43</v>
      </c>
      <c r="H3494">
        <v>43</v>
      </c>
      <c r="I3494">
        <v>9.4117999999999993E-2</v>
      </c>
      <c r="J3494">
        <v>1.1903E-2</v>
      </c>
      <c r="K3494">
        <v>8.2214999999999996E-2</v>
      </c>
      <c r="L3494">
        <v>29.957733999999999</v>
      </c>
      <c r="M3494">
        <f t="shared" si="54"/>
        <v>7.9070822481727285</v>
      </c>
    </row>
    <row r="3495" spans="1:13" x14ac:dyDescent="0.2">
      <c r="A3495" t="s">
        <v>25</v>
      </c>
      <c r="B3495">
        <v>600</v>
      </c>
      <c r="C3495">
        <v>1</v>
      </c>
      <c r="D3495" t="s">
        <v>14</v>
      </c>
      <c r="E3495">
        <v>5</v>
      </c>
      <c r="F3495">
        <v>86</v>
      </c>
      <c r="G3495">
        <v>43</v>
      </c>
      <c r="H3495">
        <v>43</v>
      </c>
      <c r="I3495">
        <v>0.129412</v>
      </c>
      <c r="J3495">
        <v>1.1903E-2</v>
      </c>
      <c r="K3495">
        <v>0.117509</v>
      </c>
      <c r="L3495">
        <v>28.901720999999998</v>
      </c>
      <c r="M3495">
        <f t="shared" si="54"/>
        <v>10.872217088129043</v>
      </c>
    </row>
    <row r="3496" spans="1:13" x14ac:dyDescent="0.2">
      <c r="A3496" t="s">
        <v>25</v>
      </c>
      <c r="B3496">
        <v>600</v>
      </c>
      <c r="C3496">
        <v>1</v>
      </c>
      <c r="D3496" t="s">
        <v>14</v>
      </c>
      <c r="E3496">
        <v>6</v>
      </c>
      <c r="F3496">
        <v>86</v>
      </c>
      <c r="G3496">
        <v>43</v>
      </c>
      <c r="H3496">
        <v>43</v>
      </c>
      <c r="I3496">
        <v>0.117647</v>
      </c>
      <c r="J3496">
        <v>1.1903E-2</v>
      </c>
      <c r="K3496">
        <v>0.105744</v>
      </c>
      <c r="L3496">
        <v>29.371496</v>
      </c>
      <c r="M3496">
        <f t="shared" si="54"/>
        <v>9.8838108039989923</v>
      </c>
    </row>
    <row r="3497" spans="1:13" x14ac:dyDescent="0.2">
      <c r="A3497" t="s">
        <v>25</v>
      </c>
      <c r="B3497">
        <v>600</v>
      </c>
      <c r="C3497">
        <v>1</v>
      </c>
      <c r="D3497" t="s">
        <v>14</v>
      </c>
      <c r="E3497">
        <v>7</v>
      </c>
      <c r="F3497">
        <v>86</v>
      </c>
      <c r="G3497">
        <v>43</v>
      </c>
      <c r="H3497">
        <v>43</v>
      </c>
      <c r="I3497">
        <v>0.129412</v>
      </c>
      <c r="J3497">
        <v>1.1903E-2</v>
      </c>
      <c r="K3497">
        <v>0.117509</v>
      </c>
      <c r="L3497">
        <v>29.467541000000001</v>
      </c>
      <c r="M3497">
        <f t="shared" si="54"/>
        <v>10.872217088129043</v>
      </c>
    </row>
    <row r="3498" spans="1:13" x14ac:dyDescent="0.2">
      <c r="A3498" t="s">
        <v>25</v>
      </c>
      <c r="B3498">
        <v>600</v>
      </c>
      <c r="C3498">
        <v>1</v>
      </c>
      <c r="D3498" t="s">
        <v>15</v>
      </c>
      <c r="E3498">
        <v>0</v>
      </c>
      <c r="F3498">
        <v>86</v>
      </c>
      <c r="G3498">
        <v>43</v>
      </c>
      <c r="H3498">
        <v>43</v>
      </c>
      <c r="I3498">
        <v>0.129412</v>
      </c>
      <c r="J3498">
        <v>1.1903E-2</v>
      </c>
      <c r="K3498">
        <v>0.117509</v>
      </c>
      <c r="L3498">
        <v>27.045484999999999</v>
      </c>
      <c r="M3498">
        <f t="shared" si="54"/>
        <v>10.872217088129043</v>
      </c>
    </row>
    <row r="3499" spans="1:13" x14ac:dyDescent="0.2">
      <c r="A3499" t="s">
        <v>25</v>
      </c>
      <c r="B3499">
        <v>600</v>
      </c>
      <c r="C3499">
        <v>1</v>
      </c>
      <c r="D3499" t="s">
        <v>15</v>
      </c>
      <c r="E3499">
        <v>1</v>
      </c>
      <c r="F3499">
        <v>86</v>
      </c>
      <c r="G3499">
        <v>43</v>
      </c>
      <c r="H3499">
        <v>43</v>
      </c>
      <c r="I3499">
        <v>0.117647</v>
      </c>
      <c r="J3499">
        <v>1.1903E-2</v>
      </c>
      <c r="K3499">
        <v>0.105744</v>
      </c>
      <c r="L3499">
        <v>27.858608</v>
      </c>
      <c r="M3499">
        <f t="shared" si="54"/>
        <v>9.8838108039989923</v>
      </c>
    </row>
    <row r="3500" spans="1:13" x14ac:dyDescent="0.2">
      <c r="A3500" t="s">
        <v>25</v>
      </c>
      <c r="B3500">
        <v>600</v>
      </c>
      <c r="C3500">
        <v>1</v>
      </c>
      <c r="D3500" t="s">
        <v>15</v>
      </c>
      <c r="E3500">
        <v>2</v>
      </c>
      <c r="F3500">
        <v>86</v>
      </c>
      <c r="G3500">
        <v>43</v>
      </c>
      <c r="H3500">
        <v>43</v>
      </c>
      <c r="I3500">
        <v>0.129412</v>
      </c>
      <c r="J3500">
        <v>1.1903E-2</v>
      </c>
      <c r="K3500">
        <v>0.117509</v>
      </c>
      <c r="L3500">
        <v>28.35126</v>
      </c>
      <c r="M3500">
        <f t="shared" si="54"/>
        <v>10.872217088129043</v>
      </c>
    </row>
    <row r="3501" spans="1:13" x14ac:dyDescent="0.2">
      <c r="A3501" t="s">
        <v>25</v>
      </c>
      <c r="B3501">
        <v>600</v>
      </c>
      <c r="C3501">
        <v>1</v>
      </c>
      <c r="D3501" t="s">
        <v>15</v>
      </c>
      <c r="E3501">
        <v>3</v>
      </c>
      <c r="F3501">
        <v>86</v>
      </c>
      <c r="G3501">
        <v>43</v>
      </c>
      <c r="H3501">
        <v>43</v>
      </c>
      <c r="I3501">
        <v>0.105882</v>
      </c>
      <c r="J3501">
        <v>1.1903E-2</v>
      </c>
      <c r="K3501">
        <v>9.3978999999999993E-2</v>
      </c>
      <c r="L3501">
        <v>27.593171999999999</v>
      </c>
      <c r="M3501">
        <f t="shared" si="54"/>
        <v>8.89540451986894</v>
      </c>
    </row>
    <row r="3502" spans="1:13" x14ac:dyDescent="0.2">
      <c r="A3502" t="s">
        <v>25</v>
      </c>
      <c r="B3502">
        <v>600</v>
      </c>
      <c r="C3502">
        <v>1</v>
      </c>
      <c r="D3502" t="s">
        <v>15</v>
      </c>
      <c r="E3502">
        <v>4</v>
      </c>
      <c r="F3502">
        <v>86</v>
      </c>
      <c r="G3502">
        <v>43</v>
      </c>
      <c r="H3502">
        <v>43</v>
      </c>
      <c r="I3502">
        <v>0.105882</v>
      </c>
      <c r="J3502">
        <v>1.1903E-2</v>
      </c>
      <c r="K3502">
        <v>9.3978999999999993E-2</v>
      </c>
      <c r="L3502">
        <v>27.470078000000001</v>
      </c>
      <c r="M3502">
        <f t="shared" si="54"/>
        <v>8.89540451986894</v>
      </c>
    </row>
    <row r="3503" spans="1:13" x14ac:dyDescent="0.2">
      <c r="A3503" t="s">
        <v>25</v>
      </c>
      <c r="B3503">
        <v>600</v>
      </c>
      <c r="C3503">
        <v>1</v>
      </c>
      <c r="D3503" t="s">
        <v>15</v>
      </c>
      <c r="E3503">
        <v>5</v>
      </c>
      <c r="F3503">
        <v>86</v>
      </c>
      <c r="G3503">
        <v>43</v>
      </c>
      <c r="H3503">
        <v>43</v>
      </c>
      <c r="I3503">
        <v>0.129412</v>
      </c>
      <c r="J3503">
        <v>1.1903E-2</v>
      </c>
      <c r="K3503">
        <v>0.117509</v>
      </c>
      <c r="L3503">
        <v>27.276627999999999</v>
      </c>
      <c r="M3503">
        <f t="shared" si="54"/>
        <v>10.872217088129043</v>
      </c>
    </row>
    <row r="3504" spans="1:13" x14ac:dyDescent="0.2">
      <c r="A3504" t="s">
        <v>25</v>
      </c>
      <c r="B3504">
        <v>600</v>
      </c>
      <c r="C3504">
        <v>1</v>
      </c>
      <c r="D3504" t="s">
        <v>15</v>
      </c>
      <c r="E3504">
        <v>6</v>
      </c>
      <c r="F3504">
        <v>86</v>
      </c>
      <c r="G3504">
        <v>43</v>
      </c>
      <c r="H3504">
        <v>43</v>
      </c>
      <c r="I3504">
        <v>0.105882</v>
      </c>
      <c r="J3504">
        <v>1.1903E-2</v>
      </c>
      <c r="K3504">
        <v>9.3978999999999993E-2</v>
      </c>
      <c r="L3504">
        <v>28.243153</v>
      </c>
      <c r="M3504">
        <f t="shared" si="54"/>
        <v>8.89540451986894</v>
      </c>
    </row>
    <row r="3505" spans="1:13" x14ac:dyDescent="0.2">
      <c r="A3505" t="s">
        <v>25</v>
      </c>
      <c r="B3505">
        <v>600</v>
      </c>
      <c r="C3505">
        <v>1</v>
      </c>
      <c r="D3505" t="s">
        <v>15</v>
      </c>
      <c r="E3505">
        <v>7</v>
      </c>
      <c r="F3505">
        <v>86</v>
      </c>
      <c r="G3505">
        <v>43</v>
      </c>
      <c r="H3505">
        <v>43</v>
      </c>
      <c r="I3505">
        <v>0.141176</v>
      </c>
      <c r="J3505">
        <v>1.1903E-2</v>
      </c>
      <c r="K3505">
        <v>0.129273</v>
      </c>
      <c r="L3505">
        <v>27.480577</v>
      </c>
      <c r="M3505">
        <f t="shared" si="54"/>
        <v>11.860539359825253</v>
      </c>
    </row>
    <row r="3506" spans="1:13" x14ac:dyDescent="0.2">
      <c r="A3506" t="s">
        <v>25</v>
      </c>
      <c r="B3506">
        <v>600</v>
      </c>
      <c r="C3506">
        <v>2</v>
      </c>
      <c r="D3506" t="s">
        <v>13</v>
      </c>
      <c r="E3506">
        <v>0</v>
      </c>
      <c r="F3506">
        <v>86</v>
      </c>
      <c r="G3506">
        <v>22</v>
      </c>
      <c r="H3506">
        <v>44</v>
      </c>
      <c r="I3506">
        <v>3.5293999999999999E-2</v>
      </c>
      <c r="J3506">
        <v>1.1625999999999999E-2</v>
      </c>
      <c r="K3506">
        <v>2.3668000000000002E-2</v>
      </c>
      <c r="L3506">
        <v>34.049205999999998</v>
      </c>
      <c r="M3506">
        <f t="shared" si="54"/>
        <v>3.0357818682263891</v>
      </c>
    </row>
    <row r="3507" spans="1:13" x14ac:dyDescent="0.2">
      <c r="A3507" t="s">
        <v>25</v>
      </c>
      <c r="B3507">
        <v>600</v>
      </c>
      <c r="C3507">
        <v>2</v>
      </c>
      <c r="D3507" t="s">
        <v>13</v>
      </c>
      <c r="E3507">
        <v>1</v>
      </c>
      <c r="F3507">
        <v>86</v>
      </c>
      <c r="G3507">
        <v>22</v>
      </c>
      <c r="H3507">
        <v>44</v>
      </c>
      <c r="I3507">
        <v>4.7058999999999997E-2</v>
      </c>
      <c r="J3507">
        <v>1.1625999999999999E-2</v>
      </c>
      <c r="K3507">
        <v>3.5432999999999999E-2</v>
      </c>
      <c r="L3507">
        <v>34.566110000000002</v>
      </c>
      <c r="M3507">
        <f t="shared" si="54"/>
        <v>4.0477378290039567</v>
      </c>
    </row>
    <row r="3508" spans="1:13" x14ac:dyDescent="0.2">
      <c r="A3508" t="s">
        <v>25</v>
      </c>
      <c r="B3508">
        <v>600</v>
      </c>
      <c r="C3508">
        <v>2</v>
      </c>
      <c r="D3508" t="s">
        <v>13</v>
      </c>
      <c r="E3508">
        <v>2</v>
      </c>
      <c r="F3508">
        <v>86</v>
      </c>
      <c r="G3508">
        <v>22</v>
      </c>
      <c r="H3508">
        <v>44</v>
      </c>
      <c r="I3508">
        <v>7.0587999999999998E-2</v>
      </c>
      <c r="J3508">
        <v>1.1625999999999999E-2</v>
      </c>
      <c r="K3508">
        <v>5.8962000000000001E-2</v>
      </c>
      <c r="L3508">
        <v>35.133333999999998</v>
      </c>
      <c r="M3508">
        <f t="shared" si="54"/>
        <v>6.0715637364527781</v>
      </c>
    </row>
    <row r="3509" spans="1:13" x14ac:dyDescent="0.2">
      <c r="A3509" t="s">
        <v>25</v>
      </c>
      <c r="B3509">
        <v>600</v>
      </c>
      <c r="C3509">
        <v>2</v>
      </c>
      <c r="D3509" t="s">
        <v>13</v>
      </c>
      <c r="E3509">
        <v>3</v>
      </c>
      <c r="F3509">
        <v>86</v>
      </c>
      <c r="G3509">
        <v>22</v>
      </c>
      <c r="H3509">
        <v>44</v>
      </c>
      <c r="I3509">
        <v>4.7058999999999997E-2</v>
      </c>
      <c r="J3509">
        <v>1.1625999999999999E-2</v>
      </c>
      <c r="K3509">
        <v>3.5432999999999999E-2</v>
      </c>
      <c r="L3509">
        <v>33.700364</v>
      </c>
      <c r="M3509">
        <f t="shared" si="54"/>
        <v>4.0477378290039567</v>
      </c>
    </row>
    <row r="3510" spans="1:13" x14ac:dyDescent="0.2">
      <c r="A3510" t="s">
        <v>25</v>
      </c>
      <c r="B3510">
        <v>600</v>
      </c>
      <c r="C3510">
        <v>2</v>
      </c>
      <c r="D3510" t="s">
        <v>13</v>
      </c>
      <c r="E3510">
        <v>4</v>
      </c>
      <c r="F3510">
        <v>86</v>
      </c>
      <c r="G3510">
        <v>22</v>
      </c>
      <c r="H3510">
        <v>44</v>
      </c>
      <c r="I3510">
        <v>5.8824000000000001E-2</v>
      </c>
      <c r="J3510">
        <v>1.1625999999999999E-2</v>
      </c>
      <c r="K3510">
        <v>4.7197000000000003E-2</v>
      </c>
      <c r="L3510">
        <v>33.999932000000001</v>
      </c>
      <c r="M3510">
        <f t="shared" si="54"/>
        <v>5.0596937897815248</v>
      </c>
    </row>
    <row r="3511" spans="1:13" x14ac:dyDescent="0.2">
      <c r="A3511" t="s">
        <v>25</v>
      </c>
      <c r="B3511">
        <v>600</v>
      </c>
      <c r="C3511">
        <v>2</v>
      </c>
      <c r="D3511" t="s">
        <v>13</v>
      </c>
      <c r="E3511">
        <v>5</v>
      </c>
      <c r="F3511">
        <v>86</v>
      </c>
      <c r="G3511">
        <v>22</v>
      </c>
      <c r="H3511">
        <v>44</v>
      </c>
      <c r="I3511">
        <v>7.0587999999999998E-2</v>
      </c>
      <c r="J3511">
        <v>1.1625999999999999E-2</v>
      </c>
      <c r="K3511">
        <v>5.8962000000000001E-2</v>
      </c>
      <c r="L3511">
        <v>34.945948000000001</v>
      </c>
      <c r="M3511">
        <f t="shared" si="54"/>
        <v>6.0715637364527781</v>
      </c>
    </row>
    <row r="3512" spans="1:13" x14ac:dyDescent="0.2">
      <c r="A3512" t="s">
        <v>25</v>
      </c>
      <c r="B3512">
        <v>600</v>
      </c>
      <c r="C3512">
        <v>2</v>
      </c>
      <c r="D3512" t="s">
        <v>13</v>
      </c>
      <c r="E3512">
        <v>6</v>
      </c>
      <c r="F3512">
        <v>86</v>
      </c>
      <c r="G3512">
        <v>22</v>
      </c>
      <c r="H3512">
        <v>44</v>
      </c>
      <c r="I3512">
        <v>4.7058999999999997E-2</v>
      </c>
      <c r="J3512">
        <v>1.1625999999999999E-2</v>
      </c>
      <c r="K3512">
        <v>3.5432999999999999E-2</v>
      </c>
      <c r="L3512">
        <v>33.640706999999999</v>
      </c>
      <c r="M3512">
        <f t="shared" si="54"/>
        <v>4.0477378290039567</v>
      </c>
    </row>
    <row r="3513" spans="1:13" x14ac:dyDescent="0.2">
      <c r="A3513" t="s">
        <v>25</v>
      </c>
      <c r="B3513">
        <v>600</v>
      </c>
      <c r="C3513">
        <v>2</v>
      </c>
      <c r="D3513" t="s">
        <v>13</v>
      </c>
      <c r="E3513">
        <v>7</v>
      </c>
      <c r="F3513">
        <v>86</v>
      </c>
      <c r="G3513">
        <v>22</v>
      </c>
      <c r="H3513">
        <v>44</v>
      </c>
      <c r="I3513">
        <v>5.8824000000000001E-2</v>
      </c>
      <c r="J3513">
        <v>1.1625999999999999E-2</v>
      </c>
      <c r="K3513">
        <v>4.7197000000000003E-2</v>
      </c>
      <c r="L3513">
        <v>34.030220999999997</v>
      </c>
      <c r="M3513">
        <f t="shared" si="54"/>
        <v>5.0596937897815248</v>
      </c>
    </row>
    <row r="3514" spans="1:13" x14ac:dyDescent="0.2">
      <c r="A3514" t="s">
        <v>25</v>
      </c>
      <c r="B3514">
        <v>600</v>
      </c>
      <c r="C3514">
        <v>2</v>
      </c>
      <c r="D3514" t="s">
        <v>14</v>
      </c>
      <c r="E3514">
        <v>0</v>
      </c>
      <c r="F3514">
        <v>86</v>
      </c>
      <c r="G3514">
        <v>22</v>
      </c>
      <c r="H3514">
        <v>44</v>
      </c>
      <c r="I3514">
        <v>4.7058999999999997E-2</v>
      </c>
      <c r="J3514">
        <v>1.1625999999999999E-2</v>
      </c>
      <c r="K3514">
        <v>3.5432999999999999E-2</v>
      </c>
      <c r="L3514">
        <v>30.020714000000002</v>
      </c>
      <c r="M3514">
        <f t="shared" si="54"/>
        <v>4.0477378290039567</v>
      </c>
    </row>
    <row r="3515" spans="1:13" x14ac:dyDescent="0.2">
      <c r="A3515" t="s">
        <v>25</v>
      </c>
      <c r="B3515">
        <v>600</v>
      </c>
      <c r="C3515">
        <v>2</v>
      </c>
      <c r="D3515" t="s">
        <v>14</v>
      </c>
      <c r="E3515">
        <v>1</v>
      </c>
      <c r="F3515">
        <v>86</v>
      </c>
      <c r="G3515">
        <v>22</v>
      </c>
      <c r="H3515">
        <v>44</v>
      </c>
      <c r="I3515">
        <v>5.8824000000000001E-2</v>
      </c>
      <c r="J3515">
        <v>1.1625999999999999E-2</v>
      </c>
      <c r="K3515">
        <v>4.7197000000000003E-2</v>
      </c>
      <c r="L3515">
        <v>29.945781</v>
      </c>
      <c r="M3515">
        <f t="shared" si="54"/>
        <v>5.0596937897815248</v>
      </c>
    </row>
    <row r="3516" spans="1:13" x14ac:dyDescent="0.2">
      <c r="A3516" t="s">
        <v>25</v>
      </c>
      <c r="B3516">
        <v>600</v>
      </c>
      <c r="C3516">
        <v>2</v>
      </c>
      <c r="D3516" t="s">
        <v>14</v>
      </c>
      <c r="E3516">
        <v>2</v>
      </c>
      <c r="F3516">
        <v>86</v>
      </c>
      <c r="G3516">
        <v>22</v>
      </c>
      <c r="H3516">
        <v>44</v>
      </c>
      <c r="I3516">
        <v>7.0587999999999998E-2</v>
      </c>
      <c r="J3516">
        <v>1.1625999999999999E-2</v>
      </c>
      <c r="K3516">
        <v>5.8962000000000001E-2</v>
      </c>
      <c r="L3516">
        <v>30.183402999999998</v>
      </c>
      <c r="M3516">
        <f t="shared" si="54"/>
        <v>6.0715637364527781</v>
      </c>
    </row>
    <row r="3517" spans="1:13" x14ac:dyDescent="0.2">
      <c r="A3517" t="s">
        <v>25</v>
      </c>
      <c r="B3517">
        <v>600</v>
      </c>
      <c r="C3517">
        <v>2</v>
      </c>
      <c r="D3517" t="s">
        <v>14</v>
      </c>
      <c r="E3517">
        <v>3</v>
      </c>
      <c r="F3517">
        <v>86</v>
      </c>
      <c r="G3517">
        <v>22</v>
      </c>
      <c r="H3517">
        <v>44</v>
      </c>
      <c r="I3517">
        <v>4.7058999999999997E-2</v>
      </c>
      <c r="J3517">
        <v>1.1625999999999999E-2</v>
      </c>
      <c r="K3517">
        <v>3.5432999999999999E-2</v>
      </c>
      <c r="L3517">
        <v>29.390542</v>
      </c>
      <c r="M3517">
        <f t="shared" si="54"/>
        <v>4.0477378290039567</v>
      </c>
    </row>
    <row r="3518" spans="1:13" x14ac:dyDescent="0.2">
      <c r="A3518" t="s">
        <v>25</v>
      </c>
      <c r="B3518">
        <v>600</v>
      </c>
      <c r="C3518">
        <v>2</v>
      </c>
      <c r="D3518" t="s">
        <v>14</v>
      </c>
      <c r="E3518">
        <v>4</v>
      </c>
      <c r="F3518">
        <v>86</v>
      </c>
      <c r="G3518">
        <v>22</v>
      </c>
      <c r="H3518">
        <v>44</v>
      </c>
      <c r="I3518">
        <v>7.0587999999999998E-2</v>
      </c>
      <c r="J3518">
        <v>1.1625999999999999E-2</v>
      </c>
      <c r="K3518">
        <v>5.8962000000000001E-2</v>
      </c>
      <c r="L3518">
        <v>29.242398999999999</v>
      </c>
      <c r="M3518">
        <f t="shared" si="54"/>
        <v>6.0715637364527781</v>
      </c>
    </row>
    <row r="3519" spans="1:13" x14ac:dyDescent="0.2">
      <c r="A3519" t="s">
        <v>25</v>
      </c>
      <c r="B3519">
        <v>600</v>
      </c>
      <c r="C3519">
        <v>2</v>
      </c>
      <c r="D3519" t="s">
        <v>14</v>
      </c>
      <c r="E3519">
        <v>5</v>
      </c>
      <c r="F3519">
        <v>86</v>
      </c>
      <c r="G3519">
        <v>22</v>
      </c>
      <c r="H3519">
        <v>44</v>
      </c>
      <c r="I3519">
        <v>7.0587999999999998E-2</v>
      </c>
      <c r="J3519">
        <v>1.1625999999999999E-2</v>
      </c>
      <c r="K3519">
        <v>5.8962000000000001E-2</v>
      </c>
      <c r="L3519">
        <v>29.237565</v>
      </c>
      <c r="M3519">
        <f t="shared" si="54"/>
        <v>6.0715637364527781</v>
      </c>
    </row>
    <row r="3520" spans="1:13" x14ac:dyDescent="0.2">
      <c r="A3520" t="s">
        <v>25</v>
      </c>
      <c r="B3520">
        <v>600</v>
      </c>
      <c r="C3520">
        <v>2</v>
      </c>
      <c r="D3520" t="s">
        <v>14</v>
      </c>
      <c r="E3520">
        <v>6</v>
      </c>
      <c r="F3520">
        <v>86</v>
      </c>
      <c r="G3520">
        <v>22</v>
      </c>
      <c r="H3520">
        <v>44</v>
      </c>
      <c r="I3520">
        <v>8.2352999999999996E-2</v>
      </c>
      <c r="J3520">
        <v>1.1625999999999999E-2</v>
      </c>
      <c r="K3520">
        <v>7.0726999999999998E-2</v>
      </c>
      <c r="L3520">
        <v>29.754201999999999</v>
      </c>
      <c r="M3520">
        <f t="shared" si="54"/>
        <v>7.0835196972303462</v>
      </c>
    </row>
    <row r="3521" spans="1:13" x14ac:dyDescent="0.2">
      <c r="A3521" t="s">
        <v>25</v>
      </c>
      <c r="B3521">
        <v>600</v>
      </c>
      <c r="C3521">
        <v>2</v>
      </c>
      <c r="D3521" t="s">
        <v>14</v>
      </c>
      <c r="E3521">
        <v>7</v>
      </c>
      <c r="F3521">
        <v>86</v>
      </c>
      <c r="G3521">
        <v>22</v>
      </c>
      <c r="H3521">
        <v>44</v>
      </c>
      <c r="I3521">
        <v>5.8824000000000001E-2</v>
      </c>
      <c r="J3521">
        <v>1.1625999999999999E-2</v>
      </c>
      <c r="K3521">
        <v>4.7197000000000003E-2</v>
      </c>
      <c r="L3521">
        <v>29.755683000000001</v>
      </c>
      <c r="M3521">
        <f t="shared" si="54"/>
        <v>5.0596937897815248</v>
      </c>
    </row>
    <row r="3522" spans="1:13" x14ac:dyDescent="0.2">
      <c r="A3522" t="s">
        <v>25</v>
      </c>
      <c r="B3522">
        <v>600</v>
      </c>
      <c r="C3522">
        <v>2</v>
      </c>
      <c r="D3522" t="s">
        <v>15</v>
      </c>
      <c r="E3522">
        <v>0</v>
      </c>
      <c r="F3522">
        <v>86</v>
      </c>
      <c r="G3522">
        <v>22</v>
      </c>
      <c r="H3522">
        <v>44</v>
      </c>
      <c r="I3522">
        <v>8.2352999999999996E-2</v>
      </c>
      <c r="J3522">
        <v>1.1625999999999999E-2</v>
      </c>
      <c r="K3522">
        <v>7.0726999999999998E-2</v>
      </c>
      <c r="L3522">
        <v>28.260997</v>
      </c>
      <c r="M3522">
        <f t="shared" si="54"/>
        <v>7.0835196972303462</v>
      </c>
    </row>
    <row r="3523" spans="1:13" x14ac:dyDescent="0.2">
      <c r="A3523" t="s">
        <v>25</v>
      </c>
      <c r="B3523">
        <v>600</v>
      </c>
      <c r="C3523">
        <v>2</v>
      </c>
      <c r="D3523" t="s">
        <v>15</v>
      </c>
      <c r="E3523">
        <v>1</v>
      </c>
      <c r="F3523">
        <v>86</v>
      </c>
      <c r="G3523">
        <v>22</v>
      </c>
      <c r="H3523">
        <v>44</v>
      </c>
      <c r="I3523">
        <v>7.0587999999999998E-2</v>
      </c>
      <c r="J3523">
        <v>1.1625999999999999E-2</v>
      </c>
      <c r="K3523">
        <v>5.8962000000000001E-2</v>
      </c>
      <c r="L3523">
        <v>26.772188</v>
      </c>
      <c r="M3523">
        <f t="shared" ref="M3523:M3586" si="55">IF(I3523=0,1,I3523/J3523)</f>
        <v>6.0715637364527781</v>
      </c>
    </row>
    <row r="3524" spans="1:13" x14ac:dyDescent="0.2">
      <c r="A3524" t="s">
        <v>25</v>
      </c>
      <c r="B3524">
        <v>600</v>
      </c>
      <c r="C3524">
        <v>2</v>
      </c>
      <c r="D3524" t="s">
        <v>15</v>
      </c>
      <c r="E3524">
        <v>2</v>
      </c>
      <c r="F3524">
        <v>86</v>
      </c>
      <c r="G3524">
        <v>22</v>
      </c>
      <c r="H3524">
        <v>44</v>
      </c>
      <c r="I3524">
        <v>8.2352999999999996E-2</v>
      </c>
      <c r="J3524">
        <v>1.1625999999999999E-2</v>
      </c>
      <c r="K3524">
        <v>7.0726999999999998E-2</v>
      </c>
      <c r="L3524">
        <v>27.549150000000001</v>
      </c>
      <c r="M3524">
        <f t="shared" si="55"/>
        <v>7.0835196972303462</v>
      </c>
    </row>
    <row r="3525" spans="1:13" x14ac:dyDescent="0.2">
      <c r="A3525" t="s">
        <v>25</v>
      </c>
      <c r="B3525">
        <v>600</v>
      </c>
      <c r="C3525">
        <v>2</v>
      </c>
      <c r="D3525" t="s">
        <v>15</v>
      </c>
      <c r="E3525">
        <v>3</v>
      </c>
      <c r="F3525">
        <v>86</v>
      </c>
      <c r="G3525">
        <v>22</v>
      </c>
      <c r="H3525">
        <v>44</v>
      </c>
      <c r="I3525">
        <v>4.7058999999999997E-2</v>
      </c>
      <c r="J3525">
        <v>1.1625999999999999E-2</v>
      </c>
      <c r="K3525">
        <v>3.5432999999999999E-2</v>
      </c>
      <c r="L3525">
        <v>27.981186000000001</v>
      </c>
      <c r="M3525">
        <f t="shared" si="55"/>
        <v>4.0477378290039567</v>
      </c>
    </row>
    <row r="3526" spans="1:13" x14ac:dyDescent="0.2">
      <c r="A3526" t="s">
        <v>25</v>
      </c>
      <c r="B3526">
        <v>600</v>
      </c>
      <c r="C3526">
        <v>2</v>
      </c>
      <c r="D3526" t="s">
        <v>15</v>
      </c>
      <c r="E3526">
        <v>4</v>
      </c>
      <c r="F3526">
        <v>86</v>
      </c>
      <c r="G3526">
        <v>22</v>
      </c>
      <c r="H3526">
        <v>44</v>
      </c>
      <c r="I3526">
        <v>5.8824000000000001E-2</v>
      </c>
      <c r="J3526">
        <v>1.1625999999999999E-2</v>
      </c>
      <c r="K3526">
        <v>4.7197000000000003E-2</v>
      </c>
      <c r="L3526">
        <v>27.676207000000002</v>
      </c>
      <c r="M3526">
        <f t="shared" si="55"/>
        <v>5.0596937897815248</v>
      </c>
    </row>
    <row r="3527" spans="1:13" x14ac:dyDescent="0.2">
      <c r="A3527" t="s">
        <v>25</v>
      </c>
      <c r="B3527">
        <v>600</v>
      </c>
      <c r="C3527">
        <v>2</v>
      </c>
      <c r="D3527" t="s">
        <v>15</v>
      </c>
      <c r="E3527">
        <v>5</v>
      </c>
      <c r="F3527">
        <v>86</v>
      </c>
      <c r="G3527">
        <v>22</v>
      </c>
      <c r="H3527">
        <v>44</v>
      </c>
      <c r="I3527">
        <v>5.8824000000000001E-2</v>
      </c>
      <c r="J3527">
        <v>1.1625999999999999E-2</v>
      </c>
      <c r="K3527">
        <v>4.7197000000000003E-2</v>
      </c>
      <c r="L3527">
        <v>26.861129999999999</v>
      </c>
      <c r="M3527">
        <f t="shared" si="55"/>
        <v>5.0596937897815248</v>
      </c>
    </row>
    <row r="3528" spans="1:13" x14ac:dyDescent="0.2">
      <c r="A3528" t="s">
        <v>25</v>
      </c>
      <c r="B3528">
        <v>600</v>
      </c>
      <c r="C3528">
        <v>2</v>
      </c>
      <c r="D3528" t="s">
        <v>15</v>
      </c>
      <c r="E3528">
        <v>6</v>
      </c>
      <c r="F3528">
        <v>86</v>
      </c>
      <c r="G3528">
        <v>22</v>
      </c>
      <c r="H3528">
        <v>44</v>
      </c>
      <c r="I3528">
        <v>0.117647</v>
      </c>
      <c r="J3528">
        <v>1.1625999999999999E-2</v>
      </c>
      <c r="K3528">
        <v>0.106021</v>
      </c>
      <c r="L3528">
        <v>27.528113000000001</v>
      </c>
      <c r="M3528">
        <f t="shared" si="55"/>
        <v>10.119301565456736</v>
      </c>
    </row>
    <row r="3529" spans="1:13" x14ac:dyDescent="0.2">
      <c r="A3529" t="s">
        <v>25</v>
      </c>
      <c r="B3529">
        <v>600</v>
      </c>
      <c r="C3529">
        <v>2</v>
      </c>
      <c r="D3529" t="s">
        <v>15</v>
      </c>
      <c r="E3529">
        <v>7</v>
      </c>
      <c r="F3529">
        <v>86</v>
      </c>
      <c r="G3529">
        <v>22</v>
      </c>
      <c r="H3529">
        <v>44</v>
      </c>
      <c r="I3529">
        <v>5.8824000000000001E-2</v>
      </c>
      <c r="J3529">
        <v>1.1625999999999999E-2</v>
      </c>
      <c r="K3529">
        <v>4.7197000000000003E-2</v>
      </c>
      <c r="L3529">
        <v>27.679601000000002</v>
      </c>
      <c r="M3529">
        <f t="shared" si="55"/>
        <v>5.0596937897815248</v>
      </c>
    </row>
    <row r="3530" spans="1:13" x14ac:dyDescent="0.2">
      <c r="A3530" t="s">
        <v>25</v>
      </c>
      <c r="B3530">
        <v>600</v>
      </c>
      <c r="C3530">
        <v>3</v>
      </c>
      <c r="D3530" t="s">
        <v>13</v>
      </c>
      <c r="E3530">
        <v>0</v>
      </c>
      <c r="F3530">
        <v>86</v>
      </c>
      <c r="G3530">
        <v>15</v>
      </c>
      <c r="H3530">
        <v>44</v>
      </c>
      <c r="I3530">
        <v>4.7058999999999997E-2</v>
      </c>
      <c r="J3530">
        <v>1.1625999999999999E-2</v>
      </c>
      <c r="K3530">
        <v>3.5432999999999999E-2</v>
      </c>
      <c r="L3530">
        <v>33.765889000000001</v>
      </c>
      <c r="M3530">
        <f t="shared" si="55"/>
        <v>4.0477378290039567</v>
      </c>
    </row>
    <row r="3531" spans="1:13" x14ac:dyDescent="0.2">
      <c r="A3531" t="s">
        <v>25</v>
      </c>
      <c r="B3531">
        <v>600</v>
      </c>
      <c r="C3531">
        <v>3</v>
      </c>
      <c r="D3531" t="s">
        <v>13</v>
      </c>
      <c r="E3531">
        <v>1</v>
      </c>
      <c r="F3531">
        <v>86</v>
      </c>
      <c r="G3531">
        <v>15</v>
      </c>
      <c r="H3531">
        <v>44</v>
      </c>
      <c r="I3531">
        <v>5.8824000000000001E-2</v>
      </c>
      <c r="J3531">
        <v>1.1625999999999999E-2</v>
      </c>
      <c r="K3531">
        <v>4.7197000000000003E-2</v>
      </c>
      <c r="L3531">
        <v>33.607259999999997</v>
      </c>
      <c r="M3531">
        <f t="shared" si="55"/>
        <v>5.0596937897815248</v>
      </c>
    </row>
    <row r="3532" spans="1:13" x14ac:dyDescent="0.2">
      <c r="A3532" t="s">
        <v>25</v>
      </c>
      <c r="B3532">
        <v>600</v>
      </c>
      <c r="C3532">
        <v>3</v>
      </c>
      <c r="D3532" t="s">
        <v>13</v>
      </c>
      <c r="E3532">
        <v>2</v>
      </c>
      <c r="F3532">
        <v>86</v>
      </c>
      <c r="G3532">
        <v>15</v>
      </c>
      <c r="H3532">
        <v>44</v>
      </c>
      <c r="I3532">
        <v>8.2352999999999996E-2</v>
      </c>
      <c r="J3532">
        <v>1.1625999999999999E-2</v>
      </c>
      <c r="K3532">
        <v>7.0726999999999998E-2</v>
      </c>
      <c r="L3532">
        <v>32.907817000000001</v>
      </c>
      <c r="M3532">
        <f t="shared" si="55"/>
        <v>7.0835196972303462</v>
      </c>
    </row>
    <row r="3533" spans="1:13" x14ac:dyDescent="0.2">
      <c r="A3533" t="s">
        <v>25</v>
      </c>
      <c r="B3533">
        <v>600</v>
      </c>
      <c r="C3533">
        <v>3</v>
      </c>
      <c r="D3533" t="s">
        <v>13</v>
      </c>
      <c r="E3533">
        <v>3</v>
      </c>
      <c r="F3533">
        <v>86</v>
      </c>
      <c r="G3533">
        <v>15</v>
      </c>
      <c r="H3533">
        <v>44</v>
      </c>
      <c r="I3533">
        <v>8.2352999999999996E-2</v>
      </c>
      <c r="J3533">
        <v>1.1625999999999999E-2</v>
      </c>
      <c r="K3533">
        <v>7.0726999999999998E-2</v>
      </c>
      <c r="L3533">
        <v>33.921185999999999</v>
      </c>
      <c r="M3533">
        <f t="shared" si="55"/>
        <v>7.0835196972303462</v>
      </c>
    </row>
    <row r="3534" spans="1:13" x14ac:dyDescent="0.2">
      <c r="A3534" t="s">
        <v>25</v>
      </c>
      <c r="B3534">
        <v>600</v>
      </c>
      <c r="C3534">
        <v>3</v>
      </c>
      <c r="D3534" t="s">
        <v>13</v>
      </c>
      <c r="E3534">
        <v>4</v>
      </c>
      <c r="F3534">
        <v>86</v>
      </c>
      <c r="G3534">
        <v>15</v>
      </c>
      <c r="H3534">
        <v>44</v>
      </c>
      <c r="I3534">
        <v>3.5293999999999999E-2</v>
      </c>
      <c r="J3534">
        <v>1.1625999999999999E-2</v>
      </c>
      <c r="K3534">
        <v>2.3668000000000002E-2</v>
      </c>
      <c r="L3534">
        <v>33.884497000000003</v>
      </c>
      <c r="M3534">
        <f t="shared" si="55"/>
        <v>3.0357818682263891</v>
      </c>
    </row>
    <row r="3535" spans="1:13" x14ac:dyDescent="0.2">
      <c r="A3535" t="s">
        <v>25</v>
      </c>
      <c r="B3535">
        <v>600</v>
      </c>
      <c r="C3535">
        <v>3</v>
      </c>
      <c r="D3535" t="s">
        <v>13</v>
      </c>
      <c r="E3535">
        <v>5</v>
      </c>
      <c r="F3535">
        <v>86</v>
      </c>
      <c r="G3535">
        <v>15</v>
      </c>
      <c r="H3535">
        <v>44</v>
      </c>
      <c r="I3535">
        <v>8.2352999999999996E-2</v>
      </c>
      <c r="J3535">
        <v>1.1625999999999999E-2</v>
      </c>
      <c r="K3535">
        <v>7.0726999999999998E-2</v>
      </c>
      <c r="L3535">
        <v>34.524923999999999</v>
      </c>
      <c r="M3535">
        <f t="shared" si="55"/>
        <v>7.0835196972303462</v>
      </c>
    </row>
    <row r="3536" spans="1:13" x14ac:dyDescent="0.2">
      <c r="A3536" t="s">
        <v>25</v>
      </c>
      <c r="B3536">
        <v>600</v>
      </c>
      <c r="C3536">
        <v>3</v>
      </c>
      <c r="D3536" t="s">
        <v>13</v>
      </c>
      <c r="E3536">
        <v>6</v>
      </c>
      <c r="F3536">
        <v>86</v>
      </c>
      <c r="G3536">
        <v>15</v>
      </c>
      <c r="H3536">
        <v>44</v>
      </c>
      <c r="I3536">
        <v>0.105882</v>
      </c>
      <c r="J3536">
        <v>1.1625999999999999E-2</v>
      </c>
      <c r="K3536">
        <v>9.4256000000000006E-2</v>
      </c>
      <c r="L3536">
        <v>32.809995999999998</v>
      </c>
      <c r="M3536">
        <f t="shared" si="55"/>
        <v>9.1073456046791676</v>
      </c>
    </row>
    <row r="3537" spans="1:13" x14ac:dyDescent="0.2">
      <c r="A3537" t="s">
        <v>25</v>
      </c>
      <c r="B3537">
        <v>600</v>
      </c>
      <c r="C3537">
        <v>3</v>
      </c>
      <c r="D3537" t="s">
        <v>13</v>
      </c>
      <c r="E3537">
        <v>7</v>
      </c>
      <c r="F3537">
        <v>86</v>
      </c>
      <c r="G3537">
        <v>15</v>
      </c>
      <c r="H3537">
        <v>44</v>
      </c>
      <c r="I3537">
        <v>8.2352999999999996E-2</v>
      </c>
      <c r="J3537">
        <v>1.1625999999999999E-2</v>
      </c>
      <c r="K3537">
        <v>7.0726999999999998E-2</v>
      </c>
      <c r="L3537">
        <v>33.835909000000001</v>
      </c>
      <c r="M3537">
        <f t="shared" si="55"/>
        <v>7.0835196972303462</v>
      </c>
    </row>
    <row r="3538" spans="1:13" x14ac:dyDescent="0.2">
      <c r="A3538" t="s">
        <v>25</v>
      </c>
      <c r="B3538">
        <v>600</v>
      </c>
      <c r="C3538">
        <v>3</v>
      </c>
      <c r="D3538" t="s">
        <v>14</v>
      </c>
      <c r="E3538">
        <v>0</v>
      </c>
      <c r="F3538">
        <v>86</v>
      </c>
      <c r="G3538">
        <v>15</v>
      </c>
      <c r="H3538">
        <v>44</v>
      </c>
      <c r="I3538">
        <v>7.0587999999999998E-2</v>
      </c>
      <c r="J3538">
        <v>1.1625999999999999E-2</v>
      </c>
      <c r="K3538">
        <v>5.8962000000000001E-2</v>
      </c>
      <c r="L3538">
        <v>29.367251</v>
      </c>
      <c r="M3538">
        <f t="shared" si="55"/>
        <v>6.0715637364527781</v>
      </c>
    </row>
    <row r="3539" spans="1:13" x14ac:dyDescent="0.2">
      <c r="A3539" t="s">
        <v>25</v>
      </c>
      <c r="B3539">
        <v>600</v>
      </c>
      <c r="C3539">
        <v>3</v>
      </c>
      <c r="D3539" t="s">
        <v>14</v>
      </c>
      <c r="E3539">
        <v>1</v>
      </c>
      <c r="F3539">
        <v>86</v>
      </c>
      <c r="G3539">
        <v>15</v>
      </c>
      <c r="H3539">
        <v>44</v>
      </c>
      <c r="I3539">
        <v>5.8824000000000001E-2</v>
      </c>
      <c r="J3539">
        <v>1.1625999999999999E-2</v>
      </c>
      <c r="K3539">
        <v>4.7197000000000003E-2</v>
      </c>
      <c r="L3539">
        <v>28.767244000000002</v>
      </c>
      <c r="M3539">
        <f t="shared" si="55"/>
        <v>5.0596937897815248</v>
      </c>
    </row>
    <row r="3540" spans="1:13" x14ac:dyDescent="0.2">
      <c r="A3540" t="s">
        <v>25</v>
      </c>
      <c r="B3540">
        <v>600</v>
      </c>
      <c r="C3540">
        <v>3</v>
      </c>
      <c r="D3540" t="s">
        <v>14</v>
      </c>
      <c r="E3540">
        <v>2</v>
      </c>
      <c r="F3540">
        <v>86</v>
      </c>
      <c r="G3540">
        <v>15</v>
      </c>
      <c r="H3540">
        <v>44</v>
      </c>
      <c r="I3540">
        <v>3.5293999999999999E-2</v>
      </c>
      <c r="J3540">
        <v>1.1625999999999999E-2</v>
      </c>
      <c r="K3540">
        <v>2.3668000000000002E-2</v>
      </c>
      <c r="L3540">
        <v>30.416768000000001</v>
      </c>
      <c r="M3540">
        <f t="shared" si="55"/>
        <v>3.0357818682263891</v>
      </c>
    </row>
    <row r="3541" spans="1:13" x14ac:dyDescent="0.2">
      <c r="A3541" t="s">
        <v>25</v>
      </c>
      <c r="B3541">
        <v>600</v>
      </c>
      <c r="C3541">
        <v>3</v>
      </c>
      <c r="D3541" t="s">
        <v>14</v>
      </c>
      <c r="E3541">
        <v>3</v>
      </c>
      <c r="F3541">
        <v>86</v>
      </c>
      <c r="G3541">
        <v>15</v>
      </c>
      <c r="H3541">
        <v>44</v>
      </c>
      <c r="I3541">
        <v>3.5293999999999999E-2</v>
      </c>
      <c r="J3541">
        <v>1.1625999999999999E-2</v>
      </c>
      <c r="K3541">
        <v>2.3668000000000002E-2</v>
      </c>
      <c r="L3541">
        <v>29.649446000000001</v>
      </c>
      <c r="M3541">
        <f t="shared" si="55"/>
        <v>3.0357818682263891</v>
      </c>
    </row>
    <row r="3542" spans="1:13" x14ac:dyDescent="0.2">
      <c r="A3542" t="s">
        <v>25</v>
      </c>
      <c r="B3542">
        <v>600</v>
      </c>
      <c r="C3542">
        <v>3</v>
      </c>
      <c r="D3542" t="s">
        <v>14</v>
      </c>
      <c r="E3542">
        <v>4</v>
      </c>
      <c r="F3542">
        <v>86</v>
      </c>
      <c r="G3542">
        <v>15</v>
      </c>
      <c r="H3542">
        <v>44</v>
      </c>
      <c r="I3542">
        <v>3.5293999999999999E-2</v>
      </c>
      <c r="J3542">
        <v>1.1625999999999999E-2</v>
      </c>
      <c r="K3542">
        <v>2.3668000000000002E-2</v>
      </c>
      <c r="L3542">
        <v>30.376010999999998</v>
      </c>
      <c r="M3542">
        <f t="shared" si="55"/>
        <v>3.0357818682263891</v>
      </c>
    </row>
    <row r="3543" spans="1:13" x14ac:dyDescent="0.2">
      <c r="A3543" t="s">
        <v>25</v>
      </c>
      <c r="B3543">
        <v>600</v>
      </c>
      <c r="C3543">
        <v>3</v>
      </c>
      <c r="D3543" t="s">
        <v>14</v>
      </c>
      <c r="E3543">
        <v>5</v>
      </c>
      <c r="F3543">
        <v>86</v>
      </c>
      <c r="G3543">
        <v>15</v>
      </c>
      <c r="H3543">
        <v>44</v>
      </c>
      <c r="I3543">
        <v>5.8824000000000001E-2</v>
      </c>
      <c r="J3543">
        <v>1.1625999999999999E-2</v>
      </c>
      <c r="K3543">
        <v>4.7197000000000003E-2</v>
      </c>
      <c r="L3543">
        <v>29.927766999999999</v>
      </c>
      <c r="M3543">
        <f t="shared" si="55"/>
        <v>5.0596937897815248</v>
      </c>
    </row>
    <row r="3544" spans="1:13" x14ac:dyDescent="0.2">
      <c r="A3544" t="s">
        <v>25</v>
      </c>
      <c r="B3544">
        <v>600</v>
      </c>
      <c r="C3544">
        <v>3</v>
      </c>
      <c r="D3544" t="s">
        <v>14</v>
      </c>
      <c r="E3544">
        <v>6</v>
      </c>
      <c r="F3544">
        <v>86</v>
      </c>
      <c r="G3544">
        <v>15</v>
      </c>
      <c r="H3544">
        <v>44</v>
      </c>
      <c r="I3544">
        <v>7.0587999999999998E-2</v>
      </c>
      <c r="J3544">
        <v>1.1625999999999999E-2</v>
      </c>
      <c r="K3544">
        <v>5.8962000000000001E-2</v>
      </c>
      <c r="L3544">
        <v>28.687512999999999</v>
      </c>
      <c r="M3544">
        <f t="shared" si="55"/>
        <v>6.0715637364527781</v>
      </c>
    </row>
    <row r="3545" spans="1:13" x14ac:dyDescent="0.2">
      <c r="A3545" t="s">
        <v>25</v>
      </c>
      <c r="B3545">
        <v>600</v>
      </c>
      <c r="C3545">
        <v>3</v>
      </c>
      <c r="D3545" t="s">
        <v>14</v>
      </c>
      <c r="E3545">
        <v>7</v>
      </c>
      <c r="F3545">
        <v>86</v>
      </c>
      <c r="G3545">
        <v>15</v>
      </c>
      <c r="H3545">
        <v>44</v>
      </c>
      <c r="I3545">
        <v>8.2352999999999996E-2</v>
      </c>
      <c r="J3545">
        <v>1.1625999999999999E-2</v>
      </c>
      <c r="K3545">
        <v>7.0726999999999998E-2</v>
      </c>
      <c r="L3545">
        <v>30.025838</v>
      </c>
      <c r="M3545">
        <f t="shared" si="55"/>
        <v>7.0835196972303462</v>
      </c>
    </row>
    <row r="3546" spans="1:13" x14ac:dyDescent="0.2">
      <c r="A3546" t="s">
        <v>25</v>
      </c>
      <c r="B3546">
        <v>600</v>
      </c>
      <c r="C3546">
        <v>3</v>
      </c>
      <c r="D3546" t="s">
        <v>15</v>
      </c>
      <c r="E3546">
        <v>0</v>
      </c>
      <c r="F3546">
        <v>86</v>
      </c>
      <c r="G3546">
        <v>15</v>
      </c>
      <c r="H3546">
        <v>44</v>
      </c>
      <c r="I3546">
        <v>5.8824000000000001E-2</v>
      </c>
      <c r="J3546">
        <v>1.1625999999999999E-2</v>
      </c>
      <c r="K3546">
        <v>4.7197000000000003E-2</v>
      </c>
      <c r="L3546">
        <v>27.374848</v>
      </c>
      <c r="M3546">
        <f t="shared" si="55"/>
        <v>5.0596937897815248</v>
      </c>
    </row>
    <row r="3547" spans="1:13" x14ac:dyDescent="0.2">
      <c r="A3547" t="s">
        <v>25</v>
      </c>
      <c r="B3547">
        <v>600</v>
      </c>
      <c r="C3547">
        <v>3</v>
      </c>
      <c r="D3547" t="s">
        <v>15</v>
      </c>
      <c r="E3547">
        <v>1</v>
      </c>
      <c r="F3547">
        <v>86</v>
      </c>
      <c r="G3547">
        <v>15</v>
      </c>
      <c r="H3547">
        <v>44</v>
      </c>
      <c r="I3547">
        <v>9.4117999999999993E-2</v>
      </c>
      <c r="J3547">
        <v>1.1625999999999999E-2</v>
      </c>
      <c r="K3547">
        <v>8.2490999999999995E-2</v>
      </c>
      <c r="L3547">
        <v>28.895068999999999</v>
      </c>
      <c r="M3547">
        <f t="shared" si="55"/>
        <v>8.0954756580079135</v>
      </c>
    </row>
    <row r="3548" spans="1:13" x14ac:dyDescent="0.2">
      <c r="A3548" t="s">
        <v>25</v>
      </c>
      <c r="B3548">
        <v>600</v>
      </c>
      <c r="C3548">
        <v>3</v>
      </c>
      <c r="D3548" t="s">
        <v>15</v>
      </c>
      <c r="E3548">
        <v>2</v>
      </c>
      <c r="F3548">
        <v>86</v>
      </c>
      <c r="G3548">
        <v>15</v>
      </c>
      <c r="H3548">
        <v>44</v>
      </c>
      <c r="I3548">
        <v>4.7058999999999997E-2</v>
      </c>
      <c r="J3548">
        <v>1.1625999999999999E-2</v>
      </c>
      <c r="K3548">
        <v>3.5432999999999999E-2</v>
      </c>
      <c r="L3548">
        <v>26.707922</v>
      </c>
      <c r="M3548">
        <f t="shared" si="55"/>
        <v>4.0477378290039567</v>
      </c>
    </row>
    <row r="3549" spans="1:13" x14ac:dyDescent="0.2">
      <c r="A3549" t="s">
        <v>25</v>
      </c>
      <c r="B3549">
        <v>600</v>
      </c>
      <c r="C3549">
        <v>3</v>
      </c>
      <c r="D3549" t="s">
        <v>15</v>
      </c>
      <c r="E3549">
        <v>3</v>
      </c>
      <c r="F3549">
        <v>86</v>
      </c>
      <c r="G3549">
        <v>15</v>
      </c>
      <c r="H3549">
        <v>44</v>
      </c>
      <c r="I3549">
        <v>5.8824000000000001E-2</v>
      </c>
      <c r="J3549">
        <v>1.1625999999999999E-2</v>
      </c>
      <c r="K3549">
        <v>4.7197000000000003E-2</v>
      </c>
      <c r="L3549">
        <v>26.588052999999999</v>
      </c>
      <c r="M3549">
        <f t="shared" si="55"/>
        <v>5.0596937897815248</v>
      </c>
    </row>
    <row r="3550" spans="1:13" x14ac:dyDescent="0.2">
      <c r="A3550" t="s">
        <v>25</v>
      </c>
      <c r="B3550">
        <v>600</v>
      </c>
      <c r="C3550">
        <v>3</v>
      </c>
      <c r="D3550" t="s">
        <v>15</v>
      </c>
      <c r="E3550">
        <v>4</v>
      </c>
      <c r="F3550">
        <v>86</v>
      </c>
      <c r="G3550">
        <v>15</v>
      </c>
      <c r="H3550">
        <v>44</v>
      </c>
      <c r="I3550">
        <v>8.2352999999999996E-2</v>
      </c>
      <c r="J3550">
        <v>1.1625999999999999E-2</v>
      </c>
      <c r="K3550">
        <v>7.0726999999999998E-2</v>
      </c>
      <c r="L3550">
        <v>27.367035999999999</v>
      </c>
      <c r="M3550">
        <f t="shared" si="55"/>
        <v>7.0835196972303462</v>
      </c>
    </row>
    <row r="3551" spans="1:13" x14ac:dyDescent="0.2">
      <c r="A3551" t="s">
        <v>25</v>
      </c>
      <c r="B3551">
        <v>600</v>
      </c>
      <c r="C3551">
        <v>3</v>
      </c>
      <c r="D3551" t="s">
        <v>15</v>
      </c>
      <c r="E3551">
        <v>5</v>
      </c>
      <c r="F3551">
        <v>86</v>
      </c>
      <c r="G3551">
        <v>15</v>
      </c>
      <c r="H3551">
        <v>44</v>
      </c>
      <c r="I3551">
        <v>9.4117999999999993E-2</v>
      </c>
      <c r="J3551">
        <v>1.1625999999999999E-2</v>
      </c>
      <c r="K3551">
        <v>8.2490999999999995E-2</v>
      </c>
      <c r="L3551">
        <v>26.987604999999999</v>
      </c>
      <c r="M3551">
        <f t="shared" si="55"/>
        <v>8.0954756580079135</v>
      </c>
    </row>
    <row r="3552" spans="1:13" x14ac:dyDescent="0.2">
      <c r="A3552" t="s">
        <v>25</v>
      </c>
      <c r="B3552">
        <v>600</v>
      </c>
      <c r="C3552">
        <v>3</v>
      </c>
      <c r="D3552" t="s">
        <v>15</v>
      </c>
      <c r="E3552">
        <v>6</v>
      </c>
      <c r="F3552">
        <v>86</v>
      </c>
      <c r="G3552">
        <v>15</v>
      </c>
      <c r="H3552">
        <v>44</v>
      </c>
      <c r="I3552">
        <v>7.0587999999999998E-2</v>
      </c>
      <c r="J3552">
        <v>1.1625999999999999E-2</v>
      </c>
      <c r="K3552">
        <v>5.8962000000000001E-2</v>
      </c>
      <c r="L3552">
        <v>27.380813</v>
      </c>
      <c r="M3552">
        <f t="shared" si="55"/>
        <v>6.0715637364527781</v>
      </c>
    </row>
    <row r="3553" spans="1:13" x14ac:dyDescent="0.2">
      <c r="A3553" t="s">
        <v>25</v>
      </c>
      <c r="B3553">
        <v>600</v>
      </c>
      <c r="C3553">
        <v>3</v>
      </c>
      <c r="D3553" t="s">
        <v>15</v>
      </c>
      <c r="E3553">
        <v>7</v>
      </c>
      <c r="F3553">
        <v>86</v>
      </c>
      <c r="G3553">
        <v>15</v>
      </c>
      <c r="H3553">
        <v>44</v>
      </c>
      <c r="I3553">
        <v>4.7058999999999997E-2</v>
      </c>
      <c r="J3553">
        <v>1.1625999999999999E-2</v>
      </c>
      <c r="K3553">
        <v>3.5432999999999999E-2</v>
      </c>
      <c r="L3553">
        <v>27.266290000000001</v>
      </c>
      <c r="M3553">
        <f t="shared" si="55"/>
        <v>4.0477378290039567</v>
      </c>
    </row>
    <row r="3554" spans="1:13" x14ac:dyDescent="0.2">
      <c r="A3554" t="s">
        <v>25</v>
      </c>
      <c r="B3554">
        <v>600</v>
      </c>
      <c r="C3554">
        <v>4</v>
      </c>
      <c r="D3554" t="s">
        <v>13</v>
      </c>
      <c r="E3554">
        <v>0</v>
      </c>
      <c r="F3554">
        <v>86</v>
      </c>
      <c r="G3554">
        <v>11</v>
      </c>
      <c r="H3554">
        <v>44</v>
      </c>
      <c r="I3554">
        <v>2.3529000000000001E-2</v>
      </c>
      <c r="J3554">
        <v>1.1625999999999999E-2</v>
      </c>
      <c r="K3554">
        <v>1.1903E-2</v>
      </c>
      <c r="L3554">
        <v>35.122993000000001</v>
      </c>
      <c r="M3554">
        <f t="shared" si="55"/>
        <v>2.0238259074488218</v>
      </c>
    </row>
    <row r="3555" spans="1:13" x14ac:dyDescent="0.2">
      <c r="A3555" t="s">
        <v>25</v>
      </c>
      <c r="B3555">
        <v>600</v>
      </c>
      <c r="C3555">
        <v>4</v>
      </c>
      <c r="D3555" t="s">
        <v>13</v>
      </c>
      <c r="E3555">
        <v>1</v>
      </c>
      <c r="F3555">
        <v>86</v>
      </c>
      <c r="G3555">
        <v>11</v>
      </c>
      <c r="H3555">
        <v>44</v>
      </c>
      <c r="I3555">
        <v>1.1764999999999999E-2</v>
      </c>
      <c r="J3555">
        <v>1.1625999999999999E-2</v>
      </c>
      <c r="K3555">
        <v>1.3799999999999999E-4</v>
      </c>
      <c r="L3555">
        <v>34.420895999999999</v>
      </c>
      <c r="M3555">
        <f t="shared" si="55"/>
        <v>1.0119559607775674</v>
      </c>
    </row>
    <row r="3556" spans="1:13" x14ac:dyDescent="0.2">
      <c r="A3556" t="s">
        <v>25</v>
      </c>
      <c r="B3556">
        <v>600</v>
      </c>
      <c r="C3556">
        <v>4</v>
      </c>
      <c r="D3556" t="s">
        <v>13</v>
      </c>
      <c r="E3556">
        <v>2</v>
      </c>
      <c r="F3556">
        <v>86</v>
      </c>
      <c r="G3556">
        <v>11</v>
      </c>
      <c r="H3556">
        <v>44</v>
      </c>
      <c r="I3556">
        <v>2.3529000000000001E-2</v>
      </c>
      <c r="J3556">
        <v>1.1625999999999999E-2</v>
      </c>
      <c r="K3556">
        <v>1.1903E-2</v>
      </c>
      <c r="L3556">
        <v>32.844695000000002</v>
      </c>
      <c r="M3556">
        <f t="shared" si="55"/>
        <v>2.0238259074488218</v>
      </c>
    </row>
    <row r="3557" spans="1:13" x14ac:dyDescent="0.2">
      <c r="A3557" t="s">
        <v>25</v>
      </c>
      <c r="B3557">
        <v>600</v>
      </c>
      <c r="C3557">
        <v>4</v>
      </c>
      <c r="D3557" t="s">
        <v>13</v>
      </c>
      <c r="E3557">
        <v>3</v>
      </c>
      <c r="F3557">
        <v>86</v>
      </c>
      <c r="G3557">
        <v>11</v>
      </c>
      <c r="H3557">
        <v>44</v>
      </c>
      <c r="I3557">
        <v>3.5293999999999999E-2</v>
      </c>
      <c r="J3557">
        <v>1.1625999999999999E-2</v>
      </c>
      <c r="K3557">
        <v>2.3668000000000002E-2</v>
      </c>
      <c r="L3557">
        <v>33.926220999999998</v>
      </c>
      <c r="M3557">
        <f t="shared" si="55"/>
        <v>3.0357818682263891</v>
      </c>
    </row>
    <row r="3558" spans="1:13" x14ac:dyDescent="0.2">
      <c r="A3558" t="s">
        <v>25</v>
      </c>
      <c r="B3558">
        <v>600</v>
      </c>
      <c r="C3558">
        <v>4</v>
      </c>
      <c r="D3558" t="s">
        <v>13</v>
      </c>
      <c r="E3558">
        <v>4</v>
      </c>
      <c r="F3558">
        <v>86</v>
      </c>
      <c r="G3558">
        <v>11</v>
      </c>
      <c r="H3558">
        <v>44</v>
      </c>
      <c r="I3558">
        <v>2.3529000000000001E-2</v>
      </c>
      <c r="J3558">
        <v>1.1625999999999999E-2</v>
      </c>
      <c r="K3558">
        <v>1.1903E-2</v>
      </c>
      <c r="L3558">
        <v>34.440755000000003</v>
      </c>
      <c r="M3558">
        <f t="shared" si="55"/>
        <v>2.0238259074488218</v>
      </c>
    </row>
    <row r="3559" spans="1:13" x14ac:dyDescent="0.2">
      <c r="A3559" t="s">
        <v>25</v>
      </c>
      <c r="B3559">
        <v>600</v>
      </c>
      <c r="C3559">
        <v>4</v>
      </c>
      <c r="D3559" t="s">
        <v>13</v>
      </c>
      <c r="E3559">
        <v>5</v>
      </c>
      <c r="F3559">
        <v>86</v>
      </c>
      <c r="G3559">
        <v>11</v>
      </c>
      <c r="H3559">
        <v>44</v>
      </c>
      <c r="I3559">
        <v>3.5293999999999999E-2</v>
      </c>
      <c r="J3559">
        <v>1.1625999999999999E-2</v>
      </c>
      <c r="K3559">
        <v>2.3668000000000002E-2</v>
      </c>
      <c r="L3559">
        <v>33.881157999999999</v>
      </c>
      <c r="M3559">
        <f t="shared" si="55"/>
        <v>3.0357818682263891</v>
      </c>
    </row>
    <row r="3560" spans="1:13" x14ac:dyDescent="0.2">
      <c r="A3560" t="s">
        <v>25</v>
      </c>
      <c r="B3560">
        <v>600</v>
      </c>
      <c r="C3560">
        <v>4</v>
      </c>
      <c r="D3560" t="s">
        <v>13</v>
      </c>
      <c r="E3560">
        <v>6</v>
      </c>
      <c r="F3560">
        <v>86</v>
      </c>
      <c r="G3560">
        <v>11</v>
      </c>
      <c r="H3560">
        <v>44</v>
      </c>
      <c r="I3560">
        <v>7.0587999999999998E-2</v>
      </c>
      <c r="J3560">
        <v>1.1625999999999999E-2</v>
      </c>
      <c r="K3560">
        <v>5.8962000000000001E-2</v>
      </c>
      <c r="L3560">
        <v>33.571832999999998</v>
      </c>
      <c r="M3560">
        <f t="shared" si="55"/>
        <v>6.0715637364527781</v>
      </c>
    </row>
    <row r="3561" spans="1:13" x14ac:dyDescent="0.2">
      <c r="A3561" t="s">
        <v>25</v>
      </c>
      <c r="B3561">
        <v>600</v>
      </c>
      <c r="C3561">
        <v>4</v>
      </c>
      <c r="D3561" t="s">
        <v>13</v>
      </c>
      <c r="E3561">
        <v>7</v>
      </c>
      <c r="F3561">
        <v>86</v>
      </c>
      <c r="G3561">
        <v>11</v>
      </c>
      <c r="H3561">
        <v>44</v>
      </c>
      <c r="I3561">
        <v>2.3529000000000001E-2</v>
      </c>
      <c r="J3561">
        <v>1.1625999999999999E-2</v>
      </c>
      <c r="K3561">
        <v>1.1903E-2</v>
      </c>
      <c r="L3561">
        <v>34.674608999999997</v>
      </c>
      <c r="M3561">
        <f t="shared" si="55"/>
        <v>2.0238259074488218</v>
      </c>
    </row>
    <row r="3562" spans="1:13" x14ac:dyDescent="0.2">
      <c r="A3562" t="s">
        <v>25</v>
      </c>
      <c r="B3562">
        <v>600</v>
      </c>
      <c r="C3562">
        <v>4</v>
      </c>
      <c r="D3562" t="s">
        <v>14</v>
      </c>
      <c r="E3562">
        <v>0</v>
      </c>
      <c r="F3562">
        <v>86</v>
      </c>
      <c r="G3562">
        <v>11</v>
      </c>
      <c r="H3562">
        <v>44</v>
      </c>
      <c r="I3562">
        <v>2.3529000000000001E-2</v>
      </c>
      <c r="J3562">
        <v>1.1625999999999999E-2</v>
      </c>
      <c r="K3562">
        <v>1.1903E-2</v>
      </c>
      <c r="L3562">
        <v>29.081060999999998</v>
      </c>
      <c r="M3562">
        <f t="shared" si="55"/>
        <v>2.0238259074488218</v>
      </c>
    </row>
    <row r="3563" spans="1:13" x14ac:dyDescent="0.2">
      <c r="A3563" t="s">
        <v>25</v>
      </c>
      <c r="B3563">
        <v>600</v>
      </c>
      <c r="C3563">
        <v>4</v>
      </c>
      <c r="D3563" t="s">
        <v>14</v>
      </c>
      <c r="E3563">
        <v>1</v>
      </c>
      <c r="F3563">
        <v>86</v>
      </c>
      <c r="G3563">
        <v>11</v>
      </c>
      <c r="H3563">
        <v>44</v>
      </c>
      <c r="I3563">
        <v>4.7058999999999997E-2</v>
      </c>
      <c r="J3563">
        <v>1.1625999999999999E-2</v>
      </c>
      <c r="K3563">
        <v>3.5432999999999999E-2</v>
      </c>
      <c r="L3563">
        <v>29.187328000000001</v>
      </c>
      <c r="M3563">
        <f t="shared" si="55"/>
        <v>4.0477378290039567</v>
      </c>
    </row>
    <row r="3564" spans="1:13" x14ac:dyDescent="0.2">
      <c r="A3564" t="s">
        <v>25</v>
      </c>
      <c r="B3564">
        <v>600</v>
      </c>
      <c r="C3564">
        <v>4</v>
      </c>
      <c r="D3564" t="s">
        <v>14</v>
      </c>
      <c r="E3564">
        <v>2</v>
      </c>
      <c r="F3564">
        <v>86</v>
      </c>
      <c r="G3564">
        <v>11</v>
      </c>
      <c r="H3564">
        <v>44</v>
      </c>
      <c r="I3564">
        <v>3.5293999999999999E-2</v>
      </c>
      <c r="J3564">
        <v>1.1625999999999999E-2</v>
      </c>
      <c r="K3564">
        <v>2.3668000000000002E-2</v>
      </c>
      <c r="L3564">
        <v>28.959211</v>
      </c>
      <c r="M3564">
        <f t="shared" si="55"/>
        <v>3.0357818682263891</v>
      </c>
    </row>
    <row r="3565" spans="1:13" x14ac:dyDescent="0.2">
      <c r="A3565" t="s">
        <v>25</v>
      </c>
      <c r="B3565">
        <v>600</v>
      </c>
      <c r="C3565">
        <v>4</v>
      </c>
      <c r="D3565" t="s">
        <v>14</v>
      </c>
      <c r="E3565">
        <v>3</v>
      </c>
      <c r="F3565">
        <v>86</v>
      </c>
      <c r="G3565">
        <v>11</v>
      </c>
      <c r="H3565">
        <v>44</v>
      </c>
      <c r="I3565">
        <v>3.5293999999999999E-2</v>
      </c>
      <c r="J3565">
        <v>1.1625999999999999E-2</v>
      </c>
      <c r="K3565">
        <v>2.3668000000000002E-2</v>
      </c>
      <c r="L3565">
        <v>29.278141999999999</v>
      </c>
      <c r="M3565">
        <f t="shared" si="55"/>
        <v>3.0357818682263891</v>
      </c>
    </row>
    <row r="3566" spans="1:13" x14ac:dyDescent="0.2">
      <c r="A3566" t="s">
        <v>25</v>
      </c>
      <c r="B3566">
        <v>600</v>
      </c>
      <c r="C3566">
        <v>4</v>
      </c>
      <c r="D3566" t="s">
        <v>14</v>
      </c>
      <c r="E3566">
        <v>4</v>
      </c>
      <c r="F3566">
        <v>86</v>
      </c>
      <c r="G3566">
        <v>11</v>
      </c>
      <c r="H3566">
        <v>44</v>
      </c>
      <c r="I3566">
        <v>3.5293999999999999E-2</v>
      </c>
      <c r="J3566">
        <v>1.1625999999999999E-2</v>
      </c>
      <c r="K3566">
        <v>2.3668000000000002E-2</v>
      </c>
      <c r="L3566">
        <v>29.203569000000002</v>
      </c>
      <c r="M3566">
        <f t="shared" si="55"/>
        <v>3.0357818682263891</v>
      </c>
    </row>
    <row r="3567" spans="1:13" x14ac:dyDescent="0.2">
      <c r="A3567" t="s">
        <v>25</v>
      </c>
      <c r="B3567">
        <v>600</v>
      </c>
      <c r="C3567">
        <v>4</v>
      </c>
      <c r="D3567" t="s">
        <v>14</v>
      </c>
      <c r="E3567">
        <v>5</v>
      </c>
      <c r="F3567">
        <v>86</v>
      </c>
      <c r="G3567">
        <v>11</v>
      </c>
      <c r="H3567">
        <v>44</v>
      </c>
      <c r="I3567">
        <v>3.5293999999999999E-2</v>
      </c>
      <c r="J3567">
        <v>1.1625999999999999E-2</v>
      </c>
      <c r="K3567">
        <v>2.3668000000000002E-2</v>
      </c>
      <c r="L3567">
        <v>28.792273000000002</v>
      </c>
      <c r="M3567">
        <f t="shared" si="55"/>
        <v>3.0357818682263891</v>
      </c>
    </row>
    <row r="3568" spans="1:13" x14ac:dyDescent="0.2">
      <c r="A3568" t="s">
        <v>25</v>
      </c>
      <c r="B3568">
        <v>600</v>
      </c>
      <c r="C3568">
        <v>4</v>
      </c>
      <c r="D3568" t="s">
        <v>14</v>
      </c>
      <c r="E3568">
        <v>6</v>
      </c>
      <c r="F3568">
        <v>86</v>
      </c>
      <c r="G3568">
        <v>11</v>
      </c>
      <c r="H3568">
        <v>44</v>
      </c>
      <c r="I3568">
        <v>5.8824000000000001E-2</v>
      </c>
      <c r="J3568">
        <v>1.1625999999999999E-2</v>
      </c>
      <c r="K3568">
        <v>4.7197000000000003E-2</v>
      </c>
      <c r="L3568">
        <v>29.114438</v>
      </c>
      <c r="M3568">
        <f t="shared" si="55"/>
        <v>5.0596937897815248</v>
      </c>
    </row>
    <row r="3569" spans="1:13" x14ac:dyDescent="0.2">
      <c r="A3569" t="s">
        <v>25</v>
      </c>
      <c r="B3569">
        <v>600</v>
      </c>
      <c r="C3569">
        <v>4</v>
      </c>
      <c r="D3569" t="s">
        <v>14</v>
      </c>
      <c r="E3569">
        <v>7</v>
      </c>
      <c r="F3569">
        <v>86</v>
      </c>
      <c r="G3569">
        <v>11</v>
      </c>
      <c r="H3569">
        <v>44</v>
      </c>
      <c r="I3569">
        <v>3.5293999999999999E-2</v>
      </c>
      <c r="J3569">
        <v>1.1625999999999999E-2</v>
      </c>
      <c r="K3569">
        <v>2.3668000000000002E-2</v>
      </c>
      <c r="L3569">
        <v>30.236218000000001</v>
      </c>
      <c r="M3569">
        <f t="shared" si="55"/>
        <v>3.0357818682263891</v>
      </c>
    </row>
    <row r="3570" spans="1:13" x14ac:dyDescent="0.2">
      <c r="A3570" t="s">
        <v>25</v>
      </c>
      <c r="B3570">
        <v>600</v>
      </c>
      <c r="C3570">
        <v>4</v>
      </c>
      <c r="D3570" t="s">
        <v>15</v>
      </c>
      <c r="E3570">
        <v>0</v>
      </c>
      <c r="F3570">
        <v>86</v>
      </c>
      <c r="G3570">
        <v>11</v>
      </c>
      <c r="H3570">
        <v>44</v>
      </c>
      <c r="I3570">
        <v>3.5293999999999999E-2</v>
      </c>
      <c r="J3570">
        <v>1.1625999999999999E-2</v>
      </c>
      <c r="K3570">
        <v>2.3668000000000002E-2</v>
      </c>
      <c r="L3570">
        <v>27.327752</v>
      </c>
      <c r="M3570">
        <f t="shared" si="55"/>
        <v>3.0357818682263891</v>
      </c>
    </row>
    <row r="3571" spans="1:13" x14ac:dyDescent="0.2">
      <c r="A3571" t="s">
        <v>25</v>
      </c>
      <c r="B3571">
        <v>600</v>
      </c>
      <c r="C3571">
        <v>4</v>
      </c>
      <c r="D3571" t="s">
        <v>15</v>
      </c>
      <c r="E3571">
        <v>1</v>
      </c>
      <c r="F3571">
        <v>86</v>
      </c>
      <c r="G3571">
        <v>11</v>
      </c>
      <c r="H3571">
        <v>44</v>
      </c>
      <c r="I3571">
        <v>5.8824000000000001E-2</v>
      </c>
      <c r="J3571">
        <v>1.1625999999999999E-2</v>
      </c>
      <c r="K3571">
        <v>4.7197000000000003E-2</v>
      </c>
      <c r="L3571">
        <v>27.541585999999999</v>
      </c>
      <c r="M3571">
        <f t="shared" si="55"/>
        <v>5.0596937897815248</v>
      </c>
    </row>
    <row r="3572" spans="1:13" x14ac:dyDescent="0.2">
      <c r="A3572" t="s">
        <v>25</v>
      </c>
      <c r="B3572">
        <v>600</v>
      </c>
      <c r="C3572">
        <v>4</v>
      </c>
      <c r="D3572" t="s">
        <v>15</v>
      </c>
      <c r="E3572">
        <v>2</v>
      </c>
      <c r="F3572">
        <v>86</v>
      </c>
      <c r="G3572">
        <v>11</v>
      </c>
      <c r="H3572">
        <v>44</v>
      </c>
      <c r="I3572">
        <v>4.7058999999999997E-2</v>
      </c>
      <c r="J3572">
        <v>1.1625999999999999E-2</v>
      </c>
      <c r="K3572">
        <v>3.5432999999999999E-2</v>
      </c>
      <c r="L3572">
        <v>27.941458000000001</v>
      </c>
      <c r="M3572">
        <f t="shared" si="55"/>
        <v>4.0477378290039567</v>
      </c>
    </row>
    <row r="3573" spans="1:13" x14ac:dyDescent="0.2">
      <c r="A3573" t="s">
        <v>25</v>
      </c>
      <c r="B3573">
        <v>600</v>
      </c>
      <c r="C3573">
        <v>4</v>
      </c>
      <c r="D3573" t="s">
        <v>15</v>
      </c>
      <c r="E3573">
        <v>3</v>
      </c>
      <c r="F3573">
        <v>86</v>
      </c>
      <c r="G3573">
        <v>11</v>
      </c>
      <c r="H3573">
        <v>44</v>
      </c>
      <c r="I3573">
        <v>3.5293999999999999E-2</v>
      </c>
      <c r="J3573">
        <v>1.1625999999999999E-2</v>
      </c>
      <c r="K3573">
        <v>2.3668000000000002E-2</v>
      </c>
      <c r="L3573">
        <v>27.607678</v>
      </c>
      <c r="M3573">
        <f t="shared" si="55"/>
        <v>3.0357818682263891</v>
      </c>
    </row>
    <row r="3574" spans="1:13" x14ac:dyDescent="0.2">
      <c r="A3574" t="s">
        <v>25</v>
      </c>
      <c r="B3574">
        <v>600</v>
      </c>
      <c r="C3574">
        <v>4</v>
      </c>
      <c r="D3574" t="s">
        <v>15</v>
      </c>
      <c r="E3574">
        <v>4</v>
      </c>
      <c r="F3574">
        <v>86</v>
      </c>
      <c r="G3574">
        <v>11</v>
      </c>
      <c r="H3574">
        <v>44</v>
      </c>
      <c r="I3574">
        <v>2.3529000000000001E-2</v>
      </c>
      <c r="J3574">
        <v>1.1625999999999999E-2</v>
      </c>
      <c r="K3574">
        <v>1.1903E-2</v>
      </c>
      <c r="L3574">
        <v>27.805488</v>
      </c>
      <c r="M3574">
        <f t="shared" si="55"/>
        <v>2.0238259074488218</v>
      </c>
    </row>
    <row r="3575" spans="1:13" x14ac:dyDescent="0.2">
      <c r="A3575" t="s">
        <v>25</v>
      </c>
      <c r="B3575">
        <v>600</v>
      </c>
      <c r="C3575">
        <v>4</v>
      </c>
      <c r="D3575" t="s">
        <v>15</v>
      </c>
      <c r="E3575">
        <v>5</v>
      </c>
      <c r="F3575">
        <v>86</v>
      </c>
      <c r="G3575">
        <v>11</v>
      </c>
      <c r="H3575">
        <v>44</v>
      </c>
      <c r="I3575">
        <v>5.8824000000000001E-2</v>
      </c>
      <c r="J3575">
        <v>1.1625999999999999E-2</v>
      </c>
      <c r="K3575">
        <v>4.7197000000000003E-2</v>
      </c>
      <c r="L3575">
        <v>29.134561000000001</v>
      </c>
      <c r="M3575">
        <f t="shared" si="55"/>
        <v>5.0596937897815248</v>
      </c>
    </row>
    <row r="3576" spans="1:13" x14ac:dyDescent="0.2">
      <c r="A3576" t="s">
        <v>25</v>
      </c>
      <c r="B3576">
        <v>600</v>
      </c>
      <c r="C3576">
        <v>4</v>
      </c>
      <c r="D3576" t="s">
        <v>15</v>
      </c>
      <c r="E3576">
        <v>6</v>
      </c>
      <c r="F3576">
        <v>86</v>
      </c>
      <c r="G3576">
        <v>11</v>
      </c>
      <c r="H3576">
        <v>44</v>
      </c>
      <c r="I3576">
        <v>3.5293999999999999E-2</v>
      </c>
      <c r="J3576">
        <v>1.1625999999999999E-2</v>
      </c>
      <c r="K3576">
        <v>2.3668000000000002E-2</v>
      </c>
      <c r="L3576">
        <v>29.086483000000001</v>
      </c>
      <c r="M3576">
        <f t="shared" si="55"/>
        <v>3.0357818682263891</v>
      </c>
    </row>
    <row r="3577" spans="1:13" x14ac:dyDescent="0.2">
      <c r="A3577" t="s">
        <v>25</v>
      </c>
      <c r="B3577">
        <v>600</v>
      </c>
      <c r="C3577">
        <v>4</v>
      </c>
      <c r="D3577" t="s">
        <v>15</v>
      </c>
      <c r="E3577">
        <v>7</v>
      </c>
      <c r="F3577">
        <v>86</v>
      </c>
      <c r="G3577">
        <v>11</v>
      </c>
      <c r="H3577">
        <v>44</v>
      </c>
      <c r="I3577">
        <v>3.5293999999999999E-2</v>
      </c>
      <c r="J3577">
        <v>1.1625999999999999E-2</v>
      </c>
      <c r="K3577">
        <v>2.3668000000000002E-2</v>
      </c>
      <c r="L3577">
        <v>28.087012000000001</v>
      </c>
      <c r="M3577">
        <f t="shared" si="55"/>
        <v>3.0357818682263891</v>
      </c>
    </row>
    <row r="3578" spans="1:13" x14ac:dyDescent="0.2">
      <c r="A3578" t="s">
        <v>25</v>
      </c>
      <c r="B3578">
        <v>600</v>
      </c>
      <c r="C3578">
        <v>5</v>
      </c>
      <c r="D3578" t="s">
        <v>13</v>
      </c>
      <c r="E3578">
        <v>0</v>
      </c>
      <c r="F3578">
        <v>86</v>
      </c>
      <c r="G3578">
        <v>9</v>
      </c>
      <c r="H3578">
        <v>45</v>
      </c>
      <c r="I3578">
        <v>3.5293999999999999E-2</v>
      </c>
      <c r="J3578">
        <v>1.1349E-2</v>
      </c>
      <c r="K3578">
        <v>2.3945000000000001E-2</v>
      </c>
      <c r="L3578">
        <v>34.312274000000002</v>
      </c>
      <c r="M3578">
        <f t="shared" si="55"/>
        <v>3.1098775222486563</v>
      </c>
    </row>
    <row r="3579" spans="1:13" x14ac:dyDescent="0.2">
      <c r="A3579" t="s">
        <v>25</v>
      </c>
      <c r="B3579">
        <v>600</v>
      </c>
      <c r="C3579">
        <v>5</v>
      </c>
      <c r="D3579" t="s">
        <v>13</v>
      </c>
      <c r="E3579">
        <v>1</v>
      </c>
      <c r="F3579">
        <v>86</v>
      </c>
      <c r="G3579">
        <v>9</v>
      </c>
      <c r="H3579">
        <v>45</v>
      </c>
      <c r="I3579">
        <v>7.0587999999999998E-2</v>
      </c>
      <c r="J3579">
        <v>1.1349E-2</v>
      </c>
      <c r="K3579">
        <v>5.9239E-2</v>
      </c>
      <c r="L3579">
        <v>33.229675</v>
      </c>
      <c r="M3579">
        <f t="shared" si="55"/>
        <v>6.2197550444973126</v>
      </c>
    </row>
    <row r="3580" spans="1:13" x14ac:dyDescent="0.2">
      <c r="A3580" t="s">
        <v>25</v>
      </c>
      <c r="B3580">
        <v>600</v>
      </c>
      <c r="C3580">
        <v>5</v>
      </c>
      <c r="D3580" t="s">
        <v>13</v>
      </c>
      <c r="E3580">
        <v>2</v>
      </c>
      <c r="F3580">
        <v>86</v>
      </c>
      <c r="G3580">
        <v>9</v>
      </c>
      <c r="H3580">
        <v>45</v>
      </c>
      <c r="I3580">
        <v>7.0587999999999998E-2</v>
      </c>
      <c r="J3580">
        <v>1.1349E-2</v>
      </c>
      <c r="K3580">
        <v>5.9239E-2</v>
      </c>
      <c r="L3580">
        <v>33.901878000000004</v>
      </c>
      <c r="M3580">
        <f t="shared" si="55"/>
        <v>6.2197550444973126</v>
      </c>
    </row>
    <row r="3581" spans="1:13" x14ac:dyDescent="0.2">
      <c r="A3581" t="s">
        <v>25</v>
      </c>
      <c r="B3581">
        <v>600</v>
      </c>
      <c r="C3581">
        <v>5</v>
      </c>
      <c r="D3581" t="s">
        <v>13</v>
      </c>
      <c r="E3581">
        <v>3</v>
      </c>
      <c r="F3581">
        <v>86</v>
      </c>
      <c r="G3581">
        <v>9</v>
      </c>
      <c r="H3581">
        <v>45</v>
      </c>
      <c r="I3581">
        <v>7.0587999999999998E-2</v>
      </c>
      <c r="J3581">
        <v>1.1349E-2</v>
      </c>
      <c r="K3581">
        <v>5.9239E-2</v>
      </c>
      <c r="L3581">
        <v>32.786113999999998</v>
      </c>
      <c r="M3581">
        <f t="shared" si="55"/>
        <v>6.2197550444973126</v>
      </c>
    </row>
    <row r="3582" spans="1:13" x14ac:dyDescent="0.2">
      <c r="A3582" t="s">
        <v>25</v>
      </c>
      <c r="B3582">
        <v>600</v>
      </c>
      <c r="C3582">
        <v>5</v>
      </c>
      <c r="D3582" t="s">
        <v>13</v>
      </c>
      <c r="E3582">
        <v>4</v>
      </c>
      <c r="F3582">
        <v>86</v>
      </c>
      <c r="G3582">
        <v>9</v>
      </c>
      <c r="H3582">
        <v>45</v>
      </c>
      <c r="I3582">
        <v>8.2352999999999996E-2</v>
      </c>
      <c r="J3582">
        <v>1.1349E-2</v>
      </c>
      <c r="K3582">
        <v>7.1002999999999997E-2</v>
      </c>
      <c r="L3582">
        <v>33.324776</v>
      </c>
      <c r="M3582">
        <f t="shared" si="55"/>
        <v>7.2564102564102564</v>
      </c>
    </row>
    <row r="3583" spans="1:13" x14ac:dyDescent="0.2">
      <c r="A3583" t="s">
        <v>25</v>
      </c>
      <c r="B3583">
        <v>600</v>
      </c>
      <c r="C3583">
        <v>5</v>
      </c>
      <c r="D3583" t="s">
        <v>13</v>
      </c>
      <c r="E3583">
        <v>5</v>
      </c>
      <c r="F3583">
        <v>86</v>
      </c>
      <c r="G3583">
        <v>9</v>
      </c>
      <c r="H3583">
        <v>45</v>
      </c>
      <c r="I3583">
        <v>7.0587999999999998E-2</v>
      </c>
      <c r="J3583">
        <v>1.1349E-2</v>
      </c>
      <c r="K3583">
        <v>5.9239E-2</v>
      </c>
      <c r="L3583">
        <v>33.900830999999997</v>
      </c>
      <c r="M3583">
        <f t="shared" si="55"/>
        <v>6.2197550444973126</v>
      </c>
    </row>
    <row r="3584" spans="1:13" x14ac:dyDescent="0.2">
      <c r="A3584" t="s">
        <v>25</v>
      </c>
      <c r="B3584">
        <v>600</v>
      </c>
      <c r="C3584">
        <v>5</v>
      </c>
      <c r="D3584" t="s">
        <v>13</v>
      </c>
      <c r="E3584">
        <v>6</v>
      </c>
      <c r="F3584">
        <v>86</v>
      </c>
      <c r="G3584">
        <v>9</v>
      </c>
      <c r="H3584">
        <v>45</v>
      </c>
      <c r="I3584">
        <v>5.8824000000000001E-2</v>
      </c>
      <c r="J3584">
        <v>1.1349E-2</v>
      </c>
      <c r="K3584">
        <v>4.7474000000000002E-2</v>
      </c>
      <c r="L3584">
        <v>33.246267000000003</v>
      </c>
      <c r="M3584">
        <f t="shared" si="55"/>
        <v>5.1831879460745443</v>
      </c>
    </row>
    <row r="3585" spans="1:13" x14ac:dyDescent="0.2">
      <c r="A3585" t="s">
        <v>25</v>
      </c>
      <c r="B3585">
        <v>600</v>
      </c>
      <c r="C3585">
        <v>5</v>
      </c>
      <c r="D3585" t="s">
        <v>13</v>
      </c>
      <c r="E3585">
        <v>7</v>
      </c>
      <c r="F3585">
        <v>86</v>
      </c>
      <c r="G3585">
        <v>9</v>
      </c>
      <c r="H3585">
        <v>45</v>
      </c>
      <c r="I3585">
        <v>7.0587999999999998E-2</v>
      </c>
      <c r="J3585">
        <v>1.1349E-2</v>
      </c>
      <c r="K3585">
        <v>5.9239E-2</v>
      </c>
      <c r="L3585">
        <v>33.717970999999999</v>
      </c>
      <c r="M3585">
        <f t="shared" si="55"/>
        <v>6.2197550444973126</v>
      </c>
    </row>
    <row r="3586" spans="1:13" x14ac:dyDescent="0.2">
      <c r="A3586" t="s">
        <v>25</v>
      </c>
      <c r="B3586">
        <v>600</v>
      </c>
      <c r="C3586">
        <v>5</v>
      </c>
      <c r="D3586" t="s">
        <v>14</v>
      </c>
      <c r="E3586">
        <v>0</v>
      </c>
      <c r="F3586">
        <v>86</v>
      </c>
      <c r="G3586">
        <v>9</v>
      </c>
      <c r="H3586">
        <v>45</v>
      </c>
      <c r="I3586">
        <v>7.0587999999999998E-2</v>
      </c>
      <c r="J3586">
        <v>1.1349E-2</v>
      </c>
      <c r="K3586">
        <v>5.9239E-2</v>
      </c>
      <c r="L3586">
        <v>29.332428</v>
      </c>
      <c r="M3586">
        <f t="shared" si="55"/>
        <v>6.2197550444973126</v>
      </c>
    </row>
    <row r="3587" spans="1:13" x14ac:dyDescent="0.2">
      <c r="A3587" t="s">
        <v>25</v>
      </c>
      <c r="B3587">
        <v>600</v>
      </c>
      <c r="C3587">
        <v>5</v>
      </c>
      <c r="D3587" t="s">
        <v>14</v>
      </c>
      <c r="E3587">
        <v>1</v>
      </c>
      <c r="F3587">
        <v>86</v>
      </c>
      <c r="G3587">
        <v>9</v>
      </c>
      <c r="H3587">
        <v>45</v>
      </c>
      <c r="I3587">
        <v>3.5293999999999999E-2</v>
      </c>
      <c r="J3587">
        <v>1.1349E-2</v>
      </c>
      <c r="K3587">
        <v>2.3945000000000001E-2</v>
      </c>
      <c r="L3587">
        <v>29.144544</v>
      </c>
      <c r="M3587">
        <f t="shared" ref="M3587:M3650" si="56">IF(I3587=0,1,I3587/J3587)</f>
        <v>3.1098775222486563</v>
      </c>
    </row>
    <row r="3588" spans="1:13" x14ac:dyDescent="0.2">
      <c r="A3588" t="s">
        <v>25</v>
      </c>
      <c r="B3588">
        <v>600</v>
      </c>
      <c r="C3588">
        <v>5</v>
      </c>
      <c r="D3588" t="s">
        <v>14</v>
      </c>
      <c r="E3588">
        <v>2</v>
      </c>
      <c r="F3588">
        <v>86</v>
      </c>
      <c r="G3588">
        <v>9</v>
      </c>
      <c r="H3588">
        <v>45</v>
      </c>
      <c r="I3588">
        <v>5.8824000000000001E-2</v>
      </c>
      <c r="J3588">
        <v>1.1349E-2</v>
      </c>
      <c r="K3588">
        <v>4.7474000000000002E-2</v>
      </c>
      <c r="L3588">
        <v>29.508706</v>
      </c>
      <c r="M3588">
        <f t="shared" si="56"/>
        <v>5.1831879460745443</v>
      </c>
    </row>
    <row r="3589" spans="1:13" x14ac:dyDescent="0.2">
      <c r="A3589" t="s">
        <v>25</v>
      </c>
      <c r="B3589">
        <v>600</v>
      </c>
      <c r="C3589">
        <v>5</v>
      </c>
      <c r="D3589" t="s">
        <v>14</v>
      </c>
      <c r="E3589">
        <v>3</v>
      </c>
      <c r="F3589">
        <v>86</v>
      </c>
      <c r="G3589">
        <v>9</v>
      </c>
      <c r="H3589">
        <v>45</v>
      </c>
      <c r="I3589">
        <v>8.2352999999999996E-2</v>
      </c>
      <c r="J3589">
        <v>1.1349E-2</v>
      </c>
      <c r="K3589">
        <v>7.1002999999999997E-2</v>
      </c>
      <c r="L3589">
        <v>30.236816000000001</v>
      </c>
      <c r="M3589">
        <f t="shared" si="56"/>
        <v>7.2564102564102564</v>
      </c>
    </row>
    <row r="3590" spans="1:13" x14ac:dyDescent="0.2">
      <c r="A3590" t="s">
        <v>25</v>
      </c>
      <c r="B3590">
        <v>600</v>
      </c>
      <c r="C3590">
        <v>5</v>
      </c>
      <c r="D3590" t="s">
        <v>14</v>
      </c>
      <c r="E3590">
        <v>4</v>
      </c>
      <c r="F3590">
        <v>86</v>
      </c>
      <c r="G3590">
        <v>9</v>
      </c>
      <c r="H3590">
        <v>45</v>
      </c>
      <c r="I3590">
        <v>7.0587999999999998E-2</v>
      </c>
      <c r="J3590">
        <v>1.1349E-2</v>
      </c>
      <c r="K3590">
        <v>5.9239E-2</v>
      </c>
      <c r="L3590">
        <v>29.158348</v>
      </c>
      <c r="M3590">
        <f t="shared" si="56"/>
        <v>6.2197550444973126</v>
      </c>
    </row>
    <row r="3591" spans="1:13" x14ac:dyDescent="0.2">
      <c r="A3591" t="s">
        <v>25</v>
      </c>
      <c r="B3591">
        <v>600</v>
      </c>
      <c r="C3591">
        <v>5</v>
      </c>
      <c r="D3591" t="s">
        <v>14</v>
      </c>
      <c r="E3591">
        <v>5</v>
      </c>
      <c r="F3591">
        <v>86</v>
      </c>
      <c r="G3591">
        <v>9</v>
      </c>
      <c r="H3591">
        <v>45</v>
      </c>
      <c r="I3591">
        <v>5.8824000000000001E-2</v>
      </c>
      <c r="J3591">
        <v>1.1349E-2</v>
      </c>
      <c r="K3591">
        <v>4.7474000000000002E-2</v>
      </c>
      <c r="L3591">
        <v>29.376688999999999</v>
      </c>
      <c r="M3591">
        <f t="shared" si="56"/>
        <v>5.1831879460745443</v>
      </c>
    </row>
    <row r="3592" spans="1:13" x14ac:dyDescent="0.2">
      <c r="A3592" t="s">
        <v>25</v>
      </c>
      <c r="B3592">
        <v>600</v>
      </c>
      <c r="C3592">
        <v>5</v>
      </c>
      <c r="D3592" t="s">
        <v>14</v>
      </c>
      <c r="E3592">
        <v>6</v>
      </c>
      <c r="F3592">
        <v>86</v>
      </c>
      <c r="G3592">
        <v>9</v>
      </c>
      <c r="H3592">
        <v>45</v>
      </c>
      <c r="I3592">
        <v>8.2352999999999996E-2</v>
      </c>
      <c r="J3592">
        <v>1.1349E-2</v>
      </c>
      <c r="K3592">
        <v>7.1002999999999997E-2</v>
      </c>
      <c r="L3592">
        <v>29.923697000000001</v>
      </c>
      <c r="M3592">
        <f t="shared" si="56"/>
        <v>7.2564102564102564</v>
      </c>
    </row>
    <row r="3593" spans="1:13" x14ac:dyDescent="0.2">
      <c r="A3593" t="s">
        <v>25</v>
      </c>
      <c r="B3593">
        <v>600</v>
      </c>
      <c r="C3593">
        <v>5</v>
      </c>
      <c r="D3593" t="s">
        <v>14</v>
      </c>
      <c r="E3593">
        <v>7</v>
      </c>
      <c r="F3593">
        <v>86</v>
      </c>
      <c r="G3593">
        <v>9</v>
      </c>
      <c r="H3593">
        <v>45</v>
      </c>
      <c r="I3593">
        <v>2.3529000000000001E-2</v>
      </c>
      <c r="J3593">
        <v>1.1349E-2</v>
      </c>
      <c r="K3593">
        <v>1.218E-2</v>
      </c>
      <c r="L3593">
        <v>29.275285</v>
      </c>
      <c r="M3593">
        <f t="shared" si="56"/>
        <v>2.0732223103357126</v>
      </c>
    </row>
    <row r="3594" spans="1:13" x14ac:dyDescent="0.2">
      <c r="A3594" t="s">
        <v>25</v>
      </c>
      <c r="B3594">
        <v>600</v>
      </c>
      <c r="C3594">
        <v>5</v>
      </c>
      <c r="D3594" t="s">
        <v>15</v>
      </c>
      <c r="E3594">
        <v>0</v>
      </c>
      <c r="F3594">
        <v>86</v>
      </c>
      <c r="G3594">
        <v>9</v>
      </c>
      <c r="H3594">
        <v>45</v>
      </c>
      <c r="I3594">
        <v>7.0587999999999998E-2</v>
      </c>
      <c r="J3594">
        <v>1.1349E-2</v>
      </c>
      <c r="K3594">
        <v>5.9239E-2</v>
      </c>
      <c r="L3594">
        <v>27.556308000000001</v>
      </c>
      <c r="M3594">
        <f t="shared" si="56"/>
        <v>6.2197550444973126</v>
      </c>
    </row>
    <row r="3595" spans="1:13" x14ac:dyDescent="0.2">
      <c r="A3595" t="s">
        <v>25</v>
      </c>
      <c r="B3595">
        <v>600</v>
      </c>
      <c r="C3595">
        <v>5</v>
      </c>
      <c r="D3595" t="s">
        <v>15</v>
      </c>
      <c r="E3595">
        <v>1</v>
      </c>
      <c r="F3595">
        <v>86</v>
      </c>
      <c r="G3595">
        <v>9</v>
      </c>
      <c r="H3595">
        <v>45</v>
      </c>
      <c r="I3595">
        <v>4.7058999999999997E-2</v>
      </c>
      <c r="J3595">
        <v>1.1349E-2</v>
      </c>
      <c r="K3595">
        <v>3.5708999999999998E-2</v>
      </c>
      <c r="L3595">
        <v>28.131741999999999</v>
      </c>
      <c r="M3595">
        <f t="shared" si="56"/>
        <v>4.1465327341615996</v>
      </c>
    </row>
    <row r="3596" spans="1:13" x14ac:dyDescent="0.2">
      <c r="A3596" t="s">
        <v>25</v>
      </c>
      <c r="B3596">
        <v>600</v>
      </c>
      <c r="C3596">
        <v>5</v>
      </c>
      <c r="D3596" t="s">
        <v>15</v>
      </c>
      <c r="E3596">
        <v>2</v>
      </c>
      <c r="F3596">
        <v>86</v>
      </c>
      <c r="G3596">
        <v>9</v>
      </c>
      <c r="H3596">
        <v>45</v>
      </c>
      <c r="I3596">
        <v>8.2352999999999996E-2</v>
      </c>
      <c r="J3596">
        <v>1.1349E-2</v>
      </c>
      <c r="K3596">
        <v>7.1002999999999997E-2</v>
      </c>
      <c r="L3596">
        <v>27.342959</v>
      </c>
      <c r="M3596">
        <f t="shared" si="56"/>
        <v>7.2564102564102564</v>
      </c>
    </row>
    <row r="3597" spans="1:13" x14ac:dyDescent="0.2">
      <c r="A3597" t="s">
        <v>25</v>
      </c>
      <c r="B3597">
        <v>600</v>
      </c>
      <c r="C3597">
        <v>5</v>
      </c>
      <c r="D3597" t="s">
        <v>15</v>
      </c>
      <c r="E3597">
        <v>3</v>
      </c>
      <c r="F3597">
        <v>86</v>
      </c>
      <c r="G3597">
        <v>9</v>
      </c>
      <c r="H3597">
        <v>45</v>
      </c>
      <c r="I3597">
        <v>4.7058999999999997E-2</v>
      </c>
      <c r="J3597">
        <v>1.1349E-2</v>
      </c>
      <c r="K3597">
        <v>3.5708999999999998E-2</v>
      </c>
      <c r="L3597">
        <v>28.09975</v>
      </c>
      <c r="M3597">
        <f t="shared" si="56"/>
        <v>4.1465327341615996</v>
      </c>
    </row>
    <row r="3598" spans="1:13" x14ac:dyDescent="0.2">
      <c r="A3598" t="s">
        <v>25</v>
      </c>
      <c r="B3598">
        <v>600</v>
      </c>
      <c r="C3598">
        <v>5</v>
      </c>
      <c r="D3598" t="s">
        <v>15</v>
      </c>
      <c r="E3598">
        <v>4</v>
      </c>
      <c r="F3598">
        <v>86</v>
      </c>
      <c r="G3598">
        <v>9</v>
      </c>
      <c r="H3598">
        <v>45</v>
      </c>
      <c r="I3598">
        <v>8.2352999999999996E-2</v>
      </c>
      <c r="J3598">
        <v>1.1349E-2</v>
      </c>
      <c r="K3598">
        <v>7.1002999999999997E-2</v>
      </c>
      <c r="L3598">
        <v>27.818083000000001</v>
      </c>
      <c r="M3598">
        <f t="shared" si="56"/>
        <v>7.2564102564102564</v>
      </c>
    </row>
    <row r="3599" spans="1:13" x14ac:dyDescent="0.2">
      <c r="A3599" t="s">
        <v>25</v>
      </c>
      <c r="B3599">
        <v>600</v>
      </c>
      <c r="C3599">
        <v>5</v>
      </c>
      <c r="D3599" t="s">
        <v>15</v>
      </c>
      <c r="E3599">
        <v>5</v>
      </c>
      <c r="F3599">
        <v>86</v>
      </c>
      <c r="G3599">
        <v>9</v>
      </c>
      <c r="H3599">
        <v>45</v>
      </c>
      <c r="I3599">
        <v>3.5293999999999999E-2</v>
      </c>
      <c r="J3599">
        <v>1.1349E-2</v>
      </c>
      <c r="K3599">
        <v>2.3945000000000001E-2</v>
      </c>
      <c r="L3599">
        <v>28.915641999999998</v>
      </c>
      <c r="M3599">
        <f t="shared" si="56"/>
        <v>3.1098775222486563</v>
      </c>
    </row>
    <row r="3600" spans="1:13" x14ac:dyDescent="0.2">
      <c r="A3600" t="s">
        <v>25</v>
      </c>
      <c r="B3600">
        <v>600</v>
      </c>
      <c r="C3600">
        <v>5</v>
      </c>
      <c r="D3600" t="s">
        <v>15</v>
      </c>
      <c r="E3600">
        <v>6</v>
      </c>
      <c r="F3600">
        <v>86</v>
      </c>
      <c r="G3600">
        <v>9</v>
      </c>
      <c r="H3600">
        <v>45</v>
      </c>
      <c r="I3600">
        <v>8.2352999999999996E-2</v>
      </c>
      <c r="J3600">
        <v>1.1349E-2</v>
      </c>
      <c r="K3600">
        <v>7.1002999999999997E-2</v>
      </c>
      <c r="L3600">
        <v>28.331652999999999</v>
      </c>
      <c r="M3600">
        <f t="shared" si="56"/>
        <v>7.2564102564102564</v>
      </c>
    </row>
    <row r="3601" spans="1:13" x14ac:dyDescent="0.2">
      <c r="A3601" t="s">
        <v>25</v>
      </c>
      <c r="B3601">
        <v>600</v>
      </c>
      <c r="C3601">
        <v>5</v>
      </c>
      <c r="D3601" t="s">
        <v>15</v>
      </c>
      <c r="E3601">
        <v>7</v>
      </c>
      <c r="F3601">
        <v>86</v>
      </c>
      <c r="G3601">
        <v>9</v>
      </c>
      <c r="H3601">
        <v>45</v>
      </c>
      <c r="I3601">
        <v>8.2352999999999996E-2</v>
      </c>
      <c r="J3601">
        <v>1.1349E-2</v>
      </c>
      <c r="K3601">
        <v>7.1002999999999997E-2</v>
      </c>
      <c r="L3601">
        <v>28.198139000000001</v>
      </c>
      <c r="M3601">
        <f t="shared" si="56"/>
        <v>7.2564102564102564</v>
      </c>
    </row>
    <row r="3602" spans="1:13" x14ac:dyDescent="0.2">
      <c r="A3602" t="s">
        <v>29</v>
      </c>
      <c r="B3602">
        <v>200</v>
      </c>
      <c r="C3602">
        <v>1</v>
      </c>
      <c r="D3602" t="s">
        <v>13</v>
      </c>
      <c r="E3602">
        <v>0</v>
      </c>
      <c r="F3602">
        <v>370</v>
      </c>
      <c r="G3602">
        <v>185</v>
      </c>
      <c r="H3602">
        <v>185</v>
      </c>
      <c r="I3602">
        <v>2.7099999999999999E-2</v>
      </c>
      <c r="J3602">
        <v>2.7169999999999998E-3</v>
      </c>
      <c r="K3602">
        <v>2.4382999999999998E-2</v>
      </c>
      <c r="L3602">
        <v>143.973817</v>
      </c>
      <c r="M3602">
        <f t="shared" si="56"/>
        <v>9.9742362900257646</v>
      </c>
    </row>
    <row r="3603" spans="1:13" x14ac:dyDescent="0.2">
      <c r="A3603" t="s">
        <v>29</v>
      </c>
      <c r="B3603">
        <v>200</v>
      </c>
      <c r="C3603">
        <v>1</v>
      </c>
      <c r="D3603" t="s">
        <v>13</v>
      </c>
      <c r="E3603">
        <v>1</v>
      </c>
      <c r="F3603">
        <v>370</v>
      </c>
      <c r="G3603">
        <v>185</v>
      </c>
      <c r="H3603">
        <v>185</v>
      </c>
      <c r="I3603">
        <v>1.626E-2</v>
      </c>
      <c r="J3603">
        <v>2.7169999999999998E-3</v>
      </c>
      <c r="K3603">
        <v>1.3542999999999999E-2</v>
      </c>
      <c r="L3603">
        <v>146.989913</v>
      </c>
      <c r="M3603">
        <f t="shared" si="56"/>
        <v>5.9845417740154589</v>
      </c>
    </row>
    <row r="3604" spans="1:13" x14ac:dyDescent="0.2">
      <c r="A3604" t="s">
        <v>29</v>
      </c>
      <c r="B3604">
        <v>200</v>
      </c>
      <c r="C3604">
        <v>1</v>
      </c>
      <c r="D3604" t="s">
        <v>13</v>
      </c>
      <c r="E3604">
        <v>2</v>
      </c>
      <c r="F3604">
        <v>370</v>
      </c>
      <c r="G3604">
        <v>185</v>
      </c>
      <c r="H3604">
        <v>185</v>
      </c>
      <c r="I3604">
        <v>4.0649999999999999E-2</v>
      </c>
      <c r="J3604">
        <v>2.7169999999999998E-3</v>
      </c>
      <c r="K3604">
        <v>3.7933000000000001E-2</v>
      </c>
      <c r="L3604">
        <v>146.009534</v>
      </c>
      <c r="M3604">
        <f t="shared" si="56"/>
        <v>14.961354435038647</v>
      </c>
    </row>
    <row r="3605" spans="1:13" x14ac:dyDescent="0.2">
      <c r="A3605" t="s">
        <v>29</v>
      </c>
      <c r="B3605">
        <v>200</v>
      </c>
      <c r="C3605">
        <v>1</v>
      </c>
      <c r="D3605" t="s">
        <v>13</v>
      </c>
      <c r="E3605">
        <v>3</v>
      </c>
      <c r="F3605">
        <v>370</v>
      </c>
      <c r="G3605">
        <v>185</v>
      </c>
      <c r="H3605">
        <v>185</v>
      </c>
      <c r="I3605">
        <v>1.8970000000000001E-2</v>
      </c>
      <c r="J3605">
        <v>2.7169999999999998E-3</v>
      </c>
      <c r="K3605">
        <v>1.6253E-2</v>
      </c>
      <c r="L3605">
        <v>148.04919200000001</v>
      </c>
      <c r="M3605">
        <f t="shared" si="56"/>
        <v>6.9819654030180356</v>
      </c>
    </row>
    <row r="3606" spans="1:13" x14ac:dyDescent="0.2">
      <c r="A3606" t="s">
        <v>29</v>
      </c>
      <c r="B3606">
        <v>200</v>
      </c>
      <c r="C3606">
        <v>1</v>
      </c>
      <c r="D3606" t="s">
        <v>13</v>
      </c>
      <c r="E3606">
        <v>4</v>
      </c>
      <c r="F3606">
        <v>370</v>
      </c>
      <c r="G3606">
        <v>185</v>
      </c>
      <c r="H3606">
        <v>185</v>
      </c>
      <c r="I3606">
        <v>2.1680000000000001E-2</v>
      </c>
      <c r="J3606">
        <v>2.7169999999999998E-3</v>
      </c>
      <c r="K3606">
        <v>1.8963000000000001E-2</v>
      </c>
      <c r="L3606">
        <v>146.92081300000001</v>
      </c>
      <c r="M3606">
        <f t="shared" si="56"/>
        <v>7.9793890320206122</v>
      </c>
    </row>
    <row r="3607" spans="1:13" x14ac:dyDescent="0.2">
      <c r="A3607" t="s">
        <v>29</v>
      </c>
      <c r="B3607">
        <v>200</v>
      </c>
      <c r="C3607">
        <v>1</v>
      </c>
      <c r="D3607" t="s">
        <v>13</v>
      </c>
      <c r="E3607">
        <v>5</v>
      </c>
      <c r="F3607">
        <v>370</v>
      </c>
      <c r="G3607">
        <v>185</v>
      </c>
      <c r="H3607">
        <v>185</v>
      </c>
      <c r="I3607">
        <v>2.981E-2</v>
      </c>
      <c r="J3607">
        <v>2.7169999999999998E-3</v>
      </c>
      <c r="K3607">
        <v>2.7092999999999999E-2</v>
      </c>
      <c r="L3607">
        <v>145.46578700000001</v>
      </c>
      <c r="M3607">
        <f t="shared" si="56"/>
        <v>10.97165991902834</v>
      </c>
    </row>
    <row r="3608" spans="1:13" x14ac:dyDescent="0.2">
      <c r="A3608" t="s">
        <v>29</v>
      </c>
      <c r="B3608">
        <v>200</v>
      </c>
      <c r="C3608">
        <v>1</v>
      </c>
      <c r="D3608" t="s">
        <v>13</v>
      </c>
      <c r="E3608">
        <v>6</v>
      </c>
      <c r="F3608">
        <v>370</v>
      </c>
      <c r="G3608">
        <v>185</v>
      </c>
      <c r="H3608">
        <v>185</v>
      </c>
      <c r="I3608">
        <v>3.5229999999999997E-2</v>
      </c>
      <c r="J3608">
        <v>2.7169999999999998E-3</v>
      </c>
      <c r="K3608">
        <v>3.2513E-2</v>
      </c>
      <c r="L3608">
        <v>146.358048</v>
      </c>
      <c r="M3608">
        <f t="shared" si="56"/>
        <v>12.966507177033494</v>
      </c>
    </row>
    <row r="3609" spans="1:13" x14ac:dyDescent="0.2">
      <c r="A3609" t="s">
        <v>29</v>
      </c>
      <c r="B3609">
        <v>200</v>
      </c>
      <c r="C3609">
        <v>1</v>
      </c>
      <c r="D3609" t="s">
        <v>13</v>
      </c>
      <c r="E3609">
        <v>7</v>
      </c>
      <c r="F3609">
        <v>370</v>
      </c>
      <c r="G3609">
        <v>185</v>
      </c>
      <c r="H3609">
        <v>185</v>
      </c>
      <c r="I3609">
        <v>2.4389999999999998E-2</v>
      </c>
      <c r="J3609">
        <v>2.7169999999999998E-3</v>
      </c>
      <c r="K3609">
        <v>2.1673000000000001E-2</v>
      </c>
      <c r="L3609">
        <v>144.290829</v>
      </c>
      <c r="M3609">
        <f t="shared" si="56"/>
        <v>8.9768126610231871</v>
      </c>
    </row>
    <row r="3610" spans="1:13" x14ac:dyDescent="0.2">
      <c r="A3610" t="s">
        <v>29</v>
      </c>
      <c r="B3610">
        <v>200</v>
      </c>
      <c r="C3610">
        <v>1</v>
      </c>
      <c r="D3610" t="s">
        <v>14</v>
      </c>
      <c r="E3610">
        <v>0</v>
      </c>
      <c r="F3610">
        <v>370</v>
      </c>
      <c r="G3610">
        <v>185</v>
      </c>
      <c r="H3610">
        <v>185</v>
      </c>
      <c r="I3610">
        <v>2.1680000000000001E-2</v>
      </c>
      <c r="J3610">
        <v>2.7169999999999998E-3</v>
      </c>
      <c r="K3610">
        <v>1.8963000000000001E-2</v>
      </c>
      <c r="L3610">
        <v>127.59132700000001</v>
      </c>
      <c r="M3610">
        <f t="shared" si="56"/>
        <v>7.9793890320206122</v>
      </c>
    </row>
    <row r="3611" spans="1:13" x14ac:dyDescent="0.2">
      <c r="A3611" t="s">
        <v>29</v>
      </c>
      <c r="B3611">
        <v>200</v>
      </c>
      <c r="C3611">
        <v>1</v>
      </c>
      <c r="D3611" t="s">
        <v>14</v>
      </c>
      <c r="E3611">
        <v>1</v>
      </c>
      <c r="F3611">
        <v>370</v>
      </c>
      <c r="G3611">
        <v>185</v>
      </c>
      <c r="H3611">
        <v>185</v>
      </c>
      <c r="I3611">
        <v>3.252E-2</v>
      </c>
      <c r="J3611">
        <v>2.7169999999999998E-3</v>
      </c>
      <c r="K3611">
        <v>2.9803E-2</v>
      </c>
      <c r="L3611">
        <v>127.59898699999999</v>
      </c>
      <c r="M3611">
        <f t="shared" si="56"/>
        <v>11.969083548030918</v>
      </c>
    </row>
    <row r="3612" spans="1:13" x14ac:dyDescent="0.2">
      <c r="A3612" t="s">
        <v>29</v>
      </c>
      <c r="B3612">
        <v>200</v>
      </c>
      <c r="C3612">
        <v>1</v>
      </c>
      <c r="D3612" t="s">
        <v>14</v>
      </c>
      <c r="E3612">
        <v>2</v>
      </c>
      <c r="F3612">
        <v>370</v>
      </c>
      <c r="G3612">
        <v>185</v>
      </c>
      <c r="H3612">
        <v>185</v>
      </c>
      <c r="I3612">
        <v>1.355E-2</v>
      </c>
      <c r="J3612">
        <v>2.7169999999999998E-3</v>
      </c>
      <c r="K3612">
        <v>1.0833000000000001E-2</v>
      </c>
      <c r="L3612">
        <v>129.87922800000001</v>
      </c>
      <c r="M3612">
        <f t="shared" si="56"/>
        <v>4.9871181450128823</v>
      </c>
    </row>
    <row r="3613" spans="1:13" x14ac:dyDescent="0.2">
      <c r="A3613" t="s">
        <v>29</v>
      </c>
      <c r="B3613">
        <v>200</v>
      </c>
      <c r="C3613">
        <v>1</v>
      </c>
      <c r="D3613" t="s">
        <v>14</v>
      </c>
      <c r="E3613">
        <v>3</v>
      </c>
      <c r="F3613">
        <v>370</v>
      </c>
      <c r="G3613">
        <v>185</v>
      </c>
      <c r="H3613">
        <v>185</v>
      </c>
      <c r="I3613">
        <v>2.7099999999999999E-2</v>
      </c>
      <c r="J3613">
        <v>2.7169999999999998E-3</v>
      </c>
      <c r="K3613">
        <v>2.4382999999999998E-2</v>
      </c>
      <c r="L3613">
        <v>130.76252600000001</v>
      </c>
      <c r="M3613">
        <f t="shared" si="56"/>
        <v>9.9742362900257646</v>
      </c>
    </row>
    <row r="3614" spans="1:13" x14ac:dyDescent="0.2">
      <c r="A3614" t="s">
        <v>29</v>
      </c>
      <c r="B3614">
        <v>200</v>
      </c>
      <c r="C3614">
        <v>1</v>
      </c>
      <c r="D3614" t="s">
        <v>14</v>
      </c>
      <c r="E3614">
        <v>4</v>
      </c>
      <c r="F3614">
        <v>370</v>
      </c>
      <c r="G3614">
        <v>185</v>
      </c>
      <c r="H3614">
        <v>185</v>
      </c>
      <c r="I3614">
        <v>3.252E-2</v>
      </c>
      <c r="J3614">
        <v>2.7169999999999998E-3</v>
      </c>
      <c r="K3614">
        <v>2.9803E-2</v>
      </c>
      <c r="L3614">
        <v>129.541506</v>
      </c>
      <c r="M3614">
        <f t="shared" si="56"/>
        <v>11.969083548030918</v>
      </c>
    </row>
    <row r="3615" spans="1:13" x14ac:dyDescent="0.2">
      <c r="A3615" t="s">
        <v>29</v>
      </c>
      <c r="B3615">
        <v>200</v>
      </c>
      <c r="C3615">
        <v>1</v>
      </c>
      <c r="D3615" t="s">
        <v>14</v>
      </c>
      <c r="E3615">
        <v>5</v>
      </c>
      <c r="F3615">
        <v>370</v>
      </c>
      <c r="G3615">
        <v>185</v>
      </c>
      <c r="H3615">
        <v>185</v>
      </c>
      <c r="I3615">
        <v>2.7099999999999999E-2</v>
      </c>
      <c r="J3615">
        <v>2.7169999999999998E-3</v>
      </c>
      <c r="K3615">
        <v>2.4382999999999998E-2</v>
      </c>
      <c r="L3615">
        <v>128.222206</v>
      </c>
      <c r="M3615">
        <f t="shared" si="56"/>
        <v>9.9742362900257646</v>
      </c>
    </row>
    <row r="3616" spans="1:13" x14ac:dyDescent="0.2">
      <c r="A3616" t="s">
        <v>29</v>
      </c>
      <c r="B3616">
        <v>200</v>
      </c>
      <c r="C3616">
        <v>1</v>
      </c>
      <c r="D3616" t="s">
        <v>14</v>
      </c>
      <c r="E3616">
        <v>6</v>
      </c>
      <c r="F3616">
        <v>370</v>
      </c>
      <c r="G3616">
        <v>185</v>
      </c>
      <c r="H3616">
        <v>185</v>
      </c>
      <c r="I3616">
        <v>2.4389999999999998E-2</v>
      </c>
      <c r="J3616">
        <v>2.7169999999999998E-3</v>
      </c>
      <c r="K3616">
        <v>2.1673000000000001E-2</v>
      </c>
      <c r="L3616">
        <v>129.31148400000001</v>
      </c>
      <c r="M3616">
        <f t="shared" si="56"/>
        <v>8.9768126610231871</v>
      </c>
    </row>
    <row r="3617" spans="1:13" x14ac:dyDescent="0.2">
      <c r="A3617" t="s">
        <v>29</v>
      </c>
      <c r="B3617">
        <v>200</v>
      </c>
      <c r="C3617">
        <v>1</v>
      </c>
      <c r="D3617" t="s">
        <v>14</v>
      </c>
      <c r="E3617">
        <v>7</v>
      </c>
      <c r="F3617">
        <v>370</v>
      </c>
      <c r="G3617">
        <v>185</v>
      </c>
      <c r="H3617">
        <v>185</v>
      </c>
      <c r="I3617">
        <v>2.4389999999999998E-2</v>
      </c>
      <c r="J3617">
        <v>2.7169999999999998E-3</v>
      </c>
      <c r="K3617">
        <v>2.1673000000000001E-2</v>
      </c>
      <c r="L3617">
        <v>128.42441099999999</v>
      </c>
      <c r="M3617">
        <f t="shared" si="56"/>
        <v>8.9768126610231871</v>
      </c>
    </row>
    <row r="3618" spans="1:13" x14ac:dyDescent="0.2">
      <c r="A3618" t="s">
        <v>29</v>
      </c>
      <c r="B3618">
        <v>200</v>
      </c>
      <c r="C3618">
        <v>1</v>
      </c>
      <c r="D3618" t="s">
        <v>15</v>
      </c>
      <c r="E3618">
        <v>0</v>
      </c>
      <c r="F3618">
        <v>370</v>
      </c>
      <c r="G3618">
        <v>185</v>
      </c>
      <c r="H3618">
        <v>185</v>
      </c>
      <c r="I3618">
        <v>2.4389999999999998E-2</v>
      </c>
      <c r="J3618">
        <v>2.7169999999999998E-3</v>
      </c>
      <c r="K3618">
        <v>2.1673000000000001E-2</v>
      </c>
      <c r="L3618">
        <v>120.54809899999999</v>
      </c>
      <c r="M3618">
        <f t="shared" si="56"/>
        <v>8.9768126610231871</v>
      </c>
    </row>
    <row r="3619" spans="1:13" x14ac:dyDescent="0.2">
      <c r="A3619" t="s">
        <v>29</v>
      </c>
      <c r="B3619">
        <v>200</v>
      </c>
      <c r="C3619">
        <v>1</v>
      </c>
      <c r="D3619" t="s">
        <v>15</v>
      </c>
      <c r="E3619">
        <v>1</v>
      </c>
      <c r="F3619">
        <v>370</v>
      </c>
      <c r="G3619">
        <v>185</v>
      </c>
      <c r="H3619">
        <v>185</v>
      </c>
      <c r="I3619">
        <v>2.981E-2</v>
      </c>
      <c r="J3619">
        <v>2.7169999999999998E-3</v>
      </c>
      <c r="K3619">
        <v>2.7092999999999999E-2</v>
      </c>
      <c r="L3619">
        <v>121.498538</v>
      </c>
      <c r="M3619">
        <f t="shared" si="56"/>
        <v>10.97165991902834</v>
      </c>
    </row>
    <row r="3620" spans="1:13" x14ac:dyDescent="0.2">
      <c r="A3620" t="s">
        <v>29</v>
      </c>
      <c r="B3620">
        <v>200</v>
      </c>
      <c r="C3620">
        <v>1</v>
      </c>
      <c r="D3620" t="s">
        <v>15</v>
      </c>
      <c r="E3620">
        <v>2</v>
      </c>
      <c r="F3620">
        <v>370</v>
      </c>
      <c r="G3620">
        <v>185</v>
      </c>
      <c r="H3620">
        <v>185</v>
      </c>
      <c r="I3620">
        <v>2.7099999999999999E-2</v>
      </c>
      <c r="J3620">
        <v>2.7169999999999998E-3</v>
      </c>
      <c r="K3620">
        <v>2.4382999999999998E-2</v>
      </c>
      <c r="L3620">
        <v>120.26715799999999</v>
      </c>
      <c r="M3620">
        <f t="shared" si="56"/>
        <v>9.9742362900257646</v>
      </c>
    </row>
    <row r="3621" spans="1:13" x14ac:dyDescent="0.2">
      <c r="A3621" t="s">
        <v>29</v>
      </c>
      <c r="B3621">
        <v>200</v>
      </c>
      <c r="C3621">
        <v>1</v>
      </c>
      <c r="D3621" t="s">
        <v>15</v>
      </c>
      <c r="E3621">
        <v>3</v>
      </c>
      <c r="F3621">
        <v>370</v>
      </c>
      <c r="G3621">
        <v>185</v>
      </c>
      <c r="H3621">
        <v>185</v>
      </c>
      <c r="I3621">
        <v>2.4389999999999998E-2</v>
      </c>
      <c r="J3621">
        <v>2.7169999999999998E-3</v>
      </c>
      <c r="K3621">
        <v>2.1673000000000001E-2</v>
      </c>
      <c r="L3621">
        <v>122.444496</v>
      </c>
      <c r="M3621">
        <f t="shared" si="56"/>
        <v>8.9768126610231871</v>
      </c>
    </row>
    <row r="3622" spans="1:13" x14ac:dyDescent="0.2">
      <c r="A3622" t="s">
        <v>29</v>
      </c>
      <c r="B3622">
        <v>200</v>
      </c>
      <c r="C3622">
        <v>1</v>
      </c>
      <c r="D3622" t="s">
        <v>15</v>
      </c>
      <c r="E3622">
        <v>4</v>
      </c>
      <c r="F3622">
        <v>370</v>
      </c>
      <c r="G3622">
        <v>185</v>
      </c>
      <c r="H3622">
        <v>185</v>
      </c>
      <c r="I3622">
        <v>3.252E-2</v>
      </c>
      <c r="J3622">
        <v>2.7169999999999998E-3</v>
      </c>
      <c r="K3622">
        <v>2.9803E-2</v>
      </c>
      <c r="L3622">
        <v>120.24688500000001</v>
      </c>
      <c r="M3622">
        <f t="shared" si="56"/>
        <v>11.969083548030918</v>
      </c>
    </row>
    <row r="3623" spans="1:13" x14ac:dyDescent="0.2">
      <c r="A3623" t="s">
        <v>29</v>
      </c>
      <c r="B3623">
        <v>200</v>
      </c>
      <c r="C3623">
        <v>1</v>
      </c>
      <c r="D3623" t="s">
        <v>15</v>
      </c>
      <c r="E3623">
        <v>5</v>
      </c>
      <c r="F3623">
        <v>370</v>
      </c>
      <c r="G3623">
        <v>185</v>
      </c>
      <c r="H3623">
        <v>185</v>
      </c>
      <c r="I3623">
        <v>4.0649999999999999E-2</v>
      </c>
      <c r="J3623">
        <v>2.7169999999999998E-3</v>
      </c>
      <c r="K3623">
        <v>3.7933000000000001E-2</v>
      </c>
      <c r="L3623">
        <v>121.879868</v>
      </c>
      <c r="M3623">
        <f t="shared" si="56"/>
        <v>14.961354435038647</v>
      </c>
    </row>
    <row r="3624" spans="1:13" x14ac:dyDescent="0.2">
      <c r="A3624" t="s">
        <v>29</v>
      </c>
      <c r="B3624">
        <v>200</v>
      </c>
      <c r="C3624">
        <v>1</v>
      </c>
      <c r="D3624" t="s">
        <v>15</v>
      </c>
      <c r="E3624">
        <v>6</v>
      </c>
      <c r="F3624">
        <v>370</v>
      </c>
      <c r="G3624">
        <v>185</v>
      </c>
      <c r="H3624">
        <v>185</v>
      </c>
      <c r="I3624">
        <v>3.252E-2</v>
      </c>
      <c r="J3624">
        <v>2.7169999999999998E-3</v>
      </c>
      <c r="K3624">
        <v>2.9803E-2</v>
      </c>
      <c r="L3624">
        <v>120.076928</v>
      </c>
      <c r="M3624">
        <f t="shared" si="56"/>
        <v>11.969083548030918</v>
      </c>
    </row>
    <row r="3625" spans="1:13" x14ac:dyDescent="0.2">
      <c r="A3625" t="s">
        <v>29</v>
      </c>
      <c r="B3625">
        <v>200</v>
      </c>
      <c r="C3625">
        <v>1</v>
      </c>
      <c r="D3625" t="s">
        <v>15</v>
      </c>
      <c r="E3625">
        <v>7</v>
      </c>
      <c r="F3625">
        <v>370</v>
      </c>
      <c r="G3625">
        <v>185</v>
      </c>
      <c r="H3625">
        <v>185</v>
      </c>
      <c r="I3625">
        <v>3.252E-2</v>
      </c>
      <c r="J3625">
        <v>2.7169999999999998E-3</v>
      </c>
      <c r="K3625">
        <v>2.9803E-2</v>
      </c>
      <c r="L3625">
        <v>120.279596</v>
      </c>
      <c r="M3625">
        <f t="shared" si="56"/>
        <v>11.969083548030918</v>
      </c>
    </row>
    <row r="3626" spans="1:13" x14ac:dyDescent="0.2">
      <c r="A3626" t="s">
        <v>29</v>
      </c>
      <c r="B3626">
        <v>200</v>
      </c>
      <c r="C3626">
        <v>2</v>
      </c>
      <c r="D3626" t="s">
        <v>13</v>
      </c>
      <c r="E3626">
        <v>0</v>
      </c>
      <c r="F3626">
        <v>370</v>
      </c>
      <c r="G3626">
        <v>93</v>
      </c>
      <c r="H3626">
        <v>186</v>
      </c>
      <c r="I3626">
        <v>1.626E-2</v>
      </c>
      <c r="J3626">
        <v>2.7030000000000001E-3</v>
      </c>
      <c r="K3626">
        <v>1.3557E-2</v>
      </c>
      <c r="L3626">
        <v>145.85828100000001</v>
      </c>
      <c r="M3626">
        <f t="shared" si="56"/>
        <v>6.0155382907880135</v>
      </c>
    </row>
    <row r="3627" spans="1:13" x14ac:dyDescent="0.2">
      <c r="A3627" t="s">
        <v>29</v>
      </c>
      <c r="B3627">
        <v>200</v>
      </c>
      <c r="C3627">
        <v>2</v>
      </c>
      <c r="D3627" t="s">
        <v>13</v>
      </c>
      <c r="E3627">
        <v>1</v>
      </c>
      <c r="F3627">
        <v>370</v>
      </c>
      <c r="G3627">
        <v>93</v>
      </c>
      <c r="H3627">
        <v>186</v>
      </c>
      <c r="I3627">
        <v>8.1300000000000001E-3</v>
      </c>
      <c r="J3627">
        <v>2.7030000000000001E-3</v>
      </c>
      <c r="K3627">
        <v>5.4270000000000004E-3</v>
      </c>
      <c r="L3627">
        <v>145.02928199999999</v>
      </c>
      <c r="M3627">
        <f t="shared" si="56"/>
        <v>3.0077691453940067</v>
      </c>
    </row>
    <row r="3628" spans="1:13" x14ac:dyDescent="0.2">
      <c r="A3628" t="s">
        <v>29</v>
      </c>
      <c r="B3628">
        <v>200</v>
      </c>
      <c r="C3628">
        <v>2</v>
      </c>
      <c r="D3628" t="s">
        <v>13</v>
      </c>
      <c r="E3628">
        <v>2</v>
      </c>
      <c r="F3628">
        <v>370</v>
      </c>
      <c r="G3628">
        <v>93</v>
      </c>
      <c r="H3628">
        <v>186</v>
      </c>
      <c r="I3628">
        <v>5.4200000000000003E-3</v>
      </c>
      <c r="J3628">
        <v>2.7030000000000001E-3</v>
      </c>
      <c r="K3628">
        <v>2.7169999999999998E-3</v>
      </c>
      <c r="L3628">
        <v>145.76510500000001</v>
      </c>
      <c r="M3628">
        <f t="shared" si="56"/>
        <v>2.0051794302626713</v>
      </c>
    </row>
    <row r="3629" spans="1:13" x14ac:dyDescent="0.2">
      <c r="A3629" t="s">
        <v>29</v>
      </c>
      <c r="B3629">
        <v>200</v>
      </c>
      <c r="C3629">
        <v>2</v>
      </c>
      <c r="D3629" t="s">
        <v>13</v>
      </c>
      <c r="E3629">
        <v>3</v>
      </c>
      <c r="F3629">
        <v>370</v>
      </c>
      <c r="G3629">
        <v>93</v>
      </c>
      <c r="H3629">
        <v>186</v>
      </c>
      <c r="I3629">
        <v>1.8970000000000001E-2</v>
      </c>
      <c r="J3629">
        <v>2.7030000000000001E-3</v>
      </c>
      <c r="K3629">
        <v>1.6268000000000001E-2</v>
      </c>
      <c r="L3629">
        <v>146.42097100000001</v>
      </c>
      <c r="M3629">
        <f t="shared" si="56"/>
        <v>7.0181280059193485</v>
      </c>
    </row>
    <row r="3630" spans="1:13" x14ac:dyDescent="0.2">
      <c r="A3630" t="s">
        <v>29</v>
      </c>
      <c r="B3630">
        <v>200</v>
      </c>
      <c r="C3630">
        <v>2</v>
      </c>
      <c r="D3630" t="s">
        <v>13</v>
      </c>
      <c r="E3630">
        <v>4</v>
      </c>
      <c r="F3630">
        <v>370</v>
      </c>
      <c r="G3630">
        <v>93</v>
      </c>
      <c r="H3630">
        <v>186</v>
      </c>
      <c r="I3630">
        <v>1.8970000000000001E-2</v>
      </c>
      <c r="J3630">
        <v>2.7030000000000001E-3</v>
      </c>
      <c r="K3630">
        <v>1.6268000000000001E-2</v>
      </c>
      <c r="L3630">
        <v>147.52643800000001</v>
      </c>
      <c r="M3630">
        <f t="shared" si="56"/>
        <v>7.0181280059193485</v>
      </c>
    </row>
    <row r="3631" spans="1:13" x14ac:dyDescent="0.2">
      <c r="A3631" t="s">
        <v>29</v>
      </c>
      <c r="B3631">
        <v>200</v>
      </c>
      <c r="C3631">
        <v>2</v>
      </c>
      <c r="D3631" t="s">
        <v>13</v>
      </c>
      <c r="E3631">
        <v>5</v>
      </c>
      <c r="F3631">
        <v>370</v>
      </c>
      <c r="G3631">
        <v>93</v>
      </c>
      <c r="H3631">
        <v>186</v>
      </c>
      <c r="I3631">
        <v>1.355E-2</v>
      </c>
      <c r="J3631">
        <v>2.7030000000000001E-3</v>
      </c>
      <c r="K3631">
        <v>1.0847000000000001E-2</v>
      </c>
      <c r="L3631">
        <v>145.127151</v>
      </c>
      <c r="M3631">
        <f t="shared" si="56"/>
        <v>5.0129485756566776</v>
      </c>
    </row>
    <row r="3632" spans="1:13" x14ac:dyDescent="0.2">
      <c r="A3632" t="s">
        <v>29</v>
      </c>
      <c r="B3632">
        <v>200</v>
      </c>
      <c r="C3632">
        <v>2</v>
      </c>
      <c r="D3632" t="s">
        <v>13</v>
      </c>
      <c r="E3632">
        <v>6</v>
      </c>
      <c r="F3632">
        <v>370</v>
      </c>
      <c r="G3632">
        <v>93</v>
      </c>
      <c r="H3632">
        <v>186</v>
      </c>
      <c r="I3632">
        <v>8.1300000000000001E-3</v>
      </c>
      <c r="J3632">
        <v>2.7030000000000001E-3</v>
      </c>
      <c r="K3632">
        <v>5.4270000000000004E-3</v>
      </c>
      <c r="L3632">
        <v>145.545232</v>
      </c>
      <c r="M3632">
        <f t="shared" si="56"/>
        <v>3.0077691453940067</v>
      </c>
    </row>
    <row r="3633" spans="1:13" x14ac:dyDescent="0.2">
      <c r="A3633" t="s">
        <v>29</v>
      </c>
      <c r="B3633">
        <v>200</v>
      </c>
      <c r="C3633">
        <v>2</v>
      </c>
      <c r="D3633" t="s">
        <v>13</v>
      </c>
      <c r="E3633">
        <v>7</v>
      </c>
      <c r="F3633">
        <v>370</v>
      </c>
      <c r="G3633">
        <v>93</v>
      </c>
      <c r="H3633">
        <v>186</v>
      </c>
      <c r="I3633">
        <v>1.8970000000000001E-2</v>
      </c>
      <c r="J3633">
        <v>2.7030000000000001E-3</v>
      </c>
      <c r="K3633">
        <v>1.6268000000000001E-2</v>
      </c>
      <c r="L3633">
        <v>147.84016700000001</v>
      </c>
      <c r="M3633">
        <f t="shared" si="56"/>
        <v>7.0181280059193485</v>
      </c>
    </row>
    <row r="3634" spans="1:13" x14ac:dyDescent="0.2">
      <c r="A3634" t="s">
        <v>29</v>
      </c>
      <c r="B3634">
        <v>200</v>
      </c>
      <c r="C3634">
        <v>2</v>
      </c>
      <c r="D3634" t="s">
        <v>14</v>
      </c>
      <c r="E3634">
        <v>0</v>
      </c>
      <c r="F3634">
        <v>370</v>
      </c>
      <c r="G3634">
        <v>93</v>
      </c>
      <c r="H3634">
        <v>186</v>
      </c>
      <c r="I3634">
        <v>2.1680000000000001E-2</v>
      </c>
      <c r="J3634">
        <v>2.7030000000000001E-3</v>
      </c>
      <c r="K3634">
        <v>1.8977999999999998E-2</v>
      </c>
      <c r="L3634">
        <v>127.98765299999999</v>
      </c>
      <c r="M3634">
        <f t="shared" si="56"/>
        <v>8.0207177210506853</v>
      </c>
    </row>
    <row r="3635" spans="1:13" x14ac:dyDescent="0.2">
      <c r="A3635" t="s">
        <v>29</v>
      </c>
      <c r="B3635">
        <v>200</v>
      </c>
      <c r="C3635">
        <v>2</v>
      </c>
      <c r="D3635" t="s">
        <v>14</v>
      </c>
      <c r="E3635">
        <v>1</v>
      </c>
      <c r="F3635">
        <v>370</v>
      </c>
      <c r="G3635">
        <v>93</v>
      </c>
      <c r="H3635">
        <v>186</v>
      </c>
      <c r="I3635">
        <v>8.1300000000000001E-3</v>
      </c>
      <c r="J3635">
        <v>2.7030000000000001E-3</v>
      </c>
      <c r="K3635">
        <v>5.4270000000000004E-3</v>
      </c>
      <c r="L3635">
        <v>127.836009</v>
      </c>
      <c r="M3635">
        <f t="shared" si="56"/>
        <v>3.0077691453940067</v>
      </c>
    </row>
    <row r="3636" spans="1:13" x14ac:dyDescent="0.2">
      <c r="A3636" t="s">
        <v>29</v>
      </c>
      <c r="B3636">
        <v>200</v>
      </c>
      <c r="C3636">
        <v>2</v>
      </c>
      <c r="D3636" t="s">
        <v>14</v>
      </c>
      <c r="E3636">
        <v>2</v>
      </c>
      <c r="F3636">
        <v>370</v>
      </c>
      <c r="G3636">
        <v>93</v>
      </c>
      <c r="H3636">
        <v>186</v>
      </c>
      <c r="I3636">
        <v>1.0840000000000001E-2</v>
      </c>
      <c r="J3636">
        <v>2.7030000000000001E-3</v>
      </c>
      <c r="K3636">
        <v>8.1370000000000001E-3</v>
      </c>
      <c r="L3636">
        <v>130.90295</v>
      </c>
      <c r="M3636">
        <f t="shared" si="56"/>
        <v>4.0103588605253426</v>
      </c>
    </row>
    <row r="3637" spans="1:13" x14ac:dyDescent="0.2">
      <c r="A3637" t="s">
        <v>29</v>
      </c>
      <c r="B3637">
        <v>200</v>
      </c>
      <c r="C3637">
        <v>2</v>
      </c>
      <c r="D3637" t="s">
        <v>14</v>
      </c>
      <c r="E3637">
        <v>3</v>
      </c>
      <c r="F3637">
        <v>370</v>
      </c>
      <c r="G3637">
        <v>93</v>
      </c>
      <c r="H3637">
        <v>186</v>
      </c>
      <c r="I3637">
        <v>1.355E-2</v>
      </c>
      <c r="J3637">
        <v>2.7030000000000001E-3</v>
      </c>
      <c r="K3637">
        <v>1.0847000000000001E-2</v>
      </c>
      <c r="L3637">
        <v>126.880129</v>
      </c>
      <c r="M3637">
        <f t="shared" si="56"/>
        <v>5.0129485756566776</v>
      </c>
    </row>
    <row r="3638" spans="1:13" x14ac:dyDescent="0.2">
      <c r="A3638" t="s">
        <v>29</v>
      </c>
      <c r="B3638">
        <v>200</v>
      </c>
      <c r="C3638">
        <v>2</v>
      </c>
      <c r="D3638" t="s">
        <v>14</v>
      </c>
      <c r="E3638">
        <v>4</v>
      </c>
      <c r="F3638">
        <v>370</v>
      </c>
      <c r="G3638">
        <v>93</v>
      </c>
      <c r="H3638">
        <v>186</v>
      </c>
      <c r="I3638">
        <v>8.1300000000000001E-3</v>
      </c>
      <c r="J3638">
        <v>2.7030000000000001E-3</v>
      </c>
      <c r="K3638">
        <v>5.4270000000000004E-3</v>
      </c>
      <c r="L3638">
        <v>128.528695</v>
      </c>
      <c r="M3638">
        <f t="shared" si="56"/>
        <v>3.0077691453940067</v>
      </c>
    </row>
    <row r="3639" spans="1:13" x14ac:dyDescent="0.2">
      <c r="A3639" t="s">
        <v>29</v>
      </c>
      <c r="B3639">
        <v>200</v>
      </c>
      <c r="C3639">
        <v>2</v>
      </c>
      <c r="D3639" t="s">
        <v>14</v>
      </c>
      <c r="E3639">
        <v>5</v>
      </c>
      <c r="F3639">
        <v>370</v>
      </c>
      <c r="G3639">
        <v>93</v>
      </c>
      <c r="H3639">
        <v>186</v>
      </c>
      <c r="I3639">
        <v>2.4389999999999998E-2</v>
      </c>
      <c r="J3639">
        <v>2.7030000000000001E-3</v>
      </c>
      <c r="K3639">
        <v>2.1687999999999999E-2</v>
      </c>
      <c r="L3639">
        <v>128.74182200000001</v>
      </c>
      <c r="M3639">
        <f t="shared" si="56"/>
        <v>9.0233074361820194</v>
      </c>
    </row>
    <row r="3640" spans="1:13" x14ac:dyDescent="0.2">
      <c r="A3640" t="s">
        <v>29</v>
      </c>
      <c r="B3640">
        <v>200</v>
      </c>
      <c r="C3640">
        <v>2</v>
      </c>
      <c r="D3640" t="s">
        <v>14</v>
      </c>
      <c r="E3640">
        <v>6</v>
      </c>
      <c r="F3640">
        <v>370</v>
      </c>
      <c r="G3640">
        <v>93</v>
      </c>
      <c r="H3640">
        <v>186</v>
      </c>
      <c r="I3640">
        <v>1.355E-2</v>
      </c>
      <c r="J3640">
        <v>2.7030000000000001E-3</v>
      </c>
      <c r="K3640">
        <v>1.0847000000000001E-2</v>
      </c>
      <c r="L3640">
        <v>130.51754199999999</v>
      </c>
      <c r="M3640">
        <f t="shared" si="56"/>
        <v>5.0129485756566776</v>
      </c>
    </row>
    <row r="3641" spans="1:13" x14ac:dyDescent="0.2">
      <c r="A3641" t="s">
        <v>29</v>
      </c>
      <c r="B3641">
        <v>200</v>
      </c>
      <c r="C3641">
        <v>2</v>
      </c>
      <c r="D3641" t="s">
        <v>14</v>
      </c>
      <c r="E3641">
        <v>7</v>
      </c>
      <c r="F3641">
        <v>370</v>
      </c>
      <c r="G3641">
        <v>93</v>
      </c>
      <c r="H3641">
        <v>186</v>
      </c>
      <c r="I3641">
        <v>1.0840000000000001E-2</v>
      </c>
      <c r="J3641">
        <v>2.7030000000000001E-3</v>
      </c>
      <c r="K3641">
        <v>8.1370000000000001E-3</v>
      </c>
      <c r="L3641">
        <v>130.24111400000001</v>
      </c>
      <c r="M3641">
        <f t="shared" si="56"/>
        <v>4.0103588605253426</v>
      </c>
    </row>
    <row r="3642" spans="1:13" x14ac:dyDescent="0.2">
      <c r="A3642" t="s">
        <v>29</v>
      </c>
      <c r="B3642">
        <v>200</v>
      </c>
      <c r="C3642">
        <v>2</v>
      </c>
      <c r="D3642" t="s">
        <v>15</v>
      </c>
      <c r="E3642">
        <v>0</v>
      </c>
      <c r="F3642">
        <v>370</v>
      </c>
      <c r="G3642">
        <v>93</v>
      </c>
      <c r="H3642">
        <v>186</v>
      </c>
      <c r="I3642">
        <v>1.0840000000000001E-2</v>
      </c>
      <c r="J3642">
        <v>2.7030000000000001E-3</v>
      </c>
      <c r="K3642">
        <v>8.1370000000000001E-3</v>
      </c>
      <c r="L3642">
        <v>120.265834</v>
      </c>
      <c r="M3642">
        <f t="shared" si="56"/>
        <v>4.0103588605253426</v>
      </c>
    </row>
    <row r="3643" spans="1:13" x14ac:dyDescent="0.2">
      <c r="A3643" t="s">
        <v>29</v>
      </c>
      <c r="B3643">
        <v>200</v>
      </c>
      <c r="C3643">
        <v>2</v>
      </c>
      <c r="D3643" t="s">
        <v>15</v>
      </c>
      <c r="E3643">
        <v>1</v>
      </c>
      <c r="F3643">
        <v>370</v>
      </c>
      <c r="G3643">
        <v>93</v>
      </c>
      <c r="H3643">
        <v>186</v>
      </c>
      <c r="I3643">
        <v>2.7100000000000002E-3</v>
      </c>
      <c r="J3643">
        <v>2.7030000000000001E-3</v>
      </c>
      <c r="K3643" s="1">
        <v>6.9999999999999999E-6</v>
      </c>
      <c r="L3643">
        <v>118.36153</v>
      </c>
      <c r="M3643">
        <f t="shared" si="56"/>
        <v>1.0025897151313357</v>
      </c>
    </row>
    <row r="3644" spans="1:13" x14ac:dyDescent="0.2">
      <c r="A3644" t="s">
        <v>29</v>
      </c>
      <c r="B3644">
        <v>200</v>
      </c>
      <c r="C3644">
        <v>2</v>
      </c>
      <c r="D3644" t="s">
        <v>15</v>
      </c>
      <c r="E3644">
        <v>2</v>
      </c>
      <c r="F3644">
        <v>370</v>
      </c>
      <c r="G3644">
        <v>93</v>
      </c>
      <c r="H3644">
        <v>186</v>
      </c>
      <c r="I3644">
        <v>1.0840000000000001E-2</v>
      </c>
      <c r="J3644">
        <v>2.7030000000000001E-3</v>
      </c>
      <c r="K3644">
        <v>8.1370000000000001E-3</v>
      </c>
      <c r="L3644">
        <v>120.44911399999999</v>
      </c>
      <c r="M3644">
        <f t="shared" si="56"/>
        <v>4.0103588605253426</v>
      </c>
    </row>
    <row r="3645" spans="1:13" x14ac:dyDescent="0.2">
      <c r="A3645" t="s">
        <v>29</v>
      </c>
      <c r="B3645">
        <v>200</v>
      </c>
      <c r="C3645">
        <v>2</v>
      </c>
      <c r="D3645" t="s">
        <v>15</v>
      </c>
      <c r="E3645">
        <v>3</v>
      </c>
      <c r="F3645">
        <v>370</v>
      </c>
      <c r="G3645">
        <v>93</v>
      </c>
      <c r="H3645">
        <v>186</v>
      </c>
      <c r="I3645">
        <v>1.0840000000000001E-2</v>
      </c>
      <c r="J3645">
        <v>2.7030000000000001E-3</v>
      </c>
      <c r="K3645">
        <v>8.1370000000000001E-3</v>
      </c>
      <c r="L3645">
        <v>122.004651</v>
      </c>
      <c r="M3645">
        <f t="shared" si="56"/>
        <v>4.0103588605253426</v>
      </c>
    </row>
    <row r="3646" spans="1:13" x14ac:dyDescent="0.2">
      <c r="A3646" t="s">
        <v>29</v>
      </c>
      <c r="B3646">
        <v>200</v>
      </c>
      <c r="C3646">
        <v>2</v>
      </c>
      <c r="D3646" t="s">
        <v>15</v>
      </c>
      <c r="E3646">
        <v>4</v>
      </c>
      <c r="F3646">
        <v>370</v>
      </c>
      <c r="G3646">
        <v>93</v>
      </c>
      <c r="H3646">
        <v>186</v>
      </c>
      <c r="I3646">
        <v>1.0840000000000001E-2</v>
      </c>
      <c r="J3646">
        <v>2.7030000000000001E-3</v>
      </c>
      <c r="K3646">
        <v>8.1370000000000001E-3</v>
      </c>
      <c r="L3646">
        <v>120.917458</v>
      </c>
      <c r="M3646">
        <f t="shared" si="56"/>
        <v>4.0103588605253426</v>
      </c>
    </row>
    <row r="3647" spans="1:13" x14ac:dyDescent="0.2">
      <c r="A3647" t="s">
        <v>29</v>
      </c>
      <c r="B3647">
        <v>200</v>
      </c>
      <c r="C3647">
        <v>2</v>
      </c>
      <c r="D3647" t="s">
        <v>15</v>
      </c>
      <c r="E3647">
        <v>5</v>
      </c>
      <c r="F3647">
        <v>370</v>
      </c>
      <c r="G3647">
        <v>93</v>
      </c>
      <c r="H3647">
        <v>186</v>
      </c>
      <c r="I3647">
        <v>1.626E-2</v>
      </c>
      <c r="J3647">
        <v>2.7030000000000001E-3</v>
      </c>
      <c r="K3647">
        <v>1.3557E-2</v>
      </c>
      <c r="L3647">
        <v>120.79639899999999</v>
      </c>
      <c r="M3647">
        <f t="shared" si="56"/>
        <v>6.0155382907880135</v>
      </c>
    </row>
    <row r="3648" spans="1:13" x14ac:dyDescent="0.2">
      <c r="A3648" t="s">
        <v>29</v>
      </c>
      <c r="B3648">
        <v>200</v>
      </c>
      <c r="C3648">
        <v>2</v>
      </c>
      <c r="D3648" t="s">
        <v>15</v>
      </c>
      <c r="E3648">
        <v>6</v>
      </c>
      <c r="F3648">
        <v>370</v>
      </c>
      <c r="G3648">
        <v>93</v>
      </c>
      <c r="H3648">
        <v>186</v>
      </c>
      <c r="I3648">
        <v>5.4200000000000003E-3</v>
      </c>
      <c r="J3648">
        <v>2.7030000000000001E-3</v>
      </c>
      <c r="K3648">
        <v>2.7169999999999998E-3</v>
      </c>
      <c r="L3648">
        <v>122.24245999999999</v>
      </c>
      <c r="M3648">
        <f t="shared" si="56"/>
        <v>2.0051794302626713</v>
      </c>
    </row>
    <row r="3649" spans="1:13" x14ac:dyDescent="0.2">
      <c r="A3649" t="s">
        <v>29</v>
      </c>
      <c r="B3649">
        <v>200</v>
      </c>
      <c r="C3649">
        <v>2</v>
      </c>
      <c r="D3649" t="s">
        <v>15</v>
      </c>
      <c r="E3649">
        <v>7</v>
      </c>
      <c r="F3649">
        <v>370</v>
      </c>
      <c r="G3649">
        <v>93</v>
      </c>
      <c r="H3649">
        <v>186</v>
      </c>
      <c r="I3649">
        <v>0</v>
      </c>
      <c r="J3649">
        <v>2.7030000000000001E-3</v>
      </c>
      <c r="K3649">
        <v>-2.7030000000000001E-3</v>
      </c>
      <c r="L3649">
        <v>121.647099</v>
      </c>
      <c r="M3649">
        <f t="shared" si="56"/>
        <v>1</v>
      </c>
    </row>
    <row r="3650" spans="1:13" x14ac:dyDescent="0.2">
      <c r="A3650" t="s">
        <v>29</v>
      </c>
      <c r="B3650">
        <v>200</v>
      </c>
      <c r="C3650">
        <v>3</v>
      </c>
      <c r="D3650" t="s">
        <v>13</v>
      </c>
      <c r="E3650">
        <v>0</v>
      </c>
      <c r="F3650">
        <v>370</v>
      </c>
      <c r="G3650">
        <v>62</v>
      </c>
      <c r="H3650">
        <v>186</v>
      </c>
      <c r="I3650">
        <v>8.1300000000000001E-3</v>
      </c>
      <c r="J3650">
        <v>2.7030000000000001E-3</v>
      </c>
      <c r="K3650">
        <v>5.4270000000000004E-3</v>
      </c>
      <c r="L3650">
        <v>145.72358700000001</v>
      </c>
      <c r="M3650">
        <f t="shared" si="56"/>
        <v>3.0077691453940067</v>
      </c>
    </row>
    <row r="3651" spans="1:13" x14ac:dyDescent="0.2">
      <c r="A3651" t="s">
        <v>29</v>
      </c>
      <c r="B3651">
        <v>200</v>
      </c>
      <c r="C3651">
        <v>3</v>
      </c>
      <c r="D3651" t="s">
        <v>13</v>
      </c>
      <c r="E3651">
        <v>1</v>
      </c>
      <c r="F3651">
        <v>370</v>
      </c>
      <c r="G3651">
        <v>62</v>
      </c>
      <c r="H3651">
        <v>186</v>
      </c>
      <c r="I3651">
        <v>1.626E-2</v>
      </c>
      <c r="J3651">
        <v>2.7030000000000001E-3</v>
      </c>
      <c r="K3651">
        <v>1.3557E-2</v>
      </c>
      <c r="L3651">
        <v>146.076617</v>
      </c>
      <c r="M3651">
        <f t="shared" ref="M3651:M3714" si="57">IF(I3651=0,1,I3651/J3651)</f>
        <v>6.0155382907880135</v>
      </c>
    </row>
    <row r="3652" spans="1:13" x14ac:dyDescent="0.2">
      <c r="A3652" t="s">
        <v>29</v>
      </c>
      <c r="B3652">
        <v>200</v>
      </c>
      <c r="C3652">
        <v>3</v>
      </c>
      <c r="D3652" t="s">
        <v>13</v>
      </c>
      <c r="E3652">
        <v>2</v>
      </c>
      <c r="F3652">
        <v>370</v>
      </c>
      <c r="G3652">
        <v>62</v>
      </c>
      <c r="H3652">
        <v>186</v>
      </c>
      <c r="I3652">
        <v>2.1680000000000001E-2</v>
      </c>
      <c r="J3652">
        <v>2.7030000000000001E-3</v>
      </c>
      <c r="K3652">
        <v>1.8977999999999998E-2</v>
      </c>
      <c r="L3652">
        <v>147.85701</v>
      </c>
      <c r="M3652">
        <f t="shared" si="57"/>
        <v>8.0207177210506853</v>
      </c>
    </row>
    <row r="3653" spans="1:13" x14ac:dyDescent="0.2">
      <c r="A3653" t="s">
        <v>29</v>
      </c>
      <c r="B3653">
        <v>200</v>
      </c>
      <c r="C3653">
        <v>3</v>
      </c>
      <c r="D3653" t="s">
        <v>13</v>
      </c>
      <c r="E3653">
        <v>3</v>
      </c>
      <c r="F3653">
        <v>370</v>
      </c>
      <c r="G3653">
        <v>62</v>
      </c>
      <c r="H3653">
        <v>186</v>
      </c>
      <c r="I3653">
        <v>1.0840000000000001E-2</v>
      </c>
      <c r="J3653">
        <v>2.7030000000000001E-3</v>
      </c>
      <c r="K3653">
        <v>8.1370000000000001E-3</v>
      </c>
      <c r="L3653">
        <v>146.33035100000001</v>
      </c>
      <c r="M3653">
        <f t="shared" si="57"/>
        <v>4.0103588605253426</v>
      </c>
    </row>
    <row r="3654" spans="1:13" x14ac:dyDescent="0.2">
      <c r="A3654" t="s">
        <v>29</v>
      </c>
      <c r="B3654">
        <v>200</v>
      </c>
      <c r="C3654">
        <v>3</v>
      </c>
      <c r="D3654" t="s">
        <v>13</v>
      </c>
      <c r="E3654">
        <v>4</v>
      </c>
      <c r="F3654">
        <v>370</v>
      </c>
      <c r="G3654">
        <v>62</v>
      </c>
      <c r="H3654">
        <v>186</v>
      </c>
      <c r="I3654">
        <v>2.1680000000000001E-2</v>
      </c>
      <c r="J3654">
        <v>2.7030000000000001E-3</v>
      </c>
      <c r="K3654">
        <v>1.8977999999999998E-2</v>
      </c>
      <c r="L3654">
        <v>146.59956</v>
      </c>
      <c r="M3654">
        <f t="shared" si="57"/>
        <v>8.0207177210506853</v>
      </c>
    </row>
    <row r="3655" spans="1:13" x14ac:dyDescent="0.2">
      <c r="A3655" t="s">
        <v>29</v>
      </c>
      <c r="B3655">
        <v>200</v>
      </c>
      <c r="C3655">
        <v>3</v>
      </c>
      <c r="D3655" t="s">
        <v>13</v>
      </c>
      <c r="E3655">
        <v>5</v>
      </c>
      <c r="F3655">
        <v>370</v>
      </c>
      <c r="G3655">
        <v>62</v>
      </c>
      <c r="H3655">
        <v>186</v>
      </c>
      <c r="I3655">
        <v>5.4200000000000003E-3</v>
      </c>
      <c r="J3655">
        <v>2.7030000000000001E-3</v>
      </c>
      <c r="K3655">
        <v>2.7169999999999998E-3</v>
      </c>
      <c r="L3655">
        <v>147.737426</v>
      </c>
      <c r="M3655">
        <f t="shared" si="57"/>
        <v>2.0051794302626713</v>
      </c>
    </row>
    <row r="3656" spans="1:13" x14ac:dyDescent="0.2">
      <c r="A3656" t="s">
        <v>29</v>
      </c>
      <c r="B3656">
        <v>200</v>
      </c>
      <c r="C3656">
        <v>3</v>
      </c>
      <c r="D3656" t="s">
        <v>13</v>
      </c>
      <c r="E3656">
        <v>6</v>
      </c>
      <c r="F3656">
        <v>370</v>
      </c>
      <c r="G3656">
        <v>62</v>
      </c>
      <c r="H3656">
        <v>186</v>
      </c>
      <c r="I3656">
        <v>2.7100000000000002E-3</v>
      </c>
      <c r="J3656">
        <v>2.7030000000000001E-3</v>
      </c>
      <c r="K3656" s="1">
        <v>6.9999999999999999E-6</v>
      </c>
      <c r="L3656">
        <v>145.01442900000001</v>
      </c>
      <c r="M3656">
        <f t="shared" si="57"/>
        <v>1.0025897151313357</v>
      </c>
    </row>
    <row r="3657" spans="1:13" x14ac:dyDescent="0.2">
      <c r="A3657" t="s">
        <v>29</v>
      </c>
      <c r="B3657">
        <v>200</v>
      </c>
      <c r="C3657">
        <v>3</v>
      </c>
      <c r="D3657" t="s">
        <v>13</v>
      </c>
      <c r="E3657">
        <v>7</v>
      </c>
      <c r="F3657">
        <v>370</v>
      </c>
      <c r="G3657">
        <v>62</v>
      </c>
      <c r="H3657">
        <v>186</v>
      </c>
      <c r="I3657">
        <v>1.355E-2</v>
      </c>
      <c r="J3657">
        <v>2.7030000000000001E-3</v>
      </c>
      <c r="K3657">
        <v>1.0847000000000001E-2</v>
      </c>
      <c r="L3657">
        <v>146.441723</v>
      </c>
      <c r="M3657">
        <f t="shared" si="57"/>
        <v>5.0129485756566776</v>
      </c>
    </row>
    <row r="3658" spans="1:13" x14ac:dyDescent="0.2">
      <c r="A3658" t="s">
        <v>29</v>
      </c>
      <c r="B3658">
        <v>200</v>
      </c>
      <c r="C3658">
        <v>3</v>
      </c>
      <c r="D3658" t="s">
        <v>14</v>
      </c>
      <c r="E3658">
        <v>0</v>
      </c>
      <c r="F3658">
        <v>370</v>
      </c>
      <c r="G3658">
        <v>62</v>
      </c>
      <c r="H3658">
        <v>186</v>
      </c>
      <c r="I3658">
        <v>1.355E-2</v>
      </c>
      <c r="J3658">
        <v>2.7030000000000001E-3</v>
      </c>
      <c r="K3658">
        <v>1.0847000000000001E-2</v>
      </c>
      <c r="L3658">
        <v>128.32875999999999</v>
      </c>
      <c r="M3658">
        <f t="shared" si="57"/>
        <v>5.0129485756566776</v>
      </c>
    </row>
    <row r="3659" spans="1:13" x14ac:dyDescent="0.2">
      <c r="A3659" t="s">
        <v>29</v>
      </c>
      <c r="B3659">
        <v>200</v>
      </c>
      <c r="C3659">
        <v>3</v>
      </c>
      <c r="D3659" t="s">
        <v>14</v>
      </c>
      <c r="E3659">
        <v>1</v>
      </c>
      <c r="F3659">
        <v>370</v>
      </c>
      <c r="G3659">
        <v>62</v>
      </c>
      <c r="H3659">
        <v>186</v>
      </c>
      <c r="I3659">
        <v>1.626E-2</v>
      </c>
      <c r="J3659">
        <v>2.7030000000000001E-3</v>
      </c>
      <c r="K3659">
        <v>1.3557E-2</v>
      </c>
      <c r="L3659">
        <v>130.18513799999999</v>
      </c>
      <c r="M3659">
        <f t="shared" si="57"/>
        <v>6.0155382907880135</v>
      </c>
    </row>
    <row r="3660" spans="1:13" x14ac:dyDescent="0.2">
      <c r="A3660" t="s">
        <v>29</v>
      </c>
      <c r="B3660">
        <v>200</v>
      </c>
      <c r="C3660">
        <v>3</v>
      </c>
      <c r="D3660" t="s">
        <v>14</v>
      </c>
      <c r="E3660">
        <v>2</v>
      </c>
      <c r="F3660">
        <v>370</v>
      </c>
      <c r="G3660">
        <v>62</v>
      </c>
      <c r="H3660">
        <v>186</v>
      </c>
      <c r="I3660">
        <v>1.626E-2</v>
      </c>
      <c r="J3660">
        <v>2.7030000000000001E-3</v>
      </c>
      <c r="K3660">
        <v>1.3557E-2</v>
      </c>
      <c r="L3660">
        <v>127.266136</v>
      </c>
      <c r="M3660">
        <f t="shared" si="57"/>
        <v>6.0155382907880135</v>
      </c>
    </row>
    <row r="3661" spans="1:13" x14ac:dyDescent="0.2">
      <c r="A3661" t="s">
        <v>29</v>
      </c>
      <c r="B3661">
        <v>200</v>
      </c>
      <c r="C3661">
        <v>3</v>
      </c>
      <c r="D3661" t="s">
        <v>14</v>
      </c>
      <c r="E3661">
        <v>3</v>
      </c>
      <c r="F3661">
        <v>370</v>
      </c>
      <c r="G3661">
        <v>62</v>
      </c>
      <c r="H3661">
        <v>186</v>
      </c>
      <c r="I3661">
        <v>8.1300000000000001E-3</v>
      </c>
      <c r="J3661">
        <v>2.7030000000000001E-3</v>
      </c>
      <c r="K3661">
        <v>5.4270000000000004E-3</v>
      </c>
      <c r="L3661">
        <v>127.035049</v>
      </c>
      <c r="M3661">
        <f t="shared" si="57"/>
        <v>3.0077691453940067</v>
      </c>
    </row>
    <row r="3662" spans="1:13" x14ac:dyDescent="0.2">
      <c r="A3662" t="s">
        <v>29</v>
      </c>
      <c r="B3662">
        <v>200</v>
      </c>
      <c r="C3662">
        <v>3</v>
      </c>
      <c r="D3662" t="s">
        <v>14</v>
      </c>
      <c r="E3662">
        <v>4</v>
      </c>
      <c r="F3662">
        <v>370</v>
      </c>
      <c r="G3662">
        <v>62</v>
      </c>
      <c r="H3662">
        <v>186</v>
      </c>
      <c r="I3662">
        <v>2.7099999999999999E-2</v>
      </c>
      <c r="J3662">
        <v>2.7030000000000001E-3</v>
      </c>
      <c r="K3662">
        <v>2.4398E-2</v>
      </c>
      <c r="L3662">
        <v>127.925504</v>
      </c>
      <c r="M3662">
        <f t="shared" si="57"/>
        <v>10.025897151313355</v>
      </c>
    </row>
    <row r="3663" spans="1:13" x14ac:dyDescent="0.2">
      <c r="A3663" t="s">
        <v>29</v>
      </c>
      <c r="B3663">
        <v>200</v>
      </c>
      <c r="C3663">
        <v>3</v>
      </c>
      <c r="D3663" t="s">
        <v>14</v>
      </c>
      <c r="E3663">
        <v>5</v>
      </c>
      <c r="F3663">
        <v>370</v>
      </c>
      <c r="G3663">
        <v>62</v>
      </c>
      <c r="H3663">
        <v>186</v>
      </c>
      <c r="I3663">
        <v>2.1680000000000001E-2</v>
      </c>
      <c r="J3663">
        <v>2.7030000000000001E-3</v>
      </c>
      <c r="K3663">
        <v>1.8977999999999998E-2</v>
      </c>
      <c r="L3663">
        <v>126.489653</v>
      </c>
      <c r="M3663">
        <f t="shared" si="57"/>
        <v>8.0207177210506853</v>
      </c>
    </row>
    <row r="3664" spans="1:13" x14ac:dyDescent="0.2">
      <c r="A3664" t="s">
        <v>29</v>
      </c>
      <c r="B3664">
        <v>200</v>
      </c>
      <c r="C3664">
        <v>3</v>
      </c>
      <c r="D3664" t="s">
        <v>14</v>
      </c>
      <c r="E3664">
        <v>6</v>
      </c>
      <c r="F3664">
        <v>370</v>
      </c>
      <c r="G3664">
        <v>62</v>
      </c>
      <c r="H3664">
        <v>186</v>
      </c>
      <c r="I3664">
        <v>1.355E-2</v>
      </c>
      <c r="J3664">
        <v>2.7030000000000001E-3</v>
      </c>
      <c r="K3664">
        <v>1.0847000000000001E-2</v>
      </c>
      <c r="L3664">
        <v>127.52195</v>
      </c>
      <c r="M3664">
        <f t="shared" si="57"/>
        <v>5.0129485756566776</v>
      </c>
    </row>
    <row r="3665" spans="1:13" x14ac:dyDescent="0.2">
      <c r="A3665" t="s">
        <v>29</v>
      </c>
      <c r="B3665">
        <v>200</v>
      </c>
      <c r="C3665">
        <v>3</v>
      </c>
      <c r="D3665" t="s">
        <v>14</v>
      </c>
      <c r="E3665">
        <v>7</v>
      </c>
      <c r="F3665">
        <v>370</v>
      </c>
      <c r="G3665">
        <v>62</v>
      </c>
      <c r="H3665">
        <v>186</v>
      </c>
      <c r="I3665">
        <v>1.355E-2</v>
      </c>
      <c r="J3665">
        <v>2.7030000000000001E-3</v>
      </c>
      <c r="K3665">
        <v>1.0847000000000001E-2</v>
      </c>
      <c r="L3665">
        <v>129.246859</v>
      </c>
      <c r="M3665">
        <f t="shared" si="57"/>
        <v>5.0129485756566776</v>
      </c>
    </row>
    <row r="3666" spans="1:13" x14ac:dyDescent="0.2">
      <c r="A3666" t="s">
        <v>29</v>
      </c>
      <c r="B3666">
        <v>200</v>
      </c>
      <c r="C3666">
        <v>3</v>
      </c>
      <c r="D3666" t="s">
        <v>15</v>
      </c>
      <c r="E3666">
        <v>0</v>
      </c>
      <c r="F3666">
        <v>370</v>
      </c>
      <c r="G3666">
        <v>62</v>
      </c>
      <c r="H3666">
        <v>186</v>
      </c>
      <c r="I3666">
        <v>1.626E-2</v>
      </c>
      <c r="J3666">
        <v>2.7030000000000001E-3</v>
      </c>
      <c r="K3666">
        <v>1.3557E-2</v>
      </c>
      <c r="L3666">
        <v>120.10705799999999</v>
      </c>
      <c r="M3666">
        <f t="shared" si="57"/>
        <v>6.0155382907880135</v>
      </c>
    </row>
    <row r="3667" spans="1:13" x14ac:dyDescent="0.2">
      <c r="A3667" t="s">
        <v>29</v>
      </c>
      <c r="B3667">
        <v>200</v>
      </c>
      <c r="C3667">
        <v>3</v>
      </c>
      <c r="D3667" t="s">
        <v>15</v>
      </c>
      <c r="E3667">
        <v>1</v>
      </c>
      <c r="F3667">
        <v>370</v>
      </c>
      <c r="G3667">
        <v>62</v>
      </c>
      <c r="H3667">
        <v>186</v>
      </c>
      <c r="I3667">
        <v>1.0840000000000001E-2</v>
      </c>
      <c r="J3667">
        <v>2.7030000000000001E-3</v>
      </c>
      <c r="K3667">
        <v>8.1370000000000001E-3</v>
      </c>
      <c r="L3667">
        <v>119.230197</v>
      </c>
      <c r="M3667">
        <f t="shared" si="57"/>
        <v>4.0103588605253426</v>
      </c>
    </row>
    <row r="3668" spans="1:13" x14ac:dyDescent="0.2">
      <c r="A3668" t="s">
        <v>29</v>
      </c>
      <c r="B3668">
        <v>200</v>
      </c>
      <c r="C3668">
        <v>3</v>
      </c>
      <c r="D3668" t="s">
        <v>15</v>
      </c>
      <c r="E3668">
        <v>2</v>
      </c>
      <c r="F3668">
        <v>370</v>
      </c>
      <c r="G3668">
        <v>62</v>
      </c>
      <c r="H3668">
        <v>186</v>
      </c>
      <c r="I3668">
        <v>1.355E-2</v>
      </c>
      <c r="J3668">
        <v>2.7030000000000001E-3</v>
      </c>
      <c r="K3668">
        <v>1.0847000000000001E-2</v>
      </c>
      <c r="L3668">
        <v>118.93714799999999</v>
      </c>
      <c r="M3668">
        <f t="shared" si="57"/>
        <v>5.0129485756566776</v>
      </c>
    </row>
    <row r="3669" spans="1:13" x14ac:dyDescent="0.2">
      <c r="A3669" t="s">
        <v>29</v>
      </c>
      <c r="B3669">
        <v>200</v>
      </c>
      <c r="C3669">
        <v>3</v>
      </c>
      <c r="D3669" t="s">
        <v>15</v>
      </c>
      <c r="E3669">
        <v>3</v>
      </c>
      <c r="F3669">
        <v>370</v>
      </c>
      <c r="G3669">
        <v>62</v>
      </c>
      <c r="H3669">
        <v>186</v>
      </c>
      <c r="I3669">
        <v>1.355E-2</v>
      </c>
      <c r="J3669">
        <v>2.7030000000000001E-3</v>
      </c>
      <c r="K3669">
        <v>1.0847000000000001E-2</v>
      </c>
      <c r="L3669">
        <v>118.887416</v>
      </c>
      <c r="M3669">
        <f t="shared" si="57"/>
        <v>5.0129485756566776</v>
      </c>
    </row>
    <row r="3670" spans="1:13" x14ac:dyDescent="0.2">
      <c r="A3670" t="s">
        <v>29</v>
      </c>
      <c r="B3670">
        <v>200</v>
      </c>
      <c r="C3670">
        <v>3</v>
      </c>
      <c r="D3670" t="s">
        <v>15</v>
      </c>
      <c r="E3670">
        <v>4</v>
      </c>
      <c r="F3670">
        <v>370</v>
      </c>
      <c r="G3670">
        <v>62</v>
      </c>
      <c r="H3670">
        <v>186</v>
      </c>
      <c r="I3670">
        <v>2.1680000000000001E-2</v>
      </c>
      <c r="J3670">
        <v>2.7030000000000001E-3</v>
      </c>
      <c r="K3670">
        <v>1.8977999999999998E-2</v>
      </c>
      <c r="L3670">
        <v>120.09473800000001</v>
      </c>
      <c r="M3670">
        <f t="shared" si="57"/>
        <v>8.0207177210506853</v>
      </c>
    </row>
    <row r="3671" spans="1:13" x14ac:dyDescent="0.2">
      <c r="A3671" t="s">
        <v>29</v>
      </c>
      <c r="B3671">
        <v>200</v>
      </c>
      <c r="C3671">
        <v>3</v>
      </c>
      <c r="D3671" t="s">
        <v>15</v>
      </c>
      <c r="E3671">
        <v>5</v>
      </c>
      <c r="F3671">
        <v>370</v>
      </c>
      <c r="G3671">
        <v>62</v>
      </c>
      <c r="H3671">
        <v>186</v>
      </c>
      <c r="I3671">
        <v>1.0840000000000001E-2</v>
      </c>
      <c r="J3671">
        <v>2.7030000000000001E-3</v>
      </c>
      <c r="K3671">
        <v>8.1370000000000001E-3</v>
      </c>
      <c r="L3671">
        <v>119.278392</v>
      </c>
      <c r="M3671">
        <f t="shared" si="57"/>
        <v>4.0103588605253426</v>
      </c>
    </row>
    <row r="3672" spans="1:13" x14ac:dyDescent="0.2">
      <c r="A3672" t="s">
        <v>29</v>
      </c>
      <c r="B3672">
        <v>200</v>
      </c>
      <c r="C3672">
        <v>3</v>
      </c>
      <c r="D3672" t="s">
        <v>15</v>
      </c>
      <c r="E3672">
        <v>6</v>
      </c>
      <c r="F3672">
        <v>370</v>
      </c>
      <c r="G3672">
        <v>62</v>
      </c>
      <c r="H3672">
        <v>186</v>
      </c>
      <c r="I3672">
        <v>1.0840000000000001E-2</v>
      </c>
      <c r="J3672">
        <v>2.7030000000000001E-3</v>
      </c>
      <c r="K3672">
        <v>8.1370000000000001E-3</v>
      </c>
      <c r="L3672">
        <v>123.073949</v>
      </c>
      <c r="M3672">
        <f t="shared" si="57"/>
        <v>4.0103588605253426</v>
      </c>
    </row>
    <row r="3673" spans="1:13" x14ac:dyDescent="0.2">
      <c r="A3673" t="s">
        <v>29</v>
      </c>
      <c r="B3673">
        <v>200</v>
      </c>
      <c r="C3673">
        <v>3</v>
      </c>
      <c r="D3673" t="s">
        <v>15</v>
      </c>
      <c r="E3673">
        <v>7</v>
      </c>
      <c r="F3673">
        <v>370</v>
      </c>
      <c r="G3673">
        <v>62</v>
      </c>
      <c r="H3673">
        <v>186</v>
      </c>
      <c r="I3673">
        <v>8.1300000000000001E-3</v>
      </c>
      <c r="J3673">
        <v>2.7030000000000001E-3</v>
      </c>
      <c r="K3673">
        <v>5.4270000000000004E-3</v>
      </c>
      <c r="L3673">
        <v>121.137838</v>
      </c>
      <c r="M3673">
        <f t="shared" si="57"/>
        <v>3.0077691453940067</v>
      </c>
    </row>
    <row r="3674" spans="1:13" x14ac:dyDescent="0.2">
      <c r="A3674" t="s">
        <v>29</v>
      </c>
      <c r="B3674">
        <v>200</v>
      </c>
      <c r="C3674">
        <v>4</v>
      </c>
      <c r="D3674" t="s">
        <v>13</v>
      </c>
      <c r="E3674">
        <v>0</v>
      </c>
      <c r="F3674">
        <v>370</v>
      </c>
      <c r="G3674">
        <v>47</v>
      </c>
      <c r="H3674">
        <v>186</v>
      </c>
      <c r="I3674">
        <v>1.626E-2</v>
      </c>
      <c r="J3674">
        <v>2.7030000000000001E-3</v>
      </c>
      <c r="K3674">
        <v>1.3557E-2</v>
      </c>
      <c r="L3674">
        <v>147.12333799999999</v>
      </c>
      <c r="M3674">
        <f t="shared" si="57"/>
        <v>6.0155382907880135</v>
      </c>
    </row>
    <row r="3675" spans="1:13" x14ac:dyDescent="0.2">
      <c r="A3675" t="s">
        <v>29</v>
      </c>
      <c r="B3675">
        <v>200</v>
      </c>
      <c r="C3675">
        <v>4</v>
      </c>
      <c r="D3675" t="s">
        <v>13</v>
      </c>
      <c r="E3675">
        <v>1</v>
      </c>
      <c r="F3675">
        <v>370</v>
      </c>
      <c r="G3675">
        <v>47</v>
      </c>
      <c r="H3675">
        <v>186</v>
      </c>
      <c r="I3675">
        <v>8.1300000000000001E-3</v>
      </c>
      <c r="J3675">
        <v>2.7030000000000001E-3</v>
      </c>
      <c r="K3675">
        <v>5.4270000000000004E-3</v>
      </c>
      <c r="L3675">
        <v>146.73357300000001</v>
      </c>
      <c r="M3675">
        <f t="shared" si="57"/>
        <v>3.0077691453940067</v>
      </c>
    </row>
    <row r="3676" spans="1:13" x14ac:dyDescent="0.2">
      <c r="A3676" t="s">
        <v>29</v>
      </c>
      <c r="B3676">
        <v>200</v>
      </c>
      <c r="C3676">
        <v>4</v>
      </c>
      <c r="D3676" t="s">
        <v>13</v>
      </c>
      <c r="E3676">
        <v>2</v>
      </c>
      <c r="F3676">
        <v>370</v>
      </c>
      <c r="G3676">
        <v>47</v>
      </c>
      <c r="H3676">
        <v>186</v>
      </c>
      <c r="I3676">
        <v>5.4200000000000003E-3</v>
      </c>
      <c r="J3676">
        <v>2.7030000000000001E-3</v>
      </c>
      <c r="K3676">
        <v>2.7169999999999998E-3</v>
      </c>
      <c r="L3676">
        <v>145.641111</v>
      </c>
      <c r="M3676">
        <f t="shared" si="57"/>
        <v>2.0051794302626713</v>
      </c>
    </row>
    <row r="3677" spans="1:13" x14ac:dyDescent="0.2">
      <c r="A3677" t="s">
        <v>29</v>
      </c>
      <c r="B3677">
        <v>200</v>
      </c>
      <c r="C3677">
        <v>4</v>
      </c>
      <c r="D3677" t="s">
        <v>13</v>
      </c>
      <c r="E3677">
        <v>3</v>
      </c>
      <c r="F3677">
        <v>370</v>
      </c>
      <c r="G3677">
        <v>47</v>
      </c>
      <c r="H3677">
        <v>186</v>
      </c>
      <c r="I3677">
        <v>5.4200000000000003E-3</v>
      </c>
      <c r="J3677">
        <v>2.7030000000000001E-3</v>
      </c>
      <c r="K3677">
        <v>2.7169999999999998E-3</v>
      </c>
      <c r="L3677">
        <v>146.80872500000001</v>
      </c>
      <c r="M3677">
        <f t="shared" si="57"/>
        <v>2.0051794302626713</v>
      </c>
    </row>
    <row r="3678" spans="1:13" x14ac:dyDescent="0.2">
      <c r="A3678" t="s">
        <v>29</v>
      </c>
      <c r="B3678">
        <v>200</v>
      </c>
      <c r="C3678">
        <v>4</v>
      </c>
      <c r="D3678" t="s">
        <v>13</v>
      </c>
      <c r="E3678">
        <v>4</v>
      </c>
      <c r="F3678">
        <v>370</v>
      </c>
      <c r="G3678">
        <v>47</v>
      </c>
      <c r="H3678">
        <v>186</v>
      </c>
      <c r="I3678">
        <v>8.1300000000000001E-3</v>
      </c>
      <c r="J3678">
        <v>2.7030000000000001E-3</v>
      </c>
      <c r="K3678">
        <v>5.4270000000000004E-3</v>
      </c>
      <c r="L3678">
        <v>147.17764099999999</v>
      </c>
      <c r="M3678">
        <f t="shared" si="57"/>
        <v>3.0077691453940067</v>
      </c>
    </row>
    <row r="3679" spans="1:13" x14ac:dyDescent="0.2">
      <c r="A3679" t="s">
        <v>29</v>
      </c>
      <c r="B3679">
        <v>200</v>
      </c>
      <c r="C3679">
        <v>4</v>
      </c>
      <c r="D3679" t="s">
        <v>13</v>
      </c>
      <c r="E3679">
        <v>5</v>
      </c>
      <c r="F3679">
        <v>370</v>
      </c>
      <c r="G3679">
        <v>47</v>
      </c>
      <c r="H3679">
        <v>186</v>
      </c>
      <c r="I3679">
        <v>1.355E-2</v>
      </c>
      <c r="J3679">
        <v>2.7030000000000001E-3</v>
      </c>
      <c r="K3679">
        <v>1.0847000000000001E-2</v>
      </c>
      <c r="L3679">
        <v>146.360951</v>
      </c>
      <c r="M3679">
        <f t="shared" si="57"/>
        <v>5.0129485756566776</v>
      </c>
    </row>
    <row r="3680" spans="1:13" x14ac:dyDescent="0.2">
      <c r="A3680" t="s">
        <v>29</v>
      </c>
      <c r="B3680">
        <v>200</v>
      </c>
      <c r="C3680">
        <v>4</v>
      </c>
      <c r="D3680" t="s">
        <v>13</v>
      </c>
      <c r="E3680">
        <v>6</v>
      </c>
      <c r="F3680">
        <v>370</v>
      </c>
      <c r="G3680">
        <v>47</v>
      </c>
      <c r="H3680">
        <v>186</v>
      </c>
      <c r="I3680">
        <v>0</v>
      </c>
      <c r="J3680">
        <v>2.7030000000000001E-3</v>
      </c>
      <c r="K3680">
        <v>-2.7030000000000001E-3</v>
      </c>
      <c r="L3680">
        <v>145.24636799999999</v>
      </c>
      <c r="M3680">
        <f t="shared" si="57"/>
        <v>1</v>
      </c>
    </row>
    <row r="3681" spans="1:13" x14ac:dyDescent="0.2">
      <c r="A3681" t="s">
        <v>29</v>
      </c>
      <c r="B3681">
        <v>200</v>
      </c>
      <c r="C3681">
        <v>4</v>
      </c>
      <c r="D3681" t="s">
        <v>13</v>
      </c>
      <c r="E3681">
        <v>7</v>
      </c>
      <c r="F3681">
        <v>370</v>
      </c>
      <c r="G3681">
        <v>47</v>
      </c>
      <c r="H3681">
        <v>186</v>
      </c>
      <c r="I3681">
        <v>1.0840000000000001E-2</v>
      </c>
      <c r="J3681">
        <v>2.7030000000000001E-3</v>
      </c>
      <c r="K3681">
        <v>8.1370000000000001E-3</v>
      </c>
      <c r="L3681">
        <v>146.39637999999999</v>
      </c>
      <c r="M3681">
        <f t="shared" si="57"/>
        <v>4.0103588605253426</v>
      </c>
    </row>
    <row r="3682" spans="1:13" x14ac:dyDescent="0.2">
      <c r="A3682" t="s">
        <v>29</v>
      </c>
      <c r="B3682">
        <v>200</v>
      </c>
      <c r="C3682">
        <v>4</v>
      </c>
      <c r="D3682" t="s">
        <v>14</v>
      </c>
      <c r="E3682">
        <v>0</v>
      </c>
      <c r="F3682">
        <v>370</v>
      </c>
      <c r="G3682">
        <v>47</v>
      </c>
      <c r="H3682">
        <v>186</v>
      </c>
      <c r="I3682">
        <v>8.1300000000000001E-3</v>
      </c>
      <c r="J3682">
        <v>2.7030000000000001E-3</v>
      </c>
      <c r="K3682">
        <v>5.4270000000000004E-3</v>
      </c>
      <c r="L3682">
        <v>129.01640399999999</v>
      </c>
      <c r="M3682">
        <f t="shared" si="57"/>
        <v>3.0077691453940067</v>
      </c>
    </row>
    <row r="3683" spans="1:13" x14ac:dyDescent="0.2">
      <c r="A3683" t="s">
        <v>29</v>
      </c>
      <c r="B3683">
        <v>200</v>
      </c>
      <c r="C3683">
        <v>4</v>
      </c>
      <c r="D3683" t="s">
        <v>14</v>
      </c>
      <c r="E3683">
        <v>1</v>
      </c>
      <c r="F3683">
        <v>370</v>
      </c>
      <c r="G3683">
        <v>47</v>
      </c>
      <c r="H3683">
        <v>186</v>
      </c>
      <c r="I3683">
        <v>2.7100000000000002E-3</v>
      </c>
      <c r="J3683">
        <v>2.7030000000000001E-3</v>
      </c>
      <c r="K3683" s="1">
        <v>6.9999999999999999E-6</v>
      </c>
      <c r="L3683">
        <v>129.88011399999999</v>
      </c>
      <c r="M3683">
        <f t="shared" si="57"/>
        <v>1.0025897151313357</v>
      </c>
    </row>
    <row r="3684" spans="1:13" x14ac:dyDescent="0.2">
      <c r="A3684" t="s">
        <v>29</v>
      </c>
      <c r="B3684">
        <v>200</v>
      </c>
      <c r="C3684">
        <v>4</v>
      </c>
      <c r="D3684" t="s">
        <v>14</v>
      </c>
      <c r="E3684">
        <v>2</v>
      </c>
      <c r="F3684">
        <v>370</v>
      </c>
      <c r="G3684">
        <v>47</v>
      </c>
      <c r="H3684">
        <v>186</v>
      </c>
      <c r="I3684">
        <v>1.355E-2</v>
      </c>
      <c r="J3684">
        <v>2.7030000000000001E-3</v>
      </c>
      <c r="K3684">
        <v>1.0847000000000001E-2</v>
      </c>
      <c r="L3684">
        <v>128.063591</v>
      </c>
      <c r="M3684">
        <f t="shared" si="57"/>
        <v>5.0129485756566776</v>
      </c>
    </row>
    <row r="3685" spans="1:13" x14ac:dyDescent="0.2">
      <c r="A3685" t="s">
        <v>29</v>
      </c>
      <c r="B3685">
        <v>200</v>
      </c>
      <c r="C3685">
        <v>4</v>
      </c>
      <c r="D3685" t="s">
        <v>14</v>
      </c>
      <c r="E3685">
        <v>3</v>
      </c>
      <c r="F3685">
        <v>370</v>
      </c>
      <c r="G3685">
        <v>47</v>
      </c>
      <c r="H3685">
        <v>186</v>
      </c>
      <c r="I3685">
        <v>5.4200000000000003E-3</v>
      </c>
      <c r="J3685">
        <v>2.7030000000000001E-3</v>
      </c>
      <c r="K3685">
        <v>2.7169999999999998E-3</v>
      </c>
      <c r="L3685">
        <v>129.123175</v>
      </c>
      <c r="M3685">
        <f t="shared" si="57"/>
        <v>2.0051794302626713</v>
      </c>
    </row>
    <row r="3686" spans="1:13" x14ac:dyDescent="0.2">
      <c r="A3686" t="s">
        <v>29</v>
      </c>
      <c r="B3686">
        <v>200</v>
      </c>
      <c r="C3686">
        <v>4</v>
      </c>
      <c r="D3686" t="s">
        <v>14</v>
      </c>
      <c r="E3686">
        <v>4</v>
      </c>
      <c r="F3686">
        <v>370</v>
      </c>
      <c r="G3686">
        <v>47</v>
      </c>
      <c r="H3686">
        <v>186</v>
      </c>
      <c r="I3686">
        <v>1.355E-2</v>
      </c>
      <c r="J3686">
        <v>2.7030000000000001E-3</v>
      </c>
      <c r="K3686">
        <v>1.0847000000000001E-2</v>
      </c>
      <c r="L3686">
        <v>128.330657</v>
      </c>
      <c r="M3686">
        <f t="shared" si="57"/>
        <v>5.0129485756566776</v>
      </c>
    </row>
    <row r="3687" spans="1:13" x14ac:dyDescent="0.2">
      <c r="A3687" t="s">
        <v>29</v>
      </c>
      <c r="B3687">
        <v>200</v>
      </c>
      <c r="C3687">
        <v>4</v>
      </c>
      <c r="D3687" t="s">
        <v>14</v>
      </c>
      <c r="E3687">
        <v>5</v>
      </c>
      <c r="F3687">
        <v>370</v>
      </c>
      <c r="G3687">
        <v>47</v>
      </c>
      <c r="H3687">
        <v>186</v>
      </c>
      <c r="I3687">
        <v>1.355E-2</v>
      </c>
      <c r="J3687">
        <v>2.7030000000000001E-3</v>
      </c>
      <c r="K3687">
        <v>1.0847000000000001E-2</v>
      </c>
      <c r="L3687">
        <v>129.86496600000001</v>
      </c>
      <c r="M3687">
        <f t="shared" si="57"/>
        <v>5.0129485756566776</v>
      </c>
    </row>
    <row r="3688" spans="1:13" x14ac:dyDescent="0.2">
      <c r="A3688" t="s">
        <v>29</v>
      </c>
      <c r="B3688">
        <v>200</v>
      </c>
      <c r="C3688">
        <v>4</v>
      </c>
      <c r="D3688" t="s">
        <v>14</v>
      </c>
      <c r="E3688">
        <v>6</v>
      </c>
      <c r="F3688">
        <v>370</v>
      </c>
      <c r="G3688">
        <v>47</v>
      </c>
      <c r="H3688">
        <v>186</v>
      </c>
      <c r="I3688">
        <v>1.355E-2</v>
      </c>
      <c r="J3688">
        <v>2.7030000000000001E-3</v>
      </c>
      <c r="K3688">
        <v>1.0847000000000001E-2</v>
      </c>
      <c r="L3688">
        <v>129.95809499999999</v>
      </c>
      <c r="M3688">
        <f t="shared" si="57"/>
        <v>5.0129485756566776</v>
      </c>
    </row>
    <row r="3689" spans="1:13" x14ac:dyDescent="0.2">
      <c r="A3689" t="s">
        <v>29</v>
      </c>
      <c r="B3689">
        <v>200</v>
      </c>
      <c r="C3689">
        <v>4</v>
      </c>
      <c r="D3689" t="s">
        <v>14</v>
      </c>
      <c r="E3689">
        <v>7</v>
      </c>
      <c r="F3689">
        <v>370</v>
      </c>
      <c r="G3689">
        <v>47</v>
      </c>
      <c r="H3689">
        <v>186</v>
      </c>
      <c r="I3689">
        <v>8.1300000000000001E-3</v>
      </c>
      <c r="J3689">
        <v>2.7030000000000001E-3</v>
      </c>
      <c r="K3689">
        <v>5.4270000000000004E-3</v>
      </c>
      <c r="L3689">
        <v>130.14570399999999</v>
      </c>
      <c r="M3689">
        <f t="shared" si="57"/>
        <v>3.0077691453940067</v>
      </c>
    </row>
    <row r="3690" spans="1:13" x14ac:dyDescent="0.2">
      <c r="A3690" t="s">
        <v>29</v>
      </c>
      <c r="B3690">
        <v>200</v>
      </c>
      <c r="C3690">
        <v>4</v>
      </c>
      <c r="D3690" t="s">
        <v>15</v>
      </c>
      <c r="E3690">
        <v>0</v>
      </c>
      <c r="F3690">
        <v>370</v>
      </c>
      <c r="G3690">
        <v>47</v>
      </c>
      <c r="H3690">
        <v>186</v>
      </c>
      <c r="I3690">
        <v>5.4200000000000003E-3</v>
      </c>
      <c r="J3690">
        <v>2.7030000000000001E-3</v>
      </c>
      <c r="K3690">
        <v>2.7169999999999998E-3</v>
      </c>
      <c r="L3690">
        <v>121.10823600000001</v>
      </c>
      <c r="M3690">
        <f t="shared" si="57"/>
        <v>2.0051794302626713</v>
      </c>
    </row>
    <row r="3691" spans="1:13" x14ac:dyDescent="0.2">
      <c r="A3691" t="s">
        <v>29</v>
      </c>
      <c r="B3691">
        <v>200</v>
      </c>
      <c r="C3691">
        <v>4</v>
      </c>
      <c r="D3691" t="s">
        <v>15</v>
      </c>
      <c r="E3691">
        <v>1</v>
      </c>
      <c r="F3691">
        <v>370</v>
      </c>
      <c r="G3691">
        <v>47</v>
      </c>
      <c r="H3691">
        <v>186</v>
      </c>
      <c r="I3691">
        <v>1.355E-2</v>
      </c>
      <c r="J3691">
        <v>2.7030000000000001E-3</v>
      </c>
      <c r="K3691">
        <v>1.0847000000000001E-2</v>
      </c>
      <c r="L3691">
        <v>117.52179</v>
      </c>
      <c r="M3691">
        <f t="shared" si="57"/>
        <v>5.0129485756566776</v>
      </c>
    </row>
    <row r="3692" spans="1:13" x14ac:dyDescent="0.2">
      <c r="A3692" t="s">
        <v>29</v>
      </c>
      <c r="B3692">
        <v>200</v>
      </c>
      <c r="C3692">
        <v>4</v>
      </c>
      <c r="D3692" t="s">
        <v>15</v>
      </c>
      <c r="E3692">
        <v>2</v>
      </c>
      <c r="F3692">
        <v>370</v>
      </c>
      <c r="G3692">
        <v>47</v>
      </c>
      <c r="H3692">
        <v>186</v>
      </c>
      <c r="I3692">
        <v>1.8970000000000001E-2</v>
      </c>
      <c r="J3692">
        <v>2.7030000000000001E-3</v>
      </c>
      <c r="K3692">
        <v>1.6268000000000001E-2</v>
      </c>
      <c r="L3692">
        <v>118.287812</v>
      </c>
      <c r="M3692">
        <f t="shared" si="57"/>
        <v>7.0181280059193485</v>
      </c>
    </row>
    <row r="3693" spans="1:13" x14ac:dyDescent="0.2">
      <c r="A3693" t="s">
        <v>29</v>
      </c>
      <c r="B3693">
        <v>200</v>
      </c>
      <c r="C3693">
        <v>4</v>
      </c>
      <c r="D3693" t="s">
        <v>15</v>
      </c>
      <c r="E3693">
        <v>3</v>
      </c>
      <c r="F3693">
        <v>370</v>
      </c>
      <c r="G3693">
        <v>47</v>
      </c>
      <c r="H3693">
        <v>186</v>
      </c>
      <c r="I3693">
        <v>1.355E-2</v>
      </c>
      <c r="J3693">
        <v>2.7030000000000001E-3</v>
      </c>
      <c r="K3693">
        <v>1.0847000000000001E-2</v>
      </c>
      <c r="L3693">
        <v>119.70932999999999</v>
      </c>
      <c r="M3693">
        <f t="shared" si="57"/>
        <v>5.0129485756566776</v>
      </c>
    </row>
    <row r="3694" spans="1:13" x14ac:dyDescent="0.2">
      <c r="A3694" t="s">
        <v>29</v>
      </c>
      <c r="B3694">
        <v>200</v>
      </c>
      <c r="C3694">
        <v>4</v>
      </c>
      <c r="D3694" t="s">
        <v>15</v>
      </c>
      <c r="E3694">
        <v>4</v>
      </c>
      <c r="F3694">
        <v>370</v>
      </c>
      <c r="G3694">
        <v>47</v>
      </c>
      <c r="H3694">
        <v>186</v>
      </c>
      <c r="I3694">
        <v>1.8970000000000001E-2</v>
      </c>
      <c r="J3694">
        <v>2.7030000000000001E-3</v>
      </c>
      <c r="K3694">
        <v>1.6268000000000001E-2</v>
      </c>
      <c r="L3694">
        <v>119.483175</v>
      </c>
      <c r="M3694">
        <f t="shared" si="57"/>
        <v>7.0181280059193485</v>
      </c>
    </row>
    <row r="3695" spans="1:13" x14ac:dyDescent="0.2">
      <c r="A3695" t="s">
        <v>29</v>
      </c>
      <c r="B3695">
        <v>200</v>
      </c>
      <c r="C3695">
        <v>4</v>
      </c>
      <c r="D3695" t="s">
        <v>15</v>
      </c>
      <c r="E3695">
        <v>5</v>
      </c>
      <c r="F3695">
        <v>370</v>
      </c>
      <c r="G3695">
        <v>47</v>
      </c>
      <c r="H3695">
        <v>186</v>
      </c>
      <c r="I3695">
        <v>1.0840000000000001E-2</v>
      </c>
      <c r="J3695">
        <v>2.7030000000000001E-3</v>
      </c>
      <c r="K3695">
        <v>8.1370000000000001E-3</v>
      </c>
      <c r="L3695">
        <v>118.43322499999999</v>
      </c>
      <c r="M3695">
        <f t="shared" si="57"/>
        <v>4.0103588605253426</v>
      </c>
    </row>
    <row r="3696" spans="1:13" x14ac:dyDescent="0.2">
      <c r="A3696" t="s">
        <v>29</v>
      </c>
      <c r="B3696">
        <v>200</v>
      </c>
      <c r="C3696">
        <v>4</v>
      </c>
      <c r="D3696" t="s">
        <v>15</v>
      </c>
      <c r="E3696">
        <v>6</v>
      </c>
      <c r="F3696">
        <v>370</v>
      </c>
      <c r="G3696">
        <v>47</v>
      </c>
      <c r="H3696">
        <v>186</v>
      </c>
      <c r="I3696">
        <v>5.4200000000000003E-3</v>
      </c>
      <c r="J3696">
        <v>2.7030000000000001E-3</v>
      </c>
      <c r="K3696">
        <v>2.7169999999999998E-3</v>
      </c>
      <c r="L3696">
        <v>120.001879</v>
      </c>
      <c r="M3696">
        <f t="shared" si="57"/>
        <v>2.0051794302626713</v>
      </c>
    </row>
    <row r="3697" spans="1:13" x14ac:dyDescent="0.2">
      <c r="A3697" t="s">
        <v>29</v>
      </c>
      <c r="B3697">
        <v>200</v>
      </c>
      <c r="C3697">
        <v>4</v>
      </c>
      <c r="D3697" t="s">
        <v>15</v>
      </c>
      <c r="E3697">
        <v>7</v>
      </c>
      <c r="F3697">
        <v>370</v>
      </c>
      <c r="G3697">
        <v>47</v>
      </c>
      <c r="H3697">
        <v>186</v>
      </c>
      <c r="I3697">
        <v>1.355E-2</v>
      </c>
      <c r="J3697">
        <v>2.7030000000000001E-3</v>
      </c>
      <c r="K3697">
        <v>1.0847000000000001E-2</v>
      </c>
      <c r="L3697">
        <v>118.839482</v>
      </c>
      <c r="M3697">
        <f t="shared" si="57"/>
        <v>5.0129485756566776</v>
      </c>
    </row>
    <row r="3698" spans="1:13" x14ac:dyDescent="0.2">
      <c r="A3698" t="s">
        <v>29</v>
      </c>
      <c r="B3698">
        <v>200</v>
      </c>
      <c r="C3698">
        <v>5</v>
      </c>
      <c r="D3698" t="s">
        <v>13</v>
      </c>
      <c r="E3698">
        <v>0</v>
      </c>
      <c r="F3698">
        <v>370</v>
      </c>
      <c r="G3698">
        <v>37</v>
      </c>
      <c r="H3698">
        <v>185</v>
      </c>
      <c r="I3698">
        <v>8.1300000000000001E-3</v>
      </c>
      <c r="J3698">
        <v>2.7169999999999998E-3</v>
      </c>
      <c r="K3698">
        <v>5.4130000000000003E-3</v>
      </c>
      <c r="L3698">
        <v>145.04743500000001</v>
      </c>
      <c r="M3698">
        <f t="shared" si="57"/>
        <v>2.9922708870077295</v>
      </c>
    </row>
    <row r="3699" spans="1:13" x14ac:dyDescent="0.2">
      <c r="A3699" t="s">
        <v>29</v>
      </c>
      <c r="B3699">
        <v>200</v>
      </c>
      <c r="C3699">
        <v>5</v>
      </c>
      <c r="D3699" t="s">
        <v>13</v>
      </c>
      <c r="E3699">
        <v>1</v>
      </c>
      <c r="F3699">
        <v>370</v>
      </c>
      <c r="G3699">
        <v>37</v>
      </c>
      <c r="H3699">
        <v>185</v>
      </c>
      <c r="I3699">
        <v>5.4200000000000003E-3</v>
      </c>
      <c r="J3699">
        <v>2.7169999999999998E-3</v>
      </c>
      <c r="K3699">
        <v>2.7030000000000001E-3</v>
      </c>
      <c r="L3699">
        <v>147.33882299999999</v>
      </c>
      <c r="M3699">
        <f t="shared" si="57"/>
        <v>1.9948472580051531</v>
      </c>
    </row>
    <row r="3700" spans="1:13" x14ac:dyDescent="0.2">
      <c r="A3700" t="s">
        <v>29</v>
      </c>
      <c r="B3700">
        <v>200</v>
      </c>
      <c r="C3700">
        <v>5</v>
      </c>
      <c r="D3700" t="s">
        <v>13</v>
      </c>
      <c r="E3700">
        <v>2</v>
      </c>
      <c r="F3700">
        <v>370</v>
      </c>
      <c r="G3700">
        <v>37</v>
      </c>
      <c r="H3700">
        <v>185</v>
      </c>
      <c r="I3700">
        <v>1.626E-2</v>
      </c>
      <c r="J3700">
        <v>2.7169999999999998E-3</v>
      </c>
      <c r="K3700">
        <v>1.3542999999999999E-2</v>
      </c>
      <c r="L3700">
        <v>145.68217100000001</v>
      </c>
      <c r="M3700">
        <f t="shared" si="57"/>
        <v>5.9845417740154589</v>
      </c>
    </row>
    <row r="3701" spans="1:13" x14ac:dyDescent="0.2">
      <c r="A3701" t="s">
        <v>29</v>
      </c>
      <c r="B3701">
        <v>200</v>
      </c>
      <c r="C3701">
        <v>5</v>
      </c>
      <c r="D3701" t="s">
        <v>13</v>
      </c>
      <c r="E3701">
        <v>3</v>
      </c>
      <c r="F3701">
        <v>370</v>
      </c>
      <c r="G3701">
        <v>37</v>
      </c>
      <c r="H3701">
        <v>185</v>
      </c>
      <c r="I3701">
        <v>1.0840000000000001E-2</v>
      </c>
      <c r="J3701">
        <v>2.7169999999999998E-3</v>
      </c>
      <c r="K3701">
        <v>8.123E-3</v>
      </c>
      <c r="L3701">
        <v>144.833968</v>
      </c>
      <c r="M3701">
        <f t="shared" si="57"/>
        <v>3.9896945160103061</v>
      </c>
    </row>
    <row r="3702" spans="1:13" x14ac:dyDescent="0.2">
      <c r="A3702" t="s">
        <v>29</v>
      </c>
      <c r="B3702">
        <v>200</v>
      </c>
      <c r="C3702">
        <v>5</v>
      </c>
      <c r="D3702" t="s">
        <v>13</v>
      </c>
      <c r="E3702">
        <v>4</v>
      </c>
      <c r="F3702">
        <v>370</v>
      </c>
      <c r="G3702">
        <v>37</v>
      </c>
      <c r="H3702">
        <v>185</v>
      </c>
      <c r="I3702">
        <v>1.355E-2</v>
      </c>
      <c r="J3702">
        <v>2.7169999999999998E-3</v>
      </c>
      <c r="K3702">
        <v>1.0833000000000001E-2</v>
      </c>
      <c r="L3702">
        <v>145.628151</v>
      </c>
      <c r="M3702">
        <f t="shared" si="57"/>
        <v>4.9871181450128823</v>
      </c>
    </row>
    <row r="3703" spans="1:13" x14ac:dyDescent="0.2">
      <c r="A3703" t="s">
        <v>29</v>
      </c>
      <c r="B3703">
        <v>200</v>
      </c>
      <c r="C3703">
        <v>5</v>
      </c>
      <c r="D3703" t="s">
        <v>13</v>
      </c>
      <c r="E3703">
        <v>5</v>
      </c>
      <c r="F3703">
        <v>370</v>
      </c>
      <c r="G3703">
        <v>37</v>
      </c>
      <c r="H3703">
        <v>185</v>
      </c>
      <c r="I3703">
        <v>8.1300000000000001E-3</v>
      </c>
      <c r="J3703">
        <v>2.7169999999999998E-3</v>
      </c>
      <c r="K3703">
        <v>5.4130000000000003E-3</v>
      </c>
      <c r="L3703">
        <v>147.58531099999999</v>
      </c>
      <c r="M3703">
        <f t="shared" si="57"/>
        <v>2.9922708870077295</v>
      </c>
    </row>
    <row r="3704" spans="1:13" x14ac:dyDescent="0.2">
      <c r="A3704" t="s">
        <v>29</v>
      </c>
      <c r="B3704">
        <v>200</v>
      </c>
      <c r="C3704">
        <v>5</v>
      </c>
      <c r="D3704" t="s">
        <v>13</v>
      </c>
      <c r="E3704">
        <v>6</v>
      </c>
      <c r="F3704">
        <v>370</v>
      </c>
      <c r="G3704">
        <v>37</v>
      </c>
      <c r="H3704">
        <v>185</v>
      </c>
      <c r="I3704">
        <v>1.8970000000000001E-2</v>
      </c>
      <c r="J3704">
        <v>2.7169999999999998E-3</v>
      </c>
      <c r="K3704">
        <v>1.6253E-2</v>
      </c>
      <c r="L3704">
        <v>145.630674</v>
      </c>
      <c r="M3704">
        <f t="shared" si="57"/>
        <v>6.9819654030180356</v>
      </c>
    </row>
    <row r="3705" spans="1:13" x14ac:dyDescent="0.2">
      <c r="A3705" t="s">
        <v>29</v>
      </c>
      <c r="B3705">
        <v>200</v>
      </c>
      <c r="C3705">
        <v>5</v>
      </c>
      <c r="D3705" t="s">
        <v>13</v>
      </c>
      <c r="E3705">
        <v>7</v>
      </c>
      <c r="F3705">
        <v>370</v>
      </c>
      <c r="G3705">
        <v>37</v>
      </c>
      <c r="H3705">
        <v>185</v>
      </c>
      <c r="I3705">
        <v>5.4200000000000003E-3</v>
      </c>
      <c r="J3705">
        <v>2.7169999999999998E-3</v>
      </c>
      <c r="K3705">
        <v>2.7030000000000001E-3</v>
      </c>
      <c r="L3705">
        <v>147.05558600000001</v>
      </c>
      <c r="M3705">
        <f t="shared" si="57"/>
        <v>1.9948472580051531</v>
      </c>
    </row>
    <row r="3706" spans="1:13" x14ac:dyDescent="0.2">
      <c r="A3706" t="s">
        <v>29</v>
      </c>
      <c r="B3706">
        <v>200</v>
      </c>
      <c r="C3706">
        <v>5</v>
      </c>
      <c r="D3706" t="s">
        <v>14</v>
      </c>
      <c r="E3706">
        <v>0</v>
      </c>
      <c r="F3706">
        <v>370</v>
      </c>
      <c r="G3706">
        <v>37</v>
      </c>
      <c r="H3706">
        <v>185</v>
      </c>
      <c r="I3706">
        <v>1.0840000000000001E-2</v>
      </c>
      <c r="J3706">
        <v>2.7169999999999998E-3</v>
      </c>
      <c r="K3706">
        <v>8.123E-3</v>
      </c>
      <c r="L3706">
        <v>129.59491800000001</v>
      </c>
      <c r="M3706">
        <f t="shared" si="57"/>
        <v>3.9896945160103061</v>
      </c>
    </row>
    <row r="3707" spans="1:13" x14ac:dyDescent="0.2">
      <c r="A3707" t="s">
        <v>29</v>
      </c>
      <c r="B3707">
        <v>200</v>
      </c>
      <c r="C3707">
        <v>5</v>
      </c>
      <c r="D3707" t="s">
        <v>14</v>
      </c>
      <c r="E3707">
        <v>1</v>
      </c>
      <c r="F3707">
        <v>370</v>
      </c>
      <c r="G3707">
        <v>37</v>
      </c>
      <c r="H3707">
        <v>185</v>
      </c>
      <c r="I3707">
        <v>1.0840000000000001E-2</v>
      </c>
      <c r="J3707">
        <v>2.7169999999999998E-3</v>
      </c>
      <c r="K3707">
        <v>8.123E-3</v>
      </c>
      <c r="L3707">
        <v>126.37921799999999</v>
      </c>
      <c r="M3707">
        <f t="shared" si="57"/>
        <v>3.9896945160103061</v>
      </c>
    </row>
    <row r="3708" spans="1:13" x14ac:dyDescent="0.2">
      <c r="A3708" t="s">
        <v>29</v>
      </c>
      <c r="B3708">
        <v>200</v>
      </c>
      <c r="C3708">
        <v>5</v>
      </c>
      <c r="D3708" t="s">
        <v>14</v>
      </c>
      <c r="E3708">
        <v>2</v>
      </c>
      <c r="F3708">
        <v>370</v>
      </c>
      <c r="G3708">
        <v>37</v>
      </c>
      <c r="H3708">
        <v>185</v>
      </c>
      <c r="I3708">
        <v>1.355E-2</v>
      </c>
      <c r="J3708">
        <v>2.7169999999999998E-3</v>
      </c>
      <c r="K3708">
        <v>1.0833000000000001E-2</v>
      </c>
      <c r="L3708">
        <v>127.880852</v>
      </c>
      <c r="M3708">
        <f t="shared" si="57"/>
        <v>4.9871181450128823</v>
      </c>
    </row>
    <row r="3709" spans="1:13" x14ac:dyDescent="0.2">
      <c r="A3709" t="s">
        <v>29</v>
      </c>
      <c r="B3709">
        <v>200</v>
      </c>
      <c r="C3709">
        <v>5</v>
      </c>
      <c r="D3709" t="s">
        <v>14</v>
      </c>
      <c r="E3709">
        <v>3</v>
      </c>
      <c r="F3709">
        <v>370</v>
      </c>
      <c r="G3709">
        <v>37</v>
      </c>
      <c r="H3709">
        <v>185</v>
      </c>
      <c r="I3709">
        <v>1.0840000000000001E-2</v>
      </c>
      <c r="J3709">
        <v>2.7169999999999998E-3</v>
      </c>
      <c r="K3709">
        <v>8.123E-3</v>
      </c>
      <c r="L3709">
        <v>128.46377799999999</v>
      </c>
      <c r="M3709">
        <f t="shared" si="57"/>
        <v>3.9896945160103061</v>
      </c>
    </row>
    <row r="3710" spans="1:13" x14ac:dyDescent="0.2">
      <c r="A3710" t="s">
        <v>29</v>
      </c>
      <c r="B3710">
        <v>200</v>
      </c>
      <c r="C3710">
        <v>5</v>
      </c>
      <c r="D3710" t="s">
        <v>14</v>
      </c>
      <c r="E3710">
        <v>4</v>
      </c>
      <c r="F3710">
        <v>370</v>
      </c>
      <c r="G3710">
        <v>37</v>
      </c>
      <c r="H3710">
        <v>185</v>
      </c>
      <c r="I3710">
        <v>8.1300000000000001E-3</v>
      </c>
      <c r="J3710">
        <v>2.7169999999999998E-3</v>
      </c>
      <c r="K3710">
        <v>5.4130000000000003E-3</v>
      </c>
      <c r="L3710">
        <v>128.91426899999999</v>
      </c>
      <c r="M3710">
        <f t="shared" si="57"/>
        <v>2.9922708870077295</v>
      </c>
    </row>
    <row r="3711" spans="1:13" x14ac:dyDescent="0.2">
      <c r="A3711" t="s">
        <v>29</v>
      </c>
      <c r="B3711">
        <v>200</v>
      </c>
      <c r="C3711">
        <v>5</v>
      </c>
      <c r="D3711" t="s">
        <v>14</v>
      </c>
      <c r="E3711">
        <v>5</v>
      </c>
      <c r="F3711">
        <v>370</v>
      </c>
      <c r="G3711">
        <v>37</v>
      </c>
      <c r="H3711">
        <v>185</v>
      </c>
      <c r="I3711">
        <v>8.1300000000000001E-3</v>
      </c>
      <c r="J3711">
        <v>2.7169999999999998E-3</v>
      </c>
      <c r="K3711">
        <v>5.4130000000000003E-3</v>
      </c>
      <c r="L3711">
        <v>129.27843899999999</v>
      </c>
      <c r="M3711">
        <f t="shared" si="57"/>
        <v>2.9922708870077295</v>
      </c>
    </row>
    <row r="3712" spans="1:13" x14ac:dyDescent="0.2">
      <c r="A3712" t="s">
        <v>29</v>
      </c>
      <c r="B3712">
        <v>200</v>
      </c>
      <c r="C3712">
        <v>5</v>
      </c>
      <c r="D3712" t="s">
        <v>14</v>
      </c>
      <c r="E3712">
        <v>6</v>
      </c>
      <c r="F3712">
        <v>370</v>
      </c>
      <c r="G3712">
        <v>37</v>
      </c>
      <c r="H3712">
        <v>185</v>
      </c>
      <c r="I3712">
        <v>8.1300000000000001E-3</v>
      </c>
      <c r="J3712">
        <v>2.7169999999999998E-3</v>
      </c>
      <c r="K3712">
        <v>5.4130000000000003E-3</v>
      </c>
      <c r="L3712">
        <v>127.486323</v>
      </c>
      <c r="M3712">
        <f t="shared" si="57"/>
        <v>2.9922708870077295</v>
      </c>
    </row>
    <row r="3713" spans="1:13" x14ac:dyDescent="0.2">
      <c r="A3713" t="s">
        <v>29</v>
      </c>
      <c r="B3713">
        <v>200</v>
      </c>
      <c r="C3713">
        <v>5</v>
      </c>
      <c r="D3713" t="s">
        <v>14</v>
      </c>
      <c r="E3713">
        <v>7</v>
      </c>
      <c r="F3713">
        <v>370</v>
      </c>
      <c r="G3713">
        <v>37</v>
      </c>
      <c r="H3713">
        <v>185</v>
      </c>
      <c r="I3713">
        <v>8.1300000000000001E-3</v>
      </c>
      <c r="J3713">
        <v>2.7169999999999998E-3</v>
      </c>
      <c r="K3713">
        <v>5.4130000000000003E-3</v>
      </c>
      <c r="L3713">
        <v>129.70928000000001</v>
      </c>
      <c r="M3713">
        <f t="shared" si="57"/>
        <v>2.9922708870077295</v>
      </c>
    </row>
    <row r="3714" spans="1:13" x14ac:dyDescent="0.2">
      <c r="A3714" t="s">
        <v>29</v>
      </c>
      <c r="B3714">
        <v>200</v>
      </c>
      <c r="C3714">
        <v>5</v>
      </c>
      <c r="D3714" t="s">
        <v>15</v>
      </c>
      <c r="E3714">
        <v>0</v>
      </c>
      <c r="F3714">
        <v>370</v>
      </c>
      <c r="G3714">
        <v>37</v>
      </c>
      <c r="H3714">
        <v>185</v>
      </c>
      <c r="I3714">
        <v>1.0840000000000001E-2</v>
      </c>
      <c r="J3714">
        <v>2.7169999999999998E-3</v>
      </c>
      <c r="K3714">
        <v>8.123E-3</v>
      </c>
      <c r="L3714">
        <v>119.408033</v>
      </c>
      <c r="M3714">
        <f t="shared" si="57"/>
        <v>3.9896945160103061</v>
      </c>
    </row>
    <row r="3715" spans="1:13" x14ac:dyDescent="0.2">
      <c r="A3715" t="s">
        <v>29</v>
      </c>
      <c r="B3715">
        <v>200</v>
      </c>
      <c r="C3715">
        <v>5</v>
      </c>
      <c r="D3715" t="s">
        <v>15</v>
      </c>
      <c r="E3715">
        <v>1</v>
      </c>
      <c r="F3715">
        <v>370</v>
      </c>
      <c r="G3715">
        <v>37</v>
      </c>
      <c r="H3715">
        <v>185</v>
      </c>
      <c r="I3715">
        <v>8.1300000000000001E-3</v>
      </c>
      <c r="J3715">
        <v>2.7169999999999998E-3</v>
      </c>
      <c r="K3715">
        <v>5.4130000000000003E-3</v>
      </c>
      <c r="L3715">
        <v>119.950022</v>
      </c>
      <c r="M3715">
        <f t="shared" ref="M3715:M3778" si="58">IF(I3715=0,1,I3715/J3715)</f>
        <v>2.9922708870077295</v>
      </c>
    </row>
    <row r="3716" spans="1:13" x14ac:dyDescent="0.2">
      <c r="A3716" t="s">
        <v>29</v>
      </c>
      <c r="B3716">
        <v>200</v>
      </c>
      <c r="C3716">
        <v>5</v>
      </c>
      <c r="D3716" t="s">
        <v>15</v>
      </c>
      <c r="E3716">
        <v>2</v>
      </c>
      <c r="F3716">
        <v>370</v>
      </c>
      <c r="G3716">
        <v>37</v>
      </c>
      <c r="H3716">
        <v>185</v>
      </c>
      <c r="I3716">
        <v>1.355E-2</v>
      </c>
      <c r="J3716">
        <v>2.7169999999999998E-3</v>
      </c>
      <c r="K3716">
        <v>1.0833000000000001E-2</v>
      </c>
      <c r="L3716">
        <v>119.572118</v>
      </c>
      <c r="M3716">
        <f t="shared" si="58"/>
        <v>4.9871181450128823</v>
      </c>
    </row>
    <row r="3717" spans="1:13" x14ac:dyDescent="0.2">
      <c r="A3717" t="s">
        <v>29</v>
      </c>
      <c r="B3717">
        <v>200</v>
      </c>
      <c r="C3717">
        <v>5</v>
      </c>
      <c r="D3717" t="s">
        <v>15</v>
      </c>
      <c r="E3717">
        <v>3</v>
      </c>
      <c r="F3717">
        <v>370</v>
      </c>
      <c r="G3717">
        <v>37</v>
      </c>
      <c r="H3717">
        <v>185</v>
      </c>
      <c r="I3717">
        <v>8.1300000000000001E-3</v>
      </c>
      <c r="J3717">
        <v>2.7169999999999998E-3</v>
      </c>
      <c r="K3717">
        <v>5.4130000000000003E-3</v>
      </c>
      <c r="L3717">
        <v>118.623329</v>
      </c>
      <c r="M3717">
        <f t="shared" si="58"/>
        <v>2.9922708870077295</v>
      </c>
    </row>
    <row r="3718" spans="1:13" x14ac:dyDescent="0.2">
      <c r="A3718" t="s">
        <v>29</v>
      </c>
      <c r="B3718">
        <v>200</v>
      </c>
      <c r="C3718">
        <v>5</v>
      </c>
      <c r="D3718" t="s">
        <v>15</v>
      </c>
      <c r="E3718">
        <v>4</v>
      </c>
      <c r="F3718">
        <v>370</v>
      </c>
      <c r="G3718">
        <v>37</v>
      </c>
      <c r="H3718">
        <v>185</v>
      </c>
      <c r="I3718">
        <v>2.1680000000000001E-2</v>
      </c>
      <c r="J3718">
        <v>2.7169999999999998E-3</v>
      </c>
      <c r="K3718">
        <v>1.8963000000000001E-2</v>
      </c>
      <c r="L3718">
        <v>119.838446</v>
      </c>
      <c r="M3718">
        <f t="shared" si="58"/>
        <v>7.9793890320206122</v>
      </c>
    </row>
    <row r="3719" spans="1:13" x14ac:dyDescent="0.2">
      <c r="A3719" t="s">
        <v>29</v>
      </c>
      <c r="B3719">
        <v>200</v>
      </c>
      <c r="C3719">
        <v>5</v>
      </c>
      <c r="D3719" t="s">
        <v>15</v>
      </c>
      <c r="E3719">
        <v>5</v>
      </c>
      <c r="F3719">
        <v>370</v>
      </c>
      <c r="G3719">
        <v>37</v>
      </c>
      <c r="H3719">
        <v>185</v>
      </c>
      <c r="I3719">
        <v>1.0840000000000001E-2</v>
      </c>
      <c r="J3719">
        <v>2.7169999999999998E-3</v>
      </c>
      <c r="K3719">
        <v>8.123E-3</v>
      </c>
      <c r="L3719">
        <v>120.090648</v>
      </c>
      <c r="M3719">
        <f t="shared" si="58"/>
        <v>3.9896945160103061</v>
      </c>
    </row>
    <row r="3720" spans="1:13" x14ac:dyDescent="0.2">
      <c r="A3720" t="s">
        <v>29</v>
      </c>
      <c r="B3720">
        <v>200</v>
      </c>
      <c r="C3720">
        <v>5</v>
      </c>
      <c r="D3720" t="s">
        <v>15</v>
      </c>
      <c r="E3720">
        <v>6</v>
      </c>
      <c r="F3720">
        <v>370</v>
      </c>
      <c r="G3720">
        <v>37</v>
      </c>
      <c r="H3720">
        <v>185</v>
      </c>
      <c r="I3720">
        <v>8.1300000000000001E-3</v>
      </c>
      <c r="J3720">
        <v>2.7169999999999998E-3</v>
      </c>
      <c r="K3720">
        <v>5.4130000000000003E-3</v>
      </c>
      <c r="L3720">
        <v>120.81802</v>
      </c>
      <c r="M3720">
        <f t="shared" si="58"/>
        <v>2.9922708870077295</v>
      </c>
    </row>
    <row r="3721" spans="1:13" x14ac:dyDescent="0.2">
      <c r="A3721" t="s">
        <v>29</v>
      </c>
      <c r="B3721">
        <v>200</v>
      </c>
      <c r="C3721">
        <v>5</v>
      </c>
      <c r="D3721" t="s">
        <v>15</v>
      </c>
      <c r="E3721">
        <v>7</v>
      </c>
      <c r="F3721">
        <v>370</v>
      </c>
      <c r="G3721">
        <v>37</v>
      </c>
      <c r="H3721">
        <v>185</v>
      </c>
      <c r="I3721">
        <v>8.1300000000000001E-3</v>
      </c>
      <c r="J3721">
        <v>2.7169999999999998E-3</v>
      </c>
      <c r="K3721">
        <v>5.4130000000000003E-3</v>
      </c>
      <c r="L3721">
        <v>116.521016</v>
      </c>
      <c r="M3721">
        <f t="shared" si="58"/>
        <v>2.9922708870077295</v>
      </c>
    </row>
    <row r="3722" spans="1:13" x14ac:dyDescent="0.2">
      <c r="A3722" t="s">
        <v>29</v>
      </c>
      <c r="B3722">
        <v>400</v>
      </c>
      <c r="C3722">
        <v>1</v>
      </c>
      <c r="D3722" t="s">
        <v>13</v>
      </c>
      <c r="E3722">
        <v>0</v>
      </c>
      <c r="F3722">
        <v>185</v>
      </c>
      <c r="G3722">
        <v>93</v>
      </c>
      <c r="H3722">
        <v>93</v>
      </c>
      <c r="I3722">
        <v>4.8912999999999998E-2</v>
      </c>
      <c r="J3722">
        <v>5.4349999999999997E-3</v>
      </c>
      <c r="K3722">
        <v>4.3478000000000003E-2</v>
      </c>
      <c r="L3722">
        <v>73.191902999999996</v>
      </c>
      <c r="M3722">
        <f t="shared" si="58"/>
        <v>8.9996320147194115</v>
      </c>
    </row>
    <row r="3723" spans="1:13" x14ac:dyDescent="0.2">
      <c r="A3723" t="s">
        <v>29</v>
      </c>
      <c r="B3723">
        <v>400</v>
      </c>
      <c r="C3723">
        <v>1</v>
      </c>
      <c r="D3723" t="s">
        <v>13</v>
      </c>
      <c r="E3723">
        <v>1</v>
      </c>
      <c r="F3723">
        <v>185</v>
      </c>
      <c r="G3723">
        <v>93</v>
      </c>
      <c r="H3723">
        <v>93</v>
      </c>
      <c r="I3723">
        <v>3.8043E-2</v>
      </c>
      <c r="J3723">
        <v>5.4349999999999997E-3</v>
      </c>
      <c r="K3723">
        <v>3.2608999999999999E-2</v>
      </c>
      <c r="L3723">
        <v>72.795092999999994</v>
      </c>
      <c r="M3723">
        <f t="shared" si="58"/>
        <v>6.9996320147194115</v>
      </c>
    </row>
    <row r="3724" spans="1:13" x14ac:dyDescent="0.2">
      <c r="A3724" t="s">
        <v>29</v>
      </c>
      <c r="B3724">
        <v>400</v>
      </c>
      <c r="C3724">
        <v>1</v>
      </c>
      <c r="D3724" t="s">
        <v>13</v>
      </c>
      <c r="E3724">
        <v>2</v>
      </c>
      <c r="F3724">
        <v>185</v>
      </c>
      <c r="G3724">
        <v>93</v>
      </c>
      <c r="H3724">
        <v>93</v>
      </c>
      <c r="I3724">
        <v>4.3478000000000003E-2</v>
      </c>
      <c r="J3724">
        <v>5.4349999999999997E-3</v>
      </c>
      <c r="K3724">
        <v>3.8043E-2</v>
      </c>
      <c r="L3724">
        <v>72.689260000000004</v>
      </c>
      <c r="M3724">
        <f t="shared" si="58"/>
        <v>7.9996320147194124</v>
      </c>
    </row>
    <row r="3725" spans="1:13" x14ac:dyDescent="0.2">
      <c r="A3725" t="s">
        <v>29</v>
      </c>
      <c r="B3725">
        <v>400</v>
      </c>
      <c r="C3725">
        <v>1</v>
      </c>
      <c r="D3725" t="s">
        <v>13</v>
      </c>
      <c r="E3725">
        <v>3</v>
      </c>
      <c r="F3725">
        <v>185</v>
      </c>
      <c r="G3725">
        <v>93</v>
      </c>
      <c r="H3725">
        <v>93</v>
      </c>
      <c r="I3725">
        <v>3.2608999999999999E-2</v>
      </c>
      <c r="J3725">
        <v>5.4349999999999997E-3</v>
      </c>
      <c r="K3725">
        <v>2.7174E-2</v>
      </c>
      <c r="L3725">
        <v>72.003304</v>
      </c>
      <c r="M3725">
        <f t="shared" si="58"/>
        <v>5.9998160073597058</v>
      </c>
    </row>
    <row r="3726" spans="1:13" x14ac:dyDescent="0.2">
      <c r="A3726" t="s">
        <v>29</v>
      </c>
      <c r="B3726">
        <v>400</v>
      </c>
      <c r="C3726">
        <v>1</v>
      </c>
      <c r="D3726" t="s">
        <v>13</v>
      </c>
      <c r="E3726">
        <v>4</v>
      </c>
      <c r="F3726">
        <v>185</v>
      </c>
      <c r="G3726">
        <v>93</v>
      </c>
      <c r="H3726">
        <v>93</v>
      </c>
      <c r="I3726">
        <v>2.7174E-2</v>
      </c>
      <c r="J3726">
        <v>5.4349999999999997E-3</v>
      </c>
      <c r="K3726">
        <v>2.1739000000000001E-2</v>
      </c>
      <c r="L3726">
        <v>76.064132000000001</v>
      </c>
      <c r="M3726">
        <f t="shared" si="58"/>
        <v>4.9998160073597058</v>
      </c>
    </row>
    <row r="3727" spans="1:13" x14ac:dyDescent="0.2">
      <c r="A3727" t="s">
        <v>29</v>
      </c>
      <c r="B3727">
        <v>400</v>
      </c>
      <c r="C3727">
        <v>1</v>
      </c>
      <c r="D3727" t="s">
        <v>13</v>
      </c>
      <c r="E3727">
        <v>5</v>
      </c>
      <c r="F3727">
        <v>185</v>
      </c>
      <c r="G3727">
        <v>93</v>
      </c>
      <c r="H3727">
        <v>93</v>
      </c>
      <c r="I3727">
        <v>3.8043E-2</v>
      </c>
      <c r="J3727">
        <v>5.4349999999999997E-3</v>
      </c>
      <c r="K3727">
        <v>3.2608999999999999E-2</v>
      </c>
      <c r="L3727">
        <v>74.144452999999999</v>
      </c>
      <c r="M3727">
        <f t="shared" si="58"/>
        <v>6.9996320147194115</v>
      </c>
    </row>
    <row r="3728" spans="1:13" x14ac:dyDescent="0.2">
      <c r="A3728" t="s">
        <v>29</v>
      </c>
      <c r="B3728">
        <v>400</v>
      </c>
      <c r="C3728">
        <v>1</v>
      </c>
      <c r="D3728" t="s">
        <v>13</v>
      </c>
      <c r="E3728">
        <v>6</v>
      </c>
      <c r="F3728">
        <v>185</v>
      </c>
      <c r="G3728">
        <v>93</v>
      </c>
      <c r="H3728">
        <v>93</v>
      </c>
      <c r="I3728">
        <v>5.4348E-2</v>
      </c>
      <c r="J3728">
        <v>5.4349999999999997E-3</v>
      </c>
      <c r="K3728">
        <v>4.8912999999999998E-2</v>
      </c>
      <c r="L3728">
        <v>73.757928000000007</v>
      </c>
      <c r="M3728">
        <f t="shared" si="58"/>
        <v>9.9996320147194115</v>
      </c>
    </row>
    <row r="3729" spans="1:13" x14ac:dyDescent="0.2">
      <c r="A3729" t="s">
        <v>29</v>
      </c>
      <c r="B3729">
        <v>400</v>
      </c>
      <c r="C3729">
        <v>1</v>
      </c>
      <c r="D3729" t="s">
        <v>13</v>
      </c>
      <c r="E3729">
        <v>7</v>
      </c>
      <c r="F3729">
        <v>185</v>
      </c>
      <c r="G3729">
        <v>93</v>
      </c>
      <c r="H3729">
        <v>93</v>
      </c>
      <c r="I3729">
        <v>4.8912999999999998E-2</v>
      </c>
      <c r="J3729">
        <v>5.4349999999999997E-3</v>
      </c>
      <c r="K3729">
        <v>4.3478000000000003E-2</v>
      </c>
      <c r="L3729">
        <v>73.057534000000004</v>
      </c>
      <c r="M3729">
        <f t="shared" si="58"/>
        <v>8.9996320147194115</v>
      </c>
    </row>
    <row r="3730" spans="1:13" x14ac:dyDescent="0.2">
      <c r="A3730" t="s">
        <v>29</v>
      </c>
      <c r="B3730">
        <v>400</v>
      </c>
      <c r="C3730">
        <v>1</v>
      </c>
      <c r="D3730" t="s">
        <v>14</v>
      </c>
      <c r="E3730">
        <v>0</v>
      </c>
      <c r="F3730">
        <v>185</v>
      </c>
      <c r="G3730">
        <v>93</v>
      </c>
      <c r="H3730">
        <v>93</v>
      </c>
      <c r="I3730">
        <v>2.7174E-2</v>
      </c>
      <c r="J3730">
        <v>5.4349999999999997E-3</v>
      </c>
      <c r="K3730">
        <v>2.1739000000000001E-2</v>
      </c>
      <c r="L3730">
        <v>64.341817000000006</v>
      </c>
      <c r="M3730">
        <f t="shared" si="58"/>
        <v>4.9998160073597058</v>
      </c>
    </row>
    <row r="3731" spans="1:13" x14ac:dyDescent="0.2">
      <c r="A3731" t="s">
        <v>29</v>
      </c>
      <c r="B3731">
        <v>400</v>
      </c>
      <c r="C3731">
        <v>1</v>
      </c>
      <c r="D3731" t="s">
        <v>14</v>
      </c>
      <c r="E3731">
        <v>1</v>
      </c>
      <c r="F3731">
        <v>185</v>
      </c>
      <c r="G3731">
        <v>93</v>
      </c>
      <c r="H3731">
        <v>93</v>
      </c>
      <c r="I3731">
        <v>4.3478000000000003E-2</v>
      </c>
      <c r="J3731">
        <v>5.4349999999999997E-3</v>
      </c>
      <c r="K3731">
        <v>3.8043E-2</v>
      </c>
      <c r="L3731">
        <v>63.733082000000003</v>
      </c>
      <c r="M3731">
        <f t="shared" si="58"/>
        <v>7.9996320147194124</v>
      </c>
    </row>
    <row r="3732" spans="1:13" x14ac:dyDescent="0.2">
      <c r="A3732" t="s">
        <v>29</v>
      </c>
      <c r="B3732">
        <v>400</v>
      </c>
      <c r="C3732">
        <v>1</v>
      </c>
      <c r="D3732" t="s">
        <v>14</v>
      </c>
      <c r="E3732">
        <v>2</v>
      </c>
      <c r="F3732">
        <v>185</v>
      </c>
      <c r="G3732">
        <v>93</v>
      </c>
      <c r="H3732">
        <v>93</v>
      </c>
      <c r="I3732">
        <v>3.8043E-2</v>
      </c>
      <c r="J3732">
        <v>5.4349999999999997E-3</v>
      </c>
      <c r="K3732">
        <v>3.2608999999999999E-2</v>
      </c>
      <c r="L3732">
        <v>64.485242</v>
      </c>
      <c r="M3732">
        <f t="shared" si="58"/>
        <v>6.9996320147194115</v>
      </c>
    </row>
    <row r="3733" spans="1:13" x14ac:dyDescent="0.2">
      <c r="A3733" t="s">
        <v>29</v>
      </c>
      <c r="B3733">
        <v>400</v>
      </c>
      <c r="C3733">
        <v>1</v>
      </c>
      <c r="D3733" t="s">
        <v>14</v>
      </c>
      <c r="E3733">
        <v>3</v>
      </c>
      <c r="F3733">
        <v>185</v>
      </c>
      <c r="G3733">
        <v>93</v>
      </c>
      <c r="H3733">
        <v>93</v>
      </c>
      <c r="I3733">
        <v>1.6303999999999999E-2</v>
      </c>
      <c r="J3733">
        <v>5.4349999999999997E-3</v>
      </c>
      <c r="K3733">
        <v>1.0869999999999999E-2</v>
      </c>
      <c r="L3733">
        <v>63.965994999999999</v>
      </c>
      <c r="M3733">
        <f t="shared" si="58"/>
        <v>2.9998160073597058</v>
      </c>
    </row>
    <row r="3734" spans="1:13" x14ac:dyDescent="0.2">
      <c r="A3734" t="s">
        <v>29</v>
      </c>
      <c r="B3734">
        <v>400</v>
      </c>
      <c r="C3734">
        <v>1</v>
      </c>
      <c r="D3734" t="s">
        <v>14</v>
      </c>
      <c r="E3734">
        <v>4</v>
      </c>
      <c r="F3734">
        <v>185</v>
      </c>
      <c r="G3734">
        <v>93</v>
      </c>
      <c r="H3734">
        <v>93</v>
      </c>
      <c r="I3734">
        <v>4.3478000000000003E-2</v>
      </c>
      <c r="J3734">
        <v>5.4349999999999997E-3</v>
      </c>
      <c r="K3734">
        <v>3.8043E-2</v>
      </c>
      <c r="L3734">
        <v>63.726278999999998</v>
      </c>
      <c r="M3734">
        <f t="shared" si="58"/>
        <v>7.9996320147194124</v>
      </c>
    </row>
    <row r="3735" spans="1:13" x14ac:dyDescent="0.2">
      <c r="A3735" t="s">
        <v>29</v>
      </c>
      <c r="B3735">
        <v>400</v>
      </c>
      <c r="C3735">
        <v>1</v>
      </c>
      <c r="D3735" t="s">
        <v>14</v>
      </c>
      <c r="E3735">
        <v>5</v>
      </c>
      <c r="F3735">
        <v>185</v>
      </c>
      <c r="G3735">
        <v>93</v>
      </c>
      <c r="H3735">
        <v>93</v>
      </c>
      <c r="I3735">
        <v>2.1739000000000001E-2</v>
      </c>
      <c r="J3735">
        <v>5.4349999999999997E-3</v>
      </c>
      <c r="K3735">
        <v>1.6303999999999999E-2</v>
      </c>
      <c r="L3735">
        <v>63.795627000000003</v>
      </c>
      <c r="M3735">
        <f t="shared" si="58"/>
        <v>3.9998160073597062</v>
      </c>
    </row>
    <row r="3736" spans="1:13" x14ac:dyDescent="0.2">
      <c r="A3736" t="s">
        <v>29</v>
      </c>
      <c r="B3736">
        <v>400</v>
      </c>
      <c r="C3736">
        <v>1</v>
      </c>
      <c r="D3736" t="s">
        <v>14</v>
      </c>
      <c r="E3736">
        <v>6</v>
      </c>
      <c r="F3736">
        <v>185</v>
      </c>
      <c r="G3736">
        <v>93</v>
      </c>
      <c r="H3736">
        <v>93</v>
      </c>
      <c r="I3736">
        <v>3.8043E-2</v>
      </c>
      <c r="J3736">
        <v>5.4349999999999997E-3</v>
      </c>
      <c r="K3736">
        <v>3.2608999999999999E-2</v>
      </c>
      <c r="L3736">
        <v>63.787950000000002</v>
      </c>
      <c r="M3736">
        <f t="shared" si="58"/>
        <v>6.9996320147194115</v>
      </c>
    </row>
    <row r="3737" spans="1:13" x14ac:dyDescent="0.2">
      <c r="A3737" t="s">
        <v>29</v>
      </c>
      <c r="B3737">
        <v>400</v>
      </c>
      <c r="C3737">
        <v>1</v>
      </c>
      <c r="D3737" t="s">
        <v>14</v>
      </c>
      <c r="E3737">
        <v>7</v>
      </c>
      <c r="F3737">
        <v>185</v>
      </c>
      <c r="G3737">
        <v>93</v>
      </c>
      <c r="H3737">
        <v>93</v>
      </c>
      <c r="I3737">
        <v>3.8043E-2</v>
      </c>
      <c r="J3737">
        <v>5.4349999999999997E-3</v>
      </c>
      <c r="K3737">
        <v>3.2608999999999999E-2</v>
      </c>
      <c r="L3737">
        <v>65.751822000000004</v>
      </c>
      <c r="M3737">
        <f t="shared" si="58"/>
        <v>6.9996320147194115</v>
      </c>
    </row>
    <row r="3738" spans="1:13" x14ac:dyDescent="0.2">
      <c r="A3738" t="s">
        <v>29</v>
      </c>
      <c r="B3738">
        <v>400</v>
      </c>
      <c r="C3738">
        <v>1</v>
      </c>
      <c r="D3738" t="s">
        <v>15</v>
      </c>
      <c r="E3738">
        <v>0</v>
      </c>
      <c r="F3738">
        <v>185</v>
      </c>
      <c r="G3738">
        <v>93</v>
      </c>
      <c r="H3738">
        <v>93</v>
      </c>
      <c r="I3738">
        <v>1.0869999999999999E-2</v>
      </c>
      <c r="J3738">
        <v>5.4349999999999997E-3</v>
      </c>
      <c r="K3738">
        <v>5.4349999999999997E-3</v>
      </c>
      <c r="L3738">
        <v>60.600245000000001</v>
      </c>
      <c r="M3738">
        <f t="shared" si="58"/>
        <v>2</v>
      </c>
    </row>
    <row r="3739" spans="1:13" x14ac:dyDescent="0.2">
      <c r="A3739" t="s">
        <v>29</v>
      </c>
      <c r="B3739">
        <v>400</v>
      </c>
      <c r="C3739">
        <v>1</v>
      </c>
      <c r="D3739" t="s">
        <v>15</v>
      </c>
      <c r="E3739">
        <v>1</v>
      </c>
      <c r="F3739">
        <v>185</v>
      </c>
      <c r="G3739">
        <v>93</v>
      </c>
      <c r="H3739">
        <v>93</v>
      </c>
      <c r="I3739">
        <v>6.5216999999999997E-2</v>
      </c>
      <c r="J3739">
        <v>5.4349999999999997E-3</v>
      </c>
      <c r="K3739">
        <v>5.9783000000000003E-2</v>
      </c>
      <c r="L3739">
        <v>60.070248999999997</v>
      </c>
      <c r="M3739">
        <f t="shared" si="58"/>
        <v>11.999448022079116</v>
      </c>
    </row>
    <row r="3740" spans="1:13" x14ac:dyDescent="0.2">
      <c r="A3740" t="s">
        <v>29</v>
      </c>
      <c r="B3740">
        <v>400</v>
      </c>
      <c r="C3740">
        <v>1</v>
      </c>
      <c r="D3740" t="s">
        <v>15</v>
      </c>
      <c r="E3740">
        <v>2</v>
      </c>
      <c r="F3740">
        <v>185</v>
      </c>
      <c r="G3740">
        <v>93</v>
      </c>
      <c r="H3740">
        <v>93</v>
      </c>
      <c r="I3740">
        <v>2.7174E-2</v>
      </c>
      <c r="J3740">
        <v>5.4349999999999997E-3</v>
      </c>
      <c r="K3740">
        <v>2.1739000000000001E-2</v>
      </c>
      <c r="L3740">
        <v>59.388815999999998</v>
      </c>
      <c r="M3740">
        <f t="shared" si="58"/>
        <v>4.9998160073597058</v>
      </c>
    </row>
    <row r="3741" spans="1:13" x14ac:dyDescent="0.2">
      <c r="A3741" t="s">
        <v>29</v>
      </c>
      <c r="B3741">
        <v>400</v>
      </c>
      <c r="C3741">
        <v>1</v>
      </c>
      <c r="D3741" t="s">
        <v>15</v>
      </c>
      <c r="E3741">
        <v>3</v>
      </c>
      <c r="F3741">
        <v>185</v>
      </c>
      <c r="G3741">
        <v>93</v>
      </c>
      <c r="H3741">
        <v>93</v>
      </c>
      <c r="I3741">
        <v>2.7174E-2</v>
      </c>
      <c r="J3741">
        <v>5.4349999999999997E-3</v>
      </c>
      <c r="K3741">
        <v>2.1739000000000001E-2</v>
      </c>
      <c r="L3741">
        <v>61.043252000000003</v>
      </c>
      <c r="M3741">
        <f t="shared" si="58"/>
        <v>4.9998160073597058</v>
      </c>
    </row>
    <row r="3742" spans="1:13" x14ac:dyDescent="0.2">
      <c r="A3742" t="s">
        <v>29</v>
      </c>
      <c r="B3742">
        <v>400</v>
      </c>
      <c r="C3742">
        <v>1</v>
      </c>
      <c r="D3742" t="s">
        <v>15</v>
      </c>
      <c r="E3742">
        <v>4</v>
      </c>
      <c r="F3742">
        <v>185</v>
      </c>
      <c r="G3742">
        <v>93</v>
      </c>
      <c r="H3742">
        <v>93</v>
      </c>
      <c r="I3742">
        <v>3.8043E-2</v>
      </c>
      <c r="J3742">
        <v>5.4349999999999997E-3</v>
      </c>
      <c r="K3742">
        <v>3.2608999999999999E-2</v>
      </c>
      <c r="L3742">
        <v>60.305154999999999</v>
      </c>
      <c r="M3742">
        <f t="shared" si="58"/>
        <v>6.9996320147194115</v>
      </c>
    </row>
    <row r="3743" spans="1:13" x14ac:dyDescent="0.2">
      <c r="A3743" t="s">
        <v>29</v>
      </c>
      <c r="B3743">
        <v>400</v>
      </c>
      <c r="C3743">
        <v>1</v>
      </c>
      <c r="D3743" t="s">
        <v>15</v>
      </c>
      <c r="E3743">
        <v>5</v>
      </c>
      <c r="F3743">
        <v>185</v>
      </c>
      <c r="G3743">
        <v>93</v>
      </c>
      <c r="H3743">
        <v>93</v>
      </c>
      <c r="I3743">
        <v>4.3478000000000003E-2</v>
      </c>
      <c r="J3743">
        <v>5.4349999999999997E-3</v>
      </c>
      <c r="K3743">
        <v>3.8043E-2</v>
      </c>
      <c r="L3743">
        <v>59.928088000000002</v>
      </c>
      <c r="M3743">
        <f t="shared" si="58"/>
        <v>7.9996320147194124</v>
      </c>
    </row>
    <row r="3744" spans="1:13" x14ac:dyDescent="0.2">
      <c r="A3744" t="s">
        <v>29</v>
      </c>
      <c r="B3744">
        <v>400</v>
      </c>
      <c r="C3744">
        <v>1</v>
      </c>
      <c r="D3744" t="s">
        <v>15</v>
      </c>
      <c r="E3744">
        <v>6</v>
      </c>
      <c r="F3744">
        <v>185</v>
      </c>
      <c r="G3744">
        <v>93</v>
      </c>
      <c r="H3744">
        <v>93</v>
      </c>
      <c r="I3744">
        <v>1.6303999999999999E-2</v>
      </c>
      <c r="J3744">
        <v>5.4349999999999997E-3</v>
      </c>
      <c r="K3744">
        <v>1.0869999999999999E-2</v>
      </c>
      <c r="L3744">
        <v>59.882002</v>
      </c>
      <c r="M3744">
        <f t="shared" si="58"/>
        <v>2.9998160073597058</v>
      </c>
    </row>
    <row r="3745" spans="1:13" x14ac:dyDescent="0.2">
      <c r="A3745" t="s">
        <v>29</v>
      </c>
      <c r="B3745">
        <v>400</v>
      </c>
      <c r="C3745">
        <v>1</v>
      </c>
      <c r="D3745" t="s">
        <v>15</v>
      </c>
      <c r="E3745">
        <v>7</v>
      </c>
      <c r="F3745">
        <v>185</v>
      </c>
      <c r="G3745">
        <v>93</v>
      </c>
      <c r="H3745">
        <v>93</v>
      </c>
      <c r="I3745">
        <v>1.6303999999999999E-2</v>
      </c>
      <c r="J3745">
        <v>5.4349999999999997E-3</v>
      </c>
      <c r="K3745">
        <v>1.0869999999999999E-2</v>
      </c>
      <c r="L3745">
        <v>60.088493</v>
      </c>
      <c r="M3745">
        <f t="shared" si="58"/>
        <v>2.9998160073597058</v>
      </c>
    </row>
    <row r="3746" spans="1:13" x14ac:dyDescent="0.2">
      <c r="A3746" t="s">
        <v>29</v>
      </c>
      <c r="B3746">
        <v>400</v>
      </c>
      <c r="C3746">
        <v>2</v>
      </c>
      <c r="D3746" t="s">
        <v>13</v>
      </c>
      <c r="E3746">
        <v>0</v>
      </c>
      <c r="F3746">
        <v>185</v>
      </c>
      <c r="G3746">
        <v>47</v>
      </c>
      <c r="H3746">
        <v>93</v>
      </c>
      <c r="I3746">
        <v>4.8912999999999998E-2</v>
      </c>
      <c r="J3746">
        <v>5.4349999999999997E-3</v>
      </c>
      <c r="K3746">
        <v>4.3478000000000003E-2</v>
      </c>
      <c r="L3746">
        <v>72.918685999999994</v>
      </c>
      <c r="M3746">
        <f t="shared" si="58"/>
        <v>8.9996320147194115</v>
      </c>
    </row>
    <row r="3747" spans="1:13" x14ac:dyDescent="0.2">
      <c r="A3747" t="s">
        <v>29</v>
      </c>
      <c r="B3747">
        <v>400</v>
      </c>
      <c r="C3747">
        <v>2</v>
      </c>
      <c r="D3747" t="s">
        <v>13</v>
      </c>
      <c r="E3747">
        <v>1</v>
      </c>
      <c r="F3747">
        <v>185</v>
      </c>
      <c r="G3747">
        <v>47</v>
      </c>
      <c r="H3747">
        <v>93</v>
      </c>
      <c r="I3747">
        <v>4.3478000000000003E-2</v>
      </c>
      <c r="J3747">
        <v>5.4349999999999997E-3</v>
      </c>
      <c r="K3747">
        <v>3.8043E-2</v>
      </c>
      <c r="L3747">
        <v>74.435744999999997</v>
      </c>
      <c r="M3747">
        <f t="shared" si="58"/>
        <v>7.9996320147194124</v>
      </c>
    </row>
    <row r="3748" spans="1:13" x14ac:dyDescent="0.2">
      <c r="A3748" t="s">
        <v>29</v>
      </c>
      <c r="B3748">
        <v>400</v>
      </c>
      <c r="C3748">
        <v>2</v>
      </c>
      <c r="D3748" t="s">
        <v>13</v>
      </c>
      <c r="E3748">
        <v>2</v>
      </c>
      <c r="F3748">
        <v>185</v>
      </c>
      <c r="G3748">
        <v>47</v>
      </c>
      <c r="H3748">
        <v>93</v>
      </c>
      <c r="I3748">
        <v>4.3478000000000003E-2</v>
      </c>
      <c r="J3748">
        <v>5.4349999999999997E-3</v>
      </c>
      <c r="K3748">
        <v>3.8043E-2</v>
      </c>
      <c r="L3748">
        <v>73.284706</v>
      </c>
      <c r="M3748">
        <f t="shared" si="58"/>
        <v>7.9996320147194124</v>
      </c>
    </row>
    <row r="3749" spans="1:13" x14ac:dyDescent="0.2">
      <c r="A3749" t="s">
        <v>29</v>
      </c>
      <c r="B3749">
        <v>400</v>
      </c>
      <c r="C3749">
        <v>2</v>
      </c>
      <c r="D3749" t="s">
        <v>13</v>
      </c>
      <c r="E3749">
        <v>3</v>
      </c>
      <c r="F3749">
        <v>185</v>
      </c>
      <c r="G3749">
        <v>47</v>
      </c>
      <c r="H3749">
        <v>93</v>
      </c>
      <c r="I3749">
        <v>4.8912999999999998E-2</v>
      </c>
      <c r="J3749">
        <v>5.4349999999999997E-3</v>
      </c>
      <c r="K3749">
        <v>4.3478000000000003E-2</v>
      </c>
      <c r="L3749">
        <v>73.887406999999996</v>
      </c>
      <c r="M3749">
        <f t="shared" si="58"/>
        <v>8.9996320147194115</v>
      </c>
    </row>
    <row r="3750" spans="1:13" x14ac:dyDescent="0.2">
      <c r="A3750" t="s">
        <v>29</v>
      </c>
      <c r="B3750">
        <v>400</v>
      </c>
      <c r="C3750">
        <v>2</v>
      </c>
      <c r="D3750" t="s">
        <v>13</v>
      </c>
      <c r="E3750">
        <v>4</v>
      </c>
      <c r="F3750">
        <v>185</v>
      </c>
      <c r="G3750">
        <v>47</v>
      </c>
      <c r="H3750">
        <v>93</v>
      </c>
      <c r="I3750">
        <v>4.8912999999999998E-2</v>
      </c>
      <c r="J3750">
        <v>5.4349999999999997E-3</v>
      </c>
      <c r="K3750">
        <v>4.3478000000000003E-2</v>
      </c>
      <c r="L3750">
        <v>72.480687000000003</v>
      </c>
      <c r="M3750">
        <f t="shared" si="58"/>
        <v>8.9996320147194115</v>
      </c>
    </row>
    <row r="3751" spans="1:13" x14ac:dyDescent="0.2">
      <c r="A3751" t="s">
        <v>29</v>
      </c>
      <c r="B3751">
        <v>400</v>
      </c>
      <c r="C3751">
        <v>2</v>
      </c>
      <c r="D3751" t="s">
        <v>13</v>
      </c>
      <c r="E3751">
        <v>5</v>
      </c>
      <c r="F3751">
        <v>185</v>
      </c>
      <c r="G3751">
        <v>47</v>
      </c>
      <c r="H3751">
        <v>93</v>
      </c>
      <c r="I3751">
        <v>5.4348E-2</v>
      </c>
      <c r="J3751">
        <v>5.4349999999999997E-3</v>
      </c>
      <c r="K3751">
        <v>4.8912999999999998E-2</v>
      </c>
      <c r="L3751">
        <v>73.621934999999993</v>
      </c>
      <c r="M3751">
        <f t="shared" si="58"/>
        <v>9.9996320147194115</v>
      </c>
    </row>
    <row r="3752" spans="1:13" x14ac:dyDescent="0.2">
      <c r="A3752" t="s">
        <v>29</v>
      </c>
      <c r="B3752">
        <v>400</v>
      </c>
      <c r="C3752">
        <v>2</v>
      </c>
      <c r="D3752" t="s">
        <v>13</v>
      </c>
      <c r="E3752">
        <v>6</v>
      </c>
      <c r="F3752">
        <v>185</v>
      </c>
      <c r="G3752">
        <v>47</v>
      </c>
      <c r="H3752">
        <v>93</v>
      </c>
      <c r="I3752">
        <v>3.2608999999999999E-2</v>
      </c>
      <c r="J3752">
        <v>5.4349999999999997E-3</v>
      </c>
      <c r="K3752">
        <v>2.7174E-2</v>
      </c>
      <c r="L3752">
        <v>73.328602000000004</v>
      </c>
      <c r="M3752">
        <f t="shared" si="58"/>
        <v>5.9998160073597058</v>
      </c>
    </row>
    <row r="3753" spans="1:13" x14ac:dyDescent="0.2">
      <c r="A3753" t="s">
        <v>29</v>
      </c>
      <c r="B3753">
        <v>400</v>
      </c>
      <c r="C3753">
        <v>2</v>
      </c>
      <c r="D3753" t="s">
        <v>13</v>
      </c>
      <c r="E3753">
        <v>7</v>
      </c>
      <c r="F3753">
        <v>185</v>
      </c>
      <c r="G3753">
        <v>47</v>
      </c>
      <c r="H3753">
        <v>93</v>
      </c>
      <c r="I3753">
        <v>3.2608999999999999E-2</v>
      </c>
      <c r="J3753">
        <v>5.4349999999999997E-3</v>
      </c>
      <c r="K3753">
        <v>2.7174E-2</v>
      </c>
      <c r="L3753">
        <v>74.702197999999996</v>
      </c>
      <c r="M3753">
        <f t="shared" si="58"/>
        <v>5.9998160073597058</v>
      </c>
    </row>
    <row r="3754" spans="1:13" x14ac:dyDescent="0.2">
      <c r="A3754" t="s">
        <v>29</v>
      </c>
      <c r="B3754">
        <v>400</v>
      </c>
      <c r="C3754">
        <v>2</v>
      </c>
      <c r="D3754" t="s">
        <v>14</v>
      </c>
      <c r="E3754">
        <v>0</v>
      </c>
      <c r="F3754">
        <v>185</v>
      </c>
      <c r="G3754">
        <v>47</v>
      </c>
      <c r="H3754">
        <v>93</v>
      </c>
      <c r="I3754">
        <v>4.8912999999999998E-2</v>
      </c>
      <c r="J3754">
        <v>5.4349999999999997E-3</v>
      </c>
      <c r="K3754">
        <v>4.3478000000000003E-2</v>
      </c>
      <c r="L3754">
        <v>64.774235000000004</v>
      </c>
      <c r="M3754">
        <f t="shared" si="58"/>
        <v>8.9996320147194115</v>
      </c>
    </row>
    <row r="3755" spans="1:13" x14ac:dyDescent="0.2">
      <c r="A3755" t="s">
        <v>29</v>
      </c>
      <c r="B3755">
        <v>400</v>
      </c>
      <c r="C3755">
        <v>2</v>
      </c>
      <c r="D3755" t="s">
        <v>14</v>
      </c>
      <c r="E3755">
        <v>1</v>
      </c>
      <c r="F3755">
        <v>185</v>
      </c>
      <c r="G3755">
        <v>47</v>
      </c>
      <c r="H3755">
        <v>93</v>
      </c>
      <c r="I3755">
        <v>3.8043E-2</v>
      </c>
      <c r="J3755">
        <v>5.4349999999999997E-3</v>
      </c>
      <c r="K3755">
        <v>3.2608999999999999E-2</v>
      </c>
      <c r="L3755">
        <v>63.570303000000003</v>
      </c>
      <c r="M3755">
        <f t="shared" si="58"/>
        <v>6.9996320147194115</v>
      </c>
    </row>
    <row r="3756" spans="1:13" x14ac:dyDescent="0.2">
      <c r="A3756" t="s">
        <v>29</v>
      </c>
      <c r="B3756">
        <v>400</v>
      </c>
      <c r="C3756">
        <v>2</v>
      </c>
      <c r="D3756" t="s">
        <v>14</v>
      </c>
      <c r="E3756">
        <v>2</v>
      </c>
      <c r="F3756">
        <v>185</v>
      </c>
      <c r="G3756">
        <v>47</v>
      </c>
      <c r="H3756">
        <v>93</v>
      </c>
      <c r="I3756">
        <v>4.8912999999999998E-2</v>
      </c>
      <c r="J3756">
        <v>5.4349999999999997E-3</v>
      </c>
      <c r="K3756">
        <v>4.3478000000000003E-2</v>
      </c>
      <c r="L3756">
        <v>63.443776</v>
      </c>
      <c r="M3756">
        <f t="shared" si="58"/>
        <v>8.9996320147194115</v>
      </c>
    </row>
    <row r="3757" spans="1:13" x14ac:dyDescent="0.2">
      <c r="A3757" t="s">
        <v>29</v>
      </c>
      <c r="B3757">
        <v>400</v>
      </c>
      <c r="C3757">
        <v>2</v>
      </c>
      <c r="D3757" t="s">
        <v>14</v>
      </c>
      <c r="E3757">
        <v>3</v>
      </c>
      <c r="F3757">
        <v>185</v>
      </c>
      <c r="G3757">
        <v>47</v>
      </c>
      <c r="H3757">
        <v>93</v>
      </c>
      <c r="I3757">
        <v>3.8043E-2</v>
      </c>
      <c r="J3757">
        <v>5.4349999999999997E-3</v>
      </c>
      <c r="K3757">
        <v>3.2608999999999999E-2</v>
      </c>
      <c r="L3757">
        <v>65.186561999999995</v>
      </c>
      <c r="M3757">
        <f t="shared" si="58"/>
        <v>6.9996320147194115</v>
      </c>
    </row>
    <row r="3758" spans="1:13" x14ac:dyDescent="0.2">
      <c r="A3758" t="s">
        <v>29</v>
      </c>
      <c r="B3758">
        <v>400</v>
      </c>
      <c r="C3758">
        <v>2</v>
      </c>
      <c r="D3758" t="s">
        <v>14</v>
      </c>
      <c r="E3758">
        <v>4</v>
      </c>
      <c r="F3758">
        <v>185</v>
      </c>
      <c r="G3758">
        <v>47</v>
      </c>
      <c r="H3758">
        <v>93</v>
      </c>
      <c r="I3758">
        <v>4.8912999999999998E-2</v>
      </c>
      <c r="J3758">
        <v>5.4349999999999997E-3</v>
      </c>
      <c r="K3758">
        <v>4.3478000000000003E-2</v>
      </c>
      <c r="L3758">
        <v>62.847259999999999</v>
      </c>
      <c r="M3758">
        <f t="shared" si="58"/>
        <v>8.9996320147194115</v>
      </c>
    </row>
    <row r="3759" spans="1:13" x14ac:dyDescent="0.2">
      <c r="A3759" t="s">
        <v>29</v>
      </c>
      <c r="B3759">
        <v>400</v>
      </c>
      <c r="C3759">
        <v>2</v>
      </c>
      <c r="D3759" t="s">
        <v>14</v>
      </c>
      <c r="E3759">
        <v>5</v>
      </c>
      <c r="F3759">
        <v>185</v>
      </c>
      <c r="G3759">
        <v>47</v>
      </c>
      <c r="H3759">
        <v>93</v>
      </c>
      <c r="I3759">
        <v>3.2608999999999999E-2</v>
      </c>
      <c r="J3759">
        <v>5.4349999999999997E-3</v>
      </c>
      <c r="K3759">
        <v>2.7174E-2</v>
      </c>
      <c r="L3759">
        <v>65.017191999999994</v>
      </c>
      <c r="M3759">
        <f t="shared" si="58"/>
        <v>5.9998160073597058</v>
      </c>
    </row>
    <row r="3760" spans="1:13" x14ac:dyDescent="0.2">
      <c r="A3760" t="s">
        <v>29</v>
      </c>
      <c r="B3760">
        <v>400</v>
      </c>
      <c r="C3760">
        <v>2</v>
      </c>
      <c r="D3760" t="s">
        <v>14</v>
      </c>
      <c r="E3760">
        <v>6</v>
      </c>
      <c r="F3760">
        <v>185</v>
      </c>
      <c r="G3760">
        <v>47</v>
      </c>
      <c r="H3760">
        <v>93</v>
      </c>
      <c r="I3760">
        <v>4.3478000000000003E-2</v>
      </c>
      <c r="J3760">
        <v>5.4349999999999997E-3</v>
      </c>
      <c r="K3760">
        <v>3.8043E-2</v>
      </c>
      <c r="L3760">
        <v>65.536143999999993</v>
      </c>
      <c r="M3760">
        <f t="shared" si="58"/>
        <v>7.9996320147194124</v>
      </c>
    </row>
    <row r="3761" spans="1:13" x14ac:dyDescent="0.2">
      <c r="A3761" t="s">
        <v>29</v>
      </c>
      <c r="B3761">
        <v>400</v>
      </c>
      <c r="C3761">
        <v>2</v>
      </c>
      <c r="D3761" t="s">
        <v>14</v>
      </c>
      <c r="E3761">
        <v>7</v>
      </c>
      <c r="F3761">
        <v>185</v>
      </c>
      <c r="G3761">
        <v>47</v>
      </c>
      <c r="H3761">
        <v>93</v>
      </c>
      <c r="I3761">
        <v>2.7174E-2</v>
      </c>
      <c r="J3761">
        <v>5.4349999999999997E-3</v>
      </c>
      <c r="K3761">
        <v>2.1739000000000001E-2</v>
      </c>
      <c r="L3761">
        <v>64.677356000000003</v>
      </c>
      <c r="M3761">
        <f t="shared" si="58"/>
        <v>4.9998160073597058</v>
      </c>
    </row>
    <row r="3762" spans="1:13" x14ac:dyDescent="0.2">
      <c r="A3762" t="s">
        <v>29</v>
      </c>
      <c r="B3762">
        <v>400</v>
      </c>
      <c r="C3762">
        <v>2</v>
      </c>
      <c r="D3762" t="s">
        <v>15</v>
      </c>
      <c r="E3762">
        <v>0</v>
      </c>
      <c r="F3762">
        <v>185</v>
      </c>
      <c r="G3762">
        <v>47</v>
      </c>
      <c r="H3762">
        <v>93</v>
      </c>
      <c r="I3762">
        <v>5.4348E-2</v>
      </c>
      <c r="J3762">
        <v>5.4349999999999997E-3</v>
      </c>
      <c r="K3762">
        <v>4.8912999999999998E-2</v>
      </c>
      <c r="L3762">
        <v>62.251094000000002</v>
      </c>
      <c r="M3762">
        <f t="shared" si="58"/>
        <v>9.9996320147194115</v>
      </c>
    </row>
    <row r="3763" spans="1:13" x14ac:dyDescent="0.2">
      <c r="A3763" t="s">
        <v>29</v>
      </c>
      <c r="B3763">
        <v>400</v>
      </c>
      <c r="C3763">
        <v>2</v>
      </c>
      <c r="D3763" t="s">
        <v>15</v>
      </c>
      <c r="E3763">
        <v>1</v>
      </c>
      <c r="F3763">
        <v>185</v>
      </c>
      <c r="G3763">
        <v>47</v>
      </c>
      <c r="H3763">
        <v>93</v>
      </c>
      <c r="I3763">
        <v>5.9783000000000003E-2</v>
      </c>
      <c r="J3763">
        <v>5.4349999999999997E-3</v>
      </c>
      <c r="K3763">
        <v>5.4348E-2</v>
      </c>
      <c r="L3763">
        <v>60.601858999999997</v>
      </c>
      <c r="M3763">
        <f t="shared" si="58"/>
        <v>10.999632014719412</v>
      </c>
    </row>
    <row r="3764" spans="1:13" x14ac:dyDescent="0.2">
      <c r="A3764" t="s">
        <v>29</v>
      </c>
      <c r="B3764">
        <v>400</v>
      </c>
      <c r="C3764">
        <v>2</v>
      </c>
      <c r="D3764" t="s">
        <v>15</v>
      </c>
      <c r="E3764">
        <v>2</v>
      </c>
      <c r="F3764">
        <v>185</v>
      </c>
      <c r="G3764">
        <v>47</v>
      </c>
      <c r="H3764">
        <v>93</v>
      </c>
      <c r="I3764">
        <v>4.8912999999999998E-2</v>
      </c>
      <c r="J3764">
        <v>5.4349999999999997E-3</v>
      </c>
      <c r="K3764">
        <v>4.3478000000000003E-2</v>
      </c>
      <c r="L3764">
        <v>60.866311000000003</v>
      </c>
      <c r="M3764">
        <f t="shared" si="58"/>
        <v>8.9996320147194115</v>
      </c>
    </row>
    <row r="3765" spans="1:13" x14ac:dyDescent="0.2">
      <c r="A3765" t="s">
        <v>29</v>
      </c>
      <c r="B3765">
        <v>400</v>
      </c>
      <c r="C3765">
        <v>2</v>
      </c>
      <c r="D3765" t="s">
        <v>15</v>
      </c>
      <c r="E3765">
        <v>3</v>
      </c>
      <c r="F3765">
        <v>185</v>
      </c>
      <c r="G3765">
        <v>47</v>
      </c>
      <c r="H3765">
        <v>93</v>
      </c>
      <c r="I3765">
        <v>5.9783000000000003E-2</v>
      </c>
      <c r="J3765">
        <v>5.4349999999999997E-3</v>
      </c>
      <c r="K3765">
        <v>5.4348E-2</v>
      </c>
      <c r="L3765">
        <v>60.262070000000001</v>
      </c>
      <c r="M3765">
        <f t="shared" si="58"/>
        <v>10.999632014719412</v>
      </c>
    </row>
    <row r="3766" spans="1:13" x14ac:dyDescent="0.2">
      <c r="A3766" t="s">
        <v>29</v>
      </c>
      <c r="B3766">
        <v>400</v>
      </c>
      <c r="C3766">
        <v>2</v>
      </c>
      <c r="D3766" t="s">
        <v>15</v>
      </c>
      <c r="E3766">
        <v>4</v>
      </c>
      <c r="F3766">
        <v>185</v>
      </c>
      <c r="G3766">
        <v>47</v>
      </c>
      <c r="H3766">
        <v>93</v>
      </c>
      <c r="I3766">
        <v>3.8043E-2</v>
      </c>
      <c r="J3766">
        <v>5.4349999999999997E-3</v>
      </c>
      <c r="K3766">
        <v>3.2608999999999999E-2</v>
      </c>
      <c r="L3766">
        <v>60.273462000000002</v>
      </c>
      <c r="M3766">
        <f t="shared" si="58"/>
        <v>6.9996320147194115</v>
      </c>
    </row>
    <row r="3767" spans="1:13" x14ac:dyDescent="0.2">
      <c r="A3767" t="s">
        <v>29</v>
      </c>
      <c r="B3767">
        <v>400</v>
      </c>
      <c r="C3767">
        <v>2</v>
      </c>
      <c r="D3767" t="s">
        <v>15</v>
      </c>
      <c r="E3767">
        <v>5</v>
      </c>
      <c r="F3767">
        <v>185</v>
      </c>
      <c r="G3767">
        <v>47</v>
      </c>
      <c r="H3767">
        <v>93</v>
      </c>
      <c r="I3767">
        <v>3.8043E-2</v>
      </c>
      <c r="J3767">
        <v>5.4349999999999997E-3</v>
      </c>
      <c r="K3767">
        <v>3.2608999999999999E-2</v>
      </c>
      <c r="L3767">
        <v>61.452185999999998</v>
      </c>
      <c r="M3767">
        <f t="shared" si="58"/>
        <v>6.9996320147194115</v>
      </c>
    </row>
    <row r="3768" spans="1:13" x14ac:dyDescent="0.2">
      <c r="A3768" t="s">
        <v>29</v>
      </c>
      <c r="B3768">
        <v>400</v>
      </c>
      <c r="C3768">
        <v>2</v>
      </c>
      <c r="D3768" t="s">
        <v>15</v>
      </c>
      <c r="E3768">
        <v>6</v>
      </c>
      <c r="F3768">
        <v>185</v>
      </c>
      <c r="G3768">
        <v>47</v>
      </c>
      <c r="H3768">
        <v>93</v>
      </c>
      <c r="I3768">
        <v>5.4348E-2</v>
      </c>
      <c r="J3768">
        <v>5.4349999999999997E-3</v>
      </c>
      <c r="K3768">
        <v>4.8912999999999998E-2</v>
      </c>
      <c r="L3768">
        <v>60.069949000000001</v>
      </c>
      <c r="M3768">
        <f t="shared" si="58"/>
        <v>9.9996320147194115</v>
      </c>
    </row>
    <row r="3769" spans="1:13" x14ac:dyDescent="0.2">
      <c r="A3769" t="s">
        <v>29</v>
      </c>
      <c r="B3769">
        <v>400</v>
      </c>
      <c r="C3769">
        <v>2</v>
      </c>
      <c r="D3769" t="s">
        <v>15</v>
      </c>
      <c r="E3769">
        <v>7</v>
      </c>
      <c r="F3769">
        <v>185</v>
      </c>
      <c r="G3769">
        <v>47</v>
      </c>
      <c r="H3769">
        <v>93</v>
      </c>
      <c r="I3769">
        <v>4.8912999999999998E-2</v>
      </c>
      <c r="J3769">
        <v>5.4349999999999997E-3</v>
      </c>
      <c r="K3769">
        <v>4.3478000000000003E-2</v>
      </c>
      <c r="L3769">
        <v>60.732672999999998</v>
      </c>
      <c r="M3769">
        <f t="shared" si="58"/>
        <v>8.9996320147194115</v>
      </c>
    </row>
    <row r="3770" spans="1:13" x14ac:dyDescent="0.2">
      <c r="A3770" t="s">
        <v>29</v>
      </c>
      <c r="B3770">
        <v>400</v>
      </c>
      <c r="C3770">
        <v>3</v>
      </c>
      <c r="D3770" t="s">
        <v>13</v>
      </c>
      <c r="E3770">
        <v>0</v>
      </c>
      <c r="F3770">
        <v>185</v>
      </c>
      <c r="G3770">
        <v>31</v>
      </c>
      <c r="H3770">
        <v>93</v>
      </c>
      <c r="I3770">
        <v>1.0869999999999999E-2</v>
      </c>
      <c r="J3770">
        <v>5.4349999999999997E-3</v>
      </c>
      <c r="K3770">
        <v>5.4349999999999997E-3</v>
      </c>
      <c r="L3770">
        <v>72.761521999999999</v>
      </c>
      <c r="M3770">
        <f t="shared" si="58"/>
        <v>2</v>
      </c>
    </row>
    <row r="3771" spans="1:13" x14ac:dyDescent="0.2">
      <c r="A3771" t="s">
        <v>29</v>
      </c>
      <c r="B3771">
        <v>400</v>
      </c>
      <c r="C3771">
        <v>3</v>
      </c>
      <c r="D3771" t="s">
        <v>13</v>
      </c>
      <c r="E3771">
        <v>1</v>
      </c>
      <c r="F3771">
        <v>185</v>
      </c>
      <c r="G3771">
        <v>31</v>
      </c>
      <c r="H3771">
        <v>93</v>
      </c>
      <c r="I3771">
        <v>1.6303999999999999E-2</v>
      </c>
      <c r="J3771">
        <v>5.4349999999999997E-3</v>
      </c>
      <c r="K3771">
        <v>1.0869999999999999E-2</v>
      </c>
      <c r="L3771">
        <v>73.506331000000003</v>
      </c>
      <c r="M3771">
        <f t="shared" si="58"/>
        <v>2.9998160073597058</v>
      </c>
    </row>
    <row r="3772" spans="1:13" x14ac:dyDescent="0.2">
      <c r="A3772" t="s">
        <v>29</v>
      </c>
      <c r="B3772">
        <v>400</v>
      </c>
      <c r="C3772">
        <v>3</v>
      </c>
      <c r="D3772" t="s">
        <v>13</v>
      </c>
      <c r="E3772">
        <v>2</v>
      </c>
      <c r="F3772">
        <v>185</v>
      </c>
      <c r="G3772">
        <v>31</v>
      </c>
      <c r="H3772">
        <v>93</v>
      </c>
      <c r="I3772">
        <v>2.1739000000000001E-2</v>
      </c>
      <c r="J3772">
        <v>5.4349999999999997E-3</v>
      </c>
      <c r="K3772">
        <v>1.6303999999999999E-2</v>
      </c>
      <c r="L3772">
        <v>72.675127000000003</v>
      </c>
      <c r="M3772">
        <f t="shared" si="58"/>
        <v>3.9998160073597062</v>
      </c>
    </row>
    <row r="3773" spans="1:13" x14ac:dyDescent="0.2">
      <c r="A3773" t="s">
        <v>29</v>
      </c>
      <c r="B3773">
        <v>400</v>
      </c>
      <c r="C3773">
        <v>3</v>
      </c>
      <c r="D3773" t="s">
        <v>13</v>
      </c>
      <c r="E3773">
        <v>3</v>
      </c>
      <c r="F3773">
        <v>185</v>
      </c>
      <c r="G3773">
        <v>31</v>
      </c>
      <c r="H3773">
        <v>93</v>
      </c>
      <c r="I3773">
        <v>2.7174E-2</v>
      </c>
      <c r="J3773">
        <v>5.4349999999999997E-3</v>
      </c>
      <c r="K3773">
        <v>2.1739000000000001E-2</v>
      </c>
      <c r="L3773">
        <v>73.777512000000002</v>
      </c>
      <c r="M3773">
        <f t="shared" si="58"/>
        <v>4.9998160073597058</v>
      </c>
    </row>
    <row r="3774" spans="1:13" x14ac:dyDescent="0.2">
      <c r="A3774" t="s">
        <v>29</v>
      </c>
      <c r="B3774">
        <v>400</v>
      </c>
      <c r="C3774">
        <v>3</v>
      </c>
      <c r="D3774" t="s">
        <v>13</v>
      </c>
      <c r="E3774">
        <v>4</v>
      </c>
      <c r="F3774">
        <v>185</v>
      </c>
      <c r="G3774">
        <v>31</v>
      </c>
      <c r="H3774">
        <v>93</v>
      </c>
      <c r="I3774">
        <v>2.1739000000000001E-2</v>
      </c>
      <c r="J3774">
        <v>5.4349999999999997E-3</v>
      </c>
      <c r="K3774">
        <v>1.6303999999999999E-2</v>
      </c>
      <c r="L3774">
        <v>72.601771999999997</v>
      </c>
      <c r="M3774">
        <f t="shared" si="58"/>
        <v>3.9998160073597062</v>
      </c>
    </row>
    <row r="3775" spans="1:13" x14ac:dyDescent="0.2">
      <c r="A3775" t="s">
        <v>29</v>
      </c>
      <c r="B3775">
        <v>400</v>
      </c>
      <c r="C3775">
        <v>3</v>
      </c>
      <c r="D3775" t="s">
        <v>13</v>
      </c>
      <c r="E3775">
        <v>5</v>
      </c>
      <c r="F3775">
        <v>185</v>
      </c>
      <c r="G3775">
        <v>31</v>
      </c>
      <c r="H3775">
        <v>93</v>
      </c>
      <c r="I3775">
        <v>3.2608999999999999E-2</v>
      </c>
      <c r="J3775">
        <v>5.4349999999999997E-3</v>
      </c>
      <c r="K3775">
        <v>2.7174E-2</v>
      </c>
      <c r="L3775">
        <v>75.018246000000005</v>
      </c>
      <c r="M3775">
        <f t="shared" si="58"/>
        <v>5.9998160073597058</v>
      </c>
    </row>
    <row r="3776" spans="1:13" x14ac:dyDescent="0.2">
      <c r="A3776" t="s">
        <v>29</v>
      </c>
      <c r="B3776">
        <v>400</v>
      </c>
      <c r="C3776">
        <v>3</v>
      </c>
      <c r="D3776" t="s">
        <v>13</v>
      </c>
      <c r="E3776">
        <v>6</v>
      </c>
      <c r="F3776">
        <v>185</v>
      </c>
      <c r="G3776">
        <v>31</v>
      </c>
      <c r="H3776">
        <v>93</v>
      </c>
      <c r="I3776">
        <v>1.6303999999999999E-2</v>
      </c>
      <c r="J3776">
        <v>5.4349999999999997E-3</v>
      </c>
      <c r="K3776">
        <v>1.0869999999999999E-2</v>
      </c>
      <c r="L3776">
        <v>73.781676000000004</v>
      </c>
      <c r="M3776">
        <f t="shared" si="58"/>
        <v>2.9998160073597058</v>
      </c>
    </row>
    <row r="3777" spans="1:13" x14ac:dyDescent="0.2">
      <c r="A3777" t="s">
        <v>29</v>
      </c>
      <c r="B3777">
        <v>400</v>
      </c>
      <c r="C3777">
        <v>3</v>
      </c>
      <c r="D3777" t="s">
        <v>13</v>
      </c>
      <c r="E3777">
        <v>7</v>
      </c>
      <c r="F3777">
        <v>185</v>
      </c>
      <c r="G3777">
        <v>31</v>
      </c>
      <c r="H3777">
        <v>93</v>
      </c>
      <c r="I3777">
        <v>1.0869999999999999E-2</v>
      </c>
      <c r="J3777">
        <v>5.4349999999999997E-3</v>
      </c>
      <c r="K3777">
        <v>5.4349999999999997E-3</v>
      </c>
      <c r="L3777">
        <v>73.448604000000003</v>
      </c>
      <c r="M3777">
        <f t="shared" si="58"/>
        <v>2</v>
      </c>
    </row>
    <row r="3778" spans="1:13" x14ac:dyDescent="0.2">
      <c r="A3778" t="s">
        <v>29</v>
      </c>
      <c r="B3778">
        <v>400</v>
      </c>
      <c r="C3778">
        <v>3</v>
      </c>
      <c r="D3778" t="s">
        <v>14</v>
      </c>
      <c r="E3778">
        <v>0</v>
      </c>
      <c r="F3778">
        <v>185</v>
      </c>
      <c r="G3778">
        <v>31</v>
      </c>
      <c r="H3778">
        <v>93</v>
      </c>
      <c r="I3778">
        <v>2.7174E-2</v>
      </c>
      <c r="J3778">
        <v>5.4349999999999997E-3</v>
      </c>
      <c r="K3778">
        <v>2.1739000000000001E-2</v>
      </c>
      <c r="L3778">
        <v>64.888130000000004</v>
      </c>
      <c r="M3778">
        <f t="shared" si="58"/>
        <v>4.9998160073597058</v>
      </c>
    </row>
    <row r="3779" spans="1:13" x14ac:dyDescent="0.2">
      <c r="A3779" t="s">
        <v>29</v>
      </c>
      <c r="B3779">
        <v>400</v>
      </c>
      <c r="C3779">
        <v>3</v>
      </c>
      <c r="D3779" t="s">
        <v>14</v>
      </c>
      <c r="E3779">
        <v>1</v>
      </c>
      <c r="F3779">
        <v>185</v>
      </c>
      <c r="G3779">
        <v>31</v>
      </c>
      <c r="H3779">
        <v>93</v>
      </c>
      <c r="I3779">
        <v>1.0869999999999999E-2</v>
      </c>
      <c r="J3779">
        <v>5.4349999999999997E-3</v>
      </c>
      <c r="K3779">
        <v>5.4349999999999997E-3</v>
      </c>
      <c r="L3779">
        <v>64.594831999999997</v>
      </c>
      <c r="M3779">
        <f t="shared" ref="M3779:M3842" si="59">IF(I3779=0,1,I3779/J3779)</f>
        <v>2</v>
      </c>
    </row>
    <row r="3780" spans="1:13" x14ac:dyDescent="0.2">
      <c r="A3780" t="s">
        <v>29</v>
      </c>
      <c r="B3780">
        <v>400</v>
      </c>
      <c r="C3780">
        <v>3</v>
      </c>
      <c r="D3780" t="s">
        <v>14</v>
      </c>
      <c r="E3780">
        <v>2</v>
      </c>
      <c r="F3780">
        <v>185</v>
      </c>
      <c r="G3780">
        <v>31</v>
      </c>
      <c r="H3780">
        <v>93</v>
      </c>
      <c r="I3780">
        <v>2.1739000000000001E-2</v>
      </c>
      <c r="J3780">
        <v>5.4349999999999997E-3</v>
      </c>
      <c r="K3780">
        <v>1.6303999999999999E-2</v>
      </c>
      <c r="L3780">
        <v>65.663411999999994</v>
      </c>
      <c r="M3780">
        <f t="shared" si="59"/>
        <v>3.9998160073597062</v>
      </c>
    </row>
    <row r="3781" spans="1:13" x14ac:dyDescent="0.2">
      <c r="A3781" t="s">
        <v>29</v>
      </c>
      <c r="B3781">
        <v>400</v>
      </c>
      <c r="C3781">
        <v>3</v>
      </c>
      <c r="D3781" t="s">
        <v>14</v>
      </c>
      <c r="E3781">
        <v>3</v>
      </c>
      <c r="F3781">
        <v>185</v>
      </c>
      <c r="G3781">
        <v>31</v>
      </c>
      <c r="H3781">
        <v>93</v>
      </c>
      <c r="I3781">
        <v>1.6303999999999999E-2</v>
      </c>
      <c r="J3781">
        <v>5.4349999999999997E-3</v>
      </c>
      <c r="K3781">
        <v>1.0869999999999999E-2</v>
      </c>
      <c r="L3781">
        <v>64.969741999999997</v>
      </c>
      <c r="M3781">
        <f t="shared" si="59"/>
        <v>2.9998160073597058</v>
      </c>
    </row>
    <row r="3782" spans="1:13" x14ac:dyDescent="0.2">
      <c r="A3782" t="s">
        <v>29</v>
      </c>
      <c r="B3782">
        <v>400</v>
      </c>
      <c r="C3782">
        <v>3</v>
      </c>
      <c r="D3782" t="s">
        <v>14</v>
      </c>
      <c r="E3782">
        <v>4</v>
      </c>
      <c r="F3782">
        <v>185</v>
      </c>
      <c r="G3782">
        <v>31</v>
      </c>
      <c r="H3782">
        <v>93</v>
      </c>
      <c r="I3782">
        <v>2.1739000000000001E-2</v>
      </c>
      <c r="J3782">
        <v>5.4349999999999997E-3</v>
      </c>
      <c r="K3782">
        <v>1.6303999999999999E-2</v>
      </c>
      <c r="L3782">
        <v>65.231590999999995</v>
      </c>
      <c r="M3782">
        <f t="shared" si="59"/>
        <v>3.9998160073597062</v>
      </c>
    </row>
    <row r="3783" spans="1:13" x14ac:dyDescent="0.2">
      <c r="A3783" t="s">
        <v>29</v>
      </c>
      <c r="B3783">
        <v>400</v>
      </c>
      <c r="C3783">
        <v>3</v>
      </c>
      <c r="D3783" t="s">
        <v>14</v>
      </c>
      <c r="E3783">
        <v>5</v>
      </c>
      <c r="F3783">
        <v>185</v>
      </c>
      <c r="G3783">
        <v>31</v>
      </c>
      <c r="H3783">
        <v>93</v>
      </c>
      <c r="I3783">
        <v>1.0869999999999999E-2</v>
      </c>
      <c r="J3783">
        <v>5.4349999999999997E-3</v>
      </c>
      <c r="K3783">
        <v>5.4349999999999997E-3</v>
      </c>
      <c r="L3783">
        <v>64.851045999999997</v>
      </c>
      <c r="M3783">
        <f t="shared" si="59"/>
        <v>2</v>
      </c>
    </row>
    <row r="3784" spans="1:13" x14ac:dyDescent="0.2">
      <c r="A3784" t="s">
        <v>29</v>
      </c>
      <c r="B3784">
        <v>400</v>
      </c>
      <c r="C3784">
        <v>3</v>
      </c>
      <c r="D3784" t="s">
        <v>14</v>
      </c>
      <c r="E3784">
        <v>6</v>
      </c>
      <c r="F3784">
        <v>185</v>
      </c>
      <c r="G3784">
        <v>31</v>
      </c>
      <c r="H3784">
        <v>93</v>
      </c>
      <c r="I3784">
        <v>2.1739000000000001E-2</v>
      </c>
      <c r="J3784">
        <v>5.4349999999999997E-3</v>
      </c>
      <c r="K3784">
        <v>1.6303999999999999E-2</v>
      </c>
      <c r="L3784">
        <v>64.700395</v>
      </c>
      <c r="M3784">
        <f t="shared" si="59"/>
        <v>3.9998160073597062</v>
      </c>
    </row>
    <row r="3785" spans="1:13" x14ac:dyDescent="0.2">
      <c r="A3785" t="s">
        <v>29</v>
      </c>
      <c r="B3785">
        <v>400</v>
      </c>
      <c r="C3785">
        <v>3</v>
      </c>
      <c r="D3785" t="s">
        <v>14</v>
      </c>
      <c r="E3785">
        <v>7</v>
      </c>
      <c r="F3785">
        <v>185</v>
      </c>
      <c r="G3785">
        <v>31</v>
      </c>
      <c r="H3785">
        <v>93</v>
      </c>
      <c r="I3785">
        <v>2.1739000000000001E-2</v>
      </c>
      <c r="J3785">
        <v>5.4349999999999997E-3</v>
      </c>
      <c r="K3785">
        <v>1.6303999999999999E-2</v>
      </c>
      <c r="L3785">
        <v>65.060618000000005</v>
      </c>
      <c r="M3785">
        <f t="shared" si="59"/>
        <v>3.9998160073597062</v>
      </c>
    </row>
    <row r="3786" spans="1:13" x14ac:dyDescent="0.2">
      <c r="A3786" t="s">
        <v>29</v>
      </c>
      <c r="B3786">
        <v>400</v>
      </c>
      <c r="C3786">
        <v>3</v>
      </c>
      <c r="D3786" t="s">
        <v>15</v>
      </c>
      <c r="E3786">
        <v>0</v>
      </c>
      <c r="F3786">
        <v>185</v>
      </c>
      <c r="G3786">
        <v>31</v>
      </c>
      <c r="H3786">
        <v>93</v>
      </c>
      <c r="I3786">
        <v>2.1739000000000001E-2</v>
      </c>
      <c r="J3786">
        <v>5.4349999999999997E-3</v>
      </c>
      <c r="K3786">
        <v>1.6303999999999999E-2</v>
      </c>
      <c r="L3786">
        <v>60.934099000000003</v>
      </c>
      <c r="M3786">
        <f t="shared" si="59"/>
        <v>3.9998160073597062</v>
      </c>
    </row>
    <row r="3787" spans="1:13" x14ac:dyDescent="0.2">
      <c r="A3787" t="s">
        <v>29</v>
      </c>
      <c r="B3787">
        <v>400</v>
      </c>
      <c r="C3787">
        <v>3</v>
      </c>
      <c r="D3787" t="s">
        <v>15</v>
      </c>
      <c r="E3787">
        <v>1</v>
      </c>
      <c r="F3787">
        <v>185</v>
      </c>
      <c r="G3787">
        <v>31</v>
      </c>
      <c r="H3787">
        <v>93</v>
      </c>
      <c r="I3787">
        <v>5.4349999999999997E-3</v>
      </c>
      <c r="J3787">
        <v>5.4349999999999997E-3</v>
      </c>
      <c r="K3787">
        <v>0</v>
      </c>
      <c r="L3787">
        <v>60.543208</v>
      </c>
      <c r="M3787">
        <f t="shared" si="59"/>
        <v>1</v>
      </c>
    </row>
    <row r="3788" spans="1:13" x14ac:dyDescent="0.2">
      <c r="A3788" t="s">
        <v>29</v>
      </c>
      <c r="B3788">
        <v>400</v>
      </c>
      <c r="C3788">
        <v>3</v>
      </c>
      <c r="D3788" t="s">
        <v>15</v>
      </c>
      <c r="E3788">
        <v>2</v>
      </c>
      <c r="F3788">
        <v>185</v>
      </c>
      <c r="G3788">
        <v>31</v>
      </c>
      <c r="H3788">
        <v>93</v>
      </c>
      <c r="I3788">
        <v>2.1739000000000001E-2</v>
      </c>
      <c r="J3788">
        <v>5.4349999999999997E-3</v>
      </c>
      <c r="K3788">
        <v>1.6303999999999999E-2</v>
      </c>
      <c r="L3788">
        <v>60.040711999999999</v>
      </c>
      <c r="M3788">
        <f t="shared" si="59"/>
        <v>3.9998160073597062</v>
      </c>
    </row>
    <row r="3789" spans="1:13" x14ac:dyDescent="0.2">
      <c r="A3789" t="s">
        <v>29</v>
      </c>
      <c r="B3789">
        <v>400</v>
      </c>
      <c r="C3789">
        <v>3</v>
      </c>
      <c r="D3789" t="s">
        <v>15</v>
      </c>
      <c r="E3789">
        <v>3</v>
      </c>
      <c r="F3789">
        <v>185</v>
      </c>
      <c r="G3789">
        <v>31</v>
      </c>
      <c r="H3789">
        <v>93</v>
      </c>
      <c r="I3789">
        <v>2.1739000000000001E-2</v>
      </c>
      <c r="J3789">
        <v>5.4349999999999997E-3</v>
      </c>
      <c r="K3789">
        <v>1.6303999999999999E-2</v>
      </c>
      <c r="L3789">
        <v>60.790036999999998</v>
      </c>
      <c r="M3789">
        <f t="shared" si="59"/>
        <v>3.9998160073597062</v>
      </c>
    </row>
    <row r="3790" spans="1:13" x14ac:dyDescent="0.2">
      <c r="A3790" t="s">
        <v>29</v>
      </c>
      <c r="B3790">
        <v>400</v>
      </c>
      <c r="C3790">
        <v>3</v>
      </c>
      <c r="D3790" t="s">
        <v>15</v>
      </c>
      <c r="E3790">
        <v>4</v>
      </c>
      <c r="F3790">
        <v>185</v>
      </c>
      <c r="G3790">
        <v>31</v>
      </c>
      <c r="H3790">
        <v>93</v>
      </c>
      <c r="I3790">
        <v>2.7174E-2</v>
      </c>
      <c r="J3790">
        <v>5.4349999999999997E-3</v>
      </c>
      <c r="K3790">
        <v>2.1739000000000001E-2</v>
      </c>
      <c r="L3790">
        <v>59.870843000000001</v>
      </c>
      <c r="M3790">
        <f t="shared" si="59"/>
        <v>4.9998160073597058</v>
      </c>
    </row>
    <row r="3791" spans="1:13" x14ac:dyDescent="0.2">
      <c r="A3791" t="s">
        <v>29</v>
      </c>
      <c r="B3791">
        <v>400</v>
      </c>
      <c r="C3791">
        <v>3</v>
      </c>
      <c r="D3791" t="s">
        <v>15</v>
      </c>
      <c r="E3791">
        <v>5</v>
      </c>
      <c r="F3791">
        <v>185</v>
      </c>
      <c r="G3791">
        <v>31</v>
      </c>
      <c r="H3791">
        <v>93</v>
      </c>
      <c r="I3791">
        <v>1.0869999999999999E-2</v>
      </c>
      <c r="J3791">
        <v>5.4349999999999997E-3</v>
      </c>
      <c r="K3791">
        <v>5.4349999999999997E-3</v>
      </c>
      <c r="L3791">
        <v>60.90963</v>
      </c>
      <c r="M3791">
        <f t="shared" si="59"/>
        <v>2</v>
      </c>
    </row>
    <row r="3792" spans="1:13" x14ac:dyDescent="0.2">
      <c r="A3792" t="s">
        <v>29</v>
      </c>
      <c r="B3792">
        <v>400</v>
      </c>
      <c r="C3792">
        <v>3</v>
      </c>
      <c r="D3792" t="s">
        <v>15</v>
      </c>
      <c r="E3792">
        <v>6</v>
      </c>
      <c r="F3792">
        <v>185</v>
      </c>
      <c r="G3792">
        <v>31</v>
      </c>
      <c r="H3792">
        <v>93</v>
      </c>
      <c r="I3792">
        <v>5.4349999999999997E-3</v>
      </c>
      <c r="J3792">
        <v>5.4349999999999997E-3</v>
      </c>
      <c r="K3792">
        <v>0</v>
      </c>
      <c r="L3792">
        <v>60.887521</v>
      </c>
      <c r="M3792">
        <f t="shared" si="59"/>
        <v>1</v>
      </c>
    </row>
    <row r="3793" spans="1:13" x14ac:dyDescent="0.2">
      <c r="A3793" t="s">
        <v>29</v>
      </c>
      <c r="B3793">
        <v>400</v>
      </c>
      <c r="C3793">
        <v>3</v>
      </c>
      <c r="D3793" t="s">
        <v>15</v>
      </c>
      <c r="E3793">
        <v>7</v>
      </c>
      <c r="F3793">
        <v>185</v>
      </c>
      <c r="G3793">
        <v>31</v>
      </c>
      <c r="H3793">
        <v>93</v>
      </c>
      <c r="I3793">
        <v>1.0869999999999999E-2</v>
      </c>
      <c r="J3793">
        <v>5.4349999999999997E-3</v>
      </c>
      <c r="K3793">
        <v>5.4349999999999997E-3</v>
      </c>
      <c r="L3793">
        <v>59.504418000000001</v>
      </c>
      <c r="M3793">
        <f t="shared" si="59"/>
        <v>2</v>
      </c>
    </row>
    <row r="3794" spans="1:13" x14ac:dyDescent="0.2">
      <c r="A3794" t="s">
        <v>29</v>
      </c>
      <c r="B3794">
        <v>400</v>
      </c>
      <c r="C3794">
        <v>4</v>
      </c>
      <c r="D3794" t="s">
        <v>13</v>
      </c>
      <c r="E3794">
        <v>0</v>
      </c>
      <c r="F3794">
        <v>185</v>
      </c>
      <c r="G3794">
        <v>24</v>
      </c>
      <c r="H3794">
        <v>93</v>
      </c>
      <c r="I3794">
        <v>2.1739000000000001E-2</v>
      </c>
      <c r="J3794">
        <v>5.4349999999999997E-3</v>
      </c>
      <c r="K3794">
        <v>1.6303999999999999E-2</v>
      </c>
      <c r="L3794">
        <v>74.363129999999998</v>
      </c>
      <c r="M3794">
        <f t="shared" si="59"/>
        <v>3.9998160073597062</v>
      </c>
    </row>
    <row r="3795" spans="1:13" x14ac:dyDescent="0.2">
      <c r="A3795" t="s">
        <v>29</v>
      </c>
      <c r="B3795">
        <v>400</v>
      </c>
      <c r="C3795">
        <v>4</v>
      </c>
      <c r="D3795" t="s">
        <v>13</v>
      </c>
      <c r="E3795">
        <v>1</v>
      </c>
      <c r="F3795">
        <v>185</v>
      </c>
      <c r="G3795">
        <v>24</v>
      </c>
      <c r="H3795">
        <v>93</v>
      </c>
      <c r="I3795">
        <v>1.6303999999999999E-2</v>
      </c>
      <c r="J3795">
        <v>5.4349999999999997E-3</v>
      </c>
      <c r="K3795">
        <v>1.0869999999999999E-2</v>
      </c>
      <c r="L3795">
        <v>74.039500000000004</v>
      </c>
      <c r="M3795">
        <f t="shared" si="59"/>
        <v>2.9998160073597058</v>
      </c>
    </row>
    <row r="3796" spans="1:13" x14ac:dyDescent="0.2">
      <c r="A3796" t="s">
        <v>29</v>
      </c>
      <c r="B3796">
        <v>400</v>
      </c>
      <c r="C3796">
        <v>4</v>
      </c>
      <c r="D3796" t="s">
        <v>13</v>
      </c>
      <c r="E3796">
        <v>2</v>
      </c>
      <c r="F3796">
        <v>185</v>
      </c>
      <c r="G3796">
        <v>24</v>
      </c>
      <c r="H3796">
        <v>93</v>
      </c>
      <c r="I3796">
        <v>1.6303999999999999E-2</v>
      </c>
      <c r="J3796">
        <v>5.4349999999999997E-3</v>
      </c>
      <c r="K3796">
        <v>1.0869999999999999E-2</v>
      </c>
      <c r="L3796">
        <v>72.827421999999999</v>
      </c>
      <c r="M3796">
        <f t="shared" si="59"/>
        <v>2.9998160073597058</v>
      </c>
    </row>
    <row r="3797" spans="1:13" x14ac:dyDescent="0.2">
      <c r="A3797" t="s">
        <v>29</v>
      </c>
      <c r="B3797">
        <v>400</v>
      </c>
      <c r="C3797">
        <v>4</v>
      </c>
      <c r="D3797" t="s">
        <v>13</v>
      </c>
      <c r="E3797">
        <v>3</v>
      </c>
      <c r="F3797">
        <v>185</v>
      </c>
      <c r="G3797">
        <v>24</v>
      </c>
      <c r="H3797">
        <v>93</v>
      </c>
      <c r="I3797">
        <v>2.1739000000000001E-2</v>
      </c>
      <c r="J3797">
        <v>5.4349999999999997E-3</v>
      </c>
      <c r="K3797">
        <v>1.6303999999999999E-2</v>
      </c>
      <c r="L3797">
        <v>72.371729000000002</v>
      </c>
      <c r="M3797">
        <f t="shared" si="59"/>
        <v>3.9998160073597062</v>
      </c>
    </row>
    <row r="3798" spans="1:13" x14ac:dyDescent="0.2">
      <c r="A3798" t="s">
        <v>29</v>
      </c>
      <c r="B3798">
        <v>400</v>
      </c>
      <c r="C3798">
        <v>4</v>
      </c>
      <c r="D3798" t="s">
        <v>13</v>
      </c>
      <c r="E3798">
        <v>4</v>
      </c>
      <c r="F3798">
        <v>185</v>
      </c>
      <c r="G3798">
        <v>24</v>
      </c>
      <c r="H3798">
        <v>93</v>
      </c>
      <c r="I3798">
        <v>1.6303999999999999E-2</v>
      </c>
      <c r="J3798">
        <v>5.4349999999999997E-3</v>
      </c>
      <c r="K3798">
        <v>1.0869999999999999E-2</v>
      </c>
      <c r="L3798">
        <v>73.784390000000002</v>
      </c>
      <c r="M3798">
        <f t="shared" si="59"/>
        <v>2.9998160073597058</v>
      </c>
    </row>
    <row r="3799" spans="1:13" x14ac:dyDescent="0.2">
      <c r="A3799" t="s">
        <v>29</v>
      </c>
      <c r="B3799">
        <v>400</v>
      </c>
      <c r="C3799">
        <v>4</v>
      </c>
      <c r="D3799" t="s">
        <v>13</v>
      </c>
      <c r="E3799">
        <v>5</v>
      </c>
      <c r="F3799">
        <v>185</v>
      </c>
      <c r="G3799">
        <v>24</v>
      </c>
      <c r="H3799">
        <v>93</v>
      </c>
      <c r="I3799">
        <v>1.0869999999999999E-2</v>
      </c>
      <c r="J3799">
        <v>5.4349999999999997E-3</v>
      </c>
      <c r="K3799">
        <v>5.4349999999999997E-3</v>
      </c>
      <c r="L3799">
        <v>73.547190000000001</v>
      </c>
      <c r="M3799">
        <f t="shared" si="59"/>
        <v>2</v>
      </c>
    </row>
    <row r="3800" spans="1:13" x14ac:dyDescent="0.2">
      <c r="A3800" t="s">
        <v>29</v>
      </c>
      <c r="B3800">
        <v>400</v>
      </c>
      <c r="C3800">
        <v>4</v>
      </c>
      <c r="D3800" t="s">
        <v>13</v>
      </c>
      <c r="E3800">
        <v>6</v>
      </c>
      <c r="F3800">
        <v>185</v>
      </c>
      <c r="G3800">
        <v>24</v>
      </c>
      <c r="H3800">
        <v>93</v>
      </c>
      <c r="I3800">
        <v>5.4349999999999997E-3</v>
      </c>
      <c r="J3800">
        <v>5.4349999999999997E-3</v>
      </c>
      <c r="K3800">
        <v>0</v>
      </c>
      <c r="L3800">
        <v>74.330218000000002</v>
      </c>
      <c r="M3800">
        <f t="shared" si="59"/>
        <v>1</v>
      </c>
    </row>
    <row r="3801" spans="1:13" x14ac:dyDescent="0.2">
      <c r="A3801" t="s">
        <v>29</v>
      </c>
      <c r="B3801">
        <v>400</v>
      </c>
      <c r="C3801">
        <v>4</v>
      </c>
      <c r="D3801" t="s">
        <v>13</v>
      </c>
      <c r="E3801">
        <v>7</v>
      </c>
      <c r="F3801">
        <v>185</v>
      </c>
      <c r="G3801">
        <v>24</v>
      </c>
      <c r="H3801">
        <v>93</v>
      </c>
      <c r="I3801">
        <v>3.2608999999999999E-2</v>
      </c>
      <c r="J3801">
        <v>5.4349999999999997E-3</v>
      </c>
      <c r="K3801">
        <v>2.7174E-2</v>
      </c>
      <c r="L3801">
        <v>73.555909</v>
      </c>
      <c r="M3801">
        <f t="shared" si="59"/>
        <v>5.9998160073597058</v>
      </c>
    </row>
    <row r="3802" spans="1:13" x14ac:dyDescent="0.2">
      <c r="A3802" t="s">
        <v>29</v>
      </c>
      <c r="B3802">
        <v>400</v>
      </c>
      <c r="C3802">
        <v>4</v>
      </c>
      <c r="D3802" t="s">
        <v>14</v>
      </c>
      <c r="E3802">
        <v>0</v>
      </c>
      <c r="F3802">
        <v>185</v>
      </c>
      <c r="G3802">
        <v>24</v>
      </c>
      <c r="H3802">
        <v>93</v>
      </c>
      <c r="I3802">
        <v>2.7174E-2</v>
      </c>
      <c r="J3802">
        <v>5.4349999999999997E-3</v>
      </c>
      <c r="K3802">
        <v>2.1739000000000001E-2</v>
      </c>
      <c r="L3802">
        <v>64.052880000000002</v>
      </c>
      <c r="M3802">
        <f t="shared" si="59"/>
        <v>4.9998160073597058</v>
      </c>
    </row>
    <row r="3803" spans="1:13" x14ac:dyDescent="0.2">
      <c r="A3803" t="s">
        <v>29</v>
      </c>
      <c r="B3803">
        <v>400</v>
      </c>
      <c r="C3803">
        <v>4</v>
      </c>
      <c r="D3803" t="s">
        <v>14</v>
      </c>
      <c r="E3803">
        <v>1</v>
      </c>
      <c r="F3803">
        <v>185</v>
      </c>
      <c r="G3803">
        <v>24</v>
      </c>
      <c r="H3803">
        <v>93</v>
      </c>
      <c r="I3803">
        <v>1.0869999999999999E-2</v>
      </c>
      <c r="J3803">
        <v>5.4349999999999997E-3</v>
      </c>
      <c r="K3803">
        <v>5.4349999999999997E-3</v>
      </c>
      <c r="L3803">
        <v>64.517734000000004</v>
      </c>
      <c r="M3803">
        <f t="shared" si="59"/>
        <v>2</v>
      </c>
    </row>
    <row r="3804" spans="1:13" x14ac:dyDescent="0.2">
      <c r="A3804" t="s">
        <v>29</v>
      </c>
      <c r="B3804">
        <v>400</v>
      </c>
      <c r="C3804">
        <v>4</v>
      </c>
      <c r="D3804" t="s">
        <v>14</v>
      </c>
      <c r="E3804">
        <v>2</v>
      </c>
      <c r="F3804">
        <v>185</v>
      </c>
      <c r="G3804">
        <v>24</v>
      </c>
      <c r="H3804">
        <v>93</v>
      </c>
      <c r="I3804">
        <v>2.7174E-2</v>
      </c>
      <c r="J3804">
        <v>5.4349999999999997E-3</v>
      </c>
      <c r="K3804">
        <v>2.1739000000000001E-2</v>
      </c>
      <c r="L3804">
        <v>65.974198000000001</v>
      </c>
      <c r="M3804">
        <f t="shared" si="59"/>
        <v>4.9998160073597058</v>
      </c>
    </row>
    <row r="3805" spans="1:13" x14ac:dyDescent="0.2">
      <c r="A3805" t="s">
        <v>29</v>
      </c>
      <c r="B3805">
        <v>400</v>
      </c>
      <c r="C3805">
        <v>4</v>
      </c>
      <c r="D3805" t="s">
        <v>14</v>
      </c>
      <c r="E3805">
        <v>3</v>
      </c>
      <c r="F3805">
        <v>185</v>
      </c>
      <c r="G3805">
        <v>24</v>
      </c>
      <c r="H3805">
        <v>93</v>
      </c>
      <c r="I3805">
        <v>2.7174E-2</v>
      </c>
      <c r="J3805">
        <v>5.4349999999999997E-3</v>
      </c>
      <c r="K3805">
        <v>2.1739000000000001E-2</v>
      </c>
      <c r="L3805">
        <v>63.874800999999998</v>
      </c>
      <c r="M3805">
        <f t="shared" si="59"/>
        <v>4.9998160073597058</v>
      </c>
    </row>
    <row r="3806" spans="1:13" x14ac:dyDescent="0.2">
      <c r="A3806" t="s">
        <v>29</v>
      </c>
      <c r="B3806">
        <v>400</v>
      </c>
      <c r="C3806">
        <v>4</v>
      </c>
      <c r="D3806" t="s">
        <v>14</v>
      </c>
      <c r="E3806">
        <v>4</v>
      </c>
      <c r="F3806">
        <v>185</v>
      </c>
      <c r="G3806">
        <v>24</v>
      </c>
      <c r="H3806">
        <v>93</v>
      </c>
      <c r="I3806">
        <v>2.7174E-2</v>
      </c>
      <c r="J3806">
        <v>5.4349999999999997E-3</v>
      </c>
      <c r="K3806">
        <v>2.1739000000000001E-2</v>
      </c>
      <c r="L3806">
        <v>65.685423999999998</v>
      </c>
      <c r="M3806">
        <f t="shared" si="59"/>
        <v>4.9998160073597058</v>
      </c>
    </row>
    <row r="3807" spans="1:13" x14ac:dyDescent="0.2">
      <c r="A3807" t="s">
        <v>29</v>
      </c>
      <c r="B3807">
        <v>400</v>
      </c>
      <c r="C3807">
        <v>4</v>
      </c>
      <c r="D3807" t="s">
        <v>14</v>
      </c>
      <c r="E3807">
        <v>5</v>
      </c>
      <c r="F3807">
        <v>185</v>
      </c>
      <c r="G3807">
        <v>24</v>
      </c>
      <c r="H3807">
        <v>93</v>
      </c>
      <c r="I3807">
        <v>2.1739000000000001E-2</v>
      </c>
      <c r="J3807">
        <v>5.4349999999999997E-3</v>
      </c>
      <c r="K3807">
        <v>1.6303999999999999E-2</v>
      </c>
      <c r="L3807">
        <v>64.273511999999997</v>
      </c>
      <c r="M3807">
        <f t="shared" si="59"/>
        <v>3.9998160073597062</v>
      </c>
    </row>
    <row r="3808" spans="1:13" x14ac:dyDescent="0.2">
      <c r="A3808" t="s">
        <v>29</v>
      </c>
      <c r="B3808">
        <v>400</v>
      </c>
      <c r="C3808">
        <v>4</v>
      </c>
      <c r="D3808" t="s">
        <v>14</v>
      </c>
      <c r="E3808">
        <v>6</v>
      </c>
      <c r="F3808">
        <v>185</v>
      </c>
      <c r="G3808">
        <v>24</v>
      </c>
      <c r="H3808">
        <v>93</v>
      </c>
      <c r="I3808">
        <v>1.0869999999999999E-2</v>
      </c>
      <c r="J3808">
        <v>5.4349999999999997E-3</v>
      </c>
      <c r="K3808">
        <v>5.4349999999999997E-3</v>
      </c>
      <c r="L3808">
        <v>64.900717</v>
      </c>
      <c r="M3808">
        <f t="shared" si="59"/>
        <v>2</v>
      </c>
    </row>
    <row r="3809" spans="1:13" x14ac:dyDescent="0.2">
      <c r="A3809" t="s">
        <v>29</v>
      </c>
      <c r="B3809">
        <v>400</v>
      </c>
      <c r="C3809">
        <v>4</v>
      </c>
      <c r="D3809" t="s">
        <v>14</v>
      </c>
      <c r="E3809">
        <v>7</v>
      </c>
      <c r="F3809">
        <v>185</v>
      </c>
      <c r="G3809">
        <v>24</v>
      </c>
      <c r="H3809">
        <v>93</v>
      </c>
      <c r="I3809">
        <v>1.0869999999999999E-2</v>
      </c>
      <c r="J3809">
        <v>5.4349999999999997E-3</v>
      </c>
      <c r="K3809">
        <v>5.4349999999999997E-3</v>
      </c>
      <c r="L3809">
        <v>64.936623999999995</v>
      </c>
      <c r="M3809">
        <f t="shared" si="59"/>
        <v>2</v>
      </c>
    </row>
    <row r="3810" spans="1:13" x14ac:dyDescent="0.2">
      <c r="A3810" t="s">
        <v>29</v>
      </c>
      <c r="B3810">
        <v>400</v>
      </c>
      <c r="C3810">
        <v>4</v>
      </c>
      <c r="D3810" t="s">
        <v>15</v>
      </c>
      <c r="E3810">
        <v>0</v>
      </c>
      <c r="F3810">
        <v>185</v>
      </c>
      <c r="G3810">
        <v>24</v>
      </c>
      <c r="H3810">
        <v>93</v>
      </c>
      <c r="I3810">
        <v>3.2608999999999999E-2</v>
      </c>
      <c r="J3810">
        <v>5.4349999999999997E-3</v>
      </c>
      <c r="K3810">
        <v>2.7174E-2</v>
      </c>
      <c r="L3810">
        <v>58.684486</v>
      </c>
      <c r="M3810">
        <f t="shared" si="59"/>
        <v>5.9998160073597058</v>
      </c>
    </row>
    <row r="3811" spans="1:13" x14ac:dyDescent="0.2">
      <c r="A3811" t="s">
        <v>29</v>
      </c>
      <c r="B3811">
        <v>400</v>
      </c>
      <c r="C3811">
        <v>4</v>
      </c>
      <c r="D3811" t="s">
        <v>15</v>
      </c>
      <c r="E3811">
        <v>1</v>
      </c>
      <c r="F3811">
        <v>185</v>
      </c>
      <c r="G3811">
        <v>24</v>
      </c>
      <c r="H3811">
        <v>93</v>
      </c>
      <c r="I3811">
        <v>2.1739000000000001E-2</v>
      </c>
      <c r="J3811">
        <v>5.4349999999999997E-3</v>
      </c>
      <c r="K3811">
        <v>1.6303999999999999E-2</v>
      </c>
      <c r="L3811">
        <v>60.393937999999999</v>
      </c>
      <c r="M3811">
        <f t="shared" si="59"/>
        <v>3.9998160073597062</v>
      </c>
    </row>
    <row r="3812" spans="1:13" x14ac:dyDescent="0.2">
      <c r="A3812" t="s">
        <v>29</v>
      </c>
      <c r="B3812">
        <v>400</v>
      </c>
      <c r="C3812">
        <v>4</v>
      </c>
      <c r="D3812" t="s">
        <v>15</v>
      </c>
      <c r="E3812">
        <v>2</v>
      </c>
      <c r="F3812">
        <v>185</v>
      </c>
      <c r="G3812">
        <v>24</v>
      </c>
      <c r="H3812">
        <v>93</v>
      </c>
      <c r="I3812">
        <v>2.7174E-2</v>
      </c>
      <c r="J3812">
        <v>5.4349999999999997E-3</v>
      </c>
      <c r="K3812">
        <v>2.1739000000000001E-2</v>
      </c>
      <c r="L3812">
        <v>60.332847000000001</v>
      </c>
      <c r="M3812">
        <f t="shared" si="59"/>
        <v>4.9998160073597058</v>
      </c>
    </row>
    <row r="3813" spans="1:13" x14ac:dyDescent="0.2">
      <c r="A3813" t="s">
        <v>29</v>
      </c>
      <c r="B3813">
        <v>400</v>
      </c>
      <c r="C3813">
        <v>4</v>
      </c>
      <c r="D3813" t="s">
        <v>15</v>
      </c>
      <c r="E3813">
        <v>3</v>
      </c>
      <c r="F3813">
        <v>185</v>
      </c>
      <c r="G3813">
        <v>24</v>
      </c>
      <c r="H3813">
        <v>93</v>
      </c>
      <c r="I3813">
        <v>3.8043E-2</v>
      </c>
      <c r="J3813">
        <v>5.4349999999999997E-3</v>
      </c>
      <c r="K3813">
        <v>3.2608999999999999E-2</v>
      </c>
      <c r="L3813">
        <v>60.386229999999998</v>
      </c>
      <c r="M3813">
        <f t="shared" si="59"/>
        <v>6.9996320147194115</v>
      </c>
    </row>
    <row r="3814" spans="1:13" x14ac:dyDescent="0.2">
      <c r="A3814" t="s">
        <v>29</v>
      </c>
      <c r="B3814">
        <v>400</v>
      </c>
      <c r="C3814">
        <v>4</v>
      </c>
      <c r="D3814" t="s">
        <v>15</v>
      </c>
      <c r="E3814">
        <v>4</v>
      </c>
      <c r="F3814">
        <v>185</v>
      </c>
      <c r="G3814">
        <v>24</v>
      </c>
      <c r="H3814">
        <v>93</v>
      </c>
      <c r="I3814">
        <v>2.1739000000000001E-2</v>
      </c>
      <c r="J3814">
        <v>5.4349999999999997E-3</v>
      </c>
      <c r="K3814">
        <v>1.6303999999999999E-2</v>
      </c>
      <c r="L3814">
        <v>60.599198999999999</v>
      </c>
      <c r="M3814">
        <f t="shared" si="59"/>
        <v>3.9998160073597062</v>
      </c>
    </row>
    <row r="3815" spans="1:13" x14ac:dyDescent="0.2">
      <c r="A3815" t="s">
        <v>29</v>
      </c>
      <c r="B3815">
        <v>400</v>
      </c>
      <c r="C3815">
        <v>4</v>
      </c>
      <c r="D3815" t="s">
        <v>15</v>
      </c>
      <c r="E3815">
        <v>5</v>
      </c>
      <c r="F3815">
        <v>185</v>
      </c>
      <c r="G3815">
        <v>24</v>
      </c>
      <c r="H3815">
        <v>93</v>
      </c>
      <c r="I3815">
        <v>1.6303999999999999E-2</v>
      </c>
      <c r="J3815">
        <v>5.4349999999999997E-3</v>
      </c>
      <c r="K3815">
        <v>1.0869999999999999E-2</v>
      </c>
      <c r="L3815">
        <v>61.898966999999999</v>
      </c>
      <c r="M3815">
        <f t="shared" si="59"/>
        <v>2.9998160073597058</v>
      </c>
    </row>
    <row r="3816" spans="1:13" x14ac:dyDescent="0.2">
      <c r="A3816" t="s">
        <v>29</v>
      </c>
      <c r="B3816">
        <v>400</v>
      </c>
      <c r="C3816">
        <v>4</v>
      </c>
      <c r="D3816" t="s">
        <v>15</v>
      </c>
      <c r="E3816">
        <v>6</v>
      </c>
      <c r="F3816">
        <v>185</v>
      </c>
      <c r="G3816">
        <v>24</v>
      </c>
      <c r="H3816">
        <v>93</v>
      </c>
      <c r="I3816">
        <v>1.6303999999999999E-2</v>
      </c>
      <c r="J3816">
        <v>5.4349999999999997E-3</v>
      </c>
      <c r="K3816">
        <v>1.0869999999999999E-2</v>
      </c>
      <c r="L3816">
        <v>60.106904999999998</v>
      </c>
      <c r="M3816">
        <f t="shared" si="59"/>
        <v>2.9998160073597058</v>
      </c>
    </row>
    <row r="3817" spans="1:13" x14ac:dyDescent="0.2">
      <c r="A3817" t="s">
        <v>29</v>
      </c>
      <c r="B3817">
        <v>400</v>
      </c>
      <c r="C3817">
        <v>4</v>
      </c>
      <c r="D3817" t="s">
        <v>15</v>
      </c>
      <c r="E3817">
        <v>7</v>
      </c>
      <c r="F3817">
        <v>185</v>
      </c>
      <c r="G3817">
        <v>24</v>
      </c>
      <c r="H3817">
        <v>93</v>
      </c>
      <c r="I3817">
        <v>3.2608999999999999E-2</v>
      </c>
      <c r="J3817">
        <v>5.4349999999999997E-3</v>
      </c>
      <c r="K3817">
        <v>2.7174E-2</v>
      </c>
      <c r="L3817">
        <v>61.357793999999998</v>
      </c>
      <c r="M3817">
        <f t="shared" si="59"/>
        <v>5.9998160073597058</v>
      </c>
    </row>
    <row r="3818" spans="1:13" x14ac:dyDescent="0.2">
      <c r="A3818" t="s">
        <v>29</v>
      </c>
      <c r="B3818">
        <v>400</v>
      </c>
      <c r="C3818">
        <v>5</v>
      </c>
      <c r="D3818" t="s">
        <v>13</v>
      </c>
      <c r="E3818">
        <v>0</v>
      </c>
      <c r="F3818">
        <v>185</v>
      </c>
      <c r="G3818">
        <v>19</v>
      </c>
      <c r="H3818">
        <v>95</v>
      </c>
      <c r="I3818">
        <v>1.6303999999999999E-2</v>
      </c>
      <c r="J3818">
        <v>5.3169999999999997E-3</v>
      </c>
      <c r="K3818">
        <v>1.0988E-2</v>
      </c>
      <c r="L3818">
        <v>75.284250999999998</v>
      </c>
      <c r="M3818">
        <f t="shared" si="59"/>
        <v>3.0663908218920444</v>
      </c>
    </row>
    <row r="3819" spans="1:13" x14ac:dyDescent="0.2">
      <c r="A3819" t="s">
        <v>29</v>
      </c>
      <c r="B3819">
        <v>400</v>
      </c>
      <c r="C3819">
        <v>5</v>
      </c>
      <c r="D3819" t="s">
        <v>13</v>
      </c>
      <c r="E3819">
        <v>1</v>
      </c>
      <c r="F3819">
        <v>185</v>
      </c>
      <c r="G3819">
        <v>19</v>
      </c>
      <c r="H3819">
        <v>95</v>
      </c>
      <c r="I3819">
        <v>1.6303999999999999E-2</v>
      </c>
      <c r="J3819">
        <v>5.3169999999999997E-3</v>
      </c>
      <c r="K3819">
        <v>1.0988E-2</v>
      </c>
      <c r="L3819">
        <v>73.646017999999998</v>
      </c>
      <c r="M3819">
        <f t="shared" si="59"/>
        <v>3.0663908218920444</v>
      </c>
    </row>
    <row r="3820" spans="1:13" x14ac:dyDescent="0.2">
      <c r="A3820" t="s">
        <v>29</v>
      </c>
      <c r="B3820">
        <v>400</v>
      </c>
      <c r="C3820">
        <v>5</v>
      </c>
      <c r="D3820" t="s">
        <v>13</v>
      </c>
      <c r="E3820">
        <v>2</v>
      </c>
      <c r="F3820">
        <v>185</v>
      </c>
      <c r="G3820">
        <v>19</v>
      </c>
      <c r="H3820">
        <v>95</v>
      </c>
      <c r="I3820">
        <v>2.1739000000000001E-2</v>
      </c>
      <c r="J3820">
        <v>5.3169999999999997E-3</v>
      </c>
      <c r="K3820">
        <v>1.6421999999999999E-2</v>
      </c>
      <c r="L3820">
        <v>74.388890000000004</v>
      </c>
      <c r="M3820">
        <f t="shared" si="59"/>
        <v>4.0885837878502924</v>
      </c>
    </row>
    <row r="3821" spans="1:13" x14ac:dyDescent="0.2">
      <c r="A3821" t="s">
        <v>29</v>
      </c>
      <c r="B3821">
        <v>400</v>
      </c>
      <c r="C3821">
        <v>5</v>
      </c>
      <c r="D3821" t="s">
        <v>13</v>
      </c>
      <c r="E3821">
        <v>3</v>
      </c>
      <c r="F3821">
        <v>185</v>
      </c>
      <c r="G3821">
        <v>19</v>
      </c>
      <c r="H3821">
        <v>95</v>
      </c>
      <c r="I3821">
        <v>1.6303999999999999E-2</v>
      </c>
      <c r="J3821">
        <v>5.3169999999999997E-3</v>
      </c>
      <c r="K3821">
        <v>1.0988E-2</v>
      </c>
      <c r="L3821">
        <v>73.840283999999997</v>
      </c>
      <c r="M3821">
        <f t="shared" si="59"/>
        <v>3.0663908218920444</v>
      </c>
    </row>
    <row r="3822" spans="1:13" x14ac:dyDescent="0.2">
      <c r="A3822" t="s">
        <v>29</v>
      </c>
      <c r="B3822">
        <v>400</v>
      </c>
      <c r="C3822">
        <v>5</v>
      </c>
      <c r="D3822" t="s">
        <v>13</v>
      </c>
      <c r="E3822">
        <v>4</v>
      </c>
      <c r="F3822">
        <v>185</v>
      </c>
      <c r="G3822">
        <v>19</v>
      </c>
      <c r="H3822">
        <v>95</v>
      </c>
      <c r="I3822">
        <v>1.6303999999999999E-2</v>
      </c>
      <c r="J3822">
        <v>5.3169999999999997E-3</v>
      </c>
      <c r="K3822">
        <v>1.0988E-2</v>
      </c>
      <c r="L3822">
        <v>74.159638999999999</v>
      </c>
      <c r="M3822">
        <f t="shared" si="59"/>
        <v>3.0663908218920444</v>
      </c>
    </row>
    <row r="3823" spans="1:13" x14ac:dyDescent="0.2">
      <c r="A3823" t="s">
        <v>29</v>
      </c>
      <c r="B3823">
        <v>400</v>
      </c>
      <c r="C3823">
        <v>5</v>
      </c>
      <c r="D3823" t="s">
        <v>13</v>
      </c>
      <c r="E3823">
        <v>5</v>
      </c>
      <c r="F3823">
        <v>185</v>
      </c>
      <c r="G3823">
        <v>19</v>
      </c>
      <c r="H3823">
        <v>95</v>
      </c>
      <c r="I3823">
        <v>1.0869999999999999E-2</v>
      </c>
      <c r="J3823">
        <v>5.3169999999999997E-3</v>
      </c>
      <c r="K3823">
        <v>5.5529999999999998E-3</v>
      </c>
      <c r="L3823">
        <v>73.440959000000007</v>
      </c>
      <c r="M3823">
        <f t="shared" si="59"/>
        <v>2.0443859319164943</v>
      </c>
    </row>
    <row r="3824" spans="1:13" x14ac:dyDescent="0.2">
      <c r="A3824" t="s">
        <v>29</v>
      </c>
      <c r="B3824">
        <v>400</v>
      </c>
      <c r="C3824">
        <v>5</v>
      </c>
      <c r="D3824" t="s">
        <v>13</v>
      </c>
      <c r="E3824">
        <v>6</v>
      </c>
      <c r="F3824">
        <v>185</v>
      </c>
      <c r="G3824">
        <v>19</v>
      </c>
      <c r="H3824">
        <v>95</v>
      </c>
      <c r="I3824">
        <v>1.6303999999999999E-2</v>
      </c>
      <c r="J3824">
        <v>5.3169999999999997E-3</v>
      </c>
      <c r="K3824">
        <v>1.0988E-2</v>
      </c>
      <c r="L3824">
        <v>73.496727000000007</v>
      </c>
      <c r="M3824">
        <f t="shared" si="59"/>
        <v>3.0663908218920444</v>
      </c>
    </row>
    <row r="3825" spans="1:13" x14ac:dyDescent="0.2">
      <c r="A3825" t="s">
        <v>29</v>
      </c>
      <c r="B3825">
        <v>400</v>
      </c>
      <c r="C3825">
        <v>5</v>
      </c>
      <c r="D3825" t="s">
        <v>13</v>
      </c>
      <c r="E3825">
        <v>7</v>
      </c>
      <c r="F3825">
        <v>185</v>
      </c>
      <c r="G3825">
        <v>19</v>
      </c>
      <c r="H3825">
        <v>95</v>
      </c>
      <c r="I3825">
        <v>3.2608999999999999E-2</v>
      </c>
      <c r="J3825">
        <v>5.3169999999999997E-3</v>
      </c>
      <c r="K3825">
        <v>2.7292E-2</v>
      </c>
      <c r="L3825">
        <v>74.698948000000001</v>
      </c>
      <c r="M3825">
        <f t="shared" si="59"/>
        <v>6.1329697197667858</v>
      </c>
    </row>
    <row r="3826" spans="1:13" x14ac:dyDescent="0.2">
      <c r="A3826" t="s">
        <v>29</v>
      </c>
      <c r="B3826">
        <v>400</v>
      </c>
      <c r="C3826">
        <v>5</v>
      </c>
      <c r="D3826" t="s">
        <v>14</v>
      </c>
      <c r="E3826">
        <v>0</v>
      </c>
      <c r="F3826">
        <v>185</v>
      </c>
      <c r="G3826">
        <v>19</v>
      </c>
      <c r="H3826">
        <v>95</v>
      </c>
      <c r="I3826">
        <v>1.0869999999999999E-2</v>
      </c>
      <c r="J3826">
        <v>5.3169999999999997E-3</v>
      </c>
      <c r="K3826">
        <v>5.5529999999999998E-3</v>
      </c>
      <c r="L3826">
        <v>64.438910000000007</v>
      </c>
      <c r="M3826">
        <f t="shared" si="59"/>
        <v>2.0443859319164943</v>
      </c>
    </row>
    <row r="3827" spans="1:13" x14ac:dyDescent="0.2">
      <c r="A3827" t="s">
        <v>29</v>
      </c>
      <c r="B3827">
        <v>400</v>
      </c>
      <c r="C3827">
        <v>5</v>
      </c>
      <c r="D3827" t="s">
        <v>14</v>
      </c>
      <c r="E3827">
        <v>1</v>
      </c>
      <c r="F3827">
        <v>185</v>
      </c>
      <c r="G3827">
        <v>19</v>
      </c>
      <c r="H3827">
        <v>95</v>
      </c>
      <c r="I3827">
        <v>1.0869999999999999E-2</v>
      </c>
      <c r="J3827">
        <v>5.3169999999999997E-3</v>
      </c>
      <c r="K3827">
        <v>5.5529999999999998E-3</v>
      </c>
      <c r="L3827">
        <v>64.535869000000005</v>
      </c>
      <c r="M3827">
        <f t="shared" si="59"/>
        <v>2.0443859319164943</v>
      </c>
    </row>
    <row r="3828" spans="1:13" x14ac:dyDescent="0.2">
      <c r="A3828" t="s">
        <v>29</v>
      </c>
      <c r="B3828">
        <v>400</v>
      </c>
      <c r="C3828">
        <v>5</v>
      </c>
      <c r="D3828" t="s">
        <v>14</v>
      </c>
      <c r="E3828">
        <v>2</v>
      </c>
      <c r="F3828">
        <v>185</v>
      </c>
      <c r="G3828">
        <v>19</v>
      </c>
      <c r="H3828">
        <v>95</v>
      </c>
      <c r="I3828">
        <v>5.4349999999999997E-3</v>
      </c>
      <c r="J3828">
        <v>5.3169999999999997E-3</v>
      </c>
      <c r="K3828">
        <v>1.18E-4</v>
      </c>
      <c r="L3828">
        <v>63.892321000000003</v>
      </c>
      <c r="M3828">
        <f t="shared" si="59"/>
        <v>1.0221929659582472</v>
      </c>
    </row>
    <row r="3829" spans="1:13" x14ac:dyDescent="0.2">
      <c r="A3829" t="s">
        <v>29</v>
      </c>
      <c r="B3829">
        <v>400</v>
      </c>
      <c r="C3829">
        <v>5</v>
      </c>
      <c r="D3829" t="s">
        <v>14</v>
      </c>
      <c r="E3829">
        <v>3</v>
      </c>
      <c r="F3829">
        <v>185</v>
      </c>
      <c r="G3829">
        <v>19</v>
      </c>
      <c r="H3829">
        <v>95</v>
      </c>
      <c r="I3829">
        <v>2.1739000000000001E-2</v>
      </c>
      <c r="J3829">
        <v>5.3169999999999997E-3</v>
      </c>
      <c r="K3829">
        <v>1.6421999999999999E-2</v>
      </c>
      <c r="L3829">
        <v>65.416871</v>
      </c>
      <c r="M3829">
        <f t="shared" si="59"/>
        <v>4.0885837878502924</v>
      </c>
    </row>
    <row r="3830" spans="1:13" x14ac:dyDescent="0.2">
      <c r="A3830" t="s">
        <v>29</v>
      </c>
      <c r="B3830">
        <v>400</v>
      </c>
      <c r="C3830">
        <v>5</v>
      </c>
      <c r="D3830" t="s">
        <v>14</v>
      </c>
      <c r="E3830">
        <v>4</v>
      </c>
      <c r="F3830">
        <v>185</v>
      </c>
      <c r="G3830">
        <v>19</v>
      </c>
      <c r="H3830">
        <v>95</v>
      </c>
      <c r="I3830">
        <v>1.6303999999999999E-2</v>
      </c>
      <c r="J3830">
        <v>5.3169999999999997E-3</v>
      </c>
      <c r="K3830">
        <v>1.0988E-2</v>
      </c>
      <c r="L3830">
        <v>63.897585999999997</v>
      </c>
      <c r="M3830">
        <f t="shared" si="59"/>
        <v>3.0663908218920444</v>
      </c>
    </row>
    <row r="3831" spans="1:13" x14ac:dyDescent="0.2">
      <c r="A3831" t="s">
        <v>29</v>
      </c>
      <c r="B3831">
        <v>400</v>
      </c>
      <c r="C3831">
        <v>5</v>
      </c>
      <c r="D3831" t="s">
        <v>14</v>
      </c>
      <c r="E3831">
        <v>5</v>
      </c>
      <c r="F3831">
        <v>185</v>
      </c>
      <c r="G3831">
        <v>19</v>
      </c>
      <c r="H3831">
        <v>95</v>
      </c>
      <c r="I3831">
        <v>2.1739000000000001E-2</v>
      </c>
      <c r="J3831">
        <v>5.3169999999999997E-3</v>
      </c>
      <c r="K3831">
        <v>1.6421999999999999E-2</v>
      </c>
      <c r="L3831">
        <v>64.633139999999997</v>
      </c>
      <c r="M3831">
        <f t="shared" si="59"/>
        <v>4.0885837878502924</v>
      </c>
    </row>
    <row r="3832" spans="1:13" x14ac:dyDescent="0.2">
      <c r="A3832" t="s">
        <v>29</v>
      </c>
      <c r="B3832">
        <v>400</v>
      </c>
      <c r="C3832">
        <v>5</v>
      </c>
      <c r="D3832" t="s">
        <v>14</v>
      </c>
      <c r="E3832">
        <v>6</v>
      </c>
      <c r="F3832">
        <v>185</v>
      </c>
      <c r="G3832">
        <v>19</v>
      </c>
      <c r="H3832">
        <v>95</v>
      </c>
      <c r="I3832">
        <v>2.7174E-2</v>
      </c>
      <c r="J3832">
        <v>5.3169999999999997E-3</v>
      </c>
      <c r="K3832">
        <v>2.1857000000000001E-2</v>
      </c>
      <c r="L3832">
        <v>64.678336000000002</v>
      </c>
      <c r="M3832">
        <f t="shared" si="59"/>
        <v>5.1107767538085387</v>
      </c>
    </row>
    <row r="3833" spans="1:13" x14ac:dyDescent="0.2">
      <c r="A3833" t="s">
        <v>29</v>
      </c>
      <c r="B3833">
        <v>400</v>
      </c>
      <c r="C3833">
        <v>5</v>
      </c>
      <c r="D3833" t="s">
        <v>14</v>
      </c>
      <c r="E3833">
        <v>7</v>
      </c>
      <c r="F3833">
        <v>185</v>
      </c>
      <c r="G3833">
        <v>19</v>
      </c>
      <c r="H3833">
        <v>95</v>
      </c>
      <c r="I3833">
        <v>2.1739000000000001E-2</v>
      </c>
      <c r="J3833">
        <v>5.3169999999999997E-3</v>
      </c>
      <c r="K3833">
        <v>1.6421999999999999E-2</v>
      </c>
      <c r="L3833">
        <v>65.298460000000006</v>
      </c>
      <c r="M3833">
        <f t="shared" si="59"/>
        <v>4.0885837878502924</v>
      </c>
    </row>
    <row r="3834" spans="1:13" x14ac:dyDescent="0.2">
      <c r="A3834" t="s">
        <v>29</v>
      </c>
      <c r="B3834">
        <v>400</v>
      </c>
      <c r="C3834">
        <v>5</v>
      </c>
      <c r="D3834" t="s">
        <v>15</v>
      </c>
      <c r="E3834">
        <v>0</v>
      </c>
      <c r="F3834">
        <v>185</v>
      </c>
      <c r="G3834">
        <v>19</v>
      </c>
      <c r="H3834">
        <v>95</v>
      </c>
      <c r="I3834">
        <v>2.1739000000000001E-2</v>
      </c>
      <c r="J3834">
        <v>5.3169999999999997E-3</v>
      </c>
      <c r="K3834">
        <v>1.6421999999999999E-2</v>
      </c>
      <c r="L3834">
        <v>60.491832000000002</v>
      </c>
      <c r="M3834">
        <f t="shared" si="59"/>
        <v>4.0885837878502924</v>
      </c>
    </row>
    <row r="3835" spans="1:13" x14ac:dyDescent="0.2">
      <c r="A3835" t="s">
        <v>29</v>
      </c>
      <c r="B3835">
        <v>400</v>
      </c>
      <c r="C3835">
        <v>5</v>
      </c>
      <c r="D3835" t="s">
        <v>15</v>
      </c>
      <c r="E3835">
        <v>1</v>
      </c>
      <c r="F3835">
        <v>185</v>
      </c>
      <c r="G3835">
        <v>19</v>
      </c>
      <c r="H3835">
        <v>95</v>
      </c>
      <c r="I3835">
        <v>1.0869999999999999E-2</v>
      </c>
      <c r="J3835">
        <v>5.3169999999999997E-3</v>
      </c>
      <c r="K3835">
        <v>5.5529999999999998E-3</v>
      </c>
      <c r="L3835">
        <v>59.184648000000003</v>
      </c>
      <c r="M3835">
        <f t="shared" si="59"/>
        <v>2.0443859319164943</v>
      </c>
    </row>
    <row r="3836" spans="1:13" x14ac:dyDescent="0.2">
      <c r="A3836" t="s">
        <v>29</v>
      </c>
      <c r="B3836">
        <v>400</v>
      </c>
      <c r="C3836">
        <v>5</v>
      </c>
      <c r="D3836" t="s">
        <v>15</v>
      </c>
      <c r="E3836">
        <v>2</v>
      </c>
      <c r="F3836">
        <v>185</v>
      </c>
      <c r="G3836">
        <v>19</v>
      </c>
      <c r="H3836">
        <v>95</v>
      </c>
      <c r="I3836">
        <v>1.6303999999999999E-2</v>
      </c>
      <c r="J3836">
        <v>5.3169999999999997E-3</v>
      </c>
      <c r="K3836">
        <v>1.0988E-2</v>
      </c>
      <c r="L3836">
        <v>61.389994000000002</v>
      </c>
      <c r="M3836">
        <f t="shared" si="59"/>
        <v>3.0663908218920444</v>
      </c>
    </row>
    <row r="3837" spans="1:13" x14ac:dyDescent="0.2">
      <c r="A3837" t="s">
        <v>29</v>
      </c>
      <c r="B3837">
        <v>400</v>
      </c>
      <c r="C3837">
        <v>5</v>
      </c>
      <c r="D3837" t="s">
        <v>15</v>
      </c>
      <c r="E3837">
        <v>3</v>
      </c>
      <c r="F3837">
        <v>185</v>
      </c>
      <c r="G3837">
        <v>19</v>
      </c>
      <c r="H3837">
        <v>95</v>
      </c>
      <c r="I3837">
        <v>2.1739000000000001E-2</v>
      </c>
      <c r="J3837">
        <v>5.3169999999999997E-3</v>
      </c>
      <c r="K3837">
        <v>1.6421999999999999E-2</v>
      </c>
      <c r="L3837">
        <v>61.763162000000001</v>
      </c>
      <c r="M3837">
        <f t="shared" si="59"/>
        <v>4.0885837878502924</v>
      </c>
    </row>
    <row r="3838" spans="1:13" x14ac:dyDescent="0.2">
      <c r="A3838" t="s">
        <v>29</v>
      </c>
      <c r="B3838">
        <v>400</v>
      </c>
      <c r="C3838">
        <v>5</v>
      </c>
      <c r="D3838" t="s">
        <v>15</v>
      </c>
      <c r="E3838">
        <v>4</v>
      </c>
      <c r="F3838">
        <v>185</v>
      </c>
      <c r="G3838">
        <v>19</v>
      </c>
      <c r="H3838">
        <v>95</v>
      </c>
      <c r="I3838">
        <v>1.6303999999999999E-2</v>
      </c>
      <c r="J3838">
        <v>5.3169999999999997E-3</v>
      </c>
      <c r="K3838">
        <v>1.0988E-2</v>
      </c>
      <c r="L3838">
        <v>60.964159000000002</v>
      </c>
      <c r="M3838">
        <f t="shared" si="59"/>
        <v>3.0663908218920444</v>
      </c>
    </row>
    <row r="3839" spans="1:13" x14ac:dyDescent="0.2">
      <c r="A3839" t="s">
        <v>29</v>
      </c>
      <c r="B3839">
        <v>400</v>
      </c>
      <c r="C3839">
        <v>5</v>
      </c>
      <c r="D3839" t="s">
        <v>15</v>
      </c>
      <c r="E3839">
        <v>5</v>
      </c>
      <c r="F3839">
        <v>185</v>
      </c>
      <c r="G3839">
        <v>19</v>
      </c>
      <c r="H3839">
        <v>95</v>
      </c>
      <c r="I3839">
        <v>1.6303999999999999E-2</v>
      </c>
      <c r="J3839">
        <v>5.3169999999999997E-3</v>
      </c>
      <c r="K3839">
        <v>1.0988E-2</v>
      </c>
      <c r="L3839">
        <v>60.278843000000002</v>
      </c>
      <c r="M3839">
        <f t="shared" si="59"/>
        <v>3.0663908218920444</v>
      </c>
    </row>
    <row r="3840" spans="1:13" x14ac:dyDescent="0.2">
      <c r="A3840" t="s">
        <v>29</v>
      </c>
      <c r="B3840">
        <v>400</v>
      </c>
      <c r="C3840">
        <v>5</v>
      </c>
      <c r="D3840" t="s">
        <v>15</v>
      </c>
      <c r="E3840">
        <v>6</v>
      </c>
      <c r="F3840">
        <v>185</v>
      </c>
      <c r="G3840">
        <v>19</v>
      </c>
      <c r="H3840">
        <v>95</v>
      </c>
      <c r="I3840">
        <v>1.6303999999999999E-2</v>
      </c>
      <c r="J3840">
        <v>5.3169999999999997E-3</v>
      </c>
      <c r="K3840">
        <v>1.0988E-2</v>
      </c>
      <c r="L3840">
        <v>60.505710999999998</v>
      </c>
      <c r="M3840">
        <f t="shared" si="59"/>
        <v>3.0663908218920444</v>
      </c>
    </row>
    <row r="3841" spans="1:13" x14ac:dyDescent="0.2">
      <c r="A3841" t="s">
        <v>29</v>
      </c>
      <c r="B3841">
        <v>400</v>
      </c>
      <c r="C3841">
        <v>5</v>
      </c>
      <c r="D3841" t="s">
        <v>15</v>
      </c>
      <c r="E3841">
        <v>7</v>
      </c>
      <c r="F3841">
        <v>185</v>
      </c>
      <c r="G3841">
        <v>19</v>
      </c>
      <c r="H3841">
        <v>95</v>
      </c>
      <c r="I3841">
        <v>1.6303999999999999E-2</v>
      </c>
      <c r="J3841">
        <v>5.3169999999999997E-3</v>
      </c>
      <c r="K3841">
        <v>1.0988E-2</v>
      </c>
      <c r="L3841">
        <v>60.730220000000003</v>
      </c>
      <c r="M3841">
        <f t="shared" si="59"/>
        <v>3.0663908218920444</v>
      </c>
    </row>
    <row r="3842" spans="1:13" x14ac:dyDescent="0.2">
      <c r="A3842" t="s">
        <v>29</v>
      </c>
      <c r="B3842">
        <v>600</v>
      </c>
      <c r="C3842">
        <v>1</v>
      </c>
      <c r="D3842" t="s">
        <v>13</v>
      </c>
      <c r="E3842">
        <v>0</v>
      </c>
      <c r="F3842">
        <v>124</v>
      </c>
      <c r="G3842">
        <v>62</v>
      </c>
      <c r="H3842">
        <v>62</v>
      </c>
      <c r="I3842">
        <v>5.6911000000000003E-2</v>
      </c>
      <c r="J3842">
        <v>8.1960000000000002E-3</v>
      </c>
      <c r="K3842">
        <v>4.8714E-2</v>
      </c>
      <c r="L3842">
        <v>51.820613999999999</v>
      </c>
      <c r="M3842">
        <f t="shared" si="59"/>
        <v>6.9437530502684242</v>
      </c>
    </row>
    <row r="3843" spans="1:13" x14ac:dyDescent="0.2">
      <c r="A3843" t="s">
        <v>29</v>
      </c>
      <c r="B3843">
        <v>600</v>
      </c>
      <c r="C3843">
        <v>1</v>
      </c>
      <c r="D3843" t="s">
        <v>13</v>
      </c>
      <c r="E3843">
        <v>1</v>
      </c>
      <c r="F3843">
        <v>124</v>
      </c>
      <c r="G3843">
        <v>62</v>
      </c>
      <c r="H3843">
        <v>62</v>
      </c>
      <c r="I3843">
        <v>9.7560999999999995E-2</v>
      </c>
      <c r="J3843">
        <v>8.1960000000000002E-3</v>
      </c>
      <c r="K3843">
        <v>8.9365E-2</v>
      </c>
      <c r="L3843">
        <v>50.298959000000004</v>
      </c>
      <c r="M3843">
        <f t="shared" ref="M3843:M3906" si="60">IF(I3843=0,1,I3843/J3843)</f>
        <v>11.903489507076621</v>
      </c>
    </row>
    <row r="3844" spans="1:13" x14ac:dyDescent="0.2">
      <c r="A3844" t="s">
        <v>29</v>
      </c>
      <c r="B3844">
        <v>600</v>
      </c>
      <c r="C3844">
        <v>1</v>
      </c>
      <c r="D3844" t="s">
        <v>13</v>
      </c>
      <c r="E3844">
        <v>2</v>
      </c>
      <c r="F3844">
        <v>124</v>
      </c>
      <c r="G3844">
        <v>62</v>
      </c>
      <c r="H3844">
        <v>62</v>
      </c>
      <c r="I3844">
        <v>5.6911000000000003E-2</v>
      </c>
      <c r="J3844">
        <v>8.1960000000000002E-3</v>
      </c>
      <c r="K3844">
        <v>4.8714E-2</v>
      </c>
      <c r="L3844">
        <v>51.742029000000002</v>
      </c>
      <c r="M3844">
        <f t="shared" si="60"/>
        <v>6.9437530502684242</v>
      </c>
    </row>
    <row r="3845" spans="1:13" x14ac:dyDescent="0.2">
      <c r="A3845" t="s">
        <v>29</v>
      </c>
      <c r="B3845">
        <v>600</v>
      </c>
      <c r="C3845">
        <v>1</v>
      </c>
      <c r="D3845" t="s">
        <v>13</v>
      </c>
      <c r="E3845">
        <v>3</v>
      </c>
      <c r="F3845">
        <v>124</v>
      </c>
      <c r="G3845">
        <v>62</v>
      </c>
      <c r="H3845">
        <v>62</v>
      </c>
      <c r="I3845">
        <v>6.5041000000000002E-2</v>
      </c>
      <c r="J3845">
        <v>8.1960000000000002E-3</v>
      </c>
      <c r="K3845">
        <v>5.6843999999999999E-2</v>
      </c>
      <c r="L3845">
        <v>51.174140000000001</v>
      </c>
      <c r="M3845">
        <f t="shared" si="60"/>
        <v>7.9357003416300635</v>
      </c>
    </row>
    <row r="3846" spans="1:13" x14ac:dyDescent="0.2">
      <c r="A3846" t="s">
        <v>29</v>
      </c>
      <c r="B3846">
        <v>600</v>
      </c>
      <c r="C3846">
        <v>1</v>
      </c>
      <c r="D3846" t="s">
        <v>13</v>
      </c>
      <c r="E3846">
        <v>4</v>
      </c>
      <c r="F3846">
        <v>124</v>
      </c>
      <c r="G3846">
        <v>62</v>
      </c>
      <c r="H3846">
        <v>62</v>
      </c>
      <c r="I3846">
        <v>3.252E-2</v>
      </c>
      <c r="J3846">
        <v>8.1960000000000002E-3</v>
      </c>
      <c r="K3846">
        <v>2.4323999999999998E-2</v>
      </c>
      <c r="L3846">
        <v>50.571120000000001</v>
      </c>
      <c r="M3846">
        <f t="shared" si="60"/>
        <v>3.9677891654465594</v>
      </c>
    </row>
    <row r="3847" spans="1:13" x14ac:dyDescent="0.2">
      <c r="A3847" t="s">
        <v>29</v>
      </c>
      <c r="B3847">
        <v>600</v>
      </c>
      <c r="C3847">
        <v>1</v>
      </c>
      <c r="D3847" t="s">
        <v>13</v>
      </c>
      <c r="E3847">
        <v>5</v>
      </c>
      <c r="F3847">
        <v>124</v>
      </c>
      <c r="G3847">
        <v>62</v>
      </c>
      <c r="H3847">
        <v>62</v>
      </c>
      <c r="I3847">
        <v>4.8779999999999997E-2</v>
      </c>
      <c r="J3847">
        <v>8.1960000000000002E-3</v>
      </c>
      <c r="K3847">
        <v>4.0584000000000002E-2</v>
      </c>
      <c r="L3847">
        <v>49.574627</v>
      </c>
      <c r="M3847">
        <f t="shared" si="60"/>
        <v>5.9516837481698381</v>
      </c>
    </row>
    <row r="3848" spans="1:13" x14ac:dyDescent="0.2">
      <c r="A3848" t="s">
        <v>29</v>
      </c>
      <c r="B3848">
        <v>600</v>
      </c>
      <c r="C3848">
        <v>1</v>
      </c>
      <c r="D3848" t="s">
        <v>13</v>
      </c>
      <c r="E3848">
        <v>6</v>
      </c>
      <c r="F3848">
        <v>124</v>
      </c>
      <c r="G3848">
        <v>62</v>
      </c>
      <c r="H3848">
        <v>62</v>
      </c>
      <c r="I3848">
        <v>0.11382100000000001</v>
      </c>
      <c r="J3848">
        <v>8.1960000000000002E-3</v>
      </c>
      <c r="K3848">
        <v>0.105625</v>
      </c>
      <c r="L3848">
        <v>50.625430000000001</v>
      </c>
      <c r="M3848">
        <f t="shared" si="60"/>
        <v>13.887384089799903</v>
      </c>
    </row>
    <row r="3849" spans="1:13" x14ac:dyDescent="0.2">
      <c r="A3849" t="s">
        <v>29</v>
      </c>
      <c r="B3849">
        <v>600</v>
      </c>
      <c r="C3849">
        <v>1</v>
      </c>
      <c r="D3849" t="s">
        <v>13</v>
      </c>
      <c r="E3849">
        <v>7</v>
      </c>
      <c r="F3849">
        <v>124</v>
      </c>
      <c r="G3849">
        <v>62</v>
      </c>
      <c r="H3849">
        <v>62</v>
      </c>
      <c r="I3849">
        <v>7.3171E-2</v>
      </c>
      <c r="J3849">
        <v>8.1960000000000002E-3</v>
      </c>
      <c r="K3849">
        <v>6.4975000000000005E-2</v>
      </c>
      <c r="L3849">
        <v>50.263632000000001</v>
      </c>
      <c r="M3849">
        <f t="shared" si="60"/>
        <v>8.9276476329917038</v>
      </c>
    </row>
    <row r="3850" spans="1:13" x14ac:dyDescent="0.2">
      <c r="A3850" t="s">
        <v>29</v>
      </c>
      <c r="B3850">
        <v>600</v>
      </c>
      <c r="C3850">
        <v>1</v>
      </c>
      <c r="D3850" t="s">
        <v>14</v>
      </c>
      <c r="E3850">
        <v>0</v>
      </c>
      <c r="F3850">
        <v>124</v>
      </c>
      <c r="G3850">
        <v>62</v>
      </c>
      <c r="H3850">
        <v>62</v>
      </c>
      <c r="I3850">
        <v>6.5041000000000002E-2</v>
      </c>
      <c r="J3850">
        <v>8.1960000000000002E-3</v>
      </c>
      <c r="K3850">
        <v>5.6843999999999999E-2</v>
      </c>
      <c r="L3850">
        <v>43.853656000000001</v>
      </c>
      <c r="M3850">
        <f t="shared" si="60"/>
        <v>7.9357003416300635</v>
      </c>
    </row>
    <row r="3851" spans="1:13" x14ac:dyDescent="0.2">
      <c r="A3851" t="s">
        <v>29</v>
      </c>
      <c r="B3851">
        <v>600</v>
      </c>
      <c r="C3851">
        <v>1</v>
      </c>
      <c r="D3851" t="s">
        <v>14</v>
      </c>
      <c r="E3851">
        <v>1</v>
      </c>
      <c r="F3851">
        <v>124</v>
      </c>
      <c r="G3851">
        <v>62</v>
      </c>
      <c r="H3851">
        <v>62</v>
      </c>
      <c r="I3851">
        <v>8.1300999999999998E-2</v>
      </c>
      <c r="J3851">
        <v>8.1960000000000002E-3</v>
      </c>
      <c r="K3851">
        <v>7.3105000000000003E-2</v>
      </c>
      <c r="L3851">
        <v>43.369089000000002</v>
      </c>
      <c r="M3851">
        <f t="shared" si="60"/>
        <v>9.9195949243533423</v>
      </c>
    </row>
    <row r="3852" spans="1:13" x14ac:dyDescent="0.2">
      <c r="A3852" t="s">
        <v>29</v>
      </c>
      <c r="B3852">
        <v>600</v>
      </c>
      <c r="C3852">
        <v>1</v>
      </c>
      <c r="D3852" t="s">
        <v>14</v>
      </c>
      <c r="E3852">
        <v>2</v>
      </c>
      <c r="F3852">
        <v>124</v>
      </c>
      <c r="G3852">
        <v>62</v>
      </c>
      <c r="H3852">
        <v>62</v>
      </c>
      <c r="I3852">
        <v>0.10569099999999999</v>
      </c>
      <c r="J3852">
        <v>8.1960000000000002E-3</v>
      </c>
      <c r="K3852">
        <v>9.7494999999999998E-2</v>
      </c>
      <c r="L3852">
        <v>43.877608000000002</v>
      </c>
      <c r="M3852">
        <f t="shared" si="60"/>
        <v>12.895436798438261</v>
      </c>
    </row>
    <row r="3853" spans="1:13" x14ac:dyDescent="0.2">
      <c r="A3853" t="s">
        <v>29</v>
      </c>
      <c r="B3853">
        <v>600</v>
      </c>
      <c r="C3853">
        <v>1</v>
      </c>
      <c r="D3853" t="s">
        <v>14</v>
      </c>
      <c r="E3853">
        <v>3</v>
      </c>
      <c r="F3853">
        <v>124</v>
      </c>
      <c r="G3853">
        <v>62</v>
      </c>
      <c r="H3853">
        <v>62</v>
      </c>
      <c r="I3853">
        <v>8.1300999999999998E-2</v>
      </c>
      <c r="J3853">
        <v>8.1960000000000002E-3</v>
      </c>
      <c r="K3853">
        <v>7.3105000000000003E-2</v>
      </c>
      <c r="L3853">
        <v>43.787387000000003</v>
      </c>
      <c r="M3853">
        <f t="shared" si="60"/>
        <v>9.9195949243533423</v>
      </c>
    </row>
    <row r="3854" spans="1:13" x14ac:dyDescent="0.2">
      <c r="A3854" t="s">
        <v>29</v>
      </c>
      <c r="B3854">
        <v>600</v>
      </c>
      <c r="C3854">
        <v>1</v>
      </c>
      <c r="D3854" t="s">
        <v>14</v>
      </c>
      <c r="E3854">
        <v>4</v>
      </c>
      <c r="F3854">
        <v>124</v>
      </c>
      <c r="G3854">
        <v>62</v>
      </c>
      <c r="H3854">
        <v>62</v>
      </c>
      <c r="I3854">
        <v>5.6911000000000003E-2</v>
      </c>
      <c r="J3854">
        <v>8.1960000000000002E-3</v>
      </c>
      <c r="K3854">
        <v>4.8714E-2</v>
      </c>
      <c r="L3854">
        <v>44.093597000000003</v>
      </c>
      <c r="M3854">
        <f t="shared" si="60"/>
        <v>6.9437530502684242</v>
      </c>
    </row>
    <row r="3855" spans="1:13" x14ac:dyDescent="0.2">
      <c r="A3855" t="s">
        <v>29</v>
      </c>
      <c r="B3855">
        <v>600</v>
      </c>
      <c r="C3855">
        <v>1</v>
      </c>
      <c r="D3855" t="s">
        <v>14</v>
      </c>
      <c r="E3855">
        <v>5</v>
      </c>
      <c r="F3855">
        <v>124</v>
      </c>
      <c r="G3855">
        <v>62</v>
      </c>
      <c r="H3855">
        <v>62</v>
      </c>
      <c r="I3855">
        <v>9.7560999999999995E-2</v>
      </c>
      <c r="J3855">
        <v>8.1960000000000002E-3</v>
      </c>
      <c r="K3855">
        <v>8.9365E-2</v>
      </c>
      <c r="L3855">
        <v>44.596626000000001</v>
      </c>
      <c r="M3855">
        <f t="shared" si="60"/>
        <v>11.903489507076621</v>
      </c>
    </row>
    <row r="3856" spans="1:13" x14ac:dyDescent="0.2">
      <c r="A3856" t="s">
        <v>29</v>
      </c>
      <c r="B3856">
        <v>600</v>
      </c>
      <c r="C3856">
        <v>1</v>
      </c>
      <c r="D3856" t="s">
        <v>14</v>
      </c>
      <c r="E3856">
        <v>6</v>
      </c>
      <c r="F3856">
        <v>124</v>
      </c>
      <c r="G3856">
        <v>62</v>
      </c>
      <c r="H3856">
        <v>62</v>
      </c>
      <c r="I3856">
        <v>8.9430999999999997E-2</v>
      </c>
      <c r="J3856">
        <v>8.1960000000000002E-3</v>
      </c>
      <c r="K3856">
        <v>8.1235000000000002E-2</v>
      </c>
      <c r="L3856">
        <v>44.312525000000001</v>
      </c>
      <c r="M3856">
        <f t="shared" si="60"/>
        <v>10.911542215714983</v>
      </c>
    </row>
    <row r="3857" spans="1:13" x14ac:dyDescent="0.2">
      <c r="A3857" t="s">
        <v>29</v>
      </c>
      <c r="B3857">
        <v>600</v>
      </c>
      <c r="C3857">
        <v>1</v>
      </c>
      <c r="D3857" t="s">
        <v>14</v>
      </c>
      <c r="E3857">
        <v>7</v>
      </c>
      <c r="F3857">
        <v>124</v>
      </c>
      <c r="G3857">
        <v>62</v>
      </c>
      <c r="H3857">
        <v>62</v>
      </c>
      <c r="I3857">
        <v>6.5041000000000002E-2</v>
      </c>
      <c r="J3857">
        <v>8.1960000000000002E-3</v>
      </c>
      <c r="K3857">
        <v>5.6843999999999999E-2</v>
      </c>
      <c r="L3857">
        <v>45.349783000000002</v>
      </c>
      <c r="M3857">
        <f t="shared" si="60"/>
        <v>7.9357003416300635</v>
      </c>
    </row>
    <row r="3858" spans="1:13" x14ac:dyDescent="0.2">
      <c r="A3858" t="s">
        <v>29</v>
      </c>
      <c r="B3858">
        <v>600</v>
      </c>
      <c r="C3858">
        <v>1</v>
      </c>
      <c r="D3858" t="s">
        <v>15</v>
      </c>
      <c r="E3858">
        <v>0</v>
      </c>
      <c r="F3858">
        <v>124</v>
      </c>
      <c r="G3858">
        <v>62</v>
      </c>
      <c r="H3858">
        <v>62</v>
      </c>
      <c r="I3858">
        <v>6.5041000000000002E-2</v>
      </c>
      <c r="J3858">
        <v>8.1960000000000002E-3</v>
      </c>
      <c r="K3858">
        <v>5.6843999999999999E-2</v>
      </c>
      <c r="L3858">
        <v>40.784934999999997</v>
      </c>
      <c r="M3858">
        <f t="shared" si="60"/>
        <v>7.9357003416300635</v>
      </c>
    </row>
    <row r="3859" spans="1:13" x14ac:dyDescent="0.2">
      <c r="A3859" t="s">
        <v>29</v>
      </c>
      <c r="B3859">
        <v>600</v>
      </c>
      <c r="C3859">
        <v>1</v>
      </c>
      <c r="D3859" t="s">
        <v>15</v>
      </c>
      <c r="E3859">
        <v>1</v>
      </c>
      <c r="F3859">
        <v>124</v>
      </c>
      <c r="G3859">
        <v>62</v>
      </c>
      <c r="H3859">
        <v>62</v>
      </c>
      <c r="I3859">
        <v>6.5041000000000002E-2</v>
      </c>
      <c r="J3859">
        <v>8.1960000000000002E-3</v>
      </c>
      <c r="K3859">
        <v>5.6843999999999999E-2</v>
      </c>
      <c r="L3859">
        <v>41.822809999999997</v>
      </c>
      <c r="M3859">
        <f t="shared" si="60"/>
        <v>7.9357003416300635</v>
      </c>
    </row>
    <row r="3860" spans="1:13" x14ac:dyDescent="0.2">
      <c r="A3860" t="s">
        <v>29</v>
      </c>
      <c r="B3860">
        <v>600</v>
      </c>
      <c r="C3860">
        <v>1</v>
      </c>
      <c r="D3860" t="s">
        <v>15</v>
      </c>
      <c r="E3860">
        <v>2</v>
      </c>
      <c r="F3860">
        <v>124</v>
      </c>
      <c r="G3860">
        <v>62</v>
      </c>
      <c r="H3860">
        <v>62</v>
      </c>
      <c r="I3860">
        <v>4.0649999999999999E-2</v>
      </c>
      <c r="J3860">
        <v>8.1960000000000002E-3</v>
      </c>
      <c r="K3860">
        <v>3.2453999999999997E-2</v>
      </c>
      <c r="L3860">
        <v>42.816893</v>
      </c>
      <c r="M3860">
        <f t="shared" si="60"/>
        <v>4.9597364568081987</v>
      </c>
    </row>
    <row r="3861" spans="1:13" x14ac:dyDescent="0.2">
      <c r="A3861" t="s">
        <v>29</v>
      </c>
      <c r="B3861">
        <v>600</v>
      </c>
      <c r="C3861">
        <v>1</v>
      </c>
      <c r="D3861" t="s">
        <v>15</v>
      </c>
      <c r="E3861">
        <v>3</v>
      </c>
      <c r="F3861">
        <v>124</v>
      </c>
      <c r="G3861">
        <v>62</v>
      </c>
      <c r="H3861">
        <v>62</v>
      </c>
      <c r="I3861">
        <v>7.3171E-2</v>
      </c>
      <c r="J3861">
        <v>8.1960000000000002E-3</v>
      </c>
      <c r="K3861">
        <v>6.4975000000000005E-2</v>
      </c>
      <c r="L3861">
        <v>42.657904000000002</v>
      </c>
      <c r="M3861">
        <f t="shared" si="60"/>
        <v>8.9276476329917038</v>
      </c>
    </row>
    <row r="3862" spans="1:13" x14ac:dyDescent="0.2">
      <c r="A3862" t="s">
        <v>29</v>
      </c>
      <c r="B3862">
        <v>600</v>
      </c>
      <c r="C3862">
        <v>1</v>
      </c>
      <c r="D3862" t="s">
        <v>15</v>
      </c>
      <c r="E3862">
        <v>4</v>
      </c>
      <c r="F3862">
        <v>124</v>
      </c>
      <c r="G3862">
        <v>62</v>
      </c>
      <c r="H3862">
        <v>62</v>
      </c>
      <c r="I3862">
        <v>7.3171E-2</v>
      </c>
      <c r="J3862">
        <v>8.1960000000000002E-3</v>
      </c>
      <c r="K3862">
        <v>6.4975000000000005E-2</v>
      </c>
      <c r="L3862">
        <v>40.907432</v>
      </c>
      <c r="M3862">
        <f t="shared" si="60"/>
        <v>8.9276476329917038</v>
      </c>
    </row>
    <row r="3863" spans="1:13" x14ac:dyDescent="0.2">
      <c r="A3863" t="s">
        <v>29</v>
      </c>
      <c r="B3863">
        <v>600</v>
      </c>
      <c r="C3863">
        <v>1</v>
      </c>
      <c r="D3863" t="s">
        <v>15</v>
      </c>
      <c r="E3863">
        <v>5</v>
      </c>
      <c r="F3863">
        <v>124</v>
      </c>
      <c r="G3863">
        <v>62</v>
      </c>
      <c r="H3863">
        <v>62</v>
      </c>
      <c r="I3863">
        <v>4.0649999999999999E-2</v>
      </c>
      <c r="J3863">
        <v>8.1960000000000002E-3</v>
      </c>
      <c r="K3863">
        <v>3.2453999999999997E-2</v>
      </c>
      <c r="L3863">
        <v>41.631442999999997</v>
      </c>
      <c r="M3863">
        <f t="shared" si="60"/>
        <v>4.9597364568081987</v>
      </c>
    </row>
    <row r="3864" spans="1:13" x14ac:dyDescent="0.2">
      <c r="A3864" t="s">
        <v>29</v>
      </c>
      <c r="B3864">
        <v>600</v>
      </c>
      <c r="C3864">
        <v>1</v>
      </c>
      <c r="D3864" t="s">
        <v>15</v>
      </c>
      <c r="E3864">
        <v>6</v>
      </c>
      <c r="F3864">
        <v>124</v>
      </c>
      <c r="G3864">
        <v>62</v>
      </c>
      <c r="H3864">
        <v>62</v>
      </c>
      <c r="I3864">
        <v>5.6911000000000003E-2</v>
      </c>
      <c r="J3864">
        <v>8.1960000000000002E-3</v>
      </c>
      <c r="K3864">
        <v>4.8714E-2</v>
      </c>
      <c r="L3864">
        <v>41.940289999999997</v>
      </c>
      <c r="M3864">
        <f t="shared" si="60"/>
        <v>6.9437530502684242</v>
      </c>
    </row>
    <row r="3865" spans="1:13" x14ac:dyDescent="0.2">
      <c r="A3865" t="s">
        <v>29</v>
      </c>
      <c r="B3865">
        <v>600</v>
      </c>
      <c r="C3865">
        <v>1</v>
      </c>
      <c r="D3865" t="s">
        <v>15</v>
      </c>
      <c r="E3865">
        <v>7</v>
      </c>
      <c r="F3865">
        <v>124</v>
      </c>
      <c r="G3865">
        <v>62</v>
      </c>
      <c r="H3865">
        <v>62</v>
      </c>
      <c r="I3865">
        <v>5.6911000000000003E-2</v>
      </c>
      <c r="J3865">
        <v>8.1960000000000002E-3</v>
      </c>
      <c r="K3865">
        <v>4.8714E-2</v>
      </c>
      <c r="L3865">
        <v>42.259568000000002</v>
      </c>
      <c r="M3865">
        <f t="shared" si="60"/>
        <v>6.9437530502684242</v>
      </c>
    </row>
    <row r="3866" spans="1:13" x14ac:dyDescent="0.2">
      <c r="A3866" t="s">
        <v>29</v>
      </c>
      <c r="B3866">
        <v>600</v>
      </c>
      <c r="C3866">
        <v>2</v>
      </c>
      <c r="D3866" t="s">
        <v>13</v>
      </c>
      <c r="E3866">
        <v>0</v>
      </c>
      <c r="F3866">
        <v>124</v>
      </c>
      <c r="G3866">
        <v>31</v>
      </c>
      <c r="H3866">
        <v>62</v>
      </c>
      <c r="I3866">
        <v>2.4389999999999998E-2</v>
      </c>
      <c r="J3866">
        <v>8.1960000000000002E-3</v>
      </c>
      <c r="K3866">
        <v>1.6194E-2</v>
      </c>
      <c r="L3866">
        <v>50.701554999999999</v>
      </c>
      <c r="M3866">
        <f t="shared" si="60"/>
        <v>2.9758418740849191</v>
      </c>
    </row>
    <row r="3867" spans="1:13" x14ac:dyDescent="0.2">
      <c r="A3867" t="s">
        <v>29</v>
      </c>
      <c r="B3867">
        <v>600</v>
      </c>
      <c r="C3867">
        <v>2</v>
      </c>
      <c r="D3867" t="s">
        <v>13</v>
      </c>
      <c r="E3867">
        <v>1</v>
      </c>
      <c r="F3867">
        <v>124</v>
      </c>
      <c r="G3867">
        <v>31</v>
      </c>
      <c r="H3867">
        <v>62</v>
      </c>
      <c r="I3867">
        <v>0</v>
      </c>
      <c r="J3867">
        <v>8.1960000000000002E-3</v>
      </c>
      <c r="K3867">
        <v>-8.1960000000000002E-3</v>
      </c>
      <c r="L3867">
        <v>50.724116000000002</v>
      </c>
      <c r="M3867">
        <f t="shared" si="60"/>
        <v>1</v>
      </c>
    </row>
    <row r="3868" spans="1:13" x14ac:dyDescent="0.2">
      <c r="A3868" t="s">
        <v>29</v>
      </c>
      <c r="B3868">
        <v>600</v>
      </c>
      <c r="C3868">
        <v>2</v>
      </c>
      <c r="D3868" t="s">
        <v>13</v>
      </c>
      <c r="E3868">
        <v>2</v>
      </c>
      <c r="F3868">
        <v>124</v>
      </c>
      <c r="G3868">
        <v>31</v>
      </c>
      <c r="H3868">
        <v>62</v>
      </c>
      <c r="I3868">
        <v>1.626E-2</v>
      </c>
      <c r="J3868">
        <v>8.1960000000000002E-3</v>
      </c>
      <c r="K3868">
        <v>8.064E-3</v>
      </c>
      <c r="L3868">
        <v>50.397655</v>
      </c>
      <c r="M3868">
        <f t="shared" si="60"/>
        <v>1.9838945827232797</v>
      </c>
    </row>
    <row r="3869" spans="1:13" x14ac:dyDescent="0.2">
      <c r="A3869" t="s">
        <v>29</v>
      </c>
      <c r="B3869">
        <v>600</v>
      </c>
      <c r="C3869">
        <v>2</v>
      </c>
      <c r="D3869" t="s">
        <v>13</v>
      </c>
      <c r="E3869">
        <v>3</v>
      </c>
      <c r="F3869">
        <v>124</v>
      </c>
      <c r="G3869">
        <v>31</v>
      </c>
      <c r="H3869">
        <v>62</v>
      </c>
      <c r="I3869">
        <v>2.4389999999999998E-2</v>
      </c>
      <c r="J3869">
        <v>8.1960000000000002E-3</v>
      </c>
      <c r="K3869">
        <v>1.6194E-2</v>
      </c>
      <c r="L3869">
        <v>50.794978999999998</v>
      </c>
      <c r="M3869">
        <f t="shared" si="60"/>
        <v>2.9758418740849191</v>
      </c>
    </row>
    <row r="3870" spans="1:13" x14ac:dyDescent="0.2">
      <c r="A3870" t="s">
        <v>29</v>
      </c>
      <c r="B3870">
        <v>600</v>
      </c>
      <c r="C3870">
        <v>2</v>
      </c>
      <c r="D3870" t="s">
        <v>13</v>
      </c>
      <c r="E3870">
        <v>4</v>
      </c>
      <c r="F3870">
        <v>124</v>
      </c>
      <c r="G3870">
        <v>31</v>
      </c>
      <c r="H3870">
        <v>62</v>
      </c>
      <c r="I3870">
        <v>4.0649999999999999E-2</v>
      </c>
      <c r="J3870">
        <v>8.1960000000000002E-3</v>
      </c>
      <c r="K3870">
        <v>3.2453999999999997E-2</v>
      </c>
      <c r="L3870">
        <v>50.101311000000003</v>
      </c>
      <c r="M3870">
        <f t="shared" si="60"/>
        <v>4.9597364568081987</v>
      </c>
    </row>
    <row r="3871" spans="1:13" x14ac:dyDescent="0.2">
      <c r="A3871" t="s">
        <v>29</v>
      </c>
      <c r="B3871">
        <v>600</v>
      </c>
      <c r="C3871">
        <v>2</v>
      </c>
      <c r="D3871" t="s">
        <v>13</v>
      </c>
      <c r="E3871">
        <v>5</v>
      </c>
      <c r="F3871">
        <v>124</v>
      </c>
      <c r="G3871">
        <v>31</v>
      </c>
      <c r="H3871">
        <v>62</v>
      </c>
      <c r="I3871">
        <v>4.8779999999999997E-2</v>
      </c>
      <c r="J3871">
        <v>8.1960000000000002E-3</v>
      </c>
      <c r="K3871">
        <v>4.0584000000000002E-2</v>
      </c>
      <c r="L3871">
        <v>50.493031000000002</v>
      </c>
      <c r="M3871">
        <f t="shared" si="60"/>
        <v>5.9516837481698381</v>
      </c>
    </row>
    <row r="3872" spans="1:13" x14ac:dyDescent="0.2">
      <c r="A3872" t="s">
        <v>29</v>
      </c>
      <c r="B3872">
        <v>600</v>
      </c>
      <c r="C3872">
        <v>2</v>
      </c>
      <c r="D3872" t="s">
        <v>13</v>
      </c>
      <c r="E3872">
        <v>6</v>
      </c>
      <c r="F3872">
        <v>124</v>
      </c>
      <c r="G3872">
        <v>31</v>
      </c>
      <c r="H3872">
        <v>62</v>
      </c>
      <c r="I3872">
        <v>1.626E-2</v>
      </c>
      <c r="J3872">
        <v>8.1960000000000002E-3</v>
      </c>
      <c r="K3872">
        <v>8.064E-3</v>
      </c>
      <c r="L3872">
        <v>50.491387000000003</v>
      </c>
      <c r="M3872">
        <f t="shared" si="60"/>
        <v>1.9838945827232797</v>
      </c>
    </row>
    <row r="3873" spans="1:13" x14ac:dyDescent="0.2">
      <c r="A3873" t="s">
        <v>29</v>
      </c>
      <c r="B3873">
        <v>600</v>
      </c>
      <c r="C3873">
        <v>2</v>
      </c>
      <c r="D3873" t="s">
        <v>13</v>
      </c>
      <c r="E3873">
        <v>7</v>
      </c>
      <c r="F3873">
        <v>124</v>
      </c>
      <c r="G3873">
        <v>31</v>
      </c>
      <c r="H3873">
        <v>62</v>
      </c>
      <c r="I3873">
        <v>2.4389999999999998E-2</v>
      </c>
      <c r="J3873">
        <v>8.1960000000000002E-3</v>
      </c>
      <c r="K3873">
        <v>1.6194E-2</v>
      </c>
      <c r="L3873">
        <v>49.410356999999998</v>
      </c>
      <c r="M3873">
        <f t="shared" si="60"/>
        <v>2.9758418740849191</v>
      </c>
    </row>
    <row r="3874" spans="1:13" x14ac:dyDescent="0.2">
      <c r="A3874" t="s">
        <v>29</v>
      </c>
      <c r="B3874">
        <v>600</v>
      </c>
      <c r="C3874">
        <v>2</v>
      </c>
      <c r="D3874" t="s">
        <v>14</v>
      </c>
      <c r="E3874">
        <v>0</v>
      </c>
      <c r="F3874">
        <v>124</v>
      </c>
      <c r="G3874">
        <v>31</v>
      </c>
      <c r="H3874">
        <v>62</v>
      </c>
      <c r="I3874">
        <v>2.4389999999999998E-2</v>
      </c>
      <c r="J3874">
        <v>8.1960000000000002E-3</v>
      </c>
      <c r="K3874">
        <v>1.6194E-2</v>
      </c>
      <c r="L3874">
        <v>43.365715999999999</v>
      </c>
      <c r="M3874">
        <f t="shared" si="60"/>
        <v>2.9758418740849191</v>
      </c>
    </row>
    <row r="3875" spans="1:13" x14ac:dyDescent="0.2">
      <c r="A3875" t="s">
        <v>29</v>
      </c>
      <c r="B3875">
        <v>600</v>
      </c>
      <c r="C3875">
        <v>2</v>
      </c>
      <c r="D3875" t="s">
        <v>14</v>
      </c>
      <c r="E3875">
        <v>1</v>
      </c>
      <c r="F3875">
        <v>124</v>
      </c>
      <c r="G3875">
        <v>31</v>
      </c>
      <c r="H3875">
        <v>62</v>
      </c>
      <c r="I3875">
        <v>2.4389999999999998E-2</v>
      </c>
      <c r="J3875">
        <v>8.1960000000000002E-3</v>
      </c>
      <c r="K3875">
        <v>1.6194E-2</v>
      </c>
      <c r="L3875">
        <v>45.332825</v>
      </c>
      <c r="M3875">
        <f t="shared" si="60"/>
        <v>2.9758418740849191</v>
      </c>
    </row>
    <row r="3876" spans="1:13" x14ac:dyDescent="0.2">
      <c r="A3876" t="s">
        <v>29</v>
      </c>
      <c r="B3876">
        <v>600</v>
      </c>
      <c r="C3876">
        <v>2</v>
      </c>
      <c r="D3876" t="s">
        <v>14</v>
      </c>
      <c r="E3876">
        <v>2</v>
      </c>
      <c r="F3876">
        <v>124</v>
      </c>
      <c r="G3876">
        <v>31</v>
      </c>
      <c r="H3876">
        <v>62</v>
      </c>
      <c r="I3876">
        <v>3.252E-2</v>
      </c>
      <c r="J3876">
        <v>8.1960000000000002E-3</v>
      </c>
      <c r="K3876">
        <v>2.4323999999999998E-2</v>
      </c>
      <c r="L3876">
        <v>44.056640999999999</v>
      </c>
      <c r="M3876">
        <f t="shared" si="60"/>
        <v>3.9677891654465594</v>
      </c>
    </row>
    <row r="3877" spans="1:13" x14ac:dyDescent="0.2">
      <c r="A3877" t="s">
        <v>29</v>
      </c>
      <c r="B3877">
        <v>600</v>
      </c>
      <c r="C3877">
        <v>2</v>
      </c>
      <c r="D3877" t="s">
        <v>14</v>
      </c>
      <c r="E3877">
        <v>3</v>
      </c>
      <c r="F3877">
        <v>124</v>
      </c>
      <c r="G3877">
        <v>31</v>
      </c>
      <c r="H3877">
        <v>62</v>
      </c>
      <c r="I3877">
        <v>5.6911000000000003E-2</v>
      </c>
      <c r="J3877">
        <v>8.1960000000000002E-3</v>
      </c>
      <c r="K3877">
        <v>4.8714E-2</v>
      </c>
      <c r="L3877">
        <v>44.860472000000001</v>
      </c>
      <c r="M3877">
        <f t="shared" si="60"/>
        <v>6.9437530502684242</v>
      </c>
    </row>
    <row r="3878" spans="1:13" x14ac:dyDescent="0.2">
      <c r="A3878" t="s">
        <v>29</v>
      </c>
      <c r="B3878">
        <v>600</v>
      </c>
      <c r="C3878">
        <v>2</v>
      </c>
      <c r="D3878" t="s">
        <v>14</v>
      </c>
      <c r="E3878">
        <v>4</v>
      </c>
      <c r="F3878">
        <v>124</v>
      </c>
      <c r="G3878">
        <v>31</v>
      </c>
      <c r="H3878">
        <v>62</v>
      </c>
      <c r="I3878">
        <v>8.1300000000000001E-3</v>
      </c>
      <c r="J3878">
        <v>8.1960000000000002E-3</v>
      </c>
      <c r="K3878" s="1">
        <v>-6.6000000000000005E-5</v>
      </c>
      <c r="L3878">
        <v>44.810084000000003</v>
      </c>
      <c r="M3878">
        <f t="shared" si="60"/>
        <v>0.99194729136163984</v>
      </c>
    </row>
    <row r="3879" spans="1:13" x14ac:dyDescent="0.2">
      <c r="A3879" t="s">
        <v>29</v>
      </c>
      <c r="B3879">
        <v>600</v>
      </c>
      <c r="C3879">
        <v>2</v>
      </c>
      <c r="D3879" t="s">
        <v>14</v>
      </c>
      <c r="E3879">
        <v>5</v>
      </c>
      <c r="F3879">
        <v>124</v>
      </c>
      <c r="G3879">
        <v>31</v>
      </c>
      <c r="H3879">
        <v>62</v>
      </c>
      <c r="I3879">
        <v>2.4389999999999998E-2</v>
      </c>
      <c r="J3879">
        <v>8.1960000000000002E-3</v>
      </c>
      <c r="K3879">
        <v>1.6194E-2</v>
      </c>
      <c r="L3879">
        <v>44.803980000000003</v>
      </c>
      <c r="M3879">
        <f t="shared" si="60"/>
        <v>2.9758418740849191</v>
      </c>
    </row>
    <row r="3880" spans="1:13" x14ac:dyDescent="0.2">
      <c r="A3880" t="s">
        <v>29</v>
      </c>
      <c r="B3880">
        <v>600</v>
      </c>
      <c r="C3880">
        <v>2</v>
      </c>
      <c r="D3880" t="s">
        <v>14</v>
      </c>
      <c r="E3880">
        <v>6</v>
      </c>
      <c r="F3880">
        <v>124</v>
      </c>
      <c r="G3880">
        <v>31</v>
      </c>
      <c r="H3880">
        <v>62</v>
      </c>
      <c r="I3880">
        <v>4.8779999999999997E-2</v>
      </c>
      <c r="J3880">
        <v>8.1960000000000002E-3</v>
      </c>
      <c r="K3880">
        <v>4.0584000000000002E-2</v>
      </c>
      <c r="L3880">
        <v>44.199204000000002</v>
      </c>
      <c r="M3880">
        <f t="shared" si="60"/>
        <v>5.9516837481698381</v>
      </c>
    </row>
    <row r="3881" spans="1:13" x14ac:dyDescent="0.2">
      <c r="A3881" t="s">
        <v>29</v>
      </c>
      <c r="B3881">
        <v>600</v>
      </c>
      <c r="C3881">
        <v>2</v>
      </c>
      <c r="D3881" t="s">
        <v>14</v>
      </c>
      <c r="E3881">
        <v>7</v>
      </c>
      <c r="F3881">
        <v>124</v>
      </c>
      <c r="G3881">
        <v>31</v>
      </c>
      <c r="H3881">
        <v>62</v>
      </c>
      <c r="I3881">
        <v>2.4389999999999998E-2</v>
      </c>
      <c r="J3881">
        <v>8.1960000000000002E-3</v>
      </c>
      <c r="K3881">
        <v>1.6194E-2</v>
      </c>
      <c r="L3881">
        <v>43.076062999999998</v>
      </c>
      <c r="M3881">
        <f t="shared" si="60"/>
        <v>2.9758418740849191</v>
      </c>
    </row>
    <row r="3882" spans="1:13" x14ac:dyDescent="0.2">
      <c r="A3882" t="s">
        <v>29</v>
      </c>
      <c r="B3882">
        <v>600</v>
      </c>
      <c r="C3882">
        <v>2</v>
      </c>
      <c r="D3882" t="s">
        <v>15</v>
      </c>
      <c r="E3882">
        <v>0</v>
      </c>
      <c r="F3882">
        <v>124</v>
      </c>
      <c r="G3882">
        <v>31</v>
      </c>
      <c r="H3882">
        <v>62</v>
      </c>
      <c r="I3882">
        <v>4.0649999999999999E-2</v>
      </c>
      <c r="J3882">
        <v>8.1960000000000002E-3</v>
      </c>
      <c r="K3882">
        <v>3.2453999999999997E-2</v>
      </c>
      <c r="L3882">
        <v>42.120635999999998</v>
      </c>
      <c r="M3882">
        <f t="shared" si="60"/>
        <v>4.9597364568081987</v>
      </c>
    </row>
    <row r="3883" spans="1:13" x14ac:dyDescent="0.2">
      <c r="A3883" t="s">
        <v>29</v>
      </c>
      <c r="B3883">
        <v>600</v>
      </c>
      <c r="C3883">
        <v>2</v>
      </c>
      <c r="D3883" t="s">
        <v>15</v>
      </c>
      <c r="E3883">
        <v>1</v>
      </c>
      <c r="F3883">
        <v>124</v>
      </c>
      <c r="G3883">
        <v>31</v>
      </c>
      <c r="H3883">
        <v>62</v>
      </c>
      <c r="I3883">
        <v>3.252E-2</v>
      </c>
      <c r="J3883">
        <v>8.1960000000000002E-3</v>
      </c>
      <c r="K3883">
        <v>2.4323999999999998E-2</v>
      </c>
      <c r="L3883">
        <v>41.954166999999998</v>
      </c>
      <c r="M3883">
        <f t="shared" si="60"/>
        <v>3.9677891654465594</v>
      </c>
    </row>
    <row r="3884" spans="1:13" x14ac:dyDescent="0.2">
      <c r="A3884" t="s">
        <v>29</v>
      </c>
      <c r="B3884">
        <v>600</v>
      </c>
      <c r="C3884">
        <v>2</v>
      </c>
      <c r="D3884" t="s">
        <v>15</v>
      </c>
      <c r="E3884">
        <v>2</v>
      </c>
      <c r="F3884">
        <v>124</v>
      </c>
      <c r="G3884">
        <v>31</v>
      </c>
      <c r="H3884">
        <v>62</v>
      </c>
      <c r="I3884">
        <v>4.0649999999999999E-2</v>
      </c>
      <c r="J3884">
        <v>8.1960000000000002E-3</v>
      </c>
      <c r="K3884">
        <v>3.2453999999999997E-2</v>
      </c>
      <c r="L3884">
        <v>41.996183000000002</v>
      </c>
      <c r="M3884">
        <f t="shared" si="60"/>
        <v>4.9597364568081987</v>
      </c>
    </row>
    <row r="3885" spans="1:13" x14ac:dyDescent="0.2">
      <c r="A3885" t="s">
        <v>29</v>
      </c>
      <c r="B3885">
        <v>600</v>
      </c>
      <c r="C3885">
        <v>2</v>
      </c>
      <c r="D3885" t="s">
        <v>15</v>
      </c>
      <c r="E3885">
        <v>3</v>
      </c>
      <c r="F3885">
        <v>124</v>
      </c>
      <c r="G3885">
        <v>31</v>
      </c>
      <c r="H3885">
        <v>62</v>
      </c>
      <c r="I3885">
        <v>8.1300000000000001E-3</v>
      </c>
      <c r="J3885">
        <v>8.1960000000000002E-3</v>
      </c>
      <c r="K3885" s="1">
        <v>-6.6000000000000005E-5</v>
      </c>
      <c r="L3885">
        <v>42.549523999999998</v>
      </c>
      <c r="M3885">
        <f t="shared" si="60"/>
        <v>0.99194729136163984</v>
      </c>
    </row>
    <row r="3886" spans="1:13" x14ac:dyDescent="0.2">
      <c r="A3886" t="s">
        <v>29</v>
      </c>
      <c r="B3886">
        <v>600</v>
      </c>
      <c r="C3886">
        <v>2</v>
      </c>
      <c r="D3886" t="s">
        <v>15</v>
      </c>
      <c r="E3886">
        <v>4</v>
      </c>
      <c r="F3886">
        <v>124</v>
      </c>
      <c r="G3886">
        <v>31</v>
      </c>
      <c r="H3886">
        <v>62</v>
      </c>
      <c r="I3886">
        <v>1.626E-2</v>
      </c>
      <c r="J3886">
        <v>8.1960000000000002E-3</v>
      </c>
      <c r="K3886">
        <v>8.064E-3</v>
      </c>
      <c r="L3886">
        <v>41.583511999999999</v>
      </c>
      <c r="M3886">
        <f t="shared" si="60"/>
        <v>1.9838945827232797</v>
      </c>
    </row>
    <row r="3887" spans="1:13" x14ac:dyDescent="0.2">
      <c r="A3887" t="s">
        <v>29</v>
      </c>
      <c r="B3887">
        <v>600</v>
      </c>
      <c r="C3887">
        <v>2</v>
      </c>
      <c r="D3887" t="s">
        <v>15</v>
      </c>
      <c r="E3887">
        <v>5</v>
      </c>
      <c r="F3887">
        <v>124</v>
      </c>
      <c r="G3887">
        <v>31</v>
      </c>
      <c r="H3887">
        <v>62</v>
      </c>
      <c r="I3887">
        <v>4.0649999999999999E-2</v>
      </c>
      <c r="J3887">
        <v>8.1960000000000002E-3</v>
      </c>
      <c r="K3887">
        <v>3.2453999999999997E-2</v>
      </c>
      <c r="L3887">
        <v>43.264401999999997</v>
      </c>
      <c r="M3887">
        <f t="shared" si="60"/>
        <v>4.9597364568081987</v>
      </c>
    </row>
    <row r="3888" spans="1:13" x14ac:dyDescent="0.2">
      <c r="A3888" t="s">
        <v>29</v>
      </c>
      <c r="B3888">
        <v>600</v>
      </c>
      <c r="C3888">
        <v>2</v>
      </c>
      <c r="D3888" t="s">
        <v>15</v>
      </c>
      <c r="E3888">
        <v>6</v>
      </c>
      <c r="F3888">
        <v>124</v>
      </c>
      <c r="G3888">
        <v>31</v>
      </c>
      <c r="H3888">
        <v>62</v>
      </c>
      <c r="I3888">
        <v>4.8779999999999997E-2</v>
      </c>
      <c r="J3888">
        <v>8.1960000000000002E-3</v>
      </c>
      <c r="K3888">
        <v>4.0584000000000002E-2</v>
      </c>
      <c r="L3888">
        <v>42.315274000000002</v>
      </c>
      <c r="M3888">
        <f t="shared" si="60"/>
        <v>5.9516837481698381</v>
      </c>
    </row>
    <row r="3889" spans="1:13" x14ac:dyDescent="0.2">
      <c r="A3889" t="s">
        <v>29</v>
      </c>
      <c r="B3889">
        <v>600</v>
      </c>
      <c r="C3889">
        <v>2</v>
      </c>
      <c r="D3889" t="s">
        <v>15</v>
      </c>
      <c r="E3889">
        <v>7</v>
      </c>
      <c r="F3889">
        <v>124</v>
      </c>
      <c r="G3889">
        <v>31</v>
      </c>
      <c r="H3889">
        <v>62</v>
      </c>
      <c r="I3889">
        <v>1.626E-2</v>
      </c>
      <c r="J3889">
        <v>8.1960000000000002E-3</v>
      </c>
      <c r="K3889">
        <v>8.064E-3</v>
      </c>
      <c r="L3889">
        <v>41.747362000000003</v>
      </c>
      <c r="M3889">
        <f t="shared" si="60"/>
        <v>1.9838945827232797</v>
      </c>
    </row>
    <row r="3890" spans="1:13" x14ac:dyDescent="0.2">
      <c r="A3890" t="s">
        <v>29</v>
      </c>
      <c r="B3890">
        <v>600</v>
      </c>
      <c r="C3890">
        <v>3</v>
      </c>
      <c r="D3890" t="s">
        <v>13</v>
      </c>
      <c r="E3890">
        <v>0</v>
      </c>
      <c r="F3890">
        <v>124</v>
      </c>
      <c r="G3890">
        <v>21</v>
      </c>
      <c r="H3890">
        <v>63</v>
      </c>
      <c r="I3890">
        <v>1.626E-2</v>
      </c>
      <c r="J3890">
        <v>8.064E-3</v>
      </c>
      <c r="K3890">
        <v>8.1960000000000002E-3</v>
      </c>
      <c r="L3890">
        <v>51.383597000000002</v>
      </c>
      <c r="M3890">
        <f t="shared" si="60"/>
        <v>2.0163690476190474</v>
      </c>
    </row>
    <row r="3891" spans="1:13" x14ac:dyDescent="0.2">
      <c r="A3891" t="s">
        <v>29</v>
      </c>
      <c r="B3891">
        <v>600</v>
      </c>
      <c r="C3891">
        <v>3</v>
      </c>
      <c r="D3891" t="s">
        <v>13</v>
      </c>
      <c r="E3891">
        <v>1</v>
      </c>
      <c r="F3891">
        <v>124</v>
      </c>
      <c r="G3891">
        <v>21</v>
      </c>
      <c r="H3891">
        <v>63</v>
      </c>
      <c r="I3891">
        <v>1.626E-2</v>
      </c>
      <c r="J3891">
        <v>8.064E-3</v>
      </c>
      <c r="K3891">
        <v>8.1960000000000002E-3</v>
      </c>
      <c r="L3891">
        <v>50.081468000000001</v>
      </c>
      <c r="M3891">
        <f t="shared" si="60"/>
        <v>2.0163690476190474</v>
      </c>
    </row>
    <row r="3892" spans="1:13" x14ac:dyDescent="0.2">
      <c r="A3892" t="s">
        <v>29</v>
      </c>
      <c r="B3892">
        <v>600</v>
      </c>
      <c r="C3892">
        <v>3</v>
      </c>
      <c r="D3892" t="s">
        <v>13</v>
      </c>
      <c r="E3892">
        <v>2</v>
      </c>
      <c r="F3892">
        <v>124</v>
      </c>
      <c r="G3892">
        <v>21</v>
      </c>
      <c r="H3892">
        <v>63</v>
      </c>
      <c r="I3892">
        <v>8.1300000000000001E-3</v>
      </c>
      <c r="J3892">
        <v>8.064E-3</v>
      </c>
      <c r="K3892" s="1">
        <v>6.6000000000000005E-5</v>
      </c>
      <c r="L3892">
        <v>50.857106000000002</v>
      </c>
      <c r="M3892">
        <f t="shared" si="60"/>
        <v>1.0081845238095237</v>
      </c>
    </row>
    <row r="3893" spans="1:13" x14ac:dyDescent="0.2">
      <c r="A3893" t="s">
        <v>29</v>
      </c>
      <c r="B3893">
        <v>600</v>
      </c>
      <c r="C3893">
        <v>3</v>
      </c>
      <c r="D3893" t="s">
        <v>13</v>
      </c>
      <c r="E3893">
        <v>3</v>
      </c>
      <c r="F3893">
        <v>124</v>
      </c>
      <c r="G3893">
        <v>21</v>
      </c>
      <c r="H3893">
        <v>63</v>
      </c>
      <c r="I3893">
        <v>8.1300000000000001E-3</v>
      </c>
      <c r="J3893">
        <v>8.064E-3</v>
      </c>
      <c r="K3893" s="1">
        <v>6.6000000000000005E-5</v>
      </c>
      <c r="L3893">
        <v>49.418573000000002</v>
      </c>
      <c r="M3893">
        <f t="shared" si="60"/>
        <v>1.0081845238095237</v>
      </c>
    </row>
    <row r="3894" spans="1:13" x14ac:dyDescent="0.2">
      <c r="A3894" t="s">
        <v>29</v>
      </c>
      <c r="B3894">
        <v>600</v>
      </c>
      <c r="C3894">
        <v>3</v>
      </c>
      <c r="D3894" t="s">
        <v>13</v>
      </c>
      <c r="E3894">
        <v>4</v>
      </c>
      <c r="F3894">
        <v>124</v>
      </c>
      <c r="G3894">
        <v>21</v>
      </c>
      <c r="H3894">
        <v>63</v>
      </c>
      <c r="I3894">
        <v>2.4389999999999998E-2</v>
      </c>
      <c r="J3894">
        <v>8.064E-3</v>
      </c>
      <c r="K3894">
        <v>1.6326E-2</v>
      </c>
      <c r="L3894">
        <v>50.714364000000003</v>
      </c>
      <c r="M3894">
        <f t="shared" si="60"/>
        <v>3.0245535714285712</v>
      </c>
    </row>
    <row r="3895" spans="1:13" x14ac:dyDescent="0.2">
      <c r="A3895" t="s">
        <v>29</v>
      </c>
      <c r="B3895">
        <v>600</v>
      </c>
      <c r="C3895">
        <v>3</v>
      </c>
      <c r="D3895" t="s">
        <v>13</v>
      </c>
      <c r="E3895">
        <v>5</v>
      </c>
      <c r="F3895">
        <v>124</v>
      </c>
      <c r="G3895">
        <v>21</v>
      </c>
      <c r="H3895">
        <v>63</v>
      </c>
      <c r="I3895">
        <v>4.0649999999999999E-2</v>
      </c>
      <c r="J3895">
        <v>8.064E-3</v>
      </c>
      <c r="K3895">
        <v>3.2585999999999997E-2</v>
      </c>
      <c r="L3895">
        <v>51.092885000000003</v>
      </c>
      <c r="M3895">
        <f t="shared" si="60"/>
        <v>5.0409226190476186</v>
      </c>
    </row>
    <row r="3896" spans="1:13" x14ac:dyDescent="0.2">
      <c r="A3896" t="s">
        <v>29</v>
      </c>
      <c r="B3896">
        <v>600</v>
      </c>
      <c r="C3896">
        <v>3</v>
      </c>
      <c r="D3896" t="s">
        <v>13</v>
      </c>
      <c r="E3896">
        <v>6</v>
      </c>
      <c r="F3896">
        <v>124</v>
      </c>
      <c r="G3896">
        <v>21</v>
      </c>
      <c r="H3896">
        <v>63</v>
      </c>
      <c r="I3896">
        <v>4.0649999999999999E-2</v>
      </c>
      <c r="J3896">
        <v>8.064E-3</v>
      </c>
      <c r="K3896">
        <v>3.2585999999999997E-2</v>
      </c>
      <c r="L3896">
        <v>49.934930999999999</v>
      </c>
      <c r="M3896">
        <f t="shared" si="60"/>
        <v>5.0409226190476186</v>
      </c>
    </row>
    <row r="3897" spans="1:13" x14ac:dyDescent="0.2">
      <c r="A3897" t="s">
        <v>29</v>
      </c>
      <c r="B3897">
        <v>600</v>
      </c>
      <c r="C3897">
        <v>3</v>
      </c>
      <c r="D3897" t="s">
        <v>13</v>
      </c>
      <c r="E3897">
        <v>7</v>
      </c>
      <c r="F3897">
        <v>124</v>
      </c>
      <c r="G3897">
        <v>21</v>
      </c>
      <c r="H3897">
        <v>63</v>
      </c>
      <c r="I3897">
        <v>2.4389999999999998E-2</v>
      </c>
      <c r="J3897">
        <v>8.064E-3</v>
      </c>
      <c r="K3897">
        <v>1.6326E-2</v>
      </c>
      <c r="L3897">
        <v>52.705813999999997</v>
      </c>
      <c r="M3897">
        <f t="shared" si="60"/>
        <v>3.0245535714285712</v>
      </c>
    </row>
    <row r="3898" spans="1:13" x14ac:dyDescent="0.2">
      <c r="A3898" t="s">
        <v>29</v>
      </c>
      <c r="B3898">
        <v>600</v>
      </c>
      <c r="C3898">
        <v>3</v>
      </c>
      <c r="D3898" t="s">
        <v>14</v>
      </c>
      <c r="E3898">
        <v>0</v>
      </c>
      <c r="F3898">
        <v>124</v>
      </c>
      <c r="G3898">
        <v>21</v>
      </c>
      <c r="H3898">
        <v>63</v>
      </c>
      <c r="I3898">
        <v>8.1300000000000001E-3</v>
      </c>
      <c r="J3898">
        <v>8.064E-3</v>
      </c>
      <c r="K3898" s="1">
        <v>6.6000000000000005E-5</v>
      </c>
      <c r="L3898">
        <v>44.460622000000001</v>
      </c>
      <c r="M3898">
        <f t="shared" si="60"/>
        <v>1.0081845238095237</v>
      </c>
    </row>
    <row r="3899" spans="1:13" x14ac:dyDescent="0.2">
      <c r="A3899" t="s">
        <v>29</v>
      </c>
      <c r="B3899">
        <v>600</v>
      </c>
      <c r="C3899">
        <v>3</v>
      </c>
      <c r="D3899" t="s">
        <v>14</v>
      </c>
      <c r="E3899">
        <v>1</v>
      </c>
      <c r="F3899">
        <v>124</v>
      </c>
      <c r="G3899">
        <v>21</v>
      </c>
      <c r="H3899">
        <v>63</v>
      </c>
      <c r="I3899">
        <v>3.252E-2</v>
      </c>
      <c r="J3899">
        <v>8.064E-3</v>
      </c>
      <c r="K3899">
        <v>2.4455999999999999E-2</v>
      </c>
      <c r="L3899">
        <v>44.754314999999998</v>
      </c>
      <c r="M3899">
        <f t="shared" si="60"/>
        <v>4.0327380952380949</v>
      </c>
    </row>
    <row r="3900" spans="1:13" x14ac:dyDescent="0.2">
      <c r="A3900" t="s">
        <v>29</v>
      </c>
      <c r="B3900">
        <v>600</v>
      </c>
      <c r="C3900">
        <v>3</v>
      </c>
      <c r="D3900" t="s">
        <v>14</v>
      </c>
      <c r="E3900">
        <v>2</v>
      </c>
      <c r="F3900">
        <v>124</v>
      </c>
      <c r="G3900">
        <v>21</v>
      </c>
      <c r="H3900">
        <v>63</v>
      </c>
      <c r="I3900">
        <v>8.1300000000000001E-3</v>
      </c>
      <c r="J3900">
        <v>8.064E-3</v>
      </c>
      <c r="K3900" s="1">
        <v>6.6000000000000005E-5</v>
      </c>
      <c r="L3900">
        <v>43.636505999999997</v>
      </c>
      <c r="M3900">
        <f t="shared" si="60"/>
        <v>1.0081845238095237</v>
      </c>
    </row>
    <row r="3901" spans="1:13" x14ac:dyDescent="0.2">
      <c r="A3901" t="s">
        <v>29</v>
      </c>
      <c r="B3901">
        <v>600</v>
      </c>
      <c r="C3901">
        <v>3</v>
      </c>
      <c r="D3901" t="s">
        <v>14</v>
      </c>
      <c r="E3901">
        <v>3</v>
      </c>
      <c r="F3901">
        <v>124</v>
      </c>
      <c r="G3901">
        <v>21</v>
      </c>
      <c r="H3901">
        <v>63</v>
      </c>
      <c r="I3901">
        <v>1.626E-2</v>
      </c>
      <c r="J3901">
        <v>8.064E-3</v>
      </c>
      <c r="K3901">
        <v>8.1960000000000002E-3</v>
      </c>
      <c r="L3901">
        <v>44.352684000000004</v>
      </c>
      <c r="M3901">
        <f t="shared" si="60"/>
        <v>2.0163690476190474</v>
      </c>
    </row>
    <row r="3902" spans="1:13" x14ac:dyDescent="0.2">
      <c r="A3902" t="s">
        <v>29</v>
      </c>
      <c r="B3902">
        <v>600</v>
      </c>
      <c r="C3902">
        <v>3</v>
      </c>
      <c r="D3902" t="s">
        <v>14</v>
      </c>
      <c r="E3902">
        <v>4</v>
      </c>
      <c r="F3902">
        <v>124</v>
      </c>
      <c r="G3902">
        <v>21</v>
      </c>
      <c r="H3902">
        <v>63</v>
      </c>
      <c r="I3902">
        <v>2.4389999999999998E-2</v>
      </c>
      <c r="J3902">
        <v>8.064E-3</v>
      </c>
      <c r="K3902">
        <v>1.6326E-2</v>
      </c>
      <c r="L3902">
        <v>43.652954000000001</v>
      </c>
      <c r="M3902">
        <f t="shared" si="60"/>
        <v>3.0245535714285712</v>
      </c>
    </row>
    <row r="3903" spans="1:13" x14ac:dyDescent="0.2">
      <c r="A3903" t="s">
        <v>29</v>
      </c>
      <c r="B3903">
        <v>600</v>
      </c>
      <c r="C3903">
        <v>3</v>
      </c>
      <c r="D3903" t="s">
        <v>14</v>
      </c>
      <c r="E3903">
        <v>5</v>
      </c>
      <c r="F3903">
        <v>124</v>
      </c>
      <c r="G3903">
        <v>21</v>
      </c>
      <c r="H3903">
        <v>63</v>
      </c>
      <c r="I3903">
        <v>1.626E-2</v>
      </c>
      <c r="J3903">
        <v>8.064E-3</v>
      </c>
      <c r="K3903">
        <v>8.1960000000000002E-3</v>
      </c>
      <c r="L3903">
        <v>44.148470000000003</v>
      </c>
      <c r="M3903">
        <f t="shared" si="60"/>
        <v>2.0163690476190474</v>
      </c>
    </row>
    <row r="3904" spans="1:13" x14ac:dyDescent="0.2">
      <c r="A3904" t="s">
        <v>29</v>
      </c>
      <c r="B3904">
        <v>600</v>
      </c>
      <c r="C3904">
        <v>3</v>
      </c>
      <c r="D3904" t="s">
        <v>14</v>
      </c>
      <c r="E3904">
        <v>6</v>
      </c>
      <c r="F3904">
        <v>124</v>
      </c>
      <c r="G3904">
        <v>21</v>
      </c>
      <c r="H3904">
        <v>63</v>
      </c>
      <c r="I3904">
        <v>2.4389999999999998E-2</v>
      </c>
      <c r="J3904">
        <v>8.064E-3</v>
      </c>
      <c r="K3904">
        <v>1.6326E-2</v>
      </c>
      <c r="L3904">
        <v>45.452862000000003</v>
      </c>
      <c r="M3904">
        <f t="shared" si="60"/>
        <v>3.0245535714285712</v>
      </c>
    </row>
    <row r="3905" spans="1:13" x14ac:dyDescent="0.2">
      <c r="A3905" t="s">
        <v>29</v>
      </c>
      <c r="B3905">
        <v>600</v>
      </c>
      <c r="C3905">
        <v>3</v>
      </c>
      <c r="D3905" t="s">
        <v>14</v>
      </c>
      <c r="E3905">
        <v>7</v>
      </c>
      <c r="F3905">
        <v>124</v>
      </c>
      <c r="G3905">
        <v>21</v>
      </c>
      <c r="H3905">
        <v>63</v>
      </c>
      <c r="I3905">
        <v>2.4389999999999998E-2</v>
      </c>
      <c r="J3905">
        <v>8.064E-3</v>
      </c>
      <c r="K3905">
        <v>1.6326E-2</v>
      </c>
      <c r="L3905">
        <v>44.194161999999999</v>
      </c>
      <c r="M3905">
        <f t="shared" si="60"/>
        <v>3.0245535714285712</v>
      </c>
    </row>
    <row r="3906" spans="1:13" x14ac:dyDescent="0.2">
      <c r="A3906" t="s">
        <v>29</v>
      </c>
      <c r="B3906">
        <v>600</v>
      </c>
      <c r="C3906">
        <v>3</v>
      </c>
      <c r="D3906" t="s">
        <v>15</v>
      </c>
      <c r="E3906">
        <v>0</v>
      </c>
      <c r="F3906">
        <v>124</v>
      </c>
      <c r="G3906">
        <v>21</v>
      </c>
      <c r="H3906">
        <v>63</v>
      </c>
      <c r="I3906">
        <v>8.1300000000000001E-3</v>
      </c>
      <c r="J3906">
        <v>8.064E-3</v>
      </c>
      <c r="K3906" s="1">
        <v>6.6000000000000005E-5</v>
      </c>
      <c r="L3906">
        <v>40.860399000000001</v>
      </c>
      <c r="M3906">
        <f t="shared" si="60"/>
        <v>1.0081845238095237</v>
      </c>
    </row>
    <row r="3907" spans="1:13" x14ac:dyDescent="0.2">
      <c r="A3907" t="s">
        <v>29</v>
      </c>
      <c r="B3907">
        <v>600</v>
      </c>
      <c r="C3907">
        <v>3</v>
      </c>
      <c r="D3907" t="s">
        <v>15</v>
      </c>
      <c r="E3907">
        <v>1</v>
      </c>
      <c r="F3907">
        <v>124</v>
      </c>
      <c r="G3907">
        <v>21</v>
      </c>
      <c r="H3907">
        <v>63</v>
      </c>
      <c r="I3907">
        <v>2.4389999999999998E-2</v>
      </c>
      <c r="J3907">
        <v>8.064E-3</v>
      </c>
      <c r="K3907">
        <v>1.6326E-2</v>
      </c>
      <c r="L3907">
        <v>42.390351000000003</v>
      </c>
      <c r="M3907">
        <f t="shared" ref="M3907:M3970" si="61">IF(I3907=0,1,I3907/J3907)</f>
        <v>3.0245535714285712</v>
      </c>
    </row>
    <row r="3908" spans="1:13" x14ac:dyDescent="0.2">
      <c r="A3908" t="s">
        <v>29</v>
      </c>
      <c r="B3908">
        <v>600</v>
      </c>
      <c r="C3908">
        <v>3</v>
      </c>
      <c r="D3908" t="s">
        <v>15</v>
      </c>
      <c r="E3908">
        <v>2</v>
      </c>
      <c r="F3908">
        <v>124</v>
      </c>
      <c r="G3908">
        <v>21</v>
      </c>
      <c r="H3908">
        <v>63</v>
      </c>
      <c r="I3908">
        <v>1.626E-2</v>
      </c>
      <c r="J3908">
        <v>8.064E-3</v>
      </c>
      <c r="K3908">
        <v>8.1960000000000002E-3</v>
      </c>
      <c r="L3908">
        <v>41.884016000000003</v>
      </c>
      <c r="M3908">
        <f t="shared" si="61"/>
        <v>2.0163690476190474</v>
      </c>
    </row>
    <row r="3909" spans="1:13" x14ac:dyDescent="0.2">
      <c r="A3909" t="s">
        <v>29</v>
      </c>
      <c r="B3909">
        <v>600</v>
      </c>
      <c r="C3909">
        <v>3</v>
      </c>
      <c r="D3909" t="s">
        <v>15</v>
      </c>
      <c r="E3909">
        <v>3</v>
      </c>
      <c r="F3909">
        <v>124</v>
      </c>
      <c r="G3909">
        <v>21</v>
      </c>
      <c r="H3909">
        <v>63</v>
      </c>
      <c r="I3909">
        <v>2.4389999999999998E-2</v>
      </c>
      <c r="J3909">
        <v>8.064E-3</v>
      </c>
      <c r="K3909">
        <v>1.6326E-2</v>
      </c>
      <c r="L3909">
        <v>41.150142000000002</v>
      </c>
      <c r="M3909">
        <f t="shared" si="61"/>
        <v>3.0245535714285712</v>
      </c>
    </row>
    <row r="3910" spans="1:13" x14ac:dyDescent="0.2">
      <c r="A3910" t="s">
        <v>29</v>
      </c>
      <c r="B3910">
        <v>600</v>
      </c>
      <c r="C3910">
        <v>3</v>
      </c>
      <c r="D3910" t="s">
        <v>15</v>
      </c>
      <c r="E3910">
        <v>4</v>
      </c>
      <c r="F3910">
        <v>124</v>
      </c>
      <c r="G3910">
        <v>21</v>
      </c>
      <c r="H3910">
        <v>63</v>
      </c>
      <c r="I3910">
        <v>2.4389999999999998E-2</v>
      </c>
      <c r="J3910">
        <v>8.064E-3</v>
      </c>
      <c r="K3910">
        <v>1.6326E-2</v>
      </c>
      <c r="L3910">
        <v>41.175708</v>
      </c>
      <c r="M3910">
        <f t="shared" si="61"/>
        <v>3.0245535714285712</v>
      </c>
    </row>
    <row r="3911" spans="1:13" x14ac:dyDescent="0.2">
      <c r="A3911" t="s">
        <v>29</v>
      </c>
      <c r="B3911">
        <v>600</v>
      </c>
      <c r="C3911">
        <v>3</v>
      </c>
      <c r="D3911" t="s">
        <v>15</v>
      </c>
      <c r="E3911">
        <v>5</v>
      </c>
      <c r="F3911">
        <v>124</v>
      </c>
      <c r="G3911">
        <v>21</v>
      </c>
      <c r="H3911">
        <v>63</v>
      </c>
      <c r="I3911">
        <v>1.626E-2</v>
      </c>
      <c r="J3911">
        <v>8.064E-3</v>
      </c>
      <c r="K3911">
        <v>8.1960000000000002E-3</v>
      </c>
      <c r="L3911">
        <v>41.625549999999997</v>
      </c>
      <c r="M3911">
        <f t="shared" si="61"/>
        <v>2.0163690476190474</v>
      </c>
    </row>
    <row r="3912" spans="1:13" x14ac:dyDescent="0.2">
      <c r="A3912" t="s">
        <v>29</v>
      </c>
      <c r="B3912">
        <v>600</v>
      </c>
      <c r="C3912">
        <v>3</v>
      </c>
      <c r="D3912" t="s">
        <v>15</v>
      </c>
      <c r="E3912">
        <v>6</v>
      </c>
      <c r="F3912">
        <v>124</v>
      </c>
      <c r="G3912">
        <v>21</v>
      </c>
      <c r="H3912">
        <v>63</v>
      </c>
      <c r="I3912">
        <v>1.626E-2</v>
      </c>
      <c r="J3912">
        <v>8.064E-3</v>
      </c>
      <c r="K3912">
        <v>8.1960000000000002E-3</v>
      </c>
      <c r="L3912">
        <v>40.520952999999999</v>
      </c>
      <c r="M3912">
        <f t="shared" si="61"/>
        <v>2.0163690476190474</v>
      </c>
    </row>
    <row r="3913" spans="1:13" x14ac:dyDescent="0.2">
      <c r="A3913" t="s">
        <v>29</v>
      </c>
      <c r="B3913">
        <v>600</v>
      </c>
      <c r="C3913">
        <v>3</v>
      </c>
      <c r="D3913" t="s">
        <v>15</v>
      </c>
      <c r="E3913">
        <v>7</v>
      </c>
      <c r="F3913">
        <v>124</v>
      </c>
      <c r="G3913">
        <v>21</v>
      </c>
      <c r="H3913">
        <v>63</v>
      </c>
      <c r="I3913">
        <v>2.4389999999999998E-2</v>
      </c>
      <c r="J3913">
        <v>8.064E-3</v>
      </c>
      <c r="K3913">
        <v>1.6326E-2</v>
      </c>
      <c r="L3913">
        <v>42.633986999999998</v>
      </c>
      <c r="M3913">
        <f t="shared" si="61"/>
        <v>3.0245535714285712</v>
      </c>
    </row>
    <row r="3914" spans="1:13" x14ac:dyDescent="0.2">
      <c r="A3914" t="s">
        <v>29</v>
      </c>
      <c r="B3914">
        <v>600</v>
      </c>
      <c r="C3914">
        <v>4</v>
      </c>
      <c r="D3914" t="s">
        <v>13</v>
      </c>
      <c r="E3914">
        <v>0</v>
      </c>
      <c r="F3914">
        <v>124</v>
      </c>
      <c r="G3914">
        <v>16</v>
      </c>
      <c r="H3914">
        <v>64</v>
      </c>
      <c r="I3914">
        <v>8.1300999999999998E-2</v>
      </c>
      <c r="J3914">
        <v>7.9319999999999998E-3</v>
      </c>
      <c r="K3914">
        <v>7.3369000000000004E-2</v>
      </c>
      <c r="L3914">
        <v>50.455832999999998</v>
      </c>
      <c r="M3914">
        <f t="shared" si="61"/>
        <v>10.249747856782653</v>
      </c>
    </row>
    <row r="3915" spans="1:13" x14ac:dyDescent="0.2">
      <c r="A3915" t="s">
        <v>29</v>
      </c>
      <c r="B3915">
        <v>600</v>
      </c>
      <c r="C3915">
        <v>4</v>
      </c>
      <c r="D3915" t="s">
        <v>13</v>
      </c>
      <c r="E3915">
        <v>1</v>
      </c>
      <c r="F3915">
        <v>124</v>
      </c>
      <c r="G3915">
        <v>16</v>
      </c>
      <c r="H3915">
        <v>64</v>
      </c>
      <c r="I3915">
        <v>6.5041000000000002E-2</v>
      </c>
      <c r="J3915">
        <v>7.9319999999999998E-3</v>
      </c>
      <c r="K3915">
        <v>5.7109E-2</v>
      </c>
      <c r="L3915">
        <v>51.065309999999997</v>
      </c>
      <c r="M3915">
        <f t="shared" si="61"/>
        <v>8.1998234997478576</v>
      </c>
    </row>
    <row r="3916" spans="1:13" x14ac:dyDescent="0.2">
      <c r="A3916" t="s">
        <v>29</v>
      </c>
      <c r="B3916">
        <v>600</v>
      </c>
      <c r="C3916">
        <v>4</v>
      </c>
      <c r="D3916" t="s">
        <v>13</v>
      </c>
      <c r="E3916">
        <v>2</v>
      </c>
      <c r="F3916">
        <v>124</v>
      </c>
      <c r="G3916">
        <v>16</v>
      </c>
      <c r="H3916">
        <v>64</v>
      </c>
      <c r="I3916">
        <v>4.0649999999999999E-2</v>
      </c>
      <c r="J3916">
        <v>7.9319999999999998E-3</v>
      </c>
      <c r="K3916">
        <v>3.2718999999999998E-2</v>
      </c>
      <c r="L3916">
        <v>50.972676</v>
      </c>
      <c r="M3916">
        <f t="shared" si="61"/>
        <v>5.1248108925869893</v>
      </c>
    </row>
    <row r="3917" spans="1:13" x14ac:dyDescent="0.2">
      <c r="A3917" t="s">
        <v>29</v>
      </c>
      <c r="B3917">
        <v>600</v>
      </c>
      <c r="C3917">
        <v>4</v>
      </c>
      <c r="D3917" t="s">
        <v>13</v>
      </c>
      <c r="E3917">
        <v>3</v>
      </c>
      <c r="F3917">
        <v>124</v>
      </c>
      <c r="G3917">
        <v>16</v>
      </c>
      <c r="H3917">
        <v>64</v>
      </c>
      <c r="I3917">
        <v>3.252E-2</v>
      </c>
      <c r="J3917">
        <v>7.9319999999999998E-3</v>
      </c>
      <c r="K3917">
        <v>2.4589E-2</v>
      </c>
      <c r="L3917">
        <v>50.533360000000002</v>
      </c>
      <c r="M3917">
        <f t="shared" si="61"/>
        <v>4.0998487140695916</v>
      </c>
    </row>
    <row r="3918" spans="1:13" x14ac:dyDescent="0.2">
      <c r="A3918" t="s">
        <v>29</v>
      </c>
      <c r="B3918">
        <v>600</v>
      </c>
      <c r="C3918">
        <v>4</v>
      </c>
      <c r="D3918" t="s">
        <v>13</v>
      </c>
      <c r="E3918">
        <v>4</v>
      </c>
      <c r="F3918">
        <v>124</v>
      </c>
      <c r="G3918">
        <v>16</v>
      </c>
      <c r="H3918">
        <v>64</v>
      </c>
      <c r="I3918">
        <v>6.5041000000000002E-2</v>
      </c>
      <c r="J3918">
        <v>7.9319999999999998E-3</v>
      </c>
      <c r="K3918">
        <v>5.7109E-2</v>
      </c>
      <c r="L3918">
        <v>50.507896000000002</v>
      </c>
      <c r="M3918">
        <f t="shared" si="61"/>
        <v>8.1998234997478576</v>
      </c>
    </row>
    <row r="3919" spans="1:13" x14ac:dyDescent="0.2">
      <c r="A3919" t="s">
        <v>29</v>
      </c>
      <c r="B3919">
        <v>600</v>
      </c>
      <c r="C3919">
        <v>4</v>
      </c>
      <c r="D3919" t="s">
        <v>13</v>
      </c>
      <c r="E3919">
        <v>5</v>
      </c>
      <c r="F3919">
        <v>124</v>
      </c>
      <c r="G3919">
        <v>16</v>
      </c>
      <c r="H3919">
        <v>64</v>
      </c>
      <c r="I3919">
        <v>4.8779999999999997E-2</v>
      </c>
      <c r="J3919">
        <v>7.9319999999999998E-3</v>
      </c>
      <c r="K3919">
        <v>4.0849000000000003E-2</v>
      </c>
      <c r="L3919">
        <v>51.484997999999997</v>
      </c>
      <c r="M3919">
        <f t="shared" si="61"/>
        <v>6.149773071104387</v>
      </c>
    </row>
    <row r="3920" spans="1:13" x14ac:dyDescent="0.2">
      <c r="A3920" t="s">
        <v>29</v>
      </c>
      <c r="B3920">
        <v>600</v>
      </c>
      <c r="C3920">
        <v>4</v>
      </c>
      <c r="D3920" t="s">
        <v>13</v>
      </c>
      <c r="E3920">
        <v>6</v>
      </c>
      <c r="F3920">
        <v>124</v>
      </c>
      <c r="G3920">
        <v>16</v>
      </c>
      <c r="H3920">
        <v>64</v>
      </c>
      <c r="I3920">
        <v>4.0649999999999999E-2</v>
      </c>
      <c r="J3920">
        <v>7.9319999999999998E-3</v>
      </c>
      <c r="K3920">
        <v>3.2718999999999998E-2</v>
      </c>
      <c r="L3920">
        <v>51.008198999999998</v>
      </c>
      <c r="M3920">
        <f t="shared" si="61"/>
        <v>5.1248108925869893</v>
      </c>
    </row>
    <row r="3921" spans="1:13" x14ac:dyDescent="0.2">
      <c r="A3921" t="s">
        <v>29</v>
      </c>
      <c r="B3921">
        <v>600</v>
      </c>
      <c r="C3921">
        <v>4</v>
      </c>
      <c r="D3921" t="s">
        <v>13</v>
      </c>
      <c r="E3921">
        <v>7</v>
      </c>
      <c r="F3921">
        <v>124</v>
      </c>
      <c r="G3921">
        <v>16</v>
      </c>
      <c r="H3921">
        <v>64</v>
      </c>
      <c r="I3921">
        <v>6.5041000000000002E-2</v>
      </c>
      <c r="J3921">
        <v>7.9319999999999998E-3</v>
      </c>
      <c r="K3921">
        <v>5.7109E-2</v>
      </c>
      <c r="L3921">
        <v>50.765177000000001</v>
      </c>
      <c r="M3921">
        <f t="shared" si="61"/>
        <v>8.1998234997478576</v>
      </c>
    </row>
    <row r="3922" spans="1:13" x14ac:dyDescent="0.2">
      <c r="A3922" t="s">
        <v>29</v>
      </c>
      <c r="B3922">
        <v>600</v>
      </c>
      <c r="C3922">
        <v>4</v>
      </c>
      <c r="D3922" t="s">
        <v>14</v>
      </c>
      <c r="E3922">
        <v>0</v>
      </c>
      <c r="F3922">
        <v>124</v>
      </c>
      <c r="G3922">
        <v>16</v>
      </c>
      <c r="H3922">
        <v>64</v>
      </c>
      <c r="I3922">
        <v>5.6911000000000003E-2</v>
      </c>
      <c r="J3922">
        <v>7.9319999999999998E-3</v>
      </c>
      <c r="K3922">
        <v>4.8979000000000002E-2</v>
      </c>
      <c r="L3922">
        <v>43.628377</v>
      </c>
      <c r="M3922">
        <f t="shared" si="61"/>
        <v>7.1748613212304591</v>
      </c>
    </row>
    <row r="3923" spans="1:13" x14ac:dyDescent="0.2">
      <c r="A3923" t="s">
        <v>29</v>
      </c>
      <c r="B3923">
        <v>600</v>
      </c>
      <c r="C3923">
        <v>4</v>
      </c>
      <c r="D3923" t="s">
        <v>14</v>
      </c>
      <c r="E3923">
        <v>1</v>
      </c>
      <c r="F3923">
        <v>124</v>
      </c>
      <c r="G3923">
        <v>16</v>
      </c>
      <c r="H3923">
        <v>64</v>
      </c>
      <c r="I3923">
        <v>4.0649999999999999E-2</v>
      </c>
      <c r="J3923">
        <v>7.9319999999999998E-3</v>
      </c>
      <c r="K3923">
        <v>3.2718999999999998E-2</v>
      </c>
      <c r="L3923">
        <v>44.323059999999998</v>
      </c>
      <c r="M3923">
        <f t="shared" si="61"/>
        <v>5.1248108925869893</v>
      </c>
    </row>
    <row r="3924" spans="1:13" x14ac:dyDescent="0.2">
      <c r="A3924" t="s">
        <v>29</v>
      </c>
      <c r="B3924">
        <v>600</v>
      </c>
      <c r="C3924">
        <v>4</v>
      </c>
      <c r="D3924" t="s">
        <v>14</v>
      </c>
      <c r="E3924">
        <v>2</v>
      </c>
      <c r="F3924">
        <v>124</v>
      </c>
      <c r="G3924">
        <v>16</v>
      </c>
      <c r="H3924">
        <v>64</v>
      </c>
      <c r="I3924">
        <v>3.252E-2</v>
      </c>
      <c r="J3924">
        <v>7.9319999999999998E-3</v>
      </c>
      <c r="K3924">
        <v>2.4589E-2</v>
      </c>
      <c r="L3924">
        <v>44.070104999999998</v>
      </c>
      <c r="M3924">
        <f t="shared" si="61"/>
        <v>4.0998487140695916</v>
      </c>
    </row>
    <row r="3925" spans="1:13" x14ac:dyDescent="0.2">
      <c r="A3925" t="s">
        <v>29</v>
      </c>
      <c r="B3925">
        <v>600</v>
      </c>
      <c r="C3925">
        <v>4</v>
      </c>
      <c r="D3925" t="s">
        <v>14</v>
      </c>
      <c r="E3925">
        <v>3</v>
      </c>
      <c r="F3925">
        <v>124</v>
      </c>
      <c r="G3925">
        <v>16</v>
      </c>
      <c r="H3925">
        <v>64</v>
      </c>
      <c r="I3925">
        <v>6.5041000000000002E-2</v>
      </c>
      <c r="J3925">
        <v>7.9319999999999998E-3</v>
      </c>
      <c r="K3925">
        <v>5.7109E-2</v>
      </c>
      <c r="L3925">
        <v>43.720300999999999</v>
      </c>
      <c r="M3925">
        <f t="shared" si="61"/>
        <v>8.1998234997478576</v>
      </c>
    </row>
    <row r="3926" spans="1:13" x14ac:dyDescent="0.2">
      <c r="A3926" t="s">
        <v>29</v>
      </c>
      <c r="B3926">
        <v>600</v>
      </c>
      <c r="C3926">
        <v>4</v>
      </c>
      <c r="D3926" t="s">
        <v>14</v>
      </c>
      <c r="E3926">
        <v>4</v>
      </c>
      <c r="F3926">
        <v>124</v>
      </c>
      <c r="G3926">
        <v>16</v>
      </c>
      <c r="H3926">
        <v>64</v>
      </c>
      <c r="I3926">
        <v>5.6911000000000003E-2</v>
      </c>
      <c r="J3926">
        <v>7.9319999999999998E-3</v>
      </c>
      <c r="K3926">
        <v>4.8979000000000002E-2</v>
      </c>
      <c r="L3926">
        <v>44.507986000000002</v>
      </c>
      <c r="M3926">
        <f t="shared" si="61"/>
        <v>7.1748613212304591</v>
      </c>
    </row>
    <row r="3927" spans="1:13" x14ac:dyDescent="0.2">
      <c r="A3927" t="s">
        <v>29</v>
      </c>
      <c r="B3927">
        <v>600</v>
      </c>
      <c r="C3927">
        <v>4</v>
      </c>
      <c r="D3927" t="s">
        <v>14</v>
      </c>
      <c r="E3927">
        <v>5</v>
      </c>
      <c r="F3927">
        <v>124</v>
      </c>
      <c r="G3927">
        <v>16</v>
      </c>
      <c r="H3927">
        <v>64</v>
      </c>
      <c r="I3927">
        <v>5.6911000000000003E-2</v>
      </c>
      <c r="J3927">
        <v>7.9319999999999998E-3</v>
      </c>
      <c r="K3927">
        <v>4.8979000000000002E-2</v>
      </c>
      <c r="L3927">
        <v>43.245156000000001</v>
      </c>
      <c r="M3927">
        <f t="shared" si="61"/>
        <v>7.1748613212304591</v>
      </c>
    </row>
    <row r="3928" spans="1:13" x14ac:dyDescent="0.2">
      <c r="A3928" t="s">
        <v>29</v>
      </c>
      <c r="B3928">
        <v>600</v>
      </c>
      <c r="C3928">
        <v>4</v>
      </c>
      <c r="D3928" t="s">
        <v>14</v>
      </c>
      <c r="E3928">
        <v>6</v>
      </c>
      <c r="F3928">
        <v>124</v>
      </c>
      <c r="G3928">
        <v>16</v>
      </c>
      <c r="H3928">
        <v>64</v>
      </c>
      <c r="I3928">
        <v>8.1300999999999998E-2</v>
      </c>
      <c r="J3928">
        <v>7.9319999999999998E-3</v>
      </c>
      <c r="K3928">
        <v>7.3369000000000004E-2</v>
      </c>
      <c r="L3928">
        <v>45.532314999999997</v>
      </c>
      <c r="M3928">
        <f t="shared" si="61"/>
        <v>10.249747856782653</v>
      </c>
    </row>
    <row r="3929" spans="1:13" x14ac:dyDescent="0.2">
      <c r="A3929" t="s">
        <v>29</v>
      </c>
      <c r="B3929">
        <v>600</v>
      </c>
      <c r="C3929">
        <v>4</v>
      </c>
      <c r="D3929" t="s">
        <v>14</v>
      </c>
      <c r="E3929">
        <v>7</v>
      </c>
      <c r="F3929">
        <v>124</v>
      </c>
      <c r="G3929">
        <v>16</v>
      </c>
      <c r="H3929">
        <v>64</v>
      </c>
      <c r="I3929">
        <v>4.0649999999999999E-2</v>
      </c>
      <c r="J3929">
        <v>7.9319999999999998E-3</v>
      </c>
      <c r="K3929">
        <v>3.2718999999999998E-2</v>
      </c>
      <c r="L3929">
        <v>43.696406000000003</v>
      </c>
      <c r="M3929">
        <f t="shared" si="61"/>
        <v>5.1248108925869893</v>
      </c>
    </row>
    <row r="3930" spans="1:13" x14ac:dyDescent="0.2">
      <c r="A3930" t="s">
        <v>29</v>
      </c>
      <c r="B3930">
        <v>600</v>
      </c>
      <c r="C3930">
        <v>4</v>
      </c>
      <c r="D3930" t="s">
        <v>15</v>
      </c>
      <c r="E3930">
        <v>0</v>
      </c>
      <c r="F3930">
        <v>124</v>
      </c>
      <c r="G3930">
        <v>16</v>
      </c>
      <c r="H3930">
        <v>64</v>
      </c>
      <c r="I3930">
        <v>6.5041000000000002E-2</v>
      </c>
      <c r="J3930">
        <v>7.9319999999999998E-3</v>
      </c>
      <c r="K3930">
        <v>5.7109E-2</v>
      </c>
      <c r="L3930">
        <v>41.945532999999998</v>
      </c>
      <c r="M3930">
        <f t="shared" si="61"/>
        <v>8.1998234997478576</v>
      </c>
    </row>
    <row r="3931" spans="1:13" x14ac:dyDescent="0.2">
      <c r="A3931" t="s">
        <v>29</v>
      </c>
      <c r="B3931">
        <v>600</v>
      </c>
      <c r="C3931">
        <v>4</v>
      </c>
      <c r="D3931" t="s">
        <v>15</v>
      </c>
      <c r="E3931">
        <v>1</v>
      </c>
      <c r="F3931">
        <v>124</v>
      </c>
      <c r="G3931">
        <v>16</v>
      </c>
      <c r="H3931">
        <v>64</v>
      </c>
      <c r="I3931">
        <v>3.252E-2</v>
      </c>
      <c r="J3931">
        <v>7.9319999999999998E-3</v>
      </c>
      <c r="K3931">
        <v>2.4589E-2</v>
      </c>
      <c r="L3931">
        <v>42.047969000000002</v>
      </c>
      <c r="M3931">
        <f t="shared" si="61"/>
        <v>4.0998487140695916</v>
      </c>
    </row>
    <row r="3932" spans="1:13" x14ac:dyDescent="0.2">
      <c r="A3932" t="s">
        <v>29</v>
      </c>
      <c r="B3932">
        <v>600</v>
      </c>
      <c r="C3932">
        <v>4</v>
      </c>
      <c r="D3932" t="s">
        <v>15</v>
      </c>
      <c r="E3932">
        <v>2</v>
      </c>
      <c r="F3932">
        <v>124</v>
      </c>
      <c r="G3932">
        <v>16</v>
      </c>
      <c r="H3932">
        <v>64</v>
      </c>
      <c r="I3932">
        <v>5.6911000000000003E-2</v>
      </c>
      <c r="J3932">
        <v>7.9319999999999998E-3</v>
      </c>
      <c r="K3932">
        <v>4.8979000000000002E-2</v>
      </c>
      <c r="L3932">
        <v>42.245567000000001</v>
      </c>
      <c r="M3932">
        <f t="shared" si="61"/>
        <v>7.1748613212304591</v>
      </c>
    </row>
    <row r="3933" spans="1:13" x14ac:dyDescent="0.2">
      <c r="A3933" t="s">
        <v>29</v>
      </c>
      <c r="B3933">
        <v>600</v>
      </c>
      <c r="C3933">
        <v>4</v>
      </c>
      <c r="D3933" t="s">
        <v>15</v>
      </c>
      <c r="E3933">
        <v>3</v>
      </c>
      <c r="F3933">
        <v>124</v>
      </c>
      <c r="G3933">
        <v>16</v>
      </c>
      <c r="H3933">
        <v>64</v>
      </c>
      <c r="I3933">
        <v>4.8779999999999997E-2</v>
      </c>
      <c r="J3933">
        <v>7.9319999999999998E-3</v>
      </c>
      <c r="K3933">
        <v>4.0849000000000003E-2</v>
      </c>
      <c r="L3933">
        <v>42.337620000000001</v>
      </c>
      <c r="M3933">
        <f t="shared" si="61"/>
        <v>6.149773071104387</v>
      </c>
    </row>
    <row r="3934" spans="1:13" x14ac:dyDescent="0.2">
      <c r="A3934" t="s">
        <v>29</v>
      </c>
      <c r="B3934">
        <v>600</v>
      </c>
      <c r="C3934">
        <v>4</v>
      </c>
      <c r="D3934" t="s">
        <v>15</v>
      </c>
      <c r="E3934">
        <v>4</v>
      </c>
      <c r="F3934">
        <v>124</v>
      </c>
      <c r="G3934">
        <v>16</v>
      </c>
      <c r="H3934">
        <v>64</v>
      </c>
      <c r="I3934">
        <v>4.8779999999999997E-2</v>
      </c>
      <c r="J3934">
        <v>7.9319999999999998E-3</v>
      </c>
      <c r="K3934">
        <v>4.0849000000000003E-2</v>
      </c>
      <c r="L3934">
        <v>43.968705999999997</v>
      </c>
      <c r="M3934">
        <f t="shared" si="61"/>
        <v>6.149773071104387</v>
      </c>
    </row>
    <row r="3935" spans="1:13" x14ac:dyDescent="0.2">
      <c r="A3935" t="s">
        <v>29</v>
      </c>
      <c r="B3935">
        <v>600</v>
      </c>
      <c r="C3935">
        <v>4</v>
      </c>
      <c r="D3935" t="s">
        <v>15</v>
      </c>
      <c r="E3935">
        <v>5</v>
      </c>
      <c r="F3935">
        <v>124</v>
      </c>
      <c r="G3935">
        <v>16</v>
      </c>
      <c r="H3935">
        <v>64</v>
      </c>
      <c r="I3935">
        <v>3.252E-2</v>
      </c>
      <c r="J3935">
        <v>7.9319999999999998E-3</v>
      </c>
      <c r="K3935">
        <v>2.4589E-2</v>
      </c>
      <c r="L3935">
        <v>41.991995000000003</v>
      </c>
      <c r="M3935">
        <f t="shared" si="61"/>
        <v>4.0998487140695916</v>
      </c>
    </row>
    <row r="3936" spans="1:13" x14ac:dyDescent="0.2">
      <c r="A3936" t="s">
        <v>29</v>
      </c>
      <c r="B3936">
        <v>600</v>
      </c>
      <c r="C3936">
        <v>4</v>
      </c>
      <c r="D3936" t="s">
        <v>15</v>
      </c>
      <c r="E3936">
        <v>6</v>
      </c>
      <c r="F3936">
        <v>124</v>
      </c>
      <c r="G3936">
        <v>16</v>
      </c>
      <c r="H3936">
        <v>64</v>
      </c>
      <c r="I3936">
        <v>5.6911000000000003E-2</v>
      </c>
      <c r="J3936">
        <v>7.9319999999999998E-3</v>
      </c>
      <c r="K3936">
        <v>4.8979000000000002E-2</v>
      </c>
      <c r="L3936">
        <v>41.745589000000002</v>
      </c>
      <c r="M3936">
        <f t="shared" si="61"/>
        <v>7.1748613212304591</v>
      </c>
    </row>
    <row r="3937" spans="1:13" x14ac:dyDescent="0.2">
      <c r="A3937" t="s">
        <v>29</v>
      </c>
      <c r="B3937">
        <v>600</v>
      </c>
      <c r="C3937">
        <v>4</v>
      </c>
      <c r="D3937" t="s">
        <v>15</v>
      </c>
      <c r="E3937">
        <v>7</v>
      </c>
      <c r="F3937">
        <v>124</v>
      </c>
      <c r="G3937">
        <v>16</v>
      </c>
      <c r="H3937">
        <v>64</v>
      </c>
      <c r="I3937">
        <v>8.1300999999999998E-2</v>
      </c>
      <c r="J3937">
        <v>7.9319999999999998E-3</v>
      </c>
      <c r="K3937">
        <v>7.3369000000000004E-2</v>
      </c>
      <c r="L3937">
        <v>41.612375999999998</v>
      </c>
      <c r="M3937">
        <f t="shared" si="61"/>
        <v>10.249747856782653</v>
      </c>
    </row>
    <row r="3938" spans="1:13" x14ac:dyDescent="0.2">
      <c r="A3938" t="s">
        <v>29</v>
      </c>
      <c r="B3938">
        <v>600</v>
      </c>
      <c r="C3938">
        <v>5</v>
      </c>
      <c r="D3938" t="s">
        <v>13</v>
      </c>
      <c r="E3938">
        <v>0</v>
      </c>
      <c r="F3938">
        <v>124</v>
      </c>
      <c r="G3938">
        <v>13</v>
      </c>
      <c r="H3938">
        <v>64</v>
      </c>
      <c r="I3938">
        <v>3.252E-2</v>
      </c>
      <c r="J3938">
        <v>7.9319999999999998E-3</v>
      </c>
      <c r="K3938">
        <v>2.4589E-2</v>
      </c>
      <c r="L3938">
        <v>51.360632000000003</v>
      </c>
      <c r="M3938">
        <f t="shared" si="61"/>
        <v>4.0998487140695916</v>
      </c>
    </row>
    <row r="3939" spans="1:13" x14ac:dyDescent="0.2">
      <c r="A3939" t="s">
        <v>29</v>
      </c>
      <c r="B3939">
        <v>600</v>
      </c>
      <c r="C3939">
        <v>5</v>
      </c>
      <c r="D3939" t="s">
        <v>13</v>
      </c>
      <c r="E3939">
        <v>1</v>
      </c>
      <c r="F3939">
        <v>124</v>
      </c>
      <c r="G3939">
        <v>13</v>
      </c>
      <c r="H3939">
        <v>64</v>
      </c>
      <c r="I3939">
        <v>3.252E-2</v>
      </c>
      <c r="J3939">
        <v>7.9319999999999998E-3</v>
      </c>
      <c r="K3939">
        <v>2.4589E-2</v>
      </c>
      <c r="L3939">
        <v>50.376300000000001</v>
      </c>
      <c r="M3939">
        <f t="shared" si="61"/>
        <v>4.0998487140695916</v>
      </c>
    </row>
    <row r="3940" spans="1:13" x14ac:dyDescent="0.2">
      <c r="A3940" t="s">
        <v>29</v>
      </c>
      <c r="B3940">
        <v>600</v>
      </c>
      <c r="C3940">
        <v>5</v>
      </c>
      <c r="D3940" t="s">
        <v>13</v>
      </c>
      <c r="E3940">
        <v>2</v>
      </c>
      <c r="F3940">
        <v>124</v>
      </c>
      <c r="G3940">
        <v>13</v>
      </c>
      <c r="H3940">
        <v>64</v>
      </c>
      <c r="I3940">
        <v>3.252E-2</v>
      </c>
      <c r="J3940">
        <v>7.9319999999999998E-3</v>
      </c>
      <c r="K3940">
        <v>2.4589E-2</v>
      </c>
      <c r="L3940">
        <v>50.102938999999999</v>
      </c>
      <c r="M3940">
        <f t="shared" si="61"/>
        <v>4.0998487140695916</v>
      </c>
    </row>
    <row r="3941" spans="1:13" x14ac:dyDescent="0.2">
      <c r="A3941" t="s">
        <v>29</v>
      </c>
      <c r="B3941">
        <v>600</v>
      </c>
      <c r="C3941">
        <v>5</v>
      </c>
      <c r="D3941" t="s">
        <v>13</v>
      </c>
      <c r="E3941">
        <v>3</v>
      </c>
      <c r="F3941">
        <v>124</v>
      </c>
      <c r="G3941">
        <v>13</v>
      </c>
      <c r="H3941">
        <v>64</v>
      </c>
      <c r="I3941">
        <v>4.8779999999999997E-2</v>
      </c>
      <c r="J3941">
        <v>7.9319999999999998E-3</v>
      </c>
      <c r="K3941">
        <v>4.0849000000000003E-2</v>
      </c>
      <c r="L3941">
        <v>49.250802999999998</v>
      </c>
      <c r="M3941">
        <f t="shared" si="61"/>
        <v>6.149773071104387</v>
      </c>
    </row>
    <row r="3942" spans="1:13" x14ac:dyDescent="0.2">
      <c r="A3942" t="s">
        <v>29</v>
      </c>
      <c r="B3942">
        <v>600</v>
      </c>
      <c r="C3942">
        <v>5</v>
      </c>
      <c r="D3942" t="s">
        <v>13</v>
      </c>
      <c r="E3942">
        <v>4</v>
      </c>
      <c r="F3942">
        <v>124</v>
      </c>
      <c r="G3942">
        <v>13</v>
      </c>
      <c r="H3942">
        <v>64</v>
      </c>
      <c r="I3942">
        <v>2.4389999999999998E-2</v>
      </c>
      <c r="J3942">
        <v>7.9319999999999998E-3</v>
      </c>
      <c r="K3942">
        <v>1.6458E-2</v>
      </c>
      <c r="L3942">
        <v>51.202283000000001</v>
      </c>
      <c r="M3942">
        <f t="shared" si="61"/>
        <v>3.0748865355521935</v>
      </c>
    </row>
    <row r="3943" spans="1:13" x14ac:dyDescent="0.2">
      <c r="A3943" t="s">
        <v>29</v>
      </c>
      <c r="B3943">
        <v>600</v>
      </c>
      <c r="C3943">
        <v>5</v>
      </c>
      <c r="D3943" t="s">
        <v>13</v>
      </c>
      <c r="E3943">
        <v>5</v>
      </c>
      <c r="F3943">
        <v>124</v>
      </c>
      <c r="G3943">
        <v>13</v>
      </c>
      <c r="H3943">
        <v>64</v>
      </c>
      <c r="I3943">
        <v>3.252E-2</v>
      </c>
      <c r="J3943">
        <v>7.9319999999999998E-3</v>
      </c>
      <c r="K3943">
        <v>2.4589E-2</v>
      </c>
      <c r="L3943">
        <v>51.106616000000002</v>
      </c>
      <c r="M3943">
        <f t="shared" si="61"/>
        <v>4.0998487140695916</v>
      </c>
    </row>
    <row r="3944" spans="1:13" x14ac:dyDescent="0.2">
      <c r="A3944" t="s">
        <v>29</v>
      </c>
      <c r="B3944">
        <v>600</v>
      </c>
      <c r="C3944">
        <v>5</v>
      </c>
      <c r="D3944" t="s">
        <v>13</v>
      </c>
      <c r="E3944">
        <v>6</v>
      </c>
      <c r="F3944">
        <v>124</v>
      </c>
      <c r="G3944">
        <v>13</v>
      </c>
      <c r="H3944">
        <v>64</v>
      </c>
      <c r="I3944">
        <v>2.4389999999999998E-2</v>
      </c>
      <c r="J3944">
        <v>7.9319999999999998E-3</v>
      </c>
      <c r="K3944">
        <v>1.6458E-2</v>
      </c>
      <c r="L3944">
        <v>50.110294000000003</v>
      </c>
      <c r="M3944">
        <f t="shared" si="61"/>
        <v>3.0748865355521935</v>
      </c>
    </row>
    <row r="3945" spans="1:13" x14ac:dyDescent="0.2">
      <c r="A3945" t="s">
        <v>29</v>
      </c>
      <c r="B3945">
        <v>600</v>
      </c>
      <c r="C3945">
        <v>5</v>
      </c>
      <c r="D3945" t="s">
        <v>13</v>
      </c>
      <c r="E3945">
        <v>7</v>
      </c>
      <c r="F3945">
        <v>124</v>
      </c>
      <c r="G3945">
        <v>13</v>
      </c>
      <c r="H3945">
        <v>64</v>
      </c>
      <c r="I3945">
        <v>1.626E-2</v>
      </c>
      <c r="J3945">
        <v>7.9319999999999998E-3</v>
      </c>
      <c r="K3945">
        <v>8.3280000000000003E-3</v>
      </c>
      <c r="L3945">
        <v>51.005890000000001</v>
      </c>
      <c r="M3945">
        <f t="shared" si="61"/>
        <v>2.0499243570347958</v>
      </c>
    </row>
    <row r="3946" spans="1:13" x14ac:dyDescent="0.2">
      <c r="A3946" t="s">
        <v>29</v>
      </c>
      <c r="B3946">
        <v>600</v>
      </c>
      <c r="C3946">
        <v>5</v>
      </c>
      <c r="D3946" t="s">
        <v>14</v>
      </c>
      <c r="E3946">
        <v>0</v>
      </c>
      <c r="F3946">
        <v>124</v>
      </c>
      <c r="G3946">
        <v>13</v>
      </c>
      <c r="H3946">
        <v>64</v>
      </c>
      <c r="I3946">
        <v>4.8779999999999997E-2</v>
      </c>
      <c r="J3946">
        <v>7.9319999999999998E-3</v>
      </c>
      <c r="K3946">
        <v>4.0849000000000003E-2</v>
      </c>
      <c r="L3946">
        <v>43.932476999999999</v>
      </c>
      <c r="M3946">
        <f t="shared" si="61"/>
        <v>6.149773071104387</v>
      </c>
    </row>
    <row r="3947" spans="1:13" x14ac:dyDescent="0.2">
      <c r="A3947" t="s">
        <v>29</v>
      </c>
      <c r="B3947">
        <v>600</v>
      </c>
      <c r="C3947">
        <v>5</v>
      </c>
      <c r="D3947" t="s">
        <v>14</v>
      </c>
      <c r="E3947">
        <v>1</v>
      </c>
      <c r="F3947">
        <v>124</v>
      </c>
      <c r="G3947">
        <v>13</v>
      </c>
      <c r="H3947">
        <v>64</v>
      </c>
      <c r="I3947">
        <v>3.252E-2</v>
      </c>
      <c r="J3947">
        <v>7.9319999999999998E-3</v>
      </c>
      <c r="K3947">
        <v>2.4589E-2</v>
      </c>
      <c r="L3947">
        <v>42.917827000000003</v>
      </c>
      <c r="M3947">
        <f t="shared" si="61"/>
        <v>4.0998487140695916</v>
      </c>
    </row>
    <row r="3948" spans="1:13" x14ac:dyDescent="0.2">
      <c r="A3948" t="s">
        <v>29</v>
      </c>
      <c r="B3948">
        <v>600</v>
      </c>
      <c r="C3948">
        <v>5</v>
      </c>
      <c r="D3948" t="s">
        <v>14</v>
      </c>
      <c r="E3948">
        <v>2</v>
      </c>
      <c r="F3948">
        <v>124</v>
      </c>
      <c r="G3948">
        <v>13</v>
      </c>
      <c r="H3948">
        <v>64</v>
      </c>
      <c r="I3948">
        <v>3.252E-2</v>
      </c>
      <c r="J3948">
        <v>7.9319999999999998E-3</v>
      </c>
      <c r="K3948">
        <v>2.4589E-2</v>
      </c>
      <c r="L3948">
        <v>43.825211000000003</v>
      </c>
      <c r="M3948">
        <f t="shared" si="61"/>
        <v>4.0998487140695916</v>
      </c>
    </row>
    <row r="3949" spans="1:13" x14ac:dyDescent="0.2">
      <c r="A3949" t="s">
        <v>29</v>
      </c>
      <c r="B3949">
        <v>600</v>
      </c>
      <c r="C3949">
        <v>5</v>
      </c>
      <c r="D3949" t="s">
        <v>14</v>
      </c>
      <c r="E3949">
        <v>3</v>
      </c>
      <c r="F3949">
        <v>124</v>
      </c>
      <c r="G3949">
        <v>13</v>
      </c>
      <c r="H3949">
        <v>64</v>
      </c>
      <c r="I3949">
        <v>1.626E-2</v>
      </c>
      <c r="J3949">
        <v>7.9319999999999998E-3</v>
      </c>
      <c r="K3949">
        <v>8.3280000000000003E-3</v>
      </c>
      <c r="L3949">
        <v>44.103073999999999</v>
      </c>
      <c r="M3949">
        <f t="shared" si="61"/>
        <v>2.0499243570347958</v>
      </c>
    </row>
    <row r="3950" spans="1:13" x14ac:dyDescent="0.2">
      <c r="A3950" t="s">
        <v>29</v>
      </c>
      <c r="B3950">
        <v>600</v>
      </c>
      <c r="C3950">
        <v>5</v>
      </c>
      <c r="D3950" t="s">
        <v>14</v>
      </c>
      <c r="E3950">
        <v>4</v>
      </c>
      <c r="F3950">
        <v>124</v>
      </c>
      <c r="G3950">
        <v>13</v>
      </c>
      <c r="H3950">
        <v>64</v>
      </c>
      <c r="I3950">
        <v>1.626E-2</v>
      </c>
      <c r="J3950">
        <v>7.9319999999999998E-3</v>
      </c>
      <c r="K3950">
        <v>8.3280000000000003E-3</v>
      </c>
      <c r="L3950">
        <v>43.351863999999999</v>
      </c>
      <c r="M3950">
        <f t="shared" si="61"/>
        <v>2.0499243570347958</v>
      </c>
    </row>
    <row r="3951" spans="1:13" x14ac:dyDescent="0.2">
      <c r="A3951" t="s">
        <v>29</v>
      </c>
      <c r="B3951">
        <v>600</v>
      </c>
      <c r="C3951">
        <v>5</v>
      </c>
      <c r="D3951" t="s">
        <v>14</v>
      </c>
      <c r="E3951">
        <v>5</v>
      </c>
      <c r="F3951">
        <v>124</v>
      </c>
      <c r="G3951">
        <v>13</v>
      </c>
      <c r="H3951">
        <v>64</v>
      </c>
      <c r="I3951">
        <v>8.1300000000000001E-3</v>
      </c>
      <c r="J3951">
        <v>7.9319999999999998E-3</v>
      </c>
      <c r="K3951">
        <v>1.9799999999999999E-4</v>
      </c>
      <c r="L3951">
        <v>43.506678000000001</v>
      </c>
      <c r="M3951">
        <f t="shared" si="61"/>
        <v>1.0249621785173979</v>
      </c>
    </row>
    <row r="3952" spans="1:13" x14ac:dyDescent="0.2">
      <c r="A3952" t="s">
        <v>29</v>
      </c>
      <c r="B3952">
        <v>600</v>
      </c>
      <c r="C3952">
        <v>5</v>
      </c>
      <c r="D3952" t="s">
        <v>14</v>
      </c>
      <c r="E3952">
        <v>6</v>
      </c>
      <c r="F3952">
        <v>124</v>
      </c>
      <c r="G3952">
        <v>13</v>
      </c>
      <c r="H3952">
        <v>64</v>
      </c>
      <c r="I3952">
        <v>1.626E-2</v>
      </c>
      <c r="J3952">
        <v>7.9319999999999998E-3</v>
      </c>
      <c r="K3952">
        <v>8.3280000000000003E-3</v>
      </c>
      <c r="L3952">
        <v>44.608566000000003</v>
      </c>
      <c r="M3952">
        <f t="shared" si="61"/>
        <v>2.0499243570347958</v>
      </c>
    </row>
    <row r="3953" spans="1:13" x14ac:dyDescent="0.2">
      <c r="A3953" t="s">
        <v>29</v>
      </c>
      <c r="B3953">
        <v>600</v>
      </c>
      <c r="C3953">
        <v>5</v>
      </c>
      <c r="D3953" t="s">
        <v>14</v>
      </c>
      <c r="E3953">
        <v>7</v>
      </c>
      <c r="F3953">
        <v>124</v>
      </c>
      <c r="G3953">
        <v>13</v>
      </c>
      <c r="H3953">
        <v>64</v>
      </c>
      <c r="I3953">
        <v>2.4389999999999998E-2</v>
      </c>
      <c r="J3953">
        <v>7.9319999999999998E-3</v>
      </c>
      <c r="K3953">
        <v>1.6458E-2</v>
      </c>
      <c r="L3953">
        <v>44.053370999999999</v>
      </c>
      <c r="M3953">
        <f t="shared" si="61"/>
        <v>3.0748865355521935</v>
      </c>
    </row>
    <row r="3954" spans="1:13" x14ac:dyDescent="0.2">
      <c r="A3954" t="s">
        <v>29</v>
      </c>
      <c r="B3954">
        <v>600</v>
      </c>
      <c r="C3954">
        <v>5</v>
      </c>
      <c r="D3954" t="s">
        <v>15</v>
      </c>
      <c r="E3954">
        <v>0</v>
      </c>
      <c r="F3954">
        <v>124</v>
      </c>
      <c r="G3954">
        <v>13</v>
      </c>
      <c r="H3954">
        <v>64</v>
      </c>
      <c r="I3954">
        <v>2.4389999999999998E-2</v>
      </c>
      <c r="J3954">
        <v>7.9319999999999998E-3</v>
      </c>
      <c r="K3954">
        <v>1.6458E-2</v>
      </c>
      <c r="L3954">
        <v>41.298141999999999</v>
      </c>
      <c r="M3954">
        <f t="shared" si="61"/>
        <v>3.0748865355521935</v>
      </c>
    </row>
    <row r="3955" spans="1:13" x14ac:dyDescent="0.2">
      <c r="A3955" t="s">
        <v>29</v>
      </c>
      <c r="B3955">
        <v>600</v>
      </c>
      <c r="C3955">
        <v>5</v>
      </c>
      <c r="D3955" t="s">
        <v>15</v>
      </c>
      <c r="E3955">
        <v>1</v>
      </c>
      <c r="F3955">
        <v>124</v>
      </c>
      <c r="G3955">
        <v>13</v>
      </c>
      <c r="H3955">
        <v>64</v>
      </c>
      <c r="I3955">
        <v>2.4389999999999998E-2</v>
      </c>
      <c r="J3955">
        <v>7.9319999999999998E-3</v>
      </c>
      <c r="K3955">
        <v>1.6458E-2</v>
      </c>
      <c r="L3955">
        <v>43.081775999999998</v>
      </c>
      <c r="M3955">
        <f t="shared" si="61"/>
        <v>3.0748865355521935</v>
      </c>
    </row>
    <row r="3956" spans="1:13" x14ac:dyDescent="0.2">
      <c r="A3956" t="s">
        <v>29</v>
      </c>
      <c r="B3956">
        <v>600</v>
      </c>
      <c r="C3956">
        <v>5</v>
      </c>
      <c r="D3956" t="s">
        <v>15</v>
      </c>
      <c r="E3956">
        <v>2</v>
      </c>
      <c r="F3956">
        <v>124</v>
      </c>
      <c r="G3956">
        <v>13</v>
      </c>
      <c r="H3956">
        <v>64</v>
      </c>
      <c r="I3956">
        <v>3.252E-2</v>
      </c>
      <c r="J3956">
        <v>7.9319999999999998E-3</v>
      </c>
      <c r="K3956">
        <v>2.4589E-2</v>
      </c>
      <c r="L3956">
        <v>42.791190999999998</v>
      </c>
      <c r="M3956">
        <f t="shared" si="61"/>
        <v>4.0998487140695916</v>
      </c>
    </row>
    <row r="3957" spans="1:13" x14ac:dyDescent="0.2">
      <c r="A3957" t="s">
        <v>29</v>
      </c>
      <c r="B3957">
        <v>600</v>
      </c>
      <c r="C3957">
        <v>5</v>
      </c>
      <c r="D3957" t="s">
        <v>15</v>
      </c>
      <c r="E3957">
        <v>3</v>
      </c>
      <c r="F3957">
        <v>124</v>
      </c>
      <c r="G3957">
        <v>13</v>
      </c>
      <c r="H3957">
        <v>64</v>
      </c>
      <c r="I3957">
        <v>3.252E-2</v>
      </c>
      <c r="J3957">
        <v>7.9319999999999998E-3</v>
      </c>
      <c r="K3957">
        <v>2.4589E-2</v>
      </c>
      <c r="L3957">
        <v>42.737546000000002</v>
      </c>
      <c r="M3957">
        <f t="shared" si="61"/>
        <v>4.0998487140695916</v>
      </c>
    </row>
    <row r="3958" spans="1:13" x14ac:dyDescent="0.2">
      <c r="A3958" t="s">
        <v>29</v>
      </c>
      <c r="B3958">
        <v>600</v>
      </c>
      <c r="C3958">
        <v>5</v>
      </c>
      <c r="D3958" t="s">
        <v>15</v>
      </c>
      <c r="E3958">
        <v>4</v>
      </c>
      <c r="F3958">
        <v>124</v>
      </c>
      <c r="G3958">
        <v>13</v>
      </c>
      <c r="H3958">
        <v>64</v>
      </c>
      <c r="I3958">
        <v>2.4389999999999998E-2</v>
      </c>
      <c r="J3958">
        <v>7.9319999999999998E-3</v>
      </c>
      <c r="K3958">
        <v>1.6458E-2</v>
      </c>
      <c r="L3958">
        <v>42.663221999999998</v>
      </c>
      <c r="M3958">
        <f t="shared" si="61"/>
        <v>3.0748865355521935</v>
      </c>
    </row>
    <row r="3959" spans="1:13" x14ac:dyDescent="0.2">
      <c r="A3959" t="s">
        <v>29</v>
      </c>
      <c r="B3959">
        <v>600</v>
      </c>
      <c r="C3959">
        <v>5</v>
      </c>
      <c r="D3959" t="s">
        <v>15</v>
      </c>
      <c r="E3959">
        <v>5</v>
      </c>
      <c r="F3959">
        <v>124</v>
      </c>
      <c r="G3959">
        <v>13</v>
      </c>
      <c r="H3959">
        <v>64</v>
      </c>
      <c r="I3959">
        <v>3.252E-2</v>
      </c>
      <c r="J3959">
        <v>7.9319999999999998E-3</v>
      </c>
      <c r="K3959">
        <v>2.4589E-2</v>
      </c>
      <c r="L3959">
        <v>41.314821999999999</v>
      </c>
      <c r="M3959">
        <f t="shared" si="61"/>
        <v>4.0998487140695916</v>
      </c>
    </row>
    <row r="3960" spans="1:13" x14ac:dyDescent="0.2">
      <c r="A3960" t="s">
        <v>29</v>
      </c>
      <c r="B3960">
        <v>600</v>
      </c>
      <c r="C3960">
        <v>5</v>
      </c>
      <c r="D3960" t="s">
        <v>15</v>
      </c>
      <c r="E3960">
        <v>6</v>
      </c>
      <c r="F3960">
        <v>124</v>
      </c>
      <c r="G3960">
        <v>13</v>
      </c>
      <c r="H3960">
        <v>64</v>
      </c>
      <c r="I3960">
        <v>2.4389999999999998E-2</v>
      </c>
      <c r="J3960">
        <v>7.9319999999999998E-3</v>
      </c>
      <c r="K3960">
        <v>1.6458E-2</v>
      </c>
      <c r="L3960">
        <v>41.610987000000002</v>
      </c>
      <c r="M3960">
        <f t="shared" si="61"/>
        <v>3.0748865355521935</v>
      </c>
    </row>
    <row r="3961" spans="1:13" x14ac:dyDescent="0.2">
      <c r="A3961" t="s">
        <v>29</v>
      </c>
      <c r="B3961">
        <v>600</v>
      </c>
      <c r="C3961">
        <v>5</v>
      </c>
      <c r="D3961" t="s">
        <v>15</v>
      </c>
      <c r="E3961">
        <v>7</v>
      </c>
      <c r="F3961">
        <v>124</v>
      </c>
      <c r="G3961">
        <v>13</v>
      </c>
      <c r="H3961">
        <v>64</v>
      </c>
      <c r="I3961">
        <v>1.626E-2</v>
      </c>
      <c r="J3961">
        <v>7.9319999999999998E-3</v>
      </c>
      <c r="K3961">
        <v>8.3280000000000003E-3</v>
      </c>
      <c r="L3961">
        <v>41.961477000000002</v>
      </c>
      <c r="M3961">
        <f t="shared" si="61"/>
        <v>2.0499243570347958</v>
      </c>
    </row>
    <row r="3962" spans="1:13" x14ac:dyDescent="0.2">
      <c r="A3962" t="s">
        <v>30</v>
      </c>
      <c r="B3962">
        <v>200</v>
      </c>
      <c r="C3962">
        <v>1</v>
      </c>
      <c r="D3962" t="s">
        <v>13</v>
      </c>
      <c r="E3962">
        <v>0</v>
      </c>
      <c r="F3962">
        <v>220</v>
      </c>
      <c r="G3962">
        <v>110</v>
      </c>
      <c r="H3962">
        <v>110</v>
      </c>
      <c r="I3962">
        <v>1.3698999999999999E-2</v>
      </c>
      <c r="J3962">
        <v>4.5869999999999999E-3</v>
      </c>
      <c r="K3962">
        <v>9.1120000000000003E-3</v>
      </c>
      <c r="L3962">
        <v>94.797908000000007</v>
      </c>
      <c r="M3962">
        <f t="shared" si="61"/>
        <v>2.9864835404403749</v>
      </c>
    </row>
    <row r="3963" spans="1:13" x14ac:dyDescent="0.2">
      <c r="A3963" t="s">
        <v>30</v>
      </c>
      <c r="B3963">
        <v>200</v>
      </c>
      <c r="C3963">
        <v>1</v>
      </c>
      <c r="D3963" t="s">
        <v>13</v>
      </c>
      <c r="E3963">
        <v>1</v>
      </c>
      <c r="F3963">
        <v>220</v>
      </c>
      <c r="G3963">
        <v>110</v>
      </c>
      <c r="H3963">
        <v>110</v>
      </c>
      <c r="I3963">
        <v>1.8265E-2</v>
      </c>
      <c r="J3963">
        <v>4.5869999999999999E-3</v>
      </c>
      <c r="K3963">
        <v>1.3677999999999999E-2</v>
      </c>
      <c r="L3963">
        <v>95.514238000000006</v>
      </c>
      <c r="M3963">
        <f t="shared" si="61"/>
        <v>3.9819053847830825</v>
      </c>
    </row>
    <row r="3964" spans="1:13" x14ac:dyDescent="0.2">
      <c r="A3964" t="s">
        <v>30</v>
      </c>
      <c r="B3964">
        <v>200</v>
      </c>
      <c r="C3964">
        <v>1</v>
      </c>
      <c r="D3964" t="s">
        <v>13</v>
      </c>
      <c r="E3964">
        <v>2</v>
      </c>
      <c r="F3964">
        <v>220</v>
      </c>
      <c r="G3964">
        <v>110</v>
      </c>
      <c r="H3964">
        <v>110</v>
      </c>
      <c r="I3964">
        <v>2.7397000000000001E-2</v>
      </c>
      <c r="J3964">
        <v>4.5869999999999999E-3</v>
      </c>
      <c r="K3964">
        <v>2.281E-2</v>
      </c>
      <c r="L3964">
        <v>94.221839000000003</v>
      </c>
      <c r="M3964">
        <f t="shared" si="61"/>
        <v>5.9727490734684983</v>
      </c>
    </row>
    <row r="3965" spans="1:13" x14ac:dyDescent="0.2">
      <c r="A3965" t="s">
        <v>30</v>
      </c>
      <c r="B3965">
        <v>200</v>
      </c>
      <c r="C3965">
        <v>1</v>
      </c>
      <c r="D3965" t="s">
        <v>13</v>
      </c>
      <c r="E3965">
        <v>3</v>
      </c>
      <c r="F3965">
        <v>220</v>
      </c>
      <c r="G3965">
        <v>110</v>
      </c>
      <c r="H3965">
        <v>110</v>
      </c>
      <c r="I3965">
        <v>9.1319999999999995E-3</v>
      </c>
      <c r="J3965">
        <v>4.5869999999999999E-3</v>
      </c>
      <c r="K3965">
        <v>4.5450000000000004E-3</v>
      </c>
      <c r="L3965">
        <v>96.640150000000006</v>
      </c>
      <c r="M3965">
        <f t="shared" si="61"/>
        <v>1.9908436886854153</v>
      </c>
    </row>
    <row r="3966" spans="1:13" x14ac:dyDescent="0.2">
      <c r="A3966" t="s">
        <v>30</v>
      </c>
      <c r="B3966">
        <v>200</v>
      </c>
      <c r="C3966">
        <v>1</v>
      </c>
      <c r="D3966" t="s">
        <v>13</v>
      </c>
      <c r="E3966">
        <v>4</v>
      </c>
      <c r="F3966">
        <v>220</v>
      </c>
      <c r="G3966">
        <v>110</v>
      </c>
      <c r="H3966">
        <v>110</v>
      </c>
      <c r="I3966">
        <v>3.1962999999999998E-2</v>
      </c>
      <c r="J3966">
        <v>4.5869999999999999E-3</v>
      </c>
      <c r="K3966">
        <v>2.7376000000000001E-2</v>
      </c>
      <c r="L3966">
        <v>94.503721999999996</v>
      </c>
      <c r="M3966">
        <f t="shared" si="61"/>
        <v>6.9681709178112055</v>
      </c>
    </row>
    <row r="3967" spans="1:13" x14ac:dyDescent="0.2">
      <c r="A3967" t="s">
        <v>30</v>
      </c>
      <c r="B3967">
        <v>200</v>
      </c>
      <c r="C3967">
        <v>1</v>
      </c>
      <c r="D3967" t="s">
        <v>13</v>
      </c>
      <c r="E3967">
        <v>5</v>
      </c>
      <c r="F3967">
        <v>220</v>
      </c>
      <c r="G3967">
        <v>110</v>
      </c>
      <c r="H3967">
        <v>110</v>
      </c>
      <c r="I3967">
        <v>2.2831000000000001E-2</v>
      </c>
      <c r="J3967">
        <v>4.5869999999999999E-3</v>
      </c>
      <c r="K3967">
        <v>1.8244E-2</v>
      </c>
      <c r="L3967">
        <v>95.221778</v>
      </c>
      <c r="M3967">
        <f t="shared" si="61"/>
        <v>4.9773272291257902</v>
      </c>
    </row>
    <row r="3968" spans="1:13" x14ac:dyDescent="0.2">
      <c r="A3968" t="s">
        <v>30</v>
      </c>
      <c r="B3968">
        <v>200</v>
      </c>
      <c r="C3968">
        <v>1</v>
      </c>
      <c r="D3968" t="s">
        <v>13</v>
      </c>
      <c r="E3968">
        <v>6</v>
      </c>
      <c r="F3968">
        <v>220</v>
      </c>
      <c r="G3968">
        <v>110</v>
      </c>
      <c r="H3968">
        <v>110</v>
      </c>
      <c r="I3968">
        <v>2.2831000000000001E-2</v>
      </c>
      <c r="J3968">
        <v>4.5869999999999999E-3</v>
      </c>
      <c r="K3968">
        <v>1.8244E-2</v>
      </c>
      <c r="L3968">
        <v>95.290355000000005</v>
      </c>
      <c r="M3968">
        <f t="shared" si="61"/>
        <v>4.9773272291257902</v>
      </c>
    </row>
    <row r="3969" spans="1:13" x14ac:dyDescent="0.2">
      <c r="A3969" t="s">
        <v>30</v>
      </c>
      <c r="B3969">
        <v>200</v>
      </c>
      <c r="C3969">
        <v>1</v>
      </c>
      <c r="D3969" t="s">
        <v>13</v>
      </c>
      <c r="E3969">
        <v>7</v>
      </c>
      <c r="F3969">
        <v>220</v>
      </c>
      <c r="G3969">
        <v>110</v>
      </c>
      <c r="H3969">
        <v>110</v>
      </c>
      <c r="I3969">
        <v>2.2831000000000001E-2</v>
      </c>
      <c r="J3969">
        <v>4.5869999999999999E-3</v>
      </c>
      <c r="K3969">
        <v>1.8244E-2</v>
      </c>
      <c r="L3969">
        <v>95.936622</v>
      </c>
      <c r="M3969">
        <f t="shared" si="61"/>
        <v>4.9773272291257902</v>
      </c>
    </row>
    <row r="3970" spans="1:13" x14ac:dyDescent="0.2">
      <c r="A3970" t="s">
        <v>30</v>
      </c>
      <c r="B3970">
        <v>200</v>
      </c>
      <c r="C3970">
        <v>1</v>
      </c>
      <c r="D3970" t="s">
        <v>14</v>
      </c>
      <c r="E3970">
        <v>0</v>
      </c>
      <c r="F3970">
        <v>220</v>
      </c>
      <c r="G3970">
        <v>110</v>
      </c>
      <c r="H3970">
        <v>110</v>
      </c>
      <c r="I3970">
        <v>3.1962999999999998E-2</v>
      </c>
      <c r="J3970">
        <v>4.5869999999999999E-3</v>
      </c>
      <c r="K3970">
        <v>2.7376000000000001E-2</v>
      </c>
      <c r="L3970">
        <v>83.567069000000004</v>
      </c>
      <c r="M3970">
        <f t="shared" si="61"/>
        <v>6.9681709178112055</v>
      </c>
    </row>
    <row r="3971" spans="1:13" x14ac:dyDescent="0.2">
      <c r="A3971" t="s">
        <v>30</v>
      </c>
      <c r="B3971">
        <v>200</v>
      </c>
      <c r="C3971">
        <v>1</v>
      </c>
      <c r="D3971" t="s">
        <v>14</v>
      </c>
      <c r="E3971">
        <v>1</v>
      </c>
      <c r="F3971">
        <v>220</v>
      </c>
      <c r="G3971">
        <v>110</v>
      </c>
      <c r="H3971">
        <v>110</v>
      </c>
      <c r="I3971">
        <v>1.3698999999999999E-2</v>
      </c>
      <c r="J3971">
        <v>4.5869999999999999E-3</v>
      </c>
      <c r="K3971">
        <v>9.1120000000000003E-3</v>
      </c>
      <c r="L3971">
        <v>83.210829000000004</v>
      </c>
      <c r="M3971">
        <f t="shared" ref="M3971:M4034" si="62">IF(I3971=0,1,I3971/J3971)</f>
        <v>2.9864835404403749</v>
      </c>
    </row>
    <row r="3972" spans="1:13" x14ac:dyDescent="0.2">
      <c r="A3972" t="s">
        <v>30</v>
      </c>
      <c r="B3972">
        <v>200</v>
      </c>
      <c r="C3972">
        <v>1</v>
      </c>
      <c r="D3972" t="s">
        <v>14</v>
      </c>
      <c r="E3972">
        <v>2</v>
      </c>
      <c r="F3972">
        <v>220</v>
      </c>
      <c r="G3972">
        <v>110</v>
      </c>
      <c r="H3972">
        <v>110</v>
      </c>
      <c r="I3972">
        <v>4.5659999999999997E-3</v>
      </c>
      <c r="J3972">
        <v>4.5869999999999999E-3</v>
      </c>
      <c r="K3972" s="1">
        <v>-2.0999999999999999E-5</v>
      </c>
      <c r="L3972">
        <v>83.913286999999997</v>
      </c>
      <c r="M3972">
        <f t="shared" si="62"/>
        <v>0.99542184434270764</v>
      </c>
    </row>
    <row r="3973" spans="1:13" x14ac:dyDescent="0.2">
      <c r="A3973" t="s">
        <v>30</v>
      </c>
      <c r="B3973">
        <v>200</v>
      </c>
      <c r="C3973">
        <v>1</v>
      </c>
      <c r="D3973" t="s">
        <v>14</v>
      </c>
      <c r="E3973">
        <v>3</v>
      </c>
      <c r="F3973">
        <v>220</v>
      </c>
      <c r="G3973">
        <v>110</v>
      </c>
      <c r="H3973">
        <v>110</v>
      </c>
      <c r="I3973">
        <v>2.7397000000000001E-2</v>
      </c>
      <c r="J3973">
        <v>4.5869999999999999E-3</v>
      </c>
      <c r="K3973">
        <v>2.281E-2</v>
      </c>
      <c r="L3973">
        <v>83.050850999999994</v>
      </c>
      <c r="M3973">
        <f t="shared" si="62"/>
        <v>5.9727490734684983</v>
      </c>
    </row>
    <row r="3974" spans="1:13" x14ac:dyDescent="0.2">
      <c r="A3974" t="s">
        <v>30</v>
      </c>
      <c r="B3974">
        <v>200</v>
      </c>
      <c r="C3974">
        <v>1</v>
      </c>
      <c r="D3974" t="s">
        <v>14</v>
      </c>
      <c r="E3974">
        <v>4</v>
      </c>
      <c r="F3974">
        <v>220</v>
      </c>
      <c r="G3974">
        <v>110</v>
      </c>
      <c r="H3974">
        <v>110</v>
      </c>
      <c r="I3974">
        <v>2.2831000000000001E-2</v>
      </c>
      <c r="J3974">
        <v>4.5869999999999999E-3</v>
      </c>
      <c r="K3974">
        <v>1.8244E-2</v>
      </c>
      <c r="L3974">
        <v>83.784062000000006</v>
      </c>
      <c r="M3974">
        <f t="shared" si="62"/>
        <v>4.9773272291257902</v>
      </c>
    </row>
    <row r="3975" spans="1:13" x14ac:dyDescent="0.2">
      <c r="A3975" t="s">
        <v>30</v>
      </c>
      <c r="B3975">
        <v>200</v>
      </c>
      <c r="C3975">
        <v>1</v>
      </c>
      <c r="D3975" t="s">
        <v>14</v>
      </c>
      <c r="E3975">
        <v>5</v>
      </c>
      <c r="F3975">
        <v>220</v>
      </c>
      <c r="G3975">
        <v>110</v>
      </c>
      <c r="H3975">
        <v>110</v>
      </c>
      <c r="I3975">
        <v>2.7397000000000001E-2</v>
      </c>
      <c r="J3975">
        <v>4.5869999999999999E-3</v>
      </c>
      <c r="K3975">
        <v>2.281E-2</v>
      </c>
      <c r="L3975">
        <v>85.206770000000006</v>
      </c>
      <c r="M3975">
        <f t="shared" si="62"/>
        <v>5.9727490734684983</v>
      </c>
    </row>
    <row r="3976" spans="1:13" x14ac:dyDescent="0.2">
      <c r="A3976" t="s">
        <v>30</v>
      </c>
      <c r="B3976">
        <v>200</v>
      </c>
      <c r="C3976">
        <v>1</v>
      </c>
      <c r="D3976" t="s">
        <v>14</v>
      </c>
      <c r="E3976">
        <v>6</v>
      </c>
      <c r="F3976">
        <v>220</v>
      </c>
      <c r="G3976">
        <v>110</v>
      </c>
      <c r="H3976">
        <v>110</v>
      </c>
      <c r="I3976">
        <v>3.1962999999999998E-2</v>
      </c>
      <c r="J3976">
        <v>4.5869999999999999E-3</v>
      </c>
      <c r="K3976">
        <v>2.7376000000000001E-2</v>
      </c>
      <c r="L3976">
        <v>84.055018000000004</v>
      </c>
      <c r="M3976">
        <f t="shared" si="62"/>
        <v>6.9681709178112055</v>
      </c>
    </row>
    <row r="3977" spans="1:13" x14ac:dyDescent="0.2">
      <c r="A3977" t="s">
        <v>30</v>
      </c>
      <c r="B3977">
        <v>200</v>
      </c>
      <c r="C3977">
        <v>1</v>
      </c>
      <c r="D3977" t="s">
        <v>14</v>
      </c>
      <c r="E3977">
        <v>7</v>
      </c>
      <c r="F3977">
        <v>220</v>
      </c>
      <c r="G3977">
        <v>110</v>
      </c>
      <c r="H3977">
        <v>110</v>
      </c>
      <c r="I3977">
        <v>2.7397000000000001E-2</v>
      </c>
      <c r="J3977">
        <v>4.5869999999999999E-3</v>
      </c>
      <c r="K3977">
        <v>2.281E-2</v>
      </c>
      <c r="L3977">
        <v>84.919392000000002</v>
      </c>
      <c r="M3977">
        <f t="shared" si="62"/>
        <v>5.9727490734684983</v>
      </c>
    </row>
    <row r="3978" spans="1:13" x14ac:dyDescent="0.2">
      <c r="A3978" t="s">
        <v>30</v>
      </c>
      <c r="B3978">
        <v>200</v>
      </c>
      <c r="C3978">
        <v>1</v>
      </c>
      <c r="D3978" t="s">
        <v>15</v>
      </c>
      <c r="E3978">
        <v>0</v>
      </c>
      <c r="F3978">
        <v>220</v>
      </c>
      <c r="G3978">
        <v>110</v>
      </c>
      <c r="H3978">
        <v>110</v>
      </c>
      <c r="I3978">
        <v>4.1096000000000001E-2</v>
      </c>
      <c r="J3978">
        <v>4.5869999999999999E-3</v>
      </c>
      <c r="K3978">
        <v>3.6509E-2</v>
      </c>
      <c r="L3978">
        <v>80.773865999999998</v>
      </c>
      <c r="M3978">
        <f t="shared" si="62"/>
        <v>8.959232613908874</v>
      </c>
    </row>
    <row r="3979" spans="1:13" x14ac:dyDescent="0.2">
      <c r="A3979" t="s">
        <v>30</v>
      </c>
      <c r="B3979">
        <v>200</v>
      </c>
      <c r="C3979">
        <v>1</v>
      </c>
      <c r="D3979" t="s">
        <v>15</v>
      </c>
      <c r="E3979">
        <v>1</v>
      </c>
      <c r="F3979">
        <v>220</v>
      </c>
      <c r="G3979">
        <v>110</v>
      </c>
      <c r="H3979">
        <v>110</v>
      </c>
      <c r="I3979">
        <v>2.7397000000000001E-2</v>
      </c>
      <c r="J3979">
        <v>4.5869999999999999E-3</v>
      </c>
      <c r="K3979">
        <v>2.281E-2</v>
      </c>
      <c r="L3979">
        <v>79.883820999999998</v>
      </c>
      <c r="M3979">
        <f t="shared" si="62"/>
        <v>5.9727490734684983</v>
      </c>
    </row>
    <row r="3980" spans="1:13" x14ac:dyDescent="0.2">
      <c r="A3980" t="s">
        <v>30</v>
      </c>
      <c r="B3980">
        <v>200</v>
      </c>
      <c r="C3980">
        <v>1</v>
      </c>
      <c r="D3980" t="s">
        <v>15</v>
      </c>
      <c r="E3980">
        <v>2</v>
      </c>
      <c r="F3980">
        <v>220</v>
      </c>
      <c r="G3980">
        <v>110</v>
      </c>
      <c r="H3980">
        <v>110</v>
      </c>
      <c r="I3980">
        <v>3.653E-2</v>
      </c>
      <c r="J3980">
        <v>4.5869999999999999E-3</v>
      </c>
      <c r="K3980">
        <v>3.1942999999999999E-2</v>
      </c>
      <c r="L3980">
        <v>82.123163000000005</v>
      </c>
      <c r="M3980">
        <f t="shared" si="62"/>
        <v>7.9638107695661651</v>
      </c>
    </row>
    <row r="3981" spans="1:13" x14ac:dyDescent="0.2">
      <c r="A3981" t="s">
        <v>30</v>
      </c>
      <c r="B3981">
        <v>200</v>
      </c>
      <c r="C3981">
        <v>1</v>
      </c>
      <c r="D3981" t="s">
        <v>15</v>
      </c>
      <c r="E3981">
        <v>3</v>
      </c>
      <c r="F3981">
        <v>220</v>
      </c>
      <c r="G3981">
        <v>110</v>
      </c>
      <c r="H3981">
        <v>110</v>
      </c>
      <c r="I3981">
        <v>3.1962999999999998E-2</v>
      </c>
      <c r="J3981">
        <v>4.5869999999999999E-3</v>
      </c>
      <c r="K3981">
        <v>2.7376000000000001E-2</v>
      </c>
      <c r="L3981">
        <v>81.844177999999999</v>
      </c>
      <c r="M3981">
        <f t="shared" si="62"/>
        <v>6.9681709178112055</v>
      </c>
    </row>
    <row r="3982" spans="1:13" x14ac:dyDescent="0.2">
      <c r="A3982" t="s">
        <v>30</v>
      </c>
      <c r="B3982">
        <v>200</v>
      </c>
      <c r="C3982">
        <v>1</v>
      </c>
      <c r="D3982" t="s">
        <v>15</v>
      </c>
      <c r="E3982">
        <v>4</v>
      </c>
      <c r="F3982">
        <v>220</v>
      </c>
      <c r="G3982">
        <v>110</v>
      </c>
      <c r="H3982">
        <v>110</v>
      </c>
      <c r="I3982">
        <v>2.2831000000000001E-2</v>
      </c>
      <c r="J3982">
        <v>4.5869999999999999E-3</v>
      </c>
      <c r="K3982">
        <v>1.8244E-2</v>
      </c>
      <c r="L3982">
        <v>80.843417000000002</v>
      </c>
      <c r="M3982">
        <f t="shared" si="62"/>
        <v>4.9773272291257902</v>
      </c>
    </row>
    <row r="3983" spans="1:13" x14ac:dyDescent="0.2">
      <c r="A3983" t="s">
        <v>30</v>
      </c>
      <c r="B3983">
        <v>200</v>
      </c>
      <c r="C3983">
        <v>1</v>
      </c>
      <c r="D3983" t="s">
        <v>15</v>
      </c>
      <c r="E3983">
        <v>5</v>
      </c>
      <c r="F3983">
        <v>220</v>
      </c>
      <c r="G3983">
        <v>110</v>
      </c>
      <c r="H3983">
        <v>110</v>
      </c>
      <c r="I3983">
        <v>2.7397000000000001E-2</v>
      </c>
      <c r="J3983">
        <v>4.5869999999999999E-3</v>
      </c>
      <c r="K3983">
        <v>2.281E-2</v>
      </c>
      <c r="L3983">
        <v>80.600099</v>
      </c>
      <c r="M3983">
        <f t="shared" si="62"/>
        <v>5.9727490734684983</v>
      </c>
    </row>
    <row r="3984" spans="1:13" x14ac:dyDescent="0.2">
      <c r="A3984" t="s">
        <v>30</v>
      </c>
      <c r="B3984">
        <v>200</v>
      </c>
      <c r="C3984">
        <v>1</v>
      </c>
      <c r="D3984" t="s">
        <v>15</v>
      </c>
      <c r="E3984">
        <v>6</v>
      </c>
      <c r="F3984">
        <v>220</v>
      </c>
      <c r="G3984">
        <v>110</v>
      </c>
      <c r="H3984">
        <v>110</v>
      </c>
      <c r="I3984">
        <v>3.653E-2</v>
      </c>
      <c r="J3984">
        <v>4.5869999999999999E-3</v>
      </c>
      <c r="K3984">
        <v>3.1942999999999999E-2</v>
      </c>
      <c r="L3984">
        <v>83.150418000000002</v>
      </c>
      <c r="M3984">
        <f t="shared" si="62"/>
        <v>7.9638107695661651</v>
      </c>
    </row>
    <row r="3985" spans="1:13" x14ac:dyDescent="0.2">
      <c r="A3985" t="s">
        <v>30</v>
      </c>
      <c r="B3985">
        <v>200</v>
      </c>
      <c r="C3985">
        <v>1</v>
      </c>
      <c r="D3985" t="s">
        <v>15</v>
      </c>
      <c r="E3985">
        <v>7</v>
      </c>
      <c r="F3985">
        <v>220</v>
      </c>
      <c r="G3985">
        <v>110</v>
      </c>
      <c r="H3985">
        <v>110</v>
      </c>
      <c r="I3985">
        <v>2.2831000000000001E-2</v>
      </c>
      <c r="J3985">
        <v>4.5869999999999999E-3</v>
      </c>
      <c r="K3985">
        <v>1.8244E-2</v>
      </c>
      <c r="L3985">
        <v>80.000056999999998</v>
      </c>
      <c r="M3985">
        <f t="shared" si="62"/>
        <v>4.9773272291257902</v>
      </c>
    </row>
    <row r="3986" spans="1:13" x14ac:dyDescent="0.2">
      <c r="A3986" t="s">
        <v>30</v>
      </c>
      <c r="B3986">
        <v>200</v>
      </c>
      <c r="C3986">
        <v>2</v>
      </c>
      <c r="D3986" t="s">
        <v>13</v>
      </c>
      <c r="E3986">
        <v>0</v>
      </c>
      <c r="F3986">
        <v>220</v>
      </c>
      <c r="G3986">
        <v>55</v>
      </c>
      <c r="H3986">
        <v>110</v>
      </c>
      <c r="I3986">
        <v>1.3698999999999999E-2</v>
      </c>
      <c r="J3986">
        <v>4.5869999999999999E-3</v>
      </c>
      <c r="K3986">
        <v>9.1120000000000003E-3</v>
      </c>
      <c r="L3986">
        <v>95.259574999999998</v>
      </c>
      <c r="M3986">
        <f t="shared" si="62"/>
        <v>2.9864835404403749</v>
      </c>
    </row>
    <row r="3987" spans="1:13" x14ac:dyDescent="0.2">
      <c r="A3987" t="s">
        <v>30</v>
      </c>
      <c r="B3987">
        <v>200</v>
      </c>
      <c r="C3987">
        <v>2</v>
      </c>
      <c r="D3987" t="s">
        <v>13</v>
      </c>
      <c r="E3987">
        <v>1</v>
      </c>
      <c r="F3987">
        <v>220</v>
      </c>
      <c r="G3987">
        <v>55</v>
      </c>
      <c r="H3987">
        <v>110</v>
      </c>
      <c r="I3987">
        <v>1.8265E-2</v>
      </c>
      <c r="J3987">
        <v>4.5869999999999999E-3</v>
      </c>
      <c r="K3987">
        <v>1.3677999999999999E-2</v>
      </c>
      <c r="L3987">
        <v>94.147006000000005</v>
      </c>
      <c r="M3987">
        <f t="shared" si="62"/>
        <v>3.9819053847830825</v>
      </c>
    </row>
    <row r="3988" spans="1:13" x14ac:dyDescent="0.2">
      <c r="A3988" t="s">
        <v>30</v>
      </c>
      <c r="B3988">
        <v>200</v>
      </c>
      <c r="C3988">
        <v>2</v>
      </c>
      <c r="D3988" t="s">
        <v>13</v>
      </c>
      <c r="E3988">
        <v>2</v>
      </c>
      <c r="F3988">
        <v>220</v>
      </c>
      <c r="G3988">
        <v>55</v>
      </c>
      <c r="H3988">
        <v>110</v>
      </c>
      <c r="I3988">
        <v>3.1962999999999998E-2</v>
      </c>
      <c r="J3988">
        <v>4.5869999999999999E-3</v>
      </c>
      <c r="K3988">
        <v>2.7376000000000001E-2</v>
      </c>
      <c r="L3988">
        <v>94.321691000000001</v>
      </c>
      <c r="M3988">
        <f t="shared" si="62"/>
        <v>6.9681709178112055</v>
      </c>
    </row>
    <row r="3989" spans="1:13" x14ac:dyDescent="0.2">
      <c r="A3989" t="s">
        <v>30</v>
      </c>
      <c r="B3989">
        <v>200</v>
      </c>
      <c r="C3989">
        <v>2</v>
      </c>
      <c r="D3989" t="s">
        <v>13</v>
      </c>
      <c r="E3989">
        <v>3</v>
      </c>
      <c r="F3989">
        <v>220</v>
      </c>
      <c r="G3989">
        <v>55</v>
      </c>
      <c r="H3989">
        <v>110</v>
      </c>
      <c r="I3989">
        <v>3.1962999999999998E-2</v>
      </c>
      <c r="J3989">
        <v>4.5869999999999999E-3</v>
      </c>
      <c r="K3989">
        <v>2.7376000000000001E-2</v>
      </c>
      <c r="L3989">
        <v>95.637429999999995</v>
      </c>
      <c r="M3989">
        <f t="shared" si="62"/>
        <v>6.9681709178112055</v>
      </c>
    </row>
    <row r="3990" spans="1:13" x14ac:dyDescent="0.2">
      <c r="A3990" t="s">
        <v>30</v>
      </c>
      <c r="B3990">
        <v>200</v>
      </c>
      <c r="C3990">
        <v>2</v>
      </c>
      <c r="D3990" t="s">
        <v>13</v>
      </c>
      <c r="E3990">
        <v>4</v>
      </c>
      <c r="F3990">
        <v>220</v>
      </c>
      <c r="G3990">
        <v>55</v>
      </c>
      <c r="H3990">
        <v>110</v>
      </c>
      <c r="I3990">
        <v>1.8265E-2</v>
      </c>
      <c r="J3990">
        <v>4.5869999999999999E-3</v>
      </c>
      <c r="K3990">
        <v>1.3677999999999999E-2</v>
      </c>
      <c r="L3990">
        <v>94.869555000000005</v>
      </c>
      <c r="M3990">
        <f t="shared" si="62"/>
        <v>3.9819053847830825</v>
      </c>
    </row>
    <row r="3991" spans="1:13" x14ac:dyDescent="0.2">
      <c r="A3991" t="s">
        <v>30</v>
      </c>
      <c r="B3991">
        <v>200</v>
      </c>
      <c r="C3991">
        <v>2</v>
      </c>
      <c r="D3991" t="s">
        <v>13</v>
      </c>
      <c r="E3991">
        <v>5</v>
      </c>
      <c r="F3991">
        <v>220</v>
      </c>
      <c r="G3991">
        <v>55</v>
      </c>
      <c r="H3991">
        <v>110</v>
      </c>
      <c r="I3991">
        <v>2.2831000000000001E-2</v>
      </c>
      <c r="J3991">
        <v>4.5869999999999999E-3</v>
      </c>
      <c r="K3991">
        <v>1.8244E-2</v>
      </c>
      <c r="L3991">
        <v>95.611745999999997</v>
      </c>
      <c r="M3991">
        <f t="shared" si="62"/>
        <v>4.9773272291257902</v>
      </c>
    </row>
    <row r="3992" spans="1:13" x14ac:dyDescent="0.2">
      <c r="A3992" t="s">
        <v>30</v>
      </c>
      <c r="B3992">
        <v>200</v>
      </c>
      <c r="C3992">
        <v>2</v>
      </c>
      <c r="D3992" t="s">
        <v>13</v>
      </c>
      <c r="E3992">
        <v>6</v>
      </c>
      <c r="F3992">
        <v>220</v>
      </c>
      <c r="G3992">
        <v>55</v>
      </c>
      <c r="H3992">
        <v>110</v>
      </c>
      <c r="I3992">
        <v>1.8265E-2</v>
      </c>
      <c r="J3992">
        <v>4.5869999999999999E-3</v>
      </c>
      <c r="K3992">
        <v>1.3677999999999999E-2</v>
      </c>
      <c r="L3992">
        <v>94.404293999999993</v>
      </c>
      <c r="M3992">
        <f t="shared" si="62"/>
        <v>3.9819053847830825</v>
      </c>
    </row>
    <row r="3993" spans="1:13" x14ac:dyDescent="0.2">
      <c r="A3993" t="s">
        <v>30</v>
      </c>
      <c r="B3993">
        <v>200</v>
      </c>
      <c r="C3993">
        <v>2</v>
      </c>
      <c r="D3993" t="s">
        <v>13</v>
      </c>
      <c r="E3993">
        <v>7</v>
      </c>
      <c r="F3993">
        <v>220</v>
      </c>
      <c r="G3993">
        <v>55</v>
      </c>
      <c r="H3993">
        <v>110</v>
      </c>
      <c r="I3993">
        <v>3.1962999999999998E-2</v>
      </c>
      <c r="J3993">
        <v>4.5869999999999999E-3</v>
      </c>
      <c r="K3993">
        <v>2.7376000000000001E-2</v>
      </c>
      <c r="L3993">
        <v>94.476849999999999</v>
      </c>
      <c r="M3993">
        <f t="shared" si="62"/>
        <v>6.9681709178112055</v>
      </c>
    </row>
    <row r="3994" spans="1:13" x14ac:dyDescent="0.2">
      <c r="A3994" t="s">
        <v>30</v>
      </c>
      <c r="B3994">
        <v>200</v>
      </c>
      <c r="C3994">
        <v>2</v>
      </c>
      <c r="D3994" t="s">
        <v>14</v>
      </c>
      <c r="E3994">
        <v>0</v>
      </c>
      <c r="F3994">
        <v>220</v>
      </c>
      <c r="G3994">
        <v>55</v>
      </c>
      <c r="H3994">
        <v>110</v>
      </c>
      <c r="I3994">
        <v>1.8265E-2</v>
      </c>
      <c r="J3994">
        <v>4.5869999999999999E-3</v>
      </c>
      <c r="K3994">
        <v>1.3677999999999999E-2</v>
      </c>
      <c r="L3994">
        <v>83.991016000000002</v>
      </c>
      <c r="M3994">
        <f t="shared" si="62"/>
        <v>3.9819053847830825</v>
      </c>
    </row>
    <row r="3995" spans="1:13" x14ac:dyDescent="0.2">
      <c r="A3995" t="s">
        <v>30</v>
      </c>
      <c r="B3995">
        <v>200</v>
      </c>
      <c r="C3995">
        <v>2</v>
      </c>
      <c r="D3995" t="s">
        <v>14</v>
      </c>
      <c r="E3995">
        <v>1</v>
      </c>
      <c r="F3995">
        <v>220</v>
      </c>
      <c r="G3995">
        <v>55</v>
      </c>
      <c r="H3995">
        <v>110</v>
      </c>
      <c r="I3995">
        <v>1.8265E-2</v>
      </c>
      <c r="J3995">
        <v>4.5869999999999999E-3</v>
      </c>
      <c r="K3995">
        <v>1.3677999999999999E-2</v>
      </c>
      <c r="L3995">
        <v>83.902134000000004</v>
      </c>
      <c r="M3995">
        <f t="shared" si="62"/>
        <v>3.9819053847830825</v>
      </c>
    </row>
    <row r="3996" spans="1:13" x14ac:dyDescent="0.2">
      <c r="A3996" t="s">
        <v>30</v>
      </c>
      <c r="B3996">
        <v>200</v>
      </c>
      <c r="C3996">
        <v>2</v>
      </c>
      <c r="D3996" t="s">
        <v>14</v>
      </c>
      <c r="E3996">
        <v>2</v>
      </c>
      <c r="F3996">
        <v>220</v>
      </c>
      <c r="G3996">
        <v>55</v>
      </c>
      <c r="H3996">
        <v>110</v>
      </c>
      <c r="I3996">
        <v>2.2831000000000001E-2</v>
      </c>
      <c r="J3996">
        <v>4.5869999999999999E-3</v>
      </c>
      <c r="K3996">
        <v>1.8244E-2</v>
      </c>
      <c r="L3996">
        <v>85.193447000000006</v>
      </c>
      <c r="M3996">
        <f t="shared" si="62"/>
        <v>4.9773272291257902</v>
      </c>
    </row>
    <row r="3997" spans="1:13" x14ac:dyDescent="0.2">
      <c r="A3997" t="s">
        <v>30</v>
      </c>
      <c r="B3997">
        <v>200</v>
      </c>
      <c r="C3997">
        <v>2</v>
      </c>
      <c r="D3997" t="s">
        <v>14</v>
      </c>
      <c r="E3997">
        <v>3</v>
      </c>
      <c r="F3997">
        <v>220</v>
      </c>
      <c r="G3997">
        <v>55</v>
      </c>
      <c r="H3997">
        <v>110</v>
      </c>
      <c r="I3997">
        <v>3.1962999999999998E-2</v>
      </c>
      <c r="J3997">
        <v>4.5869999999999999E-3</v>
      </c>
      <c r="K3997">
        <v>2.7376000000000001E-2</v>
      </c>
      <c r="L3997">
        <v>84.247341000000006</v>
      </c>
      <c r="M3997">
        <f t="shared" si="62"/>
        <v>6.9681709178112055</v>
      </c>
    </row>
    <row r="3998" spans="1:13" x14ac:dyDescent="0.2">
      <c r="A3998" t="s">
        <v>30</v>
      </c>
      <c r="B3998">
        <v>200</v>
      </c>
      <c r="C3998">
        <v>2</v>
      </c>
      <c r="D3998" t="s">
        <v>14</v>
      </c>
      <c r="E3998">
        <v>4</v>
      </c>
      <c r="F3998">
        <v>220</v>
      </c>
      <c r="G3998">
        <v>55</v>
      </c>
      <c r="H3998">
        <v>110</v>
      </c>
      <c r="I3998">
        <v>2.2831000000000001E-2</v>
      </c>
      <c r="J3998">
        <v>4.5869999999999999E-3</v>
      </c>
      <c r="K3998">
        <v>1.8244E-2</v>
      </c>
      <c r="L3998">
        <v>83.285386000000003</v>
      </c>
      <c r="M3998">
        <f t="shared" si="62"/>
        <v>4.9773272291257902</v>
      </c>
    </row>
    <row r="3999" spans="1:13" x14ac:dyDescent="0.2">
      <c r="A3999" t="s">
        <v>30</v>
      </c>
      <c r="B3999">
        <v>200</v>
      </c>
      <c r="C3999">
        <v>2</v>
      </c>
      <c r="D3999" t="s">
        <v>14</v>
      </c>
      <c r="E3999">
        <v>5</v>
      </c>
      <c r="F3999">
        <v>220</v>
      </c>
      <c r="G3999">
        <v>55</v>
      </c>
      <c r="H3999">
        <v>110</v>
      </c>
      <c r="I3999">
        <v>3.653E-2</v>
      </c>
      <c r="J3999">
        <v>4.5869999999999999E-3</v>
      </c>
      <c r="K3999">
        <v>3.1942999999999999E-2</v>
      </c>
      <c r="L3999">
        <v>84.069479999999999</v>
      </c>
      <c r="M3999">
        <f t="shared" si="62"/>
        <v>7.9638107695661651</v>
      </c>
    </row>
    <row r="4000" spans="1:13" x14ac:dyDescent="0.2">
      <c r="A4000" t="s">
        <v>30</v>
      </c>
      <c r="B4000">
        <v>200</v>
      </c>
      <c r="C4000">
        <v>2</v>
      </c>
      <c r="D4000" t="s">
        <v>14</v>
      </c>
      <c r="E4000">
        <v>6</v>
      </c>
      <c r="F4000">
        <v>220</v>
      </c>
      <c r="G4000">
        <v>55</v>
      </c>
      <c r="H4000">
        <v>110</v>
      </c>
      <c r="I4000">
        <v>2.7397000000000001E-2</v>
      </c>
      <c r="J4000">
        <v>4.5869999999999999E-3</v>
      </c>
      <c r="K4000">
        <v>2.281E-2</v>
      </c>
      <c r="L4000">
        <v>83.658186000000001</v>
      </c>
      <c r="M4000">
        <f t="shared" si="62"/>
        <v>5.9727490734684983</v>
      </c>
    </row>
    <row r="4001" spans="1:13" x14ac:dyDescent="0.2">
      <c r="A4001" t="s">
        <v>30</v>
      </c>
      <c r="B4001">
        <v>200</v>
      </c>
      <c r="C4001">
        <v>2</v>
      </c>
      <c r="D4001" t="s">
        <v>14</v>
      </c>
      <c r="E4001">
        <v>7</v>
      </c>
      <c r="F4001">
        <v>220</v>
      </c>
      <c r="G4001">
        <v>55</v>
      </c>
      <c r="H4001">
        <v>110</v>
      </c>
      <c r="I4001">
        <v>2.7397000000000001E-2</v>
      </c>
      <c r="J4001">
        <v>4.5869999999999999E-3</v>
      </c>
      <c r="K4001">
        <v>2.281E-2</v>
      </c>
      <c r="L4001">
        <v>84.067128999999994</v>
      </c>
      <c r="M4001">
        <f t="shared" si="62"/>
        <v>5.9727490734684983</v>
      </c>
    </row>
    <row r="4002" spans="1:13" x14ac:dyDescent="0.2">
      <c r="A4002" t="s">
        <v>30</v>
      </c>
      <c r="B4002">
        <v>200</v>
      </c>
      <c r="C4002">
        <v>2</v>
      </c>
      <c r="D4002" t="s">
        <v>15</v>
      </c>
      <c r="E4002">
        <v>0</v>
      </c>
      <c r="F4002">
        <v>220</v>
      </c>
      <c r="G4002">
        <v>55</v>
      </c>
      <c r="H4002">
        <v>110</v>
      </c>
      <c r="I4002">
        <v>2.7397000000000001E-2</v>
      </c>
      <c r="J4002">
        <v>4.5869999999999999E-3</v>
      </c>
      <c r="K4002">
        <v>2.281E-2</v>
      </c>
      <c r="L4002">
        <v>80.568534999999997</v>
      </c>
      <c r="M4002">
        <f t="shared" si="62"/>
        <v>5.9727490734684983</v>
      </c>
    </row>
    <row r="4003" spans="1:13" x14ac:dyDescent="0.2">
      <c r="A4003" t="s">
        <v>30</v>
      </c>
      <c r="B4003">
        <v>200</v>
      </c>
      <c r="C4003">
        <v>2</v>
      </c>
      <c r="D4003" t="s">
        <v>15</v>
      </c>
      <c r="E4003">
        <v>1</v>
      </c>
      <c r="F4003">
        <v>220</v>
      </c>
      <c r="G4003">
        <v>55</v>
      </c>
      <c r="H4003">
        <v>110</v>
      </c>
      <c r="I4003">
        <v>3.1962999999999998E-2</v>
      </c>
      <c r="J4003">
        <v>4.5869999999999999E-3</v>
      </c>
      <c r="K4003">
        <v>2.7376000000000001E-2</v>
      </c>
      <c r="L4003">
        <v>81.520148000000006</v>
      </c>
      <c r="M4003">
        <f t="shared" si="62"/>
        <v>6.9681709178112055</v>
      </c>
    </row>
    <row r="4004" spans="1:13" x14ac:dyDescent="0.2">
      <c r="A4004" t="s">
        <v>30</v>
      </c>
      <c r="B4004">
        <v>200</v>
      </c>
      <c r="C4004">
        <v>2</v>
      </c>
      <c r="D4004" t="s">
        <v>15</v>
      </c>
      <c r="E4004">
        <v>2</v>
      </c>
      <c r="F4004">
        <v>220</v>
      </c>
      <c r="G4004">
        <v>55</v>
      </c>
      <c r="H4004">
        <v>110</v>
      </c>
      <c r="I4004">
        <v>2.7397000000000001E-2</v>
      </c>
      <c r="J4004">
        <v>4.5869999999999999E-3</v>
      </c>
      <c r="K4004">
        <v>2.281E-2</v>
      </c>
      <c r="L4004">
        <v>81.033403000000007</v>
      </c>
      <c r="M4004">
        <f t="shared" si="62"/>
        <v>5.9727490734684983</v>
      </c>
    </row>
    <row r="4005" spans="1:13" x14ac:dyDescent="0.2">
      <c r="A4005" t="s">
        <v>30</v>
      </c>
      <c r="B4005">
        <v>200</v>
      </c>
      <c r="C4005">
        <v>2</v>
      </c>
      <c r="D4005" t="s">
        <v>15</v>
      </c>
      <c r="E4005">
        <v>3</v>
      </c>
      <c r="F4005">
        <v>220</v>
      </c>
      <c r="G4005">
        <v>55</v>
      </c>
      <c r="H4005">
        <v>110</v>
      </c>
      <c r="I4005">
        <v>3.653E-2</v>
      </c>
      <c r="J4005">
        <v>4.5869999999999999E-3</v>
      </c>
      <c r="K4005">
        <v>3.1942999999999999E-2</v>
      </c>
      <c r="L4005">
        <v>81.498149999999995</v>
      </c>
      <c r="M4005">
        <f t="shared" si="62"/>
        <v>7.9638107695661651</v>
      </c>
    </row>
    <row r="4006" spans="1:13" x14ac:dyDescent="0.2">
      <c r="A4006" t="s">
        <v>30</v>
      </c>
      <c r="B4006">
        <v>200</v>
      </c>
      <c r="C4006">
        <v>2</v>
      </c>
      <c r="D4006" t="s">
        <v>15</v>
      </c>
      <c r="E4006">
        <v>4</v>
      </c>
      <c r="F4006">
        <v>220</v>
      </c>
      <c r="G4006">
        <v>55</v>
      </c>
      <c r="H4006">
        <v>110</v>
      </c>
      <c r="I4006">
        <v>3.1962999999999998E-2</v>
      </c>
      <c r="J4006">
        <v>4.5869999999999999E-3</v>
      </c>
      <c r="K4006">
        <v>2.7376000000000001E-2</v>
      </c>
      <c r="L4006">
        <v>79.880994999999999</v>
      </c>
      <c r="M4006">
        <f t="shared" si="62"/>
        <v>6.9681709178112055</v>
      </c>
    </row>
    <row r="4007" spans="1:13" x14ac:dyDescent="0.2">
      <c r="A4007" t="s">
        <v>30</v>
      </c>
      <c r="B4007">
        <v>200</v>
      </c>
      <c r="C4007">
        <v>2</v>
      </c>
      <c r="D4007" t="s">
        <v>15</v>
      </c>
      <c r="E4007">
        <v>5</v>
      </c>
      <c r="F4007">
        <v>220</v>
      </c>
      <c r="G4007">
        <v>55</v>
      </c>
      <c r="H4007">
        <v>110</v>
      </c>
      <c r="I4007">
        <v>3.1962999999999998E-2</v>
      </c>
      <c r="J4007">
        <v>4.5869999999999999E-3</v>
      </c>
      <c r="K4007">
        <v>2.7376000000000001E-2</v>
      </c>
      <c r="L4007">
        <v>79.858380999999994</v>
      </c>
      <c r="M4007">
        <f t="shared" si="62"/>
        <v>6.9681709178112055</v>
      </c>
    </row>
    <row r="4008" spans="1:13" x14ac:dyDescent="0.2">
      <c r="A4008" t="s">
        <v>30</v>
      </c>
      <c r="B4008">
        <v>200</v>
      </c>
      <c r="C4008">
        <v>2</v>
      </c>
      <c r="D4008" t="s">
        <v>15</v>
      </c>
      <c r="E4008">
        <v>6</v>
      </c>
      <c r="F4008">
        <v>220</v>
      </c>
      <c r="G4008">
        <v>55</v>
      </c>
      <c r="H4008">
        <v>110</v>
      </c>
      <c r="I4008">
        <v>1.3698999999999999E-2</v>
      </c>
      <c r="J4008">
        <v>4.5869999999999999E-3</v>
      </c>
      <c r="K4008">
        <v>9.1120000000000003E-3</v>
      </c>
      <c r="L4008">
        <v>82.784069000000002</v>
      </c>
      <c r="M4008">
        <f t="shared" si="62"/>
        <v>2.9864835404403749</v>
      </c>
    </row>
    <row r="4009" spans="1:13" x14ac:dyDescent="0.2">
      <c r="A4009" t="s">
        <v>30</v>
      </c>
      <c r="B4009">
        <v>200</v>
      </c>
      <c r="C4009">
        <v>2</v>
      </c>
      <c r="D4009" t="s">
        <v>15</v>
      </c>
      <c r="E4009">
        <v>7</v>
      </c>
      <c r="F4009">
        <v>220</v>
      </c>
      <c r="G4009">
        <v>55</v>
      </c>
      <c r="H4009">
        <v>110</v>
      </c>
      <c r="I4009">
        <v>4.1096000000000001E-2</v>
      </c>
      <c r="J4009">
        <v>4.5869999999999999E-3</v>
      </c>
      <c r="K4009">
        <v>3.6509E-2</v>
      </c>
      <c r="L4009">
        <v>80.275749000000005</v>
      </c>
      <c r="M4009">
        <f t="shared" si="62"/>
        <v>8.959232613908874</v>
      </c>
    </row>
    <row r="4010" spans="1:13" x14ac:dyDescent="0.2">
      <c r="A4010" t="s">
        <v>30</v>
      </c>
      <c r="B4010">
        <v>200</v>
      </c>
      <c r="C4010">
        <v>3</v>
      </c>
      <c r="D4010" t="s">
        <v>13</v>
      </c>
      <c r="E4010">
        <v>0</v>
      </c>
      <c r="F4010">
        <v>220</v>
      </c>
      <c r="G4010">
        <v>37</v>
      </c>
      <c r="H4010">
        <v>111</v>
      </c>
      <c r="I4010">
        <v>1.8265E-2</v>
      </c>
      <c r="J4010">
        <v>4.5450000000000004E-3</v>
      </c>
      <c r="K4010">
        <v>1.3719E-2</v>
      </c>
      <c r="L4010">
        <v>96.274277999999995</v>
      </c>
      <c r="M4010">
        <f t="shared" si="62"/>
        <v>4.0187018701870185</v>
      </c>
    </row>
    <row r="4011" spans="1:13" x14ac:dyDescent="0.2">
      <c r="A4011" t="s">
        <v>30</v>
      </c>
      <c r="B4011">
        <v>200</v>
      </c>
      <c r="C4011">
        <v>3</v>
      </c>
      <c r="D4011" t="s">
        <v>13</v>
      </c>
      <c r="E4011">
        <v>1</v>
      </c>
      <c r="F4011">
        <v>220</v>
      </c>
      <c r="G4011">
        <v>37</v>
      </c>
      <c r="H4011">
        <v>111</v>
      </c>
      <c r="I4011">
        <v>1.3698999999999999E-2</v>
      </c>
      <c r="J4011">
        <v>4.5450000000000004E-3</v>
      </c>
      <c r="K4011">
        <v>9.1529999999999997E-3</v>
      </c>
      <c r="L4011">
        <v>94.321861999999996</v>
      </c>
      <c r="M4011">
        <f t="shared" si="62"/>
        <v>3.0140814081408136</v>
      </c>
    </row>
    <row r="4012" spans="1:13" x14ac:dyDescent="0.2">
      <c r="A4012" t="s">
        <v>30</v>
      </c>
      <c r="B4012">
        <v>200</v>
      </c>
      <c r="C4012">
        <v>3</v>
      </c>
      <c r="D4012" t="s">
        <v>13</v>
      </c>
      <c r="E4012">
        <v>2</v>
      </c>
      <c r="F4012">
        <v>220</v>
      </c>
      <c r="G4012">
        <v>37</v>
      </c>
      <c r="H4012">
        <v>111</v>
      </c>
      <c r="I4012">
        <v>2.7397000000000001E-2</v>
      </c>
      <c r="J4012">
        <v>4.5450000000000004E-3</v>
      </c>
      <c r="K4012">
        <v>2.2852000000000001E-2</v>
      </c>
      <c r="L4012">
        <v>94.835339000000005</v>
      </c>
      <c r="M4012">
        <f t="shared" si="62"/>
        <v>6.0279427942794275</v>
      </c>
    </row>
    <row r="4013" spans="1:13" x14ac:dyDescent="0.2">
      <c r="A4013" t="s">
        <v>30</v>
      </c>
      <c r="B4013">
        <v>200</v>
      </c>
      <c r="C4013">
        <v>3</v>
      </c>
      <c r="D4013" t="s">
        <v>13</v>
      </c>
      <c r="E4013">
        <v>3</v>
      </c>
      <c r="F4013">
        <v>220</v>
      </c>
      <c r="G4013">
        <v>37</v>
      </c>
      <c r="H4013">
        <v>111</v>
      </c>
      <c r="I4013">
        <v>1.8265E-2</v>
      </c>
      <c r="J4013">
        <v>4.5450000000000004E-3</v>
      </c>
      <c r="K4013">
        <v>1.3719E-2</v>
      </c>
      <c r="L4013">
        <v>97.238512</v>
      </c>
      <c r="M4013">
        <f t="shared" si="62"/>
        <v>4.0187018701870185</v>
      </c>
    </row>
    <row r="4014" spans="1:13" x14ac:dyDescent="0.2">
      <c r="A4014" t="s">
        <v>30</v>
      </c>
      <c r="B4014">
        <v>200</v>
      </c>
      <c r="C4014">
        <v>3</v>
      </c>
      <c r="D4014" t="s">
        <v>13</v>
      </c>
      <c r="E4014">
        <v>4</v>
      </c>
      <c r="F4014">
        <v>220</v>
      </c>
      <c r="G4014">
        <v>37</v>
      </c>
      <c r="H4014">
        <v>111</v>
      </c>
      <c r="I4014">
        <v>1.3698999999999999E-2</v>
      </c>
      <c r="J4014">
        <v>4.5450000000000004E-3</v>
      </c>
      <c r="K4014">
        <v>9.1529999999999997E-3</v>
      </c>
      <c r="L4014">
        <v>95.305946000000006</v>
      </c>
      <c r="M4014">
        <f t="shared" si="62"/>
        <v>3.0140814081408136</v>
      </c>
    </row>
    <row r="4015" spans="1:13" x14ac:dyDescent="0.2">
      <c r="A4015" t="s">
        <v>30</v>
      </c>
      <c r="B4015">
        <v>200</v>
      </c>
      <c r="C4015">
        <v>3</v>
      </c>
      <c r="D4015" t="s">
        <v>13</v>
      </c>
      <c r="E4015">
        <v>5</v>
      </c>
      <c r="F4015">
        <v>220</v>
      </c>
      <c r="G4015">
        <v>37</v>
      </c>
      <c r="H4015">
        <v>111</v>
      </c>
      <c r="I4015">
        <v>2.7397000000000001E-2</v>
      </c>
      <c r="J4015">
        <v>4.5450000000000004E-3</v>
      </c>
      <c r="K4015">
        <v>2.2852000000000001E-2</v>
      </c>
      <c r="L4015">
        <v>97.341666000000004</v>
      </c>
      <c r="M4015">
        <f t="shared" si="62"/>
        <v>6.0279427942794275</v>
      </c>
    </row>
    <row r="4016" spans="1:13" x14ac:dyDescent="0.2">
      <c r="A4016" t="s">
        <v>30</v>
      </c>
      <c r="B4016">
        <v>200</v>
      </c>
      <c r="C4016">
        <v>3</v>
      </c>
      <c r="D4016" t="s">
        <v>13</v>
      </c>
      <c r="E4016">
        <v>6</v>
      </c>
      <c r="F4016">
        <v>220</v>
      </c>
      <c r="G4016">
        <v>37</v>
      </c>
      <c r="H4016">
        <v>111</v>
      </c>
      <c r="I4016">
        <v>9.1319999999999995E-3</v>
      </c>
      <c r="J4016">
        <v>4.5450000000000004E-3</v>
      </c>
      <c r="K4016">
        <v>4.5869999999999999E-3</v>
      </c>
      <c r="L4016">
        <v>96.465131</v>
      </c>
      <c r="M4016">
        <f t="shared" si="62"/>
        <v>2.009240924092409</v>
      </c>
    </row>
    <row r="4017" spans="1:13" x14ac:dyDescent="0.2">
      <c r="A4017" t="s">
        <v>30</v>
      </c>
      <c r="B4017">
        <v>200</v>
      </c>
      <c r="C4017">
        <v>3</v>
      </c>
      <c r="D4017" t="s">
        <v>13</v>
      </c>
      <c r="E4017">
        <v>7</v>
      </c>
      <c r="F4017">
        <v>220</v>
      </c>
      <c r="G4017">
        <v>37</v>
      </c>
      <c r="H4017">
        <v>111</v>
      </c>
      <c r="I4017">
        <v>3.1962999999999998E-2</v>
      </c>
      <c r="J4017">
        <v>4.5450000000000004E-3</v>
      </c>
      <c r="K4017">
        <v>2.7418000000000001E-2</v>
      </c>
      <c r="L4017">
        <v>96.496793999999994</v>
      </c>
      <c r="M4017">
        <f t="shared" si="62"/>
        <v>7.0325632563256315</v>
      </c>
    </row>
    <row r="4018" spans="1:13" x14ac:dyDescent="0.2">
      <c r="A4018" t="s">
        <v>30</v>
      </c>
      <c r="B4018">
        <v>200</v>
      </c>
      <c r="C4018">
        <v>3</v>
      </c>
      <c r="D4018" t="s">
        <v>14</v>
      </c>
      <c r="E4018">
        <v>0</v>
      </c>
      <c r="F4018">
        <v>220</v>
      </c>
      <c r="G4018">
        <v>37</v>
      </c>
      <c r="H4018">
        <v>111</v>
      </c>
      <c r="I4018">
        <v>1.3698999999999999E-2</v>
      </c>
      <c r="J4018">
        <v>4.5450000000000004E-3</v>
      </c>
      <c r="K4018">
        <v>9.1529999999999997E-3</v>
      </c>
      <c r="L4018">
        <v>84.724175000000002</v>
      </c>
      <c r="M4018">
        <f t="shared" si="62"/>
        <v>3.0140814081408136</v>
      </c>
    </row>
    <row r="4019" spans="1:13" x14ac:dyDescent="0.2">
      <c r="A4019" t="s">
        <v>30</v>
      </c>
      <c r="B4019">
        <v>200</v>
      </c>
      <c r="C4019">
        <v>3</v>
      </c>
      <c r="D4019" t="s">
        <v>14</v>
      </c>
      <c r="E4019">
        <v>1</v>
      </c>
      <c r="F4019">
        <v>220</v>
      </c>
      <c r="G4019">
        <v>37</v>
      </c>
      <c r="H4019">
        <v>111</v>
      </c>
      <c r="I4019">
        <v>2.2831000000000001E-2</v>
      </c>
      <c r="J4019">
        <v>4.5450000000000004E-3</v>
      </c>
      <c r="K4019">
        <v>1.8286E-2</v>
      </c>
      <c r="L4019">
        <v>83.435250999999994</v>
      </c>
      <c r="M4019">
        <f t="shared" si="62"/>
        <v>5.0233223322332226</v>
      </c>
    </row>
    <row r="4020" spans="1:13" x14ac:dyDescent="0.2">
      <c r="A4020" t="s">
        <v>30</v>
      </c>
      <c r="B4020">
        <v>200</v>
      </c>
      <c r="C4020">
        <v>3</v>
      </c>
      <c r="D4020" t="s">
        <v>14</v>
      </c>
      <c r="E4020">
        <v>2</v>
      </c>
      <c r="F4020">
        <v>220</v>
      </c>
      <c r="G4020">
        <v>37</v>
      </c>
      <c r="H4020">
        <v>111</v>
      </c>
      <c r="I4020">
        <v>2.7397000000000001E-2</v>
      </c>
      <c r="J4020">
        <v>4.5450000000000004E-3</v>
      </c>
      <c r="K4020">
        <v>2.2852000000000001E-2</v>
      </c>
      <c r="L4020">
        <v>84.609036000000003</v>
      </c>
      <c r="M4020">
        <f t="shared" si="62"/>
        <v>6.0279427942794275</v>
      </c>
    </row>
    <row r="4021" spans="1:13" x14ac:dyDescent="0.2">
      <c r="A4021" t="s">
        <v>30</v>
      </c>
      <c r="B4021">
        <v>200</v>
      </c>
      <c r="C4021">
        <v>3</v>
      </c>
      <c r="D4021" t="s">
        <v>14</v>
      </c>
      <c r="E4021">
        <v>3</v>
      </c>
      <c r="F4021">
        <v>220</v>
      </c>
      <c r="G4021">
        <v>37</v>
      </c>
      <c r="H4021">
        <v>111</v>
      </c>
      <c r="I4021">
        <v>9.1319999999999995E-3</v>
      </c>
      <c r="J4021">
        <v>4.5450000000000004E-3</v>
      </c>
      <c r="K4021">
        <v>4.5869999999999999E-3</v>
      </c>
      <c r="L4021">
        <v>84.449460000000002</v>
      </c>
      <c r="M4021">
        <f t="shared" si="62"/>
        <v>2.009240924092409</v>
      </c>
    </row>
    <row r="4022" spans="1:13" x14ac:dyDescent="0.2">
      <c r="A4022" t="s">
        <v>30</v>
      </c>
      <c r="B4022">
        <v>200</v>
      </c>
      <c r="C4022">
        <v>3</v>
      </c>
      <c r="D4022" t="s">
        <v>14</v>
      </c>
      <c r="E4022">
        <v>4</v>
      </c>
      <c r="F4022">
        <v>220</v>
      </c>
      <c r="G4022">
        <v>37</v>
      </c>
      <c r="H4022">
        <v>111</v>
      </c>
      <c r="I4022">
        <v>3.1962999999999998E-2</v>
      </c>
      <c r="J4022">
        <v>4.5450000000000004E-3</v>
      </c>
      <c r="K4022">
        <v>2.7418000000000001E-2</v>
      </c>
      <c r="L4022">
        <v>82.279803000000001</v>
      </c>
      <c r="M4022">
        <f t="shared" si="62"/>
        <v>7.0325632563256315</v>
      </c>
    </row>
    <row r="4023" spans="1:13" x14ac:dyDescent="0.2">
      <c r="A4023" t="s">
        <v>30</v>
      </c>
      <c r="B4023">
        <v>200</v>
      </c>
      <c r="C4023">
        <v>3</v>
      </c>
      <c r="D4023" t="s">
        <v>14</v>
      </c>
      <c r="E4023">
        <v>5</v>
      </c>
      <c r="F4023">
        <v>220</v>
      </c>
      <c r="G4023">
        <v>37</v>
      </c>
      <c r="H4023">
        <v>111</v>
      </c>
      <c r="I4023">
        <v>1.8265E-2</v>
      </c>
      <c r="J4023">
        <v>4.5450000000000004E-3</v>
      </c>
      <c r="K4023">
        <v>1.3719E-2</v>
      </c>
      <c r="L4023">
        <v>83.771360999999999</v>
      </c>
      <c r="M4023">
        <f t="shared" si="62"/>
        <v>4.0187018701870185</v>
      </c>
    </row>
    <row r="4024" spans="1:13" x14ac:dyDescent="0.2">
      <c r="A4024" t="s">
        <v>30</v>
      </c>
      <c r="B4024">
        <v>200</v>
      </c>
      <c r="C4024">
        <v>3</v>
      </c>
      <c r="D4024" t="s">
        <v>14</v>
      </c>
      <c r="E4024">
        <v>6</v>
      </c>
      <c r="F4024">
        <v>220</v>
      </c>
      <c r="G4024">
        <v>37</v>
      </c>
      <c r="H4024">
        <v>111</v>
      </c>
      <c r="I4024">
        <v>2.2831000000000001E-2</v>
      </c>
      <c r="J4024">
        <v>4.5450000000000004E-3</v>
      </c>
      <c r="K4024">
        <v>1.8286E-2</v>
      </c>
      <c r="L4024">
        <v>83.891958000000002</v>
      </c>
      <c r="M4024">
        <f t="shared" si="62"/>
        <v>5.0233223322332226</v>
      </c>
    </row>
    <row r="4025" spans="1:13" x14ac:dyDescent="0.2">
      <c r="A4025" t="s">
        <v>30</v>
      </c>
      <c r="B4025">
        <v>200</v>
      </c>
      <c r="C4025">
        <v>3</v>
      </c>
      <c r="D4025" t="s">
        <v>14</v>
      </c>
      <c r="E4025">
        <v>7</v>
      </c>
      <c r="F4025">
        <v>220</v>
      </c>
      <c r="G4025">
        <v>37</v>
      </c>
      <c r="H4025">
        <v>111</v>
      </c>
      <c r="I4025">
        <v>1.8265E-2</v>
      </c>
      <c r="J4025">
        <v>4.5450000000000004E-3</v>
      </c>
      <c r="K4025">
        <v>1.3719E-2</v>
      </c>
      <c r="L4025">
        <v>83.529494</v>
      </c>
      <c r="M4025">
        <f t="shared" si="62"/>
        <v>4.0187018701870185</v>
      </c>
    </row>
    <row r="4026" spans="1:13" x14ac:dyDescent="0.2">
      <c r="A4026" t="s">
        <v>30</v>
      </c>
      <c r="B4026">
        <v>200</v>
      </c>
      <c r="C4026">
        <v>3</v>
      </c>
      <c r="D4026" t="s">
        <v>15</v>
      </c>
      <c r="E4026">
        <v>0</v>
      </c>
      <c r="F4026">
        <v>220</v>
      </c>
      <c r="G4026">
        <v>37</v>
      </c>
      <c r="H4026">
        <v>111</v>
      </c>
      <c r="I4026">
        <v>9.1319999999999995E-3</v>
      </c>
      <c r="J4026">
        <v>4.5450000000000004E-3</v>
      </c>
      <c r="K4026">
        <v>4.5869999999999999E-3</v>
      </c>
      <c r="L4026">
        <v>80.988543000000007</v>
      </c>
      <c r="M4026">
        <f t="shared" si="62"/>
        <v>2.009240924092409</v>
      </c>
    </row>
    <row r="4027" spans="1:13" x14ac:dyDescent="0.2">
      <c r="A4027" t="s">
        <v>30</v>
      </c>
      <c r="B4027">
        <v>200</v>
      </c>
      <c r="C4027">
        <v>3</v>
      </c>
      <c r="D4027" t="s">
        <v>15</v>
      </c>
      <c r="E4027">
        <v>1</v>
      </c>
      <c r="F4027">
        <v>220</v>
      </c>
      <c r="G4027">
        <v>37</v>
      </c>
      <c r="H4027">
        <v>111</v>
      </c>
      <c r="I4027">
        <v>1.8265E-2</v>
      </c>
      <c r="J4027">
        <v>4.5450000000000004E-3</v>
      </c>
      <c r="K4027">
        <v>1.3719E-2</v>
      </c>
      <c r="L4027">
        <v>81.252176000000006</v>
      </c>
      <c r="M4027">
        <f t="shared" si="62"/>
        <v>4.0187018701870185</v>
      </c>
    </row>
    <row r="4028" spans="1:13" x14ac:dyDescent="0.2">
      <c r="A4028" t="s">
        <v>30</v>
      </c>
      <c r="B4028">
        <v>200</v>
      </c>
      <c r="C4028">
        <v>3</v>
      </c>
      <c r="D4028" t="s">
        <v>15</v>
      </c>
      <c r="E4028">
        <v>2</v>
      </c>
      <c r="F4028">
        <v>220</v>
      </c>
      <c r="G4028">
        <v>37</v>
      </c>
      <c r="H4028">
        <v>111</v>
      </c>
      <c r="I4028">
        <v>2.2831000000000001E-2</v>
      </c>
      <c r="J4028">
        <v>4.5450000000000004E-3</v>
      </c>
      <c r="K4028">
        <v>1.8286E-2</v>
      </c>
      <c r="L4028">
        <v>80.111106000000007</v>
      </c>
      <c r="M4028">
        <f t="shared" si="62"/>
        <v>5.0233223322332226</v>
      </c>
    </row>
    <row r="4029" spans="1:13" x14ac:dyDescent="0.2">
      <c r="A4029" t="s">
        <v>30</v>
      </c>
      <c r="B4029">
        <v>200</v>
      </c>
      <c r="C4029">
        <v>3</v>
      </c>
      <c r="D4029" t="s">
        <v>15</v>
      </c>
      <c r="E4029">
        <v>3</v>
      </c>
      <c r="F4029">
        <v>220</v>
      </c>
      <c r="G4029">
        <v>37</v>
      </c>
      <c r="H4029">
        <v>111</v>
      </c>
      <c r="I4029">
        <v>1.3698999999999999E-2</v>
      </c>
      <c r="J4029">
        <v>4.5450000000000004E-3</v>
      </c>
      <c r="K4029">
        <v>9.1529999999999997E-3</v>
      </c>
      <c r="L4029">
        <v>78.933826999999994</v>
      </c>
      <c r="M4029">
        <f t="shared" si="62"/>
        <v>3.0140814081408136</v>
      </c>
    </row>
    <row r="4030" spans="1:13" x14ac:dyDescent="0.2">
      <c r="A4030" t="s">
        <v>30</v>
      </c>
      <c r="B4030">
        <v>200</v>
      </c>
      <c r="C4030">
        <v>3</v>
      </c>
      <c r="D4030" t="s">
        <v>15</v>
      </c>
      <c r="E4030">
        <v>4</v>
      </c>
      <c r="F4030">
        <v>220</v>
      </c>
      <c r="G4030">
        <v>37</v>
      </c>
      <c r="H4030">
        <v>111</v>
      </c>
      <c r="I4030">
        <v>1.8265E-2</v>
      </c>
      <c r="J4030">
        <v>4.5450000000000004E-3</v>
      </c>
      <c r="K4030">
        <v>1.3719E-2</v>
      </c>
      <c r="L4030">
        <v>81.622618000000003</v>
      </c>
      <c r="M4030">
        <f t="shared" si="62"/>
        <v>4.0187018701870185</v>
      </c>
    </row>
    <row r="4031" spans="1:13" x14ac:dyDescent="0.2">
      <c r="A4031" t="s">
        <v>30</v>
      </c>
      <c r="B4031">
        <v>200</v>
      </c>
      <c r="C4031">
        <v>3</v>
      </c>
      <c r="D4031" t="s">
        <v>15</v>
      </c>
      <c r="E4031">
        <v>5</v>
      </c>
      <c r="F4031">
        <v>220</v>
      </c>
      <c r="G4031">
        <v>37</v>
      </c>
      <c r="H4031">
        <v>111</v>
      </c>
      <c r="I4031">
        <v>1.3698999999999999E-2</v>
      </c>
      <c r="J4031">
        <v>4.5450000000000004E-3</v>
      </c>
      <c r="K4031">
        <v>9.1529999999999997E-3</v>
      </c>
      <c r="L4031">
        <v>81.721311</v>
      </c>
      <c r="M4031">
        <f t="shared" si="62"/>
        <v>3.0140814081408136</v>
      </c>
    </row>
    <row r="4032" spans="1:13" x14ac:dyDescent="0.2">
      <c r="A4032" t="s">
        <v>30</v>
      </c>
      <c r="B4032">
        <v>200</v>
      </c>
      <c r="C4032">
        <v>3</v>
      </c>
      <c r="D4032" t="s">
        <v>15</v>
      </c>
      <c r="E4032">
        <v>6</v>
      </c>
      <c r="F4032">
        <v>220</v>
      </c>
      <c r="G4032">
        <v>37</v>
      </c>
      <c r="H4032">
        <v>111</v>
      </c>
      <c r="I4032">
        <v>3.653E-2</v>
      </c>
      <c r="J4032">
        <v>4.5450000000000004E-3</v>
      </c>
      <c r="K4032">
        <v>3.1983999999999999E-2</v>
      </c>
      <c r="L4032">
        <v>81.221796999999995</v>
      </c>
      <c r="M4032">
        <f t="shared" si="62"/>
        <v>8.037403740374037</v>
      </c>
    </row>
    <row r="4033" spans="1:13" x14ac:dyDescent="0.2">
      <c r="A4033" t="s">
        <v>30</v>
      </c>
      <c r="B4033">
        <v>200</v>
      </c>
      <c r="C4033">
        <v>3</v>
      </c>
      <c r="D4033" t="s">
        <v>15</v>
      </c>
      <c r="E4033">
        <v>7</v>
      </c>
      <c r="F4033">
        <v>220</v>
      </c>
      <c r="G4033">
        <v>37</v>
      </c>
      <c r="H4033">
        <v>111</v>
      </c>
      <c r="I4033">
        <v>1.8265E-2</v>
      </c>
      <c r="J4033">
        <v>4.5450000000000004E-3</v>
      </c>
      <c r="K4033">
        <v>1.3719E-2</v>
      </c>
      <c r="L4033">
        <v>80.727226000000002</v>
      </c>
      <c r="M4033">
        <f t="shared" si="62"/>
        <v>4.0187018701870185</v>
      </c>
    </row>
    <row r="4034" spans="1:13" x14ac:dyDescent="0.2">
      <c r="A4034" t="s">
        <v>30</v>
      </c>
      <c r="B4034">
        <v>200</v>
      </c>
      <c r="C4034">
        <v>4</v>
      </c>
      <c r="D4034" t="s">
        <v>13</v>
      </c>
      <c r="E4034">
        <v>0</v>
      </c>
      <c r="F4034">
        <v>220</v>
      </c>
      <c r="G4034">
        <v>28</v>
      </c>
      <c r="H4034">
        <v>112</v>
      </c>
      <c r="I4034">
        <v>1.8265E-2</v>
      </c>
      <c r="J4034">
        <v>4.5040000000000002E-3</v>
      </c>
      <c r="K4034">
        <v>1.3761000000000001E-2</v>
      </c>
      <c r="L4034">
        <v>96.749110999999999</v>
      </c>
      <c r="M4034">
        <f t="shared" si="62"/>
        <v>4.0552841918294851</v>
      </c>
    </row>
    <row r="4035" spans="1:13" x14ac:dyDescent="0.2">
      <c r="A4035" t="s">
        <v>30</v>
      </c>
      <c r="B4035">
        <v>200</v>
      </c>
      <c r="C4035">
        <v>4</v>
      </c>
      <c r="D4035" t="s">
        <v>13</v>
      </c>
      <c r="E4035">
        <v>1</v>
      </c>
      <c r="F4035">
        <v>220</v>
      </c>
      <c r="G4035">
        <v>28</v>
      </c>
      <c r="H4035">
        <v>112</v>
      </c>
      <c r="I4035">
        <v>1.3698999999999999E-2</v>
      </c>
      <c r="J4035">
        <v>4.5040000000000002E-3</v>
      </c>
      <c r="K4035">
        <v>9.195E-3</v>
      </c>
      <c r="L4035">
        <v>96.362330999999998</v>
      </c>
      <c r="M4035">
        <f t="shared" ref="M4035:M4098" si="63">IF(I4035=0,1,I4035/J4035)</f>
        <v>3.0415186500888098</v>
      </c>
    </row>
    <row r="4036" spans="1:13" x14ac:dyDescent="0.2">
      <c r="A4036" t="s">
        <v>30</v>
      </c>
      <c r="B4036">
        <v>200</v>
      </c>
      <c r="C4036">
        <v>4</v>
      </c>
      <c r="D4036" t="s">
        <v>13</v>
      </c>
      <c r="E4036">
        <v>2</v>
      </c>
      <c r="F4036">
        <v>220</v>
      </c>
      <c r="G4036">
        <v>28</v>
      </c>
      <c r="H4036">
        <v>112</v>
      </c>
      <c r="I4036">
        <v>1.8265E-2</v>
      </c>
      <c r="J4036">
        <v>4.5040000000000002E-3</v>
      </c>
      <c r="K4036">
        <v>1.3761000000000001E-2</v>
      </c>
      <c r="L4036">
        <v>96.656109000000001</v>
      </c>
      <c r="M4036">
        <f t="shared" si="63"/>
        <v>4.0552841918294851</v>
      </c>
    </row>
    <row r="4037" spans="1:13" x14ac:dyDescent="0.2">
      <c r="A4037" t="s">
        <v>30</v>
      </c>
      <c r="B4037">
        <v>200</v>
      </c>
      <c r="C4037">
        <v>4</v>
      </c>
      <c r="D4037" t="s">
        <v>13</v>
      </c>
      <c r="E4037">
        <v>3</v>
      </c>
      <c r="F4037">
        <v>220</v>
      </c>
      <c r="G4037">
        <v>28</v>
      </c>
      <c r="H4037">
        <v>112</v>
      </c>
      <c r="I4037">
        <v>1.8265E-2</v>
      </c>
      <c r="J4037">
        <v>4.5040000000000002E-3</v>
      </c>
      <c r="K4037">
        <v>1.3761000000000001E-2</v>
      </c>
      <c r="L4037">
        <v>96.112572</v>
      </c>
      <c r="M4037">
        <f t="shared" si="63"/>
        <v>4.0552841918294851</v>
      </c>
    </row>
    <row r="4038" spans="1:13" x14ac:dyDescent="0.2">
      <c r="A4038" t="s">
        <v>30</v>
      </c>
      <c r="B4038">
        <v>200</v>
      </c>
      <c r="C4038">
        <v>4</v>
      </c>
      <c r="D4038" t="s">
        <v>13</v>
      </c>
      <c r="E4038">
        <v>4</v>
      </c>
      <c r="F4038">
        <v>220</v>
      </c>
      <c r="G4038">
        <v>28</v>
      </c>
      <c r="H4038">
        <v>112</v>
      </c>
      <c r="I4038">
        <v>2.2831000000000001E-2</v>
      </c>
      <c r="J4038">
        <v>4.5040000000000002E-3</v>
      </c>
      <c r="K4038">
        <v>1.8327E-2</v>
      </c>
      <c r="L4038">
        <v>95.205332999999996</v>
      </c>
      <c r="M4038">
        <f t="shared" si="63"/>
        <v>5.0690497335701599</v>
      </c>
    </row>
    <row r="4039" spans="1:13" x14ac:dyDescent="0.2">
      <c r="A4039" t="s">
        <v>30</v>
      </c>
      <c r="B4039">
        <v>200</v>
      </c>
      <c r="C4039">
        <v>4</v>
      </c>
      <c r="D4039" t="s">
        <v>13</v>
      </c>
      <c r="E4039">
        <v>5</v>
      </c>
      <c r="F4039">
        <v>220</v>
      </c>
      <c r="G4039">
        <v>28</v>
      </c>
      <c r="H4039">
        <v>112</v>
      </c>
      <c r="I4039">
        <v>2.2831000000000001E-2</v>
      </c>
      <c r="J4039">
        <v>4.5040000000000002E-3</v>
      </c>
      <c r="K4039">
        <v>1.8327E-2</v>
      </c>
      <c r="L4039">
        <v>95.361846</v>
      </c>
      <c r="M4039">
        <f t="shared" si="63"/>
        <v>5.0690497335701599</v>
      </c>
    </row>
    <row r="4040" spans="1:13" x14ac:dyDescent="0.2">
      <c r="A4040" t="s">
        <v>30</v>
      </c>
      <c r="B4040">
        <v>200</v>
      </c>
      <c r="C4040">
        <v>4</v>
      </c>
      <c r="D4040" t="s">
        <v>13</v>
      </c>
      <c r="E4040">
        <v>6</v>
      </c>
      <c r="F4040">
        <v>220</v>
      </c>
      <c r="G4040">
        <v>28</v>
      </c>
      <c r="H4040">
        <v>112</v>
      </c>
      <c r="I4040">
        <v>1.3698999999999999E-2</v>
      </c>
      <c r="J4040">
        <v>4.5040000000000002E-3</v>
      </c>
      <c r="K4040">
        <v>9.195E-3</v>
      </c>
      <c r="L4040">
        <v>95.418685999999994</v>
      </c>
      <c r="M4040">
        <f t="shared" si="63"/>
        <v>3.0415186500888098</v>
      </c>
    </row>
    <row r="4041" spans="1:13" x14ac:dyDescent="0.2">
      <c r="A4041" t="s">
        <v>30</v>
      </c>
      <c r="B4041">
        <v>200</v>
      </c>
      <c r="C4041">
        <v>4</v>
      </c>
      <c r="D4041" t="s">
        <v>13</v>
      </c>
      <c r="E4041">
        <v>7</v>
      </c>
      <c r="F4041">
        <v>220</v>
      </c>
      <c r="G4041">
        <v>28</v>
      </c>
      <c r="H4041">
        <v>112</v>
      </c>
      <c r="I4041">
        <v>1.3698999999999999E-2</v>
      </c>
      <c r="J4041">
        <v>4.5040000000000002E-3</v>
      </c>
      <c r="K4041">
        <v>9.195E-3</v>
      </c>
      <c r="L4041">
        <v>95.953744999999998</v>
      </c>
      <c r="M4041">
        <f t="shared" si="63"/>
        <v>3.0415186500888098</v>
      </c>
    </row>
    <row r="4042" spans="1:13" x14ac:dyDescent="0.2">
      <c r="A4042" t="s">
        <v>30</v>
      </c>
      <c r="B4042">
        <v>200</v>
      </c>
      <c r="C4042">
        <v>4</v>
      </c>
      <c r="D4042" t="s">
        <v>14</v>
      </c>
      <c r="E4042">
        <v>0</v>
      </c>
      <c r="F4042">
        <v>220</v>
      </c>
      <c r="G4042">
        <v>28</v>
      </c>
      <c r="H4042">
        <v>112</v>
      </c>
      <c r="I4042">
        <v>1.3698999999999999E-2</v>
      </c>
      <c r="J4042">
        <v>4.5040000000000002E-3</v>
      </c>
      <c r="K4042">
        <v>9.195E-3</v>
      </c>
      <c r="L4042">
        <v>84.582944999999995</v>
      </c>
      <c r="M4042">
        <f t="shared" si="63"/>
        <v>3.0415186500888098</v>
      </c>
    </row>
    <row r="4043" spans="1:13" x14ac:dyDescent="0.2">
      <c r="A4043" t="s">
        <v>30</v>
      </c>
      <c r="B4043">
        <v>200</v>
      </c>
      <c r="C4043">
        <v>4</v>
      </c>
      <c r="D4043" t="s">
        <v>14</v>
      </c>
      <c r="E4043">
        <v>1</v>
      </c>
      <c r="F4043">
        <v>220</v>
      </c>
      <c r="G4043">
        <v>28</v>
      </c>
      <c r="H4043">
        <v>112</v>
      </c>
      <c r="I4043">
        <v>1.3698999999999999E-2</v>
      </c>
      <c r="J4043">
        <v>4.5040000000000002E-3</v>
      </c>
      <c r="K4043">
        <v>9.195E-3</v>
      </c>
      <c r="L4043">
        <v>84.953755999999998</v>
      </c>
      <c r="M4043">
        <f t="shared" si="63"/>
        <v>3.0415186500888098</v>
      </c>
    </row>
    <row r="4044" spans="1:13" x14ac:dyDescent="0.2">
      <c r="A4044" t="s">
        <v>30</v>
      </c>
      <c r="B4044">
        <v>200</v>
      </c>
      <c r="C4044">
        <v>4</v>
      </c>
      <c r="D4044" t="s">
        <v>14</v>
      </c>
      <c r="E4044">
        <v>2</v>
      </c>
      <c r="F4044">
        <v>220</v>
      </c>
      <c r="G4044">
        <v>28</v>
      </c>
      <c r="H4044">
        <v>112</v>
      </c>
      <c r="I4044">
        <v>1.8265E-2</v>
      </c>
      <c r="J4044">
        <v>4.5040000000000002E-3</v>
      </c>
      <c r="K4044">
        <v>1.3761000000000001E-2</v>
      </c>
      <c r="L4044">
        <v>84.853646999999995</v>
      </c>
      <c r="M4044">
        <f t="shared" si="63"/>
        <v>4.0552841918294851</v>
      </c>
    </row>
    <row r="4045" spans="1:13" x14ac:dyDescent="0.2">
      <c r="A4045" t="s">
        <v>30</v>
      </c>
      <c r="B4045">
        <v>200</v>
      </c>
      <c r="C4045">
        <v>4</v>
      </c>
      <c r="D4045" t="s">
        <v>14</v>
      </c>
      <c r="E4045">
        <v>3</v>
      </c>
      <c r="F4045">
        <v>220</v>
      </c>
      <c r="G4045">
        <v>28</v>
      </c>
      <c r="H4045">
        <v>112</v>
      </c>
      <c r="I4045">
        <v>1.3698999999999999E-2</v>
      </c>
      <c r="J4045">
        <v>4.5040000000000002E-3</v>
      </c>
      <c r="K4045">
        <v>9.195E-3</v>
      </c>
      <c r="L4045">
        <v>83.964738999999994</v>
      </c>
      <c r="M4045">
        <f t="shared" si="63"/>
        <v>3.0415186500888098</v>
      </c>
    </row>
    <row r="4046" spans="1:13" x14ac:dyDescent="0.2">
      <c r="A4046" t="s">
        <v>30</v>
      </c>
      <c r="B4046">
        <v>200</v>
      </c>
      <c r="C4046">
        <v>4</v>
      </c>
      <c r="D4046" t="s">
        <v>14</v>
      </c>
      <c r="E4046">
        <v>4</v>
      </c>
      <c r="F4046">
        <v>220</v>
      </c>
      <c r="G4046">
        <v>28</v>
      </c>
      <c r="H4046">
        <v>112</v>
      </c>
      <c r="I4046">
        <v>1.8265E-2</v>
      </c>
      <c r="J4046">
        <v>4.5040000000000002E-3</v>
      </c>
      <c r="K4046">
        <v>1.3761000000000001E-2</v>
      </c>
      <c r="L4046">
        <v>84.410263999999998</v>
      </c>
      <c r="M4046">
        <f t="shared" si="63"/>
        <v>4.0552841918294851</v>
      </c>
    </row>
    <row r="4047" spans="1:13" x14ac:dyDescent="0.2">
      <c r="A4047" t="s">
        <v>30</v>
      </c>
      <c r="B4047">
        <v>200</v>
      </c>
      <c r="C4047">
        <v>4</v>
      </c>
      <c r="D4047" t="s">
        <v>14</v>
      </c>
      <c r="E4047">
        <v>5</v>
      </c>
      <c r="F4047">
        <v>220</v>
      </c>
      <c r="G4047">
        <v>28</v>
      </c>
      <c r="H4047">
        <v>112</v>
      </c>
      <c r="I4047">
        <v>4.5659999999999997E-3</v>
      </c>
      <c r="J4047">
        <v>4.5040000000000002E-3</v>
      </c>
      <c r="K4047" s="1">
        <v>6.3E-5</v>
      </c>
      <c r="L4047">
        <v>83.766137999999998</v>
      </c>
      <c r="M4047">
        <f t="shared" si="63"/>
        <v>1.0137655417406748</v>
      </c>
    </row>
    <row r="4048" spans="1:13" x14ac:dyDescent="0.2">
      <c r="A4048" t="s">
        <v>30</v>
      </c>
      <c r="B4048">
        <v>200</v>
      </c>
      <c r="C4048">
        <v>4</v>
      </c>
      <c r="D4048" t="s">
        <v>14</v>
      </c>
      <c r="E4048">
        <v>6</v>
      </c>
      <c r="F4048">
        <v>220</v>
      </c>
      <c r="G4048">
        <v>28</v>
      </c>
      <c r="H4048">
        <v>112</v>
      </c>
      <c r="I4048">
        <v>1.3698999999999999E-2</v>
      </c>
      <c r="J4048">
        <v>4.5040000000000002E-3</v>
      </c>
      <c r="K4048">
        <v>9.195E-3</v>
      </c>
      <c r="L4048">
        <v>83.952083999999999</v>
      </c>
      <c r="M4048">
        <f t="shared" si="63"/>
        <v>3.0415186500888098</v>
      </c>
    </row>
    <row r="4049" spans="1:13" x14ac:dyDescent="0.2">
      <c r="A4049" t="s">
        <v>30</v>
      </c>
      <c r="B4049">
        <v>200</v>
      </c>
      <c r="C4049">
        <v>4</v>
      </c>
      <c r="D4049" t="s">
        <v>14</v>
      </c>
      <c r="E4049">
        <v>7</v>
      </c>
      <c r="F4049">
        <v>220</v>
      </c>
      <c r="G4049">
        <v>28</v>
      </c>
      <c r="H4049">
        <v>112</v>
      </c>
      <c r="I4049">
        <v>1.8265E-2</v>
      </c>
      <c r="J4049">
        <v>4.5040000000000002E-3</v>
      </c>
      <c r="K4049">
        <v>1.3761000000000001E-2</v>
      </c>
      <c r="L4049">
        <v>84.785132000000004</v>
      </c>
      <c r="M4049">
        <f t="shared" si="63"/>
        <v>4.0552841918294851</v>
      </c>
    </row>
    <row r="4050" spans="1:13" x14ac:dyDescent="0.2">
      <c r="A4050" t="s">
        <v>30</v>
      </c>
      <c r="B4050">
        <v>200</v>
      </c>
      <c r="C4050">
        <v>4</v>
      </c>
      <c r="D4050" t="s">
        <v>15</v>
      </c>
      <c r="E4050">
        <v>0</v>
      </c>
      <c r="F4050">
        <v>220</v>
      </c>
      <c r="G4050">
        <v>28</v>
      </c>
      <c r="H4050">
        <v>112</v>
      </c>
      <c r="I4050">
        <v>1.8265E-2</v>
      </c>
      <c r="J4050">
        <v>4.5040000000000002E-3</v>
      </c>
      <c r="K4050">
        <v>1.3761000000000001E-2</v>
      </c>
      <c r="L4050">
        <v>80.817622999999998</v>
      </c>
      <c r="M4050">
        <f t="shared" si="63"/>
        <v>4.0552841918294851</v>
      </c>
    </row>
    <row r="4051" spans="1:13" x14ac:dyDescent="0.2">
      <c r="A4051" t="s">
        <v>30</v>
      </c>
      <c r="B4051">
        <v>200</v>
      </c>
      <c r="C4051">
        <v>4</v>
      </c>
      <c r="D4051" t="s">
        <v>15</v>
      </c>
      <c r="E4051">
        <v>1</v>
      </c>
      <c r="F4051">
        <v>220</v>
      </c>
      <c r="G4051">
        <v>28</v>
      </c>
      <c r="H4051">
        <v>112</v>
      </c>
      <c r="I4051">
        <v>4.5659999999999997E-3</v>
      </c>
      <c r="J4051">
        <v>4.5040000000000002E-3</v>
      </c>
      <c r="K4051" s="1">
        <v>6.3E-5</v>
      </c>
      <c r="L4051">
        <v>81.398996999999994</v>
      </c>
      <c r="M4051">
        <f t="shared" si="63"/>
        <v>1.0137655417406748</v>
      </c>
    </row>
    <row r="4052" spans="1:13" x14ac:dyDescent="0.2">
      <c r="A4052" t="s">
        <v>30</v>
      </c>
      <c r="B4052">
        <v>200</v>
      </c>
      <c r="C4052">
        <v>4</v>
      </c>
      <c r="D4052" t="s">
        <v>15</v>
      </c>
      <c r="E4052">
        <v>2</v>
      </c>
      <c r="F4052">
        <v>220</v>
      </c>
      <c r="G4052">
        <v>28</v>
      </c>
      <c r="H4052">
        <v>112</v>
      </c>
      <c r="I4052">
        <v>9.1319999999999995E-3</v>
      </c>
      <c r="J4052">
        <v>4.5040000000000002E-3</v>
      </c>
      <c r="K4052">
        <v>4.6290000000000003E-3</v>
      </c>
      <c r="L4052">
        <v>80.026920000000004</v>
      </c>
      <c r="M4052">
        <f t="shared" si="63"/>
        <v>2.0275310834813496</v>
      </c>
    </row>
    <row r="4053" spans="1:13" x14ac:dyDescent="0.2">
      <c r="A4053" t="s">
        <v>30</v>
      </c>
      <c r="B4053">
        <v>200</v>
      </c>
      <c r="C4053">
        <v>4</v>
      </c>
      <c r="D4053" t="s">
        <v>15</v>
      </c>
      <c r="E4053">
        <v>3</v>
      </c>
      <c r="F4053">
        <v>220</v>
      </c>
      <c r="G4053">
        <v>28</v>
      </c>
      <c r="H4053">
        <v>112</v>
      </c>
      <c r="I4053">
        <v>2.2831000000000001E-2</v>
      </c>
      <c r="J4053">
        <v>4.5040000000000002E-3</v>
      </c>
      <c r="K4053">
        <v>1.8327E-2</v>
      </c>
      <c r="L4053">
        <v>82.820593000000002</v>
      </c>
      <c r="M4053">
        <f t="shared" si="63"/>
        <v>5.0690497335701599</v>
      </c>
    </row>
    <row r="4054" spans="1:13" x14ac:dyDescent="0.2">
      <c r="A4054" t="s">
        <v>30</v>
      </c>
      <c r="B4054">
        <v>200</v>
      </c>
      <c r="C4054">
        <v>4</v>
      </c>
      <c r="D4054" t="s">
        <v>15</v>
      </c>
      <c r="E4054">
        <v>4</v>
      </c>
      <c r="F4054">
        <v>220</v>
      </c>
      <c r="G4054">
        <v>28</v>
      </c>
      <c r="H4054">
        <v>112</v>
      </c>
      <c r="I4054">
        <v>2.2831000000000001E-2</v>
      </c>
      <c r="J4054">
        <v>4.5040000000000002E-3</v>
      </c>
      <c r="K4054">
        <v>1.8327E-2</v>
      </c>
      <c r="L4054">
        <v>81.529177000000004</v>
      </c>
      <c r="M4054">
        <f t="shared" si="63"/>
        <v>5.0690497335701599</v>
      </c>
    </row>
    <row r="4055" spans="1:13" x14ac:dyDescent="0.2">
      <c r="A4055" t="s">
        <v>30</v>
      </c>
      <c r="B4055">
        <v>200</v>
      </c>
      <c r="C4055">
        <v>4</v>
      </c>
      <c r="D4055" t="s">
        <v>15</v>
      </c>
      <c r="E4055">
        <v>5</v>
      </c>
      <c r="F4055">
        <v>220</v>
      </c>
      <c r="G4055">
        <v>28</v>
      </c>
      <c r="H4055">
        <v>112</v>
      </c>
      <c r="I4055">
        <v>1.3698999999999999E-2</v>
      </c>
      <c r="J4055">
        <v>4.5040000000000002E-3</v>
      </c>
      <c r="K4055">
        <v>9.195E-3</v>
      </c>
      <c r="L4055">
        <v>81.408145000000005</v>
      </c>
      <c r="M4055">
        <f t="shared" si="63"/>
        <v>3.0415186500888098</v>
      </c>
    </row>
    <row r="4056" spans="1:13" x14ac:dyDescent="0.2">
      <c r="A4056" t="s">
        <v>30</v>
      </c>
      <c r="B4056">
        <v>200</v>
      </c>
      <c r="C4056">
        <v>4</v>
      </c>
      <c r="D4056" t="s">
        <v>15</v>
      </c>
      <c r="E4056">
        <v>6</v>
      </c>
      <c r="F4056">
        <v>220</v>
      </c>
      <c r="G4056">
        <v>28</v>
      </c>
      <c r="H4056">
        <v>112</v>
      </c>
      <c r="I4056">
        <v>4.5659999999999997E-3</v>
      </c>
      <c r="J4056">
        <v>4.5040000000000002E-3</v>
      </c>
      <c r="K4056" s="1">
        <v>6.3E-5</v>
      </c>
      <c r="L4056">
        <v>80.398639000000003</v>
      </c>
      <c r="M4056">
        <f t="shared" si="63"/>
        <v>1.0137655417406748</v>
      </c>
    </row>
    <row r="4057" spans="1:13" x14ac:dyDescent="0.2">
      <c r="A4057" t="s">
        <v>30</v>
      </c>
      <c r="B4057">
        <v>200</v>
      </c>
      <c r="C4057">
        <v>4</v>
      </c>
      <c r="D4057" t="s">
        <v>15</v>
      </c>
      <c r="E4057">
        <v>7</v>
      </c>
      <c r="F4057">
        <v>220</v>
      </c>
      <c r="G4057">
        <v>28</v>
      </c>
      <c r="H4057">
        <v>112</v>
      </c>
      <c r="I4057">
        <v>1.8265E-2</v>
      </c>
      <c r="J4057">
        <v>4.5040000000000002E-3</v>
      </c>
      <c r="K4057">
        <v>1.3761000000000001E-2</v>
      </c>
      <c r="L4057">
        <v>81.445206999999996</v>
      </c>
      <c r="M4057">
        <f t="shared" si="63"/>
        <v>4.0552841918294851</v>
      </c>
    </row>
    <row r="4058" spans="1:13" x14ac:dyDescent="0.2">
      <c r="A4058" t="s">
        <v>30</v>
      </c>
      <c r="B4058">
        <v>200</v>
      </c>
      <c r="C4058">
        <v>5</v>
      </c>
      <c r="D4058" t="s">
        <v>13</v>
      </c>
      <c r="E4058">
        <v>0</v>
      </c>
      <c r="F4058">
        <v>220</v>
      </c>
      <c r="G4058">
        <v>22</v>
      </c>
      <c r="H4058">
        <v>110</v>
      </c>
      <c r="I4058">
        <v>1.3698999999999999E-2</v>
      </c>
      <c r="J4058">
        <v>4.5869999999999999E-3</v>
      </c>
      <c r="K4058">
        <v>9.1120000000000003E-3</v>
      </c>
      <c r="L4058">
        <v>96.219910999999996</v>
      </c>
      <c r="M4058">
        <f t="shared" si="63"/>
        <v>2.9864835404403749</v>
      </c>
    </row>
    <row r="4059" spans="1:13" x14ac:dyDescent="0.2">
      <c r="A4059" t="s">
        <v>30</v>
      </c>
      <c r="B4059">
        <v>200</v>
      </c>
      <c r="C4059">
        <v>5</v>
      </c>
      <c r="D4059" t="s">
        <v>13</v>
      </c>
      <c r="E4059">
        <v>1</v>
      </c>
      <c r="F4059">
        <v>220</v>
      </c>
      <c r="G4059">
        <v>22</v>
      </c>
      <c r="H4059">
        <v>110</v>
      </c>
      <c r="I4059">
        <v>9.1319999999999995E-3</v>
      </c>
      <c r="J4059">
        <v>4.5869999999999999E-3</v>
      </c>
      <c r="K4059">
        <v>4.5450000000000004E-3</v>
      </c>
      <c r="L4059">
        <v>95.748256999999995</v>
      </c>
      <c r="M4059">
        <f t="shared" si="63"/>
        <v>1.9908436886854153</v>
      </c>
    </row>
    <row r="4060" spans="1:13" x14ac:dyDescent="0.2">
      <c r="A4060" t="s">
        <v>30</v>
      </c>
      <c r="B4060">
        <v>200</v>
      </c>
      <c r="C4060">
        <v>5</v>
      </c>
      <c r="D4060" t="s">
        <v>13</v>
      </c>
      <c r="E4060">
        <v>2</v>
      </c>
      <c r="F4060">
        <v>220</v>
      </c>
      <c r="G4060">
        <v>22</v>
      </c>
      <c r="H4060">
        <v>110</v>
      </c>
      <c r="I4060">
        <v>2.7397000000000001E-2</v>
      </c>
      <c r="J4060">
        <v>4.5869999999999999E-3</v>
      </c>
      <c r="K4060">
        <v>2.281E-2</v>
      </c>
      <c r="L4060">
        <v>95.395009999999999</v>
      </c>
      <c r="M4060">
        <f t="shared" si="63"/>
        <v>5.9727490734684983</v>
      </c>
    </row>
    <row r="4061" spans="1:13" x14ac:dyDescent="0.2">
      <c r="A4061" t="s">
        <v>30</v>
      </c>
      <c r="B4061">
        <v>200</v>
      </c>
      <c r="C4061">
        <v>5</v>
      </c>
      <c r="D4061" t="s">
        <v>13</v>
      </c>
      <c r="E4061">
        <v>3</v>
      </c>
      <c r="F4061">
        <v>220</v>
      </c>
      <c r="G4061">
        <v>22</v>
      </c>
      <c r="H4061">
        <v>110</v>
      </c>
      <c r="I4061">
        <v>1.3698999999999999E-2</v>
      </c>
      <c r="J4061">
        <v>4.5869999999999999E-3</v>
      </c>
      <c r="K4061">
        <v>9.1120000000000003E-3</v>
      </c>
      <c r="L4061">
        <v>95.223941999999994</v>
      </c>
      <c r="M4061">
        <f t="shared" si="63"/>
        <v>2.9864835404403749</v>
      </c>
    </row>
    <row r="4062" spans="1:13" x14ac:dyDescent="0.2">
      <c r="A4062" t="s">
        <v>30</v>
      </c>
      <c r="B4062">
        <v>200</v>
      </c>
      <c r="C4062">
        <v>5</v>
      </c>
      <c r="D4062" t="s">
        <v>13</v>
      </c>
      <c r="E4062">
        <v>4</v>
      </c>
      <c r="F4062">
        <v>220</v>
      </c>
      <c r="G4062">
        <v>22</v>
      </c>
      <c r="H4062">
        <v>110</v>
      </c>
      <c r="I4062">
        <v>0</v>
      </c>
      <c r="J4062">
        <v>4.5869999999999999E-3</v>
      </c>
      <c r="K4062">
        <v>-4.5869999999999999E-3</v>
      </c>
      <c r="L4062">
        <v>93.801509999999993</v>
      </c>
      <c r="M4062">
        <f t="shared" si="63"/>
        <v>1</v>
      </c>
    </row>
    <row r="4063" spans="1:13" x14ac:dyDescent="0.2">
      <c r="A4063" t="s">
        <v>30</v>
      </c>
      <c r="B4063">
        <v>200</v>
      </c>
      <c r="C4063">
        <v>5</v>
      </c>
      <c r="D4063" t="s">
        <v>13</v>
      </c>
      <c r="E4063">
        <v>5</v>
      </c>
      <c r="F4063">
        <v>220</v>
      </c>
      <c r="G4063">
        <v>22</v>
      </c>
      <c r="H4063">
        <v>110</v>
      </c>
      <c r="I4063">
        <v>1.8265E-2</v>
      </c>
      <c r="J4063">
        <v>4.5869999999999999E-3</v>
      </c>
      <c r="K4063">
        <v>1.3677999999999999E-2</v>
      </c>
      <c r="L4063">
        <v>94.899882000000005</v>
      </c>
      <c r="M4063">
        <f t="shared" si="63"/>
        <v>3.9819053847830825</v>
      </c>
    </row>
    <row r="4064" spans="1:13" x14ac:dyDescent="0.2">
      <c r="A4064" t="s">
        <v>30</v>
      </c>
      <c r="B4064">
        <v>200</v>
      </c>
      <c r="C4064">
        <v>5</v>
      </c>
      <c r="D4064" t="s">
        <v>13</v>
      </c>
      <c r="E4064">
        <v>6</v>
      </c>
      <c r="F4064">
        <v>220</v>
      </c>
      <c r="G4064">
        <v>22</v>
      </c>
      <c r="H4064">
        <v>110</v>
      </c>
      <c r="I4064">
        <v>1.3698999999999999E-2</v>
      </c>
      <c r="J4064">
        <v>4.5869999999999999E-3</v>
      </c>
      <c r="K4064">
        <v>9.1120000000000003E-3</v>
      </c>
      <c r="L4064">
        <v>95.789506000000003</v>
      </c>
      <c r="M4064">
        <f t="shared" si="63"/>
        <v>2.9864835404403749</v>
      </c>
    </row>
    <row r="4065" spans="1:13" x14ac:dyDescent="0.2">
      <c r="A4065" t="s">
        <v>30</v>
      </c>
      <c r="B4065">
        <v>200</v>
      </c>
      <c r="C4065">
        <v>5</v>
      </c>
      <c r="D4065" t="s">
        <v>13</v>
      </c>
      <c r="E4065">
        <v>7</v>
      </c>
      <c r="F4065">
        <v>220</v>
      </c>
      <c r="G4065">
        <v>22</v>
      </c>
      <c r="H4065">
        <v>110</v>
      </c>
      <c r="I4065">
        <v>9.1319999999999995E-3</v>
      </c>
      <c r="J4065">
        <v>4.5869999999999999E-3</v>
      </c>
      <c r="K4065">
        <v>4.5450000000000004E-3</v>
      </c>
      <c r="L4065">
        <v>95.117007999999998</v>
      </c>
      <c r="M4065">
        <f t="shared" si="63"/>
        <v>1.9908436886854153</v>
      </c>
    </row>
    <row r="4066" spans="1:13" x14ac:dyDescent="0.2">
      <c r="A4066" t="s">
        <v>30</v>
      </c>
      <c r="B4066">
        <v>200</v>
      </c>
      <c r="C4066">
        <v>5</v>
      </c>
      <c r="D4066" t="s">
        <v>14</v>
      </c>
      <c r="E4066">
        <v>0</v>
      </c>
      <c r="F4066">
        <v>220</v>
      </c>
      <c r="G4066">
        <v>22</v>
      </c>
      <c r="H4066">
        <v>110</v>
      </c>
      <c r="I4066">
        <v>2.2831000000000001E-2</v>
      </c>
      <c r="J4066">
        <v>4.5869999999999999E-3</v>
      </c>
      <c r="K4066">
        <v>1.8244E-2</v>
      </c>
      <c r="L4066">
        <v>82.744245000000006</v>
      </c>
      <c r="M4066">
        <f t="shared" si="63"/>
        <v>4.9773272291257902</v>
      </c>
    </row>
    <row r="4067" spans="1:13" x14ac:dyDescent="0.2">
      <c r="A4067" t="s">
        <v>30</v>
      </c>
      <c r="B4067">
        <v>200</v>
      </c>
      <c r="C4067">
        <v>5</v>
      </c>
      <c r="D4067" t="s">
        <v>14</v>
      </c>
      <c r="E4067">
        <v>1</v>
      </c>
      <c r="F4067">
        <v>220</v>
      </c>
      <c r="G4067">
        <v>22</v>
      </c>
      <c r="H4067">
        <v>110</v>
      </c>
      <c r="I4067">
        <v>1.3698999999999999E-2</v>
      </c>
      <c r="J4067">
        <v>4.5869999999999999E-3</v>
      </c>
      <c r="K4067">
        <v>9.1120000000000003E-3</v>
      </c>
      <c r="L4067">
        <v>84.642484999999994</v>
      </c>
      <c r="M4067">
        <f t="shared" si="63"/>
        <v>2.9864835404403749</v>
      </c>
    </row>
    <row r="4068" spans="1:13" x14ac:dyDescent="0.2">
      <c r="A4068" t="s">
        <v>30</v>
      </c>
      <c r="B4068">
        <v>200</v>
      </c>
      <c r="C4068">
        <v>5</v>
      </c>
      <c r="D4068" t="s">
        <v>14</v>
      </c>
      <c r="E4068">
        <v>2</v>
      </c>
      <c r="F4068">
        <v>220</v>
      </c>
      <c r="G4068">
        <v>22</v>
      </c>
      <c r="H4068">
        <v>110</v>
      </c>
      <c r="I4068">
        <v>9.1319999999999995E-3</v>
      </c>
      <c r="J4068">
        <v>4.5869999999999999E-3</v>
      </c>
      <c r="K4068">
        <v>4.5450000000000004E-3</v>
      </c>
      <c r="L4068">
        <v>83.154550999999998</v>
      </c>
      <c r="M4068">
        <f t="shared" si="63"/>
        <v>1.9908436886854153</v>
      </c>
    </row>
    <row r="4069" spans="1:13" x14ac:dyDescent="0.2">
      <c r="A4069" t="s">
        <v>30</v>
      </c>
      <c r="B4069">
        <v>200</v>
      </c>
      <c r="C4069">
        <v>5</v>
      </c>
      <c r="D4069" t="s">
        <v>14</v>
      </c>
      <c r="E4069">
        <v>3</v>
      </c>
      <c r="F4069">
        <v>220</v>
      </c>
      <c r="G4069">
        <v>22</v>
      </c>
      <c r="H4069">
        <v>110</v>
      </c>
      <c r="I4069">
        <v>1.3698999999999999E-2</v>
      </c>
      <c r="J4069">
        <v>4.5869999999999999E-3</v>
      </c>
      <c r="K4069">
        <v>9.1120000000000003E-3</v>
      </c>
      <c r="L4069">
        <v>84.531762000000001</v>
      </c>
      <c r="M4069">
        <f t="shared" si="63"/>
        <v>2.9864835404403749</v>
      </c>
    </row>
    <row r="4070" spans="1:13" x14ac:dyDescent="0.2">
      <c r="A4070" t="s">
        <v>30</v>
      </c>
      <c r="B4070">
        <v>200</v>
      </c>
      <c r="C4070">
        <v>5</v>
      </c>
      <c r="D4070" t="s">
        <v>14</v>
      </c>
      <c r="E4070">
        <v>4</v>
      </c>
      <c r="F4070">
        <v>220</v>
      </c>
      <c r="G4070">
        <v>22</v>
      </c>
      <c r="H4070">
        <v>110</v>
      </c>
      <c r="I4070">
        <v>1.3698999999999999E-2</v>
      </c>
      <c r="J4070">
        <v>4.5869999999999999E-3</v>
      </c>
      <c r="K4070">
        <v>9.1120000000000003E-3</v>
      </c>
      <c r="L4070">
        <v>83.682895000000002</v>
      </c>
      <c r="M4070">
        <f t="shared" si="63"/>
        <v>2.9864835404403749</v>
      </c>
    </row>
    <row r="4071" spans="1:13" x14ac:dyDescent="0.2">
      <c r="A4071" t="s">
        <v>30</v>
      </c>
      <c r="B4071">
        <v>200</v>
      </c>
      <c r="C4071">
        <v>5</v>
      </c>
      <c r="D4071" t="s">
        <v>14</v>
      </c>
      <c r="E4071">
        <v>5</v>
      </c>
      <c r="F4071">
        <v>220</v>
      </c>
      <c r="G4071">
        <v>22</v>
      </c>
      <c r="H4071">
        <v>110</v>
      </c>
      <c r="I4071">
        <v>9.1319999999999995E-3</v>
      </c>
      <c r="J4071">
        <v>4.5869999999999999E-3</v>
      </c>
      <c r="K4071">
        <v>4.5450000000000004E-3</v>
      </c>
      <c r="L4071">
        <v>84.558648000000005</v>
      </c>
      <c r="M4071">
        <f t="shared" si="63"/>
        <v>1.9908436886854153</v>
      </c>
    </row>
    <row r="4072" spans="1:13" x14ac:dyDescent="0.2">
      <c r="A4072" t="s">
        <v>30</v>
      </c>
      <c r="B4072">
        <v>200</v>
      </c>
      <c r="C4072">
        <v>5</v>
      </c>
      <c r="D4072" t="s">
        <v>14</v>
      </c>
      <c r="E4072">
        <v>6</v>
      </c>
      <c r="F4072">
        <v>220</v>
      </c>
      <c r="G4072">
        <v>22</v>
      </c>
      <c r="H4072">
        <v>110</v>
      </c>
      <c r="I4072">
        <v>9.1319999999999995E-3</v>
      </c>
      <c r="J4072">
        <v>4.5869999999999999E-3</v>
      </c>
      <c r="K4072">
        <v>4.5450000000000004E-3</v>
      </c>
      <c r="L4072">
        <v>82.780827000000002</v>
      </c>
      <c r="M4072">
        <f t="shared" si="63"/>
        <v>1.9908436886854153</v>
      </c>
    </row>
    <row r="4073" spans="1:13" x14ac:dyDescent="0.2">
      <c r="A4073" t="s">
        <v>30</v>
      </c>
      <c r="B4073">
        <v>200</v>
      </c>
      <c r="C4073">
        <v>5</v>
      </c>
      <c r="D4073" t="s">
        <v>14</v>
      </c>
      <c r="E4073">
        <v>7</v>
      </c>
      <c r="F4073">
        <v>220</v>
      </c>
      <c r="G4073">
        <v>22</v>
      </c>
      <c r="H4073">
        <v>110</v>
      </c>
      <c r="I4073">
        <v>1.3698999999999999E-2</v>
      </c>
      <c r="J4073">
        <v>4.5869999999999999E-3</v>
      </c>
      <c r="K4073">
        <v>9.1120000000000003E-3</v>
      </c>
      <c r="L4073">
        <v>83.640389999999996</v>
      </c>
      <c r="M4073">
        <f t="shared" si="63"/>
        <v>2.9864835404403749</v>
      </c>
    </row>
    <row r="4074" spans="1:13" x14ac:dyDescent="0.2">
      <c r="A4074" t="s">
        <v>30</v>
      </c>
      <c r="B4074">
        <v>200</v>
      </c>
      <c r="C4074">
        <v>5</v>
      </c>
      <c r="D4074" t="s">
        <v>15</v>
      </c>
      <c r="E4074">
        <v>0</v>
      </c>
      <c r="F4074">
        <v>220</v>
      </c>
      <c r="G4074">
        <v>22</v>
      </c>
      <c r="H4074">
        <v>110</v>
      </c>
      <c r="I4074">
        <v>9.1319999999999995E-3</v>
      </c>
      <c r="J4074">
        <v>4.5869999999999999E-3</v>
      </c>
      <c r="K4074">
        <v>4.5450000000000004E-3</v>
      </c>
      <c r="L4074">
        <v>82.066168000000005</v>
      </c>
      <c r="M4074">
        <f t="shared" si="63"/>
        <v>1.9908436886854153</v>
      </c>
    </row>
    <row r="4075" spans="1:13" x14ac:dyDescent="0.2">
      <c r="A4075" t="s">
        <v>30</v>
      </c>
      <c r="B4075">
        <v>200</v>
      </c>
      <c r="C4075">
        <v>5</v>
      </c>
      <c r="D4075" t="s">
        <v>15</v>
      </c>
      <c r="E4075">
        <v>1</v>
      </c>
      <c r="F4075">
        <v>220</v>
      </c>
      <c r="G4075">
        <v>22</v>
      </c>
      <c r="H4075">
        <v>110</v>
      </c>
      <c r="I4075">
        <v>9.1319999999999995E-3</v>
      </c>
      <c r="J4075">
        <v>4.5869999999999999E-3</v>
      </c>
      <c r="K4075">
        <v>4.5450000000000004E-3</v>
      </c>
      <c r="L4075">
        <v>81.219046000000006</v>
      </c>
      <c r="M4075">
        <f t="shared" si="63"/>
        <v>1.9908436886854153</v>
      </c>
    </row>
    <row r="4076" spans="1:13" x14ac:dyDescent="0.2">
      <c r="A4076" t="s">
        <v>30</v>
      </c>
      <c r="B4076">
        <v>200</v>
      </c>
      <c r="C4076">
        <v>5</v>
      </c>
      <c r="D4076" t="s">
        <v>15</v>
      </c>
      <c r="E4076">
        <v>2</v>
      </c>
      <c r="F4076">
        <v>220</v>
      </c>
      <c r="G4076">
        <v>22</v>
      </c>
      <c r="H4076">
        <v>110</v>
      </c>
      <c r="I4076">
        <v>1.3698999999999999E-2</v>
      </c>
      <c r="J4076">
        <v>4.5869999999999999E-3</v>
      </c>
      <c r="K4076">
        <v>9.1120000000000003E-3</v>
      </c>
      <c r="L4076">
        <v>81.044075000000007</v>
      </c>
      <c r="M4076">
        <f t="shared" si="63"/>
        <v>2.9864835404403749</v>
      </c>
    </row>
    <row r="4077" spans="1:13" x14ac:dyDescent="0.2">
      <c r="A4077" t="s">
        <v>30</v>
      </c>
      <c r="B4077">
        <v>200</v>
      </c>
      <c r="C4077">
        <v>5</v>
      </c>
      <c r="D4077" t="s">
        <v>15</v>
      </c>
      <c r="E4077">
        <v>3</v>
      </c>
      <c r="F4077">
        <v>220</v>
      </c>
      <c r="G4077">
        <v>22</v>
      </c>
      <c r="H4077">
        <v>110</v>
      </c>
      <c r="I4077">
        <v>4.5659999999999997E-3</v>
      </c>
      <c r="J4077">
        <v>4.5869999999999999E-3</v>
      </c>
      <c r="K4077" s="1">
        <v>-2.0999999999999999E-5</v>
      </c>
      <c r="L4077">
        <v>82.174475999999999</v>
      </c>
      <c r="M4077">
        <f t="shared" si="63"/>
        <v>0.99542184434270764</v>
      </c>
    </row>
    <row r="4078" spans="1:13" x14ac:dyDescent="0.2">
      <c r="A4078" t="s">
        <v>30</v>
      </c>
      <c r="B4078">
        <v>200</v>
      </c>
      <c r="C4078">
        <v>5</v>
      </c>
      <c r="D4078" t="s">
        <v>15</v>
      </c>
      <c r="E4078">
        <v>4</v>
      </c>
      <c r="F4078">
        <v>220</v>
      </c>
      <c r="G4078">
        <v>22</v>
      </c>
      <c r="H4078">
        <v>110</v>
      </c>
      <c r="I4078">
        <v>1.3698999999999999E-2</v>
      </c>
      <c r="J4078">
        <v>4.5869999999999999E-3</v>
      </c>
      <c r="K4078">
        <v>9.1120000000000003E-3</v>
      </c>
      <c r="L4078">
        <v>81.288583000000003</v>
      </c>
      <c r="M4078">
        <f t="shared" si="63"/>
        <v>2.9864835404403749</v>
      </c>
    </row>
    <row r="4079" spans="1:13" x14ac:dyDescent="0.2">
      <c r="A4079" t="s">
        <v>30</v>
      </c>
      <c r="B4079">
        <v>200</v>
      </c>
      <c r="C4079">
        <v>5</v>
      </c>
      <c r="D4079" t="s">
        <v>15</v>
      </c>
      <c r="E4079">
        <v>5</v>
      </c>
      <c r="F4079">
        <v>220</v>
      </c>
      <c r="G4079">
        <v>22</v>
      </c>
      <c r="H4079">
        <v>110</v>
      </c>
      <c r="I4079">
        <v>1.3698999999999999E-2</v>
      </c>
      <c r="J4079">
        <v>4.5869999999999999E-3</v>
      </c>
      <c r="K4079">
        <v>9.1120000000000003E-3</v>
      </c>
      <c r="L4079">
        <v>81.974476999999993</v>
      </c>
      <c r="M4079">
        <f t="shared" si="63"/>
        <v>2.9864835404403749</v>
      </c>
    </row>
    <row r="4080" spans="1:13" x14ac:dyDescent="0.2">
      <c r="A4080" t="s">
        <v>30</v>
      </c>
      <c r="B4080">
        <v>200</v>
      </c>
      <c r="C4080">
        <v>5</v>
      </c>
      <c r="D4080" t="s">
        <v>15</v>
      </c>
      <c r="E4080">
        <v>6</v>
      </c>
      <c r="F4080">
        <v>220</v>
      </c>
      <c r="G4080">
        <v>22</v>
      </c>
      <c r="H4080">
        <v>110</v>
      </c>
      <c r="I4080">
        <v>4.5659999999999997E-3</v>
      </c>
      <c r="J4080">
        <v>4.5869999999999999E-3</v>
      </c>
      <c r="K4080" s="1">
        <v>-2.0999999999999999E-5</v>
      </c>
      <c r="L4080">
        <v>80.899565999999993</v>
      </c>
      <c r="M4080">
        <f t="shared" si="63"/>
        <v>0.99542184434270764</v>
      </c>
    </row>
    <row r="4081" spans="1:13" x14ac:dyDescent="0.2">
      <c r="A4081" t="s">
        <v>30</v>
      </c>
      <c r="B4081">
        <v>200</v>
      </c>
      <c r="C4081">
        <v>5</v>
      </c>
      <c r="D4081" t="s">
        <v>15</v>
      </c>
      <c r="E4081">
        <v>7</v>
      </c>
      <c r="F4081">
        <v>220</v>
      </c>
      <c r="G4081">
        <v>22</v>
      </c>
      <c r="H4081">
        <v>110</v>
      </c>
      <c r="I4081">
        <v>1.3698999999999999E-2</v>
      </c>
      <c r="J4081">
        <v>4.5869999999999999E-3</v>
      </c>
      <c r="K4081">
        <v>9.1120000000000003E-3</v>
      </c>
      <c r="L4081">
        <v>79.249003999999999</v>
      </c>
      <c r="M4081">
        <f t="shared" si="63"/>
        <v>2.9864835404403749</v>
      </c>
    </row>
    <row r="4082" spans="1:13" x14ac:dyDescent="0.2">
      <c r="A4082" t="s">
        <v>30</v>
      </c>
      <c r="B4082">
        <v>400</v>
      </c>
      <c r="C4082">
        <v>1</v>
      </c>
      <c r="D4082" t="s">
        <v>13</v>
      </c>
      <c r="E4082">
        <v>0</v>
      </c>
      <c r="F4082">
        <v>110</v>
      </c>
      <c r="G4082">
        <v>55</v>
      </c>
      <c r="H4082">
        <v>55</v>
      </c>
      <c r="I4082">
        <v>0.110092</v>
      </c>
      <c r="J4082">
        <v>9.2580000000000006E-3</v>
      </c>
      <c r="K4082">
        <v>0.10083300000000001</v>
      </c>
      <c r="L4082">
        <v>47.647351</v>
      </c>
      <c r="M4082">
        <f t="shared" si="63"/>
        <v>11.891553251242168</v>
      </c>
    </row>
    <row r="4083" spans="1:13" x14ac:dyDescent="0.2">
      <c r="A4083" t="s">
        <v>30</v>
      </c>
      <c r="B4083">
        <v>400</v>
      </c>
      <c r="C4083">
        <v>1</v>
      </c>
      <c r="D4083" t="s">
        <v>13</v>
      </c>
      <c r="E4083">
        <v>1</v>
      </c>
      <c r="F4083">
        <v>110</v>
      </c>
      <c r="G4083">
        <v>55</v>
      </c>
      <c r="H4083">
        <v>55</v>
      </c>
      <c r="I4083">
        <v>8.2569000000000004E-2</v>
      </c>
      <c r="J4083">
        <v>9.2580000000000006E-3</v>
      </c>
      <c r="K4083">
        <v>7.331E-2</v>
      </c>
      <c r="L4083">
        <v>46.365155999999999</v>
      </c>
      <c r="M4083">
        <f t="shared" si="63"/>
        <v>8.9186649384316272</v>
      </c>
    </row>
    <row r="4084" spans="1:13" x14ac:dyDescent="0.2">
      <c r="A4084" t="s">
        <v>30</v>
      </c>
      <c r="B4084">
        <v>400</v>
      </c>
      <c r="C4084">
        <v>1</v>
      </c>
      <c r="D4084" t="s">
        <v>13</v>
      </c>
      <c r="E4084">
        <v>2</v>
      </c>
      <c r="F4084">
        <v>110</v>
      </c>
      <c r="G4084">
        <v>55</v>
      </c>
      <c r="H4084">
        <v>55</v>
      </c>
      <c r="I4084">
        <v>0.119266</v>
      </c>
      <c r="J4084">
        <v>9.2580000000000006E-3</v>
      </c>
      <c r="K4084">
        <v>0.11000799999999999</v>
      </c>
      <c r="L4084">
        <v>47.215547999999998</v>
      </c>
      <c r="M4084">
        <f t="shared" si="63"/>
        <v>12.882480017282349</v>
      </c>
    </row>
    <row r="4085" spans="1:13" x14ac:dyDescent="0.2">
      <c r="A4085" t="s">
        <v>30</v>
      </c>
      <c r="B4085">
        <v>400</v>
      </c>
      <c r="C4085">
        <v>1</v>
      </c>
      <c r="D4085" t="s">
        <v>13</v>
      </c>
      <c r="E4085">
        <v>3</v>
      </c>
      <c r="F4085">
        <v>110</v>
      </c>
      <c r="G4085">
        <v>55</v>
      </c>
      <c r="H4085">
        <v>55</v>
      </c>
      <c r="I4085">
        <v>7.3394000000000001E-2</v>
      </c>
      <c r="J4085">
        <v>9.2580000000000006E-3</v>
      </c>
      <c r="K4085">
        <v>6.4135999999999999E-2</v>
      </c>
      <c r="L4085">
        <v>47.881162000000003</v>
      </c>
      <c r="M4085">
        <f t="shared" si="63"/>
        <v>7.9276301577014472</v>
      </c>
    </row>
    <row r="4086" spans="1:13" x14ac:dyDescent="0.2">
      <c r="A4086" t="s">
        <v>30</v>
      </c>
      <c r="B4086">
        <v>400</v>
      </c>
      <c r="C4086">
        <v>1</v>
      </c>
      <c r="D4086" t="s">
        <v>13</v>
      </c>
      <c r="E4086">
        <v>4</v>
      </c>
      <c r="F4086">
        <v>110</v>
      </c>
      <c r="G4086">
        <v>55</v>
      </c>
      <c r="H4086">
        <v>55</v>
      </c>
      <c r="I4086">
        <v>9.1743000000000005E-2</v>
      </c>
      <c r="J4086">
        <v>9.2580000000000006E-3</v>
      </c>
      <c r="K4086">
        <v>8.2485000000000003E-2</v>
      </c>
      <c r="L4086">
        <v>46.546531000000002</v>
      </c>
      <c r="M4086">
        <f t="shared" si="63"/>
        <v>9.9095917044718078</v>
      </c>
    </row>
    <row r="4087" spans="1:13" x14ac:dyDescent="0.2">
      <c r="A4087" t="s">
        <v>30</v>
      </c>
      <c r="B4087">
        <v>400</v>
      </c>
      <c r="C4087">
        <v>1</v>
      </c>
      <c r="D4087" t="s">
        <v>13</v>
      </c>
      <c r="E4087">
        <v>5</v>
      </c>
      <c r="F4087">
        <v>110</v>
      </c>
      <c r="G4087">
        <v>55</v>
      </c>
      <c r="H4087">
        <v>55</v>
      </c>
      <c r="I4087">
        <v>8.2569000000000004E-2</v>
      </c>
      <c r="J4087">
        <v>9.2580000000000006E-3</v>
      </c>
      <c r="K4087">
        <v>7.331E-2</v>
      </c>
      <c r="L4087">
        <v>46.949520999999997</v>
      </c>
      <c r="M4087">
        <f t="shared" si="63"/>
        <v>8.9186649384316272</v>
      </c>
    </row>
    <row r="4088" spans="1:13" x14ac:dyDescent="0.2">
      <c r="A4088" t="s">
        <v>30</v>
      </c>
      <c r="B4088">
        <v>400</v>
      </c>
      <c r="C4088">
        <v>1</v>
      </c>
      <c r="D4088" t="s">
        <v>13</v>
      </c>
      <c r="E4088">
        <v>6</v>
      </c>
      <c r="F4088">
        <v>110</v>
      </c>
      <c r="G4088">
        <v>55</v>
      </c>
      <c r="H4088">
        <v>55</v>
      </c>
      <c r="I4088">
        <v>9.1743000000000005E-2</v>
      </c>
      <c r="J4088">
        <v>9.2580000000000006E-3</v>
      </c>
      <c r="K4088">
        <v>8.2485000000000003E-2</v>
      </c>
      <c r="L4088">
        <v>46.114364000000002</v>
      </c>
      <c r="M4088">
        <f t="shared" si="63"/>
        <v>9.9095917044718078</v>
      </c>
    </row>
    <row r="4089" spans="1:13" x14ac:dyDescent="0.2">
      <c r="A4089" t="s">
        <v>30</v>
      </c>
      <c r="B4089">
        <v>400</v>
      </c>
      <c r="C4089">
        <v>1</v>
      </c>
      <c r="D4089" t="s">
        <v>13</v>
      </c>
      <c r="E4089">
        <v>7</v>
      </c>
      <c r="F4089">
        <v>110</v>
      </c>
      <c r="G4089">
        <v>55</v>
      </c>
      <c r="H4089">
        <v>55</v>
      </c>
      <c r="I4089">
        <v>8.2569000000000004E-2</v>
      </c>
      <c r="J4089">
        <v>9.2580000000000006E-3</v>
      </c>
      <c r="K4089">
        <v>7.331E-2</v>
      </c>
      <c r="L4089">
        <v>46.135731</v>
      </c>
      <c r="M4089">
        <f t="shared" si="63"/>
        <v>8.9186649384316272</v>
      </c>
    </row>
    <row r="4090" spans="1:13" x14ac:dyDescent="0.2">
      <c r="A4090" t="s">
        <v>30</v>
      </c>
      <c r="B4090">
        <v>400</v>
      </c>
      <c r="C4090">
        <v>1</v>
      </c>
      <c r="D4090" t="s">
        <v>14</v>
      </c>
      <c r="E4090">
        <v>0</v>
      </c>
      <c r="F4090">
        <v>110</v>
      </c>
      <c r="G4090">
        <v>55</v>
      </c>
      <c r="H4090">
        <v>55</v>
      </c>
      <c r="I4090">
        <v>8.2569000000000004E-2</v>
      </c>
      <c r="J4090">
        <v>9.2580000000000006E-3</v>
      </c>
      <c r="K4090">
        <v>7.331E-2</v>
      </c>
      <c r="L4090">
        <v>41.600254999999997</v>
      </c>
      <c r="M4090">
        <f t="shared" si="63"/>
        <v>8.9186649384316272</v>
      </c>
    </row>
    <row r="4091" spans="1:13" x14ac:dyDescent="0.2">
      <c r="A4091" t="s">
        <v>30</v>
      </c>
      <c r="B4091">
        <v>400</v>
      </c>
      <c r="C4091">
        <v>1</v>
      </c>
      <c r="D4091" t="s">
        <v>14</v>
      </c>
      <c r="E4091">
        <v>1</v>
      </c>
      <c r="F4091">
        <v>110</v>
      </c>
      <c r="G4091">
        <v>55</v>
      </c>
      <c r="H4091">
        <v>55</v>
      </c>
      <c r="I4091">
        <v>0.110092</v>
      </c>
      <c r="J4091">
        <v>9.2580000000000006E-3</v>
      </c>
      <c r="K4091">
        <v>0.10083300000000001</v>
      </c>
      <c r="L4091">
        <v>41.979675999999998</v>
      </c>
      <c r="M4091">
        <f t="shared" si="63"/>
        <v>11.891553251242168</v>
      </c>
    </row>
    <row r="4092" spans="1:13" x14ac:dyDescent="0.2">
      <c r="A4092" t="s">
        <v>30</v>
      </c>
      <c r="B4092">
        <v>400</v>
      </c>
      <c r="C4092">
        <v>1</v>
      </c>
      <c r="D4092" t="s">
        <v>14</v>
      </c>
      <c r="E4092">
        <v>2</v>
      </c>
      <c r="F4092">
        <v>110</v>
      </c>
      <c r="G4092">
        <v>55</v>
      </c>
      <c r="H4092">
        <v>55</v>
      </c>
      <c r="I4092">
        <v>7.3394000000000001E-2</v>
      </c>
      <c r="J4092">
        <v>9.2580000000000006E-3</v>
      </c>
      <c r="K4092">
        <v>6.4135999999999999E-2</v>
      </c>
      <c r="L4092">
        <v>40.934499000000002</v>
      </c>
      <c r="M4092">
        <f t="shared" si="63"/>
        <v>7.9276301577014472</v>
      </c>
    </row>
    <row r="4093" spans="1:13" x14ac:dyDescent="0.2">
      <c r="A4093" t="s">
        <v>30</v>
      </c>
      <c r="B4093">
        <v>400</v>
      </c>
      <c r="C4093">
        <v>1</v>
      </c>
      <c r="D4093" t="s">
        <v>14</v>
      </c>
      <c r="E4093">
        <v>3</v>
      </c>
      <c r="F4093">
        <v>110</v>
      </c>
      <c r="G4093">
        <v>55</v>
      </c>
      <c r="H4093">
        <v>55</v>
      </c>
      <c r="I4093">
        <v>9.1743000000000005E-2</v>
      </c>
      <c r="J4093">
        <v>9.2580000000000006E-3</v>
      </c>
      <c r="K4093">
        <v>8.2485000000000003E-2</v>
      </c>
      <c r="L4093">
        <v>41.274960999999998</v>
      </c>
      <c r="M4093">
        <f t="shared" si="63"/>
        <v>9.9095917044718078</v>
      </c>
    </row>
    <row r="4094" spans="1:13" x14ac:dyDescent="0.2">
      <c r="A4094" t="s">
        <v>30</v>
      </c>
      <c r="B4094">
        <v>400</v>
      </c>
      <c r="C4094">
        <v>1</v>
      </c>
      <c r="D4094" t="s">
        <v>14</v>
      </c>
      <c r="E4094">
        <v>4</v>
      </c>
      <c r="F4094">
        <v>110</v>
      </c>
      <c r="G4094">
        <v>55</v>
      </c>
      <c r="H4094">
        <v>55</v>
      </c>
      <c r="I4094">
        <v>0.119266</v>
      </c>
      <c r="J4094">
        <v>9.2580000000000006E-3</v>
      </c>
      <c r="K4094">
        <v>0.11000799999999999</v>
      </c>
      <c r="L4094">
        <v>41.878566999999997</v>
      </c>
      <c r="M4094">
        <f t="shared" si="63"/>
        <v>12.882480017282349</v>
      </c>
    </row>
    <row r="4095" spans="1:13" x14ac:dyDescent="0.2">
      <c r="A4095" t="s">
        <v>30</v>
      </c>
      <c r="B4095">
        <v>400</v>
      </c>
      <c r="C4095">
        <v>1</v>
      </c>
      <c r="D4095" t="s">
        <v>14</v>
      </c>
      <c r="E4095">
        <v>5</v>
      </c>
      <c r="F4095">
        <v>110</v>
      </c>
      <c r="G4095">
        <v>55</v>
      </c>
      <c r="H4095">
        <v>55</v>
      </c>
      <c r="I4095">
        <v>7.3394000000000001E-2</v>
      </c>
      <c r="J4095">
        <v>9.2580000000000006E-3</v>
      </c>
      <c r="K4095">
        <v>6.4135999999999999E-2</v>
      </c>
      <c r="L4095">
        <v>41.113864</v>
      </c>
      <c r="M4095">
        <f t="shared" si="63"/>
        <v>7.9276301577014472</v>
      </c>
    </row>
    <row r="4096" spans="1:13" x14ac:dyDescent="0.2">
      <c r="A4096" t="s">
        <v>30</v>
      </c>
      <c r="B4096">
        <v>400</v>
      </c>
      <c r="C4096">
        <v>1</v>
      </c>
      <c r="D4096" t="s">
        <v>14</v>
      </c>
      <c r="E4096">
        <v>6</v>
      </c>
      <c r="F4096">
        <v>110</v>
      </c>
      <c r="G4096">
        <v>55</v>
      </c>
      <c r="H4096">
        <v>55</v>
      </c>
      <c r="I4096">
        <v>0.10091700000000001</v>
      </c>
      <c r="J4096">
        <v>9.2580000000000006E-3</v>
      </c>
      <c r="K4096">
        <v>9.1659000000000004E-2</v>
      </c>
      <c r="L4096">
        <v>40.384653999999998</v>
      </c>
      <c r="M4096">
        <f t="shared" si="63"/>
        <v>10.90051847051199</v>
      </c>
    </row>
    <row r="4097" spans="1:13" x14ac:dyDescent="0.2">
      <c r="A4097" t="s">
        <v>30</v>
      </c>
      <c r="B4097">
        <v>400</v>
      </c>
      <c r="C4097">
        <v>1</v>
      </c>
      <c r="D4097" t="s">
        <v>14</v>
      </c>
      <c r="E4097">
        <v>7</v>
      </c>
      <c r="F4097">
        <v>110</v>
      </c>
      <c r="G4097">
        <v>55</v>
      </c>
      <c r="H4097">
        <v>55</v>
      </c>
      <c r="I4097">
        <v>0.110092</v>
      </c>
      <c r="J4097">
        <v>9.2580000000000006E-3</v>
      </c>
      <c r="K4097">
        <v>0.10083300000000001</v>
      </c>
      <c r="L4097">
        <v>41.137836</v>
      </c>
      <c r="M4097">
        <f t="shared" si="63"/>
        <v>11.891553251242168</v>
      </c>
    </row>
    <row r="4098" spans="1:13" x14ac:dyDescent="0.2">
      <c r="A4098" t="s">
        <v>30</v>
      </c>
      <c r="B4098">
        <v>400</v>
      </c>
      <c r="C4098">
        <v>1</v>
      </c>
      <c r="D4098" t="s">
        <v>15</v>
      </c>
      <c r="E4098">
        <v>0</v>
      </c>
      <c r="F4098">
        <v>110</v>
      </c>
      <c r="G4098">
        <v>55</v>
      </c>
      <c r="H4098">
        <v>55</v>
      </c>
      <c r="I4098">
        <v>7.3394000000000001E-2</v>
      </c>
      <c r="J4098">
        <v>9.2580000000000006E-3</v>
      </c>
      <c r="K4098">
        <v>6.4135999999999999E-2</v>
      </c>
      <c r="L4098">
        <v>39.769607999999998</v>
      </c>
      <c r="M4098">
        <f t="shared" si="63"/>
        <v>7.9276301577014472</v>
      </c>
    </row>
    <row r="4099" spans="1:13" x14ac:dyDescent="0.2">
      <c r="A4099" t="s">
        <v>30</v>
      </c>
      <c r="B4099">
        <v>400</v>
      </c>
      <c r="C4099">
        <v>1</v>
      </c>
      <c r="D4099" t="s">
        <v>15</v>
      </c>
      <c r="E4099">
        <v>1</v>
      </c>
      <c r="F4099">
        <v>110</v>
      </c>
      <c r="G4099">
        <v>55</v>
      </c>
      <c r="H4099">
        <v>55</v>
      </c>
      <c r="I4099">
        <v>0.119266</v>
      </c>
      <c r="J4099">
        <v>9.2580000000000006E-3</v>
      </c>
      <c r="K4099">
        <v>0.11000799999999999</v>
      </c>
      <c r="L4099">
        <v>39.366326999999998</v>
      </c>
      <c r="M4099">
        <f t="shared" ref="M4099:M4162" si="64">IF(I4099=0,1,I4099/J4099)</f>
        <v>12.882480017282349</v>
      </c>
    </row>
    <row r="4100" spans="1:13" x14ac:dyDescent="0.2">
      <c r="A4100" t="s">
        <v>30</v>
      </c>
      <c r="B4100">
        <v>400</v>
      </c>
      <c r="C4100">
        <v>1</v>
      </c>
      <c r="D4100" t="s">
        <v>15</v>
      </c>
      <c r="E4100">
        <v>2</v>
      </c>
      <c r="F4100">
        <v>110</v>
      </c>
      <c r="G4100">
        <v>55</v>
      </c>
      <c r="H4100">
        <v>55</v>
      </c>
      <c r="I4100">
        <v>8.2569000000000004E-2</v>
      </c>
      <c r="J4100">
        <v>9.2580000000000006E-3</v>
      </c>
      <c r="K4100">
        <v>7.331E-2</v>
      </c>
      <c r="L4100">
        <v>40.099389000000002</v>
      </c>
      <c r="M4100">
        <f t="shared" si="64"/>
        <v>8.9186649384316272</v>
      </c>
    </row>
    <row r="4101" spans="1:13" x14ac:dyDescent="0.2">
      <c r="A4101" t="s">
        <v>30</v>
      </c>
      <c r="B4101">
        <v>400</v>
      </c>
      <c r="C4101">
        <v>1</v>
      </c>
      <c r="D4101" t="s">
        <v>15</v>
      </c>
      <c r="E4101">
        <v>3</v>
      </c>
      <c r="F4101">
        <v>110</v>
      </c>
      <c r="G4101">
        <v>55</v>
      </c>
      <c r="H4101">
        <v>55</v>
      </c>
      <c r="I4101">
        <v>7.3394000000000001E-2</v>
      </c>
      <c r="J4101">
        <v>9.2580000000000006E-3</v>
      </c>
      <c r="K4101">
        <v>6.4135999999999999E-2</v>
      </c>
      <c r="L4101">
        <v>41.086092000000001</v>
      </c>
      <c r="M4101">
        <f t="shared" si="64"/>
        <v>7.9276301577014472</v>
      </c>
    </row>
    <row r="4102" spans="1:13" x14ac:dyDescent="0.2">
      <c r="A4102" t="s">
        <v>30</v>
      </c>
      <c r="B4102">
        <v>400</v>
      </c>
      <c r="C4102">
        <v>1</v>
      </c>
      <c r="D4102" t="s">
        <v>15</v>
      </c>
      <c r="E4102">
        <v>4</v>
      </c>
      <c r="F4102">
        <v>110</v>
      </c>
      <c r="G4102">
        <v>55</v>
      </c>
      <c r="H4102">
        <v>55</v>
      </c>
      <c r="I4102">
        <v>8.2569000000000004E-2</v>
      </c>
      <c r="J4102">
        <v>9.2580000000000006E-3</v>
      </c>
      <c r="K4102">
        <v>7.331E-2</v>
      </c>
      <c r="L4102">
        <v>40.255845000000001</v>
      </c>
      <c r="M4102">
        <f t="shared" si="64"/>
        <v>8.9186649384316272</v>
      </c>
    </row>
    <row r="4103" spans="1:13" x14ac:dyDescent="0.2">
      <c r="A4103" t="s">
        <v>30</v>
      </c>
      <c r="B4103">
        <v>400</v>
      </c>
      <c r="C4103">
        <v>1</v>
      </c>
      <c r="D4103" t="s">
        <v>15</v>
      </c>
      <c r="E4103">
        <v>5</v>
      </c>
      <c r="F4103">
        <v>110</v>
      </c>
      <c r="G4103">
        <v>55</v>
      </c>
      <c r="H4103">
        <v>55</v>
      </c>
      <c r="I4103">
        <v>5.5045999999999998E-2</v>
      </c>
      <c r="J4103">
        <v>9.2580000000000006E-3</v>
      </c>
      <c r="K4103">
        <v>4.5787000000000001E-2</v>
      </c>
      <c r="L4103">
        <v>39.728907999999997</v>
      </c>
      <c r="M4103">
        <f t="shared" si="64"/>
        <v>5.9457766256210842</v>
      </c>
    </row>
    <row r="4104" spans="1:13" x14ac:dyDescent="0.2">
      <c r="A4104" t="s">
        <v>30</v>
      </c>
      <c r="B4104">
        <v>400</v>
      </c>
      <c r="C4104">
        <v>1</v>
      </c>
      <c r="D4104" t="s">
        <v>15</v>
      </c>
      <c r="E4104">
        <v>6</v>
      </c>
      <c r="F4104">
        <v>110</v>
      </c>
      <c r="G4104">
        <v>55</v>
      </c>
      <c r="H4104">
        <v>55</v>
      </c>
      <c r="I4104">
        <v>9.1743000000000005E-2</v>
      </c>
      <c r="J4104">
        <v>9.2580000000000006E-3</v>
      </c>
      <c r="K4104">
        <v>8.2485000000000003E-2</v>
      </c>
      <c r="L4104">
        <v>40.516334999999998</v>
      </c>
      <c r="M4104">
        <f t="shared" si="64"/>
        <v>9.9095917044718078</v>
      </c>
    </row>
    <row r="4105" spans="1:13" x14ac:dyDescent="0.2">
      <c r="A4105" t="s">
        <v>30</v>
      </c>
      <c r="B4105">
        <v>400</v>
      </c>
      <c r="C4105">
        <v>1</v>
      </c>
      <c r="D4105" t="s">
        <v>15</v>
      </c>
      <c r="E4105">
        <v>7</v>
      </c>
      <c r="F4105">
        <v>110</v>
      </c>
      <c r="G4105">
        <v>55</v>
      </c>
      <c r="H4105">
        <v>55</v>
      </c>
      <c r="I4105">
        <v>8.2569000000000004E-2</v>
      </c>
      <c r="J4105">
        <v>9.2580000000000006E-3</v>
      </c>
      <c r="K4105">
        <v>7.331E-2</v>
      </c>
      <c r="L4105">
        <v>40.054251999999998</v>
      </c>
      <c r="M4105">
        <f t="shared" si="64"/>
        <v>8.9186649384316272</v>
      </c>
    </row>
    <row r="4106" spans="1:13" x14ac:dyDescent="0.2">
      <c r="A4106" t="s">
        <v>30</v>
      </c>
      <c r="B4106">
        <v>400</v>
      </c>
      <c r="C4106">
        <v>2</v>
      </c>
      <c r="D4106" t="s">
        <v>13</v>
      </c>
      <c r="E4106">
        <v>0</v>
      </c>
      <c r="F4106">
        <v>110</v>
      </c>
      <c r="G4106">
        <v>28</v>
      </c>
      <c r="H4106">
        <v>56</v>
      </c>
      <c r="I4106">
        <v>4.5872000000000003E-2</v>
      </c>
      <c r="J4106">
        <v>9.0900000000000009E-3</v>
      </c>
      <c r="K4106">
        <v>3.6781000000000001E-2</v>
      </c>
      <c r="L4106">
        <v>47.210926999999998</v>
      </c>
      <c r="M4106">
        <f t="shared" si="64"/>
        <v>5.0464246424642463</v>
      </c>
    </row>
    <row r="4107" spans="1:13" x14ac:dyDescent="0.2">
      <c r="A4107" t="s">
        <v>30</v>
      </c>
      <c r="B4107">
        <v>400</v>
      </c>
      <c r="C4107">
        <v>2</v>
      </c>
      <c r="D4107" t="s">
        <v>13</v>
      </c>
      <c r="E4107">
        <v>1</v>
      </c>
      <c r="F4107">
        <v>110</v>
      </c>
      <c r="G4107">
        <v>28</v>
      </c>
      <c r="H4107">
        <v>56</v>
      </c>
      <c r="I4107">
        <v>6.4219999999999999E-2</v>
      </c>
      <c r="J4107">
        <v>9.0900000000000009E-3</v>
      </c>
      <c r="K4107">
        <v>5.5129999999999998E-2</v>
      </c>
      <c r="L4107">
        <v>46.448771999999998</v>
      </c>
      <c r="M4107">
        <f t="shared" si="64"/>
        <v>7.0649064906490642</v>
      </c>
    </row>
    <row r="4108" spans="1:13" x14ac:dyDescent="0.2">
      <c r="A4108" t="s">
        <v>30</v>
      </c>
      <c r="B4108">
        <v>400</v>
      </c>
      <c r="C4108">
        <v>2</v>
      </c>
      <c r="D4108" t="s">
        <v>13</v>
      </c>
      <c r="E4108">
        <v>2</v>
      </c>
      <c r="F4108">
        <v>110</v>
      </c>
      <c r="G4108">
        <v>28</v>
      </c>
      <c r="H4108">
        <v>56</v>
      </c>
      <c r="I4108">
        <v>5.5045999999999998E-2</v>
      </c>
      <c r="J4108">
        <v>9.0900000000000009E-3</v>
      </c>
      <c r="K4108">
        <v>4.5955999999999997E-2</v>
      </c>
      <c r="L4108">
        <v>46.846445000000003</v>
      </c>
      <c r="M4108">
        <f t="shared" si="64"/>
        <v>6.0556655665566552</v>
      </c>
    </row>
    <row r="4109" spans="1:13" x14ac:dyDescent="0.2">
      <c r="A4109" t="s">
        <v>30</v>
      </c>
      <c r="B4109">
        <v>400</v>
      </c>
      <c r="C4109">
        <v>2</v>
      </c>
      <c r="D4109" t="s">
        <v>13</v>
      </c>
      <c r="E4109">
        <v>3</v>
      </c>
      <c r="F4109">
        <v>110</v>
      </c>
      <c r="G4109">
        <v>28</v>
      </c>
      <c r="H4109">
        <v>56</v>
      </c>
      <c r="I4109">
        <v>6.4219999999999999E-2</v>
      </c>
      <c r="J4109">
        <v>9.0900000000000009E-3</v>
      </c>
      <c r="K4109">
        <v>5.5129999999999998E-2</v>
      </c>
      <c r="L4109">
        <v>46.448188000000002</v>
      </c>
      <c r="M4109">
        <f t="shared" si="64"/>
        <v>7.0649064906490642</v>
      </c>
    </row>
    <row r="4110" spans="1:13" x14ac:dyDescent="0.2">
      <c r="A4110" t="s">
        <v>30</v>
      </c>
      <c r="B4110">
        <v>400</v>
      </c>
      <c r="C4110">
        <v>2</v>
      </c>
      <c r="D4110" t="s">
        <v>13</v>
      </c>
      <c r="E4110">
        <v>4</v>
      </c>
      <c r="F4110">
        <v>110</v>
      </c>
      <c r="G4110">
        <v>28</v>
      </c>
      <c r="H4110">
        <v>56</v>
      </c>
      <c r="I4110">
        <v>6.4219999999999999E-2</v>
      </c>
      <c r="J4110">
        <v>9.0900000000000009E-3</v>
      </c>
      <c r="K4110">
        <v>5.5129999999999998E-2</v>
      </c>
      <c r="L4110">
        <v>47.367677999999998</v>
      </c>
      <c r="M4110">
        <f t="shared" si="64"/>
        <v>7.0649064906490642</v>
      </c>
    </row>
    <row r="4111" spans="1:13" x14ac:dyDescent="0.2">
      <c r="A4111" t="s">
        <v>30</v>
      </c>
      <c r="B4111">
        <v>400</v>
      </c>
      <c r="C4111">
        <v>2</v>
      </c>
      <c r="D4111" t="s">
        <v>13</v>
      </c>
      <c r="E4111">
        <v>5</v>
      </c>
      <c r="F4111">
        <v>110</v>
      </c>
      <c r="G4111">
        <v>28</v>
      </c>
      <c r="H4111">
        <v>56</v>
      </c>
      <c r="I4111">
        <v>4.5872000000000003E-2</v>
      </c>
      <c r="J4111">
        <v>9.0900000000000009E-3</v>
      </c>
      <c r="K4111">
        <v>3.6781000000000001E-2</v>
      </c>
      <c r="L4111">
        <v>45.925167999999999</v>
      </c>
      <c r="M4111">
        <f t="shared" si="64"/>
        <v>5.0464246424642463</v>
      </c>
    </row>
    <row r="4112" spans="1:13" x14ac:dyDescent="0.2">
      <c r="A4112" t="s">
        <v>30</v>
      </c>
      <c r="B4112">
        <v>400</v>
      </c>
      <c r="C4112">
        <v>2</v>
      </c>
      <c r="D4112" t="s">
        <v>13</v>
      </c>
      <c r="E4112">
        <v>6</v>
      </c>
      <c r="F4112">
        <v>110</v>
      </c>
      <c r="G4112">
        <v>28</v>
      </c>
      <c r="H4112">
        <v>56</v>
      </c>
      <c r="I4112">
        <v>4.5872000000000003E-2</v>
      </c>
      <c r="J4112">
        <v>9.0900000000000009E-3</v>
      </c>
      <c r="K4112">
        <v>3.6781000000000001E-2</v>
      </c>
      <c r="L4112">
        <v>46.491629000000003</v>
      </c>
      <c r="M4112">
        <f t="shared" si="64"/>
        <v>5.0464246424642463</v>
      </c>
    </row>
    <row r="4113" spans="1:13" x14ac:dyDescent="0.2">
      <c r="A4113" t="s">
        <v>30</v>
      </c>
      <c r="B4113">
        <v>400</v>
      </c>
      <c r="C4113">
        <v>2</v>
      </c>
      <c r="D4113" t="s">
        <v>13</v>
      </c>
      <c r="E4113">
        <v>7</v>
      </c>
      <c r="F4113">
        <v>110</v>
      </c>
      <c r="G4113">
        <v>28</v>
      </c>
      <c r="H4113">
        <v>56</v>
      </c>
      <c r="I4113">
        <v>5.5045999999999998E-2</v>
      </c>
      <c r="J4113">
        <v>9.0900000000000009E-3</v>
      </c>
      <c r="K4113">
        <v>4.5955999999999997E-2</v>
      </c>
      <c r="L4113">
        <v>46.517294999999997</v>
      </c>
      <c r="M4113">
        <f t="shared" si="64"/>
        <v>6.0556655665566552</v>
      </c>
    </row>
    <row r="4114" spans="1:13" x14ac:dyDescent="0.2">
      <c r="A4114" t="s">
        <v>30</v>
      </c>
      <c r="B4114">
        <v>400</v>
      </c>
      <c r="C4114">
        <v>2</v>
      </c>
      <c r="D4114" t="s">
        <v>14</v>
      </c>
      <c r="E4114">
        <v>0</v>
      </c>
      <c r="F4114">
        <v>110</v>
      </c>
      <c r="G4114">
        <v>28</v>
      </c>
      <c r="H4114">
        <v>56</v>
      </c>
      <c r="I4114">
        <v>5.5045999999999998E-2</v>
      </c>
      <c r="J4114">
        <v>9.0900000000000009E-3</v>
      </c>
      <c r="K4114">
        <v>4.5955999999999997E-2</v>
      </c>
      <c r="L4114">
        <v>40.539293000000001</v>
      </c>
      <c r="M4114">
        <f t="shared" si="64"/>
        <v>6.0556655665566552</v>
      </c>
    </row>
    <row r="4115" spans="1:13" x14ac:dyDescent="0.2">
      <c r="A4115" t="s">
        <v>30</v>
      </c>
      <c r="B4115">
        <v>400</v>
      </c>
      <c r="C4115">
        <v>2</v>
      </c>
      <c r="D4115" t="s">
        <v>14</v>
      </c>
      <c r="E4115">
        <v>1</v>
      </c>
      <c r="F4115">
        <v>110</v>
      </c>
      <c r="G4115">
        <v>28</v>
      </c>
      <c r="H4115">
        <v>56</v>
      </c>
      <c r="I4115">
        <v>3.6697E-2</v>
      </c>
      <c r="J4115">
        <v>9.0900000000000009E-3</v>
      </c>
      <c r="K4115">
        <v>2.7607E-2</v>
      </c>
      <c r="L4115">
        <v>41.153354999999998</v>
      </c>
      <c r="M4115">
        <f t="shared" si="64"/>
        <v>4.0370737073707366</v>
      </c>
    </row>
    <row r="4116" spans="1:13" x14ac:dyDescent="0.2">
      <c r="A4116" t="s">
        <v>30</v>
      </c>
      <c r="B4116">
        <v>400</v>
      </c>
      <c r="C4116">
        <v>2</v>
      </c>
      <c r="D4116" t="s">
        <v>14</v>
      </c>
      <c r="E4116">
        <v>2</v>
      </c>
      <c r="F4116">
        <v>110</v>
      </c>
      <c r="G4116">
        <v>28</v>
      </c>
      <c r="H4116">
        <v>56</v>
      </c>
      <c r="I4116">
        <v>8.2569000000000004E-2</v>
      </c>
      <c r="J4116">
        <v>9.0900000000000009E-3</v>
      </c>
      <c r="K4116">
        <v>7.3479000000000003E-2</v>
      </c>
      <c r="L4116">
        <v>40.690689999999996</v>
      </c>
      <c r="M4116">
        <f t="shared" si="64"/>
        <v>9.0834983498349828</v>
      </c>
    </row>
    <row r="4117" spans="1:13" x14ac:dyDescent="0.2">
      <c r="A4117" t="s">
        <v>30</v>
      </c>
      <c r="B4117">
        <v>400</v>
      </c>
      <c r="C4117">
        <v>2</v>
      </c>
      <c r="D4117" t="s">
        <v>14</v>
      </c>
      <c r="E4117">
        <v>3</v>
      </c>
      <c r="F4117">
        <v>110</v>
      </c>
      <c r="G4117">
        <v>28</v>
      </c>
      <c r="H4117">
        <v>56</v>
      </c>
      <c r="I4117">
        <v>5.5045999999999998E-2</v>
      </c>
      <c r="J4117">
        <v>9.0900000000000009E-3</v>
      </c>
      <c r="K4117">
        <v>4.5955999999999997E-2</v>
      </c>
      <c r="L4117">
        <v>40.549737</v>
      </c>
      <c r="M4117">
        <f t="shared" si="64"/>
        <v>6.0556655665566552</v>
      </c>
    </row>
    <row r="4118" spans="1:13" x14ac:dyDescent="0.2">
      <c r="A4118" t="s">
        <v>30</v>
      </c>
      <c r="B4118">
        <v>400</v>
      </c>
      <c r="C4118">
        <v>2</v>
      </c>
      <c r="D4118" t="s">
        <v>14</v>
      </c>
      <c r="E4118">
        <v>4</v>
      </c>
      <c r="F4118">
        <v>110</v>
      </c>
      <c r="G4118">
        <v>28</v>
      </c>
      <c r="H4118">
        <v>56</v>
      </c>
      <c r="I4118">
        <v>4.5872000000000003E-2</v>
      </c>
      <c r="J4118">
        <v>9.0900000000000009E-3</v>
      </c>
      <c r="K4118">
        <v>3.6781000000000001E-2</v>
      </c>
      <c r="L4118">
        <v>40.697766999999999</v>
      </c>
      <c r="M4118">
        <f t="shared" si="64"/>
        <v>5.0464246424642463</v>
      </c>
    </row>
    <row r="4119" spans="1:13" x14ac:dyDescent="0.2">
      <c r="A4119" t="s">
        <v>30</v>
      </c>
      <c r="B4119">
        <v>400</v>
      </c>
      <c r="C4119">
        <v>2</v>
      </c>
      <c r="D4119" t="s">
        <v>14</v>
      </c>
      <c r="E4119">
        <v>5</v>
      </c>
      <c r="F4119">
        <v>110</v>
      </c>
      <c r="G4119">
        <v>28</v>
      </c>
      <c r="H4119">
        <v>56</v>
      </c>
      <c r="I4119">
        <v>4.5872000000000003E-2</v>
      </c>
      <c r="J4119">
        <v>9.0900000000000009E-3</v>
      </c>
      <c r="K4119">
        <v>3.6781000000000001E-2</v>
      </c>
      <c r="L4119">
        <v>41.057521000000001</v>
      </c>
      <c r="M4119">
        <f t="shared" si="64"/>
        <v>5.0464246424642463</v>
      </c>
    </row>
    <row r="4120" spans="1:13" x14ac:dyDescent="0.2">
      <c r="A4120" t="s">
        <v>30</v>
      </c>
      <c r="B4120">
        <v>400</v>
      </c>
      <c r="C4120">
        <v>2</v>
      </c>
      <c r="D4120" t="s">
        <v>14</v>
      </c>
      <c r="E4120">
        <v>6</v>
      </c>
      <c r="F4120">
        <v>110</v>
      </c>
      <c r="G4120">
        <v>28</v>
      </c>
      <c r="H4120">
        <v>56</v>
      </c>
      <c r="I4120">
        <v>7.3394000000000001E-2</v>
      </c>
      <c r="J4120">
        <v>9.0900000000000009E-3</v>
      </c>
      <c r="K4120">
        <v>6.4304E-2</v>
      </c>
      <c r="L4120">
        <v>41.059854999999999</v>
      </c>
      <c r="M4120">
        <f t="shared" si="64"/>
        <v>8.0741474147414731</v>
      </c>
    </row>
    <row r="4121" spans="1:13" x14ac:dyDescent="0.2">
      <c r="A4121" t="s">
        <v>30</v>
      </c>
      <c r="B4121">
        <v>400</v>
      </c>
      <c r="C4121">
        <v>2</v>
      </c>
      <c r="D4121" t="s">
        <v>14</v>
      </c>
      <c r="E4121">
        <v>7</v>
      </c>
      <c r="F4121">
        <v>110</v>
      </c>
      <c r="G4121">
        <v>28</v>
      </c>
      <c r="H4121">
        <v>56</v>
      </c>
      <c r="I4121">
        <v>5.5045999999999998E-2</v>
      </c>
      <c r="J4121">
        <v>9.0900000000000009E-3</v>
      </c>
      <c r="K4121">
        <v>4.5955999999999997E-2</v>
      </c>
      <c r="L4121">
        <v>40.080255000000001</v>
      </c>
      <c r="M4121">
        <f t="shared" si="64"/>
        <v>6.0556655665566552</v>
      </c>
    </row>
    <row r="4122" spans="1:13" x14ac:dyDescent="0.2">
      <c r="A4122" t="s">
        <v>30</v>
      </c>
      <c r="B4122">
        <v>400</v>
      </c>
      <c r="C4122">
        <v>2</v>
      </c>
      <c r="D4122" t="s">
        <v>15</v>
      </c>
      <c r="E4122">
        <v>0</v>
      </c>
      <c r="F4122">
        <v>110</v>
      </c>
      <c r="G4122">
        <v>28</v>
      </c>
      <c r="H4122">
        <v>56</v>
      </c>
      <c r="I4122">
        <v>7.3394000000000001E-2</v>
      </c>
      <c r="J4122">
        <v>9.0900000000000009E-3</v>
      </c>
      <c r="K4122">
        <v>6.4304E-2</v>
      </c>
      <c r="L4122">
        <v>39.679918999999998</v>
      </c>
      <c r="M4122">
        <f t="shared" si="64"/>
        <v>8.0741474147414731</v>
      </c>
    </row>
    <row r="4123" spans="1:13" x14ac:dyDescent="0.2">
      <c r="A4123" t="s">
        <v>30</v>
      </c>
      <c r="B4123">
        <v>400</v>
      </c>
      <c r="C4123">
        <v>2</v>
      </c>
      <c r="D4123" t="s">
        <v>15</v>
      </c>
      <c r="E4123">
        <v>1</v>
      </c>
      <c r="F4123">
        <v>110</v>
      </c>
      <c r="G4123">
        <v>28</v>
      </c>
      <c r="H4123">
        <v>56</v>
      </c>
      <c r="I4123">
        <v>6.4219999999999999E-2</v>
      </c>
      <c r="J4123">
        <v>9.0900000000000009E-3</v>
      </c>
      <c r="K4123">
        <v>5.5129999999999998E-2</v>
      </c>
      <c r="L4123">
        <v>38.372475000000001</v>
      </c>
      <c r="M4123">
        <f t="shared" si="64"/>
        <v>7.0649064906490642</v>
      </c>
    </row>
    <row r="4124" spans="1:13" x14ac:dyDescent="0.2">
      <c r="A4124" t="s">
        <v>30</v>
      </c>
      <c r="B4124">
        <v>400</v>
      </c>
      <c r="C4124">
        <v>2</v>
      </c>
      <c r="D4124" t="s">
        <v>15</v>
      </c>
      <c r="E4124">
        <v>2</v>
      </c>
      <c r="F4124">
        <v>110</v>
      </c>
      <c r="G4124">
        <v>28</v>
      </c>
      <c r="H4124">
        <v>56</v>
      </c>
      <c r="I4124">
        <v>7.3394000000000001E-2</v>
      </c>
      <c r="J4124">
        <v>9.0900000000000009E-3</v>
      </c>
      <c r="K4124">
        <v>6.4304E-2</v>
      </c>
      <c r="L4124">
        <v>39.049157999999998</v>
      </c>
      <c r="M4124">
        <f t="shared" si="64"/>
        <v>8.0741474147414731</v>
      </c>
    </row>
    <row r="4125" spans="1:13" x14ac:dyDescent="0.2">
      <c r="A4125" t="s">
        <v>30</v>
      </c>
      <c r="B4125">
        <v>400</v>
      </c>
      <c r="C4125">
        <v>2</v>
      </c>
      <c r="D4125" t="s">
        <v>15</v>
      </c>
      <c r="E4125">
        <v>3</v>
      </c>
      <c r="F4125">
        <v>110</v>
      </c>
      <c r="G4125">
        <v>28</v>
      </c>
      <c r="H4125">
        <v>56</v>
      </c>
      <c r="I4125">
        <v>5.5045999999999998E-2</v>
      </c>
      <c r="J4125">
        <v>9.0900000000000009E-3</v>
      </c>
      <c r="K4125">
        <v>4.5955999999999997E-2</v>
      </c>
      <c r="L4125">
        <v>40.134157999999999</v>
      </c>
      <c r="M4125">
        <f t="shared" si="64"/>
        <v>6.0556655665566552</v>
      </c>
    </row>
    <row r="4126" spans="1:13" x14ac:dyDescent="0.2">
      <c r="A4126" t="s">
        <v>30</v>
      </c>
      <c r="B4126">
        <v>400</v>
      </c>
      <c r="C4126">
        <v>2</v>
      </c>
      <c r="D4126" t="s">
        <v>15</v>
      </c>
      <c r="E4126">
        <v>4</v>
      </c>
      <c r="F4126">
        <v>110</v>
      </c>
      <c r="G4126">
        <v>28</v>
      </c>
      <c r="H4126">
        <v>56</v>
      </c>
      <c r="I4126">
        <v>5.5045999999999998E-2</v>
      </c>
      <c r="J4126">
        <v>9.0900000000000009E-3</v>
      </c>
      <c r="K4126">
        <v>4.5955999999999997E-2</v>
      </c>
      <c r="L4126">
        <v>38.454785000000001</v>
      </c>
      <c r="M4126">
        <f t="shared" si="64"/>
        <v>6.0556655665566552</v>
      </c>
    </row>
    <row r="4127" spans="1:13" x14ac:dyDescent="0.2">
      <c r="A4127" t="s">
        <v>30</v>
      </c>
      <c r="B4127">
        <v>400</v>
      </c>
      <c r="C4127">
        <v>2</v>
      </c>
      <c r="D4127" t="s">
        <v>15</v>
      </c>
      <c r="E4127">
        <v>5</v>
      </c>
      <c r="F4127">
        <v>110</v>
      </c>
      <c r="G4127">
        <v>28</v>
      </c>
      <c r="H4127">
        <v>56</v>
      </c>
      <c r="I4127">
        <v>7.3394000000000001E-2</v>
      </c>
      <c r="J4127">
        <v>9.0900000000000009E-3</v>
      </c>
      <c r="K4127">
        <v>6.4304E-2</v>
      </c>
      <c r="L4127">
        <v>39.204977999999997</v>
      </c>
      <c r="M4127">
        <f t="shared" si="64"/>
        <v>8.0741474147414731</v>
      </c>
    </row>
    <row r="4128" spans="1:13" x14ac:dyDescent="0.2">
      <c r="A4128" t="s">
        <v>30</v>
      </c>
      <c r="B4128">
        <v>400</v>
      </c>
      <c r="C4128">
        <v>2</v>
      </c>
      <c r="D4128" t="s">
        <v>15</v>
      </c>
      <c r="E4128">
        <v>6</v>
      </c>
      <c r="F4128">
        <v>110</v>
      </c>
      <c r="G4128">
        <v>28</v>
      </c>
      <c r="H4128">
        <v>56</v>
      </c>
      <c r="I4128">
        <v>7.3394000000000001E-2</v>
      </c>
      <c r="J4128">
        <v>9.0900000000000009E-3</v>
      </c>
      <c r="K4128">
        <v>6.4304E-2</v>
      </c>
      <c r="L4128">
        <v>39.507238000000001</v>
      </c>
      <c r="M4128">
        <f t="shared" si="64"/>
        <v>8.0741474147414731</v>
      </c>
    </row>
    <row r="4129" spans="1:13" x14ac:dyDescent="0.2">
      <c r="A4129" t="s">
        <v>30</v>
      </c>
      <c r="B4129">
        <v>400</v>
      </c>
      <c r="C4129">
        <v>2</v>
      </c>
      <c r="D4129" t="s">
        <v>15</v>
      </c>
      <c r="E4129">
        <v>7</v>
      </c>
      <c r="F4129">
        <v>110</v>
      </c>
      <c r="G4129">
        <v>28</v>
      </c>
      <c r="H4129">
        <v>56</v>
      </c>
      <c r="I4129">
        <v>4.5872000000000003E-2</v>
      </c>
      <c r="J4129">
        <v>9.0900000000000009E-3</v>
      </c>
      <c r="K4129">
        <v>3.6781000000000001E-2</v>
      </c>
      <c r="L4129">
        <v>38.717387000000002</v>
      </c>
      <c r="M4129">
        <f t="shared" si="64"/>
        <v>5.0464246424642463</v>
      </c>
    </row>
    <row r="4130" spans="1:13" x14ac:dyDescent="0.2">
      <c r="A4130" t="s">
        <v>30</v>
      </c>
      <c r="B4130">
        <v>400</v>
      </c>
      <c r="C4130">
        <v>3</v>
      </c>
      <c r="D4130" t="s">
        <v>13</v>
      </c>
      <c r="E4130">
        <v>0</v>
      </c>
      <c r="F4130">
        <v>110</v>
      </c>
      <c r="G4130">
        <v>19</v>
      </c>
      <c r="H4130">
        <v>56</v>
      </c>
      <c r="I4130">
        <v>4.5872000000000003E-2</v>
      </c>
      <c r="J4130">
        <v>9.0900000000000009E-3</v>
      </c>
      <c r="K4130">
        <v>3.6781000000000001E-2</v>
      </c>
      <c r="L4130">
        <v>47.404077999999998</v>
      </c>
      <c r="M4130">
        <f t="shared" si="64"/>
        <v>5.0464246424642463</v>
      </c>
    </row>
    <row r="4131" spans="1:13" x14ac:dyDescent="0.2">
      <c r="A4131" t="s">
        <v>30</v>
      </c>
      <c r="B4131">
        <v>400</v>
      </c>
      <c r="C4131">
        <v>3</v>
      </c>
      <c r="D4131" t="s">
        <v>13</v>
      </c>
      <c r="E4131">
        <v>1</v>
      </c>
      <c r="F4131">
        <v>110</v>
      </c>
      <c r="G4131">
        <v>19</v>
      </c>
      <c r="H4131">
        <v>56</v>
      </c>
      <c r="I4131">
        <v>3.6697E-2</v>
      </c>
      <c r="J4131">
        <v>9.0900000000000009E-3</v>
      </c>
      <c r="K4131">
        <v>2.7607E-2</v>
      </c>
      <c r="L4131">
        <v>46.738294000000003</v>
      </c>
      <c r="M4131">
        <f t="shared" si="64"/>
        <v>4.0370737073707366</v>
      </c>
    </row>
    <row r="4132" spans="1:13" x14ac:dyDescent="0.2">
      <c r="A4132" t="s">
        <v>30</v>
      </c>
      <c r="B4132">
        <v>400</v>
      </c>
      <c r="C4132">
        <v>3</v>
      </c>
      <c r="D4132" t="s">
        <v>13</v>
      </c>
      <c r="E4132">
        <v>2</v>
      </c>
      <c r="F4132">
        <v>110</v>
      </c>
      <c r="G4132">
        <v>19</v>
      </c>
      <c r="H4132">
        <v>56</v>
      </c>
      <c r="I4132">
        <v>4.5872000000000003E-2</v>
      </c>
      <c r="J4132">
        <v>9.0900000000000009E-3</v>
      </c>
      <c r="K4132">
        <v>3.6781000000000001E-2</v>
      </c>
      <c r="L4132">
        <v>47.374122</v>
      </c>
      <c r="M4132">
        <f t="shared" si="64"/>
        <v>5.0464246424642463</v>
      </c>
    </row>
    <row r="4133" spans="1:13" x14ac:dyDescent="0.2">
      <c r="A4133" t="s">
        <v>30</v>
      </c>
      <c r="B4133">
        <v>400</v>
      </c>
      <c r="C4133">
        <v>3</v>
      </c>
      <c r="D4133" t="s">
        <v>13</v>
      </c>
      <c r="E4133">
        <v>3</v>
      </c>
      <c r="F4133">
        <v>110</v>
      </c>
      <c r="G4133">
        <v>19</v>
      </c>
      <c r="H4133">
        <v>56</v>
      </c>
      <c r="I4133">
        <v>5.5045999999999998E-2</v>
      </c>
      <c r="J4133">
        <v>9.0900000000000009E-3</v>
      </c>
      <c r="K4133">
        <v>4.5955999999999997E-2</v>
      </c>
      <c r="L4133">
        <v>46.139961</v>
      </c>
      <c r="M4133">
        <f t="shared" si="64"/>
        <v>6.0556655665566552</v>
      </c>
    </row>
    <row r="4134" spans="1:13" x14ac:dyDescent="0.2">
      <c r="A4134" t="s">
        <v>30</v>
      </c>
      <c r="B4134">
        <v>400</v>
      </c>
      <c r="C4134">
        <v>3</v>
      </c>
      <c r="D4134" t="s">
        <v>13</v>
      </c>
      <c r="E4134">
        <v>4</v>
      </c>
      <c r="F4134">
        <v>110</v>
      </c>
      <c r="G4134">
        <v>19</v>
      </c>
      <c r="H4134">
        <v>56</v>
      </c>
      <c r="I4134">
        <v>2.7522999999999999E-2</v>
      </c>
      <c r="J4134">
        <v>9.0900000000000009E-3</v>
      </c>
      <c r="K4134">
        <v>1.8433000000000001E-2</v>
      </c>
      <c r="L4134">
        <v>46.384946999999997</v>
      </c>
      <c r="M4134">
        <f t="shared" si="64"/>
        <v>3.0278327832783276</v>
      </c>
    </row>
    <row r="4135" spans="1:13" x14ac:dyDescent="0.2">
      <c r="A4135" t="s">
        <v>30</v>
      </c>
      <c r="B4135">
        <v>400</v>
      </c>
      <c r="C4135">
        <v>3</v>
      </c>
      <c r="D4135" t="s">
        <v>13</v>
      </c>
      <c r="E4135">
        <v>5</v>
      </c>
      <c r="F4135">
        <v>110</v>
      </c>
      <c r="G4135">
        <v>19</v>
      </c>
      <c r="H4135">
        <v>56</v>
      </c>
      <c r="I4135">
        <v>5.5045999999999998E-2</v>
      </c>
      <c r="J4135">
        <v>9.0900000000000009E-3</v>
      </c>
      <c r="K4135">
        <v>4.5955999999999997E-2</v>
      </c>
      <c r="L4135">
        <v>48.130879</v>
      </c>
      <c r="M4135">
        <f t="shared" si="64"/>
        <v>6.0556655665566552</v>
      </c>
    </row>
    <row r="4136" spans="1:13" x14ac:dyDescent="0.2">
      <c r="A4136" t="s">
        <v>30</v>
      </c>
      <c r="B4136">
        <v>400</v>
      </c>
      <c r="C4136">
        <v>3</v>
      </c>
      <c r="D4136" t="s">
        <v>13</v>
      </c>
      <c r="E4136">
        <v>6</v>
      </c>
      <c r="F4136">
        <v>110</v>
      </c>
      <c r="G4136">
        <v>19</v>
      </c>
      <c r="H4136">
        <v>56</v>
      </c>
      <c r="I4136">
        <v>6.4219999999999999E-2</v>
      </c>
      <c r="J4136">
        <v>9.0900000000000009E-3</v>
      </c>
      <c r="K4136">
        <v>5.5129999999999998E-2</v>
      </c>
      <c r="L4136">
        <v>46.691018</v>
      </c>
      <c r="M4136">
        <f t="shared" si="64"/>
        <v>7.0649064906490642</v>
      </c>
    </row>
    <row r="4137" spans="1:13" x14ac:dyDescent="0.2">
      <c r="A4137" t="s">
        <v>30</v>
      </c>
      <c r="B4137">
        <v>400</v>
      </c>
      <c r="C4137">
        <v>3</v>
      </c>
      <c r="D4137" t="s">
        <v>13</v>
      </c>
      <c r="E4137">
        <v>7</v>
      </c>
      <c r="F4137">
        <v>110</v>
      </c>
      <c r="G4137">
        <v>19</v>
      </c>
      <c r="H4137">
        <v>56</v>
      </c>
      <c r="I4137">
        <v>3.6697E-2</v>
      </c>
      <c r="J4137">
        <v>9.0900000000000009E-3</v>
      </c>
      <c r="K4137">
        <v>2.7607E-2</v>
      </c>
      <c r="L4137">
        <v>46.292893999999997</v>
      </c>
      <c r="M4137">
        <f t="shared" si="64"/>
        <v>4.0370737073707366</v>
      </c>
    </row>
    <row r="4138" spans="1:13" x14ac:dyDescent="0.2">
      <c r="A4138" t="s">
        <v>30</v>
      </c>
      <c r="B4138">
        <v>400</v>
      </c>
      <c r="C4138">
        <v>3</v>
      </c>
      <c r="D4138" t="s">
        <v>14</v>
      </c>
      <c r="E4138">
        <v>0</v>
      </c>
      <c r="F4138">
        <v>110</v>
      </c>
      <c r="G4138">
        <v>19</v>
      </c>
      <c r="H4138">
        <v>56</v>
      </c>
      <c r="I4138">
        <v>4.5872000000000003E-2</v>
      </c>
      <c r="J4138">
        <v>9.0900000000000009E-3</v>
      </c>
      <c r="K4138">
        <v>3.6781000000000001E-2</v>
      </c>
      <c r="L4138">
        <v>40.560206999999998</v>
      </c>
      <c r="M4138">
        <f t="shared" si="64"/>
        <v>5.0464246424642463</v>
      </c>
    </row>
    <row r="4139" spans="1:13" x14ac:dyDescent="0.2">
      <c r="A4139" t="s">
        <v>30</v>
      </c>
      <c r="B4139">
        <v>400</v>
      </c>
      <c r="C4139">
        <v>3</v>
      </c>
      <c r="D4139" t="s">
        <v>14</v>
      </c>
      <c r="E4139">
        <v>1</v>
      </c>
      <c r="F4139">
        <v>110</v>
      </c>
      <c r="G4139">
        <v>19</v>
      </c>
      <c r="H4139">
        <v>56</v>
      </c>
      <c r="I4139">
        <v>4.5872000000000003E-2</v>
      </c>
      <c r="J4139">
        <v>9.0900000000000009E-3</v>
      </c>
      <c r="K4139">
        <v>3.6781000000000001E-2</v>
      </c>
      <c r="L4139">
        <v>40.512794999999997</v>
      </c>
      <c r="M4139">
        <f t="shared" si="64"/>
        <v>5.0464246424642463</v>
      </c>
    </row>
    <row r="4140" spans="1:13" x14ac:dyDescent="0.2">
      <c r="A4140" t="s">
        <v>30</v>
      </c>
      <c r="B4140">
        <v>400</v>
      </c>
      <c r="C4140">
        <v>3</v>
      </c>
      <c r="D4140" t="s">
        <v>14</v>
      </c>
      <c r="E4140">
        <v>2</v>
      </c>
      <c r="F4140">
        <v>110</v>
      </c>
      <c r="G4140">
        <v>19</v>
      </c>
      <c r="H4140">
        <v>56</v>
      </c>
      <c r="I4140">
        <v>2.7522999999999999E-2</v>
      </c>
      <c r="J4140">
        <v>9.0900000000000009E-3</v>
      </c>
      <c r="K4140">
        <v>1.8433000000000001E-2</v>
      </c>
      <c r="L4140">
        <v>40.052407000000002</v>
      </c>
      <c r="M4140">
        <f t="shared" si="64"/>
        <v>3.0278327832783276</v>
      </c>
    </row>
    <row r="4141" spans="1:13" x14ac:dyDescent="0.2">
      <c r="A4141" t="s">
        <v>30</v>
      </c>
      <c r="B4141">
        <v>400</v>
      </c>
      <c r="C4141">
        <v>3</v>
      </c>
      <c r="D4141" t="s">
        <v>14</v>
      </c>
      <c r="E4141">
        <v>3</v>
      </c>
      <c r="F4141">
        <v>110</v>
      </c>
      <c r="G4141">
        <v>19</v>
      </c>
      <c r="H4141">
        <v>56</v>
      </c>
      <c r="I4141">
        <v>5.5045999999999998E-2</v>
      </c>
      <c r="J4141">
        <v>9.0900000000000009E-3</v>
      </c>
      <c r="K4141">
        <v>4.5955999999999997E-2</v>
      </c>
      <c r="L4141">
        <v>40.353904999999997</v>
      </c>
      <c r="M4141">
        <f t="shared" si="64"/>
        <v>6.0556655665566552</v>
      </c>
    </row>
    <row r="4142" spans="1:13" x14ac:dyDescent="0.2">
      <c r="A4142" t="s">
        <v>30</v>
      </c>
      <c r="B4142">
        <v>400</v>
      </c>
      <c r="C4142">
        <v>3</v>
      </c>
      <c r="D4142" t="s">
        <v>14</v>
      </c>
      <c r="E4142">
        <v>4</v>
      </c>
      <c r="F4142">
        <v>110</v>
      </c>
      <c r="G4142">
        <v>19</v>
      </c>
      <c r="H4142">
        <v>56</v>
      </c>
      <c r="I4142">
        <v>3.6697E-2</v>
      </c>
      <c r="J4142">
        <v>9.0900000000000009E-3</v>
      </c>
      <c r="K4142">
        <v>2.7607E-2</v>
      </c>
      <c r="L4142">
        <v>40.547511999999998</v>
      </c>
      <c r="M4142">
        <f t="shared" si="64"/>
        <v>4.0370737073707366</v>
      </c>
    </row>
    <row r="4143" spans="1:13" x14ac:dyDescent="0.2">
      <c r="A4143" t="s">
        <v>30</v>
      </c>
      <c r="B4143">
        <v>400</v>
      </c>
      <c r="C4143">
        <v>3</v>
      </c>
      <c r="D4143" t="s">
        <v>14</v>
      </c>
      <c r="E4143">
        <v>5</v>
      </c>
      <c r="F4143">
        <v>110</v>
      </c>
      <c r="G4143">
        <v>19</v>
      </c>
      <c r="H4143">
        <v>56</v>
      </c>
      <c r="I4143">
        <v>3.6697E-2</v>
      </c>
      <c r="J4143">
        <v>9.0900000000000009E-3</v>
      </c>
      <c r="K4143">
        <v>2.7607E-2</v>
      </c>
      <c r="L4143">
        <v>41.032513000000002</v>
      </c>
      <c r="M4143">
        <f t="shared" si="64"/>
        <v>4.0370737073707366</v>
      </c>
    </row>
    <row r="4144" spans="1:13" x14ac:dyDescent="0.2">
      <c r="A4144" t="s">
        <v>30</v>
      </c>
      <c r="B4144">
        <v>400</v>
      </c>
      <c r="C4144">
        <v>3</v>
      </c>
      <c r="D4144" t="s">
        <v>14</v>
      </c>
      <c r="E4144">
        <v>6</v>
      </c>
      <c r="F4144">
        <v>110</v>
      </c>
      <c r="G4144">
        <v>19</v>
      </c>
      <c r="H4144">
        <v>56</v>
      </c>
      <c r="I4144">
        <v>2.7522999999999999E-2</v>
      </c>
      <c r="J4144">
        <v>9.0900000000000009E-3</v>
      </c>
      <c r="K4144">
        <v>1.8433000000000001E-2</v>
      </c>
      <c r="L4144">
        <v>41.489927000000002</v>
      </c>
      <c r="M4144">
        <f t="shared" si="64"/>
        <v>3.0278327832783276</v>
      </c>
    </row>
    <row r="4145" spans="1:13" x14ac:dyDescent="0.2">
      <c r="A4145" t="s">
        <v>30</v>
      </c>
      <c r="B4145">
        <v>400</v>
      </c>
      <c r="C4145">
        <v>3</v>
      </c>
      <c r="D4145" t="s">
        <v>14</v>
      </c>
      <c r="E4145">
        <v>7</v>
      </c>
      <c r="F4145">
        <v>110</v>
      </c>
      <c r="G4145">
        <v>19</v>
      </c>
      <c r="H4145">
        <v>56</v>
      </c>
      <c r="I4145">
        <v>3.6697E-2</v>
      </c>
      <c r="J4145">
        <v>9.0900000000000009E-3</v>
      </c>
      <c r="K4145">
        <v>2.7607E-2</v>
      </c>
      <c r="L4145">
        <v>40.417019000000003</v>
      </c>
      <c r="M4145">
        <f t="shared" si="64"/>
        <v>4.0370737073707366</v>
      </c>
    </row>
    <row r="4146" spans="1:13" x14ac:dyDescent="0.2">
      <c r="A4146" t="s">
        <v>30</v>
      </c>
      <c r="B4146">
        <v>400</v>
      </c>
      <c r="C4146">
        <v>3</v>
      </c>
      <c r="D4146" t="s">
        <v>15</v>
      </c>
      <c r="E4146">
        <v>0</v>
      </c>
      <c r="F4146">
        <v>110</v>
      </c>
      <c r="G4146">
        <v>19</v>
      </c>
      <c r="H4146">
        <v>56</v>
      </c>
      <c r="I4146">
        <v>5.5045999999999998E-2</v>
      </c>
      <c r="J4146">
        <v>9.0900000000000009E-3</v>
      </c>
      <c r="K4146">
        <v>4.5955999999999997E-2</v>
      </c>
      <c r="L4146">
        <v>40.033346999999999</v>
      </c>
      <c r="M4146">
        <f t="shared" si="64"/>
        <v>6.0556655665566552</v>
      </c>
    </row>
    <row r="4147" spans="1:13" x14ac:dyDescent="0.2">
      <c r="A4147" t="s">
        <v>30</v>
      </c>
      <c r="B4147">
        <v>400</v>
      </c>
      <c r="C4147">
        <v>3</v>
      </c>
      <c r="D4147" t="s">
        <v>15</v>
      </c>
      <c r="E4147">
        <v>1</v>
      </c>
      <c r="F4147">
        <v>110</v>
      </c>
      <c r="G4147">
        <v>19</v>
      </c>
      <c r="H4147">
        <v>56</v>
      </c>
      <c r="I4147">
        <v>1.8349000000000001E-2</v>
      </c>
      <c r="J4147">
        <v>9.0900000000000009E-3</v>
      </c>
      <c r="K4147">
        <v>9.2580000000000006E-3</v>
      </c>
      <c r="L4147">
        <v>40.265836999999998</v>
      </c>
      <c r="M4147">
        <f t="shared" si="64"/>
        <v>2.0185918591859187</v>
      </c>
    </row>
    <row r="4148" spans="1:13" x14ac:dyDescent="0.2">
      <c r="A4148" t="s">
        <v>30</v>
      </c>
      <c r="B4148">
        <v>400</v>
      </c>
      <c r="C4148">
        <v>3</v>
      </c>
      <c r="D4148" t="s">
        <v>15</v>
      </c>
      <c r="E4148">
        <v>2</v>
      </c>
      <c r="F4148">
        <v>110</v>
      </c>
      <c r="G4148">
        <v>19</v>
      </c>
      <c r="H4148">
        <v>56</v>
      </c>
      <c r="I4148">
        <v>6.4219999999999999E-2</v>
      </c>
      <c r="J4148">
        <v>9.0900000000000009E-3</v>
      </c>
      <c r="K4148">
        <v>5.5129999999999998E-2</v>
      </c>
      <c r="L4148">
        <v>40.381427000000002</v>
      </c>
      <c r="M4148">
        <f t="shared" si="64"/>
        <v>7.0649064906490642</v>
      </c>
    </row>
    <row r="4149" spans="1:13" x14ac:dyDescent="0.2">
      <c r="A4149" t="s">
        <v>30</v>
      </c>
      <c r="B4149">
        <v>400</v>
      </c>
      <c r="C4149">
        <v>3</v>
      </c>
      <c r="D4149" t="s">
        <v>15</v>
      </c>
      <c r="E4149">
        <v>3</v>
      </c>
      <c r="F4149">
        <v>110</v>
      </c>
      <c r="G4149">
        <v>19</v>
      </c>
      <c r="H4149">
        <v>56</v>
      </c>
      <c r="I4149">
        <v>7.3394000000000001E-2</v>
      </c>
      <c r="J4149">
        <v>9.0900000000000009E-3</v>
      </c>
      <c r="K4149">
        <v>6.4304E-2</v>
      </c>
      <c r="L4149">
        <v>40.465921999999999</v>
      </c>
      <c r="M4149">
        <f t="shared" si="64"/>
        <v>8.0741474147414731</v>
      </c>
    </row>
    <row r="4150" spans="1:13" x14ac:dyDescent="0.2">
      <c r="A4150" t="s">
        <v>30</v>
      </c>
      <c r="B4150">
        <v>400</v>
      </c>
      <c r="C4150">
        <v>3</v>
      </c>
      <c r="D4150" t="s">
        <v>15</v>
      </c>
      <c r="E4150">
        <v>4</v>
      </c>
      <c r="F4150">
        <v>110</v>
      </c>
      <c r="G4150">
        <v>19</v>
      </c>
      <c r="H4150">
        <v>56</v>
      </c>
      <c r="I4150">
        <v>6.4219999999999999E-2</v>
      </c>
      <c r="J4150">
        <v>9.0900000000000009E-3</v>
      </c>
      <c r="K4150">
        <v>5.5129999999999998E-2</v>
      </c>
      <c r="L4150">
        <v>39.763258</v>
      </c>
      <c r="M4150">
        <f t="shared" si="64"/>
        <v>7.0649064906490642</v>
      </c>
    </row>
    <row r="4151" spans="1:13" x14ac:dyDescent="0.2">
      <c r="A4151" t="s">
        <v>30</v>
      </c>
      <c r="B4151">
        <v>400</v>
      </c>
      <c r="C4151">
        <v>3</v>
      </c>
      <c r="D4151" t="s">
        <v>15</v>
      </c>
      <c r="E4151">
        <v>5</v>
      </c>
      <c r="F4151">
        <v>110</v>
      </c>
      <c r="G4151">
        <v>19</v>
      </c>
      <c r="H4151">
        <v>56</v>
      </c>
      <c r="I4151">
        <v>5.5045999999999998E-2</v>
      </c>
      <c r="J4151">
        <v>9.0900000000000009E-3</v>
      </c>
      <c r="K4151">
        <v>4.5955999999999997E-2</v>
      </c>
      <c r="L4151">
        <v>40.062109</v>
      </c>
      <c r="M4151">
        <f t="shared" si="64"/>
        <v>6.0556655665566552</v>
      </c>
    </row>
    <row r="4152" spans="1:13" x14ac:dyDescent="0.2">
      <c r="A4152" t="s">
        <v>30</v>
      </c>
      <c r="B4152">
        <v>400</v>
      </c>
      <c r="C4152">
        <v>3</v>
      </c>
      <c r="D4152" t="s">
        <v>15</v>
      </c>
      <c r="E4152">
        <v>6</v>
      </c>
      <c r="F4152">
        <v>110</v>
      </c>
      <c r="G4152">
        <v>19</v>
      </c>
      <c r="H4152">
        <v>56</v>
      </c>
      <c r="I4152">
        <v>3.6697E-2</v>
      </c>
      <c r="J4152">
        <v>9.0900000000000009E-3</v>
      </c>
      <c r="K4152">
        <v>2.7607E-2</v>
      </c>
      <c r="L4152">
        <v>41.019418999999999</v>
      </c>
      <c r="M4152">
        <f t="shared" si="64"/>
        <v>4.0370737073707366</v>
      </c>
    </row>
    <row r="4153" spans="1:13" x14ac:dyDescent="0.2">
      <c r="A4153" t="s">
        <v>30</v>
      </c>
      <c r="B4153">
        <v>400</v>
      </c>
      <c r="C4153">
        <v>3</v>
      </c>
      <c r="D4153" t="s">
        <v>15</v>
      </c>
      <c r="E4153">
        <v>7</v>
      </c>
      <c r="F4153">
        <v>110</v>
      </c>
      <c r="G4153">
        <v>19</v>
      </c>
      <c r="H4153">
        <v>56</v>
      </c>
      <c r="I4153">
        <v>3.6697E-2</v>
      </c>
      <c r="J4153">
        <v>9.0900000000000009E-3</v>
      </c>
      <c r="K4153">
        <v>2.7607E-2</v>
      </c>
      <c r="L4153">
        <v>40.596321000000003</v>
      </c>
      <c r="M4153">
        <f t="shared" si="64"/>
        <v>4.0370737073707366</v>
      </c>
    </row>
    <row r="4154" spans="1:13" x14ac:dyDescent="0.2">
      <c r="A4154" t="s">
        <v>30</v>
      </c>
      <c r="B4154">
        <v>400</v>
      </c>
      <c r="C4154">
        <v>4</v>
      </c>
      <c r="D4154" t="s">
        <v>13</v>
      </c>
      <c r="E4154">
        <v>0</v>
      </c>
      <c r="F4154">
        <v>110</v>
      </c>
      <c r="G4154">
        <v>14</v>
      </c>
      <c r="H4154">
        <v>56</v>
      </c>
      <c r="I4154">
        <v>0</v>
      </c>
      <c r="J4154">
        <v>9.0900000000000009E-3</v>
      </c>
      <c r="K4154">
        <v>-9.0900000000000009E-3</v>
      </c>
      <c r="L4154">
        <v>46.275312</v>
      </c>
      <c r="M4154">
        <f t="shared" si="64"/>
        <v>1</v>
      </c>
    </row>
    <row r="4155" spans="1:13" x14ac:dyDescent="0.2">
      <c r="A4155" t="s">
        <v>30</v>
      </c>
      <c r="B4155">
        <v>400</v>
      </c>
      <c r="C4155">
        <v>4</v>
      </c>
      <c r="D4155" t="s">
        <v>13</v>
      </c>
      <c r="E4155">
        <v>1</v>
      </c>
      <c r="F4155">
        <v>110</v>
      </c>
      <c r="G4155">
        <v>14</v>
      </c>
      <c r="H4155">
        <v>56</v>
      </c>
      <c r="I4155">
        <v>0</v>
      </c>
      <c r="J4155">
        <v>9.0900000000000009E-3</v>
      </c>
      <c r="K4155">
        <v>-9.0900000000000009E-3</v>
      </c>
      <c r="L4155">
        <v>46.719256000000001</v>
      </c>
      <c r="M4155">
        <f t="shared" si="64"/>
        <v>1</v>
      </c>
    </row>
    <row r="4156" spans="1:13" x14ac:dyDescent="0.2">
      <c r="A4156" t="s">
        <v>30</v>
      </c>
      <c r="B4156">
        <v>400</v>
      </c>
      <c r="C4156">
        <v>4</v>
      </c>
      <c r="D4156" t="s">
        <v>13</v>
      </c>
      <c r="E4156">
        <v>2</v>
      </c>
      <c r="F4156">
        <v>110</v>
      </c>
      <c r="G4156">
        <v>14</v>
      </c>
      <c r="H4156">
        <v>56</v>
      </c>
      <c r="I4156">
        <v>0</v>
      </c>
      <c r="J4156">
        <v>9.0900000000000009E-3</v>
      </c>
      <c r="K4156">
        <v>-9.0900000000000009E-3</v>
      </c>
      <c r="L4156">
        <v>46.495133000000003</v>
      </c>
      <c r="M4156">
        <f t="shared" si="64"/>
        <v>1</v>
      </c>
    </row>
    <row r="4157" spans="1:13" x14ac:dyDescent="0.2">
      <c r="A4157" t="s">
        <v>30</v>
      </c>
      <c r="B4157">
        <v>400</v>
      </c>
      <c r="C4157">
        <v>4</v>
      </c>
      <c r="D4157" t="s">
        <v>13</v>
      </c>
      <c r="E4157">
        <v>3</v>
      </c>
      <c r="F4157">
        <v>110</v>
      </c>
      <c r="G4157">
        <v>14</v>
      </c>
      <c r="H4157">
        <v>56</v>
      </c>
      <c r="I4157">
        <v>1.8349000000000001E-2</v>
      </c>
      <c r="J4157">
        <v>9.0900000000000009E-3</v>
      </c>
      <c r="K4157">
        <v>9.2580000000000006E-3</v>
      </c>
      <c r="L4157">
        <v>46.664116</v>
      </c>
      <c r="M4157">
        <f t="shared" si="64"/>
        <v>2.0185918591859187</v>
      </c>
    </row>
    <row r="4158" spans="1:13" x14ac:dyDescent="0.2">
      <c r="A4158" t="s">
        <v>30</v>
      </c>
      <c r="B4158">
        <v>400</v>
      </c>
      <c r="C4158">
        <v>4</v>
      </c>
      <c r="D4158" t="s">
        <v>13</v>
      </c>
      <c r="E4158">
        <v>4</v>
      </c>
      <c r="F4158">
        <v>110</v>
      </c>
      <c r="G4158">
        <v>14</v>
      </c>
      <c r="H4158">
        <v>56</v>
      </c>
      <c r="I4158">
        <v>9.1739999999999999E-3</v>
      </c>
      <c r="J4158">
        <v>9.0900000000000009E-3</v>
      </c>
      <c r="K4158" s="1">
        <v>8.3999999999999995E-5</v>
      </c>
      <c r="L4158">
        <v>47.128653999999997</v>
      </c>
      <c r="M4158">
        <f t="shared" si="64"/>
        <v>1.0092409240924092</v>
      </c>
    </row>
    <row r="4159" spans="1:13" x14ac:dyDescent="0.2">
      <c r="A4159" t="s">
        <v>30</v>
      </c>
      <c r="B4159">
        <v>400</v>
      </c>
      <c r="C4159">
        <v>4</v>
      </c>
      <c r="D4159" t="s">
        <v>13</v>
      </c>
      <c r="E4159">
        <v>5</v>
      </c>
      <c r="F4159">
        <v>110</v>
      </c>
      <c r="G4159">
        <v>14</v>
      </c>
      <c r="H4159">
        <v>56</v>
      </c>
      <c r="I4159">
        <v>9.1739999999999999E-3</v>
      </c>
      <c r="J4159">
        <v>9.0900000000000009E-3</v>
      </c>
      <c r="K4159" s="1">
        <v>8.3999999999999995E-5</v>
      </c>
      <c r="L4159">
        <v>46.266097000000002</v>
      </c>
      <c r="M4159">
        <f t="shared" si="64"/>
        <v>1.0092409240924092</v>
      </c>
    </row>
    <row r="4160" spans="1:13" x14ac:dyDescent="0.2">
      <c r="A4160" t="s">
        <v>30</v>
      </c>
      <c r="B4160">
        <v>400</v>
      </c>
      <c r="C4160">
        <v>4</v>
      </c>
      <c r="D4160" t="s">
        <v>13</v>
      </c>
      <c r="E4160">
        <v>6</v>
      </c>
      <c r="F4160">
        <v>110</v>
      </c>
      <c r="G4160">
        <v>14</v>
      </c>
      <c r="H4160">
        <v>56</v>
      </c>
      <c r="I4160">
        <v>0</v>
      </c>
      <c r="J4160">
        <v>9.0900000000000009E-3</v>
      </c>
      <c r="K4160">
        <v>-9.0900000000000009E-3</v>
      </c>
      <c r="L4160">
        <v>47.000517000000002</v>
      </c>
      <c r="M4160">
        <f t="shared" si="64"/>
        <v>1</v>
      </c>
    </row>
    <row r="4161" spans="1:13" x14ac:dyDescent="0.2">
      <c r="A4161" t="s">
        <v>30</v>
      </c>
      <c r="B4161">
        <v>400</v>
      </c>
      <c r="C4161">
        <v>4</v>
      </c>
      <c r="D4161" t="s">
        <v>13</v>
      </c>
      <c r="E4161">
        <v>7</v>
      </c>
      <c r="F4161">
        <v>110</v>
      </c>
      <c r="G4161">
        <v>14</v>
      </c>
      <c r="H4161">
        <v>56</v>
      </c>
      <c r="I4161">
        <v>0</v>
      </c>
      <c r="J4161">
        <v>9.0900000000000009E-3</v>
      </c>
      <c r="K4161">
        <v>-9.0900000000000009E-3</v>
      </c>
      <c r="L4161">
        <v>47.152617999999997</v>
      </c>
      <c r="M4161">
        <f t="shared" si="64"/>
        <v>1</v>
      </c>
    </row>
    <row r="4162" spans="1:13" x14ac:dyDescent="0.2">
      <c r="A4162" t="s">
        <v>30</v>
      </c>
      <c r="B4162">
        <v>400</v>
      </c>
      <c r="C4162">
        <v>4</v>
      </c>
      <c r="D4162" t="s">
        <v>14</v>
      </c>
      <c r="E4162">
        <v>0</v>
      </c>
      <c r="F4162">
        <v>110</v>
      </c>
      <c r="G4162">
        <v>14</v>
      </c>
      <c r="H4162">
        <v>56</v>
      </c>
      <c r="I4162">
        <v>9.1739999999999999E-3</v>
      </c>
      <c r="J4162">
        <v>9.0900000000000009E-3</v>
      </c>
      <c r="K4162" s="1">
        <v>8.3999999999999995E-5</v>
      </c>
      <c r="L4162">
        <v>40.982388999999998</v>
      </c>
      <c r="M4162">
        <f t="shared" si="64"/>
        <v>1.0092409240924092</v>
      </c>
    </row>
    <row r="4163" spans="1:13" x14ac:dyDescent="0.2">
      <c r="A4163" t="s">
        <v>30</v>
      </c>
      <c r="B4163">
        <v>400</v>
      </c>
      <c r="C4163">
        <v>4</v>
      </c>
      <c r="D4163" t="s">
        <v>14</v>
      </c>
      <c r="E4163">
        <v>1</v>
      </c>
      <c r="F4163">
        <v>110</v>
      </c>
      <c r="G4163">
        <v>14</v>
      </c>
      <c r="H4163">
        <v>56</v>
      </c>
      <c r="I4163">
        <v>9.1739999999999999E-3</v>
      </c>
      <c r="J4163">
        <v>9.0900000000000009E-3</v>
      </c>
      <c r="K4163" s="1">
        <v>8.3999999999999995E-5</v>
      </c>
      <c r="L4163">
        <v>40.602058999999997</v>
      </c>
      <c r="M4163">
        <f t="shared" ref="M4163:M4226" si="65">IF(I4163=0,1,I4163/J4163)</f>
        <v>1.0092409240924092</v>
      </c>
    </row>
    <row r="4164" spans="1:13" x14ac:dyDescent="0.2">
      <c r="A4164" t="s">
        <v>30</v>
      </c>
      <c r="B4164">
        <v>400</v>
      </c>
      <c r="C4164">
        <v>4</v>
      </c>
      <c r="D4164" t="s">
        <v>14</v>
      </c>
      <c r="E4164">
        <v>2</v>
      </c>
      <c r="F4164">
        <v>110</v>
      </c>
      <c r="G4164">
        <v>14</v>
      </c>
      <c r="H4164">
        <v>56</v>
      </c>
      <c r="I4164">
        <v>1.8349000000000001E-2</v>
      </c>
      <c r="J4164">
        <v>9.0900000000000009E-3</v>
      </c>
      <c r="K4164">
        <v>9.2580000000000006E-3</v>
      </c>
      <c r="L4164">
        <v>40.712425000000003</v>
      </c>
      <c r="M4164">
        <f t="shared" si="65"/>
        <v>2.0185918591859187</v>
      </c>
    </row>
    <row r="4165" spans="1:13" x14ac:dyDescent="0.2">
      <c r="A4165" t="s">
        <v>30</v>
      </c>
      <c r="B4165">
        <v>400</v>
      </c>
      <c r="C4165">
        <v>4</v>
      </c>
      <c r="D4165" t="s">
        <v>14</v>
      </c>
      <c r="E4165">
        <v>3</v>
      </c>
      <c r="F4165">
        <v>110</v>
      </c>
      <c r="G4165">
        <v>14</v>
      </c>
      <c r="H4165">
        <v>56</v>
      </c>
      <c r="I4165">
        <v>0</v>
      </c>
      <c r="J4165">
        <v>9.0900000000000009E-3</v>
      </c>
      <c r="K4165">
        <v>-9.0900000000000009E-3</v>
      </c>
      <c r="L4165">
        <v>40.367052999999999</v>
      </c>
      <c r="M4165">
        <f t="shared" si="65"/>
        <v>1</v>
      </c>
    </row>
    <row r="4166" spans="1:13" x14ac:dyDescent="0.2">
      <c r="A4166" t="s">
        <v>30</v>
      </c>
      <c r="B4166">
        <v>400</v>
      </c>
      <c r="C4166">
        <v>4</v>
      </c>
      <c r="D4166" t="s">
        <v>14</v>
      </c>
      <c r="E4166">
        <v>4</v>
      </c>
      <c r="F4166">
        <v>110</v>
      </c>
      <c r="G4166">
        <v>14</v>
      </c>
      <c r="H4166">
        <v>56</v>
      </c>
      <c r="I4166">
        <v>0</v>
      </c>
      <c r="J4166">
        <v>9.0900000000000009E-3</v>
      </c>
      <c r="K4166">
        <v>-9.0900000000000009E-3</v>
      </c>
      <c r="L4166">
        <v>40.638857999999999</v>
      </c>
      <c r="M4166">
        <f t="shared" si="65"/>
        <v>1</v>
      </c>
    </row>
    <row r="4167" spans="1:13" x14ac:dyDescent="0.2">
      <c r="A4167" t="s">
        <v>30</v>
      </c>
      <c r="B4167">
        <v>400</v>
      </c>
      <c r="C4167">
        <v>4</v>
      </c>
      <c r="D4167" t="s">
        <v>14</v>
      </c>
      <c r="E4167">
        <v>5</v>
      </c>
      <c r="F4167">
        <v>110</v>
      </c>
      <c r="G4167">
        <v>14</v>
      </c>
      <c r="H4167">
        <v>56</v>
      </c>
      <c r="I4167">
        <v>0</v>
      </c>
      <c r="J4167">
        <v>9.0900000000000009E-3</v>
      </c>
      <c r="K4167">
        <v>-9.0900000000000009E-3</v>
      </c>
      <c r="L4167">
        <v>40.687559</v>
      </c>
      <c r="M4167">
        <f t="shared" si="65"/>
        <v>1</v>
      </c>
    </row>
    <row r="4168" spans="1:13" x14ac:dyDescent="0.2">
      <c r="A4168" t="s">
        <v>30</v>
      </c>
      <c r="B4168">
        <v>400</v>
      </c>
      <c r="C4168">
        <v>4</v>
      </c>
      <c r="D4168" t="s">
        <v>14</v>
      </c>
      <c r="E4168">
        <v>6</v>
      </c>
      <c r="F4168">
        <v>110</v>
      </c>
      <c r="G4168">
        <v>14</v>
      </c>
      <c r="H4168">
        <v>56</v>
      </c>
      <c r="I4168">
        <v>0</v>
      </c>
      <c r="J4168">
        <v>9.0900000000000009E-3</v>
      </c>
      <c r="K4168">
        <v>-9.0900000000000009E-3</v>
      </c>
      <c r="L4168">
        <v>40.769793</v>
      </c>
      <c r="M4168">
        <f t="shared" si="65"/>
        <v>1</v>
      </c>
    </row>
    <row r="4169" spans="1:13" x14ac:dyDescent="0.2">
      <c r="A4169" t="s">
        <v>30</v>
      </c>
      <c r="B4169">
        <v>400</v>
      </c>
      <c r="C4169">
        <v>4</v>
      </c>
      <c r="D4169" t="s">
        <v>14</v>
      </c>
      <c r="E4169">
        <v>7</v>
      </c>
      <c r="F4169">
        <v>110</v>
      </c>
      <c r="G4169">
        <v>14</v>
      </c>
      <c r="H4169">
        <v>56</v>
      </c>
      <c r="I4169">
        <v>9.1739999999999999E-3</v>
      </c>
      <c r="J4169">
        <v>9.0900000000000009E-3</v>
      </c>
      <c r="K4169" s="1">
        <v>8.3999999999999995E-5</v>
      </c>
      <c r="L4169">
        <v>40.468905999999997</v>
      </c>
      <c r="M4169">
        <f t="shared" si="65"/>
        <v>1.0092409240924092</v>
      </c>
    </row>
    <row r="4170" spans="1:13" x14ac:dyDescent="0.2">
      <c r="A4170" t="s">
        <v>30</v>
      </c>
      <c r="B4170">
        <v>400</v>
      </c>
      <c r="C4170">
        <v>4</v>
      </c>
      <c r="D4170" t="s">
        <v>15</v>
      </c>
      <c r="E4170">
        <v>0</v>
      </c>
      <c r="F4170">
        <v>110</v>
      </c>
      <c r="G4170">
        <v>14</v>
      </c>
      <c r="H4170">
        <v>56</v>
      </c>
      <c r="I4170">
        <v>0</v>
      </c>
      <c r="J4170">
        <v>9.0900000000000009E-3</v>
      </c>
      <c r="K4170">
        <v>-9.0900000000000009E-3</v>
      </c>
      <c r="L4170">
        <v>39.170295000000003</v>
      </c>
      <c r="M4170">
        <f t="shared" si="65"/>
        <v>1</v>
      </c>
    </row>
    <row r="4171" spans="1:13" x14ac:dyDescent="0.2">
      <c r="A4171" t="s">
        <v>30</v>
      </c>
      <c r="B4171">
        <v>400</v>
      </c>
      <c r="C4171">
        <v>4</v>
      </c>
      <c r="D4171" t="s">
        <v>15</v>
      </c>
      <c r="E4171">
        <v>1</v>
      </c>
      <c r="F4171">
        <v>110</v>
      </c>
      <c r="G4171">
        <v>14</v>
      </c>
      <c r="H4171">
        <v>56</v>
      </c>
      <c r="I4171">
        <v>0</v>
      </c>
      <c r="J4171">
        <v>9.0900000000000009E-3</v>
      </c>
      <c r="K4171">
        <v>-9.0900000000000009E-3</v>
      </c>
      <c r="L4171">
        <v>40.309896999999999</v>
      </c>
      <c r="M4171">
        <f t="shared" si="65"/>
        <v>1</v>
      </c>
    </row>
    <row r="4172" spans="1:13" x14ac:dyDescent="0.2">
      <c r="A4172" t="s">
        <v>30</v>
      </c>
      <c r="B4172">
        <v>400</v>
      </c>
      <c r="C4172">
        <v>4</v>
      </c>
      <c r="D4172" t="s">
        <v>15</v>
      </c>
      <c r="E4172">
        <v>2</v>
      </c>
      <c r="F4172">
        <v>110</v>
      </c>
      <c r="G4172">
        <v>14</v>
      </c>
      <c r="H4172">
        <v>56</v>
      </c>
      <c r="I4172">
        <v>1.8349000000000001E-2</v>
      </c>
      <c r="J4172">
        <v>9.0900000000000009E-3</v>
      </c>
      <c r="K4172">
        <v>9.2580000000000006E-3</v>
      </c>
      <c r="L4172">
        <v>39.367125000000001</v>
      </c>
      <c r="M4172">
        <f t="shared" si="65"/>
        <v>2.0185918591859187</v>
      </c>
    </row>
    <row r="4173" spans="1:13" x14ac:dyDescent="0.2">
      <c r="A4173" t="s">
        <v>30</v>
      </c>
      <c r="B4173">
        <v>400</v>
      </c>
      <c r="C4173">
        <v>4</v>
      </c>
      <c r="D4173" t="s">
        <v>15</v>
      </c>
      <c r="E4173">
        <v>3</v>
      </c>
      <c r="F4173">
        <v>110</v>
      </c>
      <c r="G4173">
        <v>14</v>
      </c>
      <c r="H4173">
        <v>56</v>
      </c>
      <c r="I4173">
        <v>9.1739999999999999E-3</v>
      </c>
      <c r="J4173">
        <v>9.0900000000000009E-3</v>
      </c>
      <c r="K4173" s="1">
        <v>8.3999999999999995E-5</v>
      </c>
      <c r="L4173">
        <v>39.709144999999999</v>
      </c>
      <c r="M4173">
        <f t="shared" si="65"/>
        <v>1.0092409240924092</v>
      </c>
    </row>
    <row r="4174" spans="1:13" x14ac:dyDescent="0.2">
      <c r="A4174" t="s">
        <v>30</v>
      </c>
      <c r="B4174">
        <v>400</v>
      </c>
      <c r="C4174">
        <v>4</v>
      </c>
      <c r="D4174" t="s">
        <v>15</v>
      </c>
      <c r="E4174">
        <v>4</v>
      </c>
      <c r="F4174">
        <v>110</v>
      </c>
      <c r="G4174">
        <v>14</v>
      </c>
      <c r="H4174">
        <v>56</v>
      </c>
      <c r="I4174">
        <v>0</v>
      </c>
      <c r="J4174">
        <v>9.0900000000000009E-3</v>
      </c>
      <c r="K4174">
        <v>-9.0900000000000009E-3</v>
      </c>
      <c r="L4174">
        <v>40.203724999999999</v>
      </c>
      <c r="M4174">
        <f t="shared" si="65"/>
        <v>1</v>
      </c>
    </row>
    <row r="4175" spans="1:13" x14ac:dyDescent="0.2">
      <c r="A4175" t="s">
        <v>30</v>
      </c>
      <c r="B4175">
        <v>400</v>
      </c>
      <c r="C4175">
        <v>4</v>
      </c>
      <c r="D4175" t="s">
        <v>15</v>
      </c>
      <c r="E4175">
        <v>5</v>
      </c>
      <c r="F4175">
        <v>110</v>
      </c>
      <c r="G4175">
        <v>14</v>
      </c>
      <c r="H4175">
        <v>56</v>
      </c>
      <c r="I4175">
        <v>1.8349000000000001E-2</v>
      </c>
      <c r="J4175">
        <v>9.0900000000000009E-3</v>
      </c>
      <c r="K4175">
        <v>9.2580000000000006E-3</v>
      </c>
      <c r="L4175">
        <v>40.222974000000001</v>
      </c>
      <c r="M4175">
        <f t="shared" si="65"/>
        <v>2.0185918591859187</v>
      </c>
    </row>
    <row r="4176" spans="1:13" x14ac:dyDescent="0.2">
      <c r="A4176" t="s">
        <v>30</v>
      </c>
      <c r="B4176">
        <v>400</v>
      </c>
      <c r="C4176">
        <v>4</v>
      </c>
      <c r="D4176" t="s">
        <v>15</v>
      </c>
      <c r="E4176">
        <v>6</v>
      </c>
      <c r="F4176">
        <v>110</v>
      </c>
      <c r="G4176">
        <v>14</v>
      </c>
      <c r="H4176">
        <v>56</v>
      </c>
      <c r="I4176">
        <v>9.1739999999999999E-3</v>
      </c>
      <c r="J4176">
        <v>9.0900000000000009E-3</v>
      </c>
      <c r="K4176" s="1">
        <v>8.3999999999999995E-5</v>
      </c>
      <c r="L4176">
        <v>39.953121000000003</v>
      </c>
      <c r="M4176">
        <f t="shared" si="65"/>
        <v>1.0092409240924092</v>
      </c>
    </row>
    <row r="4177" spans="1:13" x14ac:dyDescent="0.2">
      <c r="A4177" t="s">
        <v>30</v>
      </c>
      <c r="B4177">
        <v>400</v>
      </c>
      <c r="C4177">
        <v>4</v>
      </c>
      <c r="D4177" t="s">
        <v>15</v>
      </c>
      <c r="E4177">
        <v>7</v>
      </c>
      <c r="F4177">
        <v>110</v>
      </c>
      <c r="G4177">
        <v>14</v>
      </c>
      <c r="H4177">
        <v>56</v>
      </c>
      <c r="I4177">
        <v>0</v>
      </c>
      <c r="J4177">
        <v>9.0900000000000009E-3</v>
      </c>
      <c r="K4177">
        <v>-9.0900000000000009E-3</v>
      </c>
      <c r="L4177">
        <v>39.036341999999998</v>
      </c>
      <c r="M4177">
        <f t="shared" si="65"/>
        <v>1</v>
      </c>
    </row>
    <row r="4178" spans="1:13" x14ac:dyDescent="0.2">
      <c r="A4178" t="s">
        <v>30</v>
      </c>
      <c r="B4178">
        <v>400</v>
      </c>
      <c r="C4178">
        <v>5</v>
      </c>
      <c r="D4178" t="s">
        <v>13</v>
      </c>
      <c r="E4178">
        <v>0</v>
      </c>
      <c r="F4178">
        <v>110</v>
      </c>
      <c r="G4178">
        <v>11</v>
      </c>
      <c r="H4178">
        <v>55</v>
      </c>
      <c r="I4178">
        <v>3.6697E-2</v>
      </c>
      <c r="J4178">
        <v>9.2580000000000006E-3</v>
      </c>
      <c r="K4178">
        <v>2.7439000000000002E-2</v>
      </c>
      <c r="L4178">
        <v>45.998752000000003</v>
      </c>
      <c r="M4178">
        <f t="shared" si="65"/>
        <v>3.9638150788507236</v>
      </c>
    </row>
    <row r="4179" spans="1:13" x14ac:dyDescent="0.2">
      <c r="A4179" t="s">
        <v>30</v>
      </c>
      <c r="B4179">
        <v>400</v>
      </c>
      <c r="C4179">
        <v>5</v>
      </c>
      <c r="D4179" t="s">
        <v>13</v>
      </c>
      <c r="E4179">
        <v>1</v>
      </c>
      <c r="F4179">
        <v>110</v>
      </c>
      <c r="G4179">
        <v>11</v>
      </c>
      <c r="H4179">
        <v>55</v>
      </c>
      <c r="I4179">
        <v>6.4219999999999999E-2</v>
      </c>
      <c r="J4179">
        <v>9.2580000000000006E-3</v>
      </c>
      <c r="K4179">
        <v>5.4961999999999997E-2</v>
      </c>
      <c r="L4179">
        <v>46.284574999999997</v>
      </c>
      <c r="M4179">
        <f t="shared" si="65"/>
        <v>6.9367033916612657</v>
      </c>
    </row>
    <row r="4180" spans="1:13" x14ac:dyDescent="0.2">
      <c r="A4180" t="s">
        <v>30</v>
      </c>
      <c r="B4180">
        <v>400</v>
      </c>
      <c r="C4180">
        <v>5</v>
      </c>
      <c r="D4180" t="s">
        <v>13</v>
      </c>
      <c r="E4180">
        <v>2</v>
      </c>
      <c r="F4180">
        <v>110</v>
      </c>
      <c r="G4180">
        <v>11</v>
      </c>
      <c r="H4180">
        <v>55</v>
      </c>
      <c r="I4180">
        <v>3.6697E-2</v>
      </c>
      <c r="J4180">
        <v>9.2580000000000006E-3</v>
      </c>
      <c r="K4180">
        <v>2.7439000000000002E-2</v>
      </c>
      <c r="L4180">
        <v>45.671219000000001</v>
      </c>
      <c r="M4180">
        <f t="shared" si="65"/>
        <v>3.9638150788507236</v>
      </c>
    </row>
    <row r="4181" spans="1:13" x14ac:dyDescent="0.2">
      <c r="A4181" t="s">
        <v>30</v>
      </c>
      <c r="B4181">
        <v>400</v>
      </c>
      <c r="C4181">
        <v>5</v>
      </c>
      <c r="D4181" t="s">
        <v>13</v>
      </c>
      <c r="E4181">
        <v>3</v>
      </c>
      <c r="F4181">
        <v>110</v>
      </c>
      <c r="G4181">
        <v>11</v>
      </c>
      <c r="H4181">
        <v>55</v>
      </c>
      <c r="I4181">
        <v>5.5045999999999998E-2</v>
      </c>
      <c r="J4181">
        <v>9.2580000000000006E-3</v>
      </c>
      <c r="K4181">
        <v>4.5787000000000001E-2</v>
      </c>
      <c r="L4181">
        <v>45.882829999999998</v>
      </c>
      <c r="M4181">
        <f t="shared" si="65"/>
        <v>5.9457766256210842</v>
      </c>
    </row>
    <row r="4182" spans="1:13" x14ac:dyDescent="0.2">
      <c r="A4182" t="s">
        <v>30</v>
      </c>
      <c r="B4182">
        <v>400</v>
      </c>
      <c r="C4182">
        <v>5</v>
      </c>
      <c r="D4182" t="s">
        <v>13</v>
      </c>
      <c r="E4182">
        <v>4</v>
      </c>
      <c r="F4182">
        <v>110</v>
      </c>
      <c r="G4182">
        <v>11</v>
      </c>
      <c r="H4182">
        <v>55</v>
      </c>
      <c r="I4182">
        <v>3.6697E-2</v>
      </c>
      <c r="J4182">
        <v>9.2580000000000006E-3</v>
      </c>
      <c r="K4182">
        <v>2.7439000000000002E-2</v>
      </c>
      <c r="L4182">
        <v>46.266092</v>
      </c>
      <c r="M4182">
        <f t="shared" si="65"/>
        <v>3.9638150788507236</v>
      </c>
    </row>
    <row r="4183" spans="1:13" x14ac:dyDescent="0.2">
      <c r="A4183" t="s">
        <v>30</v>
      </c>
      <c r="B4183">
        <v>400</v>
      </c>
      <c r="C4183">
        <v>5</v>
      </c>
      <c r="D4183" t="s">
        <v>13</v>
      </c>
      <c r="E4183">
        <v>5</v>
      </c>
      <c r="F4183">
        <v>110</v>
      </c>
      <c r="G4183">
        <v>11</v>
      </c>
      <c r="H4183">
        <v>55</v>
      </c>
      <c r="I4183">
        <v>4.5872000000000003E-2</v>
      </c>
      <c r="J4183">
        <v>9.2580000000000006E-3</v>
      </c>
      <c r="K4183">
        <v>3.6613E-2</v>
      </c>
      <c r="L4183">
        <v>45.695630000000001</v>
      </c>
      <c r="M4183">
        <f t="shared" si="65"/>
        <v>4.9548498595809027</v>
      </c>
    </row>
    <row r="4184" spans="1:13" x14ac:dyDescent="0.2">
      <c r="A4184" t="s">
        <v>30</v>
      </c>
      <c r="B4184">
        <v>400</v>
      </c>
      <c r="C4184">
        <v>5</v>
      </c>
      <c r="D4184" t="s">
        <v>13</v>
      </c>
      <c r="E4184">
        <v>6</v>
      </c>
      <c r="F4184">
        <v>110</v>
      </c>
      <c r="G4184">
        <v>11</v>
      </c>
      <c r="H4184">
        <v>55</v>
      </c>
      <c r="I4184">
        <v>4.5872000000000003E-2</v>
      </c>
      <c r="J4184">
        <v>9.2580000000000006E-3</v>
      </c>
      <c r="K4184">
        <v>3.6613E-2</v>
      </c>
      <c r="L4184">
        <v>46.548673000000001</v>
      </c>
      <c r="M4184">
        <f t="shared" si="65"/>
        <v>4.9548498595809027</v>
      </c>
    </row>
    <row r="4185" spans="1:13" x14ac:dyDescent="0.2">
      <c r="A4185" t="s">
        <v>30</v>
      </c>
      <c r="B4185">
        <v>400</v>
      </c>
      <c r="C4185">
        <v>5</v>
      </c>
      <c r="D4185" t="s">
        <v>13</v>
      </c>
      <c r="E4185">
        <v>7</v>
      </c>
      <c r="F4185">
        <v>110</v>
      </c>
      <c r="G4185">
        <v>11</v>
      </c>
      <c r="H4185">
        <v>55</v>
      </c>
      <c r="I4185">
        <v>3.6697E-2</v>
      </c>
      <c r="J4185">
        <v>9.2580000000000006E-3</v>
      </c>
      <c r="K4185">
        <v>2.7439000000000002E-2</v>
      </c>
      <c r="L4185">
        <v>46.400416999999997</v>
      </c>
      <c r="M4185">
        <f t="shared" si="65"/>
        <v>3.9638150788507236</v>
      </c>
    </row>
    <row r="4186" spans="1:13" x14ac:dyDescent="0.2">
      <c r="A4186" t="s">
        <v>30</v>
      </c>
      <c r="B4186">
        <v>400</v>
      </c>
      <c r="C4186">
        <v>5</v>
      </c>
      <c r="D4186" t="s">
        <v>14</v>
      </c>
      <c r="E4186">
        <v>0</v>
      </c>
      <c r="F4186">
        <v>110</v>
      </c>
      <c r="G4186">
        <v>11</v>
      </c>
      <c r="H4186">
        <v>55</v>
      </c>
      <c r="I4186">
        <v>4.5872000000000003E-2</v>
      </c>
      <c r="J4186">
        <v>9.2580000000000006E-3</v>
      </c>
      <c r="K4186">
        <v>3.6613E-2</v>
      </c>
      <c r="L4186">
        <v>41.090474999999998</v>
      </c>
      <c r="M4186">
        <f t="shared" si="65"/>
        <v>4.9548498595809027</v>
      </c>
    </row>
    <row r="4187" spans="1:13" x14ac:dyDescent="0.2">
      <c r="A4187" t="s">
        <v>30</v>
      </c>
      <c r="B4187">
        <v>400</v>
      </c>
      <c r="C4187">
        <v>5</v>
      </c>
      <c r="D4187" t="s">
        <v>14</v>
      </c>
      <c r="E4187">
        <v>1</v>
      </c>
      <c r="F4187">
        <v>110</v>
      </c>
      <c r="G4187">
        <v>11</v>
      </c>
      <c r="H4187">
        <v>55</v>
      </c>
      <c r="I4187">
        <v>6.4219999999999999E-2</v>
      </c>
      <c r="J4187">
        <v>9.2580000000000006E-3</v>
      </c>
      <c r="K4187">
        <v>5.4961999999999997E-2</v>
      </c>
      <c r="L4187">
        <v>40.374668999999997</v>
      </c>
      <c r="M4187">
        <f t="shared" si="65"/>
        <v>6.9367033916612657</v>
      </c>
    </row>
    <row r="4188" spans="1:13" x14ac:dyDescent="0.2">
      <c r="A4188" t="s">
        <v>30</v>
      </c>
      <c r="B4188">
        <v>400</v>
      </c>
      <c r="C4188">
        <v>5</v>
      </c>
      <c r="D4188" t="s">
        <v>14</v>
      </c>
      <c r="E4188">
        <v>2</v>
      </c>
      <c r="F4188">
        <v>110</v>
      </c>
      <c r="G4188">
        <v>11</v>
      </c>
      <c r="H4188">
        <v>55</v>
      </c>
      <c r="I4188">
        <v>2.7522999999999999E-2</v>
      </c>
      <c r="J4188">
        <v>9.2580000000000006E-3</v>
      </c>
      <c r="K4188">
        <v>1.8263999999999999E-2</v>
      </c>
      <c r="L4188">
        <v>40.305996</v>
      </c>
      <c r="M4188">
        <f t="shared" si="65"/>
        <v>2.9728883128105421</v>
      </c>
    </row>
    <row r="4189" spans="1:13" x14ac:dyDescent="0.2">
      <c r="A4189" t="s">
        <v>30</v>
      </c>
      <c r="B4189">
        <v>400</v>
      </c>
      <c r="C4189">
        <v>5</v>
      </c>
      <c r="D4189" t="s">
        <v>14</v>
      </c>
      <c r="E4189">
        <v>3</v>
      </c>
      <c r="F4189">
        <v>110</v>
      </c>
      <c r="G4189">
        <v>11</v>
      </c>
      <c r="H4189">
        <v>55</v>
      </c>
      <c r="I4189">
        <v>4.5872000000000003E-2</v>
      </c>
      <c r="J4189">
        <v>9.2580000000000006E-3</v>
      </c>
      <c r="K4189">
        <v>3.6613E-2</v>
      </c>
      <c r="L4189">
        <v>41.252859999999998</v>
      </c>
      <c r="M4189">
        <f t="shared" si="65"/>
        <v>4.9548498595809027</v>
      </c>
    </row>
    <row r="4190" spans="1:13" x14ac:dyDescent="0.2">
      <c r="A4190" t="s">
        <v>30</v>
      </c>
      <c r="B4190">
        <v>400</v>
      </c>
      <c r="C4190">
        <v>5</v>
      </c>
      <c r="D4190" t="s">
        <v>14</v>
      </c>
      <c r="E4190">
        <v>4</v>
      </c>
      <c r="F4190">
        <v>110</v>
      </c>
      <c r="G4190">
        <v>11</v>
      </c>
      <c r="H4190">
        <v>55</v>
      </c>
      <c r="I4190">
        <v>3.6697E-2</v>
      </c>
      <c r="J4190">
        <v>9.2580000000000006E-3</v>
      </c>
      <c r="K4190">
        <v>2.7439000000000002E-2</v>
      </c>
      <c r="L4190">
        <v>40.665044999999999</v>
      </c>
      <c r="M4190">
        <f t="shared" si="65"/>
        <v>3.9638150788507236</v>
      </c>
    </row>
    <row r="4191" spans="1:13" x14ac:dyDescent="0.2">
      <c r="A4191" t="s">
        <v>30</v>
      </c>
      <c r="B4191">
        <v>400</v>
      </c>
      <c r="C4191">
        <v>5</v>
      </c>
      <c r="D4191" t="s">
        <v>14</v>
      </c>
      <c r="E4191">
        <v>5</v>
      </c>
      <c r="F4191">
        <v>110</v>
      </c>
      <c r="G4191">
        <v>11</v>
      </c>
      <c r="H4191">
        <v>55</v>
      </c>
      <c r="I4191">
        <v>8.2569000000000004E-2</v>
      </c>
      <c r="J4191">
        <v>9.2580000000000006E-3</v>
      </c>
      <c r="K4191">
        <v>7.331E-2</v>
      </c>
      <c r="L4191">
        <v>40.601384000000003</v>
      </c>
      <c r="M4191">
        <f t="shared" si="65"/>
        <v>8.9186649384316272</v>
      </c>
    </row>
    <row r="4192" spans="1:13" x14ac:dyDescent="0.2">
      <c r="A4192" t="s">
        <v>30</v>
      </c>
      <c r="B4192">
        <v>400</v>
      </c>
      <c r="C4192">
        <v>5</v>
      </c>
      <c r="D4192" t="s">
        <v>14</v>
      </c>
      <c r="E4192">
        <v>6</v>
      </c>
      <c r="F4192">
        <v>110</v>
      </c>
      <c r="G4192">
        <v>11</v>
      </c>
      <c r="H4192">
        <v>55</v>
      </c>
      <c r="I4192">
        <v>2.7522999999999999E-2</v>
      </c>
      <c r="J4192">
        <v>9.2580000000000006E-3</v>
      </c>
      <c r="K4192">
        <v>1.8263999999999999E-2</v>
      </c>
      <c r="L4192">
        <v>41.279998999999997</v>
      </c>
      <c r="M4192">
        <f t="shared" si="65"/>
        <v>2.9728883128105421</v>
      </c>
    </row>
    <row r="4193" spans="1:13" x14ac:dyDescent="0.2">
      <c r="A4193" t="s">
        <v>30</v>
      </c>
      <c r="B4193">
        <v>400</v>
      </c>
      <c r="C4193">
        <v>5</v>
      </c>
      <c r="D4193" t="s">
        <v>14</v>
      </c>
      <c r="E4193">
        <v>7</v>
      </c>
      <c r="F4193">
        <v>110</v>
      </c>
      <c r="G4193">
        <v>11</v>
      </c>
      <c r="H4193">
        <v>55</v>
      </c>
      <c r="I4193">
        <v>4.5872000000000003E-2</v>
      </c>
      <c r="J4193">
        <v>9.2580000000000006E-3</v>
      </c>
      <c r="K4193">
        <v>3.6613E-2</v>
      </c>
      <c r="L4193">
        <v>40.847544999999997</v>
      </c>
      <c r="M4193">
        <f t="shared" si="65"/>
        <v>4.9548498595809027</v>
      </c>
    </row>
    <row r="4194" spans="1:13" x14ac:dyDescent="0.2">
      <c r="A4194" t="s">
        <v>30</v>
      </c>
      <c r="B4194">
        <v>400</v>
      </c>
      <c r="C4194">
        <v>5</v>
      </c>
      <c r="D4194" t="s">
        <v>15</v>
      </c>
      <c r="E4194">
        <v>0</v>
      </c>
      <c r="F4194">
        <v>110</v>
      </c>
      <c r="G4194">
        <v>11</v>
      </c>
      <c r="H4194">
        <v>55</v>
      </c>
      <c r="I4194">
        <v>5.5045999999999998E-2</v>
      </c>
      <c r="J4194">
        <v>9.2580000000000006E-3</v>
      </c>
      <c r="K4194">
        <v>4.5787000000000001E-2</v>
      </c>
      <c r="L4194">
        <v>39.196942999999997</v>
      </c>
      <c r="M4194">
        <f t="shared" si="65"/>
        <v>5.9457766256210842</v>
      </c>
    </row>
    <row r="4195" spans="1:13" x14ac:dyDescent="0.2">
      <c r="A4195" t="s">
        <v>30</v>
      </c>
      <c r="B4195">
        <v>400</v>
      </c>
      <c r="C4195">
        <v>5</v>
      </c>
      <c r="D4195" t="s">
        <v>15</v>
      </c>
      <c r="E4195">
        <v>1</v>
      </c>
      <c r="F4195">
        <v>110</v>
      </c>
      <c r="G4195">
        <v>11</v>
      </c>
      <c r="H4195">
        <v>55</v>
      </c>
      <c r="I4195">
        <v>2.7522999999999999E-2</v>
      </c>
      <c r="J4195">
        <v>9.2580000000000006E-3</v>
      </c>
      <c r="K4195">
        <v>1.8263999999999999E-2</v>
      </c>
      <c r="L4195">
        <v>39.753658999999999</v>
      </c>
      <c r="M4195">
        <f t="shared" si="65"/>
        <v>2.9728883128105421</v>
      </c>
    </row>
    <row r="4196" spans="1:13" x14ac:dyDescent="0.2">
      <c r="A4196" t="s">
        <v>30</v>
      </c>
      <c r="B4196">
        <v>400</v>
      </c>
      <c r="C4196">
        <v>5</v>
      </c>
      <c r="D4196" t="s">
        <v>15</v>
      </c>
      <c r="E4196">
        <v>2</v>
      </c>
      <c r="F4196">
        <v>110</v>
      </c>
      <c r="G4196">
        <v>11</v>
      </c>
      <c r="H4196">
        <v>55</v>
      </c>
      <c r="I4196">
        <v>2.7522999999999999E-2</v>
      </c>
      <c r="J4196">
        <v>9.2580000000000006E-3</v>
      </c>
      <c r="K4196">
        <v>1.8263999999999999E-2</v>
      </c>
      <c r="L4196">
        <v>39.433217999999997</v>
      </c>
      <c r="M4196">
        <f t="shared" si="65"/>
        <v>2.9728883128105421</v>
      </c>
    </row>
    <row r="4197" spans="1:13" x14ac:dyDescent="0.2">
      <c r="A4197" t="s">
        <v>30</v>
      </c>
      <c r="B4197">
        <v>400</v>
      </c>
      <c r="C4197">
        <v>5</v>
      </c>
      <c r="D4197" t="s">
        <v>15</v>
      </c>
      <c r="E4197">
        <v>3</v>
      </c>
      <c r="F4197">
        <v>110</v>
      </c>
      <c r="G4197">
        <v>11</v>
      </c>
      <c r="H4197">
        <v>55</v>
      </c>
      <c r="I4197">
        <v>3.6697E-2</v>
      </c>
      <c r="J4197">
        <v>9.2580000000000006E-3</v>
      </c>
      <c r="K4197">
        <v>2.7439000000000002E-2</v>
      </c>
      <c r="L4197">
        <v>40.031261999999998</v>
      </c>
      <c r="M4197">
        <f t="shared" si="65"/>
        <v>3.9638150788507236</v>
      </c>
    </row>
    <row r="4198" spans="1:13" x14ac:dyDescent="0.2">
      <c r="A4198" t="s">
        <v>30</v>
      </c>
      <c r="B4198">
        <v>400</v>
      </c>
      <c r="C4198">
        <v>5</v>
      </c>
      <c r="D4198" t="s">
        <v>15</v>
      </c>
      <c r="E4198">
        <v>4</v>
      </c>
      <c r="F4198">
        <v>110</v>
      </c>
      <c r="G4198">
        <v>11</v>
      </c>
      <c r="H4198">
        <v>55</v>
      </c>
      <c r="I4198">
        <v>4.5872000000000003E-2</v>
      </c>
      <c r="J4198">
        <v>9.2580000000000006E-3</v>
      </c>
      <c r="K4198">
        <v>3.6613E-2</v>
      </c>
      <c r="L4198">
        <v>39.170079999999999</v>
      </c>
      <c r="M4198">
        <f t="shared" si="65"/>
        <v>4.9548498595809027</v>
      </c>
    </row>
    <row r="4199" spans="1:13" x14ac:dyDescent="0.2">
      <c r="A4199" t="s">
        <v>30</v>
      </c>
      <c r="B4199">
        <v>400</v>
      </c>
      <c r="C4199">
        <v>5</v>
      </c>
      <c r="D4199" t="s">
        <v>15</v>
      </c>
      <c r="E4199">
        <v>5</v>
      </c>
      <c r="F4199">
        <v>110</v>
      </c>
      <c r="G4199">
        <v>11</v>
      </c>
      <c r="H4199">
        <v>55</v>
      </c>
      <c r="I4199">
        <v>3.6697E-2</v>
      </c>
      <c r="J4199">
        <v>9.2580000000000006E-3</v>
      </c>
      <c r="K4199">
        <v>2.7439000000000002E-2</v>
      </c>
      <c r="L4199">
        <v>41.200799000000004</v>
      </c>
      <c r="M4199">
        <f t="shared" si="65"/>
        <v>3.9638150788507236</v>
      </c>
    </row>
    <row r="4200" spans="1:13" x14ac:dyDescent="0.2">
      <c r="A4200" t="s">
        <v>30</v>
      </c>
      <c r="B4200">
        <v>400</v>
      </c>
      <c r="C4200">
        <v>5</v>
      </c>
      <c r="D4200" t="s">
        <v>15</v>
      </c>
      <c r="E4200">
        <v>6</v>
      </c>
      <c r="F4200">
        <v>110</v>
      </c>
      <c r="G4200">
        <v>11</v>
      </c>
      <c r="H4200">
        <v>55</v>
      </c>
      <c r="I4200">
        <v>2.7522999999999999E-2</v>
      </c>
      <c r="J4200">
        <v>9.2580000000000006E-3</v>
      </c>
      <c r="K4200">
        <v>1.8263999999999999E-2</v>
      </c>
      <c r="L4200">
        <v>39.600223999999997</v>
      </c>
      <c r="M4200">
        <f t="shared" si="65"/>
        <v>2.9728883128105421</v>
      </c>
    </row>
    <row r="4201" spans="1:13" x14ac:dyDescent="0.2">
      <c r="A4201" t="s">
        <v>30</v>
      </c>
      <c r="B4201">
        <v>400</v>
      </c>
      <c r="C4201">
        <v>5</v>
      </c>
      <c r="D4201" t="s">
        <v>15</v>
      </c>
      <c r="E4201">
        <v>7</v>
      </c>
      <c r="F4201">
        <v>110</v>
      </c>
      <c r="G4201">
        <v>11</v>
      </c>
      <c r="H4201">
        <v>55</v>
      </c>
      <c r="I4201">
        <v>4.5872000000000003E-2</v>
      </c>
      <c r="J4201">
        <v>9.2580000000000006E-3</v>
      </c>
      <c r="K4201">
        <v>3.6613E-2</v>
      </c>
      <c r="L4201">
        <v>40.060426</v>
      </c>
      <c r="M4201">
        <f t="shared" si="65"/>
        <v>4.9548498595809027</v>
      </c>
    </row>
    <row r="4202" spans="1:13" x14ac:dyDescent="0.2">
      <c r="A4202" t="s">
        <v>30</v>
      </c>
      <c r="B4202">
        <v>600</v>
      </c>
      <c r="C4202">
        <v>1</v>
      </c>
      <c r="D4202" t="s">
        <v>13</v>
      </c>
      <c r="E4202">
        <v>0</v>
      </c>
      <c r="F4202">
        <v>74</v>
      </c>
      <c r="G4202">
        <v>37</v>
      </c>
      <c r="H4202">
        <v>37</v>
      </c>
      <c r="I4202">
        <v>0.12328799999999999</v>
      </c>
      <c r="J4202">
        <v>1.3886000000000001E-2</v>
      </c>
      <c r="K4202">
        <v>0.109401</v>
      </c>
      <c r="L4202">
        <v>32.853574999999999</v>
      </c>
      <c r="M4202">
        <f t="shared" si="65"/>
        <v>8.8785827452110038</v>
      </c>
    </row>
    <row r="4203" spans="1:13" x14ac:dyDescent="0.2">
      <c r="A4203" t="s">
        <v>30</v>
      </c>
      <c r="B4203">
        <v>600</v>
      </c>
      <c r="C4203">
        <v>1</v>
      </c>
      <c r="D4203" t="s">
        <v>13</v>
      </c>
      <c r="E4203">
        <v>1</v>
      </c>
      <c r="F4203">
        <v>74</v>
      </c>
      <c r="G4203">
        <v>37</v>
      </c>
      <c r="H4203">
        <v>37</v>
      </c>
      <c r="I4203">
        <v>0.15068500000000001</v>
      </c>
      <c r="J4203">
        <v>1.3886000000000001E-2</v>
      </c>
      <c r="K4203">
        <v>0.136799</v>
      </c>
      <c r="L4203">
        <v>31.881440999999999</v>
      </c>
      <c r="M4203">
        <f t="shared" si="65"/>
        <v>10.851577128042633</v>
      </c>
    </row>
    <row r="4204" spans="1:13" x14ac:dyDescent="0.2">
      <c r="A4204" t="s">
        <v>30</v>
      </c>
      <c r="B4204">
        <v>600</v>
      </c>
      <c r="C4204">
        <v>1</v>
      </c>
      <c r="D4204" t="s">
        <v>13</v>
      </c>
      <c r="E4204">
        <v>2</v>
      </c>
      <c r="F4204">
        <v>74</v>
      </c>
      <c r="G4204">
        <v>37</v>
      </c>
      <c r="H4204">
        <v>37</v>
      </c>
      <c r="I4204">
        <v>0.10958900000000001</v>
      </c>
      <c r="J4204">
        <v>1.3886000000000001E-2</v>
      </c>
      <c r="K4204">
        <v>9.5702999999999996E-2</v>
      </c>
      <c r="L4204">
        <v>32.177993999999998</v>
      </c>
      <c r="M4204">
        <f t="shared" si="65"/>
        <v>7.8920495463056319</v>
      </c>
    </row>
    <row r="4205" spans="1:13" x14ac:dyDescent="0.2">
      <c r="A4205" t="s">
        <v>30</v>
      </c>
      <c r="B4205">
        <v>600</v>
      </c>
      <c r="C4205">
        <v>1</v>
      </c>
      <c r="D4205" t="s">
        <v>13</v>
      </c>
      <c r="E4205">
        <v>3</v>
      </c>
      <c r="F4205">
        <v>74</v>
      </c>
      <c r="G4205">
        <v>37</v>
      </c>
      <c r="H4205">
        <v>37</v>
      </c>
      <c r="I4205">
        <v>9.5890000000000003E-2</v>
      </c>
      <c r="J4205">
        <v>1.3886000000000001E-2</v>
      </c>
      <c r="K4205">
        <v>8.2003999999999994E-2</v>
      </c>
      <c r="L4205">
        <v>32.213276</v>
      </c>
      <c r="M4205">
        <f t="shared" si="65"/>
        <v>6.9055163474002592</v>
      </c>
    </row>
    <row r="4206" spans="1:13" x14ac:dyDescent="0.2">
      <c r="A4206" t="s">
        <v>30</v>
      </c>
      <c r="B4206">
        <v>600</v>
      </c>
      <c r="C4206">
        <v>1</v>
      </c>
      <c r="D4206" t="s">
        <v>13</v>
      </c>
      <c r="E4206">
        <v>4</v>
      </c>
      <c r="F4206">
        <v>74</v>
      </c>
      <c r="G4206">
        <v>37</v>
      </c>
      <c r="H4206">
        <v>37</v>
      </c>
      <c r="I4206">
        <v>6.8492999999999998E-2</v>
      </c>
      <c r="J4206">
        <v>1.3886000000000001E-2</v>
      </c>
      <c r="K4206">
        <v>5.4607000000000003E-2</v>
      </c>
      <c r="L4206">
        <v>32.378266000000004</v>
      </c>
      <c r="M4206">
        <f t="shared" si="65"/>
        <v>4.9325219645686298</v>
      </c>
    </row>
    <row r="4207" spans="1:13" x14ac:dyDescent="0.2">
      <c r="A4207" t="s">
        <v>30</v>
      </c>
      <c r="B4207">
        <v>600</v>
      </c>
      <c r="C4207">
        <v>1</v>
      </c>
      <c r="D4207" t="s">
        <v>13</v>
      </c>
      <c r="E4207">
        <v>5</v>
      </c>
      <c r="F4207">
        <v>74</v>
      </c>
      <c r="G4207">
        <v>37</v>
      </c>
      <c r="H4207">
        <v>37</v>
      </c>
      <c r="I4207">
        <v>0.136986</v>
      </c>
      <c r="J4207">
        <v>1.3886000000000001E-2</v>
      </c>
      <c r="K4207">
        <v>0.1231</v>
      </c>
      <c r="L4207">
        <v>32.174571999999998</v>
      </c>
      <c r="M4207">
        <f t="shared" si="65"/>
        <v>9.8650439291372596</v>
      </c>
    </row>
    <row r="4208" spans="1:13" x14ac:dyDescent="0.2">
      <c r="A4208" t="s">
        <v>30</v>
      </c>
      <c r="B4208">
        <v>600</v>
      </c>
      <c r="C4208">
        <v>1</v>
      </c>
      <c r="D4208" t="s">
        <v>13</v>
      </c>
      <c r="E4208">
        <v>6</v>
      </c>
      <c r="F4208">
        <v>74</v>
      </c>
      <c r="G4208">
        <v>37</v>
      </c>
      <c r="H4208">
        <v>37</v>
      </c>
      <c r="I4208">
        <v>9.5890000000000003E-2</v>
      </c>
      <c r="J4208">
        <v>1.3886000000000001E-2</v>
      </c>
      <c r="K4208">
        <v>8.2003999999999994E-2</v>
      </c>
      <c r="L4208">
        <v>33.099131999999997</v>
      </c>
      <c r="M4208">
        <f t="shared" si="65"/>
        <v>6.9055163474002592</v>
      </c>
    </row>
    <row r="4209" spans="1:13" x14ac:dyDescent="0.2">
      <c r="A4209" t="s">
        <v>30</v>
      </c>
      <c r="B4209">
        <v>600</v>
      </c>
      <c r="C4209">
        <v>1</v>
      </c>
      <c r="D4209" t="s">
        <v>13</v>
      </c>
      <c r="E4209">
        <v>7</v>
      </c>
      <c r="F4209">
        <v>74</v>
      </c>
      <c r="G4209">
        <v>37</v>
      </c>
      <c r="H4209">
        <v>37</v>
      </c>
      <c r="I4209">
        <v>0.10958900000000001</v>
      </c>
      <c r="J4209">
        <v>1.3886000000000001E-2</v>
      </c>
      <c r="K4209">
        <v>9.5702999999999996E-2</v>
      </c>
      <c r="L4209">
        <v>32.298954000000002</v>
      </c>
      <c r="M4209">
        <f t="shared" si="65"/>
        <v>7.8920495463056319</v>
      </c>
    </row>
    <row r="4210" spans="1:13" x14ac:dyDescent="0.2">
      <c r="A4210" t="s">
        <v>30</v>
      </c>
      <c r="B4210">
        <v>600</v>
      </c>
      <c r="C4210">
        <v>1</v>
      </c>
      <c r="D4210" t="s">
        <v>14</v>
      </c>
      <c r="E4210">
        <v>0</v>
      </c>
      <c r="F4210">
        <v>74</v>
      </c>
      <c r="G4210">
        <v>37</v>
      </c>
      <c r="H4210">
        <v>37</v>
      </c>
      <c r="I4210">
        <v>6.8492999999999998E-2</v>
      </c>
      <c r="J4210">
        <v>1.3886000000000001E-2</v>
      </c>
      <c r="K4210">
        <v>5.4607000000000003E-2</v>
      </c>
      <c r="L4210">
        <v>28.329225000000001</v>
      </c>
      <c r="M4210">
        <f t="shared" si="65"/>
        <v>4.9325219645686298</v>
      </c>
    </row>
    <row r="4211" spans="1:13" x14ac:dyDescent="0.2">
      <c r="A4211" t="s">
        <v>30</v>
      </c>
      <c r="B4211">
        <v>600</v>
      </c>
      <c r="C4211">
        <v>1</v>
      </c>
      <c r="D4211" t="s">
        <v>14</v>
      </c>
      <c r="E4211">
        <v>1</v>
      </c>
      <c r="F4211">
        <v>74</v>
      </c>
      <c r="G4211">
        <v>37</v>
      </c>
      <c r="H4211">
        <v>37</v>
      </c>
      <c r="I4211">
        <v>5.4795000000000003E-2</v>
      </c>
      <c r="J4211">
        <v>1.3886000000000001E-2</v>
      </c>
      <c r="K4211">
        <v>4.0908E-2</v>
      </c>
      <c r="L4211">
        <v>28.080566999999999</v>
      </c>
      <c r="M4211">
        <f t="shared" si="65"/>
        <v>3.9460607806423735</v>
      </c>
    </row>
    <row r="4212" spans="1:13" x14ac:dyDescent="0.2">
      <c r="A4212" t="s">
        <v>30</v>
      </c>
      <c r="B4212">
        <v>600</v>
      </c>
      <c r="C4212">
        <v>1</v>
      </c>
      <c r="D4212" t="s">
        <v>14</v>
      </c>
      <c r="E4212">
        <v>2</v>
      </c>
      <c r="F4212">
        <v>74</v>
      </c>
      <c r="G4212">
        <v>37</v>
      </c>
      <c r="H4212">
        <v>37</v>
      </c>
      <c r="I4212">
        <v>0.15068500000000001</v>
      </c>
      <c r="J4212">
        <v>1.3886000000000001E-2</v>
      </c>
      <c r="K4212">
        <v>0.136799</v>
      </c>
      <c r="L4212">
        <v>28.061363</v>
      </c>
      <c r="M4212">
        <f t="shared" si="65"/>
        <v>10.851577128042633</v>
      </c>
    </row>
    <row r="4213" spans="1:13" x14ac:dyDescent="0.2">
      <c r="A4213" t="s">
        <v>30</v>
      </c>
      <c r="B4213">
        <v>600</v>
      </c>
      <c r="C4213">
        <v>1</v>
      </c>
      <c r="D4213" t="s">
        <v>14</v>
      </c>
      <c r="E4213">
        <v>3</v>
      </c>
      <c r="F4213">
        <v>74</v>
      </c>
      <c r="G4213">
        <v>37</v>
      </c>
      <c r="H4213">
        <v>37</v>
      </c>
      <c r="I4213">
        <v>0.12328799999999999</v>
      </c>
      <c r="J4213">
        <v>1.3886000000000001E-2</v>
      </c>
      <c r="K4213">
        <v>0.109401</v>
      </c>
      <c r="L4213">
        <v>28.148634999999999</v>
      </c>
      <c r="M4213">
        <f t="shared" si="65"/>
        <v>8.8785827452110038</v>
      </c>
    </row>
    <row r="4214" spans="1:13" x14ac:dyDescent="0.2">
      <c r="A4214" t="s">
        <v>30</v>
      </c>
      <c r="B4214">
        <v>600</v>
      </c>
      <c r="C4214">
        <v>1</v>
      </c>
      <c r="D4214" t="s">
        <v>14</v>
      </c>
      <c r="E4214">
        <v>4</v>
      </c>
      <c r="F4214">
        <v>74</v>
      </c>
      <c r="G4214">
        <v>37</v>
      </c>
      <c r="H4214">
        <v>37</v>
      </c>
      <c r="I4214">
        <v>6.8492999999999998E-2</v>
      </c>
      <c r="J4214">
        <v>1.3886000000000001E-2</v>
      </c>
      <c r="K4214">
        <v>5.4607000000000003E-2</v>
      </c>
      <c r="L4214">
        <v>27.916170000000001</v>
      </c>
      <c r="M4214">
        <f t="shared" si="65"/>
        <v>4.9325219645686298</v>
      </c>
    </row>
    <row r="4215" spans="1:13" x14ac:dyDescent="0.2">
      <c r="A4215" t="s">
        <v>30</v>
      </c>
      <c r="B4215">
        <v>600</v>
      </c>
      <c r="C4215">
        <v>1</v>
      </c>
      <c r="D4215" t="s">
        <v>14</v>
      </c>
      <c r="E4215">
        <v>5</v>
      </c>
      <c r="F4215">
        <v>74</v>
      </c>
      <c r="G4215">
        <v>37</v>
      </c>
      <c r="H4215">
        <v>37</v>
      </c>
      <c r="I4215">
        <v>6.8492999999999998E-2</v>
      </c>
      <c r="J4215">
        <v>1.3886000000000001E-2</v>
      </c>
      <c r="K4215">
        <v>5.4607000000000003E-2</v>
      </c>
      <c r="L4215">
        <v>27.808893999999999</v>
      </c>
      <c r="M4215">
        <f t="shared" si="65"/>
        <v>4.9325219645686298</v>
      </c>
    </row>
    <row r="4216" spans="1:13" x14ac:dyDescent="0.2">
      <c r="A4216" t="s">
        <v>30</v>
      </c>
      <c r="B4216">
        <v>600</v>
      </c>
      <c r="C4216">
        <v>1</v>
      </c>
      <c r="D4216" t="s">
        <v>14</v>
      </c>
      <c r="E4216">
        <v>6</v>
      </c>
      <c r="F4216">
        <v>74</v>
      </c>
      <c r="G4216">
        <v>37</v>
      </c>
      <c r="H4216">
        <v>37</v>
      </c>
      <c r="I4216">
        <v>9.5890000000000003E-2</v>
      </c>
      <c r="J4216">
        <v>1.3886000000000001E-2</v>
      </c>
      <c r="K4216">
        <v>8.2003999999999994E-2</v>
      </c>
      <c r="L4216">
        <v>28.190418000000001</v>
      </c>
      <c r="M4216">
        <f t="shared" si="65"/>
        <v>6.9055163474002592</v>
      </c>
    </row>
    <row r="4217" spans="1:13" x14ac:dyDescent="0.2">
      <c r="A4217" t="s">
        <v>30</v>
      </c>
      <c r="B4217">
        <v>600</v>
      </c>
      <c r="C4217">
        <v>1</v>
      </c>
      <c r="D4217" t="s">
        <v>14</v>
      </c>
      <c r="E4217">
        <v>7</v>
      </c>
      <c r="F4217">
        <v>74</v>
      </c>
      <c r="G4217">
        <v>37</v>
      </c>
      <c r="H4217">
        <v>37</v>
      </c>
      <c r="I4217">
        <v>8.2192000000000001E-2</v>
      </c>
      <c r="J4217">
        <v>1.3886000000000001E-2</v>
      </c>
      <c r="K4217">
        <v>6.8305000000000005E-2</v>
      </c>
      <c r="L4217">
        <v>27.771664999999999</v>
      </c>
      <c r="M4217">
        <f t="shared" si="65"/>
        <v>5.9190551634740025</v>
      </c>
    </row>
    <row r="4218" spans="1:13" x14ac:dyDescent="0.2">
      <c r="A4218" t="s">
        <v>30</v>
      </c>
      <c r="B4218">
        <v>600</v>
      </c>
      <c r="C4218">
        <v>1</v>
      </c>
      <c r="D4218" t="s">
        <v>15</v>
      </c>
      <c r="E4218">
        <v>0</v>
      </c>
      <c r="F4218">
        <v>74</v>
      </c>
      <c r="G4218">
        <v>37</v>
      </c>
      <c r="H4218">
        <v>37</v>
      </c>
      <c r="I4218">
        <v>0.164384</v>
      </c>
      <c r="J4218">
        <v>1.3886000000000001E-2</v>
      </c>
      <c r="K4218">
        <v>0.15049699999999999</v>
      </c>
      <c r="L4218">
        <v>27.315214999999998</v>
      </c>
      <c r="M4218">
        <f t="shared" si="65"/>
        <v>11.838110326948005</v>
      </c>
    </row>
    <row r="4219" spans="1:13" x14ac:dyDescent="0.2">
      <c r="A4219" t="s">
        <v>30</v>
      </c>
      <c r="B4219">
        <v>600</v>
      </c>
      <c r="C4219">
        <v>1</v>
      </c>
      <c r="D4219" t="s">
        <v>15</v>
      </c>
      <c r="E4219">
        <v>1</v>
      </c>
      <c r="F4219">
        <v>74</v>
      </c>
      <c r="G4219">
        <v>37</v>
      </c>
      <c r="H4219">
        <v>37</v>
      </c>
      <c r="I4219">
        <v>9.5890000000000003E-2</v>
      </c>
      <c r="J4219">
        <v>1.3886000000000001E-2</v>
      </c>
      <c r="K4219">
        <v>8.2003999999999994E-2</v>
      </c>
      <c r="L4219">
        <v>26.633724000000001</v>
      </c>
      <c r="M4219">
        <f t="shared" si="65"/>
        <v>6.9055163474002592</v>
      </c>
    </row>
    <row r="4220" spans="1:13" x14ac:dyDescent="0.2">
      <c r="A4220" t="s">
        <v>30</v>
      </c>
      <c r="B4220">
        <v>600</v>
      </c>
      <c r="C4220">
        <v>1</v>
      </c>
      <c r="D4220" t="s">
        <v>15</v>
      </c>
      <c r="E4220">
        <v>2</v>
      </c>
      <c r="F4220">
        <v>74</v>
      </c>
      <c r="G4220">
        <v>37</v>
      </c>
      <c r="H4220">
        <v>37</v>
      </c>
      <c r="I4220">
        <v>6.8492999999999998E-2</v>
      </c>
      <c r="J4220">
        <v>1.3886000000000001E-2</v>
      </c>
      <c r="K4220">
        <v>5.4607000000000003E-2</v>
      </c>
      <c r="L4220">
        <v>27.516456000000002</v>
      </c>
      <c r="M4220">
        <f t="shared" si="65"/>
        <v>4.9325219645686298</v>
      </c>
    </row>
    <row r="4221" spans="1:13" x14ac:dyDescent="0.2">
      <c r="A4221" t="s">
        <v>30</v>
      </c>
      <c r="B4221">
        <v>600</v>
      </c>
      <c r="C4221">
        <v>1</v>
      </c>
      <c r="D4221" t="s">
        <v>15</v>
      </c>
      <c r="E4221">
        <v>3</v>
      </c>
      <c r="F4221">
        <v>74</v>
      </c>
      <c r="G4221">
        <v>37</v>
      </c>
      <c r="H4221">
        <v>37</v>
      </c>
      <c r="I4221">
        <v>0.136986</v>
      </c>
      <c r="J4221">
        <v>1.3886000000000001E-2</v>
      </c>
      <c r="K4221">
        <v>0.1231</v>
      </c>
      <c r="L4221">
        <v>26.9145</v>
      </c>
      <c r="M4221">
        <f t="shared" si="65"/>
        <v>9.8650439291372596</v>
      </c>
    </row>
    <row r="4222" spans="1:13" x14ac:dyDescent="0.2">
      <c r="A4222" t="s">
        <v>30</v>
      </c>
      <c r="B4222">
        <v>600</v>
      </c>
      <c r="C4222">
        <v>1</v>
      </c>
      <c r="D4222" t="s">
        <v>15</v>
      </c>
      <c r="E4222">
        <v>4</v>
      </c>
      <c r="F4222">
        <v>74</v>
      </c>
      <c r="G4222">
        <v>37</v>
      </c>
      <c r="H4222">
        <v>37</v>
      </c>
      <c r="I4222">
        <v>0.10958900000000001</v>
      </c>
      <c r="J4222">
        <v>1.3886000000000001E-2</v>
      </c>
      <c r="K4222">
        <v>9.5702999999999996E-2</v>
      </c>
      <c r="L4222">
        <v>27.361864000000001</v>
      </c>
      <c r="M4222">
        <f t="shared" si="65"/>
        <v>7.8920495463056319</v>
      </c>
    </row>
    <row r="4223" spans="1:13" x14ac:dyDescent="0.2">
      <c r="A4223" t="s">
        <v>30</v>
      </c>
      <c r="B4223">
        <v>600</v>
      </c>
      <c r="C4223">
        <v>1</v>
      </c>
      <c r="D4223" t="s">
        <v>15</v>
      </c>
      <c r="E4223">
        <v>5</v>
      </c>
      <c r="F4223">
        <v>74</v>
      </c>
      <c r="G4223">
        <v>37</v>
      </c>
      <c r="H4223">
        <v>37</v>
      </c>
      <c r="I4223">
        <v>6.8492999999999998E-2</v>
      </c>
      <c r="J4223">
        <v>1.3886000000000001E-2</v>
      </c>
      <c r="K4223">
        <v>5.4607000000000003E-2</v>
      </c>
      <c r="L4223">
        <v>26.742352</v>
      </c>
      <c r="M4223">
        <f t="shared" si="65"/>
        <v>4.9325219645686298</v>
      </c>
    </row>
    <row r="4224" spans="1:13" x14ac:dyDescent="0.2">
      <c r="A4224" t="s">
        <v>30</v>
      </c>
      <c r="B4224">
        <v>600</v>
      </c>
      <c r="C4224">
        <v>1</v>
      </c>
      <c r="D4224" t="s">
        <v>15</v>
      </c>
      <c r="E4224">
        <v>6</v>
      </c>
      <c r="F4224">
        <v>74</v>
      </c>
      <c r="G4224">
        <v>37</v>
      </c>
      <c r="H4224">
        <v>37</v>
      </c>
      <c r="I4224">
        <v>0.136986</v>
      </c>
      <c r="J4224">
        <v>1.3886000000000001E-2</v>
      </c>
      <c r="K4224">
        <v>0.1231</v>
      </c>
      <c r="L4224">
        <v>27.540998999999999</v>
      </c>
      <c r="M4224">
        <f t="shared" si="65"/>
        <v>9.8650439291372596</v>
      </c>
    </row>
    <row r="4225" spans="1:13" x14ac:dyDescent="0.2">
      <c r="A4225" t="s">
        <v>30</v>
      </c>
      <c r="B4225">
        <v>600</v>
      </c>
      <c r="C4225">
        <v>1</v>
      </c>
      <c r="D4225" t="s">
        <v>15</v>
      </c>
      <c r="E4225">
        <v>7</v>
      </c>
      <c r="F4225">
        <v>74</v>
      </c>
      <c r="G4225">
        <v>37</v>
      </c>
      <c r="H4225">
        <v>37</v>
      </c>
      <c r="I4225">
        <v>0.15068500000000001</v>
      </c>
      <c r="J4225">
        <v>1.3886000000000001E-2</v>
      </c>
      <c r="K4225">
        <v>0.136799</v>
      </c>
      <c r="L4225">
        <v>27.254726000000002</v>
      </c>
      <c r="M4225">
        <f t="shared" si="65"/>
        <v>10.851577128042633</v>
      </c>
    </row>
    <row r="4226" spans="1:13" x14ac:dyDescent="0.2">
      <c r="A4226" t="s">
        <v>30</v>
      </c>
      <c r="B4226">
        <v>600</v>
      </c>
      <c r="C4226">
        <v>2</v>
      </c>
      <c r="D4226" t="s">
        <v>13</v>
      </c>
      <c r="E4226">
        <v>0</v>
      </c>
      <c r="F4226">
        <v>74</v>
      </c>
      <c r="G4226">
        <v>19</v>
      </c>
      <c r="H4226">
        <v>38</v>
      </c>
      <c r="I4226">
        <v>9.5890000000000003E-2</v>
      </c>
      <c r="J4226">
        <v>1.3511E-2</v>
      </c>
      <c r="K4226">
        <v>8.2378999999999994E-2</v>
      </c>
      <c r="L4226">
        <v>31.693448</v>
      </c>
      <c r="M4226">
        <f t="shared" si="65"/>
        <v>7.097180075494042</v>
      </c>
    </row>
    <row r="4227" spans="1:13" x14ac:dyDescent="0.2">
      <c r="A4227" t="s">
        <v>30</v>
      </c>
      <c r="B4227">
        <v>600</v>
      </c>
      <c r="C4227">
        <v>2</v>
      </c>
      <c r="D4227" t="s">
        <v>13</v>
      </c>
      <c r="E4227">
        <v>1</v>
      </c>
      <c r="F4227">
        <v>74</v>
      </c>
      <c r="G4227">
        <v>19</v>
      </c>
      <c r="H4227">
        <v>38</v>
      </c>
      <c r="I4227">
        <v>5.4795000000000003E-2</v>
      </c>
      <c r="J4227">
        <v>1.3511E-2</v>
      </c>
      <c r="K4227">
        <v>4.1284000000000001E-2</v>
      </c>
      <c r="L4227">
        <v>31.996096000000001</v>
      </c>
      <c r="M4227">
        <f t="shared" ref="M4227:M4290" si="66">IF(I4227=0,1,I4227/J4227)</f>
        <v>4.0555843386869963</v>
      </c>
    </row>
    <row r="4228" spans="1:13" x14ac:dyDescent="0.2">
      <c r="A4228" t="s">
        <v>30</v>
      </c>
      <c r="B4228">
        <v>600</v>
      </c>
      <c r="C4228">
        <v>2</v>
      </c>
      <c r="D4228" t="s">
        <v>13</v>
      </c>
      <c r="E4228">
        <v>2</v>
      </c>
      <c r="F4228">
        <v>74</v>
      </c>
      <c r="G4228">
        <v>19</v>
      </c>
      <c r="H4228">
        <v>38</v>
      </c>
      <c r="I4228">
        <v>5.4795000000000003E-2</v>
      </c>
      <c r="J4228">
        <v>1.3511E-2</v>
      </c>
      <c r="K4228">
        <v>4.1284000000000001E-2</v>
      </c>
      <c r="L4228">
        <v>32.551177000000003</v>
      </c>
      <c r="M4228">
        <f t="shared" si="66"/>
        <v>4.0555843386869963</v>
      </c>
    </row>
    <row r="4229" spans="1:13" x14ac:dyDescent="0.2">
      <c r="A4229" t="s">
        <v>30</v>
      </c>
      <c r="B4229">
        <v>600</v>
      </c>
      <c r="C4229">
        <v>2</v>
      </c>
      <c r="D4229" t="s">
        <v>13</v>
      </c>
      <c r="E4229">
        <v>3</v>
      </c>
      <c r="F4229">
        <v>74</v>
      </c>
      <c r="G4229">
        <v>19</v>
      </c>
      <c r="H4229">
        <v>38</v>
      </c>
      <c r="I4229">
        <v>2.7397000000000001E-2</v>
      </c>
      <c r="J4229">
        <v>1.3511E-2</v>
      </c>
      <c r="K4229">
        <v>1.3886000000000001E-2</v>
      </c>
      <c r="L4229">
        <v>32.610059</v>
      </c>
      <c r="M4229">
        <f t="shared" si="66"/>
        <v>2.0277551624602177</v>
      </c>
    </row>
    <row r="4230" spans="1:13" x14ac:dyDescent="0.2">
      <c r="A4230" t="s">
        <v>30</v>
      </c>
      <c r="B4230">
        <v>600</v>
      </c>
      <c r="C4230">
        <v>2</v>
      </c>
      <c r="D4230" t="s">
        <v>13</v>
      </c>
      <c r="E4230">
        <v>4</v>
      </c>
      <c r="F4230">
        <v>74</v>
      </c>
      <c r="G4230">
        <v>19</v>
      </c>
      <c r="H4230">
        <v>38</v>
      </c>
      <c r="I4230">
        <v>5.4795000000000003E-2</v>
      </c>
      <c r="J4230">
        <v>1.3511E-2</v>
      </c>
      <c r="K4230">
        <v>4.1284000000000001E-2</v>
      </c>
      <c r="L4230">
        <v>32.473869999999998</v>
      </c>
      <c r="M4230">
        <f t="shared" si="66"/>
        <v>4.0555843386869963</v>
      </c>
    </row>
    <row r="4231" spans="1:13" x14ac:dyDescent="0.2">
      <c r="A4231" t="s">
        <v>30</v>
      </c>
      <c r="B4231">
        <v>600</v>
      </c>
      <c r="C4231">
        <v>2</v>
      </c>
      <c r="D4231" t="s">
        <v>13</v>
      </c>
      <c r="E4231">
        <v>5</v>
      </c>
      <c r="F4231">
        <v>74</v>
      </c>
      <c r="G4231">
        <v>19</v>
      </c>
      <c r="H4231">
        <v>38</v>
      </c>
      <c r="I4231">
        <v>8.2192000000000001E-2</v>
      </c>
      <c r="J4231">
        <v>1.3511E-2</v>
      </c>
      <c r="K4231">
        <v>6.8681000000000006E-2</v>
      </c>
      <c r="L4231">
        <v>32.003504</v>
      </c>
      <c r="M4231">
        <f t="shared" si="66"/>
        <v>6.0833395011472131</v>
      </c>
    </row>
    <row r="4232" spans="1:13" x14ac:dyDescent="0.2">
      <c r="A4232" t="s">
        <v>30</v>
      </c>
      <c r="B4232">
        <v>600</v>
      </c>
      <c r="C4232">
        <v>2</v>
      </c>
      <c r="D4232" t="s">
        <v>13</v>
      </c>
      <c r="E4232">
        <v>6</v>
      </c>
      <c r="F4232">
        <v>74</v>
      </c>
      <c r="G4232">
        <v>19</v>
      </c>
      <c r="H4232">
        <v>38</v>
      </c>
      <c r="I4232">
        <v>9.5890000000000003E-2</v>
      </c>
      <c r="J4232">
        <v>1.3511E-2</v>
      </c>
      <c r="K4232">
        <v>8.2378999999999994E-2</v>
      </c>
      <c r="L4232">
        <v>32.041325999999998</v>
      </c>
      <c r="M4232">
        <f t="shared" si="66"/>
        <v>7.097180075494042</v>
      </c>
    </row>
    <row r="4233" spans="1:13" x14ac:dyDescent="0.2">
      <c r="A4233" t="s">
        <v>30</v>
      </c>
      <c r="B4233">
        <v>600</v>
      </c>
      <c r="C4233">
        <v>2</v>
      </c>
      <c r="D4233" t="s">
        <v>13</v>
      </c>
      <c r="E4233">
        <v>7</v>
      </c>
      <c r="F4233">
        <v>74</v>
      </c>
      <c r="G4233">
        <v>19</v>
      </c>
      <c r="H4233">
        <v>38</v>
      </c>
      <c r="I4233">
        <v>6.8492999999999998E-2</v>
      </c>
      <c r="J4233">
        <v>1.3511E-2</v>
      </c>
      <c r="K4233">
        <v>5.4982000000000003E-2</v>
      </c>
      <c r="L4233">
        <v>32.291831999999999</v>
      </c>
      <c r="M4233">
        <f t="shared" si="66"/>
        <v>5.0694249130338243</v>
      </c>
    </row>
    <row r="4234" spans="1:13" x14ac:dyDescent="0.2">
      <c r="A4234" t="s">
        <v>30</v>
      </c>
      <c r="B4234">
        <v>600</v>
      </c>
      <c r="C4234">
        <v>2</v>
      </c>
      <c r="D4234" t="s">
        <v>14</v>
      </c>
      <c r="E4234">
        <v>0</v>
      </c>
      <c r="F4234">
        <v>74</v>
      </c>
      <c r="G4234">
        <v>19</v>
      </c>
      <c r="H4234">
        <v>38</v>
      </c>
      <c r="I4234">
        <v>9.5890000000000003E-2</v>
      </c>
      <c r="J4234">
        <v>1.3511E-2</v>
      </c>
      <c r="K4234">
        <v>8.2378999999999994E-2</v>
      </c>
      <c r="L4234">
        <v>28.144417000000001</v>
      </c>
      <c r="M4234">
        <f t="shared" si="66"/>
        <v>7.097180075494042</v>
      </c>
    </row>
    <row r="4235" spans="1:13" x14ac:dyDescent="0.2">
      <c r="A4235" t="s">
        <v>30</v>
      </c>
      <c r="B4235">
        <v>600</v>
      </c>
      <c r="C4235">
        <v>2</v>
      </c>
      <c r="D4235" t="s">
        <v>14</v>
      </c>
      <c r="E4235">
        <v>1</v>
      </c>
      <c r="F4235">
        <v>74</v>
      </c>
      <c r="G4235">
        <v>19</v>
      </c>
      <c r="H4235">
        <v>38</v>
      </c>
      <c r="I4235">
        <v>8.2192000000000001E-2</v>
      </c>
      <c r="J4235">
        <v>1.3511E-2</v>
      </c>
      <c r="K4235">
        <v>6.8681000000000006E-2</v>
      </c>
      <c r="L4235">
        <v>28.080556000000001</v>
      </c>
      <c r="M4235">
        <f t="shared" si="66"/>
        <v>6.0833395011472131</v>
      </c>
    </row>
    <row r="4236" spans="1:13" x14ac:dyDescent="0.2">
      <c r="A4236" t="s">
        <v>30</v>
      </c>
      <c r="B4236">
        <v>600</v>
      </c>
      <c r="C4236">
        <v>2</v>
      </c>
      <c r="D4236" t="s">
        <v>14</v>
      </c>
      <c r="E4236">
        <v>2</v>
      </c>
      <c r="F4236">
        <v>74</v>
      </c>
      <c r="G4236">
        <v>19</v>
      </c>
      <c r="H4236">
        <v>38</v>
      </c>
      <c r="I4236">
        <v>4.1096000000000001E-2</v>
      </c>
      <c r="J4236">
        <v>1.3511E-2</v>
      </c>
      <c r="K4236">
        <v>2.7584999999999998E-2</v>
      </c>
      <c r="L4236">
        <v>27.898859999999999</v>
      </c>
      <c r="M4236">
        <f t="shared" si="66"/>
        <v>3.0416697505736066</v>
      </c>
    </row>
    <row r="4237" spans="1:13" x14ac:dyDescent="0.2">
      <c r="A4237" t="s">
        <v>30</v>
      </c>
      <c r="B4237">
        <v>600</v>
      </c>
      <c r="C4237">
        <v>2</v>
      </c>
      <c r="D4237" t="s">
        <v>14</v>
      </c>
      <c r="E4237">
        <v>3</v>
      </c>
      <c r="F4237">
        <v>74</v>
      </c>
      <c r="G4237">
        <v>19</v>
      </c>
      <c r="H4237">
        <v>38</v>
      </c>
      <c r="I4237">
        <v>5.4795000000000003E-2</v>
      </c>
      <c r="J4237">
        <v>1.3511E-2</v>
      </c>
      <c r="K4237">
        <v>4.1284000000000001E-2</v>
      </c>
      <c r="L4237">
        <v>28.287445999999999</v>
      </c>
      <c r="M4237">
        <f t="shared" si="66"/>
        <v>4.0555843386869963</v>
      </c>
    </row>
    <row r="4238" spans="1:13" x14ac:dyDescent="0.2">
      <c r="A4238" t="s">
        <v>30</v>
      </c>
      <c r="B4238">
        <v>600</v>
      </c>
      <c r="C4238">
        <v>2</v>
      </c>
      <c r="D4238" t="s">
        <v>14</v>
      </c>
      <c r="E4238">
        <v>4</v>
      </c>
      <c r="F4238">
        <v>74</v>
      </c>
      <c r="G4238">
        <v>19</v>
      </c>
      <c r="H4238">
        <v>38</v>
      </c>
      <c r="I4238">
        <v>6.8492999999999998E-2</v>
      </c>
      <c r="J4238">
        <v>1.3511E-2</v>
      </c>
      <c r="K4238">
        <v>5.4982000000000003E-2</v>
      </c>
      <c r="L4238">
        <v>28.624538999999999</v>
      </c>
      <c r="M4238">
        <f t="shared" si="66"/>
        <v>5.0694249130338243</v>
      </c>
    </row>
    <row r="4239" spans="1:13" x14ac:dyDescent="0.2">
      <c r="A4239" t="s">
        <v>30</v>
      </c>
      <c r="B4239">
        <v>600</v>
      </c>
      <c r="C4239">
        <v>2</v>
      </c>
      <c r="D4239" t="s">
        <v>14</v>
      </c>
      <c r="E4239">
        <v>5</v>
      </c>
      <c r="F4239">
        <v>74</v>
      </c>
      <c r="G4239">
        <v>19</v>
      </c>
      <c r="H4239">
        <v>38</v>
      </c>
      <c r="I4239">
        <v>9.5890000000000003E-2</v>
      </c>
      <c r="J4239">
        <v>1.3511E-2</v>
      </c>
      <c r="K4239">
        <v>8.2378999999999994E-2</v>
      </c>
      <c r="L4239">
        <v>28.364850000000001</v>
      </c>
      <c r="M4239">
        <f t="shared" si="66"/>
        <v>7.097180075494042</v>
      </c>
    </row>
    <row r="4240" spans="1:13" x14ac:dyDescent="0.2">
      <c r="A4240" t="s">
        <v>30</v>
      </c>
      <c r="B4240">
        <v>600</v>
      </c>
      <c r="C4240">
        <v>2</v>
      </c>
      <c r="D4240" t="s">
        <v>14</v>
      </c>
      <c r="E4240">
        <v>6</v>
      </c>
      <c r="F4240">
        <v>74</v>
      </c>
      <c r="G4240">
        <v>19</v>
      </c>
      <c r="H4240">
        <v>38</v>
      </c>
      <c r="I4240">
        <v>6.8492999999999998E-2</v>
      </c>
      <c r="J4240">
        <v>1.3511E-2</v>
      </c>
      <c r="K4240">
        <v>5.4982000000000003E-2</v>
      </c>
      <c r="L4240">
        <v>27.839862</v>
      </c>
      <c r="M4240">
        <f t="shared" si="66"/>
        <v>5.0694249130338243</v>
      </c>
    </row>
    <row r="4241" spans="1:13" x14ac:dyDescent="0.2">
      <c r="A4241" t="s">
        <v>30</v>
      </c>
      <c r="B4241">
        <v>600</v>
      </c>
      <c r="C4241">
        <v>2</v>
      </c>
      <c r="D4241" t="s">
        <v>14</v>
      </c>
      <c r="E4241">
        <v>7</v>
      </c>
      <c r="F4241">
        <v>74</v>
      </c>
      <c r="G4241">
        <v>19</v>
      </c>
      <c r="H4241">
        <v>38</v>
      </c>
      <c r="I4241">
        <v>8.2192000000000001E-2</v>
      </c>
      <c r="J4241">
        <v>1.3511E-2</v>
      </c>
      <c r="K4241">
        <v>6.8681000000000006E-2</v>
      </c>
      <c r="L4241">
        <v>27.846651000000001</v>
      </c>
      <c r="M4241">
        <f t="shared" si="66"/>
        <v>6.0833395011472131</v>
      </c>
    </row>
    <row r="4242" spans="1:13" x14ac:dyDescent="0.2">
      <c r="A4242" t="s">
        <v>30</v>
      </c>
      <c r="B4242">
        <v>600</v>
      </c>
      <c r="C4242">
        <v>2</v>
      </c>
      <c r="D4242" t="s">
        <v>15</v>
      </c>
      <c r="E4242">
        <v>0</v>
      </c>
      <c r="F4242">
        <v>74</v>
      </c>
      <c r="G4242">
        <v>19</v>
      </c>
      <c r="H4242">
        <v>38</v>
      </c>
      <c r="I4242">
        <v>9.5890000000000003E-2</v>
      </c>
      <c r="J4242">
        <v>1.3511E-2</v>
      </c>
      <c r="K4242">
        <v>8.2378999999999994E-2</v>
      </c>
      <c r="L4242">
        <v>26.927834000000001</v>
      </c>
      <c r="M4242">
        <f t="shared" si="66"/>
        <v>7.097180075494042</v>
      </c>
    </row>
    <row r="4243" spans="1:13" x14ac:dyDescent="0.2">
      <c r="A4243" t="s">
        <v>30</v>
      </c>
      <c r="B4243">
        <v>600</v>
      </c>
      <c r="C4243">
        <v>2</v>
      </c>
      <c r="D4243" t="s">
        <v>15</v>
      </c>
      <c r="E4243">
        <v>1</v>
      </c>
      <c r="F4243">
        <v>74</v>
      </c>
      <c r="G4243">
        <v>19</v>
      </c>
      <c r="H4243">
        <v>38</v>
      </c>
      <c r="I4243">
        <v>9.5890000000000003E-2</v>
      </c>
      <c r="J4243">
        <v>1.3511E-2</v>
      </c>
      <c r="K4243">
        <v>8.2378999999999994E-2</v>
      </c>
      <c r="L4243">
        <v>26.572476000000002</v>
      </c>
      <c r="M4243">
        <f t="shared" si="66"/>
        <v>7.097180075494042</v>
      </c>
    </row>
    <row r="4244" spans="1:13" x14ac:dyDescent="0.2">
      <c r="A4244" t="s">
        <v>30</v>
      </c>
      <c r="B4244">
        <v>600</v>
      </c>
      <c r="C4244">
        <v>2</v>
      </c>
      <c r="D4244" t="s">
        <v>15</v>
      </c>
      <c r="E4244">
        <v>2</v>
      </c>
      <c r="F4244">
        <v>74</v>
      </c>
      <c r="G4244">
        <v>19</v>
      </c>
      <c r="H4244">
        <v>38</v>
      </c>
      <c r="I4244">
        <v>8.2192000000000001E-2</v>
      </c>
      <c r="J4244">
        <v>1.3511E-2</v>
      </c>
      <c r="K4244">
        <v>6.8681000000000006E-2</v>
      </c>
      <c r="L4244">
        <v>26.198177999999999</v>
      </c>
      <c r="M4244">
        <f t="shared" si="66"/>
        <v>6.0833395011472131</v>
      </c>
    </row>
    <row r="4245" spans="1:13" x14ac:dyDescent="0.2">
      <c r="A4245" t="s">
        <v>30</v>
      </c>
      <c r="B4245">
        <v>600</v>
      </c>
      <c r="C4245">
        <v>2</v>
      </c>
      <c r="D4245" t="s">
        <v>15</v>
      </c>
      <c r="E4245">
        <v>3</v>
      </c>
      <c r="F4245">
        <v>74</v>
      </c>
      <c r="G4245">
        <v>19</v>
      </c>
      <c r="H4245">
        <v>38</v>
      </c>
      <c r="I4245">
        <v>5.4795000000000003E-2</v>
      </c>
      <c r="J4245">
        <v>1.3511E-2</v>
      </c>
      <c r="K4245">
        <v>4.1284000000000001E-2</v>
      </c>
      <c r="L4245">
        <v>27.529319000000001</v>
      </c>
      <c r="M4245">
        <f t="shared" si="66"/>
        <v>4.0555843386869963</v>
      </c>
    </row>
    <row r="4246" spans="1:13" x14ac:dyDescent="0.2">
      <c r="A4246" t="s">
        <v>30</v>
      </c>
      <c r="B4246">
        <v>600</v>
      </c>
      <c r="C4246">
        <v>2</v>
      </c>
      <c r="D4246" t="s">
        <v>15</v>
      </c>
      <c r="E4246">
        <v>4</v>
      </c>
      <c r="F4246">
        <v>74</v>
      </c>
      <c r="G4246">
        <v>19</v>
      </c>
      <c r="H4246">
        <v>38</v>
      </c>
      <c r="I4246">
        <v>6.8492999999999998E-2</v>
      </c>
      <c r="J4246">
        <v>1.3511E-2</v>
      </c>
      <c r="K4246">
        <v>5.4982000000000003E-2</v>
      </c>
      <c r="L4246">
        <v>26.388304000000002</v>
      </c>
      <c r="M4246">
        <f t="shared" si="66"/>
        <v>5.0694249130338243</v>
      </c>
    </row>
    <row r="4247" spans="1:13" x14ac:dyDescent="0.2">
      <c r="A4247" t="s">
        <v>30</v>
      </c>
      <c r="B4247">
        <v>600</v>
      </c>
      <c r="C4247">
        <v>2</v>
      </c>
      <c r="D4247" t="s">
        <v>15</v>
      </c>
      <c r="E4247">
        <v>5</v>
      </c>
      <c r="F4247">
        <v>74</v>
      </c>
      <c r="G4247">
        <v>19</v>
      </c>
      <c r="H4247">
        <v>38</v>
      </c>
      <c r="I4247">
        <v>6.8492999999999998E-2</v>
      </c>
      <c r="J4247">
        <v>1.3511E-2</v>
      </c>
      <c r="K4247">
        <v>5.4982000000000003E-2</v>
      </c>
      <c r="L4247">
        <v>26.833138999999999</v>
      </c>
      <c r="M4247">
        <f t="shared" si="66"/>
        <v>5.0694249130338243</v>
      </c>
    </row>
    <row r="4248" spans="1:13" x14ac:dyDescent="0.2">
      <c r="A4248" t="s">
        <v>30</v>
      </c>
      <c r="B4248">
        <v>600</v>
      </c>
      <c r="C4248">
        <v>2</v>
      </c>
      <c r="D4248" t="s">
        <v>15</v>
      </c>
      <c r="E4248">
        <v>6</v>
      </c>
      <c r="F4248">
        <v>74</v>
      </c>
      <c r="G4248">
        <v>19</v>
      </c>
      <c r="H4248">
        <v>38</v>
      </c>
      <c r="I4248">
        <v>5.4795000000000003E-2</v>
      </c>
      <c r="J4248">
        <v>1.3511E-2</v>
      </c>
      <c r="K4248">
        <v>4.1284000000000001E-2</v>
      </c>
      <c r="L4248">
        <v>26.455047</v>
      </c>
      <c r="M4248">
        <f t="shared" si="66"/>
        <v>4.0555843386869963</v>
      </c>
    </row>
    <row r="4249" spans="1:13" x14ac:dyDescent="0.2">
      <c r="A4249" t="s">
        <v>30</v>
      </c>
      <c r="B4249">
        <v>600</v>
      </c>
      <c r="C4249">
        <v>2</v>
      </c>
      <c r="D4249" t="s">
        <v>15</v>
      </c>
      <c r="E4249">
        <v>7</v>
      </c>
      <c r="F4249">
        <v>74</v>
      </c>
      <c r="G4249">
        <v>19</v>
      </c>
      <c r="H4249">
        <v>38</v>
      </c>
      <c r="I4249">
        <v>0.10958900000000001</v>
      </c>
      <c r="J4249">
        <v>1.3511E-2</v>
      </c>
      <c r="K4249">
        <v>9.6077999999999997E-2</v>
      </c>
      <c r="L4249">
        <v>26.327960000000001</v>
      </c>
      <c r="M4249">
        <f t="shared" si="66"/>
        <v>8.1110946636074317</v>
      </c>
    </row>
    <row r="4250" spans="1:13" x14ac:dyDescent="0.2">
      <c r="A4250" t="s">
        <v>30</v>
      </c>
      <c r="B4250">
        <v>600</v>
      </c>
      <c r="C4250">
        <v>3</v>
      </c>
      <c r="D4250" t="s">
        <v>13</v>
      </c>
      <c r="E4250">
        <v>0</v>
      </c>
      <c r="F4250">
        <v>74</v>
      </c>
      <c r="G4250">
        <v>13</v>
      </c>
      <c r="H4250">
        <v>38</v>
      </c>
      <c r="I4250">
        <v>2.7397000000000001E-2</v>
      </c>
      <c r="J4250">
        <v>1.3511E-2</v>
      </c>
      <c r="K4250">
        <v>1.3886000000000001E-2</v>
      </c>
      <c r="L4250">
        <v>32.243364</v>
      </c>
      <c r="M4250">
        <f t="shared" si="66"/>
        <v>2.0277551624602177</v>
      </c>
    </row>
    <row r="4251" spans="1:13" x14ac:dyDescent="0.2">
      <c r="A4251" t="s">
        <v>30</v>
      </c>
      <c r="B4251">
        <v>600</v>
      </c>
      <c r="C4251">
        <v>3</v>
      </c>
      <c r="D4251" t="s">
        <v>13</v>
      </c>
      <c r="E4251">
        <v>1</v>
      </c>
      <c r="F4251">
        <v>74</v>
      </c>
      <c r="G4251">
        <v>13</v>
      </c>
      <c r="H4251">
        <v>38</v>
      </c>
      <c r="I4251">
        <v>2.7397000000000001E-2</v>
      </c>
      <c r="J4251">
        <v>1.3511E-2</v>
      </c>
      <c r="K4251">
        <v>1.3886000000000001E-2</v>
      </c>
      <c r="L4251">
        <v>32.723435000000002</v>
      </c>
      <c r="M4251">
        <f t="shared" si="66"/>
        <v>2.0277551624602177</v>
      </c>
    </row>
    <row r="4252" spans="1:13" x14ac:dyDescent="0.2">
      <c r="A4252" t="s">
        <v>30</v>
      </c>
      <c r="B4252">
        <v>600</v>
      </c>
      <c r="C4252">
        <v>3</v>
      </c>
      <c r="D4252" t="s">
        <v>13</v>
      </c>
      <c r="E4252">
        <v>2</v>
      </c>
      <c r="F4252">
        <v>74</v>
      </c>
      <c r="G4252">
        <v>13</v>
      </c>
      <c r="H4252">
        <v>38</v>
      </c>
      <c r="I4252">
        <v>6.8492999999999998E-2</v>
      </c>
      <c r="J4252">
        <v>1.3511E-2</v>
      </c>
      <c r="K4252">
        <v>5.4982000000000003E-2</v>
      </c>
      <c r="L4252">
        <v>32.206319999999998</v>
      </c>
      <c r="M4252">
        <f t="shared" si="66"/>
        <v>5.0694249130338243</v>
      </c>
    </row>
    <row r="4253" spans="1:13" x14ac:dyDescent="0.2">
      <c r="A4253" t="s">
        <v>30</v>
      </c>
      <c r="B4253">
        <v>600</v>
      </c>
      <c r="C4253">
        <v>3</v>
      </c>
      <c r="D4253" t="s">
        <v>13</v>
      </c>
      <c r="E4253">
        <v>3</v>
      </c>
      <c r="F4253">
        <v>74</v>
      </c>
      <c r="G4253">
        <v>13</v>
      </c>
      <c r="H4253">
        <v>38</v>
      </c>
      <c r="I4253">
        <v>2.7397000000000001E-2</v>
      </c>
      <c r="J4253">
        <v>1.3511E-2</v>
      </c>
      <c r="K4253">
        <v>1.3886000000000001E-2</v>
      </c>
      <c r="L4253">
        <v>32.522941000000003</v>
      </c>
      <c r="M4253">
        <f t="shared" si="66"/>
        <v>2.0277551624602177</v>
      </c>
    </row>
    <row r="4254" spans="1:13" x14ac:dyDescent="0.2">
      <c r="A4254" t="s">
        <v>30</v>
      </c>
      <c r="B4254">
        <v>600</v>
      </c>
      <c r="C4254">
        <v>3</v>
      </c>
      <c r="D4254" t="s">
        <v>13</v>
      </c>
      <c r="E4254">
        <v>4</v>
      </c>
      <c r="F4254">
        <v>74</v>
      </c>
      <c r="G4254">
        <v>13</v>
      </c>
      <c r="H4254">
        <v>38</v>
      </c>
      <c r="I4254">
        <v>6.8492999999999998E-2</v>
      </c>
      <c r="J4254">
        <v>1.3511E-2</v>
      </c>
      <c r="K4254">
        <v>5.4982000000000003E-2</v>
      </c>
      <c r="L4254">
        <v>32.415246000000003</v>
      </c>
      <c r="M4254">
        <f t="shared" si="66"/>
        <v>5.0694249130338243</v>
      </c>
    </row>
    <row r="4255" spans="1:13" x14ac:dyDescent="0.2">
      <c r="A4255" t="s">
        <v>30</v>
      </c>
      <c r="B4255">
        <v>600</v>
      </c>
      <c r="C4255">
        <v>3</v>
      </c>
      <c r="D4255" t="s">
        <v>13</v>
      </c>
      <c r="E4255">
        <v>5</v>
      </c>
      <c r="F4255">
        <v>74</v>
      </c>
      <c r="G4255">
        <v>13</v>
      </c>
      <c r="H4255">
        <v>38</v>
      </c>
      <c r="I4255">
        <v>4.1096000000000001E-2</v>
      </c>
      <c r="J4255">
        <v>1.3511E-2</v>
      </c>
      <c r="K4255">
        <v>2.7584999999999998E-2</v>
      </c>
      <c r="L4255">
        <v>32.126328000000001</v>
      </c>
      <c r="M4255">
        <f t="shared" si="66"/>
        <v>3.0416697505736066</v>
      </c>
    </row>
    <row r="4256" spans="1:13" x14ac:dyDescent="0.2">
      <c r="A4256" t="s">
        <v>30</v>
      </c>
      <c r="B4256">
        <v>600</v>
      </c>
      <c r="C4256">
        <v>3</v>
      </c>
      <c r="D4256" t="s">
        <v>13</v>
      </c>
      <c r="E4256">
        <v>6</v>
      </c>
      <c r="F4256">
        <v>74</v>
      </c>
      <c r="G4256">
        <v>13</v>
      </c>
      <c r="H4256">
        <v>38</v>
      </c>
      <c r="I4256">
        <v>4.1096000000000001E-2</v>
      </c>
      <c r="J4256">
        <v>1.3511E-2</v>
      </c>
      <c r="K4256">
        <v>2.7584999999999998E-2</v>
      </c>
      <c r="L4256">
        <v>32.649833999999998</v>
      </c>
      <c r="M4256">
        <f t="shared" si="66"/>
        <v>3.0416697505736066</v>
      </c>
    </row>
    <row r="4257" spans="1:13" x14ac:dyDescent="0.2">
      <c r="A4257" t="s">
        <v>30</v>
      </c>
      <c r="B4257">
        <v>600</v>
      </c>
      <c r="C4257">
        <v>3</v>
      </c>
      <c r="D4257" t="s">
        <v>13</v>
      </c>
      <c r="E4257">
        <v>7</v>
      </c>
      <c r="F4257">
        <v>74</v>
      </c>
      <c r="G4257">
        <v>13</v>
      </c>
      <c r="H4257">
        <v>38</v>
      </c>
      <c r="I4257">
        <v>6.8492999999999998E-2</v>
      </c>
      <c r="J4257">
        <v>1.3511E-2</v>
      </c>
      <c r="K4257">
        <v>5.4982000000000003E-2</v>
      </c>
      <c r="L4257">
        <v>32.765802000000001</v>
      </c>
      <c r="M4257">
        <f t="shared" si="66"/>
        <v>5.0694249130338243</v>
      </c>
    </row>
    <row r="4258" spans="1:13" x14ac:dyDescent="0.2">
      <c r="A4258" t="s">
        <v>30</v>
      </c>
      <c r="B4258">
        <v>600</v>
      </c>
      <c r="C4258">
        <v>3</v>
      </c>
      <c r="D4258" t="s">
        <v>14</v>
      </c>
      <c r="E4258">
        <v>0</v>
      </c>
      <c r="F4258">
        <v>74</v>
      </c>
      <c r="G4258">
        <v>13</v>
      </c>
      <c r="H4258">
        <v>38</v>
      </c>
      <c r="I4258">
        <v>4.1096000000000001E-2</v>
      </c>
      <c r="J4258">
        <v>1.3511E-2</v>
      </c>
      <c r="K4258">
        <v>2.7584999999999998E-2</v>
      </c>
      <c r="L4258">
        <v>28.063929999999999</v>
      </c>
      <c r="M4258">
        <f t="shared" si="66"/>
        <v>3.0416697505736066</v>
      </c>
    </row>
    <row r="4259" spans="1:13" x14ac:dyDescent="0.2">
      <c r="A4259" t="s">
        <v>30</v>
      </c>
      <c r="B4259">
        <v>600</v>
      </c>
      <c r="C4259">
        <v>3</v>
      </c>
      <c r="D4259" t="s">
        <v>14</v>
      </c>
      <c r="E4259">
        <v>1</v>
      </c>
      <c r="F4259">
        <v>74</v>
      </c>
      <c r="G4259">
        <v>13</v>
      </c>
      <c r="H4259">
        <v>38</v>
      </c>
      <c r="I4259">
        <v>2.7397000000000001E-2</v>
      </c>
      <c r="J4259">
        <v>1.3511E-2</v>
      </c>
      <c r="K4259">
        <v>1.3886000000000001E-2</v>
      </c>
      <c r="L4259">
        <v>27.560295</v>
      </c>
      <c r="M4259">
        <f t="shared" si="66"/>
        <v>2.0277551624602177</v>
      </c>
    </row>
    <row r="4260" spans="1:13" x14ac:dyDescent="0.2">
      <c r="A4260" t="s">
        <v>30</v>
      </c>
      <c r="B4260">
        <v>600</v>
      </c>
      <c r="C4260">
        <v>3</v>
      </c>
      <c r="D4260" t="s">
        <v>14</v>
      </c>
      <c r="E4260">
        <v>2</v>
      </c>
      <c r="F4260">
        <v>74</v>
      </c>
      <c r="G4260">
        <v>13</v>
      </c>
      <c r="H4260">
        <v>38</v>
      </c>
      <c r="I4260">
        <v>5.4795000000000003E-2</v>
      </c>
      <c r="J4260">
        <v>1.3511E-2</v>
      </c>
      <c r="K4260">
        <v>4.1284000000000001E-2</v>
      </c>
      <c r="L4260">
        <v>28.776047999999999</v>
      </c>
      <c r="M4260">
        <f t="shared" si="66"/>
        <v>4.0555843386869963</v>
      </c>
    </row>
    <row r="4261" spans="1:13" x14ac:dyDescent="0.2">
      <c r="A4261" t="s">
        <v>30</v>
      </c>
      <c r="B4261">
        <v>600</v>
      </c>
      <c r="C4261">
        <v>3</v>
      </c>
      <c r="D4261" t="s">
        <v>14</v>
      </c>
      <c r="E4261">
        <v>3</v>
      </c>
      <c r="F4261">
        <v>74</v>
      </c>
      <c r="G4261">
        <v>13</v>
      </c>
      <c r="H4261">
        <v>38</v>
      </c>
      <c r="I4261">
        <v>4.1096000000000001E-2</v>
      </c>
      <c r="J4261">
        <v>1.3511E-2</v>
      </c>
      <c r="K4261">
        <v>2.7584999999999998E-2</v>
      </c>
      <c r="L4261">
        <v>28.289114999999999</v>
      </c>
      <c r="M4261">
        <f t="shared" si="66"/>
        <v>3.0416697505736066</v>
      </c>
    </row>
    <row r="4262" spans="1:13" x14ac:dyDescent="0.2">
      <c r="A4262" t="s">
        <v>30</v>
      </c>
      <c r="B4262">
        <v>600</v>
      </c>
      <c r="C4262">
        <v>3</v>
      </c>
      <c r="D4262" t="s">
        <v>14</v>
      </c>
      <c r="E4262">
        <v>4</v>
      </c>
      <c r="F4262">
        <v>74</v>
      </c>
      <c r="G4262">
        <v>13</v>
      </c>
      <c r="H4262">
        <v>38</v>
      </c>
      <c r="I4262">
        <v>5.4795000000000003E-2</v>
      </c>
      <c r="J4262">
        <v>1.3511E-2</v>
      </c>
      <c r="K4262">
        <v>4.1284000000000001E-2</v>
      </c>
      <c r="L4262">
        <v>27.416515</v>
      </c>
      <c r="M4262">
        <f t="shared" si="66"/>
        <v>4.0555843386869963</v>
      </c>
    </row>
    <row r="4263" spans="1:13" x14ac:dyDescent="0.2">
      <c r="A4263" t="s">
        <v>30</v>
      </c>
      <c r="B4263">
        <v>600</v>
      </c>
      <c r="C4263">
        <v>3</v>
      </c>
      <c r="D4263" t="s">
        <v>14</v>
      </c>
      <c r="E4263">
        <v>5</v>
      </c>
      <c r="F4263">
        <v>74</v>
      </c>
      <c r="G4263">
        <v>13</v>
      </c>
      <c r="H4263">
        <v>38</v>
      </c>
      <c r="I4263">
        <v>4.1096000000000001E-2</v>
      </c>
      <c r="J4263">
        <v>1.3511E-2</v>
      </c>
      <c r="K4263">
        <v>2.7584999999999998E-2</v>
      </c>
      <c r="L4263">
        <v>28.324422999999999</v>
      </c>
      <c r="M4263">
        <f t="shared" si="66"/>
        <v>3.0416697505736066</v>
      </c>
    </row>
    <row r="4264" spans="1:13" x14ac:dyDescent="0.2">
      <c r="A4264" t="s">
        <v>30</v>
      </c>
      <c r="B4264">
        <v>600</v>
      </c>
      <c r="C4264">
        <v>3</v>
      </c>
      <c r="D4264" t="s">
        <v>14</v>
      </c>
      <c r="E4264">
        <v>6</v>
      </c>
      <c r="F4264">
        <v>74</v>
      </c>
      <c r="G4264">
        <v>13</v>
      </c>
      <c r="H4264">
        <v>38</v>
      </c>
      <c r="I4264">
        <v>5.4795000000000003E-2</v>
      </c>
      <c r="J4264">
        <v>1.3511E-2</v>
      </c>
      <c r="K4264">
        <v>4.1284000000000001E-2</v>
      </c>
      <c r="L4264">
        <v>28.627556999999999</v>
      </c>
      <c r="M4264">
        <f t="shared" si="66"/>
        <v>4.0555843386869963</v>
      </c>
    </row>
    <row r="4265" spans="1:13" x14ac:dyDescent="0.2">
      <c r="A4265" t="s">
        <v>30</v>
      </c>
      <c r="B4265">
        <v>600</v>
      </c>
      <c r="C4265">
        <v>3</v>
      </c>
      <c r="D4265" t="s">
        <v>14</v>
      </c>
      <c r="E4265">
        <v>7</v>
      </c>
      <c r="F4265">
        <v>74</v>
      </c>
      <c r="G4265">
        <v>13</v>
      </c>
      <c r="H4265">
        <v>38</v>
      </c>
      <c r="I4265">
        <v>4.1096000000000001E-2</v>
      </c>
      <c r="J4265">
        <v>1.3511E-2</v>
      </c>
      <c r="K4265">
        <v>2.7584999999999998E-2</v>
      </c>
      <c r="L4265">
        <v>27.763998000000001</v>
      </c>
      <c r="M4265">
        <f t="shared" si="66"/>
        <v>3.0416697505736066</v>
      </c>
    </row>
    <row r="4266" spans="1:13" x14ac:dyDescent="0.2">
      <c r="A4266" t="s">
        <v>30</v>
      </c>
      <c r="B4266">
        <v>600</v>
      </c>
      <c r="C4266">
        <v>3</v>
      </c>
      <c r="D4266" t="s">
        <v>15</v>
      </c>
      <c r="E4266">
        <v>0</v>
      </c>
      <c r="F4266">
        <v>74</v>
      </c>
      <c r="G4266">
        <v>13</v>
      </c>
      <c r="H4266">
        <v>38</v>
      </c>
      <c r="I4266">
        <v>5.4795000000000003E-2</v>
      </c>
      <c r="J4266">
        <v>1.3511E-2</v>
      </c>
      <c r="K4266">
        <v>4.1284000000000001E-2</v>
      </c>
      <c r="L4266">
        <v>27.163924999999999</v>
      </c>
      <c r="M4266">
        <f t="shared" si="66"/>
        <v>4.0555843386869963</v>
      </c>
    </row>
    <row r="4267" spans="1:13" x14ac:dyDescent="0.2">
      <c r="A4267" t="s">
        <v>30</v>
      </c>
      <c r="B4267">
        <v>600</v>
      </c>
      <c r="C4267">
        <v>3</v>
      </c>
      <c r="D4267" t="s">
        <v>15</v>
      </c>
      <c r="E4267">
        <v>1</v>
      </c>
      <c r="F4267">
        <v>74</v>
      </c>
      <c r="G4267">
        <v>13</v>
      </c>
      <c r="H4267">
        <v>38</v>
      </c>
      <c r="I4267">
        <v>5.4795000000000003E-2</v>
      </c>
      <c r="J4267">
        <v>1.3511E-2</v>
      </c>
      <c r="K4267">
        <v>4.1284000000000001E-2</v>
      </c>
      <c r="L4267">
        <v>27.661496</v>
      </c>
      <c r="M4267">
        <f t="shared" si="66"/>
        <v>4.0555843386869963</v>
      </c>
    </row>
    <row r="4268" spans="1:13" x14ac:dyDescent="0.2">
      <c r="A4268" t="s">
        <v>30</v>
      </c>
      <c r="B4268">
        <v>600</v>
      </c>
      <c r="C4268">
        <v>3</v>
      </c>
      <c r="D4268" t="s">
        <v>15</v>
      </c>
      <c r="E4268">
        <v>2</v>
      </c>
      <c r="F4268">
        <v>74</v>
      </c>
      <c r="G4268">
        <v>13</v>
      </c>
      <c r="H4268">
        <v>38</v>
      </c>
      <c r="I4268">
        <v>8.2192000000000001E-2</v>
      </c>
      <c r="J4268">
        <v>1.3511E-2</v>
      </c>
      <c r="K4268">
        <v>6.8681000000000006E-2</v>
      </c>
      <c r="L4268">
        <v>27.590786999999999</v>
      </c>
      <c r="M4268">
        <f t="shared" si="66"/>
        <v>6.0833395011472131</v>
      </c>
    </row>
    <row r="4269" spans="1:13" x14ac:dyDescent="0.2">
      <c r="A4269" t="s">
        <v>30</v>
      </c>
      <c r="B4269">
        <v>600</v>
      </c>
      <c r="C4269">
        <v>3</v>
      </c>
      <c r="D4269" t="s">
        <v>15</v>
      </c>
      <c r="E4269">
        <v>3</v>
      </c>
      <c r="F4269">
        <v>74</v>
      </c>
      <c r="G4269">
        <v>13</v>
      </c>
      <c r="H4269">
        <v>38</v>
      </c>
      <c r="I4269">
        <v>4.1096000000000001E-2</v>
      </c>
      <c r="J4269">
        <v>1.3511E-2</v>
      </c>
      <c r="K4269">
        <v>2.7584999999999998E-2</v>
      </c>
      <c r="L4269">
        <v>26.973839000000002</v>
      </c>
      <c r="M4269">
        <f t="shared" si="66"/>
        <v>3.0416697505736066</v>
      </c>
    </row>
    <row r="4270" spans="1:13" x14ac:dyDescent="0.2">
      <c r="A4270" t="s">
        <v>30</v>
      </c>
      <c r="B4270">
        <v>600</v>
      </c>
      <c r="C4270">
        <v>3</v>
      </c>
      <c r="D4270" t="s">
        <v>15</v>
      </c>
      <c r="E4270">
        <v>4</v>
      </c>
      <c r="F4270">
        <v>74</v>
      </c>
      <c r="G4270">
        <v>13</v>
      </c>
      <c r="H4270">
        <v>38</v>
      </c>
      <c r="I4270">
        <v>6.8492999999999998E-2</v>
      </c>
      <c r="J4270">
        <v>1.3511E-2</v>
      </c>
      <c r="K4270">
        <v>5.4982000000000003E-2</v>
      </c>
      <c r="L4270">
        <v>28.413129000000001</v>
      </c>
      <c r="M4270">
        <f t="shared" si="66"/>
        <v>5.0694249130338243</v>
      </c>
    </row>
    <row r="4271" spans="1:13" x14ac:dyDescent="0.2">
      <c r="A4271" t="s">
        <v>30</v>
      </c>
      <c r="B4271">
        <v>600</v>
      </c>
      <c r="C4271">
        <v>3</v>
      </c>
      <c r="D4271" t="s">
        <v>15</v>
      </c>
      <c r="E4271">
        <v>5</v>
      </c>
      <c r="F4271">
        <v>74</v>
      </c>
      <c r="G4271">
        <v>13</v>
      </c>
      <c r="H4271">
        <v>38</v>
      </c>
      <c r="I4271">
        <v>1.3698999999999999E-2</v>
      </c>
      <c r="J4271">
        <v>1.3511E-2</v>
      </c>
      <c r="K4271">
        <v>1.8799999999999999E-4</v>
      </c>
      <c r="L4271">
        <v>27.234667000000002</v>
      </c>
      <c r="M4271">
        <f t="shared" si="66"/>
        <v>1.0139145881133891</v>
      </c>
    </row>
    <row r="4272" spans="1:13" x14ac:dyDescent="0.2">
      <c r="A4272" t="s">
        <v>30</v>
      </c>
      <c r="B4272">
        <v>600</v>
      </c>
      <c r="C4272">
        <v>3</v>
      </c>
      <c r="D4272" t="s">
        <v>15</v>
      </c>
      <c r="E4272">
        <v>6</v>
      </c>
      <c r="F4272">
        <v>74</v>
      </c>
      <c r="G4272">
        <v>13</v>
      </c>
      <c r="H4272">
        <v>38</v>
      </c>
      <c r="I4272">
        <v>4.1096000000000001E-2</v>
      </c>
      <c r="J4272">
        <v>1.3511E-2</v>
      </c>
      <c r="K4272">
        <v>2.7584999999999998E-2</v>
      </c>
      <c r="L4272">
        <v>27.722545</v>
      </c>
      <c r="M4272">
        <f t="shared" si="66"/>
        <v>3.0416697505736066</v>
      </c>
    </row>
    <row r="4273" spans="1:13" x14ac:dyDescent="0.2">
      <c r="A4273" t="s">
        <v>30</v>
      </c>
      <c r="B4273">
        <v>600</v>
      </c>
      <c r="C4273">
        <v>3</v>
      </c>
      <c r="D4273" t="s">
        <v>15</v>
      </c>
      <c r="E4273">
        <v>7</v>
      </c>
      <c r="F4273">
        <v>74</v>
      </c>
      <c r="G4273">
        <v>13</v>
      </c>
      <c r="H4273">
        <v>38</v>
      </c>
      <c r="I4273">
        <v>6.8492999999999998E-2</v>
      </c>
      <c r="J4273">
        <v>1.3511E-2</v>
      </c>
      <c r="K4273">
        <v>5.4982000000000003E-2</v>
      </c>
      <c r="L4273">
        <v>27.208013999999999</v>
      </c>
      <c r="M4273">
        <f t="shared" si="66"/>
        <v>5.0694249130338243</v>
      </c>
    </row>
    <row r="4274" spans="1:13" x14ac:dyDescent="0.2">
      <c r="A4274" t="s">
        <v>30</v>
      </c>
      <c r="B4274">
        <v>600</v>
      </c>
      <c r="C4274">
        <v>4</v>
      </c>
      <c r="D4274" t="s">
        <v>13</v>
      </c>
      <c r="E4274">
        <v>0</v>
      </c>
      <c r="F4274">
        <v>74</v>
      </c>
      <c r="G4274">
        <v>10</v>
      </c>
      <c r="H4274">
        <v>38</v>
      </c>
      <c r="I4274">
        <v>4.1096000000000001E-2</v>
      </c>
      <c r="J4274">
        <v>1.3511E-2</v>
      </c>
      <c r="K4274">
        <v>2.7584999999999998E-2</v>
      </c>
      <c r="L4274">
        <v>32.145699999999998</v>
      </c>
      <c r="M4274">
        <f t="shared" si="66"/>
        <v>3.0416697505736066</v>
      </c>
    </row>
    <row r="4275" spans="1:13" x14ac:dyDescent="0.2">
      <c r="A4275" t="s">
        <v>30</v>
      </c>
      <c r="B4275">
        <v>600</v>
      </c>
      <c r="C4275">
        <v>4</v>
      </c>
      <c r="D4275" t="s">
        <v>13</v>
      </c>
      <c r="E4275">
        <v>1</v>
      </c>
      <c r="F4275">
        <v>74</v>
      </c>
      <c r="G4275">
        <v>10</v>
      </c>
      <c r="H4275">
        <v>38</v>
      </c>
      <c r="I4275">
        <v>2.7397000000000001E-2</v>
      </c>
      <c r="J4275">
        <v>1.3511E-2</v>
      </c>
      <c r="K4275">
        <v>1.3886000000000001E-2</v>
      </c>
      <c r="L4275">
        <v>31.721453</v>
      </c>
      <c r="M4275">
        <f t="shared" si="66"/>
        <v>2.0277551624602177</v>
      </c>
    </row>
    <row r="4276" spans="1:13" x14ac:dyDescent="0.2">
      <c r="A4276" t="s">
        <v>30</v>
      </c>
      <c r="B4276">
        <v>600</v>
      </c>
      <c r="C4276">
        <v>4</v>
      </c>
      <c r="D4276" t="s">
        <v>13</v>
      </c>
      <c r="E4276">
        <v>2</v>
      </c>
      <c r="F4276">
        <v>74</v>
      </c>
      <c r="G4276">
        <v>10</v>
      </c>
      <c r="H4276">
        <v>38</v>
      </c>
      <c r="I4276">
        <v>1.3698999999999999E-2</v>
      </c>
      <c r="J4276">
        <v>1.3511E-2</v>
      </c>
      <c r="K4276">
        <v>1.8799999999999999E-4</v>
      </c>
      <c r="L4276">
        <v>32.644573999999999</v>
      </c>
      <c r="M4276">
        <f t="shared" si="66"/>
        <v>1.0139145881133891</v>
      </c>
    </row>
    <row r="4277" spans="1:13" x14ac:dyDescent="0.2">
      <c r="A4277" t="s">
        <v>30</v>
      </c>
      <c r="B4277">
        <v>600</v>
      </c>
      <c r="C4277">
        <v>4</v>
      </c>
      <c r="D4277" t="s">
        <v>13</v>
      </c>
      <c r="E4277">
        <v>3</v>
      </c>
      <c r="F4277">
        <v>74</v>
      </c>
      <c r="G4277">
        <v>10</v>
      </c>
      <c r="H4277">
        <v>38</v>
      </c>
      <c r="I4277">
        <v>5.4795000000000003E-2</v>
      </c>
      <c r="J4277">
        <v>1.3511E-2</v>
      </c>
      <c r="K4277">
        <v>4.1284000000000001E-2</v>
      </c>
      <c r="L4277">
        <v>32.284052000000003</v>
      </c>
      <c r="M4277">
        <f t="shared" si="66"/>
        <v>4.0555843386869963</v>
      </c>
    </row>
    <row r="4278" spans="1:13" x14ac:dyDescent="0.2">
      <c r="A4278" t="s">
        <v>30</v>
      </c>
      <c r="B4278">
        <v>600</v>
      </c>
      <c r="C4278">
        <v>4</v>
      </c>
      <c r="D4278" t="s">
        <v>13</v>
      </c>
      <c r="E4278">
        <v>4</v>
      </c>
      <c r="F4278">
        <v>74</v>
      </c>
      <c r="G4278">
        <v>10</v>
      </c>
      <c r="H4278">
        <v>38</v>
      </c>
      <c r="I4278">
        <v>1.3698999999999999E-2</v>
      </c>
      <c r="J4278">
        <v>1.3511E-2</v>
      </c>
      <c r="K4278">
        <v>1.8799999999999999E-4</v>
      </c>
      <c r="L4278">
        <v>31.761341999999999</v>
      </c>
      <c r="M4278">
        <f t="shared" si="66"/>
        <v>1.0139145881133891</v>
      </c>
    </row>
    <row r="4279" spans="1:13" x14ac:dyDescent="0.2">
      <c r="A4279" t="s">
        <v>30</v>
      </c>
      <c r="B4279">
        <v>600</v>
      </c>
      <c r="C4279">
        <v>4</v>
      </c>
      <c r="D4279" t="s">
        <v>13</v>
      </c>
      <c r="E4279">
        <v>5</v>
      </c>
      <c r="F4279">
        <v>74</v>
      </c>
      <c r="G4279">
        <v>10</v>
      </c>
      <c r="H4279">
        <v>38</v>
      </c>
      <c r="I4279">
        <v>5.4795000000000003E-2</v>
      </c>
      <c r="J4279">
        <v>1.3511E-2</v>
      </c>
      <c r="K4279">
        <v>4.1284000000000001E-2</v>
      </c>
      <c r="L4279">
        <v>32.024675000000002</v>
      </c>
      <c r="M4279">
        <f t="shared" si="66"/>
        <v>4.0555843386869963</v>
      </c>
    </row>
    <row r="4280" spans="1:13" x14ac:dyDescent="0.2">
      <c r="A4280" t="s">
        <v>30</v>
      </c>
      <c r="B4280">
        <v>600</v>
      </c>
      <c r="C4280">
        <v>4</v>
      </c>
      <c r="D4280" t="s">
        <v>13</v>
      </c>
      <c r="E4280">
        <v>6</v>
      </c>
      <c r="F4280">
        <v>74</v>
      </c>
      <c r="G4280">
        <v>10</v>
      </c>
      <c r="H4280">
        <v>38</v>
      </c>
      <c r="I4280">
        <v>1.3698999999999999E-2</v>
      </c>
      <c r="J4280">
        <v>1.3511E-2</v>
      </c>
      <c r="K4280">
        <v>1.8799999999999999E-4</v>
      </c>
      <c r="L4280">
        <v>31.522114999999999</v>
      </c>
      <c r="M4280">
        <f t="shared" si="66"/>
        <v>1.0139145881133891</v>
      </c>
    </row>
    <row r="4281" spans="1:13" x14ac:dyDescent="0.2">
      <c r="A4281" t="s">
        <v>30</v>
      </c>
      <c r="B4281">
        <v>600</v>
      </c>
      <c r="C4281">
        <v>4</v>
      </c>
      <c r="D4281" t="s">
        <v>13</v>
      </c>
      <c r="E4281">
        <v>7</v>
      </c>
      <c r="F4281">
        <v>74</v>
      </c>
      <c r="G4281">
        <v>10</v>
      </c>
      <c r="H4281">
        <v>38</v>
      </c>
      <c r="I4281">
        <v>2.7397000000000001E-2</v>
      </c>
      <c r="J4281">
        <v>1.3511E-2</v>
      </c>
      <c r="K4281">
        <v>1.3886000000000001E-2</v>
      </c>
      <c r="L4281">
        <v>31.861166000000001</v>
      </c>
      <c r="M4281">
        <f t="shared" si="66"/>
        <v>2.0277551624602177</v>
      </c>
    </row>
    <row r="4282" spans="1:13" x14ac:dyDescent="0.2">
      <c r="A4282" t="s">
        <v>30</v>
      </c>
      <c r="B4282">
        <v>600</v>
      </c>
      <c r="C4282">
        <v>4</v>
      </c>
      <c r="D4282" t="s">
        <v>14</v>
      </c>
      <c r="E4282">
        <v>0</v>
      </c>
      <c r="F4282">
        <v>74</v>
      </c>
      <c r="G4282">
        <v>10</v>
      </c>
      <c r="H4282">
        <v>38</v>
      </c>
      <c r="I4282">
        <v>5.4795000000000003E-2</v>
      </c>
      <c r="J4282">
        <v>1.3511E-2</v>
      </c>
      <c r="K4282">
        <v>4.1284000000000001E-2</v>
      </c>
      <c r="L4282">
        <v>27.981705000000002</v>
      </c>
      <c r="M4282">
        <f t="shared" si="66"/>
        <v>4.0555843386869963</v>
      </c>
    </row>
    <row r="4283" spans="1:13" x14ac:dyDescent="0.2">
      <c r="A4283" t="s">
        <v>30</v>
      </c>
      <c r="B4283">
        <v>600</v>
      </c>
      <c r="C4283">
        <v>4</v>
      </c>
      <c r="D4283" t="s">
        <v>14</v>
      </c>
      <c r="E4283">
        <v>1</v>
      </c>
      <c r="F4283">
        <v>74</v>
      </c>
      <c r="G4283">
        <v>10</v>
      </c>
      <c r="H4283">
        <v>38</v>
      </c>
      <c r="I4283">
        <v>4.1096000000000001E-2</v>
      </c>
      <c r="J4283">
        <v>1.3511E-2</v>
      </c>
      <c r="K4283">
        <v>2.7584999999999998E-2</v>
      </c>
      <c r="L4283">
        <v>27.971905</v>
      </c>
      <c r="M4283">
        <f t="shared" si="66"/>
        <v>3.0416697505736066</v>
      </c>
    </row>
    <row r="4284" spans="1:13" x14ac:dyDescent="0.2">
      <c r="A4284" t="s">
        <v>30</v>
      </c>
      <c r="B4284">
        <v>600</v>
      </c>
      <c r="C4284">
        <v>4</v>
      </c>
      <c r="D4284" t="s">
        <v>14</v>
      </c>
      <c r="E4284">
        <v>2</v>
      </c>
      <c r="F4284">
        <v>74</v>
      </c>
      <c r="G4284">
        <v>10</v>
      </c>
      <c r="H4284">
        <v>38</v>
      </c>
      <c r="I4284">
        <v>6.8492999999999998E-2</v>
      </c>
      <c r="J4284">
        <v>1.3511E-2</v>
      </c>
      <c r="K4284">
        <v>5.4982000000000003E-2</v>
      </c>
      <c r="L4284">
        <v>27.862221999999999</v>
      </c>
      <c r="M4284">
        <f t="shared" si="66"/>
        <v>5.0694249130338243</v>
      </c>
    </row>
    <row r="4285" spans="1:13" x14ac:dyDescent="0.2">
      <c r="A4285" t="s">
        <v>30</v>
      </c>
      <c r="B4285">
        <v>600</v>
      </c>
      <c r="C4285">
        <v>4</v>
      </c>
      <c r="D4285" t="s">
        <v>14</v>
      </c>
      <c r="E4285">
        <v>3</v>
      </c>
      <c r="F4285">
        <v>74</v>
      </c>
      <c r="G4285">
        <v>10</v>
      </c>
      <c r="H4285">
        <v>38</v>
      </c>
      <c r="I4285">
        <v>5.4795000000000003E-2</v>
      </c>
      <c r="J4285">
        <v>1.3511E-2</v>
      </c>
      <c r="K4285">
        <v>4.1284000000000001E-2</v>
      </c>
      <c r="L4285">
        <v>27.552016999999999</v>
      </c>
      <c r="M4285">
        <f t="shared" si="66"/>
        <v>4.0555843386869963</v>
      </c>
    </row>
    <row r="4286" spans="1:13" x14ac:dyDescent="0.2">
      <c r="A4286" t="s">
        <v>30</v>
      </c>
      <c r="B4286">
        <v>600</v>
      </c>
      <c r="C4286">
        <v>4</v>
      </c>
      <c r="D4286" t="s">
        <v>14</v>
      </c>
      <c r="E4286">
        <v>4</v>
      </c>
      <c r="F4286">
        <v>74</v>
      </c>
      <c r="G4286">
        <v>10</v>
      </c>
      <c r="H4286">
        <v>38</v>
      </c>
      <c r="I4286">
        <v>2.7397000000000001E-2</v>
      </c>
      <c r="J4286">
        <v>1.3511E-2</v>
      </c>
      <c r="K4286">
        <v>1.3886000000000001E-2</v>
      </c>
      <c r="L4286">
        <v>27.773993999999998</v>
      </c>
      <c r="M4286">
        <f t="shared" si="66"/>
        <v>2.0277551624602177</v>
      </c>
    </row>
    <row r="4287" spans="1:13" x14ac:dyDescent="0.2">
      <c r="A4287" t="s">
        <v>30</v>
      </c>
      <c r="B4287">
        <v>600</v>
      </c>
      <c r="C4287">
        <v>4</v>
      </c>
      <c r="D4287" t="s">
        <v>14</v>
      </c>
      <c r="E4287">
        <v>5</v>
      </c>
      <c r="F4287">
        <v>74</v>
      </c>
      <c r="G4287">
        <v>10</v>
      </c>
      <c r="H4287">
        <v>38</v>
      </c>
      <c r="I4287">
        <v>2.7397000000000001E-2</v>
      </c>
      <c r="J4287">
        <v>1.3511E-2</v>
      </c>
      <c r="K4287">
        <v>1.3886000000000001E-2</v>
      </c>
      <c r="L4287">
        <v>27.747644000000001</v>
      </c>
      <c r="M4287">
        <f t="shared" si="66"/>
        <v>2.0277551624602177</v>
      </c>
    </row>
    <row r="4288" spans="1:13" x14ac:dyDescent="0.2">
      <c r="A4288" t="s">
        <v>30</v>
      </c>
      <c r="B4288">
        <v>600</v>
      </c>
      <c r="C4288">
        <v>4</v>
      </c>
      <c r="D4288" t="s">
        <v>14</v>
      </c>
      <c r="E4288">
        <v>6</v>
      </c>
      <c r="F4288">
        <v>74</v>
      </c>
      <c r="G4288">
        <v>10</v>
      </c>
      <c r="H4288">
        <v>38</v>
      </c>
      <c r="I4288">
        <v>2.7397000000000001E-2</v>
      </c>
      <c r="J4288">
        <v>1.3511E-2</v>
      </c>
      <c r="K4288">
        <v>1.3886000000000001E-2</v>
      </c>
      <c r="L4288">
        <v>28.067257999999999</v>
      </c>
      <c r="M4288">
        <f t="shared" si="66"/>
        <v>2.0277551624602177</v>
      </c>
    </row>
    <row r="4289" spans="1:13" x14ac:dyDescent="0.2">
      <c r="A4289" t="s">
        <v>30</v>
      </c>
      <c r="B4289">
        <v>600</v>
      </c>
      <c r="C4289">
        <v>4</v>
      </c>
      <c r="D4289" t="s">
        <v>14</v>
      </c>
      <c r="E4289">
        <v>7</v>
      </c>
      <c r="F4289">
        <v>74</v>
      </c>
      <c r="G4289">
        <v>10</v>
      </c>
      <c r="H4289">
        <v>38</v>
      </c>
      <c r="I4289">
        <v>5.4795000000000003E-2</v>
      </c>
      <c r="J4289">
        <v>1.3511E-2</v>
      </c>
      <c r="K4289">
        <v>4.1284000000000001E-2</v>
      </c>
      <c r="L4289">
        <v>28.273897999999999</v>
      </c>
      <c r="M4289">
        <f t="shared" si="66"/>
        <v>4.0555843386869963</v>
      </c>
    </row>
    <row r="4290" spans="1:13" x14ac:dyDescent="0.2">
      <c r="A4290" t="s">
        <v>30</v>
      </c>
      <c r="B4290">
        <v>600</v>
      </c>
      <c r="C4290">
        <v>4</v>
      </c>
      <c r="D4290" t="s">
        <v>15</v>
      </c>
      <c r="E4290">
        <v>0</v>
      </c>
      <c r="F4290">
        <v>74</v>
      </c>
      <c r="G4290">
        <v>10</v>
      </c>
      <c r="H4290">
        <v>38</v>
      </c>
      <c r="I4290">
        <v>2.7397000000000001E-2</v>
      </c>
      <c r="J4290">
        <v>1.3511E-2</v>
      </c>
      <c r="K4290">
        <v>1.3886000000000001E-2</v>
      </c>
      <c r="L4290">
        <v>27.697551000000001</v>
      </c>
      <c r="M4290">
        <f t="shared" si="66"/>
        <v>2.0277551624602177</v>
      </c>
    </row>
    <row r="4291" spans="1:13" x14ac:dyDescent="0.2">
      <c r="A4291" t="s">
        <v>30</v>
      </c>
      <c r="B4291">
        <v>600</v>
      </c>
      <c r="C4291">
        <v>4</v>
      </c>
      <c r="D4291" t="s">
        <v>15</v>
      </c>
      <c r="E4291">
        <v>1</v>
      </c>
      <c r="F4291">
        <v>74</v>
      </c>
      <c r="G4291">
        <v>10</v>
      </c>
      <c r="H4291">
        <v>38</v>
      </c>
      <c r="I4291">
        <v>4.1096000000000001E-2</v>
      </c>
      <c r="J4291">
        <v>1.3511E-2</v>
      </c>
      <c r="K4291">
        <v>2.7584999999999998E-2</v>
      </c>
      <c r="L4291">
        <v>26.72289</v>
      </c>
      <c r="M4291">
        <f t="shared" ref="M4291:M4354" si="67">IF(I4291=0,1,I4291/J4291)</f>
        <v>3.0416697505736066</v>
      </c>
    </row>
    <row r="4292" spans="1:13" x14ac:dyDescent="0.2">
      <c r="A4292" t="s">
        <v>30</v>
      </c>
      <c r="B4292">
        <v>600</v>
      </c>
      <c r="C4292">
        <v>4</v>
      </c>
      <c r="D4292" t="s">
        <v>15</v>
      </c>
      <c r="E4292">
        <v>2</v>
      </c>
      <c r="F4292">
        <v>74</v>
      </c>
      <c r="G4292">
        <v>10</v>
      </c>
      <c r="H4292">
        <v>38</v>
      </c>
      <c r="I4292">
        <v>2.7397000000000001E-2</v>
      </c>
      <c r="J4292">
        <v>1.3511E-2</v>
      </c>
      <c r="K4292">
        <v>1.3886000000000001E-2</v>
      </c>
      <c r="L4292">
        <v>28.340123999999999</v>
      </c>
      <c r="M4292">
        <f t="shared" si="67"/>
        <v>2.0277551624602177</v>
      </c>
    </row>
    <row r="4293" spans="1:13" x14ac:dyDescent="0.2">
      <c r="A4293" t="s">
        <v>30</v>
      </c>
      <c r="B4293">
        <v>600</v>
      </c>
      <c r="C4293">
        <v>4</v>
      </c>
      <c r="D4293" t="s">
        <v>15</v>
      </c>
      <c r="E4293">
        <v>3</v>
      </c>
      <c r="F4293">
        <v>74</v>
      </c>
      <c r="G4293">
        <v>10</v>
      </c>
      <c r="H4293">
        <v>38</v>
      </c>
      <c r="I4293">
        <v>4.1096000000000001E-2</v>
      </c>
      <c r="J4293">
        <v>1.3511E-2</v>
      </c>
      <c r="K4293">
        <v>2.7584999999999998E-2</v>
      </c>
      <c r="L4293">
        <v>27.454260000000001</v>
      </c>
      <c r="M4293">
        <f t="shared" si="67"/>
        <v>3.0416697505736066</v>
      </c>
    </row>
    <row r="4294" spans="1:13" x14ac:dyDescent="0.2">
      <c r="A4294" t="s">
        <v>30</v>
      </c>
      <c r="B4294">
        <v>600</v>
      </c>
      <c r="C4294">
        <v>4</v>
      </c>
      <c r="D4294" t="s">
        <v>15</v>
      </c>
      <c r="E4294">
        <v>4</v>
      </c>
      <c r="F4294">
        <v>74</v>
      </c>
      <c r="G4294">
        <v>10</v>
      </c>
      <c r="H4294">
        <v>38</v>
      </c>
      <c r="I4294">
        <v>4.1096000000000001E-2</v>
      </c>
      <c r="J4294">
        <v>1.3511E-2</v>
      </c>
      <c r="K4294">
        <v>2.7584999999999998E-2</v>
      </c>
      <c r="L4294">
        <v>27.836310000000001</v>
      </c>
      <c r="M4294">
        <f t="shared" si="67"/>
        <v>3.0416697505736066</v>
      </c>
    </row>
    <row r="4295" spans="1:13" x14ac:dyDescent="0.2">
      <c r="A4295" t="s">
        <v>30</v>
      </c>
      <c r="B4295">
        <v>600</v>
      </c>
      <c r="C4295">
        <v>4</v>
      </c>
      <c r="D4295" t="s">
        <v>15</v>
      </c>
      <c r="E4295">
        <v>5</v>
      </c>
      <c r="F4295">
        <v>74</v>
      </c>
      <c r="G4295">
        <v>10</v>
      </c>
      <c r="H4295">
        <v>38</v>
      </c>
      <c r="I4295">
        <v>2.7397000000000001E-2</v>
      </c>
      <c r="J4295">
        <v>1.3511E-2</v>
      </c>
      <c r="K4295">
        <v>1.3886000000000001E-2</v>
      </c>
      <c r="L4295">
        <v>27.590907000000001</v>
      </c>
      <c r="M4295">
        <f t="shared" si="67"/>
        <v>2.0277551624602177</v>
      </c>
    </row>
    <row r="4296" spans="1:13" x14ac:dyDescent="0.2">
      <c r="A4296" t="s">
        <v>30</v>
      </c>
      <c r="B4296">
        <v>600</v>
      </c>
      <c r="C4296">
        <v>4</v>
      </c>
      <c r="D4296" t="s">
        <v>15</v>
      </c>
      <c r="E4296">
        <v>6</v>
      </c>
      <c r="F4296">
        <v>74</v>
      </c>
      <c r="G4296">
        <v>10</v>
      </c>
      <c r="H4296">
        <v>38</v>
      </c>
      <c r="I4296">
        <v>1.3698999999999999E-2</v>
      </c>
      <c r="J4296">
        <v>1.3511E-2</v>
      </c>
      <c r="K4296">
        <v>1.8799999999999999E-4</v>
      </c>
      <c r="L4296">
        <v>27.106639000000001</v>
      </c>
      <c r="M4296">
        <f t="shared" si="67"/>
        <v>1.0139145881133891</v>
      </c>
    </row>
    <row r="4297" spans="1:13" x14ac:dyDescent="0.2">
      <c r="A4297" t="s">
        <v>30</v>
      </c>
      <c r="B4297">
        <v>600</v>
      </c>
      <c r="C4297">
        <v>4</v>
      </c>
      <c r="D4297" t="s">
        <v>15</v>
      </c>
      <c r="E4297">
        <v>7</v>
      </c>
      <c r="F4297">
        <v>74</v>
      </c>
      <c r="G4297">
        <v>10</v>
      </c>
      <c r="H4297">
        <v>38</v>
      </c>
      <c r="I4297">
        <v>1.3698999999999999E-2</v>
      </c>
      <c r="J4297">
        <v>1.3511E-2</v>
      </c>
      <c r="K4297">
        <v>1.8799999999999999E-4</v>
      </c>
      <c r="L4297">
        <v>27.704682999999999</v>
      </c>
      <c r="M4297">
        <f t="shared" si="67"/>
        <v>1.0139145881133891</v>
      </c>
    </row>
    <row r="4298" spans="1:13" x14ac:dyDescent="0.2">
      <c r="A4298" t="s">
        <v>30</v>
      </c>
      <c r="B4298">
        <v>600</v>
      </c>
      <c r="C4298">
        <v>5</v>
      </c>
      <c r="D4298" t="s">
        <v>13</v>
      </c>
      <c r="E4298">
        <v>0</v>
      </c>
      <c r="F4298">
        <v>74</v>
      </c>
      <c r="G4298">
        <v>8</v>
      </c>
      <c r="H4298">
        <v>39</v>
      </c>
      <c r="I4298">
        <v>1.3698999999999999E-2</v>
      </c>
      <c r="J4298">
        <v>1.3136E-2</v>
      </c>
      <c r="K4298">
        <v>5.6300000000000002E-4</v>
      </c>
      <c r="L4298">
        <v>32.000601000000003</v>
      </c>
      <c r="M4298">
        <f t="shared" si="67"/>
        <v>1.0428593179049939</v>
      </c>
    </row>
    <row r="4299" spans="1:13" x14ac:dyDescent="0.2">
      <c r="A4299" t="s">
        <v>30</v>
      </c>
      <c r="B4299">
        <v>600</v>
      </c>
      <c r="C4299">
        <v>5</v>
      </c>
      <c r="D4299" t="s">
        <v>13</v>
      </c>
      <c r="E4299">
        <v>1</v>
      </c>
      <c r="F4299">
        <v>74</v>
      </c>
      <c r="G4299">
        <v>8</v>
      </c>
      <c r="H4299">
        <v>39</v>
      </c>
      <c r="I4299">
        <v>4.1096000000000001E-2</v>
      </c>
      <c r="J4299">
        <v>1.3136E-2</v>
      </c>
      <c r="K4299">
        <v>2.7959999999999999E-2</v>
      </c>
      <c r="L4299">
        <v>32.445943999999997</v>
      </c>
      <c r="M4299">
        <f t="shared" si="67"/>
        <v>3.128501827040195</v>
      </c>
    </row>
    <row r="4300" spans="1:13" x14ac:dyDescent="0.2">
      <c r="A4300" t="s">
        <v>30</v>
      </c>
      <c r="B4300">
        <v>600</v>
      </c>
      <c r="C4300">
        <v>5</v>
      </c>
      <c r="D4300" t="s">
        <v>13</v>
      </c>
      <c r="E4300">
        <v>2</v>
      </c>
      <c r="F4300">
        <v>74</v>
      </c>
      <c r="G4300">
        <v>8</v>
      </c>
      <c r="H4300">
        <v>39</v>
      </c>
      <c r="I4300">
        <v>2.7397000000000001E-2</v>
      </c>
      <c r="J4300">
        <v>1.3136E-2</v>
      </c>
      <c r="K4300">
        <v>1.4262E-2</v>
      </c>
      <c r="L4300">
        <v>32.491638000000002</v>
      </c>
      <c r="M4300">
        <f t="shared" si="67"/>
        <v>2.0856425091352011</v>
      </c>
    </row>
    <row r="4301" spans="1:13" x14ac:dyDescent="0.2">
      <c r="A4301" t="s">
        <v>30</v>
      </c>
      <c r="B4301">
        <v>600</v>
      </c>
      <c r="C4301">
        <v>5</v>
      </c>
      <c r="D4301" t="s">
        <v>13</v>
      </c>
      <c r="E4301">
        <v>3</v>
      </c>
      <c r="F4301">
        <v>74</v>
      </c>
      <c r="G4301">
        <v>8</v>
      </c>
      <c r="H4301">
        <v>39</v>
      </c>
      <c r="I4301">
        <v>4.1096000000000001E-2</v>
      </c>
      <c r="J4301">
        <v>1.3136E-2</v>
      </c>
      <c r="K4301">
        <v>2.7959999999999999E-2</v>
      </c>
      <c r="L4301">
        <v>33.256960999999997</v>
      </c>
      <c r="M4301">
        <f t="shared" si="67"/>
        <v>3.128501827040195</v>
      </c>
    </row>
    <row r="4302" spans="1:13" x14ac:dyDescent="0.2">
      <c r="A4302" t="s">
        <v>30</v>
      </c>
      <c r="B4302">
        <v>600</v>
      </c>
      <c r="C4302">
        <v>5</v>
      </c>
      <c r="D4302" t="s">
        <v>13</v>
      </c>
      <c r="E4302">
        <v>4</v>
      </c>
      <c r="F4302">
        <v>74</v>
      </c>
      <c r="G4302">
        <v>8</v>
      </c>
      <c r="H4302">
        <v>39</v>
      </c>
      <c r="I4302">
        <v>2.7397000000000001E-2</v>
      </c>
      <c r="J4302">
        <v>1.3136E-2</v>
      </c>
      <c r="K4302">
        <v>1.4262E-2</v>
      </c>
      <c r="L4302">
        <v>31.987195</v>
      </c>
      <c r="M4302">
        <f t="shared" si="67"/>
        <v>2.0856425091352011</v>
      </c>
    </row>
    <row r="4303" spans="1:13" x14ac:dyDescent="0.2">
      <c r="A4303" t="s">
        <v>30</v>
      </c>
      <c r="B4303">
        <v>600</v>
      </c>
      <c r="C4303">
        <v>5</v>
      </c>
      <c r="D4303" t="s">
        <v>13</v>
      </c>
      <c r="E4303">
        <v>5</v>
      </c>
      <c r="F4303">
        <v>74</v>
      </c>
      <c r="G4303">
        <v>8</v>
      </c>
      <c r="H4303">
        <v>39</v>
      </c>
      <c r="I4303">
        <v>2.7397000000000001E-2</v>
      </c>
      <c r="J4303">
        <v>1.3136E-2</v>
      </c>
      <c r="K4303">
        <v>1.4262E-2</v>
      </c>
      <c r="L4303">
        <v>32.282896000000001</v>
      </c>
      <c r="M4303">
        <f t="shared" si="67"/>
        <v>2.0856425091352011</v>
      </c>
    </row>
    <row r="4304" spans="1:13" x14ac:dyDescent="0.2">
      <c r="A4304" t="s">
        <v>30</v>
      </c>
      <c r="B4304">
        <v>600</v>
      </c>
      <c r="C4304">
        <v>5</v>
      </c>
      <c r="D4304" t="s">
        <v>13</v>
      </c>
      <c r="E4304">
        <v>6</v>
      </c>
      <c r="F4304">
        <v>74</v>
      </c>
      <c r="G4304">
        <v>8</v>
      </c>
      <c r="H4304">
        <v>39</v>
      </c>
      <c r="I4304">
        <v>2.7397000000000001E-2</v>
      </c>
      <c r="J4304">
        <v>1.3136E-2</v>
      </c>
      <c r="K4304">
        <v>1.4262E-2</v>
      </c>
      <c r="L4304">
        <v>32.096107000000003</v>
      </c>
      <c r="M4304">
        <f t="shared" si="67"/>
        <v>2.0856425091352011</v>
      </c>
    </row>
    <row r="4305" spans="1:13" x14ac:dyDescent="0.2">
      <c r="A4305" t="s">
        <v>30</v>
      </c>
      <c r="B4305">
        <v>600</v>
      </c>
      <c r="C4305">
        <v>5</v>
      </c>
      <c r="D4305" t="s">
        <v>13</v>
      </c>
      <c r="E4305">
        <v>7</v>
      </c>
      <c r="F4305">
        <v>74</v>
      </c>
      <c r="G4305">
        <v>8</v>
      </c>
      <c r="H4305">
        <v>39</v>
      </c>
      <c r="I4305">
        <v>1.3698999999999999E-2</v>
      </c>
      <c r="J4305">
        <v>1.3136E-2</v>
      </c>
      <c r="K4305">
        <v>5.6300000000000002E-4</v>
      </c>
      <c r="L4305">
        <v>32.523518000000003</v>
      </c>
      <c r="M4305">
        <f t="shared" si="67"/>
        <v>1.0428593179049939</v>
      </c>
    </row>
    <row r="4306" spans="1:13" x14ac:dyDescent="0.2">
      <c r="A4306" t="s">
        <v>30</v>
      </c>
      <c r="B4306">
        <v>600</v>
      </c>
      <c r="C4306">
        <v>5</v>
      </c>
      <c r="D4306" t="s">
        <v>14</v>
      </c>
      <c r="E4306">
        <v>0</v>
      </c>
      <c r="F4306">
        <v>74</v>
      </c>
      <c r="G4306">
        <v>8</v>
      </c>
      <c r="H4306">
        <v>39</v>
      </c>
      <c r="I4306">
        <v>2.7397000000000001E-2</v>
      </c>
      <c r="J4306">
        <v>1.3136E-2</v>
      </c>
      <c r="K4306">
        <v>1.4262E-2</v>
      </c>
      <c r="L4306">
        <v>27.810827</v>
      </c>
      <c r="M4306">
        <f t="shared" si="67"/>
        <v>2.0856425091352011</v>
      </c>
    </row>
    <row r="4307" spans="1:13" x14ac:dyDescent="0.2">
      <c r="A4307" t="s">
        <v>30</v>
      </c>
      <c r="B4307">
        <v>600</v>
      </c>
      <c r="C4307">
        <v>5</v>
      </c>
      <c r="D4307" t="s">
        <v>14</v>
      </c>
      <c r="E4307">
        <v>1</v>
      </c>
      <c r="F4307">
        <v>74</v>
      </c>
      <c r="G4307">
        <v>8</v>
      </c>
      <c r="H4307">
        <v>39</v>
      </c>
      <c r="I4307">
        <v>4.1096000000000001E-2</v>
      </c>
      <c r="J4307">
        <v>1.3136E-2</v>
      </c>
      <c r="K4307">
        <v>2.7959999999999999E-2</v>
      </c>
      <c r="L4307">
        <v>28.449524</v>
      </c>
      <c r="M4307">
        <f t="shared" si="67"/>
        <v>3.128501827040195</v>
      </c>
    </row>
    <row r="4308" spans="1:13" x14ac:dyDescent="0.2">
      <c r="A4308" t="s">
        <v>30</v>
      </c>
      <c r="B4308">
        <v>600</v>
      </c>
      <c r="C4308">
        <v>5</v>
      </c>
      <c r="D4308" t="s">
        <v>14</v>
      </c>
      <c r="E4308">
        <v>2</v>
      </c>
      <c r="F4308">
        <v>74</v>
      </c>
      <c r="G4308">
        <v>8</v>
      </c>
      <c r="H4308">
        <v>39</v>
      </c>
      <c r="I4308">
        <v>5.4795000000000003E-2</v>
      </c>
      <c r="J4308">
        <v>1.3136E-2</v>
      </c>
      <c r="K4308">
        <v>4.1659000000000002E-2</v>
      </c>
      <c r="L4308">
        <v>28.212052</v>
      </c>
      <c r="M4308">
        <f t="shared" si="67"/>
        <v>4.1713611449451893</v>
      </c>
    </row>
    <row r="4309" spans="1:13" x14ac:dyDescent="0.2">
      <c r="A4309" t="s">
        <v>30</v>
      </c>
      <c r="B4309">
        <v>600</v>
      </c>
      <c r="C4309">
        <v>5</v>
      </c>
      <c r="D4309" t="s">
        <v>14</v>
      </c>
      <c r="E4309">
        <v>3</v>
      </c>
      <c r="F4309">
        <v>74</v>
      </c>
      <c r="G4309">
        <v>8</v>
      </c>
      <c r="H4309">
        <v>39</v>
      </c>
      <c r="I4309">
        <v>1.3698999999999999E-2</v>
      </c>
      <c r="J4309">
        <v>1.3136E-2</v>
      </c>
      <c r="K4309">
        <v>5.6300000000000002E-4</v>
      </c>
      <c r="L4309">
        <v>28.660302999999999</v>
      </c>
      <c r="M4309">
        <f t="shared" si="67"/>
        <v>1.0428593179049939</v>
      </c>
    </row>
    <row r="4310" spans="1:13" x14ac:dyDescent="0.2">
      <c r="A4310" t="s">
        <v>30</v>
      </c>
      <c r="B4310">
        <v>600</v>
      </c>
      <c r="C4310">
        <v>5</v>
      </c>
      <c r="D4310" t="s">
        <v>14</v>
      </c>
      <c r="E4310">
        <v>4</v>
      </c>
      <c r="F4310">
        <v>74</v>
      </c>
      <c r="G4310">
        <v>8</v>
      </c>
      <c r="H4310">
        <v>39</v>
      </c>
      <c r="I4310">
        <v>2.7397000000000001E-2</v>
      </c>
      <c r="J4310">
        <v>1.3136E-2</v>
      </c>
      <c r="K4310">
        <v>1.4262E-2</v>
      </c>
      <c r="L4310">
        <v>27.898171999999999</v>
      </c>
      <c r="M4310">
        <f t="shared" si="67"/>
        <v>2.0856425091352011</v>
      </c>
    </row>
    <row r="4311" spans="1:13" x14ac:dyDescent="0.2">
      <c r="A4311" t="s">
        <v>30</v>
      </c>
      <c r="B4311">
        <v>600</v>
      </c>
      <c r="C4311">
        <v>5</v>
      </c>
      <c r="D4311" t="s">
        <v>14</v>
      </c>
      <c r="E4311">
        <v>5</v>
      </c>
      <c r="F4311">
        <v>74</v>
      </c>
      <c r="G4311">
        <v>8</v>
      </c>
      <c r="H4311">
        <v>39</v>
      </c>
      <c r="I4311">
        <v>4.1096000000000001E-2</v>
      </c>
      <c r="J4311">
        <v>1.3136E-2</v>
      </c>
      <c r="K4311">
        <v>2.7959999999999999E-2</v>
      </c>
      <c r="L4311">
        <v>28.137879999999999</v>
      </c>
      <c r="M4311">
        <f t="shared" si="67"/>
        <v>3.128501827040195</v>
      </c>
    </row>
    <row r="4312" spans="1:13" x14ac:dyDescent="0.2">
      <c r="A4312" t="s">
        <v>30</v>
      </c>
      <c r="B4312">
        <v>600</v>
      </c>
      <c r="C4312">
        <v>5</v>
      </c>
      <c r="D4312" t="s">
        <v>14</v>
      </c>
      <c r="E4312">
        <v>6</v>
      </c>
      <c r="F4312">
        <v>74</v>
      </c>
      <c r="G4312">
        <v>8</v>
      </c>
      <c r="H4312">
        <v>39</v>
      </c>
      <c r="I4312">
        <v>2.7397000000000001E-2</v>
      </c>
      <c r="J4312">
        <v>1.3136E-2</v>
      </c>
      <c r="K4312">
        <v>1.4262E-2</v>
      </c>
      <c r="L4312">
        <v>28.701003</v>
      </c>
      <c r="M4312">
        <f t="shared" si="67"/>
        <v>2.0856425091352011</v>
      </c>
    </row>
    <row r="4313" spans="1:13" x14ac:dyDescent="0.2">
      <c r="A4313" t="s">
        <v>30</v>
      </c>
      <c r="B4313">
        <v>600</v>
      </c>
      <c r="C4313">
        <v>5</v>
      </c>
      <c r="D4313" t="s">
        <v>14</v>
      </c>
      <c r="E4313">
        <v>7</v>
      </c>
      <c r="F4313">
        <v>74</v>
      </c>
      <c r="G4313">
        <v>8</v>
      </c>
      <c r="H4313">
        <v>39</v>
      </c>
      <c r="I4313">
        <v>5.4795000000000003E-2</v>
      </c>
      <c r="J4313">
        <v>1.3136E-2</v>
      </c>
      <c r="K4313">
        <v>4.1659000000000002E-2</v>
      </c>
      <c r="L4313">
        <v>28.526589000000001</v>
      </c>
      <c r="M4313">
        <f t="shared" si="67"/>
        <v>4.1713611449451893</v>
      </c>
    </row>
    <row r="4314" spans="1:13" x14ac:dyDescent="0.2">
      <c r="A4314" t="s">
        <v>30</v>
      </c>
      <c r="B4314">
        <v>600</v>
      </c>
      <c r="C4314">
        <v>5</v>
      </c>
      <c r="D4314" t="s">
        <v>15</v>
      </c>
      <c r="E4314">
        <v>0</v>
      </c>
      <c r="F4314">
        <v>74</v>
      </c>
      <c r="G4314">
        <v>8</v>
      </c>
      <c r="H4314">
        <v>39</v>
      </c>
      <c r="I4314">
        <v>2.7397000000000001E-2</v>
      </c>
      <c r="J4314">
        <v>1.3136E-2</v>
      </c>
      <c r="K4314">
        <v>1.4262E-2</v>
      </c>
      <c r="L4314">
        <v>27.997214</v>
      </c>
      <c r="M4314">
        <f t="shared" si="67"/>
        <v>2.0856425091352011</v>
      </c>
    </row>
    <row r="4315" spans="1:13" x14ac:dyDescent="0.2">
      <c r="A4315" t="s">
        <v>30</v>
      </c>
      <c r="B4315">
        <v>600</v>
      </c>
      <c r="C4315">
        <v>5</v>
      </c>
      <c r="D4315" t="s">
        <v>15</v>
      </c>
      <c r="E4315">
        <v>1</v>
      </c>
      <c r="F4315">
        <v>74</v>
      </c>
      <c r="G4315">
        <v>8</v>
      </c>
      <c r="H4315">
        <v>39</v>
      </c>
      <c r="I4315">
        <v>0</v>
      </c>
      <c r="J4315">
        <v>1.3136E-2</v>
      </c>
      <c r="K4315">
        <v>-1.3136E-2</v>
      </c>
      <c r="L4315">
        <v>28.214084</v>
      </c>
      <c r="M4315">
        <f t="shared" si="67"/>
        <v>1</v>
      </c>
    </row>
    <row r="4316" spans="1:13" x14ac:dyDescent="0.2">
      <c r="A4316" t="s">
        <v>30</v>
      </c>
      <c r="B4316">
        <v>600</v>
      </c>
      <c r="C4316">
        <v>5</v>
      </c>
      <c r="D4316" t="s">
        <v>15</v>
      </c>
      <c r="E4316">
        <v>2</v>
      </c>
      <c r="F4316">
        <v>74</v>
      </c>
      <c r="G4316">
        <v>8</v>
      </c>
      <c r="H4316">
        <v>39</v>
      </c>
      <c r="I4316">
        <v>1.3698999999999999E-2</v>
      </c>
      <c r="J4316">
        <v>1.3136E-2</v>
      </c>
      <c r="K4316">
        <v>5.6300000000000002E-4</v>
      </c>
      <c r="L4316">
        <v>27.538512999999998</v>
      </c>
      <c r="M4316">
        <f t="shared" si="67"/>
        <v>1.0428593179049939</v>
      </c>
    </row>
    <row r="4317" spans="1:13" x14ac:dyDescent="0.2">
      <c r="A4317" t="s">
        <v>30</v>
      </c>
      <c r="B4317">
        <v>600</v>
      </c>
      <c r="C4317">
        <v>5</v>
      </c>
      <c r="D4317" t="s">
        <v>15</v>
      </c>
      <c r="E4317">
        <v>3</v>
      </c>
      <c r="F4317">
        <v>74</v>
      </c>
      <c r="G4317">
        <v>8</v>
      </c>
      <c r="H4317">
        <v>39</v>
      </c>
      <c r="I4317">
        <v>0</v>
      </c>
      <c r="J4317">
        <v>1.3136E-2</v>
      </c>
      <c r="K4317">
        <v>-1.3136E-2</v>
      </c>
      <c r="L4317">
        <v>27.456451000000001</v>
      </c>
      <c r="M4317">
        <f t="shared" si="67"/>
        <v>1</v>
      </c>
    </row>
    <row r="4318" spans="1:13" x14ac:dyDescent="0.2">
      <c r="A4318" t="s">
        <v>30</v>
      </c>
      <c r="B4318">
        <v>600</v>
      </c>
      <c r="C4318">
        <v>5</v>
      </c>
      <c r="D4318" t="s">
        <v>15</v>
      </c>
      <c r="E4318">
        <v>4</v>
      </c>
      <c r="F4318">
        <v>74</v>
      </c>
      <c r="G4318">
        <v>8</v>
      </c>
      <c r="H4318">
        <v>39</v>
      </c>
      <c r="I4318">
        <v>1.3698999999999999E-2</v>
      </c>
      <c r="J4318">
        <v>1.3136E-2</v>
      </c>
      <c r="K4318">
        <v>5.6300000000000002E-4</v>
      </c>
      <c r="L4318">
        <v>28.056661999999999</v>
      </c>
      <c r="M4318">
        <f t="shared" si="67"/>
        <v>1.0428593179049939</v>
      </c>
    </row>
    <row r="4319" spans="1:13" x14ac:dyDescent="0.2">
      <c r="A4319" t="s">
        <v>30</v>
      </c>
      <c r="B4319">
        <v>600</v>
      </c>
      <c r="C4319">
        <v>5</v>
      </c>
      <c r="D4319" t="s">
        <v>15</v>
      </c>
      <c r="E4319">
        <v>5</v>
      </c>
      <c r="F4319">
        <v>74</v>
      </c>
      <c r="G4319">
        <v>8</v>
      </c>
      <c r="H4319">
        <v>39</v>
      </c>
      <c r="I4319">
        <v>5.4795000000000003E-2</v>
      </c>
      <c r="J4319">
        <v>1.3136E-2</v>
      </c>
      <c r="K4319">
        <v>4.1659000000000002E-2</v>
      </c>
      <c r="L4319">
        <v>26.818797</v>
      </c>
      <c r="M4319">
        <f t="shared" si="67"/>
        <v>4.1713611449451893</v>
      </c>
    </row>
    <row r="4320" spans="1:13" x14ac:dyDescent="0.2">
      <c r="A4320" t="s">
        <v>30</v>
      </c>
      <c r="B4320">
        <v>600</v>
      </c>
      <c r="C4320">
        <v>5</v>
      </c>
      <c r="D4320" t="s">
        <v>15</v>
      </c>
      <c r="E4320">
        <v>6</v>
      </c>
      <c r="F4320">
        <v>74</v>
      </c>
      <c r="G4320">
        <v>8</v>
      </c>
      <c r="H4320">
        <v>39</v>
      </c>
      <c r="I4320">
        <v>1.3698999999999999E-2</v>
      </c>
      <c r="J4320">
        <v>1.3136E-2</v>
      </c>
      <c r="K4320">
        <v>5.6300000000000002E-4</v>
      </c>
      <c r="L4320">
        <v>27.722826000000001</v>
      </c>
      <c r="M4320">
        <f t="shared" si="67"/>
        <v>1.0428593179049939</v>
      </c>
    </row>
    <row r="4321" spans="1:13" x14ac:dyDescent="0.2">
      <c r="A4321" t="s">
        <v>30</v>
      </c>
      <c r="B4321">
        <v>600</v>
      </c>
      <c r="C4321">
        <v>5</v>
      </c>
      <c r="D4321" t="s">
        <v>15</v>
      </c>
      <c r="E4321">
        <v>7</v>
      </c>
      <c r="F4321">
        <v>74</v>
      </c>
      <c r="G4321">
        <v>8</v>
      </c>
      <c r="H4321">
        <v>39</v>
      </c>
      <c r="I4321">
        <v>4.1096000000000001E-2</v>
      </c>
      <c r="J4321">
        <v>1.3136E-2</v>
      </c>
      <c r="K4321">
        <v>2.7959999999999999E-2</v>
      </c>
      <c r="L4321">
        <v>28.438116999999998</v>
      </c>
      <c r="M4321">
        <f t="shared" si="67"/>
        <v>3.128501827040195</v>
      </c>
    </row>
    <row r="4322" spans="1:13" x14ac:dyDescent="0.2">
      <c r="A4322" t="s">
        <v>31</v>
      </c>
      <c r="B4322">
        <v>200</v>
      </c>
      <c r="C4322">
        <v>1</v>
      </c>
      <c r="D4322" t="s">
        <v>13</v>
      </c>
      <c r="E4322">
        <v>0</v>
      </c>
      <c r="F4322">
        <v>162</v>
      </c>
      <c r="G4322">
        <v>81</v>
      </c>
      <c r="H4322">
        <v>81</v>
      </c>
      <c r="I4322">
        <v>6.2112000000000001E-2</v>
      </c>
      <c r="J4322">
        <v>6.2500000000000003E-3</v>
      </c>
      <c r="K4322">
        <v>5.5862000000000002E-2</v>
      </c>
      <c r="L4322">
        <v>62.910544999999999</v>
      </c>
      <c r="M4322">
        <f t="shared" si="67"/>
        <v>9.9379200000000001</v>
      </c>
    </row>
    <row r="4323" spans="1:13" x14ac:dyDescent="0.2">
      <c r="A4323" t="s">
        <v>31</v>
      </c>
      <c r="B4323">
        <v>200</v>
      </c>
      <c r="C4323">
        <v>1</v>
      </c>
      <c r="D4323" t="s">
        <v>13</v>
      </c>
      <c r="E4323">
        <v>1</v>
      </c>
      <c r="F4323">
        <v>162</v>
      </c>
      <c r="G4323">
        <v>81</v>
      </c>
      <c r="H4323">
        <v>81</v>
      </c>
      <c r="I4323">
        <v>6.8322999999999995E-2</v>
      </c>
      <c r="J4323">
        <v>6.2500000000000003E-3</v>
      </c>
      <c r="K4323">
        <v>6.2073000000000003E-2</v>
      </c>
      <c r="L4323">
        <v>65.062560000000005</v>
      </c>
      <c r="M4323">
        <f t="shared" si="67"/>
        <v>10.931679999999998</v>
      </c>
    </row>
    <row r="4324" spans="1:13" x14ac:dyDescent="0.2">
      <c r="A4324" t="s">
        <v>31</v>
      </c>
      <c r="B4324">
        <v>200</v>
      </c>
      <c r="C4324">
        <v>1</v>
      </c>
      <c r="D4324" t="s">
        <v>13</v>
      </c>
      <c r="E4324">
        <v>2</v>
      </c>
      <c r="F4324">
        <v>162</v>
      </c>
      <c r="G4324">
        <v>81</v>
      </c>
      <c r="H4324">
        <v>81</v>
      </c>
      <c r="I4324">
        <v>7.4534000000000003E-2</v>
      </c>
      <c r="J4324">
        <v>6.2500000000000003E-3</v>
      </c>
      <c r="K4324">
        <v>6.8283999999999997E-2</v>
      </c>
      <c r="L4324">
        <v>63.437396</v>
      </c>
      <c r="M4324">
        <f t="shared" si="67"/>
        <v>11.92544</v>
      </c>
    </row>
    <row r="4325" spans="1:13" x14ac:dyDescent="0.2">
      <c r="A4325" t="s">
        <v>31</v>
      </c>
      <c r="B4325">
        <v>200</v>
      </c>
      <c r="C4325">
        <v>1</v>
      </c>
      <c r="D4325" t="s">
        <v>13</v>
      </c>
      <c r="E4325">
        <v>3</v>
      </c>
      <c r="F4325">
        <v>162</v>
      </c>
      <c r="G4325">
        <v>81</v>
      </c>
      <c r="H4325">
        <v>81</v>
      </c>
      <c r="I4325">
        <v>7.4534000000000003E-2</v>
      </c>
      <c r="J4325">
        <v>6.2500000000000003E-3</v>
      </c>
      <c r="K4325">
        <v>6.8283999999999997E-2</v>
      </c>
      <c r="L4325">
        <v>64.002048000000002</v>
      </c>
      <c r="M4325">
        <f t="shared" si="67"/>
        <v>11.92544</v>
      </c>
    </row>
    <row r="4326" spans="1:13" x14ac:dyDescent="0.2">
      <c r="A4326" t="s">
        <v>31</v>
      </c>
      <c r="B4326">
        <v>200</v>
      </c>
      <c r="C4326">
        <v>1</v>
      </c>
      <c r="D4326" t="s">
        <v>13</v>
      </c>
      <c r="E4326">
        <v>4</v>
      </c>
      <c r="F4326">
        <v>162</v>
      </c>
      <c r="G4326">
        <v>81</v>
      </c>
      <c r="H4326">
        <v>81</v>
      </c>
      <c r="I4326">
        <v>7.4534000000000003E-2</v>
      </c>
      <c r="J4326">
        <v>6.2500000000000003E-3</v>
      </c>
      <c r="K4326">
        <v>6.8283999999999997E-2</v>
      </c>
      <c r="L4326">
        <v>63.118192999999998</v>
      </c>
      <c r="M4326">
        <f t="shared" si="67"/>
        <v>11.92544</v>
      </c>
    </row>
    <row r="4327" spans="1:13" x14ac:dyDescent="0.2">
      <c r="A4327" t="s">
        <v>31</v>
      </c>
      <c r="B4327">
        <v>200</v>
      </c>
      <c r="C4327">
        <v>1</v>
      </c>
      <c r="D4327" t="s">
        <v>13</v>
      </c>
      <c r="E4327">
        <v>5</v>
      </c>
      <c r="F4327">
        <v>162</v>
      </c>
      <c r="G4327">
        <v>81</v>
      </c>
      <c r="H4327">
        <v>81</v>
      </c>
      <c r="I4327">
        <v>8.6957000000000007E-2</v>
      </c>
      <c r="J4327">
        <v>6.2500000000000003E-3</v>
      </c>
      <c r="K4327">
        <v>8.0707000000000001E-2</v>
      </c>
      <c r="L4327">
        <v>61.866805999999997</v>
      </c>
      <c r="M4327">
        <f t="shared" si="67"/>
        <v>13.913120000000001</v>
      </c>
    </row>
    <row r="4328" spans="1:13" x14ac:dyDescent="0.2">
      <c r="A4328" t="s">
        <v>31</v>
      </c>
      <c r="B4328">
        <v>200</v>
      </c>
      <c r="C4328">
        <v>1</v>
      </c>
      <c r="D4328" t="s">
        <v>13</v>
      </c>
      <c r="E4328">
        <v>6</v>
      </c>
      <c r="F4328">
        <v>162</v>
      </c>
      <c r="G4328">
        <v>81</v>
      </c>
      <c r="H4328">
        <v>81</v>
      </c>
      <c r="I4328">
        <v>8.0744999999999997E-2</v>
      </c>
      <c r="J4328">
        <v>6.2500000000000003E-3</v>
      </c>
      <c r="K4328">
        <v>7.4496000000000007E-2</v>
      </c>
      <c r="L4328">
        <v>63.361913000000001</v>
      </c>
      <c r="M4328">
        <f t="shared" si="67"/>
        <v>12.919199999999998</v>
      </c>
    </row>
    <row r="4329" spans="1:13" x14ac:dyDescent="0.2">
      <c r="A4329" t="s">
        <v>31</v>
      </c>
      <c r="B4329">
        <v>200</v>
      </c>
      <c r="C4329">
        <v>1</v>
      </c>
      <c r="D4329" t="s">
        <v>13</v>
      </c>
      <c r="E4329">
        <v>7</v>
      </c>
      <c r="F4329">
        <v>162</v>
      </c>
      <c r="G4329">
        <v>81</v>
      </c>
      <c r="H4329">
        <v>81</v>
      </c>
      <c r="I4329">
        <v>8.0744999999999997E-2</v>
      </c>
      <c r="J4329">
        <v>6.2500000000000003E-3</v>
      </c>
      <c r="K4329">
        <v>7.4496000000000007E-2</v>
      </c>
      <c r="L4329">
        <v>62.961095999999998</v>
      </c>
      <c r="M4329">
        <f t="shared" si="67"/>
        <v>12.919199999999998</v>
      </c>
    </row>
    <row r="4330" spans="1:13" x14ac:dyDescent="0.2">
      <c r="A4330" t="s">
        <v>31</v>
      </c>
      <c r="B4330">
        <v>200</v>
      </c>
      <c r="C4330">
        <v>1</v>
      </c>
      <c r="D4330" t="s">
        <v>14</v>
      </c>
      <c r="E4330">
        <v>0</v>
      </c>
      <c r="F4330">
        <v>162</v>
      </c>
      <c r="G4330">
        <v>81</v>
      </c>
      <c r="H4330">
        <v>81</v>
      </c>
      <c r="I4330">
        <v>6.2112000000000001E-2</v>
      </c>
      <c r="J4330">
        <v>6.2500000000000003E-3</v>
      </c>
      <c r="K4330">
        <v>5.5862000000000002E-2</v>
      </c>
      <c r="L4330">
        <v>54.971291999999998</v>
      </c>
      <c r="M4330">
        <f t="shared" si="67"/>
        <v>9.9379200000000001</v>
      </c>
    </row>
    <row r="4331" spans="1:13" x14ac:dyDescent="0.2">
      <c r="A4331" t="s">
        <v>31</v>
      </c>
      <c r="B4331">
        <v>200</v>
      </c>
      <c r="C4331">
        <v>1</v>
      </c>
      <c r="D4331" t="s">
        <v>14</v>
      </c>
      <c r="E4331">
        <v>1</v>
      </c>
      <c r="F4331">
        <v>162</v>
      </c>
      <c r="G4331">
        <v>81</v>
      </c>
      <c r="H4331">
        <v>81</v>
      </c>
      <c r="I4331">
        <v>4.3478000000000003E-2</v>
      </c>
      <c r="J4331">
        <v>6.2500000000000003E-3</v>
      </c>
      <c r="K4331">
        <v>3.7228999999999998E-2</v>
      </c>
      <c r="L4331">
        <v>54.694335000000002</v>
      </c>
      <c r="M4331">
        <f t="shared" si="67"/>
        <v>6.95648</v>
      </c>
    </row>
    <row r="4332" spans="1:13" x14ac:dyDescent="0.2">
      <c r="A4332" t="s">
        <v>31</v>
      </c>
      <c r="B4332">
        <v>200</v>
      </c>
      <c r="C4332">
        <v>1</v>
      </c>
      <c r="D4332" t="s">
        <v>14</v>
      </c>
      <c r="E4332">
        <v>2</v>
      </c>
      <c r="F4332">
        <v>162</v>
      </c>
      <c r="G4332">
        <v>81</v>
      </c>
      <c r="H4332">
        <v>81</v>
      </c>
      <c r="I4332">
        <v>8.0744999999999997E-2</v>
      </c>
      <c r="J4332">
        <v>6.2500000000000003E-3</v>
      </c>
      <c r="K4332">
        <v>7.4496000000000007E-2</v>
      </c>
      <c r="L4332">
        <v>55.734200000000001</v>
      </c>
      <c r="M4332">
        <f t="shared" si="67"/>
        <v>12.919199999999998</v>
      </c>
    </row>
    <row r="4333" spans="1:13" x14ac:dyDescent="0.2">
      <c r="A4333" t="s">
        <v>31</v>
      </c>
      <c r="B4333">
        <v>200</v>
      </c>
      <c r="C4333">
        <v>1</v>
      </c>
      <c r="D4333" t="s">
        <v>14</v>
      </c>
      <c r="E4333">
        <v>3</v>
      </c>
      <c r="F4333">
        <v>162</v>
      </c>
      <c r="G4333">
        <v>81</v>
      </c>
      <c r="H4333">
        <v>81</v>
      </c>
      <c r="I4333">
        <v>7.4534000000000003E-2</v>
      </c>
      <c r="J4333">
        <v>6.2500000000000003E-3</v>
      </c>
      <c r="K4333">
        <v>6.8283999999999997E-2</v>
      </c>
      <c r="L4333">
        <v>54.851745999999999</v>
      </c>
      <c r="M4333">
        <f t="shared" si="67"/>
        <v>11.92544</v>
      </c>
    </row>
    <row r="4334" spans="1:13" x14ac:dyDescent="0.2">
      <c r="A4334" t="s">
        <v>31</v>
      </c>
      <c r="B4334">
        <v>200</v>
      </c>
      <c r="C4334">
        <v>1</v>
      </c>
      <c r="D4334" t="s">
        <v>14</v>
      </c>
      <c r="E4334">
        <v>4</v>
      </c>
      <c r="F4334">
        <v>162</v>
      </c>
      <c r="G4334">
        <v>81</v>
      </c>
      <c r="H4334">
        <v>81</v>
      </c>
      <c r="I4334">
        <v>7.4534000000000003E-2</v>
      </c>
      <c r="J4334">
        <v>6.2500000000000003E-3</v>
      </c>
      <c r="K4334">
        <v>6.8283999999999997E-2</v>
      </c>
      <c r="L4334">
        <v>55.036749</v>
      </c>
      <c r="M4334">
        <f t="shared" si="67"/>
        <v>11.92544</v>
      </c>
    </row>
    <row r="4335" spans="1:13" x14ac:dyDescent="0.2">
      <c r="A4335" t="s">
        <v>31</v>
      </c>
      <c r="B4335">
        <v>200</v>
      </c>
      <c r="C4335">
        <v>1</v>
      </c>
      <c r="D4335" t="s">
        <v>14</v>
      </c>
      <c r="E4335">
        <v>5</v>
      </c>
      <c r="F4335">
        <v>162</v>
      </c>
      <c r="G4335">
        <v>81</v>
      </c>
      <c r="H4335">
        <v>81</v>
      </c>
      <c r="I4335">
        <v>6.8322999999999995E-2</v>
      </c>
      <c r="J4335">
        <v>6.2500000000000003E-3</v>
      </c>
      <c r="K4335">
        <v>6.2073000000000003E-2</v>
      </c>
      <c r="L4335">
        <v>56.789490000000001</v>
      </c>
      <c r="M4335">
        <f t="shared" si="67"/>
        <v>10.931679999999998</v>
      </c>
    </row>
    <row r="4336" spans="1:13" x14ac:dyDescent="0.2">
      <c r="A4336" t="s">
        <v>31</v>
      </c>
      <c r="B4336">
        <v>200</v>
      </c>
      <c r="C4336">
        <v>1</v>
      </c>
      <c r="D4336" t="s">
        <v>14</v>
      </c>
      <c r="E4336">
        <v>6</v>
      </c>
      <c r="F4336">
        <v>162</v>
      </c>
      <c r="G4336">
        <v>81</v>
      </c>
      <c r="H4336">
        <v>81</v>
      </c>
      <c r="I4336">
        <v>9.3168000000000001E-2</v>
      </c>
      <c r="J4336">
        <v>6.2500000000000003E-3</v>
      </c>
      <c r="K4336">
        <v>8.6917999999999995E-2</v>
      </c>
      <c r="L4336">
        <v>54.529183000000003</v>
      </c>
      <c r="M4336">
        <f t="shared" si="67"/>
        <v>14.906879999999999</v>
      </c>
    </row>
    <row r="4337" spans="1:13" x14ac:dyDescent="0.2">
      <c r="A4337" t="s">
        <v>31</v>
      </c>
      <c r="B4337">
        <v>200</v>
      </c>
      <c r="C4337">
        <v>1</v>
      </c>
      <c r="D4337" t="s">
        <v>14</v>
      </c>
      <c r="E4337">
        <v>7</v>
      </c>
      <c r="F4337">
        <v>162</v>
      </c>
      <c r="G4337">
        <v>81</v>
      </c>
      <c r="H4337">
        <v>81</v>
      </c>
      <c r="I4337">
        <v>9.9378999999999995E-2</v>
      </c>
      <c r="J4337">
        <v>6.2500000000000003E-3</v>
      </c>
      <c r="K4337">
        <v>9.3129000000000003E-2</v>
      </c>
      <c r="L4337">
        <v>55.676782000000003</v>
      </c>
      <c r="M4337">
        <f t="shared" si="67"/>
        <v>15.900639999999999</v>
      </c>
    </row>
    <row r="4338" spans="1:13" x14ac:dyDescent="0.2">
      <c r="A4338" t="s">
        <v>31</v>
      </c>
      <c r="B4338">
        <v>200</v>
      </c>
      <c r="C4338">
        <v>1</v>
      </c>
      <c r="D4338" t="s">
        <v>15</v>
      </c>
      <c r="E4338">
        <v>0</v>
      </c>
      <c r="F4338">
        <v>162</v>
      </c>
      <c r="G4338">
        <v>81</v>
      </c>
      <c r="H4338">
        <v>81</v>
      </c>
      <c r="I4338">
        <v>5.5900999999999999E-2</v>
      </c>
      <c r="J4338">
        <v>6.2500000000000003E-3</v>
      </c>
      <c r="K4338">
        <v>4.9651000000000001E-2</v>
      </c>
      <c r="L4338">
        <v>49.606416000000003</v>
      </c>
      <c r="M4338">
        <f t="shared" si="67"/>
        <v>8.9441600000000001</v>
      </c>
    </row>
    <row r="4339" spans="1:13" x14ac:dyDescent="0.2">
      <c r="A4339" t="s">
        <v>31</v>
      </c>
      <c r="B4339">
        <v>200</v>
      </c>
      <c r="C4339">
        <v>1</v>
      </c>
      <c r="D4339" t="s">
        <v>15</v>
      </c>
      <c r="E4339">
        <v>1</v>
      </c>
      <c r="F4339">
        <v>162</v>
      </c>
      <c r="G4339">
        <v>81</v>
      </c>
      <c r="H4339">
        <v>81</v>
      </c>
      <c r="I4339">
        <v>6.2112000000000001E-2</v>
      </c>
      <c r="J4339">
        <v>6.2500000000000003E-3</v>
      </c>
      <c r="K4339">
        <v>5.5862000000000002E-2</v>
      </c>
      <c r="L4339">
        <v>52.168267</v>
      </c>
      <c r="M4339">
        <f t="shared" si="67"/>
        <v>9.9379200000000001</v>
      </c>
    </row>
    <row r="4340" spans="1:13" x14ac:dyDescent="0.2">
      <c r="A4340" t="s">
        <v>31</v>
      </c>
      <c r="B4340">
        <v>200</v>
      </c>
      <c r="C4340">
        <v>1</v>
      </c>
      <c r="D4340" t="s">
        <v>15</v>
      </c>
      <c r="E4340">
        <v>2</v>
      </c>
      <c r="F4340">
        <v>162</v>
      </c>
      <c r="G4340">
        <v>81</v>
      </c>
      <c r="H4340">
        <v>81</v>
      </c>
      <c r="I4340">
        <v>4.3478000000000003E-2</v>
      </c>
      <c r="J4340">
        <v>6.2500000000000003E-3</v>
      </c>
      <c r="K4340">
        <v>3.7228999999999998E-2</v>
      </c>
      <c r="L4340">
        <v>50.718375999999999</v>
      </c>
      <c r="M4340">
        <f t="shared" si="67"/>
        <v>6.95648</v>
      </c>
    </row>
    <row r="4341" spans="1:13" x14ac:dyDescent="0.2">
      <c r="A4341" t="s">
        <v>31</v>
      </c>
      <c r="B4341">
        <v>200</v>
      </c>
      <c r="C4341">
        <v>1</v>
      </c>
      <c r="D4341" t="s">
        <v>15</v>
      </c>
      <c r="E4341">
        <v>3</v>
      </c>
      <c r="F4341">
        <v>162</v>
      </c>
      <c r="G4341">
        <v>81</v>
      </c>
      <c r="H4341">
        <v>81</v>
      </c>
      <c r="I4341">
        <v>8.0744999999999997E-2</v>
      </c>
      <c r="J4341">
        <v>6.2500000000000003E-3</v>
      </c>
      <c r="K4341">
        <v>7.4496000000000007E-2</v>
      </c>
      <c r="L4341">
        <v>50.92933</v>
      </c>
      <c r="M4341">
        <f t="shared" si="67"/>
        <v>12.919199999999998</v>
      </c>
    </row>
    <row r="4342" spans="1:13" x14ac:dyDescent="0.2">
      <c r="A4342" t="s">
        <v>31</v>
      </c>
      <c r="B4342">
        <v>200</v>
      </c>
      <c r="C4342">
        <v>1</v>
      </c>
      <c r="D4342" t="s">
        <v>15</v>
      </c>
      <c r="E4342">
        <v>4</v>
      </c>
      <c r="F4342">
        <v>162</v>
      </c>
      <c r="G4342">
        <v>81</v>
      </c>
      <c r="H4342">
        <v>81</v>
      </c>
      <c r="I4342">
        <v>6.8322999999999995E-2</v>
      </c>
      <c r="J4342">
        <v>6.2500000000000003E-3</v>
      </c>
      <c r="K4342">
        <v>6.2073000000000003E-2</v>
      </c>
      <c r="L4342">
        <v>50.283597999999998</v>
      </c>
      <c r="M4342">
        <f t="shared" si="67"/>
        <v>10.931679999999998</v>
      </c>
    </row>
    <row r="4343" spans="1:13" x14ac:dyDescent="0.2">
      <c r="A4343" t="s">
        <v>31</v>
      </c>
      <c r="B4343">
        <v>200</v>
      </c>
      <c r="C4343">
        <v>1</v>
      </c>
      <c r="D4343" t="s">
        <v>15</v>
      </c>
      <c r="E4343">
        <v>5</v>
      </c>
      <c r="F4343">
        <v>162</v>
      </c>
      <c r="G4343">
        <v>81</v>
      </c>
      <c r="H4343">
        <v>81</v>
      </c>
      <c r="I4343">
        <v>7.4534000000000003E-2</v>
      </c>
      <c r="J4343">
        <v>6.2500000000000003E-3</v>
      </c>
      <c r="K4343">
        <v>6.8283999999999997E-2</v>
      </c>
      <c r="L4343">
        <v>51.091642</v>
      </c>
      <c r="M4343">
        <f t="shared" si="67"/>
        <v>11.92544</v>
      </c>
    </row>
    <row r="4344" spans="1:13" x14ac:dyDescent="0.2">
      <c r="A4344" t="s">
        <v>31</v>
      </c>
      <c r="B4344">
        <v>200</v>
      </c>
      <c r="C4344">
        <v>1</v>
      </c>
      <c r="D4344" t="s">
        <v>15</v>
      </c>
      <c r="E4344">
        <v>6</v>
      </c>
      <c r="F4344">
        <v>162</v>
      </c>
      <c r="G4344">
        <v>81</v>
      </c>
      <c r="H4344">
        <v>81</v>
      </c>
      <c r="I4344">
        <v>7.4534000000000003E-2</v>
      </c>
      <c r="J4344">
        <v>6.2500000000000003E-3</v>
      </c>
      <c r="K4344">
        <v>6.8283999999999997E-2</v>
      </c>
      <c r="L4344">
        <v>51.216735</v>
      </c>
      <c r="M4344">
        <f t="shared" si="67"/>
        <v>11.92544</v>
      </c>
    </row>
    <row r="4345" spans="1:13" x14ac:dyDescent="0.2">
      <c r="A4345" t="s">
        <v>31</v>
      </c>
      <c r="B4345">
        <v>200</v>
      </c>
      <c r="C4345">
        <v>1</v>
      </c>
      <c r="D4345" t="s">
        <v>15</v>
      </c>
      <c r="E4345">
        <v>7</v>
      </c>
      <c r="F4345">
        <v>162</v>
      </c>
      <c r="G4345">
        <v>81</v>
      </c>
      <c r="H4345">
        <v>81</v>
      </c>
      <c r="I4345">
        <v>9.3168000000000001E-2</v>
      </c>
      <c r="J4345">
        <v>6.2500000000000003E-3</v>
      </c>
      <c r="K4345">
        <v>8.6917999999999995E-2</v>
      </c>
      <c r="L4345">
        <v>51.194195000000001</v>
      </c>
      <c r="M4345">
        <f t="shared" si="67"/>
        <v>14.906879999999999</v>
      </c>
    </row>
    <row r="4346" spans="1:13" x14ac:dyDescent="0.2">
      <c r="A4346" t="s">
        <v>31</v>
      </c>
      <c r="B4346">
        <v>200</v>
      </c>
      <c r="C4346">
        <v>2</v>
      </c>
      <c r="D4346" t="s">
        <v>13</v>
      </c>
      <c r="E4346">
        <v>0</v>
      </c>
      <c r="F4346">
        <v>162</v>
      </c>
      <c r="G4346">
        <v>41</v>
      </c>
      <c r="H4346">
        <v>82</v>
      </c>
      <c r="I4346">
        <v>4.3478000000000003E-2</v>
      </c>
      <c r="J4346">
        <v>6.1729999999999997E-3</v>
      </c>
      <c r="K4346">
        <v>3.7305999999999999E-2</v>
      </c>
      <c r="L4346">
        <v>62.949796999999997</v>
      </c>
      <c r="M4346">
        <f t="shared" si="67"/>
        <v>7.0432528754252397</v>
      </c>
    </row>
    <row r="4347" spans="1:13" x14ac:dyDescent="0.2">
      <c r="A4347" t="s">
        <v>31</v>
      </c>
      <c r="B4347">
        <v>200</v>
      </c>
      <c r="C4347">
        <v>2</v>
      </c>
      <c r="D4347" t="s">
        <v>13</v>
      </c>
      <c r="E4347">
        <v>1</v>
      </c>
      <c r="F4347">
        <v>162</v>
      </c>
      <c r="G4347">
        <v>41</v>
      </c>
      <c r="H4347">
        <v>82</v>
      </c>
      <c r="I4347">
        <v>6.8322999999999995E-2</v>
      </c>
      <c r="J4347">
        <v>6.1729999999999997E-3</v>
      </c>
      <c r="K4347">
        <v>6.2149999999999997E-2</v>
      </c>
      <c r="L4347">
        <v>63.049577999999997</v>
      </c>
      <c r="M4347">
        <f t="shared" si="67"/>
        <v>11.068038231005994</v>
      </c>
    </row>
    <row r="4348" spans="1:13" x14ac:dyDescent="0.2">
      <c r="A4348" t="s">
        <v>31</v>
      </c>
      <c r="B4348">
        <v>200</v>
      </c>
      <c r="C4348">
        <v>2</v>
      </c>
      <c r="D4348" t="s">
        <v>13</v>
      </c>
      <c r="E4348">
        <v>2</v>
      </c>
      <c r="F4348">
        <v>162</v>
      </c>
      <c r="G4348">
        <v>41</v>
      </c>
      <c r="H4348">
        <v>82</v>
      </c>
      <c r="I4348">
        <v>5.5900999999999999E-2</v>
      </c>
      <c r="J4348">
        <v>6.1729999999999997E-3</v>
      </c>
      <c r="K4348">
        <v>4.9728000000000001E-2</v>
      </c>
      <c r="L4348">
        <v>62.992170000000002</v>
      </c>
      <c r="M4348">
        <f t="shared" si="67"/>
        <v>9.0557265511096716</v>
      </c>
    </row>
    <row r="4349" spans="1:13" x14ac:dyDescent="0.2">
      <c r="A4349" t="s">
        <v>31</v>
      </c>
      <c r="B4349">
        <v>200</v>
      </c>
      <c r="C4349">
        <v>2</v>
      </c>
      <c r="D4349" t="s">
        <v>13</v>
      </c>
      <c r="E4349">
        <v>3</v>
      </c>
      <c r="F4349">
        <v>162</v>
      </c>
      <c r="G4349">
        <v>41</v>
      </c>
      <c r="H4349">
        <v>82</v>
      </c>
      <c r="I4349">
        <v>6.2112000000000001E-2</v>
      </c>
      <c r="J4349">
        <v>6.1729999999999997E-3</v>
      </c>
      <c r="K4349">
        <v>5.5939000000000003E-2</v>
      </c>
      <c r="L4349">
        <v>63.612972999999997</v>
      </c>
      <c r="M4349">
        <f t="shared" si="67"/>
        <v>10.061882391057834</v>
      </c>
    </row>
    <row r="4350" spans="1:13" x14ac:dyDescent="0.2">
      <c r="A4350" t="s">
        <v>31</v>
      </c>
      <c r="B4350">
        <v>200</v>
      </c>
      <c r="C4350">
        <v>2</v>
      </c>
      <c r="D4350" t="s">
        <v>13</v>
      </c>
      <c r="E4350">
        <v>4</v>
      </c>
      <c r="F4350">
        <v>162</v>
      </c>
      <c r="G4350">
        <v>41</v>
      </c>
      <c r="H4350">
        <v>82</v>
      </c>
      <c r="I4350">
        <v>4.3478000000000003E-2</v>
      </c>
      <c r="J4350">
        <v>6.1729999999999997E-3</v>
      </c>
      <c r="K4350">
        <v>3.7305999999999999E-2</v>
      </c>
      <c r="L4350">
        <v>63.292394000000002</v>
      </c>
      <c r="M4350">
        <f t="shared" si="67"/>
        <v>7.0432528754252397</v>
      </c>
    </row>
    <row r="4351" spans="1:13" x14ac:dyDescent="0.2">
      <c r="A4351" t="s">
        <v>31</v>
      </c>
      <c r="B4351">
        <v>200</v>
      </c>
      <c r="C4351">
        <v>2</v>
      </c>
      <c r="D4351" t="s">
        <v>13</v>
      </c>
      <c r="E4351">
        <v>5</v>
      </c>
      <c r="F4351">
        <v>162</v>
      </c>
      <c r="G4351">
        <v>41</v>
      </c>
      <c r="H4351">
        <v>82</v>
      </c>
      <c r="I4351">
        <v>4.9688999999999997E-2</v>
      </c>
      <c r="J4351">
        <v>6.1729999999999997E-3</v>
      </c>
      <c r="K4351">
        <v>4.3517E-2</v>
      </c>
      <c r="L4351">
        <v>63.562928999999997</v>
      </c>
      <c r="M4351">
        <f t="shared" si="67"/>
        <v>8.0494087153734011</v>
      </c>
    </row>
    <row r="4352" spans="1:13" x14ac:dyDescent="0.2">
      <c r="A4352" t="s">
        <v>31</v>
      </c>
      <c r="B4352">
        <v>200</v>
      </c>
      <c r="C4352">
        <v>2</v>
      </c>
      <c r="D4352" t="s">
        <v>13</v>
      </c>
      <c r="E4352">
        <v>6</v>
      </c>
      <c r="F4352">
        <v>162</v>
      </c>
      <c r="G4352">
        <v>41</v>
      </c>
      <c r="H4352">
        <v>82</v>
      </c>
      <c r="I4352">
        <v>5.5900999999999999E-2</v>
      </c>
      <c r="J4352">
        <v>6.1729999999999997E-3</v>
      </c>
      <c r="K4352">
        <v>4.9728000000000001E-2</v>
      </c>
      <c r="L4352">
        <v>64.034041999999999</v>
      </c>
      <c r="M4352">
        <f t="shared" si="67"/>
        <v>9.0557265511096716</v>
      </c>
    </row>
    <row r="4353" spans="1:13" x14ac:dyDescent="0.2">
      <c r="A4353" t="s">
        <v>31</v>
      </c>
      <c r="B4353">
        <v>200</v>
      </c>
      <c r="C4353">
        <v>2</v>
      </c>
      <c r="D4353" t="s">
        <v>13</v>
      </c>
      <c r="E4353">
        <v>7</v>
      </c>
      <c r="F4353">
        <v>162</v>
      </c>
      <c r="G4353">
        <v>41</v>
      </c>
      <c r="H4353">
        <v>82</v>
      </c>
      <c r="I4353">
        <v>6.2112000000000001E-2</v>
      </c>
      <c r="J4353">
        <v>6.1729999999999997E-3</v>
      </c>
      <c r="K4353">
        <v>5.5939000000000003E-2</v>
      </c>
      <c r="L4353">
        <v>63.151570999999997</v>
      </c>
      <c r="M4353">
        <f t="shared" si="67"/>
        <v>10.061882391057834</v>
      </c>
    </row>
    <row r="4354" spans="1:13" x14ac:dyDescent="0.2">
      <c r="A4354" t="s">
        <v>31</v>
      </c>
      <c r="B4354">
        <v>200</v>
      </c>
      <c r="C4354">
        <v>2</v>
      </c>
      <c r="D4354" t="s">
        <v>14</v>
      </c>
      <c r="E4354">
        <v>0</v>
      </c>
      <c r="F4354">
        <v>162</v>
      </c>
      <c r="G4354">
        <v>41</v>
      </c>
      <c r="H4354">
        <v>82</v>
      </c>
      <c r="I4354">
        <v>6.2112000000000001E-2</v>
      </c>
      <c r="J4354">
        <v>6.1729999999999997E-3</v>
      </c>
      <c r="K4354">
        <v>5.5939000000000003E-2</v>
      </c>
      <c r="L4354">
        <v>54.632990999999997</v>
      </c>
      <c r="M4354">
        <f t="shared" si="67"/>
        <v>10.061882391057834</v>
      </c>
    </row>
    <row r="4355" spans="1:13" x14ac:dyDescent="0.2">
      <c r="A4355" t="s">
        <v>31</v>
      </c>
      <c r="B4355">
        <v>200</v>
      </c>
      <c r="C4355">
        <v>2</v>
      </c>
      <c r="D4355" t="s">
        <v>14</v>
      </c>
      <c r="E4355">
        <v>1</v>
      </c>
      <c r="F4355">
        <v>162</v>
      </c>
      <c r="G4355">
        <v>41</v>
      </c>
      <c r="H4355">
        <v>82</v>
      </c>
      <c r="I4355">
        <v>4.9688999999999997E-2</v>
      </c>
      <c r="J4355">
        <v>6.1729999999999997E-3</v>
      </c>
      <c r="K4355">
        <v>4.3517E-2</v>
      </c>
      <c r="L4355">
        <v>54.296534999999999</v>
      </c>
      <c r="M4355">
        <f t="shared" ref="M4355:M4418" si="68">IF(I4355=0,1,I4355/J4355)</f>
        <v>8.0494087153734011</v>
      </c>
    </row>
    <row r="4356" spans="1:13" x14ac:dyDescent="0.2">
      <c r="A4356" t="s">
        <v>31</v>
      </c>
      <c r="B4356">
        <v>200</v>
      </c>
      <c r="C4356">
        <v>2</v>
      </c>
      <c r="D4356" t="s">
        <v>14</v>
      </c>
      <c r="E4356">
        <v>2</v>
      </c>
      <c r="F4356">
        <v>162</v>
      </c>
      <c r="G4356">
        <v>41</v>
      </c>
      <c r="H4356">
        <v>82</v>
      </c>
      <c r="I4356">
        <v>6.2112000000000001E-2</v>
      </c>
      <c r="J4356">
        <v>6.1729999999999997E-3</v>
      </c>
      <c r="K4356">
        <v>5.5939000000000003E-2</v>
      </c>
      <c r="L4356">
        <v>55.074624999999997</v>
      </c>
      <c r="M4356">
        <f t="shared" si="68"/>
        <v>10.061882391057834</v>
      </c>
    </row>
    <row r="4357" spans="1:13" x14ac:dyDescent="0.2">
      <c r="A4357" t="s">
        <v>31</v>
      </c>
      <c r="B4357">
        <v>200</v>
      </c>
      <c r="C4357">
        <v>2</v>
      </c>
      <c r="D4357" t="s">
        <v>14</v>
      </c>
      <c r="E4357">
        <v>3</v>
      </c>
      <c r="F4357">
        <v>162</v>
      </c>
      <c r="G4357">
        <v>41</v>
      </c>
      <c r="H4357">
        <v>82</v>
      </c>
      <c r="I4357">
        <v>3.7267000000000002E-2</v>
      </c>
      <c r="J4357">
        <v>6.1729999999999997E-3</v>
      </c>
      <c r="K4357">
        <v>3.1094E-2</v>
      </c>
      <c r="L4357">
        <v>54.404845000000002</v>
      </c>
      <c r="M4357">
        <f t="shared" si="68"/>
        <v>6.0370970354770783</v>
      </c>
    </row>
    <row r="4358" spans="1:13" x14ac:dyDescent="0.2">
      <c r="A4358" t="s">
        <v>31</v>
      </c>
      <c r="B4358">
        <v>200</v>
      </c>
      <c r="C4358">
        <v>2</v>
      </c>
      <c r="D4358" t="s">
        <v>14</v>
      </c>
      <c r="E4358">
        <v>4</v>
      </c>
      <c r="F4358">
        <v>162</v>
      </c>
      <c r="G4358">
        <v>41</v>
      </c>
      <c r="H4358">
        <v>82</v>
      </c>
      <c r="I4358">
        <v>5.5900999999999999E-2</v>
      </c>
      <c r="J4358">
        <v>6.1729999999999997E-3</v>
      </c>
      <c r="K4358">
        <v>4.9728000000000001E-2</v>
      </c>
      <c r="L4358">
        <v>55.63579</v>
      </c>
      <c r="M4358">
        <f t="shared" si="68"/>
        <v>9.0557265511096716</v>
      </c>
    </row>
    <row r="4359" spans="1:13" x14ac:dyDescent="0.2">
      <c r="A4359" t="s">
        <v>31</v>
      </c>
      <c r="B4359">
        <v>200</v>
      </c>
      <c r="C4359">
        <v>2</v>
      </c>
      <c r="D4359" t="s">
        <v>14</v>
      </c>
      <c r="E4359">
        <v>5</v>
      </c>
      <c r="F4359">
        <v>162</v>
      </c>
      <c r="G4359">
        <v>41</v>
      </c>
      <c r="H4359">
        <v>82</v>
      </c>
      <c r="I4359">
        <v>4.3478000000000003E-2</v>
      </c>
      <c r="J4359">
        <v>6.1729999999999997E-3</v>
      </c>
      <c r="K4359">
        <v>3.7305999999999999E-2</v>
      </c>
      <c r="L4359">
        <v>55.675668999999999</v>
      </c>
      <c r="M4359">
        <f t="shared" si="68"/>
        <v>7.0432528754252397</v>
      </c>
    </row>
    <row r="4360" spans="1:13" x14ac:dyDescent="0.2">
      <c r="A4360" t="s">
        <v>31</v>
      </c>
      <c r="B4360">
        <v>200</v>
      </c>
      <c r="C4360">
        <v>2</v>
      </c>
      <c r="D4360" t="s">
        <v>14</v>
      </c>
      <c r="E4360">
        <v>6</v>
      </c>
      <c r="F4360">
        <v>162</v>
      </c>
      <c r="G4360">
        <v>41</v>
      </c>
      <c r="H4360">
        <v>82</v>
      </c>
      <c r="I4360">
        <v>4.3478000000000003E-2</v>
      </c>
      <c r="J4360">
        <v>6.1729999999999997E-3</v>
      </c>
      <c r="K4360">
        <v>3.7305999999999999E-2</v>
      </c>
      <c r="L4360">
        <v>54.352612999999998</v>
      </c>
      <c r="M4360">
        <f t="shared" si="68"/>
        <v>7.0432528754252397</v>
      </c>
    </row>
    <row r="4361" spans="1:13" x14ac:dyDescent="0.2">
      <c r="A4361" t="s">
        <v>31</v>
      </c>
      <c r="B4361">
        <v>200</v>
      </c>
      <c r="C4361">
        <v>2</v>
      </c>
      <c r="D4361" t="s">
        <v>14</v>
      </c>
      <c r="E4361">
        <v>7</v>
      </c>
      <c r="F4361">
        <v>162</v>
      </c>
      <c r="G4361">
        <v>41</v>
      </c>
      <c r="H4361">
        <v>82</v>
      </c>
      <c r="I4361">
        <v>5.5900999999999999E-2</v>
      </c>
      <c r="J4361">
        <v>6.1729999999999997E-3</v>
      </c>
      <c r="K4361">
        <v>4.9728000000000001E-2</v>
      </c>
      <c r="L4361">
        <v>54.504761000000002</v>
      </c>
      <c r="M4361">
        <f t="shared" si="68"/>
        <v>9.0557265511096716</v>
      </c>
    </row>
    <row r="4362" spans="1:13" x14ac:dyDescent="0.2">
      <c r="A4362" t="s">
        <v>31</v>
      </c>
      <c r="B4362">
        <v>200</v>
      </c>
      <c r="C4362">
        <v>2</v>
      </c>
      <c r="D4362" t="s">
        <v>15</v>
      </c>
      <c r="E4362">
        <v>0</v>
      </c>
      <c r="F4362">
        <v>162</v>
      </c>
      <c r="G4362">
        <v>41</v>
      </c>
      <c r="H4362">
        <v>82</v>
      </c>
      <c r="I4362">
        <v>3.7267000000000002E-2</v>
      </c>
      <c r="J4362">
        <v>6.1729999999999997E-3</v>
      </c>
      <c r="K4362">
        <v>3.1094E-2</v>
      </c>
      <c r="L4362">
        <v>50.225045999999999</v>
      </c>
      <c r="M4362">
        <f t="shared" si="68"/>
        <v>6.0370970354770783</v>
      </c>
    </row>
    <row r="4363" spans="1:13" x14ac:dyDescent="0.2">
      <c r="A4363" t="s">
        <v>31</v>
      </c>
      <c r="B4363">
        <v>200</v>
      </c>
      <c r="C4363">
        <v>2</v>
      </c>
      <c r="D4363" t="s">
        <v>15</v>
      </c>
      <c r="E4363">
        <v>1</v>
      </c>
      <c r="F4363">
        <v>162</v>
      </c>
      <c r="G4363">
        <v>41</v>
      </c>
      <c r="H4363">
        <v>82</v>
      </c>
      <c r="I4363">
        <v>4.3478000000000003E-2</v>
      </c>
      <c r="J4363">
        <v>6.1729999999999997E-3</v>
      </c>
      <c r="K4363">
        <v>3.7305999999999999E-2</v>
      </c>
      <c r="L4363">
        <v>51.500771</v>
      </c>
      <c r="M4363">
        <f t="shared" si="68"/>
        <v>7.0432528754252397</v>
      </c>
    </row>
    <row r="4364" spans="1:13" x14ac:dyDescent="0.2">
      <c r="A4364" t="s">
        <v>31</v>
      </c>
      <c r="B4364">
        <v>200</v>
      </c>
      <c r="C4364">
        <v>2</v>
      </c>
      <c r="D4364" t="s">
        <v>15</v>
      </c>
      <c r="E4364">
        <v>2</v>
      </c>
      <c r="F4364">
        <v>162</v>
      </c>
      <c r="G4364">
        <v>41</v>
      </c>
      <c r="H4364">
        <v>82</v>
      </c>
      <c r="I4364">
        <v>5.5900999999999999E-2</v>
      </c>
      <c r="J4364">
        <v>6.1729999999999997E-3</v>
      </c>
      <c r="K4364">
        <v>4.9728000000000001E-2</v>
      </c>
      <c r="L4364">
        <v>51.023718000000002</v>
      </c>
      <c r="M4364">
        <f t="shared" si="68"/>
        <v>9.0557265511096716</v>
      </c>
    </row>
    <row r="4365" spans="1:13" x14ac:dyDescent="0.2">
      <c r="A4365" t="s">
        <v>31</v>
      </c>
      <c r="B4365">
        <v>200</v>
      </c>
      <c r="C4365">
        <v>2</v>
      </c>
      <c r="D4365" t="s">
        <v>15</v>
      </c>
      <c r="E4365">
        <v>3</v>
      </c>
      <c r="F4365">
        <v>162</v>
      </c>
      <c r="G4365">
        <v>41</v>
      </c>
      <c r="H4365">
        <v>82</v>
      </c>
      <c r="I4365">
        <v>3.7267000000000002E-2</v>
      </c>
      <c r="J4365">
        <v>6.1729999999999997E-3</v>
      </c>
      <c r="K4365">
        <v>3.1094E-2</v>
      </c>
      <c r="L4365">
        <v>50.212128</v>
      </c>
      <c r="M4365">
        <f t="shared" si="68"/>
        <v>6.0370970354770783</v>
      </c>
    </row>
    <row r="4366" spans="1:13" x14ac:dyDescent="0.2">
      <c r="A4366" t="s">
        <v>31</v>
      </c>
      <c r="B4366">
        <v>200</v>
      </c>
      <c r="C4366">
        <v>2</v>
      </c>
      <c r="D4366" t="s">
        <v>15</v>
      </c>
      <c r="E4366">
        <v>4</v>
      </c>
      <c r="F4366">
        <v>162</v>
      </c>
      <c r="G4366">
        <v>41</v>
      </c>
      <c r="H4366">
        <v>82</v>
      </c>
      <c r="I4366">
        <v>4.3478000000000003E-2</v>
      </c>
      <c r="J4366">
        <v>6.1729999999999997E-3</v>
      </c>
      <c r="K4366">
        <v>3.7305999999999999E-2</v>
      </c>
      <c r="L4366">
        <v>52.953428000000002</v>
      </c>
      <c r="M4366">
        <f t="shared" si="68"/>
        <v>7.0432528754252397</v>
      </c>
    </row>
    <row r="4367" spans="1:13" x14ac:dyDescent="0.2">
      <c r="A4367" t="s">
        <v>31</v>
      </c>
      <c r="B4367">
        <v>200</v>
      </c>
      <c r="C4367">
        <v>2</v>
      </c>
      <c r="D4367" t="s">
        <v>15</v>
      </c>
      <c r="E4367">
        <v>5</v>
      </c>
      <c r="F4367">
        <v>162</v>
      </c>
      <c r="G4367">
        <v>41</v>
      </c>
      <c r="H4367">
        <v>82</v>
      </c>
      <c r="I4367">
        <v>5.5900999999999999E-2</v>
      </c>
      <c r="J4367">
        <v>6.1729999999999997E-3</v>
      </c>
      <c r="K4367">
        <v>4.9728000000000001E-2</v>
      </c>
      <c r="L4367">
        <v>52.009059999999998</v>
      </c>
      <c r="M4367">
        <f t="shared" si="68"/>
        <v>9.0557265511096716</v>
      </c>
    </row>
    <row r="4368" spans="1:13" x14ac:dyDescent="0.2">
      <c r="A4368" t="s">
        <v>31</v>
      </c>
      <c r="B4368">
        <v>200</v>
      </c>
      <c r="C4368">
        <v>2</v>
      </c>
      <c r="D4368" t="s">
        <v>15</v>
      </c>
      <c r="E4368">
        <v>6</v>
      </c>
      <c r="F4368">
        <v>162</v>
      </c>
      <c r="G4368">
        <v>41</v>
      </c>
      <c r="H4368">
        <v>82</v>
      </c>
      <c r="I4368">
        <v>5.5900999999999999E-2</v>
      </c>
      <c r="J4368">
        <v>6.1729999999999997E-3</v>
      </c>
      <c r="K4368">
        <v>4.9728000000000001E-2</v>
      </c>
      <c r="L4368">
        <v>51.363765999999998</v>
      </c>
      <c r="M4368">
        <f t="shared" si="68"/>
        <v>9.0557265511096716</v>
      </c>
    </row>
    <row r="4369" spans="1:13" x14ac:dyDescent="0.2">
      <c r="A4369" t="s">
        <v>31</v>
      </c>
      <c r="B4369">
        <v>200</v>
      </c>
      <c r="C4369">
        <v>2</v>
      </c>
      <c r="D4369" t="s">
        <v>15</v>
      </c>
      <c r="E4369">
        <v>7</v>
      </c>
      <c r="F4369">
        <v>162</v>
      </c>
      <c r="G4369">
        <v>41</v>
      </c>
      <c r="H4369">
        <v>82</v>
      </c>
      <c r="I4369">
        <v>3.7267000000000002E-2</v>
      </c>
      <c r="J4369">
        <v>6.1729999999999997E-3</v>
      </c>
      <c r="K4369">
        <v>3.1094E-2</v>
      </c>
      <c r="L4369">
        <v>51.049675999999998</v>
      </c>
      <c r="M4369">
        <f t="shared" si="68"/>
        <v>6.0370970354770783</v>
      </c>
    </row>
    <row r="4370" spans="1:13" x14ac:dyDescent="0.2">
      <c r="A4370" t="s">
        <v>31</v>
      </c>
      <c r="B4370">
        <v>200</v>
      </c>
      <c r="C4370">
        <v>3</v>
      </c>
      <c r="D4370" t="s">
        <v>13</v>
      </c>
      <c r="E4370">
        <v>0</v>
      </c>
      <c r="F4370">
        <v>162</v>
      </c>
      <c r="G4370">
        <v>27</v>
      </c>
      <c r="H4370">
        <v>81</v>
      </c>
      <c r="I4370">
        <v>3.1056E-2</v>
      </c>
      <c r="J4370">
        <v>6.2500000000000003E-3</v>
      </c>
      <c r="K4370">
        <v>2.4806000000000002E-2</v>
      </c>
      <c r="L4370">
        <v>64.629791999999995</v>
      </c>
      <c r="M4370">
        <f t="shared" si="68"/>
        <v>4.96896</v>
      </c>
    </row>
    <row r="4371" spans="1:13" x14ac:dyDescent="0.2">
      <c r="A4371" t="s">
        <v>31</v>
      </c>
      <c r="B4371">
        <v>200</v>
      </c>
      <c r="C4371">
        <v>3</v>
      </c>
      <c r="D4371" t="s">
        <v>13</v>
      </c>
      <c r="E4371">
        <v>1</v>
      </c>
      <c r="F4371">
        <v>162</v>
      </c>
      <c r="G4371">
        <v>27</v>
      </c>
      <c r="H4371">
        <v>81</v>
      </c>
      <c r="I4371">
        <v>1.2422000000000001E-2</v>
      </c>
      <c r="J4371">
        <v>6.2500000000000003E-3</v>
      </c>
      <c r="K4371">
        <v>6.1729999999999997E-3</v>
      </c>
      <c r="L4371">
        <v>64.204706000000002</v>
      </c>
      <c r="M4371">
        <f t="shared" si="68"/>
        <v>1.98752</v>
      </c>
    </row>
    <row r="4372" spans="1:13" x14ac:dyDescent="0.2">
      <c r="A4372" t="s">
        <v>31</v>
      </c>
      <c r="B4372">
        <v>200</v>
      </c>
      <c r="C4372">
        <v>3</v>
      </c>
      <c r="D4372" t="s">
        <v>13</v>
      </c>
      <c r="E4372">
        <v>2</v>
      </c>
      <c r="F4372">
        <v>162</v>
      </c>
      <c r="G4372">
        <v>27</v>
      </c>
      <c r="H4372">
        <v>81</v>
      </c>
      <c r="I4372">
        <v>2.4844999999999999E-2</v>
      </c>
      <c r="J4372">
        <v>6.2500000000000003E-3</v>
      </c>
      <c r="K4372">
        <v>1.8595E-2</v>
      </c>
      <c r="L4372">
        <v>63.436418000000003</v>
      </c>
      <c r="M4372">
        <f t="shared" si="68"/>
        <v>3.9751999999999996</v>
      </c>
    </row>
    <row r="4373" spans="1:13" x14ac:dyDescent="0.2">
      <c r="A4373" t="s">
        <v>31</v>
      </c>
      <c r="B4373">
        <v>200</v>
      </c>
      <c r="C4373">
        <v>3</v>
      </c>
      <c r="D4373" t="s">
        <v>13</v>
      </c>
      <c r="E4373">
        <v>3</v>
      </c>
      <c r="F4373">
        <v>162</v>
      </c>
      <c r="G4373">
        <v>27</v>
      </c>
      <c r="H4373">
        <v>81</v>
      </c>
      <c r="I4373">
        <v>3.7267000000000002E-2</v>
      </c>
      <c r="J4373">
        <v>6.2500000000000003E-3</v>
      </c>
      <c r="K4373">
        <v>3.1016999999999999E-2</v>
      </c>
      <c r="L4373">
        <v>63.672919</v>
      </c>
      <c r="M4373">
        <f t="shared" si="68"/>
        <v>5.96272</v>
      </c>
    </row>
    <row r="4374" spans="1:13" x14ac:dyDescent="0.2">
      <c r="A4374" t="s">
        <v>31</v>
      </c>
      <c r="B4374">
        <v>200</v>
      </c>
      <c r="C4374">
        <v>3</v>
      </c>
      <c r="D4374" t="s">
        <v>13</v>
      </c>
      <c r="E4374">
        <v>4</v>
      </c>
      <c r="F4374">
        <v>162</v>
      </c>
      <c r="G4374">
        <v>27</v>
      </c>
      <c r="H4374">
        <v>81</v>
      </c>
      <c r="I4374">
        <v>2.4844999999999999E-2</v>
      </c>
      <c r="J4374">
        <v>6.2500000000000003E-3</v>
      </c>
      <c r="K4374">
        <v>1.8595E-2</v>
      </c>
      <c r="L4374">
        <v>63.011333</v>
      </c>
      <c r="M4374">
        <f t="shared" si="68"/>
        <v>3.9751999999999996</v>
      </c>
    </row>
    <row r="4375" spans="1:13" x14ac:dyDescent="0.2">
      <c r="A4375" t="s">
        <v>31</v>
      </c>
      <c r="B4375">
        <v>200</v>
      </c>
      <c r="C4375">
        <v>3</v>
      </c>
      <c r="D4375" t="s">
        <v>13</v>
      </c>
      <c r="E4375">
        <v>5</v>
      </c>
      <c r="F4375">
        <v>162</v>
      </c>
      <c r="G4375">
        <v>27</v>
      </c>
      <c r="H4375">
        <v>81</v>
      </c>
      <c r="I4375">
        <v>1.8634000000000001E-2</v>
      </c>
      <c r="J4375">
        <v>6.2500000000000003E-3</v>
      </c>
      <c r="K4375">
        <v>1.2383999999999999E-2</v>
      </c>
      <c r="L4375">
        <v>63.384810999999999</v>
      </c>
      <c r="M4375">
        <f t="shared" si="68"/>
        <v>2.9814400000000001</v>
      </c>
    </row>
    <row r="4376" spans="1:13" x14ac:dyDescent="0.2">
      <c r="A4376" t="s">
        <v>31</v>
      </c>
      <c r="B4376">
        <v>200</v>
      </c>
      <c r="C4376">
        <v>3</v>
      </c>
      <c r="D4376" t="s">
        <v>13</v>
      </c>
      <c r="E4376">
        <v>6</v>
      </c>
      <c r="F4376">
        <v>162</v>
      </c>
      <c r="G4376">
        <v>27</v>
      </c>
      <c r="H4376">
        <v>81</v>
      </c>
      <c r="I4376">
        <v>2.4844999999999999E-2</v>
      </c>
      <c r="J4376">
        <v>6.2500000000000003E-3</v>
      </c>
      <c r="K4376">
        <v>1.8595E-2</v>
      </c>
      <c r="L4376">
        <v>63.380093000000002</v>
      </c>
      <c r="M4376">
        <f t="shared" si="68"/>
        <v>3.9751999999999996</v>
      </c>
    </row>
    <row r="4377" spans="1:13" x14ac:dyDescent="0.2">
      <c r="A4377" t="s">
        <v>31</v>
      </c>
      <c r="B4377">
        <v>200</v>
      </c>
      <c r="C4377">
        <v>3</v>
      </c>
      <c r="D4377" t="s">
        <v>13</v>
      </c>
      <c r="E4377">
        <v>7</v>
      </c>
      <c r="F4377">
        <v>162</v>
      </c>
      <c r="G4377">
        <v>27</v>
      </c>
      <c r="H4377">
        <v>81</v>
      </c>
      <c r="I4377">
        <v>3.1056E-2</v>
      </c>
      <c r="J4377">
        <v>6.2500000000000003E-3</v>
      </c>
      <c r="K4377">
        <v>2.4806000000000002E-2</v>
      </c>
      <c r="L4377">
        <v>62.463873</v>
      </c>
      <c r="M4377">
        <f t="shared" si="68"/>
        <v>4.96896</v>
      </c>
    </row>
    <row r="4378" spans="1:13" x14ac:dyDescent="0.2">
      <c r="A4378" t="s">
        <v>31</v>
      </c>
      <c r="B4378">
        <v>200</v>
      </c>
      <c r="C4378">
        <v>3</v>
      </c>
      <c r="D4378" t="s">
        <v>14</v>
      </c>
      <c r="E4378">
        <v>0</v>
      </c>
      <c r="F4378">
        <v>162</v>
      </c>
      <c r="G4378">
        <v>27</v>
      </c>
      <c r="H4378">
        <v>81</v>
      </c>
      <c r="I4378">
        <v>4.3478000000000003E-2</v>
      </c>
      <c r="J4378">
        <v>6.2500000000000003E-3</v>
      </c>
      <c r="K4378">
        <v>3.7228999999999998E-2</v>
      </c>
      <c r="L4378">
        <v>54.190334</v>
      </c>
      <c r="M4378">
        <f t="shared" si="68"/>
        <v>6.95648</v>
      </c>
    </row>
    <row r="4379" spans="1:13" x14ac:dyDescent="0.2">
      <c r="A4379" t="s">
        <v>31</v>
      </c>
      <c r="B4379">
        <v>200</v>
      </c>
      <c r="C4379">
        <v>3</v>
      </c>
      <c r="D4379" t="s">
        <v>14</v>
      </c>
      <c r="E4379">
        <v>1</v>
      </c>
      <c r="F4379">
        <v>162</v>
      </c>
      <c r="G4379">
        <v>27</v>
      </c>
      <c r="H4379">
        <v>81</v>
      </c>
      <c r="I4379">
        <v>3.1056E-2</v>
      </c>
      <c r="J4379">
        <v>6.2500000000000003E-3</v>
      </c>
      <c r="K4379">
        <v>2.4806000000000002E-2</v>
      </c>
      <c r="L4379">
        <v>54.41095</v>
      </c>
      <c r="M4379">
        <f t="shared" si="68"/>
        <v>4.96896</v>
      </c>
    </row>
    <row r="4380" spans="1:13" x14ac:dyDescent="0.2">
      <c r="A4380" t="s">
        <v>31</v>
      </c>
      <c r="B4380">
        <v>200</v>
      </c>
      <c r="C4380">
        <v>3</v>
      </c>
      <c r="D4380" t="s">
        <v>14</v>
      </c>
      <c r="E4380">
        <v>2</v>
      </c>
      <c r="F4380">
        <v>162</v>
      </c>
      <c r="G4380">
        <v>27</v>
      </c>
      <c r="H4380">
        <v>81</v>
      </c>
      <c r="I4380">
        <v>4.9688999999999997E-2</v>
      </c>
      <c r="J4380">
        <v>6.2500000000000003E-3</v>
      </c>
      <c r="K4380">
        <v>4.3439999999999999E-2</v>
      </c>
      <c r="L4380">
        <v>54.766899000000002</v>
      </c>
      <c r="M4380">
        <f t="shared" si="68"/>
        <v>7.9502399999999991</v>
      </c>
    </row>
    <row r="4381" spans="1:13" x14ac:dyDescent="0.2">
      <c r="A4381" t="s">
        <v>31</v>
      </c>
      <c r="B4381">
        <v>200</v>
      </c>
      <c r="C4381">
        <v>3</v>
      </c>
      <c r="D4381" t="s">
        <v>14</v>
      </c>
      <c r="E4381">
        <v>3</v>
      </c>
      <c r="F4381">
        <v>162</v>
      </c>
      <c r="G4381">
        <v>27</v>
      </c>
      <c r="H4381">
        <v>81</v>
      </c>
      <c r="I4381">
        <v>4.3478000000000003E-2</v>
      </c>
      <c r="J4381">
        <v>6.2500000000000003E-3</v>
      </c>
      <c r="K4381">
        <v>3.7228999999999998E-2</v>
      </c>
      <c r="L4381">
        <v>54.718735000000002</v>
      </c>
      <c r="M4381">
        <f t="shared" si="68"/>
        <v>6.95648</v>
      </c>
    </row>
    <row r="4382" spans="1:13" x14ac:dyDescent="0.2">
      <c r="A4382" t="s">
        <v>31</v>
      </c>
      <c r="B4382">
        <v>200</v>
      </c>
      <c r="C4382">
        <v>3</v>
      </c>
      <c r="D4382" t="s">
        <v>14</v>
      </c>
      <c r="E4382">
        <v>4</v>
      </c>
      <c r="F4382">
        <v>162</v>
      </c>
      <c r="G4382">
        <v>27</v>
      </c>
      <c r="H4382">
        <v>81</v>
      </c>
      <c r="I4382">
        <v>2.4844999999999999E-2</v>
      </c>
      <c r="J4382">
        <v>6.2500000000000003E-3</v>
      </c>
      <c r="K4382">
        <v>1.8595E-2</v>
      </c>
      <c r="L4382">
        <v>54.269903999999997</v>
      </c>
      <c r="M4382">
        <f t="shared" si="68"/>
        <v>3.9751999999999996</v>
      </c>
    </row>
    <row r="4383" spans="1:13" x14ac:dyDescent="0.2">
      <c r="A4383" t="s">
        <v>31</v>
      </c>
      <c r="B4383">
        <v>200</v>
      </c>
      <c r="C4383">
        <v>3</v>
      </c>
      <c r="D4383" t="s">
        <v>14</v>
      </c>
      <c r="E4383">
        <v>5</v>
      </c>
      <c r="F4383">
        <v>162</v>
      </c>
      <c r="G4383">
        <v>27</v>
      </c>
      <c r="H4383">
        <v>81</v>
      </c>
      <c r="I4383">
        <v>1.8634000000000001E-2</v>
      </c>
      <c r="J4383">
        <v>6.2500000000000003E-3</v>
      </c>
      <c r="K4383">
        <v>1.2383999999999999E-2</v>
      </c>
      <c r="L4383">
        <v>56.201082999999997</v>
      </c>
      <c r="M4383">
        <f t="shared" si="68"/>
        <v>2.9814400000000001</v>
      </c>
    </row>
    <row r="4384" spans="1:13" x14ac:dyDescent="0.2">
      <c r="A4384" t="s">
        <v>31</v>
      </c>
      <c r="B4384">
        <v>200</v>
      </c>
      <c r="C4384">
        <v>3</v>
      </c>
      <c r="D4384" t="s">
        <v>14</v>
      </c>
      <c r="E4384">
        <v>6</v>
      </c>
      <c r="F4384">
        <v>162</v>
      </c>
      <c r="G4384">
        <v>27</v>
      </c>
      <c r="H4384">
        <v>81</v>
      </c>
      <c r="I4384">
        <v>2.4844999999999999E-2</v>
      </c>
      <c r="J4384">
        <v>6.2500000000000003E-3</v>
      </c>
      <c r="K4384">
        <v>1.8595E-2</v>
      </c>
      <c r="L4384">
        <v>54.918866000000001</v>
      </c>
      <c r="M4384">
        <f t="shared" si="68"/>
        <v>3.9751999999999996</v>
      </c>
    </row>
    <row r="4385" spans="1:13" x14ac:dyDescent="0.2">
      <c r="A4385" t="s">
        <v>31</v>
      </c>
      <c r="B4385">
        <v>200</v>
      </c>
      <c r="C4385">
        <v>3</v>
      </c>
      <c r="D4385" t="s">
        <v>14</v>
      </c>
      <c r="E4385">
        <v>7</v>
      </c>
      <c r="F4385">
        <v>162</v>
      </c>
      <c r="G4385">
        <v>27</v>
      </c>
      <c r="H4385">
        <v>81</v>
      </c>
      <c r="I4385">
        <v>2.4844999999999999E-2</v>
      </c>
      <c r="J4385">
        <v>6.2500000000000003E-3</v>
      </c>
      <c r="K4385">
        <v>1.8595E-2</v>
      </c>
      <c r="L4385">
        <v>54.133059000000003</v>
      </c>
      <c r="M4385">
        <f t="shared" si="68"/>
        <v>3.9751999999999996</v>
      </c>
    </row>
    <row r="4386" spans="1:13" x14ac:dyDescent="0.2">
      <c r="A4386" t="s">
        <v>31</v>
      </c>
      <c r="B4386">
        <v>200</v>
      </c>
      <c r="C4386">
        <v>3</v>
      </c>
      <c r="D4386" t="s">
        <v>15</v>
      </c>
      <c r="E4386">
        <v>0</v>
      </c>
      <c r="F4386">
        <v>162</v>
      </c>
      <c r="G4386">
        <v>27</v>
      </c>
      <c r="H4386">
        <v>81</v>
      </c>
      <c r="I4386">
        <v>3.7267000000000002E-2</v>
      </c>
      <c r="J4386">
        <v>6.2500000000000003E-3</v>
      </c>
      <c r="K4386">
        <v>3.1016999999999999E-2</v>
      </c>
      <c r="L4386">
        <v>51.766058000000001</v>
      </c>
      <c r="M4386">
        <f t="shared" si="68"/>
        <v>5.96272</v>
      </c>
    </row>
    <row r="4387" spans="1:13" x14ac:dyDescent="0.2">
      <c r="A4387" t="s">
        <v>31</v>
      </c>
      <c r="B4387">
        <v>200</v>
      </c>
      <c r="C4387">
        <v>3</v>
      </c>
      <c r="D4387" t="s">
        <v>15</v>
      </c>
      <c r="E4387">
        <v>1</v>
      </c>
      <c r="F4387">
        <v>162</v>
      </c>
      <c r="G4387">
        <v>27</v>
      </c>
      <c r="H4387">
        <v>81</v>
      </c>
      <c r="I4387">
        <v>1.8634000000000001E-2</v>
      </c>
      <c r="J4387">
        <v>6.2500000000000003E-3</v>
      </c>
      <c r="K4387">
        <v>1.2383999999999999E-2</v>
      </c>
      <c r="L4387">
        <v>50.185943999999999</v>
      </c>
      <c r="M4387">
        <f t="shared" si="68"/>
        <v>2.9814400000000001</v>
      </c>
    </row>
    <row r="4388" spans="1:13" x14ac:dyDescent="0.2">
      <c r="A4388" t="s">
        <v>31</v>
      </c>
      <c r="B4388">
        <v>200</v>
      </c>
      <c r="C4388">
        <v>3</v>
      </c>
      <c r="D4388" t="s">
        <v>15</v>
      </c>
      <c r="E4388">
        <v>2</v>
      </c>
      <c r="F4388">
        <v>162</v>
      </c>
      <c r="G4388">
        <v>27</v>
      </c>
      <c r="H4388">
        <v>81</v>
      </c>
      <c r="I4388">
        <v>4.9688999999999997E-2</v>
      </c>
      <c r="J4388">
        <v>6.2500000000000003E-3</v>
      </c>
      <c r="K4388">
        <v>4.3439999999999999E-2</v>
      </c>
      <c r="L4388">
        <v>50.809289</v>
      </c>
      <c r="M4388">
        <f t="shared" si="68"/>
        <v>7.9502399999999991</v>
      </c>
    </row>
    <row r="4389" spans="1:13" x14ac:dyDescent="0.2">
      <c r="A4389" t="s">
        <v>31</v>
      </c>
      <c r="B4389">
        <v>200</v>
      </c>
      <c r="C4389">
        <v>3</v>
      </c>
      <c r="D4389" t="s">
        <v>15</v>
      </c>
      <c r="E4389">
        <v>3</v>
      </c>
      <c r="F4389">
        <v>162</v>
      </c>
      <c r="G4389">
        <v>27</v>
      </c>
      <c r="H4389">
        <v>81</v>
      </c>
      <c r="I4389">
        <v>4.9688999999999997E-2</v>
      </c>
      <c r="J4389">
        <v>6.2500000000000003E-3</v>
      </c>
      <c r="K4389">
        <v>4.3439999999999999E-2</v>
      </c>
      <c r="L4389">
        <v>49.562930000000001</v>
      </c>
      <c r="M4389">
        <f t="shared" si="68"/>
        <v>7.9502399999999991</v>
      </c>
    </row>
    <row r="4390" spans="1:13" x14ac:dyDescent="0.2">
      <c r="A4390" t="s">
        <v>31</v>
      </c>
      <c r="B4390">
        <v>200</v>
      </c>
      <c r="C4390">
        <v>3</v>
      </c>
      <c r="D4390" t="s">
        <v>15</v>
      </c>
      <c r="E4390">
        <v>4</v>
      </c>
      <c r="F4390">
        <v>162</v>
      </c>
      <c r="G4390">
        <v>27</v>
      </c>
      <c r="H4390">
        <v>81</v>
      </c>
      <c r="I4390">
        <v>3.1056E-2</v>
      </c>
      <c r="J4390">
        <v>6.2500000000000003E-3</v>
      </c>
      <c r="K4390">
        <v>2.4806000000000002E-2</v>
      </c>
      <c r="L4390">
        <v>50.510410999999998</v>
      </c>
      <c r="M4390">
        <f t="shared" si="68"/>
        <v>4.96896</v>
      </c>
    </row>
    <row r="4391" spans="1:13" x14ac:dyDescent="0.2">
      <c r="A4391" t="s">
        <v>31</v>
      </c>
      <c r="B4391">
        <v>200</v>
      </c>
      <c r="C4391">
        <v>3</v>
      </c>
      <c r="D4391" t="s">
        <v>15</v>
      </c>
      <c r="E4391">
        <v>5</v>
      </c>
      <c r="F4391">
        <v>162</v>
      </c>
      <c r="G4391">
        <v>27</v>
      </c>
      <c r="H4391">
        <v>81</v>
      </c>
      <c r="I4391">
        <v>2.4844999999999999E-2</v>
      </c>
      <c r="J4391">
        <v>6.2500000000000003E-3</v>
      </c>
      <c r="K4391">
        <v>1.8595E-2</v>
      </c>
      <c r="L4391">
        <v>52.694136</v>
      </c>
      <c r="M4391">
        <f t="shared" si="68"/>
        <v>3.9751999999999996</v>
      </c>
    </row>
    <row r="4392" spans="1:13" x14ac:dyDescent="0.2">
      <c r="A4392" t="s">
        <v>31</v>
      </c>
      <c r="B4392">
        <v>200</v>
      </c>
      <c r="C4392">
        <v>3</v>
      </c>
      <c r="D4392" t="s">
        <v>15</v>
      </c>
      <c r="E4392">
        <v>6</v>
      </c>
      <c r="F4392">
        <v>162</v>
      </c>
      <c r="G4392">
        <v>27</v>
      </c>
      <c r="H4392">
        <v>81</v>
      </c>
      <c r="I4392">
        <v>1.2422000000000001E-2</v>
      </c>
      <c r="J4392">
        <v>6.2500000000000003E-3</v>
      </c>
      <c r="K4392">
        <v>6.1729999999999997E-3</v>
      </c>
      <c r="L4392">
        <v>51.138016</v>
      </c>
      <c r="M4392">
        <f t="shared" si="68"/>
        <v>1.98752</v>
      </c>
    </row>
    <row r="4393" spans="1:13" x14ac:dyDescent="0.2">
      <c r="A4393" t="s">
        <v>31</v>
      </c>
      <c r="B4393">
        <v>200</v>
      </c>
      <c r="C4393">
        <v>3</v>
      </c>
      <c r="D4393" t="s">
        <v>15</v>
      </c>
      <c r="E4393">
        <v>7</v>
      </c>
      <c r="F4393">
        <v>162</v>
      </c>
      <c r="G4393">
        <v>27</v>
      </c>
      <c r="H4393">
        <v>81</v>
      </c>
      <c r="I4393">
        <v>1.8634000000000001E-2</v>
      </c>
      <c r="J4393">
        <v>6.2500000000000003E-3</v>
      </c>
      <c r="K4393">
        <v>1.2383999999999999E-2</v>
      </c>
      <c r="L4393">
        <v>52.265898999999997</v>
      </c>
      <c r="M4393">
        <f t="shared" si="68"/>
        <v>2.9814400000000001</v>
      </c>
    </row>
    <row r="4394" spans="1:13" x14ac:dyDescent="0.2">
      <c r="A4394" t="s">
        <v>31</v>
      </c>
      <c r="B4394">
        <v>200</v>
      </c>
      <c r="C4394">
        <v>4</v>
      </c>
      <c r="D4394" t="s">
        <v>13</v>
      </c>
      <c r="E4394">
        <v>0</v>
      </c>
      <c r="F4394">
        <v>162</v>
      </c>
      <c r="G4394">
        <v>21</v>
      </c>
      <c r="H4394">
        <v>82</v>
      </c>
      <c r="I4394">
        <v>2.4844999999999999E-2</v>
      </c>
      <c r="J4394">
        <v>6.1729999999999997E-3</v>
      </c>
      <c r="K4394">
        <v>1.8672000000000001E-2</v>
      </c>
      <c r="L4394">
        <v>63.417802999999999</v>
      </c>
      <c r="M4394">
        <f t="shared" si="68"/>
        <v>4.0247853555807547</v>
      </c>
    </row>
    <row r="4395" spans="1:13" x14ac:dyDescent="0.2">
      <c r="A4395" t="s">
        <v>31</v>
      </c>
      <c r="B4395">
        <v>200</v>
      </c>
      <c r="C4395">
        <v>4</v>
      </c>
      <c r="D4395" t="s">
        <v>13</v>
      </c>
      <c r="E4395">
        <v>1</v>
      </c>
      <c r="F4395">
        <v>162</v>
      </c>
      <c r="G4395">
        <v>21</v>
      </c>
      <c r="H4395">
        <v>82</v>
      </c>
      <c r="I4395">
        <v>2.4844999999999999E-2</v>
      </c>
      <c r="J4395">
        <v>6.1729999999999997E-3</v>
      </c>
      <c r="K4395">
        <v>1.8672000000000001E-2</v>
      </c>
      <c r="L4395">
        <v>62.670107000000002</v>
      </c>
      <c r="M4395">
        <f t="shared" si="68"/>
        <v>4.0247853555807547</v>
      </c>
    </row>
    <row r="4396" spans="1:13" x14ac:dyDescent="0.2">
      <c r="A4396" t="s">
        <v>31</v>
      </c>
      <c r="B4396">
        <v>200</v>
      </c>
      <c r="C4396">
        <v>4</v>
      </c>
      <c r="D4396" t="s">
        <v>13</v>
      </c>
      <c r="E4396">
        <v>2</v>
      </c>
      <c r="F4396">
        <v>162</v>
      </c>
      <c r="G4396">
        <v>21</v>
      </c>
      <c r="H4396">
        <v>82</v>
      </c>
      <c r="I4396">
        <v>3.1056E-2</v>
      </c>
      <c r="J4396">
        <v>6.1729999999999997E-3</v>
      </c>
      <c r="K4396">
        <v>2.4882999999999999E-2</v>
      </c>
      <c r="L4396">
        <v>62.935924999999997</v>
      </c>
      <c r="M4396">
        <f t="shared" si="68"/>
        <v>5.0309411955289169</v>
      </c>
    </row>
    <row r="4397" spans="1:13" x14ac:dyDescent="0.2">
      <c r="A4397" t="s">
        <v>31</v>
      </c>
      <c r="B4397">
        <v>200</v>
      </c>
      <c r="C4397">
        <v>4</v>
      </c>
      <c r="D4397" t="s">
        <v>13</v>
      </c>
      <c r="E4397">
        <v>3</v>
      </c>
      <c r="F4397">
        <v>162</v>
      </c>
      <c r="G4397">
        <v>21</v>
      </c>
      <c r="H4397">
        <v>82</v>
      </c>
      <c r="I4397">
        <v>4.9688999999999997E-2</v>
      </c>
      <c r="J4397">
        <v>6.1729999999999997E-3</v>
      </c>
      <c r="K4397">
        <v>4.3517E-2</v>
      </c>
      <c r="L4397">
        <v>63.444341999999999</v>
      </c>
      <c r="M4397">
        <f t="shared" si="68"/>
        <v>8.0494087153734011</v>
      </c>
    </row>
    <row r="4398" spans="1:13" x14ac:dyDescent="0.2">
      <c r="A4398" t="s">
        <v>31</v>
      </c>
      <c r="B4398">
        <v>200</v>
      </c>
      <c r="C4398">
        <v>4</v>
      </c>
      <c r="D4398" t="s">
        <v>13</v>
      </c>
      <c r="E4398">
        <v>4</v>
      </c>
      <c r="F4398">
        <v>162</v>
      </c>
      <c r="G4398">
        <v>21</v>
      </c>
      <c r="H4398">
        <v>82</v>
      </c>
      <c r="I4398">
        <v>1.8634000000000001E-2</v>
      </c>
      <c r="J4398">
        <v>6.1729999999999997E-3</v>
      </c>
      <c r="K4398">
        <v>1.2461E-2</v>
      </c>
      <c r="L4398">
        <v>63.725307000000001</v>
      </c>
      <c r="M4398">
        <f t="shared" si="68"/>
        <v>3.0186295156325937</v>
      </c>
    </row>
    <row r="4399" spans="1:13" x14ac:dyDescent="0.2">
      <c r="A4399" t="s">
        <v>31</v>
      </c>
      <c r="B4399">
        <v>200</v>
      </c>
      <c r="C4399">
        <v>4</v>
      </c>
      <c r="D4399" t="s">
        <v>13</v>
      </c>
      <c r="E4399">
        <v>5</v>
      </c>
      <c r="F4399">
        <v>162</v>
      </c>
      <c r="G4399">
        <v>21</v>
      </c>
      <c r="H4399">
        <v>82</v>
      </c>
      <c r="I4399">
        <v>3.7267000000000002E-2</v>
      </c>
      <c r="J4399">
        <v>6.1729999999999997E-3</v>
      </c>
      <c r="K4399">
        <v>3.1094E-2</v>
      </c>
      <c r="L4399">
        <v>61.589919000000002</v>
      </c>
      <c r="M4399">
        <f t="shared" si="68"/>
        <v>6.0370970354770783</v>
      </c>
    </row>
    <row r="4400" spans="1:13" x14ac:dyDescent="0.2">
      <c r="A4400" t="s">
        <v>31</v>
      </c>
      <c r="B4400">
        <v>200</v>
      </c>
      <c r="C4400">
        <v>4</v>
      </c>
      <c r="D4400" t="s">
        <v>13</v>
      </c>
      <c r="E4400">
        <v>6</v>
      </c>
      <c r="F4400">
        <v>162</v>
      </c>
      <c r="G4400">
        <v>21</v>
      </c>
      <c r="H4400">
        <v>82</v>
      </c>
      <c r="I4400">
        <v>3.1056E-2</v>
      </c>
      <c r="J4400">
        <v>6.1729999999999997E-3</v>
      </c>
      <c r="K4400">
        <v>2.4882999999999999E-2</v>
      </c>
      <c r="L4400">
        <v>63.587775000000001</v>
      </c>
      <c r="M4400">
        <f t="shared" si="68"/>
        <v>5.0309411955289169</v>
      </c>
    </row>
    <row r="4401" spans="1:13" x14ac:dyDescent="0.2">
      <c r="A4401" t="s">
        <v>31</v>
      </c>
      <c r="B4401">
        <v>200</v>
      </c>
      <c r="C4401">
        <v>4</v>
      </c>
      <c r="D4401" t="s">
        <v>13</v>
      </c>
      <c r="E4401">
        <v>7</v>
      </c>
      <c r="F4401">
        <v>162</v>
      </c>
      <c r="G4401">
        <v>21</v>
      </c>
      <c r="H4401">
        <v>82</v>
      </c>
      <c r="I4401">
        <v>3.7267000000000002E-2</v>
      </c>
      <c r="J4401">
        <v>6.1729999999999997E-3</v>
      </c>
      <c r="K4401">
        <v>3.1094E-2</v>
      </c>
      <c r="L4401">
        <v>62.426079999999999</v>
      </c>
      <c r="M4401">
        <f t="shared" si="68"/>
        <v>6.0370970354770783</v>
      </c>
    </row>
    <row r="4402" spans="1:13" x14ac:dyDescent="0.2">
      <c r="A4402" t="s">
        <v>31</v>
      </c>
      <c r="B4402">
        <v>200</v>
      </c>
      <c r="C4402">
        <v>4</v>
      </c>
      <c r="D4402" t="s">
        <v>14</v>
      </c>
      <c r="E4402">
        <v>0</v>
      </c>
      <c r="F4402">
        <v>162</v>
      </c>
      <c r="G4402">
        <v>21</v>
      </c>
      <c r="H4402">
        <v>82</v>
      </c>
      <c r="I4402">
        <v>3.1056E-2</v>
      </c>
      <c r="J4402">
        <v>6.1729999999999997E-3</v>
      </c>
      <c r="K4402">
        <v>2.4882999999999999E-2</v>
      </c>
      <c r="L4402">
        <v>54.560772</v>
      </c>
      <c r="M4402">
        <f t="shared" si="68"/>
        <v>5.0309411955289169</v>
      </c>
    </row>
    <row r="4403" spans="1:13" x14ac:dyDescent="0.2">
      <c r="A4403" t="s">
        <v>31</v>
      </c>
      <c r="B4403">
        <v>200</v>
      </c>
      <c r="C4403">
        <v>4</v>
      </c>
      <c r="D4403" t="s">
        <v>14</v>
      </c>
      <c r="E4403">
        <v>1</v>
      </c>
      <c r="F4403">
        <v>162</v>
      </c>
      <c r="G4403">
        <v>21</v>
      </c>
      <c r="H4403">
        <v>82</v>
      </c>
      <c r="I4403">
        <v>3.7267000000000002E-2</v>
      </c>
      <c r="J4403">
        <v>6.1729999999999997E-3</v>
      </c>
      <c r="K4403">
        <v>3.1094E-2</v>
      </c>
      <c r="L4403">
        <v>54.857151000000002</v>
      </c>
      <c r="M4403">
        <f t="shared" si="68"/>
        <v>6.0370970354770783</v>
      </c>
    </row>
    <row r="4404" spans="1:13" x14ac:dyDescent="0.2">
      <c r="A4404" t="s">
        <v>31</v>
      </c>
      <c r="B4404">
        <v>200</v>
      </c>
      <c r="C4404">
        <v>4</v>
      </c>
      <c r="D4404" t="s">
        <v>14</v>
      </c>
      <c r="E4404">
        <v>2</v>
      </c>
      <c r="F4404">
        <v>162</v>
      </c>
      <c r="G4404">
        <v>21</v>
      </c>
      <c r="H4404">
        <v>82</v>
      </c>
      <c r="I4404">
        <v>3.1056E-2</v>
      </c>
      <c r="J4404">
        <v>6.1729999999999997E-3</v>
      </c>
      <c r="K4404">
        <v>2.4882999999999999E-2</v>
      </c>
      <c r="L4404">
        <v>55.664698000000001</v>
      </c>
      <c r="M4404">
        <f t="shared" si="68"/>
        <v>5.0309411955289169</v>
      </c>
    </row>
    <row r="4405" spans="1:13" x14ac:dyDescent="0.2">
      <c r="A4405" t="s">
        <v>31</v>
      </c>
      <c r="B4405">
        <v>200</v>
      </c>
      <c r="C4405">
        <v>4</v>
      </c>
      <c r="D4405" t="s">
        <v>14</v>
      </c>
      <c r="E4405">
        <v>3</v>
      </c>
      <c r="F4405">
        <v>162</v>
      </c>
      <c r="G4405">
        <v>21</v>
      </c>
      <c r="H4405">
        <v>82</v>
      </c>
      <c r="I4405">
        <v>3.1056E-2</v>
      </c>
      <c r="J4405">
        <v>6.1729999999999997E-3</v>
      </c>
      <c r="K4405">
        <v>2.4882999999999999E-2</v>
      </c>
      <c r="L4405">
        <v>55.661023</v>
      </c>
      <c r="M4405">
        <f t="shared" si="68"/>
        <v>5.0309411955289169</v>
      </c>
    </row>
    <row r="4406" spans="1:13" x14ac:dyDescent="0.2">
      <c r="A4406" t="s">
        <v>31</v>
      </c>
      <c r="B4406">
        <v>200</v>
      </c>
      <c r="C4406">
        <v>4</v>
      </c>
      <c r="D4406" t="s">
        <v>14</v>
      </c>
      <c r="E4406">
        <v>4</v>
      </c>
      <c r="F4406">
        <v>162</v>
      </c>
      <c r="G4406">
        <v>21</v>
      </c>
      <c r="H4406">
        <v>82</v>
      </c>
      <c r="I4406">
        <v>4.3478000000000003E-2</v>
      </c>
      <c r="J4406">
        <v>6.1729999999999997E-3</v>
      </c>
      <c r="K4406">
        <v>3.7305999999999999E-2</v>
      </c>
      <c r="L4406">
        <v>54.497965999999998</v>
      </c>
      <c r="M4406">
        <f t="shared" si="68"/>
        <v>7.0432528754252397</v>
      </c>
    </row>
    <row r="4407" spans="1:13" x14ac:dyDescent="0.2">
      <c r="A4407" t="s">
        <v>31</v>
      </c>
      <c r="B4407">
        <v>200</v>
      </c>
      <c r="C4407">
        <v>4</v>
      </c>
      <c r="D4407" t="s">
        <v>14</v>
      </c>
      <c r="E4407">
        <v>5</v>
      </c>
      <c r="F4407">
        <v>162</v>
      </c>
      <c r="G4407">
        <v>21</v>
      </c>
      <c r="H4407">
        <v>82</v>
      </c>
      <c r="I4407">
        <v>3.1056E-2</v>
      </c>
      <c r="J4407">
        <v>6.1729999999999997E-3</v>
      </c>
      <c r="K4407">
        <v>2.4882999999999999E-2</v>
      </c>
      <c r="L4407">
        <v>55.578788000000003</v>
      </c>
      <c r="M4407">
        <f t="shared" si="68"/>
        <v>5.0309411955289169</v>
      </c>
    </row>
    <row r="4408" spans="1:13" x14ac:dyDescent="0.2">
      <c r="A4408" t="s">
        <v>31</v>
      </c>
      <c r="B4408">
        <v>200</v>
      </c>
      <c r="C4408">
        <v>4</v>
      </c>
      <c r="D4408" t="s">
        <v>14</v>
      </c>
      <c r="E4408">
        <v>6</v>
      </c>
      <c r="F4408">
        <v>162</v>
      </c>
      <c r="G4408">
        <v>21</v>
      </c>
      <c r="H4408">
        <v>82</v>
      </c>
      <c r="I4408">
        <v>2.4844999999999999E-2</v>
      </c>
      <c r="J4408">
        <v>6.1729999999999997E-3</v>
      </c>
      <c r="K4408">
        <v>1.8672000000000001E-2</v>
      </c>
      <c r="L4408">
        <v>55.320946999999997</v>
      </c>
      <c r="M4408">
        <f t="shared" si="68"/>
        <v>4.0247853555807547</v>
      </c>
    </row>
    <row r="4409" spans="1:13" x14ac:dyDescent="0.2">
      <c r="A4409" t="s">
        <v>31</v>
      </c>
      <c r="B4409">
        <v>200</v>
      </c>
      <c r="C4409">
        <v>4</v>
      </c>
      <c r="D4409" t="s">
        <v>14</v>
      </c>
      <c r="E4409">
        <v>7</v>
      </c>
      <c r="F4409">
        <v>162</v>
      </c>
      <c r="G4409">
        <v>21</v>
      </c>
      <c r="H4409">
        <v>82</v>
      </c>
      <c r="I4409">
        <v>4.3478000000000003E-2</v>
      </c>
      <c r="J4409">
        <v>6.1729999999999997E-3</v>
      </c>
      <c r="K4409">
        <v>3.7305999999999999E-2</v>
      </c>
      <c r="L4409">
        <v>54.947636000000003</v>
      </c>
      <c r="M4409">
        <f t="shared" si="68"/>
        <v>7.0432528754252397</v>
      </c>
    </row>
    <row r="4410" spans="1:13" x14ac:dyDescent="0.2">
      <c r="A4410" t="s">
        <v>31</v>
      </c>
      <c r="B4410">
        <v>200</v>
      </c>
      <c r="C4410">
        <v>4</v>
      </c>
      <c r="D4410" t="s">
        <v>15</v>
      </c>
      <c r="E4410">
        <v>0</v>
      </c>
      <c r="F4410">
        <v>162</v>
      </c>
      <c r="G4410">
        <v>21</v>
      </c>
      <c r="H4410">
        <v>82</v>
      </c>
      <c r="I4410">
        <v>4.9688999999999997E-2</v>
      </c>
      <c r="J4410">
        <v>6.1729999999999997E-3</v>
      </c>
      <c r="K4410">
        <v>4.3517E-2</v>
      </c>
      <c r="L4410">
        <v>49.658776000000003</v>
      </c>
      <c r="M4410">
        <f t="shared" si="68"/>
        <v>8.0494087153734011</v>
      </c>
    </row>
    <row r="4411" spans="1:13" x14ac:dyDescent="0.2">
      <c r="A4411" t="s">
        <v>31</v>
      </c>
      <c r="B4411">
        <v>200</v>
      </c>
      <c r="C4411">
        <v>4</v>
      </c>
      <c r="D4411" t="s">
        <v>15</v>
      </c>
      <c r="E4411">
        <v>1</v>
      </c>
      <c r="F4411">
        <v>162</v>
      </c>
      <c r="G4411">
        <v>21</v>
      </c>
      <c r="H4411">
        <v>82</v>
      </c>
      <c r="I4411">
        <v>3.7267000000000002E-2</v>
      </c>
      <c r="J4411">
        <v>6.1729999999999997E-3</v>
      </c>
      <c r="K4411">
        <v>3.1094E-2</v>
      </c>
      <c r="L4411">
        <v>50.983657999999998</v>
      </c>
      <c r="M4411">
        <f t="shared" si="68"/>
        <v>6.0370970354770783</v>
      </c>
    </row>
    <row r="4412" spans="1:13" x14ac:dyDescent="0.2">
      <c r="A4412" t="s">
        <v>31</v>
      </c>
      <c r="B4412">
        <v>200</v>
      </c>
      <c r="C4412">
        <v>4</v>
      </c>
      <c r="D4412" t="s">
        <v>15</v>
      </c>
      <c r="E4412">
        <v>2</v>
      </c>
      <c r="F4412">
        <v>162</v>
      </c>
      <c r="G4412">
        <v>21</v>
      </c>
      <c r="H4412">
        <v>82</v>
      </c>
      <c r="I4412">
        <v>3.1056E-2</v>
      </c>
      <c r="J4412">
        <v>6.1729999999999997E-3</v>
      </c>
      <c r="K4412">
        <v>2.4882999999999999E-2</v>
      </c>
      <c r="L4412">
        <v>52.170599000000003</v>
      </c>
      <c r="M4412">
        <f t="shared" si="68"/>
        <v>5.0309411955289169</v>
      </c>
    </row>
    <row r="4413" spans="1:13" x14ac:dyDescent="0.2">
      <c r="A4413" t="s">
        <v>31</v>
      </c>
      <c r="B4413">
        <v>200</v>
      </c>
      <c r="C4413">
        <v>4</v>
      </c>
      <c r="D4413" t="s">
        <v>15</v>
      </c>
      <c r="E4413">
        <v>3</v>
      </c>
      <c r="F4413">
        <v>162</v>
      </c>
      <c r="G4413">
        <v>21</v>
      </c>
      <c r="H4413">
        <v>82</v>
      </c>
      <c r="I4413">
        <v>3.7267000000000002E-2</v>
      </c>
      <c r="J4413">
        <v>6.1729999999999997E-3</v>
      </c>
      <c r="K4413">
        <v>3.1094E-2</v>
      </c>
      <c r="L4413">
        <v>51.320746999999997</v>
      </c>
      <c r="M4413">
        <f t="shared" si="68"/>
        <v>6.0370970354770783</v>
      </c>
    </row>
    <row r="4414" spans="1:13" x14ac:dyDescent="0.2">
      <c r="A4414" t="s">
        <v>31</v>
      </c>
      <c r="B4414">
        <v>200</v>
      </c>
      <c r="C4414">
        <v>4</v>
      </c>
      <c r="D4414" t="s">
        <v>15</v>
      </c>
      <c r="E4414">
        <v>4</v>
      </c>
      <c r="F4414">
        <v>162</v>
      </c>
      <c r="G4414">
        <v>21</v>
      </c>
      <c r="H4414">
        <v>82</v>
      </c>
      <c r="I4414">
        <v>3.1056E-2</v>
      </c>
      <c r="J4414">
        <v>6.1729999999999997E-3</v>
      </c>
      <c r="K4414">
        <v>2.4882999999999999E-2</v>
      </c>
      <c r="L4414">
        <v>51.754665000000003</v>
      </c>
      <c r="M4414">
        <f t="shared" si="68"/>
        <v>5.0309411955289169</v>
      </c>
    </row>
    <row r="4415" spans="1:13" x14ac:dyDescent="0.2">
      <c r="A4415" t="s">
        <v>31</v>
      </c>
      <c r="B4415">
        <v>200</v>
      </c>
      <c r="C4415">
        <v>4</v>
      </c>
      <c r="D4415" t="s">
        <v>15</v>
      </c>
      <c r="E4415">
        <v>5</v>
      </c>
      <c r="F4415">
        <v>162</v>
      </c>
      <c r="G4415">
        <v>21</v>
      </c>
      <c r="H4415">
        <v>82</v>
      </c>
      <c r="I4415">
        <v>3.7267000000000002E-2</v>
      </c>
      <c r="J4415">
        <v>6.1729999999999997E-3</v>
      </c>
      <c r="K4415">
        <v>3.1094E-2</v>
      </c>
      <c r="L4415">
        <v>51.756613999999999</v>
      </c>
      <c r="M4415">
        <f t="shared" si="68"/>
        <v>6.0370970354770783</v>
      </c>
    </row>
    <row r="4416" spans="1:13" x14ac:dyDescent="0.2">
      <c r="A4416" t="s">
        <v>31</v>
      </c>
      <c r="B4416">
        <v>200</v>
      </c>
      <c r="C4416">
        <v>4</v>
      </c>
      <c r="D4416" t="s">
        <v>15</v>
      </c>
      <c r="E4416">
        <v>6</v>
      </c>
      <c r="F4416">
        <v>162</v>
      </c>
      <c r="G4416">
        <v>21</v>
      </c>
      <c r="H4416">
        <v>82</v>
      </c>
      <c r="I4416">
        <v>3.1056E-2</v>
      </c>
      <c r="J4416">
        <v>6.1729999999999997E-3</v>
      </c>
      <c r="K4416">
        <v>2.4882999999999999E-2</v>
      </c>
      <c r="L4416">
        <v>52.305639999999997</v>
      </c>
      <c r="M4416">
        <f t="shared" si="68"/>
        <v>5.0309411955289169</v>
      </c>
    </row>
    <row r="4417" spans="1:13" x14ac:dyDescent="0.2">
      <c r="A4417" t="s">
        <v>31</v>
      </c>
      <c r="B4417">
        <v>200</v>
      </c>
      <c r="C4417">
        <v>4</v>
      </c>
      <c r="D4417" t="s">
        <v>15</v>
      </c>
      <c r="E4417">
        <v>7</v>
      </c>
      <c r="F4417">
        <v>162</v>
      </c>
      <c r="G4417">
        <v>21</v>
      </c>
      <c r="H4417">
        <v>82</v>
      </c>
      <c r="I4417">
        <v>3.1056E-2</v>
      </c>
      <c r="J4417">
        <v>6.1729999999999997E-3</v>
      </c>
      <c r="K4417">
        <v>2.4882999999999999E-2</v>
      </c>
      <c r="L4417">
        <v>50.639409999999998</v>
      </c>
      <c r="M4417">
        <f t="shared" si="68"/>
        <v>5.0309411955289169</v>
      </c>
    </row>
    <row r="4418" spans="1:13" x14ac:dyDescent="0.2">
      <c r="A4418" t="s">
        <v>31</v>
      </c>
      <c r="B4418">
        <v>200</v>
      </c>
      <c r="C4418">
        <v>5</v>
      </c>
      <c r="D4418" t="s">
        <v>13</v>
      </c>
      <c r="E4418">
        <v>0</v>
      </c>
      <c r="F4418">
        <v>162</v>
      </c>
      <c r="G4418">
        <v>17</v>
      </c>
      <c r="H4418">
        <v>82</v>
      </c>
      <c r="I4418">
        <v>3.7267000000000002E-2</v>
      </c>
      <c r="J4418">
        <v>6.1729999999999997E-3</v>
      </c>
      <c r="K4418">
        <v>3.1094E-2</v>
      </c>
      <c r="L4418">
        <v>62.726953999999999</v>
      </c>
      <c r="M4418">
        <f t="shared" si="68"/>
        <v>6.0370970354770783</v>
      </c>
    </row>
    <row r="4419" spans="1:13" x14ac:dyDescent="0.2">
      <c r="A4419" t="s">
        <v>31</v>
      </c>
      <c r="B4419">
        <v>200</v>
      </c>
      <c r="C4419">
        <v>5</v>
      </c>
      <c r="D4419" t="s">
        <v>13</v>
      </c>
      <c r="E4419">
        <v>1</v>
      </c>
      <c r="F4419">
        <v>162</v>
      </c>
      <c r="G4419">
        <v>17</v>
      </c>
      <c r="H4419">
        <v>82</v>
      </c>
      <c r="I4419">
        <v>1.8634000000000001E-2</v>
      </c>
      <c r="J4419">
        <v>6.1729999999999997E-3</v>
      </c>
      <c r="K4419">
        <v>1.2461E-2</v>
      </c>
      <c r="L4419">
        <v>62.676167999999997</v>
      </c>
      <c r="M4419">
        <f t="shared" ref="M4419:M4482" si="69">IF(I4419=0,1,I4419/J4419)</f>
        <v>3.0186295156325937</v>
      </c>
    </row>
    <row r="4420" spans="1:13" x14ac:dyDescent="0.2">
      <c r="A4420" t="s">
        <v>31</v>
      </c>
      <c r="B4420">
        <v>200</v>
      </c>
      <c r="C4420">
        <v>5</v>
      </c>
      <c r="D4420" t="s">
        <v>13</v>
      </c>
      <c r="E4420">
        <v>2</v>
      </c>
      <c r="F4420">
        <v>162</v>
      </c>
      <c r="G4420">
        <v>17</v>
      </c>
      <c r="H4420">
        <v>82</v>
      </c>
      <c r="I4420">
        <v>4.3478000000000003E-2</v>
      </c>
      <c r="J4420">
        <v>6.1729999999999997E-3</v>
      </c>
      <c r="K4420">
        <v>3.7305999999999999E-2</v>
      </c>
      <c r="L4420">
        <v>61.681097000000001</v>
      </c>
      <c r="M4420">
        <f t="shared" si="69"/>
        <v>7.0432528754252397</v>
      </c>
    </row>
    <row r="4421" spans="1:13" x14ac:dyDescent="0.2">
      <c r="A4421" t="s">
        <v>31</v>
      </c>
      <c r="B4421">
        <v>200</v>
      </c>
      <c r="C4421">
        <v>5</v>
      </c>
      <c r="D4421" t="s">
        <v>13</v>
      </c>
      <c r="E4421">
        <v>3</v>
      </c>
      <c r="F4421">
        <v>162</v>
      </c>
      <c r="G4421">
        <v>17</v>
      </c>
      <c r="H4421">
        <v>82</v>
      </c>
      <c r="I4421">
        <v>2.4844999999999999E-2</v>
      </c>
      <c r="J4421">
        <v>6.1729999999999997E-3</v>
      </c>
      <c r="K4421">
        <v>1.8672000000000001E-2</v>
      </c>
      <c r="L4421">
        <v>62.737808000000001</v>
      </c>
      <c r="M4421">
        <f t="shared" si="69"/>
        <v>4.0247853555807547</v>
      </c>
    </row>
    <row r="4422" spans="1:13" x14ac:dyDescent="0.2">
      <c r="A4422" t="s">
        <v>31</v>
      </c>
      <c r="B4422">
        <v>200</v>
      </c>
      <c r="C4422">
        <v>5</v>
      </c>
      <c r="D4422" t="s">
        <v>13</v>
      </c>
      <c r="E4422">
        <v>4</v>
      </c>
      <c r="F4422">
        <v>162</v>
      </c>
      <c r="G4422">
        <v>17</v>
      </c>
      <c r="H4422">
        <v>82</v>
      </c>
      <c r="I4422">
        <v>3.7267000000000002E-2</v>
      </c>
      <c r="J4422">
        <v>6.1729999999999997E-3</v>
      </c>
      <c r="K4422">
        <v>3.1094E-2</v>
      </c>
      <c r="L4422">
        <v>62.957847000000001</v>
      </c>
      <c r="M4422">
        <f t="shared" si="69"/>
        <v>6.0370970354770783</v>
      </c>
    </row>
    <row r="4423" spans="1:13" x14ac:dyDescent="0.2">
      <c r="A4423" t="s">
        <v>31</v>
      </c>
      <c r="B4423">
        <v>200</v>
      </c>
      <c r="C4423">
        <v>5</v>
      </c>
      <c r="D4423" t="s">
        <v>13</v>
      </c>
      <c r="E4423">
        <v>5</v>
      </c>
      <c r="F4423">
        <v>162</v>
      </c>
      <c r="G4423">
        <v>17</v>
      </c>
      <c r="H4423">
        <v>82</v>
      </c>
      <c r="I4423">
        <v>3.7267000000000002E-2</v>
      </c>
      <c r="J4423">
        <v>6.1729999999999997E-3</v>
      </c>
      <c r="K4423">
        <v>3.1094E-2</v>
      </c>
      <c r="L4423">
        <v>63.647911000000001</v>
      </c>
      <c r="M4423">
        <f t="shared" si="69"/>
        <v>6.0370970354770783</v>
      </c>
    </row>
    <row r="4424" spans="1:13" x14ac:dyDescent="0.2">
      <c r="A4424" t="s">
        <v>31</v>
      </c>
      <c r="B4424">
        <v>200</v>
      </c>
      <c r="C4424">
        <v>5</v>
      </c>
      <c r="D4424" t="s">
        <v>13</v>
      </c>
      <c r="E4424">
        <v>6</v>
      </c>
      <c r="F4424">
        <v>162</v>
      </c>
      <c r="G4424">
        <v>17</v>
      </c>
      <c r="H4424">
        <v>82</v>
      </c>
      <c r="I4424">
        <v>1.8634000000000001E-2</v>
      </c>
      <c r="J4424">
        <v>6.1729999999999997E-3</v>
      </c>
      <c r="K4424">
        <v>1.2461E-2</v>
      </c>
      <c r="L4424">
        <v>62.105933999999998</v>
      </c>
      <c r="M4424">
        <f t="shared" si="69"/>
        <v>3.0186295156325937</v>
      </c>
    </row>
    <row r="4425" spans="1:13" x14ac:dyDescent="0.2">
      <c r="A4425" t="s">
        <v>31</v>
      </c>
      <c r="B4425">
        <v>200</v>
      </c>
      <c r="C4425">
        <v>5</v>
      </c>
      <c r="D4425" t="s">
        <v>13</v>
      </c>
      <c r="E4425">
        <v>7</v>
      </c>
      <c r="F4425">
        <v>162</v>
      </c>
      <c r="G4425">
        <v>17</v>
      </c>
      <c r="H4425">
        <v>82</v>
      </c>
      <c r="I4425">
        <v>1.8634000000000001E-2</v>
      </c>
      <c r="J4425">
        <v>6.1729999999999997E-3</v>
      </c>
      <c r="K4425">
        <v>1.2461E-2</v>
      </c>
      <c r="L4425">
        <v>63.750273999999997</v>
      </c>
      <c r="M4425">
        <f t="shared" si="69"/>
        <v>3.0186295156325937</v>
      </c>
    </row>
    <row r="4426" spans="1:13" x14ac:dyDescent="0.2">
      <c r="A4426" t="s">
        <v>31</v>
      </c>
      <c r="B4426">
        <v>200</v>
      </c>
      <c r="C4426">
        <v>5</v>
      </c>
      <c r="D4426" t="s">
        <v>14</v>
      </c>
      <c r="E4426">
        <v>0</v>
      </c>
      <c r="F4426">
        <v>162</v>
      </c>
      <c r="G4426">
        <v>17</v>
      </c>
      <c r="H4426">
        <v>82</v>
      </c>
      <c r="I4426">
        <v>3.7267000000000002E-2</v>
      </c>
      <c r="J4426">
        <v>6.1729999999999997E-3</v>
      </c>
      <c r="K4426">
        <v>3.1094E-2</v>
      </c>
      <c r="L4426">
        <v>54.652529000000001</v>
      </c>
      <c r="M4426">
        <f t="shared" si="69"/>
        <v>6.0370970354770783</v>
      </c>
    </row>
    <row r="4427" spans="1:13" x14ac:dyDescent="0.2">
      <c r="A4427" t="s">
        <v>31</v>
      </c>
      <c r="B4427">
        <v>200</v>
      </c>
      <c r="C4427">
        <v>5</v>
      </c>
      <c r="D4427" t="s">
        <v>14</v>
      </c>
      <c r="E4427">
        <v>1</v>
      </c>
      <c r="F4427">
        <v>162</v>
      </c>
      <c r="G4427">
        <v>17</v>
      </c>
      <c r="H4427">
        <v>82</v>
      </c>
      <c r="I4427">
        <v>4.3478000000000003E-2</v>
      </c>
      <c r="J4427">
        <v>6.1729999999999997E-3</v>
      </c>
      <c r="K4427">
        <v>3.7305999999999999E-2</v>
      </c>
      <c r="L4427">
        <v>54.863019999999999</v>
      </c>
      <c r="M4427">
        <f t="shared" si="69"/>
        <v>7.0432528754252397</v>
      </c>
    </row>
    <row r="4428" spans="1:13" x14ac:dyDescent="0.2">
      <c r="A4428" t="s">
        <v>31</v>
      </c>
      <c r="B4428">
        <v>200</v>
      </c>
      <c r="C4428">
        <v>5</v>
      </c>
      <c r="D4428" t="s">
        <v>14</v>
      </c>
      <c r="E4428">
        <v>2</v>
      </c>
      <c r="F4428">
        <v>162</v>
      </c>
      <c r="G4428">
        <v>17</v>
      </c>
      <c r="H4428">
        <v>82</v>
      </c>
      <c r="I4428">
        <v>2.4844999999999999E-2</v>
      </c>
      <c r="J4428">
        <v>6.1729999999999997E-3</v>
      </c>
      <c r="K4428">
        <v>1.8672000000000001E-2</v>
      </c>
      <c r="L4428">
        <v>55.535750999999998</v>
      </c>
      <c r="M4428">
        <f t="shared" si="69"/>
        <v>4.0247853555807547</v>
      </c>
    </row>
    <row r="4429" spans="1:13" x14ac:dyDescent="0.2">
      <c r="A4429" t="s">
        <v>31</v>
      </c>
      <c r="B4429">
        <v>200</v>
      </c>
      <c r="C4429">
        <v>5</v>
      </c>
      <c r="D4429" t="s">
        <v>14</v>
      </c>
      <c r="E4429">
        <v>3</v>
      </c>
      <c r="F4429">
        <v>162</v>
      </c>
      <c r="G4429">
        <v>17</v>
      </c>
      <c r="H4429">
        <v>82</v>
      </c>
      <c r="I4429">
        <v>3.1056E-2</v>
      </c>
      <c r="J4429">
        <v>6.1729999999999997E-3</v>
      </c>
      <c r="K4429">
        <v>2.4882999999999999E-2</v>
      </c>
      <c r="L4429">
        <v>55.585272000000003</v>
      </c>
      <c r="M4429">
        <f t="shared" si="69"/>
        <v>5.0309411955289169</v>
      </c>
    </row>
    <row r="4430" spans="1:13" x14ac:dyDescent="0.2">
      <c r="A4430" t="s">
        <v>31</v>
      </c>
      <c r="B4430">
        <v>200</v>
      </c>
      <c r="C4430">
        <v>5</v>
      </c>
      <c r="D4430" t="s">
        <v>14</v>
      </c>
      <c r="E4430">
        <v>4</v>
      </c>
      <c r="F4430">
        <v>162</v>
      </c>
      <c r="G4430">
        <v>17</v>
      </c>
      <c r="H4430">
        <v>82</v>
      </c>
      <c r="I4430">
        <v>3.1056E-2</v>
      </c>
      <c r="J4430">
        <v>6.1729999999999997E-3</v>
      </c>
      <c r="K4430">
        <v>2.4882999999999999E-2</v>
      </c>
      <c r="L4430">
        <v>55.158281000000002</v>
      </c>
      <c r="M4430">
        <f t="shared" si="69"/>
        <v>5.0309411955289169</v>
      </c>
    </row>
    <row r="4431" spans="1:13" x14ac:dyDescent="0.2">
      <c r="A4431" t="s">
        <v>31</v>
      </c>
      <c r="B4431">
        <v>200</v>
      </c>
      <c r="C4431">
        <v>5</v>
      </c>
      <c r="D4431" t="s">
        <v>14</v>
      </c>
      <c r="E4431">
        <v>5</v>
      </c>
      <c r="F4431">
        <v>162</v>
      </c>
      <c r="G4431">
        <v>17</v>
      </c>
      <c r="H4431">
        <v>82</v>
      </c>
      <c r="I4431">
        <v>2.4844999999999999E-2</v>
      </c>
      <c r="J4431">
        <v>6.1729999999999997E-3</v>
      </c>
      <c r="K4431">
        <v>1.8672000000000001E-2</v>
      </c>
      <c r="L4431">
        <v>54.557696999999997</v>
      </c>
      <c r="M4431">
        <f t="shared" si="69"/>
        <v>4.0247853555807547</v>
      </c>
    </row>
    <row r="4432" spans="1:13" x14ac:dyDescent="0.2">
      <c r="A4432" t="s">
        <v>31</v>
      </c>
      <c r="B4432">
        <v>200</v>
      </c>
      <c r="C4432">
        <v>5</v>
      </c>
      <c r="D4432" t="s">
        <v>14</v>
      </c>
      <c r="E4432">
        <v>6</v>
      </c>
      <c r="F4432">
        <v>162</v>
      </c>
      <c r="G4432">
        <v>17</v>
      </c>
      <c r="H4432">
        <v>82</v>
      </c>
      <c r="I4432">
        <v>2.4844999999999999E-2</v>
      </c>
      <c r="J4432">
        <v>6.1729999999999997E-3</v>
      </c>
      <c r="K4432">
        <v>1.8672000000000001E-2</v>
      </c>
      <c r="L4432">
        <v>55.696668000000003</v>
      </c>
      <c r="M4432">
        <f t="shared" si="69"/>
        <v>4.0247853555807547</v>
      </c>
    </row>
    <row r="4433" spans="1:13" x14ac:dyDescent="0.2">
      <c r="A4433" t="s">
        <v>31</v>
      </c>
      <c r="B4433">
        <v>200</v>
      </c>
      <c r="C4433">
        <v>5</v>
      </c>
      <c r="D4433" t="s">
        <v>14</v>
      </c>
      <c r="E4433">
        <v>7</v>
      </c>
      <c r="F4433">
        <v>162</v>
      </c>
      <c r="G4433">
        <v>17</v>
      </c>
      <c r="H4433">
        <v>82</v>
      </c>
      <c r="I4433">
        <v>3.1056E-2</v>
      </c>
      <c r="J4433">
        <v>6.1729999999999997E-3</v>
      </c>
      <c r="K4433">
        <v>2.4882999999999999E-2</v>
      </c>
      <c r="L4433">
        <v>54.827033999999998</v>
      </c>
      <c r="M4433">
        <f t="shared" si="69"/>
        <v>5.0309411955289169</v>
      </c>
    </row>
    <row r="4434" spans="1:13" x14ac:dyDescent="0.2">
      <c r="A4434" t="s">
        <v>31</v>
      </c>
      <c r="B4434">
        <v>200</v>
      </c>
      <c r="C4434">
        <v>5</v>
      </c>
      <c r="D4434" t="s">
        <v>15</v>
      </c>
      <c r="E4434">
        <v>0</v>
      </c>
      <c r="F4434">
        <v>162</v>
      </c>
      <c r="G4434">
        <v>17</v>
      </c>
      <c r="H4434">
        <v>82</v>
      </c>
      <c r="I4434">
        <v>2.4844999999999999E-2</v>
      </c>
      <c r="J4434">
        <v>6.1729999999999997E-3</v>
      </c>
      <c r="K4434">
        <v>1.8672000000000001E-2</v>
      </c>
      <c r="L4434">
        <v>51.132097000000002</v>
      </c>
      <c r="M4434">
        <f t="shared" si="69"/>
        <v>4.0247853555807547</v>
      </c>
    </row>
    <row r="4435" spans="1:13" x14ac:dyDescent="0.2">
      <c r="A4435" t="s">
        <v>31</v>
      </c>
      <c r="B4435">
        <v>200</v>
      </c>
      <c r="C4435">
        <v>5</v>
      </c>
      <c r="D4435" t="s">
        <v>15</v>
      </c>
      <c r="E4435">
        <v>1</v>
      </c>
      <c r="F4435">
        <v>162</v>
      </c>
      <c r="G4435">
        <v>17</v>
      </c>
      <c r="H4435">
        <v>82</v>
      </c>
      <c r="I4435">
        <v>1.8634000000000001E-2</v>
      </c>
      <c r="J4435">
        <v>6.1729999999999997E-3</v>
      </c>
      <c r="K4435">
        <v>1.2461E-2</v>
      </c>
      <c r="L4435">
        <v>50.725512000000002</v>
      </c>
      <c r="M4435">
        <f t="shared" si="69"/>
        <v>3.0186295156325937</v>
      </c>
    </row>
    <row r="4436" spans="1:13" x14ac:dyDescent="0.2">
      <c r="A4436" t="s">
        <v>31</v>
      </c>
      <c r="B4436">
        <v>200</v>
      </c>
      <c r="C4436">
        <v>5</v>
      </c>
      <c r="D4436" t="s">
        <v>15</v>
      </c>
      <c r="E4436">
        <v>2</v>
      </c>
      <c r="F4436">
        <v>162</v>
      </c>
      <c r="G4436">
        <v>17</v>
      </c>
      <c r="H4436">
        <v>82</v>
      </c>
      <c r="I4436">
        <v>2.4844999999999999E-2</v>
      </c>
      <c r="J4436">
        <v>6.1729999999999997E-3</v>
      </c>
      <c r="K4436">
        <v>1.8672000000000001E-2</v>
      </c>
      <c r="L4436">
        <v>50.196736000000001</v>
      </c>
      <c r="M4436">
        <f t="shared" si="69"/>
        <v>4.0247853555807547</v>
      </c>
    </row>
    <row r="4437" spans="1:13" x14ac:dyDescent="0.2">
      <c r="A4437" t="s">
        <v>31</v>
      </c>
      <c r="B4437">
        <v>200</v>
      </c>
      <c r="C4437">
        <v>5</v>
      </c>
      <c r="D4437" t="s">
        <v>15</v>
      </c>
      <c r="E4437">
        <v>3</v>
      </c>
      <c r="F4437">
        <v>162</v>
      </c>
      <c r="G4437">
        <v>17</v>
      </c>
      <c r="H4437">
        <v>82</v>
      </c>
      <c r="I4437">
        <v>1.8634000000000001E-2</v>
      </c>
      <c r="J4437">
        <v>6.1729999999999997E-3</v>
      </c>
      <c r="K4437">
        <v>1.2461E-2</v>
      </c>
      <c r="L4437">
        <v>50.948852000000002</v>
      </c>
      <c r="M4437">
        <f t="shared" si="69"/>
        <v>3.0186295156325937</v>
      </c>
    </row>
    <row r="4438" spans="1:13" x14ac:dyDescent="0.2">
      <c r="A4438" t="s">
        <v>31</v>
      </c>
      <c r="B4438">
        <v>200</v>
      </c>
      <c r="C4438">
        <v>5</v>
      </c>
      <c r="D4438" t="s">
        <v>15</v>
      </c>
      <c r="E4438">
        <v>4</v>
      </c>
      <c r="F4438">
        <v>162</v>
      </c>
      <c r="G4438">
        <v>17</v>
      </c>
      <c r="H4438">
        <v>82</v>
      </c>
      <c r="I4438">
        <v>1.8634000000000001E-2</v>
      </c>
      <c r="J4438">
        <v>6.1729999999999997E-3</v>
      </c>
      <c r="K4438">
        <v>1.2461E-2</v>
      </c>
      <c r="L4438">
        <v>50.073076999999998</v>
      </c>
      <c r="M4438">
        <f t="shared" si="69"/>
        <v>3.0186295156325937</v>
      </c>
    </row>
    <row r="4439" spans="1:13" x14ac:dyDescent="0.2">
      <c r="A4439" t="s">
        <v>31</v>
      </c>
      <c r="B4439">
        <v>200</v>
      </c>
      <c r="C4439">
        <v>5</v>
      </c>
      <c r="D4439" t="s">
        <v>15</v>
      </c>
      <c r="E4439">
        <v>5</v>
      </c>
      <c r="F4439">
        <v>162</v>
      </c>
      <c r="G4439">
        <v>17</v>
      </c>
      <c r="H4439">
        <v>82</v>
      </c>
      <c r="I4439">
        <v>4.3478000000000003E-2</v>
      </c>
      <c r="J4439">
        <v>6.1729999999999997E-3</v>
      </c>
      <c r="K4439">
        <v>3.7305999999999999E-2</v>
      </c>
      <c r="L4439">
        <v>49.997109999999999</v>
      </c>
      <c r="M4439">
        <f t="shared" si="69"/>
        <v>7.0432528754252397</v>
      </c>
    </row>
    <row r="4440" spans="1:13" x14ac:dyDescent="0.2">
      <c r="A4440" t="s">
        <v>31</v>
      </c>
      <c r="B4440">
        <v>200</v>
      </c>
      <c r="C4440">
        <v>5</v>
      </c>
      <c r="D4440" t="s">
        <v>15</v>
      </c>
      <c r="E4440">
        <v>6</v>
      </c>
      <c r="F4440">
        <v>162</v>
      </c>
      <c r="G4440">
        <v>17</v>
      </c>
      <c r="H4440">
        <v>82</v>
      </c>
      <c r="I4440">
        <v>2.4844999999999999E-2</v>
      </c>
      <c r="J4440">
        <v>6.1729999999999997E-3</v>
      </c>
      <c r="K4440">
        <v>1.8672000000000001E-2</v>
      </c>
      <c r="L4440">
        <v>52.600003999999998</v>
      </c>
      <c r="M4440">
        <f t="shared" si="69"/>
        <v>4.0247853555807547</v>
      </c>
    </row>
    <row r="4441" spans="1:13" x14ac:dyDescent="0.2">
      <c r="A4441" t="s">
        <v>31</v>
      </c>
      <c r="B4441">
        <v>200</v>
      </c>
      <c r="C4441">
        <v>5</v>
      </c>
      <c r="D4441" t="s">
        <v>15</v>
      </c>
      <c r="E4441">
        <v>7</v>
      </c>
      <c r="F4441">
        <v>162</v>
      </c>
      <c r="G4441">
        <v>17</v>
      </c>
      <c r="H4441">
        <v>82</v>
      </c>
      <c r="I4441">
        <v>2.4844999999999999E-2</v>
      </c>
      <c r="J4441">
        <v>6.1729999999999997E-3</v>
      </c>
      <c r="K4441">
        <v>1.8672000000000001E-2</v>
      </c>
      <c r="L4441">
        <v>50.558447999999999</v>
      </c>
      <c r="M4441">
        <f t="shared" si="69"/>
        <v>4.0247853555807547</v>
      </c>
    </row>
    <row r="4442" spans="1:13" x14ac:dyDescent="0.2">
      <c r="A4442" t="s">
        <v>31</v>
      </c>
      <c r="B4442">
        <v>400</v>
      </c>
      <c r="C4442">
        <v>1</v>
      </c>
      <c r="D4442" t="s">
        <v>13</v>
      </c>
      <c r="E4442">
        <v>0</v>
      </c>
      <c r="F4442">
        <v>81</v>
      </c>
      <c r="G4442">
        <v>41</v>
      </c>
      <c r="H4442">
        <v>41</v>
      </c>
      <c r="I4442">
        <v>0.1</v>
      </c>
      <c r="J4442">
        <v>1.2500000000000001E-2</v>
      </c>
      <c r="K4442">
        <v>8.7499999999999994E-2</v>
      </c>
      <c r="L4442">
        <v>32.654057000000002</v>
      </c>
      <c r="M4442">
        <f t="shared" si="69"/>
        <v>8</v>
      </c>
    </row>
    <row r="4443" spans="1:13" x14ac:dyDescent="0.2">
      <c r="A4443" t="s">
        <v>31</v>
      </c>
      <c r="B4443">
        <v>400</v>
      </c>
      <c r="C4443">
        <v>1</v>
      </c>
      <c r="D4443" t="s">
        <v>13</v>
      </c>
      <c r="E4443">
        <v>1</v>
      </c>
      <c r="F4443">
        <v>81</v>
      </c>
      <c r="G4443">
        <v>41</v>
      </c>
      <c r="H4443">
        <v>41</v>
      </c>
      <c r="I4443">
        <v>0.125</v>
      </c>
      <c r="J4443">
        <v>1.2500000000000001E-2</v>
      </c>
      <c r="K4443">
        <v>0.1125</v>
      </c>
      <c r="L4443">
        <v>33.414237</v>
      </c>
      <c r="M4443">
        <f t="shared" si="69"/>
        <v>10</v>
      </c>
    </row>
    <row r="4444" spans="1:13" x14ac:dyDescent="0.2">
      <c r="A4444" t="s">
        <v>31</v>
      </c>
      <c r="B4444">
        <v>400</v>
      </c>
      <c r="C4444">
        <v>1</v>
      </c>
      <c r="D4444" t="s">
        <v>13</v>
      </c>
      <c r="E4444">
        <v>2</v>
      </c>
      <c r="F4444">
        <v>81</v>
      </c>
      <c r="G4444">
        <v>41</v>
      </c>
      <c r="H4444">
        <v>41</v>
      </c>
      <c r="I4444">
        <v>6.25E-2</v>
      </c>
      <c r="J4444">
        <v>1.2500000000000001E-2</v>
      </c>
      <c r="K4444">
        <v>0.05</v>
      </c>
      <c r="L4444">
        <v>33.580844999999997</v>
      </c>
      <c r="M4444">
        <f t="shared" si="69"/>
        <v>5</v>
      </c>
    </row>
    <row r="4445" spans="1:13" x14ac:dyDescent="0.2">
      <c r="A4445" t="s">
        <v>31</v>
      </c>
      <c r="B4445">
        <v>400</v>
      </c>
      <c r="C4445">
        <v>1</v>
      </c>
      <c r="D4445" t="s">
        <v>13</v>
      </c>
      <c r="E4445">
        <v>3</v>
      </c>
      <c r="F4445">
        <v>81</v>
      </c>
      <c r="G4445">
        <v>41</v>
      </c>
      <c r="H4445">
        <v>41</v>
      </c>
      <c r="I4445">
        <v>0.13750000000000001</v>
      </c>
      <c r="J4445">
        <v>1.2500000000000001E-2</v>
      </c>
      <c r="K4445">
        <v>0.125</v>
      </c>
      <c r="L4445">
        <v>32.855181000000002</v>
      </c>
      <c r="M4445">
        <f t="shared" si="69"/>
        <v>11</v>
      </c>
    </row>
    <row r="4446" spans="1:13" x14ac:dyDescent="0.2">
      <c r="A4446" t="s">
        <v>31</v>
      </c>
      <c r="B4446">
        <v>400</v>
      </c>
      <c r="C4446">
        <v>1</v>
      </c>
      <c r="D4446" t="s">
        <v>13</v>
      </c>
      <c r="E4446">
        <v>4</v>
      </c>
      <c r="F4446">
        <v>81</v>
      </c>
      <c r="G4446">
        <v>41</v>
      </c>
      <c r="H4446">
        <v>41</v>
      </c>
      <c r="I4446">
        <v>8.7499999999999994E-2</v>
      </c>
      <c r="J4446">
        <v>1.2500000000000001E-2</v>
      </c>
      <c r="K4446">
        <v>7.4999999999999997E-2</v>
      </c>
      <c r="L4446">
        <v>33.478043999999997</v>
      </c>
      <c r="M4446">
        <f t="shared" si="69"/>
        <v>6.9999999999999991</v>
      </c>
    </row>
    <row r="4447" spans="1:13" x14ac:dyDescent="0.2">
      <c r="A4447" t="s">
        <v>31</v>
      </c>
      <c r="B4447">
        <v>400</v>
      </c>
      <c r="C4447">
        <v>1</v>
      </c>
      <c r="D4447" t="s">
        <v>13</v>
      </c>
      <c r="E4447">
        <v>5</v>
      </c>
      <c r="F4447">
        <v>81</v>
      </c>
      <c r="G4447">
        <v>41</v>
      </c>
      <c r="H4447">
        <v>41</v>
      </c>
      <c r="I4447">
        <v>8.7499999999999994E-2</v>
      </c>
      <c r="J4447">
        <v>1.2500000000000001E-2</v>
      </c>
      <c r="K4447">
        <v>7.4999999999999997E-2</v>
      </c>
      <c r="L4447">
        <v>33.232745000000001</v>
      </c>
      <c r="M4447">
        <f t="shared" si="69"/>
        <v>6.9999999999999991</v>
      </c>
    </row>
    <row r="4448" spans="1:13" x14ac:dyDescent="0.2">
      <c r="A4448" t="s">
        <v>31</v>
      </c>
      <c r="B4448">
        <v>400</v>
      </c>
      <c r="C4448">
        <v>1</v>
      </c>
      <c r="D4448" t="s">
        <v>13</v>
      </c>
      <c r="E4448">
        <v>6</v>
      </c>
      <c r="F4448">
        <v>81</v>
      </c>
      <c r="G4448">
        <v>41</v>
      </c>
      <c r="H4448">
        <v>41</v>
      </c>
      <c r="I4448">
        <v>8.7499999999999994E-2</v>
      </c>
      <c r="J4448">
        <v>1.2500000000000001E-2</v>
      </c>
      <c r="K4448">
        <v>7.4999999999999997E-2</v>
      </c>
      <c r="L4448">
        <v>33.649478999999999</v>
      </c>
      <c r="M4448">
        <f t="shared" si="69"/>
        <v>6.9999999999999991</v>
      </c>
    </row>
    <row r="4449" spans="1:13" x14ac:dyDescent="0.2">
      <c r="A4449" t="s">
        <v>31</v>
      </c>
      <c r="B4449">
        <v>400</v>
      </c>
      <c r="C4449">
        <v>1</v>
      </c>
      <c r="D4449" t="s">
        <v>13</v>
      </c>
      <c r="E4449">
        <v>7</v>
      </c>
      <c r="F4449">
        <v>81</v>
      </c>
      <c r="G4449">
        <v>41</v>
      </c>
      <c r="H4449">
        <v>41</v>
      </c>
      <c r="I4449">
        <v>0.16250000000000001</v>
      </c>
      <c r="J4449">
        <v>1.2500000000000001E-2</v>
      </c>
      <c r="K4449">
        <v>0.15</v>
      </c>
      <c r="L4449">
        <v>33.185135000000002</v>
      </c>
      <c r="M4449">
        <f t="shared" si="69"/>
        <v>13</v>
      </c>
    </row>
    <row r="4450" spans="1:13" x14ac:dyDescent="0.2">
      <c r="A4450" t="s">
        <v>31</v>
      </c>
      <c r="B4450">
        <v>400</v>
      </c>
      <c r="C4450">
        <v>1</v>
      </c>
      <c r="D4450" t="s">
        <v>14</v>
      </c>
      <c r="E4450">
        <v>0</v>
      </c>
      <c r="F4450">
        <v>81</v>
      </c>
      <c r="G4450">
        <v>41</v>
      </c>
      <c r="H4450">
        <v>41</v>
      </c>
      <c r="I4450">
        <v>8.7499999999999994E-2</v>
      </c>
      <c r="J4450">
        <v>1.2500000000000001E-2</v>
      </c>
      <c r="K4450">
        <v>7.4999999999999997E-2</v>
      </c>
      <c r="L4450">
        <v>28.609162999999999</v>
      </c>
      <c r="M4450">
        <f t="shared" si="69"/>
        <v>6.9999999999999991</v>
      </c>
    </row>
    <row r="4451" spans="1:13" x14ac:dyDescent="0.2">
      <c r="A4451" t="s">
        <v>31</v>
      </c>
      <c r="B4451">
        <v>400</v>
      </c>
      <c r="C4451">
        <v>1</v>
      </c>
      <c r="D4451" t="s">
        <v>14</v>
      </c>
      <c r="E4451">
        <v>1</v>
      </c>
      <c r="F4451">
        <v>81</v>
      </c>
      <c r="G4451">
        <v>41</v>
      </c>
      <c r="H4451">
        <v>41</v>
      </c>
      <c r="I4451">
        <v>0.1125</v>
      </c>
      <c r="J4451">
        <v>1.2500000000000001E-2</v>
      </c>
      <c r="K4451">
        <v>0.1</v>
      </c>
      <c r="L4451">
        <v>29.179036</v>
      </c>
      <c r="M4451">
        <f t="shared" si="69"/>
        <v>9</v>
      </c>
    </row>
    <row r="4452" spans="1:13" x14ac:dyDescent="0.2">
      <c r="A4452" t="s">
        <v>31</v>
      </c>
      <c r="B4452">
        <v>400</v>
      </c>
      <c r="C4452">
        <v>1</v>
      </c>
      <c r="D4452" t="s">
        <v>14</v>
      </c>
      <c r="E4452">
        <v>2</v>
      </c>
      <c r="F4452">
        <v>81</v>
      </c>
      <c r="G4452">
        <v>41</v>
      </c>
      <c r="H4452">
        <v>41</v>
      </c>
      <c r="I4452">
        <v>0.13750000000000001</v>
      </c>
      <c r="J4452">
        <v>1.2500000000000001E-2</v>
      </c>
      <c r="K4452">
        <v>0.125</v>
      </c>
      <c r="L4452">
        <v>28.076203</v>
      </c>
      <c r="M4452">
        <f t="shared" si="69"/>
        <v>11</v>
      </c>
    </row>
    <row r="4453" spans="1:13" x14ac:dyDescent="0.2">
      <c r="A4453" t="s">
        <v>31</v>
      </c>
      <c r="B4453">
        <v>400</v>
      </c>
      <c r="C4453">
        <v>1</v>
      </c>
      <c r="D4453" t="s">
        <v>14</v>
      </c>
      <c r="E4453">
        <v>3</v>
      </c>
      <c r="F4453">
        <v>81</v>
      </c>
      <c r="G4453">
        <v>41</v>
      </c>
      <c r="H4453">
        <v>41</v>
      </c>
      <c r="I4453">
        <v>0.1</v>
      </c>
      <c r="J4453">
        <v>1.2500000000000001E-2</v>
      </c>
      <c r="K4453">
        <v>8.7499999999999994E-2</v>
      </c>
      <c r="L4453">
        <v>29.07358</v>
      </c>
      <c r="M4453">
        <f t="shared" si="69"/>
        <v>8</v>
      </c>
    </row>
    <row r="4454" spans="1:13" x14ac:dyDescent="0.2">
      <c r="A4454" t="s">
        <v>31</v>
      </c>
      <c r="B4454">
        <v>400</v>
      </c>
      <c r="C4454">
        <v>1</v>
      </c>
      <c r="D4454" t="s">
        <v>14</v>
      </c>
      <c r="E4454">
        <v>4</v>
      </c>
      <c r="F4454">
        <v>81</v>
      </c>
      <c r="G4454">
        <v>41</v>
      </c>
      <c r="H4454">
        <v>41</v>
      </c>
      <c r="I4454">
        <v>0.1</v>
      </c>
      <c r="J4454">
        <v>1.2500000000000001E-2</v>
      </c>
      <c r="K4454">
        <v>8.7499999999999994E-2</v>
      </c>
      <c r="L4454">
        <v>29.128675999999999</v>
      </c>
      <c r="M4454">
        <f t="shared" si="69"/>
        <v>8</v>
      </c>
    </row>
    <row r="4455" spans="1:13" x14ac:dyDescent="0.2">
      <c r="A4455" t="s">
        <v>31</v>
      </c>
      <c r="B4455">
        <v>400</v>
      </c>
      <c r="C4455">
        <v>1</v>
      </c>
      <c r="D4455" t="s">
        <v>14</v>
      </c>
      <c r="E4455">
        <v>5</v>
      </c>
      <c r="F4455">
        <v>81</v>
      </c>
      <c r="G4455">
        <v>41</v>
      </c>
      <c r="H4455">
        <v>41</v>
      </c>
      <c r="I4455">
        <v>8.7499999999999994E-2</v>
      </c>
      <c r="J4455">
        <v>1.2500000000000001E-2</v>
      </c>
      <c r="K4455">
        <v>7.4999999999999997E-2</v>
      </c>
      <c r="L4455">
        <v>28.546064000000001</v>
      </c>
      <c r="M4455">
        <f t="shared" si="69"/>
        <v>6.9999999999999991</v>
      </c>
    </row>
    <row r="4456" spans="1:13" x14ac:dyDescent="0.2">
      <c r="A4456" t="s">
        <v>31</v>
      </c>
      <c r="B4456">
        <v>400</v>
      </c>
      <c r="C4456">
        <v>1</v>
      </c>
      <c r="D4456" t="s">
        <v>14</v>
      </c>
      <c r="E4456">
        <v>6</v>
      </c>
      <c r="F4456">
        <v>81</v>
      </c>
      <c r="G4456">
        <v>41</v>
      </c>
      <c r="H4456">
        <v>41</v>
      </c>
      <c r="I4456">
        <v>0.1</v>
      </c>
      <c r="J4456">
        <v>1.2500000000000001E-2</v>
      </c>
      <c r="K4456">
        <v>8.7499999999999994E-2</v>
      </c>
      <c r="L4456">
        <v>28.915773000000002</v>
      </c>
      <c r="M4456">
        <f t="shared" si="69"/>
        <v>8</v>
      </c>
    </row>
    <row r="4457" spans="1:13" x14ac:dyDescent="0.2">
      <c r="A4457" t="s">
        <v>31</v>
      </c>
      <c r="B4457">
        <v>400</v>
      </c>
      <c r="C4457">
        <v>1</v>
      </c>
      <c r="D4457" t="s">
        <v>14</v>
      </c>
      <c r="E4457">
        <v>7</v>
      </c>
      <c r="F4457">
        <v>81</v>
      </c>
      <c r="G4457">
        <v>41</v>
      </c>
      <c r="H4457">
        <v>41</v>
      </c>
      <c r="I4457">
        <v>0.1125</v>
      </c>
      <c r="J4457">
        <v>1.2500000000000001E-2</v>
      </c>
      <c r="K4457">
        <v>0.1</v>
      </c>
      <c r="L4457">
        <v>28.265967</v>
      </c>
      <c r="M4457">
        <f t="shared" si="69"/>
        <v>9</v>
      </c>
    </row>
    <row r="4458" spans="1:13" x14ac:dyDescent="0.2">
      <c r="A4458" t="s">
        <v>31</v>
      </c>
      <c r="B4458">
        <v>400</v>
      </c>
      <c r="C4458">
        <v>1</v>
      </c>
      <c r="D4458" t="s">
        <v>15</v>
      </c>
      <c r="E4458">
        <v>0</v>
      </c>
      <c r="F4458">
        <v>81</v>
      </c>
      <c r="G4458">
        <v>41</v>
      </c>
      <c r="H4458">
        <v>41</v>
      </c>
      <c r="I4458">
        <v>0.13750000000000001</v>
      </c>
      <c r="J4458">
        <v>1.2500000000000001E-2</v>
      </c>
      <c r="K4458">
        <v>0.125</v>
      </c>
      <c r="L4458">
        <v>27.860880000000002</v>
      </c>
      <c r="M4458">
        <f t="shared" si="69"/>
        <v>11</v>
      </c>
    </row>
    <row r="4459" spans="1:13" x14ac:dyDescent="0.2">
      <c r="A4459" t="s">
        <v>31</v>
      </c>
      <c r="B4459">
        <v>400</v>
      </c>
      <c r="C4459">
        <v>1</v>
      </c>
      <c r="D4459" t="s">
        <v>15</v>
      </c>
      <c r="E4459">
        <v>1</v>
      </c>
      <c r="F4459">
        <v>81</v>
      </c>
      <c r="G4459">
        <v>41</v>
      </c>
      <c r="H4459">
        <v>41</v>
      </c>
      <c r="I4459">
        <v>8.7499999999999994E-2</v>
      </c>
      <c r="J4459">
        <v>1.2500000000000001E-2</v>
      </c>
      <c r="K4459">
        <v>7.4999999999999997E-2</v>
      </c>
      <c r="L4459">
        <v>28.510009</v>
      </c>
      <c r="M4459">
        <f t="shared" si="69"/>
        <v>6.9999999999999991</v>
      </c>
    </row>
    <row r="4460" spans="1:13" x14ac:dyDescent="0.2">
      <c r="A4460" t="s">
        <v>31</v>
      </c>
      <c r="B4460">
        <v>400</v>
      </c>
      <c r="C4460">
        <v>1</v>
      </c>
      <c r="D4460" t="s">
        <v>15</v>
      </c>
      <c r="E4460">
        <v>2</v>
      </c>
      <c r="F4460">
        <v>81</v>
      </c>
      <c r="G4460">
        <v>41</v>
      </c>
      <c r="H4460">
        <v>41</v>
      </c>
      <c r="I4460">
        <v>8.7499999999999994E-2</v>
      </c>
      <c r="J4460">
        <v>1.2500000000000001E-2</v>
      </c>
      <c r="K4460">
        <v>7.4999999999999997E-2</v>
      </c>
      <c r="L4460">
        <v>26.670615999999999</v>
      </c>
      <c r="M4460">
        <f t="shared" si="69"/>
        <v>6.9999999999999991</v>
      </c>
    </row>
    <row r="4461" spans="1:13" x14ac:dyDescent="0.2">
      <c r="A4461" t="s">
        <v>31</v>
      </c>
      <c r="B4461">
        <v>400</v>
      </c>
      <c r="C4461">
        <v>1</v>
      </c>
      <c r="D4461" t="s">
        <v>15</v>
      </c>
      <c r="E4461">
        <v>3</v>
      </c>
      <c r="F4461">
        <v>81</v>
      </c>
      <c r="G4461">
        <v>41</v>
      </c>
      <c r="H4461">
        <v>41</v>
      </c>
      <c r="I4461">
        <v>0.13750000000000001</v>
      </c>
      <c r="J4461">
        <v>1.2500000000000001E-2</v>
      </c>
      <c r="K4461">
        <v>0.125</v>
      </c>
      <c r="L4461">
        <v>26.912227000000001</v>
      </c>
      <c r="M4461">
        <f t="shared" si="69"/>
        <v>11</v>
      </c>
    </row>
    <row r="4462" spans="1:13" x14ac:dyDescent="0.2">
      <c r="A4462" t="s">
        <v>31</v>
      </c>
      <c r="B4462">
        <v>400</v>
      </c>
      <c r="C4462">
        <v>1</v>
      </c>
      <c r="D4462" t="s">
        <v>15</v>
      </c>
      <c r="E4462">
        <v>4</v>
      </c>
      <c r="F4462">
        <v>81</v>
      </c>
      <c r="G4462">
        <v>41</v>
      </c>
      <c r="H4462">
        <v>41</v>
      </c>
      <c r="I4462">
        <v>0.1125</v>
      </c>
      <c r="J4462">
        <v>1.2500000000000001E-2</v>
      </c>
      <c r="K4462">
        <v>0.1</v>
      </c>
      <c r="L4462">
        <v>27.410001999999999</v>
      </c>
      <c r="M4462">
        <f t="shared" si="69"/>
        <v>9</v>
      </c>
    </row>
    <row r="4463" spans="1:13" x14ac:dyDescent="0.2">
      <c r="A4463" t="s">
        <v>31</v>
      </c>
      <c r="B4463">
        <v>400</v>
      </c>
      <c r="C4463">
        <v>1</v>
      </c>
      <c r="D4463" t="s">
        <v>15</v>
      </c>
      <c r="E4463">
        <v>5</v>
      </c>
      <c r="F4463">
        <v>81</v>
      </c>
      <c r="G4463">
        <v>41</v>
      </c>
      <c r="H4463">
        <v>41</v>
      </c>
      <c r="I4463">
        <v>0.1125</v>
      </c>
      <c r="J4463">
        <v>1.2500000000000001E-2</v>
      </c>
      <c r="K4463">
        <v>0.1</v>
      </c>
      <c r="L4463">
        <v>28.125119000000002</v>
      </c>
      <c r="M4463">
        <f t="shared" si="69"/>
        <v>9</v>
      </c>
    </row>
    <row r="4464" spans="1:13" x14ac:dyDescent="0.2">
      <c r="A4464" t="s">
        <v>31</v>
      </c>
      <c r="B4464">
        <v>400</v>
      </c>
      <c r="C4464">
        <v>1</v>
      </c>
      <c r="D4464" t="s">
        <v>15</v>
      </c>
      <c r="E4464">
        <v>6</v>
      </c>
      <c r="F4464">
        <v>81</v>
      </c>
      <c r="G4464">
        <v>41</v>
      </c>
      <c r="H4464">
        <v>41</v>
      </c>
      <c r="I4464">
        <v>0.1125</v>
      </c>
      <c r="J4464">
        <v>1.2500000000000001E-2</v>
      </c>
      <c r="K4464">
        <v>0.1</v>
      </c>
      <c r="L4464">
        <v>26.930274000000001</v>
      </c>
      <c r="M4464">
        <f t="shared" si="69"/>
        <v>9</v>
      </c>
    </row>
    <row r="4465" spans="1:13" x14ac:dyDescent="0.2">
      <c r="A4465" t="s">
        <v>31</v>
      </c>
      <c r="B4465">
        <v>400</v>
      </c>
      <c r="C4465">
        <v>1</v>
      </c>
      <c r="D4465" t="s">
        <v>15</v>
      </c>
      <c r="E4465">
        <v>7</v>
      </c>
      <c r="F4465">
        <v>81</v>
      </c>
      <c r="G4465">
        <v>41</v>
      </c>
      <c r="H4465">
        <v>41</v>
      </c>
      <c r="I4465">
        <v>0.1</v>
      </c>
      <c r="J4465">
        <v>1.2500000000000001E-2</v>
      </c>
      <c r="K4465">
        <v>8.7499999999999994E-2</v>
      </c>
      <c r="L4465">
        <v>27.710875999999999</v>
      </c>
      <c r="M4465">
        <f t="shared" si="69"/>
        <v>8</v>
      </c>
    </row>
    <row r="4466" spans="1:13" x14ac:dyDescent="0.2">
      <c r="A4466" t="s">
        <v>31</v>
      </c>
      <c r="B4466">
        <v>400</v>
      </c>
      <c r="C4466">
        <v>2</v>
      </c>
      <c r="D4466" t="s">
        <v>13</v>
      </c>
      <c r="E4466">
        <v>0</v>
      </c>
      <c r="F4466">
        <v>81</v>
      </c>
      <c r="G4466">
        <v>21</v>
      </c>
      <c r="H4466">
        <v>41</v>
      </c>
      <c r="I4466">
        <v>0.1</v>
      </c>
      <c r="J4466">
        <v>1.2500000000000001E-2</v>
      </c>
      <c r="K4466">
        <v>8.7499999999999994E-2</v>
      </c>
      <c r="L4466">
        <v>33.226565999999998</v>
      </c>
      <c r="M4466">
        <f t="shared" si="69"/>
        <v>8</v>
      </c>
    </row>
    <row r="4467" spans="1:13" x14ac:dyDescent="0.2">
      <c r="A4467" t="s">
        <v>31</v>
      </c>
      <c r="B4467">
        <v>400</v>
      </c>
      <c r="C4467">
        <v>2</v>
      </c>
      <c r="D4467" t="s">
        <v>13</v>
      </c>
      <c r="E4467">
        <v>1</v>
      </c>
      <c r="F4467">
        <v>81</v>
      </c>
      <c r="G4467">
        <v>21</v>
      </c>
      <c r="H4467">
        <v>41</v>
      </c>
      <c r="I4467">
        <v>8.7499999999999994E-2</v>
      </c>
      <c r="J4467">
        <v>1.2500000000000001E-2</v>
      </c>
      <c r="K4467">
        <v>7.4999999999999997E-2</v>
      </c>
      <c r="L4467">
        <v>33.326237999999996</v>
      </c>
      <c r="M4467">
        <f t="shared" si="69"/>
        <v>6.9999999999999991</v>
      </c>
    </row>
    <row r="4468" spans="1:13" x14ac:dyDescent="0.2">
      <c r="A4468" t="s">
        <v>31</v>
      </c>
      <c r="B4468">
        <v>400</v>
      </c>
      <c r="C4468">
        <v>2</v>
      </c>
      <c r="D4468" t="s">
        <v>13</v>
      </c>
      <c r="E4468">
        <v>2</v>
      </c>
      <c r="F4468">
        <v>81</v>
      </c>
      <c r="G4468">
        <v>21</v>
      </c>
      <c r="H4468">
        <v>41</v>
      </c>
      <c r="I4468">
        <v>8.7499999999999994E-2</v>
      </c>
      <c r="J4468">
        <v>1.2500000000000001E-2</v>
      </c>
      <c r="K4468">
        <v>7.4999999999999997E-2</v>
      </c>
      <c r="L4468">
        <v>33.380535999999999</v>
      </c>
      <c r="M4468">
        <f t="shared" si="69"/>
        <v>6.9999999999999991</v>
      </c>
    </row>
    <row r="4469" spans="1:13" x14ac:dyDescent="0.2">
      <c r="A4469" t="s">
        <v>31</v>
      </c>
      <c r="B4469">
        <v>400</v>
      </c>
      <c r="C4469">
        <v>2</v>
      </c>
      <c r="D4469" t="s">
        <v>13</v>
      </c>
      <c r="E4469">
        <v>3</v>
      </c>
      <c r="F4469">
        <v>81</v>
      </c>
      <c r="G4469">
        <v>21</v>
      </c>
      <c r="H4469">
        <v>41</v>
      </c>
      <c r="I4469">
        <v>0.1</v>
      </c>
      <c r="J4469">
        <v>1.2500000000000001E-2</v>
      </c>
      <c r="K4469">
        <v>8.7499999999999994E-2</v>
      </c>
      <c r="L4469">
        <v>33.647938000000003</v>
      </c>
      <c r="M4469">
        <f t="shared" si="69"/>
        <v>8</v>
      </c>
    </row>
    <row r="4470" spans="1:13" x14ac:dyDescent="0.2">
      <c r="A4470" t="s">
        <v>31</v>
      </c>
      <c r="B4470">
        <v>400</v>
      </c>
      <c r="C4470">
        <v>2</v>
      </c>
      <c r="D4470" t="s">
        <v>13</v>
      </c>
      <c r="E4470">
        <v>4</v>
      </c>
      <c r="F4470">
        <v>81</v>
      </c>
      <c r="G4470">
        <v>21</v>
      </c>
      <c r="H4470">
        <v>41</v>
      </c>
      <c r="I4470">
        <v>0.1125</v>
      </c>
      <c r="J4470">
        <v>1.2500000000000001E-2</v>
      </c>
      <c r="K4470">
        <v>0.1</v>
      </c>
      <c r="L4470">
        <v>32.813276999999999</v>
      </c>
      <c r="M4470">
        <f t="shared" si="69"/>
        <v>9</v>
      </c>
    </row>
    <row r="4471" spans="1:13" x14ac:dyDescent="0.2">
      <c r="A4471" t="s">
        <v>31</v>
      </c>
      <c r="B4471">
        <v>400</v>
      </c>
      <c r="C4471">
        <v>2</v>
      </c>
      <c r="D4471" t="s">
        <v>13</v>
      </c>
      <c r="E4471">
        <v>5</v>
      </c>
      <c r="F4471">
        <v>81</v>
      </c>
      <c r="G4471">
        <v>21</v>
      </c>
      <c r="H4471">
        <v>41</v>
      </c>
      <c r="I4471">
        <v>0.1</v>
      </c>
      <c r="J4471">
        <v>1.2500000000000001E-2</v>
      </c>
      <c r="K4471">
        <v>8.7499999999999994E-2</v>
      </c>
      <c r="L4471">
        <v>32.732751</v>
      </c>
      <c r="M4471">
        <f t="shared" si="69"/>
        <v>8</v>
      </c>
    </row>
    <row r="4472" spans="1:13" x14ac:dyDescent="0.2">
      <c r="A4472" t="s">
        <v>31</v>
      </c>
      <c r="B4472">
        <v>400</v>
      </c>
      <c r="C4472">
        <v>2</v>
      </c>
      <c r="D4472" t="s">
        <v>13</v>
      </c>
      <c r="E4472">
        <v>6</v>
      </c>
      <c r="F4472">
        <v>81</v>
      </c>
      <c r="G4472">
        <v>21</v>
      </c>
      <c r="H4472">
        <v>41</v>
      </c>
      <c r="I4472">
        <v>0.1</v>
      </c>
      <c r="J4472">
        <v>1.2500000000000001E-2</v>
      </c>
      <c r="K4472">
        <v>8.7499999999999994E-2</v>
      </c>
      <c r="L4472">
        <v>32.788483999999997</v>
      </c>
      <c r="M4472">
        <f t="shared" si="69"/>
        <v>8</v>
      </c>
    </row>
    <row r="4473" spans="1:13" x14ac:dyDescent="0.2">
      <c r="A4473" t="s">
        <v>31</v>
      </c>
      <c r="B4473">
        <v>400</v>
      </c>
      <c r="C4473">
        <v>2</v>
      </c>
      <c r="D4473" t="s">
        <v>13</v>
      </c>
      <c r="E4473">
        <v>7</v>
      </c>
      <c r="F4473">
        <v>81</v>
      </c>
      <c r="G4473">
        <v>21</v>
      </c>
      <c r="H4473">
        <v>41</v>
      </c>
      <c r="I4473">
        <v>7.4999999999999997E-2</v>
      </c>
      <c r="J4473">
        <v>1.2500000000000001E-2</v>
      </c>
      <c r="K4473">
        <v>6.25E-2</v>
      </c>
      <c r="L4473">
        <v>33.555776999999999</v>
      </c>
      <c r="M4473">
        <f t="shared" si="69"/>
        <v>5.9999999999999991</v>
      </c>
    </row>
    <row r="4474" spans="1:13" x14ac:dyDescent="0.2">
      <c r="A4474" t="s">
        <v>31</v>
      </c>
      <c r="B4474">
        <v>400</v>
      </c>
      <c r="C4474">
        <v>2</v>
      </c>
      <c r="D4474" t="s">
        <v>14</v>
      </c>
      <c r="E4474">
        <v>0</v>
      </c>
      <c r="F4474">
        <v>81</v>
      </c>
      <c r="G4474">
        <v>21</v>
      </c>
      <c r="H4474">
        <v>41</v>
      </c>
      <c r="I4474">
        <v>8.7499999999999994E-2</v>
      </c>
      <c r="J4474">
        <v>1.2500000000000001E-2</v>
      </c>
      <c r="K4474">
        <v>7.4999999999999997E-2</v>
      </c>
      <c r="L4474">
        <v>29.58896</v>
      </c>
      <c r="M4474">
        <f t="shared" si="69"/>
        <v>6.9999999999999991</v>
      </c>
    </row>
    <row r="4475" spans="1:13" x14ac:dyDescent="0.2">
      <c r="A4475" t="s">
        <v>31</v>
      </c>
      <c r="B4475">
        <v>400</v>
      </c>
      <c r="C4475">
        <v>2</v>
      </c>
      <c r="D4475" t="s">
        <v>14</v>
      </c>
      <c r="E4475">
        <v>1</v>
      </c>
      <c r="F4475">
        <v>81</v>
      </c>
      <c r="G4475">
        <v>21</v>
      </c>
      <c r="H4475">
        <v>41</v>
      </c>
      <c r="I4475">
        <v>8.7499999999999994E-2</v>
      </c>
      <c r="J4475">
        <v>1.2500000000000001E-2</v>
      </c>
      <c r="K4475">
        <v>7.4999999999999997E-2</v>
      </c>
      <c r="L4475">
        <v>28.870571999999999</v>
      </c>
      <c r="M4475">
        <f t="shared" si="69"/>
        <v>6.9999999999999991</v>
      </c>
    </row>
    <row r="4476" spans="1:13" x14ac:dyDescent="0.2">
      <c r="A4476" t="s">
        <v>31</v>
      </c>
      <c r="B4476">
        <v>400</v>
      </c>
      <c r="C4476">
        <v>2</v>
      </c>
      <c r="D4476" t="s">
        <v>14</v>
      </c>
      <c r="E4476">
        <v>2</v>
      </c>
      <c r="F4476">
        <v>81</v>
      </c>
      <c r="G4476">
        <v>21</v>
      </c>
      <c r="H4476">
        <v>41</v>
      </c>
      <c r="I4476">
        <v>8.7499999999999994E-2</v>
      </c>
      <c r="J4476">
        <v>1.2500000000000001E-2</v>
      </c>
      <c r="K4476">
        <v>7.4999999999999997E-2</v>
      </c>
      <c r="L4476">
        <v>28.906061000000001</v>
      </c>
      <c r="M4476">
        <f t="shared" si="69"/>
        <v>6.9999999999999991</v>
      </c>
    </row>
    <row r="4477" spans="1:13" x14ac:dyDescent="0.2">
      <c r="A4477" t="s">
        <v>31</v>
      </c>
      <c r="B4477">
        <v>400</v>
      </c>
      <c r="C4477">
        <v>2</v>
      </c>
      <c r="D4477" t="s">
        <v>14</v>
      </c>
      <c r="E4477">
        <v>3</v>
      </c>
      <c r="F4477">
        <v>81</v>
      </c>
      <c r="G4477">
        <v>21</v>
      </c>
      <c r="H4477">
        <v>41</v>
      </c>
      <c r="I4477">
        <v>8.7499999999999994E-2</v>
      </c>
      <c r="J4477">
        <v>1.2500000000000001E-2</v>
      </c>
      <c r="K4477">
        <v>7.4999999999999997E-2</v>
      </c>
      <c r="L4477">
        <v>29.023748000000001</v>
      </c>
      <c r="M4477">
        <f t="shared" si="69"/>
        <v>6.9999999999999991</v>
      </c>
    </row>
    <row r="4478" spans="1:13" x14ac:dyDescent="0.2">
      <c r="A4478" t="s">
        <v>31</v>
      </c>
      <c r="B4478">
        <v>400</v>
      </c>
      <c r="C4478">
        <v>2</v>
      </c>
      <c r="D4478" t="s">
        <v>14</v>
      </c>
      <c r="E4478">
        <v>4</v>
      </c>
      <c r="F4478">
        <v>81</v>
      </c>
      <c r="G4478">
        <v>21</v>
      </c>
      <c r="H4478">
        <v>41</v>
      </c>
      <c r="I4478">
        <v>0.1</v>
      </c>
      <c r="J4478">
        <v>1.2500000000000001E-2</v>
      </c>
      <c r="K4478">
        <v>8.7499999999999994E-2</v>
      </c>
      <c r="L4478">
        <v>29.159996</v>
      </c>
      <c r="M4478">
        <f t="shared" si="69"/>
        <v>8</v>
      </c>
    </row>
    <row r="4479" spans="1:13" x14ac:dyDescent="0.2">
      <c r="A4479" t="s">
        <v>31</v>
      </c>
      <c r="B4479">
        <v>400</v>
      </c>
      <c r="C4479">
        <v>2</v>
      </c>
      <c r="D4479" t="s">
        <v>14</v>
      </c>
      <c r="E4479">
        <v>5</v>
      </c>
      <c r="F4479">
        <v>81</v>
      </c>
      <c r="G4479">
        <v>21</v>
      </c>
      <c r="H4479">
        <v>41</v>
      </c>
      <c r="I4479">
        <v>0.1125</v>
      </c>
      <c r="J4479">
        <v>1.2500000000000001E-2</v>
      </c>
      <c r="K4479">
        <v>0.1</v>
      </c>
      <c r="L4479">
        <v>28.923949</v>
      </c>
      <c r="M4479">
        <f t="shared" si="69"/>
        <v>9</v>
      </c>
    </row>
    <row r="4480" spans="1:13" x14ac:dyDescent="0.2">
      <c r="A4480" t="s">
        <v>31</v>
      </c>
      <c r="B4480">
        <v>400</v>
      </c>
      <c r="C4480">
        <v>2</v>
      </c>
      <c r="D4480" t="s">
        <v>14</v>
      </c>
      <c r="E4480">
        <v>6</v>
      </c>
      <c r="F4480">
        <v>81</v>
      </c>
      <c r="G4480">
        <v>21</v>
      </c>
      <c r="H4480">
        <v>41</v>
      </c>
      <c r="I4480">
        <v>0.1125</v>
      </c>
      <c r="J4480">
        <v>1.2500000000000001E-2</v>
      </c>
      <c r="K4480">
        <v>0.1</v>
      </c>
      <c r="L4480">
        <v>29.552035</v>
      </c>
      <c r="M4480">
        <f t="shared" si="69"/>
        <v>9</v>
      </c>
    </row>
    <row r="4481" spans="1:13" x14ac:dyDescent="0.2">
      <c r="A4481" t="s">
        <v>31</v>
      </c>
      <c r="B4481">
        <v>400</v>
      </c>
      <c r="C4481">
        <v>2</v>
      </c>
      <c r="D4481" t="s">
        <v>14</v>
      </c>
      <c r="E4481">
        <v>7</v>
      </c>
      <c r="F4481">
        <v>81</v>
      </c>
      <c r="G4481">
        <v>21</v>
      </c>
      <c r="H4481">
        <v>41</v>
      </c>
      <c r="I4481">
        <v>8.7499999999999994E-2</v>
      </c>
      <c r="J4481">
        <v>1.2500000000000001E-2</v>
      </c>
      <c r="K4481">
        <v>7.4999999999999997E-2</v>
      </c>
      <c r="L4481">
        <v>28.574444</v>
      </c>
      <c r="M4481">
        <f t="shared" si="69"/>
        <v>6.9999999999999991</v>
      </c>
    </row>
    <row r="4482" spans="1:13" x14ac:dyDescent="0.2">
      <c r="A4482" t="s">
        <v>31</v>
      </c>
      <c r="B4482">
        <v>400</v>
      </c>
      <c r="C4482">
        <v>2</v>
      </c>
      <c r="D4482" t="s">
        <v>15</v>
      </c>
      <c r="E4482">
        <v>0</v>
      </c>
      <c r="F4482">
        <v>81</v>
      </c>
      <c r="G4482">
        <v>21</v>
      </c>
      <c r="H4482">
        <v>41</v>
      </c>
      <c r="I4482">
        <v>0.1</v>
      </c>
      <c r="J4482">
        <v>1.2500000000000001E-2</v>
      </c>
      <c r="K4482">
        <v>8.7499999999999994E-2</v>
      </c>
      <c r="L4482">
        <v>26.913976999999999</v>
      </c>
      <c r="M4482">
        <f t="shared" si="69"/>
        <v>8</v>
      </c>
    </row>
    <row r="4483" spans="1:13" x14ac:dyDescent="0.2">
      <c r="A4483" t="s">
        <v>31</v>
      </c>
      <c r="B4483">
        <v>400</v>
      </c>
      <c r="C4483">
        <v>2</v>
      </c>
      <c r="D4483" t="s">
        <v>15</v>
      </c>
      <c r="E4483">
        <v>1</v>
      </c>
      <c r="F4483">
        <v>81</v>
      </c>
      <c r="G4483">
        <v>21</v>
      </c>
      <c r="H4483">
        <v>41</v>
      </c>
      <c r="I4483">
        <v>0.1</v>
      </c>
      <c r="J4483">
        <v>1.2500000000000001E-2</v>
      </c>
      <c r="K4483">
        <v>8.7499999999999994E-2</v>
      </c>
      <c r="L4483">
        <v>26.92465</v>
      </c>
      <c r="M4483">
        <f t="shared" ref="M4483:M4546" si="70">IF(I4483=0,1,I4483/J4483)</f>
        <v>8</v>
      </c>
    </row>
    <row r="4484" spans="1:13" x14ac:dyDescent="0.2">
      <c r="A4484" t="s">
        <v>31</v>
      </c>
      <c r="B4484">
        <v>400</v>
      </c>
      <c r="C4484">
        <v>2</v>
      </c>
      <c r="D4484" t="s">
        <v>15</v>
      </c>
      <c r="E4484">
        <v>2</v>
      </c>
      <c r="F4484">
        <v>81</v>
      </c>
      <c r="G4484">
        <v>21</v>
      </c>
      <c r="H4484">
        <v>41</v>
      </c>
      <c r="I4484">
        <v>0.1125</v>
      </c>
      <c r="J4484">
        <v>1.2500000000000001E-2</v>
      </c>
      <c r="K4484">
        <v>0.1</v>
      </c>
      <c r="L4484">
        <v>27.468416999999999</v>
      </c>
      <c r="M4484">
        <f t="shared" si="70"/>
        <v>9</v>
      </c>
    </row>
    <row r="4485" spans="1:13" x14ac:dyDescent="0.2">
      <c r="A4485" t="s">
        <v>31</v>
      </c>
      <c r="B4485">
        <v>400</v>
      </c>
      <c r="C4485">
        <v>2</v>
      </c>
      <c r="D4485" t="s">
        <v>15</v>
      </c>
      <c r="E4485">
        <v>3</v>
      </c>
      <c r="F4485">
        <v>81</v>
      </c>
      <c r="G4485">
        <v>21</v>
      </c>
      <c r="H4485">
        <v>41</v>
      </c>
      <c r="I4485">
        <v>7.4999999999999997E-2</v>
      </c>
      <c r="J4485">
        <v>1.2500000000000001E-2</v>
      </c>
      <c r="K4485">
        <v>6.25E-2</v>
      </c>
      <c r="L4485">
        <v>27.742525000000001</v>
      </c>
      <c r="M4485">
        <f t="shared" si="70"/>
        <v>5.9999999999999991</v>
      </c>
    </row>
    <row r="4486" spans="1:13" x14ac:dyDescent="0.2">
      <c r="A4486" t="s">
        <v>31</v>
      </c>
      <c r="B4486">
        <v>400</v>
      </c>
      <c r="C4486">
        <v>2</v>
      </c>
      <c r="D4486" t="s">
        <v>15</v>
      </c>
      <c r="E4486">
        <v>4</v>
      </c>
      <c r="F4486">
        <v>81</v>
      </c>
      <c r="G4486">
        <v>21</v>
      </c>
      <c r="H4486">
        <v>41</v>
      </c>
      <c r="I4486">
        <v>8.7499999999999994E-2</v>
      </c>
      <c r="J4486">
        <v>1.2500000000000001E-2</v>
      </c>
      <c r="K4486">
        <v>7.4999999999999997E-2</v>
      </c>
      <c r="L4486">
        <v>27.634219000000002</v>
      </c>
      <c r="M4486">
        <f t="shared" si="70"/>
        <v>6.9999999999999991</v>
      </c>
    </row>
    <row r="4487" spans="1:13" x14ac:dyDescent="0.2">
      <c r="A4487" t="s">
        <v>31</v>
      </c>
      <c r="B4487">
        <v>400</v>
      </c>
      <c r="C4487">
        <v>2</v>
      </c>
      <c r="D4487" t="s">
        <v>15</v>
      </c>
      <c r="E4487">
        <v>5</v>
      </c>
      <c r="F4487">
        <v>81</v>
      </c>
      <c r="G4487">
        <v>21</v>
      </c>
      <c r="H4487">
        <v>41</v>
      </c>
      <c r="I4487">
        <v>0.1</v>
      </c>
      <c r="J4487">
        <v>1.2500000000000001E-2</v>
      </c>
      <c r="K4487">
        <v>8.7499999999999994E-2</v>
      </c>
      <c r="L4487">
        <v>27.046403000000002</v>
      </c>
      <c r="M4487">
        <f t="shared" si="70"/>
        <v>8</v>
      </c>
    </row>
    <row r="4488" spans="1:13" x14ac:dyDescent="0.2">
      <c r="A4488" t="s">
        <v>31</v>
      </c>
      <c r="B4488">
        <v>400</v>
      </c>
      <c r="C4488">
        <v>2</v>
      </c>
      <c r="D4488" t="s">
        <v>15</v>
      </c>
      <c r="E4488">
        <v>6</v>
      </c>
      <c r="F4488">
        <v>81</v>
      </c>
      <c r="G4488">
        <v>21</v>
      </c>
      <c r="H4488">
        <v>41</v>
      </c>
      <c r="I4488">
        <v>0.1</v>
      </c>
      <c r="J4488">
        <v>1.2500000000000001E-2</v>
      </c>
      <c r="K4488">
        <v>8.7499999999999994E-2</v>
      </c>
      <c r="L4488">
        <v>26.438946000000001</v>
      </c>
      <c r="M4488">
        <f t="shared" si="70"/>
        <v>8</v>
      </c>
    </row>
    <row r="4489" spans="1:13" x14ac:dyDescent="0.2">
      <c r="A4489" t="s">
        <v>31</v>
      </c>
      <c r="B4489">
        <v>400</v>
      </c>
      <c r="C4489">
        <v>2</v>
      </c>
      <c r="D4489" t="s">
        <v>15</v>
      </c>
      <c r="E4489">
        <v>7</v>
      </c>
      <c r="F4489">
        <v>81</v>
      </c>
      <c r="G4489">
        <v>21</v>
      </c>
      <c r="H4489">
        <v>41</v>
      </c>
      <c r="I4489">
        <v>0.13750000000000001</v>
      </c>
      <c r="J4489">
        <v>1.2500000000000001E-2</v>
      </c>
      <c r="K4489">
        <v>0.125</v>
      </c>
      <c r="L4489">
        <v>27.681789999999999</v>
      </c>
      <c r="M4489">
        <f t="shared" si="70"/>
        <v>11</v>
      </c>
    </row>
    <row r="4490" spans="1:13" x14ac:dyDescent="0.2">
      <c r="A4490" t="s">
        <v>31</v>
      </c>
      <c r="B4490">
        <v>400</v>
      </c>
      <c r="C4490">
        <v>3</v>
      </c>
      <c r="D4490" t="s">
        <v>13</v>
      </c>
      <c r="E4490">
        <v>0</v>
      </c>
      <c r="F4490">
        <v>81</v>
      </c>
      <c r="G4490">
        <v>14</v>
      </c>
      <c r="H4490">
        <v>42</v>
      </c>
      <c r="I4490">
        <v>3.7499999999999999E-2</v>
      </c>
      <c r="J4490">
        <v>1.2187999999999999E-2</v>
      </c>
      <c r="K4490">
        <v>2.5312000000000001E-2</v>
      </c>
      <c r="L4490">
        <v>33.470021000000003</v>
      </c>
      <c r="M4490">
        <f t="shared" si="70"/>
        <v>3.0767968493600262</v>
      </c>
    </row>
    <row r="4491" spans="1:13" x14ac:dyDescent="0.2">
      <c r="A4491" t="s">
        <v>31</v>
      </c>
      <c r="B4491">
        <v>400</v>
      </c>
      <c r="C4491">
        <v>3</v>
      </c>
      <c r="D4491" t="s">
        <v>13</v>
      </c>
      <c r="E4491">
        <v>1</v>
      </c>
      <c r="F4491">
        <v>81</v>
      </c>
      <c r="G4491">
        <v>14</v>
      </c>
      <c r="H4491">
        <v>42</v>
      </c>
      <c r="I4491">
        <v>3.7499999999999999E-2</v>
      </c>
      <c r="J4491">
        <v>1.2187999999999999E-2</v>
      </c>
      <c r="K4491">
        <v>2.5312000000000001E-2</v>
      </c>
      <c r="L4491">
        <v>33.487729999999999</v>
      </c>
      <c r="M4491">
        <f t="shared" si="70"/>
        <v>3.0767968493600262</v>
      </c>
    </row>
    <row r="4492" spans="1:13" x14ac:dyDescent="0.2">
      <c r="A4492" t="s">
        <v>31</v>
      </c>
      <c r="B4492">
        <v>400</v>
      </c>
      <c r="C4492">
        <v>3</v>
      </c>
      <c r="D4492" t="s">
        <v>13</v>
      </c>
      <c r="E4492">
        <v>2</v>
      </c>
      <c r="F4492">
        <v>81</v>
      </c>
      <c r="G4492">
        <v>14</v>
      </c>
      <c r="H4492">
        <v>42</v>
      </c>
      <c r="I4492">
        <v>6.25E-2</v>
      </c>
      <c r="J4492">
        <v>1.2187999999999999E-2</v>
      </c>
      <c r="K4492">
        <v>5.0312000000000003E-2</v>
      </c>
      <c r="L4492">
        <v>32.012945000000002</v>
      </c>
      <c r="M4492">
        <f t="shared" si="70"/>
        <v>5.1279947489333777</v>
      </c>
    </row>
    <row r="4493" spans="1:13" x14ac:dyDescent="0.2">
      <c r="A4493" t="s">
        <v>31</v>
      </c>
      <c r="B4493">
        <v>400</v>
      </c>
      <c r="C4493">
        <v>3</v>
      </c>
      <c r="D4493" t="s">
        <v>13</v>
      </c>
      <c r="E4493">
        <v>3</v>
      </c>
      <c r="F4493">
        <v>81</v>
      </c>
      <c r="G4493">
        <v>14</v>
      </c>
      <c r="H4493">
        <v>42</v>
      </c>
      <c r="I4493">
        <v>6.25E-2</v>
      </c>
      <c r="J4493">
        <v>1.2187999999999999E-2</v>
      </c>
      <c r="K4493">
        <v>5.0312000000000003E-2</v>
      </c>
      <c r="L4493">
        <v>33.702606000000003</v>
      </c>
      <c r="M4493">
        <f t="shared" si="70"/>
        <v>5.1279947489333777</v>
      </c>
    </row>
    <row r="4494" spans="1:13" x14ac:dyDescent="0.2">
      <c r="A4494" t="s">
        <v>31</v>
      </c>
      <c r="B4494">
        <v>400</v>
      </c>
      <c r="C4494">
        <v>3</v>
      </c>
      <c r="D4494" t="s">
        <v>13</v>
      </c>
      <c r="E4494">
        <v>4</v>
      </c>
      <c r="F4494">
        <v>81</v>
      </c>
      <c r="G4494">
        <v>14</v>
      </c>
      <c r="H4494">
        <v>42</v>
      </c>
      <c r="I4494">
        <v>7.4999999999999997E-2</v>
      </c>
      <c r="J4494">
        <v>1.2187999999999999E-2</v>
      </c>
      <c r="K4494">
        <v>6.2812000000000007E-2</v>
      </c>
      <c r="L4494">
        <v>32.795554000000003</v>
      </c>
      <c r="M4494">
        <f t="shared" si="70"/>
        <v>6.1535936987200524</v>
      </c>
    </row>
    <row r="4495" spans="1:13" x14ac:dyDescent="0.2">
      <c r="A4495" t="s">
        <v>31</v>
      </c>
      <c r="B4495">
        <v>400</v>
      </c>
      <c r="C4495">
        <v>3</v>
      </c>
      <c r="D4495" t="s">
        <v>13</v>
      </c>
      <c r="E4495">
        <v>5</v>
      </c>
      <c r="F4495">
        <v>81</v>
      </c>
      <c r="G4495">
        <v>14</v>
      </c>
      <c r="H4495">
        <v>42</v>
      </c>
      <c r="I4495">
        <v>2.5000000000000001E-2</v>
      </c>
      <c r="J4495">
        <v>1.2187999999999999E-2</v>
      </c>
      <c r="K4495">
        <v>1.2812E-2</v>
      </c>
      <c r="L4495">
        <v>33.077866999999998</v>
      </c>
      <c r="M4495">
        <f t="shared" si="70"/>
        <v>2.0511978995733511</v>
      </c>
    </row>
    <row r="4496" spans="1:13" x14ac:dyDescent="0.2">
      <c r="A4496" t="s">
        <v>31</v>
      </c>
      <c r="B4496">
        <v>400</v>
      </c>
      <c r="C4496">
        <v>3</v>
      </c>
      <c r="D4496" t="s">
        <v>13</v>
      </c>
      <c r="E4496">
        <v>6</v>
      </c>
      <c r="F4496">
        <v>81</v>
      </c>
      <c r="G4496">
        <v>14</v>
      </c>
      <c r="H4496">
        <v>42</v>
      </c>
      <c r="I4496">
        <v>2.5000000000000001E-2</v>
      </c>
      <c r="J4496">
        <v>1.2187999999999999E-2</v>
      </c>
      <c r="K4496">
        <v>1.2812E-2</v>
      </c>
      <c r="L4496">
        <v>32.839737999999997</v>
      </c>
      <c r="M4496">
        <f t="shared" si="70"/>
        <v>2.0511978995733511</v>
      </c>
    </row>
    <row r="4497" spans="1:13" x14ac:dyDescent="0.2">
      <c r="A4497" t="s">
        <v>31</v>
      </c>
      <c r="B4497">
        <v>400</v>
      </c>
      <c r="C4497">
        <v>3</v>
      </c>
      <c r="D4497" t="s">
        <v>13</v>
      </c>
      <c r="E4497">
        <v>7</v>
      </c>
      <c r="F4497">
        <v>81</v>
      </c>
      <c r="G4497">
        <v>14</v>
      </c>
      <c r="H4497">
        <v>42</v>
      </c>
      <c r="I4497">
        <v>0.05</v>
      </c>
      <c r="J4497">
        <v>1.2187999999999999E-2</v>
      </c>
      <c r="K4497">
        <v>3.7811999999999998E-2</v>
      </c>
      <c r="L4497">
        <v>33.036938999999997</v>
      </c>
      <c r="M4497">
        <f t="shared" si="70"/>
        <v>4.1023957991467022</v>
      </c>
    </row>
    <row r="4498" spans="1:13" x14ac:dyDescent="0.2">
      <c r="A4498" t="s">
        <v>31</v>
      </c>
      <c r="B4498">
        <v>400</v>
      </c>
      <c r="C4498">
        <v>3</v>
      </c>
      <c r="D4498" t="s">
        <v>14</v>
      </c>
      <c r="E4498">
        <v>0</v>
      </c>
      <c r="F4498">
        <v>81</v>
      </c>
      <c r="G4498">
        <v>14</v>
      </c>
      <c r="H4498">
        <v>42</v>
      </c>
      <c r="I4498">
        <v>6.25E-2</v>
      </c>
      <c r="J4498">
        <v>1.2187999999999999E-2</v>
      </c>
      <c r="K4498">
        <v>5.0312000000000003E-2</v>
      </c>
      <c r="L4498">
        <v>28.737774999999999</v>
      </c>
      <c r="M4498">
        <f t="shared" si="70"/>
        <v>5.1279947489333777</v>
      </c>
    </row>
    <row r="4499" spans="1:13" x14ac:dyDescent="0.2">
      <c r="A4499" t="s">
        <v>31</v>
      </c>
      <c r="B4499">
        <v>400</v>
      </c>
      <c r="C4499">
        <v>3</v>
      </c>
      <c r="D4499" t="s">
        <v>14</v>
      </c>
      <c r="E4499">
        <v>1</v>
      </c>
      <c r="F4499">
        <v>81</v>
      </c>
      <c r="G4499">
        <v>14</v>
      </c>
      <c r="H4499">
        <v>42</v>
      </c>
      <c r="I4499">
        <v>6.25E-2</v>
      </c>
      <c r="J4499">
        <v>1.2187999999999999E-2</v>
      </c>
      <c r="K4499">
        <v>5.0312000000000003E-2</v>
      </c>
      <c r="L4499">
        <v>28.689769999999999</v>
      </c>
      <c r="M4499">
        <f t="shared" si="70"/>
        <v>5.1279947489333777</v>
      </c>
    </row>
    <row r="4500" spans="1:13" x14ac:dyDescent="0.2">
      <c r="A4500" t="s">
        <v>31</v>
      </c>
      <c r="B4500">
        <v>400</v>
      </c>
      <c r="C4500">
        <v>3</v>
      </c>
      <c r="D4500" t="s">
        <v>14</v>
      </c>
      <c r="E4500">
        <v>2</v>
      </c>
      <c r="F4500">
        <v>81</v>
      </c>
      <c r="G4500">
        <v>14</v>
      </c>
      <c r="H4500">
        <v>42</v>
      </c>
      <c r="I4500">
        <v>8.7499999999999994E-2</v>
      </c>
      <c r="J4500">
        <v>1.2187999999999999E-2</v>
      </c>
      <c r="K4500">
        <v>7.5312000000000004E-2</v>
      </c>
      <c r="L4500">
        <v>28.366105999999998</v>
      </c>
      <c r="M4500">
        <f t="shared" si="70"/>
        <v>7.1791926485067279</v>
      </c>
    </row>
    <row r="4501" spans="1:13" x14ac:dyDescent="0.2">
      <c r="A4501" t="s">
        <v>31</v>
      </c>
      <c r="B4501">
        <v>400</v>
      </c>
      <c r="C4501">
        <v>3</v>
      </c>
      <c r="D4501" t="s">
        <v>14</v>
      </c>
      <c r="E4501">
        <v>3</v>
      </c>
      <c r="F4501">
        <v>81</v>
      </c>
      <c r="G4501">
        <v>14</v>
      </c>
      <c r="H4501">
        <v>42</v>
      </c>
      <c r="I4501">
        <v>6.25E-2</v>
      </c>
      <c r="J4501">
        <v>1.2187999999999999E-2</v>
      </c>
      <c r="K4501">
        <v>5.0312000000000003E-2</v>
      </c>
      <c r="L4501">
        <v>28.620488000000002</v>
      </c>
      <c r="M4501">
        <f t="shared" si="70"/>
        <v>5.1279947489333777</v>
      </c>
    </row>
    <row r="4502" spans="1:13" x14ac:dyDescent="0.2">
      <c r="A4502" t="s">
        <v>31</v>
      </c>
      <c r="B4502">
        <v>400</v>
      </c>
      <c r="C4502">
        <v>3</v>
      </c>
      <c r="D4502" t="s">
        <v>14</v>
      </c>
      <c r="E4502">
        <v>4</v>
      </c>
      <c r="F4502">
        <v>81</v>
      </c>
      <c r="G4502">
        <v>14</v>
      </c>
      <c r="H4502">
        <v>42</v>
      </c>
      <c r="I4502">
        <v>6.25E-2</v>
      </c>
      <c r="J4502">
        <v>1.2187999999999999E-2</v>
      </c>
      <c r="K4502">
        <v>5.0312000000000003E-2</v>
      </c>
      <c r="L4502">
        <v>28.813561</v>
      </c>
      <c r="M4502">
        <f t="shared" si="70"/>
        <v>5.1279947489333777</v>
      </c>
    </row>
    <row r="4503" spans="1:13" x14ac:dyDescent="0.2">
      <c r="A4503" t="s">
        <v>31</v>
      </c>
      <c r="B4503">
        <v>400</v>
      </c>
      <c r="C4503">
        <v>3</v>
      </c>
      <c r="D4503" t="s">
        <v>14</v>
      </c>
      <c r="E4503">
        <v>5</v>
      </c>
      <c r="F4503">
        <v>81</v>
      </c>
      <c r="G4503">
        <v>14</v>
      </c>
      <c r="H4503">
        <v>42</v>
      </c>
      <c r="I4503">
        <v>7.4999999999999997E-2</v>
      </c>
      <c r="J4503">
        <v>1.2187999999999999E-2</v>
      </c>
      <c r="K4503">
        <v>6.2812000000000007E-2</v>
      </c>
      <c r="L4503">
        <v>28.234256999999999</v>
      </c>
      <c r="M4503">
        <f t="shared" si="70"/>
        <v>6.1535936987200524</v>
      </c>
    </row>
    <row r="4504" spans="1:13" x14ac:dyDescent="0.2">
      <c r="A4504" t="s">
        <v>31</v>
      </c>
      <c r="B4504">
        <v>400</v>
      </c>
      <c r="C4504">
        <v>3</v>
      </c>
      <c r="D4504" t="s">
        <v>14</v>
      </c>
      <c r="E4504">
        <v>6</v>
      </c>
      <c r="F4504">
        <v>81</v>
      </c>
      <c r="G4504">
        <v>14</v>
      </c>
      <c r="H4504">
        <v>42</v>
      </c>
      <c r="I4504">
        <v>7.4999999999999997E-2</v>
      </c>
      <c r="J4504">
        <v>1.2187999999999999E-2</v>
      </c>
      <c r="K4504">
        <v>6.2812000000000007E-2</v>
      </c>
      <c r="L4504">
        <v>29.550145000000001</v>
      </c>
      <c r="M4504">
        <f t="shared" si="70"/>
        <v>6.1535936987200524</v>
      </c>
    </row>
    <row r="4505" spans="1:13" x14ac:dyDescent="0.2">
      <c r="A4505" t="s">
        <v>31</v>
      </c>
      <c r="B4505">
        <v>400</v>
      </c>
      <c r="C4505">
        <v>3</v>
      </c>
      <c r="D4505" t="s">
        <v>14</v>
      </c>
      <c r="E4505">
        <v>7</v>
      </c>
      <c r="F4505">
        <v>81</v>
      </c>
      <c r="G4505">
        <v>14</v>
      </c>
      <c r="H4505">
        <v>42</v>
      </c>
      <c r="I4505">
        <v>6.25E-2</v>
      </c>
      <c r="J4505">
        <v>1.2187999999999999E-2</v>
      </c>
      <c r="K4505">
        <v>5.0312000000000003E-2</v>
      </c>
      <c r="L4505">
        <v>29.223462999999999</v>
      </c>
      <c r="M4505">
        <f t="shared" si="70"/>
        <v>5.1279947489333777</v>
      </c>
    </row>
    <row r="4506" spans="1:13" x14ac:dyDescent="0.2">
      <c r="A4506" t="s">
        <v>31</v>
      </c>
      <c r="B4506">
        <v>400</v>
      </c>
      <c r="C4506">
        <v>3</v>
      </c>
      <c r="D4506" t="s">
        <v>15</v>
      </c>
      <c r="E4506">
        <v>0</v>
      </c>
      <c r="F4506">
        <v>81</v>
      </c>
      <c r="G4506">
        <v>14</v>
      </c>
      <c r="H4506">
        <v>42</v>
      </c>
      <c r="I4506">
        <v>6.25E-2</v>
      </c>
      <c r="J4506">
        <v>1.2187999999999999E-2</v>
      </c>
      <c r="K4506">
        <v>5.0312000000000003E-2</v>
      </c>
      <c r="L4506">
        <v>27.958773999999998</v>
      </c>
      <c r="M4506">
        <f t="shared" si="70"/>
        <v>5.1279947489333777</v>
      </c>
    </row>
    <row r="4507" spans="1:13" x14ac:dyDescent="0.2">
      <c r="A4507" t="s">
        <v>31</v>
      </c>
      <c r="B4507">
        <v>400</v>
      </c>
      <c r="C4507">
        <v>3</v>
      </c>
      <c r="D4507" t="s">
        <v>15</v>
      </c>
      <c r="E4507">
        <v>1</v>
      </c>
      <c r="F4507">
        <v>81</v>
      </c>
      <c r="G4507">
        <v>14</v>
      </c>
      <c r="H4507">
        <v>42</v>
      </c>
      <c r="I4507">
        <v>8.7499999999999994E-2</v>
      </c>
      <c r="J4507">
        <v>1.2187999999999999E-2</v>
      </c>
      <c r="K4507">
        <v>7.5312000000000004E-2</v>
      </c>
      <c r="L4507">
        <v>27.273731999999999</v>
      </c>
      <c r="M4507">
        <f t="shared" si="70"/>
        <v>7.1791926485067279</v>
      </c>
    </row>
    <row r="4508" spans="1:13" x14ac:dyDescent="0.2">
      <c r="A4508" t="s">
        <v>31</v>
      </c>
      <c r="B4508">
        <v>400</v>
      </c>
      <c r="C4508">
        <v>3</v>
      </c>
      <c r="D4508" t="s">
        <v>15</v>
      </c>
      <c r="E4508">
        <v>2</v>
      </c>
      <c r="F4508">
        <v>81</v>
      </c>
      <c r="G4508">
        <v>14</v>
      </c>
      <c r="H4508">
        <v>42</v>
      </c>
      <c r="I4508">
        <v>6.25E-2</v>
      </c>
      <c r="J4508">
        <v>1.2187999999999999E-2</v>
      </c>
      <c r="K4508">
        <v>5.0312000000000003E-2</v>
      </c>
      <c r="L4508">
        <v>28.386410000000001</v>
      </c>
      <c r="M4508">
        <f t="shared" si="70"/>
        <v>5.1279947489333777</v>
      </c>
    </row>
    <row r="4509" spans="1:13" x14ac:dyDescent="0.2">
      <c r="A4509" t="s">
        <v>31</v>
      </c>
      <c r="B4509">
        <v>400</v>
      </c>
      <c r="C4509">
        <v>3</v>
      </c>
      <c r="D4509" t="s">
        <v>15</v>
      </c>
      <c r="E4509">
        <v>3</v>
      </c>
      <c r="F4509">
        <v>81</v>
      </c>
      <c r="G4509">
        <v>14</v>
      </c>
      <c r="H4509">
        <v>42</v>
      </c>
      <c r="I4509">
        <v>6.25E-2</v>
      </c>
      <c r="J4509">
        <v>1.2187999999999999E-2</v>
      </c>
      <c r="K4509">
        <v>5.0312000000000003E-2</v>
      </c>
      <c r="L4509">
        <v>27.436118</v>
      </c>
      <c r="M4509">
        <f t="shared" si="70"/>
        <v>5.1279947489333777</v>
      </c>
    </row>
    <row r="4510" spans="1:13" x14ac:dyDescent="0.2">
      <c r="A4510" t="s">
        <v>31</v>
      </c>
      <c r="B4510">
        <v>400</v>
      </c>
      <c r="C4510">
        <v>3</v>
      </c>
      <c r="D4510" t="s">
        <v>15</v>
      </c>
      <c r="E4510">
        <v>4</v>
      </c>
      <c r="F4510">
        <v>81</v>
      </c>
      <c r="G4510">
        <v>14</v>
      </c>
      <c r="H4510">
        <v>42</v>
      </c>
      <c r="I4510">
        <v>7.4999999999999997E-2</v>
      </c>
      <c r="J4510">
        <v>1.2187999999999999E-2</v>
      </c>
      <c r="K4510">
        <v>6.2812000000000007E-2</v>
      </c>
      <c r="L4510">
        <v>27.467258999999999</v>
      </c>
      <c r="M4510">
        <f t="shared" si="70"/>
        <v>6.1535936987200524</v>
      </c>
    </row>
    <row r="4511" spans="1:13" x14ac:dyDescent="0.2">
      <c r="A4511" t="s">
        <v>31</v>
      </c>
      <c r="B4511">
        <v>400</v>
      </c>
      <c r="C4511">
        <v>3</v>
      </c>
      <c r="D4511" t="s">
        <v>15</v>
      </c>
      <c r="E4511">
        <v>5</v>
      </c>
      <c r="F4511">
        <v>81</v>
      </c>
      <c r="G4511">
        <v>14</v>
      </c>
      <c r="H4511">
        <v>42</v>
      </c>
      <c r="I4511">
        <v>6.25E-2</v>
      </c>
      <c r="J4511">
        <v>1.2187999999999999E-2</v>
      </c>
      <c r="K4511">
        <v>5.0312000000000003E-2</v>
      </c>
      <c r="L4511">
        <v>26.306795000000001</v>
      </c>
      <c r="M4511">
        <f t="shared" si="70"/>
        <v>5.1279947489333777</v>
      </c>
    </row>
    <row r="4512" spans="1:13" x14ac:dyDescent="0.2">
      <c r="A4512" t="s">
        <v>31</v>
      </c>
      <c r="B4512">
        <v>400</v>
      </c>
      <c r="C4512">
        <v>3</v>
      </c>
      <c r="D4512" t="s">
        <v>15</v>
      </c>
      <c r="E4512">
        <v>6</v>
      </c>
      <c r="F4512">
        <v>81</v>
      </c>
      <c r="G4512">
        <v>14</v>
      </c>
      <c r="H4512">
        <v>42</v>
      </c>
      <c r="I4512">
        <v>6.25E-2</v>
      </c>
      <c r="J4512">
        <v>1.2187999999999999E-2</v>
      </c>
      <c r="K4512">
        <v>5.0312000000000003E-2</v>
      </c>
      <c r="L4512">
        <v>27.449591999999999</v>
      </c>
      <c r="M4512">
        <f t="shared" si="70"/>
        <v>5.1279947489333777</v>
      </c>
    </row>
    <row r="4513" spans="1:13" x14ac:dyDescent="0.2">
      <c r="A4513" t="s">
        <v>31</v>
      </c>
      <c r="B4513">
        <v>400</v>
      </c>
      <c r="C4513">
        <v>3</v>
      </c>
      <c r="D4513" t="s">
        <v>15</v>
      </c>
      <c r="E4513">
        <v>7</v>
      </c>
      <c r="F4513">
        <v>81</v>
      </c>
      <c r="G4513">
        <v>14</v>
      </c>
      <c r="H4513">
        <v>42</v>
      </c>
      <c r="I4513">
        <v>7.4999999999999997E-2</v>
      </c>
      <c r="J4513">
        <v>1.2187999999999999E-2</v>
      </c>
      <c r="K4513">
        <v>6.2812000000000007E-2</v>
      </c>
      <c r="L4513">
        <v>26.788074999999999</v>
      </c>
      <c r="M4513">
        <f t="shared" si="70"/>
        <v>6.1535936987200524</v>
      </c>
    </row>
    <row r="4514" spans="1:13" x14ac:dyDescent="0.2">
      <c r="A4514" t="s">
        <v>31</v>
      </c>
      <c r="B4514">
        <v>400</v>
      </c>
      <c r="C4514">
        <v>4</v>
      </c>
      <c r="D4514" t="s">
        <v>13</v>
      </c>
      <c r="E4514">
        <v>0</v>
      </c>
      <c r="F4514">
        <v>81</v>
      </c>
      <c r="G4514">
        <v>11</v>
      </c>
      <c r="H4514">
        <v>41</v>
      </c>
      <c r="I4514">
        <v>3.7499999999999999E-2</v>
      </c>
      <c r="J4514">
        <v>1.2500000000000001E-2</v>
      </c>
      <c r="K4514">
        <v>2.5000000000000001E-2</v>
      </c>
      <c r="L4514">
        <v>33.437303999999997</v>
      </c>
      <c r="M4514">
        <f t="shared" si="70"/>
        <v>2.9999999999999996</v>
      </c>
    </row>
    <row r="4515" spans="1:13" x14ac:dyDescent="0.2">
      <c r="A4515" t="s">
        <v>31</v>
      </c>
      <c r="B4515">
        <v>400</v>
      </c>
      <c r="C4515">
        <v>4</v>
      </c>
      <c r="D4515" t="s">
        <v>13</v>
      </c>
      <c r="E4515">
        <v>1</v>
      </c>
      <c r="F4515">
        <v>81</v>
      </c>
      <c r="G4515">
        <v>11</v>
      </c>
      <c r="H4515">
        <v>41</v>
      </c>
      <c r="I4515">
        <v>3.7499999999999999E-2</v>
      </c>
      <c r="J4515">
        <v>1.2500000000000001E-2</v>
      </c>
      <c r="K4515">
        <v>2.5000000000000001E-2</v>
      </c>
      <c r="L4515">
        <v>33.975679999999997</v>
      </c>
      <c r="M4515">
        <f t="shared" si="70"/>
        <v>2.9999999999999996</v>
      </c>
    </row>
    <row r="4516" spans="1:13" x14ac:dyDescent="0.2">
      <c r="A4516" t="s">
        <v>31</v>
      </c>
      <c r="B4516">
        <v>400</v>
      </c>
      <c r="C4516">
        <v>4</v>
      </c>
      <c r="D4516" t="s">
        <v>13</v>
      </c>
      <c r="E4516">
        <v>2</v>
      </c>
      <c r="F4516">
        <v>81</v>
      </c>
      <c r="G4516">
        <v>11</v>
      </c>
      <c r="H4516">
        <v>41</v>
      </c>
      <c r="I4516">
        <v>6.25E-2</v>
      </c>
      <c r="J4516">
        <v>1.2500000000000001E-2</v>
      </c>
      <c r="K4516">
        <v>0.05</v>
      </c>
      <c r="L4516">
        <v>32.999983</v>
      </c>
      <c r="M4516">
        <f t="shared" si="70"/>
        <v>5</v>
      </c>
    </row>
    <row r="4517" spans="1:13" x14ac:dyDescent="0.2">
      <c r="A4517" t="s">
        <v>31</v>
      </c>
      <c r="B4517">
        <v>400</v>
      </c>
      <c r="C4517">
        <v>4</v>
      </c>
      <c r="D4517" t="s">
        <v>13</v>
      </c>
      <c r="E4517">
        <v>3</v>
      </c>
      <c r="F4517">
        <v>81</v>
      </c>
      <c r="G4517">
        <v>11</v>
      </c>
      <c r="H4517">
        <v>41</v>
      </c>
      <c r="I4517">
        <v>7.4999999999999997E-2</v>
      </c>
      <c r="J4517">
        <v>1.2500000000000001E-2</v>
      </c>
      <c r="K4517">
        <v>6.25E-2</v>
      </c>
      <c r="L4517">
        <v>33.367446999999999</v>
      </c>
      <c r="M4517">
        <f t="shared" si="70"/>
        <v>5.9999999999999991</v>
      </c>
    </row>
    <row r="4518" spans="1:13" x14ac:dyDescent="0.2">
      <c r="A4518" t="s">
        <v>31</v>
      </c>
      <c r="B4518">
        <v>400</v>
      </c>
      <c r="C4518">
        <v>4</v>
      </c>
      <c r="D4518" t="s">
        <v>13</v>
      </c>
      <c r="E4518">
        <v>4</v>
      </c>
      <c r="F4518">
        <v>81</v>
      </c>
      <c r="G4518">
        <v>11</v>
      </c>
      <c r="H4518">
        <v>41</v>
      </c>
      <c r="I4518">
        <v>0.05</v>
      </c>
      <c r="J4518">
        <v>1.2500000000000001E-2</v>
      </c>
      <c r="K4518">
        <v>3.7499999999999999E-2</v>
      </c>
      <c r="L4518">
        <v>33.009419999999999</v>
      </c>
      <c r="M4518">
        <f t="shared" si="70"/>
        <v>4</v>
      </c>
    </row>
    <row r="4519" spans="1:13" x14ac:dyDescent="0.2">
      <c r="A4519" t="s">
        <v>31</v>
      </c>
      <c r="B4519">
        <v>400</v>
      </c>
      <c r="C4519">
        <v>4</v>
      </c>
      <c r="D4519" t="s">
        <v>13</v>
      </c>
      <c r="E4519">
        <v>5</v>
      </c>
      <c r="F4519">
        <v>81</v>
      </c>
      <c r="G4519">
        <v>11</v>
      </c>
      <c r="H4519">
        <v>41</v>
      </c>
      <c r="I4519">
        <v>6.25E-2</v>
      </c>
      <c r="J4519">
        <v>1.2500000000000001E-2</v>
      </c>
      <c r="K4519">
        <v>0.05</v>
      </c>
      <c r="L4519">
        <v>32.889947999999997</v>
      </c>
      <c r="M4519">
        <f t="shared" si="70"/>
        <v>5</v>
      </c>
    </row>
    <row r="4520" spans="1:13" x14ac:dyDescent="0.2">
      <c r="A4520" t="s">
        <v>31</v>
      </c>
      <c r="B4520">
        <v>400</v>
      </c>
      <c r="C4520">
        <v>4</v>
      </c>
      <c r="D4520" t="s">
        <v>13</v>
      </c>
      <c r="E4520">
        <v>6</v>
      </c>
      <c r="F4520">
        <v>81</v>
      </c>
      <c r="G4520">
        <v>11</v>
      </c>
      <c r="H4520">
        <v>41</v>
      </c>
      <c r="I4520">
        <v>6.25E-2</v>
      </c>
      <c r="J4520">
        <v>1.2500000000000001E-2</v>
      </c>
      <c r="K4520">
        <v>0.05</v>
      </c>
      <c r="L4520">
        <v>33.027731000000003</v>
      </c>
      <c r="M4520">
        <f t="shared" si="70"/>
        <v>5</v>
      </c>
    </row>
    <row r="4521" spans="1:13" x14ac:dyDescent="0.2">
      <c r="A4521" t="s">
        <v>31</v>
      </c>
      <c r="B4521">
        <v>400</v>
      </c>
      <c r="C4521">
        <v>4</v>
      </c>
      <c r="D4521" t="s">
        <v>13</v>
      </c>
      <c r="E4521">
        <v>7</v>
      </c>
      <c r="F4521">
        <v>81</v>
      </c>
      <c r="G4521">
        <v>11</v>
      </c>
      <c r="H4521">
        <v>41</v>
      </c>
      <c r="I4521">
        <v>0.05</v>
      </c>
      <c r="J4521">
        <v>1.2500000000000001E-2</v>
      </c>
      <c r="K4521">
        <v>3.7499999999999999E-2</v>
      </c>
      <c r="L4521">
        <v>33.761778</v>
      </c>
      <c r="M4521">
        <f t="shared" si="70"/>
        <v>4</v>
      </c>
    </row>
    <row r="4522" spans="1:13" x14ac:dyDescent="0.2">
      <c r="A4522" t="s">
        <v>31</v>
      </c>
      <c r="B4522">
        <v>400</v>
      </c>
      <c r="C4522">
        <v>4</v>
      </c>
      <c r="D4522" t="s">
        <v>14</v>
      </c>
      <c r="E4522">
        <v>0</v>
      </c>
      <c r="F4522">
        <v>81</v>
      </c>
      <c r="G4522">
        <v>11</v>
      </c>
      <c r="H4522">
        <v>41</v>
      </c>
      <c r="I4522">
        <v>2.5000000000000001E-2</v>
      </c>
      <c r="J4522">
        <v>1.2500000000000001E-2</v>
      </c>
      <c r="K4522">
        <v>1.2500000000000001E-2</v>
      </c>
      <c r="L4522">
        <v>28.836351000000001</v>
      </c>
      <c r="M4522">
        <f t="shared" si="70"/>
        <v>2</v>
      </c>
    </row>
    <row r="4523" spans="1:13" x14ac:dyDescent="0.2">
      <c r="A4523" t="s">
        <v>31</v>
      </c>
      <c r="B4523">
        <v>400</v>
      </c>
      <c r="C4523">
        <v>4</v>
      </c>
      <c r="D4523" t="s">
        <v>14</v>
      </c>
      <c r="E4523">
        <v>1</v>
      </c>
      <c r="F4523">
        <v>81</v>
      </c>
      <c r="G4523">
        <v>11</v>
      </c>
      <c r="H4523">
        <v>41</v>
      </c>
      <c r="I4523">
        <v>0.05</v>
      </c>
      <c r="J4523">
        <v>1.2500000000000001E-2</v>
      </c>
      <c r="K4523">
        <v>3.7499999999999999E-2</v>
      </c>
      <c r="L4523">
        <v>28.490921</v>
      </c>
      <c r="M4523">
        <f t="shared" si="70"/>
        <v>4</v>
      </c>
    </row>
    <row r="4524" spans="1:13" x14ac:dyDescent="0.2">
      <c r="A4524" t="s">
        <v>31</v>
      </c>
      <c r="B4524">
        <v>400</v>
      </c>
      <c r="C4524">
        <v>4</v>
      </c>
      <c r="D4524" t="s">
        <v>14</v>
      </c>
      <c r="E4524">
        <v>2</v>
      </c>
      <c r="F4524">
        <v>81</v>
      </c>
      <c r="G4524">
        <v>11</v>
      </c>
      <c r="H4524">
        <v>41</v>
      </c>
      <c r="I4524">
        <v>2.5000000000000001E-2</v>
      </c>
      <c r="J4524">
        <v>1.2500000000000001E-2</v>
      </c>
      <c r="K4524">
        <v>1.2500000000000001E-2</v>
      </c>
      <c r="L4524">
        <v>28.136167</v>
      </c>
      <c r="M4524">
        <f t="shared" si="70"/>
        <v>2</v>
      </c>
    </row>
    <row r="4525" spans="1:13" x14ac:dyDescent="0.2">
      <c r="A4525" t="s">
        <v>31</v>
      </c>
      <c r="B4525">
        <v>400</v>
      </c>
      <c r="C4525">
        <v>4</v>
      </c>
      <c r="D4525" t="s">
        <v>14</v>
      </c>
      <c r="E4525">
        <v>3</v>
      </c>
      <c r="F4525">
        <v>81</v>
      </c>
      <c r="G4525">
        <v>11</v>
      </c>
      <c r="H4525">
        <v>41</v>
      </c>
      <c r="I4525">
        <v>1.2500000000000001E-2</v>
      </c>
      <c r="J4525">
        <v>1.2500000000000001E-2</v>
      </c>
      <c r="K4525">
        <v>0</v>
      </c>
      <c r="L4525">
        <v>29.732554</v>
      </c>
      <c r="M4525">
        <f t="shared" si="70"/>
        <v>1</v>
      </c>
    </row>
    <row r="4526" spans="1:13" x14ac:dyDescent="0.2">
      <c r="A4526" t="s">
        <v>31</v>
      </c>
      <c r="B4526">
        <v>400</v>
      </c>
      <c r="C4526">
        <v>4</v>
      </c>
      <c r="D4526" t="s">
        <v>14</v>
      </c>
      <c r="E4526">
        <v>4</v>
      </c>
      <c r="F4526">
        <v>81</v>
      </c>
      <c r="G4526">
        <v>11</v>
      </c>
      <c r="H4526">
        <v>41</v>
      </c>
      <c r="I4526">
        <v>3.7499999999999999E-2</v>
      </c>
      <c r="J4526">
        <v>1.2500000000000001E-2</v>
      </c>
      <c r="K4526">
        <v>2.5000000000000001E-2</v>
      </c>
      <c r="L4526">
        <v>28.155325999999999</v>
      </c>
      <c r="M4526">
        <f t="shared" si="70"/>
        <v>2.9999999999999996</v>
      </c>
    </row>
    <row r="4527" spans="1:13" x14ac:dyDescent="0.2">
      <c r="A4527" t="s">
        <v>31</v>
      </c>
      <c r="B4527">
        <v>400</v>
      </c>
      <c r="C4527">
        <v>4</v>
      </c>
      <c r="D4527" t="s">
        <v>14</v>
      </c>
      <c r="E4527">
        <v>5</v>
      </c>
      <c r="F4527">
        <v>81</v>
      </c>
      <c r="G4527">
        <v>11</v>
      </c>
      <c r="H4527">
        <v>41</v>
      </c>
      <c r="I4527">
        <v>2.5000000000000001E-2</v>
      </c>
      <c r="J4527">
        <v>1.2500000000000001E-2</v>
      </c>
      <c r="K4527">
        <v>1.2500000000000001E-2</v>
      </c>
      <c r="L4527">
        <v>28.504857999999999</v>
      </c>
      <c r="M4527">
        <f t="shared" si="70"/>
        <v>2</v>
      </c>
    </row>
    <row r="4528" spans="1:13" x14ac:dyDescent="0.2">
      <c r="A4528" t="s">
        <v>31</v>
      </c>
      <c r="B4528">
        <v>400</v>
      </c>
      <c r="C4528">
        <v>4</v>
      </c>
      <c r="D4528" t="s">
        <v>14</v>
      </c>
      <c r="E4528">
        <v>6</v>
      </c>
      <c r="F4528">
        <v>81</v>
      </c>
      <c r="G4528">
        <v>11</v>
      </c>
      <c r="H4528">
        <v>41</v>
      </c>
      <c r="I4528">
        <v>3.7499999999999999E-2</v>
      </c>
      <c r="J4528">
        <v>1.2500000000000001E-2</v>
      </c>
      <c r="K4528">
        <v>2.5000000000000001E-2</v>
      </c>
      <c r="L4528">
        <v>28.814084999999999</v>
      </c>
      <c r="M4528">
        <f t="shared" si="70"/>
        <v>2.9999999999999996</v>
      </c>
    </row>
    <row r="4529" spans="1:13" x14ac:dyDescent="0.2">
      <c r="A4529" t="s">
        <v>31</v>
      </c>
      <c r="B4529">
        <v>400</v>
      </c>
      <c r="C4529">
        <v>4</v>
      </c>
      <c r="D4529" t="s">
        <v>14</v>
      </c>
      <c r="E4529">
        <v>7</v>
      </c>
      <c r="F4529">
        <v>81</v>
      </c>
      <c r="G4529">
        <v>11</v>
      </c>
      <c r="H4529">
        <v>41</v>
      </c>
      <c r="I4529">
        <v>3.7499999999999999E-2</v>
      </c>
      <c r="J4529">
        <v>1.2500000000000001E-2</v>
      </c>
      <c r="K4529">
        <v>2.5000000000000001E-2</v>
      </c>
      <c r="L4529">
        <v>28.322543</v>
      </c>
      <c r="M4529">
        <f t="shared" si="70"/>
        <v>2.9999999999999996</v>
      </c>
    </row>
    <row r="4530" spans="1:13" x14ac:dyDescent="0.2">
      <c r="A4530" t="s">
        <v>31</v>
      </c>
      <c r="B4530">
        <v>400</v>
      </c>
      <c r="C4530">
        <v>4</v>
      </c>
      <c r="D4530" t="s">
        <v>15</v>
      </c>
      <c r="E4530">
        <v>0</v>
      </c>
      <c r="F4530">
        <v>81</v>
      </c>
      <c r="G4530">
        <v>11</v>
      </c>
      <c r="H4530">
        <v>41</v>
      </c>
      <c r="I4530">
        <v>2.5000000000000001E-2</v>
      </c>
      <c r="J4530">
        <v>1.2500000000000001E-2</v>
      </c>
      <c r="K4530">
        <v>1.2500000000000001E-2</v>
      </c>
      <c r="L4530">
        <v>26.532665999999999</v>
      </c>
      <c r="M4530">
        <f t="shared" si="70"/>
        <v>2</v>
      </c>
    </row>
    <row r="4531" spans="1:13" x14ac:dyDescent="0.2">
      <c r="A4531" t="s">
        <v>31</v>
      </c>
      <c r="B4531">
        <v>400</v>
      </c>
      <c r="C4531">
        <v>4</v>
      </c>
      <c r="D4531" t="s">
        <v>15</v>
      </c>
      <c r="E4531">
        <v>1</v>
      </c>
      <c r="F4531">
        <v>81</v>
      </c>
      <c r="G4531">
        <v>11</v>
      </c>
      <c r="H4531">
        <v>41</v>
      </c>
      <c r="I4531">
        <v>3.7499999999999999E-2</v>
      </c>
      <c r="J4531">
        <v>1.2500000000000001E-2</v>
      </c>
      <c r="K4531">
        <v>2.5000000000000001E-2</v>
      </c>
      <c r="L4531">
        <v>27.699670999999999</v>
      </c>
      <c r="M4531">
        <f t="shared" si="70"/>
        <v>2.9999999999999996</v>
      </c>
    </row>
    <row r="4532" spans="1:13" x14ac:dyDescent="0.2">
      <c r="A4532" t="s">
        <v>31</v>
      </c>
      <c r="B4532">
        <v>400</v>
      </c>
      <c r="C4532">
        <v>4</v>
      </c>
      <c r="D4532" t="s">
        <v>15</v>
      </c>
      <c r="E4532">
        <v>2</v>
      </c>
      <c r="F4532">
        <v>81</v>
      </c>
      <c r="G4532">
        <v>11</v>
      </c>
      <c r="H4532">
        <v>41</v>
      </c>
      <c r="I4532">
        <v>0.05</v>
      </c>
      <c r="J4532">
        <v>1.2500000000000001E-2</v>
      </c>
      <c r="K4532">
        <v>3.7499999999999999E-2</v>
      </c>
      <c r="L4532">
        <v>27.438704000000001</v>
      </c>
      <c r="M4532">
        <f t="shared" si="70"/>
        <v>4</v>
      </c>
    </row>
    <row r="4533" spans="1:13" x14ac:dyDescent="0.2">
      <c r="A4533" t="s">
        <v>31</v>
      </c>
      <c r="B4533">
        <v>400</v>
      </c>
      <c r="C4533">
        <v>4</v>
      </c>
      <c r="D4533" t="s">
        <v>15</v>
      </c>
      <c r="E4533">
        <v>3</v>
      </c>
      <c r="F4533">
        <v>81</v>
      </c>
      <c r="G4533">
        <v>11</v>
      </c>
      <c r="H4533">
        <v>41</v>
      </c>
      <c r="I4533">
        <v>6.25E-2</v>
      </c>
      <c r="J4533">
        <v>1.2500000000000001E-2</v>
      </c>
      <c r="K4533">
        <v>0.05</v>
      </c>
      <c r="L4533">
        <v>26.829105999999999</v>
      </c>
      <c r="M4533">
        <f t="shared" si="70"/>
        <v>5</v>
      </c>
    </row>
    <row r="4534" spans="1:13" x14ac:dyDescent="0.2">
      <c r="A4534" t="s">
        <v>31</v>
      </c>
      <c r="B4534">
        <v>400</v>
      </c>
      <c r="C4534">
        <v>4</v>
      </c>
      <c r="D4534" t="s">
        <v>15</v>
      </c>
      <c r="E4534">
        <v>4</v>
      </c>
      <c r="F4534">
        <v>81</v>
      </c>
      <c r="G4534">
        <v>11</v>
      </c>
      <c r="H4534">
        <v>41</v>
      </c>
      <c r="I4534">
        <v>6.25E-2</v>
      </c>
      <c r="J4534">
        <v>1.2500000000000001E-2</v>
      </c>
      <c r="K4534">
        <v>0.05</v>
      </c>
      <c r="L4534">
        <v>27.511196999999999</v>
      </c>
      <c r="M4534">
        <f t="shared" si="70"/>
        <v>5</v>
      </c>
    </row>
    <row r="4535" spans="1:13" x14ac:dyDescent="0.2">
      <c r="A4535" t="s">
        <v>31</v>
      </c>
      <c r="B4535">
        <v>400</v>
      </c>
      <c r="C4535">
        <v>4</v>
      </c>
      <c r="D4535" t="s">
        <v>15</v>
      </c>
      <c r="E4535">
        <v>5</v>
      </c>
      <c r="F4535">
        <v>81</v>
      </c>
      <c r="G4535">
        <v>11</v>
      </c>
      <c r="H4535">
        <v>41</v>
      </c>
      <c r="I4535">
        <v>3.7499999999999999E-2</v>
      </c>
      <c r="J4535">
        <v>1.2500000000000001E-2</v>
      </c>
      <c r="K4535">
        <v>2.5000000000000001E-2</v>
      </c>
      <c r="L4535">
        <v>27.228221999999999</v>
      </c>
      <c r="M4535">
        <f t="shared" si="70"/>
        <v>2.9999999999999996</v>
      </c>
    </row>
    <row r="4536" spans="1:13" x14ac:dyDescent="0.2">
      <c r="A4536" t="s">
        <v>31</v>
      </c>
      <c r="B4536">
        <v>400</v>
      </c>
      <c r="C4536">
        <v>4</v>
      </c>
      <c r="D4536" t="s">
        <v>15</v>
      </c>
      <c r="E4536">
        <v>6</v>
      </c>
      <c r="F4536">
        <v>81</v>
      </c>
      <c r="G4536">
        <v>11</v>
      </c>
      <c r="H4536">
        <v>41</v>
      </c>
      <c r="I4536">
        <v>0.05</v>
      </c>
      <c r="J4536">
        <v>1.2500000000000001E-2</v>
      </c>
      <c r="K4536">
        <v>3.7499999999999999E-2</v>
      </c>
      <c r="L4536">
        <v>27.541889000000001</v>
      </c>
      <c r="M4536">
        <f t="shared" si="70"/>
        <v>4</v>
      </c>
    </row>
    <row r="4537" spans="1:13" x14ac:dyDescent="0.2">
      <c r="A4537" t="s">
        <v>31</v>
      </c>
      <c r="B4537">
        <v>400</v>
      </c>
      <c r="C4537">
        <v>4</v>
      </c>
      <c r="D4537" t="s">
        <v>15</v>
      </c>
      <c r="E4537">
        <v>7</v>
      </c>
      <c r="F4537">
        <v>81</v>
      </c>
      <c r="G4537">
        <v>11</v>
      </c>
      <c r="H4537">
        <v>41</v>
      </c>
      <c r="I4537">
        <v>3.7499999999999999E-2</v>
      </c>
      <c r="J4537">
        <v>1.2500000000000001E-2</v>
      </c>
      <c r="K4537">
        <v>2.5000000000000001E-2</v>
      </c>
      <c r="L4537">
        <v>27.09459</v>
      </c>
      <c r="M4537">
        <f t="shared" si="70"/>
        <v>2.9999999999999996</v>
      </c>
    </row>
    <row r="4538" spans="1:13" x14ac:dyDescent="0.2">
      <c r="A4538" t="s">
        <v>31</v>
      </c>
      <c r="B4538">
        <v>400</v>
      </c>
      <c r="C4538">
        <v>5</v>
      </c>
      <c r="D4538" t="s">
        <v>13</v>
      </c>
      <c r="E4538">
        <v>0</v>
      </c>
      <c r="F4538">
        <v>81</v>
      </c>
      <c r="G4538">
        <v>9</v>
      </c>
      <c r="H4538">
        <v>41</v>
      </c>
      <c r="I4538">
        <v>1.2500000000000001E-2</v>
      </c>
      <c r="J4538">
        <v>1.2500000000000001E-2</v>
      </c>
      <c r="K4538">
        <v>0</v>
      </c>
      <c r="L4538">
        <v>33.318567000000002</v>
      </c>
      <c r="M4538">
        <f t="shared" si="70"/>
        <v>1</v>
      </c>
    </row>
    <row r="4539" spans="1:13" x14ac:dyDescent="0.2">
      <c r="A4539" t="s">
        <v>31</v>
      </c>
      <c r="B4539">
        <v>400</v>
      </c>
      <c r="C4539">
        <v>5</v>
      </c>
      <c r="D4539" t="s">
        <v>13</v>
      </c>
      <c r="E4539">
        <v>1</v>
      </c>
      <c r="F4539">
        <v>81</v>
      </c>
      <c r="G4539">
        <v>9</v>
      </c>
      <c r="H4539">
        <v>41</v>
      </c>
      <c r="I4539">
        <v>2.5000000000000001E-2</v>
      </c>
      <c r="J4539">
        <v>1.2500000000000001E-2</v>
      </c>
      <c r="K4539">
        <v>1.2500000000000001E-2</v>
      </c>
      <c r="L4539">
        <v>33.136834999999998</v>
      </c>
      <c r="M4539">
        <f t="shared" si="70"/>
        <v>2</v>
      </c>
    </row>
    <row r="4540" spans="1:13" x14ac:dyDescent="0.2">
      <c r="A4540" t="s">
        <v>31</v>
      </c>
      <c r="B4540">
        <v>400</v>
      </c>
      <c r="C4540">
        <v>5</v>
      </c>
      <c r="D4540" t="s">
        <v>13</v>
      </c>
      <c r="E4540">
        <v>2</v>
      </c>
      <c r="F4540">
        <v>81</v>
      </c>
      <c r="G4540">
        <v>9</v>
      </c>
      <c r="H4540">
        <v>41</v>
      </c>
      <c r="I4540">
        <v>1.2500000000000001E-2</v>
      </c>
      <c r="J4540">
        <v>1.2500000000000001E-2</v>
      </c>
      <c r="K4540">
        <v>0</v>
      </c>
      <c r="L4540">
        <v>33.319735000000001</v>
      </c>
      <c r="M4540">
        <f t="shared" si="70"/>
        <v>1</v>
      </c>
    </row>
    <row r="4541" spans="1:13" x14ac:dyDescent="0.2">
      <c r="A4541" t="s">
        <v>31</v>
      </c>
      <c r="B4541">
        <v>400</v>
      </c>
      <c r="C4541">
        <v>5</v>
      </c>
      <c r="D4541" t="s">
        <v>13</v>
      </c>
      <c r="E4541">
        <v>3</v>
      </c>
      <c r="F4541">
        <v>81</v>
      </c>
      <c r="G4541">
        <v>9</v>
      </c>
      <c r="H4541">
        <v>41</v>
      </c>
      <c r="I4541">
        <v>2.5000000000000001E-2</v>
      </c>
      <c r="J4541">
        <v>1.2500000000000001E-2</v>
      </c>
      <c r="K4541">
        <v>1.2500000000000001E-2</v>
      </c>
      <c r="L4541">
        <v>32.088679999999997</v>
      </c>
      <c r="M4541">
        <f t="shared" si="70"/>
        <v>2</v>
      </c>
    </row>
    <row r="4542" spans="1:13" x14ac:dyDescent="0.2">
      <c r="A4542" t="s">
        <v>31</v>
      </c>
      <c r="B4542">
        <v>400</v>
      </c>
      <c r="C4542">
        <v>5</v>
      </c>
      <c r="D4542" t="s">
        <v>13</v>
      </c>
      <c r="E4542">
        <v>4</v>
      </c>
      <c r="F4542">
        <v>81</v>
      </c>
      <c r="G4542">
        <v>9</v>
      </c>
      <c r="H4542">
        <v>41</v>
      </c>
      <c r="I4542">
        <v>3.7499999999999999E-2</v>
      </c>
      <c r="J4542">
        <v>1.2500000000000001E-2</v>
      </c>
      <c r="K4542">
        <v>2.5000000000000001E-2</v>
      </c>
      <c r="L4542">
        <v>33.980159</v>
      </c>
      <c r="M4542">
        <f t="shared" si="70"/>
        <v>2.9999999999999996</v>
      </c>
    </row>
    <row r="4543" spans="1:13" x14ac:dyDescent="0.2">
      <c r="A4543" t="s">
        <v>31</v>
      </c>
      <c r="B4543">
        <v>400</v>
      </c>
      <c r="C4543">
        <v>5</v>
      </c>
      <c r="D4543" t="s">
        <v>13</v>
      </c>
      <c r="E4543">
        <v>5</v>
      </c>
      <c r="F4543">
        <v>81</v>
      </c>
      <c r="G4543">
        <v>9</v>
      </c>
      <c r="H4543">
        <v>41</v>
      </c>
      <c r="I4543">
        <v>1.2500000000000001E-2</v>
      </c>
      <c r="J4543">
        <v>1.2500000000000001E-2</v>
      </c>
      <c r="K4543">
        <v>0</v>
      </c>
      <c r="L4543">
        <v>33.322727</v>
      </c>
      <c r="M4543">
        <f t="shared" si="70"/>
        <v>1</v>
      </c>
    </row>
    <row r="4544" spans="1:13" x14ac:dyDescent="0.2">
      <c r="A4544" t="s">
        <v>31</v>
      </c>
      <c r="B4544">
        <v>400</v>
      </c>
      <c r="C4544">
        <v>5</v>
      </c>
      <c r="D4544" t="s">
        <v>13</v>
      </c>
      <c r="E4544">
        <v>6</v>
      </c>
      <c r="F4544">
        <v>81</v>
      </c>
      <c r="G4544">
        <v>9</v>
      </c>
      <c r="H4544">
        <v>41</v>
      </c>
      <c r="I4544">
        <v>2.5000000000000001E-2</v>
      </c>
      <c r="J4544">
        <v>1.2500000000000001E-2</v>
      </c>
      <c r="K4544">
        <v>1.2500000000000001E-2</v>
      </c>
      <c r="L4544">
        <v>33.930287</v>
      </c>
      <c r="M4544">
        <f t="shared" si="70"/>
        <v>2</v>
      </c>
    </row>
    <row r="4545" spans="1:13" x14ac:dyDescent="0.2">
      <c r="A4545" t="s">
        <v>31</v>
      </c>
      <c r="B4545">
        <v>400</v>
      </c>
      <c r="C4545">
        <v>5</v>
      </c>
      <c r="D4545" t="s">
        <v>13</v>
      </c>
      <c r="E4545">
        <v>7</v>
      </c>
      <c r="F4545">
        <v>81</v>
      </c>
      <c r="G4545">
        <v>9</v>
      </c>
      <c r="H4545">
        <v>41</v>
      </c>
      <c r="I4545">
        <v>1.2500000000000001E-2</v>
      </c>
      <c r="J4545">
        <v>1.2500000000000001E-2</v>
      </c>
      <c r="K4545">
        <v>0</v>
      </c>
      <c r="L4545">
        <v>34.175989000000001</v>
      </c>
      <c r="M4545">
        <f t="shared" si="70"/>
        <v>1</v>
      </c>
    </row>
    <row r="4546" spans="1:13" x14ac:dyDescent="0.2">
      <c r="A4546" t="s">
        <v>31</v>
      </c>
      <c r="B4546">
        <v>400</v>
      </c>
      <c r="C4546">
        <v>5</v>
      </c>
      <c r="D4546" t="s">
        <v>14</v>
      </c>
      <c r="E4546">
        <v>0</v>
      </c>
      <c r="F4546">
        <v>81</v>
      </c>
      <c r="G4546">
        <v>9</v>
      </c>
      <c r="H4546">
        <v>41</v>
      </c>
      <c r="I4546">
        <v>2.5000000000000001E-2</v>
      </c>
      <c r="J4546">
        <v>1.2500000000000001E-2</v>
      </c>
      <c r="K4546">
        <v>1.2500000000000001E-2</v>
      </c>
      <c r="L4546">
        <v>28.835732</v>
      </c>
      <c r="M4546">
        <f t="shared" si="70"/>
        <v>2</v>
      </c>
    </row>
    <row r="4547" spans="1:13" x14ac:dyDescent="0.2">
      <c r="A4547" t="s">
        <v>31</v>
      </c>
      <c r="B4547">
        <v>400</v>
      </c>
      <c r="C4547">
        <v>5</v>
      </c>
      <c r="D4547" t="s">
        <v>14</v>
      </c>
      <c r="E4547">
        <v>1</v>
      </c>
      <c r="F4547">
        <v>81</v>
      </c>
      <c r="G4547">
        <v>9</v>
      </c>
      <c r="H4547">
        <v>41</v>
      </c>
      <c r="I4547">
        <v>2.5000000000000001E-2</v>
      </c>
      <c r="J4547">
        <v>1.2500000000000001E-2</v>
      </c>
      <c r="K4547">
        <v>1.2500000000000001E-2</v>
      </c>
      <c r="L4547">
        <v>29.038747000000001</v>
      </c>
      <c r="M4547">
        <f t="shared" ref="M4547:M4610" si="71">IF(I4547=0,1,I4547/J4547)</f>
        <v>2</v>
      </c>
    </row>
    <row r="4548" spans="1:13" x14ac:dyDescent="0.2">
      <c r="A4548" t="s">
        <v>31</v>
      </c>
      <c r="B4548">
        <v>400</v>
      </c>
      <c r="C4548">
        <v>5</v>
      </c>
      <c r="D4548" t="s">
        <v>14</v>
      </c>
      <c r="E4548">
        <v>2</v>
      </c>
      <c r="F4548">
        <v>81</v>
      </c>
      <c r="G4548">
        <v>9</v>
      </c>
      <c r="H4548">
        <v>41</v>
      </c>
      <c r="I4548">
        <v>1.2500000000000001E-2</v>
      </c>
      <c r="J4548">
        <v>1.2500000000000001E-2</v>
      </c>
      <c r="K4548">
        <v>0</v>
      </c>
      <c r="L4548">
        <v>29.053937000000001</v>
      </c>
      <c r="M4548">
        <f t="shared" si="71"/>
        <v>1</v>
      </c>
    </row>
    <row r="4549" spans="1:13" x14ac:dyDescent="0.2">
      <c r="A4549" t="s">
        <v>31</v>
      </c>
      <c r="B4549">
        <v>400</v>
      </c>
      <c r="C4549">
        <v>5</v>
      </c>
      <c r="D4549" t="s">
        <v>14</v>
      </c>
      <c r="E4549">
        <v>3</v>
      </c>
      <c r="F4549">
        <v>81</v>
      </c>
      <c r="G4549">
        <v>9</v>
      </c>
      <c r="H4549">
        <v>41</v>
      </c>
      <c r="I4549">
        <v>0</v>
      </c>
      <c r="J4549">
        <v>1.2500000000000001E-2</v>
      </c>
      <c r="K4549">
        <v>-1.2500000000000001E-2</v>
      </c>
      <c r="L4549">
        <v>29.495339000000001</v>
      </c>
      <c r="M4549">
        <f t="shared" si="71"/>
        <v>1</v>
      </c>
    </row>
    <row r="4550" spans="1:13" x14ac:dyDescent="0.2">
      <c r="A4550" t="s">
        <v>31</v>
      </c>
      <c r="B4550">
        <v>400</v>
      </c>
      <c r="C4550">
        <v>5</v>
      </c>
      <c r="D4550" t="s">
        <v>14</v>
      </c>
      <c r="E4550">
        <v>4</v>
      </c>
      <c r="F4550">
        <v>81</v>
      </c>
      <c r="G4550">
        <v>9</v>
      </c>
      <c r="H4550">
        <v>41</v>
      </c>
      <c r="I4550">
        <v>2.5000000000000001E-2</v>
      </c>
      <c r="J4550">
        <v>1.2500000000000001E-2</v>
      </c>
      <c r="K4550">
        <v>1.2500000000000001E-2</v>
      </c>
      <c r="L4550">
        <v>28.530708000000001</v>
      </c>
      <c r="M4550">
        <f t="shared" si="71"/>
        <v>2</v>
      </c>
    </row>
    <row r="4551" spans="1:13" x14ac:dyDescent="0.2">
      <c r="A4551" t="s">
        <v>31</v>
      </c>
      <c r="B4551">
        <v>400</v>
      </c>
      <c r="C4551">
        <v>5</v>
      </c>
      <c r="D4551" t="s">
        <v>14</v>
      </c>
      <c r="E4551">
        <v>5</v>
      </c>
      <c r="F4551">
        <v>81</v>
      </c>
      <c r="G4551">
        <v>9</v>
      </c>
      <c r="H4551">
        <v>41</v>
      </c>
      <c r="I4551">
        <v>1.2500000000000001E-2</v>
      </c>
      <c r="J4551">
        <v>1.2500000000000001E-2</v>
      </c>
      <c r="K4551">
        <v>0</v>
      </c>
      <c r="L4551">
        <v>28.734787000000001</v>
      </c>
      <c r="M4551">
        <f t="shared" si="71"/>
        <v>1</v>
      </c>
    </row>
    <row r="4552" spans="1:13" x14ac:dyDescent="0.2">
      <c r="A4552" t="s">
        <v>31</v>
      </c>
      <c r="B4552">
        <v>400</v>
      </c>
      <c r="C4552">
        <v>5</v>
      </c>
      <c r="D4552" t="s">
        <v>14</v>
      </c>
      <c r="E4552">
        <v>6</v>
      </c>
      <c r="F4552">
        <v>81</v>
      </c>
      <c r="G4552">
        <v>9</v>
      </c>
      <c r="H4552">
        <v>41</v>
      </c>
      <c r="I4552">
        <v>1.2500000000000001E-2</v>
      </c>
      <c r="J4552">
        <v>1.2500000000000001E-2</v>
      </c>
      <c r="K4552">
        <v>0</v>
      </c>
      <c r="L4552">
        <v>28.110461000000001</v>
      </c>
      <c r="M4552">
        <f t="shared" si="71"/>
        <v>1</v>
      </c>
    </row>
    <row r="4553" spans="1:13" x14ac:dyDescent="0.2">
      <c r="A4553" t="s">
        <v>31</v>
      </c>
      <c r="B4553">
        <v>400</v>
      </c>
      <c r="C4553">
        <v>5</v>
      </c>
      <c r="D4553" t="s">
        <v>14</v>
      </c>
      <c r="E4553">
        <v>7</v>
      </c>
      <c r="F4553">
        <v>81</v>
      </c>
      <c r="G4553">
        <v>9</v>
      </c>
      <c r="H4553">
        <v>41</v>
      </c>
      <c r="I4553">
        <v>2.5000000000000001E-2</v>
      </c>
      <c r="J4553">
        <v>1.2500000000000001E-2</v>
      </c>
      <c r="K4553">
        <v>1.2500000000000001E-2</v>
      </c>
      <c r="L4553">
        <v>29.93385</v>
      </c>
      <c r="M4553">
        <f t="shared" si="71"/>
        <v>2</v>
      </c>
    </row>
    <row r="4554" spans="1:13" x14ac:dyDescent="0.2">
      <c r="A4554" t="s">
        <v>31</v>
      </c>
      <c r="B4554">
        <v>400</v>
      </c>
      <c r="C4554">
        <v>5</v>
      </c>
      <c r="D4554" t="s">
        <v>15</v>
      </c>
      <c r="E4554">
        <v>0</v>
      </c>
      <c r="F4554">
        <v>81</v>
      </c>
      <c r="G4554">
        <v>9</v>
      </c>
      <c r="H4554">
        <v>41</v>
      </c>
      <c r="I4554">
        <v>0</v>
      </c>
      <c r="J4554">
        <v>1.2500000000000001E-2</v>
      </c>
      <c r="K4554">
        <v>-1.2500000000000001E-2</v>
      </c>
      <c r="L4554">
        <v>28.803864999999998</v>
      </c>
      <c r="M4554">
        <f t="shared" si="71"/>
        <v>1</v>
      </c>
    </row>
    <row r="4555" spans="1:13" x14ac:dyDescent="0.2">
      <c r="A4555" t="s">
        <v>31</v>
      </c>
      <c r="B4555">
        <v>400</v>
      </c>
      <c r="C4555">
        <v>5</v>
      </c>
      <c r="D4555" t="s">
        <v>15</v>
      </c>
      <c r="E4555">
        <v>1</v>
      </c>
      <c r="F4555">
        <v>81</v>
      </c>
      <c r="G4555">
        <v>9</v>
      </c>
      <c r="H4555">
        <v>41</v>
      </c>
      <c r="I4555">
        <v>1.2500000000000001E-2</v>
      </c>
      <c r="J4555">
        <v>1.2500000000000001E-2</v>
      </c>
      <c r="K4555">
        <v>0</v>
      </c>
      <c r="L4555">
        <v>28.425785999999999</v>
      </c>
      <c r="M4555">
        <f t="shared" si="71"/>
        <v>1</v>
      </c>
    </row>
    <row r="4556" spans="1:13" x14ac:dyDescent="0.2">
      <c r="A4556" t="s">
        <v>31</v>
      </c>
      <c r="B4556">
        <v>400</v>
      </c>
      <c r="C4556">
        <v>5</v>
      </c>
      <c r="D4556" t="s">
        <v>15</v>
      </c>
      <c r="E4556">
        <v>2</v>
      </c>
      <c r="F4556">
        <v>81</v>
      </c>
      <c r="G4556">
        <v>9</v>
      </c>
      <c r="H4556">
        <v>41</v>
      </c>
      <c r="I4556">
        <v>1.2500000000000001E-2</v>
      </c>
      <c r="J4556">
        <v>1.2500000000000001E-2</v>
      </c>
      <c r="K4556">
        <v>0</v>
      </c>
      <c r="L4556">
        <v>27.411729999999999</v>
      </c>
      <c r="M4556">
        <f t="shared" si="71"/>
        <v>1</v>
      </c>
    </row>
    <row r="4557" spans="1:13" x14ac:dyDescent="0.2">
      <c r="A4557" t="s">
        <v>31</v>
      </c>
      <c r="B4557">
        <v>400</v>
      </c>
      <c r="C4557">
        <v>5</v>
      </c>
      <c r="D4557" t="s">
        <v>15</v>
      </c>
      <c r="E4557">
        <v>3</v>
      </c>
      <c r="F4557">
        <v>81</v>
      </c>
      <c r="G4557">
        <v>9</v>
      </c>
      <c r="H4557">
        <v>41</v>
      </c>
      <c r="I4557">
        <v>2.5000000000000001E-2</v>
      </c>
      <c r="J4557">
        <v>1.2500000000000001E-2</v>
      </c>
      <c r="K4557">
        <v>1.2500000000000001E-2</v>
      </c>
      <c r="L4557">
        <v>28.055807000000001</v>
      </c>
      <c r="M4557">
        <f t="shared" si="71"/>
        <v>2</v>
      </c>
    </row>
    <row r="4558" spans="1:13" x14ac:dyDescent="0.2">
      <c r="A4558" t="s">
        <v>31</v>
      </c>
      <c r="B4558">
        <v>400</v>
      </c>
      <c r="C4558">
        <v>5</v>
      </c>
      <c r="D4558" t="s">
        <v>15</v>
      </c>
      <c r="E4558">
        <v>4</v>
      </c>
      <c r="F4558">
        <v>81</v>
      </c>
      <c r="G4558">
        <v>9</v>
      </c>
      <c r="H4558">
        <v>41</v>
      </c>
      <c r="I4558">
        <v>1.2500000000000001E-2</v>
      </c>
      <c r="J4558">
        <v>1.2500000000000001E-2</v>
      </c>
      <c r="K4558">
        <v>0</v>
      </c>
      <c r="L4558">
        <v>27.385027000000001</v>
      </c>
      <c r="M4558">
        <f t="shared" si="71"/>
        <v>1</v>
      </c>
    </row>
    <row r="4559" spans="1:13" x14ac:dyDescent="0.2">
      <c r="A4559" t="s">
        <v>31</v>
      </c>
      <c r="B4559">
        <v>400</v>
      </c>
      <c r="C4559">
        <v>5</v>
      </c>
      <c r="D4559" t="s">
        <v>15</v>
      </c>
      <c r="E4559">
        <v>5</v>
      </c>
      <c r="F4559">
        <v>81</v>
      </c>
      <c r="G4559">
        <v>9</v>
      </c>
      <c r="H4559">
        <v>41</v>
      </c>
      <c r="I4559">
        <v>1.2500000000000001E-2</v>
      </c>
      <c r="J4559">
        <v>1.2500000000000001E-2</v>
      </c>
      <c r="K4559">
        <v>0</v>
      </c>
      <c r="L4559">
        <v>28.194541999999998</v>
      </c>
      <c r="M4559">
        <f t="shared" si="71"/>
        <v>1</v>
      </c>
    </row>
    <row r="4560" spans="1:13" x14ac:dyDescent="0.2">
      <c r="A4560" t="s">
        <v>31</v>
      </c>
      <c r="B4560">
        <v>400</v>
      </c>
      <c r="C4560">
        <v>5</v>
      </c>
      <c r="D4560" t="s">
        <v>15</v>
      </c>
      <c r="E4560">
        <v>6</v>
      </c>
      <c r="F4560">
        <v>81</v>
      </c>
      <c r="G4560">
        <v>9</v>
      </c>
      <c r="H4560">
        <v>41</v>
      </c>
      <c r="I4560">
        <v>1.2500000000000001E-2</v>
      </c>
      <c r="J4560">
        <v>1.2500000000000001E-2</v>
      </c>
      <c r="K4560">
        <v>0</v>
      </c>
      <c r="L4560">
        <v>27.376486</v>
      </c>
      <c r="M4560">
        <f t="shared" si="71"/>
        <v>1</v>
      </c>
    </row>
    <row r="4561" spans="1:13" x14ac:dyDescent="0.2">
      <c r="A4561" t="s">
        <v>31</v>
      </c>
      <c r="B4561">
        <v>400</v>
      </c>
      <c r="C4561">
        <v>5</v>
      </c>
      <c r="D4561" t="s">
        <v>15</v>
      </c>
      <c r="E4561">
        <v>7</v>
      </c>
      <c r="F4561">
        <v>81</v>
      </c>
      <c r="G4561">
        <v>9</v>
      </c>
      <c r="H4561">
        <v>41</v>
      </c>
      <c r="I4561">
        <v>1.2500000000000001E-2</v>
      </c>
      <c r="J4561">
        <v>1.2500000000000001E-2</v>
      </c>
      <c r="K4561">
        <v>0</v>
      </c>
      <c r="L4561">
        <v>29.596485000000001</v>
      </c>
      <c r="M4561">
        <f t="shared" si="71"/>
        <v>1</v>
      </c>
    </row>
    <row r="4562" spans="1:13" x14ac:dyDescent="0.2">
      <c r="A4562" t="s">
        <v>31</v>
      </c>
      <c r="B4562">
        <v>600</v>
      </c>
      <c r="C4562">
        <v>1</v>
      </c>
      <c r="D4562" t="s">
        <v>13</v>
      </c>
      <c r="E4562">
        <v>0</v>
      </c>
      <c r="F4562">
        <v>54</v>
      </c>
      <c r="G4562">
        <v>27</v>
      </c>
      <c r="H4562">
        <v>27</v>
      </c>
      <c r="I4562">
        <v>0.132075</v>
      </c>
      <c r="J4562">
        <v>1.9224000000000002E-2</v>
      </c>
      <c r="K4562">
        <v>0.11285199999999999</v>
      </c>
      <c r="L4562">
        <v>23.359342999999999</v>
      </c>
      <c r="M4562">
        <f t="shared" si="71"/>
        <v>6.8703183520599245</v>
      </c>
    </row>
    <row r="4563" spans="1:13" x14ac:dyDescent="0.2">
      <c r="A4563" t="s">
        <v>31</v>
      </c>
      <c r="B4563">
        <v>600</v>
      </c>
      <c r="C4563">
        <v>1</v>
      </c>
      <c r="D4563" t="s">
        <v>13</v>
      </c>
      <c r="E4563">
        <v>1</v>
      </c>
      <c r="F4563">
        <v>54</v>
      </c>
      <c r="G4563">
        <v>27</v>
      </c>
      <c r="H4563">
        <v>27</v>
      </c>
      <c r="I4563">
        <v>0.113208</v>
      </c>
      <c r="J4563">
        <v>1.9224000000000002E-2</v>
      </c>
      <c r="K4563">
        <v>9.3983999999999998E-2</v>
      </c>
      <c r="L4563">
        <v>23.099117</v>
      </c>
      <c r="M4563">
        <f t="shared" si="71"/>
        <v>5.8888888888888884</v>
      </c>
    </row>
    <row r="4564" spans="1:13" x14ac:dyDescent="0.2">
      <c r="A4564" t="s">
        <v>31</v>
      </c>
      <c r="B4564">
        <v>600</v>
      </c>
      <c r="C4564">
        <v>1</v>
      </c>
      <c r="D4564" t="s">
        <v>13</v>
      </c>
      <c r="E4564">
        <v>2</v>
      </c>
      <c r="F4564">
        <v>54</v>
      </c>
      <c r="G4564">
        <v>27</v>
      </c>
      <c r="H4564">
        <v>27</v>
      </c>
      <c r="I4564">
        <v>0.113208</v>
      </c>
      <c r="J4564">
        <v>1.9224000000000002E-2</v>
      </c>
      <c r="K4564">
        <v>9.3983999999999998E-2</v>
      </c>
      <c r="L4564">
        <v>23.172512000000001</v>
      </c>
      <c r="M4564">
        <f t="shared" si="71"/>
        <v>5.8888888888888884</v>
      </c>
    </row>
    <row r="4565" spans="1:13" x14ac:dyDescent="0.2">
      <c r="A4565" t="s">
        <v>31</v>
      </c>
      <c r="B4565">
        <v>600</v>
      </c>
      <c r="C4565">
        <v>1</v>
      </c>
      <c r="D4565" t="s">
        <v>13</v>
      </c>
      <c r="E4565">
        <v>3</v>
      </c>
      <c r="F4565">
        <v>54</v>
      </c>
      <c r="G4565">
        <v>27</v>
      </c>
      <c r="H4565">
        <v>27</v>
      </c>
      <c r="I4565">
        <v>0.113208</v>
      </c>
      <c r="J4565">
        <v>1.9224000000000002E-2</v>
      </c>
      <c r="K4565">
        <v>9.3983999999999998E-2</v>
      </c>
      <c r="L4565">
        <v>23.082664999999999</v>
      </c>
      <c r="M4565">
        <f t="shared" si="71"/>
        <v>5.8888888888888884</v>
      </c>
    </row>
    <row r="4566" spans="1:13" x14ac:dyDescent="0.2">
      <c r="A4566" t="s">
        <v>31</v>
      </c>
      <c r="B4566">
        <v>600</v>
      </c>
      <c r="C4566">
        <v>1</v>
      </c>
      <c r="D4566" t="s">
        <v>13</v>
      </c>
      <c r="E4566">
        <v>4</v>
      </c>
      <c r="F4566">
        <v>54</v>
      </c>
      <c r="G4566">
        <v>27</v>
      </c>
      <c r="H4566">
        <v>27</v>
      </c>
      <c r="I4566">
        <v>7.5471999999999997E-2</v>
      </c>
      <c r="J4566">
        <v>1.9224000000000002E-2</v>
      </c>
      <c r="K4566">
        <v>5.6247999999999999E-2</v>
      </c>
      <c r="L4566">
        <v>23.286777000000001</v>
      </c>
      <c r="M4566">
        <f t="shared" si="71"/>
        <v>3.9259259259259256</v>
      </c>
    </row>
    <row r="4567" spans="1:13" x14ac:dyDescent="0.2">
      <c r="A4567" t="s">
        <v>31</v>
      </c>
      <c r="B4567">
        <v>600</v>
      </c>
      <c r="C4567">
        <v>1</v>
      </c>
      <c r="D4567" t="s">
        <v>13</v>
      </c>
      <c r="E4567">
        <v>5</v>
      </c>
      <c r="F4567">
        <v>54</v>
      </c>
      <c r="G4567">
        <v>27</v>
      </c>
      <c r="H4567">
        <v>27</v>
      </c>
      <c r="I4567">
        <v>9.4339999999999993E-2</v>
      </c>
      <c r="J4567">
        <v>1.9224000000000002E-2</v>
      </c>
      <c r="K4567">
        <v>7.5116000000000002E-2</v>
      </c>
      <c r="L4567">
        <v>23.078044999999999</v>
      </c>
      <c r="M4567">
        <f t="shared" si="71"/>
        <v>4.9074074074074066</v>
      </c>
    </row>
    <row r="4568" spans="1:13" x14ac:dyDescent="0.2">
      <c r="A4568" t="s">
        <v>31</v>
      </c>
      <c r="B4568">
        <v>600</v>
      </c>
      <c r="C4568">
        <v>1</v>
      </c>
      <c r="D4568" t="s">
        <v>13</v>
      </c>
      <c r="E4568">
        <v>6</v>
      </c>
      <c r="F4568">
        <v>54</v>
      </c>
      <c r="G4568">
        <v>27</v>
      </c>
      <c r="H4568">
        <v>27</v>
      </c>
      <c r="I4568">
        <v>0.113208</v>
      </c>
      <c r="J4568">
        <v>1.9224000000000002E-2</v>
      </c>
      <c r="K4568">
        <v>9.3983999999999998E-2</v>
      </c>
      <c r="L4568">
        <v>23.606726999999999</v>
      </c>
      <c r="M4568">
        <f t="shared" si="71"/>
        <v>5.8888888888888884</v>
      </c>
    </row>
    <row r="4569" spans="1:13" x14ac:dyDescent="0.2">
      <c r="A4569" t="s">
        <v>31</v>
      </c>
      <c r="B4569">
        <v>600</v>
      </c>
      <c r="C4569">
        <v>1</v>
      </c>
      <c r="D4569" t="s">
        <v>13</v>
      </c>
      <c r="E4569">
        <v>7</v>
      </c>
      <c r="F4569">
        <v>54</v>
      </c>
      <c r="G4569">
        <v>27</v>
      </c>
      <c r="H4569">
        <v>27</v>
      </c>
      <c r="I4569">
        <v>9.4339999999999993E-2</v>
      </c>
      <c r="J4569">
        <v>1.9224000000000002E-2</v>
      </c>
      <c r="K4569">
        <v>7.5116000000000002E-2</v>
      </c>
      <c r="L4569">
        <v>23.211566000000001</v>
      </c>
      <c r="M4569">
        <f t="shared" si="71"/>
        <v>4.9074074074074066</v>
      </c>
    </row>
    <row r="4570" spans="1:13" x14ac:dyDescent="0.2">
      <c r="A4570" t="s">
        <v>31</v>
      </c>
      <c r="B4570">
        <v>600</v>
      </c>
      <c r="C4570">
        <v>1</v>
      </c>
      <c r="D4570" t="s">
        <v>14</v>
      </c>
      <c r="E4570">
        <v>0</v>
      </c>
      <c r="F4570">
        <v>54</v>
      </c>
      <c r="G4570">
        <v>27</v>
      </c>
      <c r="H4570">
        <v>27</v>
      </c>
      <c r="I4570">
        <v>0.113208</v>
      </c>
      <c r="J4570">
        <v>1.9224000000000002E-2</v>
      </c>
      <c r="K4570">
        <v>9.3983999999999998E-2</v>
      </c>
      <c r="L4570">
        <v>20.158237</v>
      </c>
      <c r="M4570">
        <f t="shared" si="71"/>
        <v>5.8888888888888884</v>
      </c>
    </row>
    <row r="4571" spans="1:13" x14ac:dyDescent="0.2">
      <c r="A4571" t="s">
        <v>31</v>
      </c>
      <c r="B4571">
        <v>600</v>
      </c>
      <c r="C4571">
        <v>1</v>
      </c>
      <c r="D4571" t="s">
        <v>14</v>
      </c>
      <c r="E4571">
        <v>1</v>
      </c>
      <c r="F4571">
        <v>54</v>
      </c>
      <c r="G4571">
        <v>27</v>
      </c>
      <c r="H4571">
        <v>27</v>
      </c>
      <c r="I4571">
        <v>9.4339999999999993E-2</v>
      </c>
      <c r="J4571">
        <v>1.9224000000000002E-2</v>
      </c>
      <c r="K4571">
        <v>7.5116000000000002E-2</v>
      </c>
      <c r="L4571">
        <v>20.521286</v>
      </c>
      <c r="M4571">
        <f t="shared" si="71"/>
        <v>4.9074074074074066</v>
      </c>
    </row>
    <row r="4572" spans="1:13" x14ac:dyDescent="0.2">
      <c r="A4572" t="s">
        <v>31</v>
      </c>
      <c r="B4572">
        <v>600</v>
      </c>
      <c r="C4572">
        <v>1</v>
      </c>
      <c r="D4572" t="s">
        <v>14</v>
      </c>
      <c r="E4572">
        <v>2</v>
      </c>
      <c r="F4572">
        <v>54</v>
      </c>
      <c r="G4572">
        <v>27</v>
      </c>
      <c r="H4572">
        <v>27</v>
      </c>
      <c r="I4572">
        <v>7.5471999999999997E-2</v>
      </c>
      <c r="J4572">
        <v>1.9224000000000002E-2</v>
      </c>
      <c r="K4572">
        <v>5.6247999999999999E-2</v>
      </c>
      <c r="L4572">
        <v>20.538606999999999</v>
      </c>
      <c r="M4572">
        <f t="shared" si="71"/>
        <v>3.9259259259259256</v>
      </c>
    </row>
    <row r="4573" spans="1:13" x14ac:dyDescent="0.2">
      <c r="A4573" t="s">
        <v>31</v>
      </c>
      <c r="B4573">
        <v>600</v>
      </c>
      <c r="C4573">
        <v>1</v>
      </c>
      <c r="D4573" t="s">
        <v>14</v>
      </c>
      <c r="E4573">
        <v>3</v>
      </c>
      <c r="F4573">
        <v>54</v>
      </c>
      <c r="G4573">
        <v>27</v>
      </c>
      <c r="H4573">
        <v>27</v>
      </c>
      <c r="I4573">
        <v>0.113208</v>
      </c>
      <c r="J4573">
        <v>1.9224000000000002E-2</v>
      </c>
      <c r="K4573">
        <v>9.3983999999999998E-2</v>
      </c>
      <c r="L4573">
        <v>20.059926999999998</v>
      </c>
      <c r="M4573">
        <f t="shared" si="71"/>
        <v>5.8888888888888884</v>
      </c>
    </row>
    <row r="4574" spans="1:13" x14ac:dyDescent="0.2">
      <c r="A4574" t="s">
        <v>31</v>
      </c>
      <c r="B4574">
        <v>600</v>
      </c>
      <c r="C4574">
        <v>1</v>
      </c>
      <c r="D4574" t="s">
        <v>14</v>
      </c>
      <c r="E4574">
        <v>4</v>
      </c>
      <c r="F4574">
        <v>54</v>
      </c>
      <c r="G4574">
        <v>27</v>
      </c>
      <c r="H4574">
        <v>27</v>
      </c>
      <c r="I4574">
        <v>0.113208</v>
      </c>
      <c r="J4574">
        <v>1.9224000000000002E-2</v>
      </c>
      <c r="K4574">
        <v>9.3983999999999998E-2</v>
      </c>
      <c r="L4574">
        <v>19.971851999999998</v>
      </c>
      <c r="M4574">
        <f t="shared" si="71"/>
        <v>5.8888888888888884</v>
      </c>
    </row>
    <row r="4575" spans="1:13" x14ac:dyDescent="0.2">
      <c r="A4575" t="s">
        <v>31</v>
      </c>
      <c r="B4575">
        <v>600</v>
      </c>
      <c r="C4575">
        <v>1</v>
      </c>
      <c r="D4575" t="s">
        <v>14</v>
      </c>
      <c r="E4575">
        <v>5</v>
      </c>
      <c r="F4575">
        <v>54</v>
      </c>
      <c r="G4575">
        <v>27</v>
      </c>
      <c r="H4575">
        <v>27</v>
      </c>
      <c r="I4575">
        <v>0.113208</v>
      </c>
      <c r="J4575">
        <v>1.9224000000000002E-2</v>
      </c>
      <c r="K4575">
        <v>9.3983999999999998E-2</v>
      </c>
      <c r="L4575">
        <v>20.180332</v>
      </c>
      <c r="M4575">
        <f t="shared" si="71"/>
        <v>5.8888888888888884</v>
      </c>
    </row>
    <row r="4576" spans="1:13" x14ac:dyDescent="0.2">
      <c r="A4576" t="s">
        <v>31</v>
      </c>
      <c r="B4576">
        <v>600</v>
      </c>
      <c r="C4576">
        <v>1</v>
      </c>
      <c r="D4576" t="s">
        <v>14</v>
      </c>
      <c r="E4576">
        <v>6</v>
      </c>
      <c r="F4576">
        <v>54</v>
      </c>
      <c r="G4576">
        <v>27</v>
      </c>
      <c r="H4576">
        <v>27</v>
      </c>
      <c r="I4576">
        <v>0.113208</v>
      </c>
      <c r="J4576">
        <v>1.9224000000000002E-2</v>
      </c>
      <c r="K4576">
        <v>9.3983999999999998E-2</v>
      </c>
      <c r="L4576">
        <v>20.288874</v>
      </c>
      <c r="M4576">
        <f t="shared" si="71"/>
        <v>5.8888888888888884</v>
      </c>
    </row>
    <row r="4577" spans="1:13" x14ac:dyDescent="0.2">
      <c r="A4577" t="s">
        <v>31</v>
      </c>
      <c r="B4577">
        <v>600</v>
      </c>
      <c r="C4577">
        <v>1</v>
      </c>
      <c r="D4577" t="s">
        <v>14</v>
      </c>
      <c r="E4577">
        <v>7</v>
      </c>
      <c r="F4577">
        <v>54</v>
      </c>
      <c r="G4577">
        <v>27</v>
      </c>
      <c r="H4577">
        <v>27</v>
      </c>
      <c r="I4577">
        <v>7.5471999999999997E-2</v>
      </c>
      <c r="J4577">
        <v>1.9224000000000002E-2</v>
      </c>
      <c r="K4577">
        <v>5.6247999999999999E-2</v>
      </c>
      <c r="L4577">
        <v>20.308733</v>
      </c>
      <c r="M4577">
        <f t="shared" si="71"/>
        <v>3.9259259259259256</v>
      </c>
    </row>
    <row r="4578" spans="1:13" x14ac:dyDescent="0.2">
      <c r="A4578" t="s">
        <v>31</v>
      </c>
      <c r="B4578">
        <v>600</v>
      </c>
      <c r="C4578">
        <v>1</v>
      </c>
      <c r="D4578" t="s">
        <v>15</v>
      </c>
      <c r="E4578">
        <v>0</v>
      </c>
      <c r="F4578">
        <v>54</v>
      </c>
      <c r="G4578">
        <v>27</v>
      </c>
      <c r="H4578">
        <v>27</v>
      </c>
      <c r="I4578">
        <v>0.113208</v>
      </c>
      <c r="J4578">
        <v>1.9224000000000002E-2</v>
      </c>
      <c r="K4578">
        <v>9.3983999999999998E-2</v>
      </c>
      <c r="L4578">
        <v>19.990855</v>
      </c>
      <c r="M4578">
        <f t="shared" si="71"/>
        <v>5.8888888888888884</v>
      </c>
    </row>
    <row r="4579" spans="1:13" x14ac:dyDescent="0.2">
      <c r="A4579" t="s">
        <v>31</v>
      </c>
      <c r="B4579">
        <v>600</v>
      </c>
      <c r="C4579">
        <v>1</v>
      </c>
      <c r="D4579" t="s">
        <v>15</v>
      </c>
      <c r="E4579">
        <v>1</v>
      </c>
      <c r="F4579">
        <v>54</v>
      </c>
      <c r="G4579">
        <v>27</v>
      </c>
      <c r="H4579">
        <v>27</v>
      </c>
      <c r="I4579">
        <v>5.6604000000000002E-2</v>
      </c>
      <c r="J4579">
        <v>1.9224000000000002E-2</v>
      </c>
      <c r="K4579">
        <v>3.7379999999999997E-2</v>
      </c>
      <c r="L4579">
        <v>19.759924999999999</v>
      </c>
      <c r="M4579">
        <f t="shared" si="71"/>
        <v>2.9444444444444442</v>
      </c>
    </row>
    <row r="4580" spans="1:13" x14ac:dyDescent="0.2">
      <c r="A4580" t="s">
        <v>31</v>
      </c>
      <c r="B4580">
        <v>600</v>
      </c>
      <c r="C4580">
        <v>1</v>
      </c>
      <c r="D4580" t="s">
        <v>15</v>
      </c>
      <c r="E4580">
        <v>2</v>
      </c>
      <c r="F4580">
        <v>54</v>
      </c>
      <c r="G4580">
        <v>27</v>
      </c>
      <c r="H4580">
        <v>27</v>
      </c>
      <c r="I4580">
        <v>7.5471999999999997E-2</v>
      </c>
      <c r="J4580">
        <v>1.9224000000000002E-2</v>
      </c>
      <c r="K4580">
        <v>5.6247999999999999E-2</v>
      </c>
      <c r="L4580">
        <v>19.606811</v>
      </c>
      <c r="M4580">
        <f t="shared" si="71"/>
        <v>3.9259259259259256</v>
      </c>
    </row>
    <row r="4581" spans="1:13" x14ac:dyDescent="0.2">
      <c r="A4581" t="s">
        <v>31</v>
      </c>
      <c r="B4581">
        <v>600</v>
      </c>
      <c r="C4581">
        <v>1</v>
      </c>
      <c r="D4581" t="s">
        <v>15</v>
      </c>
      <c r="E4581">
        <v>3</v>
      </c>
      <c r="F4581">
        <v>54</v>
      </c>
      <c r="G4581">
        <v>27</v>
      </c>
      <c r="H4581">
        <v>27</v>
      </c>
      <c r="I4581">
        <v>0.132075</v>
      </c>
      <c r="J4581">
        <v>1.9224000000000002E-2</v>
      </c>
      <c r="K4581">
        <v>0.11285199999999999</v>
      </c>
      <c r="L4581">
        <v>20.082742</v>
      </c>
      <c r="M4581">
        <f t="shared" si="71"/>
        <v>6.8703183520599245</v>
      </c>
    </row>
    <row r="4582" spans="1:13" x14ac:dyDescent="0.2">
      <c r="A4582" t="s">
        <v>31</v>
      </c>
      <c r="B4582">
        <v>600</v>
      </c>
      <c r="C4582">
        <v>1</v>
      </c>
      <c r="D4582" t="s">
        <v>15</v>
      </c>
      <c r="E4582">
        <v>4</v>
      </c>
      <c r="F4582">
        <v>54</v>
      </c>
      <c r="G4582">
        <v>27</v>
      </c>
      <c r="H4582">
        <v>27</v>
      </c>
      <c r="I4582">
        <v>9.4339999999999993E-2</v>
      </c>
      <c r="J4582">
        <v>1.9224000000000002E-2</v>
      </c>
      <c r="K4582">
        <v>7.5116000000000002E-2</v>
      </c>
      <c r="L4582">
        <v>19.770053999999998</v>
      </c>
      <c r="M4582">
        <f t="shared" si="71"/>
        <v>4.9074074074074066</v>
      </c>
    </row>
    <row r="4583" spans="1:13" x14ac:dyDescent="0.2">
      <c r="A4583" t="s">
        <v>31</v>
      </c>
      <c r="B4583">
        <v>600</v>
      </c>
      <c r="C4583">
        <v>1</v>
      </c>
      <c r="D4583" t="s">
        <v>15</v>
      </c>
      <c r="E4583">
        <v>5</v>
      </c>
      <c r="F4583">
        <v>54</v>
      </c>
      <c r="G4583">
        <v>27</v>
      </c>
      <c r="H4583">
        <v>27</v>
      </c>
      <c r="I4583">
        <v>9.4339999999999993E-2</v>
      </c>
      <c r="J4583">
        <v>1.9224000000000002E-2</v>
      </c>
      <c r="K4583">
        <v>7.5116000000000002E-2</v>
      </c>
      <c r="L4583">
        <v>19.374537</v>
      </c>
      <c r="M4583">
        <f t="shared" si="71"/>
        <v>4.9074074074074066</v>
      </c>
    </row>
    <row r="4584" spans="1:13" x14ac:dyDescent="0.2">
      <c r="A4584" t="s">
        <v>31</v>
      </c>
      <c r="B4584">
        <v>600</v>
      </c>
      <c r="C4584">
        <v>1</v>
      </c>
      <c r="D4584" t="s">
        <v>15</v>
      </c>
      <c r="E4584">
        <v>6</v>
      </c>
      <c r="F4584">
        <v>54</v>
      </c>
      <c r="G4584">
        <v>27</v>
      </c>
      <c r="H4584">
        <v>27</v>
      </c>
      <c r="I4584">
        <v>9.4339999999999993E-2</v>
      </c>
      <c r="J4584">
        <v>1.9224000000000002E-2</v>
      </c>
      <c r="K4584">
        <v>7.5116000000000002E-2</v>
      </c>
      <c r="L4584">
        <v>19.860969000000001</v>
      </c>
      <c r="M4584">
        <f t="shared" si="71"/>
        <v>4.9074074074074066</v>
      </c>
    </row>
    <row r="4585" spans="1:13" x14ac:dyDescent="0.2">
      <c r="A4585" t="s">
        <v>31</v>
      </c>
      <c r="B4585">
        <v>600</v>
      </c>
      <c r="C4585">
        <v>1</v>
      </c>
      <c r="D4585" t="s">
        <v>15</v>
      </c>
      <c r="E4585">
        <v>7</v>
      </c>
      <c r="F4585">
        <v>54</v>
      </c>
      <c r="G4585">
        <v>27</v>
      </c>
      <c r="H4585">
        <v>27</v>
      </c>
      <c r="I4585">
        <v>7.5471999999999997E-2</v>
      </c>
      <c r="J4585">
        <v>1.9224000000000002E-2</v>
      </c>
      <c r="K4585">
        <v>5.6247999999999999E-2</v>
      </c>
      <c r="L4585">
        <v>19.450258999999999</v>
      </c>
      <c r="M4585">
        <f t="shared" si="71"/>
        <v>3.9259259259259256</v>
      </c>
    </row>
    <row r="4586" spans="1:13" x14ac:dyDescent="0.2">
      <c r="A4586" t="s">
        <v>31</v>
      </c>
      <c r="B4586">
        <v>600</v>
      </c>
      <c r="C4586">
        <v>2</v>
      </c>
      <c r="D4586" t="s">
        <v>13</v>
      </c>
      <c r="E4586">
        <v>0</v>
      </c>
      <c r="F4586">
        <v>54</v>
      </c>
      <c r="G4586">
        <v>14</v>
      </c>
      <c r="H4586">
        <v>28</v>
      </c>
      <c r="I4586">
        <v>5.6604000000000002E-2</v>
      </c>
      <c r="J4586">
        <v>1.8512000000000001E-2</v>
      </c>
      <c r="K4586">
        <v>3.8092000000000001E-2</v>
      </c>
      <c r="L4586">
        <v>23.373586</v>
      </c>
      <c r="M4586">
        <f t="shared" si="71"/>
        <v>3.0576923076923075</v>
      </c>
    </row>
    <row r="4587" spans="1:13" x14ac:dyDescent="0.2">
      <c r="A4587" t="s">
        <v>31</v>
      </c>
      <c r="B4587">
        <v>600</v>
      </c>
      <c r="C4587">
        <v>2</v>
      </c>
      <c r="D4587" t="s">
        <v>13</v>
      </c>
      <c r="E4587">
        <v>1</v>
      </c>
      <c r="F4587">
        <v>54</v>
      </c>
      <c r="G4587">
        <v>14</v>
      </c>
      <c r="H4587">
        <v>28</v>
      </c>
      <c r="I4587">
        <v>9.4339999999999993E-2</v>
      </c>
      <c r="J4587">
        <v>1.8512000000000001E-2</v>
      </c>
      <c r="K4587">
        <v>7.5828000000000007E-2</v>
      </c>
      <c r="L4587">
        <v>23.424659999999999</v>
      </c>
      <c r="M4587">
        <f t="shared" si="71"/>
        <v>5.0961538461538458</v>
      </c>
    </row>
    <row r="4588" spans="1:13" x14ac:dyDescent="0.2">
      <c r="A4588" t="s">
        <v>31</v>
      </c>
      <c r="B4588">
        <v>600</v>
      </c>
      <c r="C4588">
        <v>2</v>
      </c>
      <c r="D4588" t="s">
        <v>13</v>
      </c>
      <c r="E4588">
        <v>2</v>
      </c>
      <c r="F4588">
        <v>54</v>
      </c>
      <c r="G4588">
        <v>14</v>
      </c>
      <c r="H4588">
        <v>28</v>
      </c>
      <c r="I4588">
        <v>0.113208</v>
      </c>
      <c r="J4588">
        <v>1.8512000000000001E-2</v>
      </c>
      <c r="K4588">
        <v>9.4696000000000002E-2</v>
      </c>
      <c r="L4588">
        <v>23.445916</v>
      </c>
      <c r="M4588">
        <f t="shared" si="71"/>
        <v>6.115384615384615</v>
      </c>
    </row>
    <row r="4589" spans="1:13" x14ac:dyDescent="0.2">
      <c r="A4589" t="s">
        <v>31</v>
      </c>
      <c r="B4589">
        <v>600</v>
      </c>
      <c r="C4589">
        <v>2</v>
      </c>
      <c r="D4589" t="s">
        <v>13</v>
      </c>
      <c r="E4589">
        <v>3</v>
      </c>
      <c r="F4589">
        <v>54</v>
      </c>
      <c r="G4589">
        <v>14</v>
      </c>
      <c r="H4589">
        <v>28</v>
      </c>
      <c r="I4589">
        <v>0.132075</v>
      </c>
      <c r="J4589">
        <v>1.8512000000000001E-2</v>
      </c>
      <c r="K4589">
        <v>0.113564</v>
      </c>
      <c r="L4589">
        <v>23.021062000000001</v>
      </c>
      <c r="M4589">
        <f t="shared" si="71"/>
        <v>7.1345613656006908</v>
      </c>
    </row>
    <row r="4590" spans="1:13" x14ac:dyDescent="0.2">
      <c r="A4590" t="s">
        <v>31</v>
      </c>
      <c r="B4590">
        <v>600</v>
      </c>
      <c r="C4590">
        <v>2</v>
      </c>
      <c r="D4590" t="s">
        <v>13</v>
      </c>
      <c r="E4590">
        <v>4</v>
      </c>
      <c r="F4590">
        <v>54</v>
      </c>
      <c r="G4590">
        <v>14</v>
      </c>
      <c r="H4590">
        <v>28</v>
      </c>
      <c r="I4590">
        <v>9.4339999999999993E-2</v>
      </c>
      <c r="J4590">
        <v>1.8512000000000001E-2</v>
      </c>
      <c r="K4590">
        <v>7.5828000000000007E-2</v>
      </c>
      <c r="L4590">
        <v>23.952017000000001</v>
      </c>
      <c r="M4590">
        <f t="shared" si="71"/>
        <v>5.0961538461538458</v>
      </c>
    </row>
    <row r="4591" spans="1:13" x14ac:dyDescent="0.2">
      <c r="A4591" t="s">
        <v>31</v>
      </c>
      <c r="B4591">
        <v>600</v>
      </c>
      <c r="C4591">
        <v>2</v>
      </c>
      <c r="D4591" t="s">
        <v>13</v>
      </c>
      <c r="E4591">
        <v>5</v>
      </c>
      <c r="F4591">
        <v>54</v>
      </c>
      <c r="G4591">
        <v>14</v>
      </c>
      <c r="H4591">
        <v>28</v>
      </c>
      <c r="I4591">
        <v>0.113208</v>
      </c>
      <c r="J4591">
        <v>1.8512000000000001E-2</v>
      </c>
      <c r="K4591">
        <v>9.4696000000000002E-2</v>
      </c>
      <c r="L4591">
        <v>23.212774</v>
      </c>
      <c r="M4591">
        <f t="shared" si="71"/>
        <v>6.115384615384615</v>
      </c>
    </row>
    <row r="4592" spans="1:13" x14ac:dyDescent="0.2">
      <c r="A4592" t="s">
        <v>31</v>
      </c>
      <c r="B4592">
        <v>600</v>
      </c>
      <c r="C4592">
        <v>2</v>
      </c>
      <c r="D4592" t="s">
        <v>13</v>
      </c>
      <c r="E4592">
        <v>6</v>
      </c>
      <c r="F4592">
        <v>54</v>
      </c>
      <c r="G4592">
        <v>14</v>
      </c>
      <c r="H4592">
        <v>28</v>
      </c>
      <c r="I4592">
        <v>0.113208</v>
      </c>
      <c r="J4592">
        <v>1.8512000000000001E-2</v>
      </c>
      <c r="K4592">
        <v>9.4696000000000002E-2</v>
      </c>
      <c r="L4592">
        <v>23.845721000000001</v>
      </c>
      <c r="M4592">
        <f t="shared" si="71"/>
        <v>6.115384615384615</v>
      </c>
    </row>
    <row r="4593" spans="1:13" x14ac:dyDescent="0.2">
      <c r="A4593" t="s">
        <v>31</v>
      </c>
      <c r="B4593">
        <v>600</v>
      </c>
      <c r="C4593">
        <v>2</v>
      </c>
      <c r="D4593" t="s">
        <v>13</v>
      </c>
      <c r="E4593">
        <v>7</v>
      </c>
      <c r="F4593">
        <v>54</v>
      </c>
      <c r="G4593">
        <v>14</v>
      </c>
      <c r="H4593">
        <v>28</v>
      </c>
      <c r="I4593">
        <v>9.4339999999999993E-2</v>
      </c>
      <c r="J4593">
        <v>1.8512000000000001E-2</v>
      </c>
      <c r="K4593">
        <v>7.5828000000000007E-2</v>
      </c>
      <c r="L4593">
        <v>23.253854</v>
      </c>
      <c r="M4593">
        <f t="shared" si="71"/>
        <v>5.0961538461538458</v>
      </c>
    </row>
    <row r="4594" spans="1:13" x14ac:dyDescent="0.2">
      <c r="A4594" t="s">
        <v>31</v>
      </c>
      <c r="B4594">
        <v>600</v>
      </c>
      <c r="C4594">
        <v>2</v>
      </c>
      <c r="D4594" t="s">
        <v>14</v>
      </c>
      <c r="E4594">
        <v>0</v>
      </c>
      <c r="F4594">
        <v>54</v>
      </c>
      <c r="G4594">
        <v>14</v>
      </c>
      <c r="H4594">
        <v>28</v>
      </c>
      <c r="I4594">
        <v>7.5471999999999997E-2</v>
      </c>
      <c r="J4594">
        <v>1.8512000000000001E-2</v>
      </c>
      <c r="K4594">
        <v>5.6959999999999997E-2</v>
      </c>
      <c r="L4594">
        <v>20.586514000000001</v>
      </c>
      <c r="M4594">
        <f t="shared" si="71"/>
        <v>4.0769230769230766</v>
      </c>
    </row>
    <row r="4595" spans="1:13" x14ac:dyDescent="0.2">
      <c r="A4595" t="s">
        <v>31</v>
      </c>
      <c r="B4595">
        <v>600</v>
      </c>
      <c r="C4595">
        <v>2</v>
      </c>
      <c r="D4595" t="s">
        <v>14</v>
      </c>
      <c r="E4595">
        <v>1</v>
      </c>
      <c r="F4595">
        <v>54</v>
      </c>
      <c r="G4595">
        <v>14</v>
      </c>
      <c r="H4595">
        <v>28</v>
      </c>
      <c r="I4595">
        <v>9.4339999999999993E-2</v>
      </c>
      <c r="J4595">
        <v>1.8512000000000001E-2</v>
      </c>
      <c r="K4595">
        <v>7.5828000000000007E-2</v>
      </c>
      <c r="L4595">
        <v>20.150148999999999</v>
      </c>
      <c r="M4595">
        <f t="shared" si="71"/>
        <v>5.0961538461538458</v>
      </c>
    </row>
    <row r="4596" spans="1:13" x14ac:dyDescent="0.2">
      <c r="A4596" t="s">
        <v>31</v>
      </c>
      <c r="B4596">
        <v>600</v>
      </c>
      <c r="C4596">
        <v>2</v>
      </c>
      <c r="D4596" t="s">
        <v>14</v>
      </c>
      <c r="E4596">
        <v>2</v>
      </c>
      <c r="F4596">
        <v>54</v>
      </c>
      <c r="G4596">
        <v>14</v>
      </c>
      <c r="H4596">
        <v>28</v>
      </c>
      <c r="I4596">
        <v>7.5471999999999997E-2</v>
      </c>
      <c r="J4596">
        <v>1.8512000000000001E-2</v>
      </c>
      <c r="K4596">
        <v>5.6959999999999997E-2</v>
      </c>
      <c r="L4596">
        <v>20.732764</v>
      </c>
      <c r="M4596">
        <f t="shared" si="71"/>
        <v>4.0769230769230766</v>
      </c>
    </row>
    <row r="4597" spans="1:13" x14ac:dyDescent="0.2">
      <c r="A4597" t="s">
        <v>31</v>
      </c>
      <c r="B4597">
        <v>600</v>
      </c>
      <c r="C4597">
        <v>2</v>
      </c>
      <c r="D4597" t="s">
        <v>14</v>
      </c>
      <c r="E4597">
        <v>3</v>
      </c>
      <c r="F4597">
        <v>54</v>
      </c>
      <c r="G4597">
        <v>14</v>
      </c>
      <c r="H4597">
        <v>28</v>
      </c>
      <c r="I4597">
        <v>9.4339999999999993E-2</v>
      </c>
      <c r="J4597">
        <v>1.8512000000000001E-2</v>
      </c>
      <c r="K4597">
        <v>7.5828000000000007E-2</v>
      </c>
      <c r="L4597">
        <v>20.675757999999998</v>
      </c>
      <c r="M4597">
        <f t="shared" si="71"/>
        <v>5.0961538461538458</v>
      </c>
    </row>
    <row r="4598" spans="1:13" x14ac:dyDescent="0.2">
      <c r="A4598" t="s">
        <v>31</v>
      </c>
      <c r="B4598">
        <v>600</v>
      </c>
      <c r="C4598">
        <v>2</v>
      </c>
      <c r="D4598" t="s">
        <v>14</v>
      </c>
      <c r="E4598">
        <v>4</v>
      </c>
      <c r="F4598">
        <v>54</v>
      </c>
      <c r="G4598">
        <v>14</v>
      </c>
      <c r="H4598">
        <v>28</v>
      </c>
      <c r="I4598">
        <v>0.132075</v>
      </c>
      <c r="J4598">
        <v>1.8512000000000001E-2</v>
      </c>
      <c r="K4598">
        <v>0.113564</v>
      </c>
      <c r="L4598">
        <v>19.856014999999999</v>
      </c>
      <c r="M4598">
        <f t="shared" si="71"/>
        <v>7.1345613656006908</v>
      </c>
    </row>
    <row r="4599" spans="1:13" x14ac:dyDescent="0.2">
      <c r="A4599" t="s">
        <v>31</v>
      </c>
      <c r="B4599">
        <v>600</v>
      </c>
      <c r="C4599">
        <v>2</v>
      </c>
      <c r="D4599" t="s">
        <v>14</v>
      </c>
      <c r="E4599">
        <v>5</v>
      </c>
      <c r="F4599">
        <v>54</v>
      </c>
      <c r="G4599">
        <v>14</v>
      </c>
      <c r="H4599">
        <v>28</v>
      </c>
      <c r="I4599">
        <v>0.113208</v>
      </c>
      <c r="J4599">
        <v>1.8512000000000001E-2</v>
      </c>
      <c r="K4599">
        <v>9.4696000000000002E-2</v>
      </c>
      <c r="L4599">
        <v>19.839296999999998</v>
      </c>
      <c r="M4599">
        <f t="shared" si="71"/>
        <v>6.115384615384615</v>
      </c>
    </row>
    <row r="4600" spans="1:13" x14ac:dyDescent="0.2">
      <c r="A4600" t="s">
        <v>31</v>
      </c>
      <c r="B4600">
        <v>600</v>
      </c>
      <c r="C4600">
        <v>2</v>
      </c>
      <c r="D4600" t="s">
        <v>14</v>
      </c>
      <c r="E4600">
        <v>6</v>
      </c>
      <c r="F4600">
        <v>54</v>
      </c>
      <c r="G4600">
        <v>14</v>
      </c>
      <c r="H4600">
        <v>28</v>
      </c>
      <c r="I4600">
        <v>0.132075</v>
      </c>
      <c r="J4600">
        <v>1.8512000000000001E-2</v>
      </c>
      <c r="K4600">
        <v>0.113564</v>
      </c>
      <c r="L4600">
        <v>19.553671999999999</v>
      </c>
      <c r="M4600">
        <f t="shared" si="71"/>
        <v>7.1345613656006908</v>
      </c>
    </row>
    <row r="4601" spans="1:13" x14ac:dyDescent="0.2">
      <c r="A4601" t="s">
        <v>31</v>
      </c>
      <c r="B4601">
        <v>600</v>
      </c>
      <c r="C4601">
        <v>2</v>
      </c>
      <c r="D4601" t="s">
        <v>14</v>
      </c>
      <c r="E4601">
        <v>7</v>
      </c>
      <c r="F4601">
        <v>54</v>
      </c>
      <c r="G4601">
        <v>14</v>
      </c>
      <c r="H4601">
        <v>28</v>
      </c>
      <c r="I4601">
        <v>0.113208</v>
      </c>
      <c r="J4601">
        <v>1.8512000000000001E-2</v>
      </c>
      <c r="K4601">
        <v>9.4696000000000002E-2</v>
      </c>
      <c r="L4601">
        <v>20.658213</v>
      </c>
      <c r="M4601">
        <f t="shared" si="71"/>
        <v>6.115384615384615</v>
      </c>
    </row>
    <row r="4602" spans="1:13" x14ac:dyDescent="0.2">
      <c r="A4602" t="s">
        <v>31</v>
      </c>
      <c r="B4602">
        <v>600</v>
      </c>
      <c r="C4602">
        <v>2</v>
      </c>
      <c r="D4602" t="s">
        <v>15</v>
      </c>
      <c r="E4602">
        <v>0</v>
      </c>
      <c r="F4602">
        <v>54</v>
      </c>
      <c r="G4602">
        <v>14</v>
      </c>
      <c r="H4602">
        <v>28</v>
      </c>
      <c r="I4602">
        <v>9.4339999999999993E-2</v>
      </c>
      <c r="J4602">
        <v>1.8512000000000001E-2</v>
      </c>
      <c r="K4602">
        <v>7.5828000000000007E-2</v>
      </c>
      <c r="L4602">
        <v>19.292786</v>
      </c>
      <c r="M4602">
        <f t="shared" si="71"/>
        <v>5.0961538461538458</v>
      </c>
    </row>
    <row r="4603" spans="1:13" x14ac:dyDescent="0.2">
      <c r="A4603" t="s">
        <v>31</v>
      </c>
      <c r="B4603">
        <v>600</v>
      </c>
      <c r="C4603">
        <v>2</v>
      </c>
      <c r="D4603" t="s">
        <v>15</v>
      </c>
      <c r="E4603">
        <v>1</v>
      </c>
      <c r="F4603">
        <v>54</v>
      </c>
      <c r="G4603">
        <v>14</v>
      </c>
      <c r="H4603">
        <v>28</v>
      </c>
      <c r="I4603">
        <v>0.132075</v>
      </c>
      <c r="J4603">
        <v>1.8512000000000001E-2</v>
      </c>
      <c r="K4603">
        <v>0.113564</v>
      </c>
      <c r="L4603">
        <v>19.716384000000001</v>
      </c>
      <c r="M4603">
        <f t="shared" si="71"/>
        <v>7.1345613656006908</v>
      </c>
    </row>
    <row r="4604" spans="1:13" x14ac:dyDescent="0.2">
      <c r="A4604" t="s">
        <v>31</v>
      </c>
      <c r="B4604">
        <v>600</v>
      </c>
      <c r="C4604">
        <v>2</v>
      </c>
      <c r="D4604" t="s">
        <v>15</v>
      </c>
      <c r="E4604">
        <v>2</v>
      </c>
      <c r="F4604">
        <v>54</v>
      </c>
      <c r="G4604">
        <v>14</v>
      </c>
      <c r="H4604">
        <v>28</v>
      </c>
      <c r="I4604">
        <v>5.6604000000000002E-2</v>
      </c>
      <c r="J4604">
        <v>1.8512000000000001E-2</v>
      </c>
      <c r="K4604">
        <v>3.8092000000000001E-2</v>
      </c>
      <c r="L4604">
        <v>20.343897999999999</v>
      </c>
      <c r="M4604">
        <f t="shared" si="71"/>
        <v>3.0576923076923075</v>
      </c>
    </row>
    <row r="4605" spans="1:13" x14ac:dyDescent="0.2">
      <c r="A4605" t="s">
        <v>31</v>
      </c>
      <c r="B4605">
        <v>600</v>
      </c>
      <c r="C4605">
        <v>2</v>
      </c>
      <c r="D4605" t="s">
        <v>15</v>
      </c>
      <c r="E4605">
        <v>3</v>
      </c>
      <c r="F4605">
        <v>54</v>
      </c>
      <c r="G4605">
        <v>14</v>
      </c>
      <c r="H4605">
        <v>28</v>
      </c>
      <c r="I4605">
        <v>0.18867900000000001</v>
      </c>
      <c r="J4605">
        <v>1.8512000000000001E-2</v>
      </c>
      <c r="K4605">
        <v>0.17016700000000001</v>
      </c>
      <c r="L4605">
        <v>19.400098</v>
      </c>
      <c r="M4605">
        <f t="shared" si="71"/>
        <v>10.192253673292999</v>
      </c>
    </row>
    <row r="4606" spans="1:13" x14ac:dyDescent="0.2">
      <c r="A4606" t="s">
        <v>31</v>
      </c>
      <c r="B4606">
        <v>600</v>
      </c>
      <c r="C4606">
        <v>2</v>
      </c>
      <c r="D4606" t="s">
        <v>15</v>
      </c>
      <c r="E4606">
        <v>4</v>
      </c>
      <c r="F4606">
        <v>54</v>
      </c>
      <c r="G4606">
        <v>14</v>
      </c>
      <c r="H4606">
        <v>28</v>
      </c>
      <c r="I4606">
        <v>0.113208</v>
      </c>
      <c r="J4606">
        <v>1.8512000000000001E-2</v>
      </c>
      <c r="K4606">
        <v>9.4696000000000002E-2</v>
      </c>
      <c r="L4606">
        <v>19.237376999999999</v>
      </c>
      <c r="M4606">
        <f t="shared" si="71"/>
        <v>6.115384615384615</v>
      </c>
    </row>
    <row r="4607" spans="1:13" x14ac:dyDescent="0.2">
      <c r="A4607" t="s">
        <v>31</v>
      </c>
      <c r="B4607">
        <v>600</v>
      </c>
      <c r="C4607">
        <v>2</v>
      </c>
      <c r="D4607" t="s">
        <v>15</v>
      </c>
      <c r="E4607">
        <v>5</v>
      </c>
      <c r="F4607">
        <v>54</v>
      </c>
      <c r="G4607">
        <v>14</v>
      </c>
      <c r="H4607">
        <v>28</v>
      </c>
      <c r="I4607">
        <v>0.18867900000000001</v>
      </c>
      <c r="J4607">
        <v>1.8512000000000001E-2</v>
      </c>
      <c r="K4607">
        <v>0.17016700000000001</v>
      </c>
      <c r="L4607">
        <v>19.20786</v>
      </c>
      <c r="M4607">
        <f t="shared" si="71"/>
        <v>10.192253673292999</v>
      </c>
    </row>
    <row r="4608" spans="1:13" x14ac:dyDescent="0.2">
      <c r="A4608" t="s">
        <v>31</v>
      </c>
      <c r="B4608">
        <v>600</v>
      </c>
      <c r="C4608">
        <v>2</v>
      </c>
      <c r="D4608" t="s">
        <v>15</v>
      </c>
      <c r="E4608">
        <v>6</v>
      </c>
      <c r="F4608">
        <v>54</v>
      </c>
      <c r="G4608">
        <v>14</v>
      </c>
      <c r="H4608">
        <v>28</v>
      </c>
      <c r="I4608">
        <v>5.6604000000000002E-2</v>
      </c>
      <c r="J4608">
        <v>1.8512000000000001E-2</v>
      </c>
      <c r="K4608">
        <v>3.8092000000000001E-2</v>
      </c>
      <c r="L4608">
        <v>20.524608000000001</v>
      </c>
      <c r="M4608">
        <f t="shared" si="71"/>
        <v>3.0576923076923075</v>
      </c>
    </row>
    <row r="4609" spans="1:13" x14ac:dyDescent="0.2">
      <c r="A4609" t="s">
        <v>31</v>
      </c>
      <c r="B4609">
        <v>600</v>
      </c>
      <c r="C4609">
        <v>2</v>
      </c>
      <c r="D4609" t="s">
        <v>15</v>
      </c>
      <c r="E4609">
        <v>7</v>
      </c>
      <c r="F4609">
        <v>54</v>
      </c>
      <c r="G4609">
        <v>14</v>
      </c>
      <c r="H4609">
        <v>28</v>
      </c>
      <c r="I4609">
        <v>0.113208</v>
      </c>
      <c r="J4609">
        <v>1.8512000000000001E-2</v>
      </c>
      <c r="K4609">
        <v>9.4696000000000002E-2</v>
      </c>
      <c r="L4609">
        <v>19.142430000000001</v>
      </c>
      <c r="M4609">
        <f t="shared" si="71"/>
        <v>6.115384615384615</v>
      </c>
    </row>
    <row r="4610" spans="1:13" x14ac:dyDescent="0.2">
      <c r="A4610" t="s">
        <v>31</v>
      </c>
      <c r="B4610">
        <v>600</v>
      </c>
      <c r="C4610">
        <v>3</v>
      </c>
      <c r="D4610" t="s">
        <v>13</v>
      </c>
      <c r="E4610">
        <v>0</v>
      </c>
      <c r="F4610">
        <v>54</v>
      </c>
      <c r="G4610">
        <v>9</v>
      </c>
      <c r="H4610">
        <v>27</v>
      </c>
      <c r="I4610">
        <v>1.8867999999999999E-2</v>
      </c>
      <c r="J4610">
        <v>1.9224000000000002E-2</v>
      </c>
      <c r="K4610">
        <v>-3.5599999999999998E-4</v>
      </c>
      <c r="L4610">
        <v>23.447582000000001</v>
      </c>
      <c r="M4610">
        <f t="shared" si="71"/>
        <v>0.9814814814814814</v>
      </c>
    </row>
    <row r="4611" spans="1:13" x14ac:dyDescent="0.2">
      <c r="A4611" t="s">
        <v>31</v>
      </c>
      <c r="B4611">
        <v>600</v>
      </c>
      <c r="C4611">
        <v>3</v>
      </c>
      <c r="D4611" t="s">
        <v>13</v>
      </c>
      <c r="E4611">
        <v>1</v>
      </c>
      <c r="F4611">
        <v>54</v>
      </c>
      <c r="G4611">
        <v>9</v>
      </c>
      <c r="H4611">
        <v>27</v>
      </c>
      <c r="I4611">
        <v>7.5471999999999997E-2</v>
      </c>
      <c r="J4611">
        <v>1.9224000000000002E-2</v>
      </c>
      <c r="K4611">
        <v>5.6247999999999999E-2</v>
      </c>
      <c r="L4611">
        <v>23.767548000000001</v>
      </c>
      <c r="M4611">
        <f t="shared" ref="M4611:M4674" si="72">IF(I4611=0,1,I4611/J4611)</f>
        <v>3.9259259259259256</v>
      </c>
    </row>
    <row r="4612" spans="1:13" x14ac:dyDescent="0.2">
      <c r="A4612" t="s">
        <v>31</v>
      </c>
      <c r="B4612">
        <v>600</v>
      </c>
      <c r="C4612">
        <v>3</v>
      </c>
      <c r="D4612" t="s">
        <v>13</v>
      </c>
      <c r="E4612">
        <v>2</v>
      </c>
      <c r="F4612">
        <v>54</v>
      </c>
      <c r="G4612">
        <v>9</v>
      </c>
      <c r="H4612">
        <v>27</v>
      </c>
      <c r="I4612">
        <v>9.4339999999999993E-2</v>
      </c>
      <c r="J4612">
        <v>1.9224000000000002E-2</v>
      </c>
      <c r="K4612">
        <v>7.5116000000000002E-2</v>
      </c>
      <c r="L4612">
        <v>23.170756999999998</v>
      </c>
      <c r="M4612">
        <f t="shared" si="72"/>
        <v>4.9074074074074066</v>
      </c>
    </row>
    <row r="4613" spans="1:13" x14ac:dyDescent="0.2">
      <c r="A4613" t="s">
        <v>31</v>
      </c>
      <c r="B4613">
        <v>600</v>
      </c>
      <c r="C4613">
        <v>3</v>
      </c>
      <c r="D4613" t="s">
        <v>13</v>
      </c>
      <c r="E4613">
        <v>3</v>
      </c>
      <c r="F4613">
        <v>54</v>
      </c>
      <c r="G4613">
        <v>9</v>
      </c>
      <c r="H4613">
        <v>27</v>
      </c>
      <c r="I4613">
        <v>3.7735999999999999E-2</v>
      </c>
      <c r="J4613">
        <v>1.9224000000000002E-2</v>
      </c>
      <c r="K4613">
        <v>1.8512000000000001E-2</v>
      </c>
      <c r="L4613">
        <v>23.05829</v>
      </c>
      <c r="M4613">
        <f t="shared" si="72"/>
        <v>1.9629629629629628</v>
      </c>
    </row>
    <row r="4614" spans="1:13" x14ac:dyDescent="0.2">
      <c r="A4614" t="s">
        <v>31</v>
      </c>
      <c r="B4614">
        <v>600</v>
      </c>
      <c r="C4614">
        <v>3</v>
      </c>
      <c r="D4614" t="s">
        <v>13</v>
      </c>
      <c r="E4614">
        <v>4</v>
      </c>
      <c r="F4614">
        <v>54</v>
      </c>
      <c r="G4614">
        <v>9</v>
      </c>
      <c r="H4614">
        <v>27</v>
      </c>
      <c r="I4614">
        <v>3.7735999999999999E-2</v>
      </c>
      <c r="J4614">
        <v>1.9224000000000002E-2</v>
      </c>
      <c r="K4614">
        <v>1.8512000000000001E-2</v>
      </c>
      <c r="L4614">
        <v>23.649218999999999</v>
      </c>
      <c r="M4614">
        <f t="shared" si="72"/>
        <v>1.9629629629629628</v>
      </c>
    </row>
    <row r="4615" spans="1:13" x14ac:dyDescent="0.2">
      <c r="A4615" t="s">
        <v>31</v>
      </c>
      <c r="B4615">
        <v>600</v>
      </c>
      <c r="C4615">
        <v>3</v>
      </c>
      <c r="D4615" t="s">
        <v>13</v>
      </c>
      <c r="E4615">
        <v>5</v>
      </c>
      <c r="F4615">
        <v>54</v>
      </c>
      <c r="G4615">
        <v>9</v>
      </c>
      <c r="H4615">
        <v>27</v>
      </c>
      <c r="I4615">
        <v>7.5471999999999997E-2</v>
      </c>
      <c r="J4615">
        <v>1.9224000000000002E-2</v>
      </c>
      <c r="K4615">
        <v>5.6247999999999999E-2</v>
      </c>
      <c r="L4615">
        <v>23.248764000000001</v>
      </c>
      <c r="M4615">
        <f t="shared" si="72"/>
        <v>3.9259259259259256</v>
      </c>
    </row>
    <row r="4616" spans="1:13" x14ac:dyDescent="0.2">
      <c r="A4616" t="s">
        <v>31</v>
      </c>
      <c r="B4616">
        <v>600</v>
      </c>
      <c r="C4616">
        <v>3</v>
      </c>
      <c r="D4616" t="s">
        <v>13</v>
      </c>
      <c r="E4616">
        <v>6</v>
      </c>
      <c r="F4616">
        <v>54</v>
      </c>
      <c r="G4616">
        <v>9</v>
      </c>
      <c r="H4616">
        <v>27</v>
      </c>
      <c r="I4616">
        <v>3.7735999999999999E-2</v>
      </c>
      <c r="J4616">
        <v>1.9224000000000002E-2</v>
      </c>
      <c r="K4616">
        <v>1.8512000000000001E-2</v>
      </c>
      <c r="L4616">
        <v>23.289815999999998</v>
      </c>
      <c r="M4616">
        <f t="shared" si="72"/>
        <v>1.9629629629629628</v>
      </c>
    </row>
    <row r="4617" spans="1:13" x14ac:dyDescent="0.2">
      <c r="A4617" t="s">
        <v>31</v>
      </c>
      <c r="B4617">
        <v>600</v>
      </c>
      <c r="C4617">
        <v>3</v>
      </c>
      <c r="D4617" t="s">
        <v>13</v>
      </c>
      <c r="E4617">
        <v>7</v>
      </c>
      <c r="F4617">
        <v>54</v>
      </c>
      <c r="G4617">
        <v>9</v>
      </c>
      <c r="H4617">
        <v>27</v>
      </c>
      <c r="I4617">
        <v>9.4339999999999993E-2</v>
      </c>
      <c r="J4617">
        <v>1.9224000000000002E-2</v>
      </c>
      <c r="K4617">
        <v>7.5116000000000002E-2</v>
      </c>
      <c r="L4617">
        <v>22.994125</v>
      </c>
      <c r="M4617">
        <f t="shared" si="72"/>
        <v>4.9074074074074066</v>
      </c>
    </row>
    <row r="4618" spans="1:13" x14ac:dyDescent="0.2">
      <c r="A4618" t="s">
        <v>31</v>
      </c>
      <c r="B4618">
        <v>600</v>
      </c>
      <c r="C4618">
        <v>3</v>
      </c>
      <c r="D4618" t="s">
        <v>14</v>
      </c>
      <c r="E4618">
        <v>0</v>
      </c>
      <c r="F4618">
        <v>54</v>
      </c>
      <c r="G4618">
        <v>9</v>
      </c>
      <c r="H4618">
        <v>27</v>
      </c>
      <c r="I4618">
        <v>5.6604000000000002E-2</v>
      </c>
      <c r="J4618">
        <v>1.9224000000000002E-2</v>
      </c>
      <c r="K4618">
        <v>3.7379999999999997E-2</v>
      </c>
      <c r="L4618">
        <v>20.147099999999998</v>
      </c>
      <c r="M4618">
        <f t="shared" si="72"/>
        <v>2.9444444444444442</v>
      </c>
    </row>
    <row r="4619" spans="1:13" x14ac:dyDescent="0.2">
      <c r="A4619" t="s">
        <v>31</v>
      </c>
      <c r="B4619">
        <v>600</v>
      </c>
      <c r="C4619">
        <v>3</v>
      </c>
      <c r="D4619" t="s">
        <v>14</v>
      </c>
      <c r="E4619">
        <v>1</v>
      </c>
      <c r="F4619">
        <v>54</v>
      </c>
      <c r="G4619">
        <v>9</v>
      </c>
      <c r="H4619">
        <v>27</v>
      </c>
      <c r="I4619">
        <v>3.7735999999999999E-2</v>
      </c>
      <c r="J4619">
        <v>1.9224000000000002E-2</v>
      </c>
      <c r="K4619">
        <v>1.8512000000000001E-2</v>
      </c>
      <c r="L4619">
        <v>19.93685</v>
      </c>
      <c r="M4619">
        <f t="shared" si="72"/>
        <v>1.9629629629629628</v>
      </c>
    </row>
    <row r="4620" spans="1:13" x14ac:dyDescent="0.2">
      <c r="A4620" t="s">
        <v>31</v>
      </c>
      <c r="B4620">
        <v>600</v>
      </c>
      <c r="C4620">
        <v>3</v>
      </c>
      <c r="D4620" t="s">
        <v>14</v>
      </c>
      <c r="E4620">
        <v>2</v>
      </c>
      <c r="F4620">
        <v>54</v>
      </c>
      <c r="G4620">
        <v>9</v>
      </c>
      <c r="H4620">
        <v>27</v>
      </c>
      <c r="I4620">
        <v>5.6604000000000002E-2</v>
      </c>
      <c r="J4620">
        <v>1.9224000000000002E-2</v>
      </c>
      <c r="K4620">
        <v>3.7379999999999997E-2</v>
      </c>
      <c r="L4620">
        <v>19.982239</v>
      </c>
      <c r="M4620">
        <f t="shared" si="72"/>
        <v>2.9444444444444442</v>
      </c>
    </row>
    <row r="4621" spans="1:13" x14ac:dyDescent="0.2">
      <c r="A4621" t="s">
        <v>31</v>
      </c>
      <c r="B4621">
        <v>600</v>
      </c>
      <c r="C4621">
        <v>3</v>
      </c>
      <c r="D4621" t="s">
        <v>14</v>
      </c>
      <c r="E4621">
        <v>3</v>
      </c>
      <c r="F4621">
        <v>54</v>
      </c>
      <c r="G4621">
        <v>9</v>
      </c>
      <c r="H4621">
        <v>27</v>
      </c>
      <c r="I4621">
        <v>1.8867999999999999E-2</v>
      </c>
      <c r="J4621">
        <v>1.9224000000000002E-2</v>
      </c>
      <c r="K4621">
        <v>-3.5599999999999998E-4</v>
      </c>
      <c r="L4621">
        <v>20.24991</v>
      </c>
      <c r="M4621">
        <f t="shared" si="72"/>
        <v>0.9814814814814814</v>
      </c>
    </row>
    <row r="4622" spans="1:13" x14ac:dyDescent="0.2">
      <c r="A4622" t="s">
        <v>31</v>
      </c>
      <c r="B4622">
        <v>600</v>
      </c>
      <c r="C4622">
        <v>3</v>
      </c>
      <c r="D4622" t="s">
        <v>14</v>
      </c>
      <c r="E4622">
        <v>4</v>
      </c>
      <c r="F4622">
        <v>54</v>
      </c>
      <c r="G4622">
        <v>9</v>
      </c>
      <c r="H4622">
        <v>27</v>
      </c>
      <c r="I4622">
        <v>9.4339999999999993E-2</v>
      </c>
      <c r="J4622">
        <v>1.9224000000000002E-2</v>
      </c>
      <c r="K4622">
        <v>7.5116000000000002E-2</v>
      </c>
      <c r="L4622">
        <v>20.452776</v>
      </c>
      <c r="M4622">
        <f t="shared" si="72"/>
        <v>4.9074074074074066</v>
      </c>
    </row>
    <row r="4623" spans="1:13" x14ac:dyDescent="0.2">
      <c r="A4623" t="s">
        <v>31</v>
      </c>
      <c r="B4623">
        <v>600</v>
      </c>
      <c r="C4623">
        <v>3</v>
      </c>
      <c r="D4623" t="s">
        <v>14</v>
      </c>
      <c r="E4623">
        <v>5</v>
      </c>
      <c r="F4623">
        <v>54</v>
      </c>
      <c r="G4623">
        <v>9</v>
      </c>
      <c r="H4623">
        <v>27</v>
      </c>
      <c r="I4623">
        <v>5.6604000000000002E-2</v>
      </c>
      <c r="J4623">
        <v>1.9224000000000002E-2</v>
      </c>
      <c r="K4623">
        <v>3.7379999999999997E-2</v>
      </c>
      <c r="L4623">
        <v>20.266897</v>
      </c>
      <c r="M4623">
        <f t="shared" si="72"/>
        <v>2.9444444444444442</v>
      </c>
    </row>
    <row r="4624" spans="1:13" x14ac:dyDescent="0.2">
      <c r="A4624" t="s">
        <v>31</v>
      </c>
      <c r="B4624">
        <v>600</v>
      </c>
      <c r="C4624">
        <v>3</v>
      </c>
      <c r="D4624" t="s">
        <v>14</v>
      </c>
      <c r="E4624">
        <v>6</v>
      </c>
      <c r="F4624">
        <v>54</v>
      </c>
      <c r="G4624">
        <v>9</v>
      </c>
      <c r="H4624">
        <v>27</v>
      </c>
      <c r="I4624">
        <v>3.7735999999999999E-2</v>
      </c>
      <c r="J4624">
        <v>1.9224000000000002E-2</v>
      </c>
      <c r="K4624">
        <v>1.8512000000000001E-2</v>
      </c>
      <c r="L4624">
        <v>19.921257000000001</v>
      </c>
      <c r="M4624">
        <f t="shared" si="72"/>
        <v>1.9629629629629628</v>
      </c>
    </row>
    <row r="4625" spans="1:13" x14ac:dyDescent="0.2">
      <c r="A4625" t="s">
        <v>31</v>
      </c>
      <c r="B4625">
        <v>600</v>
      </c>
      <c r="C4625">
        <v>3</v>
      </c>
      <c r="D4625" t="s">
        <v>14</v>
      </c>
      <c r="E4625">
        <v>7</v>
      </c>
      <c r="F4625">
        <v>54</v>
      </c>
      <c r="G4625">
        <v>9</v>
      </c>
      <c r="H4625">
        <v>27</v>
      </c>
      <c r="I4625">
        <v>1.8867999999999999E-2</v>
      </c>
      <c r="J4625">
        <v>1.9224000000000002E-2</v>
      </c>
      <c r="K4625">
        <v>-3.5599999999999998E-4</v>
      </c>
      <c r="L4625">
        <v>20.305204</v>
      </c>
      <c r="M4625">
        <f t="shared" si="72"/>
        <v>0.9814814814814814</v>
      </c>
    </row>
    <row r="4626" spans="1:13" x14ac:dyDescent="0.2">
      <c r="A4626" t="s">
        <v>31</v>
      </c>
      <c r="B4626">
        <v>600</v>
      </c>
      <c r="C4626">
        <v>3</v>
      </c>
      <c r="D4626" t="s">
        <v>15</v>
      </c>
      <c r="E4626">
        <v>0</v>
      </c>
      <c r="F4626">
        <v>54</v>
      </c>
      <c r="G4626">
        <v>9</v>
      </c>
      <c r="H4626">
        <v>27</v>
      </c>
      <c r="I4626">
        <v>5.6604000000000002E-2</v>
      </c>
      <c r="J4626">
        <v>1.9224000000000002E-2</v>
      </c>
      <c r="K4626">
        <v>3.7379999999999997E-2</v>
      </c>
      <c r="L4626">
        <v>19.272545999999998</v>
      </c>
      <c r="M4626">
        <f t="shared" si="72"/>
        <v>2.9444444444444442</v>
      </c>
    </row>
    <row r="4627" spans="1:13" x14ac:dyDescent="0.2">
      <c r="A4627" t="s">
        <v>31</v>
      </c>
      <c r="B4627">
        <v>600</v>
      </c>
      <c r="C4627">
        <v>3</v>
      </c>
      <c r="D4627" t="s">
        <v>15</v>
      </c>
      <c r="E4627">
        <v>1</v>
      </c>
      <c r="F4627">
        <v>54</v>
      </c>
      <c r="G4627">
        <v>9</v>
      </c>
      <c r="H4627">
        <v>27</v>
      </c>
      <c r="I4627">
        <v>7.5471999999999997E-2</v>
      </c>
      <c r="J4627">
        <v>1.9224000000000002E-2</v>
      </c>
      <c r="K4627">
        <v>5.6247999999999999E-2</v>
      </c>
      <c r="L4627">
        <v>19.835868999999999</v>
      </c>
      <c r="M4627">
        <f t="shared" si="72"/>
        <v>3.9259259259259256</v>
      </c>
    </row>
    <row r="4628" spans="1:13" x14ac:dyDescent="0.2">
      <c r="A4628" t="s">
        <v>31</v>
      </c>
      <c r="B4628">
        <v>600</v>
      </c>
      <c r="C4628">
        <v>3</v>
      </c>
      <c r="D4628" t="s">
        <v>15</v>
      </c>
      <c r="E4628">
        <v>2</v>
      </c>
      <c r="F4628">
        <v>54</v>
      </c>
      <c r="G4628">
        <v>9</v>
      </c>
      <c r="H4628">
        <v>27</v>
      </c>
      <c r="I4628">
        <v>3.7735999999999999E-2</v>
      </c>
      <c r="J4628">
        <v>1.9224000000000002E-2</v>
      </c>
      <c r="K4628">
        <v>1.8512000000000001E-2</v>
      </c>
      <c r="L4628">
        <v>20.094619000000002</v>
      </c>
      <c r="M4628">
        <f t="shared" si="72"/>
        <v>1.9629629629629628</v>
      </c>
    </row>
    <row r="4629" spans="1:13" x14ac:dyDescent="0.2">
      <c r="A4629" t="s">
        <v>31</v>
      </c>
      <c r="B4629">
        <v>600</v>
      </c>
      <c r="C4629">
        <v>3</v>
      </c>
      <c r="D4629" t="s">
        <v>15</v>
      </c>
      <c r="E4629">
        <v>3</v>
      </c>
      <c r="F4629">
        <v>54</v>
      </c>
      <c r="G4629">
        <v>9</v>
      </c>
      <c r="H4629">
        <v>27</v>
      </c>
      <c r="I4629">
        <v>1.8867999999999999E-2</v>
      </c>
      <c r="J4629">
        <v>1.9224000000000002E-2</v>
      </c>
      <c r="K4629">
        <v>-3.5599999999999998E-4</v>
      </c>
      <c r="L4629">
        <v>18.930700999999999</v>
      </c>
      <c r="M4629">
        <f t="shared" si="72"/>
        <v>0.9814814814814814</v>
      </c>
    </row>
    <row r="4630" spans="1:13" x14ac:dyDescent="0.2">
      <c r="A4630" t="s">
        <v>31</v>
      </c>
      <c r="B4630">
        <v>600</v>
      </c>
      <c r="C4630">
        <v>3</v>
      </c>
      <c r="D4630" t="s">
        <v>15</v>
      </c>
      <c r="E4630">
        <v>4</v>
      </c>
      <c r="F4630">
        <v>54</v>
      </c>
      <c r="G4630">
        <v>9</v>
      </c>
      <c r="H4630">
        <v>27</v>
      </c>
      <c r="I4630">
        <v>5.6604000000000002E-2</v>
      </c>
      <c r="J4630">
        <v>1.9224000000000002E-2</v>
      </c>
      <c r="K4630">
        <v>3.7379999999999997E-2</v>
      </c>
      <c r="L4630">
        <v>20.269234000000001</v>
      </c>
      <c r="M4630">
        <f t="shared" si="72"/>
        <v>2.9444444444444442</v>
      </c>
    </row>
    <row r="4631" spans="1:13" x14ac:dyDescent="0.2">
      <c r="A4631" t="s">
        <v>31</v>
      </c>
      <c r="B4631">
        <v>600</v>
      </c>
      <c r="C4631">
        <v>3</v>
      </c>
      <c r="D4631" t="s">
        <v>15</v>
      </c>
      <c r="E4631">
        <v>5</v>
      </c>
      <c r="F4631">
        <v>54</v>
      </c>
      <c r="G4631">
        <v>9</v>
      </c>
      <c r="H4631">
        <v>27</v>
      </c>
      <c r="I4631">
        <v>5.6604000000000002E-2</v>
      </c>
      <c r="J4631">
        <v>1.9224000000000002E-2</v>
      </c>
      <c r="K4631">
        <v>3.7379999999999997E-2</v>
      </c>
      <c r="L4631">
        <v>19.664679</v>
      </c>
      <c r="M4631">
        <f t="shared" si="72"/>
        <v>2.9444444444444442</v>
      </c>
    </row>
    <row r="4632" spans="1:13" x14ac:dyDescent="0.2">
      <c r="A4632" t="s">
        <v>31</v>
      </c>
      <c r="B4632">
        <v>600</v>
      </c>
      <c r="C4632">
        <v>3</v>
      </c>
      <c r="D4632" t="s">
        <v>15</v>
      </c>
      <c r="E4632">
        <v>6</v>
      </c>
      <c r="F4632">
        <v>54</v>
      </c>
      <c r="G4632">
        <v>9</v>
      </c>
      <c r="H4632">
        <v>27</v>
      </c>
      <c r="I4632">
        <v>5.6604000000000002E-2</v>
      </c>
      <c r="J4632">
        <v>1.9224000000000002E-2</v>
      </c>
      <c r="K4632">
        <v>3.7379999999999997E-2</v>
      </c>
      <c r="L4632">
        <v>19.770374</v>
      </c>
      <c r="M4632">
        <f t="shared" si="72"/>
        <v>2.9444444444444442</v>
      </c>
    </row>
    <row r="4633" spans="1:13" x14ac:dyDescent="0.2">
      <c r="A4633" t="s">
        <v>31</v>
      </c>
      <c r="B4633">
        <v>600</v>
      </c>
      <c r="C4633">
        <v>3</v>
      </c>
      <c r="D4633" t="s">
        <v>15</v>
      </c>
      <c r="E4633">
        <v>7</v>
      </c>
      <c r="F4633">
        <v>54</v>
      </c>
      <c r="G4633">
        <v>9</v>
      </c>
      <c r="H4633">
        <v>27</v>
      </c>
      <c r="I4633">
        <v>7.5471999999999997E-2</v>
      </c>
      <c r="J4633">
        <v>1.9224000000000002E-2</v>
      </c>
      <c r="K4633">
        <v>5.6247999999999999E-2</v>
      </c>
      <c r="L4633">
        <v>19.814326999999999</v>
      </c>
      <c r="M4633">
        <f t="shared" si="72"/>
        <v>3.9259259259259256</v>
      </c>
    </row>
    <row r="4634" spans="1:13" x14ac:dyDescent="0.2">
      <c r="A4634" t="s">
        <v>31</v>
      </c>
      <c r="B4634">
        <v>600</v>
      </c>
      <c r="C4634">
        <v>4</v>
      </c>
      <c r="D4634" t="s">
        <v>13</v>
      </c>
      <c r="E4634">
        <v>0</v>
      </c>
      <c r="F4634">
        <v>54</v>
      </c>
      <c r="G4634">
        <v>7</v>
      </c>
      <c r="H4634">
        <v>28</v>
      </c>
      <c r="I4634">
        <v>0.113208</v>
      </c>
      <c r="J4634">
        <v>1.8512000000000001E-2</v>
      </c>
      <c r="K4634">
        <v>9.4696000000000002E-2</v>
      </c>
      <c r="L4634">
        <v>23.324546999999999</v>
      </c>
      <c r="M4634">
        <f t="shared" si="72"/>
        <v>6.115384615384615</v>
      </c>
    </row>
    <row r="4635" spans="1:13" x14ac:dyDescent="0.2">
      <c r="A4635" t="s">
        <v>31</v>
      </c>
      <c r="B4635">
        <v>600</v>
      </c>
      <c r="C4635">
        <v>4</v>
      </c>
      <c r="D4635" t="s">
        <v>13</v>
      </c>
      <c r="E4635">
        <v>1</v>
      </c>
      <c r="F4635">
        <v>54</v>
      </c>
      <c r="G4635">
        <v>7</v>
      </c>
      <c r="H4635">
        <v>28</v>
      </c>
      <c r="I4635">
        <v>7.5471999999999997E-2</v>
      </c>
      <c r="J4635">
        <v>1.8512000000000001E-2</v>
      </c>
      <c r="K4635">
        <v>5.6959999999999997E-2</v>
      </c>
      <c r="L4635">
        <v>22.979927</v>
      </c>
      <c r="M4635">
        <f t="shared" si="72"/>
        <v>4.0769230769230766</v>
      </c>
    </row>
    <row r="4636" spans="1:13" x14ac:dyDescent="0.2">
      <c r="A4636" t="s">
        <v>31</v>
      </c>
      <c r="B4636">
        <v>600</v>
      </c>
      <c r="C4636">
        <v>4</v>
      </c>
      <c r="D4636" t="s">
        <v>13</v>
      </c>
      <c r="E4636">
        <v>2</v>
      </c>
      <c r="F4636">
        <v>54</v>
      </c>
      <c r="G4636">
        <v>7</v>
      </c>
      <c r="H4636">
        <v>28</v>
      </c>
      <c r="I4636">
        <v>7.5471999999999997E-2</v>
      </c>
      <c r="J4636">
        <v>1.8512000000000001E-2</v>
      </c>
      <c r="K4636">
        <v>5.6959999999999997E-2</v>
      </c>
      <c r="L4636">
        <v>23.593779000000001</v>
      </c>
      <c r="M4636">
        <f t="shared" si="72"/>
        <v>4.0769230769230766</v>
      </c>
    </row>
    <row r="4637" spans="1:13" x14ac:dyDescent="0.2">
      <c r="A4637" t="s">
        <v>31</v>
      </c>
      <c r="B4637">
        <v>600</v>
      </c>
      <c r="C4637">
        <v>4</v>
      </c>
      <c r="D4637" t="s">
        <v>13</v>
      </c>
      <c r="E4637">
        <v>3</v>
      </c>
      <c r="F4637">
        <v>54</v>
      </c>
      <c r="G4637">
        <v>7</v>
      </c>
      <c r="H4637">
        <v>28</v>
      </c>
      <c r="I4637">
        <v>9.4339999999999993E-2</v>
      </c>
      <c r="J4637">
        <v>1.8512000000000001E-2</v>
      </c>
      <c r="K4637">
        <v>7.5828000000000007E-2</v>
      </c>
      <c r="L4637">
        <v>23.219273999999999</v>
      </c>
      <c r="M4637">
        <f t="shared" si="72"/>
        <v>5.0961538461538458</v>
      </c>
    </row>
    <row r="4638" spans="1:13" x14ac:dyDescent="0.2">
      <c r="A4638" t="s">
        <v>31</v>
      </c>
      <c r="B4638">
        <v>600</v>
      </c>
      <c r="C4638">
        <v>4</v>
      </c>
      <c r="D4638" t="s">
        <v>13</v>
      </c>
      <c r="E4638">
        <v>4</v>
      </c>
      <c r="F4638">
        <v>54</v>
      </c>
      <c r="G4638">
        <v>7</v>
      </c>
      <c r="H4638">
        <v>28</v>
      </c>
      <c r="I4638">
        <v>0.132075</v>
      </c>
      <c r="J4638">
        <v>1.8512000000000001E-2</v>
      </c>
      <c r="K4638">
        <v>0.113564</v>
      </c>
      <c r="L4638">
        <v>23.307690000000001</v>
      </c>
      <c r="M4638">
        <f t="shared" si="72"/>
        <v>7.1345613656006908</v>
      </c>
    </row>
    <row r="4639" spans="1:13" x14ac:dyDescent="0.2">
      <c r="A4639" t="s">
        <v>31</v>
      </c>
      <c r="B4639">
        <v>600</v>
      </c>
      <c r="C4639">
        <v>4</v>
      </c>
      <c r="D4639" t="s">
        <v>13</v>
      </c>
      <c r="E4639">
        <v>5</v>
      </c>
      <c r="F4639">
        <v>54</v>
      </c>
      <c r="G4639">
        <v>7</v>
      </c>
      <c r="H4639">
        <v>28</v>
      </c>
      <c r="I4639">
        <v>9.4339999999999993E-2</v>
      </c>
      <c r="J4639">
        <v>1.8512000000000001E-2</v>
      </c>
      <c r="K4639">
        <v>7.5828000000000007E-2</v>
      </c>
      <c r="L4639">
        <v>24.105262</v>
      </c>
      <c r="M4639">
        <f t="shared" si="72"/>
        <v>5.0961538461538458</v>
      </c>
    </row>
    <row r="4640" spans="1:13" x14ac:dyDescent="0.2">
      <c r="A4640" t="s">
        <v>31</v>
      </c>
      <c r="B4640">
        <v>600</v>
      </c>
      <c r="C4640">
        <v>4</v>
      </c>
      <c r="D4640" t="s">
        <v>13</v>
      </c>
      <c r="E4640">
        <v>6</v>
      </c>
      <c r="F4640">
        <v>54</v>
      </c>
      <c r="G4640">
        <v>7</v>
      </c>
      <c r="H4640">
        <v>28</v>
      </c>
      <c r="I4640">
        <v>9.4339999999999993E-2</v>
      </c>
      <c r="J4640">
        <v>1.8512000000000001E-2</v>
      </c>
      <c r="K4640">
        <v>7.5828000000000007E-2</v>
      </c>
      <c r="L4640">
        <v>23.547494</v>
      </c>
      <c r="M4640">
        <f t="shared" si="72"/>
        <v>5.0961538461538458</v>
      </c>
    </row>
    <row r="4641" spans="1:13" x14ac:dyDescent="0.2">
      <c r="A4641" t="s">
        <v>31</v>
      </c>
      <c r="B4641">
        <v>600</v>
      </c>
      <c r="C4641">
        <v>4</v>
      </c>
      <c r="D4641" t="s">
        <v>13</v>
      </c>
      <c r="E4641">
        <v>7</v>
      </c>
      <c r="F4641">
        <v>54</v>
      </c>
      <c r="G4641">
        <v>7</v>
      </c>
      <c r="H4641">
        <v>28</v>
      </c>
      <c r="I4641">
        <v>9.4339999999999993E-2</v>
      </c>
      <c r="J4641">
        <v>1.8512000000000001E-2</v>
      </c>
      <c r="K4641">
        <v>7.5828000000000007E-2</v>
      </c>
      <c r="L4641">
        <v>22.973956999999999</v>
      </c>
      <c r="M4641">
        <f t="shared" si="72"/>
        <v>5.0961538461538458</v>
      </c>
    </row>
    <row r="4642" spans="1:13" x14ac:dyDescent="0.2">
      <c r="A4642" t="s">
        <v>31</v>
      </c>
      <c r="B4642">
        <v>600</v>
      </c>
      <c r="C4642">
        <v>4</v>
      </c>
      <c r="D4642" t="s">
        <v>14</v>
      </c>
      <c r="E4642">
        <v>0</v>
      </c>
      <c r="F4642">
        <v>54</v>
      </c>
      <c r="G4642">
        <v>7</v>
      </c>
      <c r="H4642">
        <v>28</v>
      </c>
      <c r="I4642">
        <v>5.6604000000000002E-2</v>
      </c>
      <c r="J4642">
        <v>1.8512000000000001E-2</v>
      </c>
      <c r="K4642">
        <v>3.8092000000000001E-2</v>
      </c>
      <c r="L4642">
        <v>20.079336000000001</v>
      </c>
      <c r="M4642">
        <f t="shared" si="72"/>
        <v>3.0576923076923075</v>
      </c>
    </row>
    <row r="4643" spans="1:13" x14ac:dyDescent="0.2">
      <c r="A4643" t="s">
        <v>31</v>
      </c>
      <c r="B4643">
        <v>600</v>
      </c>
      <c r="C4643">
        <v>4</v>
      </c>
      <c r="D4643" t="s">
        <v>14</v>
      </c>
      <c r="E4643">
        <v>1</v>
      </c>
      <c r="F4643">
        <v>54</v>
      </c>
      <c r="G4643">
        <v>7</v>
      </c>
      <c r="H4643">
        <v>28</v>
      </c>
      <c r="I4643">
        <v>7.5471999999999997E-2</v>
      </c>
      <c r="J4643">
        <v>1.8512000000000001E-2</v>
      </c>
      <c r="K4643">
        <v>5.6959999999999997E-2</v>
      </c>
      <c r="L4643">
        <v>20.347626999999999</v>
      </c>
      <c r="M4643">
        <f t="shared" si="72"/>
        <v>4.0769230769230766</v>
      </c>
    </row>
    <row r="4644" spans="1:13" x14ac:dyDescent="0.2">
      <c r="A4644" t="s">
        <v>31</v>
      </c>
      <c r="B4644">
        <v>600</v>
      </c>
      <c r="C4644">
        <v>4</v>
      </c>
      <c r="D4644" t="s">
        <v>14</v>
      </c>
      <c r="E4644">
        <v>2</v>
      </c>
      <c r="F4644">
        <v>54</v>
      </c>
      <c r="G4644">
        <v>7</v>
      </c>
      <c r="H4644">
        <v>28</v>
      </c>
      <c r="I4644">
        <v>0.132075</v>
      </c>
      <c r="J4644">
        <v>1.8512000000000001E-2</v>
      </c>
      <c r="K4644">
        <v>0.113564</v>
      </c>
      <c r="L4644">
        <v>20.008627000000001</v>
      </c>
      <c r="M4644">
        <f t="shared" si="72"/>
        <v>7.1345613656006908</v>
      </c>
    </row>
    <row r="4645" spans="1:13" x14ac:dyDescent="0.2">
      <c r="A4645" t="s">
        <v>31</v>
      </c>
      <c r="B4645">
        <v>600</v>
      </c>
      <c r="C4645">
        <v>4</v>
      </c>
      <c r="D4645" t="s">
        <v>14</v>
      </c>
      <c r="E4645">
        <v>3</v>
      </c>
      <c r="F4645">
        <v>54</v>
      </c>
      <c r="G4645">
        <v>7</v>
      </c>
      <c r="H4645">
        <v>28</v>
      </c>
      <c r="I4645">
        <v>9.4339999999999993E-2</v>
      </c>
      <c r="J4645">
        <v>1.8512000000000001E-2</v>
      </c>
      <c r="K4645">
        <v>7.5828000000000007E-2</v>
      </c>
      <c r="L4645">
        <v>20.229178999999998</v>
      </c>
      <c r="M4645">
        <f t="shared" si="72"/>
        <v>5.0961538461538458</v>
      </c>
    </row>
    <row r="4646" spans="1:13" x14ac:dyDescent="0.2">
      <c r="A4646" t="s">
        <v>31</v>
      </c>
      <c r="B4646">
        <v>600</v>
      </c>
      <c r="C4646">
        <v>4</v>
      </c>
      <c r="D4646" t="s">
        <v>14</v>
      </c>
      <c r="E4646">
        <v>4</v>
      </c>
      <c r="F4646">
        <v>54</v>
      </c>
      <c r="G4646">
        <v>7</v>
      </c>
      <c r="H4646">
        <v>28</v>
      </c>
      <c r="I4646">
        <v>7.5471999999999997E-2</v>
      </c>
      <c r="J4646">
        <v>1.8512000000000001E-2</v>
      </c>
      <c r="K4646">
        <v>5.6959999999999997E-2</v>
      </c>
      <c r="L4646">
        <v>20.313548999999998</v>
      </c>
      <c r="M4646">
        <f t="shared" si="72"/>
        <v>4.0769230769230766</v>
      </c>
    </row>
    <row r="4647" spans="1:13" x14ac:dyDescent="0.2">
      <c r="A4647" t="s">
        <v>31</v>
      </c>
      <c r="B4647">
        <v>600</v>
      </c>
      <c r="C4647">
        <v>4</v>
      </c>
      <c r="D4647" t="s">
        <v>14</v>
      </c>
      <c r="E4647">
        <v>5</v>
      </c>
      <c r="F4647">
        <v>54</v>
      </c>
      <c r="G4647">
        <v>7</v>
      </c>
      <c r="H4647">
        <v>28</v>
      </c>
      <c r="I4647">
        <v>0.15094299999999999</v>
      </c>
      <c r="J4647">
        <v>1.8512000000000001E-2</v>
      </c>
      <c r="K4647">
        <v>0.13243099999999999</v>
      </c>
      <c r="L4647">
        <v>19.948491000000001</v>
      </c>
      <c r="M4647">
        <f t="shared" si="72"/>
        <v>8.1537921348314608</v>
      </c>
    </row>
    <row r="4648" spans="1:13" x14ac:dyDescent="0.2">
      <c r="A4648" t="s">
        <v>31</v>
      </c>
      <c r="B4648">
        <v>600</v>
      </c>
      <c r="C4648">
        <v>4</v>
      </c>
      <c r="D4648" t="s">
        <v>14</v>
      </c>
      <c r="E4648">
        <v>6</v>
      </c>
      <c r="F4648">
        <v>54</v>
      </c>
      <c r="G4648">
        <v>7</v>
      </c>
      <c r="H4648">
        <v>28</v>
      </c>
      <c r="I4648">
        <v>9.4339999999999993E-2</v>
      </c>
      <c r="J4648">
        <v>1.8512000000000001E-2</v>
      </c>
      <c r="K4648">
        <v>7.5828000000000007E-2</v>
      </c>
      <c r="L4648">
        <v>20.603249000000002</v>
      </c>
      <c r="M4648">
        <f t="shared" si="72"/>
        <v>5.0961538461538458</v>
      </c>
    </row>
    <row r="4649" spans="1:13" x14ac:dyDescent="0.2">
      <c r="A4649" t="s">
        <v>31</v>
      </c>
      <c r="B4649">
        <v>600</v>
      </c>
      <c r="C4649">
        <v>4</v>
      </c>
      <c r="D4649" t="s">
        <v>14</v>
      </c>
      <c r="E4649">
        <v>7</v>
      </c>
      <c r="F4649">
        <v>54</v>
      </c>
      <c r="G4649">
        <v>7</v>
      </c>
      <c r="H4649">
        <v>28</v>
      </c>
      <c r="I4649">
        <v>0.15094299999999999</v>
      </c>
      <c r="J4649">
        <v>1.8512000000000001E-2</v>
      </c>
      <c r="K4649">
        <v>0.13243099999999999</v>
      </c>
      <c r="L4649">
        <v>20.141383999999999</v>
      </c>
      <c r="M4649">
        <f t="shared" si="72"/>
        <v>8.1537921348314608</v>
      </c>
    </row>
    <row r="4650" spans="1:13" x14ac:dyDescent="0.2">
      <c r="A4650" t="s">
        <v>31</v>
      </c>
      <c r="B4650">
        <v>600</v>
      </c>
      <c r="C4650">
        <v>4</v>
      </c>
      <c r="D4650" t="s">
        <v>15</v>
      </c>
      <c r="E4650">
        <v>0</v>
      </c>
      <c r="F4650">
        <v>54</v>
      </c>
      <c r="G4650">
        <v>7</v>
      </c>
      <c r="H4650">
        <v>28</v>
      </c>
      <c r="I4650">
        <v>7.5471999999999997E-2</v>
      </c>
      <c r="J4650">
        <v>1.8512000000000001E-2</v>
      </c>
      <c r="K4650">
        <v>5.6959999999999997E-2</v>
      </c>
      <c r="L4650">
        <v>19.401444000000001</v>
      </c>
      <c r="M4650">
        <f t="shared" si="72"/>
        <v>4.0769230769230766</v>
      </c>
    </row>
    <row r="4651" spans="1:13" x14ac:dyDescent="0.2">
      <c r="A4651" t="s">
        <v>31</v>
      </c>
      <c r="B4651">
        <v>600</v>
      </c>
      <c r="C4651">
        <v>4</v>
      </c>
      <c r="D4651" t="s">
        <v>15</v>
      </c>
      <c r="E4651">
        <v>1</v>
      </c>
      <c r="F4651">
        <v>54</v>
      </c>
      <c r="G4651">
        <v>7</v>
      </c>
      <c r="H4651">
        <v>28</v>
      </c>
      <c r="I4651">
        <v>0.132075</v>
      </c>
      <c r="J4651">
        <v>1.8512000000000001E-2</v>
      </c>
      <c r="K4651">
        <v>0.113564</v>
      </c>
      <c r="L4651">
        <v>19.635214000000001</v>
      </c>
      <c r="M4651">
        <f t="shared" si="72"/>
        <v>7.1345613656006908</v>
      </c>
    </row>
    <row r="4652" spans="1:13" x14ac:dyDescent="0.2">
      <c r="A4652" t="s">
        <v>31</v>
      </c>
      <c r="B4652">
        <v>600</v>
      </c>
      <c r="C4652">
        <v>4</v>
      </c>
      <c r="D4652" t="s">
        <v>15</v>
      </c>
      <c r="E4652">
        <v>2</v>
      </c>
      <c r="F4652">
        <v>54</v>
      </c>
      <c r="G4652">
        <v>7</v>
      </c>
      <c r="H4652">
        <v>28</v>
      </c>
      <c r="I4652">
        <v>7.5471999999999997E-2</v>
      </c>
      <c r="J4652">
        <v>1.8512000000000001E-2</v>
      </c>
      <c r="K4652">
        <v>5.6959999999999997E-2</v>
      </c>
      <c r="L4652">
        <v>19.949665</v>
      </c>
      <c r="M4652">
        <f t="shared" si="72"/>
        <v>4.0769230769230766</v>
      </c>
    </row>
    <row r="4653" spans="1:13" x14ac:dyDescent="0.2">
      <c r="A4653" t="s">
        <v>31</v>
      </c>
      <c r="B4653">
        <v>600</v>
      </c>
      <c r="C4653">
        <v>4</v>
      </c>
      <c r="D4653" t="s">
        <v>15</v>
      </c>
      <c r="E4653">
        <v>3</v>
      </c>
      <c r="F4653">
        <v>54</v>
      </c>
      <c r="G4653">
        <v>7</v>
      </c>
      <c r="H4653">
        <v>28</v>
      </c>
      <c r="I4653">
        <v>9.4339999999999993E-2</v>
      </c>
      <c r="J4653">
        <v>1.8512000000000001E-2</v>
      </c>
      <c r="K4653">
        <v>7.5828000000000007E-2</v>
      </c>
      <c r="L4653">
        <v>19.948754000000001</v>
      </c>
      <c r="M4653">
        <f t="shared" si="72"/>
        <v>5.0961538461538458</v>
      </c>
    </row>
    <row r="4654" spans="1:13" x14ac:dyDescent="0.2">
      <c r="A4654" t="s">
        <v>31</v>
      </c>
      <c r="B4654">
        <v>600</v>
      </c>
      <c r="C4654">
        <v>4</v>
      </c>
      <c r="D4654" t="s">
        <v>15</v>
      </c>
      <c r="E4654">
        <v>4</v>
      </c>
      <c r="F4654">
        <v>54</v>
      </c>
      <c r="G4654">
        <v>7</v>
      </c>
      <c r="H4654">
        <v>28</v>
      </c>
      <c r="I4654">
        <v>9.4339999999999993E-2</v>
      </c>
      <c r="J4654">
        <v>1.8512000000000001E-2</v>
      </c>
      <c r="K4654">
        <v>7.5828000000000007E-2</v>
      </c>
      <c r="L4654">
        <v>19.832363999999998</v>
      </c>
      <c r="M4654">
        <f t="shared" si="72"/>
        <v>5.0961538461538458</v>
      </c>
    </row>
    <row r="4655" spans="1:13" x14ac:dyDescent="0.2">
      <c r="A4655" t="s">
        <v>31</v>
      </c>
      <c r="B4655">
        <v>600</v>
      </c>
      <c r="C4655">
        <v>4</v>
      </c>
      <c r="D4655" t="s">
        <v>15</v>
      </c>
      <c r="E4655">
        <v>5</v>
      </c>
      <c r="F4655">
        <v>54</v>
      </c>
      <c r="G4655">
        <v>7</v>
      </c>
      <c r="H4655">
        <v>28</v>
      </c>
      <c r="I4655">
        <v>0.113208</v>
      </c>
      <c r="J4655">
        <v>1.8512000000000001E-2</v>
      </c>
      <c r="K4655">
        <v>9.4696000000000002E-2</v>
      </c>
      <c r="L4655">
        <v>19.609143</v>
      </c>
      <c r="M4655">
        <f t="shared" si="72"/>
        <v>6.115384615384615</v>
      </c>
    </row>
    <row r="4656" spans="1:13" x14ac:dyDescent="0.2">
      <c r="A4656" t="s">
        <v>31</v>
      </c>
      <c r="B4656">
        <v>600</v>
      </c>
      <c r="C4656">
        <v>4</v>
      </c>
      <c r="D4656" t="s">
        <v>15</v>
      </c>
      <c r="E4656">
        <v>6</v>
      </c>
      <c r="F4656">
        <v>54</v>
      </c>
      <c r="G4656">
        <v>7</v>
      </c>
      <c r="H4656">
        <v>28</v>
      </c>
      <c r="I4656">
        <v>9.4339999999999993E-2</v>
      </c>
      <c r="J4656">
        <v>1.8512000000000001E-2</v>
      </c>
      <c r="K4656">
        <v>7.5828000000000007E-2</v>
      </c>
      <c r="L4656">
        <v>19.541509999999999</v>
      </c>
      <c r="M4656">
        <f t="shared" si="72"/>
        <v>5.0961538461538458</v>
      </c>
    </row>
    <row r="4657" spans="1:13" x14ac:dyDescent="0.2">
      <c r="A4657" t="s">
        <v>31</v>
      </c>
      <c r="B4657">
        <v>600</v>
      </c>
      <c r="C4657">
        <v>4</v>
      </c>
      <c r="D4657" t="s">
        <v>15</v>
      </c>
      <c r="E4657">
        <v>7</v>
      </c>
      <c r="F4657">
        <v>54</v>
      </c>
      <c r="G4657">
        <v>7</v>
      </c>
      <c r="H4657">
        <v>28</v>
      </c>
      <c r="I4657">
        <v>5.6604000000000002E-2</v>
      </c>
      <c r="J4657">
        <v>1.8512000000000001E-2</v>
      </c>
      <c r="K4657">
        <v>3.8092000000000001E-2</v>
      </c>
      <c r="L4657">
        <v>19.381284000000001</v>
      </c>
      <c r="M4657">
        <f t="shared" si="72"/>
        <v>3.0576923076923075</v>
      </c>
    </row>
    <row r="4658" spans="1:13" x14ac:dyDescent="0.2">
      <c r="A4658" t="s">
        <v>31</v>
      </c>
      <c r="B4658">
        <v>600</v>
      </c>
      <c r="C4658">
        <v>5</v>
      </c>
      <c r="D4658" t="s">
        <v>13</v>
      </c>
      <c r="E4658">
        <v>0</v>
      </c>
      <c r="F4658">
        <v>54</v>
      </c>
      <c r="G4658">
        <v>6</v>
      </c>
      <c r="H4658">
        <v>29</v>
      </c>
      <c r="I4658">
        <v>5.6604000000000002E-2</v>
      </c>
      <c r="J4658">
        <v>1.78E-2</v>
      </c>
      <c r="K4658">
        <v>3.8803999999999998E-2</v>
      </c>
      <c r="L4658">
        <v>23.478009</v>
      </c>
      <c r="M4658">
        <f t="shared" si="72"/>
        <v>3.18</v>
      </c>
    </row>
    <row r="4659" spans="1:13" x14ac:dyDescent="0.2">
      <c r="A4659" t="s">
        <v>31</v>
      </c>
      <c r="B4659">
        <v>600</v>
      </c>
      <c r="C4659">
        <v>5</v>
      </c>
      <c r="D4659" t="s">
        <v>13</v>
      </c>
      <c r="E4659">
        <v>1</v>
      </c>
      <c r="F4659">
        <v>54</v>
      </c>
      <c r="G4659">
        <v>6</v>
      </c>
      <c r="H4659">
        <v>29</v>
      </c>
      <c r="I4659">
        <v>5.6604000000000002E-2</v>
      </c>
      <c r="J4659">
        <v>1.78E-2</v>
      </c>
      <c r="K4659">
        <v>3.8803999999999998E-2</v>
      </c>
      <c r="L4659">
        <v>23.088094000000002</v>
      </c>
      <c r="M4659">
        <f t="shared" si="72"/>
        <v>3.18</v>
      </c>
    </row>
    <row r="4660" spans="1:13" x14ac:dyDescent="0.2">
      <c r="A4660" t="s">
        <v>31</v>
      </c>
      <c r="B4660">
        <v>600</v>
      </c>
      <c r="C4660">
        <v>5</v>
      </c>
      <c r="D4660" t="s">
        <v>13</v>
      </c>
      <c r="E4660">
        <v>2</v>
      </c>
      <c r="F4660">
        <v>54</v>
      </c>
      <c r="G4660">
        <v>6</v>
      </c>
      <c r="H4660">
        <v>29</v>
      </c>
      <c r="I4660">
        <v>3.7735999999999999E-2</v>
      </c>
      <c r="J4660">
        <v>1.78E-2</v>
      </c>
      <c r="K4660">
        <v>1.9935999999999999E-2</v>
      </c>
      <c r="L4660">
        <v>23.652090000000001</v>
      </c>
      <c r="M4660">
        <f t="shared" si="72"/>
        <v>2.12</v>
      </c>
    </row>
    <row r="4661" spans="1:13" x14ac:dyDescent="0.2">
      <c r="A4661" t="s">
        <v>31</v>
      </c>
      <c r="B4661">
        <v>600</v>
      </c>
      <c r="C4661">
        <v>5</v>
      </c>
      <c r="D4661" t="s">
        <v>13</v>
      </c>
      <c r="E4661">
        <v>3</v>
      </c>
      <c r="F4661">
        <v>54</v>
      </c>
      <c r="G4661">
        <v>6</v>
      </c>
      <c r="H4661">
        <v>29</v>
      </c>
      <c r="I4661">
        <v>3.7735999999999999E-2</v>
      </c>
      <c r="J4661">
        <v>1.78E-2</v>
      </c>
      <c r="K4661">
        <v>1.9935999999999999E-2</v>
      </c>
      <c r="L4661">
        <v>23.663753</v>
      </c>
      <c r="M4661">
        <f t="shared" si="72"/>
        <v>2.12</v>
      </c>
    </row>
    <row r="4662" spans="1:13" x14ac:dyDescent="0.2">
      <c r="A4662" t="s">
        <v>31</v>
      </c>
      <c r="B4662">
        <v>600</v>
      </c>
      <c r="C4662">
        <v>5</v>
      </c>
      <c r="D4662" t="s">
        <v>13</v>
      </c>
      <c r="E4662">
        <v>4</v>
      </c>
      <c r="F4662">
        <v>54</v>
      </c>
      <c r="G4662">
        <v>6</v>
      </c>
      <c r="H4662">
        <v>29</v>
      </c>
      <c r="I4662">
        <v>3.7735999999999999E-2</v>
      </c>
      <c r="J4662">
        <v>1.78E-2</v>
      </c>
      <c r="K4662">
        <v>1.9935999999999999E-2</v>
      </c>
      <c r="L4662">
        <v>23.633786000000001</v>
      </c>
      <c r="M4662">
        <f t="shared" si="72"/>
        <v>2.12</v>
      </c>
    </row>
    <row r="4663" spans="1:13" x14ac:dyDescent="0.2">
      <c r="A4663" t="s">
        <v>31</v>
      </c>
      <c r="B4663">
        <v>600</v>
      </c>
      <c r="C4663">
        <v>5</v>
      </c>
      <c r="D4663" t="s">
        <v>13</v>
      </c>
      <c r="E4663">
        <v>5</v>
      </c>
      <c r="F4663">
        <v>54</v>
      </c>
      <c r="G4663">
        <v>6</v>
      </c>
      <c r="H4663">
        <v>29</v>
      </c>
      <c r="I4663">
        <v>1.8867999999999999E-2</v>
      </c>
      <c r="J4663">
        <v>1.78E-2</v>
      </c>
      <c r="K4663">
        <v>1.0679999999999999E-3</v>
      </c>
      <c r="L4663">
        <v>23.547450000000001</v>
      </c>
      <c r="M4663">
        <f t="shared" si="72"/>
        <v>1.06</v>
      </c>
    </row>
    <row r="4664" spans="1:13" x14ac:dyDescent="0.2">
      <c r="A4664" t="s">
        <v>31</v>
      </c>
      <c r="B4664">
        <v>600</v>
      </c>
      <c r="C4664">
        <v>5</v>
      </c>
      <c r="D4664" t="s">
        <v>13</v>
      </c>
      <c r="E4664">
        <v>6</v>
      </c>
      <c r="F4664">
        <v>54</v>
      </c>
      <c r="G4664">
        <v>6</v>
      </c>
      <c r="H4664">
        <v>29</v>
      </c>
      <c r="I4664">
        <v>5.6604000000000002E-2</v>
      </c>
      <c r="J4664">
        <v>1.78E-2</v>
      </c>
      <c r="K4664">
        <v>3.8803999999999998E-2</v>
      </c>
      <c r="L4664">
        <v>23.702814</v>
      </c>
      <c r="M4664">
        <f t="shared" si="72"/>
        <v>3.18</v>
      </c>
    </row>
    <row r="4665" spans="1:13" x14ac:dyDescent="0.2">
      <c r="A4665" t="s">
        <v>31</v>
      </c>
      <c r="B4665">
        <v>600</v>
      </c>
      <c r="C4665">
        <v>5</v>
      </c>
      <c r="D4665" t="s">
        <v>13</v>
      </c>
      <c r="E4665">
        <v>7</v>
      </c>
      <c r="F4665">
        <v>54</v>
      </c>
      <c r="G4665">
        <v>6</v>
      </c>
      <c r="H4665">
        <v>29</v>
      </c>
      <c r="I4665">
        <v>5.6604000000000002E-2</v>
      </c>
      <c r="J4665">
        <v>1.78E-2</v>
      </c>
      <c r="K4665">
        <v>3.8803999999999998E-2</v>
      </c>
      <c r="L4665">
        <v>23.281555000000001</v>
      </c>
      <c r="M4665">
        <f t="shared" si="72"/>
        <v>3.18</v>
      </c>
    </row>
    <row r="4666" spans="1:13" x14ac:dyDescent="0.2">
      <c r="A4666" t="s">
        <v>31</v>
      </c>
      <c r="B4666">
        <v>600</v>
      </c>
      <c r="C4666">
        <v>5</v>
      </c>
      <c r="D4666" t="s">
        <v>14</v>
      </c>
      <c r="E4666">
        <v>0</v>
      </c>
      <c r="F4666">
        <v>54</v>
      </c>
      <c r="G4666">
        <v>6</v>
      </c>
      <c r="H4666">
        <v>29</v>
      </c>
      <c r="I4666">
        <v>1.8867999999999999E-2</v>
      </c>
      <c r="J4666">
        <v>1.78E-2</v>
      </c>
      <c r="K4666">
        <v>1.0679999999999999E-3</v>
      </c>
      <c r="L4666">
        <v>20.007203000000001</v>
      </c>
      <c r="M4666">
        <f t="shared" si="72"/>
        <v>1.06</v>
      </c>
    </row>
    <row r="4667" spans="1:13" x14ac:dyDescent="0.2">
      <c r="A4667" t="s">
        <v>31</v>
      </c>
      <c r="B4667">
        <v>600</v>
      </c>
      <c r="C4667">
        <v>5</v>
      </c>
      <c r="D4667" t="s">
        <v>14</v>
      </c>
      <c r="E4667">
        <v>1</v>
      </c>
      <c r="F4667">
        <v>54</v>
      </c>
      <c r="G4667">
        <v>6</v>
      </c>
      <c r="H4667">
        <v>29</v>
      </c>
      <c r="I4667">
        <v>5.6604000000000002E-2</v>
      </c>
      <c r="J4667">
        <v>1.78E-2</v>
      </c>
      <c r="K4667">
        <v>3.8803999999999998E-2</v>
      </c>
      <c r="L4667">
        <v>20.597747999999999</v>
      </c>
      <c r="M4667">
        <f t="shared" si="72"/>
        <v>3.18</v>
      </c>
    </row>
    <row r="4668" spans="1:13" x14ac:dyDescent="0.2">
      <c r="A4668" t="s">
        <v>31</v>
      </c>
      <c r="B4668">
        <v>600</v>
      </c>
      <c r="C4668">
        <v>5</v>
      </c>
      <c r="D4668" t="s">
        <v>14</v>
      </c>
      <c r="E4668">
        <v>2</v>
      </c>
      <c r="F4668">
        <v>54</v>
      </c>
      <c r="G4668">
        <v>6</v>
      </c>
      <c r="H4668">
        <v>29</v>
      </c>
      <c r="I4668">
        <v>3.7735999999999999E-2</v>
      </c>
      <c r="J4668">
        <v>1.78E-2</v>
      </c>
      <c r="K4668">
        <v>1.9935999999999999E-2</v>
      </c>
      <c r="L4668">
        <v>20.257287999999999</v>
      </c>
      <c r="M4668">
        <f t="shared" si="72"/>
        <v>2.12</v>
      </c>
    </row>
    <row r="4669" spans="1:13" x14ac:dyDescent="0.2">
      <c r="A4669" t="s">
        <v>31</v>
      </c>
      <c r="B4669">
        <v>600</v>
      </c>
      <c r="C4669">
        <v>5</v>
      </c>
      <c r="D4669" t="s">
        <v>14</v>
      </c>
      <c r="E4669">
        <v>3</v>
      </c>
      <c r="F4669">
        <v>54</v>
      </c>
      <c r="G4669">
        <v>6</v>
      </c>
      <c r="H4669">
        <v>29</v>
      </c>
      <c r="I4669">
        <v>3.7735999999999999E-2</v>
      </c>
      <c r="J4669">
        <v>1.78E-2</v>
      </c>
      <c r="K4669">
        <v>1.9935999999999999E-2</v>
      </c>
      <c r="L4669">
        <v>20.424889</v>
      </c>
      <c r="M4669">
        <f t="shared" si="72"/>
        <v>2.12</v>
      </c>
    </row>
    <row r="4670" spans="1:13" x14ac:dyDescent="0.2">
      <c r="A4670" t="s">
        <v>31</v>
      </c>
      <c r="B4670">
        <v>600</v>
      </c>
      <c r="C4670">
        <v>5</v>
      </c>
      <c r="D4670" t="s">
        <v>14</v>
      </c>
      <c r="E4670">
        <v>4</v>
      </c>
      <c r="F4670">
        <v>54</v>
      </c>
      <c r="G4670">
        <v>6</v>
      </c>
      <c r="H4670">
        <v>29</v>
      </c>
      <c r="I4670">
        <v>1.8867999999999999E-2</v>
      </c>
      <c r="J4670">
        <v>1.78E-2</v>
      </c>
      <c r="K4670">
        <v>1.0679999999999999E-3</v>
      </c>
      <c r="L4670">
        <v>20.214345000000002</v>
      </c>
      <c r="M4670">
        <f t="shared" si="72"/>
        <v>1.06</v>
      </c>
    </row>
    <row r="4671" spans="1:13" x14ac:dyDescent="0.2">
      <c r="A4671" t="s">
        <v>31</v>
      </c>
      <c r="B4671">
        <v>600</v>
      </c>
      <c r="C4671">
        <v>5</v>
      </c>
      <c r="D4671" t="s">
        <v>14</v>
      </c>
      <c r="E4671">
        <v>5</v>
      </c>
      <c r="F4671">
        <v>54</v>
      </c>
      <c r="G4671">
        <v>6</v>
      </c>
      <c r="H4671">
        <v>29</v>
      </c>
      <c r="I4671">
        <v>1.8867999999999999E-2</v>
      </c>
      <c r="J4671">
        <v>1.78E-2</v>
      </c>
      <c r="K4671">
        <v>1.0679999999999999E-3</v>
      </c>
      <c r="L4671">
        <v>19.698971</v>
      </c>
      <c r="M4671">
        <f t="shared" si="72"/>
        <v>1.06</v>
      </c>
    </row>
    <row r="4672" spans="1:13" x14ac:dyDescent="0.2">
      <c r="A4672" t="s">
        <v>31</v>
      </c>
      <c r="B4672">
        <v>600</v>
      </c>
      <c r="C4672">
        <v>5</v>
      </c>
      <c r="D4672" t="s">
        <v>14</v>
      </c>
      <c r="E4672">
        <v>6</v>
      </c>
      <c r="F4672">
        <v>54</v>
      </c>
      <c r="G4672">
        <v>6</v>
      </c>
      <c r="H4672">
        <v>29</v>
      </c>
      <c r="I4672">
        <v>1.8867999999999999E-2</v>
      </c>
      <c r="J4672">
        <v>1.78E-2</v>
      </c>
      <c r="K4672">
        <v>1.0679999999999999E-3</v>
      </c>
      <c r="L4672">
        <v>20.421607999999999</v>
      </c>
      <c r="M4672">
        <f t="shared" si="72"/>
        <v>1.06</v>
      </c>
    </row>
    <row r="4673" spans="1:13" x14ac:dyDescent="0.2">
      <c r="A4673" t="s">
        <v>31</v>
      </c>
      <c r="B4673">
        <v>600</v>
      </c>
      <c r="C4673">
        <v>5</v>
      </c>
      <c r="D4673" t="s">
        <v>14</v>
      </c>
      <c r="E4673">
        <v>7</v>
      </c>
      <c r="F4673">
        <v>54</v>
      </c>
      <c r="G4673">
        <v>6</v>
      </c>
      <c r="H4673">
        <v>29</v>
      </c>
      <c r="I4673">
        <v>5.6604000000000002E-2</v>
      </c>
      <c r="J4673">
        <v>1.78E-2</v>
      </c>
      <c r="K4673">
        <v>3.8803999999999998E-2</v>
      </c>
      <c r="L4673">
        <v>19.962377</v>
      </c>
      <c r="M4673">
        <f t="shared" si="72"/>
        <v>3.18</v>
      </c>
    </row>
    <row r="4674" spans="1:13" x14ac:dyDescent="0.2">
      <c r="A4674" t="s">
        <v>31</v>
      </c>
      <c r="B4674">
        <v>600</v>
      </c>
      <c r="C4674">
        <v>5</v>
      </c>
      <c r="D4674" t="s">
        <v>15</v>
      </c>
      <c r="E4674">
        <v>0</v>
      </c>
      <c r="F4674">
        <v>54</v>
      </c>
      <c r="G4674">
        <v>6</v>
      </c>
      <c r="H4674">
        <v>29</v>
      </c>
      <c r="I4674">
        <v>3.7735999999999999E-2</v>
      </c>
      <c r="J4674">
        <v>1.78E-2</v>
      </c>
      <c r="K4674">
        <v>1.9935999999999999E-2</v>
      </c>
      <c r="L4674">
        <v>20.059426999999999</v>
      </c>
      <c r="M4674">
        <f t="shared" si="72"/>
        <v>2.12</v>
      </c>
    </row>
    <row r="4675" spans="1:13" x14ac:dyDescent="0.2">
      <c r="A4675" t="s">
        <v>31</v>
      </c>
      <c r="B4675">
        <v>600</v>
      </c>
      <c r="C4675">
        <v>5</v>
      </c>
      <c r="D4675" t="s">
        <v>15</v>
      </c>
      <c r="E4675">
        <v>1</v>
      </c>
      <c r="F4675">
        <v>54</v>
      </c>
      <c r="G4675">
        <v>6</v>
      </c>
      <c r="H4675">
        <v>29</v>
      </c>
      <c r="I4675">
        <v>1.8867999999999999E-2</v>
      </c>
      <c r="J4675">
        <v>1.78E-2</v>
      </c>
      <c r="K4675">
        <v>1.0679999999999999E-3</v>
      </c>
      <c r="L4675">
        <v>19.490293000000001</v>
      </c>
      <c r="M4675">
        <f t="shared" ref="M4675:M4738" si="73">IF(I4675=0,1,I4675/J4675)</f>
        <v>1.06</v>
      </c>
    </row>
    <row r="4676" spans="1:13" x14ac:dyDescent="0.2">
      <c r="A4676" t="s">
        <v>31</v>
      </c>
      <c r="B4676">
        <v>600</v>
      </c>
      <c r="C4676">
        <v>5</v>
      </c>
      <c r="D4676" t="s">
        <v>15</v>
      </c>
      <c r="E4676">
        <v>2</v>
      </c>
      <c r="F4676">
        <v>54</v>
      </c>
      <c r="G4676">
        <v>6</v>
      </c>
      <c r="H4676">
        <v>29</v>
      </c>
      <c r="I4676">
        <v>7.5471999999999997E-2</v>
      </c>
      <c r="J4676">
        <v>1.78E-2</v>
      </c>
      <c r="K4676">
        <v>5.7672000000000001E-2</v>
      </c>
      <c r="L4676">
        <v>19.239049000000001</v>
      </c>
      <c r="M4676">
        <f t="shared" si="73"/>
        <v>4.24</v>
      </c>
    </row>
    <row r="4677" spans="1:13" x14ac:dyDescent="0.2">
      <c r="A4677" t="s">
        <v>31</v>
      </c>
      <c r="B4677">
        <v>600</v>
      </c>
      <c r="C4677">
        <v>5</v>
      </c>
      <c r="D4677" t="s">
        <v>15</v>
      </c>
      <c r="E4677">
        <v>3</v>
      </c>
      <c r="F4677">
        <v>54</v>
      </c>
      <c r="G4677">
        <v>6</v>
      </c>
      <c r="H4677">
        <v>29</v>
      </c>
      <c r="I4677">
        <v>5.6604000000000002E-2</v>
      </c>
      <c r="J4677">
        <v>1.78E-2</v>
      </c>
      <c r="K4677">
        <v>3.8803999999999998E-2</v>
      </c>
      <c r="L4677">
        <v>19.333687000000001</v>
      </c>
      <c r="M4677">
        <f t="shared" si="73"/>
        <v>3.18</v>
      </c>
    </row>
    <row r="4678" spans="1:13" x14ac:dyDescent="0.2">
      <c r="A4678" t="s">
        <v>31</v>
      </c>
      <c r="B4678">
        <v>600</v>
      </c>
      <c r="C4678">
        <v>5</v>
      </c>
      <c r="D4678" t="s">
        <v>15</v>
      </c>
      <c r="E4678">
        <v>4</v>
      </c>
      <c r="F4678">
        <v>54</v>
      </c>
      <c r="G4678">
        <v>6</v>
      </c>
      <c r="H4678">
        <v>29</v>
      </c>
      <c r="I4678">
        <v>1.8867999999999999E-2</v>
      </c>
      <c r="J4678">
        <v>1.78E-2</v>
      </c>
      <c r="K4678">
        <v>1.0679999999999999E-3</v>
      </c>
      <c r="L4678">
        <v>19.422564000000001</v>
      </c>
      <c r="M4678">
        <f t="shared" si="73"/>
        <v>1.06</v>
      </c>
    </row>
    <row r="4679" spans="1:13" x14ac:dyDescent="0.2">
      <c r="A4679" t="s">
        <v>31</v>
      </c>
      <c r="B4679">
        <v>600</v>
      </c>
      <c r="C4679">
        <v>5</v>
      </c>
      <c r="D4679" t="s">
        <v>15</v>
      </c>
      <c r="E4679">
        <v>5</v>
      </c>
      <c r="F4679">
        <v>54</v>
      </c>
      <c r="G4679">
        <v>6</v>
      </c>
      <c r="H4679">
        <v>29</v>
      </c>
      <c r="I4679">
        <v>1.8867999999999999E-2</v>
      </c>
      <c r="J4679">
        <v>1.78E-2</v>
      </c>
      <c r="K4679">
        <v>1.0679999999999999E-3</v>
      </c>
      <c r="L4679">
        <v>19.480529000000001</v>
      </c>
      <c r="M4679">
        <f t="shared" si="73"/>
        <v>1.06</v>
      </c>
    </row>
    <row r="4680" spans="1:13" x14ac:dyDescent="0.2">
      <c r="A4680" t="s">
        <v>31</v>
      </c>
      <c r="B4680">
        <v>600</v>
      </c>
      <c r="C4680">
        <v>5</v>
      </c>
      <c r="D4680" t="s">
        <v>15</v>
      </c>
      <c r="E4680">
        <v>6</v>
      </c>
      <c r="F4680">
        <v>54</v>
      </c>
      <c r="G4680">
        <v>6</v>
      </c>
      <c r="H4680">
        <v>29</v>
      </c>
      <c r="I4680">
        <v>5.6604000000000002E-2</v>
      </c>
      <c r="J4680">
        <v>1.78E-2</v>
      </c>
      <c r="K4680">
        <v>3.8803999999999998E-2</v>
      </c>
      <c r="L4680">
        <v>19.145226999999998</v>
      </c>
      <c r="M4680">
        <f t="shared" si="73"/>
        <v>3.18</v>
      </c>
    </row>
    <row r="4681" spans="1:13" x14ac:dyDescent="0.2">
      <c r="A4681" t="s">
        <v>31</v>
      </c>
      <c r="B4681">
        <v>600</v>
      </c>
      <c r="C4681">
        <v>5</v>
      </c>
      <c r="D4681" t="s">
        <v>15</v>
      </c>
      <c r="E4681">
        <v>7</v>
      </c>
      <c r="F4681">
        <v>54</v>
      </c>
      <c r="G4681">
        <v>6</v>
      </c>
      <c r="H4681">
        <v>29</v>
      </c>
      <c r="I4681">
        <v>1.8867999999999999E-2</v>
      </c>
      <c r="J4681">
        <v>1.78E-2</v>
      </c>
      <c r="K4681">
        <v>1.0679999999999999E-3</v>
      </c>
      <c r="L4681">
        <v>19.291273</v>
      </c>
      <c r="M4681">
        <f t="shared" si="73"/>
        <v>1.06</v>
      </c>
    </row>
    <row r="4682" spans="1:13" x14ac:dyDescent="0.2">
      <c r="A4682" t="s">
        <v>32</v>
      </c>
      <c r="B4682">
        <v>200</v>
      </c>
      <c r="C4682">
        <v>1</v>
      </c>
      <c r="D4682" t="s">
        <v>13</v>
      </c>
      <c r="E4682">
        <v>0</v>
      </c>
      <c r="F4682">
        <v>257</v>
      </c>
      <c r="G4682">
        <v>129</v>
      </c>
      <c r="H4682">
        <v>129</v>
      </c>
      <c r="I4682">
        <v>4.2969E-2</v>
      </c>
      <c r="J4682">
        <v>3.9060000000000002E-3</v>
      </c>
      <c r="K4682">
        <v>3.9061999999999999E-2</v>
      </c>
      <c r="L4682">
        <v>104.661327</v>
      </c>
      <c r="M4682">
        <f t="shared" si="73"/>
        <v>11.000768049155145</v>
      </c>
    </row>
    <row r="4683" spans="1:13" x14ac:dyDescent="0.2">
      <c r="A4683" t="s">
        <v>32</v>
      </c>
      <c r="B4683">
        <v>200</v>
      </c>
      <c r="C4683">
        <v>1</v>
      </c>
      <c r="D4683" t="s">
        <v>13</v>
      </c>
      <c r="E4683">
        <v>1</v>
      </c>
      <c r="F4683">
        <v>257</v>
      </c>
      <c r="G4683">
        <v>129</v>
      </c>
      <c r="H4683">
        <v>129</v>
      </c>
      <c r="I4683">
        <v>3.9061999999999999E-2</v>
      </c>
      <c r="J4683">
        <v>3.9060000000000002E-3</v>
      </c>
      <c r="K4683">
        <v>3.5156E-2</v>
      </c>
      <c r="L4683">
        <v>103.70816600000001</v>
      </c>
      <c r="M4683">
        <f t="shared" si="73"/>
        <v>10.000512032770096</v>
      </c>
    </row>
    <row r="4684" spans="1:13" x14ac:dyDescent="0.2">
      <c r="A4684" t="s">
        <v>32</v>
      </c>
      <c r="B4684">
        <v>200</v>
      </c>
      <c r="C4684">
        <v>1</v>
      </c>
      <c r="D4684" t="s">
        <v>13</v>
      </c>
      <c r="E4684">
        <v>2</v>
      </c>
      <c r="F4684">
        <v>257</v>
      </c>
      <c r="G4684">
        <v>129</v>
      </c>
      <c r="H4684">
        <v>129</v>
      </c>
      <c r="I4684">
        <v>4.2969E-2</v>
      </c>
      <c r="J4684">
        <v>3.9060000000000002E-3</v>
      </c>
      <c r="K4684">
        <v>3.9061999999999999E-2</v>
      </c>
      <c r="L4684">
        <v>102.290494</v>
      </c>
      <c r="M4684">
        <f t="shared" si="73"/>
        <v>11.000768049155145</v>
      </c>
    </row>
    <row r="4685" spans="1:13" x14ac:dyDescent="0.2">
      <c r="A4685" t="s">
        <v>32</v>
      </c>
      <c r="B4685">
        <v>200</v>
      </c>
      <c r="C4685">
        <v>1</v>
      </c>
      <c r="D4685" t="s">
        <v>13</v>
      </c>
      <c r="E4685">
        <v>3</v>
      </c>
      <c r="F4685">
        <v>257</v>
      </c>
      <c r="G4685">
        <v>129</v>
      </c>
      <c r="H4685">
        <v>129</v>
      </c>
      <c r="I4685">
        <v>6.25E-2</v>
      </c>
      <c r="J4685">
        <v>3.9060000000000002E-3</v>
      </c>
      <c r="K4685">
        <v>5.8594E-2</v>
      </c>
      <c r="L4685">
        <v>103.78439899999999</v>
      </c>
      <c r="M4685">
        <f t="shared" si="73"/>
        <v>16.001024065540193</v>
      </c>
    </row>
    <row r="4686" spans="1:13" x14ac:dyDescent="0.2">
      <c r="A4686" t="s">
        <v>32</v>
      </c>
      <c r="B4686">
        <v>200</v>
      </c>
      <c r="C4686">
        <v>1</v>
      </c>
      <c r="D4686" t="s">
        <v>13</v>
      </c>
      <c r="E4686">
        <v>4</v>
      </c>
      <c r="F4686">
        <v>257</v>
      </c>
      <c r="G4686">
        <v>129</v>
      </c>
      <c r="H4686">
        <v>129</v>
      </c>
      <c r="I4686">
        <v>4.2969E-2</v>
      </c>
      <c r="J4686">
        <v>3.9060000000000002E-3</v>
      </c>
      <c r="K4686">
        <v>3.9061999999999999E-2</v>
      </c>
      <c r="L4686">
        <v>102.39858</v>
      </c>
      <c r="M4686">
        <f t="shared" si="73"/>
        <v>11.000768049155145</v>
      </c>
    </row>
    <row r="4687" spans="1:13" x14ac:dyDescent="0.2">
      <c r="A4687" t="s">
        <v>32</v>
      </c>
      <c r="B4687">
        <v>200</v>
      </c>
      <c r="C4687">
        <v>1</v>
      </c>
      <c r="D4687" t="s">
        <v>13</v>
      </c>
      <c r="E4687">
        <v>5</v>
      </c>
      <c r="F4687">
        <v>257</v>
      </c>
      <c r="G4687">
        <v>129</v>
      </c>
      <c r="H4687">
        <v>129</v>
      </c>
      <c r="I4687">
        <v>3.125E-2</v>
      </c>
      <c r="J4687">
        <v>3.9060000000000002E-3</v>
      </c>
      <c r="K4687">
        <v>2.7344E-2</v>
      </c>
      <c r="L4687">
        <v>104.423936</v>
      </c>
      <c r="M4687">
        <f t="shared" si="73"/>
        <v>8.0005120327700965</v>
      </c>
    </row>
    <row r="4688" spans="1:13" x14ac:dyDescent="0.2">
      <c r="A4688" t="s">
        <v>32</v>
      </c>
      <c r="B4688">
        <v>200</v>
      </c>
      <c r="C4688">
        <v>1</v>
      </c>
      <c r="D4688" t="s">
        <v>13</v>
      </c>
      <c r="E4688">
        <v>6</v>
      </c>
      <c r="F4688">
        <v>257</v>
      </c>
      <c r="G4688">
        <v>129</v>
      </c>
      <c r="H4688">
        <v>129</v>
      </c>
      <c r="I4688">
        <v>3.5156E-2</v>
      </c>
      <c r="J4688">
        <v>3.9060000000000002E-3</v>
      </c>
      <c r="K4688">
        <v>3.125E-2</v>
      </c>
      <c r="L4688">
        <v>103.89679099999999</v>
      </c>
      <c r="M4688">
        <f t="shared" si="73"/>
        <v>9.0005120327700965</v>
      </c>
    </row>
    <row r="4689" spans="1:13" x14ac:dyDescent="0.2">
      <c r="A4689" t="s">
        <v>32</v>
      </c>
      <c r="B4689">
        <v>200</v>
      </c>
      <c r="C4689">
        <v>1</v>
      </c>
      <c r="D4689" t="s">
        <v>13</v>
      </c>
      <c r="E4689">
        <v>7</v>
      </c>
      <c r="F4689">
        <v>257</v>
      </c>
      <c r="G4689">
        <v>129</v>
      </c>
      <c r="H4689">
        <v>129</v>
      </c>
      <c r="I4689">
        <v>5.0781E-2</v>
      </c>
      <c r="J4689">
        <v>3.9060000000000002E-3</v>
      </c>
      <c r="K4689">
        <v>4.6875E-2</v>
      </c>
      <c r="L4689">
        <v>104.626346</v>
      </c>
      <c r="M4689">
        <f t="shared" si="73"/>
        <v>13.000768049155145</v>
      </c>
    </row>
    <row r="4690" spans="1:13" x14ac:dyDescent="0.2">
      <c r="A4690" t="s">
        <v>32</v>
      </c>
      <c r="B4690">
        <v>200</v>
      </c>
      <c r="C4690">
        <v>1</v>
      </c>
      <c r="D4690" t="s">
        <v>14</v>
      </c>
      <c r="E4690">
        <v>0</v>
      </c>
      <c r="F4690">
        <v>257</v>
      </c>
      <c r="G4690">
        <v>129</v>
      </c>
      <c r="H4690">
        <v>129</v>
      </c>
      <c r="I4690">
        <v>3.125E-2</v>
      </c>
      <c r="J4690">
        <v>3.9060000000000002E-3</v>
      </c>
      <c r="K4690">
        <v>2.7344E-2</v>
      </c>
      <c r="L4690">
        <v>91.850143000000003</v>
      </c>
      <c r="M4690">
        <f t="shared" si="73"/>
        <v>8.0005120327700965</v>
      </c>
    </row>
    <row r="4691" spans="1:13" x14ac:dyDescent="0.2">
      <c r="A4691" t="s">
        <v>32</v>
      </c>
      <c r="B4691">
        <v>200</v>
      </c>
      <c r="C4691">
        <v>1</v>
      </c>
      <c r="D4691" t="s">
        <v>14</v>
      </c>
      <c r="E4691">
        <v>1</v>
      </c>
      <c r="F4691">
        <v>257</v>
      </c>
      <c r="G4691">
        <v>129</v>
      </c>
      <c r="H4691">
        <v>129</v>
      </c>
      <c r="I4691">
        <v>3.9061999999999999E-2</v>
      </c>
      <c r="J4691">
        <v>3.9060000000000002E-3</v>
      </c>
      <c r="K4691">
        <v>3.5156E-2</v>
      </c>
      <c r="L4691">
        <v>91.782022999999995</v>
      </c>
      <c r="M4691">
        <f t="shared" si="73"/>
        <v>10.000512032770096</v>
      </c>
    </row>
    <row r="4692" spans="1:13" x14ac:dyDescent="0.2">
      <c r="A4692" t="s">
        <v>32</v>
      </c>
      <c r="B4692">
        <v>200</v>
      </c>
      <c r="C4692">
        <v>1</v>
      </c>
      <c r="D4692" t="s">
        <v>14</v>
      </c>
      <c r="E4692">
        <v>2</v>
      </c>
      <c r="F4692">
        <v>257</v>
      </c>
      <c r="G4692">
        <v>129</v>
      </c>
      <c r="H4692">
        <v>129</v>
      </c>
      <c r="I4692">
        <v>3.5156E-2</v>
      </c>
      <c r="J4692">
        <v>3.9060000000000002E-3</v>
      </c>
      <c r="K4692">
        <v>3.125E-2</v>
      </c>
      <c r="L4692">
        <v>92.477442999999994</v>
      </c>
      <c r="M4692">
        <f t="shared" si="73"/>
        <v>9.0005120327700965</v>
      </c>
    </row>
    <row r="4693" spans="1:13" x14ac:dyDescent="0.2">
      <c r="A4693" t="s">
        <v>32</v>
      </c>
      <c r="B4693">
        <v>200</v>
      </c>
      <c r="C4693">
        <v>1</v>
      </c>
      <c r="D4693" t="s">
        <v>14</v>
      </c>
      <c r="E4693">
        <v>3</v>
      </c>
      <c r="F4693">
        <v>257</v>
      </c>
      <c r="G4693">
        <v>129</v>
      </c>
      <c r="H4693">
        <v>129</v>
      </c>
      <c r="I4693">
        <v>3.5156E-2</v>
      </c>
      <c r="J4693">
        <v>3.9060000000000002E-3</v>
      </c>
      <c r="K4693">
        <v>3.125E-2</v>
      </c>
      <c r="L4693">
        <v>92.061670000000007</v>
      </c>
      <c r="M4693">
        <f t="shared" si="73"/>
        <v>9.0005120327700965</v>
      </c>
    </row>
    <row r="4694" spans="1:13" x14ac:dyDescent="0.2">
      <c r="A4694" t="s">
        <v>32</v>
      </c>
      <c r="B4694">
        <v>200</v>
      </c>
      <c r="C4694">
        <v>1</v>
      </c>
      <c r="D4694" t="s">
        <v>14</v>
      </c>
      <c r="E4694">
        <v>4</v>
      </c>
      <c r="F4694">
        <v>257</v>
      </c>
      <c r="G4694">
        <v>129</v>
      </c>
      <c r="H4694">
        <v>129</v>
      </c>
      <c r="I4694">
        <v>3.9061999999999999E-2</v>
      </c>
      <c r="J4694">
        <v>3.9060000000000002E-3</v>
      </c>
      <c r="K4694">
        <v>3.5156E-2</v>
      </c>
      <c r="L4694">
        <v>90.135780999999994</v>
      </c>
      <c r="M4694">
        <f t="shared" si="73"/>
        <v>10.000512032770096</v>
      </c>
    </row>
    <row r="4695" spans="1:13" x14ac:dyDescent="0.2">
      <c r="A4695" t="s">
        <v>32</v>
      </c>
      <c r="B4695">
        <v>200</v>
      </c>
      <c r="C4695">
        <v>1</v>
      </c>
      <c r="D4695" t="s">
        <v>14</v>
      </c>
      <c r="E4695">
        <v>5</v>
      </c>
      <c r="F4695">
        <v>257</v>
      </c>
      <c r="G4695">
        <v>129</v>
      </c>
      <c r="H4695">
        <v>129</v>
      </c>
      <c r="I4695">
        <v>2.7344E-2</v>
      </c>
      <c r="J4695">
        <v>3.9060000000000002E-3</v>
      </c>
      <c r="K4695">
        <v>2.3438000000000001E-2</v>
      </c>
      <c r="L4695">
        <v>91.415054999999995</v>
      </c>
      <c r="M4695">
        <f t="shared" si="73"/>
        <v>7.0005120327700974</v>
      </c>
    </row>
    <row r="4696" spans="1:13" x14ac:dyDescent="0.2">
      <c r="A4696" t="s">
        <v>32</v>
      </c>
      <c r="B4696">
        <v>200</v>
      </c>
      <c r="C4696">
        <v>1</v>
      </c>
      <c r="D4696" t="s">
        <v>14</v>
      </c>
      <c r="E4696">
        <v>6</v>
      </c>
      <c r="F4696">
        <v>257</v>
      </c>
      <c r="G4696">
        <v>129</v>
      </c>
      <c r="H4696">
        <v>129</v>
      </c>
      <c r="I4696">
        <v>3.5156E-2</v>
      </c>
      <c r="J4696">
        <v>3.9060000000000002E-3</v>
      </c>
      <c r="K4696">
        <v>3.125E-2</v>
      </c>
      <c r="L4696">
        <v>90.914440999999997</v>
      </c>
      <c r="M4696">
        <f t="shared" si="73"/>
        <v>9.0005120327700965</v>
      </c>
    </row>
    <row r="4697" spans="1:13" x14ac:dyDescent="0.2">
      <c r="A4697" t="s">
        <v>32</v>
      </c>
      <c r="B4697">
        <v>200</v>
      </c>
      <c r="C4697">
        <v>1</v>
      </c>
      <c r="D4697" t="s">
        <v>14</v>
      </c>
      <c r="E4697">
        <v>7</v>
      </c>
      <c r="F4697">
        <v>257</v>
      </c>
      <c r="G4697">
        <v>129</v>
      </c>
      <c r="H4697">
        <v>129</v>
      </c>
      <c r="I4697">
        <v>5.4688000000000001E-2</v>
      </c>
      <c r="J4697">
        <v>3.9060000000000002E-3</v>
      </c>
      <c r="K4697">
        <v>5.0781E-2</v>
      </c>
      <c r="L4697">
        <v>91.258424000000005</v>
      </c>
      <c r="M4697">
        <f t="shared" si="73"/>
        <v>14.001024065540195</v>
      </c>
    </row>
    <row r="4698" spans="1:13" x14ac:dyDescent="0.2">
      <c r="A4698" t="s">
        <v>32</v>
      </c>
      <c r="B4698">
        <v>200</v>
      </c>
      <c r="C4698">
        <v>1</v>
      </c>
      <c r="D4698" t="s">
        <v>15</v>
      </c>
      <c r="E4698">
        <v>0</v>
      </c>
      <c r="F4698">
        <v>257</v>
      </c>
      <c r="G4698">
        <v>129</v>
      </c>
      <c r="H4698">
        <v>129</v>
      </c>
      <c r="I4698">
        <v>4.2969E-2</v>
      </c>
      <c r="J4698">
        <v>3.9060000000000002E-3</v>
      </c>
      <c r="K4698">
        <v>3.9061999999999999E-2</v>
      </c>
      <c r="L4698">
        <v>84.695930000000004</v>
      </c>
      <c r="M4698">
        <f t="shared" si="73"/>
        <v>11.000768049155145</v>
      </c>
    </row>
    <row r="4699" spans="1:13" x14ac:dyDescent="0.2">
      <c r="A4699" t="s">
        <v>32</v>
      </c>
      <c r="B4699">
        <v>200</v>
      </c>
      <c r="C4699">
        <v>1</v>
      </c>
      <c r="D4699" t="s">
        <v>15</v>
      </c>
      <c r="E4699">
        <v>1</v>
      </c>
      <c r="F4699">
        <v>257</v>
      </c>
      <c r="G4699">
        <v>129</v>
      </c>
      <c r="H4699">
        <v>129</v>
      </c>
      <c r="I4699">
        <v>4.6875E-2</v>
      </c>
      <c r="J4699">
        <v>3.9060000000000002E-3</v>
      </c>
      <c r="K4699">
        <v>4.2969E-2</v>
      </c>
      <c r="L4699">
        <v>87.083428999999995</v>
      </c>
      <c r="M4699">
        <f t="shared" si="73"/>
        <v>12.000768049155145</v>
      </c>
    </row>
    <row r="4700" spans="1:13" x14ac:dyDescent="0.2">
      <c r="A4700" t="s">
        <v>32</v>
      </c>
      <c r="B4700">
        <v>200</v>
      </c>
      <c r="C4700">
        <v>1</v>
      </c>
      <c r="D4700" t="s">
        <v>15</v>
      </c>
      <c r="E4700">
        <v>2</v>
      </c>
      <c r="F4700">
        <v>257</v>
      </c>
      <c r="G4700">
        <v>129</v>
      </c>
      <c r="H4700">
        <v>129</v>
      </c>
      <c r="I4700">
        <v>5.0781E-2</v>
      </c>
      <c r="J4700">
        <v>3.9060000000000002E-3</v>
      </c>
      <c r="K4700">
        <v>4.6875E-2</v>
      </c>
      <c r="L4700">
        <v>86.008262000000002</v>
      </c>
      <c r="M4700">
        <f t="shared" si="73"/>
        <v>13.000768049155145</v>
      </c>
    </row>
    <row r="4701" spans="1:13" x14ac:dyDescent="0.2">
      <c r="A4701" t="s">
        <v>32</v>
      </c>
      <c r="B4701">
        <v>200</v>
      </c>
      <c r="C4701">
        <v>1</v>
      </c>
      <c r="D4701" t="s">
        <v>15</v>
      </c>
      <c r="E4701">
        <v>3</v>
      </c>
      <c r="F4701">
        <v>257</v>
      </c>
      <c r="G4701">
        <v>129</v>
      </c>
      <c r="H4701">
        <v>129</v>
      </c>
      <c r="I4701">
        <v>4.6875E-2</v>
      </c>
      <c r="J4701">
        <v>3.9060000000000002E-3</v>
      </c>
      <c r="K4701">
        <v>4.2969E-2</v>
      </c>
      <c r="L4701">
        <v>85.216002000000003</v>
      </c>
      <c r="M4701">
        <f t="shared" si="73"/>
        <v>12.000768049155145</v>
      </c>
    </row>
    <row r="4702" spans="1:13" x14ac:dyDescent="0.2">
      <c r="A4702" t="s">
        <v>32</v>
      </c>
      <c r="B4702">
        <v>200</v>
      </c>
      <c r="C4702">
        <v>1</v>
      </c>
      <c r="D4702" t="s">
        <v>15</v>
      </c>
      <c r="E4702">
        <v>4</v>
      </c>
      <c r="F4702">
        <v>257</v>
      </c>
      <c r="G4702">
        <v>129</v>
      </c>
      <c r="H4702">
        <v>129</v>
      </c>
      <c r="I4702">
        <v>3.9061999999999999E-2</v>
      </c>
      <c r="J4702">
        <v>3.9060000000000002E-3</v>
      </c>
      <c r="K4702">
        <v>3.5156E-2</v>
      </c>
      <c r="L4702">
        <v>84.872699999999995</v>
      </c>
      <c r="M4702">
        <f t="shared" si="73"/>
        <v>10.000512032770096</v>
      </c>
    </row>
    <row r="4703" spans="1:13" x14ac:dyDescent="0.2">
      <c r="A4703" t="s">
        <v>32</v>
      </c>
      <c r="B4703">
        <v>200</v>
      </c>
      <c r="C4703">
        <v>1</v>
      </c>
      <c r="D4703" t="s">
        <v>15</v>
      </c>
      <c r="E4703">
        <v>5</v>
      </c>
      <c r="F4703">
        <v>257</v>
      </c>
      <c r="G4703">
        <v>129</v>
      </c>
      <c r="H4703">
        <v>129</v>
      </c>
      <c r="I4703">
        <v>3.5156E-2</v>
      </c>
      <c r="J4703">
        <v>3.9060000000000002E-3</v>
      </c>
      <c r="K4703">
        <v>3.125E-2</v>
      </c>
      <c r="L4703">
        <v>85.49521</v>
      </c>
      <c r="M4703">
        <f t="shared" si="73"/>
        <v>9.0005120327700965</v>
      </c>
    </row>
    <row r="4704" spans="1:13" x14ac:dyDescent="0.2">
      <c r="A4704" t="s">
        <v>32</v>
      </c>
      <c r="B4704">
        <v>200</v>
      </c>
      <c r="C4704">
        <v>1</v>
      </c>
      <c r="D4704" t="s">
        <v>15</v>
      </c>
      <c r="E4704">
        <v>6</v>
      </c>
      <c r="F4704">
        <v>257</v>
      </c>
      <c r="G4704">
        <v>129</v>
      </c>
      <c r="H4704">
        <v>129</v>
      </c>
      <c r="I4704">
        <v>2.3438000000000001E-2</v>
      </c>
      <c r="J4704">
        <v>3.9060000000000002E-3</v>
      </c>
      <c r="K4704">
        <v>1.9531E-2</v>
      </c>
      <c r="L4704">
        <v>84.896848000000006</v>
      </c>
      <c r="M4704">
        <f t="shared" si="73"/>
        <v>6.0005120327700974</v>
      </c>
    </row>
    <row r="4705" spans="1:13" x14ac:dyDescent="0.2">
      <c r="A4705" t="s">
        <v>32</v>
      </c>
      <c r="B4705">
        <v>200</v>
      </c>
      <c r="C4705">
        <v>1</v>
      </c>
      <c r="D4705" t="s">
        <v>15</v>
      </c>
      <c r="E4705">
        <v>7</v>
      </c>
      <c r="F4705">
        <v>257</v>
      </c>
      <c r="G4705">
        <v>129</v>
      </c>
      <c r="H4705">
        <v>129</v>
      </c>
      <c r="I4705">
        <v>5.4688000000000001E-2</v>
      </c>
      <c r="J4705">
        <v>3.9060000000000002E-3</v>
      </c>
      <c r="K4705">
        <v>5.0781E-2</v>
      </c>
      <c r="L4705">
        <v>84.263007000000002</v>
      </c>
      <c r="M4705">
        <f t="shared" si="73"/>
        <v>14.001024065540195</v>
      </c>
    </row>
    <row r="4706" spans="1:13" x14ac:dyDescent="0.2">
      <c r="A4706" t="s">
        <v>32</v>
      </c>
      <c r="B4706">
        <v>200</v>
      </c>
      <c r="C4706">
        <v>2</v>
      </c>
      <c r="D4706" t="s">
        <v>13</v>
      </c>
      <c r="E4706">
        <v>0</v>
      </c>
      <c r="F4706">
        <v>257</v>
      </c>
      <c r="G4706">
        <v>65</v>
      </c>
      <c r="H4706">
        <v>129</v>
      </c>
      <c r="I4706">
        <v>3.125E-2</v>
      </c>
      <c r="J4706">
        <v>3.9060000000000002E-3</v>
      </c>
      <c r="K4706">
        <v>2.7344E-2</v>
      </c>
      <c r="L4706">
        <v>102.833759</v>
      </c>
      <c r="M4706">
        <f t="shared" si="73"/>
        <v>8.0005120327700965</v>
      </c>
    </row>
    <row r="4707" spans="1:13" x14ac:dyDescent="0.2">
      <c r="A4707" t="s">
        <v>32</v>
      </c>
      <c r="B4707">
        <v>200</v>
      </c>
      <c r="C4707">
        <v>2</v>
      </c>
      <c r="D4707" t="s">
        <v>13</v>
      </c>
      <c r="E4707">
        <v>1</v>
      </c>
      <c r="F4707">
        <v>257</v>
      </c>
      <c r="G4707">
        <v>65</v>
      </c>
      <c r="H4707">
        <v>129</v>
      </c>
      <c r="I4707">
        <v>4.2969E-2</v>
      </c>
      <c r="J4707">
        <v>3.9060000000000002E-3</v>
      </c>
      <c r="K4707">
        <v>3.9061999999999999E-2</v>
      </c>
      <c r="L4707">
        <v>104.03877900000001</v>
      </c>
      <c r="M4707">
        <f t="shared" si="73"/>
        <v>11.000768049155145</v>
      </c>
    </row>
    <row r="4708" spans="1:13" x14ac:dyDescent="0.2">
      <c r="A4708" t="s">
        <v>32</v>
      </c>
      <c r="B4708">
        <v>200</v>
      </c>
      <c r="C4708">
        <v>2</v>
      </c>
      <c r="D4708" t="s">
        <v>13</v>
      </c>
      <c r="E4708">
        <v>2</v>
      </c>
      <c r="F4708">
        <v>257</v>
      </c>
      <c r="G4708">
        <v>65</v>
      </c>
      <c r="H4708">
        <v>129</v>
      </c>
      <c r="I4708">
        <v>1.9531E-2</v>
      </c>
      <c r="J4708">
        <v>3.9060000000000002E-3</v>
      </c>
      <c r="K4708">
        <v>1.5625E-2</v>
      </c>
      <c r="L4708">
        <v>103.315667</v>
      </c>
      <c r="M4708">
        <f t="shared" si="73"/>
        <v>5.0002560163850482</v>
      </c>
    </row>
    <row r="4709" spans="1:13" x14ac:dyDescent="0.2">
      <c r="A4709" t="s">
        <v>32</v>
      </c>
      <c r="B4709">
        <v>200</v>
      </c>
      <c r="C4709">
        <v>2</v>
      </c>
      <c r="D4709" t="s">
        <v>13</v>
      </c>
      <c r="E4709">
        <v>3</v>
      </c>
      <c r="F4709">
        <v>257</v>
      </c>
      <c r="G4709">
        <v>65</v>
      </c>
      <c r="H4709">
        <v>129</v>
      </c>
      <c r="I4709">
        <v>1.9531E-2</v>
      </c>
      <c r="J4709">
        <v>3.9060000000000002E-3</v>
      </c>
      <c r="K4709">
        <v>1.5625E-2</v>
      </c>
      <c r="L4709">
        <v>106.962667</v>
      </c>
      <c r="M4709">
        <f t="shared" si="73"/>
        <v>5.0002560163850482</v>
      </c>
    </row>
    <row r="4710" spans="1:13" x14ac:dyDescent="0.2">
      <c r="A4710" t="s">
        <v>32</v>
      </c>
      <c r="B4710">
        <v>200</v>
      </c>
      <c r="C4710">
        <v>2</v>
      </c>
      <c r="D4710" t="s">
        <v>13</v>
      </c>
      <c r="E4710">
        <v>4</v>
      </c>
      <c r="F4710">
        <v>257</v>
      </c>
      <c r="G4710">
        <v>65</v>
      </c>
      <c r="H4710">
        <v>129</v>
      </c>
      <c r="I4710">
        <v>3.5156E-2</v>
      </c>
      <c r="J4710">
        <v>3.9060000000000002E-3</v>
      </c>
      <c r="K4710">
        <v>3.125E-2</v>
      </c>
      <c r="L4710">
        <v>104.479243</v>
      </c>
      <c r="M4710">
        <f t="shared" si="73"/>
        <v>9.0005120327700965</v>
      </c>
    </row>
    <row r="4711" spans="1:13" x14ac:dyDescent="0.2">
      <c r="A4711" t="s">
        <v>32</v>
      </c>
      <c r="B4711">
        <v>200</v>
      </c>
      <c r="C4711">
        <v>2</v>
      </c>
      <c r="D4711" t="s">
        <v>13</v>
      </c>
      <c r="E4711">
        <v>5</v>
      </c>
      <c r="F4711">
        <v>257</v>
      </c>
      <c r="G4711">
        <v>65</v>
      </c>
      <c r="H4711">
        <v>129</v>
      </c>
      <c r="I4711">
        <v>5.4688000000000001E-2</v>
      </c>
      <c r="J4711">
        <v>3.9060000000000002E-3</v>
      </c>
      <c r="K4711">
        <v>5.0781E-2</v>
      </c>
      <c r="L4711">
        <v>103.116974</v>
      </c>
      <c r="M4711">
        <f t="shared" si="73"/>
        <v>14.001024065540195</v>
      </c>
    </row>
    <row r="4712" spans="1:13" x14ac:dyDescent="0.2">
      <c r="A4712" t="s">
        <v>32</v>
      </c>
      <c r="B4712">
        <v>200</v>
      </c>
      <c r="C4712">
        <v>2</v>
      </c>
      <c r="D4712" t="s">
        <v>13</v>
      </c>
      <c r="E4712">
        <v>6</v>
      </c>
      <c r="F4712">
        <v>257</v>
      </c>
      <c r="G4712">
        <v>65</v>
      </c>
      <c r="H4712">
        <v>129</v>
      </c>
      <c r="I4712">
        <v>2.7344E-2</v>
      </c>
      <c r="J4712">
        <v>3.9060000000000002E-3</v>
      </c>
      <c r="K4712">
        <v>2.3438000000000001E-2</v>
      </c>
      <c r="L4712">
        <v>104.307934</v>
      </c>
      <c r="M4712">
        <f t="shared" si="73"/>
        <v>7.0005120327700974</v>
      </c>
    </row>
    <row r="4713" spans="1:13" x14ac:dyDescent="0.2">
      <c r="A4713" t="s">
        <v>32</v>
      </c>
      <c r="B4713">
        <v>200</v>
      </c>
      <c r="C4713">
        <v>2</v>
      </c>
      <c r="D4713" t="s">
        <v>13</v>
      </c>
      <c r="E4713">
        <v>7</v>
      </c>
      <c r="F4713">
        <v>257</v>
      </c>
      <c r="G4713">
        <v>65</v>
      </c>
      <c r="H4713">
        <v>129</v>
      </c>
      <c r="I4713">
        <v>2.7344E-2</v>
      </c>
      <c r="J4713">
        <v>3.9060000000000002E-3</v>
      </c>
      <c r="K4713">
        <v>2.3438000000000001E-2</v>
      </c>
      <c r="L4713">
        <v>104.66830400000001</v>
      </c>
      <c r="M4713">
        <f t="shared" si="73"/>
        <v>7.0005120327700974</v>
      </c>
    </row>
    <row r="4714" spans="1:13" x14ac:dyDescent="0.2">
      <c r="A4714" t="s">
        <v>32</v>
      </c>
      <c r="B4714">
        <v>200</v>
      </c>
      <c r="C4714">
        <v>2</v>
      </c>
      <c r="D4714" t="s">
        <v>14</v>
      </c>
      <c r="E4714">
        <v>0</v>
      </c>
      <c r="F4714">
        <v>257</v>
      </c>
      <c r="G4714">
        <v>65</v>
      </c>
      <c r="H4714">
        <v>129</v>
      </c>
      <c r="I4714">
        <v>2.3438000000000001E-2</v>
      </c>
      <c r="J4714">
        <v>3.9060000000000002E-3</v>
      </c>
      <c r="K4714">
        <v>1.9531E-2</v>
      </c>
      <c r="L4714">
        <v>91.117249999999999</v>
      </c>
      <c r="M4714">
        <f t="shared" si="73"/>
        <v>6.0005120327700974</v>
      </c>
    </row>
    <row r="4715" spans="1:13" x14ac:dyDescent="0.2">
      <c r="A4715" t="s">
        <v>32</v>
      </c>
      <c r="B4715">
        <v>200</v>
      </c>
      <c r="C4715">
        <v>2</v>
      </c>
      <c r="D4715" t="s">
        <v>14</v>
      </c>
      <c r="E4715">
        <v>1</v>
      </c>
      <c r="F4715">
        <v>257</v>
      </c>
      <c r="G4715">
        <v>65</v>
      </c>
      <c r="H4715">
        <v>129</v>
      </c>
      <c r="I4715">
        <v>4.2969E-2</v>
      </c>
      <c r="J4715">
        <v>3.9060000000000002E-3</v>
      </c>
      <c r="K4715">
        <v>3.9061999999999999E-2</v>
      </c>
      <c r="L4715">
        <v>90.070013000000003</v>
      </c>
      <c r="M4715">
        <f t="shared" si="73"/>
        <v>11.000768049155145</v>
      </c>
    </row>
    <row r="4716" spans="1:13" x14ac:dyDescent="0.2">
      <c r="A4716" t="s">
        <v>32</v>
      </c>
      <c r="B4716">
        <v>200</v>
      </c>
      <c r="C4716">
        <v>2</v>
      </c>
      <c r="D4716" t="s">
        <v>14</v>
      </c>
      <c r="E4716">
        <v>2</v>
      </c>
      <c r="F4716">
        <v>257</v>
      </c>
      <c r="G4716">
        <v>65</v>
      </c>
      <c r="H4716">
        <v>129</v>
      </c>
      <c r="I4716">
        <v>3.125E-2</v>
      </c>
      <c r="J4716">
        <v>3.9060000000000002E-3</v>
      </c>
      <c r="K4716">
        <v>2.7344E-2</v>
      </c>
      <c r="L4716">
        <v>89.786709000000002</v>
      </c>
      <c r="M4716">
        <f t="shared" si="73"/>
        <v>8.0005120327700965</v>
      </c>
    </row>
    <row r="4717" spans="1:13" x14ac:dyDescent="0.2">
      <c r="A4717" t="s">
        <v>32</v>
      </c>
      <c r="B4717">
        <v>200</v>
      </c>
      <c r="C4717">
        <v>2</v>
      </c>
      <c r="D4717" t="s">
        <v>14</v>
      </c>
      <c r="E4717">
        <v>3</v>
      </c>
      <c r="F4717">
        <v>257</v>
      </c>
      <c r="G4717">
        <v>65</v>
      </c>
      <c r="H4717">
        <v>129</v>
      </c>
      <c r="I4717">
        <v>3.125E-2</v>
      </c>
      <c r="J4717">
        <v>3.9060000000000002E-3</v>
      </c>
      <c r="K4717">
        <v>2.7344E-2</v>
      </c>
      <c r="L4717">
        <v>91.368517999999995</v>
      </c>
      <c r="M4717">
        <f t="shared" si="73"/>
        <v>8.0005120327700965</v>
      </c>
    </row>
    <row r="4718" spans="1:13" x14ac:dyDescent="0.2">
      <c r="A4718" t="s">
        <v>32</v>
      </c>
      <c r="B4718">
        <v>200</v>
      </c>
      <c r="C4718">
        <v>2</v>
      </c>
      <c r="D4718" t="s">
        <v>14</v>
      </c>
      <c r="E4718">
        <v>4</v>
      </c>
      <c r="F4718">
        <v>257</v>
      </c>
      <c r="G4718">
        <v>65</v>
      </c>
      <c r="H4718">
        <v>129</v>
      </c>
      <c r="I4718">
        <v>3.5156E-2</v>
      </c>
      <c r="J4718">
        <v>3.9060000000000002E-3</v>
      </c>
      <c r="K4718">
        <v>3.125E-2</v>
      </c>
      <c r="L4718">
        <v>90.590011000000004</v>
      </c>
      <c r="M4718">
        <f t="shared" si="73"/>
        <v>9.0005120327700965</v>
      </c>
    </row>
    <row r="4719" spans="1:13" x14ac:dyDescent="0.2">
      <c r="A4719" t="s">
        <v>32</v>
      </c>
      <c r="B4719">
        <v>200</v>
      </c>
      <c r="C4719">
        <v>2</v>
      </c>
      <c r="D4719" t="s">
        <v>14</v>
      </c>
      <c r="E4719">
        <v>5</v>
      </c>
      <c r="F4719">
        <v>257</v>
      </c>
      <c r="G4719">
        <v>65</v>
      </c>
      <c r="H4719">
        <v>129</v>
      </c>
      <c r="I4719">
        <v>3.5156E-2</v>
      </c>
      <c r="J4719">
        <v>3.9060000000000002E-3</v>
      </c>
      <c r="K4719">
        <v>3.125E-2</v>
      </c>
      <c r="L4719">
        <v>91.764037000000002</v>
      </c>
      <c r="M4719">
        <f t="shared" si="73"/>
        <v>9.0005120327700965</v>
      </c>
    </row>
    <row r="4720" spans="1:13" x14ac:dyDescent="0.2">
      <c r="A4720" t="s">
        <v>32</v>
      </c>
      <c r="B4720">
        <v>200</v>
      </c>
      <c r="C4720">
        <v>2</v>
      </c>
      <c r="D4720" t="s">
        <v>14</v>
      </c>
      <c r="E4720">
        <v>6</v>
      </c>
      <c r="F4720">
        <v>257</v>
      </c>
      <c r="G4720">
        <v>65</v>
      </c>
      <c r="H4720">
        <v>129</v>
      </c>
      <c r="I4720">
        <v>2.7344E-2</v>
      </c>
      <c r="J4720">
        <v>3.9060000000000002E-3</v>
      </c>
      <c r="K4720">
        <v>2.3438000000000001E-2</v>
      </c>
      <c r="L4720">
        <v>90.289698999999999</v>
      </c>
      <c r="M4720">
        <f t="shared" si="73"/>
        <v>7.0005120327700974</v>
      </c>
    </row>
    <row r="4721" spans="1:13" x14ac:dyDescent="0.2">
      <c r="A4721" t="s">
        <v>32</v>
      </c>
      <c r="B4721">
        <v>200</v>
      </c>
      <c r="C4721">
        <v>2</v>
      </c>
      <c r="D4721" t="s">
        <v>14</v>
      </c>
      <c r="E4721">
        <v>7</v>
      </c>
      <c r="F4721">
        <v>257</v>
      </c>
      <c r="G4721">
        <v>65</v>
      </c>
      <c r="H4721">
        <v>129</v>
      </c>
      <c r="I4721">
        <v>2.7344E-2</v>
      </c>
      <c r="J4721">
        <v>3.9060000000000002E-3</v>
      </c>
      <c r="K4721">
        <v>2.3438000000000001E-2</v>
      </c>
      <c r="L4721">
        <v>91.345016000000001</v>
      </c>
      <c r="M4721">
        <f t="shared" si="73"/>
        <v>7.0005120327700974</v>
      </c>
    </row>
    <row r="4722" spans="1:13" x14ac:dyDescent="0.2">
      <c r="A4722" t="s">
        <v>32</v>
      </c>
      <c r="B4722">
        <v>200</v>
      </c>
      <c r="C4722">
        <v>2</v>
      </c>
      <c r="D4722" t="s">
        <v>15</v>
      </c>
      <c r="E4722">
        <v>0</v>
      </c>
      <c r="F4722">
        <v>257</v>
      </c>
      <c r="G4722">
        <v>65</v>
      </c>
      <c r="H4722">
        <v>129</v>
      </c>
      <c r="I4722">
        <v>2.3438000000000001E-2</v>
      </c>
      <c r="J4722">
        <v>3.9060000000000002E-3</v>
      </c>
      <c r="K4722">
        <v>1.9531E-2</v>
      </c>
      <c r="L4722">
        <v>87.784111999999993</v>
      </c>
      <c r="M4722">
        <f t="shared" si="73"/>
        <v>6.0005120327700974</v>
      </c>
    </row>
    <row r="4723" spans="1:13" x14ac:dyDescent="0.2">
      <c r="A4723" t="s">
        <v>32</v>
      </c>
      <c r="B4723">
        <v>200</v>
      </c>
      <c r="C4723">
        <v>2</v>
      </c>
      <c r="D4723" t="s">
        <v>15</v>
      </c>
      <c r="E4723">
        <v>1</v>
      </c>
      <c r="F4723">
        <v>257</v>
      </c>
      <c r="G4723">
        <v>65</v>
      </c>
      <c r="H4723">
        <v>129</v>
      </c>
      <c r="I4723">
        <v>4.2969E-2</v>
      </c>
      <c r="J4723">
        <v>3.9060000000000002E-3</v>
      </c>
      <c r="K4723">
        <v>3.9061999999999999E-2</v>
      </c>
      <c r="L4723">
        <v>85.388160999999997</v>
      </c>
      <c r="M4723">
        <f t="shared" si="73"/>
        <v>11.000768049155145</v>
      </c>
    </row>
    <row r="4724" spans="1:13" x14ac:dyDescent="0.2">
      <c r="A4724" t="s">
        <v>32</v>
      </c>
      <c r="B4724">
        <v>200</v>
      </c>
      <c r="C4724">
        <v>2</v>
      </c>
      <c r="D4724" t="s">
        <v>15</v>
      </c>
      <c r="E4724">
        <v>2</v>
      </c>
      <c r="F4724">
        <v>257</v>
      </c>
      <c r="G4724">
        <v>65</v>
      </c>
      <c r="H4724">
        <v>129</v>
      </c>
      <c r="I4724">
        <v>3.125E-2</v>
      </c>
      <c r="J4724">
        <v>3.9060000000000002E-3</v>
      </c>
      <c r="K4724">
        <v>2.7344E-2</v>
      </c>
      <c r="L4724">
        <v>83.652398000000005</v>
      </c>
      <c r="M4724">
        <f t="shared" si="73"/>
        <v>8.0005120327700965</v>
      </c>
    </row>
    <row r="4725" spans="1:13" x14ac:dyDescent="0.2">
      <c r="A4725" t="s">
        <v>32</v>
      </c>
      <c r="B4725">
        <v>200</v>
      </c>
      <c r="C4725">
        <v>2</v>
      </c>
      <c r="D4725" t="s">
        <v>15</v>
      </c>
      <c r="E4725">
        <v>3</v>
      </c>
      <c r="F4725">
        <v>257</v>
      </c>
      <c r="G4725">
        <v>65</v>
      </c>
      <c r="H4725">
        <v>129</v>
      </c>
      <c r="I4725">
        <v>1.9531E-2</v>
      </c>
      <c r="J4725">
        <v>3.9060000000000002E-3</v>
      </c>
      <c r="K4725">
        <v>1.5625E-2</v>
      </c>
      <c r="L4725">
        <v>86.466091000000006</v>
      </c>
      <c r="M4725">
        <f t="shared" si="73"/>
        <v>5.0002560163850482</v>
      </c>
    </row>
    <row r="4726" spans="1:13" x14ac:dyDescent="0.2">
      <c r="A4726" t="s">
        <v>32</v>
      </c>
      <c r="B4726">
        <v>200</v>
      </c>
      <c r="C4726">
        <v>2</v>
      </c>
      <c r="D4726" t="s">
        <v>15</v>
      </c>
      <c r="E4726">
        <v>4</v>
      </c>
      <c r="F4726">
        <v>257</v>
      </c>
      <c r="G4726">
        <v>65</v>
      </c>
      <c r="H4726">
        <v>129</v>
      </c>
      <c r="I4726">
        <v>3.5156E-2</v>
      </c>
      <c r="J4726">
        <v>3.9060000000000002E-3</v>
      </c>
      <c r="K4726">
        <v>3.125E-2</v>
      </c>
      <c r="L4726">
        <v>87.444973000000005</v>
      </c>
      <c r="M4726">
        <f t="shared" si="73"/>
        <v>9.0005120327700965</v>
      </c>
    </row>
    <row r="4727" spans="1:13" x14ac:dyDescent="0.2">
      <c r="A4727" t="s">
        <v>32</v>
      </c>
      <c r="B4727">
        <v>200</v>
      </c>
      <c r="C4727">
        <v>2</v>
      </c>
      <c r="D4727" t="s">
        <v>15</v>
      </c>
      <c r="E4727">
        <v>5</v>
      </c>
      <c r="F4727">
        <v>257</v>
      </c>
      <c r="G4727">
        <v>65</v>
      </c>
      <c r="H4727">
        <v>129</v>
      </c>
      <c r="I4727">
        <v>4.6875E-2</v>
      </c>
      <c r="J4727">
        <v>3.9060000000000002E-3</v>
      </c>
      <c r="K4727">
        <v>4.2969E-2</v>
      </c>
      <c r="L4727">
        <v>86.143169999999998</v>
      </c>
      <c r="M4727">
        <f t="shared" si="73"/>
        <v>12.000768049155145</v>
      </c>
    </row>
    <row r="4728" spans="1:13" x14ac:dyDescent="0.2">
      <c r="A4728" t="s">
        <v>32</v>
      </c>
      <c r="B4728">
        <v>200</v>
      </c>
      <c r="C4728">
        <v>2</v>
      </c>
      <c r="D4728" t="s">
        <v>15</v>
      </c>
      <c r="E4728">
        <v>6</v>
      </c>
      <c r="F4728">
        <v>257</v>
      </c>
      <c r="G4728">
        <v>65</v>
      </c>
      <c r="H4728">
        <v>129</v>
      </c>
      <c r="I4728">
        <v>3.5156E-2</v>
      </c>
      <c r="J4728">
        <v>3.9060000000000002E-3</v>
      </c>
      <c r="K4728">
        <v>3.125E-2</v>
      </c>
      <c r="L4728">
        <v>85.617621</v>
      </c>
      <c r="M4728">
        <f t="shared" si="73"/>
        <v>9.0005120327700965</v>
      </c>
    </row>
    <row r="4729" spans="1:13" x14ac:dyDescent="0.2">
      <c r="A4729" t="s">
        <v>32</v>
      </c>
      <c r="B4729">
        <v>200</v>
      </c>
      <c r="C4729">
        <v>2</v>
      </c>
      <c r="D4729" t="s">
        <v>15</v>
      </c>
      <c r="E4729">
        <v>7</v>
      </c>
      <c r="F4729">
        <v>257</v>
      </c>
      <c r="G4729">
        <v>65</v>
      </c>
      <c r="H4729">
        <v>129</v>
      </c>
      <c r="I4729">
        <v>3.125E-2</v>
      </c>
      <c r="J4729">
        <v>3.9060000000000002E-3</v>
      </c>
      <c r="K4729">
        <v>2.7344E-2</v>
      </c>
      <c r="L4729">
        <v>85.876934000000006</v>
      </c>
      <c r="M4729">
        <f t="shared" si="73"/>
        <v>8.0005120327700965</v>
      </c>
    </row>
    <row r="4730" spans="1:13" x14ac:dyDescent="0.2">
      <c r="A4730" t="s">
        <v>32</v>
      </c>
      <c r="B4730">
        <v>200</v>
      </c>
      <c r="C4730">
        <v>3</v>
      </c>
      <c r="D4730" t="s">
        <v>13</v>
      </c>
      <c r="E4730">
        <v>0</v>
      </c>
      <c r="F4730">
        <v>257</v>
      </c>
      <c r="G4730">
        <v>43</v>
      </c>
      <c r="H4730">
        <v>129</v>
      </c>
      <c r="I4730">
        <v>3.9061999999999999E-2</v>
      </c>
      <c r="J4730">
        <v>3.9060000000000002E-3</v>
      </c>
      <c r="K4730">
        <v>3.5156E-2</v>
      </c>
      <c r="L4730">
        <v>101.876931</v>
      </c>
      <c r="M4730">
        <f t="shared" si="73"/>
        <v>10.000512032770096</v>
      </c>
    </row>
    <row r="4731" spans="1:13" x14ac:dyDescent="0.2">
      <c r="A4731" t="s">
        <v>32</v>
      </c>
      <c r="B4731">
        <v>200</v>
      </c>
      <c r="C4731">
        <v>3</v>
      </c>
      <c r="D4731" t="s">
        <v>13</v>
      </c>
      <c r="E4731">
        <v>1</v>
      </c>
      <c r="F4731">
        <v>257</v>
      </c>
      <c r="G4731">
        <v>43</v>
      </c>
      <c r="H4731">
        <v>129</v>
      </c>
      <c r="I4731">
        <v>4.2969E-2</v>
      </c>
      <c r="J4731">
        <v>3.9060000000000002E-3</v>
      </c>
      <c r="K4731">
        <v>3.9061999999999999E-2</v>
      </c>
      <c r="L4731">
        <v>103.375772</v>
      </c>
      <c r="M4731">
        <f t="shared" si="73"/>
        <v>11.000768049155145</v>
      </c>
    </row>
    <row r="4732" spans="1:13" x14ac:dyDescent="0.2">
      <c r="A4732" t="s">
        <v>32</v>
      </c>
      <c r="B4732">
        <v>200</v>
      </c>
      <c r="C4732">
        <v>3</v>
      </c>
      <c r="D4732" t="s">
        <v>13</v>
      </c>
      <c r="E4732">
        <v>2</v>
      </c>
      <c r="F4732">
        <v>257</v>
      </c>
      <c r="G4732">
        <v>43</v>
      </c>
      <c r="H4732">
        <v>129</v>
      </c>
      <c r="I4732">
        <v>1.5625E-2</v>
      </c>
      <c r="J4732">
        <v>3.9060000000000002E-3</v>
      </c>
      <c r="K4732">
        <v>1.1719E-2</v>
      </c>
      <c r="L4732">
        <v>105.36340300000001</v>
      </c>
      <c r="M4732">
        <f t="shared" si="73"/>
        <v>4.0002560163850482</v>
      </c>
    </row>
    <row r="4733" spans="1:13" x14ac:dyDescent="0.2">
      <c r="A4733" t="s">
        <v>32</v>
      </c>
      <c r="B4733">
        <v>200</v>
      </c>
      <c r="C4733">
        <v>3</v>
      </c>
      <c r="D4733" t="s">
        <v>13</v>
      </c>
      <c r="E4733">
        <v>3</v>
      </c>
      <c r="F4733">
        <v>257</v>
      </c>
      <c r="G4733">
        <v>43</v>
      </c>
      <c r="H4733">
        <v>129</v>
      </c>
      <c r="I4733">
        <v>1.5625E-2</v>
      </c>
      <c r="J4733">
        <v>3.9060000000000002E-3</v>
      </c>
      <c r="K4733">
        <v>1.1719E-2</v>
      </c>
      <c r="L4733">
        <v>101.995046</v>
      </c>
      <c r="M4733">
        <f t="shared" si="73"/>
        <v>4.0002560163850482</v>
      </c>
    </row>
    <row r="4734" spans="1:13" x14ac:dyDescent="0.2">
      <c r="A4734" t="s">
        <v>32</v>
      </c>
      <c r="B4734">
        <v>200</v>
      </c>
      <c r="C4734">
        <v>3</v>
      </c>
      <c r="D4734" t="s">
        <v>13</v>
      </c>
      <c r="E4734">
        <v>4</v>
      </c>
      <c r="F4734">
        <v>257</v>
      </c>
      <c r="G4734">
        <v>43</v>
      </c>
      <c r="H4734">
        <v>129</v>
      </c>
      <c r="I4734">
        <v>1.1719E-2</v>
      </c>
      <c r="J4734">
        <v>3.9060000000000002E-3</v>
      </c>
      <c r="K4734">
        <v>7.8120000000000004E-3</v>
      </c>
      <c r="L4734">
        <v>103.57853</v>
      </c>
      <c r="M4734">
        <f t="shared" si="73"/>
        <v>3.0002560163850487</v>
      </c>
    </row>
    <row r="4735" spans="1:13" x14ac:dyDescent="0.2">
      <c r="A4735" t="s">
        <v>32</v>
      </c>
      <c r="B4735">
        <v>200</v>
      </c>
      <c r="C4735">
        <v>3</v>
      </c>
      <c r="D4735" t="s">
        <v>13</v>
      </c>
      <c r="E4735">
        <v>5</v>
      </c>
      <c r="F4735">
        <v>257</v>
      </c>
      <c r="G4735">
        <v>43</v>
      </c>
      <c r="H4735">
        <v>129</v>
      </c>
      <c r="I4735">
        <v>1.9531E-2</v>
      </c>
      <c r="J4735">
        <v>3.9060000000000002E-3</v>
      </c>
      <c r="K4735">
        <v>1.5625E-2</v>
      </c>
      <c r="L4735">
        <v>104.578114</v>
      </c>
      <c r="M4735">
        <f t="shared" si="73"/>
        <v>5.0002560163850482</v>
      </c>
    </row>
    <row r="4736" spans="1:13" x14ac:dyDescent="0.2">
      <c r="A4736" t="s">
        <v>32</v>
      </c>
      <c r="B4736">
        <v>200</v>
      </c>
      <c r="C4736">
        <v>3</v>
      </c>
      <c r="D4736" t="s">
        <v>13</v>
      </c>
      <c r="E4736">
        <v>6</v>
      </c>
      <c r="F4736">
        <v>257</v>
      </c>
      <c r="G4736">
        <v>43</v>
      </c>
      <c r="H4736">
        <v>129</v>
      </c>
      <c r="I4736">
        <v>2.3438000000000001E-2</v>
      </c>
      <c r="J4736">
        <v>3.9060000000000002E-3</v>
      </c>
      <c r="K4736">
        <v>1.9531E-2</v>
      </c>
      <c r="L4736">
        <v>105.024289</v>
      </c>
      <c r="M4736">
        <f t="shared" si="73"/>
        <v>6.0005120327700974</v>
      </c>
    </row>
    <row r="4737" spans="1:13" x14ac:dyDescent="0.2">
      <c r="A4737" t="s">
        <v>32</v>
      </c>
      <c r="B4737">
        <v>200</v>
      </c>
      <c r="C4737">
        <v>3</v>
      </c>
      <c r="D4737" t="s">
        <v>13</v>
      </c>
      <c r="E4737">
        <v>7</v>
      </c>
      <c r="F4737">
        <v>257</v>
      </c>
      <c r="G4737">
        <v>43</v>
      </c>
      <c r="H4737">
        <v>129</v>
      </c>
      <c r="I4737">
        <v>2.7344E-2</v>
      </c>
      <c r="J4737">
        <v>3.9060000000000002E-3</v>
      </c>
      <c r="K4737">
        <v>2.3438000000000001E-2</v>
      </c>
      <c r="L4737">
        <v>103.68980500000001</v>
      </c>
      <c r="M4737">
        <f t="shared" si="73"/>
        <v>7.0005120327700974</v>
      </c>
    </row>
    <row r="4738" spans="1:13" x14ac:dyDescent="0.2">
      <c r="A4738" t="s">
        <v>32</v>
      </c>
      <c r="B4738">
        <v>200</v>
      </c>
      <c r="C4738">
        <v>3</v>
      </c>
      <c r="D4738" t="s">
        <v>14</v>
      </c>
      <c r="E4738">
        <v>0</v>
      </c>
      <c r="F4738">
        <v>257</v>
      </c>
      <c r="G4738">
        <v>43</v>
      </c>
      <c r="H4738">
        <v>129</v>
      </c>
      <c r="I4738">
        <v>3.5156E-2</v>
      </c>
      <c r="J4738">
        <v>3.9060000000000002E-3</v>
      </c>
      <c r="K4738">
        <v>3.125E-2</v>
      </c>
      <c r="L4738">
        <v>90.199887000000004</v>
      </c>
      <c r="M4738">
        <f t="shared" si="73"/>
        <v>9.0005120327700965</v>
      </c>
    </row>
    <row r="4739" spans="1:13" x14ac:dyDescent="0.2">
      <c r="A4739" t="s">
        <v>32</v>
      </c>
      <c r="B4739">
        <v>200</v>
      </c>
      <c r="C4739">
        <v>3</v>
      </c>
      <c r="D4739" t="s">
        <v>14</v>
      </c>
      <c r="E4739">
        <v>1</v>
      </c>
      <c r="F4739">
        <v>257</v>
      </c>
      <c r="G4739">
        <v>43</v>
      </c>
      <c r="H4739">
        <v>129</v>
      </c>
      <c r="I4739">
        <v>2.7344E-2</v>
      </c>
      <c r="J4739">
        <v>3.9060000000000002E-3</v>
      </c>
      <c r="K4739">
        <v>2.3438000000000001E-2</v>
      </c>
      <c r="L4739">
        <v>92.169470000000004</v>
      </c>
      <c r="M4739">
        <f t="shared" ref="M4739:M4802" si="74">IF(I4739=0,1,I4739/J4739)</f>
        <v>7.0005120327700974</v>
      </c>
    </row>
    <row r="4740" spans="1:13" x14ac:dyDescent="0.2">
      <c r="A4740" t="s">
        <v>32</v>
      </c>
      <c r="B4740">
        <v>200</v>
      </c>
      <c r="C4740">
        <v>3</v>
      </c>
      <c r="D4740" t="s">
        <v>14</v>
      </c>
      <c r="E4740">
        <v>2</v>
      </c>
      <c r="F4740">
        <v>257</v>
      </c>
      <c r="G4740">
        <v>43</v>
      </c>
      <c r="H4740">
        <v>129</v>
      </c>
      <c r="I4740">
        <v>2.3438000000000001E-2</v>
      </c>
      <c r="J4740">
        <v>3.9060000000000002E-3</v>
      </c>
      <c r="K4740">
        <v>1.9531E-2</v>
      </c>
      <c r="L4740">
        <v>91.391660000000002</v>
      </c>
      <c r="M4740">
        <f t="shared" si="74"/>
        <v>6.0005120327700974</v>
      </c>
    </row>
    <row r="4741" spans="1:13" x14ac:dyDescent="0.2">
      <c r="A4741" t="s">
        <v>32</v>
      </c>
      <c r="B4741">
        <v>200</v>
      </c>
      <c r="C4741">
        <v>3</v>
      </c>
      <c r="D4741" t="s">
        <v>14</v>
      </c>
      <c r="E4741">
        <v>3</v>
      </c>
      <c r="F4741">
        <v>257</v>
      </c>
      <c r="G4741">
        <v>43</v>
      </c>
      <c r="H4741">
        <v>129</v>
      </c>
      <c r="I4741">
        <v>4.2969E-2</v>
      </c>
      <c r="J4741">
        <v>3.9060000000000002E-3</v>
      </c>
      <c r="K4741">
        <v>3.9061999999999999E-2</v>
      </c>
      <c r="L4741">
        <v>90.870485000000002</v>
      </c>
      <c r="M4741">
        <f t="shared" si="74"/>
        <v>11.000768049155145</v>
      </c>
    </row>
    <row r="4742" spans="1:13" x14ac:dyDescent="0.2">
      <c r="A4742" t="s">
        <v>32</v>
      </c>
      <c r="B4742">
        <v>200</v>
      </c>
      <c r="C4742">
        <v>3</v>
      </c>
      <c r="D4742" t="s">
        <v>14</v>
      </c>
      <c r="E4742">
        <v>4</v>
      </c>
      <c r="F4742">
        <v>257</v>
      </c>
      <c r="G4742">
        <v>43</v>
      </c>
      <c r="H4742">
        <v>129</v>
      </c>
      <c r="I4742">
        <v>2.3438000000000001E-2</v>
      </c>
      <c r="J4742">
        <v>3.9060000000000002E-3</v>
      </c>
      <c r="K4742">
        <v>1.9531E-2</v>
      </c>
      <c r="L4742">
        <v>90.132591000000005</v>
      </c>
      <c r="M4742">
        <f t="shared" si="74"/>
        <v>6.0005120327700974</v>
      </c>
    </row>
    <row r="4743" spans="1:13" x14ac:dyDescent="0.2">
      <c r="A4743" t="s">
        <v>32</v>
      </c>
      <c r="B4743">
        <v>200</v>
      </c>
      <c r="C4743">
        <v>3</v>
      </c>
      <c r="D4743" t="s">
        <v>14</v>
      </c>
      <c r="E4743">
        <v>5</v>
      </c>
      <c r="F4743">
        <v>257</v>
      </c>
      <c r="G4743">
        <v>43</v>
      </c>
      <c r="H4743">
        <v>129</v>
      </c>
      <c r="I4743">
        <v>1.5625E-2</v>
      </c>
      <c r="J4743">
        <v>3.9060000000000002E-3</v>
      </c>
      <c r="K4743">
        <v>1.1719E-2</v>
      </c>
      <c r="L4743">
        <v>90.934143000000006</v>
      </c>
      <c r="M4743">
        <f t="shared" si="74"/>
        <v>4.0002560163850482</v>
      </c>
    </row>
    <row r="4744" spans="1:13" x14ac:dyDescent="0.2">
      <c r="A4744" t="s">
        <v>32</v>
      </c>
      <c r="B4744">
        <v>200</v>
      </c>
      <c r="C4744">
        <v>3</v>
      </c>
      <c r="D4744" t="s">
        <v>14</v>
      </c>
      <c r="E4744">
        <v>6</v>
      </c>
      <c r="F4744">
        <v>257</v>
      </c>
      <c r="G4744">
        <v>43</v>
      </c>
      <c r="H4744">
        <v>129</v>
      </c>
      <c r="I4744">
        <v>1.1719E-2</v>
      </c>
      <c r="J4744">
        <v>3.9060000000000002E-3</v>
      </c>
      <c r="K4744">
        <v>7.8120000000000004E-3</v>
      </c>
      <c r="L4744">
        <v>92.841223999999997</v>
      </c>
      <c r="M4744">
        <f t="shared" si="74"/>
        <v>3.0002560163850487</v>
      </c>
    </row>
    <row r="4745" spans="1:13" x14ac:dyDescent="0.2">
      <c r="A4745" t="s">
        <v>32</v>
      </c>
      <c r="B4745">
        <v>200</v>
      </c>
      <c r="C4745">
        <v>3</v>
      </c>
      <c r="D4745" t="s">
        <v>14</v>
      </c>
      <c r="E4745">
        <v>7</v>
      </c>
      <c r="F4745">
        <v>257</v>
      </c>
      <c r="G4745">
        <v>43</v>
      </c>
      <c r="H4745">
        <v>129</v>
      </c>
      <c r="I4745">
        <v>1.9531E-2</v>
      </c>
      <c r="J4745">
        <v>3.9060000000000002E-3</v>
      </c>
      <c r="K4745">
        <v>1.5625E-2</v>
      </c>
      <c r="L4745">
        <v>91.324738999999994</v>
      </c>
      <c r="M4745">
        <f t="shared" si="74"/>
        <v>5.0002560163850482</v>
      </c>
    </row>
    <row r="4746" spans="1:13" x14ac:dyDescent="0.2">
      <c r="A4746" t="s">
        <v>32</v>
      </c>
      <c r="B4746">
        <v>200</v>
      </c>
      <c r="C4746">
        <v>3</v>
      </c>
      <c r="D4746" t="s">
        <v>15</v>
      </c>
      <c r="E4746">
        <v>0</v>
      </c>
      <c r="F4746">
        <v>257</v>
      </c>
      <c r="G4746">
        <v>43</v>
      </c>
      <c r="H4746">
        <v>129</v>
      </c>
      <c r="I4746">
        <v>1.1719E-2</v>
      </c>
      <c r="J4746">
        <v>3.9060000000000002E-3</v>
      </c>
      <c r="K4746">
        <v>7.8120000000000004E-3</v>
      </c>
      <c r="L4746">
        <v>85.828059999999994</v>
      </c>
      <c r="M4746">
        <f t="shared" si="74"/>
        <v>3.0002560163850487</v>
      </c>
    </row>
    <row r="4747" spans="1:13" x14ac:dyDescent="0.2">
      <c r="A4747" t="s">
        <v>32</v>
      </c>
      <c r="B4747">
        <v>200</v>
      </c>
      <c r="C4747">
        <v>3</v>
      </c>
      <c r="D4747" t="s">
        <v>15</v>
      </c>
      <c r="E4747">
        <v>1</v>
      </c>
      <c r="F4747">
        <v>257</v>
      </c>
      <c r="G4747">
        <v>43</v>
      </c>
      <c r="H4747">
        <v>129</v>
      </c>
      <c r="I4747">
        <v>2.7344E-2</v>
      </c>
      <c r="J4747">
        <v>3.9060000000000002E-3</v>
      </c>
      <c r="K4747">
        <v>2.3438000000000001E-2</v>
      </c>
      <c r="L4747">
        <v>86.592605000000006</v>
      </c>
      <c r="M4747">
        <f t="shared" si="74"/>
        <v>7.0005120327700974</v>
      </c>
    </row>
    <row r="4748" spans="1:13" x14ac:dyDescent="0.2">
      <c r="A4748" t="s">
        <v>32</v>
      </c>
      <c r="B4748">
        <v>200</v>
      </c>
      <c r="C4748">
        <v>3</v>
      </c>
      <c r="D4748" t="s">
        <v>15</v>
      </c>
      <c r="E4748">
        <v>2</v>
      </c>
      <c r="F4748">
        <v>257</v>
      </c>
      <c r="G4748">
        <v>43</v>
      </c>
      <c r="H4748">
        <v>129</v>
      </c>
      <c r="I4748">
        <v>7.8120000000000004E-3</v>
      </c>
      <c r="J4748">
        <v>3.9060000000000002E-3</v>
      </c>
      <c r="K4748">
        <v>3.9060000000000002E-3</v>
      </c>
      <c r="L4748">
        <v>84.809309999999996</v>
      </c>
      <c r="M4748">
        <f t="shared" si="74"/>
        <v>2</v>
      </c>
    </row>
    <row r="4749" spans="1:13" x14ac:dyDescent="0.2">
      <c r="A4749" t="s">
        <v>32</v>
      </c>
      <c r="B4749">
        <v>200</v>
      </c>
      <c r="C4749">
        <v>3</v>
      </c>
      <c r="D4749" t="s">
        <v>15</v>
      </c>
      <c r="E4749">
        <v>3</v>
      </c>
      <c r="F4749">
        <v>257</v>
      </c>
      <c r="G4749">
        <v>43</v>
      </c>
      <c r="H4749">
        <v>129</v>
      </c>
      <c r="I4749">
        <v>3.125E-2</v>
      </c>
      <c r="J4749">
        <v>3.9060000000000002E-3</v>
      </c>
      <c r="K4749">
        <v>2.7344E-2</v>
      </c>
      <c r="L4749">
        <v>84.695014</v>
      </c>
      <c r="M4749">
        <f t="shared" si="74"/>
        <v>8.0005120327700965</v>
      </c>
    </row>
    <row r="4750" spans="1:13" x14ac:dyDescent="0.2">
      <c r="A4750" t="s">
        <v>32</v>
      </c>
      <c r="B4750">
        <v>200</v>
      </c>
      <c r="C4750">
        <v>3</v>
      </c>
      <c r="D4750" t="s">
        <v>15</v>
      </c>
      <c r="E4750">
        <v>4</v>
      </c>
      <c r="F4750">
        <v>257</v>
      </c>
      <c r="G4750">
        <v>43</v>
      </c>
      <c r="H4750">
        <v>129</v>
      </c>
      <c r="I4750">
        <v>2.3438000000000001E-2</v>
      </c>
      <c r="J4750">
        <v>3.9060000000000002E-3</v>
      </c>
      <c r="K4750">
        <v>1.9531E-2</v>
      </c>
      <c r="L4750">
        <v>85.591288000000006</v>
      </c>
      <c r="M4750">
        <f t="shared" si="74"/>
        <v>6.0005120327700974</v>
      </c>
    </row>
    <row r="4751" spans="1:13" x14ac:dyDescent="0.2">
      <c r="A4751" t="s">
        <v>32</v>
      </c>
      <c r="B4751">
        <v>200</v>
      </c>
      <c r="C4751">
        <v>3</v>
      </c>
      <c r="D4751" t="s">
        <v>15</v>
      </c>
      <c r="E4751">
        <v>5</v>
      </c>
      <c r="F4751">
        <v>257</v>
      </c>
      <c r="G4751">
        <v>43</v>
      </c>
      <c r="H4751">
        <v>129</v>
      </c>
      <c r="I4751">
        <v>2.3438000000000001E-2</v>
      </c>
      <c r="J4751">
        <v>3.9060000000000002E-3</v>
      </c>
      <c r="K4751">
        <v>1.9531E-2</v>
      </c>
      <c r="L4751">
        <v>83.526123999999996</v>
      </c>
      <c r="M4751">
        <f t="shared" si="74"/>
        <v>6.0005120327700974</v>
      </c>
    </row>
    <row r="4752" spans="1:13" x14ac:dyDescent="0.2">
      <c r="A4752" t="s">
        <v>32</v>
      </c>
      <c r="B4752">
        <v>200</v>
      </c>
      <c r="C4752">
        <v>3</v>
      </c>
      <c r="D4752" t="s">
        <v>15</v>
      </c>
      <c r="E4752">
        <v>6</v>
      </c>
      <c r="F4752">
        <v>257</v>
      </c>
      <c r="G4752">
        <v>43</v>
      </c>
      <c r="H4752">
        <v>129</v>
      </c>
      <c r="I4752">
        <v>3.125E-2</v>
      </c>
      <c r="J4752">
        <v>3.9060000000000002E-3</v>
      </c>
      <c r="K4752">
        <v>2.7344E-2</v>
      </c>
      <c r="L4752">
        <v>86.073935000000006</v>
      </c>
      <c r="M4752">
        <f t="shared" si="74"/>
        <v>8.0005120327700965</v>
      </c>
    </row>
    <row r="4753" spans="1:13" x14ac:dyDescent="0.2">
      <c r="A4753" t="s">
        <v>32</v>
      </c>
      <c r="B4753">
        <v>200</v>
      </c>
      <c r="C4753">
        <v>3</v>
      </c>
      <c r="D4753" t="s">
        <v>15</v>
      </c>
      <c r="E4753">
        <v>7</v>
      </c>
      <c r="F4753">
        <v>257</v>
      </c>
      <c r="G4753">
        <v>43</v>
      </c>
      <c r="H4753">
        <v>129</v>
      </c>
      <c r="I4753">
        <v>1.9531E-2</v>
      </c>
      <c r="J4753">
        <v>3.9060000000000002E-3</v>
      </c>
      <c r="K4753">
        <v>1.5625E-2</v>
      </c>
      <c r="L4753">
        <v>85.683757999999997</v>
      </c>
      <c r="M4753">
        <f t="shared" si="74"/>
        <v>5.0002560163850482</v>
      </c>
    </row>
    <row r="4754" spans="1:13" x14ac:dyDescent="0.2">
      <c r="A4754" t="s">
        <v>32</v>
      </c>
      <c r="B4754">
        <v>200</v>
      </c>
      <c r="C4754">
        <v>4</v>
      </c>
      <c r="D4754" t="s">
        <v>13</v>
      </c>
      <c r="E4754">
        <v>0</v>
      </c>
      <c r="F4754">
        <v>257</v>
      </c>
      <c r="G4754">
        <v>33</v>
      </c>
      <c r="H4754">
        <v>129</v>
      </c>
      <c r="I4754">
        <v>1.5625E-2</v>
      </c>
      <c r="J4754">
        <v>3.9060000000000002E-3</v>
      </c>
      <c r="K4754">
        <v>1.1719E-2</v>
      </c>
      <c r="L4754">
        <v>104.615121</v>
      </c>
      <c r="M4754">
        <f t="shared" si="74"/>
        <v>4.0002560163850482</v>
      </c>
    </row>
    <row r="4755" spans="1:13" x14ac:dyDescent="0.2">
      <c r="A4755" t="s">
        <v>32</v>
      </c>
      <c r="B4755">
        <v>200</v>
      </c>
      <c r="C4755">
        <v>4</v>
      </c>
      <c r="D4755" t="s">
        <v>13</v>
      </c>
      <c r="E4755">
        <v>1</v>
      </c>
      <c r="F4755">
        <v>257</v>
      </c>
      <c r="G4755">
        <v>33</v>
      </c>
      <c r="H4755">
        <v>129</v>
      </c>
      <c r="I4755">
        <v>2.3438000000000001E-2</v>
      </c>
      <c r="J4755">
        <v>3.9060000000000002E-3</v>
      </c>
      <c r="K4755">
        <v>1.9531E-2</v>
      </c>
      <c r="L4755">
        <v>101.839735</v>
      </c>
      <c r="M4755">
        <f t="shared" si="74"/>
        <v>6.0005120327700974</v>
      </c>
    </row>
    <row r="4756" spans="1:13" x14ac:dyDescent="0.2">
      <c r="A4756" t="s">
        <v>32</v>
      </c>
      <c r="B4756">
        <v>200</v>
      </c>
      <c r="C4756">
        <v>4</v>
      </c>
      <c r="D4756" t="s">
        <v>13</v>
      </c>
      <c r="E4756">
        <v>2</v>
      </c>
      <c r="F4756">
        <v>257</v>
      </c>
      <c r="G4756">
        <v>33</v>
      </c>
      <c r="H4756">
        <v>129</v>
      </c>
      <c r="I4756">
        <v>7.8120000000000004E-3</v>
      </c>
      <c r="J4756">
        <v>3.9060000000000002E-3</v>
      </c>
      <c r="K4756">
        <v>3.9060000000000002E-3</v>
      </c>
      <c r="L4756">
        <v>102.74879</v>
      </c>
      <c r="M4756">
        <f t="shared" si="74"/>
        <v>2</v>
      </c>
    </row>
    <row r="4757" spans="1:13" x14ac:dyDescent="0.2">
      <c r="A4757" t="s">
        <v>32</v>
      </c>
      <c r="B4757">
        <v>200</v>
      </c>
      <c r="C4757">
        <v>4</v>
      </c>
      <c r="D4757" t="s">
        <v>13</v>
      </c>
      <c r="E4757">
        <v>3</v>
      </c>
      <c r="F4757">
        <v>257</v>
      </c>
      <c r="G4757">
        <v>33</v>
      </c>
      <c r="H4757">
        <v>129</v>
      </c>
      <c r="I4757">
        <v>7.8120000000000004E-3</v>
      </c>
      <c r="J4757">
        <v>3.9060000000000002E-3</v>
      </c>
      <c r="K4757">
        <v>3.9060000000000002E-3</v>
      </c>
      <c r="L4757">
        <v>104.54795</v>
      </c>
      <c r="M4757">
        <f t="shared" si="74"/>
        <v>2</v>
      </c>
    </row>
    <row r="4758" spans="1:13" x14ac:dyDescent="0.2">
      <c r="A4758" t="s">
        <v>32</v>
      </c>
      <c r="B4758">
        <v>200</v>
      </c>
      <c r="C4758">
        <v>4</v>
      </c>
      <c r="D4758" t="s">
        <v>13</v>
      </c>
      <c r="E4758">
        <v>4</v>
      </c>
      <c r="F4758">
        <v>257</v>
      </c>
      <c r="G4758">
        <v>33</v>
      </c>
      <c r="H4758">
        <v>129</v>
      </c>
      <c r="I4758">
        <v>1.1719E-2</v>
      </c>
      <c r="J4758">
        <v>3.9060000000000002E-3</v>
      </c>
      <c r="K4758">
        <v>7.8120000000000004E-3</v>
      </c>
      <c r="L4758">
        <v>104.477186</v>
      </c>
      <c r="M4758">
        <f t="shared" si="74"/>
        <v>3.0002560163850487</v>
      </c>
    </row>
    <row r="4759" spans="1:13" x14ac:dyDescent="0.2">
      <c r="A4759" t="s">
        <v>32</v>
      </c>
      <c r="B4759">
        <v>200</v>
      </c>
      <c r="C4759">
        <v>4</v>
      </c>
      <c r="D4759" t="s">
        <v>13</v>
      </c>
      <c r="E4759">
        <v>5</v>
      </c>
      <c r="F4759">
        <v>257</v>
      </c>
      <c r="G4759">
        <v>33</v>
      </c>
      <c r="H4759">
        <v>129</v>
      </c>
      <c r="I4759">
        <v>7.8120000000000004E-3</v>
      </c>
      <c r="J4759">
        <v>3.9060000000000002E-3</v>
      </c>
      <c r="K4759">
        <v>3.9060000000000002E-3</v>
      </c>
      <c r="L4759">
        <v>104.20344799999999</v>
      </c>
      <c r="M4759">
        <f t="shared" si="74"/>
        <v>2</v>
      </c>
    </row>
    <row r="4760" spans="1:13" x14ac:dyDescent="0.2">
      <c r="A4760" t="s">
        <v>32</v>
      </c>
      <c r="B4760">
        <v>200</v>
      </c>
      <c r="C4760">
        <v>4</v>
      </c>
      <c r="D4760" t="s">
        <v>13</v>
      </c>
      <c r="E4760">
        <v>6</v>
      </c>
      <c r="F4760">
        <v>257</v>
      </c>
      <c r="G4760">
        <v>33</v>
      </c>
      <c r="H4760">
        <v>129</v>
      </c>
      <c r="I4760">
        <v>3.9060000000000002E-3</v>
      </c>
      <c r="J4760">
        <v>3.9060000000000002E-3</v>
      </c>
      <c r="K4760">
        <v>0</v>
      </c>
      <c r="L4760">
        <v>104.278409</v>
      </c>
      <c r="M4760">
        <f t="shared" si="74"/>
        <v>1</v>
      </c>
    </row>
    <row r="4761" spans="1:13" x14ac:dyDescent="0.2">
      <c r="A4761" t="s">
        <v>32</v>
      </c>
      <c r="B4761">
        <v>200</v>
      </c>
      <c r="C4761">
        <v>4</v>
      </c>
      <c r="D4761" t="s">
        <v>13</v>
      </c>
      <c r="E4761">
        <v>7</v>
      </c>
      <c r="F4761">
        <v>257</v>
      </c>
      <c r="G4761">
        <v>33</v>
      </c>
      <c r="H4761">
        <v>129</v>
      </c>
      <c r="I4761">
        <v>1.1719E-2</v>
      </c>
      <c r="J4761">
        <v>3.9060000000000002E-3</v>
      </c>
      <c r="K4761">
        <v>7.8120000000000004E-3</v>
      </c>
      <c r="L4761">
        <v>105.253058</v>
      </c>
      <c r="M4761">
        <f t="shared" si="74"/>
        <v>3.0002560163850487</v>
      </c>
    </row>
    <row r="4762" spans="1:13" x14ac:dyDescent="0.2">
      <c r="A4762" t="s">
        <v>32</v>
      </c>
      <c r="B4762">
        <v>200</v>
      </c>
      <c r="C4762">
        <v>4</v>
      </c>
      <c r="D4762" t="s">
        <v>14</v>
      </c>
      <c r="E4762">
        <v>0</v>
      </c>
      <c r="F4762">
        <v>257</v>
      </c>
      <c r="G4762">
        <v>33</v>
      </c>
      <c r="H4762">
        <v>129</v>
      </c>
      <c r="I4762">
        <v>7.8120000000000004E-3</v>
      </c>
      <c r="J4762">
        <v>3.9060000000000002E-3</v>
      </c>
      <c r="K4762">
        <v>3.9060000000000002E-3</v>
      </c>
      <c r="L4762">
        <v>90.892128999999997</v>
      </c>
      <c r="M4762">
        <f t="shared" si="74"/>
        <v>2</v>
      </c>
    </row>
    <row r="4763" spans="1:13" x14ac:dyDescent="0.2">
      <c r="A4763" t="s">
        <v>32</v>
      </c>
      <c r="B4763">
        <v>200</v>
      </c>
      <c r="C4763">
        <v>4</v>
      </c>
      <c r="D4763" t="s">
        <v>14</v>
      </c>
      <c r="E4763">
        <v>1</v>
      </c>
      <c r="F4763">
        <v>257</v>
      </c>
      <c r="G4763">
        <v>33</v>
      </c>
      <c r="H4763">
        <v>129</v>
      </c>
      <c r="I4763">
        <v>7.8120000000000004E-3</v>
      </c>
      <c r="J4763">
        <v>3.9060000000000002E-3</v>
      </c>
      <c r="K4763">
        <v>3.9060000000000002E-3</v>
      </c>
      <c r="L4763">
        <v>91.869722999999993</v>
      </c>
      <c r="M4763">
        <f t="shared" si="74"/>
        <v>2</v>
      </c>
    </row>
    <row r="4764" spans="1:13" x14ac:dyDescent="0.2">
      <c r="A4764" t="s">
        <v>32</v>
      </c>
      <c r="B4764">
        <v>200</v>
      </c>
      <c r="C4764">
        <v>4</v>
      </c>
      <c r="D4764" t="s">
        <v>14</v>
      </c>
      <c r="E4764">
        <v>2</v>
      </c>
      <c r="F4764">
        <v>257</v>
      </c>
      <c r="G4764">
        <v>33</v>
      </c>
      <c r="H4764">
        <v>129</v>
      </c>
      <c r="I4764">
        <v>1.1719E-2</v>
      </c>
      <c r="J4764">
        <v>3.9060000000000002E-3</v>
      </c>
      <c r="K4764">
        <v>7.8120000000000004E-3</v>
      </c>
      <c r="L4764">
        <v>91.100888999999995</v>
      </c>
      <c r="M4764">
        <f t="shared" si="74"/>
        <v>3.0002560163850487</v>
      </c>
    </row>
    <row r="4765" spans="1:13" x14ac:dyDescent="0.2">
      <c r="A4765" t="s">
        <v>32</v>
      </c>
      <c r="B4765">
        <v>200</v>
      </c>
      <c r="C4765">
        <v>4</v>
      </c>
      <c r="D4765" t="s">
        <v>14</v>
      </c>
      <c r="E4765">
        <v>3</v>
      </c>
      <c r="F4765">
        <v>257</v>
      </c>
      <c r="G4765">
        <v>33</v>
      </c>
      <c r="H4765">
        <v>129</v>
      </c>
      <c r="I4765">
        <v>3.9060000000000002E-3</v>
      </c>
      <c r="J4765">
        <v>3.9060000000000002E-3</v>
      </c>
      <c r="K4765">
        <v>0</v>
      </c>
      <c r="L4765">
        <v>90.391468000000003</v>
      </c>
      <c r="M4765">
        <f t="shared" si="74"/>
        <v>1</v>
      </c>
    </row>
    <row r="4766" spans="1:13" x14ac:dyDescent="0.2">
      <c r="A4766" t="s">
        <v>32</v>
      </c>
      <c r="B4766">
        <v>200</v>
      </c>
      <c r="C4766">
        <v>4</v>
      </c>
      <c r="D4766" t="s">
        <v>14</v>
      </c>
      <c r="E4766">
        <v>4</v>
      </c>
      <c r="F4766">
        <v>257</v>
      </c>
      <c r="G4766">
        <v>33</v>
      </c>
      <c r="H4766">
        <v>129</v>
      </c>
      <c r="I4766">
        <v>1.1719E-2</v>
      </c>
      <c r="J4766">
        <v>3.9060000000000002E-3</v>
      </c>
      <c r="K4766">
        <v>7.8120000000000004E-3</v>
      </c>
      <c r="L4766">
        <v>90.896013999999994</v>
      </c>
      <c r="M4766">
        <f t="shared" si="74"/>
        <v>3.0002560163850487</v>
      </c>
    </row>
    <row r="4767" spans="1:13" x14ac:dyDescent="0.2">
      <c r="A4767" t="s">
        <v>32</v>
      </c>
      <c r="B4767">
        <v>200</v>
      </c>
      <c r="C4767">
        <v>4</v>
      </c>
      <c r="D4767" t="s">
        <v>14</v>
      </c>
      <c r="E4767">
        <v>5</v>
      </c>
      <c r="F4767">
        <v>257</v>
      </c>
      <c r="G4767">
        <v>33</v>
      </c>
      <c r="H4767">
        <v>129</v>
      </c>
      <c r="I4767">
        <v>2.3438000000000001E-2</v>
      </c>
      <c r="J4767">
        <v>3.9060000000000002E-3</v>
      </c>
      <c r="K4767">
        <v>1.9531E-2</v>
      </c>
      <c r="L4767">
        <v>90.316078000000005</v>
      </c>
      <c r="M4767">
        <f t="shared" si="74"/>
        <v>6.0005120327700974</v>
      </c>
    </row>
    <row r="4768" spans="1:13" x14ac:dyDescent="0.2">
      <c r="A4768" t="s">
        <v>32</v>
      </c>
      <c r="B4768">
        <v>200</v>
      </c>
      <c r="C4768">
        <v>4</v>
      </c>
      <c r="D4768" t="s">
        <v>14</v>
      </c>
      <c r="E4768">
        <v>6</v>
      </c>
      <c r="F4768">
        <v>257</v>
      </c>
      <c r="G4768">
        <v>33</v>
      </c>
      <c r="H4768">
        <v>129</v>
      </c>
      <c r="I4768">
        <v>3.9060000000000002E-3</v>
      </c>
      <c r="J4768">
        <v>3.9060000000000002E-3</v>
      </c>
      <c r="K4768">
        <v>0</v>
      </c>
      <c r="L4768">
        <v>92.629642000000004</v>
      </c>
      <c r="M4768">
        <f t="shared" si="74"/>
        <v>1</v>
      </c>
    </row>
    <row r="4769" spans="1:13" x14ac:dyDescent="0.2">
      <c r="A4769" t="s">
        <v>32</v>
      </c>
      <c r="B4769">
        <v>200</v>
      </c>
      <c r="C4769">
        <v>4</v>
      </c>
      <c r="D4769" t="s">
        <v>14</v>
      </c>
      <c r="E4769">
        <v>7</v>
      </c>
      <c r="F4769">
        <v>257</v>
      </c>
      <c r="G4769">
        <v>33</v>
      </c>
      <c r="H4769">
        <v>129</v>
      </c>
      <c r="I4769">
        <v>7.8120000000000004E-3</v>
      </c>
      <c r="J4769">
        <v>3.9060000000000002E-3</v>
      </c>
      <c r="K4769">
        <v>3.9060000000000002E-3</v>
      </c>
      <c r="L4769">
        <v>90.491086999999993</v>
      </c>
      <c r="M4769">
        <f t="shared" si="74"/>
        <v>2</v>
      </c>
    </row>
    <row r="4770" spans="1:13" x14ac:dyDescent="0.2">
      <c r="A4770" t="s">
        <v>32</v>
      </c>
      <c r="B4770">
        <v>200</v>
      </c>
      <c r="C4770">
        <v>4</v>
      </c>
      <c r="D4770" t="s">
        <v>15</v>
      </c>
      <c r="E4770">
        <v>0</v>
      </c>
      <c r="F4770">
        <v>257</v>
      </c>
      <c r="G4770">
        <v>33</v>
      </c>
      <c r="H4770">
        <v>129</v>
      </c>
      <c r="I4770">
        <v>7.8120000000000004E-3</v>
      </c>
      <c r="J4770">
        <v>3.9060000000000002E-3</v>
      </c>
      <c r="K4770">
        <v>3.9060000000000002E-3</v>
      </c>
      <c r="L4770">
        <v>84.080039999999997</v>
      </c>
      <c r="M4770">
        <f t="shared" si="74"/>
        <v>2</v>
      </c>
    </row>
    <row r="4771" spans="1:13" x14ac:dyDescent="0.2">
      <c r="A4771" t="s">
        <v>32</v>
      </c>
      <c r="B4771">
        <v>200</v>
      </c>
      <c r="C4771">
        <v>4</v>
      </c>
      <c r="D4771" t="s">
        <v>15</v>
      </c>
      <c r="E4771">
        <v>1</v>
      </c>
      <c r="F4771">
        <v>257</v>
      </c>
      <c r="G4771">
        <v>33</v>
      </c>
      <c r="H4771">
        <v>129</v>
      </c>
      <c r="I4771">
        <v>7.8120000000000004E-3</v>
      </c>
      <c r="J4771">
        <v>3.9060000000000002E-3</v>
      </c>
      <c r="K4771">
        <v>3.9060000000000002E-3</v>
      </c>
      <c r="L4771">
        <v>85.810575999999998</v>
      </c>
      <c r="M4771">
        <f t="shared" si="74"/>
        <v>2</v>
      </c>
    </row>
    <row r="4772" spans="1:13" x14ac:dyDescent="0.2">
      <c r="A4772" t="s">
        <v>32</v>
      </c>
      <c r="B4772">
        <v>200</v>
      </c>
      <c r="C4772">
        <v>4</v>
      </c>
      <c r="D4772" t="s">
        <v>15</v>
      </c>
      <c r="E4772">
        <v>2</v>
      </c>
      <c r="F4772">
        <v>257</v>
      </c>
      <c r="G4772">
        <v>33</v>
      </c>
      <c r="H4772">
        <v>129</v>
      </c>
      <c r="I4772">
        <v>1.9531E-2</v>
      </c>
      <c r="J4772">
        <v>3.9060000000000002E-3</v>
      </c>
      <c r="K4772">
        <v>1.5625E-2</v>
      </c>
      <c r="L4772">
        <v>84.348225999999997</v>
      </c>
      <c r="M4772">
        <f t="shared" si="74"/>
        <v>5.0002560163850482</v>
      </c>
    </row>
    <row r="4773" spans="1:13" x14ac:dyDescent="0.2">
      <c r="A4773" t="s">
        <v>32</v>
      </c>
      <c r="B4773">
        <v>200</v>
      </c>
      <c r="C4773">
        <v>4</v>
      </c>
      <c r="D4773" t="s">
        <v>15</v>
      </c>
      <c r="E4773">
        <v>3</v>
      </c>
      <c r="F4773">
        <v>257</v>
      </c>
      <c r="G4773">
        <v>33</v>
      </c>
      <c r="H4773">
        <v>129</v>
      </c>
      <c r="I4773">
        <v>7.8120000000000004E-3</v>
      </c>
      <c r="J4773">
        <v>3.9060000000000002E-3</v>
      </c>
      <c r="K4773">
        <v>3.9060000000000002E-3</v>
      </c>
      <c r="L4773">
        <v>86.729748999999998</v>
      </c>
      <c r="M4773">
        <f t="shared" si="74"/>
        <v>2</v>
      </c>
    </row>
    <row r="4774" spans="1:13" x14ac:dyDescent="0.2">
      <c r="A4774" t="s">
        <v>32</v>
      </c>
      <c r="B4774">
        <v>200</v>
      </c>
      <c r="C4774">
        <v>4</v>
      </c>
      <c r="D4774" t="s">
        <v>15</v>
      </c>
      <c r="E4774">
        <v>4</v>
      </c>
      <c r="F4774">
        <v>257</v>
      </c>
      <c r="G4774">
        <v>33</v>
      </c>
      <c r="H4774">
        <v>129</v>
      </c>
      <c r="I4774">
        <v>1.1719E-2</v>
      </c>
      <c r="J4774">
        <v>3.9060000000000002E-3</v>
      </c>
      <c r="K4774">
        <v>7.8120000000000004E-3</v>
      </c>
      <c r="L4774">
        <v>84.428223000000003</v>
      </c>
      <c r="M4774">
        <f t="shared" si="74"/>
        <v>3.0002560163850487</v>
      </c>
    </row>
    <row r="4775" spans="1:13" x14ac:dyDescent="0.2">
      <c r="A4775" t="s">
        <v>32</v>
      </c>
      <c r="B4775">
        <v>200</v>
      </c>
      <c r="C4775">
        <v>4</v>
      </c>
      <c r="D4775" t="s">
        <v>15</v>
      </c>
      <c r="E4775">
        <v>5</v>
      </c>
      <c r="F4775">
        <v>257</v>
      </c>
      <c r="G4775">
        <v>33</v>
      </c>
      <c r="H4775">
        <v>129</v>
      </c>
      <c r="I4775">
        <v>1.5625E-2</v>
      </c>
      <c r="J4775">
        <v>3.9060000000000002E-3</v>
      </c>
      <c r="K4775">
        <v>1.1719E-2</v>
      </c>
      <c r="L4775">
        <v>86.010457000000002</v>
      </c>
      <c r="M4775">
        <f t="shared" si="74"/>
        <v>4.0002560163850482</v>
      </c>
    </row>
    <row r="4776" spans="1:13" x14ac:dyDescent="0.2">
      <c r="A4776" t="s">
        <v>32</v>
      </c>
      <c r="B4776">
        <v>200</v>
      </c>
      <c r="C4776">
        <v>4</v>
      </c>
      <c r="D4776" t="s">
        <v>15</v>
      </c>
      <c r="E4776">
        <v>6</v>
      </c>
      <c r="F4776">
        <v>257</v>
      </c>
      <c r="G4776">
        <v>33</v>
      </c>
      <c r="H4776">
        <v>129</v>
      </c>
      <c r="I4776">
        <v>1.5625E-2</v>
      </c>
      <c r="J4776">
        <v>3.9060000000000002E-3</v>
      </c>
      <c r="K4776">
        <v>1.1719E-2</v>
      </c>
      <c r="L4776">
        <v>84.770871999999997</v>
      </c>
      <c r="M4776">
        <f t="shared" si="74"/>
        <v>4.0002560163850482</v>
      </c>
    </row>
    <row r="4777" spans="1:13" x14ac:dyDescent="0.2">
      <c r="A4777" t="s">
        <v>32</v>
      </c>
      <c r="B4777">
        <v>200</v>
      </c>
      <c r="C4777">
        <v>4</v>
      </c>
      <c r="D4777" t="s">
        <v>15</v>
      </c>
      <c r="E4777">
        <v>7</v>
      </c>
      <c r="F4777">
        <v>257</v>
      </c>
      <c r="G4777">
        <v>33</v>
      </c>
      <c r="H4777">
        <v>129</v>
      </c>
      <c r="I4777">
        <v>1.9531E-2</v>
      </c>
      <c r="J4777">
        <v>3.9060000000000002E-3</v>
      </c>
      <c r="K4777">
        <v>1.5625E-2</v>
      </c>
      <c r="L4777">
        <v>83.956799000000004</v>
      </c>
      <c r="M4777">
        <f t="shared" si="74"/>
        <v>5.0002560163850482</v>
      </c>
    </row>
    <row r="4778" spans="1:13" x14ac:dyDescent="0.2">
      <c r="A4778" t="s">
        <v>32</v>
      </c>
      <c r="B4778">
        <v>200</v>
      </c>
      <c r="C4778">
        <v>5</v>
      </c>
      <c r="D4778" t="s">
        <v>13</v>
      </c>
      <c r="E4778">
        <v>0</v>
      </c>
      <c r="F4778">
        <v>257</v>
      </c>
      <c r="G4778">
        <v>26</v>
      </c>
      <c r="H4778">
        <v>130</v>
      </c>
      <c r="I4778">
        <v>1.9531E-2</v>
      </c>
      <c r="J4778">
        <v>3.8760000000000001E-3</v>
      </c>
      <c r="K4778">
        <v>1.5656E-2</v>
      </c>
      <c r="L4778">
        <v>104.01463</v>
      </c>
      <c r="M4778">
        <f t="shared" si="74"/>
        <v>5.0389576883384928</v>
      </c>
    </row>
    <row r="4779" spans="1:13" x14ac:dyDescent="0.2">
      <c r="A4779" t="s">
        <v>32</v>
      </c>
      <c r="B4779">
        <v>200</v>
      </c>
      <c r="C4779">
        <v>5</v>
      </c>
      <c r="D4779" t="s">
        <v>13</v>
      </c>
      <c r="E4779">
        <v>1</v>
      </c>
      <c r="F4779">
        <v>257</v>
      </c>
      <c r="G4779">
        <v>26</v>
      </c>
      <c r="H4779">
        <v>130</v>
      </c>
      <c r="I4779">
        <v>3.5156E-2</v>
      </c>
      <c r="J4779">
        <v>3.8760000000000001E-3</v>
      </c>
      <c r="K4779">
        <v>3.1281000000000003E-2</v>
      </c>
      <c r="L4779">
        <v>102.996437</v>
      </c>
      <c r="M4779">
        <f t="shared" si="74"/>
        <v>9.0701754385964914</v>
      </c>
    </row>
    <row r="4780" spans="1:13" x14ac:dyDescent="0.2">
      <c r="A4780" t="s">
        <v>32</v>
      </c>
      <c r="B4780">
        <v>200</v>
      </c>
      <c r="C4780">
        <v>5</v>
      </c>
      <c r="D4780" t="s">
        <v>13</v>
      </c>
      <c r="E4780">
        <v>2</v>
      </c>
      <c r="F4780">
        <v>257</v>
      </c>
      <c r="G4780">
        <v>26</v>
      </c>
      <c r="H4780">
        <v>130</v>
      </c>
      <c r="I4780">
        <v>1.9531E-2</v>
      </c>
      <c r="J4780">
        <v>3.8760000000000001E-3</v>
      </c>
      <c r="K4780">
        <v>1.5656E-2</v>
      </c>
      <c r="L4780">
        <v>102.70161899999999</v>
      </c>
      <c r="M4780">
        <f t="shared" si="74"/>
        <v>5.0389576883384928</v>
      </c>
    </row>
    <row r="4781" spans="1:13" x14ac:dyDescent="0.2">
      <c r="A4781" t="s">
        <v>32</v>
      </c>
      <c r="B4781">
        <v>200</v>
      </c>
      <c r="C4781">
        <v>5</v>
      </c>
      <c r="D4781" t="s">
        <v>13</v>
      </c>
      <c r="E4781">
        <v>3</v>
      </c>
      <c r="F4781">
        <v>257</v>
      </c>
      <c r="G4781">
        <v>26</v>
      </c>
      <c r="H4781">
        <v>130</v>
      </c>
      <c r="I4781">
        <v>1.9531E-2</v>
      </c>
      <c r="J4781">
        <v>3.8760000000000001E-3</v>
      </c>
      <c r="K4781">
        <v>1.5656E-2</v>
      </c>
      <c r="L4781">
        <v>103.95322899999999</v>
      </c>
      <c r="M4781">
        <f t="shared" si="74"/>
        <v>5.0389576883384928</v>
      </c>
    </row>
    <row r="4782" spans="1:13" x14ac:dyDescent="0.2">
      <c r="A4782" t="s">
        <v>32</v>
      </c>
      <c r="B4782">
        <v>200</v>
      </c>
      <c r="C4782">
        <v>5</v>
      </c>
      <c r="D4782" t="s">
        <v>13</v>
      </c>
      <c r="E4782">
        <v>4</v>
      </c>
      <c r="F4782">
        <v>257</v>
      </c>
      <c r="G4782">
        <v>26</v>
      </c>
      <c r="H4782">
        <v>130</v>
      </c>
      <c r="I4782">
        <v>1.5625E-2</v>
      </c>
      <c r="J4782">
        <v>3.8760000000000001E-3</v>
      </c>
      <c r="K4782">
        <v>1.1749000000000001E-2</v>
      </c>
      <c r="L4782">
        <v>104.41355799999999</v>
      </c>
      <c r="M4782">
        <f t="shared" si="74"/>
        <v>4.0312177502579978</v>
      </c>
    </row>
    <row r="4783" spans="1:13" x14ac:dyDescent="0.2">
      <c r="A4783" t="s">
        <v>32</v>
      </c>
      <c r="B4783">
        <v>200</v>
      </c>
      <c r="C4783">
        <v>5</v>
      </c>
      <c r="D4783" t="s">
        <v>13</v>
      </c>
      <c r="E4783">
        <v>5</v>
      </c>
      <c r="F4783">
        <v>257</v>
      </c>
      <c r="G4783">
        <v>26</v>
      </c>
      <c r="H4783">
        <v>130</v>
      </c>
      <c r="I4783">
        <v>1.1719E-2</v>
      </c>
      <c r="J4783">
        <v>3.8760000000000001E-3</v>
      </c>
      <c r="K4783">
        <v>7.8429999999999993E-3</v>
      </c>
      <c r="L4783">
        <v>105.621511</v>
      </c>
      <c r="M4783">
        <f t="shared" si="74"/>
        <v>3.0234778121775028</v>
      </c>
    </row>
    <row r="4784" spans="1:13" x14ac:dyDescent="0.2">
      <c r="A4784" t="s">
        <v>32</v>
      </c>
      <c r="B4784">
        <v>200</v>
      </c>
      <c r="C4784">
        <v>5</v>
      </c>
      <c r="D4784" t="s">
        <v>13</v>
      </c>
      <c r="E4784">
        <v>6</v>
      </c>
      <c r="F4784">
        <v>257</v>
      </c>
      <c r="G4784">
        <v>26</v>
      </c>
      <c r="H4784">
        <v>130</v>
      </c>
      <c r="I4784">
        <v>2.3438000000000001E-2</v>
      </c>
      <c r="J4784">
        <v>3.8760000000000001E-3</v>
      </c>
      <c r="K4784">
        <v>1.9562E-2</v>
      </c>
      <c r="L4784">
        <v>104.914907</v>
      </c>
      <c r="M4784">
        <f t="shared" si="74"/>
        <v>6.0469556243550056</v>
      </c>
    </row>
    <row r="4785" spans="1:13" x14ac:dyDescent="0.2">
      <c r="A4785" t="s">
        <v>32</v>
      </c>
      <c r="B4785">
        <v>200</v>
      </c>
      <c r="C4785">
        <v>5</v>
      </c>
      <c r="D4785" t="s">
        <v>13</v>
      </c>
      <c r="E4785">
        <v>7</v>
      </c>
      <c r="F4785">
        <v>257</v>
      </c>
      <c r="G4785">
        <v>26</v>
      </c>
      <c r="H4785">
        <v>130</v>
      </c>
      <c r="I4785">
        <v>3.9060000000000002E-3</v>
      </c>
      <c r="J4785">
        <v>3.8760000000000001E-3</v>
      </c>
      <c r="K4785" s="1">
        <v>3.1000000000000001E-5</v>
      </c>
      <c r="L4785">
        <v>104.58586699999999</v>
      </c>
      <c r="M4785">
        <f t="shared" si="74"/>
        <v>1.0077399380804954</v>
      </c>
    </row>
    <row r="4786" spans="1:13" x14ac:dyDescent="0.2">
      <c r="A4786" t="s">
        <v>32</v>
      </c>
      <c r="B4786">
        <v>200</v>
      </c>
      <c r="C4786">
        <v>5</v>
      </c>
      <c r="D4786" t="s">
        <v>14</v>
      </c>
      <c r="E4786">
        <v>0</v>
      </c>
      <c r="F4786">
        <v>257</v>
      </c>
      <c r="G4786">
        <v>26</v>
      </c>
      <c r="H4786">
        <v>130</v>
      </c>
      <c r="I4786">
        <v>1.5625E-2</v>
      </c>
      <c r="J4786">
        <v>3.8760000000000001E-3</v>
      </c>
      <c r="K4786">
        <v>1.1749000000000001E-2</v>
      </c>
      <c r="L4786">
        <v>92.821074999999993</v>
      </c>
      <c r="M4786">
        <f t="shared" si="74"/>
        <v>4.0312177502579978</v>
      </c>
    </row>
    <row r="4787" spans="1:13" x14ac:dyDescent="0.2">
      <c r="A4787" t="s">
        <v>32</v>
      </c>
      <c r="B4787">
        <v>200</v>
      </c>
      <c r="C4787">
        <v>5</v>
      </c>
      <c r="D4787" t="s">
        <v>14</v>
      </c>
      <c r="E4787">
        <v>1</v>
      </c>
      <c r="F4787">
        <v>257</v>
      </c>
      <c r="G4787">
        <v>26</v>
      </c>
      <c r="H4787">
        <v>130</v>
      </c>
      <c r="I4787">
        <v>7.8120000000000004E-3</v>
      </c>
      <c r="J4787">
        <v>3.8760000000000001E-3</v>
      </c>
      <c r="K4787">
        <v>3.9370000000000004E-3</v>
      </c>
      <c r="L4787">
        <v>92.042028999999999</v>
      </c>
      <c r="M4787">
        <f t="shared" si="74"/>
        <v>2.0154798761609909</v>
      </c>
    </row>
    <row r="4788" spans="1:13" x14ac:dyDescent="0.2">
      <c r="A4788" t="s">
        <v>32</v>
      </c>
      <c r="B4788">
        <v>200</v>
      </c>
      <c r="C4788">
        <v>5</v>
      </c>
      <c r="D4788" t="s">
        <v>14</v>
      </c>
      <c r="E4788">
        <v>2</v>
      </c>
      <c r="F4788">
        <v>257</v>
      </c>
      <c r="G4788">
        <v>26</v>
      </c>
      <c r="H4788">
        <v>130</v>
      </c>
      <c r="I4788">
        <v>1.1719E-2</v>
      </c>
      <c r="J4788">
        <v>3.8760000000000001E-3</v>
      </c>
      <c r="K4788">
        <v>7.8429999999999993E-3</v>
      </c>
      <c r="L4788">
        <v>92.002236999999994</v>
      </c>
      <c r="M4788">
        <f t="shared" si="74"/>
        <v>3.0234778121775028</v>
      </c>
    </row>
    <row r="4789" spans="1:13" x14ac:dyDescent="0.2">
      <c r="A4789" t="s">
        <v>32</v>
      </c>
      <c r="B4789">
        <v>200</v>
      </c>
      <c r="C4789">
        <v>5</v>
      </c>
      <c r="D4789" t="s">
        <v>14</v>
      </c>
      <c r="E4789">
        <v>3</v>
      </c>
      <c r="F4789">
        <v>257</v>
      </c>
      <c r="G4789">
        <v>26</v>
      </c>
      <c r="H4789">
        <v>130</v>
      </c>
      <c r="I4789">
        <v>1.9531E-2</v>
      </c>
      <c r="J4789">
        <v>3.8760000000000001E-3</v>
      </c>
      <c r="K4789">
        <v>1.5656E-2</v>
      </c>
      <c r="L4789">
        <v>92.413201000000001</v>
      </c>
      <c r="M4789">
        <f t="shared" si="74"/>
        <v>5.0389576883384928</v>
      </c>
    </row>
    <row r="4790" spans="1:13" x14ac:dyDescent="0.2">
      <c r="A4790" t="s">
        <v>32</v>
      </c>
      <c r="B4790">
        <v>200</v>
      </c>
      <c r="C4790">
        <v>5</v>
      </c>
      <c r="D4790" t="s">
        <v>14</v>
      </c>
      <c r="E4790">
        <v>4</v>
      </c>
      <c r="F4790">
        <v>257</v>
      </c>
      <c r="G4790">
        <v>26</v>
      </c>
      <c r="H4790">
        <v>130</v>
      </c>
      <c r="I4790">
        <v>2.3438000000000001E-2</v>
      </c>
      <c r="J4790">
        <v>3.8760000000000001E-3</v>
      </c>
      <c r="K4790">
        <v>1.9562E-2</v>
      </c>
      <c r="L4790">
        <v>91.194747000000007</v>
      </c>
      <c r="M4790">
        <f t="shared" si="74"/>
        <v>6.0469556243550056</v>
      </c>
    </row>
    <row r="4791" spans="1:13" x14ac:dyDescent="0.2">
      <c r="A4791" t="s">
        <v>32</v>
      </c>
      <c r="B4791">
        <v>200</v>
      </c>
      <c r="C4791">
        <v>5</v>
      </c>
      <c r="D4791" t="s">
        <v>14</v>
      </c>
      <c r="E4791">
        <v>5</v>
      </c>
      <c r="F4791">
        <v>257</v>
      </c>
      <c r="G4791">
        <v>26</v>
      </c>
      <c r="H4791">
        <v>130</v>
      </c>
      <c r="I4791">
        <v>1.9531E-2</v>
      </c>
      <c r="J4791">
        <v>3.8760000000000001E-3</v>
      </c>
      <c r="K4791">
        <v>1.5656E-2</v>
      </c>
      <c r="L4791">
        <v>91.034561999999994</v>
      </c>
      <c r="M4791">
        <f t="shared" si="74"/>
        <v>5.0389576883384928</v>
      </c>
    </row>
    <row r="4792" spans="1:13" x14ac:dyDescent="0.2">
      <c r="A4792" t="s">
        <v>32</v>
      </c>
      <c r="B4792">
        <v>200</v>
      </c>
      <c r="C4792">
        <v>5</v>
      </c>
      <c r="D4792" t="s">
        <v>14</v>
      </c>
      <c r="E4792">
        <v>6</v>
      </c>
      <c r="F4792">
        <v>257</v>
      </c>
      <c r="G4792">
        <v>26</v>
      </c>
      <c r="H4792">
        <v>130</v>
      </c>
      <c r="I4792">
        <v>2.3438000000000001E-2</v>
      </c>
      <c r="J4792">
        <v>3.8760000000000001E-3</v>
      </c>
      <c r="K4792">
        <v>1.9562E-2</v>
      </c>
      <c r="L4792">
        <v>90.557419999999993</v>
      </c>
      <c r="M4792">
        <f t="shared" si="74"/>
        <v>6.0469556243550056</v>
      </c>
    </row>
    <row r="4793" spans="1:13" x14ac:dyDescent="0.2">
      <c r="A4793" t="s">
        <v>32</v>
      </c>
      <c r="B4793">
        <v>200</v>
      </c>
      <c r="C4793">
        <v>5</v>
      </c>
      <c r="D4793" t="s">
        <v>14</v>
      </c>
      <c r="E4793">
        <v>7</v>
      </c>
      <c r="F4793">
        <v>257</v>
      </c>
      <c r="G4793">
        <v>26</v>
      </c>
      <c r="H4793">
        <v>130</v>
      </c>
      <c r="I4793">
        <v>1.5625E-2</v>
      </c>
      <c r="J4793">
        <v>3.8760000000000001E-3</v>
      </c>
      <c r="K4793">
        <v>1.1749000000000001E-2</v>
      </c>
      <c r="L4793">
        <v>89.598777999999996</v>
      </c>
      <c r="M4793">
        <f t="shared" si="74"/>
        <v>4.0312177502579978</v>
      </c>
    </row>
    <row r="4794" spans="1:13" x14ac:dyDescent="0.2">
      <c r="A4794" t="s">
        <v>32</v>
      </c>
      <c r="B4794">
        <v>200</v>
      </c>
      <c r="C4794">
        <v>5</v>
      </c>
      <c r="D4794" t="s">
        <v>15</v>
      </c>
      <c r="E4794">
        <v>0</v>
      </c>
      <c r="F4794">
        <v>257</v>
      </c>
      <c r="G4794">
        <v>26</v>
      </c>
      <c r="H4794">
        <v>130</v>
      </c>
      <c r="I4794">
        <v>1.9531E-2</v>
      </c>
      <c r="J4794">
        <v>3.8760000000000001E-3</v>
      </c>
      <c r="K4794">
        <v>1.5656E-2</v>
      </c>
      <c r="L4794">
        <v>85.724653000000004</v>
      </c>
      <c r="M4794">
        <f t="shared" si="74"/>
        <v>5.0389576883384928</v>
      </c>
    </row>
    <row r="4795" spans="1:13" x14ac:dyDescent="0.2">
      <c r="A4795" t="s">
        <v>32</v>
      </c>
      <c r="B4795">
        <v>200</v>
      </c>
      <c r="C4795">
        <v>5</v>
      </c>
      <c r="D4795" t="s">
        <v>15</v>
      </c>
      <c r="E4795">
        <v>1</v>
      </c>
      <c r="F4795">
        <v>257</v>
      </c>
      <c r="G4795">
        <v>26</v>
      </c>
      <c r="H4795">
        <v>130</v>
      </c>
      <c r="I4795">
        <v>1.1719E-2</v>
      </c>
      <c r="J4795">
        <v>3.8760000000000001E-3</v>
      </c>
      <c r="K4795">
        <v>7.8429999999999993E-3</v>
      </c>
      <c r="L4795">
        <v>85.272092000000001</v>
      </c>
      <c r="M4795">
        <f t="shared" si="74"/>
        <v>3.0234778121775028</v>
      </c>
    </row>
    <row r="4796" spans="1:13" x14ac:dyDescent="0.2">
      <c r="A4796" t="s">
        <v>32</v>
      </c>
      <c r="B4796">
        <v>200</v>
      </c>
      <c r="C4796">
        <v>5</v>
      </c>
      <c r="D4796" t="s">
        <v>15</v>
      </c>
      <c r="E4796">
        <v>2</v>
      </c>
      <c r="F4796">
        <v>257</v>
      </c>
      <c r="G4796">
        <v>26</v>
      </c>
      <c r="H4796">
        <v>130</v>
      </c>
      <c r="I4796">
        <v>2.7344E-2</v>
      </c>
      <c r="J4796">
        <v>3.8760000000000001E-3</v>
      </c>
      <c r="K4796">
        <v>2.3467999999999999E-2</v>
      </c>
      <c r="L4796">
        <v>84.089534</v>
      </c>
      <c r="M4796">
        <f t="shared" si="74"/>
        <v>7.0546955624355006</v>
      </c>
    </row>
    <row r="4797" spans="1:13" x14ac:dyDescent="0.2">
      <c r="A4797" t="s">
        <v>32</v>
      </c>
      <c r="B4797">
        <v>200</v>
      </c>
      <c r="C4797">
        <v>5</v>
      </c>
      <c r="D4797" t="s">
        <v>15</v>
      </c>
      <c r="E4797">
        <v>3</v>
      </c>
      <c r="F4797">
        <v>257</v>
      </c>
      <c r="G4797">
        <v>26</v>
      </c>
      <c r="H4797">
        <v>130</v>
      </c>
      <c r="I4797">
        <v>7.8120000000000004E-3</v>
      </c>
      <c r="J4797">
        <v>3.8760000000000001E-3</v>
      </c>
      <c r="K4797">
        <v>3.9370000000000004E-3</v>
      </c>
      <c r="L4797">
        <v>85.883238000000006</v>
      </c>
      <c r="M4797">
        <f t="shared" si="74"/>
        <v>2.0154798761609909</v>
      </c>
    </row>
    <row r="4798" spans="1:13" x14ac:dyDescent="0.2">
      <c r="A4798" t="s">
        <v>32</v>
      </c>
      <c r="B4798">
        <v>200</v>
      </c>
      <c r="C4798">
        <v>5</v>
      </c>
      <c r="D4798" t="s">
        <v>15</v>
      </c>
      <c r="E4798">
        <v>4</v>
      </c>
      <c r="F4798">
        <v>257</v>
      </c>
      <c r="G4798">
        <v>26</v>
      </c>
      <c r="H4798">
        <v>130</v>
      </c>
      <c r="I4798">
        <v>3.5156E-2</v>
      </c>
      <c r="J4798">
        <v>3.8760000000000001E-3</v>
      </c>
      <c r="K4798">
        <v>3.1281000000000003E-2</v>
      </c>
      <c r="L4798">
        <v>85.615694000000005</v>
      </c>
      <c r="M4798">
        <f t="shared" si="74"/>
        <v>9.0701754385964914</v>
      </c>
    </row>
    <row r="4799" spans="1:13" x14ac:dyDescent="0.2">
      <c r="A4799" t="s">
        <v>32</v>
      </c>
      <c r="B4799">
        <v>200</v>
      </c>
      <c r="C4799">
        <v>5</v>
      </c>
      <c r="D4799" t="s">
        <v>15</v>
      </c>
      <c r="E4799">
        <v>5</v>
      </c>
      <c r="F4799">
        <v>257</v>
      </c>
      <c r="G4799">
        <v>26</v>
      </c>
      <c r="H4799">
        <v>130</v>
      </c>
      <c r="I4799">
        <v>2.3438000000000001E-2</v>
      </c>
      <c r="J4799">
        <v>3.8760000000000001E-3</v>
      </c>
      <c r="K4799">
        <v>1.9562E-2</v>
      </c>
      <c r="L4799">
        <v>82.285437999999999</v>
      </c>
      <c r="M4799">
        <f t="shared" si="74"/>
        <v>6.0469556243550056</v>
      </c>
    </row>
    <row r="4800" spans="1:13" x14ac:dyDescent="0.2">
      <c r="A4800" t="s">
        <v>32</v>
      </c>
      <c r="B4800">
        <v>200</v>
      </c>
      <c r="C4800">
        <v>5</v>
      </c>
      <c r="D4800" t="s">
        <v>15</v>
      </c>
      <c r="E4800">
        <v>6</v>
      </c>
      <c r="F4800">
        <v>257</v>
      </c>
      <c r="G4800">
        <v>26</v>
      </c>
      <c r="H4800">
        <v>130</v>
      </c>
      <c r="I4800">
        <v>1.5625E-2</v>
      </c>
      <c r="J4800">
        <v>3.8760000000000001E-3</v>
      </c>
      <c r="K4800">
        <v>1.1749000000000001E-2</v>
      </c>
      <c r="L4800">
        <v>85.837905000000006</v>
      </c>
      <c r="M4800">
        <f t="shared" si="74"/>
        <v>4.0312177502579978</v>
      </c>
    </row>
    <row r="4801" spans="1:13" x14ac:dyDescent="0.2">
      <c r="A4801" t="s">
        <v>32</v>
      </c>
      <c r="B4801">
        <v>200</v>
      </c>
      <c r="C4801">
        <v>5</v>
      </c>
      <c r="D4801" t="s">
        <v>15</v>
      </c>
      <c r="E4801">
        <v>7</v>
      </c>
      <c r="F4801">
        <v>257</v>
      </c>
      <c r="G4801">
        <v>26</v>
      </c>
      <c r="H4801">
        <v>130</v>
      </c>
      <c r="I4801">
        <v>2.3438000000000001E-2</v>
      </c>
      <c r="J4801">
        <v>3.8760000000000001E-3</v>
      </c>
      <c r="K4801">
        <v>1.9562E-2</v>
      </c>
      <c r="L4801">
        <v>86.227033000000006</v>
      </c>
      <c r="M4801">
        <f t="shared" si="74"/>
        <v>6.0469556243550056</v>
      </c>
    </row>
    <row r="4802" spans="1:13" x14ac:dyDescent="0.2">
      <c r="A4802" t="s">
        <v>32</v>
      </c>
      <c r="B4802">
        <v>400</v>
      </c>
      <c r="C4802">
        <v>1</v>
      </c>
      <c r="D4802" t="s">
        <v>13</v>
      </c>
      <c r="E4802">
        <v>0</v>
      </c>
      <c r="F4802">
        <v>129</v>
      </c>
      <c r="G4802">
        <v>65</v>
      </c>
      <c r="H4802">
        <v>65</v>
      </c>
      <c r="I4802">
        <v>7.0311999999999999E-2</v>
      </c>
      <c r="J4802">
        <v>7.8120000000000004E-3</v>
      </c>
      <c r="K4802">
        <v>6.25E-2</v>
      </c>
      <c r="L4802">
        <v>49.712710999999999</v>
      </c>
      <c r="M4802">
        <f t="shared" si="74"/>
        <v>9.0005120327700965</v>
      </c>
    </row>
    <row r="4803" spans="1:13" x14ac:dyDescent="0.2">
      <c r="A4803" t="s">
        <v>32</v>
      </c>
      <c r="B4803">
        <v>400</v>
      </c>
      <c r="C4803">
        <v>1</v>
      </c>
      <c r="D4803" t="s">
        <v>13</v>
      </c>
      <c r="E4803">
        <v>1</v>
      </c>
      <c r="F4803">
        <v>129</v>
      </c>
      <c r="G4803">
        <v>65</v>
      </c>
      <c r="H4803">
        <v>65</v>
      </c>
      <c r="I4803">
        <v>7.0311999999999999E-2</v>
      </c>
      <c r="J4803">
        <v>7.8120000000000004E-3</v>
      </c>
      <c r="K4803">
        <v>6.25E-2</v>
      </c>
      <c r="L4803">
        <v>51.715131</v>
      </c>
      <c r="M4803">
        <f t="shared" ref="M4803:M4866" si="75">IF(I4803=0,1,I4803/J4803)</f>
        <v>9.0005120327700965</v>
      </c>
    </row>
    <row r="4804" spans="1:13" x14ac:dyDescent="0.2">
      <c r="A4804" t="s">
        <v>32</v>
      </c>
      <c r="B4804">
        <v>400</v>
      </c>
      <c r="C4804">
        <v>1</v>
      </c>
      <c r="D4804" t="s">
        <v>13</v>
      </c>
      <c r="E4804">
        <v>2</v>
      </c>
      <c r="F4804">
        <v>129</v>
      </c>
      <c r="G4804">
        <v>65</v>
      </c>
      <c r="H4804">
        <v>65</v>
      </c>
      <c r="I4804">
        <v>8.5938000000000001E-2</v>
      </c>
      <c r="J4804">
        <v>7.8120000000000004E-3</v>
      </c>
      <c r="K4804">
        <v>7.8125E-2</v>
      </c>
      <c r="L4804">
        <v>51.178955000000002</v>
      </c>
      <c r="M4804">
        <f t="shared" si="75"/>
        <v>11.000768049155145</v>
      </c>
    </row>
    <row r="4805" spans="1:13" x14ac:dyDescent="0.2">
      <c r="A4805" t="s">
        <v>32</v>
      </c>
      <c r="B4805">
        <v>400</v>
      </c>
      <c r="C4805">
        <v>1</v>
      </c>
      <c r="D4805" t="s">
        <v>13</v>
      </c>
      <c r="E4805">
        <v>3</v>
      </c>
      <c r="F4805">
        <v>129</v>
      </c>
      <c r="G4805">
        <v>65</v>
      </c>
      <c r="H4805">
        <v>65</v>
      </c>
      <c r="I4805">
        <v>6.25E-2</v>
      </c>
      <c r="J4805">
        <v>7.8120000000000004E-3</v>
      </c>
      <c r="K4805">
        <v>5.4688000000000001E-2</v>
      </c>
      <c r="L4805">
        <v>50.860832000000002</v>
      </c>
      <c r="M4805">
        <f t="shared" si="75"/>
        <v>8.0005120327700965</v>
      </c>
    </row>
    <row r="4806" spans="1:13" x14ac:dyDescent="0.2">
      <c r="A4806" t="s">
        <v>32</v>
      </c>
      <c r="B4806">
        <v>400</v>
      </c>
      <c r="C4806">
        <v>1</v>
      </c>
      <c r="D4806" t="s">
        <v>13</v>
      </c>
      <c r="E4806">
        <v>4</v>
      </c>
      <c r="F4806">
        <v>129</v>
      </c>
      <c r="G4806">
        <v>65</v>
      </c>
      <c r="H4806">
        <v>65</v>
      </c>
      <c r="I4806">
        <v>0.101562</v>
      </c>
      <c r="J4806">
        <v>7.8120000000000004E-3</v>
      </c>
      <c r="K4806">
        <v>9.375E-2</v>
      </c>
      <c r="L4806">
        <v>52.567283000000003</v>
      </c>
      <c r="M4806">
        <f t="shared" si="75"/>
        <v>13.000768049155145</v>
      </c>
    </row>
    <row r="4807" spans="1:13" x14ac:dyDescent="0.2">
      <c r="A4807" t="s">
        <v>32</v>
      </c>
      <c r="B4807">
        <v>400</v>
      </c>
      <c r="C4807">
        <v>1</v>
      </c>
      <c r="D4807" t="s">
        <v>13</v>
      </c>
      <c r="E4807">
        <v>5</v>
      </c>
      <c r="F4807">
        <v>129</v>
      </c>
      <c r="G4807">
        <v>65</v>
      </c>
      <c r="H4807">
        <v>65</v>
      </c>
      <c r="I4807">
        <v>6.25E-2</v>
      </c>
      <c r="J4807">
        <v>7.8120000000000004E-3</v>
      </c>
      <c r="K4807">
        <v>5.4688000000000001E-2</v>
      </c>
      <c r="L4807">
        <v>50.240307000000001</v>
      </c>
      <c r="M4807">
        <f t="shared" si="75"/>
        <v>8.0005120327700965</v>
      </c>
    </row>
    <row r="4808" spans="1:13" x14ac:dyDescent="0.2">
      <c r="A4808" t="s">
        <v>32</v>
      </c>
      <c r="B4808">
        <v>400</v>
      </c>
      <c r="C4808">
        <v>1</v>
      </c>
      <c r="D4808" t="s">
        <v>13</v>
      </c>
      <c r="E4808">
        <v>6</v>
      </c>
      <c r="F4808">
        <v>129</v>
      </c>
      <c r="G4808">
        <v>65</v>
      </c>
      <c r="H4808">
        <v>65</v>
      </c>
      <c r="I4808">
        <v>7.8125E-2</v>
      </c>
      <c r="J4808">
        <v>7.8120000000000004E-3</v>
      </c>
      <c r="K4808">
        <v>7.0311999999999999E-2</v>
      </c>
      <c r="L4808">
        <v>50.930798000000003</v>
      </c>
      <c r="M4808">
        <f t="shared" si="75"/>
        <v>10.000640040962621</v>
      </c>
    </row>
    <row r="4809" spans="1:13" x14ac:dyDescent="0.2">
      <c r="A4809" t="s">
        <v>32</v>
      </c>
      <c r="B4809">
        <v>400</v>
      </c>
      <c r="C4809">
        <v>1</v>
      </c>
      <c r="D4809" t="s">
        <v>13</v>
      </c>
      <c r="E4809">
        <v>7</v>
      </c>
      <c r="F4809">
        <v>129</v>
      </c>
      <c r="G4809">
        <v>65</v>
      </c>
      <c r="H4809">
        <v>65</v>
      </c>
      <c r="I4809">
        <v>9.375E-2</v>
      </c>
      <c r="J4809">
        <v>7.8120000000000004E-3</v>
      </c>
      <c r="K4809">
        <v>8.5938000000000001E-2</v>
      </c>
      <c r="L4809">
        <v>50.128444999999999</v>
      </c>
      <c r="M4809">
        <f t="shared" si="75"/>
        <v>12.000768049155145</v>
      </c>
    </row>
    <row r="4810" spans="1:13" x14ac:dyDescent="0.2">
      <c r="A4810" t="s">
        <v>32</v>
      </c>
      <c r="B4810">
        <v>400</v>
      </c>
      <c r="C4810">
        <v>1</v>
      </c>
      <c r="D4810" t="s">
        <v>14</v>
      </c>
      <c r="E4810">
        <v>0</v>
      </c>
      <c r="F4810">
        <v>129</v>
      </c>
      <c r="G4810">
        <v>65</v>
      </c>
      <c r="H4810">
        <v>65</v>
      </c>
      <c r="I4810">
        <v>7.0311999999999999E-2</v>
      </c>
      <c r="J4810">
        <v>7.8120000000000004E-3</v>
      </c>
      <c r="K4810">
        <v>6.25E-2</v>
      </c>
      <c r="L4810">
        <v>43.852409999999999</v>
      </c>
      <c r="M4810">
        <f t="shared" si="75"/>
        <v>9.0005120327700965</v>
      </c>
    </row>
    <row r="4811" spans="1:13" x14ac:dyDescent="0.2">
      <c r="A4811" t="s">
        <v>32</v>
      </c>
      <c r="B4811">
        <v>400</v>
      </c>
      <c r="C4811">
        <v>1</v>
      </c>
      <c r="D4811" t="s">
        <v>14</v>
      </c>
      <c r="E4811">
        <v>1</v>
      </c>
      <c r="F4811">
        <v>129</v>
      </c>
      <c r="G4811">
        <v>65</v>
      </c>
      <c r="H4811">
        <v>65</v>
      </c>
      <c r="I4811">
        <v>7.8125E-2</v>
      </c>
      <c r="J4811">
        <v>7.8120000000000004E-3</v>
      </c>
      <c r="K4811">
        <v>7.0311999999999999E-2</v>
      </c>
      <c r="L4811">
        <v>44.096156999999998</v>
      </c>
      <c r="M4811">
        <f t="shared" si="75"/>
        <v>10.000640040962621</v>
      </c>
    </row>
    <row r="4812" spans="1:13" x14ac:dyDescent="0.2">
      <c r="A4812" t="s">
        <v>32</v>
      </c>
      <c r="B4812">
        <v>400</v>
      </c>
      <c r="C4812">
        <v>1</v>
      </c>
      <c r="D4812" t="s">
        <v>14</v>
      </c>
      <c r="E4812">
        <v>2</v>
      </c>
      <c r="F4812">
        <v>129</v>
      </c>
      <c r="G4812">
        <v>65</v>
      </c>
      <c r="H4812">
        <v>65</v>
      </c>
      <c r="I4812">
        <v>7.0311999999999999E-2</v>
      </c>
      <c r="J4812">
        <v>7.8120000000000004E-3</v>
      </c>
      <c r="K4812">
        <v>6.25E-2</v>
      </c>
      <c r="L4812">
        <v>44.190294999999999</v>
      </c>
      <c r="M4812">
        <f t="shared" si="75"/>
        <v>9.0005120327700965</v>
      </c>
    </row>
    <row r="4813" spans="1:13" x14ac:dyDescent="0.2">
      <c r="A4813" t="s">
        <v>32</v>
      </c>
      <c r="B4813">
        <v>400</v>
      </c>
      <c r="C4813">
        <v>1</v>
      </c>
      <c r="D4813" t="s">
        <v>14</v>
      </c>
      <c r="E4813">
        <v>3</v>
      </c>
      <c r="F4813">
        <v>129</v>
      </c>
      <c r="G4813">
        <v>65</v>
      </c>
      <c r="H4813">
        <v>65</v>
      </c>
      <c r="I4813">
        <v>7.0311999999999999E-2</v>
      </c>
      <c r="J4813">
        <v>7.8120000000000004E-3</v>
      </c>
      <c r="K4813">
        <v>6.25E-2</v>
      </c>
      <c r="L4813">
        <v>44.414445999999998</v>
      </c>
      <c r="M4813">
        <f t="shared" si="75"/>
        <v>9.0005120327700965</v>
      </c>
    </row>
    <row r="4814" spans="1:13" x14ac:dyDescent="0.2">
      <c r="A4814" t="s">
        <v>32</v>
      </c>
      <c r="B4814">
        <v>400</v>
      </c>
      <c r="C4814">
        <v>1</v>
      </c>
      <c r="D4814" t="s">
        <v>14</v>
      </c>
      <c r="E4814">
        <v>4</v>
      </c>
      <c r="F4814">
        <v>129</v>
      </c>
      <c r="G4814">
        <v>65</v>
      </c>
      <c r="H4814">
        <v>65</v>
      </c>
      <c r="I4814">
        <v>7.0311999999999999E-2</v>
      </c>
      <c r="J4814">
        <v>7.8120000000000004E-3</v>
      </c>
      <c r="K4814">
        <v>6.25E-2</v>
      </c>
      <c r="L4814">
        <v>44.596544000000002</v>
      </c>
      <c r="M4814">
        <f t="shared" si="75"/>
        <v>9.0005120327700965</v>
      </c>
    </row>
    <row r="4815" spans="1:13" x14ac:dyDescent="0.2">
      <c r="A4815" t="s">
        <v>32</v>
      </c>
      <c r="B4815">
        <v>400</v>
      </c>
      <c r="C4815">
        <v>1</v>
      </c>
      <c r="D4815" t="s">
        <v>14</v>
      </c>
      <c r="E4815">
        <v>5</v>
      </c>
      <c r="F4815">
        <v>129</v>
      </c>
      <c r="G4815">
        <v>65</v>
      </c>
      <c r="H4815">
        <v>65</v>
      </c>
      <c r="I4815">
        <v>4.6875E-2</v>
      </c>
      <c r="J4815">
        <v>7.8120000000000004E-3</v>
      </c>
      <c r="K4815">
        <v>3.9061999999999999E-2</v>
      </c>
      <c r="L4815">
        <v>43.706673000000002</v>
      </c>
      <c r="M4815">
        <f t="shared" si="75"/>
        <v>6.0003840245775724</v>
      </c>
    </row>
    <row r="4816" spans="1:13" x14ac:dyDescent="0.2">
      <c r="A4816" t="s">
        <v>32</v>
      </c>
      <c r="B4816">
        <v>400</v>
      </c>
      <c r="C4816">
        <v>1</v>
      </c>
      <c r="D4816" t="s">
        <v>14</v>
      </c>
      <c r="E4816">
        <v>6</v>
      </c>
      <c r="F4816">
        <v>129</v>
      </c>
      <c r="G4816">
        <v>65</v>
      </c>
      <c r="H4816">
        <v>65</v>
      </c>
      <c r="I4816">
        <v>9.375E-2</v>
      </c>
      <c r="J4816">
        <v>7.8120000000000004E-3</v>
      </c>
      <c r="K4816">
        <v>8.5938000000000001E-2</v>
      </c>
      <c r="L4816">
        <v>44.268129000000002</v>
      </c>
      <c r="M4816">
        <f t="shared" si="75"/>
        <v>12.000768049155145</v>
      </c>
    </row>
    <row r="4817" spans="1:13" x14ac:dyDescent="0.2">
      <c r="A4817" t="s">
        <v>32</v>
      </c>
      <c r="B4817">
        <v>400</v>
      </c>
      <c r="C4817">
        <v>1</v>
      </c>
      <c r="D4817" t="s">
        <v>14</v>
      </c>
      <c r="E4817">
        <v>7</v>
      </c>
      <c r="F4817">
        <v>129</v>
      </c>
      <c r="G4817">
        <v>65</v>
      </c>
      <c r="H4817">
        <v>65</v>
      </c>
      <c r="I4817">
        <v>5.4688000000000001E-2</v>
      </c>
      <c r="J4817">
        <v>7.8120000000000004E-3</v>
      </c>
      <c r="K4817">
        <v>4.6875E-2</v>
      </c>
      <c r="L4817">
        <v>45.591011000000002</v>
      </c>
      <c r="M4817">
        <f t="shared" si="75"/>
        <v>7.0005120327700974</v>
      </c>
    </row>
    <row r="4818" spans="1:13" x14ac:dyDescent="0.2">
      <c r="A4818" t="s">
        <v>32</v>
      </c>
      <c r="B4818">
        <v>400</v>
      </c>
      <c r="C4818">
        <v>1</v>
      </c>
      <c r="D4818" t="s">
        <v>15</v>
      </c>
      <c r="E4818">
        <v>0</v>
      </c>
      <c r="F4818">
        <v>129</v>
      </c>
      <c r="G4818">
        <v>65</v>
      </c>
      <c r="H4818">
        <v>65</v>
      </c>
      <c r="I4818">
        <v>0.109375</v>
      </c>
      <c r="J4818">
        <v>7.8120000000000004E-3</v>
      </c>
      <c r="K4818">
        <v>0.101562</v>
      </c>
      <c r="L4818">
        <v>42.322819000000003</v>
      </c>
      <c r="M4818">
        <f t="shared" si="75"/>
        <v>14.000896057347669</v>
      </c>
    </row>
    <row r="4819" spans="1:13" x14ac:dyDescent="0.2">
      <c r="A4819" t="s">
        <v>32</v>
      </c>
      <c r="B4819">
        <v>400</v>
      </c>
      <c r="C4819">
        <v>1</v>
      </c>
      <c r="D4819" t="s">
        <v>15</v>
      </c>
      <c r="E4819">
        <v>1</v>
      </c>
      <c r="F4819">
        <v>129</v>
      </c>
      <c r="G4819">
        <v>65</v>
      </c>
      <c r="H4819">
        <v>65</v>
      </c>
      <c r="I4819">
        <v>7.8125E-2</v>
      </c>
      <c r="J4819">
        <v>7.8120000000000004E-3</v>
      </c>
      <c r="K4819">
        <v>7.0311999999999999E-2</v>
      </c>
      <c r="L4819">
        <v>42.682991999999999</v>
      </c>
      <c r="M4819">
        <f t="shared" si="75"/>
        <v>10.000640040962621</v>
      </c>
    </row>
    <row r="4820" spans="1:13" x14ac:dyDescent="0.2">
      <c r="A4820" t="s">
        <v>32</v>
      </c>
      <c r="B4820">
        <v>400</v>
      </c>
      <c r="C4820">
        <v>1</v>
      </c>
      <c r="D4820" t="s">
        <v>15</v>
      </c>
      <c r="E4820">
        <v>2</v>
      </c>
      <c r="F4820">
        <v>129</v>
      </c>
      <c r="G4820">
        <v>65</v>
      </c>
      <c r="H4820">
        <v>65</v>
      </c>
      <c r="I4820">
        <v>7.8125E-2</v>
      </c>
      <c r="J4820">
        <v>7.8120000000000004E-3</v>
      </c>
      <c r="K4820">
        <v>7.0311999999999999E-2</v>
      </c>
      <c r="L4820">
        <v>42.793756999999999</v>
      </c>
      <c r="M4820">
        <f t="shared" si="75"/>
        <v>10.000640040962621</v>
      </c>
    </row>
    <row r="4821" spans="1:13" x14ac:dyDescent="0.2">
      <c r="A4821" t="s">
        <v>32</v>
      </c>
      <c r="B4821">
        <v>400</v>
      </c>
      <c r="C4821">
        <v>1</v>
      </c>
      <c r="D4821" t="s">
        <v>15</v>
      </c>
      <c r="E4821">
        <v>3</v>
      </c>
      <c r="F4821">
        <v>129</v>
      </c>
      <c r="G4821">
        <v>65</v>
      </c>
      <c r="H4821">
        <v>65</v>
      </c>
      <c r="I4821">
        <v>4.6875E-2</v>
      </c>
      <c r="J4821">
        <v>7.8120000000000004E-3</v>
      </c>
      <c r="K4821">
        <v>3.9061999999999999E-2</v>
      </c>
      <c r="L4821">
        <v>41.781682000000004</v>
      </c>
      <c r="M4821">
        <f t="shared" si="75"/>
        <v>6.0003840245775724</v>
      </c>
    </row>
    <row r="4822" spans="1:13" x14ac:dyDescent="0.2">
      <c r="A4822" t="s">
        <v>32</v>
      </c>
      <c r="B4822">
        <v>400</v>
      </c>
      <c r="C4822">
        <v>1</v>
      </c>
      <c r="D4822" t="s">
        <v>15</v>
      </c>
      <c r="E4822">
        <v>4</v>
      </c>
      <c r="F4822">
        <v>129</v>
      </c>
      <c r="G4822">
        <v>65</v>
      </c>
      <c r="H4822">
        <v>65</v>
      </c>
      <c r="I4822">
        <v>5.4688000000000001E-2</v>
      </c>
      <c r="J4822">
        <v>7.8120000000000004E-3</v>
      </c>
      <c r="K4822">
        <v>4.6875E-2</v>
      </c>
      <c r="L4822">
        <v>43.22504</v>
      </c>
      <c r="M4822">
        <f t="shared" si="75"/>
        <v>7.0005120327700974</v>
      </c>
    </row>
    <row r="4823" spans="1:13" x14ac:dyDescent="0.2">
      <c r="A4823" t="s">
        <v>32</v>
      </c>
      <c r="B4823">
        <v>400</v>
      </c>
      <c r="C4823">
        <v>1</v>
      </c>
      <c r="D4823" t="s">
        <v>15</v>
      </c>
      <c r="E4823">
        <v>5</v>
      </c>
      <c r="F4823">
        <v>129</v>
      </c>
      <c r="G4823">
        <v>65</v>
      </c>
      <c r="H4823">
        <v>65</v>
      </c>
      <c r="I4823">
        <v>0.117188</v>
      </c>
      <c r="J4823">
        <v>7.8120000000000004E-3</v>
      </c>
      <c r="K4823">
        <v>0.109375</v>
      </c>
      <c r="L4823">
        <v>42.019047</v>
      </c>
      <c r="M4823">
        <f t="shared" si="75"/>
        <v>15.001024065540195</v>
      </c>
    </row>
    <row r="4824" spans="1:13" x14ac:dyDescent="0.2">
      <c r="A4824" t="s">
        <v>32</v>
      </c>
      <c r="B4824">
        <v>400</v>
      </c>
      <c r="C4824">
        <v>1</v>
      </c>
      <c r="D4824" t="s">
        <v>15</v>
      </c>
      <c r="E4824">
        <v>6</v>
      </c>
      <c r="F4824">
        <v>129</v>
      </c>
      <c r="G4824">
        <v>65</v>
      </c>
      <c r="H4824">
        <v>65</v>
      </c>
      <c r="I4824">
        <v>7.0311999999999999E-2</v>
      </c>
      <c r="J4824">
        <v>7.8120000000000004E-3</v>
      </c>
      <c r="K4824">
        <v>6.25E-2</v>
      </c>
      <c r="L4824">
        <v>42.378438000000003</v>
      </c>
      <c r="M4824">
        <f t="shared" si="75"/>
        <v>9.0005120327700965</v>
      </c>
    </row>
    <row r="4825" spans="1:13" x14ac:dyDescent="0.2">
      <c r="A4825" t="s">
        <v>32</v>
      </c>
      <c r="B4825">
        <v>400</v>
      </c>
      <c r="C4825">
        <v>1</v>
      </c>
      <c r="D4825" t="s">
        <v>15</v>
      </c>
      <c r="E4825">
        <v>7</v>
      </c>
      <c r="F4825">
        <v>129</v>
      </c>
      <c r="G4825">
        <v>65</v>
      </c>
      <c r="H4825">
        <v>65</v>
      </c>
      <c r="I4825">
        <v>7.0311999999999999E-2</v>
      </c>
      <c r="J4825">
        <v>7.8120000000000004E-3</v>
      </c>
      <c r="K4825">
        <v>6.25E-2</v>
      </c>
      <c r="L4825">
        <v>44.312019999999997</v>
      </c>
      <c r="M4825">
        <f t="shared" si="75"/>
        <v>9.0005120327700965</v>
      </c>
    </row>
    <row r="4826" spans="1:13" x14ac:dyDescent="0.2">
      <c r="A4826" t="s">
        <v>32</v>
      </c>
      <c r="B4826">
        <v>400</v>
      </c>
      <c r="C4826">
        <v>2</v>
      </c>
      <c r="D4826" t="s">
        <v>13</v>
      </c>
      <c r="E4826">
        <v>0</v>
      </c>
      <c r="F4826">
        <v>129</v>
      </c>
      <c r="G4826">
        <v>33</v>
      </c>
      <c r="H4826">
        <v>65</v>
      </c>
      <c r="I4826">
        <v>3.125E-2</v>
      </c>
      <c r="J4826">
        <v>7.8120000000000004E-3</v>
      </c>
      <c r="K4826">
        <v>2.3438000000000001E-2</v>
      </c>
      <c r="L4826">
        <v>50.178203000000003</v>
      </c>
      <c r="M4826">
        <f t="shared" si="75"/>
        <v>4.0002560163850482</v>
      </c>
    </row>
    <row r="4827" spans="1:13" x14ac:dyDescent="0.2">
      <c r="A4827" t="s">
        <v>32</v>
      </c>
      <c r="B4827">
        <v>400</v>
      </c>
      <c r="C4827">
        <v>2</v>
      </c>
      <c r="D4827" t="s">
        <v>13</v>
      </c>
      <c r="E4827">
        <v>1</v>
      </c>
      <c r="F4827">
        <v>129</v>
      </c>
      <c r="G4827">
        <v>33</v>
      </c>
      <c r="H4827">
        <v>65</v>
      </c>
      <c r="I4827">
        <v>6.25E-2</v>
      </c>
      <c r="J4827">
        <v>7.8120000000000004E-3</v>
      </c>
      <c r="K4827">
        <v>5.4688000000000001E-2</v>
      </c>
      <c r="L4827">
        <v>51.066992999999997</v>
      </c>
      <c r="M4827">
        <f t="shared" si="75"/>
        <v>8.0005120327700965</v>
      </c>
    </row>
    <row r="4828" spans="1:13" x14ac:dyDescent="0.2">
      <c r="A4828" t="s">
        <v>32</v>
      </c>
      <c r="B4828">
        <v>400</v>
      </c>
      <c r="C4828">
        <v>2</v>
      </c>
      <c r="D4828" t="s">
        <v>13</v>
      </c>
      <c r="E4828">
        <v>2</v>
      </c>
      <c r="F4828">
        <v>129</v>
      </c>
      <c r="G4828">
        <v>33</v>
      </c>
      <c r="H4828">
        <v>65</v>
      </c>
      <c r="I4828">
        <v>3.125E-2</v>
      </c>
      <c r="J4828">
        <v>7.8120000000000004E-3</v>
      </c>
      <c r="K4828">
        <v>2.3438000000000001E-2</v>
      </c>
      <c r="L4828">
        <v>51.988962999999998</v>
      </c>
      <c r="M4828">
        <f t="shared" si="75"/>
        <v>4.0002560163850482</v>
      </c>
    </row>
    <row r="4829" spans="1:13" x14ac:dyDescent="0.2">
      <c r="A4829" t="s">
        <v>32</v>
      </c>
      <c r="B4829">
        <v>400</v>
      </c>
      <c r="C4829">
        <v>2</v>
      </c>
      <c r="D4829" t="s">
        <v>13</v>
      </c>
      <c r="E4829">
        <v>3</v>
      </c>
      <c r="F4829">
        <v>129</v>
      </c>
      <c r="G4829">
        <v>33</v>
      </c>
      <c r="H4829">
        <v>65</v>
      </c>
      <c r="I4829">
        <v>5.4688000000000001E-2</v>
      </c>
      <c r="J4829">
        <v>7.8120000000000004E-3</v>
      </c>
      <c r="K4829">
        <v>4.6875E-2</v>
      </c>
      <c r="L4829">
        <v>50.910980000000002</v>
      </c>
      <c r="M4829">
        <f t="shared" si="75"/>
        <v>7.0005120327700974</v>
      </c>
    </row>
    <row r="4830" spans="1:13" x14ac:dyDescent="0.2">
      <c r="A4830" t="s">
        <v>32</v>
      </c>
      <c r="B4830">
        <v>400</v>
      </c>
      <c r="C4830">
        <v>2</v>
      </c>
      <c r="D4830" t="s">
        <v>13</v>
      </c>
      <c r="E4830">
        <v>4</v>
      </c>
      <c r="F4830">
        <v>129</v>
      </c>
      <c r="G4830">
        <v>33</v>
      </c>
      <c r="H4830">
        <v>65</v>
      </c>
      <c r="I4830">
        <v>3.125E-2</v>
      </c>
      <c r="J4830">
        <v>7.8120000000000004E-3</v>
      </c>
      <c r="K4830">
        <v>2.3438000000000001E-2</v>
      </c>
      <c r="L4830">
        <v>50.831910000000001</v>
      </c>
      <c r="M4830">
        <f t="shared" si="75"/>
        <v>4.0002560163850482</v>
      </c>
    </row>
    <row r="4831" spans="1:13" x14ac:dyDescent="0.2">
      <c r="A4831" t="s">
        <v>32</v>
      </c>
      <c r="B4831">
        <v>400</v>
      </c>
      <c r="C4831">
        <v>2</v>
      </c>
      <c r="D4831" t="s">
        <v>13</v>
      </c>
      <c r="E4831">
        <v>5</v>
      </c>
      <c r="F4831">
        <v>129</v>
      </c>
      <c r="G4831">
        <v>33</v>
      </c>
      <c r="H4831">
        <v>65</v>
      </c>
      <c r="I4831">
        <v>3.9061999999999999E-2</v>
      </c>
      <c r="J4831">
        <v>7.8120000000000004E-3</v>
      </c>
      <c r="K4831">
        <v>3.125E-2</v>
      </c>
      <c r="L4831">
        <v>51.512466000000003</v>
      </c>
      <c r="M4831">
        <f t="shared" si="75"/>
        <v>5.0002560163850482</v>
      </c>
    </row>
    <row r="4832" spans="1:13" x14ac:dyDescent="0.2">
      <c r="A4832" t="s">
        <v>32</v>
      </c>
      <c r="B4832">
        <v>400</v>
      </c>
      <c r="C4832">
        <v>2</v>
      </c>
      <c r="D4832" t="s">
        <v>13</v>
      </c>
      <c r="E4832">
        <v>6</v>
      </c>
      <c r="F4832">
        <v>129</v>
      </c>
      <c r="G4832">
        <v>33</v>
      </c>
      <c r="H4832">
        <v>65</v>
      </c>
      <c r="I4832">
        <v>4.6875E-2</v>
      </c>
      <c r="J4832">
        <v>7.8120000000000004E-3</v>
      </c>
      <c r="K4832">
        <v>3.9061999999999999E-2</v>
      </c>
      <c r="L4832">
        <v>51.204192999999997</v>
      </c>
      <c r="M4832">
        <f t="shared" si="75"/>
        <v>6.0003840245775724</v>
      </c>
    </row>
    <row r="4833" spans="1:13" x14ac:dyDescent="0.2">
      <c r="A4833" t="s">
        <v>32</v>
      </c>
      <c r="B4833">
        <v>400</v>
      </c>
      <c r="C4833">
        <v>2</v>
      </c>
      <c r="D4833" t="s">
        <v>13</v>
      </c>
      <c r="E4833">
        <v>7</v>
      </c>
      <c r="F4833">
        <v>129</v>
      </c>
      <c r="G4833">
        <v>33</v>
      </c>
      <c r="H4833">
        <v>65</v>
      </c>
      <c r="I4833">
        <v>4.6875E-2</v>
      </c>
      <c r="J4833">
        <v>7.8120000000000004E-3</v>
      </c>
      <c r="K4833">
        <v>3.9061999999999999E-2</v>
      </c>
      <c r="L4833">
        <v>50.762450000000001</v>
      </c>
      <c r="M4833">
        <f t="shared" si="75"/>
        <v>6.0003840245775724</v>
      </c>
    </row>
    <row r="4834" spans="1:13" x14ac:dyDescent="0.2">
      <c r="A4834" t="s">
        <v>32</v>
      </c>
      <c r="B4834">
        <v>400</v>
      </c>
      <c r="C4834">
        <v>2</v>
      </c>
      <c r="D4834" t="s">
        <v>14</v>
      </c>
      <c r="E4834">
        <v>0</v>
      </c>
      <c r="F4834">
        <v>129</v>
      </c>
      <c r="G4834">
        <v>33</v>
      </c>
      <c r="H4834">
        <v>65</v>
      </c>
      <c r="I4834">
        <v>6.25E-2</v>
      </c>
      <c r="J4834">
        <v>7.8120000000000004E-3</v>
      </c>
      <c r="K4834">
        <v>5.4688000000000001E-2</v>
      </c>
      <c r="L4834">
        <v>44.965398</v>
      </c>
      <c r="M4834">
        <f t="shared" si="75"/>
        <v>8.0005120327700965</v>
      </c>
    </row>
    <row r="4835" spans="1:13" x14ac:dyDescent="0.2">
      <c r="A4835" t="s">
        <v>32</v>
      </c>
      <c r="B4835">
        <v>400</v>
      </c>
      <c r="C4835">
        <v>2</v>
      </c>
      <c r="D4835" t="s">
        <v>14</v>
      </c>
      <c r="E4835">
        <v>1</v>
      </c>
      <c r="F4835">
        <v>129</v>
      </c>
      <c r="G4835">
        <v>33</v>
      </c>
      <c r="H4835">
        <v>65</v>
      </c>
      <c r="I4835">
        <v>6.25E-2</v>
      </c>
      <c r="J4835">
        <v>7.8120000000000004E-3</v>
      </c>
      <c r="K4835">
        <v>5.4688000000000001E-2</v>
      </c>
      <c r="L4835">
        <v>45.221373</v>
      </c>
      <c r="M4835">
        <f t="shared" si="75"/>
        <v>8.0005120327700965</v>
      </c>
    </row>
    <row r="4836" spans="1:13" x14ac:dyDescent="0.2">
      <c r="A4836" t="s">
        <v>32</v>
      </c>
      <c r="B4836">
        <v>400</v>
      </c>
      <c r="C4836">
        <v>2</v>
      </c>
      <c r="D4836" t="s">
        <v>14</v>
      </c>
      <c r="E4836">
        <v>2</v>
      </c>
      <c r="F4836">
        <v>129</v>
      </c>
      <c r="G4836">
        <v>33</v>
      </c>
      <c r="H4836">
        <v>65</v>
      </c>
      <c r="I4836">
        <v>3.9061999999999999E-2</v>
      </c>
      <c r="J4836">
        <v>7.8120000000000004E-3</v>
      </c>
      <c r="K4836">
        <v>3.125E-2</v>
      </c>
      <c r="L4836">
        <v>43.272787000000001</v>
      </c>
      <c r="M4836">
        <f t="shared" si="75"/>
        <v>5.0002560163850482</v>
      </c>
    </row>
    <row r="4837" spans="1:13" x14ac:dyDescent="0.2">
      <c r="A4837" t="s">
        <v>32</v>
      </c>
      <c r="B4837">
        <v>400</v>
      </c>
      <c r="C4837">
        <v>2</v>
      </c>
      <c r="D4837" t="s">
        <v>14</v>
      </c>
      <c r="E4837">
        <v>3</v>
      </c>
      <c r="F4837">
        <v>129</v>
      </c>
      <c r="G4837">
        <v>33</v>
      </c>
      <c r="H4837">
        <v>65</v>
      </c>
      <c r="I4837">
        <v>3.9061999999999999E-2</v>
      </c>
      <c r="J4837">
        <v>7.8120000000000004E-3</v>
      </c>
      <c r="K4837">
        <v>3.125E-2</v>
      </c>
      <c r="L4837">
        <v>44.164006000000001</v>
      </c>
      <c r="M4837">
        <f t="shared" si="75"/>
        <v>5.0002560163850482</v>
      </c>
    </row>
    <row r="4838" spans="1:13" x14ac:dyDescent="0.2">
      <c r="A4838" t="s">
        <v>32</v>
      </c>
      <c r="B4838">
        <v>400</v>
      </c>
      <c r="C4838">
        <v>2</v>
      </c>
      <c r="D4838" t="s">
        <v>14</v>
      </c>
      <c r="E4838">
        <v>4</v>
      </c>
      <c r="F4838">
        <v>129</v>
      </c>
      <c r="G4838">
        <v>33</v>
      </c>
      <c r="H4838">
        <v>65</v>
      </c>
      <c r="I4838">
        <v>3.9061999999999999E-2</v>
      </c>
      <c r="J4838">
        <v>7.8120000000000004E-3</v>
      </c>
      <c r="K4838">
        <v>3.125E-2</v>
      </c>
      <c r="L4838">
        <v>44.615575999999997</v>
      </c>
      <c r="M4838">
        <f t="shared" si="75"/>
        <v>5.0002560163850482</v>
      </c>
    </row>
    <row r="4839" spans="1:13" x14ac:dyDescent="0.2">
      <c r="A4839" t="s">
        <v>32</v>
      </c>
      <c r="B4839">
        <v>400</v>
      </c>
      <c r="C4839">
        <v>2</v>
      </c>
      <c r="D4839" t="s">
        <v>14</v>
      </c>
      <c r="E4839">
        <v>5</v>
      </c>
      <c r="F4839">
        <v>129</v>
      </c>
      <c r="G4839">
        <v>33</v>
      </c>
      <c r="H4839">
        <v>65</v>
      </c>
      <c r="I4839">
        <v>3.9061999999999999E-2</v>
      </c>
      <c r="J4839">
        <v>7.8120000000000004E-3</v>
      </c>
      <c r="K4839">
        <v>3.125E-2</v>
      </c>
      <c r="L4839">
        <v>44.339323999999998</v>
      </c>
      <c r="M4839">
        <f t="shared" si="75"/>
        <v>5.0002560163850482</v>
      </c>
    </row>
    <row r="4840" spans="1:13" x14ac:dyDescent="0.2">
      <c r="A4840" t="s">
        <v>32</v>
      </c>
      <c r="B4840">
        <v>400</v>
      </c>
      <c r="C4840">
        <v>2</v>
      </c>
      <c r="D4840" t="s">
        <v>14</v>
      </c>
      <c r="E4840">
        <v>6</v>
      </c>
      <c r="F4840">
        <v>129</v>
      </c>
      <c r="G4840">
        <v>33</v>
      </c>
      <c r="H4840">
        <v>65</v>
      </c>
      <c r="I4840">
        <v>4.6875E-2</v>
      </c>
      <c r="J4840">
        <v>7.8120000000000004E-3</v>
      </c>
      <c r="K4840">
        <v>3.9061999999999999E-2</v>
      </c>
      <c r="L4840">
        <v>44.304783</v>
      </c>
      <c r="M4840">
        <f t="shared" si="75"/>
        <v>6.0003840245775724</v>
      </c>
    </row>
    <row r="4841" spans="1:13" x14ac:dyDescent="0.2">
      <c r="A4841" t="s">
        <v>32</v>
      </c>
      <c r="B4841">
        <v>400</v>
      </c>
      <c r="C4841">
        <v>2</v>
      </c>
      <c r="D4841" t="s">
        <v>14</v>
      </c>
      <c r="E4841">
        <v>7</v>
      </c>
      <c r="F4841">
        <v>129</v>
      </c>
      <c r="G4841">
        <v>33</v>
      </c>
      <c r="H4841">
        <v>65</v>
      </c>
      <c r="I4841">
        <v>3.9061999999999999E-2</v>
      </c>
      <c r="J4841">
        <v>7.8120000000000004E-3</v>
      </c>
      <c r="K4841">
        <v>3.125E-2</v>
      </c>
      <c r="L4841">
        <v>43.976396999999999</v>
      </c>
      <c r="M4841">
        <f t="shared" si="75"/>
        <v>5.0002560163850482</v>
      </c>
    </row>
    <row r="4842" spans="1:13" x14ac:dyDescent="0.2">
      <c r="A4842" t="s">
        <v>32</v>
      </c>
      <c r="B4842">
        <v>400</v>
      </c>
      <c r="C4842">
        <v>2</v>
      </c>
      <c r="D4842" t="s">
        <v>15</v>
      </c>
      <c r="E4842">
        <v>0</v>
      </c>
      <c r="F4842">
        <v>129</v>
      </c>
      <c r="G4842">
        <v>33</v>
      </c>
      <c r="H4842">
        <v>65</v>
      </c>
      <c r="I4842">
        <v>4.6875E-2</v>
      </c>
      <c r="J4842">
        <v>7.8120000000000004E-3</v>
      </c>
      <c r="K4842">
        <v>3.9061999999999999E-2</v>
      </c>
      <c r="L4842">
        <v>42.270203000000002</v>
      </c>
      <c r="M4842">
        <f t="shared" si="75"/>
        <v>6.0003840245775724</v>
      </c>
    </row>
    <row r="4843" spans="1:13" x14ac:dyDescent="0.2">
      <c r="A4843" t="s">
        <v>32</v>
      </c>
      <c r="B4843">
        <v>400</v>
      </c>
      <c r="C4843">
        <v>2</v>
      </c>
      <c r="D4843" t="s">
        <v>15</v>
      </c>
      <c r="E4843">
        <v>1</v>
      </c>
      <c r="F4843">
        <v>129</v>
      </c>
      <c r="G4843">
        <v>33</v>
      </c>
      <c r="H4843">
        <v>65</v>
      </c>
      <c r="I4843">
        <v>5.4688000000000001E-2</v>
      </c>
      <c r="J4843">
        <v>7.8120000000000004E-3</v>
      </c>
      <c r="K4843">
        <v>4.6875E-2</v>
      </c>
      <c r="L4843">
        <v>43.449035000000002</v>
      </c>
      <c r="M4843">
        <f t="shared" si="75"/>
        <v>7.0005120327700974</v>
      </c>
    </row>
    <row r="4844" spans="1:13" x14ac:dyDescent="0.2">
      <c r="A4844" t="s">
        <v>32</v>
      </c>
      <c r="B4844">
        <v>400</v>
      </c>
      <c r="C4844">
        <v>2</v>
      </c>
      <c r="D4844" t="s">
        <v>15</v>
      </c>
      <c r="E4844">
        <v>2</v>
      </c>
      <c r="F4844">
        <v>129</v>
      </c>
      <c r="G4844">
        <v>33</v>
      </c>
      <c r="H4844">
        <v>65</v>
      </c>
      <c r="I4844">
        <v>1.5625E-2</v>
      </c>
      <c r="J4844">
        <v>7.8120000000000004E-3</v>
      </c>
      <c r="K4844">
        <v>7.8120000000000004E-3</v>
      </c>
      <c r="L4844">
        <v>40.538967</v>
      </c>
      <c r="M4844">
        <f t="shared" si="75"/>
        <v>2.0001280081925241</v>
      </c>
    </row>
    <row r="4845" spans="1:13" x14ac:dyDescent="0.2">
      <c r="A4845" t="s">
        <v>32</v>
      </c>
      <c r="B4845">
        <v>400</v>
      </c>
      <c r="C4845">
        <v>2</v>
      </c>
      <c r="D4845" t="s">
        <v>15</v>
      </c>
      <c r="E4845">
        <v>3</v>
      </c>
      <c r="F4845">
        <v>129</v>
      </c>
      <c r="G4845">
        <v>33</v>
      </c>
      <c r="H4845">
        <v>65</v>
      </c>
      <c r="I4845">
        <v>4.6875E-2</v>
      </c>
      <c r="J4845">
        <v>7.8120000000000004E-3</v>
      </c>
      <c r="K4845">
        <v>3.9061999999999999E-2</v>
      </c>
      <c r="L4845">
        <v>41.285426999999999</v>
      </c>
      <c r="M4845">
        <f t="shared" si="75"/>
        <v>6.0003840245775724</v>
      </c>
    </row>
    <row r="4846" spans="1:13" x14ac:dyDescent="0.2">
      <c r="A4846" t="s">
        <v>32</v>
      </c>
      <c r="B4846">
        <v>400</v>
      </c>
      <c r="C4846">
        <v>2</v>
      </c>
      <c r="D4846" t="s">
        <v>15</v>
      </c>
      <c r="E4846">
        <v>4</v>
      </c>
      <c r="F4846">
        <v>129</v>
      </c>
      <c r="G4846">
        <v>33</v>
      </c>
      <c r="H4846">
        <v>65</v>
      </c>
      <c r="I4846">
        <v>3.9061999999999999E-2</v>
      </c>
      <c r="J4846">
        <v>7.8120000000000004E-3</v>
      </c>
      <c r="K4846">
        <v>3.125E-2</v>
      </c>
      <c r="L4846">
        <v>42.313853000000002</v>
      </c>
      <c r="M4846">
        <f t="shared" si="75"/>
        <v>5.0002560163850482</v>
      </c>
    </row>
    <row r="4847" spans="1:13" x14ac:dyDescent="0.2">
      <c r="A4847" t="s">
        <v>32</v>
      </c>
      <c r="B4847">
        <v>400</v>
      </c>
      <c r="C4847">
        <v>2</v>
      </c>
      <c r="D4847" t="s">
        <v>15</v>
      </c>
      <c r="E4847">
        <v>5</v>
      </c>
      <c r="F4847">
        <v>129</v>
      </c>
      <c r="G4847">
        <v>33</v>
      </c>
      <c r="H4847">
        <v>65</v>
      </c>
      <c r="I4847">
        <v>3.125E-2</v>
      </c>
      <c r="J4847">
        <v>7.8120000000000004E-3</v>
      </c>
      <c r="K4847">
        <v>2.3438000000000001E-2</v>
      </c>
      <c r="L4847">
        <v>41.108669999999996</v>
      </c>
      <c r="M4847">
        <f t="shared" si="75"/>
        <v>4.0002560163850482</v>
      </c>
    </row>
    <row r="4848" spans="1:13" x14ac:dyDescent="0.2">
      <c r="A4848" t="s">
        <v>32</v>
      </c>
      <c r="B4848">
        <v>400</v>
      </c>
      <c r="C4848">
        <v>2</v>
      </c>
      <c r="D4848" t="s">
        <v>15</v>
      </c>
      <c r="E4848">
        <v>6</v>
      </c>
      <c r="F4848">
        <v>129</v>
      </c>
      <c r="G4848">
        <v>33</v>
      </c>
      <c r="H4848">
        <v>65</v>
      </c>
      <c r="I4848">
        <v>3.9061999999999999E-2</v>
      </c>
      <c r="J4848">
        <v>7.8120000000000004E-3</v>
      </c>
      <c r="K4848">
        <v>3.125E-2</v>
      </c>
      <c r="L4848">
        <v>42.854728000000001</v>
      </c>
      <c r="M4848">
        <f t="shared" si="75"/>
        <v>5.0002560163850482</v>
      </c>
    </row>
    <row r="4849" spans="1:13" x14ac:dyDescent="0.2">
      <c r="A4849" t="s">
        <v>32</v>
      </c>
      <c r="B4849">
        <v>400</v>
      </c>
      <c r="C4849">
        <v>2</v>
      </c>
      <c r="D4849" t="s">
        <v>15</v>
      </c>
      <c r="E4849">
        <v>7</v>
      </c>
      <c r="F4849">
        <v>129</v>
      </c>
      <c r="G4849">
        <v>33</v>
      </c>
      <c r="H4849">
        <v>65</v>
      </c>
      <c r="I4849">
        <v>4.6875E-2</v>
      </c>
      <c r="J4849">
        <v>7.8120000000000004E-3</v>
      </c>
      <c r="K4849">
        <v>3.9061999999999999E-2</v>
      </c>
      <c r="L4849">
        <v>42.950094</v>
      </c>
      <c r="M4849">
        <f t="shared" si="75"/>
        <v>6.0003840245775724</v>
      </c>
    </row>
    <row r="4850" spans="1:13" x14ac:dyDescent="0.2">
      <c r="A4850" t="s">
        <v>32</v>
      </c>
      <c r="B4850">
        <v>400</v>
      </c>
      <c r="C4850">
        <v>3</v>
      </c>
      <c r="D4850" t="s">
        <v>13</v>
      </c>
      <c r="E4850">
        <v>0</v>
      </c>
      <c r="F4850">
        <v>129</v>
      </c>
      <c r="G4850">
        <v>22</v>
      </c>
      <c r="H4850">
        <v>66</v>
      </c>
      <c r="I4850">
        <v>4.6875E-2</v>
      </c>
      <c r="J4850">
        <v>7.6899999999999998E-3</v>
      </c>
      <c r="K4850">
        <v>3.9184999999999998E-2</v>
      </c>
      <c r="L4850">
        <v>51.037407999999999</v>
      </c>
      <c r="M4850">
        <f t="shared" si="75"/>
        <v>6.0955786736020805</v>
      </c>
    </row>
    <row r="4851" spans="1:13" x14ac:dyDescent="0.2">
      <c r="A4851" t="s">
        <v>32</v>
      </c>
      <c r="B4851">
        <v>400</v>
      </c>
      <c r="C4851">
        <v>3</v>
      </c>
      <c r="D4851" t="s">
        <v>13</v>
      </c>
      <c r="E4851">
        <v>1</v>
      </c>
      <c r="F4851">
        <v>129</v>
      </c>
      <c r="G4851">
        <v>22</v>
      </c>
      <c r="H4851">
        <v>66</v>
      </c>
      <c r="I4851">
        <v>7.0311999999999999E-2</v>
      </c>
      <c r="J4851">
        <v>7.6899999999999998E-3</v>
      </c>
      <c r="K4851">
        <v>6.2621999999999997E-2</v>
      </c>
      <c r="L4851">
        <v>49.938816000000003</v>
      </c>
      <c r="M4851">
        <f t="shared" si="75"/>
        <v>9.1433029908972685</v>
      </c>
    </row>
    <row r="4852" spans="1:13" x14ac:dyDescent="0.2">
      <c r="A4852" t="s">
        <v>32</v>
      </c>
      <c r="B4852">
        <v>400</v>
      </c>
      <c r="C4852">
        <v>3</v>
      </c>
      <c r="D4852" t="s">
        <v>13</v>
      </c>
      <c r="E4852">
        <v>2</v>
      </c>
      <c r="F4852">
        <v>129</v>
      </c>
      <c r="G4852">
        <v>22</v>
      </c>
      <c r="H4852">
        <v>66</v>
      </c>
      <c r="I4852">
        <v>3.9061999999999999E-2</v>
      </c>
      <c r="J4852">
        <v>7.6899999999999998E-3</v>
      </c>
      <c r="K4852">
        <v>3.1371999999999997E-2</v>
      </c>
      <c r="L4852">
        <v>51.789293999999998</v>
      </c>
      <c r="M4852">
        <f t="shared" si="75"/>
        <v>5.0795838751625491</v>
      </c>
    </row>
    <row r="4853" spans="1:13" x14ac:dyDescent="0.2">
      <c r="A4853" t="s">
        <v>32</v>
      </c>
      <c r="B4853">
        <v>400</v>
      </c>
      <c r="C4853">
        <v>3</v>
      </c>
      <c r="D4853" t="s">
        <v>13</v>
      </c>
      <c r="E4853">
        <v>3</v>
      </c>
      <c r="F4853">
        <v>129</v>
      </c>
      <c r="G4853">
        <v>22</v>
      </c>
      <c r="H4853">
        <v>66</v>
      </c>
      <c r="I4853">
        <v>6.25E-2</v>
      </c>
      <c r="J4853">
        <v>7.6899999999999998E-3</v>
      </c>
      <c r="K4853">
        <v>5.4809999999999998E-2</v>
      </c>
      <c r="L4853">
        <v>50.772280000000002</v>
      </c>
      <c r="M4853">
        <f t="shared" si="75"/>
        <v>8.1274382314694407</v>
      </c>
    </row>
    <row r="4854" spans="1:13" x14ac:dyDescent="0.2">
      <c r="A4854" t="s">
        <v>32</v>
      </c>
      <c r="B4854">
        <v>400</v>
      </c>
      <c r="C4854">
        <v>3</v>
      </c>
      <c r="D4854" t="s">
        <v>13</v>
      </c>
      <c r="E4854">
        <v>4</v>
      </c>
      <c r="F4854">
        <v>129</v>
      </c>
      <c r="G4854">
        <v>22</v>
      </c>
      <c r="H4854">
        <v>66</v>
      </c>
      <c r="I4854">
        <v>3.125E-2</v>
      </c>
      <c r="J4854">
        <v>7.6899999999999998E-3</v>
      </c>
      <c r="K4854">
        <v>2.3560000000000001E-2</v>
      </c>
      <c r="L4854">
        <v>50.494535999999997</v>
      </c>
      <c r="M4854">
        <f t="shared" si="75"/>
        <v>4.0637191157347203</v>
      </c>
    </row>
    <row r="4855" spans="1:13" x14ac:dyDescent="0.2">
      <c r="A4855" t="s">
        <v>32</v>
      </c>
      <c r="B4855">
        <v>400</v>
      </c>
      <c r="C4855">
        <v>3</v>
      </c>
      <c r="D4855" t="s">
        <v>13</v>
      </c>
      <c r="E4855">
        <v>5</v>
      </c>
      <c r="F4855">
        <v>129</v>
      </c>
      <c r="G4855">
        <v>22</v>
      </c>
      <c r="H4855">
        <v>66</v>
      </c>
      <c r="I4855">
        <v>3.9061999999999999E-2</v>
      </c>
      <c r="J4855">
        <v>7.6899999999999998E-3</v>
      </c>
      <c r="K4855">
        <v>3.1371999999999997E-2</v>
      </c>
      <c r="L4855">
        <v>51.243043999999998</v>
      </c>
      <c r="M4855">
        <f t="shared" si="75"/>
        <v>5.0795838751625491</v>
      </c>
    </row>
    <row r="4856" spans="1:13" x14ac:dyDescent="0.2">
      <c r="A4856" t="s">
        <v>32</v>
      </c>
      <c r="B4856">
        <v>400</v>
      </c>
      <c r="C4856">
        <v>3</v>
      </c>
      <c r="D4856" t="s">
        <v>13</v>
      </c>
      <c r="E4856">
        <v>6</v>
      </c>
      <c r="F4856">
        <v>129</v>
      </c>
      <c r="G4856">
        <v>22</v>
      </c>
      <c r="H4856">
        <v>66</v>
      </c>
      <c r="I4856">
        <v>9.375E-2</v>
      </c>
      <c r="J4856">
        <v>7.6899999999999998E-3</v>
      </c>
      <c r="K4856">
        <v>8.6059999999999998E-2</v>
      </c>
      <c r="L4856">
        <v>51.838974</v>
      </c>
      <c r="M4856">
        <f t="shared" si="75"/>
        <v>12.191157347204161</v>
      </c>
    </row>
    <row r="4857" spans="1:13" x14ac:dyDescent="0.2">
      <c r="A4857" t="s">
        <v>32</v>
      </c>
      <c r="B4857">
        <v>400</v>
      </c>
      <c r="C4857">
        <v>3</v>
      </c>
      <c r="D4857" t="s">
        <v>13</v>
      </c>
      <c r="E4857">
        <v>7</v>
      </c>
      <c r="F4857">
        <v>129</v>
      </c>
      <c r="G4857">
        <v>22</v>
      </c>
      <c r="H4857">
        <v>66</v>
      </c>
      <c r="I4857">
        <v>2.3438000000000001E-2</v>
      </c>
      <c r="J4857">
        <v>7.6899999999999998E-3</v>
      </c>
      <c r="K4857">
        <v>1.5747000000000001E-2</v>
      </c>
      <c r="L4857">
        <v>50.859713999999997</v>
      </c>
      <c r="M4857">
        <f t="shared" si="75"/>
        <v>3.0478543563068921</v>
      </c>
    </row>
    <row r="4858" spans="1:13" x14ac:dyDescent="0.2">
      <c r="A4858" t="s">
        <v>32</v>
      </c>
      <c r="B4858">
        <v>400</v>
      </c>
      <c r="C4858">
        <v>3</v>
      </c>
      <c r="D4858" t="s">
        <v>14</v>
      </c>
      <c r="E4858">
        <v>0</v>
      </c>
      <c r="F4858">
        <v>129</v>
      </c>
      <c r="G4858">
        <v>22</v>
      </c>
      <c r="H4858">
        <v>66</v>
      </c>
      <c r="I4858">
        <v>7.0311999999999999E-2</v>
      </c>
      <c r="J4858">
        <v>7.6899999999999998E-3</v>
      </c>
      <c r="K4858">
        <v>6.2621999999999997E-2</v>
      </c>
      <c r="L4858">
        <v>44.974913999999998</v>
      </c>
      <c r="M4858">
        <f t="shared" si="75"/>
        <v>9.1433029908972685</v>
      </c>
    </row>
    <row r="4859" spans="1:13" x14ac:dyDescent="0.2">
      <c r="A4859" t="s">
        <v>32</v>
      </c>
      <c r="B4859">
        <v>400</v>
      </c>
      <c r="C4859">
        <v>3</v>
      </c>
      <c r="D4859" t="s">
        <v>14</v>
      </c>
      <c r="E4859">
        <v>1</v>
      </c>
      <c r="F4859">
        <v>129</v>
      </c>
      <c r="G4859">
        <v>22</v>
      </c>
      <c r="H4859">
        <v>66</v>
      </c>
      <c r="I4859">
        <v>3.9061999999999999E-2</v>
      </c>
      <c r="J4859">
        <v>7.6899999999999998E-3</v>
      </c>
      <c r="K4859">
        <v>3.1371999999999997E-2</v>
      </c>
      <c r="L4859">
        <v>43.821542000000001</v>
      </c>
      <c r="M4859">
        <f t="shared" si="75"/>
        <v>5.0795838751625491</v>
      </c>
    </row>
    <row r="4860" spans="1:13" x14ac:dyDescent="0.2">
      <c r="A4860" t="s">
        <v>32</v>
      </c>
      <c r="B4860">
        <v>400</v>
      </c>
      <c r="C4860">
        <v>3</v>
      </c>
      <c r="D4860" t="s">
        <v>14</v>
      </c>
      <c r="E4860">
        <v>2</v>
      </c>
      <c r="F4860">
        <v>129</v>
      </c>
      <c r="G4860">
        <v>22</v>
      </c>
      <c r="H4860">
        <v>66</v>
      </c>
      <c r="I4860">
        <v>3.9061999999999999E-2</v>
      </c>
      <c r="J4860">
        <v>7.6899999999999998E-3</v>
      </c>
      <c r="K4860">
        <v>3.1371999999999997E-2</v>
      </c>
      <c r="L4860">
        <v>44.596713999999999</v>
      </c>
      <c r="M4860">
        <f t="shared" si="75"/>
        <v>5.0795838751625491</v>
      </c>
    </row>
    <row r="4861" spans="1:13" x14ac:dyDescent="0.2">
      <c r="A4861" t="s">
        <v>32</v>
      </c>
      <c r="B4861">
        <v>400</v>
      </c>
      <c r="C4861">
        <v>3</v>
      </c>
      <c r="D4861" t="s">
        <v>14</v>
      </c>
      <c r="E4861">
        <v>3</v>
      </c>
      <c r="F4861">
        <v>129</v>
      </c>
      <c r="G4861">
        <v>22</v>
      </c>
      <c r="H4861">
        <v>66</v>
      </c>
      <c r="I4861">
        <v>3.125E-2</v>
      </c>
      <c r="J4861">
        <v>7.6899999999999998E-3</v>
      </c>
      <c r="K4861">
        <v>2.3560000000000001E-2</v>
      </c>
      <c r="L4861">
        <v>45.052076999999997</v>
      </c>
      <c r="M4861">
        <f t="shared" si="75"/>
        <v>4.0637191157347203</v>
      </c>
    </row>
    <row r="4862" spans="1:13" x14ac:dyDescent="0.2">
      <c r="A4862" t="s">
        <v>32</v>
      </c>
      <c r="B4862">
        <v>400</v>
      </c>
      <c r="C4862">
        <v>3</v>
      </c>
      <c r="D4862" t="s">
        <v>14</v>
      </c>
      <c r="E4862">
        <v>4</v>
      </c>
      <c r="F4862">
        <v>129</v>
      </c>
      <c r="G4862">
        <v>22</v>
      </c>
      <c r="H4862">
        <v>66</v>
      </c>
      <c r="I4862">
        <v>5.4688000000000001E-2</v>
      </c>
      <c r="J4862">
        <v>7.6899999999999998E-3</v>
      </c>
      <c r="K4862">
        <v>4.6996999999999997E-2</v>
      </c>
      <c r="L4862">
        <v>45.323756000000003</v>
      </c>
      <c r="M4862">
        <f t="shared" si="75"/>
        <v>7.1115734720416128</v>
      </c>
    </row>
    <row r="4863" spans="1:13" x14ac:dyDescent="0.2">
      <c r="A4863" t="s">
        <v>32</v>
      </c>
      <c r="B4863">
        <v>400</v>
      </c>
      <c r="C4863">
        <v>3</v>
      </c>
      <c r="D4863" t="s">
        <v>14</v>
      </c>
      <c r="E4863">
        <v>5</v>
      </c>
      <c r="F4863">
        <v>129</v>
      </c>
      <c r="G4863">
        <v>22</v>
      </c>
      <c r="H4863">
        <v>66</v>
      </c>
      <c r="I4863">
        <v>6.25E-2</v>
      </c>
      <c r="J4863">
        <v>7.6899999999999998E-3</v>
      </c>
      <c r="K4863">
        <v>5.4809999999999998E-2</v>
      </c>
      <c r="L4863">
        <v>45.216365000000003</v>
      </c>
      <c r="M4863">
        <f t="shared" si="75"/>
        <v>8.1274382314694407</v>
      </c>
    </row>
    <row r="4864" spans="1:13" x14ac:dyDescent="0.2">
      <c r="A4864" t="s">
        <v>32</v>
      </c>
      <c r="B4864">
        <v>400</v>
      </c>
      <c r="C4864">
        <v>3</v>
      </c>
      <c r="D4864" t="s">
        <v>14</v>
      </c>
      <c r="E4864">
        <v>6</v>
      </c>
      <c r="F4864">
        <v>129</v>
      </c>
      <c r="G4864">
        <v>22</v>
      </c>
      <c r="H4864">
        <v>66</v>
      </c>
      <c r="I4864">
        <v>7.0311999999999999E-2</v>
      </c>
      <c r="J4864">
        <v>7.6899999999999998E-3</v>
      </c>
      <c r="K4864">
        <v>6.2621999999999997E-2</v>
      </c>
      <c r="L4864">
        <v>44.539329000000002</v>
      </c>
      <c r="M4864">
        <f t="shared" si="75"/>
        <v>9.1433029908972685</v>
      </c>
    </row>
    <row r="4865" spans="1:13" x14ac:dyDescent="0.2">
      <c r="A4865" t="s">
        <v>32</v>
      </c>
      <c r="B4865">
        <v>400</v>
      </c>
      <c r="C4865">
        <v>3</v>
      </c>
      <c r="D4865" t="s">
        <v>14</v>
      </c>
      <c r="E4865">
        <v>7</v>
      </c>
      <c r="F4865">
        <v>129</v>
      </c>
      <c r="G4865">
        <v>22</v>
      </c>
      <c r="H4865">
        <v>66</v>
      </c>
      <c r="I4865">
        <v>5.4688000000000001E-2</v>
      </c>
      <c r="J4865">
        <v>7.6899999999999998E-3</v>
      </c>
      <c r="K4865">
        <v>4.6996999999999997E-2</v>
      </c>
      <c r="L4865">
        <v>43.764401999999997</v>
      </c>
      <c r="M4865">
        <f t="shared" si="75"/>
        <v>7.1115734720416128</v>
      </c>
    </row>
    <row r="4866" spans="1:13" x14ac:dyDescent="0.2">
      <c r="A4866" t="s">
        <v>32</v>
      </c>
      <c r="B4866">
        <v>400</v>
      </c>
      <c r="C4866">
        <v>3</v>
      </c>
      <c r="D4866" t="s">
        <v>15</v>
      </c>
      <c r="E4866">
        <v>0</v>
      </c>
      <c r="F4866">
        <v>129</v>
      </c>
      <c r="G4866">
        <v>22</v>
      </c>
      <c r="H4866">
        <v>66</v>
      </c>
      <c r="I4866">
        <v>6.25E-2</v>
      </c>
      <c r="J4866">
        <v>7.6899999999999998E-3</v>
      </c>
      <c r="K4866">
        <v>5.4809999999999998E-2</v>
      </c>
      <c r="L4866">
        <v>41.904367000000001</v>
      </c>
      <c r="M4866">
        <f t="shared" si="75"/>
        <v>8.1274382314694407</v>
      </c>
    </row>
    <row r="4867" spans="1:13" x14ac:dyDescent="0.2">
      <c r="A4867" t="s">
        <v>32</v>
      </c>
      <c r="B4867">
        <v>400</v>
      </c>
      <c r="C4867">
        <v>3</v>
      </c>
      <c r="D4867" t="s">
        <v>15</v>
      </c>
      <c r="E4867">
        <v>1</v>
      </c>
      <c r="F4867">
        <v>129</v>
      </c>
      <c r="G4867">
        <v>22</v>
      </c>
      <c r="H4867">
        <v>66</v>
      </c>
      <c r="I4867">
        <v>5.4688000000000001E-2</v>
      </c>
      <c r="J4867">
        <v>7.6899999999999998E-3</v>
      </c>
      <c r="K4867">
        <v>4.6996999999999997E-2</v>
      </c>
      <c r="L4867">
        <v>41.801997</v>
      </c>
      <c r="M4867">
        <f t="shared" ref="M4867:M4930" si="76">IF(I4867=0,1,I4867/J4867)</f>
        <v>7.1115734720416128</v>
      </c>
    </row>
    <row r="4868" spans="1:13" x14ac:dyDescent="0.2">
      <c r="A4868" t="s">
        <v>32</v>
      </c>
      <c r="B4868">
        <v>400</v>
      </c>
      <c r="C4868">
        <v>3</v>
      </c>
      <c r="D4868" t="s">
        <v>15</v>
      </c>
      <c r="E4868">
        <v>2</v>
      </c>
      <c r="F4868">
        <v>129</v>
      </c>
      <c r="G4868">
        <v>22</v>
      </c>
      <c r="H4868">
        <v>66</v>
      </c>
      <c r="I4868">
        <v>3.9061999999999999E-2</v>
      </c>
      <c r="J4868">
        <v>7.6899999999999998E-3</v>
      </c>
      <c r="K4868">
        <v>3.1371999999999997E-2</v>
      </c>
      <c r="L4868">
        <v>42.800660999999998</v>
      </c>
      <c r="M4868">
        <f t="shared" si="76"/>
        <v>5.0795838751625491</v>
      </c>
    </row>
    <row r="4869" spans="1:13" x14ac:dyDescent="0.2">
      <c r="A4869" t="s">
        <v>32</v>
      </c>
      <c r="B4869">
        <v>400</v>
      </c>
      <c r="C4869">
        <v>3</v>
      </c>
      <c r="D4869" t="s">
        <v>15</v>
      </c>
      <c r="E4869">
        <v>3</v>
      </c>
      <c r="F4869">
        <v>129</v>
      </c>
      <c r="G4869">
        <v>22</v>
      </c>
      <c r="H4869">
        <v>66</v>
      </c>
      <c r="I4869">
        <v>3.125E-2</v>
      </c>
      <c r="J4869">
        <v>7.6899999999999998E-3</v>
      </c>
      <c r="K4869">
        <v>2.3560000000000001E-2</v>
      </c>
      <c r="L4869">
        <v>42.716991999999998</v>
      </c>
      <c r="M4869">
        <f t="shared" si="76"/>
        <v>4.0637191157347203</v>
      </c>
    </row>
    <row r="4870" spans="1:13" x14ac:dyDescent="0.2">
      <c r="A4870" t="s">
        <v>32</v>
      </c>
      <c r="B4870">
        <v>400</v>
      </c>
      <c r="C4870">
        <v>3</v>
      </c>
      <c r="D4870" t="s">
        <v>15</v>
      </c>
      <c r="E4870">
        <v>4</v>
      </c>
      <c r="F4870">
        <v>129</v>
      </c>
      <c r="G4870">
        <v>22</v>
      </c>
      <c r="H4870">
        <v>66</v>
      </c>
      <c r="I4870">
        <v>4.6875E-2</v>
      </c>
      <c r="J4870">
        <v>7.6899999999999998E-3</v>
      </c>
      <c r="K4870">
        <v>3.9184999999999998E-2</v>
      </c>
      <c r="L4870">
        <v>40.870783000000003</v>
      </c>
      <c r="M4870">
        <f t="shared" si="76"/>
        <v>6.0955786736020805</v>
      </c>
    </row>
    <row r="4871" spans="1:13" x14ac:dyDescent="0.2">
      <c r="A4871" t="s">
        <v>32</v>
      </c>
      <c r="B4871">
        <v>400</v>
      </c>
      <c r="C4871">
        <v>3</v>
      </c>
      <c r="D4871" t="s">
        <v>15</v>
      </c>
      <c r="E4871">
        <v>5</v>
      </c>
      <c r="F4871">
        <v>129</v>
      </c>
      <c r="G4871">
        <v>22</v>
      </c>
      <c r="H4871">
        <v>66</v>
      </c>
      <c r="I4871">
        <v>5.4688000000000001E-2</v>
      </c>
      <c r="J4871">
        <v>7.6899999999999998E-3</v>
      </c>
      <c r="K4871">
        <v>4.6996999999999997E-2</v>
      </c>
      <c r="L4871">
        <v>40.746572</v>
      </c>
      <c r="M4871">
        <f t="shared" si="76"/>
        <v>7.1115734720416128</v>
      </c>
    </row>
    <row r="4872" spans="1:13" x14ac:dyDescent="0.2">
      <c r="A4872" t="s">
        <v>32</v>
      </c>
      <c r="B4872">
        <v>400</v>
      </c>
      <c r="C4872">
        <v>3</v>
      </c>
      <c r="D4872" t="s">
        <v>15</v>
      </c>
      <c r="E4872">
        <v>6</v>
      </c>
      <c r="F4872">
        <v>129</v>
      </c>
      <c r="G4872">
        <v>22</v>
      </c>
      <c r="H4872">
        <v>66</v>
      </c>
      <c r="I4872">
        <v>5.4688000000000001E-2</v>
      </c>
      <c r="J4872">
        <v>7.6899999999999998E-3</v>
      </c>
      <c r="K4872">
        <v>4.6996999999999997E-2</v>
      </c>
      <c r="L4872">
        <v>42.634732999999997</v>
      </c>
      <c r="M4872">
        <f t="shared" si="76"/>
        <v>7.1115734720416128</v>
      </c>
    </row>
    <row r="4873" spans="1:13" x14ac:dyDescent="0.2">
      <c r="A4873" t="s">
        <v>32</v>
      </c>
      <c r="B4873">
        <v>400</v>
      </c>
      <c r="C4873">
        <v>3</v>
      </c>
      <c r="D4873" t="s">
        <v>15</v>
      </c>
      <c r="E4873">
        <v>7</v>
      </c>
      <c r="F4873">
        <v>129</v>
      </c>
      <c r="G4873">
        <v>22</v>
      </c>
      <c r="H4873">
        <v>66</v>
      </c>
      <c r="I4873">
        <v>5.4688000000000001E-2</v>
      </c>
      <c r="J4873">
        <v>7.6899999999999998E-3</v>
      </c>
      <c r="K4873">
        <v>4.6996999999999997E-2</v>
      </c>
      <c r="L4873">
        <v>41.780504000000001</v>
      </c>
      <c r="M4873">
        <f t="shared" si="76"/>
        <v>7.1115734720416128</v>
      </c>
    </row>
    <row r="4874" spans="1:13" x14ac:dyDescent="0.2">
      <c r="A4874" t="s">
        <v>32</v>
      </c>
      <c r="B4874">
        <v>400</v>
      </c>
      <c r="C4874">
        <v>4</v>
      </c>
      <c r="D4874" t="s">
        <v>13</v>
      </c>
      <c r="E4874">
        <v>0</v>
      </c>
      <c r="F4874">
        <v>129</v>
      </c>
      <c r="G4874">
        <v>17</v>
      </c>
      <c r="H4874">
        <v>65</v>
      </c>
      <c r="I4874">
        <v>5.4688000000000001E-2</v>
      </c>
      <c r="J4874">
        <v>7.8120000000000004E-3</v>
      </c>
      <c r="K4874">
        <v>4.6875E-2</v>
      </c>
      <c r="L4874">
        <v>51.480193</v>
      </c>
      <c r="M4874">
        <f t="shared" si="76"/>
        <v>7.0005120327700974</v>
      </c>
    </row>
    <row r="4875" spans="1:13" x14ac:dyDescent="0.2">
      <c r="A4875" t="s">
        <v>32</v>
      </c>
      <c r="B4875">
        <v>400</v>
      </c>
      <c r="C4875">
        <v>4</v>
      </c>
      <c r="D4875" t="s">
        <v>13</v>
      </c>
      <c r="E4875">
        <v>1</v>
      </c>
      <c r="F4875">
        <v>129</v>
      </c>
      <c r="G4875">
        <v>17</v>
      </c>
      <c r="H4875">
        <v>65</v>
      </c>
      <c r="I4875">
        <v>4.6875E-2</v>
      </c>
      <c r="J4875">
        <v>7.8120000000000004E-3</v>
      </c>
      <c r="K4875">
        <v>3.9061999999999999E-2</v>
      </c>
      <c r="L4875">
        <v>50.851157999999998</v>
      </c>
      <c r="M4875">
        <f t="shared" si="76"/>
        <v>6.0003840245775724</v>
      </c>
    </row>
    <row r="4876" spans="1:13" x14ac:dyDescent="0.2">
      <c r="A4876" t="s">
        <v>32</v>
      </c>
      <c r="B4876">
        <v>400</v>
      </c>
      <c r="C4876">
        <v>4</v>
      </c>
      <c r="D4876" t="s">
        <v>13</v>
      </c>
      <c r="E4876">
        <v>2</v>
      </c>
      <c r="F4876">
        <v>129</v>
      </c>
      <c r="G4876">
        <v>17</v>
      </c>
      <c r="H4876">
        <v>65</v>
      </c>
      <c r="I4876">
        <v>6.25E-2</v>
      </c>
      <c r="J4876">
        <v>7.8120000000000004E-3</v>
      </c>
      <c r="K4876">
        <v>5.4688000000000001E-2</v>
      </c>
      <c r="L4876">
        <v>51.029532000000003</v>
      </c>
      <c r="M4876">
        <f t="shared" si="76"/>
        <v>8.0005120327700965</v>
      </c>
    </row>
    <row r="4877" spans="1:13" x14ac:dyDescent="0.2">
      <c r="A4877" t="s">
        <v>32</v>
      </c>
      <c r="B4877">
        <v>400</v>
      </c>
      <c r="C4877">
        <v>4</v>
      </c>
      <c r="D4877" t="s">
        <v>13</v>
      </c>
      <c r="E4877">
        <v>3</v>
      </c>
      <c r="F4877">
        <v>129</v>
      </c>
      <c r="G4877">
        <v>17</v>
      </c>
      <c r="H4877">
        <v>65</v>
      </c>
      <c r="I4877">
        <v>4.6875E-2</v>
      </c>
      <c r="J4877">
        <v>7.8120000000000004E-3</v>
      </c>
      <c r="K4877">
        <v>3.9061999999999999E-2</v>
      </c>
      <c r="L4877">
        <v>52.393588000000001</v>
      </c>
      <c r="M4877">
        <f t="shared" si="76"/>
        <v>6.0003840245775724</v>
      </c>
    </row>
    <row r="4878" spans="1:13" x14ac:dyDescent="0.2">
      <c r="A4878" t="s">
        <v>32</v>
      </c>
      <c r="B4878">
        <v>400</v>
      </c>
      <c r="C4878">
        <v>4</v>
      </c>
      <c r="D4878" t="s">
        <v>13</v>
      </c>
      <c r="E4878">
        <v>4</v>
      </c>
      <c r="F4878">
        <v>129</v>
      </c>
      <c r="G4878">
        <v>17</v>
      </c>
      <c r="H4878">
        <v>65</v>
      </c>
      <c r="I4878">
        <v>4.6875E-2</v>
      </c>
      <c r="J4878">
        <v>7.8120000000000004E-3</v>
      </c>
      <c r="K4878">
        <v>3.9061999999999999E-2</v>
      </c>
      <c r="L4878">
        <v>51.082349000000001</v>
      </c>
      <c r="M4878">
        <f t="shared" si="76"/>
        <v>6.0003840245775724</v>
      </c>
    </row>
    <row r="4879" spans="1:13" x14ac:dyDescent="0.2">
      <c r="A4879" t="s">
        <v>32</v>
      </c>
      <c r="B4879">
        <v>400</v>
      </c>
      <c r="C4879">
        <v>4</v>
      </c>
      <c r="D4879" t="s">
        <v>13</v>
      </c>
      <c r="E4879">
        <v>5</v>
      </c>
      <c r="F4879">
        <v>129</v>
      </c>
      <c r="G4879">
        <v>17</v>
      </c>
      <c r="H4879">
        <v>65</v>
      </c>
      <c r="I4879">
        <v>3.125E-2</v>
      </c>
      <c r="J4879">
        <v>7.8120000000000004E-3</v>
      </c>
      <c r="K4879">
        <v>2.3438000000000001E-2</v>
      </c>
      <c r="L4879">
        <v>52.178305999999999</v>
      </c>
      <c r="M4879">
        <f t="shared" si="76"/>
        <v>4.0002560163850482</v>
      </c>
    </row>
    <row r="4880" spans="1:13" x14ac:dyDescent="0.2">
      <c r="A4880" t="s">
        <v>32</v>
      </c>
      <c r="B4880">
        <v>400</v>
      </c>
      <c r="C4880">
        <v>4</v>
      </c>
      <c r="D4880" t="s">
        <v>13</v>
      </c>
      <c r="E4880">
        <v>6</v>
      </c>
      <c r="F4880">
        <v>129</v>
      </c>
      <c r="G4880">
        <v>17</v>
      </c>
      <c r="H4880">
        <v>65</v>
      </c>
      <c r="I4880">
        <v>3.9061999999999999E-2</v>
      </c>
      <c r="J4880">
        <v>7.8120000000000004E-3</v>
      </c>
      <c r="K4880">
        <v>3.125E-2</v>
      </c>
      <c r="L4880">
        <v>50.463304999999998</v>
      </c>
      <c r="M4880">
        <f t="shared" si="76"/>
        <v>5.0002560163850482</v>
      </c>
    </row>
    <row r="4881" spans="1:13" x14ac:dyDescent="0.2">
      <c r="A4881" t="s">
        <v>32</v>
      </c>
      <c r="B4881">
        <v>400</v>
      </c>
      <c r="C4881">
        <v>4</v>
      </c>
      <c r="D4881" t="s">
        <v>13</v>
      </c>
      <c r="E4881">
        <v>7</v>
      </c>
      <c r="F4881">
        <v>129</v>
      </c>
      <c r="G4881">
        <v>17</v>
      </c>
      <c r="H4881">
        <v>65</v>
      </c>
      <c r="I4881">
        <v>3.9061999999999999E-2</v>
      </c>
      <c r="J4881">
        <v>7.8120000000000004E-3</v>
      </c>
      <c r="K4881">
        <v>3.125E-2</v>
      </c>
      <c r="L4881">
        <v>50.642918999999999</v>
      </c>
      <c r="M4881">
        <f t="shared" si="76"/>
        <v>5.0002560163850482</v>
      </c>
    </row>
    <row r="4882" spans="1:13" x14ac:dyDescent="0.2">
      <c r="A4882" t="s">
        <v>32</v>
      </c>
      <c r="B4882">
        <v>400</v>
      </c>
      <c r="C4882">
        <v>4</v>
      </c>
      <c r="D4882" t="s">
        <v>14</v>
      </c>
      <c r="E4882">
        <v>0</v>
      </c>
      <c r="F4882">
        <v>129</v>
      </c>
      <c r="G4882">
        <v>17</v>
      </c>
      <c r="H4882">
        <v>65</v>
      </c>
      <c r="I4882">
        <v>3.125E-2</v>
      </c>
      <c r="J4882">
        <v>7.8120000000000004E-3</v>
      </c>
      <c r="K4882">
        <v>2.3438000000000001E-2</v>
      </c>
      <c r="L4882">
        <v>44.669271000000002</v>
      </c>
      <c r="M4882">
        <f t="shared" si="76"/>
        <v>4.0002560163850482</v>
      </c>
    </row>
    <row r="4883" spans="1:13" x14ac:dyDescent="0.2">
      <c r="A4883" t="s">
        <v>32</v>
      </c>
      <c r="B4883">
        <v>400</v>
      </c>
      <c r="C4883">
        <v>4</v>
      </c>
      <c r="D4883" t="s">
        <v>14</v>
      </c>
      <c r="E4883">
        <v>1</v>
      </c>
      <c r="F4883">
        <v>129</v>
      </c>
      <c r="G4883">
        <v>17</v>
      </c>
      <c r="H4883">
        <v>65</v>
      </c>
      <c r="I4883">
        <v>2.3438000000000001E-2</v>
      </c>
      <c r="J4883">
        <v>7.8120000000000004E-3</v>
      </c>
      <c r="K4883">
        <v>1.5625E-2</v>
      </c>
      <c r="L4883">
        <v>44.746775</v>
      </c>
      <c r="M4883">
        <f t="shared" si="76"/>
        <v>3.0002560163850487</v>
      </c>
    </row>
    <row r="4884" spans="1:13" x14ac:dyDescent="0.2">
      <c r="A4884" t="s">
        <v>32</v>
      </c>
      <c r="B4884">
        <v>400</v>
      </c>
      <c r="C4884">
        <v>4</v>
      </c>
      <c r="D4884" t="s">
        <v>14</v>
      </c>
      <c r="E4884">
        <v>2</v>
      </c>
      <c r="F4884">
        <v>129</v>
      </c>
      <c r="G4884">
        <v>17</v>
      </c>
      <c r="H4884">
        <v>65</v>
      </c>
      <c r="I4884">
        <v>4.6875E-2</v>
      </c>
      <c r="J4884">
        <v>7.8120000000000004E-3</v>
      </c>
      <c r="K4884">
        <v>3.9061999999999999E-2</v>
      </c>
      <c r="L4884">
        <v>44.539006000000001</v>
      </c>
      <c r="M4884">
        <f t="shared" si="76"/>
        <v>6.0003840245775724</v>
      </c>
    </row>
    <row r="4885" spans="1:13" x14ac:dyDescent="0.2">
      <c r="A4885" t="s">
        <v>32</v>
      </c>
      <c r="B4885">
        <v>400</v>
      </c>
      <c r="C4885">
        <v>4</v>
      </c>
      <c r="D4885" t="s">
        <v>14</v>
      </c>
      <c r="E4885">
        <v>3</v>
      </c>
      <c r="F4885">
        <v>129</v>
      </c>
      <c r="G4885">
        <v>17</v>
      </c>
      <c r="H4885">
        <v>65</v>
      </c>
      <c r="I4885">
        <v>4.6875E-2</v>
      </c>
      <c r="J4885">
        <v>7.8120000000000004E-3</v>
      </c>
      <c r="K4885">
        <v>3.9061999999999999E-2</v>
      </c>
      <c r="L4885">
        <v>44.878829000000003</v>
      </c>
      <c r="M4885">
        <f t="shared" si="76"/>
        <v>6.0003840245775724</v>
      </c>
    </row>
    <row r="4886" spans="1:13" x14ac:dyDescent="0.2">
      <c r="A4886" t="s">
        <v>32</v>
      </c>
      <c r="B4886">
        <v>400</v>
      </c>
      <c r="C4886">
        <v>4</v>
      </c>
      <c r="D4886" t="s">
        <v>14</v>
      </c>
      <c r="E4886">
        <v>4</v>
      </c>
      <c r="F4886">
        <v>129</v>
      </c>
      <c r="G4886">
        <v>17</v>
      </c>
      <c r="H4886">
        <v>65</v>
      </c>
      <c r="I4886">
        <v>5.4688000000000001E-2</v>
      </c>
      <c r="J4886">
        <v>7.8120000000000004E-3</v>
      </c>
      <c r="K4886">
        <v>4.6875E-2</v>
      </c>
      <c r="L4886">
        <v>44.774728000000003</v>
      </c>
      <c r="M4886">
        <f t="shared" si="76"/>
        <v>7.0005120327700974</v>
      </c>
    </row>
    <row r="4887" spans="1:13" x14ac:dyDescent="0.2">
      <c r="A4887" t="s">
        <v>32</v>
      </c>
      <c r="B4887">
        <v>400</v>
      </c>
      <c r="C4887">
        <v>4</v>
      </c>
      <c r="D4887" t="s">
        <v>14</v>
      </c>
      <c r="E4887">
        <v>5</v>
      </c>
      <c r="F4887">
        <v>129</v>
      </c>
      <c r="G4887">
        <v>17</v>
      </c>
      <c r="H4887">
        <v>65</v>
      </c>
      <c r="I4887">
        <v>5.4688000000000001E-2</v>
      </c>
      <c r="J4887">
        <v>7.8120000000000004E-3</v>
      </c>
      <c r="K4887">
        <v>4.6875E-2</v>
      </c>
      <c r="L4887">
        <v>45.256619999999998</v>
      </c>
      <c r="M4887">
        <f t="shared" si="76"/>
        <v>7.0005120327700974</v>
      </c>
    </row>
    <row r="4888" spans="1:13" x14ac:dyDescent="0.2">
      <c r="A4888" t="s">
        <v>32</v>
      </c>
      <c r="B4888">
        <v>400</v>
      </c>
      <c r="C4888">
        <v>4</v>
      </c>
      <c r="D4888" t="s">
        <v>14</v>
      </c>
      <c r="E4888">
        <v>6</v>
      </c>
      <c r="F4888">
        <v>129</v>
      </c>
      <c r="G4888">
        <v>17</v>
      </c>
      <c r="H4888">
        <v>65</v>
      </c>
      <c r="I4888">
        <v>3.125E-2</v>
      </c>
      <c r="J4888">
        <v>7.8120000000000004E-3</v>
      </c>
      <c r="K4888">
        <v>2.3438000000000001E-2</v>
      </c>
      <c r="L4888">
        <v>44.48142</v>
      </c>
      <c r="M4888">
        <f t="shared" si="76"/>
        <v>4.0002560163850482</v>
      </c>
    </row>
    <row r="4889" spans="1:13" x14ac:dyDescent="0.2">
      <c r="A4889" t="s">
        <v>32</v>
      </c>
      <c r="B4889">
        <v>400</v>
      </c>
      <c r="C4889">
        <v>4</v>
      </c>
      <c r="D4889" t="s">
        <v>14</v>
      </c>
      <c r="E4889">
        <v>7</v>
      </c>
      <c r="F4889">
        <v>129</v>
      </c>
      <c r="G4889">
        <v>17</v>
      </c>
      <c r="H4889">
        <v>65</v>
      </c>
      <c r="I4889">
        <v>4.6875E-2</v>
      </c>
      <c r="J4889">
        <v>7.8120000000000004E-3</v>
      </c>
      <c r="K4889">
        <v>3.9061999999999999E-2</v>
      </c>
      <c r="L4889">
        <v>44.109102999999998</v>
      </c>
      <c r="M4889">
        <f t="shared" si="76"/>
        <v>6.0003840245775724</v>
      </c>
    </row>
    <row r="4890" spans="1:13" x14ac:dyDescent="0.2">
      <c r="A4890" t="s">
        <v>32</v>
      </c>
      <c r="B4890">
        <v>400</v>
      </c>
      <c r="C4890">
        <v>4</v>
      </c>
      <c r="D4890" t="s">
        <v>15</v>
      </c>
      <c r="E4890">
        <v>0</v>
      </c>
      <c r="F4890">
        <v>129</v>
      </c>
      <c r="G4890">
        <v>17</v>
      </c>
      <c r="H4890">
        <v>65</v>
      </c>
      <c r="I4890">
        <v>4.6875E-2</v>
      </c>
      <c r="J4890">
        <v>7.8120000000000004E-3</v>
      </c>
      <c r="K4890">
        <v>3.9061999999999999E-2</v>
      </c>
      <c r="L4890">
        <v>41.759315999999998</v>
      </c>
      <c r="M4890">
        <f t="shared" si="76"/>
        <v>6.0003840245775724</v>
      </c>
    </row>
    <row r="4891" spans="1:13" x14ac:dyDescent="0.2">
      <c r="A4891" t="s">
        <v>32</v>
      </c>
      <c r="B4891">
        <v>400</v>
      </c>
      <c r="C4891">
        <v>4</v>
      </c>
      <c r="D4891" t="s">
        <v>15</v>
      </c>
      <c r="E4891">
        <v>1</v>
      </c>
      <c r="F4891">
        <v>129</v>
      </c>
      <c r="G4891">
        <v>17</v>
      </c>
      <c r="H4891">
        <v>65</v>
      </c>
      <c r="I4891">
        <v>4.6875E-2</v>
      </c>
      <c r="J4891">
        <v>7.8120000000000004E-3</v>
      </c>
      <c r="K4891">
        <v>3.9061999999999999E-2</v>
      </c>
      <c r="L4891">
        <v>42.127443999999997</v>
      </c>
      <c r="M4891">
        <f t="shared" si="76"/>
        <v>6.0003840245775724</v>
      </c>
    </row>
    <row r="4892" spans="1:13" x14ac:dyDescent="0.2">
      <c r="A4892" t="s">
        <v>32</v>
      </c>
      <c r="B4892">
        <v>400</v>
      </c>
      <c r="C4892">
        <v>4</v>
      </c>
      <c r="D4892" t="s">
        <v>15</v>
      </c>
      <c r="E4892">
        <v>2</v>
      </c>
      <c r="F4892">
        <v>129</v>
      </c>
      <c r="G4892">
        <v>17</v>
      </c>
      <c r="H4892">
        <v>65</v>
      </c>
      <c r="I4892">
        <v>6.25E-2</v>
      </c>
      <c r="J4892">
        <v>7.8120000000000004E-3</v>
      </c>
      <c r="K4892">
        <v>5.4688000000000001E-2</v>
      </c>
      <c r="L4892">
        <v>42.897813999999997</v>
      </c>
      <c r="M4892">
        <f t="shared" si="76"/>
        <v>8.0005120327700965</v>
      </c>
    </row>
    <row r="4893" spans="1:13" x14ac:dyDescent="0.2">
      <c r="A4893" t="s">
        <v>32</v>
      </c>
      <c r="B4893">
        <v>400</v>
      </c>
      <c r="C4893">
        <v>4</v>
      </c>
      <c r="D4893" t="s">
        <v>15</v>
      </c>
      <c r="E4893">
        <v>3</v>
      </c>
      <c r="F4893">
        <v>129</v>
      </c>
      <c r="G4893">
        <v>17</v>
      </c>
      <c r="H4893">
        <v>65</v>
      </c>
      <c r="I4893">
        <v>4.6875E-2</v>
      </c>
      <c r="J4893">
        <v>7.8120000000000004E-3</v>
      </c>
      <c r="K4893">
        <v>3.9061999999999999E-2</v>
      </c>
      <c r="L4893">
        <v>41.188746000000002</v>
      </c>
      <c r="M4893">
        <f t="shared" si="76"/>
        <v>6.0003840245775724</v>
      </c>
    </row>
    <row r="4894" spans="1:13" x14ac:dyDescent="0.2">
      <c r="A4894" t="s">
        <v>32</v>
      </c>
      <c r="B4894">
        <v>400</v>
      </c>
      <c r="C4894">
        <v>4</v>
      </c>
      <c r="D4894" t="s">
        <v>15</v>
      </c>
      <c r="E4894">
        <v>4</v>
      </c>
      <c r="F4894">
        <v>129</v>
      </c>
      <c r="G4894">
        <v>17</v>
      </c>
      <c r="H4894">
        <v>65</v>
      </c>
      <c r="I4894">
        <v>3.125E-2</v>
      </c>
      <c r="J4894">
        <v>7.8120000000000004E-3</v>
      </c>
      <c r="K4894">
        <v>2.3438000000000001E-2</v>
      </c>
      <c r="L4894">
        <v>42.592700000000001</v>
      </c>
      <c r="M4894">
        <f t="shared" si="76"/>
        <v>4.0002560163850482</v>
      </c>
    </row>
    <row r="4895" spans="1:13" x14ac:dyDescent="0.2">
      <c r="A4895" t="s">
        <v>32</v>
      </c>
      <c r="B4895">
        <v>400</v>
      </c>
      <c r="C4895">
        <v>4</v>
      </c>
      <c r="D4895" t="s">
        <v>15</v>
      </c>
      <c r="E4895">
        <v>5</v>
      </c>
      <c r="F4895">
        <v>129</v>
      </c>
      <c r="G4895">
        <v>17</v>
      </c>
      <c r="H4895">
        <v>65</v>
      </c>
      <c r="I4895">
        <v>3.9061999999999999E-2</v>
      </c>
      <c r="J4895">
        <v>7.8120000000000004E-3</v>
      </c>
      <c r="K4895">
        <v>3.125E-2</v>
      </c>
      <c r="L4895">
        <v>43.266159999999999</v>
      </c>
      <c r="M4895">
        <f t="shared" si="76"/>
        <v>5.0002560163850482</v>
      </c>
    </row>
    <row r="4896" spans="1:13" x14ac:dyDescent="0.2">
      <c r="A4896" t="s">
        <v>32</v>
      </c>
      <c r="B4896">
        <v>400</v>
      </c>
      <c r="C4896">
        <v>4</v>
      </c>
      <c r="D4896" t="s">
        <v>15</v>
      </c>
      <c r="E4896">
        <v>6</v>
      </c>
      <c r="F4896">
        <v>129</v>
      </c>
      <c r="G4896">
        <v>17</v>
      </c>
      <c r="H4896">
        <v>65</v>
      </c>
      <c r="I4896">
        <v>4.6875E-2</v>
      </c>
      <c r="J4896">
        <v>7.8120000000000004E-3</v>
      </c>
      <c r="K4896">
        <v>3.9061999999999999E-2</v>
      </c>
      <c r="L4896">
        <v>40.844245000000001</v>
      </c>
      <c r="M4896">
        <f t="shared" si="76"/>
        <v>6.0003840245775724</v>
      </c>
    </row>
    <row r="4897" spans="1:13" x14ac:dyDescent="0.2">
      <c r="A4897" t="s">
        <v>32</v>
      </c>
      <c r="B4897">
        <v>400</v>
      </c>
      <c r="C4897">
        <v>4</v>
      </c>
      <c r="D4897" t="s">
        <v>15</v>
      </c>
      <c r="E4897">
        <v>7</v>
      </c>
      <c r="F4897">
        <v>129</v>
      </c>
      <c r="G4897">
        <v>17</v>
      </c>
      <c r="H4897">
        <v>65</v>
      </c>
      <c r="I4897">
        <v>3.9061999999999999E-2</v>
      </c>
      <c r="J4897">
        <v>7.8120000000000004E-3</v>
      </c>
      <c r="K4897">
        <v>3.125E-2</v>
      </c>
      <c r="L4897">
        <v>43.107593999999999</v>
      </c>
      <c r="M4897">
        <f t="shared" si="76"/>
        <v>5.0002560163850482</v>
      </c>
    </row>
    <row r="4898" spans="1:13" x14ac:dyDescent="0.2">
      <c r="A4898" t="s">
        <v>32</v>
      </c>
      <c r="B4898">
        <v>400</v>
      </c>
      <c r="C4898">
        <v>5</v>
      </c>
      <c r="D4898" t="s">
        <v>13</v>
      </c>
      <c r="E4898">
        <v>0</v>
      </c>
      <c r="F4898">
        <v>129</v>
      </c>
      <c r="G4898">
        <v>13</v>
      </c>
      <c r="H4898">
        <v>65</v>
      </c>
      <c r="I4898">
        <v>3.125E-2</v>
      </c>
      <c r="J4898">
        <v>7.8120000000000004E-3</v>
      </c>
      <c r="K4898">
        <v>2.3438000000000001E-2</v>
      </c>
      <c r="L4898">
        <v>52.128827999999999</v>
      </c>
      <c r="M4898">
        <f t="shared" si="76"/>
        <v>4.0002560163850482</v>
      </c>
    </row>
    <row r="4899" spans="1:13" x14ac:dyDescent="0.2">
      <c r="A4899" t="s">
        <v>32</v>
      </c>
      <c r="B4899">
        <v>400</v>
      </c>
      <c r="C4899">
        <v>5</v>
      </c>
      <c r="D4899" t="s">
        <v>13</v>
      </c>
      <c r="E4899">
        <v>1</v>
      </c>
      <c r="F4899">
        <v>129</v>
      </c>
      <c r="G4899">
        <v>13</v>
      </c>
      <c r="H4899">
        <v>65</v>
      </c>
      <c r="I4899">
        <v>7.0311999999999999E-2</v>
      </c>
      <c r="J4899">
        <v>7.8120000000000004E-3</v>
      </c>
      <c r="K4899">
        <v>6.25E-2</v>
      </c>
      <c r="L4899">
        <v>50.377912999999999</v>
      </c>
      <c r="M4899">
        <f t="shared" si="76"/>
        <v>9.0005120327700965</v>
      </c>
    </row>
    <row r="4900" spans="1:13" x14ac:dyDescent="0.2">
      <c r="A4900" t="s">
        <v>32</v>
      </c>
      <c r="B4900">
        <v>400</v>
      </c>
      <c r="C4900">
        <v>5</v>
      </c>
      <c r="D4900" t="s">
        <v>13</v>
      </c>
      <c r="E4900">
        <v>2</v>
      </c>
      <c r="F4900">
        <v>129</v>
      </c>
      <c r="G4900">
        <v>13</v>
      </c>
      <c r="H4900">
        <v>65</v>
      </c>
      <c r="I4900">
        <v>8.5938000000000001E-2</v>
      </c>
      <c r="J4900">
        <v>7.8120000000000004E-3</v>
      </c>
      <c r="K4900">
        <v>7.8125E-2</v>
      </c>
      <c r="L4900">
        <v>51.661639999999998</v>
      </c>
      <c r="M4900">
        <f t="shared" si="76"/>
        <v>11.000768049155145</v>
      </c>
    </row>
    <row r="4901" spans="1:13" x14ac:dyDescent="0.2">
      <c r="A4901" t="s">
        <v>32</v>
      </c>
      <c r="B4901">
        <v>400</v>
      </c>
      <c r="C4901">
        <v>5</v>
      </c>
      <c r="D4901" t="s">
        <v>13</v>
      </c>
      <c r="E4901">
        <v>3</v>
      </c>
      <c r="F4901">
        <v>129</v>
      </c>
      <c r="G4901">
        <v>13</v>
      </c>
      <c r="H4901">
        <v>65</v>
      </c>
      <c r="I4901">
        <v>3.125E-2</v>
      </c>
      <c r="J4901">
        <v>7.8120000000000004E-3</v>
      </c>
      <c r="K4901">
        <v>2.3438000000000001E-2</v>
      </c>
      <c r="L4901">
        <v>51.007922000000001</v>
      </c>
      <c r="M4901">
        <f t="shared" si="76"/>
        <v>4.0002560163850482</v>
      </c>
    </row>
    <row r="4902" spans="1:13" x14ac:dyDescent="0.2">
      <c r="A4902" t="s">
        <v>32</v>
      </c>
      <c r="B4902">
        <v>400</v>
      </c>
      <c r="C4902">
        <v>5</v>
      </c>
      <c r="D4902" t="s">
        <v>13</v>
      </c>
      <c r="E4902">
        <v>4</v>
      </c>
      <c r="F4902">
        <v>129</v>
      </c>
      <c r="G4902">
        <v>13</v>
      </c>
      <c r="H4902">
        <v>65</v>
      </c>
      <c r="I4902">
        <v>4.6875E-2</v>
      </c>
      <c r="J4902">
        <v>7.8120000000000004E-3</v>
      </c>
      <c r="K4902">
        <v>3.9061999999999999E-2</v>
      </c>
      <c r="L4902">
        <v>50.227215999999999</v>
      </c>
      <c r="M4902">
        <f t="shared" si="76"/>
        <v>6.0003840245775724</v>
      </c>
    </row>
    <row r="4903" spans="1:13" x14ac:dyDescent="0.2">
      <c r="A4903" t="s">
        <v>32</v>
      </c>
      <c r="B4903">
        <v>400</v>
      </c>
      <c r="C4903">
        <v>5</v>
      </c>
      <c r="D4903" t="s">
        <v>13</v>
      </c>
      <c r="E4903">
        <v>5</v>
      </c>
      <c r="F4903">
        <v>129</v>
      </c>
      <c r="G4903">
        <v>13</v>
      </c>
      <c r="H4903">
        <v>65</v>
      </c>
      <c r="I4903">
        <v>3.9061999999999999E-2</v>
      </c>
      <c r="J4903">
        <v>7.8120000000000004E-3</v>
      </c>
      <c r="K4903">
        <v>3.125E-2</v>
      </c>
      <c r="L4903">
        <v>49.677878999999997</v>
      </c>
      <c r="M4903">
        <f t="shared" si="76"/>
        <v>5.0002560163850482</v>
      </c>
    </row>
    <row r="4904" spans="1:13" x14ac:dyDescent="0.2">
      <c r="A4904" t="s">
        <v>32</v>
      </c>
      <c r="B4904">
        <v>400</v>
      </c>
      <c r="C4904">
        <v>5</v>
      </c>
      <c r="D4904" t="s">
        <v>13</v>
      </c>
      <c r="E4904">
        <v>6</v>
      </c>
      <c r="F4904">
        <v>129</v>
      </c>
      <c r="G4904">
        <v>13</v>
      </c>
      <c r="H4904">
        <v>65</v>
      </c>
      <c r="I4904">
        <v>3.9061999999999999E-2</v>
      </c>
      <c r="J4904">
        <v>7.8120000000000004E-3</v>
      </c>
      <c r="K4904">
        <v>3.125E-2</v>
      </c>
      <c r="L4904">
        <v>51.122070999999998</v>
      </c>
      <c r="M4904">
        <f t="shared" si="76"/>
        <v>5.0002560163850482</v>
      </c>
    </row>
    <row r="4905" spans="1:13" x14ac:dyDescent="0.2">
      <c r="A4905" t="s">
        <v>32</v>
      </c>
      <c r="B4905">
        <v>400</v>
      </c>
      <c r="C4905">
        <v>5</v>
      </c>
      <c r="D4905" t="s">
        <v>13</v>
      </c>
      <c r="E4905">
        <v>7</v>
      </c>
      <c r="F4905">
        <v>129</v>
      </c>
      <c r="G4905">
        <v>13</v>
      </c>
      <c r="H4905">
        <v>65</v>
      </c>
      <c r="I4905">
        <v>5.4688000000000001E-2</v>
      </c>
      <c r="J4905">
        <v>7.8120000000000004E-3</v>
      </c>
      <c r="K4905">
        <v>4.6875E-2</v>
      </c>
      <c r="L4905">
        <v>50.575780999999999</v>
      </c>
      <c r="M4905">
        <f t="shared" si="76"/>
        <v>7.0005120327700974</v>
      </c>
    </row>
    <row r="4906" spans="1:13" x14ac:dyDescent="0.2">
      <c r="A4906" t="s">
        <v>32</v>
      </c>
      <c r="B4906">
        <v>400</v>
      </c>
      <c r="C4906">
        <v>5</v>
      </c>
      <c r="D4906" t="s">
        <v>14</v>
      </c>
      <c r="E4906">
        <v>0</v>
      </c>
      <c r="F4906">
        <v>129</v>
      </c>
      <c r="G4906">
        <v>13</v>
      </c>
      <c r="H4906">
        <v>65</v>
      </c>
      <c r="I4906">
        <v>1.5625E-2</v>
      </c>
      <c r="J4906">
        <v>7.8120000000000004E-3</v>
      </c>
      <c r="K4906">
        <v>7.8120000000000004E-3</v>
      </c>
      <c r="L4906">
        <v>43.926015</v>
      </c>
      <c r="M4906">
        <f t="shared" si="76"/>
        <v>2.0001280081925241</v>
      </c>
    </row>
    <row r="4907" spans="1:13" x14ac:dyDescent="0.2">
      <c r="A4907" t="s">
        <v>32</v>
      </c>
      <c r="B4907">
        <v>400</v>
      </c>
      <c r="C4907">
        <v>5</v>
      </c>
      <c r="D4907" t="s">
        <v>14</v>
      </c>
      <c r="E4907">
        <v>1</v>
      </c>
      <c r="F4907">
        <v>129</v>
      </c>
      <c r="G4907">
        <v>13</v>
      </c>
      <c r="H4907">
        <v>65</v>
      </c>
      <c r="I4907">
        <v>4.6875E-2</v>
      </c>
      <c r="J4907">
        <v>7.8120000000000004E-3</v>
      </c>
      <c r="K4907">
        <v>3.9061999999999999E-2</v>
      </c>
      <c r="L4907">
        <v>43.584629999999997</v>
      </c>
      <c r="M4907">
        <f t="shared" si="76"/>
        <v>6.0003840245775724</v>
      </c>
    </row>
    <row r="4908" spans="1:13" x14ac:dyDescent="0.2">
      <c r="A4908" t="s">
        <v>32</v>
      </c>
      <c r="B4908">
        <v>400</v>
      </c>
      <c r="C4908">
        <v>5</v>
      </c>
      <c r="D4908" t="s">
        <v>14</v>
      </c>
      <c r="E4908">
        <v>2</v>
      </c>
      <c r="F4908">
        <v>129</v>
      </c>
      <c r="G4908">
        <v>13</v>
      </c>
      <c r="H4908">
        <v>65</v>
      </c>
      <c r="I4908">
        <v>2.3438000000000001E-2</v>
      </c>
      <c r="J4908">
        <v>7.8120000000000004E-3</v>
      </c>
      <c r="K4908">
        <v>1.5625E-2</v>
      </c>
      <c r="L4908">
        <v>43.890495000000001</v>
      </c>
      <c r="M4908">
        <f t="shared" si="76"/>
        <v>3.0002560163850487</v>
      </c>
    </row>
    <row r="4909" spans="1:13" x14ac:dyDescent="0.2">
      <c r="A4909" t="s">
        <v>32</v>
      </c>
      <c r="B4909">
        <v>400</v>
      </c>
      <c r="C4909">
        <v>5</v>
      </c>
      <c r="D4909" t="s">
        <v>14</v>
      </c>
      <c r="E4909">
        <v>3</v>
      </c>
      <c r="F4909">
        <v>129</v>
      </c>
      <c r="G4909">
        <v>13</v>
      </c>
      <c r="H4909">
        <v>65</v>
      </c>
      <c r="I4909">
        <v>6.25E-2</v>
      </c>
      <c r="J4909">
        <v>7.8120000000000004E-3</v>
      </c>
      <c r="K4909">
        <v>5.4688000000000001E-2</v>
      </c>
      <c r="L4909">
        <v>43.809434000000003</v>
      </c>
      <c r="M4909">
        <f t="shared" si="76"/>
        <v>8.0005120327700965</v>
      </c>
    </row>
    <row r="4910" spans="1:13" x14ac:dyDescent="0.2">
      <c r="A4910" t="s">
        <v>32</v>
      </c>
      <c r="B4910">
        <v>400</v>
      </c>
      <c r="C4910">
        <v>5</v>
      </c>
      <c r="D4910" t="s">
        <v>14</v>
      </c>
      <c r="E4910">
        <v>4</v>
      </c>
      <c r="F4910">
        <v>129</v>
      </c>
      <c r="G4910">
        <v>13</v>
      </c>
      <c r="H4910">
        <v>65</v>
      </c>
      <c r="I4910">
        <v>6.25E-2</v>
      </c>
      <c r="J4910">
        <v>7.8120000000000004E-3</v>
      </c>
      <c r="K4910">
        <v>5.4688000000000001E-2</v>
      </c>
      <c r="L4910">
        <v>43.478596000000003</v>
      </c>
      <c r="M4910">
        <f t="shared" si="76"/>
        <v>8.0005120327700965</v>
      </c>
    </row>
    <row r="4911" spans="1:13" x14ac:dyDescent="0.2">
      <c r="A4911" t="s">
        <v>32</v>
      </c>
      <c r="B4911">
        <v>400</v>
      </c>
      <c r="C4911">
        <v>5</v>
      </c>
      <c r="D4911" t="s">
        <v>14</v>
      </c>
      <c r="E4911">
        <v>5</v>
      </c>
      <c r="F4911">
        <v>129</v>
      </c>
      <c r="G4911">
        <v>13</v>
      </c>
      <c r="H4911">
        <v>65</v>
      </c>
      <c r="I4911">
        <v>5.4688000000000001E-2</v>
      </c>
      <c r="J4911">
        <v>7.8120000000000004E-3</v>
      </c>
      <c r="K4911">
        <v>4.6875E-2</v>
      </c>
      <c r="L4911">
        <v>45.178609000000002</v>
      </c>
      <c r="M4911">
        <f t="shared" si="76"/>
        <v>7.0005120327700974</v>
      </c>
    </row>
    <row r="4912" spans="1:13" x14ac:dyDescent="0.2">
      <c r="A4912" t="s">
        <v>32</v>
      </c>
      <c r="B4912">
        <v>400</v>
      </c>
      <c r="C4912">
        <v>5</v>
      </c>
      <c r="D4912" t="s">
        <v>14</v>
      </c>
      <c r="E4912">
        <v>6</v>
      </c>
      <c r="F4912">
        <v>129</v>
      </c>
      <c r="G4912">
        <v>13</v>
      </c>
      <c r="H4912">
        <v>65</v>
      </c>
      <c r="I4912">
        <v>2.3438000000000001E-2</v>
      </c>
      <c r="J4912">
        <v>7.8120000000000004E-3</v>
      </c>
      <c r="K4912">
        <v>1.5625E-2</v>
      </c>
      <c r="L4912">
        <v>45.457098999999999</v>
      </c>
      <c r="M4912">
        <f t="shared" si="76"/>
        <v>3.0002560163850487</v>
      </c>
    </row>
    <row r="4913" spans="1:13" x14ac:dyDescent="0.2">
      <c r="A4913" t="s">
        <v>32</v>
      </c>
      <c r="B4913">
        <v>400</v>
      </c>
      <c r="C4913">
        <v>5</v>
      </c>
      <c r="D4913" t="s">
        <v>14</v>
      </c>
      <c r="E4913">
        <v>7</v>
      </c>
      <c r="F4913">
        <v>129</v>
      </c>
      <c r="G4913">
        <v>13</v>
      </c>
      <c r="H4913">
        <v>65</v>
      </c>
      <c r="I4913">
        <v>4.6875E-2</v>
      </c>
      <c r="J4913">
        <v>7.8120000000000004E-3</v>
      </c>
      <c r="K4913">
        <v>3.9061999999999999E-2</v>
      </c>
      <c r="L4913">
        <v>44.106828999999998</v>
      </c>
      <c r="M4913">
        <f t="shared" si="76"/>
        <v>6.0003840245775724</v>
      </c>
    </row>
    <row r="4914" spans="1:13" x14ac:dyDescent="0.2">
      <c r="A4914" t="s">
        <v>32</v>
      </c>
      <c r="B4914">
        <v>400</v>
      </c>
      <c r="C4914">
        <v>5</v>
      </c>
      <c r="D4914" t="s">
        <v>15</v>
      </c>
      <c r="E4914">
        <v>0</v>
      </c>
      <c r="F4914">
        <v>129</v>
      </c>
      <c r="G4914">
        <v>13</v>
      </c>
      <c r="H4914">
        <v>65</v>
      </c>
      <c r="I4914">
        <v>3.9061999999999999E-2</v>
      </c>
      <c r="J4914">
        <v>7.8120000000000004E-3</v>
      </c>
      <c r="K4914">
        <v>3.125E-2</v>
      </c>
      <c r="L4914">
        <v>42.352972999999999</v>
      </c>
      <c r="M4914">
        <f t="shared" si="76"/>
        <v>5.0002560163850482</v>
      </c>
    </row>
    <row r="4915" spans="1:13" x14ac:dyDescent="0.2">
      <c r="A4915" t="s">
        <v>32</v>
      </c>
      <c r="B4915">
        <v>400</v>
      </c>
      <c r="C4915">
        <v>5</v>
      </c>
      <c r="D4915" t="s">
        <v>15</v>
      </c>
      <c r="E4915">
        <v>1</v>
      </c>
      <c r="F4915">
        <v>129</v>
      </c>
      <c r="G4915">
        <v>13</v>
      </c>
      <c r="H4915">
        <v>65</v>
      </c>
      <c r="I4915">
        <v>5.4688000000000001E-2</v>
      </c>
      <c r="J4915">
        <v>7.8120000000000004E-3</v>
      </c>
      <c r="K4915">
        <v>4.6875E-2</v>
      </c>
      <c r="L4915">
        <v>41.826140000000002</v>
      </c>
      <c r="M4915">
        <f t="shared" si="76"/>
        <v>7.0005120327700974</v>
      </c>
    </row>
    <row r="4916" spans="1:13" x14ac:dyDescent="0.2">
      <c r="A4916" t="s">
        <v>32</v>
      </c>
      <c r="B4916">
        <v>400</v>
      </c>
      <c r="C4916">
        <v>5</v>
      </c>
      <c r="D4916" t="s">
        <v>15</v>
      </c>
      <c r="E4916">
        <v>2</v>
      </c>
      <c r="F4916">
        <v>129</v>
      </c>
      <c r="G4916">
        <v>13</v>
      </c>
      <c r="H4916">
        <v>65</v>
      </c>
      <c r="I4916">
        <v>3.9061999999999999E-2</v>
      </c>
      <c r="J4916">
        <v>7.8120000000000004E-3</v>
      </c>
      <c r="K4916">
        <v>3.125E-2</v>
      </c>
      <c r="L4916">
        <v>42.965240000000001</v>
      </c>
      <c r="M4916">
        <f t="shared" si="76"/>
        <v>5.0002560163850482</v>
      </c>
    </row>
    <row r="4917" spans="1:13" x14ac:dyDescent="0.2">
      <c r="A4917" t="s">
        <v>32</v>
      </c>
      <c r="B4917">
        <v>400</v>
      </c>
      <c r="C4917">
        <v>5</v>
      </c>
      <c r="D4917" t="s">
        <v>15</v>
      </c>
      <c r="E4917">
        <v>3</v>
      </c>
      <c r="F4917">
        <v>129</v>
      </c>
      <c r="G4917">
        <v>13</v>
      </c>
      <c r="H4917">
        <v>65</v>
      </c>
      <c r="I4917">
        <v>4.6875E-2</v>
      </c>
      <c r="J4917">
        <v>7.8120000000000004E-3</v>
      </c>
      <c r="K4917">
        <v>3.9061999999999999E-2</v>
      </c>
      <c r="L4917">
        <v>42.456482999999999</v>
      </c>
      <c r="M4917">
        <f t="shared" si="76"/>
        <v>6.0003840245775724</v>
      </c>
    </row>
    <row r="4918" spans="1:13" x14ac:dyDescent="0.2">
      <c r="A4918" t="s">
        <v>32</v>
      </c>
      <c r="B4918">
        <v>400</v>
      </c>
      <c r="C4918">
        <v>5</v>
      </c>
      <c r="D4918" t="s">
        <v>15</v>
      </c>
      <c r="E4918">
        <v>4</v>
      </c>
      <c r="F4918">
        <v>129</v>
      </c>
      <c r="G4918">
        <v>13</v>
      </c>
      <c r="H4918">
        <v>65</v>
      </c>
      <c r="I4918">
        <v>3.9061999999999999E-2</v>
      </c>
      <c r="J4918">
        <v>7.8120000000000004E-3</v>
      </c>
      <c r="K4918">
        <v>3.125E-2</v>
      </c>
      <c r="L4918">
        <v>42.518886000000002</v>
      </c>
      <c r="M4918">
        <f t="shared" si="76"/>
        <v>5.0002560163850482</v>
      </c>
    </row>
    <row r="4919" spans="1:13" x14ac:dyDescent="0.2">
      <c r="A4919" t="s">
        <v>32</v>
      </c>
      <c r="B4919">
        <v>400</v>
      </c>
      <c r="C4919">
        <v>5</v>
      </c>
      <c r="D4919" t="s">
        <v>15</v>
      </c>
      <c r="E4919">
        <v>5</v>
      </c>
      <c r="F4919">
        <v>129</v>
      </c>
      <c r="G4919">
        <v>13</v>
      </c>
      <c r="H4919">
        <v>65</v>
      </c>
      <c r="I4919">
        <v>3.9061999999999999E-2</v>
      </c>
      <c r="J4919">
        <v>7.8120000000000004E-3</v>
      </c>
      <c r="K4919">
        <v>3.125E-2</v>
      </c>
      <c r="L4919">
        <v>41.942076999999998</v>
      </c>
      <c r="M4919">
        <f t="shared" si="76"/>
        <v>5.0002560163850482</v>
      </c>
    </row>
    <row r="4920" spans="1:13" x14ac:dyDescent="0.2">
      <c r="A4920" t="s">
        <v>32</v>
      </c>
      <c r="B4920">
        <v>400</v>
      </c>
      <c r="C4920">
        <v>5</v>
      </c>
      <c r="D4920" t="s">
        <v>15</v>
      </c>
      <c r="E4920">
        <v>6</v>
      </c>
      <c r="F4920">
        <v>129</v>
      </c>
      <c r="G4920">
        <v>13</v>
      </c>
      <c r="H4920">
        <v>65</v>
      </c>
      <c r="I4920">
        <v>4.6875E-2</v>
      </c>
      <c r="J4920">
        <v>7.8120000000000004E-3</v>
      </c>
      <c r="K4920">
        <v>3.9061999999999999E-2</v>
      </c>
      <c r="L4920">
        <v>42.161920000000002</v>
      </c>
      <c r="M4920">
        <f t="shared" si="76"/>
        <v>6.0003840245775724</v>
      </c>
    </row>
    <row r="4921" spans="1:13" x14ac:dyDescent="0.2">
      <c r="A4921" t="s">
        <v>32</v>
      </c>
      <c r="B4921">
        <v>400</v>
      </c>
      <c r="C4921">
        <v>5</v>
      </c>
      <c r="D4921" t="s">
        <v>15</v>
      </c>
      <c r="E4921">
        <v>7</v>
      </c>
      <c r="F4921">
        <v>129</v>
      </c>
      <c r="G4921">
        <v>13</v>
      </c>
      <c r="H4921">
        <v>65</v>
      </c>
      <c r="I4921">
        <v>5.4688000000000001E-2</v>
      </c>
      <c r="J4921">
        <v>7.8120000000000004E-3</v>
      </c>
      <c r="K4921">
        <v>4.6875E-2</v>
      </c>
      <c r="L4921">
        <v>42.896223999999997</v>
      </c>
      <c r="M4921">
        <f t="shared" si="76"/>
        <v>7.0005120327700974</v>
      </c>
    </row>
    <row r="4922" spans="1:13" x14ac:dyDescent="0.2">
      <c r="A4922" t="s">
        <v>32</v>
      </c>
      <c r="B4922">
        <v>600</v>
      </c>
      <c r="C4922">
        <v>1</v>
      </c>
      <c r="D4922" t="s">
        <v>13</v>
      </c>
      <c r="E4922">
        <v>0</v>
      </c>
      <c r="F4922">
        <v>86</v>
      </c>
      <c r="G4922">
        <v>43</v>
      </c>
      <c r="H4922">
        <v>43</v>
      </c>
      <c r="I4922">
        <v>0.17647099999999999</v>
      </c>
      <c r="J4922">
        <v>1.1903E-2</v>
      </c>
      <c r="K4922">
        <v>0.16456699999999999</v>
      </c>
      <c r="L4922">
        <v>34.510356999999999</v>
      </c>
      <c r="M4922">
        <f t="shared" si="76"/>
        <v>14.825758212215407</v>
      </c>
    </row>
    <row r="4923" spans="1:13" x14ac:dyDescent="0.2">
      <c r="A4923" t="s">
        <v>32</v>
      </c>
      <c r="B4923">
        <v>600</v>
      </c>
      <c r="C4923">
        <v>1</v>
      </c>
      <c r="D4923" t="s">
        <v>13</v>
      </c>
      <c r="E4923">
        <v>1</v>
      </c>
      <c r="F4923">
        <v>86</v>
      </c>
      <c r="G4923">
        <v>43</v>
      </c>
      <c r="H4923">
        <v>43</v>
      </c>
      <c r="I4923">
        <v>0.15294099999999999</v>
      </c>
      <c r="J4923">
        <v>1.1903E-2</v>
      </c>
      <c r="K4923">
        <v>0.141038</v>
      </c>
      <c r="L4923">
        <v>34.094841000000002</v>
      </c>
      <c r="M4923">
        <f t="shared" si="76"/>
        <v>12.848945643955304</v>
      </c>
    </row>
    <row r="4924" spans="1:13" x14ac:dyDescent="0.2">
      <c r="A4924" t="s">
        <v>32</v>
      </c>
      <c r="B4924">
        <v>600</v>
      </c>
      <c r="C4924">
        <v>1</v>
      </c>
      <c r="D4924" t="s">
        <v>13</v>
      </c>
      <c r="E4924">
        <v>2</v>
      </c>
      <c r="F4924">
        <v>86</v>
      </c>
      <c r="G4924">
        <v>43</v>
      </c>
      <c r="H4924">
        <v>43</v>
      </c>
      <c r="I4924">
        <v>0.129412</v>
      </c>
      <c r="J4924">
        <v>1.1903E-2</v>
      </c>
      <c r="K4924">
        <v>0.117509</v>
      </c>
      <c r="L4924">
        <v>34.633223999999998</v>
      </c>
      <c r="M4924">
        <f t="shared" si="76"/>
        <v>10.872217088129043</v>
      </c>
    </row>
    <row r="4925" spans="1:13" x14ac:dyDescent="0.2">
      <c r="A4925" t="s">
        <v>32</v>
      </c>
      <c r="B4925">
        <v>600</v>
      </c>
      <c r="C4925">
        <v>1</v>
      </c>
      <c r="D4925" t="s">
        <v>13</v>
      </c>
      <c r="E4925">
        <v>3</v>
      </c>
      <c r="F4925">
        <v>86</v>
      </c>
      <c r="G4925">
        <v>43</v>
      </c>
      <c r="H4925">
        <v>43</v>
      </c>
      <c r="I4925">
        <v>0.117647</v>
      </c>
      <c r="J4925">
        <v>1.1903E-2</v>
      </c>
      <c r="K4925">
        <v>0.105744</v>
      </c>
      <c r="L4925">
        <v>33.779024999999997</v>
      </c>
      <c r="M4925">
        <f t="shared" si="76"/>
        <v>9.8838108039989923</v>
      </c>
    </row>
    <row r="4926" spans="1:13" x14ac:dyDescent="0.2">
      <c r="A4926" t="s">
        <v>32</v>
      </c>
      <c r="B4926">
        <v>600</v>
      </c>
      <c r="C4926">
        <v>1</v>
      </c>
      <c r="D4926" t="s">
        <v>13</v>
      </c>
      <c r="E4926">
        <v>4</v>
      </c>
      <c r="F4926">
        <v>86</v>
      </c>
      <c r="G4926">
        <v>43</v>
      </c>
      <c r="H4926">
        <v>43</v>
      </c>
      <c r="I4926">
        <v>0.141176</v>
      </c>
      <c r="J4926">
        <v>1.1903E-2</v>
      </c>
      <c r="K4926">
        <v>0.129273</v>
      </c>
      <c r="L4926">
        <v>35.084285000000001</v>
      </c>
      <c r="M4926">
        <f t="shared" si="76"/>
        <v>11.860539359825253</v>
      </c>
    </row>
    <row r="4927" spans="1:13" x14ac:dyDescent="0.2">
      <c r="A4927" t="s">
        <v>32</v>
      </c>
      <c r="B4927">
        <v>600</v>
      </c>
      <c r="C4927">
        <v>1</v>
      </c>
      <c r="D4927" t="s">
        <v>13</v>
      </c>
      <c r="E4927">
        <v>5</v>
      </c>
      <c r="F4927">
        <v>86</v>
      </c>
      <c r="G4927">
        <v>43</v>
      </c>
      <c r="H4927">
        <v>43</v>
      </c>
      <c r="I4927">
        <v>0.15294099999999999</v>
      </c>
      <c r="J4927">
        <v>1.1903E-2</v>
      </c>
      <c r="K4927">
        <v>0.141038</v>
      </c>
      <c r="L4927">
        <v>34.572375000000001</v>
      </c>
      <c r="M4927">
        <f t="shared" si="76"/>
        <v>12.848945643955304</v>
      </c>
    </row>
    <row r="4928" spans="1:13" x14ac:dyDescent="0.2">
      <c r="A4928" t="s">
        <v>32</v>
      </c>
      <c r="B4928">
        <v>600</v>
      </c>
      <c r="C4928">
        <v>1</v>
      </c>
      <c r="D4928" t="s">
        <v>13</v>
      </c>
      <c r="E4928">
        <v>6</v>
      </c>
      <c r="F4928">
        <v>86</v>
      </c>
      <c r="G4928">
        <v>43</v>
      </c>
      <c r="H4928">
        <v>43</v>
      </c>
      <c r="I4928">
        <v>0.129412</v>
      </c>
      <c r="J4928">
        <v>1.1903E-2</v>
      </c>
      <c r="K4928">
        <v>0.117509</v>
      </c>
      <c r="L4928">
        <v>33.952570999999999</v>
      </c>
      <c r="M4928">
        <f t="shared" si="76"/>
        <v>10.872217088129043</v>
      </c>
    </row>
    <row r="4929" spans="1:13" x14ac:dyDescent="0.2">
      <c r="A4929" t="s">
        <v>32</v>
      </c>
      <c r="B4929">
        <v>600</v>
      </c>
      <c r="C4929">
        <v>1</v>
      </c>
      <c r="D4929" t="s">
        <v>13</v>
      </c>
      <c r="E4929">
        <v>7</v>
      </c>
      <c r="F4929">
        <v>86</v>
      </c>
      <c r="G4929">
        <v>43</v>
      </c>
      <c r="H4929">
        <v>43</v>
      </c>
      <c r="I4929">
        <v>0.105882</v>
      </c>
      <c r="J4929">
        <v>1.1903E-2</v>
      </c>
      <c r="K4929">
        <v>9.3978999999999993E-2</v>
      </c>
      <c r="L4929">
        <v>33.917040999999998</v>
      </c>
      <c r="M4929">
        <f t="shared" si="76"/>
        <v>8.89540451986894</v>
      </c>
    </row>
    <row r="4930" spans="1:13" x14ac:dyDescent="0.2">
      <c r="A4930" t="s">
        <v>32</v>
      </c>
      <c r="B4930">
        <v>600</v>
      </c>
      <c r="C4930">
        <v>1</v>
      </c>
      <c r="D4930" t="s">
        <v>14</v>
      </c>
      <c r="E4930">
        <v>0</v>
      </c>
      <c r="F4930">
        <v>86</v>
      </c>
      <c r="G4930">
        <v>43</v>
      </c>
      <c r="H4930">
        <v>43</v>
      </c>
      <c r="I4930">
        <v>0.105882</v>
      </c>
      <c r="J4930">
        <v>1.1903E-2</v>
      </c>
      <c r="K4930">
        <v>9.3978999999999993E-2</v>
      </c>
      <c r="L4930">
        <v>30.148541999999999</v>
      </c>
      <c r="M4930">
        <f t="shared" si="76"/>
        <v>8.89540451986894</v>
      </c>
    </row>
    <row r="4931" spans="1:13" x14ac:dyDescent="0.2">
      <c r="A4931" t="s">
        <v>32</v>
      </c>
      <c r="B4931">
        <v>600</v>
      </c>
      <c r="C4931">
        <v>1</v>
      </c>
      <c r="D4931" t="s">
        <v>14</v>
      </c>
      <c r="E4931">
        <v>1</v>
      </c>
      <c r="F4931">
        <v>86</v>
      </c>
      <c r="G4931">
        <v>43</v>
      </c>
      <c r="H4931">
        <v>43</v>
      </c>
      <c r="I4931">
        <v>0.16470599999999999</v>
      </c>
      <c r="J4931">
        <v>1.1903E-2</v>
      </c>
      <c r="K4931">
        <v>0.15280299999999999</v>
      </c>
      <c r="L4931">
        <v>29.683087</v>
      </c>
      <c r="M4931">
        <f t="shared" ref="M4931:M4994" si="77">IF(I4931=0,1,I4931/J4931)</f>
        <v>13.837351928085356</v>
      </c>
    </row>
    <row r="4932" spans="1:13" x14ac:dyDescent="0.2">
      <c r="A4932" t="s">
        <v>32</v>
      </c>
      <c r="B4932">
        <v>600</v>
      </c>
      <c r="C4932">
        <v>1</v>
      </c>
      <c r="D4932" t="s">
        <v>14</v>
      </c>
      <c r="E4932">
        <v>2</v>
      </c>
      <c r="F4932">
        <v>86</v>
      </c>
      <c r="G4932">
        <v>43</v>
      </c>
      <c r="H4932">
        <v>43</v>
      </c>
      <c r="I4932">
        <v>0.117647</v>
      </c>
      <c r="J4932">
        <v>1.1903E-2</v>
      </c>
      <c r="K4932">
        <v>0.105744</v>
      </c>
      <c r="L4932">
        <v>30.416732</v>
      </c>
      <c r="M4932">
        <f t="shared" si="77"/>
        <v>9.8838108039989923</v>
      </c>
    </row>
    <row r="4933" spans="1:13" x14ac:dyDescent="0.2">
      <c r="A4933" t="s">
        <v>32</v>
      </c>
      <c r="B4933">
        <v>600</v>
      </c>
      <c r="C4933">
        <v>1</v>
      </c>
      <c r="D4933" t="s">
        <v>14</v>
      </c>
      <c r="E4933">
        <v>3</v>
      </c>
      <c r="F4933">
        <v>86</v>
      </c>
      <c r="G4933">
        <v>43</v>
      </c>
      <c r="H4933">
        <v>43</v>
      </c>
      <c r="I4933">
        <v>0.17647099999999999</v>
      </c>
      <c r="J4933">
        <v>1.1903E-2</v>
      </c>
      <c r="K4933">
        <v>0.16456699999999999</v>
      </c>
      <c r="L4933">
        <v>30.353213</v>
      </c>
      <c r="M4933">
        <f t="shared" si="77"/>
        <v>14.825758212215407</v>
      </c>
    </row>
    <row r="4934" spans="1:13" x14ac:dyDescent="0.2">
      <c r="A4934" t="s">
        <v>32</v>
      </c>
      <c r="B4934">
        <v>600</v>
      </c>
      <c r="C4934">
        <v>1</v>
      </c>
      <c r="D4934" t="s">
        <v>14</v>
      </c>
      <c r="E4934">
        <v>4</v>
      </c>
      <c r="F4934">
        <v>86</v>
      </c>
      <c r="G4934">
        <v>43</v>
      </c>
      <c r="H4934">
        <v>43</v>
      </c>
      <c r="I4934">
        <v>0.2</v>
      </c>
      <c r="J4934">
        <v>1.1903E-2</v>
      </c>
      <c r="K4934">
        <v>0.18809699999999999</v>
      </c>
      <c r="L4934">
        <v>30.098783000000001</v>
      </c>
      <c r="M4934">
        <f t="shared" si="77"/>
        <v>16.802486768041671</v>
      </c>
    </row>
    <row r="4935" spans="1:13" x14ac:dyDescent="0.2">
      <c r="A4935" t="s">
        <v>32</v>
      </c>
      <c r="B4935">
        <v>600</v>
      </c>
      <c r="C4935">
        <v>1</v>
      </c>
      <c r="D4935" t="s">
        <v>14</v>
      </c>
      <c r="E4935">
        <v>5</v>
      </c>
      <c r="F4935">
        <v>86</v>
      </c>
      <c r="G4935">
        <v>43</v>
      </c>
      <c r="H4935">
        <v>43</v>
      </c>
      <c r="I4935">
        <v>0.129412</v>
      </c>
      <c r="J4935">
        <v>1.1903E-2</v>
      </c>
      <c r="K4935">
        <v>0.117509</v>
      </c>
      <c r="L4935">
        <v>29.395121</v>
      </c>
      <c r="M4935">
        <f t="shared" si="77"/>
        <v>10.872217088129043</v>
      </c>
    </row>
    <row r="4936" spans="1:13" x14ac:dyDescent="0.2">
      <c r="A4936" t="s">
        <v>32</v>
      </c>
      <c r="B4936">
        <v>600</v>
      </c>
      <c r="C4936">
        <v>1</v>
      </c>
      <c r="D4936" t="s">
        <v>14</v>
      </c>
      <c r="E4936">
        <v>6</v>
      </c>
      <c r="F4936">
        <v>86</v>
      </c>
      <c r="G4936">
        <v>43</v>
      </c>
      <c r="H4936">
        <v>43</v>
      </c>
      <c r="I4936">
        <v>0.15294099999999999</v>
      </c>
      <c r="J4936">
        <v>1.1903E-2</v>
      </c>
      <c r="K4936">
        <v>0.141038</v>
      </c>
      <c r="L4936">
        <v>29.578621999999999</v>
      </c>
      <c r="M4936">
        <f t="shared" si="77"/>
        <v>12.848945643955304</v>
      </c>
    </row>
    <row r="4937" spans="1:13" x14ac:dyDescent="0.2">
      <c r="A4937" t="s">
        <v>32</v>
      </c>
      <c r="B4937">
        <v>600</v>
      </c>
      <c r="C4937">
        <v>1</v>
      </c>
      <c r="D4937" t="s">
        <v>14</v>
      </c>
      <c r="E4937">
        <v>7</v>
      </c>
      <c r="F4937">
        <v>86</v>
      </c>
      <c r="G4937">
        <v>43</v>
      </c>
      <c r="H4937">
        <v>43</v>
      </c>
      <c r="I4937">
        <v>0.141176</v>
      </c>
      <c r="J4937">
        <v>1.1903E-2</v>
      </c>
      <c r="K4937">
        <v>0.129273</v>
      </c>
      <c r="L4937">
        <v>29.745509999999999</v>
      </c>
      <c r="M4937">
        <f t="shared" si="77"/>
        <v>11.860539359825253</v>
      </c>
    </row>
    <row r="4938" spans="1:13" x14ac:dyDescent="0.2">
      <c r="A4938" t="s">
        <v>32</v>
      </c>
      <c r="B4938">
        <v>600</v>
      </c>
      <c r="C4938">
        <v>1</v>
      </c>
      <c r="D4938" t="s">
        <v>15</v>
      </c>
      <c r="E4938">
        <v>0</v>
      </c>
      <c r="F4938">
        <v>86</v>
      </c>
      <c r="G4938">
        <v>43</v>
      </c>
      <c r="H4938">
        <v>43</v>
      </c>
      <c r="I4938">
        <v>0.141176</v>
      </c>
      <c r="J4938">
        <v>1.1903E-2</v>
      </c>
      <c r="K4938">
        <v>0.129273</v>
      </c>
      <c r="L4938">
        <v>28.797626999999999</v>
      </c>
      <c r="M4938">
        <f t="shared" si="77"/>
        <v>11.860539359825253</v>
      </c>
    </row>
    <row r="4939" spans="1:13" x14ac:dyDescent="0.2">
      <c r="A4939" t="s">
        <v>32</v>
      </c>
      <c r="B4939">
        <v>600</v>
      </c>
      <c r="C4939">
        <v>1</v>
      </c>
      <c r="D4939" t="s">
        <v>15</v>
      </c>
      <c r="E4939">
        <v>1</v>
      </c>
      <c r="F4939">
        <v>86</v>
      </c>
      <c r="G4939">
        <v>43</v>
      </c>
      <c r="H4939">
        <v>43</v>
      </c>
      <c r="I4939">
        <v>0.17647099999999999</v>
      </c>
      <c r="J4939">
        <v>1.1903E-2</v>
      </c>
      <c r="K4939">
        <v>0.16456699999999999</v>
      </c>
      <c r="L4939">
        <v>27.842801000000001</v>
      </c>
      <c r="M4939">
        <f t="shared" si="77"/>
        <v>14.825758212215407</v>
      </c>
    </row>
    <row r="4940" spans="1:13" x14ac:dyDescent="0.2">
      <c r="A4940" t="s">
        <v>32</v>
      </c>
      <c r="B4940">
        <v>600</v>
      </c>
      <c r="C4940">
        <v>1</v>
      </c>
      <c r="D4940" t="s">
        <v>15</v>
      </c>
      <c r="E4940">
        <v>2</v>
      </c>
      <c r="F4940">
        <v>86</v>
      </c>
      <c r="G4940">
        <v>43</v>
      </c>
      <c r="H4940">
        <v>43</v>
      </c>
      <c r="I4940">
        <v>0.15294099999999999</v>
      </c>
      <c r="J4940">
        <v>1.1903E-2</v>
      </c>
      <c r="K4940">
        <v>0.141038</v>
      </c>
      <c r="L4940">
        <v>28.449179000000001</v>
      </c>
      <c r="M4940">
        <f t="shared" si="77"/>
        <v>12.848945643955304</v>
      </c>
    </row>
    <row r="4941" spans="1:13" x14ac:dyDescent="0.2">
      <c r="A4941" t="s">
        <v>32</v>
      </c>
      <c r="B4941">
        <v>600</v>
      </c>
      <c r="C4941">
        <v>1</v>
      </c>
      <c r="D4941" t="s">
        <v>15</v>
      </c>
      <c r="E4941">
        <v>3</v>
      </c>
      <c r="F4941">
        <v>86</v>
      </c>
      <c r="G4941">
        <v>43</v>
      </c>
      <c r="H4941">
        <v>43</v>
      </c>
      <c r="I4941">
        <v>0.141176</v>
      </c>
      <c r="J4941">
        <v>1.1903E-2</v>
      </c>
      <c r="K4941">
        <v>0.129273</v>
      </c>
      <c r="L4941">
        <v>27.076280000000001</v>
      </c>
      <c r="M4941">
        <f t="shared" si="77"/>
        <v>11.860539359825253</v>
      </c>
    </row>
    <row r="4942" spans="1:13" x14ac:dyDescent="0.2">
      <c r="A4942" t="s">
        <v>32</v>
      </c>
      <c r="B4942">
        <v>600</v>
      </c>
      <c r="C4942">
        <v>1</v>
      </c>
      <c r="D4942" t="s">
        <v>15</v>
      </c>
      <c r="E4942">
        <v>4</v>
      </c>
      <c r="F4942">
        <v>86</v>
      </c>
      <c r="G4942">
        <v>43</v>
      </c>
      <c r="H4942">
        <v>43</v>
      </c>
      <c r="I4942">
        <v>0.129412</v>
      </c>
      <c r="J4942">
        <v>1.1903E-2</v>
      </c>
      <c r="K4942">
        <v>0.117509</v>
      </c>
      <c r="L4942">
        <v>27.391407000000001</v>
      </c>
      <c r="M4942">
        <f t="shared" si="77"/>
        <v>10.872217088129043</v>
      </c>
    </row>
    <row r="4943" spans="1:13" x14ac:dyDescent="0.2">
      <c r="A4943" t="s">
        <v>32</v>
      </c>
      <c r="B4943">
        <v>600</v>
      </c>
      <c r="C4943">
        <v>1</v>
      </c>
      <c r="D4943" t="s">
        <v>15</v>
      </c>
      <c r="E4943">
        <v>5</v>
      </c>
      <c r="F4943">
        <v>86</v>
      </c>
      <c r="G4943">
        <v>43</v>
      </c>
      <c r="H4943">
        <v>43</v>
      </c>
      <c r="I4943">
        <v>0.16470599999999999</v>
      </c>
      <c r="J4943">
        <v>1.1903E-2</v>
      </c>
      <c r="K4943">
        <v>0.15280299999999999</v>
      </c>
      <c r="L4943">
        <v>28.526599999999998</v>
      </c>
      <c r="M4943">
        <f t="shared" si="77"/>
        <v>13.837351928085356</v>
      </c>
    </row>
    <row r="4944" spans="1:13" x14ac:dyDescent="0.2">
      <c r="A4944" t="s">
        <v>32</v>
      </c>
      <c r="B4944">
        <v>600</v>
      </c>
      <c r="C4944">
        <v>1</v>
      </c>
      <c r="D4944" t="s">
        <v>15</v>
      </c>
      <c r="E4944">
        <v>6</v>
      </c>
      <c r="F4944">
        <v>86</v>
      </c>
      <c r="G4944">
        <v>43</v>
      </c>
      <c r="H4944">
        <v>43</v>
      </c>
      <c r="I4944">
        <v>9.4117999999999993E-2</v>
      </c>
      <c r="J4944">
        <v>1.1903E-2</v>
      </c>
      <c r="K4944">
        <v>8.2214999999999996E-2</v>
      </c>
      <c r="L4944">
        <v>28.491779999999999</v>
      </c>
      <c r="M4944">
        <f t="shared" si="77"/>
        <v>7.9070822481727285</v>
      </c>
    </row>
    <row r="4945" spans="1:13" x14ac:dyDescent="0.2">
      <c r="A4945" t="s">
        <v>32</v>
      </c>
      <c r="B4945">
        <v>600</v>
      </c>
      <c r="C4945">
        <v>1</v>
      </c>
      <c r="D4945" t="s">
        <v>15</v>
      </c>
      <c r="E4945">
        <v>7</v>
      </c>
      <c r="F4945">
        <v>86</v>
      </c>
      <c r="G4945">
        <v>43</v>
      </c>
      <c r="H4945">
        <v>43</v>
      </c>
      <c r="I4945">
        <v>0.129412</v>
      </c>
      <c r="J4945">
        <v>1.1903E-2</v>
      </c>
      <c r="K4945">
        <v>0.117509</v>
      </c>
      <c r="L4945">
        <v>29.017068999999999</v>
      </c>
      <c r="M4945">
        <f t="shared" si="77"/>
        <v>10.872217088129043</v>
      </c>
    </row>
    <row r="4946" spans="1:13" x14ac:dyDescent="0.2">
      <c r="A4946" t="s">
        <v>32</v>
      </c>
      <c r="B4946">
        <v>600</v>
      </c>
      <c r="C4946">
        <v>2</v>
      </c>
      <c r="D4946" t="s">
        <v>13</v>
      </c>
      <c r="E4946">
        <v>0</v>
      </c>
      <c r="F4946">
        <v>86</v>
      </c>
      <c r="G4946">
        <v>22</v>
      </c>
      <c r="H4946">
        <v>44</v>
      </c>
      <c r="I4946">
        <v>0.129412</v>
      </c>
      <c r="J4946">
        <v>1.1625999999999999E-2</v>
      </c>
      <c r="K4946">
        <v>0.117785</v>
      </c>
      <c r="L4946">
        <v>33.434156999999999</v>
      </c>
      <c r="M4946">
        <f t="shared" si="77"/>
        <v>11.131257526234304</v>
      </c>
    </row>
    <row r="4947" spans="1:13" x14ac:dyDescent="0.2">
      <c r="A4947" t="s">
        <v>32</v>
      </c>
      <c r="B4947">
        <v>600</v>
      </c>
      <c r="C4947">
        <v>2</v>
      </c>
      <c r="D4947" t="s">
        <v>13</v>
      </c>
      <c r="E4947">
        <v>1</v>
      </c>
      <c r="F4947">
        <v>86</v>
      </c>
      <c r="G4947">
        <v>22</v>
      </c>
      <c r="H4947">
        <v>44</v>
      </c>
      <c r="I4947">
        <v>8.2352999999999996E-2</v>
      </c>
      <c r="J4947">
        <v>1.1625999999999999E-2</v>
      </c>
      <c r="K4947">
        <v>7.0726999999999998E-2</v>
      </c>
      <c r="L4947">
        <v>33.449987</v>
      </c>
      <c r="M4947">
        <f t="shared" si="77"/>
        <v>7.0835196972303462</v>
      </c>
    </row>
    <row r="4948" spans="1:13" x14ac:dyDescent="0.2">
      <c r="A4948" t="s">
        <v>32</v>
      </c>
      <c r="B4948">
        <v>600</v>
      </c>
      <c r="C4948">
        <v>2</v>
      </c>
      <c r="D4948" t="s">
        <v>13</v>
      </c>
      <c r="E4948">
        <v>2</v>
      </c>
      <c r="F4948">
        <v>86</v>
      </c>
      <c r="G4948">
        <v>22</v>
      </c>
      <c r="H4948">
        <v>44</v>
      </c>
      <c r="I4948">
        <v>0.129412</v>
      </c>
      <c r="J4948">
        <v>1.1625999999999999E-2</v>
      </c>
      <c r="K4948">
        <v>0.117785</v>
      </c>
      <c r="L4948">
        <v>33.853577000000001</v>
      </c>
      <c r="M4948">
        <f t="shared" si="77"/>
        <v>11.131257526234304</v>
      </c>
    </row>
    <row r="4949" spans="1:13" x14ac:dyDescent="0.2">
      <c r="A4949" t="s">
        <v>32</v>
      </c>
      <c r="B4949">
        <v>600</v>
      </c>
      <c r="C4949">
        <v>2</v>
      </c>
      <c r="D4949" t="s">
        <v>13</v>
      </c>
      <c r="E4949">
        <v>3</v>
      </c>
      <c r="F4949">
        <v>86</v>
      </c>
      <c r="G4949">
        <v>22</v>
      </c>
      <c r="H4949">
        <v>44</v>
      </c>
      <c r="I4949">
        <v>0.105882</v>
      </c>
      <c r="J4949">
        <v>1.1625999999999999E-2</v>
      </c>
      <c r="K4949">
        <v>9.4256000000000006E-2</v>
      </c>
      <c r="L4949">
        <v>33.988439</v>
      </c>
      <c r="M4949">
        <f t="shared" si="77"/>
        <v>9.1073456046791676</v>
      </c>
    </row>
    <row r="4950" spans="1:13" x14ac:dyDescent="0.2">
      <c r="A4950" t="s">
        <v>32</v>
      </c>
      <c r="B4950">
        <v>600</v>
      </c>
      <c r="C4950">
        <v>2</v>
      </c>
      <c r="D4950" t="s">
        <v>13</v>
      </c>
      <c r="E4950">
        <v>4</v>
      </c>
      <c r="F4950">
        <v>86</v>
      </c>
      <c r="G4950">
        <v>22</v>
      </c>
      <c r="H4950">
        <v>44</v>
      </c>
      <c r="I4950">
        <v>9.4117999999999993E-2</v>
      </c>
      <c r="J4950">
        <v>1.1625999999999999E-2</v>
      </c>
      <c r="K4950">
        <v>8.2490999999999995E-2</v>
      </c>
      <c r="L4950">
        <v>33.348196000000002</v>
      </c>
      <c r="M4950">
        <f t="shared" si="77"/>
        <v>8.0954756580079135</v>
      </c>
    </row>
    <row r="4951" spans="1:13" x14ac:dyDescent="0.2">
      <c r="A4951" t="s">
        <v>32</v>
      </c>
      <c r="B4951">
        <v>600</v>
      </c>
      <c r="C4951">
        <v>2</v>
      </c>
      <c r="D4951" t="s">
        <v>13</v>
      </c>
      <c r="E4951">
        <v>5</v>
      </c>
      <c r="F4951">
        <v>86</v>
      </c>
      <c r="G4951">
        <v>22</v>
      </c>
      <c r="H4951">
        <v>44</v>
      </c>
      <c r="I4951">
        <v>0.105882</v>
      </c>
      <c r="J4951">
        <v>1.1625999999999999E-2</v>
      </c>
      <c r="K4951">
        <v>9.4256000000000006E-2</v>
      </c>
      <c r="L4951">
        <v>33.566999000000003</v>
      </c>
      <c r="M4951">
        <f t="shared" si="77"/>
        <v>9.1073456046791676</v>
      </c>
    </row>
    <row r="4952" spans="1:13" x14ac:dyDescent="0.2">
      <c r="A4952" t="s">
        <v>32</v>
      </c>
      <c r="B4952">
        <v>600</v>
      </c>
      <c r="C4952">
        <v>2</v>
      </c>
      <c r="D4952" t="s">
        <v>13</v>
      </c>
      <c r="E4952">
        <v>6</v>
      </c>
      <c r="F4952">
        <v>86</v>
      </c>
      <c r="G4952">
        <v>22</v>
      </c>
      <c r="H4952">
        <v>44</v>
      </c>
      <c r="I4952">
        <v>0.117647</v>
      </c>
      <c r="J4952">
        <v>1.1625999999999999E-2</v>
      </c>
      <c r="K4952">
        <v>0.106021</v>
      </c>
      <c r="L4952">
        <v>34.033064000000003</v>
      </c>
      <c r="M4952">
        <f t="shared" si="77"/>
        <v>10.119301565456736</v>
      </c>
    </row>
    <row r="4953" spans="1:13" x14ac:dyDescent="0.2">
      <c r="A4953" t="s">
        <v>32</v>
      </c>
      <c r="B4953">
        <v>600</v>
      </c>
      <c r="C4953">
        <v>2</v>
      </c>
      <c r="D4953" t="s">
        <v>13</v>
      </c>
      <c r="E4953">
        <v>7</v>
      </c>
      <c r="F4953">
        <v>86</v>
      </c>
      <c r="G4953">
        <v>22</v>
      </c>
      <c r="H4953">
        <v>44</v>
      </c>
      <c r="I4953">
        <v>8.2352999999999996E-2</v>
      </c>
      <c r="J4953">
        <v>1.1625999999999999E-2</v>
      </c>
      <c r="K4953">
        <v>7.0726999999999998E-2</v>
      </c>
      <c r="L4953">
        <v>34.161062000000001</v>
      </c>
      <c r="M4953">
        <f t="shared" si="77"/>
        <v>7.0835196972303462</v>
      </c>
    </row>
    <row r="4954" spans="1:13" x14ac:dyDescent="0.2">
      <c r="A4954" t="s">
        <v>32</v>
      </c>
      <c r="B4954">
        <v>600</v>
      </c>
      <c r="C4954">
        <v>2</v>
      </c>
      <c r="D4954" t="s">
        <v>14</v>
      </c>
      <c r="E4954">
        <v>0</v>
      </c>
      <c r="F4954">
        <v>86</v>
      </c>
      <c r="G4954">
        <v>22</v>
      </c>
      <c r="H4954">
        <v>44</v>
      </c>
      <c r="I4954">
        <v>8.2352999999999996E-2</v>
      </c>
      <c r="J4954">
        <v>1.1625999999999999E-2</v>
      </c>
      <c r="K4954">
        <v>7.0726999999999998E-2</v>
      </c>
      <c r="L4954">
        <v>29.747026000000002</v>
      </c>
      <c r="M4954">
        <f t="shared" si="77"/>
        <v>7.0835196972303462</v>
      </c>
    </row>
    <row r="4955" spans="1:13" x14ac:dyDescent="0.2">
      <c r="A4955" t="s">
        <v>32</v>
      </c>
      <c r="B4955">
        <v>600</v>
      </c>
      <c r="C4955">
        <v>2</v>
      </c>
      <c r="D4955" t="s">
        <v>14</v>
      </c>
      <c r="E4955">
        <v>1</v>
      </c>
      <c r="F4955">
        <v>86</v>
      </c>
      <c r="G4955">
        <v>22</v>
      </c>
      <c r="H4955">
        <v>44</v>
      </c>
      <c r="I4955">
        <v>8.2352999999999996E-2</v>
      </c>
      <c r="J4955">
        <v>1.1625999999999999E-2</v>
      </c>
      <c r="K4955">
        <v>7.0726999999999998E-2</v>
      </c>
      <c r="L4955">
        <v>30.529239</v>
      </c>
      <c r="M4955">
        <f t="shared" si="77"/>
        <v>7.0835196972303462</v>
      </c>
    </row>
    <row r="4956" spans="1:13" x14ac:dyDescent="0.2">
      <c r="A4956" t="s">
        <v>32</v>
      </c>
      <c r="B4956">
        <v>600</v>
      </c>
      <c r="C4956">
        <v>2</v>
      </c>
      <c r="D4956" t="s">
        <v>14</v>
      </c>
      <c r="E4956">
        <v>2</v>
      </c>
      <c r="F4956">
        <v>86</v>
      </c>
      <c r="G4956">
        <v>22</v>
      </c>
      <c r="H4956">
        <v>44</v>
      </c>
      <c r="I4956">
        <v>0.129412</v>
      </c>
      <c r="J4956">
        <v>1.1625999999999999E-2</v>
      </c>
      <c r="K4956">
        <v>0.117785</v>
      </c>
      <c r="L4956">
        <v>30.402581999999999</v>
      </c>
      <c r="M4956">
        <f t="shared" si="77"/>
        <v>11.131257526234304</v>
      </c>
    </row>
    <row r="4957" spans="1:13" x14ac:dyDescent="0.2">
      <c r="A4957" t="s">
        <v>32</v>
      </c>
      <c r="B4957">
        <v>600</v>
      </c>
      <c r="C4957">
        <v>2</v>
      </c>
      <c r="D4957" t="s">
        <v>14</v>
      </c>
      <c r="E4957">
        <v>3</v>
      </c>
      <c r="F4957">
        <v>86</v>
      </c>
      <c r="G4957">
        <v>22</v>
      </c>
      <c r="H4957">
        <v>44</v>
      </c>
      <c r="I4957">
        <v>8.2352999999999996E-2</v>
      </c>
      <c r="J4957">
        <v>1.1625999999999999E-2</v>
      </c>
      <c r="K4957">
        <v>7.0726999999999998E-2</v>
      </c>
      <c r="L4957">
        <v>30.058185000000002</v>
      </c>
      <c r="M4957">
        <f t="shared" si="77"/>
        <v>7.0835196972303462</v>
      </c>
    </row>
    <row r="4958" spans="1:13" x14ac:dyDescent="0.2">
      <c r="A4958" t="s">
        <v>32</v>
      </c>
      <c r="B4958">
        <v>600</v>
      </c>
      <c r="C4958">
        <v>2</v>
      </c>
      <c r="D4958" t="s">
        <v>14</v>
      </c>
      <c r="E4958">
        <v>4</v>
      </c>
      <c r="F4958">
        <v>86</v>
      </c>
      <c r="G4958">
        <v>22</v>
      </c>
      <c r="H4958">
        <v>44</v>
      </c>
      <c r="I4958">
        <v>0.117647</v>
      </c>
      <c r="J4958">
        <v>1.1625999999999999E-2</v>
      </c>
      <c r="K4958">
        <v>0.106021</v>
      </c>
      <c r="L4958">
        <v>29.405377999999999</v>
      </c>
      <c r="M4958">
        <f t="shared" si="77"/>
        <v>10.119301565456736</v>
      </c>
    </row>
    <row r="4959" spans="1:13" x14ac:dyDescent="0.2">
      <c r="A4959" t="s">
        <v>32</v>
      </c>
      <c r="B4959">
        <v>600</v>
      </c>
      <c r="C4959">
        <v>2</v>
      </c>
      <c r="D4959" t="s">
        <v>14</v>
      </c>
      <c r="E4959">
        <v>5</v>
      </c>
      <c r="F4959">
        <v>86</v>
      </c>
      <c r="G4959">
        <v>22</v>
      </c>
      <c r="H4959">
        <v>44</v>
      </c>
      <c r="I4959">
        <v>8.2352999999999996E-2</v>
      </c>
      <c r="J4959">
        <v>1.1625999999999999E-2</v>
      </c>
      <c r="K4959">
        <v>7.0726999999999998E-2</v>
      </c>
      <c r="L4959">
        <v>30.237055999999999</v>
      </c>
      <c r="M4959">
        <f t="shared" si="77"/>
        <v>7.0835196972303462</v>
      </c>
    </row>
    <row r="4960" spans="1:13" x14ac:dyDescent="0.2">
      <c r="A4960" t="s">
        <v>32</v>
      </c>
      <c r="B4960">
        <v>600</v>
      </c>
      <c r="C4960">
        <v>2</v>
      </c>
      <c r="D4960" t="s">
        <v>14</v>
      </c>
      <c r="E4960">
        <v>6</v>
      </c>
      <c r="F4960">
        <v>86</v>
      </c>
      <c r="G4960">
        <v>22</v>
      </c>
      <c r="H4960">
        <v>44</v>
      </c>
      <c r="I4960">
        <v>0.105882</v>
      </c>
      <c r="J4960">
        <v>1.1625999999999999E-2</v>
      </c>
      <c r="K4960">
        <v>9.4256000000000006E-2</v>
      </c>
      <c r="L4960">
        <v>29.937704</v>
      </c>
      <c r="M4960">
        <f t="shared" si="77"/>
        <v>9.1073456046791676</v>
      </c>
    </row>
    <row r="4961" spans="1:13" x14ac:dyDescent="0.2">
      <c r="A4961" t="s">
        <v>32</v>
      </c>
      <c r="B4961">
        <v>600</v>
      </c>
      <c r="C4961">
        <v>2</v>
      </c>
      <c r="D4961" t="s">
        <v>14</v>
      </c>
      <c r="E4961">
        <v>7</v>
      </c>
      <c r="F4961">
        <v>86</v>
      </c>
      <c r="G4961">
        <v>22</v>
      </c>
      <c r="H4961">
        <v>44</v>
      </c>
      <c r="I4961">
        <v>8.2352999999999996E-2</v>
      </c>
      <c r="J4961">
        <v>1.1625999999999999E-2</v>
      </c>
      <c r="K4961">
        <v>7.0726999999999998E-2</v>
      </c>
      <c r="L4961">
        <v>29.920024999999999</v>
      </c>
      <c r="M4961">
        <f t="shared" si="77"/>
        <v>7.0835196972303462</v>
      </c>
    </row>
    <row r="4962" spans="1:13" x14ac:dyDescent="0.2">
      <c r="A4962" t="s">
        <v>32</v>
      </c>
      <c r="B4962">
        <v>600</v>
      </c>
      <c r="C4962">
        <v>2</v>
      </c>
      <c r="D4962" t="s">
        <v>15</v>
      </c>
      <c r="E4962">
        <v>0</v>
      </c>
      <c r="F4962">
        <v>86</v>
      </c>
      <c r="G4962">
        <v>22</v>
      </c>
      <c r="H4962">
        <v>44</v>
      </c>
      <c r="I4962">
        <v>5.8824000000000001E-2</v>
      </c>
      <c r="J4962">
        <v>1.1625999999999999E-2</v>
      </c>
      <c r="K4962">
        <v>4.7197000000000003E-2</v>
      </c>
      <c r="L4962">
        <v>27.597467000000002</v>
      </c>
      <c r="M4962">
        <f t="shared" si="77"/>
        <v>5.0596937897815248</v>
      </c>
    </row>
    <row r="4963" spans="1:13" x14ac:dyDescent="0.2">
      <c r="A4963" t="s">
        <v>32</v>
      </c>
      <c r="B4963">
        <v>600</v>
      </c>
      <c r="C4963">
        <v>2</v>
      </c>
      <c r="D4963" t="s">
        <v>15</v>
      </c>
      <c r="E4963">
        <v>1</v>
      </c>
      <c r="F4963">
        <v>86</v>
      </c>
      <c r="G4963">
        <v>22</v>
      </c>
      <c r="H4963">
        <v>44</v>
      </c>
      <c r="I4963">
        <v>9.4117999999999993E-2</v>
      </c>
      <c r="J4963">
        <v>1.1625999999999999E-2</v>
      </c>
      <c r="K4963">
        <v>8.2490999999999995E-2</v>
      </c>
      <c r="L4963">
        <v>27.301869</v>
      </c>
      <c r="M4963">
        <f t="shared" si="77"/>
        <v>8.0954756580079135</v>
      </c>
    </row>
    <row r="4964" spans="1:13" x14ac:dyDescent="0.2">
      <c r="A4964" t="s">
        <v>32</v>
      </c>
      <c r="B4964">
        <v>600</v>
      </c>
      <c r="C4964">
        <v>2</v>
      </c>
      <c r="D4964" t="s">
        <v>15</v>
      </c>
      <c r="E4964">
        <v>2</v>
      </c>
      <c r="F4964">
        <v>86</v>
      </c>
      <c r="G4964">
        <v>22</v>
      </c>
      <c r="H4964">
        <v>44</v>
      </c>
      <c r="I4964">
        <v>7.0587999999999998E-2</v>
      </c>
      <c r="J4964">
        <v>1.1625999999999999E-2</v>
      </c>
      <c r="K4964">
        <v>5.8962000000000001E-2</v>
      </c>
      <c r="L4964">
        <v>27.686278999999999</v>
      </c>
      <c r="M4964">
        <f t="shared" si="77"/>
        <v>6.0715637364527781</v>
      </c>
    </row>
    <row r="4965" spans="1:13" x14ac:dyDescent="0.2">
      <c r="A4965" t="s">
        <v>32</v>
      </c>
      <c r="B4965">
        <v>600</v>
      </c>
      <c r="C4965">
        <v>2</v>
      </c>
      <c r="D4965" t="s">
        <v>15</v>
      </c>
      <c r="E4965">
        <v>3</v>
      </c>
      <c r="F4965">
        <v>86</v>
      </c>
      <c r="G4965">
        <v>22</v>
      </c>
      <c r="H4965">
        <v>44</v>
      </c>
      <c r="I4965">
        <v>9.4117999999999993E-2</v>
      </c>
      <c r="J4965">
        <v>1.1625999999999999E-2</v>
      </c>
      <c r="K4965">
        <v>8.2490999999999995E-2</v>
      </c>
      <c r="L4965">
        <v>28.464169999999999</v>
      </c>
      <c r="M4965">
        <f t="shared" si="77"/>
        <v>8.0954756580079135</v>
      </c>
    </row>
    <row r="4966" spans="1:13" x14ac:dyDescent="0.2">
      <c r="A4966" t="s">
        <v>32</v>
      </c>
      <c r="B4966">
        <v>600</v>
      </c>
      <c r="C4966">
        <v>2</v>
      </c>
      <c r="D4966" t="s">
        <v>15</v>
      </c>
      <c r="E4966">
        <v>4</v>
      </c>
      <c r="F4966">
        <v>86</v>
      </c>
      <c r="G4966">
        <v>22</v>
      </c>
      <c r="H4966">
        <v>44</v>
      </c>
      <c r="I4966">
        <v>8.2352999999999996E-2</v>
      </c>
      <c r="J4966">
        <v>1.1625999999999999E-2</v>
      </c>
      <c r="K4966">
        <v>7.0726999999999998E-2</v>
      </c>
      <c r="L4966">
        <v>29.313665</v>
      </c>
      <c r="M4966">
        <f t="shared" si="77"/>
        <v>7.0835196972303462</v>
      </c>
    </row>
    <row r="4967" spans="1:13" x14ac:dyDescent="0.2">
      <c r="A4967" t="s">
        <v>32</v>
      </c>
      <c r="B4967">
        <v>600</v>
      </c>
      <c r="C4967">
        <v>2</v>
      </c>
      <c r="D4967" t="s">
        <v>15</v>
      </c>
      <c r="E4967">
        <v>5</v>
      </c>
      <c r="F4967">
        <v>86</v>
      </c>
      <c r="G4967">
        <v>22</v>
      </c>
      <c r="H4967">
        <v>44</v>
      </c>
      <c r="I4967">
        <v>9.4117999999999993E-2</v>
      </c>
      <c r="J4967">
        <v>1.1625999999999999E-2</v>
      </c>
      <c r="K4967">
        <v>8.2490999999999995E-2</v>
      </c>
      <c r="L4967">
        <v>28.667279000000001</v>
      </c>
      <c r="M4967">
        <f t="shared" si="77"/>
        <v>8.0954756580079135</v>
      </c>
    </row>
    <row r="4968" spans="1:13" x14ac:dyDescent="0.2">
      <c r="A4968" t="s">
        <v>32</v>
      </c>
      <c r="B4968">
        <v>600</v>
      </c>
      <c r="C4968">
        <v>2</v>
      </c>
      <c r="D4968" t="s">
        <v>15</v>
      </c>
      <c r="E4968">
        <v>6</v>
      </c>
      <c r="F4968">
        <v>86</v>
      </c>
      <c r="G4968">
        <v>22</v>
      </c>
      <c r="H4968">
        <v>44</v>
      </c>
      <c r="I4968">
        <v>0.105882</v>
      </c>
      <c r="J4968">
        <v>1.1625999999999999E-2</v>
      </c>
      <c r="K4968">
        <v>9.4256000000000006E-2</v>
      </c>
      <c r="L4968">
        <v>27.660291000000001</v>
      </c>
      <c r="M4968">
        <f t="shared" si="77"/>
        <v>9.1073456046791676</v>
      </c>
    </row>
    <row r="4969" spans="1:13" x14ac:dyDescent="0.2">
      <c r="A4969" t="s">
        <v>32</v>
      </c>
      <c r="B4969">
        <v>600</v>
      </c>
      <c r="C4969">
        <v>2</v>
      </c>
      <c r="D4969" t="s">
        <v>15</v>
      </c>
      <c r="E4969">
        <v>7</v>
      </c>
      <c r="F4969">
        <v>86</v>
      </c>
      <c r="G4969">
        <v>22</v>
      </c>
      <c r="H4969">
        <v>44</v>
      </c>
      <c r="I4969">
        <v>0.105882</v>
      </c>
      <c r="J4969">
        <v>1.1625999999999999E-2</v>
      </c>
      <c r="K4969">
        <v>9.4256000000000006E-2</v>
      </c>
      <c r="L4969">
        <v>28.664358</v>
      </c>
      <c r="M4969">
        <f t="shared" si="77"/>
        <v>9.1073456046791676</v>
      </c>
    </row>
    <row r="4970" spans="1:13" x14ac:dyDescent="0.2">
      <c r="A4970" t="s">
        <v>32</v>
      </c>
      <c r="B4970">
        <v>600</v>
      </c>
      <c r="C4970">
        <v>3</v>
      </c>
      <c r="D4970" t="s">
        <v>13</v>
      </c>
      <c r="E4970">
        <v>0</v>
      </c>
      <c r="F4970">
        <v>86</v>
      </c>
      <c r="G4970">
        <v>15</v>
      </c>
      <c r="H4970">
        <v>44</v>
      </c>
      <c r="I4970">
        <v>7.0587999999999998E-2</v>
      </c>
      <c r="J4970">
        <v>1.1625999999999999E-2</v>
      </c>
      <c r="K4970">
        <v>5.8962000000000001E-2</v>
      </c>
      <c r="L4970">
        <v>34.256535</v>
      </c>
      <c r="M4970">
        <f t="shared" si="77"/>
        <v>6.0715637364527781</v>
      </c>
    </row>
    <row r="4971" spans="1:13" x14ac:dyDescent="0.2">
      <c r="A4971" t="s">
        <v>32</v>
      </c>
      <c r="B4971">
        <v>600</v>
      </c>
      <c r="C4971">
        <v>3</v>
      </c>
      <c r="D4971" t="s">
        <v>13</v>
      </c>
      <c r="E4971">
        <v>1</v>
      </c>
      <c r="F4971">
        <v>86</v>
      </c>
      <c r="G4971">
        <v>15</v>
      </c>
      <c r="H4971">
        <v>44</v>
      </c>
      <c r="I4971">
        <v>8.2352999999999996E-2</v>
      </c>
      <c r="J4971">
        <v>1.1625999999999999E-2</v>
      </c>
      <c r="K4971">
        <v>7.0726999999999998E-2</v>
      </c>
      <c r="L4971">
        <v>34.255636000000003</v>
      </c>
      <c r="M4971">
        <f t="shared" si="77"/>
        <v>7.0835196972303462</v>
      </c>
    </row>
    <row r="4972" spans="1:13" x14ac:dyDescent="0.2">
      <c r="A4972" t="s">
        <v>32</v>
      </c>
      <c r="B4972">
        <v>600</v>
      </c>
      <c r="C4972">
        <v>3</v>
      </c>
      <c r="D4972" t="s">
        <v>13</v>
      </c>
      <c r="E4972">
        <v>2</v>
      </c>
      <c r="F4972">
        <v>86</v>
      </c>
      <c r="G4972">
        <v>15</v>
      </c>
      <c r="H4972">
        <v>44</v>
      </c>
      <c r="I4972">
        <v>4.7058999999999997E-2</v>
      </c>
      <c r="J4972">
        <v>1.1625999999999999E-2</v>
      </c>
      <c r="K4972">
        <v>3.5432999999999999E-2</v>
      </c>
      <c r="L4972">
        <v>34.198740000000001</v>
      </c>
      <c r="M4972">
        <f t="shared" si="77"/>
        <v>4.0477378290039567</v>
      </c>
    </row>
    <row r="4973" spans="1:13" x14ac:dyDescent="0.2">
      <c r="A4973" t="s">
        <v>32</v>
      </c>
      <c r="B4973">
        <v>600</v>
      </c>
      <c r="C4973">
        <v>3</v>
      </c>
      <c r="D4973" t="s">
        <v>13</v>
      </c>
      <c r="E4973">
        <v>3</v>
      </c>
      <c r="F4973">
        <v>86</v>
      </c>
      <c r="G4973">
        <v>15</v>
      </c>
      <c r="H4973">
        <v>44</v>
      </c>
      <c r="I4973">
        <v>5.8824000000000001E-2</v>
      </c>
      <c r="J4973">
        <v>1.1625999999999999E-2</v>
      </c>
      <c r="K4973">
        <v>4.7197000000000003E-2</v>
      </c>
      <c r="L4973">
        <v>34.196205999999997</v>
      </c>
      <c r="M4973">
        <f t="shared" si="77"/>
        <v>5.0596937897815248</v>
      </c>
    </row>
    <row r="4974" spans="1:13" x14ac:dyDescent="0.2">
      <c r="A4974" t="s">
        <v>32</v>
      </c>
      <c r="B4974">
        <v>600</v>
      </c>
      <c r="C4974">
        <v>3</v>
      </c>
      <c r="D4974" t="s">
        <v>13</v>
      </c>
      <c r="E4974">
        <v>4</v>
      </c>
      <c r="F4974">
        <v>86</v>
      </c>
      <c r="G4974">
        <v>15</v>
      </c>
      <c r="H4974">
        <v>44</v>
      </c>
      <c r="I4974">
        <v>5.8824000000000001E-2</v>
      </c>
      <c r="J4974">
        <v>1.1625999999999999E-2</v>
      </c>
      <c r="K4974">
        <v>4.7197000000000003E-2</v>
      </c>
      <c r="L4974">
        <v>33.950583000000002</v>
      </c>
      <c r="M4974">
        <f t="shared" si="77"/>
        <v>5.0596937897815248</v>
      </c>
    </row>
    <row r="4975" spans="1:13" x14ac:dyDescent="0.2">
      <c r="A4975" t="s">
        <v>32</v>
      </c>
      <c r="B4975">
        <v>600</v>
      </c>
      <c r="C4975">
        <v>3</v>
      </c>
      <c r="D4975" t="s">
        <v>13</v>
      </c>
      <c r="E4975">
        <v>5</v>
      </c>
      <c r="F4975">
        <v>86</v>
      </c>
      <c r="G4975">
        <v>15</v>
      </c>
      <c r="H4975">
        <v>44</v>
      </c>
      <c r="I4975">
        <v>7.0587999999999998E-2</v>
      </c>
      <c r="J4975">
        <v>1.1625999999999999E-2</v>
      </c>
      <c r="K4975">
        <v>5.8962000000000001E-2</v>
      </c>
      <c r="L4975">
        <v>32.904183000000003</v>
      </c>
      <c r="M4975">
        <f t="shared" si="77"/>
        <v>6.0715637364527781</v>
      </c>
    </row>
    <row r="4976" spans="1:13" x14ac:dyDescent="0.2">
      <c r="A4976" t="s">
        <v>32</v>
      </c>
      <c r="B4976">
        <v>600</v>
      </c>
      <c r="C4976">
        <v>3</v>
      </c>
      <c r="D4976" t="s">
        <v>13</v>
      </c>
      <c r="E4976">
        <v>6</v>
      </c>
      <c r="F4976">
        <v>86</v>
      </c>
      <c r="G4976">
        <v>15</v>
      </c>
      <c r="H4976">
        <v>44</v>
      </c>
      <c r="I4976">
        <v>5.8824000000000001E-2</v>
      </c>
      <c r="J4976">
        <v>1.1625999999999999E-2</v>
      </c>
      <c r="K4976">
        <v>4.7197000000000003E-2</v>
      </c>
      <c r="L4976">
        <v>34.070751000000001</v>
      </c>
      <c r="M4976">
        <f t="shared" si="77"/>
        <v>5.0596937897815248</v>
      </c>
    </row>
    <row r="4977" spans="1:13" x14ac:dyDescent="0.2">
      <c r="A4977" t="s">
        <v>32</v>
      </c>
      <c r="B4977">
        <v>600</v>
      </c>
      <c r="C4977">
        <v>3</v>
      </c>
      <c r="D4977" t="s">
        <v>13</v>
      </c>
      <c r="E4977">
        <v>7</v>
      </c>
      <c r="F4977">
        <v>86</v>
      </c>
      <c r="G4977">
        <v>15</v>
      </c>
      <c r="H4977">
        <v>44</v>
      </c>
      <c r="I4977">
        <v>7.0587999999999998E-2</v>
      </c>
      <c r="J4977">
        <v>1.1625999999999999E-2</v>
      </c>
      <c r="K4977">
        <v>5.8962000000000001E-2</v>
      </c>
      <c r="L4977">
        <v>34.214730000000003</v>
      </c>
      <c r="M4977">
        <f t="shared" si="77"/>
        <v>6.0715637364527781</v>
      </c>
    </row>
    <row r="4978" spans="1:13" x14ac:dyDescent="0.2">
      <c r="A4978" t="s">
        <v>32</v>
      </c>
      <c r="B4978">
        <v>600</v>
      </c>
      <c r="C4978">
        <v>3</v>
      </c>
      <c r="D4978" t="s">
        <v>14</v>
      </c>
      <c r="E4978">
        <v>0</v>
      </c>
      <c r="F4978">
        <v>86</v>
      </c>
      <c r="G4978">
        <v>15</v>
      </c>
      <c r="H4978">
        <v>44</v>
      </c>
      <c r="I4978">
        <v>7.0587999999999998E-2</v>
      </c>
      <c r="J4978">
        <v>1.1625999999999999E-2</v>
      </c>
      <c r="K4978">
        <v>5.8962000000000001E-2</v>
      </c>
      <c r="L4978">
        <v>29.461248999999999</v>
      </c>
      <c r="M4978">
        <f t="shared" si="77"/>
        <v>6.0715637364527781</v>
      </c>
    </row>
    <row r="4979" spans="1:13" x14ac:dyDescent="0.2">
      <c r="A4979" t="s">
        <v>32</v>
      </c>
      <c r="B4979">
        <v>600</v>
      </c>
      <c r="C4979">
        <v>3</v>
      </c>
      <c r="D4979" t="s">
        <v>14</v>
      </c>
      <c r="E4979">
        <v>1</v>
      </c>
      <c r="F4979">
        <v>86</v>
      </c>
      <c r="G4979">
        <v>15</v>
      </c>
      <c r="H4979">
        <v>44</v>
      </c>
      <c r="I4979">
        <v>7.0587999999999998E-2</v>
      </c>
      <c r="J4979">
        <v>1.1625999999999999E-2</v>
      </c>
      <c r="K4979">
        <v>5.8962000000000001E-2</v>
      </c>
      <c r="L4979">
        <v>29.207913999999999</v>
      </c>
      <c r="M4979">
        <f t="shared" si="77"/>
        <v>6.0715637364527781</v>
      </c>
    </row>
    <row r="4980" spans="1:13" x14ac:dyDescent="0.2">
      <c r="A4980" t="s">
        <v>32</v>
      </c>
      <c r="B4980">
        <v>600</v>
      </c>
      <c r="C4980">
        <v>3</v>
      </c>
      <c r="D4980" t="s">
        <v>14</v>
      </c>
      <c r="E4980">
        <v>2</v>
      </c>
      <c r="F4980">
        <v>86</v>
      </c>
      <c r="G4980">
        <v>15</v>
      </c>
      <c r="H4980">
        <v>44</v>
      </c>
      <c r="I4980">
        <v>3.5293999999999999E-2</v>
      </c>
      <c r="J4980">
        <v>1.1625999999999999E-2</v>
      </c>
      <c r="K4980">
        <v>2.3668000000000002E-2</v>
      </c>
      <c r="L4980">
        <v>30.016954999999999</v>
      </c>
      <c r="M4980">
        <f t="shared" si="77"/>
        <v>3.0357818682263891</v>
      </c>
    </row>
    <row r="4981" spans="1:13" x14ac:dyDescent="0.2">
      <c r="A4981" t="s">
        <v>32</v>
      </c>
      <c r="B4981">
        <v>600</v>
      </c>
      <c r="C4981">
        <v>3</v>
      </c>
      <c r="D4981" t="s">
        <v>14</v>
      </c>
      <c r="E4981">
        <v>3</v>
      </c>
      <c r="F4981">
        <v>86</v>
      </c>
      <c r="G4981">
        <v>15</v>
      </c>
      <c r="H4981">
        <v>44</v>
      </c>
      <c r="I4981">
        <v>4.7058999999999997E-2</v>
      </c>
      <c r="J4981">
        <v>1.1625999999999999E-2</v>
      </c>
      <c r="K4981">
        <v>3.5432999999999999E-2</v>
      </c>
      <c r="L4981">
        <v>30.002559000000002</v>
      </c>
      <c r="M4981">
        <f t="shared" si="77"/>
        <v>4.0477378290039567</v>
      </c>
    </row>
    <row r="4982" spans="1:13" x14ac:dyDescent="0.2">
      <c r="A4982" t="s">
        <v>32</v>
      </c>
      <c r="B4982">
        <v>600</v>
      </c>
      <c r="C4982">
        <v>3</v>
      </c>
      <c r="D4982" t="s">
        <v>14</v>
      </c>
      <c r="E4982">
        <v>4</v>
      </c>
      <c r="F4982">
        <v>86</v>
      </c>
      <c r="G4982">
        <v>15</v>
      </c>
      <c r="H4982">
        <v>44</v>
      </c>
      <c r="I4982">
        <v>7.0587999999999998E-2</v>
      </c>
      <c r="J4982">
        <v>1.1625999999999999E-2</v>
      </c>
      <c r="K4982">
        <v>5.8962000000000001E-2</v>
      </c>
      <c r="L4982">
        <v>29.839175999999998</v>
      </c>
      <c r="M4982">
        <f t="shared" si="77"/>
        <v>6.0715637364527781</v>
      </c>
    </row>
    <row r="4983" spans="1:13" x14ac:dyDescent="0.2">
      <c r="A4983" t="s">
        <v>32</v>
      </c>
      <c r="B4983">
        <v>600</v>
      </c>
      <c r="C4983">
        <v>3</v>
      </c>
      <c r="D4983" t="s">
        <v>14</v>
      </c>
      <c r="E4983">
        <v>5</v>
      </c>
      <c r="F4983">
        <v>86</v>
      </c>
      <c r="G4983">
        <v>15</v>
      </c>
      <c r="H4983">
        <v>44</v>
      </c>
      <c r="I4983">
        <v>7.0587999999999998E-2</v>
      </c>
      <c r="J4983">
        <v>1.1625999999999999E-2</v>
      </c>
      <c r="K4983">
        <v>5.8962000000000001E-2</v>
      </c>
      <c r="L4983">
        <v>29.727551999999999</v>
      </c>
      <c r="M4983">
        <f t="shared" si="77"/>
        <v>6.0715637364527781</v>
      </c>
    </row>
    <row r="4984" spans="1:13" x14ac:dyDescent="0.2">
      <c r="A4984" t="s">
        <v>32</v>
      </c>
      <c r="B4984">
        <v>600</v>
      </c>
      <c r="C4984">
        <v>3</v>
      </c>
      <c r="D4984" t="s">
        <v>14</v>
      </c>
      <c r="E4984">
        <v>6</v>
      </c>
      <c r="F4984">
        <v>86</v>
      </c>
      <c r="G4984">
        <v>15</v>
      </c>
      <c r="H4984">
        <v>44</v>
      </c>
      <c r="I4984">
        <v>7.0587999999999998E-2</v>
      </c>
      <c r="J4984">
        <v>1.1625999999999999E-2</v>
      </c>
      <c r="K4984">
        <v>5.8962000000000001E-2</v>
      </c>
      <c r="L4984">
        <v>29.238762999999999</v>
      </c>
      <c r="M4984">
        <f t="shared" si="77"/>
        <v>6.0715637364527781</v>
      </c>
    </row>
    <row r="4985" spans="1:13" x14ac:dyDescent="0.2">
      <c r="A4985" t="s">
        <v>32</v>
      </c>
      <c r="B4985">
        <v>600</v>
      </c>
      <c r="C4985">
        <v>3</v>
      </c>
      <c r="D4985" t="s">
        <v>14</v>
      </c>
      <c r="E4985">
        <v>7</v>
      </c>
      <c r="F4985">
        <v>86</v>
      </c>
      <c r="G4985">
        <v>15</v>
      </c>
      <c r="H4985">
        <v>44</v>
      </c>
      <c r="I4985">
        <v>7.0587999999999998E-2</v>
      </c>
      <c r="J4985">
        <v>1.1625999999999999E-2</v>
      </c>
      <c r="K4985">
        <v>5.8962000000000001E-2</v>
      </c>
      <c r="L4985">
        <v>29.325824999999998</v>
      </c>
      <c r="M4985">
        <f t="shared" si="77"/>
        <v>6.0715637364527781</v>
      </c>
    </row>
    <row r="4986" spans="1:13" x14ac:dyDescent="0.2">
      <c r="A4986" t="s">
        <v>32</v>
      </c>
      <c r="B4986">
        <v>600</v>
      </c>
      <c r="C4986">
        <v>3</v>
      </c>
      <c r="D4986" t="s">
        <v>15</v>
      </c>
      <c r="E4986">
        <v>0</v>
      </c>
      <c r="F4986">
        <v>86</v>
      </c>
      <c r="G4986">
        <v>15</v>
      </c>
      <c r="H4986">
        <v>44</v>
      </c>
      <c r="I4986">
        <v>9.4117999999999993E-2</v>
      </c>
      <c r="J4986">
        <v>1.1625999999999999E-2</v>
      </c>
      <c r="K4986">
        <v>8.2490999999999995E-2</v>
      </c>
      <c r="L4986">
        <v>28.027768999999999</v>
      </c>
      <c r="M4986">
        <f t="shared" si="77"/>
        <v>8.0954756580079135</v>
      </c>
    </row>
    <row r="4987" spans="1:13" x14ac:dyDescent="0.2">
      <c r="A4987" t="s">
        <v>32</v>
      </c>
      <c r="B4987">
        <v>600</v>
      </c>
      <c r="C4987">
        <v>3</v>
      </c>
      <c r="D4987" t="s">
        <v>15</v>
      </c>
      <c r="E4987">
        <v>1</v>
      </c>
      <c r="F4987">
        <v>86</v>
      </c>
      <c r="G4987">
        <v>15</v>
      </c>
      <c r="H4987">
        <v>44</v>
      </c>
      <c r="I4987">
        <v>4.7058999999999997E-2</v>
      </c>
      <c r="J4987">
        <v>1.1625999999999999E-2</v>
      </c>
      <c r="K4987">
        <v>3.5432999999999999E-2</v>
      </c>
      <c r="L4987">
        <v>27.332464000000002</v>
      </c>
      <c r="M4987">
        <f t="shared" si="77"/>
        <v>4.0477378290039567</v>
      </c>
    </row>
    <row r="4988" spans="1:13" x14ac:dyDescent="0.2">
      <c r="A4988" t="s">
        <v>32</v>
      </c>
      <c r="B4988">
        <v>600</v>
      </c>
      <c r="C4988">
        <v>3</v>
      </c>
      <c r="D4988" t="s">
        <v>15</v>
      </c>
      <c r="E4988">
        <v>2</v>
      </c>
      <c r="F4988">
        <v>86</v>
      </c>
      <c r="G4988">
        <v>15</v>
      </c>
      <c r="H4988">
        <v>44</v>
      </c>
      <c r="I4988">
        <v>8.2352999999999996E-2</v>
      </c>
      <c r="J4988">
        <v>1.1625999999999999E-2</v>
      </c>
      <c r="K4988">
        <v>7.0726999999999998E-2</v>
      </c>
      <c r="L4988">
        <v>26.811374000000001</v>
      </c>
      <c r="M4988">
        <f t="shared" si="77"/>
        <v>7.0835196972303462</v>
      </c>
    </row>
    <row r="4989" spans="1:13" x14ac:dyDescent="0.2">
      <c r="A4989" t="s">
        <v>32</v>
      </c>
      <c r="B4989">
        <v>600</v>
      </c>
      <c r="C4989">
        <v>3</v>
      </c>
      <c r="D4989" t="s">
        <v>15</v>
      </c>
      <c r="E4989">
        <v>3</v>
      </c>
      <c r="F4989">
        <v>86</v>
      </c>
      <c r="G4989">
        <v>15</v>
      </c>
      <c r="H4989">
        <v>44</v>
      </c>
      <c r="I4989">
        <v>5.8824000000000001E-2</v>
      </c>
      <c r="J4989">
        <v>1.1625999999999999E-2</v>
      </c>
      <c r="K4989">
        <v>4.7197000000000003E-2</v>
      </c>
      <c r="L4989">
        <v>28.445132000000001</v>
      </c>
      <c r="M4989">
        <f t="shared" si="77"/>
        <v>5.0596937897815248</v>
      </c>
    </row>
    <row r="4990" spans="1:13" x14ac:dyDescent="0.2">
      <c r="A4990" t="s">
        <v>32</v>
      </c>
      <c r="B4990">
        <v>600</v>
      </c>
      <c r="C4990">
        <v>3</v>
      </c>
      <c r="D4990" t="s">
        <v>15</v>
      </c>
      <c r="E4990">
        <v>4</v>
      </c>
      <c r="F4990">
        <v>86</v>
      </c>
      <c r="G4990">
        <v>15</v>
      </c>
      <c r="H4990">
        <v>44</v>
      </c>
      <c r="I4990">
        <v>7.0587999999999998E-2</v>
      </c>
      <c r="J4990">
        <v>1.1625999999999999E-2</v>
      </c>
      <c r="K4990">
        <v>5.8962000000000001E-2</v>
      </c>
      <c r="L4990">
        <v>29.477364999999999</v>
      </c>
      <c r="M4990">
        <f t="shared" si="77"/>
        <v>6.0715637364527781</v>
      </c>
    </row>
    <row r="4991" spans="1:13" x14ac:dyDescent="0.2">
      <c r="A4991" t="s">
        <v>32</v>
      </c>
      <c r="B4991">
        <v>600</v>
      </c>
      <c r="C4991">
        <v>3</v>
      </c>
      <c r="D4991" t="s">
        <v>15</v>
      </c>
      <c r="E4991">
        <v>5</v>
      </c>
      <c r="F4991">
        <v>86</v>
      </c>
      <c r="G4991">
        <v>15</v>
      </c>
      <c r="H4991">
        <v>44</v>
      </c>
      <c r="I4991">
        <v>9.4117999999999993E-2</v>
      </c>
      <c r="J4991">
        <v>1.1625999999999999E-2</v>
      </c>
      <c r="K4991">
        <v>8.2490999999999995E-2</v>
      </c>
      <c r="L4991">
        <v>28.34995</v>
      </c>
      <c r="M4991">
        <f t="shared" si="77"/>
        <v>8.0954756580079135</v>
      </c>
    </row>
    <row r="4992" spans="1:13" x14ac:dyDescent="0.2">
      <c r="A4992" t="s">
        <v>32</v>
      </c>
      <c r="B4992">
        <v>600</v>
      </c>
      <c r="C4992">
        <v>3</v>
      </c>
      <c r="D4992" t="s">
        <v>15</v>
      </c>
      <c r="E4992">
        <v>6</v>
      </c>
      <c r="F4992">
        <v>86</v>
      </c>
      <c r="G4992">
        <v>15</v>
      </c>
      <c r="H4992">
        <v>44</v>
      </c>
      <c r="I4992">
        <v>9.4117999999999993E-2</v>
      </c>
      <c r="J4992">
        <v>1.1625999999999999E-2</v>
      </c>
      <c r="K4992">
        <v>8.2490999999999995E-2</v>
      </c>
      <c r="L4992">
        <v>28.361509000000002</v>
      </c>
      <c r="M4992">
        <f t="shared" si="77"/>
        <v>8.0954756580079135</v>
      </c>
    </row>
    <row r="4993" spans="1:13" x14ac:dyDescent="0.2">
      <c r="A4993" t="s">
        <v>32</v>
      </c>
      <c r="B4993">
        <v>600</v>
      </c>
      <c r="C4993">
        <v>3</v>
      </c>
      <c r="D4993" t="s">
        <v>15</v>
      </c>
      <c r="E4993">
        <v>7</v>
      </c>
      <c r="F4993">
        <v>86</v>
      </c>
      <c r="G4993">
        <v>15</v>
      </c>
      <c r="H4993">
        <v>44</v>
      </c>
      <c r="I4993">
        <v>5.8824000000000001E-2</v>
      </c>
      <c r="J4993">
        <v>1.1625999999999999E-2</v>
      </c>
      <c r="K4993">
        <v>4.7197000000000003E-2</v>
      </c>
      <c r="L4993">
        <v>27.713892999999999</v>
      </c>
      <c r="M4993">
        <f t="shared" si="77"/>
        <v>5.0596937897815248</v>
      </c>
    </row>
    <row r="4994" spans="1:13" x14ac:dyDescent="0.2">
      <c r="A4994" t="s">
        <v>32</v>
      </c>
      <c r="B4994">
        <v>600</v>
      </c>
      <c r="C4994">
        <v>4</v>
      </c>
      <c r="D4994" t="s">
        <v>13</v>
      </c>
      <c r="E4994">
        <v>0</v>
      </c>
      <c r="F4994">
        <v>86</v>
      </c>
      <c r="G4994">
        <v>11</v>
      </c>
      <c r="H4994">
        <v>44</v>
      </c>
      <c r="I4994">
        <v>4.7058999999999997E-2</v>
      </c>
      <c r="J4994">
        <v>1.1625999999999999E-2</v>
      </c>
      <c r="K4994">
        <v>3.5432999999999999E-2</v>
      </c>
      <c r="L4994">
        <v>34.668118999999997</v>
      </c>
      <c r="M4994">
        <f t="shared" si="77"/>
        <v>4.0477378290039567</v>
      </c>
    </row>
    <row r="4995" spans="1:13" x14ac:dyDescent="0.2">
      <c r="A4995" t="s">
        <v>32</v>
      </c>
      <c r="B4995">
        <v>600</v>
      </c>
      <c r="C4995">
        <v>4</v>
      </c>
      <c r="D4995" t="s">
        <v>13</v>
      </c>
      <c r="E4995">
        <v>1</v>
      </c>
      <c r="F4995">
        <v>86</v>
      </c>
      <c r="G4995">
        <v>11</v>
      </c>
      <c r="H4995">
        <v>44</v>
      </c>
      <c r="I4995">
        <v>4.7058999999999997E-2</v>
      </c>
      <c r="J4995">
        <v>1.1625999999999999E-2</v>
      </c>
      <c r="K4995">
        <v>3.5432999999999999E-2</v>
      </c>
      <c r="L4995">
        <v>34.208537</v>
      </c>
      <c r="M4995">
        <f t="shared" ref="M4995:M5058" si="78">IF(I4995=0,1,I4995/J4995)</f>
        <v>4.0477378290039567</v>
      </c>
    </row>
    <row r="4996" spans="1:13" x14ac:dyDescent="0.2">
      <c r="A4996" t="s">
        <v>32</v>
      </c>
      <c r="B4996">
        <v>600</v>
      </c>
      <c r="C4996">
        <v>4</v>
      </c>
      <c r="D4996" t="s">
        <v>13</v>
      </c>
      <c r="E4996">
        <v>2</v>
      </c>
      <c r="F4996">
        <v>86</v>
      </c>
      <c r="G4996">
        <v>11</v>
      </c>
      <c r="H4996">
        <v>44</v>
      </c>
      <c r="I4996">
        <v>4.7058999999999997E-2</v>
      </c>
      <c r="J4996">
        <v>1.1625999999999999E-2</v>
      </c>
      <c r="K4996">
        <v>3.5432999999999999E-2</v>
      </c>
      <c r="L4996">
        <v>34.799222</v>
      </c>
      <c r="M4996">
        <f t="shared" si="78"/>
        <v>4.0477378290039567</v>
      </c>
    </row>
    <row r="4997" spans="1:13" x14ac:dyDescent="0.2">
      <c r="A4997" t="s">
        <v>32</v>
      </c>
      <c r="B4997">
        <v>600</v>
      </c>
      <c r="C4997">
        <v>4</v>
      </c>
      <c r="D4997" t="s">
        <v>13</v>
      </c>
      <c r="E4997">
        <v>3</v>
      </c>
      <c r="F4997">
        <v>86</v>
      </c>
      <c r="G4997">
        <v>11</v>
      </c>
      <c r="H4997">
        <v>44</v>
      </c>
      <c r="I4997">
        <v>3.5293999999999999E-2</v>
      </c>
      <c r="J4997">
        <v>1.1625999999999999E-2</v>
      </c>
      <c r="K4997">
        <v>2.3668000000000002E-2</v>
      </c>
      <c r="L4997">
        <v>33.898502999999998</v>
      </c>
      <c r="M4997">
        <f t="shared" si="78"/>
        <v>3.0357818682263891</v>
      </c>
    </row>
    <row r="4998" spans="1:13" x14ac:dyDescent="0.2">
      <c r="A4998" t="s">
        <v>32</v>
      </c>
      <c r="B4998">
        <v>600</v>
      </c>
      <c r="C4998">
        <v>4</v>
      </c>
      <c r="D4998" t="s">
        <v>13</v>
      </c>
      <c r="E4998">
        <v>4</v>
      </c>
      <c r="F4998">
        <v>86</v>
      </c>
      <c r="G4998">
        <v>11</v>
      </c>
      <c r="H4998">
        <v>44</v>
      </c>
      <c r="I4998">
        <v>3.5293999999999999E-2</v>
      </c>
      <c r="J4998">
        <v>1.1625999999999999E-2</v>
      </c>
      <c r="K4998">
        <v>2.3668000000000002E-2</v>
      </c>
      <c r="L4998">
        <v>33.931531</v>
      </c>
      <c r="M4998">
        <f t="shared" si="78"/>
        <v>3.0357818682263891</v>
      </c>
    </row>
    <row r="4999" spans="1:13" x14ac:dyDescent="0.2">
      <c r="A4999" t="s">
        <v>32</v>
      </c>
      <c r="B4999">
        <v>600</v>
      </c>
      <c r="C4999">
        <v>4</v>
      </c>
      <c r="D4999" t="s">
        <v>13</v>
      </c>
      <c r="E4999">
        <v>5</v>
      </c>
      <c r="F4999">
        <v>86</v>
      </c>
      <c r="G4999">
        <v>11</v>
      </c>
      <c r="H4999">
        <v>44</v>
      </c>
      <c r="I4999">
        <v>5.8824000000000001E-2</v>
      </c>
      <c r="J4999">
        <v>1.1625999999999999E-2</v>
      </c>
      <c r="K4999">
        <v>4.7197000000000003E-2</v>
      </c>
      <c r="L4999">
        <v>35.156986000000003</v>
      </c>
      <c r="M4999">
        <f t="shared" si="78"/>
        <v>5.0596937897815248</v>
      </c>
    </row>
    <row r="5000" spans="1:13" x14ac:dyDescent="0.2">
      <c r="A5000" t="s">
        <v>32</v>
      </c>
      <c r="B5000">
        <v>600</v>
      </c>
      <c r="C5000">
        <v>4</v>
      </c>
      <c r="D5000" t="s">
        <v>13</v>
      </c>
      <c r="E5000">
        <v>6</v>
      </c>
      <c r="F5000">
        <v>86</v>
      </c>
      <c r="G5000">
        <v>11</v>
      </c>
      <c r="H5000">
        <v>44</v>
      </c>
      <c r="I5000">
        <v>4.7058999999999997E-2</v>
      </c>
      <c r="J5000">
        <v>1.1625999999999999E-2</v>
      </c>
      <c r="K5000">
        <v>3.5432999999999999E-2</v>
      </c>
      <c r="L5000">
        <v>34.046832999999999</v>
      </c>
      <c r="M5000">
        <f t="shared" si="78"/>
        <v>4.0477378290039567</v>
      </c>
    </row>
    <row r="5001" spans="1:13" x14ac:dyDescent="0.2">
      <c r="A5001" t="s">
        <v>32</v>
      </c>
      <c r="B5001">
        <v>600</v>
      </c>
      <c r="C5001">
        <v>4</v>
      </c>
      <c r="D5001" t="s">
        <v>13</v>
      </c>
      <c r="E5001">
        <v>7</v>
      </c>
      <c r="F5001">
        <v>86</v>
      </c>
      <c r="G5001">
        <v>11</v>
      </c>
      <c r="H5001">
        <v>44</v>
      </c>
      <c r="I5001">
        <v>5.8824000000000001E-2</v>
      </c>
      <c r="J5001">
        <v>1.1625999999999999E-2</v>
      </c>
      <c r="K5001">
        <v>4.7197000000000003E-2</v>
      </c>
      <c r="L5001">
        <v>34.774233000000002</v>
      </c>
      <c r="M5001">
        <f t="shared" si="78"/>
        <v>5.0596937897815248</v>
      </c>
    </row>
    <row r="5002" spans="1:13" x14ac:dyDescent="0.2">
      <c r="A5002" t="s">
        <v>32</v>
      </c>
      <c r="B5002">
        <v>600</v>
      </c>
      <c r="C5002">
        <v>4</v>
      </c>
      <c r="D5002" t="s">
        <v>14</v>
      </c>
      <c r="E5002">
        <v>0</v>
      </c>
      <c r="F5002">
        <v>86</v>
      </c>
      <c r="G5002">
        <v>11</v>
      </c>
      <c r="H5002">
        <v>44</v>
      </c>
      <c r="I5002">
        <v>3.5293999999999999E-2</v>
      </c>
      <c r="J5002">
        <v>1.1625999999999999E-2</v>
      </c>
      <c r="K5002">
        <v>2.3668000000000002E-2</v>
      </c>
      <c r="L5002">
        <v>30.269271</v>
      </c>
      <c r="M5002">
        <f t="shared" si="78"/>
        <v>3.0357818682263891</v>
      </c>
    </row>
    <row r="5003" spans="1:13" x14ac:dyDescent="0.2">
      <c r="A5003" t="s">
        <v>32</v>
      </c>
      <c r="B5003">
        <v>600</v>
      </c>
      <c r="C5003">
        <v>4</v>
      </c>
      <c r="D5003" t="s">
        <v>14</v>
      </c>
      <c r="E5003">
        <v>1</v>
      </c>
      <c r="F5003">
        <v>86</v>
      </c>
      <c r="G5003">
        <v>11</v>
      </c>
      <c r="H5003">
        <v>44</v>
      </c>
      <c r="I5003">
        <v>5.8824000000000001E-2</v>
      </c>
      <c r="J5003">
        <v>1.1625999999999999E-2</v>
      </c>
      <c r="K5003">
        <v>4.7197000000000003E-2</v>
      </c>
      <c r="L5003">
        <v>29.202794000000001</v>
      </c>
      <c r="M5003">
        <f t="shared" si="78"/>
        <v>5.0596937897815248</v>
      </c>
    </row>
    <row r="5004" spans="1:13" x14ac:dyDescent="0.2">
      <c r="A5004" t="s">
        <v>32</v>
      </c>
      <c r="B5004">
        <v>600</v>
      </c>
      <c r="C5004">
        <v>4</v>
      </c>
      <c r="D5004" t="s">
        <v>14</v>
      </c>
      <c r="E5004">
        <v>2</v>
      </c>
      <c r="F5004">
        <v>86</v>
      </c>
      <c r="G5004">
        <v>11</v>
      </c>
      <c r="H5004">
        <v>44</v>
      </c>
      <c r="I5004">
        <v>3.5293999999999999E-2</v>
      </c>
      <c r="J5004">
        <v>1.1625999999999999E-2</v>
      </c>
      <c r="K5004">
        <v>2.3668000000000002E-2</v>
      </c>
      <c r="L5004">
        <v>29.254774999999999</v>
      </c>
      <c r="M5004">
        <f t="shared" si="78"/>
        <v>3.0357818682263891</v>
      </c>
    </row>
    <row r="5005" spans="1:13" x14ac:dyDescent="0.2">
      <c r="A5005" t="s">
        <v>32</v>
      </c>
      <c r="B5005">
        <v>600</v>
      </c>
      <c r="C5005">
        <v>4</v>
      </c>
      <c r="D5005" t="s">
        <v>14</v>
      </c>
      <c r="E5005">
        <v>3</v>
      </c>
      <c r="F5005">
        <v>86</v>
      </c>
      <c r="G5005">
        <v>11</v>
      </c>
      <c r="H5005">
        <v>44</v>
      </c>
      <c r="I5005">
        <v>4.7058999999999997E-2</v>
      </c>
      <c r="J5005">
        <v>1.1625999999999999E-2</v>
      </c>
      <c r="K5005">
        <v>3.5432999999999999E-2</v>
      </c>
      <c r="L5005">
        <v>29.88167</v>
      </c>
      <c r="M5005">
        <f t="shared" si="78"/>
        <v>4.0477378290039567</v>
      </c>
    </row>
    <row r="5006" spans="1:13" x14ac:dyDescent="0.2">
      <c r="A5006" t="s">
        <v>32</v>
      </c>
      <c r="B5006">
        <v>600</v>
      </c>
      <c r="C5006">
        <v>4</v>
      </c>
      <c r="D5006" t="s">
        <v>14</v>
      </c>
      <c r="E5006">
        <v>4</v>
      </c>
      <c r="F5006">
        <v>86</v>
      </c>
      <c r="G5006">
        <v>11</v>
      </c>
      <c r="H5006">
        <v>44</v>
      </c>
      <c r="I5006">
        <v>3.5293999999999999E-2</v>
      </c>
      <c r="J5006">
        <v>1.1625999999999999E-2</v>
      </c>
      <c r="K5006">
        <v>2.3668000000000002E-2</v>
      </c>
      <c r="L5006">
        <v>29.326726000000001</v>
      </c>
      <c r="M5006">
        <f t="shared" si="78"/>
        <v>3.0357818682263891</v>
      </c>
    </row>
    <row r="5007" spans="1:13" x14ac:dyDescent="0.2">
      <c r="A5007" t="s">
        <v>32</v>
      </c>
      <c r="B5007">
        <v>600</v>
      </c>
      <c r="C5007">
        <v>4</v>
      </c>
      <c r="D5007" t="s">
        <v>14</v>
      </c>
      <c r="E5007">
        <v>5</v>
      </c>
      <c r="F5007">
        <v>86</v>
      </c>
      <c r="G5007">
        <v>11</v>
      </c>
      <c r="H5007">
        <v>44</v>
      </c>
      <c r="I5007">
        <v>4.7058999999999997E-2</v>
      </c>
      <c r="J5007">
        <v>1.1625999999999999E-2</v>
      </c>
      <c r="K5007">
        <v>3.5432999999999999E-2</v>
      </c>
      <c r="L5007">
        <v>29.504905999999998</v>
      </c>
      <c r="M5007">
        <f t="shared" si="78"/>
        <v>4.0477378290039567</v>
      </c>
    </row>
    <row r="5008" spans="1:13" x14ac:dyDescent="0.2">
      <c r="A5008" t="s">
        <v>32</v>
      </c>
      <c r="B5008">
        <v>600</v>
      </c>
      <c r="C5008">
        <v>4</v>
      </c>
      <c r="D5008" t="s">
        <v>14</v>
      </c>
      <c r="E5008">
        <v>6</v>
      </c>
      <c r="F5008">
        <v>86</v>
      </c>
      <c r="G5008">
        <v>11</v>
      </c>
      <c r="H5008">
        <v>44</v>
      </c>
      <c r="I5008">
        <v>4.7058999999999997E-2</v>
      </c>
      <c r="J5008">
        <v>1.1625999999999999E-2</v>
      </c>
      <c r="K5008">
        <v>3.5432999999999999E-2</v>
      </c>
      <c r="L5008">
        <v>29.471409999999999</v>
      </c>
      <c r="M5008">
        <f t="shared" si="78"/>
        <v>4.0477378290039567</v>
      </c>
    </row>
    <row r="5009" spans="1:13" x14ac:dyDescent="0.2">
      <c r="A5009" t="s">
        <v>32</v>
      </c>
      <c r="B5009">
        <v>600</v>
      </c>
      <c r="C5009">
        <v>4</v>
      </c>
      <c r="D5009" t="s">
        <v>14</v>
      </c>
      <c r="E5009">
        <v>7</v>
      </c>
      <c r="F5009">
        <v>86</v>
      </c>
      <c r="G5009">
        <v>11</v>
      </c>
      <c r="H5009">
        <v>44</v>
      </c>
      <c r="I5009">
        <v>2.3529000000000001E-2</v>
      </c>
      <c r="J5009">
        <v>1.1625999999999999E-2</v>
      </c>
      <c r="K5009">
        <v>1.1903E-2</v>
      </c>
      <c r="L5009">
        <v>29.429821</v>
      </c>
      <c r="M5009">
        <f t="shared" si="78"/>
        <v>2.0238259074488218</v>
      </c>
    </row>
    <row r="5010" spans="1:13" x14ac:dyDescent="0.2">
      <c r="A5010" t="s">
        <v>32</v>
      </c>
      <c r="B5010">
        <v>600</v>
      </c>
      <c r="C5010">
        <v>4</v>
      </c>
      <c r="D5010" t="s">
        <v>15</v>
      </c>
      <c r="E5010">
        <v>0</v>
      </c>
      <c r="F5010">
        <v>86</v>
      </c>
      <c r="G5010">
        <v>11</v>
      </c>
      <c r="H5010">
        <v>44</v>
      </c>
      <c r="I5010">
        <v>8.2352999999999996E-2</v>
      </c>
      <c r="J5010">
        <v>1.1625999999999999E-2</v>
      </c>
      <c r="K5010">
        <v>7.0726999999999998E-2</v>
      </c>
      <c r="L5010">
        <v>27.332742</v>
      </c>
      <c r="M5010">
        <f t="shared" si="78"/>
        <v>7.0835196972303462</v>
      </c>
    </row>
    <row r="5011" spans="1:13" x14ac:dyDescent="0.2">
      <c r="A5011" t="s">
        <v>32</v>
      </c>
      <c r="B5011">
        <v>600</v>
      </c>
      <c r="C5011">
        <v>4</v>
      </c>
      <c r="D5011" t="s">
        <v>15</v>
      </c>
      <c r="E5011">
        <v>1</v>
      </c>
      <c r="F5011">
        <v>86</v>
      </c>
      <c r="G5011">
        <v>11</v>
      </c>
      <c r="H5011">
        <v>44</v>
      </c>
      <c r="I5011">
        <v>2.3529000000000001E-2</v>
      </c>
      <c r="J5011">
        <v>1.1625999999999999E-2</v>
      </c>
      <c r="K5011">
        <v>1.1903E-2</v>
      </c>
      <c r="L5011">
        <v>28.689069</v>
      </c>
      <c r="M5011">
        <f t="shared" si="78"/>
        <v>2.0238259074488218</v>
      </c>
    </row>
    <row r="5012" spans="1:13" x14ac:dyDescent="0.2">
      <c r="A5012" t="s">
        <v>32</v>
      </c>
      <c r="B5012">
        <v>600</v>
      </c>
      <c r="C5012">
        <v>4</v>
      </c>
      <c r="D5012" t="s">
        <v>15</v>
      </c>
      <c r="E5012">
        <v>2</v>
      </c>
      <c r="F5012">
        <v>86</v>
      </c>
      <c r="G5012">
        <v>11</v>
      </c>
      <c r="H5012">
        <v>44</v>
      </c>
      <c r="I5012">
        <v>2.3529000000000001E-2</v>
      </c>
      <c r="J5012">
        <v>1.1625999999999999E-2</v>
      </c>
      <c r="K5012">
        <v>1.1903E-2</v>
      </c>
      <c r="L5012">
        <v>28.676781999999999</v>
      </c>
      <c r="M5012">
        <f t="shared" si="78"/>
        <v>2.0238259074488218</v>
      </c>
    </row>
    <row r="5013" spans="1:13" x14ac:dyDescent="0.2">
      <c r="A5013" t="s">
        <v>32</v>
      </c>
      <c r="B5013">
        <v>600</v>
      </c>
      <c r="C5013">
        <v>4</v>
      </c>
      <c r="D5013" t="s">
        <v>15</v>
      </c>
      <c r="E5013">
        <v>3</v>
      </c>
      <c r="F5013">
        <v>86</v>
      </c>
      <c r="G5013">
        <v>11</v>
      </c>
      <c r="H5013">
        <v>44</v>
      </c>
      <c r="I5013">
        <v>5.8824000000000001E-2</v>
      </c>
      <c r="J5013">
        <v>1.1625999999999999E-2</v>
      </c>
      <c r="K5013">
        <v>4.7197000000000003E-2</v>
      </c>
      <c r="L5013">
        <v>28.324981000000001</v>
      </c>
      <c r="M5013">
        <f t="shared" si="78"/>
        <v>5.0596937897815248</v>
      </c>
    </row>
    <row r="5014" spans="1:13" x14ac:dyDescent="0.2">
      <c r="A5014" t="s">
        <v>32</v>
      </c>
      <c r="B5014">
        <v>600</v>
      </c>
      <c r="C5014">
        <v>4</v>
      </c>
      <c r="D5014" t="s">
        <v>15</v>
      </c>
      <c r="E5014">
        <v>4</v>
      </c>
      <c r="F5014">
        <v>86</v>
      </c>
      <c r="G5014">
        <v>11</v>
      </c>
      <c r="H5014">
        <v>44</v>
      </c>
      <c r="I5014">
        <v>5.8824000000000001E-2</v>
      </c>
      <c r="J5014">
        <v>1.1625999999999999E-2</v>
      </c>
      <c r="K5014">
        <v>4.7197000000000003E-2</v>
      </c>
      <c r="L5014">
        <v>28.276824999999999</v>
      </c>
      <c r="M5014">
        <f t="shared" si="78"/>
        <v>5.0596937897815248</v>
      </c>
    </row>
    <row r="5015" spans="1:13" x14ac:dyDescent="0.2">
      <c r="A5015" t="s">
        <v>32</v>
      </c>
      <c r="B5015">
        <v>600</v>
      </c>
      <c r="C5015">
        <v>4</v>
      </c>
      <c r="D5015" t="s">
        <v>15</v>
      </c>
      <c r="E5015">
        <v>5</v>
      </c>
      <c r="F5015">
        <v>86</v>
      </c>
      <c r="G5015">
        <v>11</v>
      </c>
      <c r="H5015">
        <v>44</v>
      </c>
      <c r="I5015">
        <v>4.7058999999999997E-2</v>
      </c>
      <c r="J5015">
        <v>1.1625999999999999E-2</v>
      </c>
      <c r="K5015">
        <v>3.5432999999999999E-2</v>
      </c>
      <c r="L5015">
        <v>28.148230999999999</v>
      </c>
      <c r="M5015">
        <f t="shared" si="78"/>
        <v>4.0477378290039567</v>
      </c>
    </row>
    <row r="5016" spans="1:13" x14ac:dyDescent="0.2">
      <c r="A5016" t="s">
        <v>32</v>
      </c>
      <c r="B5016">
        <v>600</v>
      </c>
      <c r="C5016">
        <v>4</v>
      </c>
      <c r="D5016" t="s">
        <v>15</v>
      </c>
      <c r="E5016">
        <v>6</v>
      </c>
      <c r="F5016">
        <v>86</v>
      </c>
      <c r="G5016">
        <v>11</v>
      </c>
      <c r="H5016">
        <v>44</v>
      </c>
      <c r="I5016">
        <v>7.0587999999999998E-2</v>
      </c>
      <c r="J5016">
        <v>1.1625999999999999E-2</v>
      </c>
      <c r="K5016">
        <v>5.8962000000000001E-2</v>
      </c>
      <c r="L5016">
        <v>27.811636</v>
      </c>
      <c r="M5016">
        <f t="shared" si="78"/>
        <v>6.0715637364527781</v>
      </c>
    </row>
    <row r="5017" spans="1:13" x14ac:dyDescent="0.2">
      <c r="A5017" t="s">
        <v>32</v>
      </c>
      <c r="B5017">
        <v>600</v>
      </c>
      <c r="C5017">
        <v>4</v>
      </c>
      <c r="D5017" t="s">
        <v>15</v>
      </c>
      <c r="E5017">
        <v>7</v>
      </c>
      <c r="F5017">
        <v>86</v>
      </c>
      <c r="G5017">
        <v>11</v>
      </c>
      <c r="H5017">
        <v>44</v>
      </c>
      <c r="I5017">
        <v>2.3529000000000001E-2</v>
      </c>
      <c r="J5017">
        <v>1.1625999999999999E-2</v>
      </c>
      <c r="K5017">
        <v>1.1903E-2</v>
      </c>
      <c r="L5017">
        <v>27.663937000000001</v>
      </c>
      <c r="M5017">
        <f t="shared" si="78"/>
        <v>2.0238259074488218</v>
      </c>
    </row>
    <row r="5018" spans="1:13" x14ac:dyDescent="0.2">
      <c r="A5018" t="s">
        <v>32</v>
      </c>
      <c r="B5018">
        <v>600</v>
      </c>
      <c r="C5018">
        <v>5</v>
      </c>
      <c r="D5018" t="s">
        <v>13</v>
      </c>
      <c r="E5018">
        <v>0</v>
      </c>
      <c r="F5018">
        <v>86</v>
      </c>
      <c r="G5018">
        <v>9</v>
      </c>
      <c r="H5018">
        <v>45</v>
      </c>
      <c r="I5018">
        <v>4.7058999999999997E-2</v>
      </c>
      <c r="J5018">
        <v>1.1349E-2</v>
      </c>
      <c r="K5018">
        <v>3.5708999999999998E-2</v>
      </c>
      <c r="L5018">
        <v>33.896861000000001</v>
      </c>
      <c r="M5018">
        <f t="shared" si="78"/>
        <v>4.1465327341615996</v>
      </c>
    </row>
    <row r="5019" spans="1:13" x14ac:dyDescent="0.2">
      <c r="A5019" t="s">
        <v>32</v>
      </c>
      <c r="B5019">
        <v>600</v>
      </c>
      <c r="C5019">
        <v>5</v>
      </c>
      <c r="D5019" t="s">
        <v>13</v>
      </c>
      <c r="E5019">
        <v>1</v>
      </c>
      <c r="F5019">
        <v>86</v>
      </c>
      <c r="G5019">
        <v>9</v>
      </c>
      <c r="H5019">
        <v>45</v>
      </c>
      <c r="I5019">
        <v>4.7058999999999997E-2</v>
      </c>
      <c r="J5019">
        <v>1.1349E-2</v>
      </c>
      <c r="K5019">
        <v>3.5708999999999998E-2</v>
      </c>
      <c r="L5019">
        <v>33.897235000000002</v>
      </c>
      <c r="M5019">
        <f t="shared" si="78"/>
        <v>4.1465327341615996</v>
      </c>
    </row>
    <row r="5020" spans="1:13" x14ac:dyDescent="0.2">
      <c r="A5020" t="s">
        <v>32</v>
      </c>
      <c r="B5020">
        <v>600</v>
      </c>
      <c r="C5020">
        <v>5</v>
      </c>
      <c r="D5020" t="s">
        <v>13</v>
      </c>
      <c r="E5020">
        <v>2</v>
      </c>
      <c r="F5020">
        <v>86</v>
      </c>
      <c r="G5020">
        <v>9</v>
      </c>
      <c r="H5020">
        <v>45</v>
      </c>
      <c r="I5020">
        <v>5.8824000000000001E-2</v>
      </c>
      <c r="J5020">
        <v>1.1349E-2</v>
      </c>
      <c r="K5020">
        <v>4.7474000000000002E-2</v>
      </c>
      <c r="L5020">
        <v>34.617604</v>
      </c>
      <c r="M5020">
        <f t="shared" si="78"/>
        <v>5.1831879460745443</v>
      </c>
    </row>
    <row r="5021" spans="1:13" x14ac:dyDescent="0.2">
      <c r="A5021" t="s">
        <v>32</v>
      </c>
      <c r="B5021">
        <v>600</v>
      </c>
      <c r="C5021">
        <v>5</v>
      </c>
      <c r="D5021" t="s">
        <v>13</v>
      </c>
      <c r="E5021">
        <v>3</v>
      </c>
      <c r="F5021">
        <v>86</v>
      </c>
      <c r="G5021">
        <v>9</v>
      </c>
      <c r="H5021">
        <v>45</v>
      </c>
      <c r="I5021">
        <v>7.0587999999999998E-2</v>
      </c>
      <c r="J5021">
        <v>1.1349E-2</v>
      </c>
      <c r="K5021">
        <v>5.9239E-2</v>
      </c>
      <c r="L5021">
        <v>34.936022000000001</v>
      </c>
      <c r="M5021">
        <f t="shared" si="78"/>
        <v>6.2197550444973126</v>
      </c>
    </row>
    <row r="5022" spans="1:13" x14ac:dyDescent="0.2">
      <c r="A5022" t="s">
        <v>32</v>
      </c>
      <c r="B5022">
        <v>600</v>
      </c>
      <c r="C5022">
        <v>5</v>
      </c>
      <c r="D5022" t="s">
        <v>13</v>
      </c>
      <c r="E5022">
        <v>4</v>
      </c>
      <c r="F5022">
        <v>86</v>
      </c>
      <c r="G5022">
        <v>9</v>
      </c>
      <c r="H5022">
        <v>45</v>
      </c>
      <c r="I5022">
        <v>3.5293999999999999E-2</v>
      </c>
      <c r="J5022">
        <v>1.1349E-2</v>
      </c>
      <c r="K5022">
        <v>2.3945000000000001E-2</v>
      </c>
      <c r="L5022">
        <v>34.069814000000001</v>
      </c>
      <c r="M5022">
        <f t="shared" si="78"/>
        <v>3.1098775222486563</v>
      </c>
    </row>
    <row r="5023" spans="1:13" x14ac:dyDescent="0.2">
      <c r="A5023" t="s">
        <v>32</v>
      </c>
      <c r="B5023">
        <v>600</v>
      </c>
      <c r="C5023">
        <v>5</v>
      </c>
      <c r="D5023" t="s">
        <v>13</v>
      </c>
      <c r="E5023">
        <v>5</v>
      </c>
      <c r="F5023">
        <v>86</v>
      </c>
      <c r="G5023">
        <v>9</v>
      </c>
      <c r="H5023">
        <v>45</v>
      </c>
      <c r="I5023">
        <v>4.7058999999999997E-2</v>
      </c>
      <c r="J5023">
        <v>1.1349E-2</v>
      </c>
      <c r="K5023">
        <v>3.5708999999999998E-2</v>
      </c>
      <c r="L5023">
        <v>33.853014000000002</v>
      </c>
      <c r="M5023">
        <f t="shared" si="78"/>
        <v>4.1465327341615996</v>
      </c>
    </row>
    <row r="5024" spans="1:13" x14ac:dyDescent="0.2">
      <c r="A5024" t="s">
        <v>32</v>
      </c>
      <c r="B5024">
        <v>600</v>
      </c>
      <c r="C5024">
        <v>5</v>
      </c>
      <c r="D5024" t="s">
        <v>13</v>
      </c>
      <c r="E5024">
        <v>6</v>
      </c>
      <c r="F5024">
        <v>86</v>
      </c>
      <c r="G5024">
        <v>9</v>
      </c>
      <c r="H5024">
        <v>45</v>
      </c>
      <c r="I5024">
        <v>2.3529000000000001E-2</v>
      </c>
      <c r="J5024">
        <v>1.1349E-2</v>
      </c>
      <c r="K5024">
        <v>1.218E-2</v>
      </c>
      <c r="L5024">
        <v>34.094003999999998</v>
      </c>
      <c r="M5024">
        <f t="shared" si="78"/>
        <v>2.0732223103357126</v>
      </c>
    </row>
    <row r="5025" spans="1:13" x14ac:dyDescent="0.2">
      <c r="A5025" t="s">
        <v>32</v>
      </c>
      <c r="B5025">
        <v>600</v>
      </c>
      <c r="C5025">
        <v>5</v>
      </c>
      <c r="D5025" t="s">
        <v>13</v>
      </c>
      <c r="E5025">
        <v>7</v>
      </c>
      <c r="F5025">
        <v>86</v>
      </c>
      <c r="G5025">
        <v>9</v>
      </c>
      <c r="H5025">
        <v>45</v>
      </c>
      <c r="I5025">
        <v>7.0587999999999998E-2</v>
      </c>
      <c r="J5025">
        <v>1.1349E-2</v>
      </c>
      <c r="K5025">
        <v>5.9239E-2</v>
      </c>
      <c r="L5025">
        <v>34.669150000000002</v>
      </c>
      <c r="M5025">
        <f t="shared" si="78"/>
        <v>6.2197550444973126</v>
      </c>
    </row>
    <row r="5026" spans="1:13" x14ac:dyDescent="0.2">
      <c r="A5026" t="s">
        <v>32</v>
      </c>
      <c r="B5026">
        <v>600</v>
      </c>
      <c r="C5026">
        <v>5</v>
      </c>
      <c r="D5026" t="s">
        <v>14</v>
      </c>
      <c r="E5026">
        <v>0</v>
      </c>
      <c r="F5026">
        <v>86</v>
      </c>
      <c r="G5026">
        <v>9</v>
      </c>
      <c r="H5026">
        <v>45</v>
      </c>
      <c r="I5026">
        <v>3.5293999999999999E-2</v>
      </c>
      <c r="J5026">
        <v>1.1349E-2</v>
      </c>
      <c r="K5026">
        <v>2.3945000000000001E-2</v>
      </c>
      <c r="L5026">
        <v>29.84618</v>
      </c>
      <c r="M5026">
        <f t="shared" si="78"/>
        <v>3.1098775222486563</v>
      </c>
    </row>
    <row r="5027" spans="1:13" x14ac:dyDescent="0.2">
      <c r="A5027" t="s">
        <v>32</v>
      </c>
      <c r="B5027">
        <v>600</v>
      </c>
      <c r="C5027">
        <v>5</v>
      </c>
      <c r="D5027" t="s">
        <v>14</v>
      </c>
      <c r="E5027">
        <v>1</v>
      </c>
      <c r="F5027">
        <v>86</v>
      </c>
      <c r="G5027">
        <v>9</v>
      </c>
      <c r="H5027">
        <v>45</v>
      </c>
      <c r="I5027">
        <v>3.5293999999999999E-2</v>
      </c>
      <c r="J5027">
        <v>1.1349E-2</v>
      </c>
      <c r="K5027">
        <v>2.3945000000000001E-2</v>
      </c>
      <c r="L5027">
        <v>30.211766999999998</v>
      </c>
      <c r="M5027">
        <f t="shared" si="78"/>
        <v>3.1098775222486563</v>
      </c>
    </row>
    <row r="5028" spans="1:13" x14ac:dyDescent="0.2">
      <c r="A5028" t="s">
        <v>32</v>
      </c>
      <c r="B5028">
        <v>600</v>
      </c>
      <c r="C5028">
        <v>5</v>
      </c>
      <c r="D5028" t="s">
        <v>14</v>
      </c>
      <c r="E5028">
        <v>2</v>
      </c>
      <c r="F5028">
        <v>86</v>
      </c>
      <c r="G5028">
        <v>9</v>
      </c>
      <c r="H5028">
        <v>45</v>
      </c>
      <c r="I5028">
        <v>5.8824000000000001E-2</v>
      </c>
      <c r="J5028">
        <v>1.1349E-2</v>
      </c>
      <c r="K5028">
        <v>4.7474000000000002E-2</v>
      </c>
      <c r="L5028">
        <v>29.557955</v>
      </c>
      <c r="M5028">
        <f t="shared" si="78"/>
        <v>5.1831879460745443</v>
      </c>
    </row>
    <row r="5029" spans="1:13" x14ac:dyDescent="0.2">
      <c r="A5029" t="s">
        <v>32</v>
      </c>
      <c r="B5029">
        <v>600</v>
      </c>
      <c r="C5029">
        <v>5</v>
      </c>
      <c r="D5029" t="s">
        <v>14</v>
      </c>
      <c r="E5029">
        <v>3</v>
      </c>
      <c r="F5029">
        <v>86</v>
      </c>
      <c r="G5029">
        <v>9</v>
      </c>
      <c r="H5029">
        <v>45</v>
      </c>
      <c r="I5029">
        <v>5.8824000000000001E-2</v>
      </c>
      <c r="J5029">
        <v>1.1349E-2</v>
      </c>
      <c r="K5029">
        <v>4.7474000000000002E-2</v>
      </c>
      <c r="L5029">
        <v>30.054313</v>
      </c>
      <c r="M5029">
        <f t="shared" si="78"/>
        <v>5.1831879460745443</v>
      </c>
    </row>
    <row r="5030" spans="1:13" x14ac:dyDescent="0.2">
      <c r="A5030" t="s">
        <v>32</v>
      </c>
      <c r="B5030">
        <v>600</v>
      </c>
      <c r="C5030">
        <v>5</v>
      </c>
      <c r="D5030" t="s">
        <v>14</v>
      </c>
      <c r="E5030">
        <v>4</v>
      </c>
      <c r="F5030">
        <v>86</v>
      </c>
      <c r="G5030">
        <v>9</v>
      </c>
      <c r="H5030">
        <v>45</v>
      </c>
      <c r="I5030">
        <v>3.5293999999999999E-2</v>
      </c>
      <c r="J5030">
        <v>1.1349E-2</v>
      </c>
      <c r="K5030">
        <v>2.3945000000000001E-2</v>
      </c>
      <c r="L5030">
        <v>30.177883000000001</v>
      </c>
      <c r="M5030">
        <f t="shared" si="78"/>
        <v>3.1098775222486563</v>
      </c>
    </row>
    <row r="5031" spans="1:13" x14ac:dyDescent="0.2">
      <c r="A5031" t="s">
        <v>32</v>
      </c>
      <c r="B5031">
        <v>600</v>
      </c>
      <c r="C5031">
        <v>5</v>
      </c>
      <c r="D5031" t="s">
        <v>14</v>
      </c>
      <c r="E5031">
        <v>5</v>
      </c>
      <c r="F5031">
        <v>86</v>
      </c>
      <c r="G5031">
        <v>9</v>
      </c>
      <c r="H5031">
        <v>45</v>
      </c>
      <c r="I5031">
        <v>5.8824000000000001E-2</v>
      </c>
      <c r="J5031">
        <v>1.1349E-2</v>
      </c>
      <c r="K5031">
        <v>4.7474000000000002E-2</v>
      </c>
      <c r="L5031">
        <v>29.692474000000001</v>
      </c>
      <c r="M5031">
        <f t="shared" si="78"/>
        <v>5.1831879460745443</v>
      </c>
    </row>
    <row r="5032" spans="1:13" x14ac:dyDescent="0.2">
      <c r="A5032" t="s">
        <v>32</v>
      </c>
      <c r="B5032">
        <v>600</v>
      </c>
      <c r="C5032">
        <v>5</v>
      </c>
      <c r="D5032" t="s">
        <v>14</v>
      </c>
      <c r="E5032">
        <v>6</v>
      </c>
      <c r="F5032">
        <v>86</v>
      </c>
      <c r="G5032">
        <v>9</v>
      </c>
      <c r="H5032">
        <v>45</v>
      </c>
      <c r="I5032">
        <v>5.8824000000000001E-2</v>
      </c>
      <c r="J5032">
        <v>1.1349E-2</v>
      </c>
      <c r="K5032">
        <v>4.7474000000000002E-2</v>
      </c>
      <c r="L5032">
        <v>29.632629999999999</v>
      </c>
      <c r="M5032">
        <f t="shared" si="78"/>
        <v>5.1831879460745443</v>
      </c>
    </row>
    <row r="5033" spans="1:13" x14ac:dyDescent="0.2">
      <c r="A5033" t="s">
        <v>32</v>
      </c>
      <c r="B5033">
        <v>600</v>
      </c>
      <c r="C5033">
        <v>5</v>
      </c>
      <c r="D5033" t="s">
        <v>14</v>
      </c>
      <c r="E5033">
        <v>7</v>
      </c>
      <c r="F5033">
        <v>86</v>
      </c>
      <c r="G5033">
        <v>9</v>
      </c>
      <c r="H5033">
        <v>45</v>
      </c>
      <c r="I5033">
        <v>4.7058999999999997E-2</v>
      </c>
      <c r="J5033">
        <v>1.1349E-2</v>
      </c>
      <c r="K5033">
        <v>3.5708999999999998E-2</v>
      </c>
      <c r="L5033">
        <v>29.245431</v>
      </c>
      <c r="M5033">
        <f t="shared" si="78"/>
        <v>4.1465327341615996</v>
      </c>
    </row>
    <row r="5034" spans="1:13" x14ac:dyDescent="0.2">
      <c r="A5034" t="s">
        <v>32</v>
      </c>
      <c r="B5034">
        <v>600</v>
      </c>
      <c r="C5034">
        <v>5</v>
      </c>
      <c r="D5034" t="s">
        <v>15</v>
      </c>
      <c r="E5034">
        <v>0</v>
      </c>
      <c r="F5034">
        <v>86</v>
      </c>
      <c r="G5034">
        <v>9</v>
      </c>
      <c r="H5034">
        <v>45</v>
      </c>
      <c r="I5034">
        <v>5.8824000000000001E-2</v>
      </c>
      <c r="J5034">
        <v>1.1349E-2</v>
      </c>
      <c r="K5034">
        <v>4.7474000000000002E-2</v>
      </c>
      <c r="L5034">
        <v>28.392551000000001</v>
      </c>
      <c r="M5034">
        <f t="shared" si="78"/>
        <v>5.1831879460745443</v>
      </c>
    </row>
    <row r="5035" spans="1:13" x14ac:dyDescent="0.2">
      <c r="A5035" t="s">
        <v>32</v>
      </c>
      <c r="B5035">
        <v>600</v>
      </c>
      <c r="C5035">
        <v>5</v>
      </c>
      <c r="D5035" t="s">
        <v>15</v>
      </c>
      <c r="E5035">
        <v>1</v>
      </c>
      <c r="F5035">
        <v>86</v>
      </c>
      <c r="G5035">
        <v>9</v>
      </c>
      <c r="H5035">
        <v>45</v>
      </c>
      <c r="I5035">
        <v>8.2352999999999996E-2</v>
      </c>
      <c r="J5035">
        <v>1.1349E-2</v>
      </c>
      <c r="K5035">
        <v>7.1002999999999997E-2</v>
      </c>
      <c r="L5035">
        <v>27.832125999999999</v>
      </c>
      <c r="M5035">
        <f t="shared" si="78"/>
        <v>7.2564102564102564</v>
      </c>
    </row>
    <row r="5036" spans="1:13" x14ac:dyDescent="0.2">
      <c r="A5036" t="s">
        <v>32</v>
      </c>
      <c r="B5036">
        <v>600</v>
      </c>
      <c r="C5036">
        <v>5</v>
      </c>
      <c r="D5036" t="s">
        <v>15</v>
      </c>
      <c r="E5036">
        <v>2</v>
      </c>
      <c r="F5036">
        <v>86</v>
      </c>
      <c r="G5036">
        <v>9</v>
      </c>
      <c r="H5036">
        <v>45</v>
      </c>
      <c r="I5036">
        <v>5.8824000000000001E-2</v>
      </c>
      <c r="J5036">
        <v>1.1349E-2</v>
      </c>
      <c r="K5036">
        <v>4.7474000000000002E-2</v>
      </c>
      <c r="L5036">
        <v>27.431913000000002</v>
      </c>
      <c r="M5036">
        <f t="shared" si="78"/>
        <v>5.1831879460745443</v>
      </c>
    </row>
    <row r="5037" spans="1:13" x14ac:dyDescent="0.2">
      <c r="A5037" t="s">
        <v>32</v>
      </c>
      <c r="B5037">
        <v>600</v>
      </c>
      <c r="C5037">
        <v>5</v>
      </c>
      <c r="D5037" t="s">
        <v>15</v>
      </c>
      <c r="E5037">
        <v>3</v>
      </c>
      <c r="F5037">
        <v>86</v>
      </c>
      <c r="G5037">
        <v>9</v>
      </c>
      <c r="H5037">
        <v>45</v>
      </c>
      <c r="I5037">
        <v>7.0587999999999998E-2</v>
      </c>
      <c r="J5037">
        <v>1.1349E-2</v>
      </c>
      <c r="K5037">
        <v>5.9239E-2</v>
      </c>
      <c r="L5037">
        <v>28.106998000000001</v>
      </c>
      <c r="M5037">
        <f t="shared" si="78"/>
        <v>6.2197550444973126</v>
      </c>
    </row>
    <row r="5038" spans="1:13" x14ac:dyDescent="0.2">
      <c r="A5038" t="s">
        <v>32</v>
      </c>
      <c r="B5038">
        <v>600</v>
      </c>
      <c r="C5038">
        <v>5</v>
      </c>
      <c r="D5038" t="s">
        <v>15</v>
      </c>
      <c r="E5038">
        <v>4</v>
      </c>
      <c r="F5038">
        <v>86</v>
      </c>
      <c r="G5038">
        <v>9</v>
      </c>
      <c r="H5038">
        <v>45</v>
      </c>
      <c r="I5038">
        <v>5.8824000000000001E-2</v>
      </c>
      <c r="J5038">
        <v>1.1349E-2</v>
      </c>
      <c r="K5038">
        <v>4.7474000000000002E-2</v>
      </c>
      <c r="L5038">
        <v>28.233862999999999</v>
      </c>
      <c r="M5038">
        <f t="shared" si="78"/>
        <v>5.1831879460745443</v>
      </c>
    </row>
    <row r="5039" spans="1:13" x14ac:dyDescent="0.2">
      <c r="A5039" t="s">
        <v>32</v>
      </c>
      <c r="B5039">
        <v>600</v>
      </c>
      <c r="C5039">
        <v>5</v>
      </c>
      <c r="D5039" t="s">
        <v>15</v>
      </c>
      <c r="E5039">
        <v>5</v>
      </c>
      <c r="F5039">
        <v>86</v>
      </c>
      <c r="G5039">
        <v>9</v>
      </c>
      <c r="H5039">
        <v>45</v>
      </c>
      <c r="I5039">
        <v>5.8824000000000001E-2</v>
      </c>
      <c r="J5039">
        <v>1.1349E-2</v>
      </c>
      <c r="K5039">
        <v>4.7474000000000002E-2</v>
      </c>
      <c r="L5039">
        <v>27.737514999999998</v>
      </c>
      <c r="M5039">
        <f t="shared" si="78"/>
        <v>5.1831879460745443</v>
      </c>
    </row>
    <row r="5040" spans="1:13" x14ac:dyDescent="0.2">
      <c r="A5040" t="s">
        <v>32</v>
      </c>
      <c r="B5040">
        <v>600</v>
      </c>
      <c r="C5040">
        <v>5</v>
      </c>
      <c r="D5040" t="s">
        <v>15</v>
      </c>
      <c r="E5040">
        <v>6</v>
      </c>
      <c r="F5040">
        <v>86</v>
      </c>
      <c r="G5040">
        <v>9</v>
      </c>
      <c r="H5040">
        <v>45</v>
      </c>
      <c r="I5040">
        <v>5.8824000000000001E-2</v>
      </c>
      <c r="J5040">
        <v>1.1349E-2</v>
      </c>
      <c r="K5040">
        <v>4.7474000000000002E-2</v>
      </c>
      <c r="L5040">
        <v>27.180185000000002</v>
      </c>
      <c r="M5040">
        <f t="shared" si="78"/>
        <v>5.1831879460745443</v>
      </c>
    </row>
    <row r="5041" spans="1:13" x14ac:dyDescent="0.2">
      <c r="A5041" t="s">
        <v>32</v>
      </c>
      <c r="B5041">
        <v>600</v>
      </c>
      <c r="C5041">
        <v>5</v>
      </c>
      <c r="D5041" t="s">
        <v>15</v>
      </c>
      <c r="E5041">
        <v>7</v>
      </c>
      <c r="F5041">
        <v>86</v>
      </c>
      <c r="G5041">
        <v>9</v>
      </c>
      <c r="H5041">
        <v>45</v>
      </c>
      <c r="I5041">
        <v>7.0587999999999998E-2</v>
      </c>
      <c r="J5041">
        <v>1.1349E-2</v>
      </c>
      <c r="K5041">
        <v>5.9239E-2</v>
      </c>
      <c r="L5041">
        <v>27.535554999999999</v>
      </c>
      <c r="M5041">
        <f t="shared" si="78"/>
        <v>6.2197550444973126</v>
      </c>
    </row>
    <row r="5042" spans="1:13" x14ac:dyDescent="0.2">
      <c r="A5042" t="s">
        <v>33</v>
      </c>
      <c r="B5042">
        <v>200</v>
      </c>
      <c r="C5042">
        <v>1</v>
      </c>
      <c r="D5042" t="s">
        <v>13</v>
      </c>
      <c r="E5042">
        <v>0</v>
      </c>
      <c r="F5042">
        <v>162</v>
      </c>
      <c r="G5042">
        <v>81</v>
      </c>
      <c r="H5042">
        <v>81</v>
      </c>
      <c r="I5042">
        <v>7.4534000000000003E-2</v>
      </c>
      <c r="J5042">
        <v>6.2500000000000003E-3</v>
      </c>
      <c r="K5042">
        <v>6.8283999999999997E-2</v>
      </c>
      <c r="L5042">
        <v>63.309435000000001</v>
      </c>
      <c r="M5042">
        <f t="shared" si="78"/>
        <v>11.92544</v>
      </c>
    </row>
    <row r="5043" spans="1:13" x14ac:dyDescent="0.2">
      <c r="A5043" t="s">
        <v>33</v>
      </c>
      <c r="B5043">
        <v>200</v>
      </c>
      <c r="C5043">
        <v>1</v>
      </c>
      <c r="D5043" t="s">
        <v>13</v>
      </c>
      <c r="E5043">
        <v>1</v>
      </c>
      <c r="F5043">
        <v>162</v>
      </c>
      <c r="G5043">
        <v>81</v>
      </c>
      <c r="H5043">
        <v>81</v>
      </c>
      <c r="I5043">
        <v>8.0744999999999997E-2</v>
      </c>
      <c r="J5043">
        <v>6.2500000000000003E-3</v>
      </c>
      <c r="K5043">
        <v>7.4496000000000007E-2</v>
      </c>
      <c r="L5043">
        <v>64.039626999999996</v>
      </c>
      <c r="M5043">
        <f t="shared" si="78"/>
        <v>12.919199999999998</v>
      </c>
    </row>
    <row r="5044" spans="1:13" x14ac:dyDescent="0.2">
      <c r="A5044" t="s">
        <v>33</v>
      </c>
      <c r="B5044">
        <v>200</v>
      </c>
      <c r="C5044">
        <v>1</v>
      </c>
      <c r="D5044" t="s">
        <v>13</v>
      </c>
      <c r="E5044">
        <v>2</v>
      </c>
      <c r="F5044">
        <v>162</v>
      </c>
      <c r="G5044">
        <v>81</v>
      </c>
      <c r="H5044">
        <v>81</v>
      </c>
      <c r="I5044">
        <v>3.7267000000000002E-2</v>
      </c>
      <c r="J5044">
        <v>6.2500000000000003E-3</v>
      </c>
      <c r="K5044">
        <v>3.1016999999999999E-2</v>
      </c>
      <c r="L5044">
        <v>63.587480999999997</v>
      </c>
      <c r="M5044">
        <f t="shared" si="78"/>
        <v>5.96272</v>
      </c>
    </row>
    <row r="5045" spans="1:13" x14ac:dyDescent="0.2">
      <c r="A5045" t="s">
        <v>33</v>
      </c>
      <c r="B5045">
        <v>200</v>
      </c>
      <c r="C5045">
        <v>1</v>
      </c>
      <c r="D5045" t="s">
        <v>13</v>
      </c>
      <c r="E5045">
        <v>3</v>
      </c>
      <c r="F5045">
        <v>162</v>
      </c>
      <c r="G5045">
        <v>81</v>
      </c>
      <c r="H5045">
        <v>81</v>
      </c>
      <c r="I5045">
        <v>6.2112000000000001E-2</v>
      </c>
      <c r="J5045">
        <v>6.2500000000000003E-3</v>
      </c>
      <c r="K5045">
        <v>5.5862000000000002E-2</v>
      </c>
      <c r="L5045">
        <v>64.435941999999997</v>
      </c>
      <c r="M5045">
        <f t="shared" si="78"/>
        <v>9.9379200000000001</v>
      </c>
    </row>
    <row r="5046" spans="1:13" x14ac:dyDescent="0.2">
      <c r="A5046" t="s">
        <v>33</v>
      </c>
      <c r="B5046">
        <v>200</v>
      </c>
      <c r="C5046">
        <v>1</v>
      </c>
      <c r="D5046" t="s">
        <v>13</v>
      </c>
      <c r="E5046">
        <v>4</v>
      </c>
      <c r="F5046">
        <v>162</v>
      </c>
      <c r="G5046">
        <v>81</v>
      </c>
      <c r="H5046">
        <v>81</v>
      </c>
      <c r="I5046">
        <v>8.6957000000000007E-2</v>
      </c>
      <c r="J5046">
        <v>6.2500000000000003E-3</v>
      </c>
      <c r="K5046">
        <v>8.0707000000000001E-2</v>
      </c>
      <c r="L5046">
        <v>62.358790999999997</v>
      </c>
      <c r="M5046">
        <f t="shared" si="78"/>
        <v>13.913120000000001</v>
      </c>
    </row>
    <row r="5047" spans="1:13" x14ac:dyDescent="0.2">
      <c r="A5047" t="s">
        <v>33</v>
      </c>
      <c r="B5047">
        <v>200</v>
      </c>
      <c r="C5047">
        <v>1</v>
      </c>
      <c r="D5047" t="s">
        <v>13</v>
      </c>
      <c r="E5047">
        <v>5</v>
      </c>
      <c r="F5047">
        <v>162</v>
      </c>
      <c r="G5047">
        <v>81</v>
      </c>
      <c r="H5047">
        <v>81</v>
      </c>
      <c r="I5047">
        <v>4.9688999999999997E-2</v>
      </c>
      <c r="J5047">
        <v>6.2500000000000003E-3</v>
      </c>
      <c r="K5047">
        <v>4.3439999999999999E-2</v>
      </c>
      <c r="L5047">
        <v>63.478696999999997</v>
      </c>
      <c r="M5047">
        <f t="shared" si="78"/>
        <v>7.9502399999999991</v>
      </c>
    </row>
    <row r="5048" spans="1:13" x14ac:dyDescent="0.2">
      <c r="A5048" t="s">
        <v>33</v>
      </c>
      <c r="B5048">
        <v>200</v>
      </c>
      <c r="C5048">
        <v>1</v>
      </c>
      <c r="D5048" t="s">
        <v>13</v>
      </c>
      <c r="E5048">
        <v>6</v>
      </c>
      <c r="F5048">
        <v>162</v>
      </c>
      <c r="G5048">
        <v>81</v>
      </c>
      <c r="H5048">
        <v>81</v>
      </c>
      <c r="I5048">
        <v>6.2112000000000001E-2</v>
      </c>
      <c r="J5048">
        <v>6.2500000000000003E-3</v>
      </c>
      <c r="K5048">
        <v>5.5862000000000002E-2</v>
      </c>
      <c r="L5048">
        <v>63.822063</v>
      </c>
      <c r="M5048">
        <f t="shared" si="78"/>
        <v>9.9379200000000001</v>
      </c>
    </row>
    <row r="5049" spans="1:13" x14ac:dyDescent="0.2">
      <c r="A5049" t="s">
        <v>33</v>
      </c>
      <c r="B5049">
        <v>200</v>
      </c>
      <c r="C5049">
        <v>1</v>
      </c>
      <c r="D5049" t="s">
        <v>13</v>
      </c>
      <c r="E5049">
        <v>7</v>
      </c>
      <c r="F5049">
        <v>162</v>
      </c>
      <c r="G5049">
        <v>81</v>
      </c>
      <c r="H5049">
        <v>81</v>
      </c>
      <c r="I5049">
        <v>3.1056E-2</v>
      </c>
      <c r="J5049">
        <v>6.2500000000000003E-3</v>
      </c>
      <c r="K5049">
        <v>2.4806000000000002E-2</v>
      </c>
      <c r="L5049">
        <v>63.792931000000003</v>
      </c>
      <c r="M5049">
        <f t="shared" si="78"/>
        <v>4.96896</v>
      </c>
    </row>
    <row r="5050" spans="1:13" x14ac:dyDescent="0.2">
      <c r="A5050" t="s">
        <v>33</v>
      </c>
      <c r="B5050">
        <v>200</v>
      </c>
      <c r="C5050">
        <v>1</v>
      </c>
      <c r="D5050" t="s">
        <v>14</v>
      </c>
      <c r="E5050">
        <v>0</v>
      </c>
      <c r="F5050">
        <v>162</v>
      </c>
      <c r="G5050">
        <v>81</v>
      </c>
      <c r="H5050">
        <v>81</v>
      </c>
      <c r="I5050">
        <v>7.4534000000000003E-2</v>
      </c>
      <c r="J5050">
        <v>6.2500000000000003E-3</v>
      </c>
      <c r="K5050">
        <v>6.8283999999999997E-2</v>
      </c>
      <c r="L5050">
        <v>55.554090000000002</v>
      </c>
      <c r="M5050">
        <f t="shared" si="78"/>
        <v>11.92544</v>
      </c>
    </row>
    <row r="5051" spans="1:13" x14ac:dyDescent="0.2">
      <c r="A5051" t="s">
        <v>33</v>
      </c>
      <c r="B5051">
        <v>200</v>
      </c>
      <c r="C5051">
        <v>1</v>
      </c>
      <c r="D5051" t="s">
        <v>14</v>
      </c>
      <c r="E5051">
        <v>1</v>
      </c>
      <c r="F5051">
        <v>162</v>
      </c>
      <c r="G5051">
        <v>81</v>
      </c>
      <c r="H5051">
        <v>81</v>
      </c>
      <c r="I5051">
        <v>3.7267000000000002E-2</v>
      </c>
      <c r="J5051">
        <v>6.2500000000000003E-3</v>
      </c>
      <c r="K5051">
        <v>3.1016999999999999E-2</v>
      </c>
      <c r="L5051">
        <v>55.348277000000003</v>
      </c>
      <c r="M5051">
        <f t="shared" si="78"/>
        <v>5.96272</v>
      </c>
    </row>
    <row r="5052" spans="1:13" x14ac:dyDescent="0.2">
      <c r="A5052" t="s">
        <v>33</v>
      </c>
      <c r="B5052">
        <v>200</v>
      </c>
      <c r="C5052">
        <v>1</v>
      </c>
      <c r="D5052" t="s">
        <v>14</v>
      </c>
      <c r="E5052">
        <v>2</v>
      </c>
      <c r="F5052">
        <v>162</v>
      </c>
      <c r="G5052">
        <v>81</v>
      </c>
      <c r="H5052">
        <v>81</v>
      </c>
      <c r="I5052">
        <v>4.9688999999999997E-2</v>
      </c>
      <c r="J5052">
        <v>6.2500000000000003E-3</v>
      </c>
      <c r="K5052">
        <v>4.3439999999999999E-2</v>
      </c>
      <c r="L5052">
        <v>54.345199999999998</v>
      </c>
      <c r="M5052">
        <f t="shared" si="78"/>
        <v>7.9502399999999991</v>
      </c>
    </row>
    <row r="5053" spans="1:13" x14ac:dyDescent="0.2">
      <c r="A5053" t="s">
        <v>33</v>
      </c>
      <c r="B5053">
        <v>200</v>
      </c>
      <c r="C5053">
        <v>1</v>
      </c>
      <c r="D5053" t="s">
        <v>14</v>
      </c>
      <c r="E5053">
        <v>3</v>
      </c>
      <c r="F5053">
        <v>162</v>
      </c>
      <c r="G5053">
        <v>81</v>
      </c>
      <c r="H5053">
        <v>81</v>
      </c>
      <c r="I5053">
        <v>4.9688999999999997E-2</v>
      </c>
      <c r="J5053">
        <v>6.2500000000000003E-3</v>
      </c>
      <c r="K5053">
        <v>4.3439999999999999E-2</v>
      </c>
      <c r="L5053">
        <v>54.973227999999999</v>
      </c>
      <c r="M5053">
        <f t="shared" si="78"/>
        <v>7.9502399999999991</v>
      </c>
    </row>
    <row r="5054" spans="1:13" x14ac:dyDescent="0.2">
      <c r="A5054" t="s">
        <v>33</v>
      </c>
      <c r="B5054">
        <v>200</v>
      </c>
      <c r="C5054">
        <v>1</v>
      </c>
      <c r="D5054" t="s">
        <v>14</v>
      </c>
      <c r="E5054">
        <v>4</v>
      </c>
      <c r="F5054">
        <v>162</v>
      </c>
      <c r="G5054">
        <v>81</v>
      </c>
      <c r="H5054">
        <v>81</v>
      </c>
      <c r="I5054">
        <v>5.5900999999999999E-2</v>
      </c>
      <c r="J5054">
        <v>6.2500000000000003E-3</v>
      </c>
      <c r="K5054">
        <v>4.9651000000000001E-2</v>
      </c>
      <c r="L5054">
        <v>54.641742999999998</v>
      </c>
      <c r="M5054">
        <f t="shared" si="78"/>
        <v>8.9441600000000001</v>
      </c>
    </row>
    <row r="5055" spans="1:13" x14ac:dyDescent="0.2">
      <c r="A5055" t="s">
        <v>33</v>
      </c>
      <c r="B5055">
        <v>200</v>
      </c>
      <c r="C5055">
        <v>1</v>
      </c>
      <c r="D5055" t="s">
        <v>14</v>
      </c>
      <c r="E5055">
        <v>5</v>
      </c>
      <c r="F5055">
        <v>162</v>
      </c>
      <c r="G5055">
        <v>81</v>
      </c>
      <c r="H5055">
        <v>81</v>
      </c>
      <c r="I5055">
        <v>6.2112000000000001E-2</v>
      </c>
      <c r="J5055">
        <v>6.2500000000000003E-3</v>
      </c>
      <c r="K5055">
        <v>5.5862000000000002E-2</v>
      </c>
      <c r="L5055">
        <v>54.796812000000003</v>
      </c>
      <c r="M5055">
        <f t="shared" si="78"/>
        <v>9.9379200000000001</v>
      </c>
    </row>
    <row r="5056" spans="1:13" x14ac:dyDescent="0.2">
      <c r="A5056" t="s">
        <v>33</v>
      </c>
      <c r="B5056">
        <v>200</v>
      </c>
      <c r="C5056">
        <v>1</v>
      </c>
      <c r="D5056" t="s">
        <v>14</v>
      </c>
      <c r="E5056">
        <v>6</v>
      </c>
      <c r="F5056">
        <v>162</v>
      </c>
      <c r="G5056">
        <v>81</v>
      </c>
      <c r="H5056">
        <v>81</v>
      </c>
      <c r="I5056">
        <v>6.2112000000000001E-2</v>
      </c>
      <c r="J5056">
        <v>6.2500000000000003E-3</v>
      </c>
      <c r="K5056">
        <v>5.5862000000000002E-2</v>
      </c>
      <c r="L5056">
        <v>55.922367999999999</v>
      </c>
      <c r="M5056">
        <f t="shared" si="78"/>
        <v>9.9379200000000001</v>
      </c>
    </row>
    <row r="5057" spans="1:13" x14ac:dyDescent="0.2">
      <c r="A5057" t="s">
        <v>33</v>
      </c>
      <c r="B5057">
        <v>200</v>
      </c>
      <c r="C5057">
        <v>1</v>
      </c>
      <c r="D5057" t="s">
        <v>14</v>
      </c>
      <c r="E5057">
        <v>7</v>
      </c>
      <c r="F5057">
        <v>162</v>
      </c>
      <c r="G5057">
        <v>81</v>
      </c>
      <c r="H5057">
        <v>81</v>
      </c>
      <c r="I5057">
        <v>4.9688999999999997E-2</v>
      </c>
      <c r="J5057">
        <v>6.2500000000000003E-3</v>
      </c>
      <c r="K5057">
        <v>4.3439999999999999E-2</v>
      </c>
      <c r="L5057">
        <v>55.551121000000002</v>
      </c>
      <c r="M5057">
        <f t="shared" si="78"/>
        <v>7.9502399999999991</v>
      </c>
    </row>
    <row r="5058" spans="1:13" x14ac:dyDescent="0.2">
      <c r="A5058" t="s">
        <v>33</v>
      </c>
      <c r="B5058">
        <v>200</v>
      </c>
      <c r="C5058">
        <v>1</v>
      </c>
      <c r="D5058" t="s">
        <v>15</v>
      </c>
      <c r="E5058">
        <v>0</v>
      </c>
      <c r="F5058">
        <v>162</v>
      </c>
      <c r="G5058">
        <v>81</v>
      </c>
      <c r="H5058">
        <v>81</v>
      </c>
      <c r="I5058">
        <v>8.0744999999999997E-2</v>
      </c>
      <c r="J5058">
        <v>6.2500000000000003E-3</v>
      </c>
      <c r="K5058">
        <v>7.4496000000000007E-2</v>
      </c>
      <c r="L5058">
        <v>53.576740000000001</v>
      </c>
      <c r="M5058">
        <f t="shared" si="78"/>
        <v>12.919199999999998</v>
      </c>
    </row>
    <row r="5059" spans="1:13" x14ac:dyDescent="0.2">
      <c r="A5059" t="s">
        <v>33</v>
      </c>
      <c r="B5059">
        <v>200</v>
      </c>
      <c r="C5059">
        <v>1</v>
      </c>
      <c r="D5059" t="s">
        <v>15</v>
      </c>
      <c r="E5059">
        <v>1</v>
      </c>
      <c r="F5059">
        <v>162</v>
      </c>
      <c r="G5059">
        <v>81</v>
      </c>
      <c r="H5059">
        <v>81</v>
      </c>
      <c r="I5059">
        <v>5.5900999999999999E-2</v>
      </c>
      <c r="J5059">
        <v>6.2500000000000003E-3</v>
      </c>
      <c r="K5059">
        <v>4.9651000000000001E-2</v>
      </c>
      <c r="L5059">
        <v>51.192875000000001</v>
      </c>
      <c r="M5059">
        <f t="shared" ref="M5059:M5122" si="79">IF(I5059=0,1,I5059/J5059)</f>
        <v>8.9441600000000001</v>
      </c>
    </row>
    <row r="5060" spans="1:13" x14ac:dyDescent="0.2">
      <c r="A5060" t="s">
        <v>33</v>
      </c>
      <c r="B5060">
        <v>200</v>
      </c>
      <c r="C5060">
        <v>1</v>
      </c>
      <c r="D5060" t="s">
        <v>15</v>
      </c>
      <c r="E5060">
        <v>2</v>
      </c>
      <c r="F5060">
        <v>162</v>
      </c>
      <c r="G5060">
        <v>81</v>
      </c>
      <c r="H5060">
        <v>81</v>
      </c>
      <c r="I5060">
        <v>9.3168000000000001E-2</v>
      </c>
      <c r="J5060">
        <v>6.2500000000000003E-3</v>
      </c>
      <c r="K5060">
        <v>8.6917999999999995E-2</v>
      </c>
      <c r="L5060">
        <v>51.824891000000001</v>
      </c>
      <c r="M5060">
        <f t="shared" si="79"/>
        <v>14.906879999999999</v>
      </c>
    </row>
    <row r="5061" spans="1:13" x14ac:dyDescent="0.2">
      <c r="A5061" t="s">
        <v>33</v>
      </c>
      <c r="B5061">
        <v>200</v>
      </c>
      <c r="C5061">
        <v>1</v>
      </c>
      <c r="D5061" t="s">
        <v>15</v>
      </c>
      <c r="E5061">
        <v>3</v>
      </c>
      <c r="F5061">
        <v>162</v>
      </c>
      <c r="G5061">
        <v>81</v>
      </c>
      <c r="H5061">
        <v>81</v>
      </c>
      <c r="I5061">
        <v>6.2112000000000001E-2</v>
      </c>
      <c r="J5061">
        <v>6.2500000000000003E-3</v>
      </c>
      <c r="K5061">
        <v>5.5862000000000002E-2</v>
      </c>
      <c r="L5061">
        <v>52.017690999999999</v>
      </c>
      <c r="M5061">
        <f t="shared" si="79"/>
        <v>9.9379200000000001</v>
      </c>
    </row>
    <row r="5062" spans="1:13" x14ac:dyDescent="0.2">
      <c r="A5062" t="s">
        <v>33</v>
      </c>
      <c r="B5062">
        <v>200</v>
      </c>
      <c r="C5062">
        <v>1</v>
      </c>
      <c r="D5062" t="s">
        <v>15</v>
      </c>
      <c r="E5062">
        <v>4</v>
      </c>
      <c r="F5062">
        <v>162</v>
      </c>
      <c r="G5062">
        <v>81</v>
      </c>
      <c r="H5062">
        <v>81</v>
      </c>
      <c r="I5062">
        <v>8.0744999999999997E-2</v>
      </c>
      <c r="J5062">
        <v>6.2500000000000003E-3</v>
      </c>
      <c r="K5062">
        <v>7.4496000000000007E-2</v>
      </c>
      <c r="L5062">
        <v>51.609392</v>
      </c>
      <c r="M5062">
        <f t="shared" si="79"/>
        <v>12.919199999999998</v>
      </c>
    </row>
    <row r="5063" spans="1:13" x14ac:dyDescent="0.2">
      <c r="A5063" t="s">
        <v>33</v>
      </c>
      <c r="B5063">
        <v>200</v>
      </c>
      <c r="C5063">
        <v>1</v>
      </c>
      <c r="D5063" t="s">
        <v>15</v>
      </c>
      <c r="E5063">
        <v>5</v>
      </c>
      <c r="F5063">
        <v>162</v>
      </c>
      <c r="G5063">
        <v>81</v>
      </c>
      <c r="H5063">
        <v>81</v>
      </c>
      <c r="I5063">
        <v>6.2112000000000001E-2</v>
      </c>
      <c r="J5063">
        <v>6.2500000000000003E-3</v>
      </c>
      <c r="K5063">
        <v>5.5862000000000002E-2</v>
      </c>
      <c r="L5063">
        <v>53.239218000000001</v>
      </c>
      <c r="M5063">
        <f t="shared" si="79"/>
        <v>9.9379200000000001</v>
      </c>
    </row>
    <row r="5064" spans="1:13" x14ac:dyDescent="0.2">
      <c r="A5064" t="s">
        <v>33</v>
      </c>
      <c r="B5064">
        <v>200</v>
      </c>
      <c r="C5064">
        <v>1</v>
      </c>
      <c r="D5064" t="s">
        <v>15</v>
      </c>
      <c r="E5064">
        <v>6</v>
      </c>
      <c r="F5064">
        <v>162</v>
      </c>
      <c r="G5064">
        <v>81</v>
      </c>
      <c r="H5064">
        <v>81</v>
      </c>
      <c r="I5064">
        <v>6.2112000000000001E-2</v>
      </c>
      <c r="J5064">
        <v>6.2500000000000003E-3</v>
      </c>
      <c r="K5064">
        <v>5.5862000000000002E-2</v>
      </c>
      <c r="L5064">
        <v>51.099277999999998</v>
      </c>
      <c r="M5064">
        <f t="shared" si="79"/>
        <v>9.9379200000000001</v>
      </c>
    </row>
    <row r="5065" spans="1:13" x14ac:dyDescent="0.2">
      <c r="A5065" t="s">
        <v>33</v>
      </c>
      <c r="B5065">
        <v>200</v>
      </c>
      <c r="C5065">
        <v>1</v>
      </c>
      <c r="D5065" t="s">
        <v>15</v>
      </c>
      <c r="E5065">
        <v>7</v>
      </c>
      <c r="F5065">
        <v>162</v>
      </c>
      <c r="G5065">
        <v>81</v>
      </c>
      <c r="H5065">
        <v>81</v>
      </c>
      <c r="I5065">
        <v>9.3168000000000001E-2</v>
      </c>
      <c r="J5065">
        <v>6.2500000000000003E-3</v>
      </c>
      <c r="K5065">
        <v>8.6917999999999995E-2</v>
      </c>
      <c r="L5065">
        <v>51.216051</v>
      </c>
      <c r="M5065">
        <f t="shared" si="79"/>
        <v>14.906879999999999</v>
      </c>
    </row>
    <row r="5066" spans="1:13" x14ac:dyDescent="0.2">
      <c r="A5066" t="s">
        <v>33</v>
      </c>
      <c r="B5066">
        <v>200</v>
      </c>
      <c r="C5066">
        <v>2</v>
      </c>
      <c r="D5066" t="s">
        <v>13</v>
      </c>
      <c r="E5066">
        <v>0</v>
      </c>
      <c r="F5066">
        <v>162</v>
      </c>
      <c r="G5066">
        <v>41</v>
      </c>
      <c r="H5066">
        <v>82</v>
      </c>
      <c r="I5066">
        <v>2.4844999999999999E-2</v>
      </c>
      <c r="J5066">
        <v>6.1729999999999997E-3</v>
      </c>
      <c r="K5066">
        <v>1.8672000000000001E-2</v>
      </c>
      <c r="L5066">
        <v>63.681289</v>
      </c>
      <c r="M5066">
        <f t="shared" si="79"/>
        <v>4.0247853555807547</v>
      </c>
    </row>
    <row r="5067" spans="1:13" x14ac:dyDescent="0.2">
      <c r="A5067" t="s">
        <v>33</v>
      </c>
      <c r="B5067">
        <v>200</v>
      </c>
      <c r="C5067">
        <v>2</v>
      </c>
      <c r="D5067" t="s">
        <v>13</v>
      </c>
      <c r="E5067">
        <v>1</v>
      </c>
      <c r="F5067">
        <v>162</v>
      </c>
      <c r="G5067">
        <v>41</v>
      </c>
      <c r="H5067">
        <v>82</v>
      </c>
      <c r="I5067">
        <v>6.2112000000000001E-2</v>
      </c>
      <c r="J5067">
        <v>6.1729999999999997E-3</v>
      </c>
      <c r="K5067">
        <v>5.5939000000000003E-2</v>
      </c>
      <c r="L5067">
        <v>63.302515</v>
      </c>
      <c r="M5067">
        <f t="shared" si="79"/>
        <v>10.061882391057834</v>
      </c>
    </row>
    <row r="5068" spans="1:13" x14ac:dyDescent="0.2">
      <c r="A5068" t="s">
        <v>33</v>
      </c>
      <c r="B5068">
        <v>200</v>
      </c>
      <c r="C5068">
        <v>2</v>
      </c>
      <c r="D5068" t="s">
        <v>13</v>
      </c>
      <c r="E5068">
        <v>2</v>
      </c>
      <c r="F5068">
        <v>162</v>
      </c>
      <c r="G5068">
        <v>41</v>
      </c>
      <c r="H5068">
        <v>82</v>
      </c>
      <c r="I5068">
        <v>3.7267000000000002E-2</v>
      </c>
      <c r="J5068">
        <v>6.1729999999999997E-3</v>
      </c>
      <c r="K5068">
        <v>3.1094E-2</v>
      </c>
      <c r="L5068">
        <v>63.549439999999997</v>
      </c>
      <c r="M5068">
        <f t="shared" si="79"/>
        <v>6.0370970354770783</v>
      </c>
    </row>
    <row r="5069" spans="1:13" x14ac:dyDescent="0.2">
      <c r="A5069" t="s">
        <v>33</v>
      </c>
      <c r="B5069">
        <v>200</v>
      </c>
      <c r="C5069">
        <v>2</v>
      </c>
      <c r="D5069" t="s">
        <v>13</v>
      </c>
      <c r="E5069">
        <v>3</v>
      </c>
      <c r="F5069">
        <v>162</v>
      </c>
      <c r="G5069">
        <v>41</v>
      </c>
      <c r="H5069">
        <v>82</v>
      </c>
      <c r="I5069">
        <v>4.9688999999999997E-2</v>
      </c>
      <c r="J5069">
        <v>6.1729999999999997E-3</v>
      </c>
      <c r="K5069">
        <v>4.3517E-2</v>
      </c>
      <c r="L5069">
        <v>62.989432999999998</v>
      </c>
      <c r="M5069">
        <f t="shared" si="79"/>
        <v>8.0494087153734011</v>
      </c>
    </row>
    <row r="5070" spans="1:13" x14ac:dyDescent="0.2">
      <c r="A5070" t="s">
        <v>33</v>
      </c>
      <c r="B5070">
        <v>200</v>
      </c>
      <c r="C5070">
        <v>2</v>
      </c>
      <c r="D5070" t="s">
        <v>13</v>
      </c>
      <c r="E5070">
        <v>4</v>
      </c>
      <c r="F5070">
        <v>162</v>
      </c>
      <c r="G5070">
        <v>41</v>
      </c>
      <c r="H5070">
        <v>82</v>
      </c>
      <c r="I5070">
        <v>4.9688999999999997E-2</v>
      </c>
      <c r="J5070">
        <v>6.1729999999999997E-3</v>
      </c>
      <c r="K5070">
        <v>4.3517E-2</v>
      </c>
      <c r="L5070">
        <v>64.766587000000001</v>
      </c>
      <c r="M5070">
        <f t="shared" si="79"/>
        <v>8.0494087153734011</v>
      </c>
    </row>
    <row r="5071" spans="1:13" x14ac:dyDescent="0.2">
      <c r="A5071" t="s">
        <v>33</v>
      </c>
      <c r="B5071">
        <v>200</v>
      </c>
      <c r="C5071">
        <v>2</v>
      </c>
      <c r="D5071" t="s">
        <v>13</v>
      </c>
      <c r="E5071">
        <v>5</v>
      </c>
      <c r="F5071">
        <v>162</v>
      </c>
      <c r="G5071">
        <v>41</v>
      </c>
      <c r="H5071">
        <v>82</v>
      </c>
      <c r="I5071">
        <v>6.2112000000000001E-2</v>
      </c>
      <c r="J5071">
        <v>6.1729999999999997E-3</v>
      </c>
      <c r="K5071">
        <v>5.5939000000000003E-2</v>
      </c>
      <c r="L5071">
        <v>64.507491000000002</v>
      </c>
      <c r="M5071">
        <f t="shared" si="79"/>
        <v>10.061882391057834</v>
      </c>
    </row>
    <row r="5072" spans="1:13" x14ac:dyDescent="0.2">
      <c r="A5072" t="s">
        <v>33</v>
      </c>
      <c r="B5072">
        <v>200</v>
      </c>
      <c r="C5072">
        <v>2</v>
      </c>
      <c r="D5072" t="s">
        <v>13</v>
      </c>
      <c r="E5072">
        <v>6</v>
      </c>
      <c r="F5072">
        <v>162</v>
      </c>
      <c r="G5072">
        <v>41</v>
      </c>
      <c r="H5072">
        <v>82</v>
      </c>
      <c r="I5072">
        <v>6.8322999999999995E-2</v>
      </c>
      <c r="J5072">
        <v>6.1729999999999997E-3</v>
      </c>
      <c r="K5072">
        <v>6.2149999999999997E-2</v>
      </c>
      <c r="L5072">
        <v>66.029548000000005</v>
      </c>
      <c r="M5072">
        <f t="shared" si="79"/>
        <v>11.068038231005994</v>
      </c>
    </row>
    <row r="5073" spans="1:13" x14ac:dyDescent="0.2">
      <c r="A5073" t="s">
        <v>33</v>
      </c>
      <c r="B5073">
        <v>200</v>
      </c>
      <c r="C5073">
        <v>2</v>
      </c>
      <c r="D5073" t="s">
        <v>13</v>
      </c>
      <c r="E5073">
        <v>7</v>
      </c>
      <c r="F5073">
        <v>162</v>
      </c>
      <c r="G5073">
        <v>41</v>
      </c>
      <c r="H5073">
        <v>82</v>
      </c>
      <c r="I5073">
        <v>3.1056E-2</v>
      </c>
      <c r="J5073">
        <v>6.1729999999999997E-3</v>
      </c>
      <c r="K5073">
        <v>2.4882999999999999E-2</v>
      </c>
      <c r="L5073">
        <v>63.834698000000003</v>
      </c>
      <c r="M5073">
        <f t="shared" si="79"/>
        <v>5.0309411955289169</v>
      </c>
    </row>
    <row r="5074" spans="1:13" x14ac:dyDescent="0.2">
      <c r="A5074" t="s">
        <v>33</v>
      </c>
      <c r="B5074">
        <v>200</v>
      </c>
      <c r="C5074">
        <v>2</v>
      </c>
      <c r="D5074" t="s">
        <v>14</v>
      </c>
      <c r="E5074">
        <v>0</v>
      </c>
      <c r="F5074">
        <v>162</v>
      </c>
      <c r="G5074">
        <v>41</v>
      </c>
      <c r="H5074">
        <v>82</v>
      </c>
      <c r="I5074">
        <v>3.7267000000000002E-2</v>
      </c>
      <c r="J5074">
        <v>6.1729999999999997E-3</v>
      </c>
      <c r="K5074">
        <v>3.1094E-2</v>
      </c>
      <c r="L5074">
        <v>56.185274</v>
      </c>
      <c r="M5074">
        <f t="shared" si="79"/>
        <v>6.0370970354770783</v>
      </c>
    </row>
    <row r="5075" spans="1:13" x14ac:dyDescent="0.2">
      <c r="A5075" t="s">
        <v>33</v>
      </c>
      <c r="B5075">
        <v>200</v>
      </c>
      <c r="C5075">
        <v>2</v>
      </c>
      <c r="D5075" t="s">
        <v>14</v>
      </c>
      <c r="E5075">
        <v>1</v>
      </c>
      <c r="F5075">
        <v>162</v>
      </c>
      <c r="G5075">
        <v>41</v>
      </c>
      <c r="H5075">
        <v>82</v>
      </c>
      <c r="I5075">
        <v>2.4844999999999999E-2</v>
      </c>
      <c r="J5075">
        <v>6.1729999999999997E-3</v>
      </c>
      <c r="K5075">
        <v>1.8672000000000001E-2</v>
      </c>
      <c r="L5075">
        <v>55.535204999999998</v>
      </c>
      <c r="M5075">
        <f t="shared" si="79"/>
        <v>4.0247853555807547</v>
      </c>
    </row>
    <row r="5076" spans="1:13" x14ac:dyDescent="0.2">
      <c r="A5076" t="s">
        <v>33</v>
      </c>
      <c r="B5076">
        <v>200</v>
      </c>
      <c r="C5076">
        <v>2</v>
      </c>
      <c r="D5076" t="s">
        <v>14</v>
      </c>
      <c r="E5076">
        <v>2</v>
      </c>
      <c r="F5076">
        <v>162</v>
      </c>
      <c r="G5076">
        <v>41</v>
      </c>
      <c r="H5076">
        <v>82</v>
      </c>
      <c r="I5076">
        <v>3.7267000000000002E-2</v>
      </c>
      <c r="J5076">
        <v>6.1729999999999997E-3</v>
      </c>
      <c r="K5076">
        <v>3.1094E-2</v>
      </c>
      <c r="L5076">
        <v>55.559668000000002</v>
      </c>
      <c r="M5076">
        <f t="shared" si="79"/>
        <v>6.0370970354770783</v>
      </c>
    </row>
    <row r="5077" spans="1:13" x14ac:dyDescent="0.2">
      <c r="A5077" t="s">
        <v>33</v>
      </c>
      <c r="B5077">
        <v>200</v>
      </c>
      <c r="C5077">
        <v>2</v>
      </c>
      <c r="D5077" t="s">
        <v>14</v>
      </c>
      <c r="E5077">
        <v>3</v>
      </c>
      <c r="F5077">
        <v>162</v>
      </c>
      <c r="G5077">
        <v>41</v>
      </c>
      <c r="H5077">
        <v>82</v>
      </c>
      <c r="I5077">
        <v>3.1056E-2</v>
      </c>
      <c r="J5077">
        <v>6.1729999999999997E-3</v>
      </c>
      <c r="K5077">
        <v>2.4882999999999999E-2</v>
      </c>
      <c r="L5077">
        <v>56.014105999999998</v>
      </c>
      <c r="M5077">
        <f t="shared" si="79"/>
        <v>5.0309411955289169</v>
      </c>
    </row>
    <row r="5078" spans="1:13" x14ac:dyDescent="0.2">
      <c r="A5078" t="s">
        <v>33</v>
      </c>
      <c r="B5078">
        <v>200</v>
      </c>
      <c r="C5078">
        <v>2</v>
      </c>
      <c r="D5078" t="s">
        <v>14</v>
      </c>
      <c r="E5078">
        <v>4</v>
      </c>
      <c r="F5078">
        <v>162</v>
      </c>
      <c r="G5078">
        <v>41</v>
      </c>
      <c r="H5078">
        <v>82</v>
      </c>
      <c r="I5078">
        <v>5.5900999999999999E-2</v>
      </c>
      <c r="J5078">
        <v>6.1729999999999997E-3</v>
      </c>
      <c r="K5078">
        <v>4.9728000000000001E-2</v>
      </c>
      <c r="L5078">
        <v>55.478434</v>
      </c>
      <c r="M5078">
        <f t="shared" si="79"/>
        <v>9.0557265511096716</v>
      </c>
    </row>
    <row r="5079" spans="1:13" x14ac:dyDescent="0.2">
      <c r="A5079" t="s">
        <v>33</v>
      </c>
      <c r="B5079">
        <v>200</v>
      </c>
      <c r="C5079">
        <v>2</v>
      </c>
      <c r="D5079" t="s">
        <v>14</v>
      </c>
      <c r="E5079">
        <v>5</v>
      </c>
      <c r="F5079">
        <v>162</v>
      </c>
      <c r="G5079">
        <v>41</v>
      </c>
      <c r="H5079">
        <v>82</v>
      </c>
      <c r="I5079">
        <v>3.1056E-2</v>
      </c>
      <c r="J5079">
        <v>6.1729999999999997E-3</v>
      </c>
      <c r="K5079">
        <v>2.4882999999999999E-2</v>
      </c>
      <c r="L5079">
        <v>55.856259999999999</v>
      </c>
      <c r="M5079">
        <f t="shared" si="79"/>
        <v>5.0309411955289169</v>
      </c>
    </row>
    <row r="5080" spans="1:13" x14ac:dyDescent="0.2">
      <c r="A5080" t="s">
        <v>33</v>
      </c>
      <c r="B5080">
        <v>200</v>
      </c>
      <c r="C5080">
        <v>2</v>
      </c>
      <c r="D5080" t="s">
        <v>14</v>
      </c>
      <c r="E5080">
        <v>6</v>
      </c>
      <c r="F5080">
        <v>162</v>
      </c>
      <c r="G5080">
        <v>41</v>
      </c>
      <c r="H5080">
        <v>82</v>
      </c>
      <c r="I5080">
        <v>5.5900999999999999E-2</v>
      </c>
      <c r="J5080">
        <v>6.1729999999999997E-3</v>
      </c>
      <c r="K5080">
        <v>4.9728000000000001E-2</v>
      </c>
      <c r="L5080">
        <v>56.077714</v>
      </c>
      <c r="M5080">
        <f t="shared" si="79"/>
        <v>9.0557265511096716</v>
      </c>
    </row>
    <row r="5081" spans="1:13" x14ac:dyDescent="0.2">
      <c r="A5081" t="s">
        <v>33</v>
      </c>
      <c r="B5081">
        <v>200</v>
      </c>
      <c r="C5081">
        <v>2</v>
      </c>
      <c r="D5081" t="s">
        <v>14</v>
      </c>
      <c r="E5081">
        <v>7</v>
      </c>
      <c r="F5081">
        <v>162</v>
      </c>
      <c r="G5081">
        <v>41</v>
      </c>
      <c r="H5081">
        <v>82</v>
      </c>
      <c r="I5081">
        <v>7.4534000000000003E-2</v>
      </c>
      <c r="J5081">
        <v>6.1729999999999997E-3</v>
      </c>
      <c r="K5081">
        <v>6.8362000000000006E-2</v>
      </c>
      <c r="L5081">
        <v>55.361665000000002</v>
      </c>
      <c r="M5081">
        <f t="shared" si="79"/>
        <v>12.074194070954157</v>
      </c>
    </row>
    <row r="5082" spans="1:13" x14ac:dyDescent="0.2">
      <c r="A5082" t="s">
        <v>33</v>
      </c>
      <c r="B5082">
        <v>200</v>
      </c>
      <c r="C5082">
        <v>2</v>
      </c>
      <c r="D5082" t="s">
        <v>15</v>
      </c>
      <c r="E5082">
        <v>0</v>
      </c>
      <c r="F5082">
        <v>162</v>
      </c>
      <c r="G5082">
        <v>41</v>
      </c>
      <c r="H5082">
        <v>82</v>
      </c>
      <c r="I5082">
        <v>5.5900999999999999E-2</v>
      </c>
      <c r="J5082">
        <v>6.1729999999999997E-3</v>
      </c>
      <c r="K5082">
        <v>4.9728000000000001E-2</v>
      </c>
      <c r="L5082">
        <v>51.742846</v>
      </c>
      <c r="M5082">
        <f t="shared" si="79"/>
        <v>9.0557265511096716</v>
      </c>
    </row>
    <row r="5083" spans="1:13" x14ac:dyDescent="0.2">
      <c r="A5083" t="s">
        <v>33</v>
      </c>
      <c r="B5083">
        <v>200</v>
      </c>
      <c r="C5083">
        <v>2</v>
      </c>
      <c r="D5083" t="s">
        <v>15</v>
      </c>
      <c r="E5083">
        <v>1</v>
      </c>
      <c r="F5083">
        <v>162</v>
      </c>
      <c r="G5083">
        <v>41</v>
      </c>
      <c r="H5083">
        <v>82</v>
      </c>
      <c r="I5083">
        <v>4.3478000000000003E-2</v>
      </c>
      <c r="J5083">
        <v>6.1729999999999997E-3</v>
      </c>
      <c r="K5083">
        <v>3.7305999999999999E-2</v>
      </c>
      <c r="L5083">
        <v>52.492612999999999</v>
      </c>
      <c r="M5083">
        <f t="shared" si="79"/>
        <v>7.0432528754252397</v>
      </c>
    </row>
    <row r="5084" spans="1:13" x14ac:dyDescent="0.2">
      <c r="A5084" t="s">
        <v>33</v>
      </c>
      <c r="B5084">
        <v>200</v>
      </c>
      <c r="C5084">
        <v>2</v>
      </c>
      <c r="D5084" t="s">
        <v>15</v>
      </c>
      <c r="E5084">
        <v>2</v>
      </c>
      <c r="F5084">
        <v>162</v>
      </c>
      <c r="G5084">
        <v>41</v>
      </c>
      <c r="H5084">
        <v>82</v>
      </c>
      <c r="I5084">
        <v>4.3478000000000003E-2</v>
      </c>
      <c r="J5084">
        <v>6.1729999999999997E-3</v>
      </c>
      <c r="K5084">
        <v>3.7305999999999999E-2</v>
      </c>
      <c r="L5084">
        <v>52.814484999999998</v>
      </c>
      <c r="M5084">
        <f t="shared" si="79"/>
        <v>7.0432528754252397</v>
      </c>
    </row>
    <row r="5085" spans="1:13" x14ac:dyDescent="0.2">
      <c r="A5085" t="s">
        <v>33</v>
      </c>
      <c r="B5085">
        <v>200</v>
      </c>
      <c r="C5085">
        <v>2</v>
      </c>
      <c r="D5085" t="s">
        <v>15</v>
      </c>
      <c r="E5085">
        <v>3</v>
      </c>
      <c r="F5085">
        <v>162</v>
      </c>
      <c r="G5085">
        <v>41</v>
      </c>
      <c r="H5085">
        <v>82</v>
      </c>
      <c r="I5085">
        <v>3.1056E-2</v>
      </c>
      <c r="J5085">
        <v>6.1729999999999997E-3</v>
      </c>
      <c r="K5085">
        <v>2.4882999999999999E-2</v>
      </c>
      <c r="L5085">
        <v>52.672274999999999</v>
      </c>
      <c r="M5085">
        <f t="shared" si="79"/>
        <v>5.0309411955289169</v>
      </c>
    </row>
    <row r="5086" spans="1:13" x14ac:dyDescent="0.2">
      <c r="A5086" t="s">
        <v>33</v>
      </c>
      <c r="B5086">
        <v>200</v>
      </c>
      <c r="C5086">
        <v>2</v>
      </c>
      <c r="D5086" t="s">
        <v>15</v>
      </c>
      <c r="E5086">
        <v>4</v>
      </c>
      <c r="F5086">
        <v>162</v>
      </c>
      <c r="G5086">
        <v>41</v>
      </c>
      <c r="H5086">
        <v>82</v>
      </c>
      <c r="I5086">
        <v>4.3478000000000003E-2</v>
      </c>
      <c r="J5086">
        <v>6.1729999999999997E-3</v>
      </c>
      <c r="K5086">
        <v>3.7305999999999999E-2</v>
      </c>
      <c r="L5086">
        <v>52.727694999999997</v>
      </c>
      <c r="M5086">
        <f t="shared" si="79"/>
        <v>7.0432528754252397</v>
      </c>
    </row>
    <row r="5087" spans="1:13" x14ac:dyDescent="0.2">
      <c r="A5087" t="s">
        <v>33</v>
      </c>
      <c r="B5087">
        <v>200</v>
      </c>
      <c r="C5087">
        <v>2</v>
      </c>
      <c r="D5087" t="s">
        <v>15</v>
      </c>
      <c r="E5087">
        <v>5</v>
      </c>
      <c r="F5087">
        <v>162</v>
      </c>
      <c r="G5087">
        <v>41</v>
      </c>
      <c r="H5087">
        <v>82</v>
      </c>
      <c r="I5087">
        <v>3.1056E-2</v>
      </c>
      <c r="J5087">
        <v>6.1729999999999997E-3</v>
      </c>
      <c r="K5087">
        <v>2.4882999999999999E-2</v>
      </c>
      <c r="L5087">
        <v>52.118501000000002</v>
      </c>
      <c r="M5087">
        <f t="shared" si="79"/>
        <v>5.0309411955289169</v>
      </c>
    </row>
    <row r="5088" spans="1:13" x14ac:dyDescent="0.2">
      <c r="A5088" t="s">
        <v>33</v>
      </c>
      <c r="B5088">
        <v>200</v>
      </c>
      <c r="C5088">
        <v>2</v>
      </c>
      <c r="D5088" t="s">
        <v>15</v>
      </c>
      <c r="E5088">
        <v>6</v>
      </c>
      <c r="F5088">
        <v>162</v>
      </c>
      <c r="G5088">
        <v>41</v>
      </c>
      <c r="H5088">
        <v>82</v>
      </c>
      <c r="I5088">
        <v>1.8634000000000001E-2</v>
      </c>
      <c r="J5088">
        <v>6.1729999999999997E-3</v>
      </c>
      <c r="K5088">
        <v>1.2461E-2</v>
      </c>
      <c r="L5088">
        <v>51.105865000000001</v>
      </c>
      <c r="M5088">
        <f t="shared" si="79"/>
        <v>3.0186295156325937</v>
      </c>
    </row>
    <row r="5089" spans="1:13" x14ac:dyDescent="0.2">
      <c r="A5089" t="s">
        <v>33</v>
      </c>
      <c r="B5089">
        <v>200</v>
      </c>
      <c r="C5089">
        <v>2</v>
      </c>
      <c r="D5089" t="s">
        <v>15</v>
      </c>
      <c r="E5089">
        <v>7</v>
      </c>
      <c r="F5089">
        <v>162</v>
      </c>
      <c r="G5089">
        <v>41</v>
      </c>
      <c r="H5089">
        <v>82</v>
      </c>
      <c r="I5089">
        <v>6.2112000000000001E-2</v>
      </c>
      <c r="J5089">
        <v>6.1729999999999997E-3</v>
      </c>
      <c r="K5089">
        <v>5.5939000000000003E-2</v>
      </c>
      <c r="L5089">
        <v>51.600402000000003</v>
      </c>
      <c r="M5089">
        <f t="shared" si="79"/>
        <v>10.061882391057834</v>
      </c>
    </row>
    <row r="5090" spans="1:13" x14ac:dyDescent="0.2">
      <c r="A5090" t="s">
        <v>33</v>
      </c>
      <c r="B5090">
        <v>200</v>
      </c>
      <c r="C5090">
        <v>3</v>
      </c>
      <c r="D5090" t="s">
        <v>13</v>
      </c>
      <c r="E5090">
        <v>0</v>
      </c>
      <c r="F5090">
        <v>162</v>
      </c>
      <c r="G5090">
        <v>27</v>
      </c>
      <c r="H5090">
        <v>81</v>
      </c>
      <c r="I5090">
        <v>6.2110000000000004E-3</v>
      </c>
      <c r="J5090">
        <v>6.2500000000000003E-3</v>
      </c>
      <c r="K5090" s="1">
        <v>-3.8999999999999999E-5</v>
      </c>
      <c r="L5090">
        <v>64.146236999999999</v>
      </c>
      <c r="M5090">
        <f t="shared" si="79"/>
        <v>0.99375999999999998</v>
      </c>
    </row>
    <row r="5091" spans="1:13" x14ac:dyDescent="0.2">
      <c r="A5091" t="s">
        <v>33</v>
      </c>
      <c r="B5091">
        <v>200</v>
      </c>
      <c r="C5091">
        <v>3</v>
      </c>
      <c r="D5091" t="s">
        <v>13</v>
      </c>
      <c r="E5091">
        <v>1</v>
      </c>
      <c r="F5091">
        <v>162</v>
      </c>
      <c r="G5091">
        <v>27</v>
      </c>
      <c r="H5091">
        <v>81</v>
      </c>
      <c r="I5091">
        <v>2.4844999999999999E-2</v>
      </c>
      <c r="J5091">
        <v>6.2500000000000003E-3</v>
      </c>
      <c r="K5091">
        <v>1.8595E-2</v>
      </c>
      <c r="L5091">
        <v>63.866208</v>
      </c>
      <c r="M5091">
        <f t="shared" si="79"/>
        <v>3.9751999999999996</v>
      </c>
    </row>
    <row r="5092" spans="1:13" x14ac:dyDescent="0.2">
      <c r="A5092" t="s">
        <v>33</v>
      </c>
      <c r="B5092">
        <v>200</v>
      </c>
      <c r="C5092">
        <v>3</v>
      </c>
      <c r="D5092" t="s">
        <v>13</v>
      </c>
      <c r="E5092">
        <v>2</v>
      </c>
      <c r="F5092">
        <v>162</v>
      </c>
      <c r="G5092">
        <v>27</v>
      </c>
      <c r="H5092">
        <v>81</v>
      </c>
      <c r="I5092">
        <v>3.1056E-2</v>
      </c>
      <c r="J5092">
        <v>6.2500000000000003E-3</v>
      </c>
      <c r="K5092">
        <v>2.4806000000000002E-2</v>
      </c>
      <c r="L5092">
        <v>64.491721999999996</v>
      </c>
      <c r="M5092">
        <f t="shared" si="79"/>
        <v>4.96896</v>
      </c>
    </row>
    <row r="5093" spans="1:13" x14ac:dyDescent="0.2">
      <c r="A5093" t="s">
        <v>33</v>
      </c>
      <c r="B5093">
        <v>200</v>
      </c>
      <c r="C5093">
        <v>3</v>
      </c>
      <c r="D5093" t="s">
        <v>13</v>
      </c>
      <c r="E5093">
        <v>3</v>
      </c>
      <c r="F5093">
        <v>162</v>
      </c>
      <c r="G5093">
        <v>27</v>
      </c>
      <c r="H5093">
        <v>81</v>
      </c>
      <c r="I5093">
        <v>2.4844999999999999E-2</v>
      </c>
      <c r="J5093">
        <v>6.2500000000000003E-3</v>
      </c>
      <c r="K5093">
        <v>1.8595E-2</v>
      </c>
      <c r="L5093">
        <v>62.998162999999998</v>
      </c>
      <c r="M5093">
        <f t="shared" si="79"/>
        <v>3.9751999999999996</v>
      </c>
    </row>
    <row r="5094" spans="1:13" x14ac:dyDescent="0.2">
      <c r="A5094" t="s">
        <v>33</v>
      </c>
      <c r="B5094">
        <v>200</v>
      </c>
      <c r="C5094">
        <v>3</v>
      </c>
      <c r="D5094" t="s">
        <v>13</v>
      </c>
      <c r="E5094">
        <v>4</v>
      </c>
      <c r="F5094">
        <v>162</v>
      </c>
      <c r="G5094">
        <v>27</v>
      </c>
      <c r="H5094">
        <v>81</v>
      </c>
      <c r="I5094">
        <v>1.8634000000000001E-2</v>
      </c>
      <c r="J5094">
        <v>6.2500000000000003E-3</v>
      </c>
      <c r="K5094">
        <v>1.2383999999999999E-2</v>
      </c>
      <c r="L5094">
        <v>64.572593999999995</v>
      </c>
      <c r="M5094">
        <f t="shared" si="79"/>
        <v>2.9814400000000001</v>
      </c>
    </row>
    <row r="5095" spans="1:13" x14ac:dyDescent="0.2">
      <c r="A5095" t="s">
        <v>33</v>
      </c>
      <c r="B5095">
        <v>200</v>
      </c>
      <c r="C5095">
        <v>3</v>
      </c>
      <c r="D5095" t="s">
        <v>13</v>
      </c>
      <c r="E5095">
        <v>5</v>
      </c>
      <c r="F5095">
        <v>162</v>
      </c>
      <c r="G5095">
        <v>27</v>
      </c>
      <c r="H5095">
        <v>81</v>
      </c>
      <c r="I5095">
        <v>3.7267000000000002E-2</v>
      </c>
      <c r="J5095">
        <v>6.2500000000000003E-3</v>
      </c>
      <c r="K5095">
        <v>3.1016999999999999E-2</v>
      </c>
      <c r="L5095">
        <v>64.304736000000005</v>
      </c>
      <c r="M5095">
        <f t="shared" si="79"/>
        <v>5.96272</v>
      </c>
    </row>
    <row r="5096" spans="1:13" x14ac:dyDescent="0.2">
      <c r="A5096" t="s">
        <v>33</v>
      </c>
      <c r="B5096">
        <v>200</v>
      </c>
      <c r="C5096">
        <v>3</v>
      </c>
      <c r="D5096" t="s">
        <v>13</v>
      </c>
      <c r="E5096">
        <v>6</v>
      </c>
      <c r="F5096">
        <v>162</v>
      </c>
      <c r="G5096">
        <v>27</v>
      </c>
      <c r="H5096">
        <v>81</v>
      </c>
      <c r="I5096">
        <v>6.2110000000000004E-3</v>
      </c>
      <c r="J5096">
        <v>6.2500000000000003E-3</v>
      </c>
      <c r="K5096" s="1">
        <v>-3.8999999999999999E-5</v>
      </c>
      <c r="L5096">
        <v>63.926549999999999</v>
      </c>
      <c r="M5096">
        <f t="shared" si="79"/>
        <v>0.99375999999999998</v>
      </c>
    </row>
    <row r="5097" spans="1:13" x14ac:dyDescent="0.2">
      <c r="A5097" t="s">
        <v>33</v>
      </c>
      <c r="B5097">
        <v>200</v>
      </c>
      <c r="C5097">
        <v>3</v>
      </c>
      <c r="D5097" t="s">
        <v>13</v>
      </c>
      <c r="E5097">
        <v>7</v>
      </c>
      <c r="F5097">
        <v>162</v>
      </c>
      <c r="G5097">
        <v>27</v>
      </c>
      <c r="H5097">
        <v>81</v>
      </c>
      <c r="I5097">
        <v>3.1056E-2</v>
      </c>
      <c r="J5097">
        <v>6.2500000000000003E-3</v>
      </c>
      <c r="K5097">
        <v>2.4806000000000002E-2</v>
      </c>
      <c r="L5097">
        <v>64.725173999999996</v>
      </c>
      <c r="M5097">
        <f t="shared" si="79"/>
        <v>4.96896</v>
      </c>
    </row>
    <row r="5098" spans="1:13" x14ac:dyDescent="0.2">
      <c r="A5098" t="s">
        <v>33</v>
      </c>
      <c r="B5098">
        <v>200</v>
      </c>
      <c r="C5098">
        <v>3</v>
      </c>
      <c r="D5098" t="s">
        <v>14</v>
      </c>
      <c r="E5098">
        <v>0</v>
      </c>
      <c r="F5098">
        <v>162</v>
      </c>
      <c r="G5098">
        <v>27</v>
      </c>
      <c r="H5098">
        <v>81</v>
      </c>
      <c r="I5098">
        <v>1.8634000000000001E-2</v>
      </c>
      <c r="J5098">
        <v>6.2500000000000003E-3</v>
      </c>
      <c r="K5098">
        <v>1.2383999999999999E-2</v>
      </c>
      <c r="L5098">
        <v>55.741478000000001</v>
      </c>
      <c r="M5098">
        <f t="shared" si="79"/>
        <v>2.9814400000000001</v>
      </c>
    </row>
    <row r="5099" spans="1:13" x14ac:dyDescent="0.2">
      <c r="A5099" t="s">
        <v>33</v>
      </c>
      <c r="B5099">
        <v>200</v>
      </c>
      <c r="C5099">
        <v>3</v>
      </c>
      <c r="D5099" t="s">
        <v>14</v>
      </c>
      <c r="E5099">
        <v>1</v>
      </c>
      <c r="F5099">
        <v>162</v>
      </c>
      <c r="G5099">
        <v>27</v>
      </c>
      <c r="H5099">
        <v>81</v>
      </c>
      <c r="I5099">
        <v>3.1056E-2</v>
      </c>
      <c r="J5099">
        <v>6.2500000000000003E-3</v>
      </c>
      <c r="K5099">
        <v>2.4806000000000002E-2</v>
      </c>
      <c r="L5099">
        <v>55.625103000000003</v>
      </c>
      <c r="M5099">
        <f t="shared" si="79"/>
        <v>4.96896</v>
      </c>
    </row>
    <row r="5100" spans="1:13" x14ac:dyDescent="0.2">
      <c r="A5100" t="s">
        <v>33</v>
      </c>
      <c r="B5100">
        <v>200</v>
      </c>
      <c r="C5100">
        <v>3</v>
      </c>
      <c r="D5100" t="s">
        <v>14</v>
      </c>
      <c r="E5100">
        <v>2</v>
      </c>
      <c r="F5100">
        <v>162</v>
      </c>
      <c r="G5100">
        <v>27</v>
      </c>
      <c r="H5100">
        <v>81</v>
      </c>
      <c r="I5100">
        <v>3.1056E-2</v>
      </c>
      <c r="J5100">
        <v>6.2500000000000003E-3</v>
      </c>
      <c r="K5100">
        <v>2.4806000000000002E-2</v>
      </c>
      <c r="L5100">
        <v>56.968221</v>
      </c>
      <c r="M5100">
        <f t="shared" si="79"/>
        <v>4.96896</v>
      </c>
    </row>
    <row r="5101" spans="1:13" x14ac:dyDescent="0.2">
      <c r="A5101" t="s">
        <v>33</v>
      </c>
      <c r="B5101">
        <v>200</v>
      </c>
      <c r="C5101">
        <v>3</v>
      </c>
      <c r="D5101" t="s">
        <v>14</v>
      </c>
      <c r="E5101">
        <v>3</v>
      </c>
      <c r="F5101">
        <v>162</v>
      </c>
      <c r="G5101">
        <v>27</v>
      </c>
      <c r="H5101">
        <v>81</v>
      </c>
      <c r="I5101">
        <v>3.1056E-2</v>
      </c>
      <c r="J5101">
        <v>6.2500000000000003E-3</v>
      </c>
      <c r="K5101">
        <v>2.4806000000000002E-2</v>
      </c>
      <c r="L5101">
        <v>55.463813000000002</v>
      </c>
      <c r="M5101">
        <f t="shared" si="79"/>
        <v>4.96896</v>
      </c>
    </row>
    <row r="5102" spans="1:13" x14ac:dyDescent="0.2">
      <c r="A5102" t="s">
        <v>33</v>
      </c>
      <c r="B5102">
        <v>200</v>
      </c>
      <c r="C5102">
        <v>3</v>
      </c>
      <c r="D5102" t="s">
        <v>14</v>
      </c>
      <c r="E5102">
        <v>4</v>
      </c>
      <c r="F5102">
        <v>162</v>
      </c>
      <c r="G5102">
        <v>27</v>
      </c>
      <c r="H5102">
        <v>81</v>
      </c>
      <c r="I5102">
        <v>6.2110000000000004E-3</v>
      </c>
      <c r="J5102">
        <v>6.2500000000000003E-3</v>
      </c>
      <c r="K5102" s="1">
        <v>-3.8999999999999999E-5</v>
      </c>
      <c r="L5102">
        <v>56.036499999999997</v>
      </c>
      <c r="M5102">
        <f t="shared" si="79"/>
        <v>0.99375999999999998</v>
      </c>
    </row>
    <row r="5103" spans="1:13" x14ac:dyDescent="0.2">
      <c r="A5103" t="s">
        <v>33</v>
      </c>
      <c r="B5103">
        <v>200</v>
      </c>
      <c r="C5103">
        <v>3</v>
      </c>
      <c r="D5103" t="s">
        <v>14</v>
      </c>
      <c r="E5103">
        <v>5</v>
      </c>
      <c r="F5103">
        <v>162</v>
      </c>
      <c r="G5103">
        <v>27</v>
      </c>
      <c r="H5103">
        <v>81</v>
      </c>
      <c r="I5103">
        <v>5.5900999999999999E-2</v>
      </c>
      <c r="J5103">
        <v>6.2500000000000003E-3</v>
      </c>
      <c r="K5103">
        <v>4.9651000000000001E-2</v>
      </c>
      <c r="L5103">
        <v>55.150875999999997</v>
      </c>
      <c r="M5103">
        <f t="shared" si="79"/>
        <v>8.9441600000000001</v>
      </c>
    </row>
    <row r="5104" spans="1:13" x14ac:dyDescent="0.2">
      <c r="A5104" t="s">
        <v>33</v>
      </c>
      <c r="B5104">
        <v>200</v>
      </c>
      <c r="C5104">
        <v>3</v>
      </c>
      <c r="D5104" t="s">
        <v>14</v>
      </c>
      <c r="E5104">
        <v>6</v>
      </c>
      <c r="F5104">
        <v>162</v>
      </c>
      <c r="G5104">
        <v>27</v>
      </c>
      <c r="H5104">
        <v>81</v>
      </c>
      <c r="I5104">
        <v>3.1056E-2</v>
      </c>
      <c r="J5104">
        <v>6.2500000000000003E-3</v>
      </c>
      <c r="K5104">
        <v>2.4806000000000002E-2</v>
      </c>
      <c r="L5104">
        <v>55.593235</v>
      </c>
      <c r="M5104">
        <f t="shared" si="79"/>
        <v>4.96896</v>
      </c>
    </row>
    <row r="5105" spans="1:13" x14ac:dyDescent="0.2">
      <c r="A5105" t="s">
        <v>33</v>
      </c>
      <c r="B5105">
        <v>200</v>
      </c>
      <c r="C5105">
        <v>3</v>
      </c>
      <c r="D5105" t="s">
        <v>14</v>
      </c>
      <c r="E5105">
        <v>7</v>
      </c>
      <c r="F5105">
        <v>162</v>
      </c>
      <c r="G5105">
        <v>27</v>
      </c>
      <c r="H5105">
        <v>81</v>
      </c>
      <c r="I5105">
        <v>2.4844999999999999E-2</v>
      </c>
      <c r="J5105">
        <v>6.2500000000000003E-3</v>
      </c>
      <c r="K5105">
        <v>1.8595E-2</v>
      </c>
      <c r="L5105">
        <v>56.710059000000001</v>
      </c>
      <c r="M5105">
        <f t="shared" si="79"/>
        <v>3.9751999999999996</v>
      </c>
    </row>
    <row r="5106" spans="1:13" x14ac:dyDescent="0.2">
      <c r="A5106" t="s">
        <v>33</v>
      </c>
      <c r="B5106">
        <v>200</v>
      </c>
      <c r="C5106">
        <v>3</v>
      </c>
      <c r="D5106" t="s">
        <v>15</v>
      </c>
      <c r="E5106">
        <v>0</v>
      </c>
      <c r="F5106">
        <v>162</v>
      </c>
      <c r="G5106">
        <v>27</v>
      </c>
      <c r="H5106">
        <v>81</v>
      </c>
      <c r="I5106">
        <v>3.1056E-2</v>
      </c>
      <c r="J5106">
        <v>6.2500000000000003E-3</v>
      </c>
      <c r="K5106">
        <v>2.4806000000000002E-2</v>
      </c>
      <c r="L5106">
        <v>52.683523999999998</v>
      </c>
      <c r="M5106">
        <f t="shared" si="79"/>
        <v>4.96896</v>
      </c>
    </row>
    <row r="5107" spans="1:13" x14ac:dyDescent="0.2">
      <c r="A5107" t="s">
        <v>33</v>
      </c>
      <c r="B5107">
        <v>200</v>
      </c>
      <c r="C5107">
        <v>3</v>
      </c>
      <c r="D5107" t="s">
        <v>15</v>
      </c>
      <c r="E5107">
        <v>1</v>
      </c>
      <c r="F5107">
        <v>162</v>
      </c>
      <c r="G5107">
        <v>27</v>
      </c>
      <c r="H5107">
        <v>81</v>
      </c>
      <c r="I5107">
        <v>1.2422000000000001E-2</v>
      </c>
      <c r="J5107">
        <v>6.2500000000000003E-3</v>
      </c>
      <c r="K5107">
        <v>6.1729999999999997E-3</v>
      </c>
      <c r="L5107">
        <v>54.064376000000003</v>
      </c>
      <c r="M5107">
        <f t="shared" si="79"/>
        <v>1.98752</v>
      </c>
    </row>
    <row r="5108" spans="1:13" x14ac:dyDescent="0.2">
      <c r="A5108" t="s">
        <v>33</v>
      </c>
      <c r="B5108">
        <v>200</v>
      </c>
      <c r="C5108">
        <v>3</v>
      </c>
      <c r="D5108" t="s">
        <v>15</v>
      </c>
      <c r="E5108">
        <v>2</v>
      </c>
      <c r="F5108">
        <v>162</v>
      </c>
      <c r="G5108">
        <v>27</v>
      </c>
      <c r="H5108">
        <v>81</v>
      </c>
      <c r="I5108">
        <v>1.8634000000000001E-2</v>
      </c>
      <c r="J5108">
        <v>6.2500000000000003E-3</v>
      </c>
      <c r="K5108">
        <v>1.2383999999999999E-2</v>
      </c>
      <c r="L5108">
        <v>52.596781</v>
      </c>
      <c r="M5108">
        <f t="shared" si="79"/>
        <v>2.9814400000000001</v>
      </c>
    </row>
    <row r="5109" spans="1:13" x14ac:dyDescent="0.2">
      <c r="A5109" t="s">
        <v>33</v>
      </c>
      <c r="B5109">
        <v>200</v>
      </c>
      <c r="C5109">
        <v>3</v>
      </c>
      <c r="D5109" t="s">
        <v>15</v>
      </c>
      <c r="E5109">
        <v>3</v>
      </c>
      <c r="F5109">
        <v>162</v>
      </c>
      <c r="G5109">
        <v>27</v>
      </c>
      <c r="H5109">
        <v>81</v>
      </c>
      <c r="I5109">
        <v>1.8634000000000001E-2</v>
      </c>
      <c r="J5109">
        <v>6.2500000000000003E-3</v>
      </c>
      <c r="K5109">
        <v>1.2383999999999999E-2</v>
      </c>
      <c r="L5109">
        <v>52.697302000000001</v>
      </c>
      <c r="M5109">
        <f t="shared" si="79"/>
        <v>2.9814400000000001</v>
      </c>
    </row>
    <row r="5110" spans="1:13" x14ac:dyDescent="0.2">
      <c r="A5110" t="s">
        <v>33</v>
      </c>
      <c r="B5110">
        <v>200</v>
      </c>
      <c r="C5110">
        <v>3</v>
      </c>
      <c r="D5110" t="s">
        <v>15</v>
      </c>
      <c r="E5110">
        <v>4</v>
      </c>
      <c r="F5110">
        <v>162</v>
      </c>
      <c r="G5110">
        <v>27</v>
      </c>
      <c r="H5110">
        <v>81</v>
      </c>
      <c r="I5110">
        <v>3.1056E-2</v>
      </c>
      <c r="J5110">
        <v>6.2500000000000003E-3</v>
      </c>
      <c r="K5110">
        <v>2.4806000000000002E-2</v>
      </c>
      <c r="L5110">
        <v>52.992137999999997</v>
      </c>
      <c r="M5110">
        <f t="shared" si="79"/>
        <v>4.96896</v>
      </c>
    </row>
    <row r="5111" spans="1:13" x14ac:dyDescent="0.2">
      <c r="A5111" t="s">
        <v>33</v>
      </c>
      <c r="B5111">
        <v>200</v>
      </c>
      <c r="C5111">
        <v>3</v>
      </c>
      <c r="D5111" t="s">
        <v>15</v>
      </c>
      <c r="E5111">
        <v>5</v>
      </c>
      <c r="F5111">
        <v>162</v>
      </c>
      <c r="G5111">
        <v>27</v>
      </c>
      <c r="H5111">
        <v>81</v>
      </c>
      <c r="I5111">
        <v>1.8634000000000001E-2</v>
      </c>
      <c r="J5111">
        <v>6.2500000000000003E-3</v>
      </c>
      <c r="K5111">
        <v>1.2383999999999999E-2</v>
      </c>
      <c r="L5111">
        <v>52.912061999999999</v>
      </c>
      <c r="M5111">
        <f t="shared" si="79"/>
        <v>2.9814400000000001</v>
      </c>
    </row>
    <row r="5112" spans="1:13" x14ac:dyDescent="0.2">
      <c r="A5112" t="s">
        <v>33</v>
      </c>
      <c r="B5112">
        <v>200</v>
      </c>
      <c r="C5112">
        <v>3</v>
      </c>
      <c r="D5112" t="s">
        <v>15</v>
      </c>
      <c r="E5112">
        <v>6</v>
      </c>
      <c r="F5112">
        <v>162</v>
      </c>
      <c r="G5112">
        <v>27</v>
      </c>
      <c r="H5112">
        <v>81</v>
      </c>
      <c r="I5112">
        <v>5.5900999999999999E-2</v>
      </c>
      <c r="J5112">
        <v>6.2500000000000003E-3</v>
      </c>
      <c r="K5112">
        <v>4.9651000000000001E-2</v>
      </c>
      <c r="L5112">
        <v>52.832988999999998</v>
      </c>
      <c r="M5112">
        <f t="shared" si="79"/>
        <v>8.9441600000000001</v>
      </c>
    </row>
    <row r="5113" spans="1:13" x14ac:dyDescent="0.2">
      <c r="A5113" t="s">
        <v>33</v>
      </c>
      <c r="B5113">
        <v>200</v>
      </c>
      <c r="C5113">
        <v>3</v>
      </c>
      <c r="D5113" t="s">
        <v>15</v>
      </c>
      <c r="E5113">
        <v>7</v>
      </c>
      <c r="F5113">
        <v>162</v>
      </c>
      <c r="G5113">
        <v>27</v>
      </c>
      <c r="H5113">
        <v>81</v>
      </c>
      <c r="I5113">
        <v>1.8634000000000001E-2</v>
      </c>
      <c r="J5113">
        <v>6.2500000000000003E-3</v>
      </c>
      <c r="K5113">
        <v>1.2383999999999999E-2</v>
      </c>
      <c r="L5113">
        <v>51.221832999999997</v>
      </c>
      <c r="M5113">
        <f t="shared" si="79"/>
        <v>2.9814400000000001</v>
      </c>
    </row>
    <row r="5114" spans="1:13" x14ac:dyDescent="0.2">
      <c r="A5114" t="s">
        <v>33</v>
      </c>
      <c r="B5114">
        <v>200</v>
      </c>
      <c r="C5114">
        <v>4</v>
      </c>
      <c r="D5114" t="s">
        <v>13</v>
      </c>
      <c r="E5114">
        <v>0</v>
      </c>
      <c r="F5114">
        <v>162</v>
      </c>
      <c r="G5114">
        <v>21</v>
      </c>
      <c r="H5114">
        <v>82</v>
      </c>
      <c r="I5114">
        <v>4.3478000000000003E-2</v>
      </c>
      <c r="J5114">
        <v>6.1729999999999997E-3</v>
      </c>
      <c r="K5114">
        <v>3.7305999999999999E-2</v>
      </c>
      <c r="L5114">
        <v>64.352260999999999</v>
      </c>
      <c r="M5114">
        <f t="shared" si="79"/>
        <v>7.0432528754252397</v>
      </c>
    </row>
    <row r="5115" spans="1:13" x14ac:dyDescent="0.2">
      <c r="A5115" t="s">
        <v>33</v>
      </c>
      <c r="B5115">
        <v>200</v>
      </c>
      <c r="C5115">
        <v>4</v>
      </c>
      <c r="D5115" t="s">
        <v>13</v>
      </c>
      <c r="E5115">
        <v>1</v>
      </c>
      <c r="F5115">
        <v>162</v>
      </c>
      <c r="G5115">
        <v>21</v>
      </c>
      <c r="H5115">
        <v>82</v>
      </c>
      <c r="I5115">
        <v>1.8634000000000001E-2</v>
      </c>
      <c r="J5115">
        <v>6.1729999999999997E-3</v>
      </c>
      <c r="K5115">
        <v>1.2461E-2</v>
      </c>
      <c r="L5115">
        <v>64.556978000000001</v>
      </c>
      <c r="M5115">
        <f t="shared" si="79"/>
        <v>3.0186295156325937</v>
      </c>
    </row>
    <row r="5116" spans="1:13" x14ac:dyDescent="0.2">
      <c r="A5116" t="s">
        <v>33</v>
      </c>
      <c r="B5116">
        <v>200</v>
      </c>
      <c r="C5116">
        <v>4</v>
      </c>
      <c r="D5116" t="s">
        <v>13</v>
      </c>
      <c r="E5116">
        <v>2</v>
      </c>
      <c r="F5116">
        <v>162</v>
      </c>
      <c r="G5116">
        <v>21</v>
      </c>
      <c r="H5116">
        <v>82</v>
      </c>
      <c r="I5116">
        <v>1.8634000000000001E-2</v>
      </c>
      <c r="J5116">
        <v>6.1729999999999997E-3</v>
      </c>
      <c r="K5116">
        <v>1.2461E-2</v>
      </c>
      <c r="L5116">
        <v>64.658102</v>
      </c>
      <c r="M5116">
        <f t="shared" si="79"/>
        <v>3.0186295156325937</v>
      </c>
    </row>
    <row r="5117" spans="1:13" x14ac:dyDescent="0.2">
      <c r="A5117" t="s">
        <v>33</v>
      </c>
      <c r="B5117">
        <v>200</v>
      </c>
      <c r="C5117">
        <v>4</v>
      </c>
      <c r="D5117" t="s">
        <v>13</v>
      </c>
      <c r="E5117">
        <v>3</v>
      </c>
      <c r="F5117">
        <v>162</v>
      </c>
      <c r="G5117">
        <v>21</v>
      </c>
      <c r="H5117">
        <v>82</v>
      </c>
      <c r="I5117">
        <v>3.1056E-2</v>
      </c>
      <c r="J5117">
        <v>6.1729999999999997E-3</v>
      </c>
      <c r="K5117">
        <v>2.4882999999999999E-2</v>
      </c>
      <c r="L5117">
        <v>65.841858999999999</v>
      </c>
      <c r="M5117">
        <f t="shared" si="79"/>
        <v>5.0309411955289169</v>
      </c>
    </row>
    <row r="5118" spans="1:13" x14ac:dyDescent="0.2">
      <c r="A5118" t="s">
        <v>33</v>
      </c>
      <c r="B5118">
        <v>200</v>
      </c>
      <c r="C5118">
        <v>4</v>
      </c>
      <c r="D5118" t="s">
        <v>13</v>
      </c>
      <c r="E5118">
        <v>4</v>
      </c>
      <c r="F5118">
        <v>162</v>
      </c>
      <c r="G5118">
        <v>21</v>
      </c>
      <c r="H5118">
        <v>82</v>
      </c>
      <c r="I5118">
        <v>3.7267000000000002E-2</v>
      </c>
      <c r="J5118">
        <v>6.1729999999999997E-3</v>
      </c>
      <c r="K5118">
        <v>3.1094E-2</v>
      </c>
      <c r="L5118">
        <v>64.319693999999998</v>
      </c>
      <c r="M5118">
        <f t="shared" si="79"/>
        <v>6.0370970354770783</v>
      </c>
    </row>
    <row r="5119" spans="1:13" x14ac:dyDescent="0.2">
      <c r="A5119" t="s">
        <v>33</v>
      </c>
      <c r="B5119">
        <v>200</v>
      </c>
      <c r="C5119">
        <v>4</v>
      </c>
      <c r="D5119" t="s">
        <v>13</v>
      </c>
      <c r="E5119">
        <v>5</v>
      </c>
      <c r="F5119">
        <v>162</v>
      </c>
      <c r="G5119">
        <v>21</v>
      </c>
      <c r="H5119">
        <v>82</v>
      </c>
      <c r="I5119">
        <v>3.7267000000000002E-2</v>
      </c>
      <c r="J5119">
        <v>6.1729999999999997E-3</v>
      </c>
      <c r="K5119">
        <v>3.1094E-2</v>
      </c>
      <c r="L5119">
        <v>64.421103000000002</v>
      </c>
      <c r="M5119">
        <f t="shared" si="79"/>
        <v>6.0370970354770783</v>
      </c>
    </row>
    <row r="5120" spans="1:13" x14ac:dyDescent="0.2">
      <c r="A5120" t="s">
        <v>33</v>
      </c>
      <c r="B5120">
        <v>200</v>
      </c>
      <c r="C5120">
        <v>4</v>
      </c>
      <c r="D5120" t="s">
        <v>13</v>
      </c>
      <c r="E5120">
        <v>6</v>
      </c>
      <c r="F5120">
        <v>162</v>
      </c>
      <c r="G5120">
        <v>21</v>
      </c>
      <c r="H5120">
        <v>82</v>
      </c>
      <c r="I5120">
        <v>1.8634000000000001E-2</v>
      </c>
      <c r="J5120">
        <v>6.1729999999999997E-3</v>
      </c>
      <c r="K5120">
        <v>1.2461E-2</v>
      </c>
      <c r="L5120">
        <v>64.282532000000003</v>
      </c>
      <c r="M5120">
        <f t="shared" si="79"/>
        <v>3.0186295156325937</v>
      </c>
    </row>
    <row r="5121" spans="1:13" x14ac:dyDescent="0.2">
      <c r="A5121" t="s">
        <v>33</v>
      </c>
      <c r="B5121">
        <v>200</v>
      </c>
      <c r="C5121">
        <v>4</v>
      </c>
      <c r="D5121" t="s">
        <v>13</v>
      </c>
      <c r="E5121">
        <v>7</v>
      </c>
      <c r="F5121">
        <v>162</v>
      </c>
      <c r="G5121">
        <v>21</v>
      </c>
      <c r="H5121">
        <v>82</v>
      </c>
      <c r="I5121">
        <v>3.7267000000000002E-2</v>
      </c>
      <c r="J5121">
        <v>6.1729999999999997E-3</v>
      </c>
      <c r="K5121">
        <v>3.1094E-2</v>
      </c>
      <c r="L5121">
        <v>65.714205000000007</v>
      </c>
      <c r="M5121">
        <f t="shared" si="79"/>
        <v>6.0370970354770783</v>
      </c>
    </row>
    <row r="5122" spans="1:13" x14ac:dyDescent="0.2">
      <c r="A5122" t="s">
        <v>33</v>
      </c>
      <c r="B5122">
        <v>200</v>
      </c>
      <c r="C5122">
        <v>4</v>
      </c>
      <c r="D5122" t="s">
        <v>14</v>
      </c>
      <c r="E5122">
        <v>0</v>
      </c>
      <c r="F5122">
        <v>162</v>
      </c>
      <c r="G5122">
        <v>21</v>
      </c>
      <c r="H5122">
        <v>82</v>
      </c>
      <c r="I5122">
        <v>3.1056E-2</v>
      </c>
      <c r="J5122">
        <v>6.1729999999999997E-3</v>
      </c>
      <c r="K5122">
        <v>2.4882999999999999E-2</v>
      </c>
      <c r="L5122">
        <v>56.932836999999999</v>
      </c>
      <c r="M5122">
        <f t="shared" si="79"/>
        <v>5.0309411955289169</v>
      </c>
    </row>
    <row r="5123" spans="1:13" x14ac:dyDescent="0.2">
      <c r="A5123" t="s">
        <v>33</v>
      </c>
      <c r="B5123">
        <v>200</v>
      </c>
      <c r="C5123">
        <v>4</v>
      </c>
      <c r="D5123" t="s">
        <v>14</v>
      </c>
      <c r="E5123">
        <v>1</v>
      </c>
      <c r="F5123">
        <v>162</v>
      </c>
      <c r="G5123">
        <v>21</v>
      </c>
      <c r="H5123">
        <v>82</v>
      </c>
      <c r="I5123">
        <v>5.5900999999999999E-2</v>
      </c>
      <c r="J5123">
        <v>6.1729999999999997E-3</v>
      </c>
      <c r="K5123">
        <v>4.9728000000000001E-2</v>
      </c>
      <c r="L5123">
        <v>56.565201999999999</v>
      </c>
      <c r="M5123">
        <f t="shared" ref="M5123:M5186" si="80">IF(I5123=0,1,I5123/J5123)</f>
        <v>9.0557265511096716</v>
      </c>
    </row>
    <row r="5124" spans="1:13" x14ac:dyDescent="0.2">
      <c r="A5124" t="s">
        <v>33</v>
      </c>
      <c r="B5124">
        <v>200</v>
      </c>
      <c r="C5124">
        <v>4</v>
      </c>
      <c r="D5124" t="s">
        <v>14</v>
      </c>
      <c r="E5124">
        <v>2</v>
      </c>
      <c r="F5124">
        <v>162</v>
      </c>
      <c r="G5124">
        <v>21</v>
      </c>
      <c r="H5124">
        <v>82</v>
      </c>
      <c r="I5124">
        <v>2.4844999999999999E-2</v>
      </c>
      <c r="J5124">
        <v>6.1729999999999997E-3</v>
      </c>
      <c r="K5124">
        <v>1.8672000000000001E-2</v>
      </c>
      <c r="L5124">
        <v>55.538235999999998</v>
      </c>
      <c r="M5124">
        <f t="shared" si="80"/>
        <v>4.0247853555807547</v>
      </c>
    </row>
    <row r="5125" spans="1:13" x14ac:dyDescent="0.2">
      <c r="A5125" t="s">
        <v>33</v>
      </c>
      <c r="B5125">
        <v>200</v>
      </c>
      <c r="C5125">
        <v>4</v>
      </c>
      <c r="D5125" t="s">
        <v>14</v>
      </c>
      <c r="E5125">
        <v>3</v>
      </c>
      <c r="F5125">
        <v>162</v>
      </c>
      <c r="G5125">
        <v>21</v>
      </c>
      <c r="H5125">
        <v>82</v>
      </c>
      <c r="I5125">
        <v>3.7267000000000002E-2</v>
      </c>
      <c r="J5125">
        <v>6.1729999999999997E-3</v>
      </c>
      <c r="K5125">
        <v>3.1094E-2</v>
      </c>
      <c r="L5125">
        <v>56.519891000000001</v>
      </c>
      <c r="M5125">
        <f t="shared" si="80"/>
        <v>6.0370970354770783</v>
      </c>
    </row>
    <row r="5126" spans="1:13" x14ac:dyDescent="0.2">
      <c r="A5126" t="s">
        <v>33</v>
      </c>
      <c r="B5126">
        <v>200</v>
      </c>
      <c r="C5126">
        <v>4</v>
      </c>
      <c r="D5126" t="s">
        <v>14</v>
      </c>
      <c r="E5126">
        <v>4</v>
      </c>
      <c r="F5126">
        <v>162</v>
      </c>
      <c r="G5126">
        <v>21</v>
      </c>
      <c r="H5126">
        <v>82</v>
      </c>
      <c r="I5126">
        <v>3.1056E-2</v>
      </c>
      <c r="J5126">
        <v>6.1729999999999997E-3</v>
      </c>
      <c r="K5126">
        <v>2.4882999999999999E-2</v>
      </c>
      <c r="L5126">
        <v>56.320270999999998</v>
      </c>
      <c r="M5126">
        <f t="shared" si="80"/>
        <v>5.0309411955289169</v>
      </c>
    </row>
    <row r="5127" spans="1:13" x14ac:dyDescent="0.2">
      <c r="A5127" t="s">
        <v>33</v>
      </c>
      <c r="B5127">
        <v>200</v>
      </c>
      <c r="C5127">
        <v>4</v>
      </c>
      <c r="D5127" t="s">
        <v>14</v>
      </c>
      <c r="E5127">
        <v>5</v>
      </c>
      <c r="F5127">
        <v>162</v>
      </c>
      <c r="G5127">
        <v>21</v>
      </c>
      <c r="H5127">
        <v>82</v>
      </c>
      <c r="I5127">
        <v>3.1056E-2</v>
      </c>
      <c r="J5127">
        <v>6.1729999999999997E-3</v>
      </c>
      <c r="K5127">
        <v>2.4882999999999999E-2</v>
      </c>
      <c r="L5127">
        <v>56.133583999999999</v>
      </c>
      <c r="M5127">
        <f t="shared" si="80"/>
        <v>5.0309411955289169</v>
      </c>
    </row>
    <row r="5128" spans="1:13" x14ac:dyDescent="0.2">
      <c r="A5128" t="s">
        <v>33</v>
      </c>
      <c r="B5128">
        <v>200</v>
      </c>
      <c r="C5128">
        <v>4</v>
      </c>
      <c r="D5128" t="s">
        <v>14</v>
      </c>
      <c r="E5128">
        <v>6</v>
      </c>
      <c r="F5128">
        <v>162</v>
      </c>
      <c r="G5128">
        <v>21</v>
      </c>
      <c r="H5128">
        <v>82</v>
      </c>
      <c r="I5128">
        <v>3.7267000000000002E-2</v>
      </c>
      <c r="J5128">
        <v>6.1729999999999997E-3</v>
      </c>
      <c r="K5128">
        <v>3.1094E-2</v>
      </c>
      <c r="L5128">
        <v>56.191262000000002</v>
      </c>
      <c r="M5128">
        <f t="shared" si="80"/>
        <v>6.0370970354770783</v>
      </c>
    </row>
    <row r="5129" spans="1:13" x14ac:dyDescent="0.2">
      <c r="A5129" t="s">
        <v>33</v>
      </c>
      <c r="B5129">
        <v>200</v>
      </c>
      <c r="C5129">
        <v>4</v>
      </c>
      <c r="D5129" t="s">
        <v>14</v>
      </c>
      <c r="E5129">
        <v>7</v>
      </c>
      <c r="F5129">
        <v>162</v>
      </c>
      <c r="G5129">
        <v>21</v>
      </c>
      <c r="H5129">
        <v>82</v>
      </c>
      <c r="I5129">
        <v>3.7267000000000002E-2</v>
      </c>
      <c r="J5129">
        <v>6.1729999999999997E-3</v>
      </c>
      <c r="K5129">
        <v>3.1094E-2</v>
      </c>
      <c r="L5129">
        <v>56.474330000000002</v>
      </c>
      <c r="M5129">
        <f t="shared" si="80"/>
        <v>6.0370970354770783</v>
      </c>
    </row>
    <row r="5130" spans="1:13" x14ac:dyDescent="0.2">
      <c r="A5130" t="s">
        <v>33</v>
      </c>
      <c r="B5130">
        <v>200</v>
      </c>
      <c r="C5130">
        <v>4</v>
      </c>
      <c r="D5130" t="s">
        <v>15</v>
      </c>
      <c r="E5130">
        <v>0</v>
      </c>
      <c r="F5130">
        <v>162</v>
      </c>
      <c r="G5130">
        <v>21</v>
      </c>
      <c r="H5130">
        <v>82</v>
      </c>
      <c r="I5130">
        <v>1.8634000000000001E-2</v>
      </c>
      <c r="J5130">
        <v>6.1729999999999997E-3</v>
      </c>
      <c r="K5130">
        <v>1.2461E-2</v>
      </c>
      <c r="L5130">
        <v>53.921723999999998</v>
      </c>
      <c r="M5130">
        <f t="shared" si="80"/>
        <v>3.0186295156325937</v>
      </c>
    </row>
    <row r="5131" spans="1:13" x14ac:dyDescent="0.2">
      <c r="A5131" t="s">
        <v>33</v>
      </c>
      <c r="B5131">
        <v>200</v>
      </c>
      <c r="C5131">
        <v>4</v>
      </c>
      <c r="D5131" t="s">
        <v>15</v>
      </c>
      <c r="E5131">
        <v>1</v>
      </c>
      <c r="F5131">
        <v>162</v>
      </c>
      <c r="G5131">
        <v>21</v>
      </c>
      <c r="H5131">
        <v>82</v>
      </c>
      <c r="I5131">
        <v>3.1056E-2</v>
      </c>
      <c r="J5131">
        <v>6.1729999999999997E-3</v>
      </c>
      <c r="K5131">
        <v>2.4882999999999999E-2</v>
      </c>
      <c r="L5131">
        <v>53.271138000000001</v>
      </c>
      <c r="M5131">
        <f t="shared" si="80"/>
        <v>5.0309411955289169</v>
      </c>
    </row>
    <row r="5132" spans="1:13" x14ac:dyDescent="0.2">
      <c r="A5132" t="s">
        <v>33</v>
      </c>
      <c r="B5132">
        <v>200</v>
      </c>
      <c r="C5132">
        <v>4</v>
      </c>
      <c r="D5132" t="s">
        <v>15</v>
      </c>
      <c r="E5132">
        <v>2</v>
      </c>
      <c r="F5132">
        <v>162</v>
      </c>
      <c r="G5132">
        <v>21</v>
      </c>
      <c r="H5132">
        <v>82</v>
      </c>
      <c r="I5132">
        <v>4.3478000000000003E-2</v>
      </c>
      <c r="J5132">
        <v>6.1729999999999997E-3</v>
      </c>
      <c r="K5132">
        <v>3.7305999999999999E-2</v>
      </c>
      <c r="L5132">
        <v>53.610858999999998</v>
      </c>
      <c r="M5132">
        <f t="shared" si="80"/>
        <v>7.0432528754252397</v>
      </c>
    </row>
    <row r="5133" spans="1:13" x14ac:dyDescent="0.2">
      <c r="A5133" t="s">
        <v>33</v>
      </c>
      <c r="B5133">
        <v>200</v>
      </c>
      <c r="C5133">
        <v>4</v>
      </c>
      <c r="D5133" t="s">
        <v>15</v>
      </c>
      <c r="E5133">
        <v>3</v>
      </c>
      <c r="F5133">
        <v>162</v>
      </c>
      <c r="G5133">
        <v>21</v>
      </c>
      <c r="H5133">
        <v>82</v>
      </c>
      <c r="I5133">
        <v>3.7267000000000002E-2</v>
      </c>
      <c r="J5133">
        <v>6.1729999999999997E-3</v>
      </c>
      <c r="K5133">
        <v>3.1094E-2</v>
      </c>
      <c r="L5133">
        <v>52.625084000000001</v>
      </c>
      <c r="M5133">
        <f t="shared" si="80"/>
        <v>6.0370970354770783</v>
      </c>
    </row>
    <row r="5134" spans="1:13" x14ac:dyDescent="0.2">
      <c r="A5134" t="s">
        <v>33</v>
      </c>
      <c r="B5134">
        <v>200</v>
      </c>
      <c r="C5134">
        <v>4</v>
      </c>
      <c r="D5134" t="s">
        <v>15</v>
      </c>
      <c r="E5134">
        <v>4</v>
      </c>
      <c r="F5134">
        <v>162</v>
      </c>
      <c r="G5134">
        <v>21</v>
      </c>
      <c r="H5134">
        <v>82</v>
      </c>
      <c r="I5134">
        <v>4.3478000000000003E-2</v>
      </c>
      <c r="J5134">
        <v>6.1729999999999997E-3</v>
      </c>
      <c r="K5134">
        <v>3.7305999999999999E-2</v>
      </c>
      <c r="L5134">
        <v>52.591709000000002</v>
      </c>
      <c r="M5134">
        <f t="shared" si="80"/>
        <v>7.0432528754252397</v>
      </c>
    </row>
    <row r="5135" spans="1:13" x14ac:dyDescent="0.2">
      <c r="A5135" t="s">
        <v>33</v>
      </c>
      <c r="B5135">
        <v>200</v>
      </c>
      <c r="C5135">
        <v>4</v>
      </c>
      <c r="D5135" t="s">
        <v>15</v>
      </c>
      <c r="E5135">
        <v>5</v>
      </c>
      <c r="F5135">
        <v>162</v>
      </c>
      <c r="G5135">
        <v>21</v>
      </c>
      <c r="H5135">
        <v>82</v>
      </c>
      <c r="I5135">
        <v>2.4844999999999999E-2</v>
      </c>
      <c r="J5135">
        <v>6.1729999999999997E-3</v>
      </c>
      <c r="K5135">
        <v>1.8672000000000001E-2</v>
      </c>
      <c r="L5135">
        <v>51.431201999999999</v>
      </c>
      <c r="M5135">
        <f t="shared" si="80"/>
        <v>4.0247853555807547</v>
      </c>
    </row>
    <row r="5136" spans="1:13" x14ac:dyDescent="0.2">
      <c r="A5136" t="s">
        <v>33</v>
      </c>
      <c r="B5136">
        <v>200</v>
      </c>
      <c r="C5136">
        <v>4</v>
      </c>
      <c r="D5136" t="s">
        <v>15</v>
      </c>
      <c r="E5136">
        <v>6</v>
      </c>
      <c r="F5136">
        <v>162</v>
      </c>
      <c r="G5136">
        <v>21</v>
      </c>
      <c r="H5136">
        <v>82</v>
      </c>
      <c r="I5136">
        <v>4.3478000000000003E-2</v>
      </c>
      <c r="J5136">
        <v>6.1729999999999997E-3</v>
      </c>
      <c r="K5136">
        <v>3.7305999999999999E-2</v>
      </c>
      <c r="L5136">
        <v>51.186782999999998</v>
      </c>
      <c r="M5136">
        <f t="shared" si="80"/>
        <v>7.0432528754252397</v>
      </c>
    </row>
    <row r="5137" spans="1:13" x14ac:dyDescent="0.2">
      <c r="A5137" t="s">
        <v>33</v>
      </c>
      <c r="B5137">
        <v>200</v>
      </c>
      <c r="C5137">
        <v>4</v>
      </c>
      <c r="D5137" t="s">
        <v>15</v>
      </c>
      <c r="E5137">
        <v>7</v>
      </c>
      <c r="F5137">
        <v>162</v>
      </c>
      <c r="G5137">
        <v>21</v>
      </c>
      <c r="H5137">
        <v>82</v>
      </c>
      <c r="I5137">
        <v>3.1056E-2</v>
      </c>
      <c r="J5137">
        <v>6.1729999999999997E-3</v>
      </c>
      <c r="K5137">
        <v>2.4882999999999999E-2</v>
      </c>
      <c r="L5137">
        <v>53.116449000000003</v>
      </c>
      <c r="M5137">
        <f t="shared" si="80"/>
        <v>5.0309411955289169</v>
      </c>
    </row>
    <row r="5138" spans="1:13" x14ac:dyDescent="0.2">
      <c r="A5138" t="s">
        <v>33</v>
      </c>
      <c r="B5138">
        <v>200</v>
      </c>
      <c r="C5138">
        <v>5</v>
      </c>
      <c r="D5138" t="s">
        <v>13</v>
      </c>
      <c r="E5138">
        <v>0</v>
      </c>
      <c r="F5138">
        <v>162</v>
      </c>
      <c r="G5138">
        <v>17</v>
      </c>
      <c r="H5138">
        <v>82</v>
      </c>
      <c r="I5138">
        <v>1.8634000000000001E-2</v>
      </c>
      <c r="J5138">
        <v>6.1729999999999997E-3</v>
      </c>
      <c r="K5138">
        <v>1.2461E-2</v>
      </c>
      <c r="L5138">
        <v>63.775497000000001</v>
      </c>
      <c r="M5138">
        <f t="shared" si="80"/>
        <v>3.0186295156325937</v>
      </c>
    </row>
    <row r="5139" spans="1:13" x14ac:dyDescent="0.2">
      <c r="A5139" t="s">
        <v>33</v>
      </c>
      <c r="B5139">
        <v>200</v>
      </c>
      <c r="C5139">
        <v>5</v>
      </c>
      <c r="D5139" t="s">
        <v>13</v>
      </c>
      <c r="E5139">
        <v>1</v>
      </c>
      <c r="F5139">
        <v>162</v>
      </c>
      <c r="G5139">
        <v>17</v>
      </c>
      <c r="H5139">
        <v>82</v>
      </c>
      <c r="I5139">
        <v>1.2422000000000001E-2</v>
      </c>
      <c r="J5139">
        <v>6.1729999999999997E-3</v>
      </c>
      <c r="K5139">
        <v>6.2500000000000003E-3</v>
      </c>
      <c r="L5139">
        <v>64.490635999999995</v>
      </c>
      <c r="M5139">
        <f t="shared" si="80"/>
        <v>2.0123116798963228</v>
      </c>
    </row>
    <row r="5140" spans="1:13" x14ac:dyDescent="0.2">
      <c r="A5140" t="s">
        <v>33</v>
      </c>
      <c r="B5140">
        <v>200</v>
      </c>
      <c r="C5140">
        <v>5</v>
      </c>
      <c r="D5140" t="s">
        <v>13</v>
      </c>
      <c r="E5140">
        <v>2</v>
      </c>
      <c r="F5140">
        <v>162</v>
      </c>
      <c r="G5140">
        <v>17</v>
      </c>
      <c r="H5140">
        <v>82</v>
      </c>
      <c r="I5140">
        <v>2.4844999999999999E-2</v>
      </c>
      <c r="J5140">
        <v>6.1729999999999997E-3</v>
      </c>
      <c r="K5140">
        <v>1.8672000000000001E-2</v>
      </c>
      <c r="L5140">
        <v>63.114320999999997</v>
      </c>
      <c r="M5140">
        <f t="shared" si="80"/>
        <v>4.0247853555807547</v>
      </c>
    </row>
    <row r="5141" spans="1:13" x14ac:dyDescent="0.2">
      <c r="A5141" t="s">
        <v>33</v>
      </c>
      <c r="B5141">
        <v>200</v>
      </c>
      <c r="C5141">
        <v>5</v>
      </c>
      <c r="D5141" t="s">
        <v>13</v>
      </c>
      <c r="E5141">
        <v>3</v>
      </c>
      <c r="F5141">
        <v>162</v>
      </c>
      <c r="G5141">
        <v>17</v>
      </c>
      <c r="H5141">
        <v>82</v>
      </c>
      <c r="I5141">
        <v>1.2422000000000001E-2</v>
      </c>
      <c r="J5141">
        <v>6.1729999999999997E-3</v>
      </c>
      <c r="K5141">
        <v>6.2500000000000003E-3</v>
      </c>
      <c r="L5141">
        <v>64.195385999999999</v>
      </c>
      <c r="M5141">
        <f t="shared" si="80"/>
        <v>2.0123116798963228</v>
      </c>
    </row>
    <row r="5142" spans="1:13" x14ac:dyDescent="0.2">
      <c r="A5142" t="s">
        <v>33</v>
      </c>
      <c r="B5142">
        <v>200</v>
      </c>
      <c r="C5142">
        <v>5</v>
      </c>
      <c r="D5142" t="s">
        <v>13</v>
      </c>
      <c r="E5142">
        <v>4</v>
      </c>
      <c r="F5142">
        <v>162</v>
      </c>
      <c r="G5142">
        <v>17</v>
      </c>
      <c r="H5142">
        <v>82</v>
      </c>
      <c r="I5142">
        <v>1.2422000000000001E-2</v>
      </c>
      <c r="J5142">
        <v>6.1729999999999997E-3</v>
      </c>
      <c r="K5142">
        <v>6.2500000000000003E-3</v>
      </c>
      <c r="L5142">
        <v>64.021593999999993</v>
      </c>
      <c r="M5142">
        <f t="shared" si="80"/>
        <v>2.0123116798963228</v>
      </c>
    </row>
    <row r="5143" spans="1:13" x14ac:dyDescent="0.2">
      <c r="A5143" t="s">
        <v>33</v>
      </c>
      <c r="B5143">
        <v>200</v>
      </c>
      <c r="C5143">
        <v>5</v>
      </c>
      <c r="D5143" t="s">
        <v>13</v>
      </c>
      <c r="E5143">
        <v>5</v>
      </c>
      <c r="F5143">
        <v>162</v>
      </c>
      <c r="G5143">
        <v>17</v>
      </c>
      <c r="H5143">
        <v>82</v>
      </c>
      <c r="I5143">
        <v>3.1056E-2</v>
      </c>
      <c r="J5143">
        <v>6.1729999999999997E-3</v>
      </c>
      <c r="K5143">
        <v>2.4882999999999999E-2</v>
      </c>
      <c r="L5143">
        <v>63.789177000000002</v>
      </c>
      <c r="M5143">
        <f t="shared" si="80"/>
        <v>5.0309411955289169</v>
      </c>
    </row>
    <row r="5144" spans="1:13" x14ac:dyDescent="0.2">
      <c r="A5144" t="s">
        <v>33</v>
      </c>
      <c r="B5144">
        <v>200</v>
      </c>
      <c r="C5144">
        <v>5</v>
      </c>
      <c r="D5144" t="s">
        <v>13</v>
      </c>
      <c r="E5144">
        <v>6</v>
      </c>
      <c r="F5144">
        <v>162</v>
      </c>
      <c r="G5144">
        <v>17</v>
      </c>
      <c r="H5144">
        <v>82</v>
      </c>
      <c r="I5144">
        <v>1.2422000000000001E-2</v>
      </c>
      <c r="J5144">
        <v>6.1729999999999997E-3</v>
      </c>
      <c r="K5144">
        <v>6.2500000000000003E-3</v>
      </c>
      <c r="L5144">
        <v>64.060766999999998</v>
      </c>
      <c r="M5144">
        <f t="shared" si="80"/>
        <v>2.0123116798963228</v>
      </c>
    </row>
    <row r="5145" spans="1:13" x14ac:dyDescent="0.2">
      <c r="A5145" t="s">
        <v>33</v>
      </c>
      <c r="B5145">
        <v>200</v>
      </c>
      <c r="C5145">
        <v>5</v>
      </c>
      <c r="D5145" t="s">
        <v>13</v>
      </c>
      <c r="E5145">
        <v>7</v>
      </c>
      <c r="F5145">
        <v>162</v>
      </c>
      <c r="G5145">
        <v>17</v>
      </c>
      <c r="H5145">
        <v>82</v>
      </c>
      <c r="I5145">
        <v>2.4844999999999999E-2</v>
      </c>
      <c r="J5145">
        <v>6.1729999999999997E-3</v>
      </c>
      <c r="K5145">
        <v>1.8672000000000001E-2</v>
      </c>
      <c r="L5145">
        <v>64.964724000000004</v>
      </c>
      <c r="M5145">
        <f t="shared" si="80"/>
        <v>4.0247853555807547</v>
      </c>
    </row>
    <row r="5146" spans="1:13" x14ac:dyDescent="0.2">
      <c r="A5146" t="s">
        <v>33</v>
      </c>
      <c r="B5146">
        <v>200</v>
      </c>
      <c r="C5146">
        <v>5</v>
      </c>
      <c r="D5146" t="s">
        <v>14</v>
      </c>
      <c r="E5146">
        <v>0</v>
      </c>
      <c r="F5146">
        <v>162</v>
      </c>
      <c r="G5146">
        <v>17</v>
      </c>
      <c r="H5146">
        <v>82</v>
      </c>
      <c r="I5146">
        <v>1.2422000000000001E-2</v>
      </c>
      <c r="J5146">
        <v>6.1729999999999997E-3</v>
      </c>
      <c r="K5146">
        <v>6.2500000000000003E-3</v>
      </c>
      <c r="L5146">
        <v>55.817700000000002</v>
      </c>
      <c r="M5146">
        <f t="shared" si="80"/>
        <v>2.0123116798963228</v>
      </c>
    </row>
    <row r="5147" spans="1:13" x14ac:dyDescent="0.2">
      <c r="A5147" t="s">
        <v>33</v>
      </c>
      <c r="B5147">
        <v>200</v>
      </c>
      <c r="C5147">
        <v>5</v>
      </c>
      <c r="D5147" t="s">
        <v>14</v>
      </c>
      <c r="E5147">
        <v>1</v>
      </c>
      <c r="F5147">
        <v>162</v>
      </c>
      <c r="G5147">
        <v>17</v>
      </c>
      <c r="H5147">
        <v>82</v>
      </c>
      <c r="I5147">
        <v>2.4844999999999999E-2</v>
      </c>
      <c r="J5147">
        <v>6.1729999999999997E-3</v>
      </c>
      <c r="K5147">
        <v>1.8672000000000001E-2</v>
      </c>
      <c r="L5147">
        <v>56.149904999999997</v>
      </c>
      <c r="M5147">
        <f t="shared" si="80"/>
        <v>4.0247853555807547</v>
      </c>
    </row>
    <row r="5148" spans="1:13" x14ac:dyDescent="0.2">
      <c r="A5148" t="s">
        <v>33</v>
      </c>
      <c r="B5148">
        <v>200</v>
      </c>
      <c r="C5148">
        <v>5</v>
      </c>
      <c r="D5148" t="s">
        <v>14</v>
      </c>
      <c r="E5148">
        <v>2</v>
      </c>
      <c r="F5148">
        <v>162</v>
      </c>
      <c r="G5148">
        <v>17</v>
      </c>
      <c r="H5148">
        <v>82</v>
      </c>
      <c r="I5148">
        <v>1.8634000000000001E-2</v>
      </c>
      <c r="J5148">
        <v>6.1729999999999997E-3</v>
      </c>
      <c r="K5148">
        <v>1.2461E-2</v>
      </c>
      <c r="L5148">
        <v>54.829391000000001</v>
      </c>
      <c r="M5148">
        <f t="shared" si="80"/>
        <v>3.0186295156325937</v>
      </c>
    </row>
    <row r="5149" spans="1:13" x14ac:dyDescent="0.2">
      <c r="A5149" t="s">
        <v>33</v>
      </c>
      <c r="B5149">
        <v>200</v>
      </c>
      <c r="C5149">
        <v>5</v>
      </c>
      <c r="D5149" t="s">
        <v>14</v>
      </c>
      <c r="E5149">
        <v>3</v>
      </c>
      <c r="F5149">
        <v>162</v>
      </c>
      <c r="G5149">
        <v>17</v>
      </c>
      <c r="H5149">
        <v>82</v>
      </c>
      <c r="I5149">
        <v>3.1056E-2</v>
      </c>
      <c r="J5149">
        <v>6.1729999999999997E-3</v>
      </c>
      <c r="K5149">
        <v>2.4882999999999999E-2</v>
      </c>
      <c r="L5149">
        <v>56.055974999999997</v>
      </c>
      <c r="M5149">
        <f t="shared" si="80"/>
        <v>5.0309411955289169</v>
      </c>
    </row>
    <row r="5150" spans="1:13" x14ac:dyDescent="0.2">
      <c r="A5150" t="s">
        <v>33</v>
      </c>
      <c r="B5150">
        <v>200</v>
      </c>
      <c r="C5150">
        <v>5</v>
      </c>
      <c r="D5150" t="s">
        <v>14</v>
      </c>
      <c r="E5150">
        <v>4</v>
      </c>
      <c r="F5150">
        <v>162</v>
      </c>
      <c r="G5150">
        <v>17</v>
      </c>
      <c r="H5150">
        <v>82</v>
      </c>
      <c r="I5150">
        <v>2.4844999999999999E-2</v>
      </c>
      <c r="J5150">
        <v>6.1729999999999997E-3</v>
      </c>
      <c r="K5150">
        <v>1.8672000000000001E-2</v>
      </c>
      <c r="L5150">
        <v>56.192351000000002</v>
      </c>
      <c r="M5150">
        <f t="shared" si="80"/>
        <v>4.0247853555807547</v>
      </c>
    </row>
    <row r="5151" spans="1:13" x14ac:dyDescent="0.2">
      <c r="A5151" t="s">
        <v>33</v>
      </c>
      <c r="B5151">
        <v>200</v>
      </c>
      <c r="C5151">
        <v>5</v>
      </c>
      <c r="D5151" t="s">
        <v>14</v>
      </c>
      <c r="E5151">
        <v>5</v>
      </c>
      <c r="F5151">
        <v>162</v>
      </c>
      <c r="G5151">
        <v>17</v>
      </c>
      <c r="H5151">
        <v>82</v>
      </c>
      <c r="I5151">
        <v>2.4844999999999999E-2</v>
      </c>
      <c r="J5151">
        <v>6.1729999999999997E-3</v>
      </c>
      <c r="K5151">
        <v>1.8672000000000001E-2</v>
      </c>
      <c r="L5151">
        <v>56.488827000000001</v>
      </c>
      <c r="M5151">
        <f t="shared" si="80"/>
        <v>4.0247853555807547</v>
      </c>
    </row>
    <row r="5152" spans="1:13" x14ac:dyDescent="0.2">
      <c r="A5152" t="s">
        <v>33</v>
      </c>
      <c r="B5152">
        <v>200</v>
      </c>
      <c r="C5152">
        <v>5</v>
      </c>
      <c r="D5152" t="s">
        <v>14</v>
      </c>
      <c r="E5152">
        <v>6</v>
      </c>
      <c r="F5152">
        <v>162</v>
      </c>
      <c r="G5152">
        <v>17</v>
      </c>
      <c r="H5152">
        <v>82</v>
      </c>
      <c r="I5152">
        <v>0</v>
      </c>
      <c r="J5152">
        <v>6.1729999999999997E-3</v>
      </c>
      <c r="K5152">
        <v>-6.1729999999999997E-3</v>
      </c>
      <c r="L5152">
        <v>56.235241000000002</v>
      </c>
      <c r="M5152">
        <f t="shared" si="80"/>
        <v>1</v>
      </c>
    </row>
    <row r="5153" spans="1:13" x14ac:dyDescent="0.2">
      <c r="A5153" t="s">
        <v>33</v>
      </c>
      <c r="B5153">
        <v>200</v>
      </c>
      <c r="C5153">
        <v>5</v>
      </c>
      <c r="D5153" t="s">
        <v>14</v>
      </c>
      <c r="E5153">
        <v>7</v>
      </c>
      <c r="F5153">
        <v>162</v>
      </c>
      <c r="G5153">
        <v>17</v>
      </c>
      <c r="H5153">
        <v>82</v>
      </c>
      <c r="I5153">
        <v>3.1056E-2</v>
      </c>
      <c r="J5153">
        <v>6.1729999999999997E-3</v>
      </c>
      <c r="K5153">
        <v>2.4882999999999999E-2</v>
      </c>
      <c r="L5153">
        <v>56.203969999999998</v>
      </c>
      <c r="M5153">
        <f t="shared" si="80"/>
        <v>5.0309411955289169</v>
      </c>
    </row>
    <row r="5154" spans="1:13" x14ac:dyDescent="0.2">
      <c r="A5154" t="s">
        <v>33</v>
      </c>
      <c r="B5154">
        <v>200</v>
      </c>
      <c r="C5154">
        <v>5</v>
      </c>
      <c r="D5154" t="s">
        <v>15</v>
      </c>
      <c r="E5154">
        <v>0</v>
      </c>
      <c r="F5154">
        <v>162</v>
      </c>
      <c r="G5154">
        <v>17</v>
      </c>
      <c r="H5154">
        <v>82</v>
      </c>
      <c r="I5154">
        <v>1.2422000000000001E-2</v>
      </c>
      <c r="J5154">
        <v>6.1729999999999997E-3</v>
      </c>
      <c r="K5154">
        <v>6.2500000000000003E-3</v>
      </c>
      <c r="L5154">
        <v>52.621578999999997</v>
      </c>
      <c r="M5154">
        <f t="shared" si="80"/>
        <v>2.0123116798963228</v>
      </c>
    </row>
    <row r="5155" spans="1:13" x14ac:dyDescent="0.2">
      <c r="A5155" t="s">
        <v>33</v>
      </c>
      <c r="B5155">
        <v>200</v>
      </c>
      <c r="C5155">
        <v>5</v>
      </c>
      <c r="D5155" t="s">
        <v>15</v>
      </c>
      <c r="E5155">
        <v>1</v>
      </c>
      <c r="F5155">
        <v>162</v>
      </c>
      <c r="G5155">
        <v>17</v>
      </c>
      <c r="H5155">
        <v>82</v>
      </c>
      <c r="I5155">
        <v>1.2422000000000001E-2</v>
      </c>
      <c r="J5155">
        <v>6.1729999999999997E-3</v>
      </c>
      <c r="K5155">
        <v>6.2500000000000003E-3</v>
      </c>
      <c r="L5155">
        <v>53.578668999999998</v>
      </c>
      <c r="M5155">
        <f t="shared" si="80"/>
        <v>2.0123116798963228</v>
      </c>
    </row>
    <row r="5156" spans="1:13" x14ac:dyDescent="0.2">
      <c r="A5156" t="s">
        <v>33</v>
      </c>
      <c r="B5156">
        <v>200</v>
      </c>
      <c r="C5156">
        <v>5</v>
      </c>
      <c r="D5156" t="s">
        <v>15</v>
      </c>
      <c r="E5156">
        <v>2</v>
      </c>
      <c r="F5156">
        <v>162</v>
      </c>
      <c r="G5156">
        <v>17</v>
      </c>
      <c r="H5156">
        <v>82</v>
      </c>
      <c r="I5156">
        <v>2.4844999999999999E-2</v>
      </c>
      <c r="J5156">
        <v>6.1729999999999997E-3</v>
      </c>
      <c r="K5156">
        <v>1.8672000000000001E-2</v>
      </c>
      <c r="L5156">
        <v>53.382598000000002</v>
      </c>
      <c r="M5156">
        <f t="shared" si="80"/>
        <v>4.0247853555807547</v>
      </c>
    </row>
    <row r="5157" spans="1:13" x14ac:dyDescent="0.2">
      <c r="A5157" t="s">
        <v>33</v>
      </c>
      <c r="B5157">
        <v>200</v>
      </c>
      <c r="C5157">
        <v>5</v>
      </c>
      <c r="D5157" t="s">
        <v>15</v>
      </c>
      <c r="E5157">
        <v>3</v>
      </c>
      <c r="F5157">
        <v>162</v>
      </c>
      <c r="G5157">
        <v>17</v>
      </c>
      <c r="H5157">
        <v>82</v>
      </c>
      <c r="I5157">
        <v>1.8634000000000001E-2</v>
      </c>
      <c r="J5157">
        <v>6.1729999999999997E-3</v>
      </c>
      <c r="K5157">
        <v>1.2461E-2</v>
      </c>
      <c r="L5157">
        <v>53.431790999999997</v>
      </c>
      <c r="M5157">
        <f t="shared" si="80"/>
        <v>3.0186295156325937</v>
      </c>
    </row>
    <row r="5158" spans="1:13" x14ac:dyDescent="0.2">
      <c r="A5158" t="s">
        <v>33</v>
      </c>
      <c r="B5158">
        <v>200</v>
      </c>
      <c r="C5158">
        <v>5</v>
      </c>
      <c r="D5158" t="s">
        <v>15</v>
      </c>
      <c r="E5158">
        <v>4</v>
      </c>
      <c r="F5158">
        <v>162</v>
      </c>
      <c r="G5158">
        <v>17</v>
      </c>
      <c r="H5158">
        <v>82</v>
      </c>
      <c r="I5158">
        <v>1.2422000000000001E-2</v>
      </c>
      <c r="J5158">
        <v>6.1729999999999997E-3</v>
      </c>
      <c r="K5158">
        <v>6.2500000000000003E-3</v>
      </c>
      <c r="L5158">
        <v>51.376696000000003</v>
      </c>
      <c r="M5158">
        <f t="shared" si="80"/>
        <v>2.0123116798963228</v>
      </c>
    </row>
    <row r="5159" spans="1:13" x14ac:dyDescent="0.2">
      <c r="A5159" t="s">
        <v>33</v>
      </c>
      <c r="B5159">
        <v>200</v>
      </c>
      <c r="C5159">
        <v>5</v>
      </c>
      <c r="D5159" t="s">
        <v>15</v>
      </c>
      <c r="E5159">
        <v>5</v>
      </c>
      <c r="F5159">
        <v>162</v>
      </c>
      <c r="G5159">
        <v>17</v>
      </c>
      <c r="H5159">
        <v>82</v>
      </c>
      <c r="I5159">
        <v>1.8634000000000001E-2</v>
      </c>
      <c r="J5159">
        <v>6.1729999999999997E-3</v>
      </c>
      <c r="K5159">
        <v>1.2461E-2</v>
      </c>
      <c r="L5159">
        <v>51.720709999999997</v>
      </c>
      <c r="M5159">
        <f t="shared" si="80"/>
        <v>3.0186295156325937</v>
      </c>
    </row>
    <row r="5160" spans="1:13" x14ac:dyDescent="0.2">
      <c r="A5160" t="s">
        <v>33</v>
      </c>
      <c r="B5160">
        <v>200</v>
      </c>
      <c r="C5160">
        <v>5</v>
      </c>
      <c r="D5160" t="s">
        <v>15</v>
      </c>
      <c r="E5160">
        <v>6</v>
      </c>
      <c r="F5160">
        <v>162</v>
      </c>
      <c r="G5160">
        <v>17</v>
      </c>
      <c r="H5160">
        <v>82</v>
      </c>
      <c r="I5160">
        <v>1.8634000000000001E-2</v>
      </c>
      <c r="J5160">
        <v>6.1729999999999997E-3</v>
      </c>
      <c r="K5160">
        <v>1.2461E-2</v>
      </c>
      <c r="L5160">
        <v>51.480995999999998</v>
      </c>
      <c r="M5160">
        <f t="shared" si="80"/>
        <v>3.0186295156325937</v>
      </c>
    </row>
    <row r="5161" spans="1:13" x14ac:dyDescent="0.2">
      <c r="A5161" t="s">
        <v>33</v>
      </c>
      <c r="B5161">
        <v>200</v>
      </c>
      <c r="C5161">
        <v>5</v>
      </c>
      <c r="D5161" t="s">
        <v>15</v>
      </c>
      <c r="E5161">
        <v>7</v>
      </c>
      <c r="F5161">
        <v>162</v>
      </c>
      <c r="G5161">
        <v>17</v>
      </c>
      <c r="H5161">
        <v>82</v>
      </c>
      <c r="I5161">
        <v>6.2110000000000004E-3</v>
      </c>
      <c r="J5161">
        <v>6.1729999999999997E-3</v>
      </c>
      <c r="K5161" s="1">
        <v>3.8999999999999999E-5</v>
      </c>
      <c r="L5161">
        <v>53.420183000000002</v>
      </c>
      <c r="M5161">
        <f t="shared" si="80"/>
        <v>1.0061558399481614</v>
      </c>
    </row>
    <row r="5162" spans="1:13" x14ac:dyDescent="0.2">
      <c r="A5162" t="s">
        <v>33</v>
      </c>
      <c r="B5162">
        <v>400</v>
      </c>
      <c r="C5162">
        <v>1</v>
      </c>
      <c r="D5162" t="s">
        <v>13</v>
      </c>
      <c r="E5162">
        <v>0</v>
      </c>
      <c r="F5162">
        <v>81</v>
      </c>
      <c r="G5162">
        <v>41</v>
      </c>
      <c r="H5162">
        <v>41</v>
      </c>
      <c r="I5162">
        <v>0.1125</v>
      </c>
      <c r="J5162">
        <v>1.2500000000000001E-2</v>
      </c>
      <c r="K5162">
        <v>0.1</v>
      </c>
      <c r="L5162">
        <v>33.252912000000002</v>
      </c>
      <c r="M5162">
        <f t="shared" si="80"/>
        <v>9</v>
      </c>
    </row>
    <row r="5163" spans="1:13" x14ac:dyDescent="0.2">
      <c r="A5163" t="s">
        <v>33</v>
      </c>
      <c r="B5163">
        <v>400</v>
      </c>
      <c r="C5163">
        <v>1</v>
      </c>
      <c r="D5163" t="s">
        <v>13</v>
      </c>
      <c r="E5163">
        <v>1</v>
      </c>
      <c r="F5163">
        <v>81</v>
      </c>
      <c r="G5163">
        <v>41</v>
      </c>
      <c r="H5163">
        <v>41</v>
      </c>
      <c r="I5163">
        <v>0.15</v>
      </c>
      <c r="J5163">
        <v>1.2500000000000001E-2</v>
      </c>
      <c r="K5163">
        <v>0.13750000000000001</v>
      </c>
      <c r="L5163">
        <v>33.177681</v>
      </c>
      <c r="M5163">
        <f t="shared" si="80"/>
        <v>11.999999999999998</v>
      </c>
    </row>
    <row r="5164" spans="1:13" x14ac:dyDescent="0.2">
      <c r="A5164" t="s">
        <v>33</v>
      </c>
      <c r="B5164">
        <v>400</v>
      </c>
      <c r="C5164">
        <v>1</v>
      </c>
      <c r="D5164" t="s">
        <v>13</v>
      </c>
      <c r="E5164">
        <v>2</v>
      </c>
      <c r="F5164">
        <v>81</v>
      </c>
      <c r="G5164">
        <v>41</v>
      </c>
      <c r="H5164">
        <v>41</v>
      </c>
      <c r="I5164">
        <v>0.13750000000000001</v>
      </c>
      <c r="J5164">
        <v>1.2500000000000001E-2</v>
      </c>
      <c r="K5164">
        <v>0.125</v>
      </c>
      <c r="L5164">
        <v>34.898983999999999</v>
      </c>
      <c r="M5164">
        <f t="shared" si="80"/>
        <v>11</v>
      </c>
    </row>
    <row r="5165" spans="1:13" x14ac:dyDescent="0.2">
      <c r="A5165" t="s">
        <v>33</v>
      </c>
      <c r="B5165">
        <v>400</v>
      </c>
      <c r="C5165">
        <v>1</v>
      </c>
      <c r="D5165" t="s">
        <v>13</v>
      </c>
      <c r="E5165">
        <v>3</v>
      </c>
      <c r="F5165">
        <v>81</v>
      </c>
      <c r="G5165">
        <v>41</v>
      </c>
      <c r="H5165">
        <v>41</v>
      </c>
      <c r="I5165">
        <v>0.1</v>
      </c>
      <c r="J5165">
        <v>1.2500000000000001E-2</v>
      </c>
      <c r="K5165">
        <v>8.7499999999999994E-2</v>
      </c>
      <c r="L5165">
        <v>32.780237999999997</v>
      </c>
      <c r="M5165">
        <f t="shared" si="80"/>
        <v>8</v>
      </c>
    </row>
    <row r="5166" spans="1:13" x14ac:dyDescent="0.2">
      <c r="A5166" t="s">
        <v>33</v>
      </c>
      <c r="B5166">
        <v>400</v>
      </c>
      <c r="C5166">
        <v>1</v>
      </c>
      <c r="D5166" t="s">
        <v>13</v>
      </c>
      <c r="E5166">
        <v>4</v>
      </c>
      <c r="F5166">
        <v>81</v>
      </c>
      <c r="G5166">
        <v>41</v>
      </c>
      <c r="H5166">
        <v>41</v>
      </c>
      <c r="I5166">
        <v>8.7499999999999994E-2</v>
      </c>
      <c r="J5166">
        <v>1.2500000000000001E-2</v>
      </c>
      <c r="K5166">
        <v>7.4999999999999997E-2</v>
      </c>
      <c r="L5166">
        <v>33.572479000000001</v>
      </c>
      <c r="M5166">
        <f t="shared" si="80"/>
        <v>6.9999999999999991</v>
      </c>
    </row>
    <row r="5167" spans="1:13" x14ac:dyDescent="0.2">
      <c r="A5167" t="s">
        <v>33</v>
      </c>
      <c r="B5167">
        <v>400</v>
      </c>
      <c r="C5167">
        <v>1</v>
      </c>
      <c r="D5167" t="s">
        <v>13</v>
      </c>
      <c r="E5167">
        <v>5</v>
      </c>
      <c r="F5167">
        <v>81</v>
      </c>
      <c r="G5167">
        <v>41</v>
      </c>
      <c r="H5167">
        <v>41</v>
      </c>
      <c r="I5167">
        <v>0.13750000000000001</v>
      </c>
      <c r="J5167">
        <v>1.2500000000000001E-2</v>
      </c>
      <c r="K5167">
        <v>0.125</v>
      </c>
      <c r="L5167">
        <v>33.966420999999997</v>
      </c>
      <c r="M5167">
        <f t="shared" si="80"/>
        <v>11</v>
      </c>
    </row>
    <row r="5168" spans="1:13" x14ac:dyDescent="0.2">
      <c r="A5168" t="s">
        <v>33</v>
      </c>
      <c r="B5168">
        <v>400</v>
      </c>
      <c r="C5168">
        <v>1</v>
      </c>
      <c r="D5168" t="s">
        <v>13</v>
      </c>
      <c r="E5168">
        <v>6</v>
      </c>
      <c r="F5168">
        <v>81</v>
      </c>
      <c r="G5168">
        <v>41</v>
      </c>
      <c r="H5168">
        <v>41</v>
      </c>
      <c r="I5168">
        <v>8.7499999999999994E-2</v>
      </c>
      <c r="J5168">
        <v>1.2500000000000001E-2</v>
      </c>
      <c r="K5168">
        <v>7.4999999999999997E-2</v>
      </c>
      <c r="L5168">
        <v>33.147981000000001</v>
      </c>
      <c r="M5168">
        <f t="shared" si="80"/>
        <v>6.9999999999999991</v>
      </c>
    </row>
    <row r="5169" spans="1:13" x14ac:dyDescent="0.2">
      <c r="A5169" t="s">
        <v>33</v>
      </c>
      <c r="B5169">
        <v>400</v>
      </c>
      <c r="C5169">
        <v>1</v>
      </c>
      <c r="D5169" t="s">
        <v>13</v>
      </c>
      <c r="E5169">
        <v>7</v>
      </c>
      <c r="F5169">
        <v>81</v>
      </c>
      <c r="G5169">
        <v>41</v>
      </c>
      <c r="H5169">
        <v>41</v>
      </c>
      <c r="I5169">
        <v>0.13750000000000001</v>
      </c>
      <c r="J5169">
        <v>1.2500000000000001E-2</v>
      </c>
      <c r="K5169">
        <v>0.125</v>
      </c>
      <c r="L5169">
        <v>33.449530000000003</v>
      </c>
      <c r="M5169">
        <f t="shared" si="80"/>
        <v>11</v>
      </c>
    </row>
    <row r="5170" spans="1:13" x14ac:dyDescent="0.2">
      <c r="A5170" t="s">
        <v>33</v>
      </c>
      <c r="B5170">
        <v>400</v>
      </c>
      <c r="C5170">
        <v>1</v>
      </c>
      <c r="D5170" t="s">
        <v>14</v>
      </c>
      <c r="E5170">
        <v>0</v>
      </c>
      <c r="F5170">
        <v>81</v>
      </c>
      <c r="G5170">
        <v>41</v>
      </c>
      <c r="H5170">
        <v>41</v>
      </c>
      <c r="I5170">
        <v>0.1125</v>
      </c>
      <c r="J5170">
        <v>1.2500000000000001E-2</v>
      </c>
      <c r="K5170">
        <v>0.1</v>
      </c>
      <c r="L5170">
        <v>29.272200000000002</v>
      </c>
      <c r="M5170">
        <f t="shared" si="80"/>
        <v>9</v>
      </c>
    </row>
    <row r="5171" spans="1:13" x14ac:dyDescent="0.2">
      <c r="A5171" t="s">
        <v>33</v>
      </c>
      <c r="B5171">
        <v>400</v>
      </c>
      <c r="C5171">
        <v>1</v>
      </c>
      <c r="D5171" t="s">
        <v>14</v>
      </c>
      <c r="E5171">
        <v>1</v>
      </c>
      <c r="F5171">
        <v>81</v>
      </c>
      <c r="G5171">
        <v>41</v>
      </c>
      <c r="H5171">
        <v>41</v>
      </c>
      <c r="I5171">
        <v>0.125</v>
      </c>
      <c r="J5171">
        <v>1.2500000000000001E-2</v>
      </c>
      <c r="K5171">
        <v>0.1125</v>
      </c>
      <c r="L5171">
        <v>29.215599999999998</v>
      </c>
      <c r="M5171">
        <f t="shared" si="80"/>
        <v>10</v>
      </c>
    </row>
    <row r="5172" spans="1:13" x14ac:dyDescent="0.2">
      <c r="A5172" t="s">
        <v>33</v>
      </c>
      <c r="B5172">
        <v>400</v>
      </c>
      <c r="C5172">
        <v>1</v>
      </c>
      <c r="D5172" t="s">
        <v>14</v>
      </c>
      <c r="E5172">
        <v>2</v>
      </c>
      <c r="F5172">
        <v>81</v>
      </c>
      <c r="G5172">
        <v>41</v>
      </c>
      <c r="H5172">
        <v>41</v>
      </c>
      <c r="I5172">
        <v>0.1</v>
      </c>
      <c r="J5172">
        <v>1.2500000000000001E-2</v>
      </c>
      <c r="K5172">
        <v>8.7499999999999994E-2</v>
      </c>
      <c r="L5172">
        <v>28.987963000000001</v>
      </c>
      <c r="M5172">
        <f t="shared" si="80"/>
        <v>8</v>
      </c>
    </row>
    <row r="5173" spans="1:13" x14ac:dyDescent="0.2">
      <c r="A5173" t="s">
        <v>33</v>
      </c>
      <c r="B5173">
        <v>400</v>
      </c>
      <c r="C5173">
        <v>1</v>
      </c>
      <c r="D5173" t="s">
        <v>14</v>
      </c>
      <c r="E5173">
        <v>3</v>
      </c>
      <c r="F5173">
        <v>81</v>
      </c>
      <c r="G5173">
        <v>41</v>
      </c>
      <c r="H5173">
        <v>41</v>
      </c>
      <c r="I5173">
        <v>0.125</v>
      </c>
      <c r="J5173">
        <v>1.2500000000000001E-2</v>
      </c>
      <c r="K5173">
        <v>0.1125</v>
      </c>
      <c r="L5173">
        <v>28.99614</v>
      </c>
      <c r="M5173">
        <f t="shared" si="80"/>
        <v>10</v>
      </c>
    </row>
    <row r="5174" spans="1:13" x14ac:dyDescent="0.2">
      <c r="A5174" t="s">
        <v>33</v>
      </c>
      <c r="B5174">
        <v>400</v>
      </c>
      <c r="C5174">
        <v>1</v>
      </c>
      <c r="D5174" t="s">
        <v>14</v>
      </c>
      <c r="E5174">
        <v>4</v>
      </c>
      <c r="F5174">
        <v>81</v>
      </c>
      <c r="G5174">
        <v>41</v>
      </c>
      <c r="H5174">
        <v>41</v>
      </c>
      <c r="I5174">
        <v>6.25E-2</v>
      </c>
      <c r="J5174">
        <v>1.2500000000000001E-2</v>
      </c>
      <c r="K5174">
        <v>0.05</v>
      </c>
      <c r="L5174">
        <v>28.682749999999999</v>
      </c>
      <c r="M5174">
        <f t="shared" si="80"/>
        <v>5</v>
      </c>
    </row>
    <row r="5175" spans="1:13" x14ac:dyDescent="0.2">
      <c r="A5175" t="s">
        <v>33</v>
      </c>
      <c r="B5175">
        <v>400</v>
      </c>
      <c r="C5175">
        <v>1</v>
      </c>
      <c r="D5175" t="s">
        <v>14</v>
      </c>
      <c r="E5175">
        <v>5</v>
      </c>
      <c r="F5175">
        <v>81</v>
      </c>
      <c r="G5175">
        <v>41</v>
      </c>
      <c r="H5175">
        <v>41</v>
      </c>
      <c r="I5175">
        <v>0.1</v>
      </c>
      <c r="J5175">
        <v>1.2500000000000001E-2</v>
      </c>
      <c r="K5175">
        <v>8.7499999999999994E-2</v>
      </c>
      <c r="L5175">
        <v>29.608920999999999</v>
      </c>
      <c r="M5175">
        <f t="shared" si="80"/>
        <v>8</v>
      </c>
    </row>
    <row r="5176" spans="1:13" x14ac:dyDescent="0.2">
      <c r="A5176" t="s">
        <v>33</v>
      </c>
      <c r="B5176">
        <v>400</v>
      </c>
      <c r="C5176">
        <v>1</v>
      </c>
      <c r="D5176" t="s">
        <v>14</v>
      </c>
      <c r="E5176">
        <v>6</v>
      </c>
      <c r="F5176">
        <v>81</v>
      </c>
      <c r="G5176">
        <v>41</v>
      </c>
      <c r="H5176">
        <v>41</v>
      </c>
      <c r="I5176">
        <v>8.7499999999999994E-2</v>
      </c>
      <c r="J5176">
        <v>1.2500000000000001E-2</v>
      </c>
      <c r="K5176">
        <v>7.4999999999999997E-2</v>
      </c>
      <c r="L5176">
        <v>28.86364</v>
      </c>
      <c r="M5176">
        <f t="shared" si="80"/>
        <v>6.9999999999999991</v>
      </c>
    </row>
    <row r="5177" spans="1:13" x14ac:dyDescent="0.2">
      <c r="A5177" t="s">
        <v>33</v>
      </c>
      <c r="B5177">
        <v>400</v>
      </c>
      <c r="C5177">
        <v>1</v>
      </c>
      <c r="D5177" t="s">
        <v>14</v>
      </c>
      <c r="E5177">
        <v>7</v>
      </c>
      <c r="F5177">
        <v>81</v>
      </c>
      <c r="G5177">
        <v>41</v>
      </c>
      <c r="H5177">
        <v>41</v>
      </c>
      <c r="I5177">
        <v>7.4999999999999997E-2</v>
      </c>
      <c r="J5177">
        <v>1.2500000000000001E-2</v>
      </c>
      <c r="K5177">
        <v>6.25E-2</v>
      </c>
      <c r="L5177">
        <v>29.181100000000001</v>
      </c>
      <c r="M5177">
        <f t="shared" si="80"/>
        <v>5.9999999999999991</v>
      </c>
    </row>
    <row r="5178" spans="1:13" x14ac:dyDescent="0.2">
      <c r="A5178" t="s">
        <v>33</v>
      </c>
      <c r="B5178">
        <v>400</v>
      </c>
      <c r="C5178">
        <v>1</v>
      </c>
      <c r="D5178" t="s">
        <v>15</v>
      </c>
      <c r="E5178">
        <v>0</v>
      </c>
      <c r="F5178">
        <v>81</v>
      </c>
      <c r="G5178">
        <v>41</v>
      </c>
      <c r="H5178">
        <v>41</v>
      </c>
      <c r="I5178">
        <v>0.1</v>
      </c>
      <c r="J5178">
        <v>1.2500000000000001E-2</v>
      </c>
      <c r="K5178">
        <v>8.7499999999999994E-2</v>
      </c>
      <c r="L5178">
        <v>27.571807</v>
      </c>
      <c r="M5178">
        <f t="shared" si="80"/>
        <v>8</v>
      </c>
    </row>
    <row r="5179" spans="1:13" x14ac:dyDescent="0.2">
      <c r="A5179" t="s">
        <v>33</v>
      </c>
      <c r="B5179">
        <v>400</v>
      </c>
      <c r="C5179">
        <v>1</v>
      </c>
      <c r="D5179" t="s">
        <v>15</v>
      </c>
      <c r="E5179">
        <v>1</v>
      </c>
      <c r="F5179">
        <v>81</v>
      </c>
      <c r="G5179">
        <v>41</v>
      </c>
      <c r="H5179">
        <v>41</v>
      </c>
      <c r="I5179">
        <v>0.1</v>
      </c>
      <c r="J5179">
        <v>1.2500000000000001E-2</v>
      </c>
      <c r="K5179">
        <v>8.7499999999999994E-2</v>
      </c>
      <c r="L5179">
        <v>27.561796000000001</v>
      </c>
      <c r="M5179">
        <f t="shared" si="80"/>
        <v>8</v>
      </c>
    </row>
    <row r="5180" spans="1:13" x14ac:dyDescent="0.2">
      <c r="A5180" t="s">
        <v>33</v>
      </c>
      <c r="B5180">
        <v>400</v>
      </c>
      <c r="C5180">
        <v>1</v>
      </c>
      <c r="D5180" t="s">
        <v>15</v>
      </c>
      <c r="E5180">
        <v>2</v>
      </c>
      <c r="F5180">
        <v>81</v>
      </c>
      <c r="G5180">
        <v>41</v>
      </c>
      <c r="H5180">
        <v>41</v>
      </c>
      <c r="I5180">
        <v>8.7499999999999994E-2</v>
      </c>
      <c r="J5180">
        <v>1.2500000000000001E-2</v>
      </c>
      <c r="K5180">
        <v>7.4999999999999997E-2</v>
      </c>
      <c r="L5180">
        <v>27.176324000000001</v>
      </c>
      <c r="M5180">
        <f t="shared" si="80"/>
        <v>6.9999999999999991</v>
      </c>
    </row>
    <row r="5181" spans="1:13" x14ac:dyDescent="0.2">
      <c r="A5181" t="s">
        <v>33</v>
      </c>
      <c r="B5181">
        <v>400</v>
      </c>
      <c r="C5181">
        <v>1</v>
      </c>
      <c r="D5181" t="s">
        <v>15</v>
      </c>
      <c r="E5181">
        <v>3</v>
      </c>
      <c r="F5181">
        <v>81</v>
      </c>
      <c r="G5181">
        <v>41</v>
      </c>
      <c r="H5181">
        <v>41</v>
      </c>
      <c r="I5181">
        <v>0.05</v>
      </c>
      <c r="J5181">
        <v>1.2500000000000001E-2</v>
      </c>
      <c r="K5181">
        <v>3.7499999999999999E-2</v>
      </c>
      <c r="L5181">
        <v>27.734486</v>
      </c>
      <c r="M5181">
        <f t="shared" si="80"/>
        <v>4</v>
      </c>
    </row>
    <row r="5182" spans="1:13" x14ac:dyDescent="0.2">
      <c r="A5182" t="s">
        <v>33</v>
      </c>
      <c r="B5182">
        <v>400</v>
      </c>
      <c r="C5182">
        <v>1</v>
      </c>
      <c r="D5182" t="s">
        <v>15</v>
      </c>
      <c r="E5182">
        <v>4</v>
      </c>
      <c r="F5182">
        <v>81</v>
      </c>
      <c r="G5182">
        <v>41</v>
      </c>
      <c r="H5182">
        <v>41</v>
      </c>
      <c r="I5182">
        <v>0.13750000000000001</v>
      </c>
      <c r="J5182">
        <v>1.2500000000000001E-2</v>
      </c>
      <c r="K5182">
        <v>0.125</v>
      </c>
      <c r="L5182">
        <v>27.340789000000001</v>
      </c>
      <c r="M5182">
        <f t="shared" si="80"/>
        <v>11</v>
      </c>
    </row>
    <row r="5183" spans="1:13" x14ac:dyDescent="0.2">
      <c r="A5183" t="s">
        <v>33</v>
      </c>
      <c r="B5183">
        <v>400</v>
      </c>
      <c r="C5183">
        <v>1</v>
      </c>
      <c r="D5183" t="s">
        <v>15</v>
      </c>
      <c r="E5183">
        <v>5</v>
      </c>
      <c r="F5183">
        <v>81</v>
      </c>
      <c r="G5183">
        <v>41</v>
      </c>
      <c r="H5183">
        <v>41</v>
      </c>
      <c r="I5183">
        <v>8.7499999999999994E-2</v>
      </c>
      <c r="J5183">
        <v>1.2500000000000001E-2</v>
      </c>
      <c r="K5183">
        <v>7.4999999999999997E-2</v>
      </c>
      <c r="L5183">
        <v>27.362846000000001</v>
      </c>
      <c r="M5183">
        <f t="shared" si="80"/>
        <v>6.9999999999999991</v>
      </c>
    </row>
    <row r="5184" spans="1:13" x14ac:dyDescent="0.2">
      <c r="A5184" t="s">
        <v>33</v>
      </c>
      <c r="B5184">
        <v>400</v>
      </c>
      <c r="C5184">
        <v>1</v>
      </c>
      <c r="D5184" t="s">
        <v>15</v>
      </c>
      <c r="E5184">
        <v>6</v>
      </c>
      <c r="F5184">
        <v>81</v>
      </c>
      <c r="G5184">
        <v>41</v>
      </c>
      <c r="H5184">
        <v>41</v>
      </c>
      <c r="I5184">
        <v>0.1125</v>
      </c>
      <c r="J5184">
        <v>1.2500000000000001E-2</v>
      </c>
      <c r="K5184">
        <v>0.1</v>
      </c>
      <c r="L5184">
        <v>27.976368000000001</v>
      </c>
      <c r="M5184">
        <f t="shared" si="80"/>
        <v>9</v>
      </c>
    </row>
    <row r="5185" spans="1:13" x14ac:dyDescent="0.2">
      <c r="A5185" t="s">
        <v>33</v>
      </c>
      <c r="B5185">
        <v>400</v>
      </c>
      <c r="C5185">
        <v>1</v>
      </c>
      <c r="D5185" t="s">
        <v>15</v>
      </c>
      <c r="E5185">
        <v>7</v>
      </c>
      <c r="F5185">
        <v>81</v>
      </c>
      <c r="G5185">
        <v>41</v>
      </c>
      <c r="H5185">
        <v>41</v>
      </c>
      <c r="I5185">
        <v>7.4999999999999997E-2</v>
      </c>
      <c r="J5185">
        <v>1.2500000000000001E-2</v>
      </c>
      <c r="K5185">
        <v>6.25E-2</v>
      </c>
      <c r="L5185">
        <v>28.426473000000001</v>
      </c>
      <c r="M5185">
        <f t="shared" si="80"/>
        <v>5.9999999999999991</v>
      </c>
    </row>
    <row r="5186" spans="1:13" x14ac:dyDescent="0.2">
      <c r="A5186" t="s">
        <v>33</v>
      </c>
      <c r="B5186">
        <v>400</v>
      </c>
      <c r="C5186">
        <v>2</v>
      </c>
      <c r="D5186" t="s">
        <v>13</v>
      </c>
      <c r="E5186">
        <v>0</v>
      </c>
      <c r="F5186">
        <v>81</v>
      </c>
      <c r="G5186">
        <v>21</v>
      </c>
      <c r="H5186">
        <v>41</v>
      </c>
      <c r="I5186">
        <v>0.1125</v>
      </c>
      <c r="J5186">
        <v>1.2500000000000001E-2</v>
      </c>
      <c r="K5186">
        <v>0.1</v>
      </c>
      <c r="L5186">
        <v>33.590451000000002</v>
      </c>
      <c r="M5186">
        <f t="shared" si="80"/>
        <v>9</v>
      </c>
    </row>
    <row r="5187" spans="1:13" x14ac:dyDescent="0.2">
      <c r="A5187" t="s">
        <v>33</v>
      </c>
      <c r="B5187">
        <v>400</v>
      </c>
      <c r="C5187">
        <v>2</v>
      </c>
      <c r="D5187" t="s">
        <v>13</v>
      </c>
      <c r="E5187">
        <v>1</v>
      </c>
      <c r="F5187">
        <v>81</v>
      </c>
      <c r="G5187">
        <v>21</v>
      </c>
      <c r="H5187">
        <v>41</v>
      </c>
      <c r="I5187">
        <v>0.1125</v>
      </c>
      <c r="J5187">
        <v>1.2500000000000001E-2</v>
      </c>
      <c r="K5187">
        <v>0.1</v>
      </c>
      <c r="L5187">
        <v>33.356420999999997</v>
      </c>
      <c r="M5187">
        <f t="shared" ref="M5187:M5250" si="81">IF(I5187=0,1,I5187/J5187)</f>
        <v>9</v>
      </c>
    </row>
    <row r="5188" spans="1:13" x14ac:dyDescent="0.2">
      <c r="A5188" t="s">
        <v>33</v>
      </c>
      <c r="B5188">
        <v>400</v>
      </c>
      <c r="C5188">
        <v>2</v>
      </c>
      <c r="D5188" t="s">
        <v>13</v>
      </c>
      <c r="E5188">
        <v>2</v>
      </c>
      <c r="F5188">
        <v>81</v>
      </c>
      <c r="G5188">
        <v>21</v>
      </c>
      <c r="H5188">
        <v>41</v>
      </c>
      <c r="I5188">
        <v>0.16250000000000001</v>
      </c>
      <c r="J5188">
        <v>1.2500000000000001E-2</v>
      </c>
      <c r="K5188">
        <v>0.15</v>
      </c>
      <c r="L5188">
        <v>34.182608999999999</v>
      </c>
      <c r="M5188">
        <f t="shared" si="81"/>
        <v>13</v>
      </c>
    </row>
    <row r="5189" spans="1:13" x14ac:dyDescent="0.2">
      <c r="A5189" t="s">
        <v>33</v>
      </c>
      <c r="B5189">
        <v>400</v>
      </c>
      <c r="C5189">
        <v>2</v>
      </c>
      <c r="D5189" t="s">
        <v>13</v>
      </c>
      <c r="E5189">
        <v>3</v>
      </c>
      <c r="F5189">
        <v>81</v>
      </c>
      <c r="G5189">
        <v>21</v>
      </c>
      <c r="H5189">
        <v>41</v>
      </c>
      <c r="I5189">
        <v>0.1</v>
      </c>
      <c r="J5189">
        <v>1.2500000000000001E-2</v>
      </c>
      <c r="K5189">
        <v>8.7499999999999994E-2</v>
      </c>
      <c r="L5189">
        <v>33.595990999999998</v>
      </c>
      <c r="M5189">
        <f t="shared" si="81"/>
        <v>8</v>
      </c>
    </row>
    <row r="5190" spans="1:13" x14ac:dyDescent="0.2">
      <c r="A5190" t="s">
        <v>33</v>
      </c>
      <c r="B5190">
        <v>400</v>
      </c>
      <c r="C5190">
        <v>2</v>
      </c>
      <c r="D5190" t="s">
        <v>13</v>
      </c>
      <c r="E5190">
        <v>4</v>
      </c>
      <c r="F5190">
        <v>81</v>
      </c>
      <c r="G5190">
        <v>21</v>
      </c>
      <c r="H5190">
        <v>41</v>
      </c>
      <c r="I5190">
        <v>8.7499999999999994E-2</v>
      </c>
      <c r="J5190">
        <v>1.2500000000000001E-2</v>
      </c>
      <c r="K5190">
        <v>7.4999999999999997E-2</v>
      </c>
      <c r="L5190">
        <v>33.553134999999997</v>
      </c>
      <c r="M5190">
        <f t="shared" si="81"/>
        <v>6.9999999999999991</v>
      </c>
    </row>
    <row r="5191" spans="1:13" x14ac:dyDescent="0.2">
      <c r="A5191" t="s">
        <v>33</v>
      </c>
      <c r="B5191">
        <v>400</v>
      </c>
      <c r="C5191">
        <v>2</v>
      </c>
      <c r="D5191" t="s">
        <v>13</v>
      </c>
      <c r="E5191">
        <v>5</v>
      </c>
      <c r="F5191">
        <v>81</v>
      </c>
      <c r="G5191">
        <v>21</v>
      </c>
      <c r="H5191">
        <v>41</v>
      </c>
      <c r="I5191">
        <v>0.15</v>
      </c>
      <c r="J5191">
        <v>1.2500000000000001E-2</v>
      </c>
      <c r="K5191">
        <v>0.13750000000000001</v>
      </c>
      <c r="L5191">
        <v>33.410817000000002</v>
      </c>
      <c r="M5191">
        <f t="shared" si="81"/>
        <v>11.999999999999998</v>
      </c>
    </row>
    <row r="5192" spans="1:13" x14ac:dyDescent="0.2">
      <c r="A5192" t="s">
        <v>33</v>
      </c>
      <c r="B5192">
        <v>400</v>
      </c>
      <c r="C5192">
        <v>2</v>
      </c>
      <c r="D5192" t="s">
        <v>13</v>
      </c>
      <c r="E5192">
        <v>6</v>
      </c>
      <c r="F5192">
        <v>81</v>
      </c>
      <c r="G5192">
        <v>21</v>
      </c>
      <c r="H5192">
        <v>41</v>
      </c>
      <c r="I5192">
        <v>8.7499999999999994E-2</v>
      </c>
      <c r="J5192">
        <v>1.2500000000000001E-2</v>
      </c>
      <c r="K5192">
        <v>7.4999999999999997E-2</v>
      </c>
      <c r="L5192">
        <v>33.826573000000003</v>
      </c>
      <c r="M5192">
        <f t="shared" si="81"/>
        <v>6.9999999999999991</v>
      </c>
    </row>
    <row r="5193" spans="1:13" x14ac:dyDescent="0.2">
      <c r="A5193" t="s">
        <v>33</v>
      </c>
      <c r="B5193">
        <v>400</v>
      </c>
      <c r="C5193">
        <v>2</v>
      </c>
      <c r="D5193" t="s">
        <v>13</v>
      </c>
      <c r="E5193">
        <v>7</v>
      </c>
      <c r="F5193">
        <v>81</v>
      </c>
      <c r="G5193">
        <v>21</v>
      </c>
      <c r="H5193">
        <v>41</v>
      </c>
      <c r="I5193">
        <v>0.1125</v>
      </c>
      <c r="J5193">
        <v>1.2500000000000001E-2</v>
      </c>
      <c r="K5193">
        <v>0.1</v>
      </c>
      <c r="L5193">
        <v>33.585830000000001</v>
      </c>
      <c r="M5193">
        <f t="shared" si="81"/>
        <v>9</v>
      </c>
    </row>
    <row r="5194" spans="1:13" x14ac:dyDescent="0.2">
      <c r="A5194" t="s">
        <v>33</v>
      </c>
      <c r="B5194">
        <v>400</v>
      </c>
      <c r="C5194">
        <v>2</v>
      </c>
      <c r="D5194" t="s">
        <v>14</v>
      </c>
      <c r="E5194">
        <v>0</v>
      </c>
      <c r="F5194">
        <v>81</v>
      </c>
      <c r="G5194">
        <v>21</v>
      </c>
      <c r="H5194">
        <v>41</v>
      </c>
      <c r="I5194">
        <v>0.1</v>
      </c>
      <c r="J5194">
        <v>1.2500000000000001E-2</v>
      </c>
      <c r="K5194">
        <v>8.7499999999999994E-2</v>
      </c>
      <c r="L5194">
        <v>29.555781</v>
      </c>
      <c r="M5194">
        <f t="shared" si="81"/>
        <v>8</v>
      </c>
    </row>
    <row r="5195" spans="1:13" x14ac:dyDescent="0.2">
      <c r="A5195" t="s">
        <v>33</v>
      </c>
      <c r="B5195">
        <v>400</v>
      </c>
      <c r="C5195">
        <v>2</v>
      </c>
      <c r="D5195" t="s">
        <v>14</v>
      </c>
      <c r="E5195">
        <v>1</v>
      </c>
      <c r="F5195">
        <v>81</v>
      </c>
      <c r="G5195">
        <v>21</v>
      </c>
      <c r="H5195">
        <v>41</v>
      </c>
      <c r="I5195">
        <v>7.4999999999999997E-2</v>
      </c>
      <c r="J5195">
        <v>1.2500000000000001E-2</v>
      </c>
      <c r="K5195">
        <v>6.25E-2</v>
      </c>
      <c r="L5195">
        <v>29.098610999999998</v>
      </c>
      <c r="M5195">
        <f t="shared" si="81"/>
        <v>5.9999999999999991</v>
      </c>
    </row>
    <row r="5196" spans="1:13" x14ac:dyDescent="0.2">
      <c r="A5196" t="s">
        <v>33</v>
      </c>
      <c r="B5196">
        <v>400</v>
      </c>
      <c r="C5196">
        <v>2</v>
      </c>
      <c r="D5196" t="s">
        <v>14</v>
      </c>
      <c r="E5196">
        <v>2</v>
      </c>
      <c r="F5196">
        <v>81</v>
      </c>
      <c r="G5196">
        <v>21</v>
      </c>
      <c r="H5196">
        <v>41</v>
      </c>
      <c r="I5196">
        <v>0.1</v>
      </c>
      <c r="J5196">
        <v>1.2500000000000001E-2</v>
      </c>
      <c r="K5196">
        <v>8.7499999999999994E-2</v>
      </c>
      <c r="L5196">
        <v>29.318135999999999</v>
      </c>
      <c r="M5196">
        <f t="shared" si="81"/>
        <v>8</v>
      </c>
    </row>
    <row r="5197" spans="1:13" x14ac:dyDescent="0.2">
      <c r="A5197" t="s">
        <v>33</v>
      </c>
      <c r="B5197">
        <v>400</v>
      </c>
      <c r="C5197">
        <v>2</v>
      </c>
      <c r="D5197" t="s">
        <v>14</v>
      </c>
      <c r="E5197">
        <v>3</v>
      </c>
      <c r="F5197">
        <v>81</v>
      </c>
      <c r="G5197">
        <v>21</v>
      </c>
      <c r="H5197">
        <v>41</v>
      </c>
      <c r="I5197">
        <v>0.13750000000000001</v>
      </c>
      <c r="J5197">
        <v>1.2500000000000001E-2</v>
      </c>
      <c r="K5197">
        <v>0.125</v>
      </c>
      <c r="L5197">
        <v>28.844055999999998</v>
      </c>
      <c r="M5197">
        <f t="shared" si="81"/>
        <v>11</v>
      </c>
    </row>
    <row r="5198" spans="1:13" x14ac:dyDescent="0.2">
      <c r="A5198" t="s">
        <v>33</v>
      </c>
      <c r="B5198">
        <v>400</v>
      </c>
      <c r="C5198">
        <v>2</v>
      </c>
      <c r="D5198" t="s">
        <v>14</v>
      </c>
      <c r="E5198">
        <v>4</v>
      </c>
      <c r="F5198">
        <v>81</v>
      </c>
      <c r="G5198">
        <v>21</v>
      </c>
      <c r="H5198">
        <v>41</v>
      </c>
      <c r="I5198">
        <v>0.1125</v>
      </c>
      <c r="J5198">
        <v>1.2500000000000001E-2</v>
      </c>
      <c r="K5198">
        <v>0.1</v>
      </c>
      <c r="L5198">
        <v>28.950775</v>
      </c>
      <c r="M5198">
        <f t="shared" si="81"/>
        <v>9</v>
      </c>
    </row>
    <row r="5199" spans="1:13" x14ac:dyDescent="0.2">
      <c r="A5199" t="s">
        <v>33</v>
      </c>
      <c r="B5199">
        <v>400</v>
      </c>
      <c r="C5199">
        <v>2</v>
      </c>
      <c r="D5199" t="s">
        <v>14</v>
      </c>
      <c r="E5199">
        <v>5</v>
      </c>
      <c r="F5199">
        <v>81</v>
      </c>
      <c r="G5199">
        <v>21</v>
      </c>
      <c r="H5199">
        <v>41</v>
      </c>
      <c r="I5199">
        <v>0.1</v>
      </c>
      <c r="J5199">
        <v>1.2500000000000001E-2</v>
      </c>
      <c r="K5199">
        <v>8.7499999999999994E-2</v>
      </c>
      <c r="L5199">
        <v>28.945295999999999</v>
      </c>
      <c r="M5199">
        <f t="shared" si="81"/>
        <v>8</v>
      </c>
    </row>
    <row r="5200" spans="1:13" x14ac:dyDescent="0.2">
      <c r="A5200" t="s">
        <v>33</v>
      </c>
      <c r="B5200">
        <v>400</v>
      </c>
      <c r="C5200">
        <v>2</v>
      </c>
      <c r="D5200" t="s">
        <v>14</v>
      </c>
      <c r="E5200">
        <v>6</v>
      </c>
      <c r="F5200">
        <v>81</v>
      </c>
      <c r="G5200">
        <v>21</v>
      </c>
      <c r="H5200">
        <v>41</v>
      </c>
      <c r="I5200">
        <v>0.125</v>
      </c>
      <c r="J5200">
        <v>1.2500000000000001E-2</v>
      </c>
      <c r="K5200">
        <v>0.1125</v>
      </c>
      <c r="L5200">
        <v>28.976579999999998</v>
      </c>
      <c r="M5200">
        <f t="shared" si="81"/>
        <v>10</v>
      </c>
    </row>
    <row r="5201" spans="1:13" x14ac:dyDescent="0.2">
      <c r="A5201" t="s">
        <v>33</v>
      </c>
      <c r="B5201">
        <v>400</v>
      </c>
      <c r="C5201">
        <v>2</v>
      </c>
      <c r="D5201" t="s">
        <v>14</v>
      </c>
      <c r="E5201">
        <v>7</v>
      </c>
      <c r="F5201">
        <v>81</v>
      </c>
      <c r="G5201">
        <v>21</v>
      </c>
      <c r="H5201">
        <v>41</v>
      </c>
      <c r="I5201">
        <v>7.4999999999999997E-2</v>
      </c>
      <c r="J5201">
        <v>1.2500000000000001E-2</v>
      </c>
      <c r="K5201">
        <v>6.25E-2</v>
      </c>
      <c r="L5201">
        <v>29.360607999999999</v>
      </c>
      <c r="M5201">
        <f t="shared" si="81"/>
        <v>5.9999999999999991</v>
      </c>
    </row>
    <row r="5202" spans="1:13" x14ac:dyDescent="0.2">
      <c r="A5202" t="s">
        <v>33</v>
      </c>
      <c r="B5202">
        <v>400</v>
      </c>
      <c r="C5202">
        <v>2</v>
      </c>
      <c r="D5202" t="s">
        <v>15</v>
      </c>
      <c r="E5202">
        <v>0</v>
      </c>
      <c r="F5202">
        <v>81</v>
      </c>
      <c r="G5202">
        <v>21</v>
      </c>
      <c r="H5202">
        <v>41</v>
      </c>
      <c r="I5202">
        <v>0.1</v>
      </c>
      <c r="J5202">
        <v>1.2500000000000001E-2</v>
      </c>
      <c r="K5202">
        <v>8.7499999999999994E-2</v>
      </c>
      <c r="L5202">
        <v>27.872574</v>
      </c>
      <c r="M5202">
        <f t="shared" si="81"/>
        <v>8</v>
      </c>
    </row>
    <row r="5203" spans="1:13" x14ac:dyDescent="0.2">
      <c r="A5203" t="s">
        <v>33</v>
      </c>
      <c r="B5203">
        <v>400</v>
      </c>
      <c r="C5203">
        <v>2</v>
      </c>
      <c r="D5203" t="s">
        <v>15</v>
      </c>
      <c r="E5203">
        <v>1</v>
      </c>
      <c r="F5203">
        <v>81</v>
      </c>
      <c r="G5203">
        <v>21</v>
      </c>
      <c r="H5203">
        <v>41</v>
      </c>
      <c r="I5203">
        <v>0.1</v>
      </c>
      <c r="J5203">
        <v>1.2500000000000001E-2</v>
      </c>
      <c r="K5203">
        <v>8.7499999999999994E-2</v>
      </c>
      <c r="L5203">
        <v>27.508057999999998</v>
      </c>
      <c r="M5203">
        <f t="shared" si="81"/>
        <v>8</v>
      </c>
    </row>
    <row r="5204" spans="1:13" x14ac:dyDescent="0.2">
      <c r="A5204" t="s">
        <v>33</v>
      </c>
      <c r="B5204">
        <v>400</v>
      </c>
      <c r="C5204">
        <v>2</v>
      </c>
      <c r="D5204" t="s">
        <v>15</v>
      </c>
      <c r="E5204">
        <v>2</v>
      </c>
      <c r="F5204">
        <v>81</v>
      </c>
      <c r="G5204">
        <v>21</v>
      </c>
      <c r="H5204">
        <v>41</v>
      </c>
      <c r="I5204">
        <v>0.1</v>
      </c>
      <c r="J5204">
        <v>1.2500000000000001E-2</v>
      </c>
      <c r="K5204">
        <v>8.7499999999999994E-2</v>
      </c>
      <c r="L5204">
        <v>27.952814</v>
      </c>
      <c r="M5204">
        <f t="shared" si="81"/>
        <v>8</v>
      </c>
    </row>
    <row r="5205" spans="1:13" x14ac:dyDescent="0.2">
      <c r="A5205" t="s">
        <v>33</v>
      </c>
      <c r="B5205">
        <v>400</v>
      </c>
      <c r="C5205">
        <v>2</v>
      </c>
      <c r="D5205" t="s">
        <v>15</v>
      </c>
      <c r="E5205">
        <v>3</v>
      </c>
      <c r="F5205">
        <v>81</v>
      </c>
      <c r="G5205">
        <v>21</v>
      </c>
      <c r="H5205">
        <v>41</v>
      </c>
      <c r="I5205">
        <v>0.1125</v>
      </c>
      <c r="J5205">
        <v>1.2500000000000001E-2</v>
      </c>
      <c r="K5205">
        <v>0.1</v>
      </c>
      <c r="L5205">
        <v>27.420189000000001</v>
      </c>
      <c r="M5205">
        <f t="shared" si="81"/>
        <v>9</v>
      </c>
    </row>
    <row r="5206" spans="1:13" x14ac:dyDescent="0.2">
      <c r="A5206" t="s">
        <v>33</v>
      </c>
      <c r="B5206">
        <v>400</v>
      </c>
      <c r="C5206">
        <v>2</v>
      </c>
      <c r="D5206" t="s">
        <v>15</v>
      </c>
      <c r="E5206">
        <v>4</v>
      </c>
      <c r="F5206">
        <v>81</v>
      </c>
      <c r="G5206">
        <v>21</v>
      </c>
      <c r="H5206">
        <v>41</v>
      </c>
      <c r="I5206">
        <v>7.4999999999999997E-2</v>
      </c>
      <c r="J5206">
        <v>1.2500000000000001E-2</v>
      </c>
      <c r="K5206">
        <v>6.25E-2</v>
      </c>
      <c r="L5206">
        <v>27.537972</v>
      </c>
      <c r="M5206">
        <f t="shared" si="81"/>
        <v>5.9999999999999991</v>
      </c>
    </row>
    <row r="5207" spans="1:13" x14ac:dyDescent="0.2">
      <c r="A5207" t="s">
        <v>33</v>
      </c>
      <c r="B5207">
        <v>400</v>
      </c>
      <c r="C5207">
        <v>2</v>
      </c>
      <c r="D5207" t="s">
        <v>15</v>
      </c>
      <c r="E5207">
        <v>5</v>
      </c>
      <c r="F5207">
        <v>81</v>
      </c>
      <c r="G5207">
        <v>21</v>
      </c>
      <c r="H5207">
        <v>41</v>
      </c>
      <c r="I5207">
        <v>8.7499999999999994E-2</v>
      </c>
      <c r="J5207">
        <v>1.2500000000000001E-2</v>
      </c>
      <c r="K5207">
        <v>7.4999999999999997E-2</v>
      </c>
      <c r="L5207">
        <v>26.673570000000002</v>
      </c>
      <c r="M5207">
        <f t="shared" si="81"/>
        <v>6.9999999999999991</v>
      </c>
    </row>
    <row r="5208" spans="1:13" x14ac:dyDescent="0.2">
      <c r="A5208" t="s">
        <v>33</v>
      </c>
      <c r="B5208">
        <v>400</v>
      </c>
      <c r="C5208">
        <v>2</v>
      </c>
      <c r="D5208" t="s">
        <v>15</v>
      </c>
      <c r="E5208">
        <v>6</v>
      </c>
      <c r="F5208">
        <v>81</v>
      </c>
      <c r="G5208">
        <v>21</v>
      </c>
      <c r="H5208">
        <v>41</v>
      </c>
      <c r="I5208">
        <v>0.1</v>
      </c>
      <c r="J5208">
        <v>1.2500000000000001E-2</v>
      </c>
      <c r="K5208">
        <v>8.7499999999999994E-2</v>
      </c>
      <c r="L5208">
        <v>27.928819000000001</v>
      </c>
      <c r="M5208">
        <f t="shared" si="81"/>
        <v>8</v>
      </c>
    </row>
    <row r="5209" spans="1:13" x14ac:dyDescent="0.2">
      <c r="A5209" t="s">
        <v>33</v>
      </c>
      <c r="B5209">
        <v>400</v>
      </c>
      <c r="C5209">
        <v>2</v>
      </c>
      <c r="D5209" t="s">
        <v>15</v>
      </c>
      <c r="E5209">
        <v>7</v>
      </c>
      <c r="F5209">
        <v>81</v>
      </c>
      <c r="G5209">
        <v>21</v>
      </c>
      <c r="H5209">
        <v>41</v>
      </c>
      <c r="I5209">
        <v>0.125</v>
      </c>
      <c r="J5209">
        <v>1.2500000000000001E-2</v>
      </c>
      <c r="K5209">
        <v>0.1125</v>
      </c>
      <c r="L5209">
        <v>26.729956999999999</v>
      </c>
      <c r="M5209">
        <f t="shared" si="81"/>
        <v>10</v>
      </c>
    </row>
    <row r="5210" spans="1:13" x14ac:dyDescent="0.2">
      <c r="A5210" t="s">
        <v>33</v>
      </c>
      <c r="B5210">
        <v>400</v>
      </c>
      <c r="C5210">
        <v>3</v>
      </c>
      <c r="D5210" t="s">
        <v>13</v>
      </c>
      <c r="E5210">
        <v>0</v>
      </c>
      <c r="F5210">
        <v>81</v>
      </c>
      <c r="G5210">
        <v>14</v>
      </c>
      <c r="H5210">
        <v>42</v>
      </c>
      <c r="I5210">
        <v>0.05</v>
      </c>
      <c r="J5210">
        <v>1.2187999999999999E-2</v>
      </c>
      <c r="K5210">
        <v>3.7811999999999998E-2</v>
      </c>
      <c r="L5210">
        <v>33.665913000000003</v>
      </c>
      <c r="M5210">
        <f t="shared" si="81"/>
        <v>4.1023957991467022</v>
      </c>
    </row>
    <row r="5211" spans="1:13" x14ac:dyDescent="0.2">
      <c r="A5211" t="s">
        <v>33</v>
      </c>
      <c r="B5211">
        <v>400</v>
      </c>
      <c r="C5211">
        <v>3</v>
      </c>
      <c r="D5211" t="s">
        <v>13</v>
      </c>
      <c r="E5211">
        <v>1</v>
      </c>
      <c r="F5211">
        <v>81</v>
      </c>
      <c r="G5211">
        <v>14</v>
      </c>
      <c r="H5211">
        <v>42</v>
      </c>
      <c r="I5211">
        <v>7.4999999999999997E-2</v>
      </c>
      <c r="J5211">
        <v>1.2187999999999999E-2</v>
      </c>
      <c r="K5211">
        <v>6.2812000000000007E-2</v>
      </c>
      <c r="L5211">
        <v>34.225324999999998</v>
      </c>
      <c r="M5211">
        <f t="shared" si="81"/>
        <v>6.1535936987200524</v>
      </c>
    </row>
    <row r="5212" spans="1:13" x14ac:dyDescent="0.2">
      <c r="A5212" t="s">
        <v>33</v>
      </c>
      <c r="B5212">
        <v>400</v>
      </c>
      <c r="C5212">
        <v>3</v>
      </c>
      <c r="D5212" t="s">
        <v>13</v>
      </c>
      <c r="E5212">
        <v>2</v>
      </c>
      <c r="F5212">
        <v>81</v>
      </c>
      <c r="G5212">
        <v>14</v>
      </c>
      <c r="H5212">
        <v>42</v>
      </c>
      <c r="I5212">
        <v>3.7499999999999999E-2</v>
      </c>
      <c r="J5212">
        <v>1.2187999999999999E-2</v>
      </c>
      <c r="K5212">
        <v>2.5312000000000001E-2</v>
      </c>
      <c r="L5212">
        <v>33.232815000000002</v>
      </c>
      <c r="M5212">
        <f t="shared" si="81"/>
        <v>3.0767968493600262</v>
      </c>
    </row>
    <row r="5213" spans="1:13" x14ac:dyDescent="0.2">
      <c r="A5213" t="s">
        <v>33</v>
      </c>
      <c r="B5213">
        <v>400</v>
      </c>
      <c r="C5213">
        <v>3</v>
      </c>
      <c r="D5213" t="s">
        <v>13</v>
      </c>
      <c r="E5213">
        <v>3</v>
      </c>
      <c r="F5213">
        <v>81</v>
      </c>
      <c r="G5213">
        <v>14</v>
      </c>
      <c r="H5213">
        <v>42</v>
      </c>
      <c r="I5213">
        <v>3.7499999999999999E-2</v>
      </c>
      <c r="J5213">
        <v>1.2187999999999999E-2</v>
      </c>
      <c r="K5213">
        <v>2.5312000000000001E-2</v>
      </c>
      <c r="L5213">
        <v>33.167388000000003</v>
      </c>
      <c r="M5213">
        <f t="shared" si="81"/>
        <v>3.0767968493600262</v>
      </c>
    </row>
    <row r="5214" spans="1:13" x14ac:dyDescent="0.2">
      <c r="A5214" t="s">
        <v>33</v>
      </c>
      <c r="B5214">
        <v>400</v>
      </c>
      <c r="C5214">
        <v>3</v>
      </c>
      <c r="D5214" t="s">
        <v>13</v>
      </c>
      <c r="E5214">
        <v>4</v>
      </c>
      <c r="F5214">
        <v>81</v>
      </c>
      <c r="G5214">
        <v>14</v>
      </c>
      <c r="H5214">
        <v>42</v>
      </c>
      <c r="I5214">
        <v>0.05</v>
      </c>
      <c r="J5214">
        <v>1.2187999999999999E-2</v>
      </c>
      <c r="K5214">
        <v>3.7811999999999998E-2</v>
      </c>
      <c r="L5214">
        <v>33.851191999999998</v>
      </c>
      <c r="M5214">
        <f t="shared" si="81"/>
        <v>4.1023957991467022</v>
      </c>
    </row>
    <row r="5215" spans="1:13" x14ac:dyDescent="0.2">
      <c r="A5215" t="s">
        <v>33</v>
      </c>
      <c r="B5215">
        <v>400</v>
      </c>
      <c r="C5215">
        <v>3</v>
      </c>
      <c r="D5215" t="s">
        <v>13</v>
      </c>
      <c r="E5215">
        <v>5</v>
      </c>
      <c r="F5215">
        <v>81</v>
      </c>
      <c r="G5215">
        <v>14</v>
      </c>
      <c r="H5215">
        <v>42</v>
      </c>
      <c r="I5215">
        <v>3.7499999999999999E-2</v>
      </c>
      <c r="J5215">
        <v>1.2187999999999999E-2</v>
      </c>
      <c r="K5215">
        <v>2.5312000000000001E-2</v>
      </c>
      <c r="L5215">
        <v>34.022933999999999</v>
      </c>
      <c r="M5215">
        <f t="shared" si="81"/>
        <v>3.0767968493600262</v>
      </c>
    </row>
    <row r="5216" spans="1:13" x14ac:dyDescent="0.2">
      <c r="A5216" t="s">
        <v>33</v>
      </c>
      <c r="B5216">
        <v>400</v>
      </c>
      <c r="C5216">
        <v>3</v>
      </c>
      <c r="D5216" t="s">
        <v>13</v>
      </c>
      <c r="E5216">
        <v>6</v>
      </c>
      <c r="F5216">
        <v>81</v>
      </c>
      <c r="G5216">
        <v>14</v>
      </c>
      <c r="H5216">
        <v>42</v>
      </c>
      <c r="I5216">
        <v>6.25E-2</v>
      </c>
      <c r="J5216">
        <v>1.2187999999999999E-2</v>
      </c>
      <c r="K5216">
        <v>5.0312000000000003E-2</v>
      </c>
      <c r="L5216">
        <v>32.859952999999997</v>
      </c>
      <c r="M5216">
        <f t="shared" si="81"/>
        <v>5.1279947489333777</v>
      </c>
    </row>
    <row r="5217" spans="1:13" x14ac:dyDescent="0.2">
      <c r="A5217" t="s">
        <v>33</v>
      </c>
      <c r="B5217">
        <v>400</v>
      </c>
      <c r="C5217">
        <v>3</v>
      </c>
      <c r="D5217" t="s">
        <v>13</v>
      </c>
      <c r="E5217">
        <v>7</v>
      </c>
      <c r="F5217">
        <v>81</v>
      </c>
      <c r="G5217">
        <v>14</v>
      </c>
      <c r="H5217">
        <v>42</v>
      </c>
      <c r="I5217">
        <v>3.7499999999999999E-2</v>
      </c>
      <c r="J5217">
        <v>1.2187999999999999E-2</v>
      </c>
      <c r="K5217">
        <v>2.5312000000000001E-2</v>
      </c>
      <c r="L5217">
        <v>33.756864999999998</v>
      </c>
      <c r="M5217">
        <f t="shared" si="81"/>
        <v>3.0767968493600262</v>
      </c>
    </row>
    <row r="5218" spans="1:13" x14ac:dyDescent="0.2">
      <c r="A5218" t="s">
        <v>33</v>
      </c>
      <c r="B5218">
        <v>400</v>
      </c>
      <c r="C5218">
        <v>3</v>
      </c>
      <c r="D5218" t="s">
        <v>14</v>
      </c>
      <c r="E5218">
        <v>0</v>
      </c>
      <c r="F5218">
        <v>81</v>
      </c>
      <c r="G5218">
        <v>14</v>
      </c>
      <c r="H5218">
        <v>42</v>
      </c>
      <c r="I5218">
        <v>6.25E-2</v>
      </c>
      <c r="J5218">
        <v>1.2187999999999999E-2</v>
      </c>
      <c r="K5218">
        <v>5.0312000000000003E-2</v>
      </c>
      <c r="L5218">
        <v>29.087315</v>
      </c>
      <c r="M5218">
        <f t="shared" si="81"/>
        <v>5.1279947489333777</v>
      </c>
    </row>
    <row r="5219" spans="1:13" x14ac:dyDescent="0.2">
      <c r="A5219" t="s">
        <v>33</v>
      </c>
      <c r="B5219">
        <v>400</v>
      </c>
      <c r="C5219">
        <v>3</v>
      </c>
      <c r="D5219" t="s">
        <v>14</v>
      </c>
      <c r="E5219">
        <v>1</v>
      </c>
      <c r="F5219">
        <v>81</v>
      </c>
      <c r="G5219">
        <v>14</v>
      </c>
      <c r="H5219">
        <v>42</v>
      </c>
      <c r="I5219">
        <v>3.7499999999999999E-2</v>
      </c>
      <c r="J5219">
        <v>1.2187999999999999E-2</v>
      </c>
      <c r="K5219">
        <v>2.5312000000000001E-2</v>
      </c>
      <c r="L5219">
        <v>29.491015999999998</v>
      </c>
      <c r="M5219">
        <f t="shared" si="81"/>
        <v>3.0767968493600262</v>
      </c>
    </row>
    <row r="5220" spans="1:13" x14ac:dyDescent="0.2">
      <c r="A5220" t="s">
        <v>33</v>
      </c>
      <c r="B5220">
        <v>400</v>
      </c>
      <c r="C5220">
        <v>3</v>
      </c>
      <c r="D5220" t="s">
        <v>14</v>
      </c>
      <c r="E5220">
        <v>2</v>
      </c>
      <c r="F5220">
        <v>81</v>
      </c>
      <c r="G5220">
        <v>14</v>
      </c>
      <c r="H5220">
        <v>42</v>
      </c>
      <c r="I5220">
        <v>8.7499999999999994E-2</v>
      </c>
      <c r="J5220">
        <v>1.2187999999999999E-2</v>
      </c>
      <c r="K5220">
        <v>7.5312000000000004E-2</v>
      </c>
      <c r="L5220">
        <v>28.448969000000002</v>
      </c>
      <c r="M5220">
        <f t="shared" si="81"/>
        <v>7.1791926485067279</v>
      </c>
    </row>
    <row r="5221" spans="1:13" x14ac:dyDescent="0.2">
      <c r="A5221" t="s">
        <v>33</v>
      </c>
      <c r="B5221">
        <v>400</v>
      </c>
      <c r="C5221">
        <v>3</v>
      </c>
      <c r="D5221" t="s">
        <v>14</v>
      </c>
      <c r="E5221">
        <v>3</v>
      </c>
      <c r="F5221">
        <v>81</v>
      </c>
      <c r="G5221">
        <v>14</v>
      </c>
      <c r="H5221">
        <v>42</v>
      </c>
      <c r="I5221">
        <v>6.25E-2</v>
      </c>
      <c r="J5221">
        <v>1.2187999999999999E-2</v>
      </c>
      <c r="K5221">
        <v>5.0312000000000003E-2</v>
      </c>
      <c r="L5221">
        <v>29.236266000000001</v>
      </c>
      <c r="M5221">
        <f t="shared" si="81"/>
        <v>5.1279947489333777</v>
      </c>
    </row>
    <row r="5222" spans="1:13" x14ac:dyDescent="0.2">
      <c r="A5222" t="s">
        <v>33</v>
      </c>
      <c r="B5222">
        <v>400</v>
      </c>
      <c r="C5222">
        <v>3</v>
      </c>
      <c r="D5222" t="s">
        <v>14</v>
      </c>
      <c r="E5222">
        <v>4</v>
      </c>
      <c r="F5222">
        <v>81</v>
      </c>
      <c r="G5222">
        <v>14</v>
      </c>
      <c r="H5222">
        <v>42</v>
      </c>
      <c r="I5222">
        <v>0.05</v>
      </c>
      <c r="J5222">
        <v>1.2187999999999999E-2</v>
      </c>
      <c r="K5222">
        <v>3.7811999999999998E-2</v>
      </c>
      <c r="L5222">
        <v>28.908462</v>
      </c>
      <c r="M5222">
        <f t="shared" si="81"/>
        <v>4.1023957991467022</v>
      </c>
    </row>
    <row r="5223" spans="1:13" x14ac:dyDescent="0.2">
      <c r="A5223" t="s">
        <v>33</v>
      </c>
      <c r="B5223">
        <v>400</v>
      </c>
      <c r="C5223">
        <v>3</v>
      </c>
      <c r="D5223" t="s">
        <v>14</v>
      </c>
      <c r="E5223">
        <v>5</v>
      </c>
      <c r="F5223">
        <v>81</v>
      </c>
      <c r="G5223">
        <v>14</v>
      </c>
      <c r="H5223">
        <v>42</v>
      </c>
      <c r="I5223">
        <v>3.7499999999999999E-2</v>
      </c>
      <c r="J5223">
        <v>1.2187999999999999E-2</v>
      </c>
      <c r="K5223">
        <v>2.5312000000000001E-2</v>
      </c>
      <c r="L5223">
        <v>29.706674</v>
      </c>
      <c r="M5223">
        <f t="shared" si="81"/>
        <v>3.0767968493600262</v>
      </c>
    </row>
    <row r="5224" spans="1:13" x14ac:dyDescent="0.2">
      <c r="A5224" t="s">
        <v>33</v>
      </c>
      <c r="B5224">
        <v>400</v>
      </c>
      <c r="C5224">
        <v>3</v>
      </c>
      <c r="D5224" t="s">
        <v>14</v>
      </c>
      <c r="E5224">
        <v>6</v>
      </c>
      <c r="F5224">
        <v>81</v>
      </c>
      <c r="G5224">
        <v>14</v>
      </c>
      <c r="H5224">
        <v>42</v>
      </c>
      <c r="I5224">
        <v>6.25E-2</v>
      </c>
      <c r="J5224">
        <v>1.2187999999999999E-2</v>
      </c>
      <c r="K5224">
        <v>5.0312000000000003E-2</v>
      </c>
      <c r="L5224">
        <v>29.427410999999999</v>
      </c>
      <c r="M5224">
        <f t="shared" si="81"/>
        <v>5.1279947489333777</v>
      </c>
    </row>
    <row r="5225" spans="1:13" x14ac:dyDescent="0.2">
      <c r="A5225" t="s">
        <v>33</v>
      </c>
      <c r="B5225">
        <v>400</v>
      </c>
      <c r="C5225">
        <v>3</v>
      </c>
      <c r="D5225" t="s">
        <v>14</v>
      </c>
      <c r="E5225">
        <v>7</v>
      </c>
      <c r="F5225">
        <v>81</v>
      </c>
      <c r="G5225">
        <v>14</v>
      </c>
      <c r="H5225">
        <v>42</v>
      </c>
      <c r="I5225">
        <v>3.7499999999999999E-2</v>
      </c>
      <c r="J5225">
        <v>1.2187999999999999E-2</v>
      </c>
      <c r="K5225">
        <v>2.5312000000000001E-2</v>
      </c>
      <c r="L5225">
        <v>29.275285</v>
      </c>
      <c r="M5225">
        <f t="shared" si="81"/>
        <v>3.0767968493600262</v>
      </c>
    </row>
    <row r="5226" spans="1:13" x14ac:dyDescent="0.2">
      <c r="A5226" t="s">
        <v>33</v>
      </c>
      <c r="B5226">
        <v>400</v>
      </c>
      <c r="C5226">
        <v>3</v>
      </c>
      <c r="D5226" t="s">
        <v>15</v>
      </c>
      <c r="E5226">
        <v>0</v>
      </c>
      <c r="F5226">
        <v>81</v>
      </c>
      <c r="G5226">
        <v>14</v>
      </c>
      <c r="H5226">
        <v>42</v>
      </c>
      <c r="I5226">
        <v>2.5000000000000001E-2</v>
      </c>
      <c r="J5226">
        <v>1.2187999999999999E-2</v>
      </c>
      <c r="K5226">
        <v>1.2812E-2</v>
      </c>
      <c r="L5226">
        <v>27.777978000000001</v>
      </c>
      <c r="M5226">
        <f t="shared" si="81"/>
        <v>2.0511978995733511</v>
      </c>
    </row>
    <row r="5227" spans="1:13" x14ac:dyDescent="0.2">
      <c r="A5227" t="s">
        <v>33</v>
      </c>
      <c r="B5227">
        <v>400</v>
      </c>
      <c r="C5227">
        <v>3</v>
      </c>
      <c r="D5227" t="s">
        <v>15</v>
      </c>
      <c r="E5227">
        <v>1</v>
      </c>
      <c r="F5227">
        <v>81</v>
      </c>
      <c r="G5227">
        <v>14</v>
      </c>
      <c r="H5227">
        <v>42</v>
      </c>
      <c r="I5227">
        <v>6.25E-2</v>
      </c>
      <c r="J5227">
        <v>1.2187999999999999E-2</v>
      </c>
      <c r="K5227">
        <v>5.0312000000000003E-2</v>
      </c>
      <c r="L5227">
        <v>27.161963</v>
      </c>
      <c r="M5227">
        <f t="shared" si="81"/>
        <v>5.1279947489333777</v>
      </c>
    </row>
    <row r="5228" spans="1:13" x14ac:dyDescent="0.2">
      <c r="A5228" t="s">
        <v>33</v>
      </c>
      <c r="B5228">
        <v>400</v>
      </c>
      <c r="C5228">
        <v>3</v>
      </c>
      <c r="D5228" t="s">
        <v>15</v>
      </c>
      <c r="E5228">
        <v>2</v>
      </c>
      <c r="F5228">
        <v>81</v>
      </c>
      <c r="G5228">
        <v>14</v>
      </c>
      <c r="H5228">
        <v>42</v>
      </c>
      <c r="I5228">
        <v>6.25E-2</v>
      </c>
      <c r="J5228">
        <v>1.2187999999999999E-2</v>
      </c>
      <c r="K5228">
        <v>5.0312000000000003E-2</v>
      </c>
      <c r="L5228">
        <v>27.044312999999999</v>
      </c>
      <c r="M5228">
        <f t="shared" si="81"/>
        <v>5.1279947489333777</v>
      </c>
    </row>
    <row r="5229" spans="1:13" x14ac:dyDescent="0.2">
      <c r="A5229" t="s">
        <v>33</v>
      </c>
      <c r="B5229">
        <v>400</v>
      </c>
      <c r="C5229">
        <v>3</v>
      </c>
      <c r="D5229" t="s">
        <v>15</v>
      </c>
      <c r="E5229">
        <v>3</v>
      </c>
      <c r="F5229">
        <v>81</v>
      </c>
      <c r="G5229">
        <v>14</v>
      </c>
      <c r="H5229">
        <v>42</v>
      </c>
      <c r="I5229">
        <v>6.25E-2</v>
      </c>
      <c r="J5229">
        <v>1.2187999999999999E-2</v>
      </c>
      <c r="K5229">
        <v>5.0312000000000003E-2</v>
      </c>
      <c r="L5229">
        <v>27.700527000000001</v>
      </c>
      <c r="M5229">
        <f t="shared" si="81"/>
        <v>5.1279947489333777</v>
      </c>
    </row>
    <row r="5230" spans="1:13" x14ac:dyDescent="0.2">
      <c r="A5230" t="s">
        <v>33</v>
      </c>
      <c r="B5230">
        <v>400</v>
      </c>
      <c r="C5230">
        <v>3</v>
      </c>
      <c r="D5230" t="s">
        <v>15</v>
      </c>
      <c r="E5230">
        <v>4</v>
      </c>
      <c r="F5230">
        <v>81</v>
      </c>
      <c r="G5230">
        <v>14</v>
      </c>
      <c r="H5230">
        <v>42</v>
      </c>
      <c r="I5230">
        <v>3.7499999999999999E-2</v>
      </c>
      <c r="J5230">
        <v>1.2187999999999999E-2</v>
      </c>
      <c r="K5230">
        <v>2.5312000000000001E-2</v>
      </c>
      <c r="L5230">
        <v>28.080155999999999</v>
      </c>
      <c r="M5230">
        <f t="shared" si="81"/>
        <v>3.0767968493600262</v>
      </c>
    </row>
    <row r="5231" spans="1:13" x14ac:dyDescent="0.2">
      <c r="A5231" t="s">
        <v>33</v>
      </c>
      <c r="B5231">
        <v>400</v>
      </c>
      <c r="C5231">
        <v>3</v>
      </c>
      <c r="D5231" t="s">
        <v>15</v>
      </c>
      <c r="E5231">
        <v>5</v>
      </c>
      <c r="F5231">
        <v>81</v>
      </c>
      <c r="G5231">
        <v>14</v>
      </c>
      <c r="H5231">
        <v>42</v>
      </c>
      <c r="I5231">
        <v>0.05</v>
      </c>
      <c r="J5231">
        <v>1.2187999999999999E-2</v>
      </c>
      <c r="K5231">
        <v>3.7811999999999998E-2</v>
      </c>
      <c r="L5231">
        <v>27.933774</v>
      </c>
      <c r="M5231">
        <f t="shared" si="81"/>
        <v>4.1023957991467022</v>
      </c>
    </row>
    <row r="5232" spans="1:13" x14ac:dyDescent="0.2">
      <c r="A5232" t="s">
        <v>33</v>
      </c>
      <c r="B5232">
        <v>400</v>
      </c>
      <c r="C5232">
        <v>3</v>
      </c>
      <c r="D5232" t="s">
        <v>15</v>
      </c>
      <c r="E5232">
        <v>6</v>
      </c>
      <c r="F5232">
        <v>81</v>
      </c>
      <c r="G5232">
        <v>14</v>
      </c>
      <c r="H5232">
        <v>42</v>
      </c>
      <c r="I5232">
        <v>3.7499999999999999E-2</v>
      </c>
      <c r="J5232">
        <v>1.2187999999999999E-2</v>
      </c>
      <c r="K5232">
        <v>2.5312000000000001E-2</v>
      </c>
      <c r="L5232">
        <v>27.538048</v>
      </c>
      <c r="M5232">
        <f t="shared" si="81"/>
        <v>3.0767968493600262</v>
      </c>
    </row>
    <row r="5233" spans="1:13" x14ac:dyDescent="0.2">
      <c r="A5233" t="s">
        <v>33</v>
      </c>
      <c r="B5233">
        <v>400</v>
      </c>
      <c r="C5233">
        <v>3</v>
      </c>
      <c r="D5233" t="s">
        <v>15</v>
      </c>
      <c r="E5233">
        <v>7</v>
      </c>
      <c r="F5233">
        <v>81</v>
      </c>
      <c r="G5233">
        <v>14</v>
      </c>
      <c r="H5233">
        <v>42</v>
      </c>
      <c r="I5233">
        <v>0.05</v>
      </c>
      <c r="J5233">
        <v>1.2187999999999999E-2</v>
      </c>
      <c r="K5233">
        <v>3.7811999999999998E-2</v>
      </c>
      <c r="L5233">
        <v>27.750603000000002</v>
      </c>
      <c r="M5233">
        <f t="shared" si="81"/>
        <v>4.1023957991467022</v>
      </c>
    </row>
    <row r="5234" spans="1:13" x14ac:dyDescent="0.2">
      <c r="A5234" t="s">
        <v>33</v>
      </c>
      <c r="B5234">
        <v>400</v>
      </c>
      <c r="C5234">
        <v>4</v>
      </c>
      <c r="D5234" t="s">
        <v>13</v>
      </c>
      <c r="E5234">
        <v>0</v>
      </c>
      <c r="F5234">
        <v>81</v>
      </c>
      <c r="G5234">
        <v>11</v>
      </c>
      <c r="H5234">
        <v>41</v>
      </c>
      <c r="I5234">
        <v>7.4999999999999997E-2</v>
      </c>
      <c r="J5234">
        <v>1.2500000000000001E-2</v>
      </c>
      <c r="K5234">
        <v>6.25E-2</v>
      </c>
      <c r="L5234">
        <v>33.836182000000001</v>
      </c>
      <c r="M5234">
        <f t="shared" si="81"/>
        <v>5.9999999999999991</v>
      </c>
    </row>
    <row r="5235" spans="1:13" x14ac:dyDescent="0.2">
      <c r="A5235" t="s">
        <v>33</v>
      </c>
      <c r="B5235">
        <v>400</v>
      </c>
      <c r="C5235">
        <v>4</v>
      </c>
      <c r="D5235" t="s">
        <v>13</v>
      </c>
      <c r="E5235">
        <v>1</v>
      </c>
      <c r="F5235">
        <v>81</v>
      </c>
      <c r="G5235">
        <v>11</v>
      </c>
      <c r="H5235">
        <v>41</v>
      </c>
      <c r="I5235">
        <v>6.25E-2</v>
      </c>
      <c r="J5235">
        <v>1.2500000000000001E-2</v>
      </c>
      <c r="K5235">
        <v>0.05</v>
      </c>
      <c r="L5235">
        <v>33.499535999999999</v>
      </c>
      <c r="M5235">
        <f t="shared" si="81"/>
        <v>5</v>
      </c>
    </row>
    <row r="5236" spans="1:13" x14ac:dyDescent="0.2">
      <c r="A5236" t="s">
        <v>33</v>
      </c>
      <c r="B5236">
        <v>400</v>
      </c>
      <c r="C5236">
        <v>4</v>
      </c>
      <c r="D5236" t="s">
        <v>13</v>
      </c>
      <c r="E5236">
        <v>2</v>
      </c>
      <c r="F5236">
        <v>81</v>
      </c>
      <c r="G5236">
        <v>11</v>
      </c>
      <c r="H5236">
        <v>41</v>
      </c>
      <c r="I5236">
        <v>2.5000000000000001E-2</v>
      </c>
      <c r="J5236">
        <v>1.2500000000000001E-2</v>
      </c>
      <c r="K5236">
        <v>1.2500000000000001E-2</v>
      </c>
      <c r="L5236">
        <v>33.616883000000001</v>
      </c>
      <c r="M5236">
        <f t="shared" si="81"/>
        <v>2</v>
      </c>
    </row>
    <row r="5237" spans="1:13" x14ac:dyDescent="0.2">
      <c r="A5237" t="s">
        <v>33</v>
      </c>
      <c r="B5237">
        <v>400</v>
      </c>
      <c r="C5237">
        <v>4</v>
      </c>
      <c r="D5237" t="s">
        <v>13</v>
      </c>
      <c r="E5237">
        <v>3</v>
      </c>
      <c r="F5237">
        <v>81</v>
      </c>
      <c r="G5237">
        <v>11</v>
      </c>
      <c r="H5237">
        <v>41</v>
      </c>
      <c r="I5237">
        <v>0.05</v>
      </c>
      <c r="J5237">
        <v>1.2500000000000001E-2</v>
      </c>
      <c r="K5237">
        <v>3.7499999999999999E-2</v>
      </c>
      <c r="L5237">
        <v>33.286670999999998</v>
      </c>
      <c r="M5237">
        <f t="shared" si="81"/>
        <v>4</v>
      </c>
    </row>
    <row r="5238" spans="1:13" x14ac:dyDescent="0.2">
      <c r="A5238" t="s">
        <v>33</v>
      </c>
      <c r="B5238">
        <v>400</v>
      </c>
      <c r="C5238">
        <v>4</v>
      </c>
      <c r="D5238" t="s">
        <v>13</v>
      </c>
      <c r="E5238">
        <v>4</v>
      </c>
      <c r="F5238">
        <v>81</v>
      </c>
      <c r="G5238">
        <v>11</v>
      </c>
      <c r="H5238">
        <v>41</v>
      </c>
      <c r="I5238">
        <v>0.05</v>
      </c>
      <c r="J5238">
        <v>1.2500000000000001E-2</v>
      </c>
      <c r="K5238">
        <v>3.7499999999999999E-2</v>
      </c>
      <c r="L5238">
        <v>33.538012000000002</v>
      </c>
      <c r="M5238">
        <f t="shared" si="81"/>
        <v>4</v>
      </c>
    </row>
    <row r="5239" spans="1:13" x14ac:dyDescent="0.2">
      <c r="A5239" t="s">
        <v>33</v>
      </c>
      <c r="B5239">
        <v>400</v>
      </c>
      <c r="C5239">
        <v>4</v>
      </c>
      <c r="D5239" t="s">
        <v>13</v>
      </c>
      <c r="E5239">
        <v>5</v>
      </c>
      <c r="F5239">
        <v>81</v>
      </c>
      <c r="G5239">
        <v>11</v>
      </c>
      <c r="H5239">
        <v>41</v>
      </c>
      <c r="I5239">
        <v>6.25E-2</v>
      </c>
      <c r="J5239">
        <v>1.2500000000000001E-2</v>
      </c>
      <c r="K5239">
        <v>0.05</v>
      </c>
      <c r="L5239">
        <v>34.456322999999998</v>
      </c>
      <c r="M5239">
        <f t="shared" si="81"/>
        <v>5</v>
      </c>
    </row>
    <row r="5240" spans="1:13" x14ac:dyDescent="0.2">
      <c r="A5240" t="s">
        <v>33</v>
      </c>
      <c r="B5240">
        <v>400</v>
      </c>
      <c r="C5240">
        <v>4</v>
      </c>
      <c r="D5240" t="s">
        <v>13</v>
      </c>
      <c r="E5240">
        <v>6</v>
      </c>
      <c r="F5240">
        <v>81</v>
      </c>
      <c r="G5240">
        <v>11</v>
      </c>
      <c r="H5240">
        <v>41</v>
      </c>
      <c r="I5240">
        <v>0.05</v>
      </c>
      <c r="J5240">
        <v>1.2500000000000001E-2</v>
      </c>
      <c r="K5240">
        <v>3.7499999999999999E-2</v>
      </c>
      <c r="L5240">
        <v>33.772886999999997</v>
      </c>
      <c r="M5240">
        <f t="shared" si="81"/>
        <v>4</v>
      </c>
    </row>
    <row r="5241" spans="1:13" x14ac:dyDescent="0.2">
      <c r="A5241" t="s">
        <v>33</v>
      </c>
      <c r="B5241">
        <v>400</v>
      </c>
      <c r="C5241">
        <v>4</v>
      </c>
      <c r="D5241" t="s">
        <v>13</v>
      </c>
      <c r="E5241">
        <v>7</v>
      </c>
      <c r="F5241">
        <v>81</v>
      </c>
      <c r="G5241">
        <v>11</v>
      </c>
      <c r="H5241">
        <v>41</v>
      </c>
      <c r="I5241">
        <v>0.05</v>
      </c>
      <c r="J5241">
        <v>1.2500000000000001E-2</v>
      </c>
      <c r="K5241">
        <v>3.7499999999999999E-2</v>
      </c>
      <c r="L5241">
        <v>33.228026999999997</v>
      </c>
      <c r="M5241">
        <f t="shared" si="81"/>
        <v>4</v>
      </c>
    </row>
    <row r="5242" spans="1:13" x14ac:dyDescent="0.2">
      <c r="A5242" t="s">
        <v>33</v>
      </c>
      <c r="B5242">
        <v>400</v>
      </c>
      <c r="C5242">
        <v>4</v>
      </c>
      <c r="D5242" t="s">
        <v>14</v>
      </c>
      <c r="E5242">
        <v>0</v>
      </c>
      <c r="F5242">
        <v>81</v>
      </c>
      <c r="G5242">
        <v>11</v>
      </c>
      <c r="H5242">
        <v>41</v>
      </c>
      <c r="I5242">
        <v>0.05</v>
      </c>
      <c r="J5242">
        <v>1.2500000000000001E-2</v>
      </c>
      <c r="K5242">
        <v>3.7499999999999999E-2</v>
      </c>
      <c r="L5242">
        <v>29.053384000000001</v>
      </c>
      <c r="M5242">
        <f t="shared" si="81"/>
        <v>4</v>
      </c>
    </row>
    <row r="5243" spans="1:13" x14ac:dyDescent="0.2">
      <c r="A5243" t="s">
        <v>33</v>
      </c>
      <c r="B5243">
        <v>400</v>
      </c>
      <c r="C5243">
        <v>4</v>
      </c>
      <c r="D5243" t="s">
        <v>14</v>
      </c>
      <c r="E5243">
        <v>1</v>
      </c>
      <c r="F5243">
        <v>81</v>
      </c>
      <c r="G5243">
        <v>11</v>
      </c>
      <c r="H5243">
        <v>41</v>
      </c>
      <c r="I5243">
        <v>7.4999999999999997E-2</v>
      </c>
      <c r="J5243">
        <v>1.2500000000000001E-2</v>
      </c>
      <c r="K5243">
        <v>6.25E-2</v>
      </c>
      <c r="L5243">
        <v>28.841792000000002</v>
      </c>
      <c r="M5243">
        <f t="shared" si="81"/>
        <v>5.9999999999999991</v>
      </c>
    </row>
    <row r="5244" spans="1:13" x14ac:dyDescent="0.2">
      <c r="A5244" t="s">
        <v>33</v>
      </c>
      <c r="B5244">
        <v>400</v>
      </c>
      <c r="C5244">
        <v>4</v>
      </c>
      <c r="D5244" t="s">
        <v>14</v>
      </c>
      <c r="E5244">
        <v>2</v>
      </c>
      <c r="F5244">
        <v>81</v>
      </c>
      <c r="G5244">
        <v>11</v>
      </c>
      <c r="H5244">
        <v>41</v>
      </c>
      <c r="I5244">
        <v>0.05</v>
      </c>
      <c r="J5244">
        <v>1.2500000000000001E-2</v>
      </c>
      <c r="K5244">
        <v>3.7499999999999999E-2</v>
      </c>
      <c r="L5244">
        <v>29.500416000000001</v>
      </c>
      <c r="M5244">
        <f t="shared" si="81"/>
        <v>4</v>
      </c>
    </row>
    <row r="5245" spans="1:13" x14ac:dyDescent="0.2">
      <c r="A5245" t="s">
        <v>33</v>
      </c>
      <c r="B5245">
        <v>400</v>
      </c>
      <c r="C5245">
        <v>4</v>
      </c>
      <c r="D5245" t="s">
        <v>14</v>
      </c>
      <c r="E5245">
        <v>3</v>
      </c>
      <c r="F5245">
        <v>81</v>
      </c>
      <c r="G5245">
        <v>11</v>
      </c>
      <c r="H5245">
        <v>41</v>
      </c>
      <c r="I5245">
        <v>6.25E-2</v>
      </c>
      <c r="J5245">
        <v>1.2500000000000001E-2</v>
      </c>
      <c r="K5245">
        <v>0.05</v>
      </c>
      <c r="L5245">
        <v>28.602948999999999</v>
      </c>
      <c r="M5245">
        <f t="shared" si="81"/>
        <v>5</v>
      </c>
    </row>
    <row r="5246" spans="1:13" x14ac:dyDescent="0.2">
      <c r="A5246" t="s">
        <v>33</v>
      </c>
      <c r="B5246">
        <v>400</v>
      </c>
      <c r="C5246">
        <v>4</v>
      </c>
      <c r="D5246" t="s">
        <v>14</v>
      </c>
      <c r="E5246">
        <v>4</v>
      </c>
      <c r="F5246">
        <v>81</v>
      </c>
      <c r="G5246">
        <v>11</v>
      </c>
      <c r="H5246">
        <v>41</v>
      </c>
      <c r="I5246">
        <v>7.4999999999999997E-2</v>
      </c>
      <c r="J5246">
        <v>1.2500000000000001E-2</v>
      </c>
      <c r="K5246">
        <v>6.25E-2</v>
      </c>
      <c r="L5246">
        <v>29.685769000000001</v>
      </c>
      <c r="M5246">
        <f t="shared" si="81"/>
        <v>5.9999999999999991</v>
      </c>
    </row>
    <row r="5247" spans="1:13" x14ac:dyDescent="0.2">
      <c r="A5247" t="s">
        <v>33</v>
      </c>
      <c r="B5247">
        <v>400</v>
      </c>
      <c r="C5247">
        <v>4</v>
      </c>
      <c r="D5247" t="s">
        <v>14</v>
      </c>
      <c r="E5247">
        <v>5</v>
      </c>
      <c r="F5247">
        <v>81</v>
      </c>
      <c r="G5247">
        <v>11</v>
      </c>
      <c r="H5247">
        <v>41</v>
      </c>
      <c r="I5247">
        <v>3.7499999999999999E-2</v>
      </c>
      <c r="J5247">
        <v>1.2500000000000001E-2</v>
      </c>
      <c r="K5247">
        <v>2.5000000000000001E-2</v>
      </c>
      <c r="L5247">
        <v>28.525753000000002</v>
      </c>
      <c r="M5247">
        <f t="shared" si="81"/>
        <v>2.9999999999999996</v>
      </c>
    </row>
    <row r="5248" spans="1:13" x14ac:dyDescent="0.2">
      <c r="A5248" t="s">
        <v>33</v>
      </c>
      <c r="B5248">
        <v>400</v>
      </c>
      <c r="C5248">
        <v>4</v>
      </c>
      <c r="D5248" t="s">
        <v>14</v>
      </c>
      <c r="E5248">
        <v>6</v>
      </c>
      <c r="F5248">
        <v>81</v>
      </c>
      <c r="G5248">
        <v>11</v>
      </c>
      <c r="H5248">
        <v>41</v>
      </c>
      <c r="I5248">
        <v>6.25E-2</v>
      </c>
      <c r="J5248">
        <v>1.2500000000000001E-2</v>
      </c>
      <c r="K5248">
        <v>0.05</v>
      </c>
      <c r="L5248">
        <v>28.677061999999999</v>
      </c>
      <c r="M5248">
        <f t="shared" si="81"/>
        <v>5</v>
      </c>
    </row>
    <row r="5249" spans="1:13" x14ac:dyDescent="0.2">
      <c r="A5249" t="s">
        <v>33</v>
      </c>
      <c r="B5249">
        <v>400</v>
      </c>
      <c r="C5249">
        <v>4</v>
      </c>
      <c r="D5249" t="s">
        <v>14</v>
      </c>
      <c r="E5249">
        <v>7</v>
      </c>
      <c r="F5249">
        <v>81</v>
      </c>
      <c r="G5249">
        <v>11</v>
      </c>
      <c r="H5249">
        <v>41</v>
      </c>
      <c r="I5249">
        <v>6.25E-2</v>
      </c>
      <c r="J5249">
        <v>1.2500000000000001E-2</v>
      </c>
      <c r="K5249">
        <v>0.05</v>
      </c>
      <c r="L5249">
        <v>28.318290999999999</v>
      </c>
      <c r="M5249">
        <f t="shared" si="81"/>
        <v>5</v>
      </c>
    </row>
    <row r="5250" spans="1:13" x14ac:dyDescent="0.2">
      <c r="A5250" t="s">
        <v>33</v>
      </c>
      <c r="B5250">
        <v>400</v>
      </c>
      <c r="C5250">
        <v>4</v>
      </c>
      <c r="D5250" t="s">
        <v>15</v>
      </c>
      <c r="E5250">
        <v>0</v>
      </c>
      <c r="F5250">
        <v>81</v>
      </c>
      <c r="G5250">
        <v>11</v>
      </c>
      <c r="H5250">
        <v>41</v>
      </c>
      <c r="I5250">
        <v>0.05</v>
      </c>
      <c r="J5250">
        <v>1.2500000000000001E-2</v>
      </c>
      <c r="K5250">
        <v>3.7499999999999999E-2</v>
      </c>
      <c r="L5250">
        <v>28.369579999999999</v>
      </c>
      <c r="M5250">
        <f t="shared" si="81"/>
        <v>4</v>
      </c>
    </row>
    <row r="5251" spans="1:13" x14ac:dyDescent="0.2">
      <c r="A5251" t="s">
        <v>33</v>
      </c>
      <c r="B5251">
        <v>400</v>
      </c>
      <c r="C5251">
        <v>4</v>
      </c>
      <c r="D5251" t="s">
        <v>15</v>
      </c>
      <c r="E5251">
        <v>1</v>
      </c>
      <c r="F5251">
        <v>81</v>
      </c>
      <c r="G5251">
        <v>11</v>
      </c>
      <c r="H5251">
        <v>41</v>
      </c>
      <c r="I5251">
        <v>0.05</v>
      </c>
      <c r="J5251">
        <v>1.2500000000000001E-2</v>
      </c>
      <c r="K5251">
        <v>3.7499999999999999E-2</v>
      </c>
      <c r="L5251">
        <v>27.007325999999999</v>
      </c>
      <c r="M5251">
        <f t="shared" ref="M5251:M5314" si="82">IF(I5251=0,1,I5251/J5251)</f>
        <v>4</v>
      </c>
    </row>
    <row r="5252" spans="1:13" x14ac:dyDescent="0.2">
      <c r="A5252" t="s">
        <v>33</v>
      </c>
      <c r="B5252">
        <v>400</v>
      </c>
      <c r="C5252">
        <v>4</v>
      </c>
      <c r="D5252" t="s">
        <v>15</v>
      </c>
      <c r="E5252">
        <v>2</v>
      </c>
      <c r="F5252">
        <v>81</v>
      </c>
      <c r="G5252">
        <v>11</v>
      </c>
      <c r="H5252">
        <v>41</v>
      </c>
      <c r="I5252">
        <v>3.7499999999999999E-2</v>
      </c>
      <c r="J5252">
        <v>1.2500000000000001E-2</v>
      </c>
      <c r="K5252">
        <v>2.5000000000000001E-2</v>
      </c>
      <c r="L5252">
        <v>27.028741</v>
      </c>
      <c r="M5252">
        <f t="shared" si="82"/>
        <v>2.9999999999999996</v>
      </c>
    </row>
    <row r="5253" spans="1:13" x14ac:dyDescent="0.2">
      <c r="A5253" t="s">
        <v>33</v>
      </c>
      <c r="B5253">
        <v>400</v>
      </c>
      <c r="C5253">
        <v>4</v>
      </c>
      <c r="D5253" t="s">
        <v>15</v>
      </c>
      <c r="E5253">
        <v>3</v>
      </c>
      <c r="F5253">
        <v>81</v>
      </c>
      <c r="G5253">
        <v>11</v>
      </c>
      <c r="H5253">
        <v>41</v>
      </c>
      <c r="I5253">
        <v>3.7499999999999999E-2</v>
      </c>
      <c r="J5253">
        <v>1.2500000000000001E-2</v>
      </c>
      <c r="K5253">
        <v>2.5000000000000001E-2</v>
      </c>
      <c r="L5253">
        <v>26.906565000000001</v>
      </c>
      <c r="M5253">
        <f t="shared" si="82"/>
        <v>2.9999999999999996</v>
      </c>
    </row>
    <row r="5254" spans="1:13" x14ac:dyDescent="0.2">
      <c r="A5254" t="s">
        <v>33</v>
      </c>
      <c r="B5254">
        <v>400</v>
      </c>
      <c r="C5254">
        <v>4</v>
      </c>
      <c r="D5254" t="s">
        <v>15</v>
      </c>
      <c r="E5254">
        <v>4</v>
      </c>
      <c r="F5254">
        <v>81</v>
      </c>
      <c r="G5254">
        <v>11</v>
      </c>
      <c r="H5254">
        <v>41</v>
      </c>
      <c r="I5254">
        <v>2.5000000000000001E-2</v>
      </c>
      <c r="J5254">
        <v>1.2500000000000001E-2</v>
      </c>
      <c r="K5254">
        <v>1.2500000000000001E-2</v>
      </c>
      <c r="L5254">
        <v>27.819683999999999</v>
      </c>
      <c r="M5254">
        <f t="shared" si="82"/>
        <v>2</v>
      </c>
    </row>
    <row r="5255" spans="1:13" x14ac:dyDescent="0.2">
      <c r="A5255" t="s">
        <v>33</v>
      </c>
      <c r="B5255">
        <v>400</v>
      </c>
      <c r="C5255">
        <v>4</v>
      </c>
      <c r="D5255" t="s">
        <v>15</v>
      </c>
      <c r="E5255">
        <v>5</v>
      </c>
      <c r="F5255">
        <v>81</v>
      </c>
      <c r="G5255">
        <v>11</v>
      </c>
      <c r="H5255">
        <v>41</v>
      </c>
      <c r="I5255">
        <v>3.7499999999999999E-2</v>
      </c>
      <c r="J5255">
        <v>1.2500000000000001E-2</v>
      </c>
      <c r="K5255">
        <v>2.5000000000000001E-2</v>
      </c>
      <c r="L5255">
        <v>28.214044999999999</v>
      </c>
      <c r="M5255">
        <f t="shared" si="82"/>
        <v>2.9999999999999996</v>
      </c>
    </row>
    <row r="5256" spans="1:13" x14ac:dyDescent="0.2">
      <c r="A5256" t="s">
        <v>33</v>
      </c>
      <c r="B5256">
        <v>400</v>
      </c>
      <c r="C5256">
        <v>4</v>
      </c>
      <c r="D5256" t="s">
        <v>15</v>
      </c>
      <c r="E5256">
        <v>6</v>
      </c>
      <c r="F5256">
        <v>81</v>
      </c>
      <c r="G5256">
        <v>11</v>
      </c>
      <c r="H5256">
        <v>41</v>
      </c>
      <c r="I5256">
        <v>0.05</v>
      </c>
      <c r="J5256">
        <v>1.2500000000000001E-2</v>
      </c>
      <c r="K5256">
        <v>3.7499999999999999E-2</v>
      </c>
      <c r="L5256">
        <v>27.762425</v>
      </c>
      <c r="M5256">
        <f t="shared" si="82"/>
        <v>4</v>
      </c>
    </row>
    <row r="5257" spans="1:13" x14ac:dyDescent="0.2">
      <c r="A5257" t="s">
        <v>33</v>
      </c>
      <c r="B5257">
        <v>400</v>
      </c>
      <c r="C5257">
        <v>4</v>
      </c>
      <c r="D5257" t="s">
        <v>15</v>
      </c>
      <c r="E5257">
        <v>7</v>
      </c>
      <c r="F5257">
        <v>81</v>
      </c>
      <c r="G5257">
        <v>11</v>
      </c>
      <c r="H5257">
        <v>41</v>
      </c>
      <c r="I5257">
        <v>6.25E-2</v>
      </c>
      <c r="J5257">
        <v>1.2500000000000001E-2</v>
      </c>
      <c r="K5257">
        <v>0.05</v>
      </c>
      <c r="L5257">
        <v>27.443691999999999</v>
      </c>
      <c r="M5257">
        <f t="shared" si="82"/>
        <v>5</v>
      </c>
    </row>
    <row r="5258" spans="1:13" x14ac:dyDescent="0.2">
      <c r="A5258" t="s">
        <v>33</v>
      </c>
      <c r="B5258">
        <v>400</v>
      </c>
      <c r="C5258">
        <v>5</v>
      </c>
      <c r="D5258" t="s">
        <v>13</v>
      </c>
      <c r="E5258">
        <v>0</v>
      </c>
      <c r="F5258">
        <v>81</v>
      </c>
      <c r="G5258">
        <v>9</v>
      </c>
      <c r="H5258">
        <v>41</v>
      </c>
      <c r="I5258">
        <v>2.5000000000000001E-2</v>
      </c>
      <c r="J5258">
        <v>1.2500000000000001E-2</v>
      </c>
      <c r="K5258">
        <v>1.2500000000000001E-2</v>
      </c>
      <c r="L5258">
        <v>33.690787999999998</v>
      </c>
      <c r="M5258">
        <f t="shared" si="82"/>
        <v>2</v>
      </c>
    </row>
    <row r="5259" spans="1:13" x14ac:dyDescent="0.2">
      <c r="A5259" t="s">
        <v>33</v>
      </c>
      <c r="B5259">
        <v>400</v>
      </c>
      <c r="C5259">
        <v>5</v>
      </c>
      <c r="D5259" t="s">
        <v>13</v>
      </c>
      <c r="E5259">
        <v>1</v>
      </c>
      <c r="F5259">
        <v>81</v>
      </c>
      <c r="G5259">
        <v>9</v>
      </c>
      <c r="H5259">
        <v>41</v>
      </c>
      <c r="I5259">
        <v>1.2500000000000001E-2</v>
      </c>
      <c r="J5259">
        <v>1.2500000000000001E-2</v>
      </c>
      <c r="K5259">
        <v>0</v>
      </c>
      <c r="L5259">
        <v>32.942127999999997</v>
      </c>
      <c r="M5259">
        <f t="shared" si="82"/>
        <v>1</v>
      </c>
    </row>
    <row r="5260" spans="1:13" x14ac:dyDescent="0.2">
      <c r="A5260" t="s">
        <v>33</v>
      </c>
      <c r="B5260">
        <v>400</v>
      </c>
      <c r="C5260">
        <v>5</v>
      </c>
      <c r="D5260" t="s">
        <v>13</v>
      </c>
      <c r="E5260">
        <v>2</v>
      </c>
      <c r="F5260">
        <v>81</v>
      </c>
      <c r="G5260">
        <v>9</v>
      </c>
      <c r="H5260">
        <v>41</v>
      </c>
      <c r="I5260">
        <v>0</v>
      </c>
      <c r="J5260">
        <v>1.2500000000000001E-2</v>
      </c>
      <c r="K5260">
        <v>-1.2500000000000001E-2</v>
      </c>
      <c r="L5260">
        <v>33.474970999999996</v>
      </c>
      <c r="M5260">
        <f t="shared" si="82"/>
        <v>1</v>
      </c>
    </row>
    <row r="5261" spans="1:13" x14ac:dyDescent="0.2">
      <c r="A5261" t="s">
        <v>33</v>
      </c>
      <c r="B5261">
        <v>400</v>
      </c>
      <c r="C5261">
        <v>5</v>
      </c>
      <c r="D5261" t="s">
        <v>13</v>
      </c>
      <c r="E5261">
        <v>3</v>
      </c>
      <c r="F5261">
        <v>81</v>
      </c>
      <c r="G5261">
        <v>9</v>
      </c>
      <c r="H5261">
        <v>41</v>
      </c>
      <c r="I5261">
        <v>1.2500000000000001E-2</v>
      </c>
      <c r="J5261">
        <v>1.2500000000000001E-2</v>
      </c>
      <c r="K5261">
        <v>0</v>
      </c>
      <c r="L5261">
        <v>33.320675999999999</v>
      </c>
      <c r="M5261">
        <f t="shared" si="82"/>
        <v>1</v>
      </c>
    </row>
    <row r="5262" spans="1:13" x14ac:dyDescent="0.2">
      <c r="A5262" t="s">
        <v>33</v>
      </c>
      <c r="B5262">
        <v>400</v>
      </c>
      <c r="C5262">
        <v>5</v>
      </c>
      <c r="D5262" t="s">
        <v>13</v>
      </c>
      <c r="E5262">
        <v>4</v>
      </c>
      <c r="F5262">
        <v>81</v>
      </c>
      <c r="G5262">
        <v>9</v>
      </c>
      <c r="H5262">
        <v>41</v>
      </c>
      <c r="I5262">
        <v>0</v>
      </c>
      <c r="J5262">
        <v>1.2500000000000001E-2</v>
      </c>
      <c r="K5262">
        <v>-1.2500000000000001E-2</v>
      </c>
      <c r="L5262">
        <v>34.156489000000001</v>
      </c>
      <c r="M5262">
        <f t="shared" si="82"/>
        <v>1</v>
      </c>
    </row>
    <row r="5263" spans="1:13" x14ac:dyDescent="0.2">
      <c r="A5263" t="s">
        <v>33</v>
      </c>
      <c r="B5263">
        <v>400</v>
      </c>
      <c r="C5263">
        <v>5</v>
      </c>
      <c r="D5263" t="s">
        <v>13</v>
      </c>
      <c r="E5263">
        <v>5</v>
      </c>
      <c r="F5263">
        <v>81</v>
      </c>
      <c r="G5263">
        <v>9</v>
      </c>
      <c r="H5263">
        <v>41</v>
      </c>
      <c r="I5263">
        <v>2.5000000000000001E-2</v>
      </c>
      <c r="J5263">
        <v>1.2500000000000001E-2</v>
      </c>
      <c r="K5263">
        <v>1.2500000000000001E-2</v>
      </c>
      <c r="L5263">
        <v>33.733296000000003</v>
      </c>
      <c r="M5263">
        <f t="shared" si="82"/>
        <v>2</v>
      </c>
    </row>
    <row r="5264" spans="1:13" x14ac:dyDescent="0.2">
      <c r="A5264" t="s">
        <v>33</v>
      </c>
      <c r="B5264">
        <v>400</v>
      </c>
      <c r="C5264">
        <v>5</v>
      </c>
      <c r="D5264" t="s">
        <v>13</v>
      </c>
      <c r="E5264">
        <v>6</v>
      </c>
      <c r="F5264">
        <v>81</v>
      </c>
      <c r="G5264">
        <v>9</v>
      </c>
      <c r="H5264">
        <v>41</v>
      </c>
      <c r="I5264">
        <v>2.5000000000000001E-2</v>
      </c>
      <c r="J5264">
        <v>1.2500000000000001E-2</v>
      </c>
      <c r="K5264">
        <v>1.2500000000000001E-2</v>
      </c>
      <c r="L5264">
        <v>33.277389999999997</v>
      </c>
      <c r="M5264">
        <f t="shared" si="82"/>
        <v>2</v>
      </c>
    </row>
    <row r="5265" spans="1:13" x14ac:dyDescent="0.2">
      <c r="A5265" t="s">
        <v>33</v>
      </c>
      <c r="B5265">
        <v>400</v>
      </c>
      <c r="C5265">
        <v>5</v>
      </c>
      <c r="D5265" t="s">
        <v>13</v>
      </c>
      <c r="E5265">
        <v>7</v>
      </c>
      <c r="F5265">
        <v>81</v>
      </c>
      <c r="G5265">
        <v>9</v>
      </c>
      <c r="H5265">
        <v>41</v>
      </c>
      <c r="I5265">
        <v>3.7499999999999999E-2</v>
      </c>
      <c r="J5265">
        <v>1.2500000000000001E-2</v>
      </c>
      <c r="K5265">
        <v>2.5000000000000001E-2</v>
      </c>
      <c r="L5265">
        <v>33.121096000000001</v>
      </c>
      <c r="M5265">
        <f t="shared" si="82"/>
        <v>2.9999999999999996</v>
      </c>
    </row>
    <row r="5266" spans="1:13" x14ac:dyDescent="0.2">
      <c r="A5266" t="s">
        <v>33</v>
      </c>
      <c r="B5266">
        <v>400</v>
      </c>
      <c r="C5266">
        <v>5</v>
      </c>
      <c r="D5266" t="s">
        <v>14</v>
      </c>
      <c r="E5266">
        <v>0</v>
      </c>
      <c r="F5266">
        <v>81</v>
      </c>
      <c r="G5266">
        <v>9</v>
      </c>
      <c r="H5266">
        <v>41</v>
      </c>
      <c r="I5266">
        <v>2.5000000000000001E-2</v>
      </c>
      <c r="J5266">
        <v>1.2500000000000001E-2</v>
      </c>
      <c r="K5266">
        <v>1.2500000000000001E-2</v>
      </c>
      <c r="L5266">
        <v>29.621513</v>
      </c>
      <c r="M5266">
        <f t="shared" si="82"/>
        <v>2</v>
      </c>
    </row>
    <row r="5267" spans="1:13" x14ac:dyDescent="0.2">
      <c r="A5267" t="s">
        <v>33</v>
      </c>
      <c r="B5267">
        <v>400</v>
      </c>
      <c r="C5267">
        <v>5</v>
      </c>
      <c r="D5267" t="s">
        <v>14</v>
      </c>
      <c r="E5267">
        <v>1</v>
      </c>
      <c r="F5267">
        <v>81</v>
      </c>
      <c r="G5267">
        <v>9</v>
      </c>
      <c r="H5267">
        <v>41</v>
      </c>
      <c r="I5267">
        <v>3.7499999999999999E-2</v>
      </c>
      <c r="J5267">
        <v>1.2500000000000001E-2</v>
      </c>
      <c r="K5267">
        <v>2.5000000000000001E-2</v>
      </c>
      <c r="L5267">
        <v>28.880607000000001</v>
      </c>
      <c r="M5267">
        <f t="shared" si="82"/>
        <v>2.9999999999999996</v>
      </c>
    </row>
    <row r="5268" spans="1:13" x14ac:dyDescent="0.2">
      <c r="A5268" t="s">
        <v>33</v>
      </c>
      <c r="B5268">
        <v>400</v>
      </c>
      <c r="C5268">
        <v>5</v>
      </c>
      <c r="D5268" t="s">
        <v>14</v>
      </c>
      <c r="E5268">
        <v>2</v>
      </c>
      <c r="F5268">
        <v>81</v>
      </c>
      <c r="G5268">
        <v>9</v>
      </c>
      <c r="H5268">
        <v>41</v>
      </c>
      <c r="I5268">
        <v>0.05</v>
      </c>
      <c r="J5268">
        <v>1.2500000000000001E-2</v>
      </c>
      <c r="K5268">
        <v>3.7499999999999999E-2</v>
      </c>
      <c r="L5268">
        <v>29.146508000000001</v>
      </c>
      <c r="M5268">
        <f t="shared" si="82"/>
        <v>4</v>
      </c>
    </row>
    <row r="5269" spans="1:13" x14ac:dyDescent="0.2">
      <c r="A5269" t="s">
        <v>33</v>
      </c>
      <c r="B5269">
        <v>400</v>
      </c>
      <c r="C5269">
        <v>5</v>
      </c>
      <c r="D5269" t="s">
        <v>14</v>
      </c>
      <c r="E5269">
        <v>3</v>
      </c>
      <c r="F5269">
        <v>81</v>
      </c>
      <c r="G5269">
        <v>9</v>
      </c>
      <c r="H5269">
        <v>41</v>
      </c>
      <c r="I5269">
        <v>2.5000000000000001E-2</v>
      </c>
      <c r="J5269">
        <v>1.2500000000000001E-2</v>
      </c>
      <c r="K5269">
        <v>1.2500000000000001E-2</v>
      </c>
      <c r="L5269">
        <v>28.898019999999999</v>
      </c>
      <c r="M5269">
        <f t="shared" si="82"/>
        <v>2</v>
      </c>
    </row>
    <row r="5270" spans="1:13" x14ac:dyDescent="0.2">
      <c r="A5270" t="s">
        <v>33</v>
      </c>
      <c r="B5270">
        <v>400</v>
      </c>
      <c r="C5270">
        <v>5</v>
      </c>
      <c r="D5270" t="s">
        <v>14</v>
      </c>
      <c r="E5270">
        <v>4</v>
      </c>
      <c r="F5270">
        <v>81</v>
      </c>
      <c r="G5270">
        <v>9</v>
      </c>
      <c r="H5270">
        <v>41</v>
      </c>
      <c r="I5270">
        <v>2.5000000000000001E-2</v>
      </c>
      <c r="J5270">
        <v>1.2500000000000001E-2</v>
      </c>
      <c r="K5270">
        <v>1.2500000000000001E-2</v>
      </c>
      <c r="L5270">
        <v>28.397037999999998</v>
      </c>
      <c r="M5270">
        <f t="shared" si="82"/>
        <v>2</v>
      </c>
    </row>
    <row r="5271" spans="1:13" x14ac:dyDescent="0.2">
      <c r="A5271" t="s">
        <v>33</v>
      </c>
      <c r="B5271">
        <v>400</v>
      </c>
      <c r="C5271">
        <v>5</v>
      </c>
      <c r="D5271" t="s">
        <v>14</v>
      </c>
      <c r="E5271">
        <v>5</v>
      </c>
      <c r="F5271">
        <v>81</v>
      </c>
      <c r="G5271">
        <v>9</v>
      </c>
      <c r="H5271">
        <v>41</v>
      </c>
      <c r="I5271">
        <v>0</v>
      </c>
      <c r="J5271">
        <v>1.2500000000000001E-2</v>
      </c>
      <c r="K5271">
        <v>-1.2500000000000001E-2</v>
      </c>
      <c r="L5271">
        <v>29.390941000000002</v>
      </c>
      <c r="M5271">
        <f t="shared" si="82"/>
        <v>1</v>
      </c>
    </row>
    <row r="5272" spans="1:13" x14ac:dyDescent="0.2">
      <c r="A5272" t="s">
        <v>33</v>
      </c>
      <c r="B5272">
        <v>400</v>
      </c>
      <c r="C5272">
        <v>5</v>
      </c>
      <c r="D5272" t="s">
        <v>14</v>
      </c>
      <c r="E5272">
        <v>6</v>
      </c>
      <c r="F5272">
        <v>81</v>
      </c>
      <c r="G5272">
        <v>9</v>
      </c>
      <c r="H5272">
        <v>41</v>
      </c>
      <c r="I5272">
        <v>3.7499999999999999E-2</v>
      </c>
      <c r="J5272">
        <v>1.2500000000000001E-2</v>
      </c>
      <c r="K5272">
        <v>2.5000000000000001E-2</v>
      </c>
      <c r="L5272">
        <v>29.229341999999999</v>
      </c>
      <c r="M5272">
        <f t="shared" si="82"/>
        <v>2.9999999999999996</v>
      </c>
    </row>
    <row r="5273" spans="1:13" x14ac:dyDescent="0.2">
      <c r="A5273" t="s">
        <v>33</v>
      </c>
      <c r="B5273">
        <v>400</v>
      </c>
      <c r="C5273">
        <v>5</v>
      </c>
      <c r="D5273" t="s">
        <v>14</v>
      </c>
      <c r="E5273">
        <v>7</v>
      </c>
      <c r="F5273">
        <v>81</v>
      </c>
      <c r="G5273">
        <v>9</v>
      </c>
      <c r="H5273">
        <v>41</v>
      </c>
      <c r="I5273">
        <v>3.7499999999999999E-2</v>
      </c>
      <c r="J5273">
        <v>1.2500000000000001E-2</v>
      </c>
      <c r="K5273">
        <v>2.5000000000000001E-2</v>
      </c>
      <c r="L5273">
        <v>29.380109999999998</v>
      </c>
      <c r="M5273">
        <f t="shared" si="82"/>
        <v>2.9999999999999996</v>
      </c>
    </row>
    <row r="5274" spans="1:13" x14ac:dyDescent="0.2">
      <c r="A5274" t="s">
        <v>33</v>
      </c>
      <c r="B5274">
        <v>400</v>
      </c>
      <c r="C5274">
        <v>5</v>
      </c>
      <c r="D5274" t="s">
        <v>15</v>
      </c>
      <c r="E5274">
        <v>0</v>
      </c>
      <c r="F5274">
        <v>81</v>
      </c>
      <c r="G5274">
        <v>9</v>
      </c>
      <c r="H5274">
        <v>41</v>
      </c>
      <c r="I5274">
        <v>1.2500000000000001E-2</v>
      </c>
      <c r="J5274">
        <v>1.2500000000000001E-2</v>
      </c>
      <c r="K5274">
        <v>0</v>
      </c>
      <c r="L5274">
        <v>27.083010000000002</v>
      </c>
      <c r="M5274">
        <f t="shared" si="82"/>
        <v>1</v>
      </c>
    </row>
    <row r="5275" spans="1:13" x14ac:dyDescent="0.2">
      <c r="A5275" t="s">
        <v>33</v>
      </c>
      <c r="B5275">
        <v>400</v>
      </c>
      <c r="C5275">
        <v>5</v>
      </c>
      <c r="D5275" t="s">
        <v>15</v>
      </c>
      <c r="E5275">
        <v>1</v>
      </c>
      <c r="F5275">
        <v>81</v>
      </c>
      <c r="G5275">
        <v>9</v>
      </c>
      <c r="H5275">
        <v>41</v>
      </c>
      <c r="I5275">
        <v>1.2500000000000001E-2</v>
      </c>
      <c r="J5275">
        <v>1.2500000000000001E-2</v>
      </c>
      <c r="K5275">
        <v>0</v>
      </c>
      <c r="L5275">
        <v>27.563198</v>
      </c>
      <c r="M5275">
        <f t="shared" si="82"/>
        <v>1</v>
      </c>
    </row>
    <row r="5276" spans="1:13" x14ac:dyDescent="0.2">
      <c r="A5276" t="s">
        <v>33</v>
      </c>
      <c r="B5276">
        <v>400</v>
      </c>
      <c r="C5276">
        <v>5</v>
      </c>
      <c r="D5276" t="s">
        <v>15</v>
      </c>
      <c r="E5276">
        <v>2</v>
      </c>
      <c r="F5276">
        <v>81</v>
      </c>
      <c r="G5276">
        <v>9</v>
      </c>
      <c r="H5276">
        <v>41</v>
      </c>
      <c r="I5276">
        <v>0</v>
      </c>
      <c r="J5276">
        <v>1.2500000000000001E-2</v>
      </c>
      <c r="K5276">
        <v>-1.2500000000000001E-2</v>
      </c>
      <c r="L5276">
        <v>28.337804999999999</v>
      </c>
      <c r="M5276">
        <f t="shared" si="82"/>
        <v>1</v>
      </c>
    </row>
    <row r="5277" spans="1:13" x14ac:dyDescent="0.2">
      <c r="A5277" t="s">
        <v>33</v>
      </c>
      <c r="B5277">
        <v>400</v>
      </c>
      <c r="C5277">
        <v>5</v>
      </c>
      <c r="D5277" t="s">
        <v>15</v>
      </c>
      <c r="E5277">
        <v>3</v>
      </c>
      <c r="F5277">
        <v>81</v>
      </c>
      <c r="G5277">
        <v>9</v>
      </c>
      <c r="H5277">
        <v>41</v>
      </c>
      <c r="I5277">
        <v>3.7499999999999999E-2</v>
      </c>
      <c r="J5277">
        <v>1.2500000000000001E-2</v>
      </c>
      <c r="K5277">
        <v>2.5000000000000001E-2</v>
      </c>
      <c r="L5277">
        <v>27.176402</v>
      </c>
      <c r="M5277">
        <f t="shared" si="82"/>
        <v>2.9999999999999996</v>
      </c>
    </row>
    <row r="5278" spans="1:13" x14ac:dyDescent="0.2">
      <c r="A5278" t="s">
        <v>33</v>
      </c>
      <c r="B5278">
        <v>400</v>
      </c>
      <c r="C5278">
        <v>5</v>
      </c>
      <c r="D5278" t="s">
        <v>15</v>
      </c>
      <c r="E5278">
        <v>4</v>
      </c>
      <c r="F5278">
        <v>81</v>
      </c>
      <c r="G5278">
        <v>9</v>
      </c>
      <c r="H5278">
        <v>41</v>
      </c>
      <c r="I5278">
        <v>2.5000000000000001E-2</v>
      </c>
      <c r="J5278">
        <v>1.2500000000000001E-2</v>
      </c>
      <c r="K5278">
        <v>1.2500000000000001E-2</v>
      </c>
      <c r="L5278">
        <v>27.802679000000001</v>
      </c>
      <c r="M5278">
        <f t="shared" si="82"/>
        <v>2</v>
      </c>
    </row>
    <row r="5279" spans="1:13" x14ac:dyDescent="0.2">
      <c r="A5279" t="s">
        <v>33</v>
      </c>
      <c r="B5279">
        <v>400</v>
      </c>
      <c r="C5279">
        <v>5</v>
      </c>
      <c r="D5279" t="s">
        <v>15</v>
      </c>
      <c r="E5279">
        <v>5</v>
      </c>
      <c r="F5279">
        <v>81</v>
      </c>
      <c r="G5279">
        <v>9</v>
      </c>
      <c r="H5279">
        <v>41</v>
      </c>
      <c r="I5279">
        <v>2.5000000000000001E-2</v>
      </c>
      <c r="J5279">
        <v>1.2500000000000001E-2</v>
      </c>
      <c r="K5279">
        <v>1.2500000000000001E-2</v>
      </c>
      <c r="L5279">
        <v>27.611787</v>
      </c>
      <c r="M5279">
        <f t="shared" si="82"/>
        <v>2</v>
      </c>
    </row>
    <row r="5280" spans="1:13" x14ac:dyDescent="0.2">
      <c r="A5280" t="s">
        <v>33</v>
      </c>
      <c r="B5280">
        <v>400</v>
      </c>
      <c r="C5280">
        <v>5</v>
      </c>
      <c r="D5280" t="s">
        <v>15</v>
      </c>
      <c r="E5280">
        <v>6</v>
      </c>
      <c r="F5280">
        <v>81</v>
      </c>
      <c r="G5280">
        <v>9</v>
      </c>
      <c r="H5280">
        <v>41</v>
      </c>
      <c r="I5280">
        <v>3.7499999999999999E-2</v>
      </c>
      <c r="J5280">
        <v>1.2500000000000001E-2</v>
      </c>
      <c r="K5280">
        <v>2.5000000000000001E-2</v>
      </c>
      <c r="L5280">
        <v>26.979376999999999</v>
      </c>
      <c r="M5280">
        <f t="shared" si="82"/>
        <v>2.9999999999999996</v>
      </c>
    </row>
    <row r="5281" spans="1:13" x14ac:dyDescent="0.2">
      <c r="A5281" t="s">
        <v>33</v>
      </c>
      <c r="B5281">
        <v>400</v>
      </c>
      <c r="C5281">
        <v>5</v>
      </c>
      <c r="D5281" t="s">
        <v>15</v>
      </c>
      <c r="E5281">
        <v>7</v>
      </c>
      <c r="F5281">
        <v>81</v>
      </c>
      <c r="G5281">
        <v>9</v>
      </c>
      <c r="H5281">
        <v>41</v>
      </c>
      <c r="I5281">
        <v>1.2500000000000001E-2</v>
      </c>
      <c r="J5281">
        <v>1.2500000000000001E-2</v>
      </c>
      <c r="K5281">
        <v>0</v>
      </c>
      <c r="L5281">
        <v>27.892458000000001</v>
      </c>
      <c r="M5281">
        <f t="shared" si="82"/>
        <v>1</v>
      </c>
    </row>
    <row r="5282" spans="1:13" x14ac:dyDescent="0.2">
      <c r="A5282" t="s">
        <v>33</v>
      </c>
      <c r="B5282">
        <v>600</v>
      </c>
      <c r="C5282">
        <v>1</v>
      </c>
      <c r="D5282" t="s">
        <v>13</v>
      </c>
      <c r="E5282">
        <v>0</v>
      </c>
      <c r="F5282">
        <v>54</v>
      </c>
      <c r="G5282">
        <v>27</v>
      </c>
      <c r="H5282">
        <v>27</v>
      </c>
      <c r="I5282">
        <v>0.132075</v>
      </c>
      <c r="J5282">
        <v>1.9224000000000002E-2</v>
      </c>
      <c r="K5282">
        <v>0.11285199999999999</v>
      </c>
      <c r="L5282">
        <v>23.567146000000001</v>
      </c>
      <c r="M5282">
        <f t="shared" si="82"/>
        <v>6.8703183520599245</v>
      </c>
    </row>
    <row r="5283" spans="1:13" x14ac:dyDescent="0.2">
      <c r="A5283" t="s">
        <v>33</v>
      </c>
      <c r="B5283">
        <v>600</v>
      </c>
      <c r="C5283">
        <v>1</v>
      </c>
      <c r="D5283" t="s">
        <v>13</v>
      </c>
      <c r="E5283">
        <v>1</v>
      </c>
      <c r="F5283">
        <v>54</v>
      </c>
      <c r="G5283">
        <v>27</v>
      </c>
      <c r="H5283">
        <v>27</v>
      </c>
      <c r="I5283">
        <v>9.4339999999999993E-2</v>
      </c>
      <c r="J5283">
        <v>1.9224000000000002E-2</v>
      </c>
      <c r="K5283">
        <v>7.5116000000000002E-2</v>
      </c>
      <c r="L5283">
        <v>23.062642</v>
      </c>
      <c r="M5283">
        <f t="shared" si="82"/>
        <v>4.9074074074074066</v>
      </c>
    </row>
    <row r="5284" spans="1:13" x14ac:dyDescent="0.2">
      <c r="A5284" t="s">
        <v>33</v>
      </c>
      <c r="B5284">
        <v>600</v>
      </c>
      <c r="C5284">
        <v>1</v>
      </c>
      <c r="D5284" t="s">
        <v>13</v>
      </c>
      <c r="E5284">
        <v>2</v>
      </c>
      <c r="F5284">
        <v>54</v>
      </c>
      <c r="G5284">
        <v>27</v>
      </c>
      <c r="H5284">
        <v>27</v>
      </c>
      <c r="I5284">
        <v>0.15094299999999999</v>
      </c>
      <c r="J5284">
        <v>1.9224000000000002E-2</v>
      </c>
      <c r="K5284">
        <v>0.131719</v>
      </c>
      <c r="L5284">
        <v>23.314909</v>
      </c>
      <c r="M5284">
        <f t="shared" si="82"/>
        <v>7.8517998335414054</v>
      </c>
    </row>
    <row r="5285" spans="1:13" x14ac:dyDescent="0.2">
      <c r="A5285" t="s">
        <v>33</v>
      </c>
      <c r="B5285">
        <v>600</v>
      </c>
      <c r="C5285">
        <v>1</v>
      </c>
      <c r="D5285" t="s">
        <v>13</v>
      </c>
      <c r="E5285">
        <v>3</v>
      </c>
      <c r="F5285">
        <v>54</v>
      </c>
      <c r="G5285">
        <v>27</v>
      </c>
      <c r="H5285">
        <v>27</v>
      </c>
      <c r="I5285">
        <v>0.132075</v>
      </c>
      <c r="J5285">
        <v>1.9224000000000002E-2</v>
      </c>
      <c r="K5285">
        <v>0.11285199999999999</v>
      </c>
      <c r="L5285">
        <v>23.273902</v>
      </c>
      <c r="M5285">
        <f t="shared" si="82"/>
        <v>6.8703183520599245</v>
      </c>
    </row>
    <row r="5286" spans="1:13" x14ac:dyDescent="0.2">
      <c r="A5286" t="s">
        <v>33</v>
      </c>
      <c r="B5286">
        <v>600</v>
      </c>
      <c r="C5286">
        <v>1</v>
      </c>
      <c r="D5286" t="s">
        <v>13</v>
      </c>
      <c r="E5286">
        <v>4</v>
      </c>
      <c r="F5286">
        <v>54</v>
      </c>
      <c r="G5286">
        <v>27</v>
      </c>
      <c r="H5286">
        <v>27</v>
      </c>
      <c r="I5286">
        <v>0.15094299999999999</v>
      </c>
      <c r="J5286">
        <v>1.9224000000000002E-2</v>
      </c>
      <c r="K5286">
        <v>0.131719</v>
      </c>
      <c r="L5286">
        <v>23.902144</v>
      </c>
      <c r="M5286">
        <f t="shared" si="82"/>
        <v>7.8517998335414054</v>
      </c>
    </row>
    <row r="5287" spans="1:13" x14ac:dyDescent="0.2">
      <c r="A5287" t="s">
        <v>33</v>
      </c>
      <c r="B5287">
        <v>600</v>
      </c>
      <c r="C5287">
        <v>1</v>
      </c>
      <c r="D5287" t="s">
        <v>13</v>
      </c>
      <c r="E5287">
        <v>5</v>
      </c>
      <c r="F5287">
        <v>54</v>
      </c>
      <c r="G5287">
        <v>27</v>
      </c>
      <c r="H5287">
        <v>27</v>
      </c>
      <c r="I5287">
        <v>0.132075</v>
      </c>
      <c r="J5287">
        <v>1.9224000000000002E-2</v>
      </c>
      <c r="K5287">
        <v>0.11285199999999999</v>
      </c>
      <c r="L5287">
        <v>23.992963</v>
      </c>
      <c r="M5287">
        <f t="shared" si="82"/>
        <v>6.8703183520599245</v>
      </c>
    </row>
    <row r="5288" spans="1:13" x14ac:dyDescent="0.2">
      <c r="A5288" t="s">
        <v>33</v>
      </c>
      <c r="B5288">
        <v>600</v>
      </c>
      <c r="C5288">
        <v>1</v>
      </c>
      <c r="D5288" t="s">
        <v>13</v>
      </c>
      <c r="E5288">
        <v>6</v>
      </c>
      <c r="F5288">
        <v>54</v>
      </c>
      <c r="G5288">
        <v>27</v>
      </c>
      <c r="H5288">
        <v>27</v>
      </c>
      <c r="I5288">
        <v>0.113208</v>
      </c>
      <c r="J5288">
        <v>1.9224000000000002E-2</v>
      </c>
      <c r="K5288">
        <v>9.3983999999999998E-2</v>
      </c>
      <c r="L5288">
        <v>23.510603</v>
      </c>
      <c r="M5288">
        <f t="shared" si="82"/>
        <v>5.8888888888888884</v>
      </c>
    </row>
    <row r="5289" spans="1:13" x14ac:dyDescent="0.2">
      <c r="A5289" t="s">
        <v>33</v>
      </c>
      <c r="B5289">
        <v>600</v>
      </c>
      <c r="C5289">
        <v>1</v>
      </c>
      <c r="D5289" t="s">
        <v>13</v>
      </c>
      <c r="E5289">
        <v>7</v>
      </c>
      <c r="F5289">
        <v>54</v>
      </c>
      <c r="G5289">
        <v>27</v>
      </c>
      <c r="H5289">
        <v>27</v>
      </c>
      <c r="I5289">
        <v>7.5471999999999997E-2</v>
      </c>
      <c r="J5289">
        <v>1.9224000000000002E-2</v>
      </c>
      <c r="K5289">
        <v>5.6247999999999999E-2</v>
      </c>
      <c r="L5289">
        <v>23.888874999999999</v>
      </c>
      <c r="M5289">
        <f t="shared" si="82"/>
        <v>3.9259259259259256</v>
      </c>
    </row>
    <row r="5290" spans="1:13" x14ac:dyDescent="0.2">
      <c r="A5290" t="s">
        <v>33</v>
      </c>
      <c r="B5290">
        <v>600</v>
      </c>
      <c r="C5290">
        <v>1</v>
      </c>
      <c r="D5290" t="s">
        <v>14</v>
      </c>
      <c r="E5290">
        <v>0</v>
      </c>
      <c r="F5290">
        <v>54</v>
      </c>
      <c r="G5290">
        <v>27</v>
      </c>
      <c r="H5290">
        <v>27</v>
      </c>
      <c r="I5290">
        <v>0.15094299999999999</v>
      </c>
      <c r="J5290">
        <v>1.9224000000000002E-2</v>
      </c>
      <c r="K5290">
        <v>0.131719</v>
      </c>
      <c r="L5290">
        <v>19.929400000000001</v>
      </c>
      <c r="M5290">
        <f t="shared" si="82"/>
        <v>7.8517998335414054</v>
      </c>
    </row>
    <row r="5291" spans="1:13" x14ac:dyDescent="0.2">
      <c r="A5291" t="s">
        <v>33</v>
      </c>
      <c r="B5291">
        <v>600</v>
      </c>
      <c r="C5291">
        <v>1</v>
      </c>
      <c r="D5291" t="s">
        <v>14</v>
      </c>
      <c r="E5291">
        <v>1</v>
      </c>
      <c r="F5291">
        <v>54</v>
      </c>
      <c r="G5291">
        <v>27</v>
      </c>
      <c r="H5291">
        <v>27</v>
      </c>
      <c r="I5291">
        <v>9.4339999999999993E-2</v>
      </c>
      <c r="J5291">
        <v>1.9224000000000002E-2</v>
      </c>
      <c r="K5291">
        <v>7.5116000000000002E-2</v>
      </c>
      <c r="L5291">
        <v>20.293343</v>
      </c>
      <c r="M5291">
        <f t="shared" si="82"/>
        <v>4.9074074074074066</v>
      </c>
    </row>
    <row r="5292" spans="1:13" x14ac:dyDescent="0.2">
      <c r="A5292" t="s">
        <v>33</v>
      </c>
      <c r="B5292">
        <v>600</v>
      </c>
      <c r="C5292">
        <v>1</v>
      </c>
      <c r="D5292" t="s">
        <v>14</v>
      </c>
      <c r="E5292">
        <v>2</v>
      </c>
      <c r="F5292">
        <v>54</v>
      </c>
      <c r="G5292">
        <v>27</v>
      </c>
      <c r="H5292">
        <v>27</v>
      </c>
      <c r="I5292">
        <v>7.5471999999999997E-2</v>
      </c>
      <c r="J5292">
        <v>1.9224000000000002E-2</v>
      </c>
      <c r="K5292">
        <v>5.6247999999999999E-2</v>
      </c>
      <c r="L5292">
        <v>20.599022000000001</v>
      </c>
      <c r="M5292">
        <f t="shared" si="82"/>
        <v>3.9259259259259256</v>
      </c>
    </row>
    <row r="5293" spans="1:13" x14ac:dyDescent="0.2">
      <c r="A5293" t="s">
        <v>33</v>
      </c>
      <c r="B5293">
        <v>600</v>
      </c>
      <c r="C5293">
        <v>1</v>
      </c>
      <c r="D5293" t="s">
        <v>14</v>
      </c>
      <c r="E5293">
        <v>3</v>
      </c>
      <c r="F5293">
        <v>54</v>
      </c>
      <c r="G5293">
        <v>27</v>
      </c>
      <c r="H5293">
        <v>27</v>
      </c>
      <c r="I5293">
        <v>0.15094299999999999</v>
      </c>
      <c r="J5293">
        <v>1.9224000000000002E-2</v>
      </c>
      <c r="K5293">
        <v>0.131719</v>
      </c>
      <c r="L5293">
        <v>20.90888</v>
      </c>
      <c r="M5293">
        <f t="shared" si="82"/>
        <v>7.8517998335414054</v>
      </c>
    </row>
    <row r="5294" spans="1:13" x14ac:dyDescent="0.2">
      <c r="A5294" t="s">
        <v>33</v>
      </c>
      <c r="B5294">
        <v>600</v>
      </c>
      <c r="C5294">
        <v>1</v>
      </c>
      <c r="D5294" t="s">
        <v>14</v>
      </c>
      <c r="E5294">
        <v>4</v>
      </c>
      <c r="F5294">
        <v>54</v>
      </c>
      <c r="G5294">
        <v>27</v>
      </c>
      <c r="H5294">
        <v>27</v>
      </c>
      <c r="I5294">
        <v>0.15094299999999999</v>
      </c>
      <c r="J5294">
        <v>1.9224000000000002E-2</v>
      </c>
      <c r="K5294">
        <v>0.131719</v>
      </c>
      <c r="L5294">
        <v>20.230816999999998</v>
      </c>
      <c r="M5294">
        <f t="shared" si="82"/>
        <v>7.8517998335414054</v>
      </c>
    </row>
    <row r="5295" spans="1:13" x14ac:dyDescent="0.2">
      <c r="A5295" t="s">
        <v>33</v>
      </c>
      <c r="B5295">
        <v>600</v>
      </c>
      <c r="C5295">
        <v>1</v>
      </c>
      <c r="D5295" t="s">
        <v>14</v>
      </c>
      <c r="E5295">
        <v>5</v>
      </c>
      <c r="F5295">
        <v>54</v>
      </c>
      <c r="G5295">
        <v>27</v>
      </c>
      <c r="H5295">
        <v>27</v>
      </c>
      <c r="I5295">
        <v>0.15094299999999999</v>
      </c>
      <c r="J5295">
        <v>1.9224000000000002E-2</v>
      </c>
      <c r="K5295">
        <v>0.131719</v>
      </c>
      <c r="L5295">
        <v>20.902463999999998</v>
      </c>
      <c r="M5295">
        <f t="shared" si="82"/>
        <v>7.8517998335414054</v>
      </c>
    </row>
    <row r="5296" spans="1:13" x14ac:dyDescent="0.2">
      <c r="A5296" t="s">
        <v>33</v>
      </c>
      <c r="B5296">
        <v>600</v>
      </c>
      <c r="C5296">
        <v>1</v>
      </c>
      <c r="D5296" t="s">
        <v>14</v>
      </c>
      <c r="E5296">
        <v>6</v>
      </c>
      <c r="F5296">
        <v>54</v>
      </c>
      <c r="G5296">
        <v>27</v>
      </c>
      <c r="H5296">
        <v>27</v>
      </c>
      <c r="I5296">
        <v>0.132075</v>
      </c>
      <c r="J5296">
        <v>1.9224000000000002E-2</v>
      </c>
      <c r="K5296">
        <v>0.11285199999999999</v>
      </c>
      <c r="L5296">
        <v>20.462548000000002</v>
      </c>
      <c r="M5296">
        <f t="shared" si="82"/>
        <v>6.8703183520599245</v>
      </c>
    </row>
    <row r="5297" spans="1:13" x14ac:dyDescent="0.2">
      <c r="A5297" t="s">
        <v>33</v>
      </c>
      <c r="B5297">
        <v>600</v>
      </c>
      <c r="C5297">
        <v>1</v>
      </c>
      <c r="D5297" t="s">
        <v>14</v>
      </c>
      <c r="E5297">
        <v>7</v>
      </c>
      <c r="F5297">
        <v>54</v>
      </c>
      <c r="G5297">
        <v>27</v>
      </c>
      <c r="H5297">
        <v>27</v>
      </c>
      <c r="I5297">
        <v>0.18867900000000001</v>
      </c>
      <c r="J5297">
        <v>1.9224000000000002E-2</v>
      </c>
      <c r="K5297">
        <v>0.16945499999999999</v>
      </c>
      <c r="L5297">
        <v>20.470579000000001</v>
      </c>
      <c r="M5297">
        <f t="shared" si="82"/>
        <v>9.81476279650437</v>
      </c>
    </row>
    <row r="5298" spans="1:13" x14ac:dyDescent="0.2">
      <c r="A5298" t="s">
        <v>33</v>
      </c>
      <c r="B5298">
        <v>600</v>
      </c>
      <c r="C5298">
        <v>1</v>
      </c>
      <c r="D5298" t="s">
        <v>15</v>
      </c>
      <c r="E5298">
        <v>0</v>
      </c>
      <c r="F5298">
        <v>54</v>
      </c>
      <c r="G5298">
        <v>27</v>
      </c>
      <c r="H5298">
        <v>27</v>
      </c>
      <c r="I5298">
        <v>0.113208</v>
      </c>
      <c r="J5298">
        <v>1.9224000000000002E-2</v>
      </c>
      <c r="K5298">
        <v>9.3983999999999998E-2</v>
      </c>
      <c r="L5298">
        <v>19.361554000000002</v>
      </c>
      <c r="M5298">
        <f t="shared" si="82"/>
        <v>5.8888888888888884</v>
      </c>
    </row>
    <row r="5299" spans="1:13" x14ac:dyDescent="0.2">
      <c r="A5299" t="s">
        <v>33</v>
      </c>
      <c r="B5299">
        <v>600</v>
      </c>
      <c r="C5299">
        <v>1</v>
      </c>
      <c r="D5299" t="s">
        <v>15</v>
      </c>
      <c r="E5299">
        <v>1</v>
      </c>
      <c r="F5299">
        <v>54</v>
      </c>
      <c r="G5299">
        <v>27</v>
      </c>
      <c r="H5299">
        <v>27</v>
      </c>
      <c r="I5299">
        <v>0.113208</v>
      </c>
      <c r="J5299">
        <v>1.9224000000000002E-2</v>
      </c>
      <c r="K5299">
        <v>9.3983999999999998E-2</v>
      </c>
      <c r="L5299">
        <v>20.356971999999999</v>
      </c>
      <c r="M5299">
        <f t="shared" si="82"/>
        <v>5.8888888888888884</v>
      </c>
    </row>
    <row r="5300" spans="1:13" x14ac:dyDescent="0.2">
      <c r="A5300" t="s">
        <v>33</v>
      </c>
      <c r="B5300">
        <v>600</v>
      </c>
      <c r="C5300">
        <v>1</v>
      </c>
      <c r="D5300" t="s">
        <v>15</v>
      </c>
      <c r="E5300">
        <v>2</v>
      </c>
      <c r="F5300">
        <v>54</v>
      </c>
      <c r="G5300">
        <v>27</v>
      </c>
      <c r="H5300">
        <v>27</v>
      </c>
      <c r="I5300">
        <v>9.4339999999999993E-2</v>
      </c>
      <c r="J5300">
        <v>1.9224000000000002E-2</v>
      </c>
      <c r="K5300">
        <v>7.5116000000000002E-2</v>
      </c>
      <c r="L5300">
        <v>19.639586999999999</v>
      </c>
      <c r="M5300">
        <f t="shared" si="82"/>
        <v>4.9074074074074066</v>
      </c>
    </row>
    <row r="5301" spans="1:13" x14ac:dyDescent="0.2">
      <c r="A5301" t="s">
        <v>33</v>
      </c>
      <c r="B5301">
        <v>600</v>
      </c>
      <c r="C5301">
        <v>1</v>
      </c>
      <c r="D5301" t="s">
        <v>15</v>
      </c>
      <c r="E5301">
        <v>3</v>
      </c>
      <c r="F5301">
        <v>54</v>
      </c>
      <c r="G5301">
        <v>27</v>
      </c>
      <c r="H5301">
        <v>27</v>
      </c>
      <c r="I5301">
        <v>0.16981099999999999</v>
      </c>
      <c r="J5301">
        <v>1.9224000000000002E-2</v>
      </c>
      <c r="K5301">
        <v>0.150587</v>
      </c>
      <c r="L5301">
        <v>19.391905000000001</v>
      </c>
      <c r="M5301">
        <f t="shared" si="82"/>
        <v>8.8332813150228873</v>
      </c>
    </row>
    <row r="5302" spans="1:13" x14ac:dyDescent="0.2">
      <c r="A5302" t="s">
        <v>33</v>
      </c>
      <c r="B5302">
        <v>600</v>
      </c>
      <c r="C5302">
        <v>1</v>
      </c>
      <c r="D5302" t="s">
        <v>15</v>
      </c>
      <c r="E5302">
        <v>4</v>
      </c>
      <c r="F5302">
        <v>54</v>
      </c>
      <c r="G5302">
        <v>27</v>
      </c>
      <c r="H5302">
        <v>27</v>
      </c>
      <c r="I5302">
        <v>0.18867900000000001</v>
      </c>
      <c r="J5302">
        <v>1.9224000000000002E-2</v>
      </c>
      <c r="K5302">
        <v>0.16945499999999999</v>
      </c>
      <c r="L5302">
        <v>19.355841999999999</v>
      </c>
      <c r="M5302">
        <f t="shared" si="82"/>
        <v>9.81476279650437</v>
      </c>
    </row>
    <row r="5303" spans="1:13" x14ac:dyDescent="0.2">
      <c r="A5303" t="s">
        <v>33</v>
      </c>
      <c r="B5303">
        <v>600</v>
      </c>
      <c r="C5303">
        <v>1</v>
      </c>
      <c r="D5303" t="s">
        <v>15</v>
      </c>
      <c r="E5303">
        <v>5</v>
      </c>
      <c r="F5303">
        <v>54</v>
      </c>
      <c r="G5303">
        <v>27</v>
      </c>
      <c r="H5303">
        <v>27</v>
      </c>
      <c r="I5303">
        <v>0.132075</v>
      </c>
      <c r="J5303">
        <v>1.9224000000000002E-2</v>
      </c>
      <c r="K5303">
        <v>0.11285199999999999</v>
      </c>
      <c r="L5303">
        <v>19.110596000000001</v>
      </c>
      <c r="M5303">
        <f t="shared" si="82"/>
        <v>6.8703183520599245</v>
      </c>
    </row>
    <row r="5304" spans="1:13" x14ac:dyDescent="0.2">
      <c r="A5304" t="s">
        <v>33</v>
      </c>
      <c r="B5304">
        <v>600</v>
      </c>
      <c r="C5304">
        <v>1</v>
      </c>
      <c r="D5304" t="s">
        <v>15</v>
      </c>
      <c r="E5304">
        <v>6</v>
      </c>
      <c r="F5304">
        <v>54</v>
      </c>
      <c r="G5304">
        <v>27</v>
      </c>
      <c r="H5304">
        <v>27</v>
      </c>
      <c r="I5304">
        <v>0.132075</v>
      </c>
      <c r="J5304">
        <v>1.9224000000000002E-2</v>
      </c>
      <c r="K5304">
        <v>0.11285199999999999</v>
      </c>
      <c r="L5304">
        <v>19.837043000000001</v>
      </c>
      <c r="M5304">
        <f t="shared" si="82"/>
        <v>6.8703183520599245</v>
      </c>
    </row>
    <row r="5305" spans="1:13" x14ac:dyDescent="0.2">
      <c r="A5305" t="s">
        <v>33</v>
      </c>
      <c r="B5305">
        <v>600</v>
      </c>
      <c r="C5305">
        <v>1</v>
      </c>
      <c r="D5305" t="s">
        <v>15</v>
      </c>
      <c r="E5305">
        <v>7</v>
      </c>
      <c r="F5305">
        <v>54</v>
      </c>
      <c r="G5305">
        <v>27</v>
      </c>
      <c r="H5305">
        <v>27</v>
      </c>
      <c r="I5305">
        <v>0.132075</v>
      </c>
      <c r="J5305">
        <v>1.9224000000000002E-2</v>
      </c>
      <c r="K5305">
        <v>0.11285199999999999</v>
      </c>
      <c r="L5305">
        <v>19.762397</v>
      </c>
      <c r="M5305">
        <f t="shared" si="82"/>
        <v>6.8703183520599245</v>
      </c>
    </row>
    <row r="5306" spans="1:13" x14ac:dyDescent="0.2">
      <c r="A5306" t="s">
        <v>33</v>
      </c>
      <c r="B5306">
        <v>600</v>
      </c>
      <c r="C5306">
        <v>2</v>
      </c>
      <c r="D5306" t="s">
        <v>13</v>
      </c>
      <c r="E5306">
        <v>0</v>
      </c>
      <c r="F5306">
        <v>54</v>
      </c>
      <c r="G5306">
        <v>14</v>
      </c>
      <c r="H5306">
        <v>28</v>
      </c>
      <c r="I5306">
        <v>0.113208</v>
      </c>
      <c r="J5306">
        <v>1.8512000000000001E-2</v>
      </c>
      <c r="K5306">
        <v>9.4696000000000002E-2</v>
      </c>
      <c r="L5306">
        <v>23.177171000000001</v>
      </c>
      <c r="M5306">
        <f t="shared" si="82"/>
        <v>6.115384615384615</v>
      </c>
    </row>
    <row r="5307" spans="1:13" x14ac:dyDescent="0.2">
      <c r="A5307" t="s">
        <v>33</v>
      </c>
      <c r="B5307">
        <v>600</v>
      </c>
      <c r="C5307">
        <v>2</v>
      </c>
      <c r="D5307" t="s">
        <v>13</v>
      </c>
      <c r="E5307">
        <v>1</v>
      </c>
      <c r="F5307">
        <v>54</v>
      </c>
      <c r="G5307">
        <v>14</v>
      </c>
      <c r="H5307">
        <v>28</v>
      </c>
      <c r="I5307">
        <v>9.4339999999999993E-2</v>
      </c>
      <c r="J5307">
        <v>1.8512000000000001E-2</v>
      </c>
      <c r="K5307">
        <v>7.5828000000000007E-2</v>
      </c>
      <c r="L5307">
        <v>23.279226000000001</v>
      </c>
      <c r="M5307">
        <f t="shared" si="82"/>
        <v>5.0961538461538458</v>
      </c>
    </row>
    <row r="5308" spans="1:13" x14ac:dyDescent="0.2">
      <c r="A5308" t="s">
        <v>33</v>
      </c>
      <c r="B5308">
        <v>600</v>
      </c>
      <c r="C5308">
        <v>2</v>
      </c>
      <c r="D5308" t="s">
        <v>13</v>
      </c>
      <c r="E5308">
        <v>2</v>
      </c>
      <c r="F5308">
        <v>54</v>
      </c>
      <c r="G5308">
        <v>14</v>
      </c>
      <c r="H5308">
        <v>28</v>
      </c>
      <c r="I5308">
        <v>9.4339999999999993E-2</v>
      </c>
      <c r="J5308">
        <v>1.8512000000000001E-2</v>
      </c>
      <c r="K5308">
        <v>7.5828000000000007E-2</v>
      </c>
      <c r="L5308">
        <v>23.598756999999999</v>
      </c>
      <c r="M5308">
        <f t="shared" si="82"/>
        <v>5.0961538461538458</v>
      </c>
    </row>
    <row r="5309" spans="1:13" x14ac:dyDescent="0.2">
      <c r="A5309" t="s">
        <v>33</v>
      </c>
      <c r="B5309">
        <v>600</v>
      </c>
      <c r="C5309">
        <v>2</v>
      </c>
      <c r="D5309" t="s">
        <v>13</v>
      </c>
      <c r="E5309">
        <v>3</v>
      </c>
      <c r="F5309">
        <v>54</v>
      </c>
      <c r="G5309">
        <v>14</v>
      </c>
      <c r="H5309">
        <v>28</v>
      </c>
      <c r="I5309">
        <v>9.4339999999999993E-2</v>
      </c>
      <c r="J5309">
        <v>1.8512000000000001E-2</v>
      </c>
      <c r="K5309">
        <v>7.5828000000000007E-2</v>
      </c>
      <c r="L5309">
        <v>23.995615000000001</v>
      </c>
      <c r="M5309">
        <f t="shared" si="82"/>
        <v>5.0961538461538458</v>
      </c>
    </row>
    <row r="5310" spans="1:13" x14ac:dyDescent="0.2">
      <c r="A5310" t="s">
        <v>33</v>
      </c>
      <c r="B5310">
        <v>600</v>
      </c>
      <c r="C5310">
        <v>2</v>
      </c>
      <c r="D5310" t="s">
        <v>13</v>
      </c>
      <c r="E5310">
        <v>4</v>
      </c>
      <c r="F5310">
        <v>54</v>
      </c>
      <c r="G5310">
        <v>14</v>
      </c>
      <c r="H5310">
        <v>28</v>
      </c>
      <c r="I5310">
        <v>5.6604000000000002E-2</v>
      </c>
      <c r="J5310">
        <v>1.8512000000000001E-2</v>
      </c>
      <c r="K5310">
        <v>3.8092000000000001E-2</v>
      </c>
      <c r="L5310">
        <v>23.815033</v>
      </c>
      <c r="M5310">
        <f t="shared" si="82"/>
        <v>3.0576923076923075</v>
      </c>
    </row>
    <row r="5311" spans="1:13" x14ac:dyDescent="0.2">
      <c r="A5311" t="s">
        <v>33</v>
      </c>
      <c r="B5311">
        <v>600</v>
      </c>
      <c r="C5311">
        <v>2</v>
      </c>
      <c r="D5311" t="s">
        <v>13</v>
      </c>
      <c r="E5311">
        <v>5</v>
      </c>
      <c r="F5311">
        <v>54</v>
      </c>
      <c r="G5311">
        <v>14</v>
      </c>
      <c r="H5311">
        <v>28</v>
      </c>
      <c r="I5311">
        <v>0.113208</v>
      </c>
      <c r="J5311">
        <v>1.8512000000000001E-2</v>
      </c>
      <c r="K5311">
        <v>9.4696000000000002E-2</v>
      </c>
      <c r="L5311">
        <v>24.206244999999999</v>
      </c>
      <c r="M5311">
        <f t="shared" si="82"/>
        <v>6.115384615384615</v>
      </c>
    </row>
    <row r="5312" spans="1:13" x14ac:dyDescent="0.2">
      <c r="A5312" t="s">
        <v>33</v>
      </c>
      <c r="B5312">
        <v>600</v>
      </c>
      <c r="C5312">
        <v>2</v>
      </c>
      <c r="D5312" t="s">
        <v>13</v>
      </c>
      <c r="E5312">
        <v>6</v>
      </c>
      <c r="F5312">
        <v>54</v>
      </c>
      <c r="G5312">
        <v>14</v>
      </c>
      <c r="H5312">
        <v>28</v>
      </c>
      <c r="I5312">
        <v>0.113208</v>
      </c>
      <c r="J5312">
        <v>1.8512000000000001E-2</v>
      </c>
      <c r="K5312">
        <v>9.4696000000000002E-2</v>
      </c>
      <c r="L5312">
        <v>23.736878000000001</v>
      </c>
      <c r="M5312">
        <f t="shared" si="82"/>
        <v>6.115384615384615</v>
      </c>
    </row>
    <row r="5313" spans="1:13" x14ac:dyDescent="0.2">
      <c r="A5313" t="s">
        <v>33</v>
      </c>
      <c r="B5313">
        <v>600</v>
      </c>
      <c r="C5313">
        <v>2</v>
      </c>
      <c r="D5313" t="s">
        <v>13</v>
      </c>
      <c r="E5313">
        <v>7</v>
      </c>
      <c r="F5313">
        <v>54</v>
      </c>
      <c r="G5313">
        <v>14</v>
      </c>
      <c r="H5313">
        <v>28</v>
      </c>
      <c r="I5313">
        <v>7.5471999999999997E-2</v>
      </c>
      <c r="J5313">
        <v>1.8512000000000001E-2</v>
      </c>
      <c r="K5313">
        <v>5.6959999999999997E-2</v>
      </c>
      <c r="L5313">
        <v>23.397003999999999</v>
      </c>
      <c r="M5313">
        <f t="shared" si="82"/>
        <v>4.0769230769230766</v>
      </c>
    </row>
    <row r="5314" spans="1:13" x14ac:dyDescent="0.2">
      <c r="A5314" t="s">
        <v>33</v>
      </c>
      <c r="B5314">
        <v>600</v>
      </c>
      <c r="C5314">
        <v>2</v>
      </c>
      <c r="D5314" t="s">
        <v>14</v>
      </c>
      <c r="E5314">
        <v>0</v>
      </c>
      <c r="F5314">
        <v>54</v>
      </c>
      <c r="G5314">
        <v>14</v>
      </c>
      <c r="H5314">
        <v>28</v>
      </c>
      <c r="I5314">
        <v>0.113208</v>
      </c>
      <c r="J5314">
        <v>1.8512000000000001E-2</v>
      </c>
      <c r="K5314">
        <v>9.4696000000000002E-2</v>
      </c>
      <c r="L5314">
        <v>20.002960999999999</v>
      </c>
      <c r="M5314">
        <f t="shared" si="82"/>
        <v>6.115384615384615</v>
      </c>
    </row>
    <row r="5315" spans="1:13" x14ac:dyDescent="0.2">
      <c r="A5315" t="s">
        <v>33</v>
      </c>
      <c r="B5315">
        <v>600</v>
      </c>
      <c r="C5315">
        <v>2</v>
      </c>
      <c r="D5315" t="s">
        <v>14</v>
      </c>
      <c r="E5315">
        <v>1</v>
      </c>
      <c r="F5315">
        <v>54</v>
      </c>
      <c r="G5315">
        <v>14</v>
      </c>
      <c r="H5315">
        <v>28</v>
      </c>
      <c r="I5315">
        <v>0.16981099999999999</v>
      </c>
      <c r="J5315">
        <v>1.8512000000000001E-2</v>
      </c>
      <c r="K5315">
        <v>0.15129899999999999</v>
      </c>
      <c r="L5315">
        <v>20.454249999999998</v>
      </c>
      <c r="M5315">
        <f t="shared" ref="M5315:M5378" si="83">IF(I5315=0,1,I5315/J5315)</f>
        <v>9.1730229040622291</v>
      </c>
    </row>
    <row r="5316" spans="1:13" x14ac:dyDescent="0.2">
      <c r="A5316" t="s">
        <v>33</v>
      </c>
      <c r="B5316">
        <v>600</v>
      </c>
      <c r="C5316">
        <v>2</v>
      </c>
      <c r="D5316" t="s">
        <v>14</v>
      </c>
      <c r="E5316">
        <v>2</v>
      </c>
      <c r="F5316">
        <v>54</v>
      </c>
      <c r="G5316">
        <v>14</v>
      </c>
      <c r="H5316">
        <v>28</v>
      </c>
      <c r="I5316">
        <v>0.15094299999999999</v>
      </c>
      <c r="J5316">
        <v>1.8512000000000001E-2</v>
      </c>
      <c r="K5316">
        <v>0.13243099999999999</v>
      </c>
      <c r="L5316">
        <v>20.010649999999998</v>
      </c>
      <c r="M5316">
        <f t="shared" si="83"/>
        <v>8.1537921348314608</v>
      </c>
    </row>
    <row r="5317" spans="1:13" x14ac:dyDescent="0.2">
      <c r="A5317" t="s">
        <v>33</v>
      </c>
      <c r="B5317">
        <v>600</v>
      </c>
      <c r="C5317">
        <v>2</v>
      </c>
      <c r="D5317" t="s">
        <v>14</v>
      </c>
      <c r="E5317">
        <v>3</v>
      </c>
      <c r="F5317">
        <v>54</v>
      </c>
      <c r="G5317">
        <v>14</v>
      </c>
      <c r="H5317">
        <v>28</v>
      </c>
      <c r="I5317">
        <v>0.132075</v>
      </c>
      <c r="J5317">
        <v>1.8512000000000001E-2</v>
      </c>
      <c r="K5317">
        <v>0.113564</v>
      </c>
      <c r="L5317">
        <v>20.196864000000001</v>
      </c>
      <c r="M5317">
        <f t="shared" si="83"/>
        <v>7.1345613656006908</v>
      </c>
    </row>
    <row r="5318" spans="1:13" x14ac:dyDescent="0.2">
      <c r="A5318" t="s">
        <v>33</v>
      </c>
      <c r="B5318">
        <v>600</v>
      </c>
      <c r="C5318">
        <v>2</v>
      </c>
      <c r="D5318" t="s">
        <v>14</v>
      </c>
      <c r="E5318">
        <v>4</v>
      </c>
      <c r="F5318">
        <v>54</v>
      </c>
      <c r="G5318">
        <v>14</v>
      </c>
      <c r="H5318">
        <v>28</v>
      </c>
      <c r="I5318">
        <v>0.113208</v>
      </c>
      <c r="J5318">
        <v>1.8512000000000001E-2</v>
      </c>
      <c r="K5318">
        <v>9.4696000000000002E-2</v>
      </c>
      <c r="L5318">
        <v>20.234635999999998</v>
      </c>
      <c r="M5318">
        <f t="shared" si="83"/>
        <v>6.115384615384615</v>
      </c>
    </row>
    <row r="5319" spans="1:13" x14ac:dyDescent="0.2">
      <c r="A5319" t="s">
        <v>33</v>
      </c>
      <c r="B5319">
        <v>600</v>
      </c>
      <c r="C5319">
        <v>2</v>
      </c>
      <c r="D5319" t="s">
        <v>14</v>
      </c>
      <c r="E5319">
        <v>5</v>
      </c>
      <c r="F5319">
        <v>54</v>
      </c>
      <c r="G5319">
        <v>14</v>
      </c>
      <c r="H5319">
        <v>28</v>
      </c>
      <c r="I5319">
        <v>9.4339999999999993E-2</v>
      </c>
      <c r="J5319">
        <v>1.8512000000000001E-2</v>
      </c>
      <c r="K5319">
        <v>7.5828000000000007E-2</v>
      </c>
      <c r="L5319">
        <v>19.821304000000001</v>
      </c>
      <c r="M5319">
        <f t="shared" si="83"/>
        <v>5.0961538461538458</v>
      </c>
    </row>
    <row r="5320" spans="1:13" x14ac:dyDescent="0.2">
      <c r="A5320" t="s">
        <v>33</v>
      </c>
      <c r="B5320">
        <v>600</v>
      </c>
      <c r="C5320">
        <v>2</v>
      </c>
      <c r="D5320" t="s">
        <v>14</v>
      </c>
      <c r="E5320">
        <v>6</v>
      </c>
      <c r="F5320">
        <v>54</v>
      </c>
      <c r="G5320">
        <v>14</v>
      </c>
      <c r="H5320">
        <v>28</v>
      </c>
      <c r="I5320">
        <v>0.132075</v>
      </c>
      <c r="J5320">
        <v>1.8512000000000001E-2</v>
      </c>
      <c r="K5320">
        <v>0.113564</v>
      </c>
      <c r="L5320">
        <v>20.365286999999999</v>
      </c>
      <c r="M5320">
        <f t="shared" si="83"/>
        <v>7.1345613656006908</v>
      </c>
    </row>
    <row r="5321" spans="1:13" x14ac:dyDescent="0.2">
      <c r="A5321" t="s">
        <v>33</v>
      </c>
      <c r="B5321">
        <v>600</v>
      </c>
      <c r="C5321">
        <v>2</v>
      </c>
      <c r="D5321" t="s">
        <v>14</v>
      </c>
      <c r="E5321">
        <v>7</v>
      </c>
      <c r="F5321">
        <v>54</v>
      </c>
      <c r="G5321">
        <v>14</v>
      </c>
      <c r="H5321">
        <v>28</v>
      </c>
      <c r="I5321">
        <v>9.4339999999999993E-2</v>
      </c>
      <c r="J5321">
        <v>1.8512000000000001E-2</v>
      </c>
      <c r="K5321">
        <v>7.5828000000000007E-2</v>
      </c>
      <c r="L5321">
        <v>20.562809000000001</v>
      </c>
      <c r="M5321">
        <f t="shared" si="83"/>
        <v>5.0961538461538458</v>
      </c>
    </row>
    <row r="5322" spans="1:13" x14ac:dyDescent="0.2">
      <c r="A5322" t="s">
        <v>33</v>
      </c>
      <c r="B5322">
        <v>600</v>
      </c>
      <c r="C5322">
        <v>2</v>
      </c>
      <c r="D5322" t="s">
        <v>15</v>
      </c>
      <c r="E5322">
        <v>0</v>
      </c>
      <c r="F5322">
        <v>54</v>
      </c>
      <c r="G5322">
        <v>14</v>
      </c>
      <c r="H5322">
        <v>28</v>
      </c>
      <c r="I5322">
        <v>0.113208</v>
      </c>
      <c r="J5322">
        <v>1.8512000000000001E-2</v>
      </c>
      <c r="K5322">
        <v>9.4696000000000002E-2</v>
      </c>
      <c r="L5322">
        <v>19.300152000000001</v>
      </c>
      <c r="M5322">
        <f t="shared" si="83"/>
        <v>6.115384615384615</v>
      </c>
    </row>
    <row r="5323" spans="1:13" x14ac:dyDescent="0.2">
      <c r="A5323" t="s">
        <v>33</v>
      </c>
      <c r="B5323">
        <v>600</v>
      </c>
      <c r="C5323">
        <v>2</v>
      </c>
      <c r="D5323" t="s">
        <v>15</v>
      </c>
      <c r="E5323">
        <v>1</v>
      </c>
      <c r="F5323">
        <v>54</v>
      </c>
      <c r="G5323">
        <v>14</v>
      </c>
      <c r="H5323">
        <v>28</v>
      </c>
      <c r="I5323">
        <v>9.4339999999999993E-2</v>
      </c>
      <c r="J5323">
        <v>1.8512000000000001E-2</v>
      </c>
      <c r="K5323">
        <v>7.5828000000000007E-2</v>
      </c>
      <c r="L5323">
        <v>20.797612000000001</v>
      </c>
      <c r="M5323">
        <f t="shared" si="83"/>
        <v>5.0961538461538458</v>
      </c>
    </row>
    <row r="5324" spans="1:13" x14ac:dyDescent="0.2">
      <c r="A5324" t="s">
        <v>33</v>
      </c>
      <c r="B5324">
        <v>600</v>
      </c>
      <c r="C5324">
        <v>2</v>
      </c>
      <c r="D5324" t="s">
        <v>15</v>
      </c>
      <c r="E5324">
        <v>2</v>
      </c>
      <c r="F5324">
        <v>54</v>
      </c>
      <c r="G5324">
        <v>14</v>
      </c>
      <c r="H5324">
        <v>28</v>
      </c>
      <c r="I5324">
        <v>0.113208</v>
      </c>
      <c r="J5324">
        <v>1.8512000000000001E-2</v>
      </c>
      <c r="K5324">
        <v>9.4696000000000002E-2</v>
      </c>
      <c r="L5324">
        <v>19.745159000000001</v>
      </c>
      <c r="M5324">
        <f t="shared" si="83"/>
        <v>6.115384615384615</v>
      </c>
    </row>
    <row r="5325" spans="1:13" x14ac:dyDescent="0.2">
      <c r="A5325" t="s">
        <v>33</v>
      </c>
      <c r="B5325">
        <v>600</v>
      </c>
      <c r="C5325">
        <v>2</v>
      </c>
      <c r="D5325" t="s">
        <v>15</v>
      </c>
      <c r="E5325">
        <v>3</v>
      </c>
      <c r="F5325">
        <v>54</v>
      </c>
      <c r="G5325">
        <v>14</v>
      </c>
      <c r="H5325">
        <v>28</v>
      </c>
      <c r="I5325">
        <v>9.4339999999999993E-2</v>
      </c>
      <c r="J5325">
        <v>1.8512000000000001E-2</v>
      </c>
      <c r="K5325">
        <v>7.5828000000000007E-2</v>
      </c>
      <c r="L5325">
        <v>20.095244000000001</v>
      </c>
      <c r="M5325">
        <f t="shared" si="83"/>
        <v>5.0961538461538458</v>
      </c>
    </row>
    <row r="5326" spans="1:13" x14ac:dyDescent="0.2">
      <c r="A5326" t="s">
        <v>33</v>
      </c>
      <c r="B5326">
        <v>600</v>
      </c>
      <c r="C5326">
        <v>2</v>
      </c>
      <c r="D5326" t="s">
        <v>15</v>
      </c>
      <c r="E5326">
        <v>4</v>
      </c>
      <c r="F5326">
        <v>54</v>
      </c>
      <c r="G5326">
        <v>14</v>
      </c>
      <c r="H5326">
        <v>28</v>
      </c>
      <c r="I5326">
        <v>0.15094299999999999</v>
      </c>
      <c r="J5326">
        <v>1.8512000000000001E-2</v>
      </c>
      <c r="K5326">
        <v>0.13243099999999999</v>
      </c>
      <c r="L5326">
        <v>20.252511999999999</v>
      </c>
      <c r="M5326">
        <f t="shared" si="83"/>
        <v>8.1537921348314608</v>
      </c>
    </row>
    <row r="5327" spans="1:13" x14ac:dyDescent="0.2">
      <c r="A5327" t="s">
        <v>33</v>
      </c>
      <c r="B5327">
        <v>600</v>
      </c>
      <c r="C5327">
        <v>2</v>
      </c>
      <c r="D5327" t="s">
        <v>15</v>
      </c>
      <c r="E5327">
        <v>5</v>
      </c>
      <c r="F5327">
        <v>54</v>
      </c>
      <c r="G5327">
        <v>14</v>
      </c>
      <c r="H5327">
        <v>28</v>
      </c>
      <c r="I5327">
        <v>9.4339999999999993E-2</v>
      </c>
      <c r="J5327">
        <v>1.8512000000000001E-2</v>
      </c>
      <c r="K5327">
        <v>7.5828000000000007E-2</v>
      </c>
      <c r="L5327">
        <v>19.685915999999999</v>
      </c>
      <c r="M5327">
        <f t="shared" si="83"/>
        <v>5.0961538461538458</v>
      </c>
    </row>
    <row r="5328" spans="1:13" x14ac:dyDescent="0.2">
      <c r="A5328" t="s">
        <v>33</v>
      </c>
      <c r="B5328">
        <v>600</v>
      </c>
      <c r="C5328">
        <v>2</v>
      </c>
      <c r="D5328" t="s">
        <v>15</v>
      </c>
      <c r="E5328">
        <v>6</v>
      </c>
      <c r="F5328">
        <v>54</v>
      </c>
      <c r="G5328">
        <v>14</v>
      </c>
      <c r="H5328">
        <v>28</v>
      </c>
      <c r="I5328">
        <v>0.132075</v>
      </c>
      <c r="J5328">
        <v>1.8512000000000001E-2</v>
      </c>
      <c r="K5328">
        <v>0.113564</v>
      </c>
      <c r="L5328">
        <v>19.818926999999999</v>
      </c>
      <c r="M5328">
        <f t="shared" si="83"/>
        <v>7.1345613656006908</v>
      </c>
    </row>
    <row r="5329" spans="1:13" x14ac:dyDescent="0.2">
      <c r="A5329" t="s">
        <v>33</v>
      </c>
      <c r="B5329">
        <v>600</v>
      </c>
      <c r="C5329">
        <v>2</v>
      </c>
      <c r="D5329" t="s">
        <v>15</v>
      </c>
      <c r="E5329">
        <v>7</v>
      </c>
      <c r="F5329">
        <v>54</v>
      </c>
      <c r="G5329">
        <v>14</v>
      </c>
      <c r="H5329">
        <v>28</v>
      </c>
      <c r="I5329">
        <v>0.113208</v>
      </c>
      <c r="J5329">
        <v>1.8512000000000001E-2</v>
      </c>
      <c r="K5329">
        <v>9.4696000000000002E-2</v>
      </c>
      <c r="L5329">
        <v>19.940888000000001</v>
      </c>
      <c r="M5329">
        <f t="shared" si="83"/>
        <v>6.115384615384615</v>
      </c>
    </row>
    <row r="5330" spans="1:13" x14ac:dyDescent="0.2">
      <c r="A5330" t="s">
        <v>33</v>
      </c>
      <c r="B5330">
        <v>600</v>
      </c>
      <c r="C5330">
        <v>3</v>
      </c>
      <c r="D5330" t="s">
        <v>13</v>
      </c>
      <c r="E5330">
        <v>0</v>
      </c>
      <c r="F5330">
        <v>54</v>
      </c>
      <c r="G5330">
        <v>9</v>
      </c>
      <c r="H5330">
        <v>27</v>
      </c>
      <c r="I5330">
        <v>9.4339999999999993E-2</v>
      </c>
      <c r="J5330">
        <v>1.9224000000000002E-2</v>
      </c>
      <c r="K5330">
        <v>7.5116000000000002E-2</v>
      </c>
      <c r="L5330">
        <v>23.144838</v>
      </c>
      <c r="M5330">
        <f t="shared" si="83"/>
        <v>4.9074074074074066</v>
      </c>
    </row>
    <row r="5331" spans="1:13" x14ac:dyDescent="0.2">
      <c r="A5331" t="s">
        <v>33</v>
      </c>
      <c r="B5331">
        <v>600</v>
      </c>
      <c r="C5331">
        <v>3</v>
      </c>
      <c r="D5331" t="s">
        <v>13</v>
      </c>
      <c r="E5331">
        <v>1</v>
      </c>
      <c r="F5331">
        <v>54</v>
      </c>
      <c r="G5331">
        <v>9</v>
      </c>
      <c r="H5331">
        <v>27</v>
      </c>
      <c r="I5331">
        <v>5.6604000000000002E-2</v>
      </c>
      <c r="J5331">
        <v>1.9224000000000002E-2</v>
      </c>
      <c r="K5331">
        <v>3.7379999999999997E-2</v>
      </c>
      <c r="L5331">
        <v>23.363185000000001</v>
      </c>
      <c r="M5331">
        <f t="shared" si="83"/>
        <v>2.9444444444444442</v>
      </c>
    </row>
    <row r="5332" spans="1:13" x14ac:dyDescent="0.2">
      <c r="A5332" t="s">
        <v>33</v>
      </c>
      <c r="B5332">
        <v>600</v>
      </c>
      <c r="C5332">
        <v>3</v>
      </c>
      <c r="D5332" t="s">
        <v>13</v>
      </c>
      <c r="E5332">
        <v>2</v>
      </c>
      <c r="F5332">
        <v>54</v>
      </c>
      <c r="G5332">
        <v>9</v>
      </c>
      <c r="H5332">
        <v>27</v>
      </c>
      <c r="I5332">
        <v>7.5471999999999997E-2</v>
      </c>
      <c r="J5332">
        <v>1.9224000000000002E-2</v>
      </c>
      <c r="K5332">
        <v>5.6247999999999999E-2</v>
      </c>
      <c r="L5332">
        <v>23.510567000000002</v>
      </c>
      <c r="M5332">
        <f t="shared" si="83"/>
        <v>3.9259259259259256</v>
      </c>
    </row>
    <row r="5333" spans="1:13" x14ac:dyDescent="0.2">
      <c r="A5333" t="s">
        <v>33</v>
      </c>
      <c r="B5333">
        <v>600</v>
      </c>
      <c r="C5333">
        <v>3</v>
      </c>
      <c r="D5333" t="s">
        <v>13</v>
      </c>
      <c r="E5333">
        <v>3</v>
      </c>
      <c r="F5333">
        <v>54</v>
      </c>
      <c r="G5333">
        <v>9</v>
      </c>
      <c r="H5333">
        <v>27</v>
      </c>
      <c r="I5333">
        <v>5.6604000000000002E-2</v>
      </c>
      <c r="J5333">
        <v>1.9224000000000002E-2</v>
      </c>
      <c r="K5333">
        <v>3.7379999999999997E-2</v>
      </c>
      <c r="L5333">
        <v>23.390384999999998</v>
      </c>
      <c r="M5333">
        <f t="shared" si="83"/>
        <v>2.9444444444444442</v>
      </c>
    </row>
    <row r="5334" spans="1:13" x14ac:dyDescent="0.2">
      <c r="A5334" t="s">
        <v>33</v>
      </c>
      <c r="B5334">
        <v>600</v>
      </c>
      <c r="C5334">
        <v>3</v>
      </c>
      <c r="D5334" t="s">
        <v>13</v>
      </c>
      <c r="E5334">
        <v>4</v>
      </c>
      <c r="F5334">
        <v>54</v>
      </c>
      <c r="G5334">
        <v>9</v>
      </c>
      <c r="H5334">
        <v>27</v>
      </c>
      <c r="I5334">
        <v>0.113208</v>
      </c>
      <c r="J5334">
        <v>1.9224000000000002E-2</v>
      </c>
      <c r="K5334">
        <v>9.3983999999999998E-2</v>
      </c>
      <c r="L5334">
        <v>23.577321000000001</v>
      </c>
      <c r="M5334">
        <f t="shared" si="83"/>
        <v>5.8888888888888884</v>
      </c>
    </row>
    <row r="5335" spans="1:13" x14ac:dyDescent="0.2">
      <c r="A5335" t="s">
        <v>33</v>
      </c>
      <c r="B5335">
        <v>600</v>
      </c>
      <c r="C5335">
        <v>3</v>
      </c>
      <c r="D5335" t="s">
        <v>13</v>
      </c>
      <c r="E5335">
        <v>5</v>
      </c>
      <c r="F5335">
        <v>54</v>
      </c>
      <c r="G5335">
        <v>9</v>
      </c>
      <c r="H5335">
        <v>27</v>
      </c>
      <c r="I5335">
        <v>5.6604000000000002E-2</v>
      </c>
      <c r="J5335">
        <v>1.9224000000000002E-2</v>
      </c>
      <c r="K5335">
        <v>3.7379999999999997E-2</v>
      </c>
      <c r="L5335">
        <v>23.061768000000001</v>
      </c>
      <c r="M5335">
        <f t="shared" si="83"/>
        <v>2.9444444444444442</v>
      </c>
    </row>
    <row r="5336" spans="1:13" x14ac:dyDescent="0.2">
      <c r="A5336" t="s">
        <v>33</v>
      </c>
      <c r="B5336">
        <v>600</v>
      </c>
      <c r="C5336">
        <v>3</v>
      </c>
      <c r="D5336" t="s">
        <v>13</v>
      </c>
      <c r="E5336">
        <v>6</v>
      </c>
      <c r="F5336">
        <v>54</v>
      </c>
      <c r="G5336">
        <v>9</v>
      </c>
      <c r="H5336">
        <v>27</v>
      </c>
      <c r="I5336">
        <v>3.7735999999999999E-2</v>
      </c>
      <c r="J5336">
        <v>1.9224000000000002E-2</v>
      </c>
      <c r="K5336">
        <v>1.8512000000000001E-2</v>
      </c>
      <c r="L5336">
        <v>22.808875</v>
      </c>
      <c r="M5336">
        <f t="shared" si="83"/>
        <v>1.9629629629629628</v>
      </c>
    </row>
    <row r="5337" spans="1:13" x14ac:dyDescent="0.2">
      <c r="A5337" t="s">
        <v>33</v>
      </c>
      <c r="B5337">
        <v>600</v>
      </c>
      <c r="C5337">
        <v>3</v>
      </c>
      <c r="D5337" t="s">
        <v>13</v>
      </c>
      <c r="E5337">
        <v>7</v>
      </c>
      <c r="F5337">
        <v>54</v>
      </c>
      <c r="G5337">
        <v>9</v>
      </c>
      <c r="H5337">
        <v>27</v>
      </c>
      <c r="I5337">
        <v>5.6604000000000002E-2</v>
      </c>
      <c r="J5337">
        <v>1.9224000000000002E-2</v>
      </c>
      <c r="K5337">
        <v>3.7379999999999997E-2</v>
      </c>
      <c r="L5337">
        <v>23.513366999999999</v>
      </c>
      <c r="M5337">
        <f t="shared" si="83"/>
        <v>2.9444444444444442</v>
      </c>
    </row>
    <row r="5338" spans="1:13" x14ac:dyDescent="0.2">
      <c r="A5338" t="s">
        <v>33</v>
      </c>
      <c r="B5338">
        <v>600</v>
      </c>
      <c r="C5338">
        <v>3</v>
      </c>
      <c r="D5338" t="s">
        <v>14</v>
      </c>
      <c r="E5338">
        <v>0</v>
      </c>
      <c r="F5338">
        <v>54</v>
      </c>
      <c r="G5338">
        <v>9</v>
      </c>
      <c r="H5338">
        <v>27</v>
      </c>
      <c r="I5338">
        <v>5.6604000000000002E-2</v>
      </c>
      <c r="J5338">
        <v>1.9224000000000002E-2</v>
      </c>
      <c r="K5338">
        <v>3.7379999999999997E-2</v>
      </c>
      <c r="L5338">
        <v>20.249573999999999</v>
      </c>
      <c r="M5338">
        <f t="shared" si="83"/>
        <v>2.9444444444444442</v>
      </c>
    </row>
    <row r="5339" spans="1:13" x14ac:dyDescent="0.2">
      <c r="A5339" t="s">
        <v>33</v>
      </c>
      <c r="B5339">
        <v>600</v>
      </c>
      <c r="C5339">
        <v>3</v>
      </c>
      <c r="D5339" t="s">
        <v>14</v>
      </c>
      <c r="E5339">
        <v>1</v>
      </c>
      <c r="F5339">
        <v>54</v>
      </c>
      <c r="G5339">
        <v>9</v>
      </c>
      <c r="H5339">
        <v>27</v>
      </c>
      <c r="I5339">
        <v>5.6604000000000002E-2</v>
      </c>
      <c r="J5339">
        <v>1.9224000000000002E-2</v>
      </c>
      <c r="K5339">
        <v>3.7379999999999997E-2</v>
      </c>
      <c r="L5339">
        <v>20.483435</v>
      </c>
      <c r="M5339">
        <f t="shared" si="83"/>
        <v>2.9444444444444442</v>
      </c>
    </row>
    <row r="5340" spans="1:13" x14ac:dyDescent="0.2">
      <c r="A5340" t="s">
        <v>33</v>
      </c>
      <c r="B5340">
        <v>600</v>
      </c>
      <c r="C5340">
        <v>3</v>
      </c>
      <c r="D5340" t="s">
        <v>14</v>
      </c>
      <c r="E5340">
        <v>2</v>
      </c>
      <c r="F5340">
        <v>54</v>
      </c>
      <c r="G5340">
        <v>9</v>
      </c>
      <c r="H5340">
        <v>27</v>
      </c>
      <c r="I5340">
        <v>0.113208</v>
      </c>
      <c r="J5340">
        <v>1.9224000000000002E-2</v>
      </c>
      <c r="K5340">
        <v>9.3983999999999998E-2</v>
      </c>
      <c r="L5340">
        <v>20.791079</v>
      </c>
      <c r="M5340">
        <f t="shared" si="83"/>
        <v>5.8888888888888884</v>
      </c>
    </row>
    <row r="5341" spans="1:13" x14ac:dyDescent="0.2">
      <c r="A5341" t="s">
        <v>33</v>
      </c>
      <c r="B5341">
        <v>600</v>
      </c>
      <c r="C5341">
        <v>3</v>
      </c>
      <c r="D5341" t="s">
        <v>14</v>
      </c>
      <c r="E5341">
        <v>3</v>
      </c>
      <c r="F5341">
        <v>54</v>
      </c>
      <c r="G5341">
        <v>9</v>
      </c>
      <c r="H5341">
        <v>27</v>
      </c>
      <c r="I5341">
        <v>9.4339999999999993E-2</v>
      </c>
      <c r="J5341">
        <v>1.9224000000000002E-2</v>
      </c>
      <c r="K5341">
        <v>7.5116000000000002E-2</v>
      </c>
      <c r="L5341">
        <v>20.224726</v>
      </c>
      <c r="M5341">
        <f t="shared" si="83"/>
        <v>4.9074074074074066</v>
      </c>
    </row>
    <row r="5342" spans="1:13" x14ac:dyDescent="0.2">
      <c r="A5342" t="s">
        <v>33</v>
      </c>
      <c r="B5342">
        <v>600</v>
      </c>
      <c r="C5342">
        <v>3</v>
      </c>
      <c r="D5342" t="s">
        <v>14</v>
      </c>
      <c r="E5342">
        <v>4</v>
      </c>
      <c r="F5342">
        <v>54</v>
      </c>
      <c r="G5342">
        <v>9</v>
      </c>
      <c r="H5342">
        <v>27</v>
      </c>
      <c r="I5342">
        <v>1.8867999999999999E-2</v>
      </c>
      <c r="J5342">
        <v>1.9224000000000002E-2</v>
      </c>
      <c r="K5342">
        <v>-3.5599999999999998E-4</v>
      </c>
      <c r="L5342">
        <v>20.210238</v>
      </c>
      <c r="M5342">
        <f t="shared" si="83"/>
        <v>0.9814814814814814</v>
      </c>
    </row>
    <row r="5343" spans="1:13" x14ac:dyDescent="0.2">
      <c r="A5343" t="s">
        <v>33</v>
      </c>
      <c r="B5343">
        <v>600</v>
      </c>
      <c r="C5343">
        <v>3</v>
      </c>
      <c r="D5343" t="s">
        <v>14</v>
      </c>
      <c r="E5343">
        <v>5</v>
      </c>
      <c r="F5343">
        <v>54</v>
      </c>
      <c r="G5343">
        <v>9</v>
      </c>
      <c r="H5343">
        <v>27</v>
      </c>
      <c r="I5343">
        <v>9.4339999999999993E-2</v>
      </c>
      <c r="J5343">
        <v>1.9224000000000002E-2</v>
      </c>
      <c r="K5343">
        <v>7.5116000000000002E-2</v>
      </c>
      <c r="L5343">
        <v>20.090617999999999</v>
      </c>
      <c r="M5343">
        <f t="shared" si="83"/>
        <v>4.9074074074074066</v>
      </c>
    </row>
    <row r="5344" spans="1:13" x14ac:dyDescent="0.2">
      <c r="A5344" t="s">
        <v>33</v>
      </c>
      <c r="B5344">
        <v>600</v>
      </c>
      <c r="C5344">
        <v>3</v>
      </c>
      <c r="D5344" t="s">
        <v>14</v>
      </c>
      <c r="E5344">
        <v>6</v>
      </c>
      <c r="F5344">
        <v>54</v>
      </c>
      <c r="G5344">
        <v>9</v>
      </c>
      <c r="H5344">
        <v>27</v>
      </c>
      <c r="I5344">
        <v>7.5471999999999997E-2</v>
      </c>
      <c r="J5344">
        <v>1.9224000000000002E-2</v>
      </c>
      <c r="K5344">
        <v>5.6247999999999999E-2</v>
      </c>
      <c r="L5344">
        <v>20.397845</v>
      </c>
      <c r="M5344">
        <f t="shared" si="83"/>
        <v>3.9259259259259256</v>
      </c>
    </row>
    <row r="5345" spans="1:13" x14ac:dyDescent="0.2">
      <c r="A5345" t="s">
        <v>33</v>
      </c>
      <c r="B5345">
        <v>600</v>
      </c>
      <c r="C5345">
        <v>3</v>
      </c>
      <c r="D5345" t="s">
        <v>14</v>
      </c>
      <c r="E5345">
        <v>7</v>
      </c>
      <c r="F5345">
        <v>54</v>
      </c>
      <c r="G5345">
        <v>9</v>
      </c>
      <c r="H5345">
        <v>27</v>
      </c>
      <c r="I5345">
        <v>5.6604000000000002E-2</v>
      </c>
      <c r="J5345">
        <v>1.9224000000000002E-2</v>
      </c>
      <c r="K5345">
        <v>3.7379999999999997E-2</v>
      </c>
      <c r="L5345">
        <v>19.941994000000001</v>
      </c>
      <c r="M5345">
        <f t="shared" si="83"/>
        <v>2.9444444444444442</v>
      </c>
    </row>
    <row r="5346" spans="1:13" x14ac:dyDescent="0.2">
      <c r="A5346" t="s">
        <v>33</v>
      </c>
      <c r="B5346">
        <v>600</v>
      </c>
      <c r="C5346">
        <v>3</v>
      </c>
      <c r="D5346" t="s">
        <v>15</v>
      </c>
      <c r="E5346">
        <v>0</v>
      </c>
      <c r="F5346">
        <v>54</v>
      </c>
      <c r="G5346">
        <v>9</v>
      </c>
      <c r="H5346">
        <v>27</v>
      </c>
      <c r="I5346">
        <v>5.6604000000000002E-2</v>
      </c>
      <c r="J5346">
        <v>1.9224000000000002E-2</v>
      </c>
      <c r="K5346">
        <v>3.7379999999999997E-2</v>
      </c>
      <c r="L5346">
        <v>19.802333999999998</v>
      </c>
      <c r="M5346">
        <f t="shared" si="83"/>
        <v>2.9444444444444442</v>
      </c>
    </row>
    <row r="5347" spans="1:13" x14ac:dyDescent="0.2">
      <c r="A5347" t="s">
        <v>33</v>
      </c>
      <c r="B5347">
        <v>600</v>
      </c>
      <c r="C5347">
        <v>3</v>
      </c>
      <c r="D5347" t="s">
        <v>15</v>
      </c>
      <c r="E5347">
        <v>1</v>
      </c>
      <c r="F5347">
        <v>54</v>
      </c>
      <c r="G5347">
        <v>9</v>
      </c>
      <c r="H5347">
        <v>27</v>
      </c>
      <c r="I5347">
        <v>3.7735999999999999E-2</v>
      </c>
      <c r="J5347">
        <v>1.9224000000000002E-2</v>
      </c>
      <c r="K5347">
        <v>1.8512000000000001E-2</v>
      </c>
      <c r="L5347">
        <v>19.989782000000002</v>
      </c>
      <c r="M5347">
        <f t="shared" si="83"/>
        <v>1.9629629629629628</v>
      </c>
    </row>
    <row r="5348" spans="1:13" x14ac:dyDescent="0.2">
      <c r="A5348" t="s">
        <v>33</v>
      </c>
      <c r="B5348">
        <v>600</v>
      </c>
      <c r="C5348">
        <v>3</v>
      </c>
      <c r="D5348" t="s">
        <v>15</v>
      </c>
      <c r="E5348">
        <v>2</v>
      </c>
      <c r="F5348">
        <v>54</v>
      </c>
      <c r="G5348">
        <v>9</v>
      </c>
      <c r="H5348">
        <v>27</v>
      </c>
      <c r="I5348">
        <v>5.6604000000000002E-2</v>
      </c>
      <c r="J5348">
        <v>1.9224000000000002E-2</v>
      </c>
      <c r="K5348">
        <v>3.7379999999999997E-2</v>
      </c>
      <c r="L5348">
        <v>19.576991</v>
      </c>
      <c r="M5348">
        <f t="shared" si="83"/>
        <v>2.9444444444444442</v>
      </c>
    </row>
    <row r="5349" spans="1:13" x14ac:dyDescent="0.2">
      <c r="A5349" t="s">
        <v>33</v>
      </c>
      <c r="B5349">
        <v>600</v>
      </c>
      <c r="C5349">
        <v>3</v>
      </c>
      <c r="D5349" t="s">
        <v>15</v>
      </c>
      <c r="E5349">
        <v>3</v>
      </c>
      <c r="F5349">
        <v>54</v>
      </c>
      <c r="G5349">
        <v>9</v>
      </c>
      <c r="H5349">
        <v>27</v>
      </c>
      <c r="I5349">
        <v>3.7735999999999999E-2</v>
      </c>
      <c r="J5349">
        <v>1.9224000000000002E-2</v>
      </c>
      <c r="K5349">
        <v>1.8512000000000001E-2</v>
      </c>
      <c r="L5349">
        <v>19.170272000000001</v>
      </c>
      <c r="M5349">
        <f t="shared" si="83"/>
        <v>1.9629629629629628</v>
      </c>
    </row>
    <row r="5350" spans="1:13" x14ac:dyDescent="0.2">
      <c r="A5350" t="s">
        <v>33</v>
      </c>
      <c r="B5350">
        <v>600</v>
      </c>
      <c r="C5350">
        <v>3</v>
      </c>
      <c r="D5350" t="s">
        <v>15</v>
      </c>
      <c r="E5350">
        <v>4</v>
      </c>
      <c r="F5350">
        <v>54</v>
      </c>
      <c r="G5350">
        <v>9</v>
      </c>
      <c r="H5350">
        <v>27</v>
      </c>
      <c r="I5350">
        <v>5.6604000000000002E-2</v>
      </c>
      <c r="J5350">
        <v>1.9224000000000002E-2</v>
      </c>
      <c r="K5350">
        <v>3.7379999999999997E-2</v>
      </c>
      <c r="L5350">
        <v>19.564067000000001</v>
      </c>
      <c r="M5350">
        <f t="shared" si="83"/>
        <v>2.9444444444444442</v>
      </c>
    </row>
    <row r="5351" spans="1:13" x14ac:dyDescent="0.2">
      <c r="A5351" t="s">
        <v>33</v>
      </c>
      <c r="B5351">
        <v>600</v>
      </c>
      <c r="C5351">
        <v>3</v>
      </c>
      <c r="D5351" t="s">
        <v>15</v>
      </c>
      <c r="E5351">
        <v>5</v>
      </c>
      <c r="F5351">
        <v>54</v>
      </c>
      <c r="G5351">
        <v>9</v>
      </c>
      <c r="H5351">
        <v>27</v>
      </c>
      <c r="I5351">
        <v>3.7735999999999999E-2</v>
      </c>
      <c r="J5351">
        <v>1.9224000000000002E-2</v>
      </c>
      <c r="K5351">
        <v>1.8512000000000001E-2</v>
      </c>
      <c r="L5351">
        <v>19.499606</v>
      </c>
      <c r="M5351">
        <f t="shared" si="83"/>
        <v>1.9629629629629628</v>
      </c>
    </row>
    <row r="5352" spans="1:13" x14ac:dyDescent="0.2">
      <c r="A5352" t="s">
        <v>33</v>
      </c>
      <c r="B5352">
        <v>600</v>
      </c>
      <c r="C5352">
        <v>3</v>
      </c>
      <c r="D5352" t="s">
        <v>15</v>
      </c>
      <c r="E5352">
        <v>6</v>
      </c>
      <c r="F5352">
        <v>54</v>
      </c>
      <c r="G5352">
        <v>9</v>
      </c>
      <c r="H5352">
        <v>27</v>
      </c>
      <c r="I5352">
        <v>3.7735999999999999E-2</v>
      </c>
      <c r="J5352">
        <v>1.9224000000000002E-2</v>
      </c>
      <c r="K5352">
        <v>1.8512000000000001E-2</v>
      </c>
      <c r="L5352">
        <v>19.376249999999999</v>
      </c>
      <c r="M5352">
        <f t="shared" si="83"/>
        <v>1.9629629629629628</v>
      </c>
    </row>
    <row r="5353" spans="1:13" x14ac:dyDescent="0.2">
      <c r="A5353" t="s">
        <v>33</v>
      </c>
      <c r="B5353">
        <v>600</v>
      </c>
      <c r="C5353">
        <v>3</v>
      </c>
      <c r="D5353" t="s">
        <v>15</v>
      </c>
      <c r="E5353">
        <v>7</v>
      </c>
      <c r="F5353">
        <v>54</v>
      </c>
      <c r="G5353">
        <v>9</v>
      </c>
      <c r="H5353">
        <v>27</v>
      </c>
      <c r="I5353">
        <v>9.4339999999999993E-2</v>
      </c>
      <c r="J5353">
        <v>1.9224000000000002E-2</v>
      </c>
      <c r="K5353">
        <v>7.5116000000000002E-2</v>
      </c>
      <c r="L5353">
        <v>19.081237000000002</v>
      </c>
      <c r="M5353">
        <f t="shared" si="83"/>
        <v>4.9074074074074066</v>
      </c>
    </row>
    <row r="5354" spans="1:13" x14ac:dyDescent="0.2">
      <c r="A5354" t="s">
        <v>33</v>
      </c>
      <c r="B5354">
        <v>600</v>
      </c>
      <c r="C5354">
        <v>4</v>
      </c>
      <c r="D5354" t="s">
        <v>13</v>
      </c>
      <c r="E5354">
        <v>0</v>
      </c>
      <c r="F5354">
        <v>54</v>
      </c>
      <c r="G5354">
        <v>7</v>
      </c>
      <c r="H5354">
        <v>28</v>
      </c>
      <c r="I5354">
        <v>0.113208</v>
      </c>
      <c r="J5354">
        <v>1.8512000000000001E-2</v>
      </c>
      <c r="K5354">
        <v>9.4696000000000002E-2</v>
      </c>
      <c r="L5354">
        <v>23.158767000000001</v>
      </c>
      <c r="M5354">
        <f t="shared" si="83"/>
        <v>6.115384615384615</v>
      </c>
    </row>
    <row r="5355" spans="1:13" x14ac:dyDescent="0.2">
      <c r="A5355" t="s">
        <v>33</v>
      </c>
      <c r="B5355">
        <v>600</v>
      </c>
      <c r="C5355">
        <v>4</v>
      </c>
      <c r="D5355" t="s">
        <v>13</v>
      </c>
      <c r="E5355">
        <v>1</v>
      </c>
      <c r="F5355">
        <v>54</v>
      </c>
      <c r="G5355">
        <v>7</v>
      </c>
      <c r="H5355">
        <v>28</v>
      </c>
      <c r="I5355">
        <v>3.7735999999999999E-2</v>
      </c>
      <c r="J5355">
        <v>1.8512000000000001E-2</v>
      </c>
      <c r="K5355">
        <v>1.9224000000000002E-2</v>
      </c>
      <c r="L5355">
        <v>23.765533999999999</v>
      </c>
      <c r="M5355">
        <f t="shared" si="83"/>
        <v>2.0384615384615383</v>
      </c>
    </row>
    <row r="5356" spans="1:13" x14ac:dyDescent="0.2">
      <c r="A5356" t="s">
        <v>33</v>
      </c>
      <c r="B5356">
        <v>600</v>
      </c>
      <c r="C5356">
        <v>4</v>
      </c>
      <c r="D5356" t="s">
        <v>13</v>
      </c>
      <c r="E5356">
        <v>2</v>
      </c>
      <c r="F5356">
        <v>54</v>
      </c>
      <c r="G5356">
        <v>7</v>
      </c>
      <c r="H5356">
        <v>28</v>
      </c>
      <c r="I5356">
        <v>0.113208</v>
      </c>
      <c r="J5356">
        <v>1.8512000000000001E-2</v>
      </c>
      <c r="K5356">
        <v>9.4696000000000002E-2</v>
      </c>
      <c r="L5356">
        <v>23.148043000000001</v>
      </c>
      <c r="M5356">
        <f t="shared" si="83"/>
        <v>6.115384615384615</v>
      </c>
    </row>
    <row r="5357" spans="1:13" x14ac:dyDescent="0.2">
      <c r="A5357" t="s">
        <v>33</v>
      </c>
      <c r="B5357">
        <v>600</v>
      </c>
      <c r="C5357">
        <v>4</v>
      </c>
      <c r="D5357" t="s">
        <v>13</v>
      </c>
      <c r="E5357">
        <v>3</v>
      </c>
      <c r="F5357">
        <v>54</v>
      </c>
      <c r="G5357">
        <v>7</v>
      </c>
      <c r="H5357">
        <v>28</v>
      </c>
      <c r="I5357">
        <v>9.4339999999999993E-2</v>
      </c>
      <c r="J5357">
        <v>1.8512000000000001E-2</v>
      </c>
      <c r="K5357">
        <v>7.5828000000000007E-2</v>
      </c>
      <c r="L5357">
        <v>23.336296000000001</v>
      </c>
      <c r="M5357">
        <f t="shared" si="83"/>
        <v>5.0961538461538458</v>
      </c>
    </row>
    <row r="5358" spans="1:13" x14ac:dyDescent="0.2">
      <c r="A5358" t="s">
        <v>33</v>
      </c>
      <c r="B5358">
        <v>600</v>
      </c>
      <c r="C5358">
        <v>4</v>
      </c>
      <c r="D5358" t="s">
        <v>13</v>
      </c>
      <c r="E5358">
        <v>4</v>
      </c>
      <c r="F5358">
        <v>54</v>
      </c>
      <c r="G5358">
        <v>7</v>
      </c>
      <c r="H5358">
        <v>28</v>
      </c>
      <c r="I5358">
        <v>7.5471999999999997E-2</v>
      </c>
      <c r="J5358">
        <v>1.8512000000000001E-2</v>
      </c>
      <c r="K5358">
        <v>5.6959999999999997E-2</v>
      </c>
      <c r="L5358">
        <v>23.988699</v>
      </c>
      <c r="M5358">
        <f t="shared" si="83"/>
        <v>4.0769230769230766</v>
      </c>
    </row>
    <row r="5359" spans="1:13" x14ac:dyDescent="0.2">
      <c r="A5359" t="s">
        <v>33</v>
      </c>
      <c r="B5359">
        <v>600</v>
      </c>
      <c r="C5359">
        <v>4</v>
      </c>
      <c r="D5359" t="s">
        <v>13</v>
      </c>
      <c r="E5359">
        <v>5</v>
      </c>
      <c r="F5359">
        <v>54</v>
      </c>
      <c r="G5359">
        <v>7</v>
      </c>
      <c r="H5359">
        <v>28</v>
      </c>
      <c r="I5359">
        <v>7.5471999999999997E-2</v>
      </c>
      <c r="J5359">
        <v>1.8512000000000001E-2</v>
      </c>
      <c r="K5359">
        <v>5.6959999999999997E-2</v>
      </c>
      <c r="L5359">
        <v>23.936149</v>
      </c>
      <c r="M5359">
        <f t="shared" si="83"/>
        <v>4.0769230769230766</v>
      </c>
    </row>
    <row r="5360" spans="1:13" x14ac:dyDescent="0.2">
      <c r="A5360" t="s">
        <v>33</v>
      </c>
      <c r="B5360">
        <v>600</v>
      </c>
      <c r="C5360">
        <v>4</v>
      </c>
      <c r="D5360" t="s">
        <v>13</v>
      </c>
      <c r="E5360">
        <v>6</v>
      </c>
      <c r="F5360">
        <v>54</v>
      </c>
      <c r="G5360">
        <v>7</v>
      </c>
      <c r="H5360">
        <v>28</v>
      </c>
      <c r="I5360">
        <v>7.5471999999999997E-2</v>
      </c>
      <c r="J5360">
        <v>1.8512000000000001E-2</v>
      </c>
      <c r="K5360">
        <v>5.6959999999999997E-2</v>
      </c>
      <c r="L5360">
        <v>23.348381</v>
      </c>
      <c r="M5360">
        <f t="shared" si="83"/>
        <v>4.0769230769230766</v>
      </c>
    </row>
    <row r="5361" spans="1:13" x14ac:dyDescent="0.2">
      <c r="A5361" t="s">
        <v>33</v>
      </c>
      <c r="B5361">
        <v>600</v>
      </c>
      <c r="C5361">
        <v>4</v>
      </c>
      <c r="D5361" t="s">
        <v>13</v>
      </c>
      <c r="E5361">
        <v>7</v>
      </c>
      <c r="F5361">
        <v>54</v>
      </c>
      <c r="G5361">
        <v>7</v>
      </c>
      <c r="H5361">
        <v>28</v>
      </c>
      <c r="I5361">
        <v>9.4339999999999993E-2</v>
      </c>
      <c r="J5361">
        <v>1.8512000000000001E-2</v>
      </c>
      <c r="K5361">
        <v>7.5828000000000007E-2</v>
      </c>
      <c r="L5361">
        <v>23.146773</v>
      </c>
      <c r="M5361">
        <f t="shared" si="83"/>
        <v>5.0961538461538458</v>
      </c>
    </row>
    <row r="5362" spans="1:13" x14ac:dyDescent="0.2">
      <c r="A5362" t="s">
        <v>33</v>
      </c>
      <c r="B5362">
        <v>600</v>
      </c>
      <c r="C5362">
        <v>4</v>
      </c>
      <c r="D5362" t="s">
        <v>14</v>
      </c>
      <c r="E5362">
        <v>0</v>
      </c>
      <c r="F5362">
        <v>54</v>
      </c>
      <c r="G5362">
        <v>7</v>
      </c>
      <c r="H5362">
        <v>28</v>
      </c>
      <c r="I5362">
        <v>0.113208</v>
      </c>
      <c r="J5362">
        <v>1.8512000000000001E-2</v>
      </c>
      <c r="K5362">
        <v>9.4696000000000002E-2</v>
      </c>
      <c r="L5362">
        <v>20.279416000000001</v>
      </c>
      <c r="M5362">
        <f t="shared" si="83"/>
        <v>6.115384615384615</v>
      </c>
    </row>
    <row r="5363" spans="1:13" x14ac:dyDescent="0.2">
      <c r="A5363" t="s">
        <v>33</v>
      </c>
      <c r="B5363">
        <v>600</v>
      </c>
      <c r="C5363">
        <v>4</v>
      </c>
      <c r="D5363" t="s">
        <v>14</v>
      </c>
      <c r="E5363">
        <v>1</v>
      </c>
      <c r="F5363">
        <v>54</v>
      </c>
      <c r="G5363">
        <v>7</v>
      </c>
      <c r="H5363">
        <v>28</v>
      </c>
      <c r="I5363">
        <v>0.113208</v>
      </c>
      <c r="J5363">
        <v>1.8512000000000001E-2</v>
      </c>
      <c r="K5363">
        <v>9.4696000000000002E-2</v>
      </c>
      <c r="L5363">
        <v>20.086614000000001</v>
      </c>
      <c r="M5363">
        <f t="shared" si="83"/>
        <v>6.115384615384615</v>
      </c>
    </row>
    <row r="5364" spans="1:13" x14ac:dyDescent="0.2">
      <c r="A5364" t="s">
        <v>33</v>
      </c>
      <c r="B5364">
        <v>600</v>
      </c>
      <c r="C5364">
        <v>4</v>
      </c>
      <c r="D5364" t="s">
        <v>14</v>
      </c>
      <c r="E5364">
        <v>2</v>
      </c>
      <c r="F5364">
        <v>54</v>
      </c>
      <c r="G5364">
        <v>7</v>
      </c>
      <c r="H5364">
        <v>28</v>
      </c>
      <c r="I5364">
        <v>5.6604000000000002E-2</v>
      </c>
      <c r="J5364">
        <v>1.8512000000000001E-2</v>
      </c>
      <c r="K5364">
        <v>3.8092000000000001E-2</v>
      </c>
      <c r="L5364">
        <v>20.690906999999999</v>
      </c>
      <c r="M5364">
        <f t="shared" si="83"/>
        <v>3.0576923076923075</v>
      </c>
    </row>
    <row r="5365" spans="1:13" x14ac:dyDescent="0.2">
      <c r="A5365" t="s">
        <v>33</v>
      </c>
      <c r="B5365">
        <v>600</v>
      </c>
      <c r="C5365">
        <v>4</v>
      </c>
      <c r="D5365" t="s">
        <v>14</v>
      </c>
      <c r="E5365">
        <v>3</v>
      </c>
      <c r="F5365">
        <v>54</v>
      </c>
      <c r="G5365">
        <v>7</v>
      </c>
      <c r="H5365">
        <v>28</v>
      </c>
      <c r="I5365">
        <v>7.5471999999999997E-2</v>
      </c>
      <c r="J5365">
        <v>1.8512000000000001E-2</v>
      </c>
      <c r="K5365">
        <v>5.6959999999999997E-2</v>
      </c>
      <c r="L5365">
        <v>20.093669999999999</v>
      </c>
      <c r="M5365">
        <f t="shared" si="83"/>
        <v>4.0769230769230766</v>
      </c>
    </row>
    <row r="5366" spans="1:13" x14ac:dyDescent="0.2">
      <c r="A5366" t="s">
        <v>33</v>
      </c>
      <c r="B5366">
        <v>600</v>
      </c>
      <c r="C5366">
        <v>4</v>
      </c>
      <c r="D5366" t="s">
        <v>14</v>
      </c>
      <c r="E5366">
        <v>4</v>
      </c>
      <c r="F5366">
        <v>54</v>
      </c>
      <c r="G5366">
        <v>7</v>
      </c>
      <c r="H5366">
        <v>28</v>
      </c>
      <c r="I5366">
        <v>0.113208</v>
      </c>
      <c r="J5366">
        <v>1.8512000000000001E-2</v>
      </c>
      <c r="K5366">
        <v>9.4696000000000002E-2</v>
      </c>
      <c r="L5366">
        <v>19.807672</v>
      </c>
      <c r="M5366">
        <f t="shared" si="83"/>
        <v>6.115384615384615</v>
      </c>
    </row>
    <row r="5367" spans="1:13" x14ac:dyDescent="0.2">
      <c r="A5367" t="s">
        <v>33</v>
      </c>
      <c r="B5367">
        <v>600</v>
      </c>
      <c r="C5367">
        <v>4</v>
      </c>
      <c r="D5367" t="s">
        <v>14</v>
      </c>
      <c r="E5367">
        <v>5</v>
      </c>
      <c r="F5367">
        <v>54</v>
      </c>
      <c r="G5367">
        <v>7</v>
      </c>
      <c r="H5367">
        <v>28</v>
      </c>
      <c r="I5367">
        <v>9.4339999999999993E-2</v>
      </c>
      <c r="J5367">
        <v>1.8512000000000001E-2</v>
      </c>
      <c r="K5367">
        <v>7.5828000000000007E-2</v>
      </c>
      <c r="L5367">
        <v>20.365449999999999</v>
      </c>
      <c r="M5367">
        <f t="shared" si="83"/>
        <v>5.0961538461538458</v>
      </c>
    </row>
    <row r="5368" spans="1:13" x14ac:dyDescent="0.2">
      <c r="A5368" t="s">
        <v>33</v>
      </c>
      <c r="B5368">
        <v>600</v>
      </c>
      <c r="C5368">
        <v>4</v>
      </c>
      <c r="D5368" t="s">
        <v>14</v>
      </c>
      <c r="E5368">
        <v>6</v>
      </c>
      <c r="F5368">
        <v>54</v>
      </c>
      <c r="G5368">
        <v>7</v>
      </c>
      <c r="H5368">
        <v>28</v>
      </c>
      <c r="I5368">
        <v>9.4339999999999993E-2</v>
      </c>
      <c r="J5368">
        <v>1.8512000000000001E-2</v>
      </c>
      <c r="K5368">
        <v>7.5828000000000007E-2</v>
      </c>
      <c r="L5368">
        <v>20.21791</v>
      </c>
      <c r="M5368">
        <f t="shared" si="83"/>
        <v>5.0961538461538458</v>
      </c>
    </row>
    <row r="5369" spans="1:13" x14ac:dyDescent="0.2">
      <c r="A5369" t="s">
        <v>33</v>
      </c>
      <c r="B5369">
        <v>600</v>
      </c>
      <c r="C5369">
        <v>4</v>
      </c>
      <c r="D5369" t="s">
        <v>14</v>
      </c>
      <c r="E5369">
        <v>7</v>
      </c>
      <c r="F5369">
        <v>54</v>
      </c>
      <c r="G5369">
        <v>7</v>
      </c>
      <c r="H5369">
        <v>28</v>
      </c>
      <c r="I5369">
        <v>0.113208</v>
      </c>
      <c r="J5369">
        <v>1.8512000000000001E-2</v>
      </c>
      <c r="K5369">
        <v>9.4696000000000002E-2</v>
      </c>
      <c r="L5369">
        <v>20.312722999999998</v>
      </c>
      <c r="M5369">
        <f t="shared" si="83"/>
        <v>6.115384615384615</v>
      </c>
    </row>
    <row r="5370" spans="1:13" x14ac:dyDescent="0.2">
      <c r="A5370" t="s">
        <v>33</v>
      </c>
      <c r="B5370">
        <v>600</v>
      </c>
      <c r="C5370">
        <v>4</v>
      </c>
      <c r="D5370" t="s">
        <v>15</v>
      </c>
      <c r="E5370">
        <v>0</v>
      </c>
      <c r="F5370">
        <v>54</v>
      </c>
      <c r="G5370">
        <v>7</v>
      </c>
      <c r="H5370">
        <v>28</v>
      </c>
      <c r="I5370">
        <v>0.132075</v>
      </c>
      <c r="J5370">
        <v>1.8512000000000001E-2</v>
      </c>
      <c r="K5370">
        <v>0.113564</v>
      </c>
      <c r="L5370">
        <v>20.470586999999998</v>
      </c>
      <c r="M5370">
        <f t="shared" si="83"/>
        <v>7.1345613656006908</v>
      </c>
    </row>
    <row r="5371" spans="1:13" x14ac:dyDescent="0.2">
      <c r="A5371" t="s">
        <v>33</v>
      </c>
      <c r="B5371">
        <v>600</v>
      </c>
      <c r="C5371">
        <v>4</v>
      </c>
      <c r="D5371" t="s">
        <v>15</v>
      </c>
      <c r="E5371">
        <v>1</v>
      </c>
      <c r="F5371">
        <v>54</v>
      </c>
      <c r="G5371">
        <v>7</v>
      </c>
      <c r="H5371">
        <v>28</v>
      </c>
      <c r="I5371">
        <v>0.113208</v>
      </c>
      <c r="J5371">
        <v>1.8512000000000001E-2</v>
      </c>
      <c r="K5371">
        <v>9.4696000000000002E-2</v>
      </c>
      <c r="L5371">
        <v>19.995920999999999</v>
      </c>
      <c r="M5371">
        <f t="shared" si="83"/>
        <v>6.115384615384615</v>
      </c>
    </row>
    <row r="5372" spans="1:13" x14ac:dyDescent="0.2">
      <c r="A5372" t="s">
        <v>33</v>
      </c>
      <c r="B5372">
        <v>600</v>
      </c>
      <c r="C5372">
        <v>4</v>
      </c>
      <c r="D5372" t="s">
        <v>15</v>
      </c>
      <c r="E5372">
        <v>2</v>
      </c>
      <c r="F5372">
        <v>54</v>
      </c>
      <c r="G5372">
        <v>7</v>
      </c>
      <c r="H5372">
        <v>28</v>
      </c>
      <c r="I5372">
        <v>0.113208</v>
      </c>
      <c r="J5372">
        <v>1.8512000000000001E-2</v>
      </c>
      <c r="K5372">
        <v>9.4696000000000002E-2</v>
      </c>
      <c r="L5372">
        <v>20.042204000000002</v>
      </c>
      <c r="M5372">
        <f t="shared" si="83"/>
        <v>6.115384615384615</v>
      </c>
    </row>
    <row r="5373" spans="1:13" x14ac:dyDescent="0.2">
      <c r="A5373" t="s">
        <v>33</v>
      </c>
      <c r="B5373">
        <v>600</v>
      </c>
      <c r="C5373">
        <v>4</v>
      </c>
      <c r="D5373" t="s">
        <v>15</v>
      </c>
      <c r="E5373">
        <v>3</v>
      </c>
      <c r="F5373">
        <v>54</v>
      </c>
      <c r="G5373">
        <v>7</v>
      </c>
      <c r="H5373">
        <v>28</v>
      </c>
      <c r="I5373">
        <v>0.113208</v>
      </c>
      <c r="J5373">
        <v>1.8512000000000001E-2</v>
      </c>
      <c r="K5373">
        <v>9.4696000000000002E-2</v>
      </c>
      <c r="L5373">
        <v>20.128056999999998</v>
      </c>
      <c r="M5373">
        <f t="shared" si="83"/>
        <v>6.115384615384615</v>
      </c>
    </row>
    <row r="5374" spans="1:13" x14ac:dyDescent="0.2">
      <c r="A5374" t="s">
        <v>33</v>
      </c>
      <c r="B5374">
        <v>600</v>
      </c>
      <c r="C5374">
        <v>4</v>
      </c>
      <c r="D5374" t="s">
        <v>15</v>
      </c>
      <c r="E5374">
        <v>4</v>
      </c>
      <c r="F5374">
        <v>54</v>
      </c>
      <c r="G5374">
        <v>7</v>
      </c>
      <c r="H5374">
        <v>28</v>
      </c>
      <c r="I5374">
        <v>9.4339999999999993E-2</v>
      </c>
      <c r="J5374">
        <v>1.8512000000000001E-2</v>
      </c>
      <c r="K5374">
        <v>7.5828000000000007E-2</v>
      </c>
      <c r="L5374">
        <v>19.059719000000001</v>
      </c>
      <c r="M5374">
        <f t="shared" si="83"/>
        <v>5.0961538461538458</v>
      </c>
    </row>
    <row r="5375" spans="1:13" x14ac:dyDescent="0.2">
      <c r="A5375" t="s">
        <v>33</v>
      </c>
      <c r="B5375">
        <v>600</v>
      </c>
      <c r="C5375">
        <v>4</v>
      </c>
      <c r="D5375" t="s">
        <v>15</v>
      </c>
      <c r="E5375">
        <v>5</v>
      </c>
      <c r="F5375">
        <v>54</v>
      </c>
      <c r="G5375">
        <v>7</v>
      </c>
      <c r="H5375">
        <v>28</v>
      </c>
      <c r="I5375">
        <v>9.4339999999999993E-2</v>
      </c>
      <c r="J5375">
        <v>1.8512000000000001E-2</v>
      </c>
      <c r="K5375">
        <v>7.5828000000000007E-2</v>
      </c>
      <c r="L5375">
        <v>19.149335000000001</v>
      </c>
      <c r="M5375">
        <f t="shared" si="83"/>
        <v>5.0961538461538458</v>
      </c>
    </row>
    <row r="5376" spans="1:13" x14ac:dyDescent="0.2">
      <c r="A5376" t="s">
        <v>33</v>
      </c>
      <c r="B5376">
        <v>600</v>
      </c>
      <c r="C5376">
        <v>4</v>
      </c>
      <c r="D5376" t="s">
        <v>15</v>
      </c>
      <c r="E5376">
        <v>6</v>
      </c>
      <c r="F5376">
        <v>54</v>
      </c>
      <c r="G5376">
        <v>7</v>
      </c>
      <c r="H5376">
        <v>28</v>
      </c>
      <c r="I5376">
        <v>5.6604000000000002E-2</v>
      </c>
      <c r="J5376">
        <v>1.8512000000000001E-2</v>
      </c>
      <c r="K5376">
        <v>3.8092000000000001E-2</v>
      </c>
      <c r="L5376">
        <v>19.967994000000001</v>
      </c>
      <c r="M5376">
        <f t="shared" si="83"/>
        <v>3.0576923076923075</v>
      </c>
    </row>
    <row r="5377" spans="1:13" x14ac:dyDescent="0.2">
      <c r="A5377" t="s">
        <v>33</v>
      </c>
      <c r="B5377">
        <v>600</v>
      </c>
      <c r="C5377">
        <v>4</v>
      </c>
      <c r="D5377" t="s">
        <v>15</v>
      </c>
      <c r="E5377">
        <v>7</v>
      </c>
      <c r="F5377">
        <v>54</v>
      </c>
      <c r="G5377">
        <v>7</v>
      </c>
      <c r="H5377">
        <v>28</v>
      </c>
      <c r="I5377">
        <v>7.5471999999999997E-2</v>
      </c>
      <c r="J5377">
        <v>1.8512000000000001E-2</v>
      </c>
      <c r="K5377">
        <v>5.6959999999999997E-2</v>
      </c>
      <c r="L5377">
        <v>20.374675</v>
      </c>
      <c r="M5377">
        <f t="shared" si="83"/>
        <v>4.0769230769230766</v>
      </c>
    </row>
    <row r="5378" spans="1:13" x14ac:dyDescent="0.2">
      <c r="A5378" t="s">
        <v>33</v>
      </c>
      <c r="B5378">
        <v>600</v>
      </c>
      <c r="C5378">
        <v>5</v>
      </c>
      <c r="D5378" t="s">
        <v>13</v>
      </c>
      <c r="E5378">
        <v>0</v>
      </c>
      <c r="F5378">
        <v>54</v>
      </c>
      <c r="G5378">
        <v>6</v>
      </c>
      <c r="H5378">
        <v>29</v>
      </c>
      <c r="I5378">
        <v>3.7735999999999999E-2</v>
      </c>
      <c r="J5378">
        <v>1.78E-2</v>
      </c>
      <c r="K5378">
        <v>1.9935999999999999E-2</v>
      </c>
      <c r="L5378">
        <v>23.145764</v>
      </c>
      <c r="M5378">
        <f t="shared" si="83"/>
        <v>2.12</v>
      </c>
    </row>
    <row r="5379" spans="1:13" x14ac:dyDescent="0.2">
      <c r="A5379" t="s">
        <v>33</v>
      </c>
      <c r="B5379">
        <v>600</v>
      </c>
      <c r="C5379">
        <v>5</v>
      </c>
      <c r="D5379" t="s">
        <v>13</v>
      </c>
      <c r="E5379">
        <v>1</v>
      </c>
      <c r="F5379">
        <v>54</v>
      </c>
      <c r="G5379">
        <v>6</v>
      </c>
      <c r="H5379">
        <v>29</v>
      </c>
      <c r="I5379">
        <v>3.7735999999999999E-2</v>
      </c>
      <c r="J5379">
        <v>1.78E-2</v>
      </c>
      <c r="K5379">
        <v>1.9935999999999999E-2</v>
      </c>
      <c r="L5379">
        <v>23.951877</v>
      </c>
      <c r="M5379">
        <f t="shared" ref="M5379:M5442" si="84">IF(I5379=0,1,I5379/J5379)</f>
        <v>2.12</v>
      </c>
    </row>
    <row r="5380" spans="1:13" x14ac:dyDescent="0.2">
      <c r="A5380" t="s">
        <v>33</v>
      </c>
      <c r="B5380">
        <v>600</v>
      </c>
      <c r="C5380">
        <v>5</v>
      </c>
      <c r="D5380" t="s">
        <v>13</v>
      </c>
      <c r="E5380">
        <v>2</v>
      </c>
      <c r="F5380">
        <v>54</v>
      </c>
      <c r="G5380">
        <v>6</v>
      </c>
      <c r="H5380">
        <v>29</v>
      </c>
      <c r="I5380">
        <v>3.7735999999999999E-2</v>
      </c>
      <c r="J5380">
        <v>1.78E-2</v>
      </c>
      <c r="K5380">
        <v>1.9935999999999999E-2</v>
      </c>
      <c r="L5380">
        <v>23.062494000000001</v>
      </c>
      <c r="M5380">
        <f t="shared" si="84"/>
        <v>2.12</v>
      </c>
    </row>
    <row r="5381" spans="1:13" x14ac:dyDescent="0.2">
      <c r="A5381" t="s">
        <v>33</v>
      </c>
      <c r="B5381">
        <v>600</v>
      </c>
      <c r="C5381">
        <v>5</v>
      </c>
      <c r="D5381" t="s">
        <v>13</v>
      </c>
      <c r="E5381">
        <v>3</v>
      </c>
      <c r="F5381">
        <v>54</v>
      </c>
      <c r="G5381">
        <v>6</v>
      </c>
      <c r="H5381">
        <v>29</v>
      </c>
      <c r="I5381">
        <v>3.7735999999999999E-2</v>
      </c>
      <c r="J5381">
        <v>1.78E-2</v>
      </c>
      <c r="K5381">
        <v>1.9935999999999999E-2</v>
      </c>
      <c r="L5381">
        <v>23.593153999999998</v>
      </c>
      <c r="M5381">
        <f t="shared" si="84"/>
        <v>2.12</v>
      </c>
    </row>
    <row r="5382" spans="1:13" x14ac:dyDescent="0.2">
      <c r="A5382" t="s">
        <v>33</v>
      </c>
      <c r="B5382">
        <v>600</v>
      </c>
      <c r="C5382">
        <v>5</v>
      </c>
      <c r="D5382" t="s">
        <v>13</v>
      </c>
      <c r="E5382">
        <v>4</v>
      </c>
      <c r="F5382">
        <v>54</v>
      </c>
      <c r="G5382">
        <v>6</v>
      </c>
      <c r="H5382">
        <v>29</v>
      </c>
      <c r="I5382">
        <v>7.5471999999999997E-2</v>
      </c>
      <c r="J5382">
        <v>1.78E-2</v>
      </c>
      <c r="K5382">
        <v>5.7672000000000001E-2</v>
      </c>
      <c r="L5382">
        <v>23.430703000000001</v>
      </c>
      <c r="M5382">
        <f t="shared" si="84"/>
        <v>4.24</v>
      </c>
    </row>
    <row r="5383" spans="1:13" x14ac:dyDescent="0.2">
      <c r="A5383" t="s">
        <v>33</v>
      </c>
      <c r="B5383">
        <v>600</v>
      </c>
      <c r="C5383">
        <v>5</v>
      </c>
      <c r="D5383" t="s">
        <v>13</v>
      </c>
      <c r="E5383">
        <v>5</v>
      </c>
      <c r="F5383">
        <v>54</v>
      </c>
      <c r="G5383">
        <v>6</v>
      </c>
      <c r="H5383">
        <v>29</v>
      </c>
      <c r="I5383">
        <v>3.7735999999999999E-2</v>
      </c>
      <c r="J5383">
        <v>1.78E-2</v>
      </c>
      <c r="K5383">
        <v>1.9935999999999999E-2</v>
      </c>
      <c r="L5383">
        <v>23.186869999999999</v>
      </c>
      <c r="M5383">
        <f t="shared" si="84"/>
        <v>2.12</v>
      </c>
    </row>
    <row r="5384" spans="1:13" x14ac:dyDescent="0.2">
      <c r="A5384" t="s">
        <v>33</v>
      </c>
      <c r="B5384">
        <v>600</v>
      </c>
      <c r="C5384">
        <v>5</v>
      </c>
      <c r="D5384" t="s">
        <v>13</v>
      </c>
      <c r="E5384">
        <v>6</v>
      </c>
      <c r="F5384">
        <v>54</v>
      </c>
      <c r="G5384">
        <v>6</v>
      </c>
      <c r="H5384">
        <v>29</v>
      </c>
      <c r="I5384">
        <v>5.6604000000000002E-2</v>
      </c>
      <c r="J5384">
        <v>1.78E-2</v>
      </c>
      <c r="K5384">
        <v>3.8803999999999998E-2</v>
      </c>
      <c r="L5384">
        <v>23.783932</v>
      </c>
      <c r="M5384">
        <f t="shared" si="84"/>
        <v>3.18</v>
      </c>
    </row>
    <row r="5385" spans="1:13" x14ac:dyDescent="0.2">
      <c r="A5385" t="s">
        <v>33</v>
      </c>
      <c r="B5385">
        <v>600</v>
      </c>
      <c r="C5385">
        <v>5</v>
      </c>
      <c r="D5385" t="s">
        <v>13</v>
      </c>
      <c r="E5385">
        <v>7</v>
      </c>
      <c r="F5385">
        <v>54</v>
      </c>
      <c r="G5385">
        <v>6</v>
      </c>
      <c r="H5385">
        <v>29</v>
      </c>
      <c r="I5385">
        <v>5.6604000000000002E-2</v>
      </c>
      <c r="J5385">
        <v>1.78E-2</v>
      </c>
      <c r="K5385">
        <v>3.8803999999999998E-2</v>
      </c>
      <c r="L5385">
        <v>22.761448999999999</v>
      </c>
      <c r="M5385">
        <f t="shared" si="84"/>
        <v>3.18</v>
      </c>
    </row>
    <row r="5386" spans="1:13" x14ac:dyDescent="0.2">
      <c r="A5386" t="s">
        <v>33</v>
      </c>
      <c r="B5386">
        <v>600</v>
      </c>
      <c r="C5386">
        <v>5</v>
      </c>
      <c r="D5386" t="s">
        <v>14</v>
      </c>
      <c r="E5386">
        <v>0</v>
      </c>
      <c r="F5386">
        <v>54</v>
      </c>
      <c r="G5386">
        <v>6</v>
      </c>
      <c r="H5386">
        <v>29</v>
      </c>
      <c r="I5386">
        <v>5.6604000000000002E-2</v>
      </c>
      <c r="J5386">
        <v>1.78E-2</v>
      </c>
      <c r="K5386">
        <v>3.8803999999999998E-2</v>
      </c>
      <c r="L5386">
        <v>20.510952</v>
      </c>
      <c r="M5386">
        <f t="shared" si="84"/>
        <v>3.18</v>
      </c>
    </row>
    <row r="5387" spans="1:13" x14ac:dyDescent="0.2">
      <c r="A5387" t="s">
        <v>33</v>
      </c>
      <c r="B5387">
        <v>600</v>
      </c>
      <c r="C5387">
        <v>5</v>
      </c>
      <c r="D5387" t="s">
        <v>14</v>
      </c>
      <c r="E5387">
        <v>1</v>
      </c>
      <c r="F5387">
        <v>54</v>
      </c>
      <c r="G5387">
        <v>6</v>
      </c>
      <c r="H5387">
        <v>29</v>
      </c>
      <c r="I5387">
        <v>3.7735999999999999E-2</v>
      </c>
      <c r="J5387">
        <v>1.78E-2</v>
      </c>
      <c r="K5387">
        <v>1.9935999999999999E-2</v>
      </c>
      <c r="L5387">
        <v>20.232710000000001</v>
      </c>
      <c r="M5387">
        <f t="shared" si="84"/>
        <v>2.12</v>
      </c>
    </row>
    <row r="5388" spans="1:13" x14ac:dyDescent="0.2">
      <c r="A5388" t="s">
        <v>33</v>
      </c>
      <c r="B5388">
        <v>600</v>
      </c>
      <c r="C5388">
        <v>5</v>
      </c>
      <c r="D5388" t="s">
        <v>14</v>
      </c>
      <c r="E5388">
        <v>2</v>
      </c>
      <c r="F5388">
        <v>54</v>
      </c>
      <c r="G5388">
        <v>6</v>
      </c>
      <c r="H5388">
        <v>29</v>
      </c>
      <c r="I5388">
        <v>3.7735999999999999E-2</v>
      </c>
      <c r="J5388">
        <v>1.78E-2</v>
      </c>
      <c r="K5388">
        <v>1.9935999999999999E-2</v>
      </c>
      <c r="L5388">
        <v>20.409659000000001</v>
      </c>
      <c r="M5388">
        <f t="shared" si="84"/>
        <v>2.12</v>
      </c>
    </row>
    <row r="5389" spans="1:13" x14ac:dyDescent="0.2">
      <c r="A5389" t="s">
        <v>33</v>
      </c>
      <c r="B5389">
        <v>600</v>
      </c>
      <c r="C5389">
        <v>5</v>
      </c>
      <c r="D5389" t="s">
        <v>14</v>
      </c>
      <c r="E5389">
        <v>3</v>
      </c>
      <c r="F5389">
        <v>54</v>
      </c>
      <c r="G5389">
        <v>6</v>
      </c>
      <c r="H5389">
        <v>29</v>
      </c>
      <c r="I5389">
        <v>1.8867999999999999E-2</v>
      </c>
      <c r="J5389">
        <v>1.78E-2</v>
      </c>
      <c r="K5389">
        <v>1.0679999999999999E-3</v>
      </c>
      <c r="L5389">
        <v>20.623760000000001</v>
      </c>
      <c r="M5389">
        <f t="shared" si="84"/>
        <v>1.06</v>
      </c>
    </row>
    <row r="5390" spans="1:13" x14ac:dyDescent="0.2">
      <c r="A5390" t="s">
        <v>33</v>
      </c>
      <c r="B5390">
        <v>600</v>
      </c>
      <c r="C5390">
        <v>5</v>
      </c>
      <c r="D5390" t="s">
        <v>14</v>
      </c>
      <c r="E5390">
        <v>4</v>
      </c>
      <c r="F5390">
        <v>54</v>
      </c>
      <c r="G5390">
        <v>6</v>
      </c>
      <c r="H5390">
        <v>29</v>
      </c>
      <c r="I5390">
        <v>1.8867999999999999E-2</v>
      </c>
      <c r="J5390">
        <v>1.78E-2</v>
      </c>
      <c r="K5390">
        <v>1.0679999999999999E-3</v>
      </c>
      <c r="L5390">
        <v>20.517185999999999</v>
      </c>
      <c r="M5390">
        <f t="shared" si="84"/>
        <v>1.06</v>
      </c>
    </row>
    <row r="5391" spans="1:13" x14ac:dyDescent="0.2">
      <c r="A5391" t="s">
        <v>33</v>
      </c>
      <c r="B5391">
        <v>600</v>
      </c>
      <c r="C5391">
        <v>5</v>
      </c>
      <c r="D5391" t="s">
        <v>14</v>
      </c>
      <c r="E5391">
        <v>5</v>
      </c>
      <c r="F5391">
        <v>54</v>
      </c>
      <c r="G5391">
        <v>6</v>
      </c>
      <c r="H5391">
        <v>29</v>
      </c>
      <c r="I5391">
        <v>3.7735999999999999E-2</v>
      </c>
      <c r="J5391">
        <v>1.78E-2</v>
      </c>
      <c r="K5391">
        <v>1.9935999999999999E-2</v>
      </c>
      <c r="L5391">
        <v>20.321321000000001</v>
      </c>
      <c r="M5391">
        <f t="shared" si="84"/>
        <v>2.12</v>
      </c>
    </row>
    <row r="5392" spans="1:13" x14ac:dyDescent="0.2">
      <c r="A5392" t="s">
        <v>33</v>
      </c>
      <c r="B5392">
        <v>600</v>
      </c>
      <c r="C5392">
        <v>5</v>
      </c>
      <c r="D5392" t="s">
        <v>14</v>
      </c>
      <c r="E5392">
        <v>6</v>
      </c>
      <c r="F5392">
        <v>54</v>
      </c>
      <c r="G5392">
        <v>6</v>
      </c>
      <c r="H5392">
        <v>29</v>
      </c>
      <c r="I5392">
        <v>3.7735999999999999E-2</v>
      </c>
      <c r="J5392">
        <v>1.78E-2</v>
      </c>
      <c r="K5392">
        <v>1.9935999999999999E-2</v>
      </c>
      <c r="L5392">
        <v>20.476938000000001</v>
      </c>
      <c r="M5392">
        <f t="shared" si="84"/>
        <v>2.12</v>
      </c>
    </row>
    <row r="5393" spans="1:13" x14ac:dyDescent="0.2">
      <c r="A5393" t="s">
        <v>33</v>
      </c>
      <c r="B5393">
        <v>600</v>
      </c>
      <c r="C5393">
        <v>5</v>
      </c>
      <c r="D5393" t="s">
        <v>14</v>
      </c>
      <c r="E5393">
        <v>7</v>
      </c>
      <c r="F5393">
        <v>54</v>
      </c>
      <c r="G5393">
        <v>6</v>
      </c>
      <c r="H5393">
        <v>29</v>
      </c>
      <c r="I5393">
        <v>5.6604000000000002E-2</v>
      </c>
      <c r="J5393">
        <v>1.78E-2</v>
      </c>
      <c r="K5393">
        <v>3.8803999999999998E-2</v>
      </c>
      <c r="L5393">
        <v>20.276928999999999</v>
      </c>
      <c r="M5393">
        <f t="shared" si="84"/>
        <v>3.18</v>
      </c>
    </row>
    <row r="5394" spans="1:13" x14ac:dyDescent="0.2">
      <c r="A5394" t="s">
        <v>33</v>
      </c>
      <c r="B5394">
        <v>600</v>
      </c>
      <c r="C5394">
        <v>5</v>
      </c>
      <c r="D5394" t="s">
        <v>15</v>
      </c>
      <c r="E5394">
        <v>0</v>
      </c>
      <c r="F5394">
        <v>54</v>
      </c>
      <c r="G5394">
        <v>6</v>
      </c>
      <c r="H5394">
        <v>29</v>
      </c>
      <c r="I5394">
        <v>3.7735999999999999E-2</v>
      </c>
      <c r="J5394">
        <v>1.78E-2</v>
      </c>
      <c r="K5394">
        <v>1.9935999999999999E-2</v>
      </c>
      <c r="L5394">
        <v>19.728480999999999</v>
      </c>
      <c r="M5394">
        <f t="shared" si="84"/>
        <v>2.12</v>
      </c>
    </row>
    <row r="5395" spans="1:13" x14ac:dyDescent="0.2">
      <c r="A5395" t="s">
        <v>33</v>
      </c>
      <c r="B5395">
        <v>600</v>
      </c>
      <c r="C5395">
        <v>5</v>
      </c>
      <c r="D5395" t="s">
        <v>15</v>
      </c>
      <c r="E5395">
        <v>1</v>
      </c>
      <c r="F5395">
        <v>54</v>
      </c>
      <c r="G5395">
        <v>6</v>
      </c>
      <c r="H5395">
        <v>29</v>
      </c>
      <c r="I5395">
        <v>1.8867999999999999E-2</v>
      </c>
      <c r="J5395">
        <v>1.78E-2</v>
      </c>
      <c r="K5395">
        <v>1.0679999999999999E-3</v>
      </c>
      <c r="L5395">
        <v>20.191043000000001</v>
      </c>
      <c r="M5395">
        <f t="shared" si="84"/>
        <v>1.06</v>
      </c>
    </row>
    <row r="5396" spans="1:13" x14ac:dyDescent="0.2">
      <c r="A5396" t="s">
        <v>33</v>
      </c>
      <c r="B5396">
        <v>600</v>
      </c>
      <c r="C5396">
        <v>5</v>
      </c>
      <c r="D5396" t="s">
        <v>15</v>
      </c>
      <c r="E5396">
        <v>2</v>
      </c>
      <c r="F5396">
        <v>54</v>
      </c>
      <c r="G5396">
        <v>6</v>
      </c>
      <c r="H5396">
        <v>29</v>
      </c>
      <c r="I5396">
        <v>3.7735999999999999E-2</v>
      </c>
      <c r="J5396">
        <v>1.78E-2</v>
      </c>
      <c r="K5396">
        <v>1.9935999999999999E-2</v>
      </c>
      <c r="L5396">
        <v>20.376287999999999</v>
      </c>
      <c r="M5396">
        <f t="shared" si="84"/>
        <v>2.12</v>
      </c>
    </row>
    <row r="5397" spans="1:13" x14ac:dyDescent="0.2">
      <c r="A5397" t="s">
        <v>33</v>
      </c>
      <c r="B5397">
        <v>600</v>
      </c>
      <c r="C5397">
        <v>5</v>
      </c>
      <c r="D5397" t="s">
        <v>15</v>
      </c>
      <c r="E5397">
        <v>3</v>
      </c>
      <c r="F5397">
        <v>54</v>
      </c>
      <c r="G5397">
        <v>6</v>
      </c>
      <c r="H5397">
        <v>29</v>
      </c>
      <c r="I5397">
        <v>5.6604000000000002E-2</v>
      </c>
      <c r="J5397">
        <v>1.78E-2</v>
      </c>
      <c r="K5397">
        <v>3.8803999999999998E-2</v>
      </c>
      <c r="L5397">
        <v>19.415443</v>
      </c>
      <c r="M5397">
        <f t="shared" si="84"/>
        <v>3.18</v>
      </c>
    </row>
    <row r="5398" spans="1:13" x14ac:dyDescent="0.2">
      <c r="A5398" t="s">
        <v>33</v>
      </c>
      <c r="B5398">
        <v>600</v>
      </c>
      <c r="C5398">
        <v>5</v>
      </c>
      <c r="D5398" t="s">
        <v>15</v>
      </c>
      <c r="E5398">
        <v>4</v>
      </c>
      <c r="F5398">
        <v>54</v>
      </c>
      <c r="G5398">
        <v>6</v>
      </c>
      <c r="H5398">
        <v>29</v>
      </c>
      <c r="I5398">
        <v>3.7735999999999999E-2</v>
      </c>
      <c r="J5398">
        <v>1.78E-2</v>
      </c>
      <c r="K5398">
        <v>1.9935999999999999E-2</v>
      </c>
      <c r="L5398">
        <v>19.588234</v>
      </c>
      <c r="M5398">
        <f t="shared" si="84"/>
        <v>2.12</v>
      </c>
    </row>
    <row r="5399" spans="1:13" x14ac:dyDescent="0.2">
      <c r="A5399" t="s">
        <v>33</v>
      </c>
      <c r="B5399">
        <v>600</v>
      </c>
      <c r="C5399">
        <v>5</v>
      </c>
      <c r="D5399" t="s">
        <v>15</v>
      </c>
      <c r="E5399">
        <v>5</v>
      </c>
      <c r="F5399">
        <v>54</v>
      </c>
      <c r="G5399">
        <v>6</v>
      </c>
      <c r="H5399">
        <v>29</v>
      </c>
      <c r="I5399">
        <v>3.7735999999999999E-2</v>
      </c>
      <c r="J5399">
        <v>1.78E-2</v>
      </c>
      <c r="K5399">
        <v>1.9935999999999999E-2</v>
      </c>
      <c r="L5399">
        <v>19.632297999999999</v>
      </c>
      <c r="M5399">
        <f t="shared" si="84"/>
        <v>2.12</v>
      </c>
    </row>
    <row r="5400" spans="1:13" x14ac:dyDescent="0.2">
      <c r="A5400" t="s">
        <v>33</v>
      </c>
      <c r="B5400">
        <v>600</v>
      </c>
      <c r="C5400">
        <v>5</v>
      </c>
      <c r="D5400" t="s">
        <v>15</v>
      </c>
      <c r="E5400">
        <v>6</v>
      </c>
      <c r="F5400">
        <v>54</v>
      </c>
      <c r="G5400">
        <v>6</v>
      </c>
      <c r="H5400">
        <v>29</v>
      </c>
      <c r="I5400">
        <v>3.7735999999999999E-2</v>
      </c>
      <c r="J5400">
        <v>1.78E-2</v>
      </c>
      <c r="K5400">
        <v>1.9935999999999999E-2</v>
      </c>
      <c r="L5400">
        <v>19.694099000000001</v>
      </c>
      <c r="M5400">
        <f t="shared" si="84"/>
        <v>2.12</v>
      </c>
    </row>
    <row r="5401" spans="1:13" x14ac:dyDescent="0.2">
      <c r="A5401" t="s">
        <v>33</v>
      </c>
      <c r="B5401">
        <v>600</v>
      </c>
      <c r="C5401">
        <v>5</v>
      </c>
      <c r="D5401" t="s">
        <v>15</v>
      </c>
      <c r="E5401">
        <v>7</v>
      </c>
      <c r="F5401">
        <v>54</v>
      </c>
      <c r="G5401">
        <v>6</v>
      </c>
      <c r="H5401">
        <v>29</v>
      </c>
      <c r="I5401">
        <v>1.8867999999999999E-2</v>
      </c>
      <c r="J5401">
        <v>1.78E-2</v>
      </c>
      <c r="K5401">
        <v>1.0679999999999999E-3</v>
      </c>
      <c r="L5401">
        <v>19.246849000000001</v>
      </c>
      <c r="M5401">
        <f t="shared" si="84"/>
        <v>1.06</v>
      </c>
    </row>
    <row r="5402" spans="1:13" x14ac:dyDescent="0.2">
      <c r="A5402" t="s">
        <v>34</v>
      </c>
      <c r="B5402">
        <v>200</v>
      </c>
      <c r="C5402">
        <v>1</v>
      </c>
      <c r="D5402" t="s">
        <v>13</v>
      </c>
      <c r="E5402">
        <v>0</v>
      </c>
      <c r="F5402">
        <v>124</v>
      </c>
      <c r="G5402">
        <v>62</v>
      </c>
      <c r="H5402">
        <v>62</v>
      </c>
      <c r="I5402">
        <v>3.252E-2</v>
      </c>
      <c r="J5402">
        <v>8.1960000000000002E-3</v>
      </c>
      <c r="K5402">
        <v>2.4323999999999998E-2</v>
      </c>
      <c r="L5402">
        <v>57.826366</v>
      </c>
      <c r="M5402">
        <f t="shared" si="84"/>
        <v>3.9677891654465594</v>
      </c>
    </row>
    <row r="5403" spans="1:13" x14ac:dyDescent="0.2">
      <c r="A5403" t="s">
        <v>34</v>
      </c>
      <c r="B5403">
        <v>200</v>
      </c>
      <c r="C5403">
        <v>1</v>
      </c>
      <c r="D5403" t="s">
        <v>13</v>
      </c>
      <c r="E5403">
        <v>1</v>
      </c>
      <c r="F5403">
        <v>124</v>
      </c>
      <c r="G5403">
        <v>62</v>
      </c>
      <c r="H5403">
        <v>62</v>
      </c>
      <c r="I5403">
        <v>3.252E-2</v>
      </c>
      <c r="J5403">
        <v>8.1960000000000002E-3</v>
      </c>
      <c r="K5403">
        <v>2.4323999999999998E-2</v>
      </c>
      <c r="L5403">
        <v>56.937260000000002</v>
      </c>
      <c r="M5403">
        <f t="shared" si="84"/>
        <v>3.9677891654465594</v>
      </c>
    </row>
    <row r="5404" spans="1:13" x14ac:dyDescent="0.2">
      <c r="A5404" t="s">
        <v>34</v>
      </c>
      <c r="B5404">
        <v>200</v>
      </c>
      <c r="C5404">
        <v>1</v>
      </c>
      <c r="D5404" t="s">
        <v>13</v>
      </c>
      <c r="E5404">
        <v>2</v>
      </c>
      <c r="F5404">
        <v>124</v>
      </c>
      <c r="G5404">
        <v>62</v>
      </c>
      <c r="H5404">
        <v>62</v>
      </c>
      <c r="I5404">
        <v>4.8779999999999997E-2</v>
      </c>
      <c r="J5404">
        <v>8.1960000000000002E-3</v>
      </c>
      <c r="K5404">
        <v>4.0584000000000002E-2</v>
      </c>
      <c r="L5404">
        <v>56.509000999999998</v>
      </c>
      <c r="M5404">
        <f t="shared" si="84"/>
        <v>5.9516837481698381</v>
      </c>
    </row>
    <row r="5405" spans="1:13" x14ac:dyDescent="0.2">
      <c r="A5405" t="s">
        <v>34</v>
      </c>
      <c r="B5405">
        <v>200</v>
      </c>
      <c r="C5405">
        <v>1</v>
      </c>
      <c r="D5405" t="s">
        <v>13</v>
      </c>
      <c r="E5405">
        <v>3</v>
      </c>
      <c r="F5405">
        <v>124</v>
      </c>
      <c r="G5405">
        <v>62</v>
      </c>
      <c r="H5405">
        <v>62</v>
      </c>
      <c r="I5405">
        <v>3.252E-2</v>
      </c>
      <c r="J5405">
        <v>8.1960000000000002E-3</v>
      </c>
      <c r="K5405">
        <v>2.4323999999999998E-2</v>
      </c>
      <c r="L5405">
        <v>58.154876000000002</v>
      </c>
      <c r="M5405">
        <f t="shared" si="84"/>
        <v>3.9677891654465594</v>
      </c>
    </row>
    <row r="5406" spans="1:13" x14ac:dyDescent="0.2">
      <c r="A5406" t="s">
        <v>34</v>
      </c>
      <c r="B5406">
        <v>200</v>
      </c>
      <c r="C5406">
        <v>1</v>
      </c>
      <c r="D5406" t="s">
        <v>13</v>
      </c>
      <c r="E5406">
        <v>4</v>
      </c>
      <c r="F5406">
        <v>124</v>
      </c>
      <c r="G5406">
        <v>62</v>
      </c>
      <c r="H5406">
        <v>62</v>
      </c>
      <c r="I5406">
        <v>2.4389999999999998E-2</v>
      </c>
      <c r="J5406">
        <v>8.1960000000000002E-3</v>
      </c>
      <c r="K5406">
        <v>1.6194E-2</v>
      </c>
      <c r="L5406">
        <v>58.645291</v>
      </c>
      <c r="M5406">
        <f t="shared" si="84"/>
        <v>2.9758418740849191</v>
      </c>
    </row>
    <row r="5407" spans="1:13" x14ac:dyDescent="0.2">
      <c r="A5407" t="s">
        <v>34</v>
      </c>
      <c r="B5407">
        <v>200</v>
      </c>
      <c r="C5407">
        <v>1</v>
      </c>
      <c r="D5407" t="s">
        <v>13</v>
      </c>
      <c r="E5407">
        <v>5</v>
      </c>
      <c r="F5407">
        <v>124</v>
      </c>
      <c r="G5407">
        <v>62</v>
      </c>
      <c r="H5407">
        <v>62</v>
      </c>
      <c r="I5407">
        <v>4.0649999999999999E-2</v>
      </c>
      <c r="J5407">
        <v>8.1960000000000002E-3</v>
      </c>
      <c r="K5407">
        <v>3.2453999999999997E-2</v>
      </c>
      <c r="L5407">
        <v>57.881059999999998</v>
      </c>
      <c r="M5407">
        <f t="shared" si="84"/>
        <v>4.9597364568081987</v>
      </c>
    </row>
    <row r="5408" spans="1:13" x14ac:dyDescent="0.2">
      <c r="A5408" t="s">
        <v>34</v>
      </c>
      <c r="B5408">
        <v>200</v>
      </c>
      <c r="C5408">
        <v>1</v>
      </c>
      <c r="D5408" t="s">
        <v>13</v>
      </c>
      <c r="E5408">
        <v>6</v>
      </c>
      <c r="F5408">
        <v>124</v>
      </c>
      <c r="G5408">
        <v>62</v>
      </c>
      <c r="H5408">
        <v>62</v>
      </c>
      <c r="I5408">
        <v>1.626E-2</v>
      </c>
      <c r="J5408">
        <v>8.1960000000000002E-3</v>
      </c>
      <c r="K5408">
        <v>8.064E-3</v>
      </c>
      <c r="L5408">
        <v>56.990738999999998</v>
      </c>
      <c r="M5408">
        <f t="shared" si="84"/>
        <v>1.9838945827232797</v>
      </c>
    </row>
    <row r="5409" spans="1:13" x14ac:dyDescent="0.2">
      <c r="A5409" t="s">
        <v>34</v>
      </c>
      <c r="B5409">
        <v>200</v>
      </c>
      <c r="C5409">
        <v>1</v>
      </c>
      <c r="D5409" t="s">
        <v>13</v>
      </c>
      <c r="E5409">
        <v>7</v>
      </c>
      <c r="F5409">
        <v>124</v>
      </c>
      <c r="G5409">
        <v>62</v>
      </c>
      <c r="H5409">
        <v>62</v>
      </c>
      <c r="I5409">
        <v>2.4389999999999998E-2</v>
      </c>
      <c r="J5409">
        <v>8.1960000000000002E-3</v>
      </c>
      <c r="K5409">
        <v>1.6194E-2</v>
      </c>
      <c r="L5409">
        <v>57.338078000000003</v>
      </c>
      <c r="M5409">
        <f t="shared" si="84"/>
        <v>2.9758418740849191</v>
      </c>
    </row>
    <row r="5410" spans="1:13" x14ac:dyDescent="0.2">
      <c r="A5410" t="s">
        <v>34</v>
      </c>
      <c r="B5410">
        <v>200</v>
      </c>
      <c r="C5410">
        <v>1</v>
      </c>
      <c r="D5410" t="s">
        <v>14</v>
      </c>
      <c r="E5410">
        <v>0</v>
      </c>
      <c r="F5410">
        <v>124</v>
      </c>
      <c r="G5410">
        <v>62</v>
      </c>
      <c r="H5410">
        <v>62</v>
      </c>
      <c r="I5410">
        <v>4.8779999999999997E-2</v>
      </c>
      <c r="J5410">
        <v>8.1960000000000002E-3</v>
      </c>
      <c r="K5410">
        <v>4.0584000000000002E-2</v>
      </c>
      <c r="L5410">
        <v>50.724853000000003</v>
      </c>
      <c r="M5410">
        <f t="shared" si="84"/>
        <v>5.9516837481698381</v>
      </c>
    </row>
    <row r="5411" spans="1:13" x14ac:dyDescent="0.2">
      <c r="A5411" t="s">
        <v>34</v>
      </c>
      <c r="B5411">
        <v>200</v>
      </c>
      <c r="C5411">
        <v>1</v>
      </c>
      <c r="D5411" t="s">
        <v>14</v>
      </c>
      <c r="E5411">
        <v>1</v>
      </c>
      <c r="F5411">
        <v>124</v>
      </c>
      <c r="G5411">
        <v>62</v>
      </c>
      <c r="H5411">
        <v>62</v>
      </c>
      <c r="I5411">
        <v>2.4389999999999998E-2</v>
      </c>
      <c r="J5411">
        <v>8.1960000000000002E-3</v>
      </c>
      <c r="K5411">
        <v>1.6194E-2</v>
      </c>
      <c r="L5411">
        <v>50.608429000000001</v>
      </c>
      <c r="M5411">
        <f t="shared" si="84"/>
        <v>2.9758418740849191</v>
      </c>
    </row>
    <row r="5412" spans="1:13" x14ac:dyDescent="0.2">
      <c r="A5412" t="s">
        <v>34</v>
      </c>
      <c r="B5412">
        <v>200</v>
      </c>
      <c r="C5412">
        <v>1</v>
      </c>
      <c r="D5412" t="s">
        <v>14</v>
      </c>
      <c r="E5412">
        <v>2</v>
      </c>
      <c r="F5412">
        <v>124</v>
      </c>
      <c r="G5412">
        <v>62</v>
      </c>
      <c r="H5412">
        <v>62</v>
      </c>
      <c r="I5412">
        <v>1.626E-2</v>
      </c>
      <c r="J5412">
        <v>8.1960000000000002E-3</v>
      </c>
      <c r="K5412">
        <v>8.064E-3</v>
      </c>
      <c r="L5412">
        <v>50.565407</v>
      </c>
      <c r="M5412">
        <f t="shared" si="84"/>
        <v>1.9838945827232797</v>
      </c>
    </row>
    <row r="5413" spans="1:13" x14ac:dyDescent="0.2">
      <c r="A5413" t="s">
        <v>34</v>
      </c>
      <c r="B5413">
        <v>200</v>
      </c>
      <c r="C5413">
        <v>1</v>
      </c>
      <c r="D5413" t="s">
        <v>14</v>
      </c>
      <c r="E5413">
        <v>3</v>
      </c>
      <c r="F5413">
        <v>124</v>
      </c>
      <c r="G5413">
        <v>62</v>
      </c>
      <c r="H5413">
        <v>62</v>
      </c>
      <c r="I5413">
        <v>1.626E-2</v>
      </c>
      <c r="J5413">
        <v>8.1960000000000002E-3</v>
      </c>
      <c r="K5413">
        <v>8.064E-3</v>
      </c>
      <c r="L5413">
        <v>49.925735000000003</v>
      </c>
      <c r="M5413">
        <f t="shared" si="84"/>
        <v>1.9838945827232797</v>
      </c>
    </row>
    <row r="5414" spans="1:13" x14ac:dyDescent="0.2">
      <c r="A5414" t="s">
        <v>34</v>
      </c>
      <c r="B5414">
        <v>200</v>
      </c>
      <c r="C5414">
        <v>1</v>
      </c>
      <c r="D5414" t="s">
        <v>14</v>
      </c>
      <c r="E5414">
        <v>4</v>
      </c>
      <c r="F5414">
        <v>124</v>
      </c>
      <c r="G5414">
        <v>62</v>
      </c>
      <c r="H5414">
        <v>62</v>
      </c>
      <c r="I5414">
        <v>8.1300000000000001E-3</v>
      </c>
      <c r="J5414">
        <v>8.1960000000000002E-3</v>
      </c>
      <c r="K5414" s="1">
        <v>-6.6000000000000005E-5</v>
      </c>
      <c r="L5414">
        <v>50.219940000000001</v>
      </c>
      <c r="M5414">
        <f t="shared" si="84"/>
        <v>0.99194729136163984</v>
      </c>
    </row>
    <row r="5415" spans="1:13" x14ac:dyDescent="0.2">
      <c r="A5415" t="s">
        <v>34</v>
      </c>
      <c r="B5415">
        <v>200</v>
      </c>
      <c r="C5415">
        <v>1</v>
      </c>
      <c r="D5415" t="s">
        <v>14</v>
      </c>
      <c r="E5415">
        <v>5</v>
      </c>
      <c r="F5415">
        <v>124</v>
      </c>
      <c r="G5415">
        <v>62</v>
      </c>
      <c r="H5415">
        <v>62</v>
      </c>
      <c r="I5415">
        <v>4.0649999999999999E-2</v>
      </c>
      <c r="J5415">
        <v>8.1960000000000002E-3</v>
      </c>
      <c r="K5415">
        <v>3.2453999999999997E-2</v>
      </c>
      <c r="L5415">
        <v>50.072637999999998</v>
      </c>
      <c r="M5415">
        <f t="shared" si="84"/>
        <v>4.9597364568081987</v>
      </c>
    </row>
    <row r="5416" spans="1:13" x14ac:dyDescent="0.2">
      <c r="A5416" t="s">
        <v>34</v>
      </c>
      <c r="B5416">
        <v>200</v>
      </c>
      <c r="C5416">
        <v>1</v>
      </c>
      <c r="D5416" t="s">
        <v>14</v>
      </c>
      <c r="E5416">
        <v>6</v>
      </c>
      <c r="F5416">
        <v>124</v>
      </c>
      <c r="G5416">
        <v>62</v>
      </c>
      <c r="H5416">
        <v>62</v>
      </c>
      <c r="I5416">
        <v>2.4389999999999998E-2</v>
      </c>
      <c r="J5416">
        <v>8.1960000000000002E-3</v>
      </c>
      <c r="K5416">
        <v>1.6194E-2</v>
      </c>
      <c r="L5416">
        <v>50.494978000000003</v>
      </c>
      <c r="M5416">
        <f t="shared" si="84"/>
        <v>2.9758418740849191</v>
      </c>
    </row>
    <row r="5417" spans="1:13" x14ac:dyDescent="0.2">
      <c r="A5417" t="s">
        <v>34</v>
      </c>
      <c r="B5417">
        <v>200</v>
      </c>
      <c r="C5417">
        <v>1</v>
      </c>
      <c r="D5417" t="s">
        <v>14</v>
      </c>
      <c r="E5417">
        <v>7</v>
      </c>
      <c r="F5417">
        <v>124</v>
      </c>
      <c r="G5417">
        <v>62</v>
      </c>
      <c r="H5417">
        <v>62</v>
      </c>
      <c r="I5417">
        <v>1.626E-2</v>
      </c>
      <c r="J5417">
        <v>8.1960000000000002E-3</v>
      </c>
      <c r="K5417">
        <v>8.064E-3</v>
      </c>
      <c r="L5417">
        <v>49.922463</v>
      </c>
      <c r="M5417">
        <f t="shared" si="84"/>
        <v>1.9838945827232797</v>
      </c>
    </row>
    <row r="5418" spans="1:13" x14ac:dyDescent="0.2">
      <c r="A5418" t="s">
        <v>34</v>
      </c>
      <c r="B5418">
        <v>200</v>
      </c>
      <c r="C5418">
        <v>1</v>
      </c>
      <c r="D5418" t="s">
        <v>15</v>
      </c>
      <c r="E5418">
        <v>0</v>
      </c>
      <c r="F5418">
        <v>124</v>
      </c>
      <c r="G5418">
        <v>62</v>
      </c>
      <c r="H5418">
        <v>62</v>
      </c>
      <c r="I5418">
        <v>1.626E-2</v>
      </c>
      <c r="J5418">
        <v>8.1960000000000002E-3</v>
      </c>
      <c r="K5418">
        <v>8.064E-3</v>
      </c>
      <c r="L5418">
        <v>52.509048</v>
      </c>
      <c r="M5418">
        <f t="shared" si="84"/>
        <v>1.9838945827232797</v>
      </c>
    </row>
    <row r="5419" spans="1:13" x14ac:dyDescent="0.2">
      <c r="A5419" t="s">
        <v>34</v>
      </c>
      <c r="B5419">
        <v>200</v>
      </c>
      <c r="C5419">
        <v>1</v>
      </c>
      <c r="D5419" t="s">
        <v>15</v>
      </c>
      <c r="E5419">
        <v>1</v>
      </c>
      <c r="F5419">
        <v>124</v>
      </c>
      <c r="G5419">
        <v>62</v>
      </c>
      <c r="H5419">
        <v>62</v>
      </c>
      <c r="I5419">
        <v>2.4389999999999998E-2</v>
      </c>
      <c r="J5419">
        <v>8.1960000000000002E-3</v>
      </c>
      <c r="K5419">
        <v>1.6194E-2</v>
      </c>
      <c r="L5419">
        <v>53.648040000000002</v>
      </c>
      <c r="M5419">
        <f t="shared" si="84"/>
        <v>2.9758418740849191</v>
      </c>
    </row>
    <row r="5420" spans="1:13" x14ac:dyDescent="0.2">
      <c r="A5420" t="s">
        <v>34</v>
      </c>
      <c r="B5420">
        <v>200</v>
      </c>
      <c r="C5420">
        <v>1</v>
      </c>
      <c r="D5420" t="s">
        <v>15</v>
      </c>
      <c r="E5420">
        <v>2</v>
      </c>
      <c r="F5420">
        <v>124</v>
      </c>
      <c r="G5420">
        <v>62</v>
      </c>
      <c r="H5420">
        <v>62</v>
      </c>
      <c r="I5420">
        <v>2.4389999999999998E-2</v>
      </c>
      <c r="J5420">
        <v>8.1960000000000002E-3</v>
      </c>
      <c r="K5420">
        <v>1.6194E-2</v>
      </c>
      <c r="L5420">
        <v>52.449427</v>
      </c>
      <c r="M5420">
        <f t="shared" si="84"/>
        <v>2.9758418740849191</v>
      </c>
    </row>
    <row r="5421" spans="1:13" x14ac:dyDescent="0.2">
      <c r="A5421" t="s">
        <v>34</v>
      </c>
      <c r="B5421">
        <v>200</v>
      </c>
      <c r="C5421">
        <v>1</v>
      </c>
      <c r="D5421" t="s">
        <v>15</v>
      </c>
      <c r="E5421">
        <v>3</v>
      </c>
      <c r="F5421">
        <v>124</v>
      </c>
      <c r="G5421">
        <v>62</v>
      </c>
      <c r="H5421">
        <v>62</v>
      </c>
      <c r="I5421">
        <v>3.252E-2</v>
      </c>
      <c r="J5421">
        <v>8.1960000000000002E-3</v>
      </c>
      <c r="K5421">
        <v>2.4323999999999998E-2</v>
      </c>
      <c r="L5421">
        <v>51.270727999999998</v>
      </c>
      <c r="M5421">
        <f t="shared" si="84"/>
        <v>3.9677891654465594</v>
      </c>
    </row>
    <row r="5422" spans="1:13" x14ac:dyDescent="0.2">
      <c r="A5422" t="s">
        <v>34</v>
      </c>
      <c r="B5422">
        <v>200</v>
      </c>
      <c r="C5422">
        <v>1</v>
      </c>
      <c r="D5422" t="s">
        <v>15</v>
      </c>
      <c r="E5422">
        <v>4</v>
      </c>
      <c r="F5422">
        <v>124</v>
      </c>
      <c r="G5422">
        <v>62</v>
      </c>
      <c r="H5422">
        <v>62</v>
      </c>
      <c r="I5422">
        <v>2.4389999999999998E-2</v>
      </c>
      <c r="J5422">
        <v>8.1960000000000002E-3</v>
      </c>
      <c r="K5422">
        <v>1.6194E-2</v>
      </c>
      <c r="L5422">
        <v>52.714067999999997</v>
      </c>
      <c r="M5422">
        <f t="shared" si="84"/>
        <v>2.9758418740849191</v>
      </c>
    </row>
    <row r="5423" spans="1:13" x14ac:dyDescent="0.2">
      <c r="A5423" t="s">
        <v>34</v>
      </c>
      <c r="B5423">
        <v>200</v>
      </c>
      <c r="C5423">
        <v>1</v>
      </c>
      <c r="D5423" t="s">
        <v>15</v>
      </c>
      <c r="E5423">
        <v>5</v>
      </c>
      <c r="F5423">
        <v>124</v>
      </c>
      <c r="G5423">
        <v>62</v>
      </c>
      <c r="H5423">
        <v>62</v>
      </c>
      <c r="I5423">
        <v>8.1300000000000001E-3</v>
      </c>
      <c r="J5423">
        <v>8.1960000000000002E-3</v>
      </c>
      <c r="K5423" s="1">
        <v>-6.6000000000000005E-5</v>
      </c>
      <c r="L5423">
        <v>51.603219000000003</v>
      </c>
      <c r="M5423">
        <f t="shared" si="84"/>
        <v>0.99194729136163984</v>
      </c>
    </row>
    <row r="5424" spans="1:13" x14ac:dyDescent="0.2">
      <c r="A5424" t="s">
        <v>34</v>
      </c>
      <c r="B5424">
        <v>200</v>
      </c>
      <c r="C5424">
        <v>1</v>
      </c>
      <c r="D5424" t="s">
        <v>15</v>
      </c>
      <c r="E5424">
        <v>6</v>
      </c>
      <c r="F5424">
        <v>124</v>
      </c>
      <c r="G5424">
        <v>62</v>
      </c>
      <c r="H5424">
        <v>62</v>
      </c>
      <c r="I5424">
        <v>1.626E-2</v>
      </c>
      <c r="J5424">
        <v>8.1960000000000002E-3</v>
      </c>
      <c r="K5424">
        <v>8.064E-3</v>
      </c>
      <c r="L5424">
        <v>51.002146000000003</v>
      </c>
      <c r="M5424">
        <f t="shared" si="84"/>
        <v>1.9838945827232797</v>
      </c>
    </row>
    <row r="5425" spans="1:13" x14ac:dyDescent="0.2">
      <c r="A5425" t="s">
        <v>34</v>
      </c>
      <c r="B5425">
        <v>200</v>
      </c>
      <c r="C5425">
        <v>1</v>
      </c>
      <c r="D5425" t="s">
        <v>15</v>
      </c>
      <c r="E5425">
        <v>7</v>
      </c>
      <c r="F5425">
        <v>124</v>
      </c>
      <c r="G5425">
        <v>62</v>
      </c>
      <c r="H5425">
        <v>62</v>
      </c>
      <c r="I5425">
        <v>8.1300000000000001E-3</v>
      </c>
      <c r="J5425">
        <v>8.1960000000000002E-3</v>
      </c>
      <c r="K5425" s="1">
        <v>-6.6000000000000005E-5</v>
      </c>
      <c r="L5425">
        <v>50.291333999999999</v>
      </c>
      <c r="M5425">
        <f t="shared" si="84"/>
        <v>0.99194729136163984</v>
      </c>
    </row>
    <row r="5426" spans="1:13" x14ac:dyDescent="0.2">
      <c r="A5426" t="s">
        <v>34</v>
      </c>
      <c r="B5426">
        <v>200</v>
      </c>
      <c r="C5426">
        <v>2</v>
      </c>
      <c r="D5426" t="s">
        <v>13</v>
      </c>
      <c r="E5426">
        <v>0</v>
      </c>
      <c r="F5426">
        <v>124</v>
      </c>
      <c r="G5426">
        <v>31</v>
      </c>
      <c r="H5426">
        <v>62</v>
      </c>
      <c r="I5426">
        <v>0</v>
      </c>
      <c r="J5426">
        <v>8.1960000000000002E-3</v>
      </c>
      <c r="K5426">
        <v>-8.1960000000000002E-3</v>
      </c>
      <c r="L5426">
        <v>58.043951999999997</v>
      </c>
      <c r="M5426">
        <f t="shared" si="84"/>
        <v>1</v>
      </c>
    </row>
    <row r="5427" spans="1:13" x14ac:dyDescent="0.2">
      <c r="A5427" t="s">
        <v>34</v>
      </c>
      <c r="B5427">
        <v>200</v>
      </c>
      <c r="C5427">
        <v>2</v>
      </c>
      <c r="D5427" t="s">
        <v>13</v>
      </c>
      <c r="E5427">
        <v>1</v>
      </c>
      <c r="F5427">
        <v>124</v>
      </c>
      <c r="G5427">
        <v>31</v>
      </c>
      <c r="H5427">
        <v>62</v>
      </c>
      <c r="I5427">
        <v>8.1300000000000001E-3</v>
      </c>
      <c r="J5427">
        <v>8.1960000000000002E-3</v>
      </c>
      <c r="K5427" s="1">
        <v>-6.6000000000000005E-5</v>
      </c>
      <c r="L5427">
        <v>57.530231999999998</v>
      </c>
      <c r="M5427">
        <f t="shared" si="84"/>
        <v>0.99194729136163984</v>
      </c>
    </row>
    <row r="5428" spans="1:13" x14ac:dyDescent="0.2">
      <c r="A5428" t="s">
        <v>34</v>
      </c>
      <c r="B5428">
        <v>200</v>
      </c>
      <c r="C5428">
        <v>2</v>
      </c>
      <c r="D5428" t="s">
        <v>13</v>
      </c>
      <c r="E5428">
        <v>2</v>
      </c>
      <c r="F5428">
        <v>124</v>
      </c>
      <c r="G5428">
        <v>31</v>
      </c>
      <c r="H5428">
        <v>62</v>
      </c>
      <c r="I5428">
        <v>1.626E-2</v>
      </c>
      <c r="J5428">
        <v>8.1960000000000002E-3</v>
      </c>
      <c r="K5428">
        <v>8.064E-3</v>
      </c>
      <c r="L5428">
        <v>59.027070999999999</v>
      </c>
      <c r="M5428">
        <f t="shared" si="84"/>
        <v>1.9838945827232797</v>
      </c>
    </row>
    <row r="5429" spans="1:13" x14ac:dyDescent="0.2">
      <c r="A5429" t="s">
        <v>34</v>
      </c>
      <c r="B5429">
        <v>200</v>
      </c>
      <c r="C5429">
        <v>2</v>
      </c>
      <c r="D5429" t="s">
        <v>13</v>
      </c>
      <c r="E5429">
        <v>3</v>
      </c>
      <c r="F5429">
        <v>124</v>
      </c>
      <c r="G5429">
        <v>31</v>
      </c>
      <c r="H5429">
        <v>62</v>
      </c>
      <c r="I5429">
        <v>8.1300000000000001E-3</v>
      </c>
      <c r="J5429">
        <v>8.1960000000000002E-3</v>
      </c>
      <c r="K5429" s="1">
        <v>-6.6000000000000005E-5</v>
      </c>
      <c r="L5429">
        <v>58.013525000000001</v>
      </c>
      <c r="M5429">
        <f t="shared" si="84"/>
        <v>0.99194729136163984</v>
      </c>
    </row>
    <row r="5430" spans="1:13" x14ac:dyDescent="0.2">
      <c r="A5430" t="s">
        <v>34</v>
      </c>
      <c r="B5430">
        <v>200</v>
      </c>
      <c r="C5430">
        <v>2</v>
      </c>
      <c r="D5430" t="s">
        <v>13</v>
      </c>
      <c r="E5430">
        <v>4</v>
      </c>
      <c r="F5430">
        <v>124</v>
      </c>
      <c r="G5430">
        <v>31</v>
      </c>
      <c r="H5430">
        <v>62</v>
      </c>
      <c r="I5430">
        <v>1.626E-2</v>
      </c>
      <c r="J5430">
        <v>8.1960000000000002E-3</v>
      </c>
      <c r="K5430">
        <v>8.064E-3</v>
      </c>
      <c r="L5430">
        <v>59.302334999999999</v>
      </c>
      <c r="M5430">
        <f t="shared" si="84"/>
        <v>1.9838945827232797</v>
      </c>
    </row>
    <row r="5431" spans="1:13" x14ac:dyDescent="0.2">
      <c r="A5431" t="s">
        <v>34</v>
      </c>
      <c r="B5431">
        <v>200</v>
      </c>
      <c r="C5431">
        <v>2</v>
      </c>
      <c r="D5431" t="s">
        <v>13</v>
      </c>
      <c r="E5431">
        <v>5</v>
      </c>
      <c r="F5431">
        <v>124</v>
      </c>
      <c r="G5431">
        <v>31</v>
      </c>
      <c r="H5431">
        <v>62</v>
      </c>
      <c r="I5431">
        <v>0</v>
      </c>
      <c r="J5431">
        <v>8.1960000000000002E-3</v>
      </c>
      <c r="K5431">
        <v>-8.1960000000000002E-3</v>
      </c>
      <c r="L5431">
        <v>57.875799999999998</v>
      </c>
      <c r="M5431">
        <f t="shared" si="84"/>
        <v>1</v>
      </c>
    </row>
    <row r="5432" spans="1:13" x14ac:dyDescent="0.2">
      <c r="A5432" t="s">
        <v>34</v>
      </c>
      <c r="B5432">
        <v>200</v>
      </c>
      <c r="C5432">
        <v>2</v>
      </c>
      <c r="D5432" t="s">
        <v>13</v>
      </c>
      <c r="E5432">
        <v>6</v>
      </c>
      <c r="F5432">
        <v>124</v>
      </c>
      <c r="G5432">
        <v>31</v>
      </c>
      <c r="H5432">
        <v>62</v>
      </c>
      <c r="I5432">
        <v>8.1300000000000001E-3</v>
      </c>
      <c r="J5432">
        <v>8.1960000000000002E-3</v>
      </c>
      <c r="K5432" s="1">
        <v>-6.6000000000000005E-5</v>
      </c>
      <c r="L5432">
        <v>58.569397000000002</v>
      </c>
      <c r="M5432">
        <f t="shared" si="84"/>
        <v>0.99194729136163984</v>
      </c>
    </row>
    <row r="5433" spans="1:13" x14ac:dyDescent="0.2">
      <c r="A5433" t="s">
        <v>34</v>
      </c>
      <c r="B5433">
        <v>200</v>
      </c>
      <c r="C5433">
        <v>2</v>
      </c>
      <c r="D5433" t="s">
        <v>13</v>
      </c>
      <c r="E5433">
        <v>7</v>
      </c>
      <c r="F5433">
        <v>124</v>
      </c>
      <c r="G5433">
        <v>31</v>
      </c>
      <c r="H5433">
        <v>62</v>
      </c>
      <c r="I5433">
        <v>1.626E-2</v>
      </c>
      <c r="J5433">
        <v>8.1960000000000002E-3</v>
      </c>
      <c r="K5433">
        <v>8.064E-3</v>
      </c>
      <c r="L5433">
        <v>58.438614000000001</v>
      </c>
      <c r="M5433">
        <f t="shared" si="84"/>
        <v>1.9838945827232797</v>
      </c>
    </row>
    <row r="5434" spans="1:13" x14ac:dyDescent="0.2">
      <c r="A5434" t="s">
        <v>34</v>
      </c>
      <c r="B5434">
        <v>200</v>
      </c>
      <c r="C5434">
        <v>2</v>
      </c>
      <c r="D5434" t="s">
        <v>14</v>
      </c>
      <c r="E5434">
        <v>0</v>
      </c>
      <c r="F5434">
        <v>124</v>
      </c>
      <c r="G5434">
        <v>31</v>
      </c>
      <c r="H5434">
        <v>62</v>
      </c>
      <c r="I5434">
        <v>1.626E-2</v>
      </c>
      <c r="J5434">
        <v>8.1960000000000002E-3</v>
      </c>
      <c r="K5434">
        <v>8.064E-3</v>
      </c>
      <c r="L5434">
        <v>49.243648</v>
      </c>
      <c r="M5434">
        <f t="shared" si="84"/>
        <v>1.9838945827232797</v>
      </c>
    </row>
    <row r="5435" spans="1:13" x14ac:dyDescent="0.2">
      <c r="A5435" t="s">
        <v>34</v>
      </c>
      <c r="B5435">
        <v>200</v>
      </c>
      <c r="C5435">
        <v>2</v>
      </c>
      <c r="D5435" t="s">
        <v>14</v>
      </c>
      <c r="E5435">
        <v>1</v>
      </c>
      <c r="F5435">
        <v>124</v>
      </c>
      <c r="G5435">
        <v>31</v>
      </c>
      <c r="H5435">
        <v>62</v>
      </c>
      <c r="I5435">
        <v>8.1300000000000001E-3</v>
      </c>
      <c r="J5435">
        <v>8.1960000000000002E-3</v>
      </c>
      <c r="K5435" s="1">
        <v>-6.6000000000000005E-5</v>
      </c>
      <c r="L5435">
        <v>49.612603999999997</v>
      </c>
      <c r="M5435">
        <f t="shared" si="84"/>
        <v>0.99194729136163984</v>
      </c>
    </row>
    <row r="5436" spans="1:13" x14ac:dyDescent="0.2">
      <c r="A5436" t="s">
        <v>34</v>
      </c>
      <c r="B5436">
        <v>200</v>
      </c>
      <c r="C5436">
        <v>2</v>
      </c>
      <c r="D5436" t="s">
        <v>14</v>
      </c>
      <c r="E5436">
        <v>2</v>
      </c>
      <c r="F5436">
        <v>124</v>
      </c>
      <c r="G5436">
        <v>31</v>
      </c>
      <c r="H5436">
        <v>62</v>
      </c>
      <c r="I5436">
        <v>1.626E-2</v>
      </c>
      <c r="J5436">
        <v>8.1960000000000002E-3</v>
      </c>
      <c r="K5436">
        <v>8.064E-3</v>
      </c>
      <c r="L5436">
        <v>49.746172000000001</v>
      </c>
      <c r="M5436">
        <f t="shared" si="84"/>
        <v>1.9838945827232797</v>
      </c>
    </row>
    <row r="5437" spans="1:13" x14ac:dyDescent="0.2">
      <c r="A5437" t="s">
        <v>34</v>
      </c>
      <c r="B5437">
        <v>200</v>
      </c>
      <c r="C5437">
        <v>2</v>
      </c>
      <c r="D5437" t="s">
        <v>14</v>
      </c>
      <c r="E5437">
        <v>3</v>
      </c>
      <c r="F5437">
        <v>124</v>
      </c>
      <c r="G5437">
        <v>31</v>
      </c>
      <c r="H5437">
        <v>62</v>
      </c>
      <c r="I5437">
        <v>8.1300000000000001E-3</v>
      </c>
      <c r="J5437">
        <v>8.1960000000000002E-3</v>
      </c>
      <c r="K5437" s="1">
        <v>-6.6000000000000005E-5</v>
      </c>
      <c r="L5437">
        <v>49.249519999999997</v>
      </c>
      <c r="M5437">
        <f t="shared" si="84"/>
        <v>0.99194729136163984</v>
      </c>
    </row>
    <row r="5438" spans="1:13" x14ac:dyDescent="0.2">
      <c r="A5438" t="s">
        <v>34</v>
      </c>
      <c r="B5438">
        <v>200</v>
      </c>
      <c r="C5438">
        <v>2</v>
      </c>
      <c r="D5438" t="s">
        <v>14</v>
      </c>
      <c r="E5438">
        <v>4</v>
      </c>
      <c r="F5438">
        <v>124</v>
      </c>
      <c r="G5438">
        <v>31</v>
      </c>
      <c r="H5438">
        <v>62</v>
      </c>
      <c r="I5438">
        <v>2.4389999999999998E-2</v>
      </c>
      <c r="J5438">
        <v>8.1960000000000002E-3</v>
      </c>
      <c r="K5438">
        <v>1.6194E-2</v>
      </c>
      <c r="L5438">
        <v>49.955584999999999</v>
      </c>
      <c r="M5438">
        <f t="shared" si="84"/>
        <v>2.9758418740849191</v>
      </c>
    </row>
    <row r="5439" spans="1:13" x14ac:dyDescent="0.2">
      <c r="A5439" t="s">
        <v>34</v>
      </c>
      <c r="B5439">
        <v>200</v>
      </c>
      <c r="C5439">
        <v>2</v>
      </c>
      <c r="D5439" t="s">
        <v>14</v>
      </c>
      <c r="E5439">
        <v>5</v>
      </c>
      <c r="F5439">
        <v>124</v>
      </c>
      <c r="G5439">
        <v>31</v>
      </c>
      <c r="H5439">
        <v>62</v>
      </c>
      <c r="I5439">
        <v>1.626E-2</v>
      </c>
      <c r="J5439">
        <v>8.1960000000000002E-3</v>
      </c>
      <c r="K5439">
        <v>8.064E-3</v>
      </c>
      <c r="L5439">
        <v>49.206901000000002</v>
      </c>
      <c r="M5439">
        <f t="shared" si="84"/>
        <v>1.9838945827232797</v>
      </c>
    </row>
    <row r="5440" spans="1:13" x14ac:dyDescent="0.2">
      <c r="A5440" t="s">
        <v>34</v>
      </c>
      <c r="B5440">
        <v>200</v>
      </c>
      <c r="C5440">
        <v>2</v>
      </c>
      <c r="D5440" t="s">
        <v>14</v>
      </c>
      <c r="E5440">
        <v>6</v>
      </c>
      <c r="F5440">
        <v>124</v>
      </c>
      <c r="G5440">
        <v>31</v>
      </c>
      <c r="H5440">
        <v>62</v>
      </c>
      <c r="I5440">
        <v>8.1300000000000001E-3</v>
      </c>
      <c r="J5440">
        <v>8.1960000000000002E-3</v>
      </c>
      <c r="K5440" s="1">
        <v>-6.6000000000000005E-5</v>
      </c>
      <c r="L5440">
        <v>49.850855000000003</v>
      </c>
      <c r="M5440">
        <f t="shared" si="84"/>
        <v>0.99194729136163984</v>
      </c>
    </row>
    <row r="5441" spans="1:13" x14ac:dyDescent="0.2">
      <c r="A5441" t="s">
        <v>34</v>
      </c>
      <c r="B5441">
        <v>200</v>
      </c>
      <c r="C5441">
        <v>2</v>
      </c>
      <c r="D5441" t="s">
        <v>14</v>
      </c>
      <c r="E5441">
        <v>7</v>
      </c>
      <c r="F5441">
        <v>124</v>
      </c>
      <c r="G5441">
        <v>31</v>
      </c>
      <c r="H5441">
        <v>62</v>
      </c>
      <c r="I5441">
        <v>1.626E-2</v>
      </c>
      <c r="J5441">
        <v>8.1960000000000002E-3</v>
      </c>
      <c r="K5441">
        <v>8.064E-3</v>
      </c>
      <c r="L5441">
        <v>50.562151999999998</v>
      </c>
      <c r="M5441">
        <f t="shared" si="84"/>
        <v>1.9838945827232797</v>
      </c>
    </row>
    <row r="5442" spans="1:13" x14ac:dyDescent="0.2">
      <c r="A5442" t="s">
        <v>34</v>
      </c>
      <c r="B5442">
        <v>200</v>
      </c>
      <c r="C5442">
        <v>2</v>
      </c>
      <c r="D5442" t="s">
        <v>15</v>
      </c>
      <c r="E5442">
        <v>0</v>
      </c>
      <c r="F5442">
        <v>124</v>
      </c>
      <c r="G5442">
        <v>31</v>
      </c>
      <c r="H5442">
        <v>62</v>
      </c>
      <c r="I5442">
        <v>8.1300000000000001E-3</v>
      </c>
      <c r="J5442">
        <v>8.1960000000000002E-3</v>
      </c>
      <c r="K5442" s="1">
        <v>-6.6000000000000005E-5</v>
      </c>
      <c r="L5442">
        <v>50.327083999999999</v>
      </c>
      <c r="M5442">
        <f t="shared" si="84"/>
        <v>0.99194729136163984</v>
      </c>
    </row>
    <row r="5443" spans="1:13" x14ac:dyDescent="0.2">
      <c r="A5443" t="s">
        <v>34</v>
      </c>
      <c r="B5443">
        <v>200</v>
      </c>
      <c r="C5443">
        <v>2</v>
      </c>
      <c r="D5443" t="s">
        <v>15</v>
      </c>
      <c r="E5443">
        <v>1</v>
      </c>
      <c r="F5443">
        <v>124</v>
      </c>
      <c r="G5443">
        <v>31</v>
      </c>
      <c r="H5443">
        <v>62</v>
      </c>
      <c r="I5443">
        <v>8.1300000000000001E-3</v>
      </c>
      <c r="J5443">
        <v>8.1960000000000002E-3</v>
      </c>
      <c r="K5443" s="1">
        <v>-6.6000000000000005E-5</v>
      </c>
      <c r="L5443">
        <v>51.176760999999999</v>
      </c>
      <c r="M5443">
        <f t="shared" ref="M5443:M5506" si="85">IF(I5443=0,1,I5443/J5443)</f>
        <v>0.99194729136163984</v>
      </c>
    </row>
    <row r="5444" spans="1:13" x14ac:dyDescent="0.2">
      <c r="A5444" t="s">
        <v>34</v>
      </c>
      <c r="B5444">
        <v>200</v>
      </c>
      <c r="C5444">
        <v>2</v>
      </c>
      <c r="D5444" t="s">
        <v>15</v>
      </c>
      <c r="E5444">
        <v>2</v>
      </c>
      <c r="F5444">
        <v>124</v>
      </c>
      <c r="G5444">
        <v>31</v>
      </c>
      <c r="H5444">
        <v>62</v>
      </c>
      <c r="I5444">
        <v>1.626E-2</v>
      </c>
      <c r="J5444">
        <v>8.1960000000000002E-3</v>
      </c>
      <c r="K5444">
        <v>8.064E-3</v>
      </c>
      <c r="L5444">
        <v>51.581468999999998</v>
      </c>
      <c r="M5444">
        <f t="shared" si="85"/>
        <v>1.9838945827232797</v>
      </c>
    </row>
    <row r="5445" spans="1:13" x14ac:dyDescent="0.2">
      <c r="A5445" t="s">
        <v>34</v>
      </c>
      <c r="B5445">
        <v>200</v>
      </c>
      <c r="C5445">
        <v>2</v>
      </c>
      <c r="D5445" t="s">
        <v>15</v>
      </c>
      <c r="E5445">
        <v>3</v>
      </c>
      <c r="F5445">
        <v>124</v>
      </c>
      <c r="G5445">
        <v>31</v>
      </c>
      <c r="H5445">
        <v>62</v>
      </c>
      <c r="I5445">
        <v>3.252E-2</v>
      </c>
      <c r="J5445">
        <v>8.1960000000000002E-3</v>
      </c>
      <c r="K5445">
        <v>2.4323999999999998E-2</v>
      </c>
      <c r="L5445">
        <v>50.855831000000002</v>
      </c>
      <c r="M5445">
        <f t="shared" si="85"/>
        <v>3.9677891654465594</v>
      </c>
    </row>
    <row r="5446" spans="1:13" x14ac:dyDescent="0.2">
      <c r="A5446" t="s">
        <v>34</v>
      </c>
      <c r="B5446">
        <v>200</v>
      </c>
      <c r="C5446">
        <v>2</v>
      </c>
      <c r="D5446" t="s">
        <v>15</v>
      </c>
      <c r="E5446">
        <v>4</v>
      </c>
      <c r="F5446">
        <v>124</v>
      </c>
      <c r="G5446">
        <v>31</v>
      </c>
      <c r="H5446">
        <v>62</v>
      </c>
      <c r="I5446">
        <v>1.626E-2</v>
      </c>
      <c r="J5446">
        <v>8.1960000000000002E-3</v>
      </c>
      <c r="K5446">
        <v>8.064E-3</v>
      </c>
      <c r="L5446">
        <v>51.681485000000002</v>
      </c>
      <c r="M5446">
        <f t="shared" si="85"/>
        <v>1.9838945827232797</v>
      </c>
    </row>
    <row r="5447" spans="1:13" x14ac:dyDescent="0.2">
      <c r="A5447" t="s">
        <v>34</v>
      </c>
      <c r="B5447">
        <v>200</v>
      </c>
      <c r="C5447">
        <v>2</v>
      </c>
      <c r="D5447" t="s">
        <v>15</v>
      </c>
      <c r="E5447">
        <v>5</v>
      </c>
      <c r="F5447">
        <v>124</v>
      </c>
      <c r="G5447">
        <v>31</v>
      </c>
      <c r="H5447">
        <v>62</v>
      </c>
      <c r="I5447">
        <v>2.4389999999999998E-2</v>
      </c>
      <c r="J5447">
        <v>8.1960000000000002E-3</v>
      </c>
      <c r="K5447">
        <v>1.6194E-2</v>
      </c>
      <c r="L5447">
        <v>51.636369999999999</v>
      </c>
      <c r="M5447">
        <f t="shared" si="85"/>
        <v>2.9758418740849191</v>
      </c>
    </row>
    <row r="5448" spans="1:13" x14ac:dyDescent="0.2">
      <c r="A5448" t="s">
        <v>34</v>
      </c>
      <c r="B5448">
        <v>200</v>
      </c>
      <c r="C5448">
        <v>2</v>
      </c>
      <c r="D5448" t="s">
        <v>15</v>
      </c>
      <c r="E5448">
        <v>6</v>
      </c>
      <c r="F5448">
        <v>124</v>
      </c>
      <c r="G5448">
        <v>31</v>
      </c>
      <c r="H5448">
        <v>62</v>
      </c>
      <c r="I5448">
        <v>8.1300000000000001E-3</v>
      </c>
      <c r="J5448">
        <v>8.1960000000000002E-3</v>
      </c>
      <c r="K5448" s="1">
        <v>-6.6000000000000005E-5</v>
      </c>
      <c r="L5448">
        <v>51.906987000000001</v>
      </c>
      <c r="M5448">
        <f t="shared" si="85"/>
        <v>0.99194729136163984</v>
      </c>
    </row>
    <row r="5449" spans="1:13" x14ac:dyDescent="0.2">
      <c r="A5449" t="s">
        <v>34</v>
      </c>
      <c r="B5449">
        <v>200</v>
      </c>
      <c r="C5449">
        <v>2</v>
      </c>
      <c r="D5449" t="s">
        <v>15</v>
      </c>
      <c r="E5449">
        <v>7</v>
      </c>
      <c r="F5449">
        <v>124</v>
      </c>
      <c r="G5449">
        <v>31</v>
      </c>
      <c r="H5449">
        <v>62</v>
      </c>
      <c r="I5449">
        <v>2.4389999999999998E-2</v>
      </c>
      <c r="J5449">
        <v>8.1960000000000002E-3</v>
      </c>
      <c r="K5449">
        <v>1.6194E-2</v>
      </c>
      <c r="L5449">
        <v>50.941575999999998</v>
      </c>
      <c r="M5449">
        <f t="shared" si="85"/>
        <v>2.9758418740849191</v>
      </c>
    </row>
    <row r="5450" spans="1:13" x14ac:dyDescent="0.2">
      <c r="A5450" t="s">
        <v>34</v>
      </c>
      <c r="B5450">
        <v>200</v>
      </c>
      <c r="C5450">
        <v>3</v>
      </c>
      <c r="D5450" t="s">
        <v>13</v>
      </c>
      <c r="E5450">
        <v>0</v>
      </c>
      <c r="F5450">
        <v>124</v>
      </c>
      <c r="G5450">
        <v>21</v>
      </c>
      <c r="H5450">
        <v>63</v>
      </c>
      <c r="I5450">
        <v>2.4389999999999998E-2</v>
      </c>
      <c r="J5450">
        <v>8.064E-3</v>
      </c>
      <c r="K5450">
        <v>1.6326E-2</v>
      </c>
      <c r="L5450">
        <v>57.832394000000001</v>
      </c>
      <c r="M5450">
        <f t="shared" si="85"/>
        <v>3.0245535714285712</v>
      </c>
    </row>
    <row r="5451" spans="1:13" x14ac:dyDescent="0.2">
      <c r="A5451" t="s">
        <v>34</v>
      </c>
      <c r="B5451">
        <v>200</v>
      </c>
      <c r="C5451">
        <v>3</v>
      </c>
      <c r="D5451" t="s">
        <v>13</v>
      </c>
      <c r="E5451">
        <v>1</v>
      </c>
      <c r="F5451">
        <v>124</v>
      </c>
      <c r="G5451">
        <v>21</v>
      </c>
      <c r="H5451">
        <v>63</v>
      </c>
      <c r="I5451">
        <v>2.4389999999999998E-2</v>
      </c>
      <c r="J5451">
        <v>8.064E-3</v>
      </c>
      <c r="K5451">
        <v>1.6326E-2</v>
      </c>
      <c r="L5451">
        <v>57.726618999999999</v>
      </c>
      <c r="M5451">
        <f t="shared" si="85"/>
        <v>3.0245535714285712</v>
      </c>
    </row>
    <row r="5452" spans="1:13" x14ac:dyDescent="0.2">
      <c r="A5452" t="s">
        <v>34</v>
      </c>
      <c r="B5452">
        <v>200</v>
      </c>
      <c r="C5452">
        <v>3</v>
      </c>
      <c r="D5452" t="s">
        <v>13</v>
      </c>
      <c r="E5452">
        <v>2</v>
      </c>
      <c r="F5452">
        <v>124</v>
      </c>
      <c r="G5452">
        <v>21</v>
      </c>
      <c r="H5452">
        <v>63</v>
      </c>
      <c r="I5452">
        <v>1.626E-2</v>
      </c>
      <c r="J5452">
        <v>8.064E-3</v>
      </c>
      <c r="K5452">
        <v>8.1960000000000002E-3</v>
      </c>
      <c r="L5452">
        <v>58.192635000000003</v>
      </c>
      <c r="M5452">
        <f t="shared" si="85"/>
        <v>2.0163690476190474</v>
      </c>
    </row>
    <row r="5453" spans="1:13" x14ac:dyDescent="0.2">
      <c r="A5453" t="s">
        <v>34</v>
      </c>
      <c r="B5453">
        <v>200</v>
      </c>
      <c r="C5453">
        <v>3</v>
      </c>
      <c r="D5453" t="s">
        <v>13</v>
      </c>
      <c r="E5453">
        <v>3</v>
      </c>
      <c r="F5453">
        <v>124</v>
      </c>
      <c r="G5453">
        <v>21</v>
      </c>
      <c r="H5453">
        <v>63</v>
      </c>
      <c r="I5453">
        <v>8.1300000000000001E-3</v>
      </c>
      <c r="J5453">
        <v>8.064E-3</v>
      </c>
      <c r="K5453" s="1">
        <v>6.6000000000000005E-5</v>
      </c>
      <c r="L5453">
        <v>58.708043000000004</v>
      </c>
      <c r="M5453">
        <f t="shared" si="85"/>
        <v>1.0081845238095237</v>
      </c>
    </row>
    <row r="5454" spans="1:13" x14ac:dyDescent="0.2">
      <c r="A5454" t="s">
        <v>34</v>
      </c>
      <c r="B5454">
        <v>200</v>
      </c>
      <c r="C5454">
        <v>3</v>
      </c>
      <c r="D5454" t="s">
        <v>13</v>
      </c>
      <c r="E5454">
        <v>4</v>
      </c>
      <c r="F5454">
        <v>124</v>
      </c>
      <c r="G5454">
        <v>21</v>
      </c>
      <c r="H5454">
        <v>63</v>
      </c>
      <c r="I5454">
        <v>8.1300000000000001E-3</v>
      </c>
      <c r="J5454">
        <v>8.064E-3</v>
      </c>
      <c r="K5454" s="1">
        <v>6.6000000000000005E-5</v>
      </c>
      <c r="L5454">
        <v>57.603540000000002</v>
      </c>
      <c r="M5454">
        <f t="shared" si="85"/>
        <v>1.0081845238095237</v>
      </c>
    </row>
    <row r="5455" spans="1:13" x14ac:dyDescent="0.2">
      <c r="A5455" t="s">
        <v>34</v>
      </c>
      <c r="B5455">
        <v>200</v>
      </c>
      <c r="C5455">
        <v>3</v>
      </c>
      <c r="D5455" t="s">
        <v>13</v>
      </c>
      <c r="E5455">
        <v>5</v>
      </c>
      <c r="F5455">
        <v>124</v>
      </c>
      <c r="G5455">
        <v>21</v>
      </c>
      <c r="H5455">
        <v>63</v>
      </c>
      <c r="I5455">
        <v>1.626E-2</v>
      </c>
      <c r="J5455">
        <v>8.064E-3</v>
      </c>
      <c r="K5455">
        <v>8.1960000000000002E-3</v>
      </c>
      <c r="L5455">
        <v>58.535195000000002</v>
      </c>
      <c r="M5455">
        <f t="shared" si="85"/>
        <v>2.0163690476190474</v>
      </c>
    </row>
    <row r="5456" spans="1:13" x14ac:dyDescent="0.2">
      <c r="A5456" t="s">
        <v>34</v>
      </c>
      <c r="B5456">
        <v>200</v>
      </c>
      <c r="C5456">
        <v>3</v>
      </c>
      <c r="D5456" t="s">
        <v>13</v>
      </c>
      <c r="E5456">
        <v>6</v>
      </c>
      <c r="F5456">
        <v>124</v>
      </c>
      <c r="G5456">
        <v>21</v>
      </c>
      <c r="H5456">
        <v>63</v>
      </c>
      <c r="I5456">
        <v>4.0649999999999999E-2</v>
      </c>
      <c r="J5456">
        <v>8.064E-3</v>
      </c>
      <c r="K5456">
        <v>3.2585999999999997E-2</v>
      </c>
      <c r="L5456">
        <v>57.997211</v>
      </c>
      <c r="M5456">
        <f t="shared" si="85"/>
        <v>5.0409226190476186</v>
      </c>
    </row>
    <row r="5457" spans="1:13" x14ac:dyDescent="0.2">
      <c r="A5457" t="s">
        <v>34</v>
      </c>
      <c r="B5457">
        <v>200</v>
      </c>
      <c r="C5457">
        <v>3</v>
      </c>
      <c r="D5457" t="s">
        <v>13</v>
      </c>
      <c r="E5457">
        <v>7</v>
      </c>
      <c r="F5457">
        <v>124</v>
      </c>
      <c r="G5457">
        <v>21</v>
      </c>
      <c r="H5457">
        <v>63</v>
      </c>
      <c r="I5457">
        <v>4.0649999999999999E-2</v>
      </c>
      <c r="J5457">
        <v>8.064E-3</v>
      </c>
      <c r="K5457">
        <v>3.2585999999999997E-2</v>
      </c>
      <c r="L5457">
        <v>58.326402000000002</v>
      </c>
      <c r="M5457">
        <f t="shared" si="85"/>
        <v>5.0409226190476186</v>
      </c>
    </row>
    <row r="5458" spans="1:13" x14ac:dyDescent="0.2">
      <c r="A5458" t="s">
        <v>34</v>
      </c>
      <c r="B5458">
        <v>200</v>
      </c>
      <c r="C5458">
        <v>3</v>
      </c>
      <c r="D5458" t="s">
        <v>14</v>
      </c>
      <c r="E5458">
        <v>0</v>
      </c>
      <c r="F5458">
        <v>124</v>
      </c>
      <c r="G5458">
        <v>21</v>
      </c>
      <c r="H5458">
        <v>63</v>
      </c>
      <c r="I5458">
        <v>1.626E-2</v>
      </c>
      <c r="J5458">
        <v>8.064E-3</v>
      </c>
      <c r="K5458">
        <v>8.1960000000000002E-3</v>
      </c>
      <c r="L5458">
        <v>50.709009000000002</v>
      </c>
      <c r="M5458">
        <f t="shared" si="85"/>
        <v>2.0163690476190474</v>
      </c>
    </row>
    <row r="5459" spans="1:13" x14ac:dyDescent="0.2">
      <c r="A5459" t="s">
        <v>34</v>
      </c>
      <c r="B5459">
        <v>200</v>
      </c>
      <c r="C5459">
        <v>3</v>
      </c>
      <c r="D5459" t="s">
        <v>14</v>
      </c>
      <c r="E5459">
        <v>1</v>
      </c>
      <c r="F5459">
        <v>124</v>
      </c>
      <c r="G5459">
        <v>21</v>
      </c>
      <c r="H5459">
        <v>63</v>
      </c>
      <c r="I5459">
        <v>0</v>
      </c>
      <c r="J5459">
        <v>8.064E-3</v>
      </c>
      <c r="K5459">
        <v>-8.064E-3</v>
      </c>
      <c r="L5459">
        <v>51.041125999999998</v>
      </c>
      <c r="M5459">
        <f t="shared" si="85"/>
        <v>1</v>
      </c>
    </row>
    <row r="5460" spans="1:13" x14ac:dyDescent="0.2">
      <c r="A5460" t="s">
        <v>34</v>
      </c>
      <c r="B5460">
        <v>200</v>
      </c>
      <c r="C5460">
        <v>3</v>
      </c>
      <c r="D5460" t="s">
        <v>14</v>
      </c>
      <c r="E5460">
        <v>2</v>
      </c>
      <c r="F5460">
        <v>124</v>
      </c>
      <c r="G5460">
        <v>21</v>
      </c>
      <c r="H5460">
        <v>63</v>
      </c>
      <c r="I5460">
        <v>0</v>
      </c>
      <c r="J5460">
        <v>8.064E-3</v>
      </c>
      <c r="K5460">
        <v>-8.064E-3</v>
      </c>
      <c r="L5460">
        <v>50.835935999999997</v>
      </c>
      <c r="M5460">
        <f t="shared" si="85"/>
        <v>1</v>
      </c>
    </row>
    <row r="5461" spans="1:13" x14ac:dyDescent="0.2">
      <c r="A5461" t="s">
        <v>34</v>
      </c>
      <c r="B5461">
        <v>200</v>
      </c>
      <c r="C5461">
        <v>3</v>
      </c>
      <c r="D5461" t="s">
        <v>14</v>
      </c>
      <c r="E5461">
        <v>3</v>
      </c>
      <c r="F5461">
        <v>124</v>
      </c>
      <c r="G5461">
        <v>21</v>
      </c>
      <c r="H5461">
        <v>63</v>
      </c>
      <c r="I5461">
        <v>2.4389999999999998E-2</v>
      </c>
      <c r="J5461">
        <v>8.064E-3</v>
      </c>
      <c r="K5461">
        <v>1.6326E-2</v>
      </c>
      <c r="L5461">
        <v>50.817376000000003</v>
      </c>
      <c r="M5461">
        <f t="shared" si="85"/>
        <v>3.0245535714285712</v>
      </c>
    </row>
    <row r="5462" spans="1:13" x14ac:dyDescent="0.2">
      <c r="A5462" t="s">
        <v>34</v>
      </c>
      <c r="B5462">
        <v>200</v>
      </c>
      <c r="C5462">
        <v>3</v>
      </c>
      <c r="D5462" t="s">
        <v>14</v>
      </c>
      <c r="E5462">
        <v>4</v>
      </c>
      <c r="F5462">
        <v>124</v>
      </c>
      <c r="G5462">
        <v>21</v>
      </c>
      <c r="H5462">
        <v>63</v>
      </c>
      <c r="I5462">
        <v>1.626E-2</v>
      </c>
      <c r="J5462">
        <v>8.064E-3</v>
      </c>
      <c r="K5462">
        <v>8.1960000000000002E-3</v>
      </c>
      <c r="L5462">
        <v>50.594956000000003</v>
      </c>
      <c r="M5462">
        <f t="shared" si="85"/>
        <v>2.0163690476190474</v>
      </c>
    </row>
    <row r="5463" spans="1:13" x14ac:dyDescent="0.2">
      <c r="A5463" t="s">
        <v>34</v>
      </c>
      <c r="B5463">
        <v>200</v>
      </c>
      <c r="C5463">
        <v>3</v>
      </c>
      <c r="D5463" t="s">
        <v>14</v>
      </c>
      <c r="E5463">
        <v>5</v>
      </c>
      <c r="F5463">
        <v>124</v>
      </c>
      <c r="G5463">
        <v>21</v>
      </c>
      <c r="H5463">
        <v>63</v>
      </c>
      <c r="I5463">
        <v>1.626E-2</v>
      </c>
      <c r="J5463">
        <v>8.064E-3</v>
      </c>
      <c r="K5463">
        <v>8.1960000000000002E-3</v>
      </c>
      <c r="L5463">
        <v>50.060648</v>
      </c>
      <c r="M5463">
        <f t="shared" si="85"/>
        <v>2.0163690476190474</v>
      </c>
    </row>
    <row r="5464" spans="1:13" x14ac:dyDescent="0.2">
      <c r="A5464" t="s">
        <v>34</v>
      </c>
      <c r="B5464">
        <v>200</v>
      </c>
      <c r="C5464">
        <v>3</v>
      </c>
      <c r="D5464" t="s">
        <v>14</v>
      </c>
      <c r="E5464">
        <v>6</v>
      </c>
      <c r="F5464">
        <v>124</v>
      </c>
      <c r="G5464">
        <v>21</v>
      </c>
      <c r="H5464">
        <v>63</v>
      </c>
      <c r="I5464">
        <v>2.4389999999999998E-2</v>
      </c>
      <c r="J5464">
        <v>8.064E-3</v>
      </c>
      <c r="K5464">
        <v>1.6326E-2</v>
      </c>
      <c r="L5464">
        <v>49.968643999999998</v>
      </c>
      <c r="M5464">
        <f t="shared" si="85"/>
        <v>3.0245535714285712</v>
      </c>
    </row>
    <row r="5465" spans="1:13" x14ac:dyDescent="0.2">
      <c r="A5465" t="s">
        <v>34</v>
      </c>
      <c r="B5465">
        <v>200</v>
      </c>
      <c r="C5465">
        <v>3</v>
      </c>
      <c r="D5465" t="s">
        <v>14</v>
      </c>
      <c r="E5465">
        <v>7</v>
      </c>
      <c r="F5465">
        <v>124</v>
      </c>
      <c r="G5465">
        <v>21</v>
      </c>
      <c r="H5465">
        <v>63</v>
      </c>
      <c r="I5465">
        <v>1.626E-2</v>
      </c>
      <c r="J5465">
        <v>8.064E-3</v>
      </c>
      <c r="K5465">
        <v>8.1960000000000002E-3</v>
      </c>
      <c r="L5465">
        <v>49.807844000000003</v>
      </c>
      <c r="M5465">
        <f t="shared" si="85"/>
        <v>2.0163690476190474</v>
      </c>
    </row>
    <row r="5466" spans="1:13" x14ac:dyDescent="0.2">
      <c r="A5466" t="s">
        <v>34</v>
      </c>
      <c r="B5466">
        <v>200</v>
      </c>
      <c r="C5466">
        <v>3</v>
      </c>
      <c r="D5466" t="s">
        <v>15</v>
      </c>
      <c r="E5466">
        <v>0</v>
      </c>
      <c r="F5466">
        <v>124</v>
      </c>
      <c r="G5466">
        <v>21</v>
      </c>
      <c r="H5466">
        <v>63</v>
      </c>
      <c r="I5466">
        <v>8.1300000000000001E-3</v>
      </c>
      <c r="J5466">
        <v>8.064E-3</v>
      </c>
      <c r="K5466" s="1">
        <v>6.6000000000000005E-5</v>
      </c>
      <c r="L5466">
        <v>52.573065999999997</v>
      </c>
      <c r="M5466">
        <f t="shared" si="85"/>
        <v>1.0081845238095237</v>
      </c>
    </row>
    <row r="5467" spans="1:13" x14ac:dyDescent="0.2">
      <c r="A5467" t="s">
        <v>34</v>
      </c>
      <c r="B5467">
        <v>200</v>
      </c>
      <c r="C5467">
        <v>3</v>
      </c>
      <c r="D5467" t="s">
        <v>15</v>
      </c>
      <c r="E5467">
        <v>1</v>
      </c>
      <c r="F5467">
        <v>124</v>
      </c>
      <c r="G5467">
        <v>21</v>
      </c>
      <c r="H5467">
        <v>63</v>
      </c>
      <c r="I5467">
        <v>1.626E-2</v>
      </c>
      <c r="J5467">
        <v>8.064E-3</v>
      </c>
      <c r="K5467">
        <v>8.1960000000000002E-3</v>
      </c>
      <c r="L5467">
        <v>51.503799999999998</v>
      </c>
      <c r="M5467">
        <f t="shared" si="85"/>
        <v>2.0163690476190474</v>
      </c>
    </row>
    <row r="5468" spans="1:13" x14ac:dyDescent="0.2">
      <c r="A5468" t="s">
        <v>34</v>
      </c>
      <c r="B5468">
        <v>200</v>
      </c>
      <c r="C5468">
        <v>3</v>
      </c>
      <c r="D5468" t="s">
        <v>15</v>
      </c>
      <c r="E5468">
        <v>2</v>
      </c>
      <c r="F5468">
        <v>124</v>
      </c>
      <c r="G5468">
        <v>21</v>
      </c>
      <c r="H5468">
        <v>63</v>
      </c>
      <c r="I5468">
        <v>2.4389999999999998E-2</v>
      </c>
      <c r="J5468">
        <v>8.064E-3</v>
      </c>
      <c r="K5468">
        <v>1.6326E-2</v>
      </c>
      <c r="L5468">
        <v>51.107537999999998</v>
      </c>
      <c r="M5468">
        <f t="shared" si="85"/>
        <v>3.0245535714285712</v>
      </c>
    </row>
    <row r="5469" spans="1:13" x14ac:dyDescent="0.2">
      <c r="A5469" t="s">
        <v>34</v>
      </c>
      <c r="B5469">
        <v>200</v>
      </c>
      <c r="C5469">
        <v>3</v>
      </c>
      <c r="D5469" t="s">
        <v>15</v>
      </c>
      <c r="E5469">
        <v>3</v>
      </c>
      <c r="F5469">
        <v>124</v>
      </c>
      <c r="G5469">
        <v>21</v>
      </c>
      <c r="H5469">
        <v>63</v>
      </c>
      <c r="I5469">
        <v>8.1300000000000001E-3</v>
      </c>
      <c r="J5469">
        <v>8.064E-3</v>
      </c>
      <c r="K5469" s="1">
        <v>6.6000000000000005E-5</v>
      </c>
      <c r="L5469">
        <v>51.485795000000003</v>
      </c>
      <c r="M5469">
        <f t="shared" si="85"/>
        <v>1.0081845238095237</v>
      </c>
    </row>
    <row r="5470" spans="1:13" x14ac:dyDescent="0.2">
      <c r="A5470" t="s">
        <v>34</v>
      </c>
      <c r="B5470">
        <v>200</v>
      </c>
      <c r="C5470">
        <v>3</v>
      </c>
      <c r="D5470" t="s">
        <v>15</v>
      </c>
      <c r="E5470">
        <v>4</v>
      </c>
      <c r="F5470">
        <v>124</v>
      </c>
      <c r="G5470">
        <v>21</v>
      </c>
      <c r="H5470">
        <v>63</v>
      </c>
      <c r="I5470">
        <v>2.4389999999999998E-2</v>
      </c>
      <c r="J5470">
        <v>8.064E-3</v>
      </c>
      <c r="K5470">
        <v>1.6326E-2</v>
      </c>
      <c r="L5470">
        <v>52.394176000000002</v>
      </c>
      <c r="M5470">
        <f t="shared" si="85"/>
        <v>3.0245535714285712</v>
      </c>
    </row>
    <row r="5471" spans="1:13" x14ac:dyDescent="0.2">
      <c r="A5471" t="s">
        <v>34</v>
      </c>
      <c r="B5471">
        <v>200</v>
      </c>
      <c r="C5471">
        <v>3</v>
      </c>
      <c r="D5471" t="s">
        <v>15</v>
      </c>
      <c r="E5471">
        <v>5</v>
      </c>
      <c r="F5471">
        <v>124</v>
      </c>
      <c r="G5471">
        <v>21</v>
      </c>
      <c r="H5471">
        <v>63</v>
      </c>
      <c r="I5471">
        <v>2.4389999999999998E-2</v>
      </c>
      <c r="J5471">
        <v>8.064E-3</v>
      </c>
      <c r="K5471">
        <v>1.6326E-2</v>
      </c>
      <c r="L5471">
        <v>52.628290999999997</v>
      </c>
      <c r="M5471">
        <f t="shared" si="85"/>
        <v>3.0245535714285712</v>
      </c>
    </row>
    <row r="5472" spans="1:13" x14ac:dyDescent="0.2">
      <c r="A5472" t="s">
        <v>34</v>
      </c>
      <c r="B5472">
        <v>200</v>
      </c>
      <c r="C5472">
        <v>3</v>
      </c>
      <c r="D5472" t="s">
        <v>15</v>
      </c>
      <c r="E5472">
        <v>6</v>
      </c>
      <c r="F5472">
        <v>124</v>
      </c>
      <c r="G5472">
        <v>21</v>
      </c>
      <c r="H5472">
        <v>63</v>
      </c>
      <c r="I5472">
        <v>8.1300000000000001E-3</v>
      </c>
      <c r="J5472">
        <v>8.064E-3</v>
      </c>
      <c r="K5472" s="1">
        <v>6.6000000000000005E-5</v>
      </c>
      <c r="L5472">
        <v>51.766396</v>
      </c>
      <c r="M5472">
        <f t="shared" si="85"/>
        <v>1.0081845238095237</v>
      </c>
    </row>
    <row r="5473" spans="1:13" x14ac:dyDescent="0.2">
      <c r="A5473" t="s">
        <v>34</v>
      </c>
      <c r="B5473">
        <v>200</v>
      </c>
      <c r="C5473">
        <v>3</v>
      </c>
      <c r="D5473" t="s">
        <v>15</v>
      </c>
      <c r="E5473">
        <v>7</v>
      </c>
      <c r="F5473">
        <v>124</v>
      </c>
      <c r="G5473">
        <v>21</v>
      </c>
      <c r="H5473">
        <v>63</v>
      </c>
      <c r="I5473">
        <v>1.626E-2</v>
      </c>
      <c r="J5473">
        <v>8.064E-3</v>
      </c>
      <c r="K5473">
        <v>8.1960000000000002E-3</v>
      </c>
      <c r="L5473">
        <v>51.634487999999997</v>
      </c>
      <c r="M5473">
        <f t="shared" si="85"/>
        <v>2.0163690476190474</v>
      </c>
    </row>
    <row r="5474" spans="1:13" x14ac:dyDescent="0.2">
      <c r="A5474" t="s">
        <v>34</v>
      </c>
      <c r="B5474">
        <v>200</v>
      </c>
      <c r="C5474">
        <v>4</v>
      </c>
      <c r="D5474" t="s">
        <v>13</v>
      </c>
      <c r="E5474">
        <v>0</v>
      </c>
      <c r="F5474">
        <v>124</v>
      </c>
      <c r="G5474">
        <v>16</v>
      </c>
      <c r="H5474">
        <v>64</v>
      </c>
      <c r="I5474">
        <v>2.4389999999999998E-2</v>
      </c>
      <c r="J5474">
        <v>7.9319999999999998E-3</v>
      </c>
      <c r="K5474">
        <v>1.6458E-2</v>
      </c>
      <c r="L5474">
        <v>57.286636999999999</v>
      </c>
      <c r="M5474">
        <f t="shared" si="85"/>
        <v>3.0748865355521935</v>
      </c>
    </row>
    <row r="5475" spans="1:13" x14ac:dyDescent="0.2">
      <c r="A5475" t="s">
        <v>34</v>
      </c>
      <c r="B5475">
        <v>200</v>
      </c>
      <c r="C5475">
        <v>4</v>
      </c>
      <c r="D5475" t="s">
        <v>13</v>
      </c>
      <c r="E5475">
        <v>1</v>
      </c>
      <c r="F5475">
        <v>124</v>
      </c>
      <c r="G5475">
        <v>16</v>
      </c>
      <c r="H5475">
        <v>64</v>
      </c>
      <c r="I5475">
        <v>2.4389999999999998E-2</v>
      </c>
      <c r="J5475">
        <v>7.9319999999999998E-3</v>
      </c>
      <c r="K5475">
        <v>1.6458E-2</v>
      </c>
      <c r="L5475">
        <v>58.071846999999998</v>
      </c>
      <c r="M5475">
        <f t="shared" si="85"/>
        <v>3.0748865355521935</v>
      </c>
    </row>
    <row r="5476" spans="1:13" x14ac:dyDescent="0.2">
      <c r="A5476" t="s">
        <v>34</v>
      </c>
      <c r="B5476">
        <v>200</v>
      </c>
      <c r="C5476">
        <v>4</v>
      </c>
      <c r="D5476" t="s">
        <v>13</v>
      </c>
      <c r="E5476">
        <v>2</v>
      </c>
      <c r="F5476">
        <v>124</v>
      </c>
      <c r="G5476">
        <v>16</v>
      </c>
      <c r="H5476">
        <v>64</v>
      </c>
      <c r="I5476">
        <v>2.4389999999999998E-2</v>
      </c>
      <c r="J5476">
        <v>7.9319999999999998E-3</v>
      </c>
      <c r="K5476">
        <v>1.6458E-2</v>
      </c>
      <c r="L5476">
        <v>58.367856000000003</v>
      </c>
      <c r="M5476">
        <f t="shared" si="85"/>
        <v>3.0748865355521935</v>
      </c>
    </row>
    <row r="5477" spans="1:13" x14ac:dyDescent="0.2">
      <c r="A5477" t="s">
        <v>34</v>
      </c>
      <c r="B5477">
        <v>200</v>
      </c>
      <c r="C5477">
        <v>4</v>
      </c>
      <c r="D5477" t="s">
        <v>13</v>
      </c>
      <c r="E5477">
        <v>3</v>
      </c>
      <c r="F5477">
        <v>124</v>
      </c>
      <c r="G5477">
        <v>16</v>
      </c>
      <c r="H5477">
        <v>64</v>
      </c>
      <c r="I5477">
        <v>1.626E-2</v>
      </c>
      <c r="J5477">
        <v>7.9319999999999998E-3</v>
      </c>
      <c r="K5477">
        <v>8.3280000000000003E-3</v>
      </c>
      <c r="L5477">
        <v>57.961627</v>
      </c>
      <c r="M5477">
        <f t="shared" si="85"/>
        <v>2.0499243570347958</v>
      </c>
    </row>
    <row r="5478" spans="1:13" x14ac:dyDescent="0.2">
      <c r="A5478" t="s">
        <v>34</v>
      </c>
      <c r="B5478">
        <v>200</v>
      </c>
      <c r="C5478">
        <v>4</v>
      </c>
      <c r="D5478" t="s">
        <v>13</v>
      </c>
      <c r="E5478">
        <v>4</v>
      </c>
      <c r="F5478">
        <v>124</v>
      </c>
      <c r="G5478">
        <v>16</v>
      </c>
      <c r="H5478">
        <v>64</v>
      </c>
      <c r="I5478">
        <v>3.252E-2</v>
      </c>
      <c r="J5478">
        <v>7.9319999999999998E-3</v>
      </c>
      <c r="K5478">
        <v>2.4589E-2</v>
      </c>
      <c r="L5478">
        <v>56.907862999999999</v>
      </c>
      <c r="M5478">
        <f t="shared" si="85"/>
        <v>4.0998487140695916</v>
      </c>
    </row>
    <row r="5479" spans="1:13" x14ac:dyDescent="0.2">
      <c r="A5479" t="s">
        <v>34</v>
      </c>
      <c r="B5479">
        <v>200</v>
      </c>
      <c r="C5479">
        <v>4</v>
      </c>
      <c r="D5479" t="s">
        <v>13</v>
      </c>
      <c r="E5479">
        <v>5</v>
      </c>
      <c r="F5479">
        <v>124</v>
      </c>
      <c r="G5479">
        <v>16</v>
      </c>
      <c r="H5479">
        <v>64</v>
      </c>
      <c r="I5479">
        <v>4.0649999999999999E-2</v>
      </c>
      <c r="J5479">
        <v>7.9319999999999998E-3</v>
      </c>
      <c r="K5479">
        <v>3.2718999999999998E-2</v>
      </c>
      <c r="L5479">
        <v>58.772879000000003</v>
      </c>
      <c r="M5479">
        <f t="shared" si="85"/>
        <v>5.1248108925869893</v>
      </c>
    </row>
    <row r="5480" spans="1:13" x14ac:dyDescent="0.2">
      <c r="A5480" t="s">
        <v>34</v>
      </c>
      <c r="B5480">
        <v>200</v>
      </c>
      <c r="C5480">
        <v>4</v>
      </c>
      <c r="D5480" t="s">
        <v>13</v>
      </c>
      <c r="E5480">
        <v>6</v>
      </c>
      <c r="F5480">
        <v>124</v>
      </c>
      <c r="G5480">
        <v>16</v>
      </c>
      <c r="H5480">
        <v>64</v>
      </c>
      <c r="I5480">
        <v>2.4389999999999998E-2</v>
      </c>
      <c r="J5480">
        <v>7.9319999999999998E-3</v>
      </c>
      <c r="K5480">
        <v>1.6458E-2</v>
      </c>
      <c r="L5480">
        <v>57.402278000000003</v>
      </c>
      <c r="M5480">
        <f t="shared" si="85"/>
        <v>3.0748865355521935</v>
      </c>
    </row>
    <row r="5481" spans="1:13" x14ac:dyDescent="0.2">
      <c r="A5481" t="s">
        <v>34</v>
      </c>
      <c r="B5481">
        <v>200</v>
      </c>
      <c r="C5481">
        <v>4</v>
      </c>
      <c r="D5481" t="s">
        <v>13</v>
      </c>
      <c r="E5481">
        <v>7</v>
      </c>
      <c r="F5481">
        <v>124</v>
      </c>
      <c r="G5481">
        <v>16</v>
      </c>
      <c r="H5481">
        <v>64</v>
      </c>
      <c r="I5481">
        <v>4.8779999999999997E-2</v>
      </c>
      <c r="J5481">
        <v>7.9319999999999998E-3</v>
      </c>
      <c r="K5481">
        <v>4.0849000000000003E-2</v>
      </c>
      <c r="L5481">
        <v>58.190812999999999</v>
      </c>
      <c r="M5481">
        <f t="shared" si="85"/>
        <v>6.149773071104387</v>
      </c>
    </row>
    <row r="5482" spans="1:13" x14ac:dyDescent="0.2">
      <c r="A5482" t="s">
        <v>34</v>
      </c>
      <c r="B5482">
        <v>200</v>
      </c>
      <c r="C5482">
        <v>4</v>
      </c>
      <c r="D5482" t="s">
        <v>14</v>
      </c>
      <c r="E5482">
        <v>0</v>
      </c>
      <c r="F5482">
        <v>124</v>
      </c>
      <c r="G5482">
        <v>16</v>
      </c>
      <c r="H5482">
        <v>64</v>
      </c>
      <c r="I5482">
        <v>8.1300000000000001E-3</v>
      </c>
      <c r="J5482">
        <v>7.9319999999999998E-3</v>
      </c>
      <c r="K5482">
        <v>1.9799999999999999E-4</v>
      </c>
      <c r="L5482">
        <v>50.364688999999998</v>
      </c>
      <c r="M5482">
        <f t="shared" si="85"/>
        <v>1.0249621785173979</v>
      </c>
    </row>
    <row r="5483" spans="1:13" x14ac:dyDescent="0.2">
      <c r="A5483" t="s">
        <v>34</v>
      </c>
      <c r="B5483">
        <v>200</v>
      </c>
      <c r="C5483">
        <v>4</v>
      </c>
      <c r="D5483" t="s">
        <v>14</v>
      </c>
      <c r="E5483">
        <v>1</v>
      </c>
      <c r="F5483">
        <v>124</v>
      </c>
      <c r="G5483">
        <v>16</v>
      </c>
      <c r="H5483">
        <v>64</v>
      </c>
      <c r="I5483">
        <v>0</v>
      </c>
      <c r="J5483">
        <v>7.9319999999999998E-3</v>
      </c>
      <c r="K5483">
        <v>-7.9319999999999998E-3</v>
      </c>
      <c r="L5483">
        <v>50.053159000000001</v>
      </c>
      <c r="M5483">
        <f t="shared" si="85"/>
        <v>1</v>
      </c>
    </row>
    <row r="5484" spans="1:13" x14ac:dyDescent="0.2">
      <c r="A5484" t="s">
        <v>34</v>
      </c>
      <c r="B5484">
        <v>200</v>
      </c>
      <c r="C5484">
        <v>4</v>
      </c>
      <c r="D5484" t="s">
        <v>14</v>
      </c>
      <c r="E5484">
        <v>2</v>
      </c>
      <c r="F5484">
        <v>124</v>
      </c>
      <c r="G5484">
        <v>16</v>
      </c>
      <c r="H5484">
        <v>64</v>
      </c>
      <c r="I5484">
        <v>2.4389999999999998E-2</v>
      </c>
      <c r="J5484">
        <v>7.9319999999999998E-3</v>
      </c>
      <c r="K5484">
        <v>1.6458E-2</v>
      </c>
      <c r="L5484">
        <v>50.037694999999999</v>
      </c>
      <c r="M5484">
        <f t="shared" si="85"/>
        <v>3.0748865355521935</v>
      </c>
    </row>
    <row r="5485" spans="1:13" x14ac:dyDescent="0.2">
      <c r="A5485" t="s">
        <v>34</v>
      </c>
      <c r="B5485">
        <v>200</v>
      </c>
      <c r="C5485">
        <v>4</v>
      </c>
      <c r="D5485" t="s">
        <v>14</v>
      </c>
      <c r="E5485">
        <v>3</v>
      </c>
      <c r="F5485">
        <v>124</v>
      </c>
      <c r="G5485">
        <v>16</v>
      </c>
      <c r="H5485">
        <v>64</v>
      </c>
      <c r="I5485">
        <v>1.626E-2</v>
      </c>
      <c r="J5485">
        <v>7.9319999999999998E-3</v>
      </c>
      <c r="K5485">
        <v>8.3280000000000003E-3</v>
      </c>
      <c r="L5485">
        <v>49.476539000000002</v>
      </c>
      <c r="M5485">
        <f t="shared" si="85"/>
        <v>2.0499243570347958</v>
      </c>
    </row>
    <row r="5486" spans="1:13" x14ac:dyDescent="0.2">
      <c r="A5486" t="s">
        <v>34</v>
      </c>
      <c r="B5486">
        <v>200</v>
      </c>
      <c r="C5486">
        <v>4</v>
      </c>
      <c r="D5486" t="s">
        <v>14</v>
      </c>
      <c r="E5486">
        <v>4</v>
      </c>
      <c r="F5486">
        <v>124</v>
      </c>
      <c r="G5486">
        <v>16</v>
      </c>
      <c r="H5486">
        <v>64</v>
      </c>
      <c r="I5486">
        <v>2.4389999999999998E-2</v>
      </c>
      <c r="J5486">
        <v>7.9319999999999998E-3</v>
      </c>
      <c r="K5486">
        <v>1.6458E-2</v>
      </c>
      <c r="L5486">
        <v>49.295771000000002</v>
      </c>
      <c r="M5486">
        <f t="shared" si="85"/>
        <v>3.0748865355521935</v>
      </c>
    </row>
    <row r="5487" spans="1:13" x14ac:dyDescent="0.2">
      <c r="A5487" t="s">
        <v>34</v>
      </c>
      <c r="B5487">
        <v>200</v>
      </c>
      <c r="C5487">
        <v>4</v>
      </c>
      <c r="D5487" t="s">
        <v>14</v>
      </c>
      <c r="E5487">
        <v>5</v>
      </c>
      <c r="F5487">
        <v>124</v>
      </c>
      <c r="G5487">
        <v>16</v>
      </c>
      <c r="H5487">
        <v>64</v>
      </c>
      <c r="I5487">
        <v>1.626E-2</v>
      </c>
      <c r="J5487">
        <v>7.9319999999999998E-3</v>
      </c>
      <c r="K5487">
        <v>8.3280000000000003E-3</v>
      </c>
      <c r="L5487">
        <v>50.466054</v>
      </c>
      <c r="M5487">
        <f t="shared" si="85"/>
        <v>2.0499243570347958</v>
      </c>
    </row>
    <row r="5488" spans="1:13" x14ac:dyDescent="0.2">
      <c r="A5488" t="s">
        <v>34</v>
      </c>
      <c r="B5488">
        <v>200</v>
      </c>
      <c r="C5488">
        <v>4</v>
      </c>
      <c r="D5488" t="s">
        <v>14</v>
      </c>
      <c r="E5488">
        <v>6</v>
      </c>
      <c r="F5488">
        <v>124</v>
      </c>
      <c r="G5488">
        <v>16</v>
      </c>
      <c r="H5488">
        <v>64</v>
      </c>
      <c r="I5488">
        <v>8.1300000000000001E-3</v>
      </c>
      <c r="J5488">
        <v>7.9319999999999998E-3</v>
      </c>
      <c r="K5488">
        <v>1.9799999999999999E-4</v>
      </c>
      <c r="L5488">
        <v>49.060315000000003</v>
      </c>
      <c r="M5488">
        <f t="shared" si="85"/>
        <v>1.0249621785173979</v>
      </c>
    </row>
    <row r="5489" spans="1:13" x14ac:dyDescent="0.2">
      <c r="A5489" t="s">
        <v>34</v>
      </c>
      <c r="B5489">
        <v>200</v>
      </c>
      <c r="C5489">
        <v>4</v>
      </c>
      <c r="D5489" t="s">
        <v>14</v>
      </c>
      <c r="E5489">
        <v>7</v>
      </c>
      <c r="F5489">
        <v>124</v>
      </c>
      <c r="G5489">
        <v>16</v>
      </c>
      <c r="H5489">
        <v>64</v>
      </c>
      <c r="I5489">
        <v>1.626E-2</v>
      </c>
      <c r="J5489">
        <v>7.9319999999999998E-3</v>
      </c>
      <c r="K5489">
        <v>8.3280000000000003E-3</v>
      </c>
      <c r="L5489">
        <v>49.459310000000002</v>
      </c>
      <c r="M5489">
        <f t="shared" si="85"/>
        <v>2.0499243570347958</v>
      </c>
    </row>
    <row r="5490" spans="1:13" x14ac:dyDescent="0.2">
      <c r="A5490" t="s">
        <v>34</v>
      </c>
      <c r="B5490">
        <v>200</v>
      </c>
      <c r="C5490">
        <v>4</v>
      </c>
      <c r="D5490" t="s">
        <v>15</v>
      </c>
      <c r="E5490">
        <v>0</v>
      </c>
      <c r="F5490">
        <v>124</v>
      </c>
      <c r="G5490">
        <v>16</v>
      </c>
      <c r="H5490">
        <v>64</v>
      </c>
      <c r="I5490">
        <v>1.626E-2</v>
      </c>
      <c r="J5490">
        <v>7.9319999999999998E-3</v>
      </c>
      <c r="K5490">
        <v>8.3280000000000003E-3</v>
      </c>
      <c r="L5490">
        <v>51.238354999999999</v>
      </c>
      <c r="M5490">
        <f t="shared" si="85"/>
        <v>2.0499243570347958</v>
      </c>
    </row>
    <row r="5491" spans="1:13" x14ac:dyDescent="0.2">
      <c r="A5491" t="s">
        <v>34</v>
      </c>
      <c r="B5491">
        <v>200</v>
      </c>
      <c r="C5491">
        <v>4</v>
      </c>
      <c r="D5491" t="s">
        <v>15</v>
      </c>
      <c r="E5491">
        <v>1</v>
      </c>
      <c r="F5491">
        <v>124</v>
      </c>
      <c r="G5491">
        <v>16</v>
      </c>
      <c r="H5491">
        <v>64</v>
      </c>
      <c r="I5491">
        <v>8.1300000000000001E-3</v>
      </c>
      <c r="J5491">
        <v>7.9319999999999998E-3</v>
      </c>
      <c r="K5491">
        <v>1.9799999999999999E-4</v>
      </c>
      <c r="L5491">
        <v>51.628512999999998</v>
      </c>
      <c r="M5491">
        <f t="shared" si="85"/>
        <v>1.0249621785173979</v>
      </c>
    </row>
    <row r="5492" spans="1:13" x14ac:dyDescent="0.2">
      <c r="A5492" t="s">
        <v>34</v>
      </c>
      <c r="B5492">
        <v>200</v>
      </c>
      <c r="C5492">
        <v>4</v>
      </c>
      <c r="D5492" t="s">
        <v>15</v>
      </c>
      <c r="E5492">
        <v>2</v>
      </c>
      <c r="F5492">
        <v>124</v>
      </c>
      <c r="G5492">
        <v>16</v>
      </c>
      <c r="H5492">
        <v>64</v>
      </c>
      <c r="I5492">
        <v>1.626E-2</v>
      </c>
      <c r="J5492">
        <v>7.9319999999999998E-3</v>
      </c>
      <c r="K5492">
        <v>8.3280000000000003E-3</v>
      </c>
      <c r="L5492">
        <v>52.279266</v>
      </c>
      <c r="M5492">
        <f t="shared" si="85"/>
        <v>2.0499243570347958</v>
      </c>
    </row>
    <row r="5493" spans="1:13" x14ac:dyDescent="0.2">
      <c r="A5493" t="s">
        <v>34</v>
      </c>
      <c r="B5493">
        <v>200</v>
      </c>
      <c r="C5493">
        <v>4</v>
      </c>
      <c r="D5493" t="s">
        <v>15</v>
      </c>
      <c r="E5493">
        <v>3</v>
      </c>
      <c r="F5493">
        <v>124</v>
      </c>
      <c r="G5493">
        <v>16</v>
      </c>
      <c r="H5493">
        <v>64</v>
      </c>
      <c r="I5493">
        <v>8.1300000000000001E-3</v>
      </c>
      <c r="J5493">
        <v>7.9319999999999998E-3</v>
      </c>
      <c r="K5493">
        <v>1.9799999999999999E-4</v>
      </c>
      <c r="L5493">
        <v>52.060972</v>
      </c>
      <c r="M5493">
        <f t="shared" si="85"/>
        <v>1.0249621785173979</v>
      </c>
    </row>
    <row r="5494" spans="1:13" x14ac:dyDescent="0.2">
      <c r="A5494" t="s">
        <v>34</v>
      </c>
      <c r="B5494">
        <v>200</v>
      </c>
      <c r="C5494">
        <v>4</v>
      </c>
      <c r="D5494" t="s">
        <v>15</v>
      </c>
      <c r="E5494">
        <v>4</v>
      </c>
      <c r="F5494">
        <v>124</v>
      </c>
      <c r="G5494">
        <v>16</v>
      </c>
      <c r="H5494">
        <v>64</v>
      </c>
      <c r="I5494">
        <v>2.4389999999999998E-2</v>
      </c>
      <c r="J5494">
        <v>7.9319999999999998E-3</v>
      </c>
      <c r="K5494">
        <v>1.6458E-2</v>
      </c>
      <c r="L5494">
        <v>50.492089</v>
      </c>
      <c r="M5494">
        <f t="shared" si="85"/>
        <v>3.0748865355521935</v>
      </c>
    </row>
    <row r="5495" spans="1:13" x14ac:dyDescent="0.2">
      <c r="A5495" t="s">
        <v>34</v>
      </c>
      <c r="B5495">
        <v>200</v>
      </c>
      <c r="C5495">
        <v>4</v>
      </c>
      <c r="D5495" t="s">
        <v>15</v>
      </c>
      <c r="E5495">
        <v>5</v>
      </c>
      <c r="F5495">
        <v>124</v>
      </c>
      <c r="G5495">
        <v>16</v>
      </c>
      <c r="H5495">
        <v>64</v>
      </c>
      <c r="I5495">
        <v>2.4389999999999998E-2</v>
      </c>
      <c r="J5495">
        <v>7.9319999999999998E-3</v>
      </c>
      <c r="K5495">
        <v>1.6458E-2</v>
      </c>
      <c r="L5495">
        <v>50.487783999999998</v>
      </c>
      <c r="M5495">
        <f t="shared" si="85"/>
        <v>3.0748865355521935</v>
      </c>
    </row>
    <row r="5496" spans="1:13" x14ac:dyDescent="0.2">
      <c r="A5496" t="s">
        <v>34</v>
      </c>
      <c r="B5496">
        <v>200</v>
      </c>
      <c r="C5496">
        <v>4</v>
      </c>
      <c r="D5496" t="s">
        <v>15</v>
      </c>
      <c r="E5496">
        <v>6</v>
      </c>
      <c r="F5496">
        <v>124</v>
      </c>
      <c r="G5496">
        <v>16</v>
      </c>
      <c r="H5496">
        <v>64</v>
      </c>
      <c r="I5496">
        <v>1.626E-2</v>
      </c>
      <c r="J5496">
        <v>7.9319999999999998E-3</v>
      </c>
      <c r="K5496">
        <v>8.3280000000000003E-3</v>
      </c>
      <c r="L5496">
        <v>51.436328000000003</v>
      </c>
      <c r="M5496">
        <f t="shared" si="85"/>
        <v>2.0499243570347958</v>
      </c>
    </row>
    <row r="5497" spans="1:13" x14ac:dyDescent="0.2">
      <c r="A5497" t="s">
        <v>34</v>
      </c>
      <c r="B5497">
        <v>200</v>
      </c>
      <c r="C5497">
        <v>4</v>
      </c>
      <c r="D5497" t="s">
        <v>15</v>
      </c>
      <c r="E5497">
        <v>7</v>
      </c>
      <c r="F5497">
        <v>124</v>
      </c>
      <c r="G5497">
        <v>16</v>
      </c>
      <c r="H5497">
        <v>64</v>
      </c>
      <c r="I5497">
        <v>8.1300000000000001E-3</v>
      </c>
      <c r="J5497">
        <v>7.9319999999999998E-3</v>
      </c>
      <c r="K5497">
        <v>1.9799999999999999E-4</v>
      </c>
      <c r="L5497">
        <v>50.604163999999997</v>
      </c>
      <c r="M5497">
        <f t="shared" si="85"/>
        <v>1.0249621785173979</v>
      </c>
    </row>
    <row r="5498" spans="1:13" x14ac:dyDescent="0.2">
      <c r="A5498" t="s">
        <v>34</v>
      </c>
      <c r="B5498">
        <v>200</v>
      </c>
      <c r="C5498">
        <v>5</v>
      </c>
      <c r="D5498" t="s">
        <v>13</v>
      </c>
      <c r="E5498">
        <v>0</v>
      </c>
      <c r="F5498">
        <v>124</v>
      </c>
      <c r="G5498">
        <v>13</v>
      </c>
      <c r="H5498">
        <v>64</v>
      </c>
      <c r="I5498">
        <v>4.0649999999999999E-2</v>
      </c>
      <c r="J5498">
        <v>7.9319999999999998E-3</v>
      </c>
      <c r="K5498">
        <v>3.2718999999999998E-2</v>
      </c>
      <c r="L5498">
        <v>57.482197999999997</v>
      </c>
      <c r="M5498">
        <f t="shared" si="85"/>
        <v>5.1248108925869893</v>
      </c>
    </row>
    <row r="5499" spans="1:13" x14ac:dyDescent="0.2">
      <c r="A5499" t="s">
        <v>34</v>
      </c>
      <c r="B5499">
        <v>200</v>
      </c>
      <c r="C5499">
        <v>5</v>
      </c>
      <c r="D5499" t="s">
        <v>13</v>
      </c>
      <c r="E5499">
        <v>1</v>
      </c>
      <c r="F5499">
        <v>124</v>
      </c>
      <c r="G5499">
        <v>13</v>
      </c>
      <c r="H5499">
        <v>64</v>
      </c>
      <c r="I5499">
        <v>1.626E-2</v>
      </c>
      <c r="J5499">
        <v>7.9319999999999998E-3</v>
      </c>
      <c r="K5499">
        <v>8.3280000000000003E-3</v>
      </c>
      <c r="L5499">
        <v>58.013173000000002</v>
      </c>
      <c r="M5499">
        <f t="shared" si="85"/>
        <v>2.0499243570347958</v>
      </c>
    </row>
    <row r="5500" spans="1:13" x14ac:dyDescent="0.2">
      <c r="A5500" t="s">
        <v>34</v>
      </c>
      <c r="B5500">
        <v>200</v>
      </c>
      <c r="C5500">
        <v>5</v>
      </c>
      <c r="D5500" t="s">
        <v>13</v>
      </c>
      <c r="E5500">
        <v>2</v>
      </c>
      <c r="F5500">
        <v>124</v>
      </c>
      <c r="G5500">
        <v>13</v>
      </c>
      <c r="H5500">
        <v>64</v>
      </c>
      <c r="I5500">
        <v>8.1300000000000001E-3</v>
      </c>
      <c r="J5500">
        <v>7.9319999999999998E-3</v>
      </c>
      <c r="K5500">
        <v>1.9799999999999999E-4</v>
      </c>
      <c r="L5500">
        <v>58.44408</v>
      </c>
      <c r="M5500">
        <f t="shared" si="85"/>
        <v>1.0249621785173979</v>
      </c>
    </row>
    <row r="5501" spans="1:13" x14ac:dyDescent="0.2">
      <c r="A5501" t="s">
        <v>34</v>
      </c>
      <c r="B5501">
        <v>200</v>
      </c>
      <c r="C5501">
        <v>5</v>
      </c>
      <c r="D5501" t="s">
        <v>13</v>
      </c>
      <c r="E5501">
        <v>3</v>
      </c>
      <c r="F5501">
        <v>124</v>
      </c>
      <c r="G5501">
        <v>13</v>
      </c>
      <c r="H5501">
        <v>64</v>
      </c>
      <c r="I5501">
        <v>8.1300000000000001E-3</v>
      </c>
      <c r="J5501">
        <v>7.9319999999999998E-3</v>
      </c>
      <c r="K5501">
        <v>1.9799999999999999E-4</v>
      </c>
      <c r="L5501">
        <v>57.256785000000001</v>
      </c>
      <c r="M5501">
        <f t="shared" si="85"/>
        <v>1.0249621785173979</v>
      </c>
    </row>
    <row r="5502" spans="1:13" x14ac:dyDescent="0.2">
      <c r="A5502" t="s">
        <v>34</v>
      </c>
      <c r="B5502">
        <v>200</v>
      </c>
      <c r="C5502">
        <v>5</v>
      </c>
      <c r="D5502" t="s">
        <v>13</v>
      </c>
      <c r="E5502">
        <v>4</v>
      </c>
      <c r="F5502">
        <v>124</v>
      </c>
      <c r="G5502">
        <v>13</v>
      </c>
      <c r="H5502">
        <v>64</v>
      </c>
      <c r="I5502">
        <v>1.626E-2</v>
      </c>
      <c r="J5502">
        <v>7.9319999999999998E-3</v>
      </c>
      <c r="K5502">
        <v>8.3280000000000003E-3</v>
      </c>
      <c r="L5502">
        <v>57.409748</v>
      </c>
      <c r="M5502">
        <f t="shared" si="85"/>
        <v>2.0499243570347958</v>
      </c>
    </row>
    <row r="5503" spans="1:13" x14ac:dyDescent="0.2">
      <c r="A5503" t="s">
        <v>34</v>
      </c>
      <c r="B5503">
        <v>200</v>
      </c>
      <c r="C5503">
        <v>5</v>
      </c>
      <c r="D5503" t="s">
        <v>13</v>
      </c>
      <c r="E5503">
        <v>5</v>
      </c>
      <c r="F5503">
        <v>124</v>
      </c>
      <c r="G5503">
        <v>13</v>
      </c>
      <c r="H5503">
        <v>64</v>
      </c>
      <c r="I5503">
        <v>2.4389999999999998E-2</v>
      </c>
      <c r="J5503">
        <v>7.9319999999999998E-3</v>
      </c>
      <c r="K5503">
        <v>1.6458E-2</v>
      </c>
      <c r="L5503">
        <v>57.044713000000002</v>
      </c>
      <c r="M5503">
        <f t="shared" si="85"/>
        <v>3.0748865355521935</v>
      </c>
    </row>
    <row r="5504" spans="1:13" x14ac:dyDescent="0.2">
      <c r="A5504" t="s">
        <v>34</v>
      </c>
      <c r="B5504">
        <v>200</v>
      </c>
      <c r="C5504">
        <v>5</v>
      </c>
      <c r="D5504" t="s">
        <v>13</v>
      </c>
      <c r="E5504">
        <v>6</v>
      </c>
      <c r="F5504">
        <v>124</v>
      </c>
      <c r="G5504">
        <v>13</v>
      </c>
      <c r="H5504">
        <v>64</v>
      </c>
      <c r="I5504">
        <v>8.1300000000000001E-3</v>
      </c>
      <c r="J5504">
        <v>7.9319999999999998E-3</v>
      </c>
      <c r="K5504">
        <v>1.9799999999999999E-4</v>
      </c>
      <c r="L5504">
        <v>56.903212000000003</v>
      </c>
      <c r="M5504">
        <f t="shared" si="85"/>
        <v>1.0249621785173979</v>
      </c>
    </row>
    <row r="5505" spans="1:13" x14ac:dyDescent="0.2">
      <c r="A5505" t="s">
        <v>34</v>
      </c>
      <c r="B5505">
        <v>200</v>
      </c>
      <c r="C5505">
        <v>5</v>
      </c>
      <c r="D5505" t="s">
        <v>13</v>
      </c>
      <c r="E5505">
        <v>7</v>
      </c>
      <c r="F5505">
        <v>124</v>
      </c>
      <c r="G5505">
        <v>13</v>
      </c>
      <c r="H5505">
        <v>64</v>
      </c>
      <c r="I5505">
        <v>0</v>
      </c>
      <c r="J5505">
        <v>7.9319999999999998E-3</v>
      </c>
      <c r="K5505">
        <v>-7.9319999999999998E-3</v>
      </c>
      <c r="L5505">
        <v>56.835743000000001</v>
      </c>
      <c r="M5505">
        <f t="shared" si="85"/>
        <v>1</v>
      </c>
    </row>
    <row r="5506" spans="1:13" x14ac:dyDescent="0.2">
      <c r="A5506" t="s">
        <v>34</v>
      </c>
      <c r="B5506">
        <v>200</v>
      </c>
      <c r="C5506">
        <v>5</v>
      </c>
      <c r="D5506" t="s">
        <v>14</v>
      </c>
      <c r="E5506">
        <v>0</v>
      </c>
      <c r="F5506">
        <v>124</v>
      </c>
      <c r="G5506">
        <v>13</v>
      </c>
      <c r="H5506">
        <v>64</v>
      </c>
      <c r="I5506">
        <v>8.1300000000000001E-3</v>
      </c>
      <c r="J5506">
        <v>7.9319999999999998E-3</v>
      </c>
      <c r="K5506">
        <v>1.9799999999999999E-4</v>
      </c>
      <c r="L5506">
        <v>50.342365999999998</v>
      </c>
      <c r="M5506">
        <f t="shared" si="85"/>
        <v>1.0249621785173979</v>
      </c>
    </row>
    <row r="5507" spans="1:13" x14ac:dyDescent="0.2">
      <c r="A5507" t="s">
        <v>34</v>
      </c>
      <c r="B5507">
        <v>200</v>
      </c>
      <c r="C5507">
        <v>5</v>
      </c>
      <c r="D5507" t="s">
        <v>14</v>
      </c>
      <c r="E5507">
        <v>1</v>
      </c>
      <c r="F5507">
        <v>124</v>
      </c>
      <c r="G5507">
        <v>13</v>
      </c>
      <c r="H5507">
        <v>64</v>
      </c>
      <c r="I5507">
        <v>0</v>
      </c>
      <c r="J5507">
        <v>7.9319999999999998E-3</v>
      </c>
      <c r="K5507">
        <v>-7.9319999999999998E-3</v>
      </c>
      <c r="L5507">
        <v>51.767664000000003</v>
      </c>
      <c r="M5507">
        <f t="shared" ref="M5507:M5570" si="86">IF(I5507=0,1,I5507/J5507)</f>
        <v>1</v>
      </c>
    </row>
    <row r="5508" spans="1:13" x14ac:dyDescent="0.2">
      <c r="A5508" t="s">
        <v>34</v>
      </c>
      <c r="B5508">
        <v>200</v>
      </c>
      <c r="C5508">
        <v>5</v>
      </c>
      <c r="D5508" t="s">
        <v>14</v>
      </c>
      <c r="E5508">
        <v>2</v>
      </c>
      <c r="F5508">
        <v>124</v>
      </c>
      <c r="G5508">
        <v>13</v>
      </c>
      <c r="H5508">
        <v>64</v>
      </c>
      <c r="I5508">
        <v>1.626E-2</v>
      </c>
      <c r="J5508">
        <v>7.9319999999999998E-3</v>
      </c>
      <c r="K5508">
        <v>8.3280000000000003E-3</v>
      </c>
      <c r="L5508">
        <v>49.955654000000003</v>
      </c>
      <c r="M5508">
        <f t="shared" si="86"/>
        <v>2.0499243570347958</v>
      </c>
    </row>
    <row r="5509" spans="1:13" x14ac:dyDescent="0.2">
      <c r="A5509" t="s">
        <v>34</v>
      </c>
      <c r="B5509">
        <v>200</v>
      </c>
      <c r="C5509">
        <v>5</v>
      </c>
      <c r="D5509" t="s">
        <v>14</v>
      </c>
      <c r="E5509">
        <v>3</v>
      </c>
      <c r="F5509">
        <v>124</v>
      </c>
      <c r="G5509">
        <v>13</v>
      </c>
      <c r="H5509">
        <v>64</v>
      </c>
      <c r="I5509">
        <v>8.1300000000000001E-3</v>
      </c>
      <c r="J5509">
        <v>7.9319999999999998E-3</v>
      </c>
      <c r="K5509">
        <v>1.9799999999999999E-4</v>
      </c>
      <c r="L5509">
        <v>51.166395999999999</v>
      </c>
      <c r="M5509">
        <f t="shared" si="86"/>
        <v>1.0249621785173979</v>
      </c>
    </row>
    <row r="5510" spans="1:13" x14ac:dyDescent="0.2">
      <c r="A5510" t="s">
        <v>34</v>
      </c>
      <c r="B5510">
        <v>200</v>
      </c>
      <c r="C5510">
        <v>5</v>
      </c>
      <c r="D5510" t="s">
        <v>14</v>
      </c>
      <c r="E5510">
        <v>4</v>
      </c>
      <c r="F5510">
        <v>124</v>
      </c>
      <c r="G5510">
        <v>13</v>
      </c>
      <c r="H5510">
        <v>64</v>
      </c>
      <c r="I5510">
        <v>0</v>
      </c>
      <c r="J5510">
        <v>7.9319999999999998E-3</v>
      </c>
      <c r="K5510">
        <v>-7.9319999999999998E-3</v>
      </c>
      <c r="L5510">
        <v>49.947564999999997</v>
      </c>
      <c r="M5510">
        <f t="shared" si="86"/>
        <v>1</v>
      </c>
    </row>
    <row r="5511" spans="1:13" x14ac:dyDescent="0.2">
      <c r="A5511" t="s">
        <v>34</v>
      </c>
      <c r="B5511">
        <v>200</v>
      </c>
      <c r="C5511">
        <v>5</v>
      </c>
      <c r="D5511" t="s">
        <v>14</v>
      </c>
      <c r="E5511">
        <v>5</v>
      </c>
      <c r="F5511">
        <v>124</v>
      </c>
      <c r="G5511">
        <v>13</v>
      </c>
      <c r="H5511">
        <v>64</v>
      </c>
      <c r="I5511">
        <v>8.1300000000000001E-3</v>
      </c>
      <c r="J5511">
        <v>7.9319999999999998E-3</v>
      </c>
      <c r="K5511">
        <v>1.9799999999999999E-4</v>
      </c>
      <c r="L5511">
        <v>49.778967999999999</v>
      </c>
      <c r="M5511">
        <f t="shared" si="86"/>
        <v>1.0249621785173979</v>
      </c>
    </row>
    <row r="5512" spans="1:13" x14ac:dyDescent="0.2">
      <c r="A5512" t="s">
        <v>34</v>
      </c>
      <c r="B5512">
        <v>200</v>
      </c>
      <c r="C5512">
        <v>5</v>
      </c>
      <c r="D5512" t="s">
        <v>14</v>
      </c>
      <c r="E5512">
        <v>6</v>
      </c>
      <c r="F5512">
        <v>124</v>
      </c>
      <c r="G5512">
        <v>13</v>
      </c>
      <c r="H5512">
        <v>64</v>
      </c>
      <c r="I5512">
        <v>0</v>
      </c>
      <c r="J5512">
        <v>7.9319999999999998E-3</v>
      </c>
      <c r="K5512">
        <v>-7.9319999999999998E-3</v>
      </c>
      <c r="L5512">
        <v>50.345747000000003</v>
      </c>
      <c r="M5512">
        <f t="shared" si="86"/>
        <v>1</v>
      </c>
    </row>
    <row r="5513" spans="1:13" x14ac:dyDescent="0.2">
      <c r="A5513" t="s">
        <v>34</v>
      </c>
      <c r="B5513">
        <v>200</v>
      </c>
      <c r="C5513">
        <v>5</v>
      </c>
      <c r="D5513" t="s">
        <v>14</v>
      </c>
      <c r="E5513">
        <v>7</v>
      </c>
      <c r="F5513">
        <v>124</v>
      </c>
      <c r="G5513">
        <v>13</v>
      </c>
      <c r="H5513">
        <v>64</v>
      </c>
      <c r="I5513">
        <v>1.626E-2</v>
      </c>
      <c r="J5513">
        <v>7.9319999999999998E-3</v>
      </c>
      <c r="K5513">
        <v>8.3280000000000003E-3</v>
      </c>
      <c r="L5513">
        <v>50.735436999999997</v>
      </c>
      <c r="M5513">
        <f t="shared" si="86"/>
        <v>2.0499243570347958</v>
      </c>
    </row>
    <row r="5514" spans="1:13" x14ac:dyDescent="0.2">
      <c r="A5514" t="s">
        <v>34</v>
      </c>
      <c r="B5514">
        <v>200</v>
      </c>
      <c r="C5514">
        <v>5</v>
      </c>
      <c r="D5514" t="s">
        <v>15</v>
      </c>
      <c r="E5514">
        <v>0</v>
      </c>
      <c r="F5514">
        <v>124</v>
      </c>
      <c r="G5514">
        <v>13</v>
      </c>
      <c r="H5514">
        <v>64</v>
      </c>
      <c r="I5514">
        <v>1.626E-2</v>
      </c>
      <c r="J5514">
        <v>7.9319999999999998E-3</v>
      </c>
      <c r="K5514">
        <v>8.3280000000000003E-3</v>
      </c>
      <c r="L5514">
        <v>51.011794999999999</v>
      </c>
      <c r="M5514">
        <f t="shared" si="86"/>
        <v>2.0499243570347958</v>
      </c>
    </row>
    <row r="5515" spans="1:13" x14ac:dyDescent="0.2">
      <c r="A5515" t="s">
        <v>34</v>
      </c>
      <c r="B5515">
        <v>200</v>
      </c>
      <c r="C5515">
        <v>5</v>
      </c>
      <c r="D5515" t="s">
        <v>15</v>
      </c>
      <c r="E5515">
        <v>1</v>
      </c>
      <c r="F5515">
        <v>124</v>
      </c>
      <c r="G5515">
        <v>13</v>
      </c>
      <c r="H5515">
        <v>64</v>
      </c>
      <c r="I5515">
        <v>2.4389999999999998E-2</v>
      </c>
      <c r="J5515">
        <v>7.9319999999999998E-3</v>
      </c>
      <c r="K5515">
        <v>1.6458E-2</v>
      </c>
      <c r="L5515">
        <v>50.198095000000002</v>
      </c>
      <c r="M5515">
        <f t="shared" si="86"/>
        <v>3.0748865355521935</v>
      </c>
    </row>
    <row r="5516" spans="1:13" x14ac:dyDescent="0.2">
      <c r="A5516" t="s">
        <v>34</v>
      </c>
      <c r="B5516">
        <v>200</v>
      </c>
      <c r="C5516">
        <v>5</v>
      </c>
      <c r="D5516" t="s">
        <v>15</v>
      </c>
      <c r="E5516">
        <v>2</v>
      </c>
      <c r="F5516">
        <v>124</v>
      </c>
      <c r="G5516">
        <v>13</v>
      </c>
      <c r="H5516">
        <v>64</v>
      </c>
      <c r="I5516">
        <v>8.1300000000000001E-3</v>
      </c>
      <c r="J5516">
        <v>7.9319999999999998E-3</v>
      </c>
      <c r="K5516">
        <v>1.9799999999999999E-4</v>
      </c>
      <c r="L5516">
        <v>51.196024999999999</v>
      </c>
      <c r="M5516">
        <f t="shared" si="86"/>
        <v>1.0249621785173979</v>
      </c>
    </row>
    <row r="5517" spans="1:13" x14ac:dyDescent="0.2">
      <c r="A5517" t="s">
        <v>34</v>
      </c>
      <c r="B5517">
        <v>200</v>
      </c>
      <c r="C5517">
        <v>5</v>
      </c>
      <c r="D5517" t="s">
        <v>15</v>
      </c>
      <c r="E5517">
        <v>3</v>
      </c>
      <c r="F5517">
        <v>124</v>
      </c>
      <c r="G5517">
        <v>13</v>
      </c>
      <c r="H5517">
        <v>64</v>
      </c>
      <c r="I5517">
        <v>1.626E-2</v>
      </c>
      <c r="J5517">
        <v>7.9319999999999998E-3</v>
      </c>
      <c r="K5517">
        <v>8.3280000000000003E-3</v>
      </c>
      <c r="L5517">
        <v>51.916431000000003</v>
      </c>
      <c r="M5517">
        <f t="shared" si="86"/>
        <v>2.0499243570347958</v>
      </c>
    </row>
    <row r="5518" spans="1:13" x14ac:dyDescent="0.2">
      <c r="A5518" t="s">
        <v>34</v>
      </c>
      <c r="B5518">
        <v>200</v>
      </c>
      <c r="C5518">
        <v>5</v>
      </c>
      <c r="D5518" t="s">
        <v>15</v>
      </c>
      <c r="E5518">
        <v>4</v>
      </c>
      <c r="F5518">
        <v>124</v>
      </c>
      <c r="G5518">
        <v>13</v>
      </c>
      <c r="H5518">
        <v>64</v>
      </c>
      <c r="I5518">
        <v>1.626E-2</v>
      </c>
      <c r="J5518">
        <v>7.9319999999999998E-3</v>
      </c>
      <c r="K5518">
        <v>8.3280000000000003E-3</v>
      </c>
      <c r="L5518">
        <v>50.370826999999998</v>
      </c>
      <c r="M5518">
        <f t="shared" si="86"/>
        <v>2.0499243570347958</v>
      </c>
    </row>
    <row r="5519" spans="1:13" x14ac:dyDescent="0.2">
      <c r="A5519" t="s">
        <v>34</v>
      </c>
      <c r="B5519">
        <v>200</v>
      </c>
      <c r="C5519">
        <v>5</v>
      </c>
      <c r="D5519" t="s">
        <v>15</v>
      </c>
      <c r="E5519">
        <v>5</v>
      </c>
      <c r="F5519">
        <v>124</v>
      </c>
      <c r="G5519">
        <v>13</v>
      </c>
      <c r="H5519">
        <v>64</v>
      </c>
      <c r="I5519">
        <v>8.1300000000000001E-3</v>
      </c>
      <c r="J5519">
        <v>7.9319999999999998E-3</v>
      </c>
      <c r="K5519">
        <v>1.9799999999999999E-4</v>
      </c>
      <c r="L5519">
        <v>51.058678999999998</v>
      </c>
      <c r="M5519">
        <f t="shared" si="86"/>
        <v>1.0249621785173979</v>
      </c>
    </row>
    <row r="5520" spans="1:13" x14ac:dyDescent="0.2">
      <c r="A5520" t="s">
        <v>34</v>
      </c>
      <c r="B5520">
        <v>200</v>
      </c>
      <c r="C5520">
        <v>5</v>
      </c>
      <c r="D5520" t="s">
        <v>15</v>
      </c>
      <c r="E5520">
        <v>6</v>
      </c>
      <c r="F5520">
        <v>124</v>
      </c>
      <c r="G5520">
        <v>13</v>
      </c>
      <c r="H5520">
        <v>64</v>
      </c>
      <c r="I5520">
        <v>8.1300000000000001E-3</v>
      </c>
      <c r="J5520">
        <v>7.9319999999999998E-3</v>
      </c>
      <c r="K5520">
        <v>1.9799999999999999E-4</v>
      </c>
      <c r="L5520">
        <v>51.234309000000003</v>
      </c>
      <c r="M5520">
        <f t="shared" si="86"/>
        <v>1.0249621785173979</v>
      </c>
    </row>
    <row r="5521" spans="1:13" x14ac:dyDescent="0.2">
      <c r="A5521" t="s">
        <v>34</v>
      </c>
      <c r="B5521">
        <v>200</v>
      </c>
      <c r="C5521">
        <v>5</v>
      </c>
      <c r="D5521" t="s">
        <v>15</v>
      </c>
      <c r="E5521">
        <v>7</v>
      </c>
      <c r="F5521">
        <v>124</v>
      </c>
      <c r="G5521">
        <v>13</v>
      </c>
      <c r="H5521">
        <v>64</v>
      </c>
      <c r="I5521">
        <v>0</v>
      </c>
      <c r="J5521">
        <v>7.9319999999999998E-3</v>
      </c>
      <c r="K5521">
        <v>-7.9319999999999998E-3</v>
      </c>
      <c r="L5521">
        <v>51.807172000000001</v>
      </c>
      <c r="M5521">
        <f t="shared" si="86"/>
        <v>1</v>
      </c>
    </row>
    <row r="5522" spans="1:13" x14ac:dyDescent="0.2">
      <c r="A5522" t="s">
        <v>34</v>
      </c>
      <c r="B5522">
        <v>400</v>
      </c>
      <c r="C5522">
        <v>1</v>
      </c>
      <c r="D5522" t="s">
        <v>13</v>
      </c>
      <c r="E5522">
        <v>0</v>
      </c>
      <c r="F5522">
        <v>62</v>
      </c>
      <c r="G5522">
        <v>31</v>
      </c>
      <c r="H5522">
        <v>31</v>
      </c>
      <c r="I5522">
        <v>4.9180000000000001E-2</v>
      </c>
      <c r="J5522">
        <v>1.6662E-2</v>
      </c>
      <c r="K5522">
        <v>3.2517999999999998E-2</v>
      </c>
      <c r="L5522">
        <v>29.698779999999999</v>
      </c>
      <c r="M5522">
        <f t="shared" si="86"/>
        <v>2.9516264554075144</v>
      </c>
    </row>
    <row r="5523" spans="1:13" x14ac:dyDescent="0.2">
      <c r="A5523" t="s">
        <v>34</v>
      </c>
      <c r="B5523">
        <v>400</v>
      </c>
      <c r="C5523">
        <v>1</v>
      </c>
      <c r="D5523" t="s">
        <v>13</v>
      </c>
      <c r="E5523">
        <v>1</v>
      </c>
      <c r="F5523">
        <v>62</v>
      </c>
      <c r="G5523">
        <v>31</v>
      </c>
      <c r="H5523">
        <v>31</v>
      </c>
      <c r="I5523">
        <v>0</v>
      </c>
      <c r="J5523">
        <v>1.6662E-2</v>
      </c>
      <c r="K5523">
        <v>-1.6662E-2</v>
      </c>
      <c r="L5523">
        <v>28.988188999999998</v>
      </c>
      <c r="M5523">
        <f t="shared" si="86"/>
        <v>1</v>
      </c>
    </row>
    <row r="5524" spans="1:13" x14ac:dyDescent="0.2">
      <c r="A5524" t="s">
        <v>34</v>
      </c>
      <c r="B5524">
        <v>400</v>
      </c>
      <c r="C5524">
        <v>1</v>
      </c>
      <c r="D5524" t="s">
        <v>13</v>
      </c>
      <c r="E5524">
        <v>2</v>
      </c>
      <c r="F5524">
        <v>62</v>
      </c>
      <c r="G5524">
        <v>31</v>
      </c>
      <c r="H5524">
        <v>31</v>
      </c>
      <c r="I5524">
        <v>1.6393000000000001E-2</v>
      </c>
      <c r="J5524">
        <v>1.6662E-2</v>
      </c>
      <c r="K5524">
        <v>-2.6899999999999998E-4</v>
      </c>
      <c r="L5524">
        <v>29.430458000000002</v>
      </c>
      <c r="M5524">
        <f t="shared" si="86"/>
        <v>0.98385547953426966</v>
      </c>
    </row>
    <row r="5525" spans="1:13" x14ac:dyDescent="0.2">
      <c r="A5525" t="s">
        <v>34</v>
      </c>
      <c r="B5525">
        <v>400</v>
      </c>
      <c r="C5525">
        <v>1</v>
      </c>
      <c r="D5525" t="s">
        <v>13</v>
      </c>
      <c r="E5525">
        <v>3</v>
      </c>
      <c r="F5525">
        <v>62</v>
      </c>
      <c r="G5525">
        <v>31</v>
      </c>
      <c r="H5525">
        <v>31</v>
      </c>
      <c r="I5525">
        <v>3.2786999999999997E-2</v>
      </c>
      <c r="J5525">
        <v>1.6662E-2</v>
      </c>
      <c r="K5525">
        <v>1.6125E-2</v>
      </c>
      <c r="L5525">
        <v>29.152826999999998</v>
      </c>
      <c r="M5525">
        <f t="shared" si="86"/>
        <v>1.9677709758732442</v>
      </c>
    </row>
    <row r="5526" spans="1:13" x14ac:dyDescent="0.2">
      <c r="A5526" t="s">
        <v>34</v>
      </c>
      <c r="B5526">
        <v>400</v>
      </c>
      <c r="C5526">
        <v>1</v>
      </c>
      <c r="D5526" t="s">
        <v>13</v>
      </c>
      <c r="E5526">
        <v>4</v>
      </c>
      <c r="F5526">
        <v>62</v>
      </c>
      <c r="G5526">
        <v>31</v>
      </c>
      <c r="H5526">
        <v>31</v>
      </c>
      <c r="I5526">
        <v>0</v>
      </c>
      <c r="J5526">
        <v>1.6662E-2</v>
      </c>
      <c r="K5526">
        <v>-1.6662E-2</v>
      </c>
      <c r="L5526">
        <v>29.851109999999998</v>
      </c>
      <c r="M5526">
        <f t="shared" si="86"/>
        <v>1</v>
      </c>
    </row>
    <row r="5527" spans="1:13" x14ac:dyDescent="0.2">
      <c r="A5527" t="s">
        <v>34</v>
      </c>
      <c r="B5527">
        <v>400</v>
      </c>
      <c r="C5527">
        <v>1</v>
      </c>
      <c r="D5527" t="s">
        <v>13</v>
      </c>
      <c r="E5527">
        <v>5</v>
      </c>
      <c r="F5527">
        <v>62</v>
      </c>
      <c r="G5527">
        <v>31</v>
      </c>
      <c r="H5527">
        <v>31</v>
      </c>
      <c r="I5527">
        <v>3.2786999999999997E-2</v>
      </c>
      <c r="J5527">
        <v>1.6662E-2</v>
      </c>
      <c r="K5527">
        <v>1.6125E-2</v>
      </c>
      <c r="L5527">
        <v>29.879045999999999</v>
      </c>
      <c r="M5527">
        <f t="shared" si="86"/>
        <v>1.9677709758732442</v>
      </c>
    </row>
    <row r="5528" spans="1:13" x14ac:dyDescent="0.2">
      <c r="A5528" t="s">
        <v>34</v>
      </c>
      <c r="B5528">
        <v>400</v>
      </c>
      <c r="C5528">
        <v>1</v>
      </c>
      <c r="D5528" t="s">
        <v>13</v>
      </c>
      <c r="E5528">
        <v>6</v>
      </c>
      <c r="F5528">
        <v>62</v>
      </c>
      <c r="G5528">
        <v>31</v>
      </c>
      <c r="H5528">
        <v>31</v>
      </c>
      <c r="I5528">
        <v>0</v>
      </c>
      <c r="J5528">
        <v>1.6662E-2</v>
      </c>
      <c r="K5528">
        <v>-1.6662E-2</v>
      </c>
      <c r="L5528">
        <v>29.942159</v>
      </c>
      <c r="M5528">
        <f t="shared" si="86"/>
        <v>1</v>
      </c>
    </row>
    <row r="5529" spans="1:13" x14ac:dyDescent="0.2">
      <c r="A5529" t="s">
        <v>34</v>
      </c>
      <c r="B5529">
        <v>400</v>
      </c>
      <c r="C5529">
        <v>1</v>
      </c>
      <c r="D5529" t="s">
        <v>13</v>
      </c>
      <c r="E5529">
        <v>7</v>
      </c>
      <c r="F5529">
        <v>62</v>
      </c>
      <c r="G5529">
        <v>31</v>
      </c>
      <c r="H5529">
        <v>31</v>
      </c>
      <c r="I5529">
        <v>0</v>
      </c>
      <c r="J5529">
        <v>1.6662E-2</v>
      </c>
      <c r="K5529">
        <v>-1.6662E-2</v>
      </c>
      <c r="L5529">
        <v>29.666582999999999</v>
      </c>
      <c r="M5529">
        <f t="shared" si="86"/>
        <v>1</v>
      </c>
    </row>
    <row r="5530" spans="1:13" x14ac:dyDescent="0.2">
      <c r="A5530" t="s">
        <v>34</v>
      </c>
      <c r="B5530">
        <v>400</v>
      </c>
      <c r="C5530">
        <v>1</v>
      </c>
      <c r="D5530" t="s">
        <v>14</v>
      </c>
      <c r="E5530">
        <v>0</v>
      </c>
      <c r="F5530">
        <v>62</v>
      </c>
      <c r="G5530">
        <v>31</v>
      </c>
      <c r="H5530">
        <v>31</v>
      </c>
      <c r="I5530">
        <v>1.6393000000000001E-2</v>
      </c>
      <c r="J5530">
        <v>1.6662E-2</v>
      </c>
      <c r="K5530">
        <v>-2.6899999999999998E-4</v>
      </c>
      <c r="L5530">
        <v>25.640536000000001</v>
      </c>
      <c r="M5530">
        <f t="shared" si="86"/>
        <v>0.98385547953426966</v>
      </c>
    </row>
    <row r="5531" spans="1:13" x14ac:dyDescent="0.2">
      <c r="A5531" t="s">
        <v>34</v>
      </c>
      <c r="B5531">
        <v>400</v>
      </c>
      <c r="C5531">
        <v>1</v>
      </c>
      <c r="D5531" t="s">
        <v>14</v>
      </c>
      <c r="E5531">
        <v>1</v>
      </c>
      <c r="F5531">
        <v>62</v>
      </c>
      <c r="G5531">
        <v>31</v>
      </c>
      <c r="H5531">
        <v>31</v>
      </c>
      <c r="I5531">
        <v>0</v>
      </c>
      <c r="J5531">
        <v>1.6662E-2</v>
      </c>
      <c r="K5531">
        <v>-1.6662E-2</v>
      </c>
      <c r="L5531">
        <v>25.538057999999999</v>
      </c>
      <c r="M5531">
        <f t="shared" si="86"/>
        <v>1</v>
      </c>
    </row>
    <row r="5532" spans="1:13" x14ac:dyDescent="0.2">
      <c r="A5532" t="s">
        <v>34</v>
      </c>
      <c r="B5532">
        <v>400</v>
      </c>
      <c r="C5532">
        <v>1</v>
      </c>
      <c r="D5532" t="s">
        <v>14</v>
      </c>
      <c r="E5532">
        <v>2</v>
      </c>
      <c r="F5532">
        <v>62</v>
      </c>
      <c r="G5532">
        <v>31</v>
      </c>
      <c r="H5532">
        <v>31</v>
      </c>
      <c r="I5532">
        <v>1.6393000000000001E-2</v>
      </c>
      <c r="J5532">
        <v>1.6662E-2</v>
      </c>
      <c r="K5532">
        <v>-2.6899999999999998E-4</v>
      </c>
      <c r="L5532">
        <v>25.602170999999998</v>
      </c>
      <c r="M5532">
        <f t="shared" si="86"/>
        <v>0.98385547953426966</v>
      </c>
    </row>
    <row r="5533" spans="1:13" x14ac:dyDescent="0.2">
      <c r="A5533" t="s">
        <v>34</v>
      </c>
      <c r="B5533">
        <v>400</v>
      </c>
      <c r="C5533">
        <v>1</v>
      </c>
      <c r="D5533" t="s">
        <v>14</v>
      </c>
      <c r="E5533">
        <v>3</v>
      </c>
      <c r="F5533">
        <v>62</v>
      </c>
      <c r="G5533">
        <v>31</v>
      </c>
      <c r="H5533">
        <v>31</v>
      </c>
      <c r="I5533">
        <v>1.6393000000000001E-2</v>
      </c>
      <c r="J5533">
        <v>1.6662E-2</v>
      </c>
      <c r="K5533">
        <v>-2.6899999999999998E-4</v>
      </c>
      <c r="L5533">
        <v>25.954187999999998</v>
      </c>
      <c r="M5533">
        <f t="shared" si="86"/>
        <v>0.98385547953426966</v>
      </c>
    </row>
    <row r="5534" spans="1:13" x14ac:dyDescent="0.2">
      <c r="A5534" t="s">
        <v>34</v>
      </c>
      <c r="B5534">
        <v>400</v>
      </c>
      <c r="C5534">
        <v>1</v>
      </c>
      <c r="D5534" t="s">
        <v>14</v>
      </c>
      <c r="E5534">
        <v>4</v>
      </c>
      <c r="F5534">
        <v>62</v>
      </c>
      <c r="G5534">
        <v>31</v>
      </c>
      <c r="H5534">
        <v>31</v>
      </c>
      <c r="I5534">
        <v>0</v>
      </c>
      <c r="J5534">
        <v>1.6662E-2</v>
      </c>
      <c r="K5534">
        <v>-1.6662E-2</v>
      </c>
      <c r="L5534">
        <v>24.778402</v>
      </c>
      <c r="M5534">
        <f t="shared" si="86"/>
        <v>1</v>
      </c>
    </row>
    <row r="5535" spans="1:13" x14ac:dyDescent="0.2">
      <c r="A5535" t="s">
        <v>34</v>
      </c>
      <c r="B5535">
        <v>400</v>
      </c>
      <c r="C5535">
        <v>1</v>
      </c>
      <c r="D5535" t="s">
        <v>14</v>
      </c>
      <c r="E5535">
        <v>5</v>
      </c>
      <c r="F5535">
        <v>62</v>
      </c>
      <c r="G5535">
        <v>31</v>
      </c>
      <c r="H5535">
        <v>31</v>
      </c>
      <c r="I5535">
        <v>1.6393000000000001E-2</v>
      </c>
      <c r="J5535">
        <v>1.6662E-2</v>
      </c>
      <c r="K5535">
        <v>-2.6899999999999998E-4</v>
      </c>
      <c r="L5535">
        <v>26.156164</v>
      </c>
      <c r="M5535">
        <f t="shared" si="86"/>
        <v>0.98385547953426966</v>
      </c>
    </row>
    <row r="5536" spans="1:13" x14ac:dyDescent="0.2">
      <c r="A5536" t="s">
        <v>34</v>
      </c>
      <c r="B5536">
        <v>400</v>
      </c>
      <c r="C5536">
        <v>1</v>
      </c>
      <c r="D5536" t="s">
        <v>14</v>
      </c>
      <c r="E5536">
        <v>6</v>
      </c>
      <c r="F5536">
        <v>62</v>
      </c>
      <c r="G5536">
        <v>31</v>
      </c>
      <c r="H5536">
        <v>31</v>
      </c>
      <c r="I5536">
        <v>1.6393000000000001E-2</v>
      </c>
      <c r="J5536">
        <v>1.6662E-2</v>
      </c>
      <c r="K5536">
        <v>-2.6899999999999998E-4</v>
      </c>
      <c r="L5536">
        <v>25.609943000000001</v>
      </c>
      <c r="M5536">
        <f t="shared" si="86"/>
        <v>0.98385547953426966</v>
      </c>
    </row>
    <row r="5537" spans="1:13" x14ac:dyDescent="0.2">
      <c r="A5537" t="s">
        <v>34</v>
      </c>
      <c r="B5537">
        <v>400</v>
      </c>
      <c r="C5537">
        <v>1</v>
      </c>
      <c r="D5537" t="s">
        <v>14</v>
      </c>
      <c r="E5537">
        <v>7</v>
      </c>
      <c r="F5537">
        <v>62</v>
      </c>
      <c r="G5537">
        <v>31</v>
      </c>
      <c r="H5537">
        <v>31</v>
      </c>
      <c r="I5537">
        <v>1.6393000000000001E-2</v>
      </c>
      <c r="J5537">
        <v>1.6662E-2</v>
      </c>
      <c r="K5537">
        <v>-2.6899999999999998E-4</v>
      </c>
      <c r="L5537">
        <v>25.273478000000001</v>
      </c>
      <c r="M5537">
        <f t="shared" si="86"/>
        <v>0.98385547953426966</v>
      </c>
    </row>
    <row r="5538" spans="1:13" x14ac:dyDescent="0.2">
      <c r="A5538" t="s">
        <v>34</v>
      </c>
      <c r="B5538">
        <v>400</v>
      </c>
      <c r="C5538">
        <v>1</v>
      </c>
      <c r="D5538" t="s">
        <v>15</v>
      </c>
      <c r="E5538">
        <v>0</v>
      </c>
      <c r="F5538">
        <v>62</v>
      </c>
      <c r="G5538">
        <v>31</v>
      </c>
      <c r="H5538">
        <v>31</v>
      </c>
      <c r="I5538">
        <v>1.6393000000000001E-2</v>
      </c>
      <c r="J5538">
        <v>1.6662E-2</v>
      </c>
      <c r="K5538">
        <v>-2.6899999999999998E-4</v>
      </c>
      <c r="L5538">
        <v>26.149811</v>
      </c>
      <c r="M5538">
        <f t="shared" si="86"/>
        <v>0.98385547953426966</v>
      </c>
    </row>
    <row r="5539" spans="1:13" x14ac:dyDescent="0.2">
      <c r="A5539" t="s">
        <v>34</v>
      </c>
      <c r="B5539">
        <v>400</v>
      </c>
      <c r="C5539">
        <v>1</v>
      </c>
      <c r="D5539" t="s">
        <v>15</v>
      </c>
      <c r="E5539">
        <v>1</v>
      </c>
      <c r="F5539">
        <v>62</v>
      </c>
      <c r="G5539">
        <v>31</v>
      </c>
      <c r="H5539">
        <v>31</v>
      </c>
      <c r="I5539">
        <v>1.6393000000000001E-2</v>
      </c>
      <c r="J5539">
        <v>1.6662E-2</v>
      </c>
      <c r="K5539">
        <v>-2.6899999999999998E-4</v>
      </c>
      <c r="L5539">
        <v>26.007261</v>
      </c>
      <c r="M5539">
        <f t="shared" si="86"/>
        <v>0.98385547953426966</v>
      </c>
    </row>
    <row r="5540" spans="1:13" x14ac:dyDescent="0.2">
      <c r="A5540" t="s">
        <v>34</v>
      </c>
      <c r="B5540">
        <v>400</v>
      </c>
      <c r="C5540">
        <v>1</v>
      </c>
      <c r="D5540" t="s">
        <v>15</v>
      </c>
      <c r="E5540">
        <v>2</v>
      </c>
      <c r="F5540">
        <v>62</v>
      </c>
      <c r="G5540">
        <v>31</v>
      </c>
      <c r="H5540">
        <v>31</v>
      </c>
      <c r="I5540">
        <v>4.9180000000000001E-2</v>
      </c>
      <c r="J5540">
        <v>1.6662E-2</v>
      </c>
      <c r="K5540">
        <v>3.2517999999999998E-2</v>
      </c>
      <c r="L5540">
        <v>27.091542</v>
      </c>
      <c r="M5540">
        <f t="shared" si="86"/>
        <v>2.9516264554075144</v>
      </c>
    </row>
    <row r="5541" spans="1:13" x14ac:dyDescent="0.2">
      <c r="A5541" t="s">
        <v>34</v>
      </c>
      <c r="B5541">
        <v>400</v>
      </c>
      <c r="C5541">
        <v>1</v>
      </c>
      <c r="D5541" t="s">
        <v>15</v>
      </c>
      <c r="E5541">
        <v>3</v>
      </c>
      <c r="F5541">
        <v>62</v>
      </c>
      <c r="G5541">
        <v>31</v>
      </c>
      <c r="H5541">
        <v>31</v>
      </c>
      <c r="I5541">
        <v>4.9180000000000001E-2</v>
      </c>
      <c r="J5541">
        <v>1.6662E-2</v>
      </c>
      <c r="K5541">
        <v>3.2517999999999998E-2</v>
      </c>
      <c r="L5541">
        <v>26.502158000000001</v>
      </c>
      <c r="M5541">
        <f t="shared" si="86"/>
        <v>2.9516264554075144</v>
      </c>
    </row>
    <row r="5542" spans="1:13" x14ac:dyDescent="0.2">
      <c r="A5542" t="s">
        <v>34</v>
      </c>
      <c r="B5542">
        <v>400</v>
      </c>
      <c r="C5542">
        <v>1</v>
      </c>
      <c r="D5542" t="s">
        <v>15</v>
      </c>
      <c r="E5542">
        <v>4</v>
      </c>
      <c r="F5542">
        <v>62</v>
      </c>
      <c r="G5542">
        <v>31</v>
      </c>
      <c r="H5542">
        <v>31</v>
      </c>
      <c r="I5542">
        <v>1.6393000000000001E-2</v>
      </c>
      <c r="J5542">
        <v>1.6662E-2</v>
      </c>
      <c r="K5542">
        <v>-2.6899999999999998E-4</v>
      </c>
      <c r="L5542">
        <v>25.875316000000002</v>
      </c>
      <c r="M5542">
        <f t="shared" si="86"/>
        <v>0.98385547953426966</v>
      </c>
    </row>
    <row r="5543" spans="1:13" x14ac:dyDescent="0.2">
      <c r="A5543" t="s">
        <v>34</v>
      </c>
      <c r="B5543">
        <v>400</v>
      </c>
      <c r="C5543">
        <v>1</v>
      </c>
      <c r="D5543" t="s">
        <v>15</v>
      </c>
      <c r="E5543">
        <v>5</v>
      </c>
      <c r="F5543">
        <v>62</v>
      </c>
      <c r="G5543">
        <v>31</v>
      </c>
      <c r="H5543">
        <v>31</v>
      </c>
      <c r="I5543">
        <v>3.2786999999999997E-2</v>
      </c>
      <c r="J5543">
        <v>1.6662E-2</v>
      </c>
      <c r="K5543">
        <v>1.6125E-2</v>
      </c>
      <c r="L5543">
        <v>26.130642000000002</v>
      </c>
      <c r="M5543">
        <f t="shared" si="86"/>
        <v>1.9677709758732442</v>
      </c>
    </row>
    <row r="5544" spans="1:13" x14ac:dyDescent="0.2">
      <c r="A5544" t="s">
        <v>34</v>
      </c>
      <c r="B5544">
        <v>400</v>
      </c>
      <c r="C5544">
        <v>1</v>
      </c>
      <c r="D5544" t="s">
        <v>15</v>
      </c>
      <c r="E5544">
        <v>6</v>
      </c>
      <c r="F5544">
        <v>62</v>
      </c>
      <c r="G5544">
        <v>31</v>
      </c>
      <c r="H5544">
        <v>31</v>
      </c>
      <c r="I5544">
        <v>3.2786999999999997E-2</v>
      </c>
      <c r="J5544">
        <v>1.6662E-2</v>
      </c>
      <c r="K5544">
        <v>1.6125E-2</v>
      </c>
      <c r="L5544">
        <v>26.745182</v>
      </c>
      <c r="M5544">
        <f t="shared" si="86"/>
        <v>1.9677709758732442</v>
      </c>
    </row>
    <row r="5545" spans="1:13" x14ac:dyDescent="0.2">
      <c r="A5545" t="s">
        <v>34</v>
      </c>
      <c r="B5545">
        <v>400</v>
      </c>
      <c r="C5545">
        <v>1</v>
      </c>
      <c r="D5545" t="s">
        <v>15</v>
      </c>
      <c r="E5545">
        <v>7</v>
      </c>
      <c r="F5545">
        <v>62</v>
      </c>
      <c r="G5545">
        <v>31</v>
      </c>
      <c r="H5545">
        <v>31</v>
      </c>
      <c r="I5545">
        <v>3.2786999999999997E-2</v>
      </c>
      <c r="J5545">
        <v>1.6662E-2</v>
      </c>
      <c r="K5545">
        <v>1.6125E-2</v>
      </c>
      <c r="L5545">
        <v>26.089086999999999</v>
      </c>
      <c r="M5545">
        <f t="shared" si="86"/>
        <v>1.9677709758732442</v>
      </c>
    </row>
    <row r="5546" spans="1:13" x14ac:dyDescent="0.2">
      <c r="A5546" t="s">
        <v>34</v>
      </c>
      <c r="B5546">
        <v>400</v>
      </c>
      <c r="C5546">
        <v>2</v>
      </c>
      <c r="D5546" t="s">
        <v>13</v>
      </c>
      <c r="E5546">
        <v>0</v>
      </c>
      <c r="F5546">
        <v>62</v>
      </c>
      <c r="G5546">
        <v>16</v>
      </c>
      <c r="H5546">
        <v>32</v>
      </c>
      <c r="I5546">
        <v>3.2786999999999997E-2</v>
      </c>
      <c r="J5546">
        <v>1.6125E-2</v>
      </c>
      <c r="K5546">
        <v>1.6662E-2</v>
      </c>
      <c r="L5546">
        <v>28.925528</v>
      </c>
      <c r="M5546">
        <f t="shared" si="86"/>
        <v>2.0333023255813951</v>
      </c>
    </row>
    <row r="5547" spans="1:13" x14ac:dyDescent="0.2">
      <c r="A5547" t="s">
        <v>34</v>
      </c>
      <c r="B5547">
        <v>400</v>
      </c>
      <c r="C5547">
        <v>2</v>
      </c>
      <c r="D5547" t="s">
        <v>13</v>
      </c>
      <c r="E5547">
        <v>1</v>
      </c>
      <c r="F5547">
        <v>62</v>
      </c>
      <c r="G5547">
        <v>16</v>
      </c>
      <c r="H5547">
        <v>32</v>
      </c>
      <c r="I5547">
        <v>6.5573999999999993E-2</v>
      </c>
      <c r="J5547">
        <v>1.6125E-2</v>
      </c>
      <c r="K5547">
        <v>4.9449E-2</v>
      </c>
      <c r="L5547">
        <v>28.609411000000001</v>
      </c>
      <c r="M5547">
        <f t="shared" si="86"/>
        <v>4.0666046511627902</v>
      </c>
    </row>
    <row r="5548" spans="1:13" x14ac:dyDescent="0.2">
      <c r="A5548" t="s">
        <v>34</v>
      </c>
      <c r="B5548">
        <v>400</v>
      </c>
      <c r="C5548">
        <v>2</v>
      </c>
      <c r="D5548" t="s">
        <v>13</v>
      </c>
      <c r="E5548">
        <v>2</v>
      </c>
      <c r="F5548">
        <v>62</v>
      </c>
      <c r="G5548">
        <v>16</v>
      </c>
      <c r="H5548">
        <v>32</v>
      </c>
      <c r="I5548">
        <v>3.2786999999999997E-2</v>
      </c>
      <c r="J5548">
        <v>1.6125E-2</v>
      </c>
      <c r="K5548">
        <v>1.6662E-2</v>
      </c>
      <c r="L5548">
        <v>29.497646</v>
      </c>
      <c r="M5548">
        <f t="shared" si="86"/>
        <v>2.0333023255813951</v>
      </c>
    </row>
    <row r="5549" spans="1:13" x14ac:dyDescent="0.2">
      <c r="A5549" t="s">
        <v>34</v>
      </c>
      <c r="B5549">
        <v>400</v>
      </c>
      <c r="C5549">
        <v>2</v>
      </c>
      <c r="D5549" t="s">
        <v>13</v>
      </c>
      <c r="E5549">
        <v>3</v>
      </c>
      <c r="F5549">
        <v>62</v>
      </c>
      <c r="G5549">
        <v>16</v>
      </c>
      <c r="H5549">
        <v>32</v>
      </c>
      <c r="I5549">
        <v>6.5573999999999993E-2</v>
      </c>
      <c r="J5549">
        <v>1.6125E-2</v>
      </c>
      <c r="K5549">
        <v>4.9449E-2</v>
      </c>
      <c r="L5549">
        <v>28.531634</v>
      </c>
      <c r="M5549">
        <f t="shared" si="86"/>
        <v>4.0666046511627902</v>
      </c>
    </row>
    <row r="5550" spans="1:13" x14ac:dyDescent="0.2">
      <c r="A5550" t="s">
        <v>34</v>
      </c>
      <c r="B5550">
        <v>400</v>
      </c>
      <c r="C5550">
        <v>2</v>
      </c>
      <c r="D5550" t="s">
        <v>13</v>
      </c>
      <c r="E5550">
        <v>4</v>
      </c>
      <c r="F5550">
        <v>62</v>
      </c>
      <c r="G5550">
        <v>16</v>
      </c>
      <c r="H5550">
        <v>32</v>
      </c>
      <c r="I5550">
        <v>4.9180000000000001E-2</v>
      </c>
      <c r="J5550">
        <v>1.6125E-2</v>
      </c>
      <c r="K5550">
        <v>3.3056000000000002E-2</v>
      </c>
      <c r="L5550">
        <v>28.840758999999998</v>
      </c>
      <c r="M5550">
        <f t="shared" si="86"/>
        <v>3.0499224806201553</v>
      </c>
    </row>
    <row r="5551" spans="1:13" x14ac:dyDescent="0.2">
      <c r="A5551" t="s">
        <v>34</v>
      </c>
      <c r="B5551">
        <v>400</v>
      </c>
      <c r="C5551">
        <v>2</v>
      </c>
      <c r="D5551" t="s">
        <v>13</v>
      </c>
      <c r="E5551">
        <v>5</v>
      </c>
      <c r="F5551">
        <v>62</v>
      </c>
      <c r="G5551">
        <v>16</v>
      </c>
      <c r="H5551">
        <v>32</v>
      </c>
      <c r="I5551">
        <v>6.5573999999999993E-2</v>
      </c>
      <c r="J5551">
        <v>1.6125E-2</v>
      </c>
      <c r="K5551">
        <v>4.9449E-2</v>
      </c>
      <c r="L5551">
        <v>29.163613000000002</v>
      </c>
      <c r="M5551">
        <f t="shared" si="86"/>
        <v>4.0666046511627902</v>
      </c>
    </row>
    <row r="5552" spans="1:13" x14ac:dyDescent="0.2">
      <c r="A5552" t="s">
        <v>34</v>
      </c>
      <c r="B5552">
        <v>400</v>
      </c>
      <c r="C5552">
        <v>2</v>
      </c>
      <c r="D5552" t="s">
        <v>13</v>
      </c>
      <c r="E5552">
        <v>6</v>
      </c>
      <c r="F5552">
        <v>62</v>
      </c>
      <c r="G5552">
        <v>16</v>
      </c>
      <c r="H5552">
        <v>32</v>
      </c>
      <c r="I5552">
        <v>4.9180000000000001E-2</v>
      </c>
      <c r="J5552">
        <v>1.6125E-2</v>
      </c>
      <c r="K5552">
        <v>3.3056000000000002E-2</v>
      </c>
      <c r="L5552">
        <v>28.738491</v>
      </c>
      <c r="M5552">
        <f t="shared" si="86"/>
        <v>3.0499224806201553</v>
      </c>
    </row>
    <row r="5553" spans="1:13" x14ac:dyDescent="0.2">
      <c r="A5553" t="s">
        <v>34</v>
      </c>
      <c r="B5553">
        <v>400</v>
      </c>
      <c r="C5553">
        <v>2</v>
      </c>
      <c r="D5553" t="s">
        <v>13</v>
      </c>
      <c r="E5553">
        <v>7</v>
      </c>
      <c r="F5553">
        <v>62</v>
      </c>
      <c r="G5553">
        <v>16</v>
      </c>
      <c r="H5553">
        <v>32</v>
      </c>
      <c r="I5553">
        <v>1.6393000000000001E-2</v>
      </c>
      <c r="J5553">
        <v>1.6125E-2</v>
      </c>
      <c r="K5553">
        <v>2.6899999999999998E-4</v>
      </c>
      <c r="L5553">
        <v>29.093057000000002</v>
      </c>
      <c r="M5553">
        <f t="shared" si="86"/>
        <v>1.0166201550387597</v>
      </c>
    </row>
    <row r="5554" spans="1:13" x14ac:dyDescent="0.2">
      <c r="A5554" t="s">
        <v>34</v>
      </c>
      <c r="B5554">
        <v>400</v>
      </c>
      <c r="C5554">
        <v>2</v>
      </c>
      <c r="D5554" t="s">
        <v>14</v>
      </c>
      <c r="E5554">
        <v>0</v>
      </c>
      <c r="F5554">
        <v>62</v>
      </c>
      <c r="G5554">
        <v>16</v>
      </c>
      <c r="H5554">
        <v>32</v>
      </c>
      <c r="I5554">
        <v>1.6393000000000001E-2</v>
      </c>
      <c r="J5554">
        <v>1.6125E-2</v>
      </c>
      <c r="K5554">
        <v>2.6899999999999998E-4</v>
      </c>
      <c r="L5554">
        <v>25.700001</v>
      </c>
      <c r="M5554">
        <f t="shared" si="86"/>
        <v>1.0166201550387597</v>
      </c>
    </row>
    <row r="5555" spans="1:13" x14ac:dyDescent="0.2">
      <c r="A5555" t="s">
        <v>34</v>
      </c>
      <c r="B5555">
        <v>400</v>
      </c>
      <c r="C5555">
        <v>2</v>
      </c>
      <c r="D5555" t="s">
        <v>14</v>
      </c>
      <c r="E5555">
        <v>1</v>
      </c>
      <c r="F5555">
        <v>62</v>
      </c>
      <c r="G5555">
        <v>16</v>
      </c>
      <c r="H5555">
        <v>32</v>
      </c>
      <c r="I5555">
        <v>4.9180000000000001E-2</v>
      </c>
      <c r="J5555">
        <v>1.6125E-2</v>
      </c>
      <c r="K5555">
        <v>3.3056000000000002E-2</v>
      </c>
      <c r="L5555">
        <v>25.202724</v>
      </c>
      <c r="M5555">
        <f t="shared" si="86"/>
        <v>3.0499224806201553</v>
      </c>
    </row>
    <row r="5556" spans="1:13" x14ac:dyDescent="0.2">
      <c r="A5556" t="s">
        <v>34</v>
      </c>
      <c r="B5556">
        <v>400</v>
      </c>
      <c r="C5556">
        <v>2</v>
      </c>
      <c r="D5556" t="s">
        <v>14</v>
      </c>
      <c r="E5556">
        <v>2</v>
      </c>
      <c r="F5556">
        <v>62</v>
      </c>
      <c r="G5556">
        <v>16</v>
      </c>
      <c r="H5556">
        <v>32</v>
      </c>
      <c r="I5556">
        <v>3.2786999999999997E-2</v>
      </c>
      <c r="J5556">
        <v>1.6125E-2</v>
      </c>
      <c r="K5556">
        <v>1.6662E-2</v>
      </c>
      <c r="L5556">
        <v>24.942163000000001</v>
      </c>
      <c r="M5556">
        <f t="shared" si="86"/>
        <v>2.0333023255813951</v>
      </c>
    </row>
    <row r="5557" spans="1:13" x14ac:dyDescent="0.2">
      <c r="A5557" t="s">
        <v>34</v>
      </c>
      <c r="B5557">
        <v>400</v>
      </c>
      <c r="C5557">
        <v>2</v>
      </c>
      <c r="D5557" t="s">
        <v>14</v>
      </c>
      <c r="E5557">
        <v>3</v>
      </c>
      <c r="F5557">
        <v>62</v>
      </c>
      <c r="G5557">
        <v>16</v>
      </c>
      <c r="H5557">
        <v>32</v>
      </c>
      <c r="I5557">
        <v>1.6393000000000001E-2</v>
      </c>
      <c r="J5557">
        <v>1.6125E-2</v>
      </c>
      <c r="K5557">
        <v>2.6899999999999998E-4</v>
      </c>
      <c r="L5557">
        <v>25.503675000000001</v>
      </c>
      <c r="M5557">
        <f t="shared" si="86"/>
        <v>1.0166201550387597</v>
      </c>
    </row>
    <row r="5558" spans="1:13" x14ac:dyDescent="0.2">
      <c r="A5558" t="s">
        <v>34</v>
      </c>
      <c r="B5558">
        <v>400</v>
      </c>
      <c r="C5558">
        <v>2</v>
      </c>
      <c r="D5558" t="s">
        <v>14</v>
      </c>
      <c r="E5558">
        <v>4</v>
      </c>
      <c r="F5558">
        <v>62</v>
      </c>
      <c r="G5558">
        <v>16</v>
      </c>
      <c r="H5558">
        <v>32</v>
      </c>
      <c r="I5558">
        <v>9.8361000000000004E-2</v>
      </c>
      <c r="J5558">
        <v>1.6125E-2</v>
      </c>
      <c r="K5558">
        <v>8.2236000000000004E-2</v>
      </c>
      <c r="L5558">
        <v>25.083172999999999</v>
      </c>
      <c r="M5558">
        <f t="shared" si="86"/>
        <v>6.0999069767441858</v>
      </c>
    </row>
    <row r="5559" spans="1:13" x14ac:dyDescent="0.2">
      <c r="A5559" t="s">
        <v>34</v>
      </c>
      <c r="B5559">
        <v>400</v>
      </c>
      <c r="C5559">
        <v>2</v>
      </c>
      <c r="D5559" t="s">
        <v>14</v>
      </c>
      <c r="E5559">
        <v>5</v>
      </c>
      <c r="F5559">
        <v>62</v>
      </c>
      <c r="G5559">
        <v>16</v>
      </c>
      <c r="H5559">
        <v>32</v>
      </c>
      <c r="I5559">
        <v>3.2786999999999997E-2</v>
      </c>
      <c r="J5559">
        <v>1.6125E-2</v>
      </c>
      <c r="K5559">
        <v>1.6662E-2</v>
      </c>
      <c r="L5559">
        <v>24.592168999999998</v>
      </c>
      <c r="M5559">
        <f t="shared" si="86"/>
        <v>2.0333023255813951</v>
      </c>
    </row>
    <row r="5560" spans="1:13" x14ac:dyDescent="0.2">
      <c r="A5560" t="s">
        <v>34</v>
      </c>
      <c r="B5560">
        <v>400</v>
      </c>
      <c r="C5560">
        <v>2</v>
      </c>
      <c r="D5560" t="s">
        <v>14</v>
      </c>
      <c r="E5560">
        <v>6</v>
      </c>
      <c r="F5560">
        <v>62</v>
      </c>
      <c r="G5560">
        <v>16</v>
      </c>
      <c r="H5560">
        <v>32</v>
      </c>
      <c r="I5560">
        <v>8.1966999999999998E-2</v>
      </c>
      <c r="J5560">
        <v>1.6125E-2</v>
      </c>
      <c r="K5560">
        <v>6.5842999999999999E-2</v>
      </c>
      <c r="L5560">
        <v>25.654143000000001</v>
      </c>
      <c r="M5560">
        <f t="shared" si="86"/>
        <v>5.0832248062015504</v>
      </c>
    </row>
    <row r="5561" spans="1:13" x14ac:dyDescent="0.2">
      <c r="A5561" t="s">
        <v>34</v>
      </c>
      <c r="B5561">
        <v>400</v>
      </c>
      <c r="C5561">
        <v>2</v>
      </c>
      <c r="D5561" t="s">
        <v>14</v>
      </c>
      <c r="E5561">
        <v>7</v>
      </c>
      <c r="F5561">
        <v>62</v>
      </c>
      <c r="G5561">
        <v>16</v>
      </c>
      <c r="H5561">
        <v>32</v>
      </c>
      <c r="I5561">
        <v>8.1966999999999998E-2</v>
      </c>
      <c r="J5561">
        <v>1.6125E-2</v>
      </c>
      <c r="K5561">
        <v>6.5842999999999999E-2</v>
      </c>
      <c r="L5561">
        <v>24.971938999999999</v>
      </c>
      <c r="M5561">
        <f t="shared" si="86"/>
        <v>5.0832248062015504</v>
      </c>
    </row>
    <row r="5562" spans="1:13" x14ac:dyDescent="0.2">
      <c r="A5562" t="s">
        <v>34</v>
      </c>
      <c r="B5562">
        <v>400</v>
      </c>
      <c r="C5562">
        <v>2</v>
      </c>
      <c r="D5562" t="s">
        <v>15</v>
      </c>
      <c r="E5562">
        <v>0</v>
      </c>
      <c r="F5562">
        <v>62</v>
      </c>
      <c r="G5562">
        <v>16</v>
      </c>
      <c r="H5562">
        <v>32</v>
      </c>
      <c r="I5562">
        <v>4.9180000000000001E-2</v>
      </c>
      <c r="J5562">
        <v>1.6125E-2</v>
      </c>
      <c r="K5562">
        <v>3.3056000000000002E-2</v>
      </c>
      <c r="L5562">
        <v>26.528382000000001</v>
      </c>
      <c r="M5562">
        <f t="shared" si="86"/>
        <v>3.0499224806201553</v>
      </c>
    </row>
    <row r="5563" spans="1:13" x14ac:dyDescent="0.2">
      <c r="A5563" t="s">
        <v>34</v>
      </c>
      <c r="B5563">
        <v>400</v>
      </c>
      <c r="C5563">
        <v>2</v>
      </c>
      <c r="D5563" t="s">
        <v>15</v>
      </c>
      <c r="E5563">
        <v>1</v>
      </c>
      <c r="F5563">
        <v>62</v>
      </c>
      <c r="G5563">
        <v>16</v>
      </c>
      <c r="H5563">
        <v>32</v>
      </c>
      <c r="I5563">
        <v>4.9180000000000001E-2</v>
      </c>
      <c r="J5563">
        <v>1.6125E-2</v>
      </c>
      <c r="K5563">
        <v>3.3056000000000002E-2</v>
      </c>
      <c r="L5563">
        <v>26.226323000000001</v>
      </c>
      <c r="M5563">
        <f t="shared" si="86"/>
        <v>3.0499224806201553</v>
      </c>
    </row>
    <row r="5564" spans="1:13" x14ac:dyDescent="0.2">
      <c r="A5564" t="s">
        <v>34</v>
      </c>
      <c r="B5564">
        <v>400</v>
      </c>
      <c r="C5564">
        <v>2</v>
      </c>
      <c r="D5564" t="s">
        <v>15</v>
      </c>
      <c r="E5564">
        <v>2</v>
      </c>
      <c r="F5564">
        <v>62</v>
      </c>
      <c r="G5564">
        <v>16</v>
      </c>
      <c r="H5564">
        <v>32</v>
      </c>
      <c r="I5564">
        <v>6.5573999999999993E-2</v>
      </c>
      <c r="J5564">
        <v>1.6125E-2</v>
      </c>
      <c r="K5564">
        <v>4.9449E-2</v>
      </c>
      <c r="L5564">
        <v>26.726109999999998</v>
      </c>
      <c r="M5564">
        <f t="shared" si="86"/>
        <v>4.0666046511627902</v>
      </c>
    </row>
    <row r="5565" spans="1:13" x14ac:dyDescent="0.2">
      <c r="A5565" t="s">
        <v>34</v>
      </c>
      <c r="B5565">
        <v>400</v>
      </c>
      <c r="C5565">
        <v>2</v>
      </c>
      <c r="D5565" t="s">
        <v>15</v>
      </c>
      <c r="E5565">
        <v>3</v>
      </c>
      <c r="F5565">
        <v>62</v>
      </c>
      <c r="G5565">
        <v>16</v>
      </c>
      <c r="H5565">
        <v>32</v>
      </c>
      <c r="I5565">
        <v>3.2786999999999997E-2</v>
      </c>
      <c r="J5565">
        <v>1.6125E-2</v>
      </c>
      <c r="K5565">
        <v>1.6662E-2</v>
      </c>
      <c r="L5565">
        <v>27.218467</v>
      </c>
      <c r="M5565">
        <f t="shared" si="86"/>
        <v>2.0333023255813951</v>
      </c>
    </row>
    <row r="5566" spans="1:13" x14ac:dyDescent="0.2">
      <c r="A5566" t="s">
        <v>34</v>
      </c>
      <c r="B5566">
        <v>400</v>
      </c>
      <c r="C5566">
        <v>2</v>
      </c>
      <c r="D5566" t="s">
        <v>15</v>
      </c>
      <c r="E5566">
        <v>4</v>
      </c>
      <c r="F5566">
        <v>62</v>
      </c>
      <c r="G5566">
        <v>16</v>
      </c>
      <c r="H5566">
        <v>32</v>
      </c>
      <c r="I5566">
        <v>6.5573999999999993E-2</v>
      </c>
      <c r="J5566">
        <v>1.6125E-2</v>
      </c>
      <c r="K5566">
        <v>4.9449E-2</v>
      </c>
      <c r="L5566">
        <v>26.560981999999999</v>
      </c>
      <c r="M5566">
        <f t="shared" si="86"/>
        <v>4.0666046511627902</v>
      </c>
    </row>
    <row r="5567" spans="1:13" x14ac:dyDescent="0.2">
      <c r="A5567" t="s">
        <v>34</v>
      </c>
      <c r="B5567">
        <v>400</v>
      </c>
      <c r="C5567">
        <v>2</v>
      </c>
      <c r="D5567" t="s">
        <v>15</v>
      </c>
      <c r="E5567">
        <v>5</v>
      </c>
      <c r="F5567">
        <v>62</v>
      </c>
      <c r="G5567">
        <v>16</v>
      </c>
      <c r="H5567">
        <v>32</v>
      </c>
      <c r="I5567">
        <v>6.5573999999999993E-2</v>
      </c>
      <c r="J5567">
        <v>1.6125E-2</v>
      </c>
      <c r="K5567">
        <v>4.9449E-2</v>
      </c>
      <c r="L5567">
        <v>27.208259999999999</v>
      </c>
      <c r="M5567">
        <f t="shared" si="86"/>
        <v>4.0666046511627902</v>
      </c>
    </row>
    <row r="5568" spans="1:13" x14ac:dyDescent="0.2">
      <c r="A5568" t="s">
        <v>34</v>
      </c>
      <c r="B5568">
        <v>400</v>
      </c>
      <c r="C5568">
        <v>2</v>
      </c>
      <c r="D5568" t="s">
        <v>15</v>
      </c>
      <c r="E5568">
        <v>6</v>
      </c>
      <c r="F5568">
        <v>62</v>
      </c>
      <c r="G5568">
        <v>16</v>
      </c>
      <c r="H5568">
        <v>32</v>
      </c>
      <c r="I5568">
        <v>3.2786999999999997E-2</v>
      </c>
      <c r="J5568">
        <v>1.6125E-2</v>
      </c>
      <c r="K5568">
        <v>1.6662E-2</v>
      </c>
      <c r="L5568">
        <v>26.909759999999999</v>
      </c>
      <c r="M5568">
        <f t="shared" si="86"/>
        <v>2.0333023255813951</v>
      </c>
    </row>
    <row r="5569" spans="1:13" x14ac:dyDescent="0.2">
      <c r="A5569" t="s">
        <v>34</v>
      </c>
      <c r="B5569">
        <v>400</v>
      </c>
      <c r="C5569">
        <v>2</v>
      </c>
      <c r="D5569" t="s">
        <v>15</v>
      </c>
      <c r="E5569">
        <v>7</v>
      </c>
      <c r="F5569">
        <v>62</v>
      </c>
      <c r="G5569">
        <v>16</v>
      </c>
      <c r="H5569">
        <v>32</v>
      </c>
      <c r="I5569">
        <v>6.5573999999999993E-2</v>
      </c>
      <c r="J5569">
        <v>1.6125E-2</v>
      </c>
      <c r="K5569">
        <v>4.9449E-2</v>
      </c>
      <c r="L5569">
        <v>26.188634</v>
      </c>
      <c r="M5569">
        <f t="shared" si="86"/>
        <v>4.0666046511627902</v>
      </c>
    </row>
    <row r="5570" spans="1:13" x14ac:dyDescent="0.2">
      <c r="A5570" t="s">
        <v>34</v>
      </c>
      <c r="B5570">
        <v>400</v>
      </c>
      <c r="C5570">
        <v>3</v>
      </c>
      <c r="D5570" t="s">
        <v>13</v>
      </c>
      <c r="E5570">
        <v>0</v>
      </c>
      <c r="F5570">
        <v>62</v>
      </c>
      <c r="G5570">
        <v>11</v>
      </c>
      <c r="H5570">
        <v>32</v>
      </c>
      <c r="I5570">
        <v>4.9180000000000001E-2</v>
      </c>
      <c r="J5570">
        <v>1.6125E-2</v>
      </c>
      <c r="K5570">
        <v>3.3056000000000002E-2</v>
      </c>
      <c r="L5570">
        <v>28.053296</v>
      </c>
      <c r="M5570">
        <f t="shared" si="86"/>
        <v>3.0499224806201553</v>
      </c>
    </row>
    <row r="5571" spans="1:13" x14ac:dyDescent="0.2">
      <c r="A5571" t="s">
        <v>34</v>
      </c>
      <c r="B5571">
        <v>400</v>
      </c>
      <c r="C5571">
        <v>3</v>
      </c>
      <c r="D5571" t="s">
        <v>13</v>
      </c>
      <c r="E5571">
        <v>1</v>
      </c>
      <c r="F5571">
        <v>62</v>
      </c>
      <c r="G5571">
        <v>11</v>
      </c>
      <c r="H5571">
        <v>32</v>
      </c>
      <c r="I5571">
        <v>1.6393000000000001E-2</v>
      </c>
      <c r="J5571">
        <v>1.6125E-2</v>
      </c>
      <c r="K5571">
        <v>2.6899999999999998E-4</v>
      </c>
      <c r="L5571">
        <v>28.765408000000001</v>
      </c>
      <c r="M5571">
        <f t="shared" ref="M5571:M5634" si="87">IF(I5571=0,1,I5571/J5571)</f>
        <v>1.0166201550387597</v>
      </c>
    </row>
    <row r="5572" spans="1:13" x14ac:dyDescent="0.2">
      <c r="A5572" t="s">
        <v>34</v>
      </c>
      <c r="B5572">
        <v>400</v>
      </c>
      <c r="C5572">
        <v>3</v>
      </c>
      <c r="D5572" t="s">
        <v>13</v>
      </c>
      <c r="E5572">
        <v>2</v>
      </c>
      <c r="F5572">
        <v>62</v>
      </c>
      <c r="G5572">
        <v>11</v>
      </c>
      <c r="H5572">
        <v>32</v>
      </c>
      <c r="I5572">
        <v>4.9180000000000001E-2</v>
      </c>
      <c r="J5572">
        <v>1.6125E-2</v>
      </c>
      <c r="K5572">
        <v>3.3056000000000002E-2</v>
      </c>
      <c r="L5572">
        <v>28.996614999999998</v>
      </c>
      <c r="M5572">
        <f t="shared" si="87"/>
        <v>3.0499224806201553</v>
      </c>
    </row>
    <row r="5573" spans="1:13" x14ac:dyDescent="0.2">
      <c r="A5573" t="s">
        <v>34</v>
      </c>
      <c r="B5573">
        <v>400</v>
      </c>
      <c r="C5573">
        <v>3</v>
      </c>
      <c r="D5573" t="s">
        <v>13</v>
      </c>
      <c r="E5573">
        <v>3</v>
      </c>
      <c r="F5573">
        <v>62</v>
      </c>
      <c r="G5573">
        <v>11</v>
      </c>
      <c r="H5573">
        <v>32</v>
      </c>
      <c r="I5573">
        <v>3.2786999999999997E-2</v>
      </c>
      <c r="J5573">
        <v>1.6125E-2</v>
      </c>
      <c r="K5573">
        <v>1.6662E-2</v>
      </c>
      <c r="L5573">
        <v>29.090523000000001</v>
      </c>
      <c r="M5573">
        <f t="shared" si="87"/>
        <v>2.0333023255813951</v>
      </c>
    </row>
    <row r="5574" spans="1:13" x14ac:dyDescent="0.2">
      <c r="A5574" t="s">
        <v>34</v>
      </c>
      <c r="B5574">
        <v>400</v>
      </c>
      <c r="C5574">
        <v>3</v>
      </c>
      <c r="D5574" t="s">
        <v>13</v>
      </c>
      <c r="E5574">
        <v>4</v>
      </c>
      <c r="F5574">
        <v>62</v>
      </c>
      <c r="G5574">
        <v>11</v>
      </c>
      <c r="H5574">
        <v>32</v>
      </c>
      <c r="I5574">
        <v>3.2786999999999997E-2</v>
      </c>
      <c r="J5574">
        <v>1.6125E-2</v>
      </c>
      <c r="K5574">
        <v>1.6662E-2</v>
      </c>
      <c r="L5574">
        <v>28.997532</v>
      </c>
      <c r="M5574">
        <f t="shared" si="87"/>
        <v>2.0333023255813951</v>
      </c>
    </row>
    <row r="5575" spans="1:13" x14ac:dyDescent="0.2">
      <c r="A5575" t="s">
        <v>34</v>
      </c>
      <c r="B5575">
        <v>400</v>
      </c>
      <c r="C5575">
        <v>3</v>
      </c>
      <c r="D5575" t="s">
        <v>13</v>
      </c>
      <c r="E5575">
        <v>5</v>
      </c>
      <c r="F5575">
        <v>62</v>
      </c>
      <c r="G5575">
        <v>11</v>
      </c>
      <c r="H5575">
        <v>32</v>
      </c>
      <c r="I5575">
        <v>3.2786999999999997E-2</v>
      </c>
      <c r="J5575">
        <v>1.6125E-2</v>
      </c>
      <c r="K5575">
        <v>1.6662E-2</v>
      </c>
      <c r="L5575">
        <v>30.009737999999999</v>
      </c>
      <c r="M5575">
        <f t="shared" si="87"/>
        <v>2.0333023255813951</v>
      </c>
    </row>
    <row r="5576" spans="1:13" x14ac:dyDescent="0.2">
      <c r="A5576" t="s">
        <v>34</v>
      </c>
      <c r="B5576">
        <v>400</v>
      </c>
      <c r="C5576">
        <v>3</v>
      </c>
      <c r="D5576" t="s">
        <v>13</v>
      </c>
      <c r="E5576">
        <v>6</v>
      </c>
      <c r="F5576">
        <v>62</v>
      </c>
      <c r="G5576">
        <v>11</v>
      </c>
      <c r="H5576">
        <v>32</v>
      </c>
      <c r="I5576">
        <v>3.2786999999999997E-2</v>
      </c>
      <c r="J5576">
        <v>1.6125E-2</v>
      </c>
      <c r="K5576">
        <v>1.6662E-2</v>
      </c>
      <c r="L5576">
        <v>29.339929999999999</v>
      </c>
      <c r="M5576">
        <f t="shared" si="87"/>
        <v>2.0333023255813951</v>
      </c>
    </row>
    <row r="5577" spans="1:13" x14ac:dyDescent="0.2">
      <c r="A5577" t="s">
        <v>34</v>
      </c>
      <c r="B5577">
        <v>400</v>
      </c>
      <c r="C5577">
        <v>3</v>
      </c>
      <c r="D5577" t="s">
        <v>13</v>
      </c>
      <c r="E5577">
        <v>7</v>
      </c>
      <c r="F5577">
        <v>62</v>
      </c>
      <c r="G5577">
        <v>11</v>
      </c>
      <c r="H5577">
        <v>32</v>
      </c>
      <c r="I5577">
        <v>6.5573999999999993E-2</v>
      </c>
      <c r="J5577">
        <v>1.6125E-2</v>
      </c>
      <c r="K5577">
        <v>4.9449E-2</v>
      </c>
      <c r="L5577">
        <v>29.204934999999999</v>
      </c>
      <c r="M5577">
        <f t="shared" si="87"/>
        <v>4.0666046511627902</v>
      </c>
    </row>
    <row r="5578" spans="1:13" x14ac:dyDescent="0.2">
      <c r="A5578" t="s">
        <v>34</v>
      </c>
      <c r="B5578">
        <v>400</v>
      </c>
      <c r="C5578">
        <v>3</v>
      </c>
      <c r="D5578" t="s">
        <v>14</v>
      </c>
      <c r="E5578">
        <v>0</v>
      </c>
      <c r="F5578">
        <v>62</v>
      </c>
      <c r="G5578">
        <v>11</v>
      </c>
      <c r="H5578">
        <v>32</v>
      </c>
      <c r="I5578">
        <v>1.6393000000000001E-2</v>
      </c>
      <c r="J5578">
        <v>1.6125E-2</v>
      </c>
      <c r="K5578">
        <v>2.6899999999999998E-4</v>
      </c>
      <c r="L5578">
        <v>25.397010999999999</v>
      </c>
      <c r="M5578">
        <f t="shared" si="87"/>
        <v>1.0166201550387597</v>
      </c>
    </row>
    <row r="5579" spans="1:13" x14ac:dyDescent="0.2">
      <c r="A5579" t="s">
        <v>34</v>
      </c>
      <c r="B5579">
        <v>400</v>
      </c>
      <c r="C5579">
        <v>3</v>
      </c>
      <c r="D5579" t="s">
        <v>14</v>
      </c>
      <c r="E5579">
        <v>1</v>
      </c>
      <c r="F5579">
        <v>62</v>
      </c>
      <c r="G5579">
        <v>11</v>
      </c>
      <c r="H5579">
        <v>32</v>
      </c>
      <c r="I5579">
        <v>3.2786999999999997E-2</v>
      </c>
      <c r="J5579">
        <v>1.6125E-2</v>
      </c>
      <c r="K5579">
        <v>1.6662E-2</v>
      </c>
      <c r="L5579">
        <v>25.475954000000002</v>
      </c>
      <c r="M5579">
        <f t="shared" si="87"/>
        <v>2.0333023255813951</v>
      </c>
    </row>
    <row r="5580" spans="1:13" x14ac:dyDescent="0.2">
      <c r="A5580" t="s">
        <v>34</v>
      </c>
      <c r="B5580">
        <v>400</v>
      </c>
      <c r="C5580">
        <v>3</v>
      </c>
      <c r="D5580" t="s">
        <v>14</v>
      </c>
      <c r="E5580">
        <v>2</v>
      </c>
      <c r="F5580">
        <v>62</v>
      </c>
      <c r="G5580">
        <v>11</v>
      </c>
      <c r="H5580">
        <v>32</v>
      </c>
      <c r="I5580">
        <v>3.2786999999999997E-2</v>
      </c>
      <c r="J5580">
        <v>1.6125E-2</v>
      </c>
      <c r="K5580">
        <v>1.6662E-2</v>
      </c>
      <c r="L5580">
        <v>25.342965</v>
      </c>
      <c r="M5580">
        <f t="shared" si="87"/>
        <v>2.0333023255813951</v>
      </c>
    </row>
    <row r="5581" spans="1:13" x14ac:dyDescent="0.2">
      <c r="A5581" t="s">
        <v>34</v>
      </c>
      <c r="B5581">
        <v>400</v>
      </c>
      <c r="C5581">
        <v>3</v>
      </c>
      <c r="D5581" t="s">
        <v>14</v>
      </c>
      <c r="E5581">
        <v>3</v>
      </c>
      <c r="F5581">
        <v>62</v>
      </c>
      <c r="G5581">
        <v>11</v>
      </c>
      <c r="H5581">
        <v>32</v>
      </c>
      <c r="I5581">
        <v>1.6393000000000001E-2</v>
      </c>
      <c r="J5581">
        <v>1.6125E-2</v>
      </c>
      <c r="K5581">
        <v>2.6899999999999998E-4</v>
      </c>
      <c r="L5581">
        <v>25.428863</v>
      </c>
      <c r="M5581">
        <f t="shared" si="87"/>
        <v>1.0166201550387597</v>
      </c>
    </row>
    <row r="5582" spans="1:13" x14ac:dyDescent="0.2">
      <c r="A5582" t="s">
        <v>34</v>
      </c>
      <c r="B5582">
        <v>400</v>
      </c>
      <c r="C5582">
        <v>3</v>
      </c>
      <c r="D5582" t="s">
        <v>14</v>
      </c>
      <c r="E5582">
        <v>4</v>
      </c>
      <c r="F5582">
        <v>62</v>
      </c>
      <c r="G5582">
        <v>11</v>
      </c>
      <c r="H5582">
        <v>32</v>
      </c>
      <c r="I5582">
        <v>1.6393000000000001E-2</v>
      </c>
      <c r="J5582">
        <v>1.6125E-2</v>
      </c>
      <c r="K5582">
        <v>2.6899999999999998E-4</v>
      </c>
      <c r="L5582">
        <v>25.895690999999999</v>
      </c>
      <c r="M5582">
        <f t="shared" si="87"/>
        <v>1.0166201550387597</v>
      </c>
    </row>
    <row r="5583" spans="1:13" x14ac:dyDescent="0.2">
      <c r="A5583" t="s">
        <v>34</v>
      </c>
      <c r="B5583">
        <v>400</v>
      </c>
      <c r="C5583">
        <v>3</v>
      </c>
      <c r="D5583" t="s">
        <v>14</v>
      </c>
      <c r="E5583">
        <v>5</v>
      </c>
      <c r="F5583">
        <v>62</v>
      </c>
      <c r="G5583">
        <v>11</v>
      </c>
      <c r="H5583">
        <v>32</v>
      </c>
      <c r="I5583">
        <v>1.6393000000000001E-2</v>
      </c>
      <c r="J5583">
        <v>1.6125E-2</v>
      </c>
      <c r="K5583">
        <v>2.6899999999999998E-4</v>
      </c>
      <c r="L5583">
        <v>25.903880999999998</v>
      </c>
      <c r="M5583">
        <f t="shared" si="87"/>
        <v>1.0166201550387597</v>
      </c>
    </row>
    <row r="5584" spans="1:13" x14ac:dyDescent="0.2">
      <c r="A5584" t="s">
        <v>34</v>
      </c>
      <c r="B5584">
        <v>400</v>
      </c>
      <c r="C5584">
        <v>3</v>
      </c>
      <c r="D5584" t="s">
        <v>14</v>
      </c>
      <c r="E5584">
        <v>6</v>
      </c>
      <c r="F5584">
        <v>62</v>
      </c>
      <c r="G5584">
        <v>11</v>
      </c>
      <c r="H5584">
        <v>32</v>
      </c>
      <c r="I5584">
        <v>4.9180000000000001E-2</v>
      </c>
      <c r="J5584">
        <v>1.6125E-2</v>
      </c>
      <c r="K5584">
        <v>3.3056000000000002E-2</v>
      </c>
      <c r="L5584">
        <v>25.849623000000001</v>
      </c>
      <c r="M5584">
        <f t="shared" si="87"/>
        <v>3.0499224806201553</v>
      </c>
    </row>
    <row r="5585" spans="1:13" x14ac:dyDescent="0.2">
      <c r="A5585" t="s">
        <v>34</v>
      </c>
      <c r="B5585">
        <v>400</v>
      </c>
      <c r="C5585">
        <v>3</v>
      </c>
      <c r="D5585" t="s">
        <v>14</v>
      </c>
      <c r="E5585">
        <v>7</v>
      </c>
      <c r="F5585">
        <v>62</v>
      </c>
      <c r="G5585">
        <v>11</v>
      </c>
      <c r="H5585">
        <v>32</v>
      </c>
      <c r="I5585">
        <v>0</v>
      </c>
      <c r="J5585">
        <v>1.6125E-2</v>
      </c>
      <c r="K5585">
        <v>-1.6125E-2</v>
      </c>
      <c r="L5585">
        <v>24.844673</v>
      </c>
      <c r="M5585">
        <f t="shared" si="87"/>
        <v>1</v>
      </c>
    </row>
    <row r="5586" spans="1:13" x14ac:dyDescent="0.2">
      <c r="A5586" t="s">
        <v>34</v>
      </c>
      <c r="B5586">
        <v>400</v>
      </c>
      <c r="C5586">
        <v>3</v>
      </c>
      <c r="D5586" t="s">
        <v>15</v>
      </c>
      <c r="E5586">
        <v>0</v>
      </c>
      <c r="F5586">
        <v>62</v>
      </c>
      <c r="G5586">
        <v>11</v>
      </c>
      <c r="H5586">
        <v>32</v>
      </c>
      <c r="I5586">
        <v>1.6393000000000001E-2</v>
      </c>
      <c r="J5586">
        <v>1.6125E-2</v>
      </c>
      <c r="K5586">
        <v>2.6899999999999998E-4</v>
      </c>
      <c r="L5586">
        <v>25.721131</v>
      </c>
      <c r="M5586">
        <f t="shared" si="87"/>
        <v>1.0166201550387597</v>
      </c>
    </row>
    <row r="5587" spans="1:13" x14ac:dyDescent="0.2">
      <c r="A5587" t="s">
        <v>34</v>
      </c>
      <c r="B5587">
        <v>400</v>
      </c>
      <c r="C5587">
        <v>3</v>
      </c>
      <c r="D5587" t="s">
        <v>15</v>
      </c>
      <c r="E5587">
        <v>1</v>
      </c>
      <c r="F5587">
        <v>62</v>
      </c>
      <c r="G5587">
        <v>11</v>
      </c>
      <c r="H5587">
        <v>32</v>
      </c>
      <c r="I5587">
        <v>3.2786999999999997E-2</v>
      </c>
      <c r="J5587">
        <v>1.6125E-2</v>
      </c>
      <c r="K5587">
        <v>1.6662E-2</v>
      </c>
      <c r="L5587">
        <v>25.218205000000001</v>
      </c>
      <c r="M5587">
        <f t="shared" si="87"/>
        <v>2.0333023255813951</v>
      </c>
    </row>
    <row r="5588" spans="1:13" x14ac:dyDescent="0.2">
      <c r="A5588" t="s">
        <v>34</v>
      </c>
      <c r="B5588">
        <v>400</v>
      </c>
      <c r="C5588">
        <v>3</v>
      </c>
      <c r="D5588" t="s">
        <v>15</v>
      </c>
      <c r="E5588">
        <v>2</v>
      </c>
      <c r="F5588">
        <v>62</v>
      </c>
      <c r="G5588">
        <v>11</v>
      </c>
      <c r="H5588">
        <v>32</v>
      </c>
      <c r="I5588">
        <v>1.6393000000000001E-2</v>
      </c>
      <c r="J5588">
        <v>1.6125E-2</v>
      </c>
      <c r="K5588">
        <v>2.6899999999999998E-4</v>
      </c>
      <c r="L5588">
        <v>25.926275</v>
      </c>
      <c r="M5588">
        <f t="shared" si="87"/>
        <v>1.0166201550387597</v>
      </c>
    </row>
    <row r="5589" spans="1:13" x14ac:dyDescent="0.2">
      <c r="A5589" t="s">
        <v>34</v>
      </c>
      <c r="B5589">
        <v>400</v>
      </c>
      <c r="C5589">
        <v>3</v>
      </c>
      <c r="D5589" t="s">
        <v>15</v>
      </c>
      <c r="E5589">
        <v>3</v>
      </c>
      <c r="F5589">
        <v>62</v>
      </c>
      <c r="G5589">
        <v>11</v>
      </c>
      <c r="H5589">
        <v>32</v>
      </c>
      <c r="I5589">
        <v>0</v>
      </c>
      <c r="J5589">
        <v>1.6125E-2</v>
      </c>
      <c r="K5589">
        <v>-1.6125E-2</v>
      </c>
      <c r="L5589">
        <v>26.912970000000001</v>
      </c>
      <c r="M5589">
        <f t="shared" si="87"/>
        <v>1</v>
      </c>
    </row>
    <row r="5590" spans="1:13" x14ac:dyDescent="0.2">
      <c r="A5590" t="s">
        <v>34</v>
      </c>
      <c r="B5590">
        <v>400</v>
      </c>
      <c r="C5590">
        <v>3</v>
      </c>
      <c r="D5590" t="s">
        <v>15</v>
      </c>
      <c r="E5590">
        <v>4</v>
      </c>
      <c r="F5590">
        <v>62</v>
      </c>
      <c r="G5590">
        <v>11</v>
      </c>
      <c r="H5590">
        <v>32</v>
      </c>
      <c r="I5590">
        <v>3.2786999999999997E-2</v>
      </c>
      <c r="J5590">
        <v>1.6125E-2</v>
      </c>
      <c r="K5590">
        <v>1.6662E-2</v>
      </c>
      <c r="L5590">
        <v>25.911304000000001</v>
      </c>
      <c r="M5590">
        <f t="shared" si="87"/>
        <v>2.0333023255813951</v>
      </c>
    </row>
    <row r="5591" spans="1:13" x14ac:dyDescent="0.2">
      <c r="A5591" t="s">
        <v>34</v>
      </c>
      <c r="B5591">
        <v>400</v>
      </c>
      <c r="C5591">
        <v>3</v>
      </c>
      <c r="D5591" t="s">
        <v>15</v>
      </c>
      <c r="E5591">
        <v>5</v>
      </c>
      <c r="F5591">
        <v>62</v>
      </c>
      <c r="G5591">
        <v>11</v>
      </c>
      <c r="H5591">
        <v>32</v>
      </c>
      <c r="I5591">
        <v>1.6393000000000001E-2</v>
      </c>
      <c r="J5591">
        <v>1.6125E-2</v>
      </c>
      <c r="K5591">
        <v>2.6899999999999998E-4</v>
      </c>
      <c r="L5591">
        <v>25.753442</v>
      </c>
      <c r="M5591">
        <f t="shared" si="87"/>
        <v>1.0166201550387597</v>
      </c>
    </row>
    <row r="5592" spans="1:13" x14ac:dyDescent="0.2">
      <c r="A5592" t="s">
        <v>34</v>
      </c>
      <c r="B5592">
        <v>400</v>
      </c>
      <c r="C5592">
        <v>3</v>
      </c>
      <c r="D5592" t="s">
        <v>15</v>
      </c>
      <c r="E5592">
        <v>6</v>
      </c>
      <c r="F5592">
        <v>62</v>
      </c>
      <c r="G5592">
        <v>11</v>
      </c>
      <c r="H5592">
        <v>32</v>
      </c>
      <c r="I5592">
        <v>1.6393000000000001E-2</v>
      </c>
      <c r="J5592">
        <v>1.6125E-2</v>
      </c>
      <c r="K5592">
        <v>2.6899999999999998E-4</v>
      </c>
      <c r="L5592">
        <v>26.110239</v>
      </c>
      <c r="M5592">
        <f t="shared" si="87"/>
        <v>1.0166201550387597</v>
      </c>
    </row>
    <row r="5593" spans="1:13" x14ac:dyDescent="0.2">
      <c r="A5593" t="s">
        <v>34</v>
      </c>
      <c r="B5593">
        <v>400</v>
      </c>
      <c r="C5593">
        <v>3</v>
      </c>
      <c r="D5593" t="s">
        <v>15</v>
      </c>
      <c r="E5593">
        <v>7</v>
      </c>
      <c r="F5593">
        <v>62</v>
      </c>
      <c r="G5593">
        <v>11</v>
      </c>
      <c r="H5593">
        <v>32</v>
      </c>
      <c r="I5593">
        <v>0</v>
      </c>
      <c r="J5593">
        <v>1.6125E-2</v>
      </c>
      <c r="K5593">
        <v>-1.6125E-2</v>
      </c>
      <c r="L5593">
        <v>26.193767000000001</v>
      </c>
      <c r="M5593">
        <f t="shared" si="87"/>
        <v>1</v>
      </c>
    </row>
    <row r="5594" spans="1:13" x14ac:dyDescent="0.2">
      <c r="A5594" t="s">
        <v>34</v>
      </c>
      <c r="B5594">
        <v>400</v>
      </c>
      <c r="C5594">
        <v>4</v>
      </c>
      <c r="D5594" t="s">
        <v>13</v>
      </c>
      <c r="E5594">
        <v>0</v>
      </c>
      <c r="F5594">
        <v>62</v>
      </c>
      <c r="G5594">
        <v>8</v>
      </c>
      <c r="H5594">
        <v>32</v>
      </c>
      <c r="I5594">
        <v>3.2786999999999997E-2</v>
      </c>
      <c r="J5594">
        <v>1.6125E-2</v>
      </c>
      <c r="K5594">
        <v>1.6662E-2</v>
      </c>
      <c r="L5594">
        <v>29.000945000000002</v>
      </c>
      <c r="M5594">
        <f t="shared" si="87"/>
        <v>2.0333023255813951</v>
      </c>
    </row>
    <row r="5595" spans="1:13" x14ac:dyDescent="0.2">
      <c r="A5595" t="s">
        <v>34</v>
      </c>
      <c r="B5595">
        <v>400</v>
      </c>
      <c r="C5595">
        <v>4</v>
      </c>
      <c r="D5595" t="s">
        <v>13</v>
      </c>
      <c r="E5595">
        <v>1</v>
      </c>
      <c r="F5595">
        <v>62</v>
      </c>
      <c r="G5595">
        <v>8</v>
      </c>
      <c r="H5595">
        <v>32</v>
      </c>
      <c r="I5595">
        <v>6.5573999999999993E-2</v>
      </c>
      <c r="J5595">
        <v>1.6125E-2</v>
      </c>
      <c r="K5595">
        <v>4.9449E-2</v>
      </c>
      <c r="L5595">
        <v>28.879875999999999</v>
      </c>
      <c r="M5595">
        <f t="shared" si="87"/>
        <v>4.0666046511627902</v>
      </c>
    </row>
    <row r="5596" spans="1:13" x14ac:dyDescent="0.2">
      <c r="A5596" t="s">
        <v>34</v>
      </c>
      <c r="B5596">
        <v>400</v>
      </c>
      <c r="C5596">
        <v>4</v>
      </c>
      <c r="D5596" t="s">
        <v>13</v>
      </c>
      <c r="E5596">
        <v>2</v>
      </c>
      <c r="F5596">
        <v>62</v>
      </c>
      <c r="G5596">
        <v>8</v>
      </c>
      <c r="H5596">
        <v>32</v>
      </c>
      <c r="I5596">
        <v>3.2786999999999997E-2</v>
      </c>
      <c r="J5596">
        <v>1.6125E-2</v>
      </c>
      <c r="K5596">
        <v>1.6662E-2</v>
      </c>
      <c r="L5596">
        <v>29.260126</v>
      </c>
      <c r="M5596">
        <f t="shared" si="87"/>
        <v>2.0333023255813951</v>
      </c>
    </row>
    <row r="5597" spans="1:13" x14ac:dyDescent="0.2">
      <c r="A5597" t="s">
        <v>34</v>
      </c>
      <c r="B5597">
        <v>400</v>
      </c>
      <c r="C5597">
        <v>4</v>
      </c>
      <c r="D5597" t="s">
        <v>13</v>
      </c>
      <c r="E5597">
        <v>3</v>
      </c>
      <c r="F5597">
        <v>62</v>
      </c>
      <c r="G5597">
        <v>8</v>
      </c>
      <c r="H5597">
        <v>32</v>
      </c>
      <c r="I5597">
        <v>3.2786999999999997E-2</v>
      </c>
      <c r="J5597">
        <v>1.6125E-2</v>
      </c>
      <c r="K5597">
        <v>1.6662E-2</v>
      </c>
      <c r="L5597">
        <v>28.770415</v>
      </c>
      <c r="M5597">
        <f t="shared" si="87"/>
        <v>2.0333023255813951</v>
      </c>
    </row>
    <row r="5598" spans="1:13" x14ac:dyDescent="0.2">
      <c r="A5598" t="s">
        <v>34</v>
      </c>
      <c r="B5598">
        <v>400</v>
      </c>
      <c r="C5598">
        <v>4</v>
      </c>
      <c r="D5598" t="s">
        <v>13</v>
      </c>
      <c r="E5598">
        <v>4</v>
      </c>
      <c r="F5598">
        <v>62</v>
      </c>
      <c r="G5598">
        <v>8</v>
      </c>
      <c r="H5598">
        <v>32</v>
      </c>
      <c r="I5598">
        <v>1.6393000000000001E-2</v>
      </c>
      <c r="J5598">
        <v>1.6125E-2</v>
      </c>
      <c r="K5598">
        <v>2.6899999999999998E-4</v>
      </c>
      <c r="L5598">
        <v>29.173321000000001</v>
      </c>
      <c r="M5598">
        <f t="shared" si="87"/>
        <v>1.0166201550387597</v>
      </c>
    </row>
    <row r="5599" spans="1:13" x14ac:dyDescent="0.2">
      <c r="A5599" t="s">
        <v>34</v>
      </c>
      <c r="B5599">
        <v>400</v>
      </c>
      <c r="C5599">
        <v>4</v>
      </c>
      <c r="D5599" t="s">
        <v>13</v>
      </c>
      <c r="E5599">
        <v>5</v>
      </c>
      <c r="F5599">
        <v>62</v>
      </c>
      <c r="G5599">
        <v>8</v>
      </c>
      <c r="H5599">
        <v>32</v>
      </c>
      <c r="I5599">
        <v>3.2786999999999997E-2</v>
      </c>
      <c r="J5599">
        <v>1.6125E-2</v>
      </c>
      <c r="K5599">
        <v>1.6662E-2</v>
      </c>
      <c r="L5599">
        <v>29.154502999999998</v>
      </c>
      <c r="M5599">
        <f t="shared" si="87"/>
        <v>2.0333023255813951</v>
      </c>
    </row>
    <row r="5600" spans="1:13" x14ac:dyDescent="0.2">
      <c r="A5600" t="s">
        <v>34</v>
      </c>
      <c r="B5600">
        <v>400</v>
      </c>
      <c r="C5600">
        <v>4</v>
      </c>
      <c r="D5600" t="s">
        <v>13</v>
      </c>
      <c r="E5600">
        <v>6</v>
      </c>
      <c r="F5600">
        <v>62</v>
      </c>
      <c r="G5600">
        <v>8</v>
      </c>
      <c r="H5600">
        <v>32</v>
      </c>
      <c r="I5600">
        <v>6.5573999999999993E-2</v>
      </c>
      <c r="J5600">
        <v>1.6125E-2</v>
      </c>
      <c r="K5600">
        <v>4.9449E-2</v>
      </c>
      <c r="L5600">
        <v>28.301276999999999</v>
      </c>
      <c r="M5600">
        <f t="shared" si="87"/>
        <v>4.0666046511627902</v>
      </c>
    </row>
    <row r="5601" spans="1:13" x14ac:dyDescent="0.2">
      <c r="A5601" t="s">
        <v>34</v>
      </c>
      <c r="B5601">
        <v>400</v>
      </c>
      <c r="C5601">
        <v>4</v>
      </c>
      <c r="D5601" t="s">
        <v>13</v>
      </c>
      <c r="E5601">
        <v>7</v>
      </c>
      <c r="F5601">
        <v>62</v>
      </c>
      <c r="G5601">
        <v>8</v>
      </c>
      <c r="H5601">
        <v>32</v>
      </c>
      <c r="I5601">
        <v>1.6393000000000001E-2</v>
      </c>
      <c r="J5601">
        <v>1.6125E-2</v>
      </c>
      <c r="K5601">
        <v>2.6899999999999998E-4</v>
      </c>
      <c r="L5601">
        <v>29.158837999999999</v>
      </c>
      <c r="M5601">
        <f t="shared" si="87"/>
        <v>1.0166201550387597</v>
      </c>
    </row>
    <row r="5602" spans="1:13" x14ac:dyDescent="0.2">
      <c r="A5602" t="s">
        <v>34</v>
      </c>
      <c r="B5602">
        <v>400</v>
      </c>
      <c r="C5602">
        <v>4</v>
      </c>
      <c r="D5602" t="s">
        <v>14</v>
      </c>
      <c r="E5602">
        <v>0</v>
      </c>
      <c r="F5602">
        <v>62</v>
      </c>
      <c r="G5602">
        <v>8</v>
      </c>
      <c r="H5602">
        <v>32</v>
      </c>
      <c r="I5602">
        <v>6.5573999999999993E-2</v>
      </c>
      <c r="J5602">
        <v>1.6125E-2</v>
      </c>
      <c r="K5602">
        <v>4.9449E-2</v>
      </c>
      <c r="L5602">
        <v>24.774602000000002</v>
      </c>
      <c r="M5602">
        <f t="shared" si="87"/>
        <v>4.0666046511627902</v>
      </c>
    </row>
    <row r="5603" spans="1:13" x14ac:dyDescent="0.2">
      <c r="A5603" t="s">
        <v>34</v>
      </c>
      <c r="B5603">
        <v>400</v>
      </c>
      <c r="C5603">
        <v>4</v>
      </c>
      <c r="D5603" t="s">
        <v>14</v>
      </c>
      <c r="E5603">
        <v>1</v>
      </c>
      <c r="F5603">
        <v>62</v>
      </c>
      <c r="G5603">
        <v>8</v>
      </c>
      <c r="H5603">
        <v>32</v>
      </c>
      <c r="I5603">
        <v>3.2786999999999997E-2</v>
      </c>
      <c r="J5603">
        <v>1.6125E-2</v>
      </c>
      <c r="K5603">
        <v>1.6662E-2</v>
      </c>
      <c r="L5603">
        <v>24.850688000000002</v>
      </c>
      <c r="M5603">
        <f t="shared" si="87"/>
        <v>2.0333023255813951</v>
      </c>
    </row>
    <row r="5604" spans="1:13" x14ac:dyDescent="0.2">
      <c r="A5604" t="s">
        <v>34</v>
      </c>
      <c r="B5604">
        <v>400</v>
      </c>
      <c r="C5604">
        <v>4</v>
      </c>
      <c r="D5604" t="s">
        <v>14</v>
      </c>
      <c r="E5604">
        <v>2</v>
      </c>
      <c r="F5604">
        <v>62</v>
      </c>
      <c r="G5604">
        <v>8</v>
      </c>
      <c r="H5604">
        <v>32</v>
      </c>
      <c r="I5604">
        <v>3.2786999999999997E-2</v>
      </c>
      <c r="J5604">
        <v>1.6125E-2</v>
      </c>
      <c r="K5604">
        <v>1.6662E-2</v>
      </c>
      <c r="L5604">
        <v>26.065162999999998</v>
      </c>
      <c r="M5604">
        <f t="shared" si="87"/>
        <v>2.0333023255813951</v>
      </c>
    </row>
    <row r="5605" spans="1:13" x14ac:dyDescent="0.2">
      <c r="A5605" t="s">
        <v>34</v>
      </c>
      <c r="B5605">
        <v>400</v>
      </c>
      <c r="C5605">
        <v>4</v>
      </c>
      <c r="D5605" t="s">
        <v>14</v>
      </c>
      <c r="E5605">
        <v>3</v>
      </c>
      <c r="F5605">
        <v>62</v>
      </c>
      <c r="G5605">
        <v>8</v>
      </c>
      <c r="H5605">
        <v>32</v>
      </c>
      <c r="I5605">
        <v>8.1966999999999998E-2</v>
      </c>
      <c r="J5605">
        <v>1.6125E-2</v>
      </c>
      <c r="K5605">
        <v>6.5842999999999999E-2</v>
      </c>
      <c r="L5605">
        <v>25.391749000000001</v>
      </c>
      <c r="M5605">
        <f t="shared" si="87"/>
        <v>5.0832248062015504</v>
      </c>
    </row>
    <row r="5606" spans="1:13" x14ac:dyDescent="0.2">
      <c r="A5606" t="s">
        <v>34</v>
      </c>
      <c r="B5606">
        <v>400</v>
      </c>
      <c r="C5606">
        <v>4</v>
      </c>
      <c r="D5606" t="s">
        <v>14</v>
      </c>
      <c r="E5606">
        <v>4</v>
      </c>
      <c r="F5606">
        <v>62</v>
      </c>
      <c r="G5606">
        <v>8</v>
      </c>
      <c r="H5606">
        <v>32</v>
      </c>
      <c r="I5606">
        <v>4.9180000000000001E-2</v>
      </c>
      <c r="J5606">
        <v>1.6125E-2</v>
      </c>
      <c r="K5606">
        <v>3.3056000000000002E-2</v>
      </c>
      <c r="L5606">
        <v>24.730066000000001</v>
      </c>
      <c r="M5606">
        <f t="shared" si="87"/>
        <v>3.0499224806201553</v>
      </c>
    </row>
    <row r="5607" spans="1:13" x14ac:dyDescent="0.2">
      <c r="A5607" t="s">
        <v>34</v>
      </c>
      <c r="B5607">
        <v>400</v>
      </c>
      <c r="C5607">
        <v>4</v>
      </c>
      <c r="D5607" t="s">
        <v>14</v>
      </c>
      <c r="E5607">
        <v>5</v>
      </c>
      <c r="F5607">
        <v>62</v>
      </c>
      <c r="G5607">
        <v>8</v>
      </c>
      <c r="H5607">
        <v>32</v>
      </c>
      <c r="I5607">
        <v>6.5573999999999993E-2</v>
      </c>
      <c r="J5607">
        <v>1.6125E-2</v>
      </c>
      <c r="K5607">
        <v>4.9449E-2</v>
      </c>
      <c r="L5607">
        <v>24.716184999999999</v>
      </c>
      <c r="M5607">
        <f t="shared" si="87"/>
        <v>4.0666046511627902</v>
      </c>
    </row>
    <row r="5608" spans="1:13" x14ac:dyDescent="0.2">
      <c r="A5608" t="s">
        <v>34</v>
      </c>
      <c r="B5608">
        <v>400</v>
      </c>
      <c r="C5608">
        <v>4</v>
      </c>
      <c r="D5608" t="s">
        <v>14</v>
      </c>
      <c r="E5608">
        <v>6</v>
      </c>
      <c r="F5608">
        <v>62</v>
      </c>
      <c r="G5608">
        <v>8</v>
      </c>
      <c r="H5608">
        <v>32</v>
      </c>
      <c r="I5608">
        <v>6.5573999999999993E-2</v>
      </c>
      <c r="J5608">
        <v>1.6125E-2</v>
      </c>
      <c r="K5608">
        <v>4.9449E-2</v>
      </c>
      <c r="L5608">
        <v>25.384058</v>
      </c>
      <c r="M5608">
        <f t="shared" si="87"/>
        <v>4.0666046511627902</v>
      </c>
    </row>
    <row r="5609" spans="1:13" x14ac:dyDescent="0.2">
      <c r="A5609" t="s">
        <v>34</v>
      </c>
      <c r="B5609">
        <v>400</v>
      </c>
      <c r="C5609">
        <v>4</v>
      </c>
      <c r="D5609" t="s">
        <v>14</v>
      </c>
      <c r="E5609">
        <v>7</v>
      </c>
      <c r="F5609">
        <v>62</v>
      </c>
      <c r="G5609">
        <v>8</v>
      </c>
      <c r="H5609">
        <v>32</v>
      </c>
      <c r="I5609">
        <v>4.9180000000000001E-2</v>
      </c>
      <c r="J5609">
        <v>1.6125E-2</v>
      </c>
      <c r="K5609">
        <v>3.3056000000000002E-2</v>
      </c>
      <c r="L5609">
        <v>24.559573</v>
      </c>
      <c r="M5609">
        <f t="shared" si="87"/>
        <v>3.0499224806201553</v>
      </c>
    </row>
    <row r="5610" spans="1:13" x14ac:dyDescent="0.2">
      <c r="A5610" t="s">
        <v>34</v>
      </c>
      <c r="B5610">
        <v>400</v>
      </c>
      <c r="C5610">
        <v>4</v>
      </c>
      <c r="D5610" t="s">
        <v>15</v>
      </c>
      <c r="E5610">
        <v>0</v>
      </c>
      <c r="F5610">
        <v>62</v>
      </c>
      <c r="G5610">
        <v>8</v>
      </c>
      <c r="H5610">
        <v>32</v>
      </c>
      <c r="I5610">
        <v>4.9180000000000001E-2</v>
      </c>
      <c r="J5610">
        <v>1.6125E-2</v>
      </c>
      <c r="K5610">
        <v>3.3056000000000002E-2</v>
      </c>
      <c r="L5610">
        <v>26.199231000000001</v>
      </c>
      <c r="M5610">
        <f t="shared" si="87"/>
        <v>3.0499224806201553</v>
      </c>
    </row>
    <row r="5611" spans="1:13" x14ac:dyDescent="0.2">
      <c r="A5611" t="s">
        <v>34</v>
      </c>
      <c r="B5611">
        <v>400</v>
      </c>
      <c r="C5611">
        <v>4</v>
      </c>
      <c r="D5611" t="s">
        <v>15</v>
      </c>
      <c r="E5611">
        <v>1</v>
      </c>
      <c r="F5611">
        <v>62</v>
      </c>
      <c r="G5611">
        <v>8</v>
      </c>
      <c r="H5611">
        <v>32</v>
      </c>
      <c r="I5611">
        <v>3.2786999999999997E-2</v>
      </c>
      <c r="J5611">
        <v>1.6125E-2</v>
      </c>
      <c r="K5611">
        <v>1.6662E-2</v>
      </c>
      <c r="L5611">
        <v>27.490819999999999</v>
      </c>
      <c r="M5611">
        <f t="shared" si="87"/>
        <v>2.0333023255813951</v>
      </c>
    </row>
    <row r="5612" spans="1:13" x14ac:dyDescent="0.2">
      <c r="A5612" t="s">
        <v>34</v>
      </c>
      <c r="B5612">
        <v>400</v>
      </c>
      <c r="C5612">
        <v>4</v>
      </c>
      <c r="D5612" t="s">
        <v>15</v>
      </c>
      <c r="E5612">
        <v>2</v>
      </c>
      <c r="F5612">
        <v>62</v>
      </c>
      <c r="G5612">
        <v>8</v>
      </c>
      <c r="H5612">
        <v>32</v>
      </c>
      <c r="I5612">
        <v>4.9180000000000001E-2</v>
      </c>
      <c r="J5612">
        <v>1.6125E-2</v>
      </c>
      <c r="K5612">
        <v>3.3056000000000002E-2</v>
      </c>
      <c r="L5612">
        <v>26.736317</v>
      </c>
      <c r="M5612">
        <f t="shared" si="87"/>
        <v>3.0499224806201553</v>
      </c>
    </row>
    <row r="5613" spans="1:13" x14ac:dyDescent="0.2">
      <c r="A5613" t="s">
        <v>34</v>
      </c>
      <c r="B5613">
        <v>400</v>
      </c>
      <c r="C5613">
        <v>4</v>
      </c>
      <c r="D5613" t="s">
        <v>15</v>
      </c>
      <c r="E5613">
        <v>3</v>
      </c>
      <c r="F5613">
        <v>62</v>
      </c>
      <c r="G5613">
        <v>8</v>
      </c>
      <c r="H5613">
        <v>32</v>
      </c>
      <c r="I5613">
        <v>4.9180000000000001E-2</v>
      </c>
      <c r="J5613">
        <v>1.6125E-2</v>
      </c>
      <c r="K5613">
        <v>3.3056000000000002E-2</v>
      </c>
      <c r="L5613">
        <v>26.325507999999999</v>
      </c>
      <c r="M5613">
        <f t="shared" si="87"/>
        <v>3.0499224806201553</v>
      </c>
    </row>
    <row r="5614" spans="1:13" x14ac:dyDescent="0.2">
      <c r="A5614" t="s">
        <v>34</v>
      </c>
      <c r="B5614">
        <v>400</v>
      </c>
      <c r="C5614">
        <v>4</v>
      </c>
      <c r="D5614" t="s">
        <v>15</v>
      </c>
      <c r="E5614">
        <v>4</v>
      </c>
      <c r="F5614">
        <v>62</v>
      </c>
      <c r="G5614">
        <v>8</v>
      </c>
      <c r="H5614">
        <v>32</v>
      </c>
      <c r="I5614">
        <v>3.2786999999999997E-2</v>
      </c>
      <c r="J5614">
        <v>1.6125E-2</v>
      </c>
      <c r="K5614">
        <v>1.6662E-2</v>
      </c>
      <c r="L5614">
        <v>26.207224</v>
      </c>
      <c r="M5614">
        <f t="shared" si="87"/>
        <v>2.0333023255813951</v>
      </c>
    </row>
    <row r="5615" spans="1:13" x14ac:dyDescent="0.2">
      <c r="A5615" t="s">
        <v>34</v>
      </c>
      <c r="B5615">
        <v>400</v>
      </c>
      <c r="C5615">
        <v>4</v>
      </c>
      <c r="D5615" t="s">
        <v>15</v>
      </c>
      <c r="E5615">
        <v>5</v>
      </c>
      <c r="F5615">
        <v>62</v>
      </c>
      <c r="G5615">
        <v>8</v>
      </c>
      <c r="H5615">
        <v>32</v>
      </c>
      <c r="I5615">
        <v>8.1966999999999998E-2</v>
      </c>
      <c r="J5615">
        <v>1.6125E-2</v>
      </c>
      <c r="K5615">
        <v>6.5842999999999999E-2</v>
      </c>
      <c r="L5615">
        <v>26.769119</v>
      </c>
      <c r="M5615">
        <f t="shared" si="87"/>
        <v>5.0832248062015504</v>
      </c>
    </row>
    <row r="5616" spans="1:13" x14ac:dyDescent="0.2">
      <c r="A5616" t="s">
        <v>34</v>
      </c>
      <c r="B5616">
        <v>400</v>
      </c>
      <c r="C5616">
        <v>4</v>
      </c>
      <c r="D5616" t="s">
        <v>15</v>
      </c>
      <c r="E5616">
        <v>6</v>
      </c>
      <c r="F5616">
        <v>62</v>
      </c>
      <c r="G5616">
        <v>8</v>
      </c>
      <c r="H5616">
        <v>32</v>
      </c>
      <c r="I5616">
        <v>3.2786999999999997E-2</v>
      </c>
      <c r="J5616">
        <v>1.6125E-2</v>
      </c>
      <c r="K5616">
        <v>1.6662E-2</v>
      </c>
      <c r="L5616">
        <v>27.453970000000002</v>
      </c>
      <c r="M5616">
        <f t="shared" si="87"/>
        <v>2.0333023255813951</v>
      </c>
    </row>
    <row r="5617" spans="1:13" x14ac:dyDescent="0.2">
      <c r="A5617" t="s">
        <v>34</v>
      </c>
      <c r="B5617">
        <v>400</v>
      </c>
      <c r="C5617">
        <v>4</v>
      </c>
      <c r="D5617" t="s">
        <v>15</v>
      </c>
      <c r="E5617">
        <v>7</v>
      </c>
      <c r="F5617">
        <v>62</v>
      </c>
      <c r="G5617">
        <v>8</v>
      </c>
      <c r="H5617">
        <v>32</v>
      </c>
      <c r="I5617">
        <v>3.2786999999999997E-2</v>
      </c>
      <c r="J5617">
        <v>1.6125E-2</v>
      </c>
      <c r="K5617">
        <v>1.6662E-2</v>
      </c>
      <c r="L5617">
        <v>26.307860999999999</v>
      </c>
      <c r="M5617">
        <f t="shared" si="87"/>
        <v>2.0333023255813951</v>
      </c>
    </row>
    <row r="5618" spans="1:13" x14ac:dyDescent="0.2">
      <c r="A5618" t="s">
        <v>34</v>
      </c>
      <c r="B5618">
        <v>400</v>
      </c>
      <c r="C5618">
        <v>5</v>
      </c>
      <c r="D5618" t="s">
        <v>13</v>
      </c>
      <c r="E5618">
        <v>0</v>
      </c>
      <c r="F5618">
        <v>62</v>
      </c>
      <c r="G5618">
        <v>7</v>
      </c>
      <c r="H5618">
        <v>32</v>
      </c>
      <c r="I5618">
        <v>0</v>
      </c>
      <c r="J5618">
        <v>1.6125E-2</v>
      </c>
      <c r="K5618">
        <v>-1.6125E-2</v>
      </c>
      <c r="L5618">
        <v>29.863826</v>
      </c>
      <c r="M5618">
        <f t="shared" si="87"/>
        <v>1</v>
      </c>
    </row>
    <row r="5619" spans="1:13" x14ac:dyDescent="0.2">
      <c r="A5619" t="s">
        <v>34</v>
      </c>
      <c r="B5619">
        <v>400</v>
      </c>
      <c r="C5619">
        <v>5</v>
      </c>
      <c r="D5619" t="s">
        <v>13</v>
      </c>
      <c r="E5619">
        <v>1</v>
      </c>
      <c r="F5619">
        <v>62</v>
      </c>
      <c r="G5619">
        <v>7</v>
      </c>
      <c r="H5619">
        <v>32</v>
      </c>
      <c r="I5619">
        <v>1.6393000000000001E-2</v>
      </c>
      <c r="J5619">
        <v>1.6125E-2</v>
      </c>
      <c r="K5619">
        <v>2.6899999999999998E-4</v>
      </c>
      <c r="L5619">
        <v>29.508925999999999</v>
      </c>
      <c r="M5619">
        <f t="shared" si="87"/>
        <v>1.0166201550387597</v>
      </c>
    </row>
    <row r="5620" spans="1:13" x14ac:dyDescent="0.2">
      <c r="A5620" t="s">
        <v>34</v>
      </c>
      <c r="B5620">
        <v>400</v>
      </c>
      <c r="C5620">
        <v>5</v>
      </c>
      <c r="D5620" t="s">
        <v>13</v>
      </c>
      <c r="E5620">
        <v>2</v>
      </c>
      <c r="F5620">
        <v>62</v>
      </c>
      <c r="G5620">
        <v>7</v>
      </c>
      <c r="H5620">
        <v>32</v>
      </c>
      <c r="I5620">
        <v>0</v>
      </c>
      <c r="J5620">
        <v>1.6125E-2</v>
      </c>
      <c r="K5620">
        <v>-1.6125E-2</v>
      </c>
      <c r="L5620">
        <v>29.479151000000002</v>
      </c>
      <c r="M5620">
        <f t="shared" si="87"/>
        <v>1</v>
      </c>
    </row>
    <row r="5621" spans="1:13" x14ac:dyDescent="0.2">
      <c r="A5621" t="s">
        <v>34</v>
      </c>
      <c r="B5621">
        <v>400</v>
      </c>
      <c r="C5621">
        <v>5</v>
      </c>
      <c r="D5621" t="s">
        <v>13</v>
      </c>
      <c r="E5621">
        <v>3</v>
      </c>
      <c r="F5621">
        <v>62</v>
      </c>
      <c r="G5621">
        <v>7</v>
      </c>
      <c r="H5621">
        <v>32</v>
      </c>
      <c r="I5621">
        <v>0</v>
      </c>
      <c r="J5621">
        <v>1.6125E-2</v>
      </c>
      <c r="K5621">
        <v>-1.6125E-2</v>
      </c>
      <c r="L5621">
        <v>29.682181</v>
      </c>
      <c r="M5621">
        <f t="shared" si="87"/>
        <v>1</v>
      </c>
    </row>
    <row r="5622" spans="1:13" x14ac:dyDescent="0.2">
      <c r="A5622" t="s">
        <v>34</v>
      </c>
      <c r="B5622">
        <v>400</v>
      </c>
      <c r="C5622">
        <v>5</v>
      </c>
      <c r="D5622" t="s">
        <v>13</v>
      </c>
      <c r="E5622">
        <v>4</v>
      </c>
      <c r="F5622">
        <v>62</v>
      </c>
      <c r="G5622">
        <v>7</v>
      </c>
      <c r="H5622">
        <v>32</v>
      </c>
      <c r="I5622">
        <v>1.6393000000000001E-2</v>
      </c>
      <c r="J5622">
        <v>1.6125E-2</v>
      </c>
      <c r="K5622">
        <v>2.6899999999999998E-4</v>
      </c>
      <c r="L5622">
        <v>29.707796999999999</v>
      </c>
      <c r="M5622">
        <f t="shared" si="87"/>
        <v>1.0166201550387597</v>
      </c>
    </row>
    <row r="5623" spans="1:13" x14ac:dyDescent="0.2">
      <c r="A5623" t="s">
        <v>34</v>
      </c>
      <c r="B5623">
        <v>400</v>
      </c>
      <c r="C5623">
        <v>5</v>
      </c>
      <c r="D5623" t="s">
        <v>13</v>
      </c>
      <c r="E5623">
        <v>5</v>
      </c>
      <c r="F5623">
        <v>62</v>
      </c>
      <c r="G5623">
        <v>7</v>
      </c>
      <c r="H5623">
        <v>32</v>
      </c>
      <c r="I5623">
        <v>0</v>
      </c>
      <c r="J5623">
        <v>1.6125E-2</v>
      </c>
      <c r="K5623">
        <v>-1.6125E-2</v>
      </c>
      <c r="L5623">
        <v>29.196120000000001</v>
      </c>
      <c r="M5623">
        <f t="shared" si="87"/>
        <v>1</v>
      </c>
    </row>
    <row r="5624" spans="1:13" x14ac:dyDescent="0.2">
      <c r="A5624" t="s">
        <v>34</v>
      </c>
      <c r="B5624">
        <v>400</v>
      </c>
      <c r="C5624">
        <v>5</v>
      </c>
      <c r="D5624" t="s">
        <v>13</v>
      </c>
      <c r="E5624">
        <v>6</v>
      </c>
      <c r="F5624">
        <v>62</v>
      </c>
      <c r="G5624">
        <v>7</v>
      </c>
      <c r="H5624">
        <v>32</v>
      </c>
      <c r="I5624">
        <v>3.2786999999999997E-2</v>
      </c>
      <c r="J5624">
        <v>1.6125E-2</v>
      </c>
      <c r="K5624">
        <v>1.6662E-2</v>
      </c>
      <c r="L5624">
        <v>29.32685</v>
      </c>
      <c r="M5624">
        <f t="shared" si="87"/>
        <v>2.0333023255813951</v>
      </c>
    </row>
    <row r="5625" spans="1:13" x14ac:dyDescent="0.2">
      <c r="A5625" t="s">
        <v>34</v>
      </c>
      <c r="B5625">
        <v>400</v>
      </c>
      <c r="C5625">
        <v>5</v>
      </c>
      <c r="D5625" t="s">
        <v>13</v>
      </c>
      <c r="E5625">
        <v>7</v>
      </c>
      <c r="F5625">
        <v>62</v>
      </c>
      <c r="G5625">
        <v>7</v>
      </c>
      <c r="H5625">
        <v>32</v>
      </c>
      <c r="I5625">
        <v>0</v>
      </c>
      <c r="J5625">
        <v>1.6125E-2</v>
      </c>
      <c r="K5625">
        <v>-1.6125E-2</v>
      </c>
      <c r="L5625">
        <v>29.439360000000001</v>
      </c>
      <c r="M5625">
        <f t="shared" si="87"/>
        <v>1</v>
      </c>
    </row>
    <row r="5626" spans="1:13" x14ac:dyDescent="0.2">
      <c r="A5626" t="s">
        <v>34</v>
      </c>
      <c r="B5626">
        <v>400</v>
      </c>
      <c r="C5626">
        <v>5</v>
      </c>
      <c r="D5626" t="s">
        <v>14</v>
      </c>
      <c r="E5626">
        <v>0</v>
      </c>
      <c r="F5626">
        <v>62</v>
      </c>
      <c r="G5626">
        <v>7</v>
      </c>
      <c r="H5626">
        <v>32</v>
      </c>
      <c r="I5626">
        <v>0</v>
      </c>
      <c r="J5626">
        <v>1.6125E-2</v>
      </c>
      <c r="K5626">
        <v>-1.6125E-2</v>
      </c>
      <c r="L5626">
        <v>24.661258</v>
      </c>
      <c r="M5626">
        <f t="shared" si="87"/>
        <v>1</v>
      </c>
    </row>
    <row r="5627" spans="1:13" x14ac:dyDescent="0.2">
      <c r="A5627" t="s">
        <v>34</v>
      </c>
      <c r="B5627">
        <v>400</v>
      </c>
      <c r="C5627">
        <v>5</v>
      </c>
      <c r="D5627" t="s">
        <v>14</v>
      </c>
      <c r="E5627">
        <v>1</v>
      </c>
      <c r="F5627">
        <v>62</v>
      </c>
      <c r="G5627">
        <v>7</v>
      </c>
      <c r="H5627">
        <v>32</v>
      </c>
      <c r="I5627">
        <v>0</v>
      </c>
      <c r="J5627">
        <v>1.6125E-2</v>
      </c>
      <c r="K5627">
        <v>-1.6125E-2</v>
      </c>
      <c r="L5627">
        <v>25.229285000000001</v>
      </c>
      <c r="M5627">
        <f t="shared" si="87"/>
        <v>1</v>
      </c>
    </row>
    <row r="5628" spans="1:13" x14ac:dyDescent="0.2">
      <c r="A5628" t="s">
        <v>34</v>
      </c>
      <c r="B5628">
        <v>400</v>
      </c>
      <c r="C5628">
        <v>5</v>
      </c>
      <c r="D5628" t="s">
        <v>14</v>
      </c>
      <c r="E5628">
        <v>2</v>
      </c>
      <c r="F5628">
        <v>62</v>
      </c>
      <c r="G5628">
        <v>7</v>
      </c>
      <c r="H5628">
        <v>32</v>
      </c>
      <c r="I5628">
        <v>4.9180000000000001E-2</v>
      </c>
      <c r="J5628">
        <v>1.6125E-2</v>
      </c>
      <c r="K5628">
        <v>3.3056000000000002E-2</v>
      </c>
      <c r="L5628">
        <v>24.742432999999998</v>
      </c>
      <c r="M5628">
        <f t="shared" si="87"/>
        <v>3.0499224806201553</v>
      </c>
    </row>
    <row r="5629" spans="1:13" x14ac:dyDescent="0.2">
      <c r="A5629" t="s">
        <v>34</v>
      </c>
      <c r="B5629">
        <v>400</v>
      </c>
      <c r="C5629">
        <v>5</v>
      </c>
      <c r="D5629" t="s">
        <v>14</v>
      </c>
      <c r="E5629">
        <v>3</v>
      </c>
      <c r="F5629">
        <v>62</v>
      </c>
      <c r="G5629">
        <v>7</v>
      </c>
      <c r="H5629">
        <v>32</v>
      </c>
      <c r="I5629">
        <v>0</v>
      </c>
      <c r="J5629">
        <v>1.6125E-2</v>
      </c>
      <c r="K5629">
        <v>-1.6125E-2</v>
      </c>
      <c r="L5629">
        <v>25.086299</v>
      </c>
      <c r="M5629">
        <f t="shared" si="87"/>
        <v>1</v>
      </c>
    </row>
    <row r="5630" spans="1:13" x14ac:dyDescent="0.2">
      <c r="A5630" t="s">
        <v>34</v>
      </c>
      <c r="B5630">
        <v>400</v>
      </c>
      <c r="C5630">
        <v>5</v>
      </c>
      <c r="D5630" t="s">
        <v>14</v>
      </c>
      <c r="E5630">
        <v>4</v>
      </c>
      <c r="F5630">
        <v>62</v>
      </c>
      <c r="G5630">
        <v>7</v>
      </c>
      <c r="H5630">
        <v>32</v>
      </c>
      <c r="I5630">
        <v>0</v>
      </c>
      <c r="J5630">
        <v>1.6125E-2</v>
      </c>
      <c r="K5630">
        <v>-1.6125E-2</v>
      </c>
      <c r="L5630">
        <v>24.789370000000002</v>
      </c>
      <c r="M5630">
        <f t="shared" si="87"/>
        <v>1</v>
      </c>
    </row>
    <row r="5631" spans="1:13" x14ac:dyDescent="0.2">
      <c r="A5631" t="s">
        <v>34</v>
      </c>
      <c r="B5631">
        <v>400</v>
      </c>
      <c r="C5631">
        <v>5</v>
      </c>
      <c r="D5631" t="s">
        <v>14</v>
      </c>
      <c r="E5631">
        <v>5</v>
      </c>
      <c r="F5631">
        <v>62</v>
      </c>
      <c r="G5631">
        <v>7</v>
      </c>
      <c r="H5631">
        <v>32</v>
      </c>
      <c r="I5631">
        <v>3.2786999999999997E-2</v>
      </c>
      <c r="J5631">
        <v>1.6125E-2</v>
      </c>
      <c r="K5631">
        <v>1.6662E-2</v>
      </c>
      <c r="L5631">
        <v>25.234306</v>
      </c>
      <c r="M5631">
        <f t="shared" si="87"/>
        <v>2.0333023255813951</v>
      </c>
    </row>
    <row r="5632" spans="1:13" x14ac:dyDescent="0.2">
      <c r="A5632" t="s">
        <v>34</v>
      </c>
      <c r="B5632">
        <v>400</v>
      </c>
      <c r="C5632">
        <v>5</v>
      </c>
      <c r="D5632" t="s">
        <v>14</v>
      </c>
      <c r="E5632">
        <v>6</v>
      </c>
      <c r="F5632">
        <v>62</v>
      </c>
      <c r="G5632">
        <v>7</v>
      </c>
      <c r="H5632">
        <v>32</v>
      </c>
      <c r="I5632">
        <v>0</v>
      </c>
      <c r="J5632">
        <v>1.6125E-2</v>
      </c>
      <c r="K5632">
        <v>-1.6125E-2</v>
      </c>
      <c r="L5632">
        <v>25.393167999999999</v>
      </c>
      <c r="M5632">
        <f t="shared" si="87"/>
        <v>1</v>
      </c>
    </row>
    <row r="5633" spans="1:13" x14ac:dyDescent="0.2">
      <c r="A5633" t="s">
        <v>34</v>
      </c>
      <c r="B5633">
        <v>400</v>
      </c>
      <c r="C5633">
        <v>5</v>
      </c>
      <c r="D5633" t="s">
        <v>14</v>
      </c>
      <c r="E5633">
        <v>7</v>
      </c>
      <c r="F5633">
        <v>62</v>
      </c>
      <c r="G5633">
        <v>7</v>
      </c>
      <c r="H5633">
        <v>32</v>
      </c>
      <c r="I5633">
        <v>0</v>
      </c>
      <c r="J5633">
        <v>1.6125E-2</v>
      </c>
      <c r="K5633">
        <v>-1.6125E-2</v>
      </c>
      <c r="L5633">
        <v>25.422661000000002</v>
      </c>
      <c r="M5633">
        <f t="shared" si="87"/>
        <v>1</v>
      </c>
    </row>
    <row r="5634" spans="1:13" x14ac:dyDescent="0.2">
      <c r="A5634" t="s">
        <v>34</v>
      </c>
      <c r="B5634">
        <v>400</v>
      </c>
      <c r="C5634">
        <v>5</v>
      </c>
      <c r="D5634" t="s">
        <v>15</v>
      </c>
      <c r="E5634">
        <v>0</v>
      </c>
      <c r="F5634">
        <v>62</v>
      </c>
      <c r="G5634">
        <v>7</v>
      </c>
      <c r="H5634">
        <v>32</v>
      </c>
      <c r="I5634">
        <v>1.6393000000000001E-2</v>
      </c>
      <c r="J5634">
        <v>1.6125E-2</v>
      </c>
      <c r="K5634">
        <v>2.6899999999999998E-4</v>
      </c>
      <c r="L5634">
        <v>26.56401</v>
      </c>
      <c r="M5634">
        <f t="shared" si="87"/>
        <v>1.0166201550387597</v>
      </c>
    </row>
    <row r="5635" spans="1:13" x14ac:dyDescent="0.2">
      <c r="A5635" t="s">
        <v>34</v>
      </c>
      <c r="B5635">
        <v>400</v>
      </c>
      <c r="C5635">
        <v>5</v>
      </c>
      <c r="D5635" t="s">
        <v>15</v>
      </c>
      <c r="E5635">
        <v>1</v>
      </c>
      <c r="F5635">
        <v>62</v>
      </c>
      <c r="G5635">
        <v>7</v>
      </c>
      <c r="H5635">
        <v>32</v>
      </c>
      <c r="I5635">
        <v>0</v>
      </c>
      <c r="J5635">
        <v>1.6125E-2</v>
      </c>
      <c r="K5635">
        <v>-1.6125E-2</v>
      </c>
      <c r="L5635">
        <v>26.462461000000001</v>
      </c>
      <c r="M5635">
        <f t="shared" ref="M5635:M5698" si="88">IF(I5635=0,1,I5635/J5635)</f>
        <v>1</v>
      </c>
    </row>
    <row r="5636" spans="1:13" x14ac:dyDescent="0.2">
      <c r="A5636" t="s">
        <v>34</v>
      </c>
      <c r="B5636">
        <v>400</v>
      </c>
      <c r="C5636">
        <v>5</v>
      </c>
      <c r="D5636" t="s">
        <v>15</v>
      </c>
      <c r="E5636">
        <v>2</v>
      </c>
      <c r="F5636">
        <v>62</v>
      </c>
      <c r="G5636">
        <v>7</v>
      </c>
      <c r="H5636">
        <v>32</v>
      </c>
      <c r="I5636">
        <v>0</v>
      </c>
      <c r="J5636">
        <v>1.6125E-2</v>
      </c>
      <c r="K5636">
        <v>-1.6125E-2</v>
      </c>
      <c r="L5636">
        <v>26.352833</v>
      </c>
      <c r="M5636">
        <f t="shared" si="88"/>
        <v>1</v>
      </c>
    </row>
    <row r="5637" spans="1:13" x14ac:dyDescent="0.2">
      <c r="A5637" t="s">
        <v>34</v>
      </c>
      <c r="B5637">
        <v>400</v>
      </c>
      <c r="C5637">
        <v>5</v>
      </c>
      <c r="D5637" t="s">
        <v>15</v>
      </c>
      <c r="E5637">
        <v>3</v>
      </c>
      <c r="F5637">
        <v>62</v>
      </c>
      <c r="G5637">
        <v>7</v>
      </c>
      <c r="H5637">
        <v>32</v>
      </c>
      <c r="I5637">
        <v>3.2786999999999997E-2</v>
      </c>
      <c r="J5637">
        <v>1.6125E-2</v>
      </c>
      <c r="K5637">
        <v>1.6662E-2</v>
      </c>
      <c r="L5637">
        <v>26.399058</v>
      </c>
      <c r="M5637">
        <f t="shared" si="88"/>
        <v>2.0333023255813951</v>
      </c>
    </row>
    <row r="5638" spans="1:13" x14ac:dyDescent="0.2">
      <c r="A5638" t="s">
        <v>34</v>
      </c>
      <c r="B5638">
        <v>400</v>
      </c>
      <c r="C5638">
        <v>5</v>
      </c>
      <c r="D5638" t="s">
        <v>15</v>
      </c>
      <c r="E5638">
        <v>4</v>
      </c>
      <c r="F5638">
        <v>62</v>
      </c>
      <c r="G5638">
        <v>7</v>
      </c>
      <c r="H5638">
        <v>32</v>
      </c>
      <c r="I5638">
        <v>3.2786999999999997E-2</v>
      </c>
      <c r="J5638">
        <v>1.6125E-2</v>
      </c>
      <c r="K5638">
        <v>1.6662E-2</v>
      </c>
      <c r="L5638">
        <v>26.492978000000001</v>
      </c>
      <c r="M5638">
        <f t="shared" si="88"/>
        <v>2.0333023255813951</v>
      </c>
    </row>
    <row r="5639" spans="1:13" x14ac:dyDescent="0.2">
      <c r="A5639" t="s">
        <v>34</v>
      </c>
      <c r="B5639">
        <v>400</v>
      </c>
      <c r="C5639">
        <v>5</v>
      </c>
      <c r="D5639" t="s">
        <v>15</v>
      </c>
      <c r="E5639">
        <v>5</v>
      </c>
      <c r="F5639">
        <v>62</v>
      </c>
      <c r="G5639">
        <v>7</v>
      </c>
      <c r="H5639">
        <v>32</v>
      </c>
      <c r="I5639">
        <v>0</v>
      </c>
      <c r="J5639">
        <v>1.6125E-2</v>
      </c>
      <c r="K5639">
        <v>-1.6125E-2</v>
      </c>
      <c r="L5639">
        <v>26.145918999999999</v>
      </c>
      <c r="M5639">
        <f t="shared" si="88"/>
        <v>1</v>
      </c>
    </row>
    <row r="5640" spans="1:13" x14ac:dyDescent="0.2">
      <c r="A5640" t="s">
        <v>34</v>
      </c>
      <c r="B5640">
        <v>400</v>
      </c>
      <c r="C5640">
        <v>5</v>
      </c>
      <c r="D5640" t="s">
        <v>15</v>
      </c>
      <c r="E5640">
        <v>6</v>
      </c>
      <c r="F5640">
        <v>62</v>
      </c>
      <c r="G5640">
        <v>7</v>
      </c>
      <c r="H5640">
        <v>32</v>
      </c>
      <c r="I5640">
        <v>3.2786999999999997E-2</v>
      </c>
      <c r="J5640">
        <v>1.6125E-2</v>
      </c>
      <c r="K5640">
        <v>1.6662E-2</v>
      </c>
      <c r="L5640">
        <v>26.663409999999999</v>
      </c>
      <c r="M5640">
        <f t="shared" si="88"/>
        <v>2.0333023255813951</v>
      </c>
    </row>
    <row r="5641" spans="1:13" x14ac:dyDescent="0.2">
      <c r="A5641" t="s">
        <v>34</v>
      </c>
      <c r="B5641">
        <v>400</v>
      </c>
      <c r="C5641">
        <v>5</v>
      </c>
      <c r="D5641" t="s">
        <v>15</v>
      </c>
      <c r="E5641">
        <v>7</v>
      </c>
      <c r="F5641">
        <v>62</v>
      </c>
      <c r="G5641">
        <v>7</v>
      </c>
      <c r="H5641">
        <v>32</v>
      </c>
      <c r="I5641">
        <v>1.6393000000000001E-2</v>
      </c>
      <c r="J5641">
        <v>1.6125E-2</v>
      </c>
      <c r="K5641">
        <v>2.6899999999999998E-4</v>
      </c>
      <c r="L5641">
        <v>26.68019</v>
      </c>
      <c r="M5641">
        <f t="shared" si="88"/>
        <v>1.0166201550387597</v>
      </c>
    </row>
    <row r="5642" spans="1:13" x14ac:dyDescent="0.2">
      <c r="A5642" t="s">
        <v>34</v>
      </c>
      <c r="B5642">
        <v>600</v>
      </c>
      <c r="C5642">
        <v>1</v>
      </c>
      <c r="D5642" t="s">
        <v>13</v>
      </c>
      <c r="E5642">
        <v>0</v>
      </c>
      <c r="F5642">
        <v>42</v>
      </c>
      <c r="G5642">
        <v>21</v>
      </c>
      <c r="H5642">
        <v>21</v>
      </c>
      <c r="I5642">
        <v>7.3171E-2</v>
      </c>
      <c r="J5642">
        <v>2.4985E-2</v>
      </c>
      <c r="K5642">
        <v>4.8186E-2</v>
      </c>
      <c r="L5642">
        <v>22.750112000000001</v>
      </c>
      <c r="M5642">
        <f t="shared" si="88"/>
        <v>2.928597158294977</v>
      </c>
    </row>
    <row r="5643" spans="1:13" x14ac:dyDescent="0.2">
      <c r="A5643" t="s">
        <v>34</v>
      </c>
      <c r="B5643">
        <v>600</v>
      </c>
      <c r="C5643">
        <v>1</v>
      </c>
      <c r="D5643" t="s">
        <v>13</v>
      </c>
      <c r="E5643">
        <v>1</v>
      </c>
      <c r="F5643">
        <v>42</v>
      </c>
      <c r="G5643">
        <v>21</v>
      </c>
      <c r="H5643">
        <v>21</v>
      </c>
      <c r="I5643">
        <v>9.7560999999999995E-2</v>
      </c>
      <c r="J5643">
        <v>2.4985E-2</v>
      </c>
      <c r="K5643">
        <v>7.2576000000000002E-2</v>
      </c>
      <c r="L5643">
        <v>22.414845</v>
      </c>
      <c r="M5643">
        <f t="shared" si="88"/>
        <v>3.9047828697218327</v>
      </c>
    </row>
    <row r="5644" spans="1:13" x14ac:dyDescent="0.2">
      <c r="A5644" t="s">
        <v>34</v>
      </c>
      <c r="B5644">
        <v>600</v>
      </c>
      <c r="C5644">
        <v>1</v>
      </c>
      <c r="D5644" t="s">
        <v>13</v>
      </c>
      <c r="E5644">
        <v>2</v>
      </c>
      <c r="F5644">
        <v>42</v>
      </c>
      <c r="G5644">
        <v>21</v>
      </c>
      <c r="H5644">
        <v>21</v>
      </c>
      <c r="I5644">
        <v>7.3171E-2</v>
      </c>
      <c r="J5644">
        <v>2.4985E-2</v>
      </c>
      <c r="K5644">
        <v>4.8186E-2</v>
      </c>
      <c r="L5644">
        <v>22.229272999999999</v>
      </c>
      <c r="M5644">
        <f t="shared" si="88"/>
        <v>2.928597158294977</v>
      </c>
    </row>
    <row r="5645" spans="1:13" x14ac:dyDescent="0.2">
      <c r="A5645" t="s">
        <v>34</v>
      </c>
      <c r="B5645">
        <v>600</v>
      </c>
      <c r="C5645">
        <v>1</v>
      </c>
      <c r="D5645" t="s">
        <v>13</v>
      </c>
      <c r="E5645">
        <v>3</v>
      </c>
      <c r="F5645">
        <v>42</v>
      </c>
      <c r="G5645">
        <v>21</v>
      </c>
      <c r="H5645">
        <v>21</v>
      </c>
      <c r="I5645">
        <v>4.8779999999999997E-2</v>
      </c>
      <c r="J5645">
        <v>2.4985E-2</v>
      </c>
      <c r="K5645">
        <v>2.3795E-2</v>
      </c>
      <c r="L5645">
        <v>22.438229</v>
      </c>
      <c r="M5645">
        <f t="shared" si="88"/>
        <v>1.9523714228537121</v>
      </c>
    </row>
    <row r="5646" spans="1:13" x14ac:dyDescent="0.2">
      <c r="A5646" t="s">
        <v>34</v>
      </c>
      <c r="B5646">
        <v>600</v>
      </c>
      <c r="C5646">
        <v>1</v>
      </c>
      <c r="D5646" t="s">
        <v>13</v>
      </c>
      <c r="E5646">
        <v>4</v>
      </c>
      <c r="F5646">
        <v>42</v>
      </c>
      <c r="G5646">
        <v>21</v>
      </c>
      <c r="H5646">
        <v>21</v>
      </c>
      <c r="I5646">
        <v>7.3171E-2</v>
      </c>
      <c r="J5646">
        <v>2.4985E-2</v>
      </c>
      <c r="K5646">
        <v>4.8186E-2</v>
      </c>
      <c r="L5646">
        <v>22.157767</v>
      </c>
      <c r="M5646">
        <f t="shared" si="88"/>
        <v>2.928597158294977</v>
      </c>
    </row>
    <row r="5647" spans="1:13" x14ac:dyDescent="0.2">
      <c r="A5647" t="s">
        <v>34</v>
      </c>
      <c r="B5647">
        <v>600</v>
      </c>
      <c r="C5647">
        <v>1</v>
      </c>
      <c r="D5647" t="s">
        <v>13</v>
      </c>
      <c r="E5647">
        <v>5</v>
      </c>
      <c r="F5647">
        <v>42</v>
      </c>
      <c r="G5647">
        <v>21</v>
      </c>
      <c r="H5647">
        <v>21</v>
      </c>
      <c r="I5647">
        <v>9.7560999999999995E-2</v>
      </c>
      <c r="J5647">
        <v>2.4985E-2</v>
      </c>
      <c r="K5647">
        <v>7.2576000000000002E-2</v>
      </c>
      <c r="L5647">
        <v>22.397815999999999</v>
      </c>
      <c r="M5647">
        <f t="shared" si="88"/>
        <v>3.9047828697218327</v>
      </c>
    </row>
    <row r="5648" spans="1:13" x14ac:dyDescent="0.2">
      <c r="A5648" t="s">
        <v>34</v>
      </c>
      <c r="B5648">
        <v>600</v>
      </c>
      <c r="C5648">
        <v>1</v>
      </c>
      <c r="D5648" t="s">
        <v>13</v>
      </c>
      <c r="E5648">
        <v>6</v>
      </c>
      <c r="F5648">
        <v>42</v>
      </c>
      <c r="G5648">
        <v>21</v>
      </c>
      <c r="H5648">
        <v>21</v>
      </c>
      <c r="I5648">
        <v>7.3171E-2</v>
      </c>
      <c r="J5648">
        <v>2.4985E-2</v>
      </c>
      <c r="K5648">
        <v>4.8186E-2</v>
      </c>
      <c r="L5648">
        <v>22.295591000000002</v>
      </c>
      <c r="M5648">
        <f t="shared" si="88"/>
        <v>2.928597158294977</v>
      </c>
    </row>
    <row r="5649" spans="1:13" x14ac:dyDescent="0.2">
      <c r="A5649" t="s">
        <v>34</v>
      </c>
      <c r="B5649">
        <v>600</v>
      </c>
      <c r="C5649">
        <v>1</v>
      </c>
      <c r="D5649" t="s">
        <v>13</v>
      </c>
      <c r="E5649">
        <v>7</v>
      </c>
      <c r="F5649">
        <v>42</v>
      </c>
      <c r="G5649">
        <v>21</v>
      </c>
      <c r="H5649">
        <v>21</v>
      </c>
      <c r="I5649">
        <v>9.7560999999999995E-2</v>
      </c>
      <c r="J5649">
        <v>2.4985E-2</v>
      </c>
      <c r="K5649">
        <v>7.2576000000000002E-2</v>
      </c>
      <c r="L5649">
        <v>22.156026000000001</v>
      </c>
      <c r="M5649">
        <f t="shared" si="88"/>
        <v>3.9047828697218327</v>
      </c>
    </row>
    <row r="5650" spans="1:13" x14ac:dyDescent="0.2">
      <c r="A5650" t="s">
        <v>34</v>
      </c>
      <c r="B5650">
        <v>600</v>
      </c>
      <c r="C5650">
        <v>1</v>
      </c>
      <c r="D5650" t="s">
        <v>14</v>
      </c>
      <c r="E5650">
        <v>0</v>
      </c>
      <c r="F5650">
        <v>42</v>
      </c>
      <c r="G5650">
        <v>21</v>
      </c>
      <c r="H5650">
        <v>21</v>
      </c>
      <c r="I5650">
        <v>2.4389999999999998E-2</v>
      </c>
      <c r="J5650">
        <v>2.4985E-2</v>
      </c>
      <c r="K5650">
        <v>-5.9500000000000004E-4</v>
      </c>
      <c r="L5650">
        <v>18.953406000000001</v>
      </c>
      <c r="M5650">
        <f t="shared" si="88"/>
        <v>0.97618571142685606</v>
      </c>
    </row>
    <row r="5651" spans="1:13" x14ac:dyDescent="0.2">
      <c r="A5651" t="s">
        <v>34</v>
      </c>
      <c r="B5651">
        <v>600</v>
      </c>
      <c r="C5651">
        <v>1</v>
      </c>
      <c r="D5651" t="s">
        <v>14</v>
      </c>
      <c r="E5651">
        <v>1</v>
      </c>
      <c r="F5651">
        <v>42</v>
      </c>
      <c r="G5651">
        <v>21</v>
      </c>
      <c r="H5651">
        <v>21</v>
      </c>
      <c r="I5651">
        <v>2.4389999999999998E-2</v>
      </c>
      <c r="J5651">
        <v>2.4985E-2</v>
      </c>
      <c r="K5651">
        <v>-5.9500000000000004E-4</v>
      </c>
      <c r="L5651">
        <v>19.319898999999999</v>
      </c>
      <c r="M5651">
        <f t="shared" si="88"/>
        <v>0.97618571142685606</v>
      </c>
    </row>
    <row r="5652" spans="1:13" x14ac:dyDescent="0.2">
      <c r="A5652" t="s">
        <v>34</v>
      </c>
      <c r="B5652">
        <v>600</v>
      </c>
      <c r="C5652">
        <v>1</v>
      </c>
      <c r="D5652" t="s">
        <v>14</v>
      </c>
      <c r="E5652">
        <v>2</v>
      </c>
      <c r="F5652">
        <v>42</v>
      </c>
      <c r="G5652">
        <v>21</v>
      </c>
      <c r="H5652">
        <v>21</v>
      </c>
      <c r="I5652">
        <v>7.3171E-2</v>
      </c>
      <c r="J5652">
        <v>2.4985E-2</v>
      </c>
      <c r="K5652">
        <v>4.8186E-2</v>
      </c>
      <c r="L5652">
        <v>18.799302999999998</v>
      </c>
      <c r="M5652">
        <f t="shared" si="88"/>
        <v>2.928597158294977</v>
      </c>
    </row>
    <row r="5653" spans="1:13" x14ac:dyDescent="0.2">
      <c r="A5653" t="s">
        <v>34</v>
      </c>
      <c r="B5653">
        <v>600</v>
      </c>
      <c r="C5653">
        <v>1</v>
      </c>
      <c r="D5653" t="s">
        <v>14</v>
      </c>
      <c r="E5653">
        <v>3</v>
      </c>
      <c r="F5653">
        <v>42</v>
      </c>
      <c r="G5653">
        <v>21</v>
      </c>
      <c r="H5653">
        <v>21</v>
      </c>
      <c r="I5653">
        <v>4.8779999999999997E-2</v>
      </c>
      <c r="J5653">
        <v>2.4985E-2</v>
      </c>
      <c r="K5653">
        <v>2.3795E-2</v>
      </c>
      <c r="L5653">
        <v>18.809011000000002</v>
      </c>
      <c r="M5653">
        <f t="shared" si="88"/>
        <v>1.9523714228537121</v>
      </c>
    </row>
    <row r="5654" spans="1:13" x14ac:dyDescent="0.2">
      <c r="A5654" t="s">
        <v>34</v>
      </c>
      <c r="B5654">
        <v>600</v>
      </c>
      <c r="C5654">
        <v>1</v>
      </c>
      <c r="D5654" t="s">
        <v>14</v>
      </c>
      <c r="E5654">
        <v>4</v>
      </c>
      <c r="F5654">
        <v>42</v>
      </c>
      <c r="G5654">
        <v>21</v>
      </c>
      <c r="H5654">
        <v>21</v>
      </c>
      <c r="I5654">
        <v>4.8779999999999997E-2</v>
      </c>
      <c r="J5654">
        <v>2.4985E-2</v>
      </c>
      <c r="K5654">
        <v>2.3795E-2</v>
      </c>
      <c r="L5654">
        <v>18.980658999999999</v>
      </c>
      <c r="M5654">
        <f t="shared" si="88"/>
        <v>1.9523714228537121</v>
      </c>
    </row>
    <row r="5655" spans="1:13" x14ac:dyDescent="0.2">
      <c r="A5655" t="s">
        <v>34</v>
      </c>
      <c r="B5655">
        <v>600</v>
      </c>
      <c r="C5655">
        <v>1</v>
      </c>
      <c r="D5655" t="s">
        <v>14</v>
      </c>
      <c r="E5655">
        <v>5</v>
      </c>
      <c r="F5655">
        <v>42</v>
      </c>
      <c r="G5655">
        <v>21</v>
      </c>
      <c r="H5655">
        <v>21</v>
      </c>
      <c r="I5655">
        <v>2.4389999999999998E-2</v>
      </c>
      <c r="J5655">
        <v>2.4985E-2</v>
      </c>
      <c r="K5655">
        <v>-5.9500000000000004E-4</v>
      </c>
      <c r="L5655">
        <v>19.034758</v>
      </c>
      <c r="M5655">
        <f t="shared" si="88"/>
        <v>0.97618571142685606</v>
      </c>
    </row>
    <row r="5656" spans="1:13" x14ac:dyDescent="0.2">
      <c r="A5656" t="s">
        <v>34</v>
      </c>
      <c r="B5656">
        <v>600</v>
      </c>
      <c r="C5656">
        <v>1</v>
      </c>
      <c r="D5656" t="s">
        <v>14</v>
      </c>
      <c r="E5656">
        <v>6</v>
      </c>
      <c r="F5656">
        <v>42</v>
      </c>
      <c r="G5656">
        <v>21</v>
      </c>
      <c r="H5656">
        <v>21</v>
      </c>
      <c r="I5656">
        <v>4.8779999999999997E-2</v>
      </c>
      <c r="J5656">
        <v>2.4985E-2</v>
      </c>
      <c r="K5656">
        <v>2.3795E-2</v>
      </c>
      <c r="L5656">
        <v>19.034573000000002</v>
      </c>
      <c r="M5656">
        <f t="shared" si="88"/>
        <v>1.9523714228537121</v>
      </c>
    </row>
    <row r="5657" spans="1:13" x14ac:dyDescent="0.2">
      <c r="A5657" t="s">
        <v>34</v>
      </c>
      <c r="B5657">
        <v>600</v>
      </c>
      <c r="C5657">
        <v>1</v>
      </c>
      <c r="D5657" t="s">
        <v>14</v>
      </c>
      <c r="E5657">
        <v>7</v>
      </c>
      <c r="F5657">
        <v>42</v>
      </c>
      <c r="G5657">
        <v>21</v>
      </c>
      <c r="H5657">
        <v>21</v>
      </c>
      <c r="I5657">
        <v>4.8779999999999997E-2</v>
      </c>
      <c r="J5657">
        <v>2.4985E-2</v>
      </c>
      <c r="K5657">
        <v>2.3795E-2</v>
      </c>
      <c r="L5657">
        <v>18.701215999999999</v>
      </c>
      <c r="M5657">
        <f t="shared" si="88"/>
        <v>1.9523714228537121</v>
      </c>
    </row>
    <row r="5658" spans="1:13" x14ac:dyDescent="0.2">
      <c r="A5658" t="s">
        <v>34</v>
      </c>
      <c r="B5658">
        <v>600</v>
      </c>
      <c r="C5658">
        <v>1</v>
      </c>
      <c r="D5658" t="s">
        <v>15</v>
      </c>
      <c r="E5658">
        <v>0</v>
      </c>
      <c r="F5658">
        <v>42</v>
      </c>
      <c r="G5658">
        <v>21</v>
      </c>
      <c r="H5658">
        <v>21</v>
      </c>
      <c r="I5658">
        <v>4.8779999999999997E-2</v>
      </c>
      <c r="J5658">
        <v>2.4985E-2</v>
      </c>
      <c r="K5658">
        <v>2.3795E-2</v>
      </c>
      <c r="L5658">
        <v>20.613273</v>
      </c>
      <c r="M5658">
        <f t="shared" si="88"/>
        <v>1.9523714228537121</v>
      </c>
    </row>
    <row r="5659" spans="1:13" x14ac:dyDescent="0.2">
      <c r="A5659" t="s">
        <v>34</v>
      </c>
      <c r="B5659">
        <v>600</v>
      </c>
      <c r="C5659">
        <v>1</v>
      </c>
      <c r="D5659" t="s">
        <v>15</v>
      </c>
      <c r="E5659">
        <v>1</v>
      </c>
      <c r="F5659">
        <v>42</v>
      </c>
      <c r="G5659">
        <v>21</v>
      </c>
      <c r="H5659">
        <v>21</v>
      </c>
      <c r="I5659">
        <v>7.3171E-2</v>
      </c>
      <c r="J5659">
        <v>2.4985E-2</v>
      </c>
      <c r="K5659">
        <v>4.8186E-2</v>
      </c>
      <c r="L5659">
        <v>20.705379000000001</v>
      </c>
      <c r="M5659">
        <f t="shared" si="88"/>
        <v>2.928597158294977</v>
      </c>
    </row>
    <row r="5660" spans="1:13" x14ac:dyDescent="0.2">
      <c r="A5660" t="s">
        <v>34</v>
      </c>
      <c r="B5660">
        <v>600</v>
      </c>
      <c r="C5660">
        <v>1</v>
      </c>
      <c r="D5660" t="s">
        <v>15</v>
      </c>
      <c r="E5660">
        <v>2</v>
      </c>
      <c r="F5660">
        <v>42</v>
      </c>
      <c r="G5660">
        <v>21</v>
      </c>
      <c r="H5660">
        <v>21</v>
      </c>
      <c r="I5660">
        <v>4.8779999999999997E-2</v>
      </c>
      <c r="J5660">
        <v>2.4985E-2</v>
      </c>
      <c r="K5660">
        <v>2.3795E-2</v>
      </c>
      <c r="L5660">
        <v>20.782682000000001</v>
      </c>
      <c r="M5660">
        <f t="shared" si="88"/>
        <v>1.9523714228537121</v>
      </c>
    </row>
    <row r="5661" spans="1:13" x14ac:dyDescent="0.2">
      <c r="A5661" t="s">
        <v>34</v>
      </c>
      <c r="B5661">
        <v>600</v>
      </c>
      <c r="C5661">
        <v>1</v>
      </c>
      <c r="D5661" t="s">
        <v>15</v>
      </c>
      <c r="E5661">
        <v>3</v>
      </c>
      <c r="F5661">
        <v>42</v>
      </c>
      <c r="G5661">
        <v>21</v>
      </c>
      <c r="H5661">
        <v>21</v>
      </c>
      <c r="I5661">
        <v>9.7560999999999995E-2</v>
      </c>
      <c r="J5661">
        <v>2.4985E-2</v>
      </c>
      <c r="K5661">
        <v>7.2576000000000002E-2</v>
      </c>
      <c r="L5661">
        <v>20.735002000000001</v>
      </c>
      <c r="M5661">
        <f t="shared" si="88"/>
        <v>3.9047828697218327</v>
      </c>
    </row>
    <row r="5662" spans="1:13" x14ac:dyDescent="0.2">
      <c r="A5662" t="s">
        <v>34</v>
      </c>
      <c r="B5662">
        <v>600</v>
      </c>
      <c r="C5662">
        <v>1</v>
      </c>
      <c r="D5662" t="s">
        <v>15</v>
      </c>
      <c r="E5662">
        <v>4</v>
      </c>
      <c r="F5662">
        <v>42</v>
      </c>
      <c r="G5662">
        <v>21</v>
      </c>
      <c r="H5662">
        <v>21</v>
      </c>
      <c r="I5662">
        <v>4.8779999999999997E-2</v>
      </c>
      <c r="J5662">
        <v>2.4985E-2</v>
      </c>
      <c r="K5662">
        <v>2.3795E-2</v>
      </c>
      <c r="L5662">
        <v>21.081250000000001</v>
      </c>
      <c r="M5662">
        <f t="shared" si="88"/>
        <v>1.9523714228537121</v>
      </c>
    </row>
    <row r="5663" spans="1:13" x14ac:dyDescent="0.2">
      <c r="A5663" t="s">
        <v>34</v>
      </c>
      <c r="B5663">
        <v>600</v>
      </c>
      <c r="C5663">
        <v>1</v>
      </c>
      <c r="D5663" t="s">
        <v>15</v>
      </c>
      <c r="E5663">
        <v>5</v>
      </c>
      <c r="F5663">
        <v>42</v>
      </c>
      <c r="G5663">
        <v>21</v>
      </c>
      <c r="H5663">
        <v>21</v>
      </c>
      <c r="I5663">
        <v>7.3171E-2</v>
      </c>
      <c r="J5663">
        <v>2.4985E-2</v>
      </c>
      <c r="K5663">
        <v>4.8186E-2</v>
      </c>
      <c r="L5663">
        <v>20.925518</v>
      </c>
      <c r="M5663">
        <f t="shared" si="88"/>
        <v>2.928597158294977</v>
      </c>
    </row>
    <row r="5664" spans="1:13" x14ac:dyDescent="0.2">
      <c r="A5664" t="s">
        <v>34</v>
      </c>
      <c r="B5664">
        <v>600</v>
      </c>
      <c r="C5664">
        <v>1</v>
      </c>
      <c r="D5664" t="s">
        <v>15</v>
      </c>
      <c r="E5664">
        <v>6</v>
      </c>
      <c r="F5664">
        <v>42</v>
      </c>
      <c r="G5664">
        <v>21</v>
      </c>
      <c r="H5664">
        <v>21</v>
      </c>
      <c r="I5664">
        <v>4.8779999999999997E-2</v>
      </c>
      <c r="J5664">
        <v>2.4985E-2</v>
      </c>
      <c r="K5664">
        <v>2.3795E-2</v>
      </c>
      <c r="L5664">
        <v>21.355359</v>
      </c>
      <c r="M5664">
        <f t="shared" si="88"/>
        <v>1.9523714228537121</v>
      </c>
    </row>
    <row r="5665" spans="1:13" x14ac:dyDescent="0.2">
      <c r="A5665" t="s">
        <v>34</v>
      </c>
      <c r="B5665">
        <v>600</v>
      </c>
      <c r="C5665">
        <v>1</v>
      </c>
      <c r="D5665" t="s">
        <v>15</v>
      </c>
      <c r="E5665">
        <v>7</v>
      </c>
      <c r="F5665">
        <v>42</v>
      </c>
      <c r="G5665">
        <v>21</v>
      </c>
      <c r="H5665">
        <v>21</v>
      </c>
      <c r="I5665">
        <v>4.8779999999999997E-2</v>
      </c>
      <c r="J5665">
        <v>2.4985E-2</v>
      </c>
      <c r="K5665">
        <v>2.3795E-2</v>
      </c>
      <c r="L5665">
        <v>20.743255999999999</v>
      </c>
      <c r="M5665">
        <f t="shared" si="88"/>
        <v>1.9523714228537121</v>
      </c>
    </row>
    <row r="5666" spans="1:13" x14ac:dyDescent="0.2">
      <c r="A5666" t="s">
        <v>34</v>
      </c>
      <c r="B5666">
        <v>600</v>
      </c>
      <c r="C5666">
        <v>2</v>
      </c>
      <c r="D5666" t="s">
        <v>13</v>
      </c>
      <c r="E5666">
        <v>0</v>
      </c>
      <c r="F5666">
        <v>42</v>
      </c>
      <c r="G5666">
        <v>11</v>
      </c>
      <c r="H5666">
        <v>22</v>
      </c>
      <c r="I5666">
        <v>2.4389999999999998E-2</v>
      </c>
      <c r="J5666">
        <v>2.3795E-2</v>
      </c>
      <c r="K5666">
        <v>5.9500000000000004E-4</v>
      </c>
      <c r="L5666">
        <v>21.569835999999999</v>
      </c>
      <c r="M5666">
        <f t="shared" si="88"/>
        <v>1.0250052532044547</v>
      </c>
    </row>
    <row r="5667" spans="1:13" x14ac:dyDescent="0.2">
      <c r="A5667" t="s">
        <v>34</v>
      </c>
      <c r="B5667">
        <v>600</v>
      </c>
      <c r="C5667">
        <v>2</v>
      </c>
      <c r="D5667" t="s">
        <v>13</v>
      </c>
      <c r="E5667">
        <v>1</v>
      </c>
      <c r="F5667">
        <v>42</v>
      </c>
      <c r="G5667">
        <v>11</v>
      </c>
      <c r="H5667">
        <v>22</v>
      </c>
      <c r="I5667">
        <v>2.4389999999999998E-2</v>
      </c>
      <c r="J5667">
        <v>2.3795E-2</v>
      </c>
      <c r="K5667">
        <v>5.9500000000000004E-4</v>
      </c>
      <c r="L5667">
        <v>21.935320000000001</v>
      </c>
      <c r="M5667">
        <f t="shared" si="88"/>
        <v>1.0250052532044547</v>
      </c>
    </row>
    <row r="5668" spans="1:13" x14ac:dyDescent="0.2">
      <c r="A5668" t="s">
        <v>34</v>
      </c>
      <c r="B5668">
        <v>600</v>
      </c>
      <c r="C5668">
        <v>2</v>
      </c>
      <c r="D5668" t="s">
        <v>13</v>
      </c>
      <c r="E5668">
        <v>2</v>
      </c>
      <c r="F5668">
        <v>42</v>
      </c>
      <c r="G5668">
        <v>11</v>
      </c>
      <c r="H5668">
        <v>22</v>
      </c>
      <c r="I5668">
        <v>4.8779999999999997E-2</v>
      </c>
      <c r="J5668">
        <v>2.3795E-2</v>
      </c>
      <c r="K5668">
        <v>2.4985E-2</v>
      </c>
      <c r="L5668">
        <v>21.734092</v>
      </c>
      <c r="M5668">
        <f t="shared" si="88"/>
        <v>2.0500105064089094</v>
      </c>
    </row>
    <row r="5669" spans="1:13" x14ac:dyDescent="0.2">
      <c r="A5669" t="s">
        <v>34</v>
      </c>
      <c r="B5669">
        <v>600</v>
      </c>
      <c r="C5669">
        <v>2</v>
      </c>
      <c r="D5669" t="s">
        <v>13</v>
      </c>
      <c r="E5669">
        <v>3</v>
      </c>
      <c r="F5669">
        <v>42</v>
      </c>
      <c r="G5669">
        <v>11</v>
      </c>
      <c r="H5669">
        <v>22</v>
      </c>
      <c r="I5669">
        <v>4.8779999999999997E-2</v>
      </c>
      <c r="J5669">
        <v>2.3795E-2</v>
      </c>
      <c r="K5669">
        <v>2.4985E-2</v>
      </c>
      <c r="L5669">
        <v>21.918918000000001</v>
      </c>
      <c r="M5669">
        <f t="shared" si="88"/>
        <v>2.0500105064089094</v>
      </c>
    </row>
    <row r="5670" spans="1:13" x14ac:dyDescent="0.2">
      <c r="A5670" t="s">
        <v>34</v>
      </c>
      <c r="B5670">
        <v>600</v>
      </c>
      <c r="C5670">
        <v>2</v>
      </c>
      <c r="D5670" t="s">
        <v>13</v>
      </c>
      <c r="E5670">
        <v>4</v>
      </c>
      <c r="F5670">
        <v>42</v>
      </c>
      <c r="G5670">
        <v>11</v>
      </c>
      <c r="H5670">
        <v>22</v>
      </c>
      <c r="I5670">
        <v>0.146341</v>
      </c>
      <c r="J5670">
        <v>2.3795E-2</v>
      </c>
      <c r="K5670">
        <v>0.122546</v>
      </c>
      <c r="L5670">
        <v>21.741274000000001</v>
      </c>
      <c r="M5670">
        <f t="shared" si="88"/>
        <v>6.1500735448623658</v>
      </c>
    </row>
    <row r="5671" spans="1:13" x14ac:dyDescent="0.2">
      <c r="A5671" t="s">
        <v>34</v>
      </c>
      <c r="B5671">
        <v>600</v>
      </c>
      <c r="C5671">
        <v>2</v>
      </c>
      <c r="D5671" t="s">
        <v>13</v>
      </c>
      <c r="E5671">
        <v>5</v>
      </c>
      <c r="F5671">
        <v>42</v>
      </c>
      <c r="G5671">
        <v>11</v>
      </c>
      <c r="H5671">
        <v>22</v>
      </c>
      <c r="I5671">
        <v>2.4389999999999998E-2</v>
      </c>
      <c r="J5671">
        <v>2.3795E-2</v>
      </c>
      <c r="K5671">
        <v>5.9500000000000004E-4</v>
      </c>
      <c r="L5671">
        <v>22.045950000000001</v>
      </c>
      <c r="M5671">
        <f t="shared" si="88"/>
        <v>1.0250052532044547</v>
      </c>
    </row>
    <row r="5672" spans="1:13" x14ac:dyDescent="0.2">
      <c r="A5672" t="s">
        <v>34</v>
      </c>
      <c r="B5672">
        <v>600</v>
      </c>
      <c r="C5672">
        <v>2</v>
      </c>
      <c r="D5672" t="s">
        <v>13</v>
      </c>
      <c r="E5672">
        <v>6</v>
      </c>
      <c r="F5672">
        <v>42</v>
      </c>
      <c r="G5672">
        <v>11</v>
      </c>
      <c r="H5672">
        <v>22</v>
      </c>
      <c r="I5672">
        <v>9.7560999999999995E-2</v>
      </c>
      <c r="J5672">
        <v>2.3795E-2</v>
      </c>
      <c r="K5672">
        <v>7.3765999999999998E-2</v>
      </c>
      <c r="L5672">
        <v>21.526136999999999</v>
      </c>
      <c r="M5672">
        <f t="shared" si="88"/>
        <v>4.100063038453456</v>
      </c>
    </row>
    <row r="5673" spans="1:13" x14ac:dyDescent="0.2">
      <c r="A5673" t="s">
        <v>34</v>
      </c>
      <c r="B5673">
        <v>600</v>
      </c>
      <c r="C5673">
        <v>2</v>
      </c>
      <c r="D5673" t="s">
        <v>13</v>
      </c>
      <c r="E5673">
        <v>7</v>
      </c>
      <c r="F5673">
        <v>42</v>
      </c>
      <c r="G5673">
        <v>11</v>
      </c>
      <c r="H5673">
        <v>22</v>
      </c>
      <c r="I5673">
        <v>2.4389999999999998E-2</v>
      </c>
      <c r="J5673">
        <v>2.3795E-2</v>
      </c>
      <c r="K5673">
        <v>5.9500000000000004E-4</v>
      </c>
      <c r="L5673">
        <v>21.990302</v>
      </c>
      <c r="M5673">
        <f t="shared" si="88"/>
        <v>1.0250052532044547</v>
      </c>
    </row>
    <row r="5674" spans="1:13" x14ac:dyDescent="0.2">
      <c r="A5674" t="s">
        <v>34</v>
      </c>
      <c r="B5674">
        <v>600</v>
      </c>
      <c r="C5674">
        <v>2</v>
      </c>
      <c r="D5674" t="s">
        <v>14</v>
      </c>
      <c r="E5674">
        <v>0</v>
      </c>
      <c r="F5674">
        <v>42</v>
      </c>
      <c r="G5674">
        <v>11</v>
      </c>
      <c r="H5674">
        <v>22</v>
      </c>
      <c r="I5674">
        <v>4.8779999999999997E-2</v>
      </c>
      <c r="J5674">
        <v>2.3795E-2</v>
      </c>
      <c r="K5674">
        <v>2.4985E-2</v>
      </c>
      <c r="L5674">
        <v>19.372337999999999</v>
      </c>
      <c r="M5674">
        <f t="shared" si="88"/>
        <v>2.0500105064089094</v>
      </c>
    </row>
    <row r="5675" spans="1:13" x14ac:dyDescent="0.2">
      <c r="A5675" t="s">
        <v>34</v>
      </c>
      <c r="B5675">
        <v>600</v>
      </c>
      <c r="C5675">
        <v>2</v>
      </c>
      <c r="D5675" t="s">
        <v>14</v>
      </c>
      <c r="E5675">
        <v>1</v>
      </c>
      <c r="F5675">
        <v>42</v>
      </c>
      <c r="G5675">
        <v>11</v>
      </c>
      <c r="H5675">
        <v>22</v>
      </c>
      <c r="I5675">
        <v>4.8779999999999997E-2</v>
      </c>
      <c r="J5675">
        <v>2.3795E-2</v>
      </c>
      <c r="K5675">
        <v>2.4985E-2</v>
      </c>
      <c r="L5675">
        <v>19.329575999999999</v>
      </c>
      <c r="M5675">
        <f t="shared" si="88"/>
        <v>2.0500105064089094</v>
      </c>
    </row>
    <row r="5676" spans="1:13" x14ac:dyDescent="0.2">
      <c r="A5676" t="s">
        <v>34</v>
      </c>
      <c r="B5676">
        <v>600</v>
      </c>
      <c r="C5676">
        <v>2</v>
      </c>
      <c r="D5676" t="s">
        <v>14</v>
      </c>
      <c r="E5676">
        <v>2</v>
      </c>
      <c r="F5676">
        <v>42</v>
      </c>
      <c r="G5676">
        <v>11</v>
      </c>
      <c r="H5676">
        <v>22</v>
      </c>
      <c r="I5676">
        <v>2.4389999999999998E-2</v>
      </c>
      <c r="J5676">
        <v>2.3795E-2</v>
      </c>
      <c r="K5676">
        <v>5.9500000000000004E-4</v>
      </c>
      <c r="L5676">
        <v>19.069510000000001</v>
      </c>
      <c r="M5676">
        <f t="shared" si="88"/>
        <v>1.0250052532044547</v>
      </c>
    </row>
    <row r="5677" spans="1:13" x14ac:dyDescent="0.2">
      <c r="A5677" t="s">
        <v>34</v>
      </c>
      <c r="B5677">
        <v>600</v>
      </c>
      <c r="C5677">
        <v>2</v>
      </c>
      <c r="D5677" t="s">
        <v>14</v>
      </c>
      <c r="E5677">
        <v>3</v>
      </c>
      <c r="F5677">
        <v>42</v>
      </c>
      <c r="G5677">
        <v>11</v>
      </c>
      <c r="H5677">
        <v>22</v>
      </c>
      <c r="I5677">
        <v>9.7560999999999995E-2</v>
      </c>
      <c r="J5677">
        <v>2.3795E-2</v>
      </c>
      <c r="K5677">
        <v>7.3765999999999998E-2</v>
      </c>
      <c r="L5677">
        <v>19.366537999999998</v>
      </c>
      <c r="M5677">
        <f t="shared" si="88"/>
        <v>4.100063038453456</v>
      </c>
    </row>
    <row r="5678" spans="1:13" x14ac:dyDescent="0.2">
      <c r="A5678" t="s">
        <v>34</v>
      </c>
      <c r="B5678">
        <v>600</v>
      </c>
      <c r="C5678">
        <v>2</v>
      </c>
      <c r="D5678" t="s">
        <v>14</v>
      </c>
      <c r="E5678">
        <v>4</v>
      </c>
      <c r="F5678">
        <v>42</v>
      </c>
      <c r="G5678">
        <v>11</v>
      </c>
      <c r="H5678">
        <v>22</v>
      </c>
      <c r="I5678">
        <v>4.8779999999999997E-2</v>
      </c>
      <c r="J5678">
        <v>2.3795E-2</v>
      </c>
      <c r="K5678">
        <v>2.4985E-2</v>
      </c>
      <c r="L5678">
        <v>19.219296</v>
      </c>
      <c r="M5678">
        <f t="shared" si="88"/>
        <v>2.0500105064089094</v>
      </c>
    </row>
    <row r="5679" spans="1:13" x14ac:dyDescent="0.2">
      <c r="A5679" t="s">
        <v>34</v>
      </c>
      <c r="B5679">
        <v>600</v>
      </c>
      <c r="C5679">
        <v>2</v>
      </c>
      <c r="D5679" t="s">
        <v>14</v>
      </c>
      <c r="E5679">
        <v>5</v>
      </c>
      <c r="F5679">
        <v>42</v>
      </c>
      <c r="G5679">
        <v>11</v>
      </c>
      <c r="H5679">
        <v>22</v>
      </c>
      <c r="I5679">
        <v>7.3171E-2</v>
      </c>
      <c r="J5679">
        <v>2.3795E-2</v>
      </c>
      <c r="K5679">
        <v>4.9375000000000002E-2</v>
      </c>
      <c r="L5679">
        <v>19.518269</v>
      </c>
      <c r="M5679">
        <f t="shared" si="88"/>
        <v>3.075057785249002</v>
      </c>
    </row>
    <row r="5680" spans="1:13" x14ac:dyDescent="0.2">
      <c r="A5680" t="s">
        <v>34</v>
      </c>
      <c r="B5680">
        <v>600</v>
      </c>
      <c r="C5680">
        <v>2</v>
      </c>
      <c r="D5680" t="s">
        <v>14</v>
      </c>
      <c r="E5680">
        <v>6</v>
      </c>
      <c r="F5680">
        <v>42</v>
      </c>
      <c r="G5680">
        <v>11</v>
      </c>
      <c r="H5680">
        <v>22</v>
      </c>
      <c r="I5680">
        <v>7.3171E-2</v>
      </c>
      <c r="J5680">
        <v>2.3795E-2</v>
      </c>
      <c r="K5680">
        <v>4.9375000000000002E-2</v>
      </c>
      <c r="L5680">
        <v>19.467760999999999</v>
      </c>
      <c r="M5680">
        <f t="shared" si="88"/>
        <v>3.075057785249002</v>
      </c>
    </row>
    <row r="5681" spans="1:13" x14ac:dyDescent="0.2">
      <c r="A5681" t="s">
        <v>34</v>
      </c>
      <c r="B5681">
        <v>600</v>
      </c>
      <c r="C5681">
        <v>2</v>
      </c>
      <c r="D5681" t="s">
        <v>14</v>
      </c>
      <c r="E5681">
        <v>7</v>
      </c>
      <c r="F5681">
        <v>42</v>
      </c>
      <c r="G5681">
        <v>11</v>
      </c>
      <c r="H5681">
        <v>22</v>
      </c>
      <c r="I5681">
        <v>7.3171E-2</v>
      </c>
      <c r="J5681">
        <v>2.3795E-2</v>
      </c>
      <c r="K5681">
        <v>4.9375000000000002E-2</v>
      </c>
      <c r="L5681">
        <v>19.022207000000002</v>
      </c>
      <c r="M5681">
        <f t="shared" si="88"/>
        <v>3.075057785249002</v>
      </c>
    </row>
    <row r="5682" spans="1:13" x14ac:dyDescent="0.2">
      <c r="A5682" t="s">
        <v>34</v>
      </c>
      <c r="B5682">
        <v>600</v>
      </c>
      <c r="C5682">
        <v>2</v>
      </c>
      <c r="D5682" t="s">
        <v>15</v>
      </c>
      <c r="E5682">
        <v>0</v>
      </c>
      <c r="F5682">
        <v>42</v>
      </c>
      <c r="G5682">
        <v>11</v>
      </c>
      <c r="H5682">
        <v>22</v>
      </c>
      <c r="I5682">
        <v>2.4389999999999998E-2</v>
      </c>
      <c r="J5682">
        <v>2.3795E-2</v>
      </c>
      <c r="K5682">
        <v>5.9500000000000004E-4</v>
      </c>
      <c r="L5682">
        <v>20.374378</v>
      </c>
      <c r="M5682">
        <f t="shared" si="88"/>
        <v>1.0250052532044547</v>
      </c>
    </row>
    <row r="5683" spans="1:13" x14ac:dyDescent="0.2">
      <c r="A5683" t="s">
        <v>34</v>
      </c>
      <c r="B5683">
        <v>600</v>
      </c>
      <c r="C5683">
        <v>2</v>
      </c>
      <c r="D5683" t="s">
        <v>15</v>
      </c>
      <c r="E5683">
        <v>1</v>
      </c>
      <c r="F5683">
        <v>42</v>
      </c>
      <c r="G5683">
        <v>11</v>
      </c>
      <c r="H5683">
        <v>22</v>
      </c>
      <c r="I5683">
        <v>7.3171E-2</v>
      </c>
      <c r="J5683">
        <v>2.3795E-2</v>
      </c>
      <c r="K5683">
        <v>4.9375000000000002E-2</v>
      </c>
      <c r="L5683">
        <v>20.633725999999999</v>
      </c>
      <c r="M5683">
        <f t="shared" si="88"/>
        <v>3.075057785249002</v>
      </c>
    </row>
    <row r="5684" spans="1:13" x14ac:dyDescent="0.2">
      <c r="A5684" t="s">
        <v>34</v>
      </c>
      <c r="B5684">
        <v>600</v>
      </c>
      <c r="C5684">
        <v>2</v>
      </c>
      <c r="D5684" t="s">
        <v>15</v>
      </c>
      <c r="E5684">
        <v>2</v>
      </c>
      <c r="F5684">
        <v>42</v>
      </c>
      <c r="G5684">
        <v>11</v>
      </c>
      <c r="H5684">
        <v>22</v>
      </c>
      <c r="I5684">
        <v>2.4389999999999998E-2</v>
      </c>
      <c r="J5684">
        <v>2.3795E-2</v>
      </c>
      <c r="K5684">
        <v>5.9500000000000004E-4</v>
      </c>
      <c r="L5684">
        <v>20.590150000000001</v>
      </c>
      <c r="M5684">
        <f t="shared" si="88"/>
        <v>1.0250052532044547</v>
      </c>
    </row>
    <row r="5685" spans="1:13" x14ac:dyDescent="0.2">
      <c r="A5685" t="s">
        <v>34</v>
      </c>
      <c r="B5685">
        <v>600</v>
      </c>
      <c r="C5685">
        <v>2</v>
      </c>
      <c r="D5685" t="s">
        <v>15</v>
      </c>
      <c r="E5685">
        <v>3</v>
      </c>
      <c r="F5685">
        <v>42</v>
      </c>
      <c r="G5685">
        <v>11</v>
      </c>
      <c r="H5685">
        <v>22</v>
      </c>
      <c r="I5685">
        <v>2.4389999999999998E-2</v>
      </c>
      <c r="J5685">
        <v>2.3795E-2</v>
      </c>
      <c r="K5685">
        <v>5.9500000000000004E-4</v>
      </c>
      <c r="L5685">
        <v>20.246950999999999</v>
      </c>
      <c r="M5685">
        <f t="shared" si="88"/>
        <v>1.0250052532044547</v>
      </c>
    </row>
    <row r="5686" spans="1:13" x14ac:dyDescent="0.2">
      <c r="A5686" t="s">
        <v>34</v>
      </c>
      <c r="B5686">
        <v>600</v>
      </c>
      <c r="C5686">
        <v>2</v>
      </c>
      <c r="D5686" t="s">
        <v>15</v>
      </c>
      <c r="E5686">
        <v>4</v>
      </c>
      <c r="F5686">
        <v>42</v>
      </c>
      <c r="G5686">
        <v>11</v>
      </c>
      <c r="H5686">
        <v>22</v>
      </c>
      <c r="I5686">
        <v>7.3171E-2</v>
      </c>
      <c r="J5686">
        <v>2.3795E-2</v>
      </c>
      <c r="K5686">
        <v>4.9375000000000002E-2</v>
      </c>
      <c r="L5686">
        <v>20.461936000000001</v>
      </c>
      <c r="M5686">
        <f t="shared" si="88"/>
        <v>3.075057785249002</v>
      </c>
    </row>
    <row r="5687" spans="1:13" x14ac:dyDescent="0.2">
      <c r="A5687" t="s">
        <v>34</v>
      </c>
      <c r="B5687">
        <v>600</v>
      </c>
      <c r="C5687">
        <v>2</v>
      </c>
      <c r="D5687" t="s">
        <v>15</v>
      </c>
      <c r="E5687">
        <v>5</v>
      </c>
      <c r="F5687">
        <v>42</v>
      </c>
      <c r="G5687">
        <v>11</v>
      </c>
      <c r="H5687">
        <v>22</v>
      </c>
      <c r="I5687">
        <v>7.3171E-2</v>
      </c>
      <c r="J5687">
        <v>2.3795E-2</v>
      </c>
      <c r="K5687">
        <v>4.9375000000000002E-2</v>
      </c>
      <c r="L5687">
        <v>21.312187000000002</v>
      </c>
      <c r="M5687">
        <f t="shared" si="88"/>
        <v>3.075057785249002</v>
      </c>
    </row>
    <row r="5688" spans="1:13" x14ac:dyDescent="0.2">
      <c r="A5688" t="s">
        <v>34</v>
      </c>
      <c r="B5688">
        <v>600</v>
      </c>
      <c r="C5688">
        <v>2</v>
      </c>
      <c r="D5688" t="s">
        <v>15</v>
      </c>
      <c r="E5688">
        <v>6</v>
      </c>
      <c r="F5688">
        <v>42</v>
      </c>
      <c r="G5688">
        <v>11</v>
      </c>
      <c r="H5688">
        <v>22</v>
      </c>
      <c r="I5688">
        <v>4.8779999999999997E-2</v>
      </c>
      <c r="J5688">
        <v>2.3795E-2</v>
      </c>
      <c r="K5688">
        <v>2.4985E-2</v>
      </c>
      <c r="L5688">
        <v>20.582758999999999</v>
      </c>
      <c r="M5688">
        <f t="shared" si="88"/>
        <v>2.0500105064089094</v>
      </c>
    </row>
    <row r="5689" spans="1:13" x14ac:dyDescent="0.2">
      <c r="A5689" t="s">
        <v>34</v>
      </c>
      <c r="B5689">
        <v>600</v>
      </c>
      <c r="C5689">
        <v>2</v>
      </c>
      <c r="D5689" t="s">
        <v>15</v>
      </c>
      <c r="E5689">
        <v>7</v>
      </c>
      <c r="F5689">
        <v>42</v>
      </c>
      <c r="G5689">
        <v>11</v>
      </c>
      <c r="H5689">
        <v>22</v>
      </c>
      <c r="I5689">
        <v>7.3171E-2</v>
      </c>
      <c r="J5689">
        <v>2.3795E-2</v>
      </c>
      <c r="K5689">
        <v>4.9375000000000002E-2</v>
      </c>
      <c r="L5689">
        <v>20.917304999999999</v>
      </c>
      <c r="M5689">
        <f t="shared" si="88"/>
        <v>3.075057785249002</v>
      </c>
    </row>
    <row r="5690" spans="1:13" x14ac:dyDescent="0.2">
      <c r="A5690" t="s">
        <v>34</v>
      </c>
      <c r="B5690">
        <v>600</v>
      </c>
      <c r="C5690">
        <v>3</v>
      </c>
      <c r="D5690" t="s">
        <v>13</v>
      </c>
      <c r="E5690">
        <v>0</v>
      </c>
      <c r="F5690">
        <v>42</v>
      </c>
      <c r="G5690">
        <v>7</v>
      </c>
      <c r="H5690">
        <v>21</v>
      </c>
      <c r="I5690">
        <v>2.4389999999999998E-2</v>
      </c>
      <c r="J5690">
        <v>2.4985E-2</v>
      </c>
      <c r="K5690">
        <v>-5.9500000000000004E-4</v>
      </c>
      <c r="L5690">
        <v>22.029478999999998</v>
      </c>
      <c r="M5690">
        <f t="shared" si="88"/>
        <v>0.97618571142685606</v>
      </c>
    </row>
    <row r="5691" spans="1:13" x14ac:dyDescent="0.2">
      <c r="A5691" t="s">
        <v>34</v>
      </c>
      <c r="B5691">
        <v>600</v>
      </c>
      <c r="C5691">
        <v>3</v>
      </c>
      <c r="D5691" t="s">
        <v>13</v>
      </c>
      <c r="E5691">
        <v>1</v>
      </c>
      <c r="F5691">
        <v>42</v>
      </c>
      <c r="G5691">
        <v>7</v>
      </c>
      <c r="H5691">
        <v>21</v>
      </c>
      <c r="I5691">
        <v>2.4389999999999998E-2</v>
      </c>
      <c r="J5691">
        <v>2.4985E-2</v>
      </c>
      <c r="K5691">
        <v>-5.9500000000000004E-4</v>
      </c>
      <c r="L5691">
        <v>22.218893000000001</v>
      </c>
      <c r="M5691">
        <f t="shared" si="88"/>
        <v>0.97618571142685606</v>
      </c>
    </row>
    <row r="5692" spans="1:13" x14ac:dyDescent="0.2">
      <c r="A5692" t="s">
        <v>34</v>
      </c>
      <c r="B5692">
        <v>600</v>
      </c>
      <c r="C5692">
        <v>3</v>
      </c>
      <c r="D5692" t="s">
        <v>13</v>
      </c>
      <c r="E5692">
        <v>2</v>
      </c>
      <c r="F5692">
        <v>42</v>
      </c>
      <c r="G5692">
        <v>7</v>
      </c>
      <c r="H5692">
        <v>21</v>
      </c>
      <c r="I5692">
        <v>2.4389999999999998E-2</v>
      </c>
      <c r="J5692">
        <v>2.4985E-2</v>
      </c>
      <c r="K5692">
        <v>-5.9500000000000004E-4</v>
      </c>
      <c r="L5692">
        <v>21.990853999999999</v>
      </c>
      <c r="M5692">
        <f t="shared" si="88"/>
        <v>0.97618571142685606</v>
      </c>
    </row>
    <row r="5693" spans="1:13" x14ac:dyDescent="0.2">
      <c r="A5693" t="s">
        <v>34</v>
      </c>
      <c r="B5693">
        <v>600</v>
      </c>
      <c r="C5693">
        <v>3</v>
      </c>
      <c r="D5693" t="s">
        <v>13</v>
      </c>
      <c r="E5693">
        <v>3</v>
      </c>
      <c r="F5693">
        <v>42</v>
      </c>
      <c r="G5693">
        <v>7</v>
      </c>
      <c r="H5693">
        <v>21</v>
      </c>
      <c r="I5693">
        <v>2.4389999999999998E-2</v>
      </c>
      <c r="J5693">
        <v>2.4985E-2</v>
      </c>
      <c r="K5693">
        <v>-5.9500000000000004E-4</v>
      </c>
      <c r="L5693">
        <v>22.48704</v>
      </c>
      <c r="M5693">
        <f t="shared" si="88"/>
        <v>0.97618571142685606</v>
      </c>
    </row>
    <row r="5694" spans="1:13" x14ac:dyDescent="0.2">
      <c r="A5694" t="s">
        <v>34</v>
      </c>
      <c r="B5694">
        <v>600</v>
      </c>
      <c r="C5694">
        <v>3</v>
      </c>
      <c r="D5694" t="s">
        <v>13</v>
      </c>
      <c r="E5694">
        <v>4</v>
      </c>
      <c r="F5694">
        <v>42</v>
      </c>
      <c r="G5694">
        <v>7</v>
      </c>
      <c r="H5694">
        <v>21</v>
      </c>
      <c r="I5694">
        <v>4.8779999999999997E-2</v>
      </c>
      <c r="J5694">
        <v>2.4985E-2</v>
      </c>
      <c r="K5694">
        <v>2.3795E-2</v>
      </c>
      <c r="L5694">
        <v>22.147486000000001</v>
      </c>
      <c r="M5694">
        <f t="shared" si="88"/>
        <v>1.9523714228537121</v>
      </c>
    </row>
    <row r="5695" spans="1:13" x14ac:dyDescent="0.2">
      <c r="A5695" t="s">
        <v>34</v>
      </c>
      <c r="B5695">
        <v>600</v>
      </c>
      <c r="C5695">
        <v>3</v>
      </c>
      <c r="D5695" t="s">
        <v>13</v>
      </c>
      <c r="E5695">
        <v>5</v>
      </c>
      <c r="F5695">
        <v>42</v>
      </c>
      <c r="G5695">
        <v>7</v>
      </c>
      <c r="H5695">
        <v>21</v>
      </c>
      <c r="I5695">
        <v>2.4389999999999998E-2</v>
      </c>
      <c r="J5695">
        <v>2.4985E-2</v>
      </c>
      <c r="K5695">
        <v>-5.9500000000000004E-4</v>
      </c>
      <c r="L5695">
        <v>22.057582</v>
      </c>
      <c r="M5695">
        <f t="shared" si="88"/>
        <v>0.97618571142685606</v>
      </c>
    </row>
    <row r="5696" spans="1:13" x14ac:dyDescent="0.2">
      <c r="A5696" t="s">
        <v>34</v>
      </c>
      <c r="B5696">
        <v>600</v>
      </c>
      <c r="C5696">
        <v>3</v>
      </c>
      <c r="D5696" t="s">
        <v>13</v>
      </c>
      <c r="E5696">
        <v>6</v>
      </c>
      <c r="F5696">
        <v>42</v>
      </c>
      <c r="G5696">
        <v>7</v>
      </c>
      <c r="H5696">
        <v>21</v>
      </c>
      <c r="I5696">
        <v>2.4389999999999998E-2</v>
      </c>
      <c r="J5696">
        <v>2.4985E-2</v>
      </c>
      <c r="K5696">
        <v>-5.9500000000000004E-4</v>
      </c>
      <c r="L5696">
        <v>21.761689000000001</v>
      </c>
      <c r="M5696">
        <f t="shared" si="88"/>
        <v>0.97618571142685606</v>
      </c>
    </row>
    <row r="5697" spans="1:13" x14ac:dyDescent="0.2">
      <c r="A5697" t="s">
        <v>34</v>
      </c>
      <c r="B5697">
        <v>600</v>
      </c>
      <c r="C5697">
        <v>3</v>
      </c>
      <c r="D5697" t="s">
        <v>13</v>
      </c>
      <c r="E5697">
        <v>7</v>
      </c>
      <c r="F5697">
        <v>42</v>
      </c>
      <c r="G5697">
        <v>7</v>
      </c>
      <c r="H5697">
        <v>21</v>
      </c>
      <c r="I5697">
        <v>2.4389999999999998E-2</v>
      </c>
      <c r="J5697">
        <v>2.4985E-2</v>
      </c>
      <c r="K5697">
        <v>-5.9500000000000004E-4</v>
      </c>
      <c r="L5697">
        <v>22.179444</v>
      </c>
      <c r="M5697">
        <f t="shared" si="88"/>
        <v>0.97618571142685606</v>
      </c>
    </row>
    <row r="5698" spans="1:13" x14ac:dyDescent="0.2">
      <c r="A5698" t="s">
        <v>34</v>
      </c>
      <c r="B5698">
        <v>600</v>
      </c>
      <c r="C5698">
        <v>3</v>
      </c>
      <c r="D5698" t="s">
        <v>14</v>
      </c>
      <c r="E5698">
        <v>0</v>
      </c>
      <c r="F5698">
        <v>42</v>
      </c>
      <c r="G5698">
        <v>7</v>
      </c>
      <c r="H5698">
        <v>21</v>
      </c>
      <c r="I5698">
        <v>2.4389999999999998E-2</v>
      </c>
      <c r="J5698">
        <v>2.4985E-2</v>
      </c>
      <c r="K5698">
        <v>-5.9500000000000004E-4</v>
      </c>
      <c r="L5698">
        <v>18.857033000000001</v>
      </c>
      <c r="M5698">
        <f t="shared" si="88"/>
        <v>0.97618571142685606</v>
      </c>
    </row>
    <row r="5699" spans="1:13" x14ac:dyDescent="0.2">
      <c r="A5699" t="s">
        <v>34</v>
      </c>
      <c r="B5699">
        <v>600</v>
      </c>
      <c r="C5699">
        <v>3</v>
      </c>
      <c r="D5699" t="s">
        <v>14</v>
      </c>
      <c r="E5699">
        <v>1</v>
      </c>
      <c r="F5699">
        <v>42</v>
      </c>
      <c r="G5699">
        <v>7</v>
      </c>
      <c r="H5699">
        <v>21</v>
      </c>
      <c r="I5699">
        <v>2.4389999999999998E-2</v>
      </c>
      <c r="J5699">
        <v>2.4985E-2</v>
      </c>
      <c r="K5699">
        <v>-5.9500000000000004E-4</v>
      </c>
      <c r="L5699">
        <v>18.983982000000001</v>
      </c>
      <c r="M5699">
        <f t="shared" ref="M5699:M5762" si="89">IF(I5699=0,1,I5699/J5699)</f>
        <v>0.97618571142685606</v>
      </c>
    </row>
    <row r="5700" spans="1:13" x14ac:dyDescent="0.2">
      <c r="A5700" t="s">
        <v>34</v>
      </c>
      <c r="B5700">
        <v>600</v>
      </c>
      <c r="C5700">
        <v>3</v>
      </c>
      <c r="D5700" t="s">
        <v>14</v>
      </c>
      <c r="E5700">
        <v>2</v>
      </c>
      <c r="F5700">
        <v>42</v>
      </c>
      <c r="G5700">
        <v>7</v>
      </c>
      <c r="H5700">
        <v>21</v>
      </c>
      <c r="I5700">
        <v>2.4389999999999998E-2</v>
      </c>
      <c r="J5700">
        <v>2.4985E-2</v>
      </c>
      <c r="K5700">
        <v>-5.9500000000000004E-4</v>
      </c>
      <c r="L5700">
        <v>19.089721999999998</v>
      </c>
      <c r="M5700">
        <f t="shared" si="89"/>
        <v>0.97618571142685606</v>
      </c>
    </row>
    <row r="5701" spans="1:13" x14ac:dyDescent="0.2">
      <c r="A5701" t="s">
        <v>34</v>
      </c>
      <c r="B5701">
        <v>600</v>
      </c>
      <c r="C5701">
        <v>3</v>
      </c>
      <c r="D5701" t="s">
        <v>14</v>
      </c>
      <c r="E5701">
        <v>3</v>
      </c>
      <c r="F5701">
        <v>42</v>
      </c>
      <c r="G5701">
        <v>7</v>
      </c>
      <c r="H5701">
        <v>21</v>
      </c>
      <c r="I5701">
        <v>4.8779999999999997E-2</v>
      </c>
      <c r="J5701">
        <v>2.4985E-2</v>
      </c>
      <c r="K5701">
        <v>2.3795E-2</v>
      </c>
      <c r="L5701">
        <v>19.1328</v>
      </c>
      <c r="M5701">
        <f t="shared" si="89"/>
        <v>1.9523714228537121</v>
      </c>
    </row>
    <row r="5702" spans="1:13" x14ac:dyDescent="0.2">
      <c r="A5702" t="s">
        <v>34</v>
      </c>
      <c r="B5702">
        <v>600</v>
      </c>
      <c r="C5702">
        <v>3</v>
      </c>
      <c r="D5702" t="s">
        <v>14</v>
      </c>
      <c r="E5702">
        <v>4</v>
      </c>
      <c r="F5702">
        <v>42</v>
      </c>
      <c r="G5702">
        <v>7</v>
      </c>
      <c r="H5702">
        <v>21</v>
      </c>
      <c r="I5702">
        <v>2.4389999999999998E-2</v>
      </c>
      <c r="J5702">
        <v>2.4985E-2</v>
      </c>
      <c r="K5702">
        <v>-5.9500000000000004E-4</v>
      </c>
      <c r="L5702">
        <v>19.067132000000001</v>
      </c>
      <c r="M5702">
        <f t="shared" si="89"/>
        <v>0.97618571142685606</v>
      </c>
    </row>
    <row r="5703" spans="1:13" x14ac:dyDescent="0.2">
      <c r="A5703" t="s">
        <v>34</v>
      </c>
      <c r="B5703">
        <v>600</v>
      </c>
      <c r="C5703">
        <v>3</v>
      </c>
      <c r="D5703" t="s">
        <v>14</v>
      </c>
      <c r="E5703">
        <v>5</v>
      </c>
      <c r="F5703">
        <v>42</v>
      </c>
      <c r="G5703">
        <v>7</v>
      </c>
      <c r="H5703">
        <v>21</v>
      </c>
      <c r="I5703">
        <v>4.8779999999999997E-2</v>
      </c>
      <c r="J5703">
        <v>2.4985E-2</v>
      </c>
      <c r="K5703">
        <v>2.3795E-2</v>
      </c>
      <c r="L5703">
        <v>18.765671000000001</v>
      </c>
      <c r="M5703">
        <f t="shared" si="89"/>
        <v>1.9523714228537121</v>
      </c>
    </row>
    <row r="5704" spans="1:13" x14ac:dyDescent="0.2">
      <c r="A5704" t="s">
        <v>34</v>
      </c>
      <c r="B5704">
        <v>600</v>
      </c>
      <c r="C5704">
        <v>3</v>
      </c>
      <c r="D5704" t="s">
        <v>14</v>
      </c>
      <c r="E5704">
        <v>6</v>
      </c>
      <c r="F5704">
        <v>42</v>
      </c>
      <c r="G5704">
        <v>7</v>
      </c>
      <c r="H5704">
        <v>21</v>
      </c>
      <c r="I5704">
        <v>2.4389999999999998E-2</v>
      </c>
      <c r="J5704">
        <v>2.4985E-2</v>
      </c>
      <c r="K5704">
        <v>-5.9500000000000004E-4</v>
      </c>
      <c r="L5704">
        <v>19.021336000000002</v>
      </c>
      <c r="M5704">
        <f t="shared" si="89"/>
        <v>0.97618571142685606</v>
      </c>
    </row>
    <row r="5705" spans="1:13" x14ac:dyDescent="0.2">
      <c r="A5705" t="s">
        <v>34</v>
      </c>
      <c r="B5705">
        <v>600</v>
      </c>
      <c r="C5705">
        <v>3</v>
      </c>
      <c r="D5705" t="s">
        <v>14</v>
      </c>
      <c r="E5705">
        <v>7</v>
      </c>
      <c r="F5705">
        <v>42</v>
      </c>
      <c r="G5705">
        <v>7</v>
      </c>
      <c r="H5705">
        <v>21</v>
      </c>
      <c r="I5705">
        <v>9.7560999999999995E-2</v>
      </c>
      <c r="J5705">
        <v>2.4985E-2</v>
      </c>
      <c r="K5705">
        <v>7.2576000000000002E-2</v>
      </c>
      <c r="L5705">
        <v>18.583279999999998</v>
      </c>
      <c r="M5705">
        <f t="shared" si="89"/>
        <v>3.9047828697218327</v>
      </c>
    </row>
    <row r="5706" spans="1:13" x14ac:dyDescent="0.2">
      <c r="A5706" t="s">
        <v>34</v>
      </c>
      <c r="B5706">
        <v>600</v>
      </c>
      <c r="C5706">
        <v>3</v>
      </c>
      <c r="D5706" t="s">
        <v>15</v>
      </c>
      <c r="E5706">
        <v>0</v>
      </c>
      <c r="F5706">
        <v>42</v>
      </c>
      <c r="G5706">
        <v>7</v>
      </c>
      <c r="H5706">
        <v>21</v>
      </c>
      <c r="I5706">
        <v>4.8779999999999997E-2</v>
      </c>
      <c r="J5706">
        <v>2.4985E-2</v>
      </c>
      <c r="K5706">
        <v>2.3795E-2</v>
      </c>
      <c r="L5706">
        <v>20.554638000000001</v>
      </c>
      <c r="M5706">
        <f t="shared" si="89"/>
        <v>1.9523714228537121</v>
      </c>
    </row>
    <row r="5707" spans="1:13" x14ac:dyDescent="0.2">
      <c r="A5707" t="s">
        <v>34</v>
      </c>
      <c r="B5707">
        <v>600</v>
      </c>
      <c r="C5707">
        <v>3</v>
      </c>
      <c r="D5707" t="s">
        <v>15</v>
      </c>
      <c r="E5707">
        <v>1</v>
      </c>
      <c r="F5707">
        <v>42</v>
      </c>
      <c r="G5707">
        <v>7</v>
      </c>
      <c r="H5707">
        <v>21</v>
      </c>
      <c r="I5707">
        <v>2.4389999999999998E-2</v>
      </c>
      <c r="J5707">
        <v>2.4985E-2</v>
      </c>
      <c r="K5707">
        <v>-5.9500000000000004E-4</v>
      </c>
      <c r="L5707">
        <v>20.86787</v>
      </c>
      <c r="M5707">
        <f t="shared" si="89"/>
        <v>0.97618571142685606</v>
      </c>
    </row>
    <row r="5708" spans="1:13" x14ac:dyDescent="0.2">
      <c r="A5708" t="s">
        <v>34</v>
      </c>
      <c r="B5708">
        <v>600</v>
      </c>
      <c r="C5708">
        <v>3</v>
      </c>
      <c r="D5708" t="s">
        <v>15</v>
      </c>
      <c r="E5708">
        <v>2</v>
      </c>
      <c r="F5708">
        <v>42</v>
      </c>
      <c r="G5708">
        <v>7</v>
      </c>
      <c r="H5708">
        <v>21</v>
      </c>
      <c r="I5708">
        <v>2.4389999999999998E-2</v>
      </c>
      <c r="J5708">
        <v>2.4985E-2</v>
      </c>
      <c r="K5708">
        <v>-5.9500000000000004E-4</v>
      </c>
      <c r="L5708">
        <v>20.194118</v>
      </c>
      <c r="M5708">
        <f t="shared" si="89"/>
        <v>0.97618571142685606</v>
      </c>
    </row>
    <row r="5709" spans="1:13" x14ac:dyDescent="0.2">
      <c r="A5709" t="s">
        <v>34</v>
      </c>
      <c r="B5709">
        <v>600</v>
      </c>
      <c r="C5709">
        <v>3</v>
      </c>
      <c r="D5709" t="s">
        <v>15</v>
      </c>
      <c r="E5709">
        <v>3</v>
      </c>
      <c r="F5709">
        <v>42</v>
      </c>
      <c r="G5709">
        <v>7</v>
      </c>
      <c r="H5709">
        <v>21</v>
      </c>
      <c r="I5709">
        <v>4.8779999999999997E-2</v>
      </c>
      <c r="J5709">
        <v>2.4985E-2</v>
      </c>
      <c r="K5709">
        <v>2.3795E-2</v>
      </c>
      <c r="L5709">
        <v>20.872684</v>
      </c>
      <c r="M5709">
        <f t="shared" si="89"/>
        <v>1.9523714228537121</v>
      </c>
    </row>
    <row r="5710" spans="1:13" x14ac:dyDescent="0.2">
      <c r="A5710" t="s">
        <v>34</v>
      </c>
      <c r="B5710">
        <v>600</v>
      </c>
      <c r="C5710">
        <v>3</v>
      </c>
      <c r="D5710" t="s">
        <v>15</v>
      </c>
      <c r="E5710">
        <v>4</v>
      </c>
      <c r="F5710">
        <v>42</v>
      </c>
      <c r="G5710">
        <v>7</v>
      </c>
      <c r="H5710">
        <v>21</v>
      </c>
      <c r="I5710">
        <v>2.4389999999999998E-2</v>
      </c>
      <c r="J5710">
        <v>2.4985E-2</v>
      </c>
      <c r="K5710">
        <v>-5.9500000000000004E-4</v>
      </c>
      <c r="L5710">
        <v>20.648584</v>
      </c>
      <c r="M5710">
        <f t="shared" si="89"/>
        <v>0.97618571142685606</v>
      </c>
    </row>
    <row r="5711" spans="1:13" x14ac:dyDescent="0.2">
      <c r="A5711" t="s">
        <v>34</v>
      </c>
      <c r="B5711">
        <v>600</v>
      </c>
      <c r="C5711">
        <v>3</v>
      </c>
      <c r="D5711" t="s">
        <v>15</v>
      </c>
      <c r="E5711">
        <v>5</v>
      </c>
      <c r="F5711">
        <v>42</v>
      </c>
      <c r="G5711">
        <v>7</v>
      </c>
      <c r="H5711">
        <v>21</v>
      </c>
      <c r="I5711">
        <v>2.4389999999999998E-2</v>
      </c>
      <c r="J5711">
        <v>2.4985E-2</v>
      </c>
      <c r="K5711">
        <v>-5.9500000000000004E-4</v>
      </c>
      <c r="L5711">
        <v>20.957204000000001</v>
      </c>
      <c r="M5711">
        <f t="shared" si="89"/>
        <v>0.97618571142685606</v>
      </c>
    </row>
    <row r="5712" spans="1:13" x14ac:dyDescent="0.2">
      <c r="A5712" t="s">
        <v>34</v>
      </c>
      <c r="B5712">
        <v>600</v>
      </c>
      <c r="C5712">
        <v>3</v>
      </c>
      <c r="D5712" t="s">
        <v>15</v>
      </c>
      <c r="E5712">
        <v>6</v>
      </c>
      <c r="F5712">
        <v>42</v>
      </c>
      <c r="G5712">
        <v>7</v>
      </c>
      <c r="H5712">
        <v>21</v>
      </c>
      <c r="I5712">
        <v>2.4389999999999998E-2</v>
      </c>
      <c r="J5712">
        <v>2.4985E-2</v>
      </c>
      <c r="K5712">
        <v>-5.9500000000000004E-4</v>
      </c>
      <c r="L5712">
        <v>20.804141000000001</v>
      </c>
      <c r="M5712">
        <f t="shared" si="89"/>
        <v>0.97618571142685606</v>
      </c>
    </row>
    <row r="5713" spans="1:13" x14ac:dyDescent="0.2">
      <c r="A5713" t="s">
        <v>34</v>
      </c>
      <c r="B5713">
        <v>600</v>
      </c>
      <c r="C5713">
        <v>3</v>
      </c>
      <c r="D5713" t="s">
        <v>15</v>
      </c>
      <c r="E5713">
        <v>7</v>
      </c>
      <c r="F5713">
        <v>42</v>
      </c>
      <c r="G5713">
        <v>7</v>
      </c>
      <c r="H5713">
        <v>21</v>
      </c>
      <c r="I5713">
        <v>2.4389999999999998E-2</v>
      </c>
      <c r="J5713">
        <v>2.4985E-2</v>
      </c>
      <c r="K5713">
        <v>-5.9500000000000004E-4</v>
      </c>
      <c r="L5713">
        <v>20.641317000000001</v>
      </c>
      <c r="M5713">
        <f t="shared" si="89"/>
        <v>0.97618571142685606</v>
      </c>
    </row>
    <row r="5714" spans="1:13" x14ac:dyDescent="0.2">
      <c r="A5714" t="s">
        <v>34</v>
      </c>
      <c r="B5714">
        <v>600</v>
      </c>
      <c r="C5714">
        <v>4</v>
      </c>
      <c r="D5714" t="s">
        <v>13</v>
      </c>
      <c r="E5714">
        <v>0</v>
      </c>
      <c r="F5714">
        <v>42</v>
      </c>
      <c r="G5714">
        <v>6</v>
      </c>
      <c r="H5714">
        <v>22</v>
      </c>
      <c r="I5714">
        <v>0.121951</v>
      </c>
      <c r="J5714">
        <v>2.3795E-2</v>
      </c>
      <c r="K5714">
        <v>9.8155999999999993E-2</v>
      </c>
      <c r="L5714">
        <v>22.177040999999999</v>
      </c>
      <c r="M5714">
        <f t="shared" si="89"/>
        <v>5.1250682916579118</v>
      </c>
    </row>
    <row r="5715" spans="1:13" x14ac:dyDescent="0.2">
      <c r="A5715" t="s">
        <v>34</v>
      </c>
      <c r="B5715">
        <v>600</v>
      </c>
      <c r="C5715">
        <v>4</v>
      </c>
      <c r="D5715" t="s">
        <v>13</v>
      </c>
      <c r="E5715">
        <v>1</v>
      </c>
      <c r="F5715">
        <v>42</v>
      </c>
      <c r="G5715">
        <v>6</v>
      </c>
      <c r="H5715">
        <v>22</v>
      </c>
      <c r="I5715">
        <v>0.121951</v>
      </c>
      <c r="J5715">
        <v>2.3795E-2</v>
      </c>
      <c r="K5715">
        <v>9.8155999999999993E-2</v>
      </c>
      <c r="L5715">
        <v>21.783573000000001</v>
      </c>
      <c r="M5715">
        <f t="shared" si="89"/>
        <v>5.1250682916579118</v>
      </c>
    </row>
    <row r="5716" spans="1:13" x14ac:dyDescent="0.2">
      <c r="A5716" t="s">
        <v>34</v>
      </c>
      <c r="B5716">
        <v>600</v>
      </c>
      <c r="C5716">
        <v>4</v>
      </c>
      <c r="D5716" t="s">
        <v>13</v>
      </c>
      <c r="E5716">
        <v>2</v>
      </c>
      <c r="F5716">
        <v>42</v>
      </c>
      <c r="G5716">
        <v>6</v>
      </c>
      <c r="H5716">
        <v>22</v>
      </c>
      <c r="I5716">
        <v>0.121951</v>
      </c>
      <c r="J5716">
        <v>2.3795E-2</v>
      </c>
      <c r="K5716">
        <v>9.8155999999999993E-2</v>
      </c>
      <c r="L5716">
        <v>22.005375000000001</v>
      </c>
      <c r="M5716">
        <f t="shared" si="89"/>
        <v>5.1250682916579118</v>
      </c>
    </row>
    <row r="5717" spans="1:13" x14ac:dyDescent="0.2">
      <c r="A5717" t="s">
        <v>34</v>
      </c>
      <c r="B5717">
        <v>600</v>
      </c>
      <c r="C5717">
        <v>4</v>
      </c>
      <c r="D5717" t="s">
        <v>13</v>
      </c>
      <c r="E5717">
        <v>3</v>
      </c>
      <c r="F5717">
        <v>42</v>
      </c>
      <c r="G5717">
        <v>6</v>
      </c>
      <c r="H5717">
        <v>22</v>
      </c>
      <c r="I5717">
        <v>0.121951</v>
      </c>
      <c r="J5717">
        <v>2.3795E-2</v>
      </c>
      <c r="K5717">
        <v>9.8155999999999993E-2</v>
      </c>
      <c r="L5717">
        <v>21.604921000000001</v>
      </c>
      <c r="M5717">
        <f t="shared" si="89"/>
        <v>5.1250682916579118</v>
      </c>
    </row>
    <row r="5718" spans="1:13" x14ac:dyDescent="0.2">
      <c r="A5718" t="s">
        <v>34</v>
      </c>
      <c r="B5718">
        <v>600</v>
      </c>
      <c r="C5718">
        <v>4</v>
      </c>
      <c r="D5718" t="s">
        <v>13</v>
      </c>
      <c r="E5718">
        <v>4</v>
      </c>
      <c r="F5718">
        <v>42</v>
      </c>
      <c r="G5718">
        <v>6</v>
      </c>
      <c r="H5718">
        <v>22</v>
      </c>
      <c r="I5718">
        <v>0.121951</v>
      </c>
      <c r="J5718">
        <v>2.3795E-2</v>
      </c>
      <c r="K5718">
        <v>9.8155999999999993E-2</v>
      </c>
      <c r="L5718">
        <v>21.997070000000001</v>
      </c>
      <c r="M5718">
        <f t="shared" si="89"/>
        <v>5.1250682916579118</v>
      </c>
    </row>
    <row r="5719" spans="1:13" x14ac:dyDescent="0.2">
      <c r="A5719" t="s">
        <v>34</v>
      </c>
      <c r="B5719">
        <v>600</v>
      </c>
      <c r="C5719">
        <v>4</v>
      </c>
      <c r="D5719" t="s">
        <v>13</v>
      </c>
      <c r="E5719">
        <v>5</v>
      </c>
      <c r="F5719">
        <v>42</v>
      </c>
      <c r="G5719">
        <v>6</v>
      </c>
      <c r="H5719">
        <v>22</v>
      </c>
      <c r="I5719">
        <v>9.7560999999999995E-2</v>
      </c>
      <c r="J5719">
        <v>2.3795E-2</v>
      </c>
      <c r="K5719">
        <v>7.3765999999999998E-2</v>
      </c>
      <c r="L5719">
        <v>22.118411999999999</v>
      </c>
      <c r="M5719">
        <f t="shared" si="89"/>
        <v>4.100063038453456</v>
      </c>
    </row>
    <row r="5720" spans="1:13" x14ac:dyDescent="0.2">
      <c r="A5720" t="s">
        <v>34</v>
      </c>
      <c r="B5720">
        <v>600</v>
      </c>
      <c r="C5720">
        <v>4</v>
      </c>
      <c r="D5720" t="s">
        <v>13</v>
      </c>
      <c r="E5720">
        <v>6</v>
      </c>
      <c r="F5720">
        <v>42</v>
      </c>
      <c r="G5720">
        <v>6</v>
      </c>
      <c r="H5720">
        <v>22</v>
      </c>
      <c r="I5720">
        <v>0.17073199999999999</v>
      </c>
      <c r="J5720">
        <v>2.3795E-2</v>
      </c>
      <c r="K5720">
        <v>0.14693600000000001</v>
      </c>
      <c r="L5720">
        <v>22.157561000000001</v>
      </c>
      <c r="M5720">
        <f t="shared" si="89"/>
        <v>7.175120823702458</v>
      </c>
    </row>
    <row r="5721" spans="1:13" x14ac:dyDescent="0.2">
      <c r="A5721" t="s">
        <v>34</v>
      </c>
      <c r="B5721">
        <v>600</v>
      </c>
      <c r="C5721">
        <v>4</v>
      </c>
      <c r="D5721" t="s">
        <v>13</v>
      </c>
      <c r="E5721">
        <v>7</v>
      </c>
      <c r="F5721">
        <v>42</v>
      </c>
      <c r="G5721">
        <v>6</v>
      </c>
      <c r="H5721">
        <v>22</v>
      </c>
      <c r="I5721">
        <v>9.7560999999999995E-2</v>
      </c>
      <c r="J5721">
        <v>2.3795E-2</v>
      </c>
      <c r="K5721">
        <v>7.3765999999999998E-2</v>
      </c>
      <c r="L5721">
        <v>22.206129000000001</v>
      </c>
      <c r="M5721">
        <f t="shared" si="89"/>
        <v>4.100063038453456</v>
      </c>
    </row>
    <row r="5722" spans="1:13" x14ac:dyDescent="0.2">
      <c r="A5722" t="s">
        <v>34</v>
      </c>
      <c r="B5722">
        <v>600</v>
      </c>
      <c r="C5722">
        <v>4</v>
      </c>
      <c r="D5722" t="s">
        <v>14</v>
      </c>
      <c r="E5722">
        <v>0</v>
      </c>
      <c r="F5722">
        <v>42</v>
      </c>
      <c r="G5722">
        <v>6</v>
      </c>
      <c r="H5722">
        <v>22</v>
      </c>
      <c r="I5722">
        <v>0.121951</v>
      </c>
      <c r="J5722">
        <v>2.3795E-2</v>
      </c>
      <c r="K5722">
        <v>9.8155999999999993E-2</v>
      </c>
      <c r="L5722">
        <v>18.589993</v>
      </c>
      <c r="M5722">
        <f t="shared" si="89"/>
        <v>5.1250682916579118</v>
      </c>
    </row>
    <row r="5723" spans="1:13" x14ac:dyDescent="0.2">
      <c r="A5723" t="s">
        <v>34</v>
      </c>
      <c r="B5723">
        <v>600</v>
      </c>
      <c r="C5723">
        <v>4</v>
      </c>
      <c r="D5723" t="s">
        <v>14</v>
      </c>
      <c r="E5723">
        <v>1</v>
      </c>
      <c r="F5723">
        <v>42</v>
      </c>
      <c r="G5723">
        <v>6</v>
      </c>
      <c r="H5723">
        <v>22</v>
      </c>
      <c r="I5723">
        <v>4.8779999999999997E-2</v>
      </c>
      <c r="J5723">
        <v>2.3795E-2</v>
      </c>
      <c r="K5723">
        <v>2.4985E-2</v>
      </c>
      <c r="L5723">
        <v>19.505053</v>
      </c>
      <c r="M5723">
        <f t="shared" si="89"/>
        <v>2.0500105064089094</v>
      </c>
    </row>
    <row r="5724" spans="1:13" x14ac:dyDescent="0.2">
      <c r="A5724" t="s">
        <v>34</v>
      </c>
      <c r="B5724">
        <v>600</v>
      </c>
      <c r="C5724">
        <v>4</v>
      </c>
      <c r="D5724" t="s">
        <v>14</v>
      </c>
      <c r="E5724">
        <v>2</v>
      </c>
      <c r="F5724">
        <v>42</v>
      </c>
      <c r="G5724">
        <v>6</v>
      </c>
      <c r="H5724">
        <v>22</v>
      </c>
      <c r="I5724">
        <v>0.121951</v>
      </c>
      <c r="J5724">
        <v>2.3795E-2</v>
      </c>
      <c r="K5724">
        <v>9.8155999999999993E-2</v>
      </c>
      <c r="L5724">
        <v>19.141188</v>
      </c>
      <c r="M5724">
        <f t="shared" si="89"/>
        <v>5.1250682916579118</v>
      </c>
    </row>
    <row r="5725" spans="1:13" x14ac:dyDescent="0.2">
      <c r="A5725" t="s">
        <v>34</v>
      </c>
      <c r="B5725">
        <v>600</v>
      </c>
      <c r="C5725">
        <v>4</v>
      </c>
      <c r="D5725" t="s">
        <v>14</v>
      </c>
      <c r="E5725">
        <v>3</v>
      </c>
      <c r="F5725">
        <v>42</v>
      </c>
      <c r="G5725">
        <v>6</v>
      </c>
      <c r="H5725">
        <v>22</v>
      </c>
      <c r="I5725">
        <v>0.146341</v>
      </c>
      <c r="J5725">
        <v>2.3795E-2</v>
      </c>
      <c r="K5725">
        <v>0.122546</v>
      </c>
      <c r="L5725">
        <v>18.539173999999999</v>
      </c>
      <c r="M5725">
        <f t="shared" si="89"/>
        <v>6.1500735448623658</v>
      </c>
    </row>
    <row r="5726" spans="1:13" x14ac:dyDescent="0.2">
      <c r="A5726" t="s">
        <v>34</v>
      </c>
      <c r="B5726">
        <v>600</v>
      </c>
      <c r="C5726">
        <v>4</v>
      </c>
      <c r="D5726" t="s">
        <v>14</v>
      </c>
      <c r="E5726">
        <v>4</v>
      </c>
      <c r="F5726">
        <v>42</v>
      </c>
      <c r="G5726">
        <v>6</v>
      </c>
      <c r="H5726">
        <v>22</v>
      </c>
      <c r="I5726">
        <v>0.121951</v>
      </c>
      <c r="J5726">
        <v>2.3795E-2</v>
      </c>
      <c r="K5726">
        <v>9.8155999999999993E-2</v>
      </c>
      <c r="L5726">
        <v>19.000159</v>
      </c>
      <c r="M5726">
        <f t="shared" si="89"/>
        <v>5.1250682916579118</v>
      </c>
    </row>
    <row r="5727" spans="1:13" x14ac:dyDescent="0.2">
      <c r="A5727" t="s">
        <v>34</v>
      </c>
      <c r="B5727">
        <v>600</v>
      </c>
      <c r="C5727">
        <v>4</v>
      </c>
      <c r="D5727" t="s">
        <v>14</v>
      </c>
      <c r="E5727">
        <v>5</v>
      </c>
      <c r="F5727">
        <v>42</v>
      </c>
      <c r="G5727">
        <v>6</v>
      </c>
      <c r="H5727">
        <v>22</v>
      </c>
      <c r="I5727">
        <v>0.121951</v>
      </c>
      <c r="J5727">
        <v>2.3795E-2</v>
      </c>
      <c r="K5727">
        <v>9.8155999999999993E-2</v>
      </c>
      <c r="L5727">
        <v>19.306047</v>
      </c>
      <c r="M5727">
        <f t="shared" si="89"/>
        <v>5.1250682916579118</v>
      </c>
    </row>
    <row r="5728" spans="1:13" x14ac:dyDescent="0.2">
      <c r="A5728" t="s">
        <v>34</v>
      </c>
      <c r="B5728">
        <v>600</v>
      </c>
      <c r="C5728">
        <v>4</v>
      </c>
      <c r="D5728" t="s">
        <v>14</v>
      </c>
      <c r="E5728">
        <v>6</v>
      </c>
      <c r="F5728">
        <v>42</v>
      </c>
      <c r="G5728">
        <v>6</v>
      </c>
      <c r="H5728">
        <v>22</v>
      </c>
      <c r="I5728">
        <v>0.146341</v>
      </c>
      <c r="J5728">
        <v>2.3795E-2</v>
      </c>
      <c r="K5728">
        <v>0.122546</v>
      </c>
      <c r="L5728">
        <v>18.919353999999998</v>
      </c>
      <c r="M5728">
        <f t="shared" si="89"/>
        <v>6.1500735448623658</v>
      </c>
    </row>
    <row r="5729" spans="1:13" x14ac:dyDescent="0.2">
      <c r="A5729" t="s">
        <v>34</v>
      </c>
      <c r="B5729">
        <v>600</v>
      </c>
      <c r="C5729">
        <v>4</v>
      </c>
      <c r="D5729" t="s">
        <v>14</v>
      </c>
      <c r="E5729">
        <v>7</v>
      </c>
      <c r="F5729">
        <v>42</v>
      </c>
      <c r="G5729">
        <v>6</v>
      </c>
      <c r="H5729">
        <v>22</v>
      </c>
      <c r="I5729">
        <v>0.121951</v>
      </c>
      <c r="J5729">
        <v>2.3795E-2</v>
      </c>
      <c r="K5729">
        <v>9.8155999999999993E-2</v>
      </c>
      <c r="L5729">
        <v>18.527721</v>
      </c>
      <c r="M5729">
        <f t="shared" si="89"/>
        <v>5.1250682916579118</v>
      </c>
    </row>
    <row r="5730" spans="1:13" x14ac:dyDescent="0.2">
      <c r="A5730" t="s">
        <v>34</v>
      </c>
      <c r="B5730">
        <v>600</v>
      </c>
      <c r="C5730">
        <v>4</v>
      </c>
      <c r="D5730" t="s">
        <v>15</v>
      </c>
      <c r="E5730">
        <v>0</v>
      </c>
      <c r="F5730">
        <v>42</v>
      </c>
      <c r="G5730">
        <v>6</v>
      </c>
      <c r="H5730">
        <v>22</v>
      </c>
      <c r="I5730">
        <v>0.121951</v>
      </c>
      <c r="J5730">
        <v>2.3795E-2</v>
      </c>
      <c r="K5730">
        <v>9.8155999999999993E-2</v>
      </c>
      <c r="L5730">
        <v>20.021609999999999</v>
      </c>
      <c r="M5730">
        <f t="shared" si="89"/>
        <v>5.1250682916579118</v>
      </c>
    </row>
    <row r="5731" spans="1:13" x14ac:dyDescent="0.2">
      <c r="A5731" t="s">
        <v>34</v>
      </c>
      <c r="B5731">
        <v>600</v>
      </c>
      <c r="C5731">
        <v>4</v>
      </c>
      <c r="D5731" t="s">
        <v>15</v>
      </c>
      <c r="E5731">
        <v>1</v>
      </c>
      <c r="F5731">
        <v>42</v>
      </c>
      <c r="G5731">
        <v>6</v>
      </c>
      <c r="H5731">
        <v>22</v>
      </c>
      <c r="I5731">
        <v>9.7560999999999995E-2</v>
      </c>
      <c r="J5731">
        <v>2.3795E-2</v>
      </c>
      <c r="K5731">
        <v>7.3765999999999998E-2</v>
      </c>
      <c r="L5731">
        <v>20.655515999999999</v>
      </c>
      <c r="M5731">
        <f t="shared" si="89"/>
        <v>4.100063038453456</v>
      </c>
    </row>
    <row r="5732" spans="1:13" x14ac:dyDescent="0.2">
      <c r="A5732" t="s">
        <v>34</v>
      </c>
      <c r="B5732">
        <v>600</v>
      </c>
      <c r="C5732">
        <v>4</v>
      </c>
      <c r="D5732" t="s">
        <v>15</v>
      </c>
      <c r="E5732">
        <v>2</v>
      </c>
      <c r="F5732">
        <v>42</v>
      </c>
      <c r="G5732">
        <v>6</v>
      </c>
      <c r="H5732">
        <v>22</v>
      </c>
      <c r="I5732">
        <v>9.7560999999999995E-2</v>
      </c>
      <c r="J5732">
        <v>2.3795E-2</v>
      </c>
      <c r="K5732">
        <v>7.3765999999999998E-2</v>
      </c>
      <c r="L5732">
        <v>20.686415</v>
      </c>
      <c r="M5732">
        <f t="shared" si="89"/>
        <v>4.100063038453456</v>
      </c>
    </row>
    <row r="5733" spans="1:13" x14ac:dyDescent="0.2">
      <c r="A5733" t="s">
        <v>34</v>
      </c>
      <c r="B5733">
        <v>600</v>
      </c>
      <c r="C5733">
        <v>4</v>
      </c>
      <c r="D5733" t="s">
        <v>15</v>
      </c>
      <c r="E5733">
        <v>3</v>
      </c>
      <c r="F5733">
        <v>42</v>
      </c>
      <c r="G5733">
        <v>6</v>
      </c>
      <c r="H5733">
        <v>22</v>
      </c>
      <c r="I5733">
        <v>7.3171E-2</v>
      </c>
      <c r="J5733">
        <v>2.3795E-2</v>
      </c>
      <c r="K5733">
        <v>4.9375000000000002E-2</v>
      </c>
      <c r="L5733">
        <v>20.886870999999999</v>
      </c>
      <c r="M5733">
        <f t="shared" si="89"/>
        <v>3.075057785249002</v>
      </c>
    </row>
    <row r="5734" spans="1:13" x14ac:dyDescent="0.2">
      <c r="A5734" t="s">
        <v>34</v>
      </c>
      <c r="B5734">
        <v>600</v>
      </c>
      <c r="C5734">
        <v>4</v>
      </c>
      <c r="D5734" t="s">
        <v>15</v>
      </c>
      <c r="E5734">
        <v>4</v>
      </c>
      <c r="F5734">
        <v>42</v>
      </c>
      <c r="G5734">
        <v>6</v>
      </c>
      <c r="H5734">
        <v>22</v>
      </c>
      <c r="I5734">
        <v>9.7560999999999995E-2</v>
      </c>
      <c r="J5734">
        <v>2.3795E-2</v>
      </c>
      <c r="K5734">
        <v>7.3765999999999998E-2</v>
      </c>
      <c r="L5734">
        <v>20.635355000000001</v>
      </c>
      <c r="M5734">
        <f t="shared" si="89"/>
        <v>4.100063038453456</v>
      </c>
    </row>
    <row r="5735" spans="1:13" x14ac:dyDescent="0.2">
      <c r="A5735" t="s">
        <v>34</v>
      </c>
      <c r="B5735">
        <v>600</v>
      </c>
      <c r="C5735">
        <v>4</v>
      </c>
      <c r="D5735" t="s">
        <v>15</v>
      </c>
      <c r="E5735">
        <v>5</v>
      </c>
      <c r="F5735">
        <v>42</v>
      </c>
      <c r="G5735">
        <v>6</v>
      </c>
      <c r="H5735">
        <v>22</v>
      </c>
      <c r="I5735">
        <v>9.7560999999999995E-2</v>
      </c>
      <c r="J5735">
        <v>2.3795E-2</v>
      </c>
      <c r="K5735">
        <v>7.3765999999999998E-2</v>
      </c>
      <c r="L5735">
        <v>20.457574999999999</v>
      </c>
      <c r="M5735">
        <f t="shared" si="89"/>
        <v>4.100063038453456</v>
      </c>
    </row>
    <row r="5736" spans="1:13" x14ac:dyDescent="0.2">
      <c r="A5736" t="s">
        <v>34</v>
      </c>
      <c r="B5736">
        <v>600</v>
      </c>
      <c r="C5736">
        <v>4</v>
      </c>
      <c r="D5736" t="s">
        <v>15</v>
      </c>
      <c r="E5736">
        <v>6</v>
      </c>
      <c r="F5736">
        <v>42</v>
      </c>
      <c r="G5736">
        <v>6</v>
      </c>
      <c r="H5736">
        <v>22</v>
      </c>
      <c r="I5736">
        <v>7.3171E-2</v>
      </c>
      <c r="J5736">
        <v>2.3795E-2</v>
      </c>
      <c r="K5736">
        <v>4.9375000000000002E-2</v>
      </c>
      <c r="L5736">
        <v>20.898541000000002</v>
      </c>
      <c r="M5736">
        <f t="shared" si="89"/>
        <v>3.075057785249002</v>
      </c>
    </row>
    <row r="5737" spans="1:13" x14ac:dyDescent="0.2">
      <c r="A5737" t="s">
        <v>34</v>
      </c>
      <c r="B5737">
        <v>600</v>
      </c>
      <c r="C5737">
        <v>4</v>
      </c>
      <c r="D5737" t="s">
        <v>15</v>
      </c>
      <c r="E5737">
        <v>7</v>
      </c>
      <c r="F5737">
        <v>42</v>
      </c>
      <c r="G5737">
        <v>6</v>
      </c>
      <c r="H5737">
        <v>22</v>
      </c>
      <c r="I5737">
        <v>7.3171E-2</v>
      </c>
      <c r="J5737">
        <v>2.3795E-2</v>
      </c>
      <c r="K5737">
        <v>4.9375000000000002E-2</v>
      </c>
      <c r="L5737">
        <v>20.741209999999999</v>
      </c>
      <c r="M5737">
        <f t="shared" si="89"/>
        <v>3.075057785249002</v>
      </c>
    </row>
    <row r="5738" spans="1:13" x14ac:dyDescent="0.2">
      <c r="A5738" t="s">
        <v>34</v>
      </c>
      <c r="B5738">
        <v>600</v>
      </c>
      <c r="C5738">
        <v>5</v>
      </c>
      <c r="D5738" t="s">
        <v>13</v>
      </c>
      <c r="E5738">
        <v>0</v>
      </c>
      <c r="F5738">
        <v>42</v>
      </c>
      <c r="G5738">
        <v>5</v>
      </c>
      <c r="H5738">
        <v>22</v>
      </c>
      <c r="I5738">
        <v>2.4389999999999998E-2</v>
      </c>
      <c r="J5738">
        <v>2.3795E-2</v>
      </c>
      <c r="K5738">
        <v>5.9500000000000004E-4</v>
      </c>
      <c r="L5738">
        <v>21.719712999999999</v>
      </c>
      <c r="M5738">
        <f t="shared" si="89"/>
        <v>1.0250052532044547</v>
      </c>
    </row>
    <row r="5739" spans="1:13" x14ac:dyDescent="0.2">
      <c r="A5739" t="s">
        <v>34</v>
      </c>
      <c r="B5739">
        <v>600</v>
      </c>
      <c r="C5739">
        <v>5</v>
      </c>
      <c r="D5739" t="s">
        <v>13</v>
      </c>
      <c r="E5739">
        <v>1</v>
      </c>
      <c r="F5739">
        <v>42</v>
      </c>
      <c r="G5739">
        <v>5</v>
      </c>
      <c r="H5739">
        <v>22</v>
      </c>
      <c r="I5739">
        <v>0</v>
      </c>
      <c r="J5739">
        <v>2.3795E-2</v>
      </c>
      <c r="K5739">
        <v>-2.3795E-2</v>
      </c>
      <c r="L5739">
        <v>21.729655999999999</v>
      </c>
      <c r="M5739">
        <f t="shared" si="89"/>
        <v>1</v>
      </c>
    </row>
    <row r="5740" spans="1:13" x14ac:dyDescent="0.2">
      <c r="A5740" t="s">
        <v>34</v>
      </c>
      <c r="B5740">
        <v>600</v>
      </c>
      <c r="C5740">
        <v>5</v>
      </c>
      <c r="D5740" t="s">
        <v>13</v>
      </c>
      <c r="E5740">
        <v>2</v>
      </c>
      <c r="F5740">
        <v>42</v>
      </c>
      <c r="G5740">
        <v>5</v>
      </c>
      <c r="H5740">
        <v>22</v>
      </c>
      <c r="I5740">
        <v>2.4389999999999998E-2</v>
      </c>
      <c r="J5740">
        <v>2.3795E-2</v>
      </c>
      <c r="K5740">
        <v>5.9500000000000004E-4</v>
      </c>
      <c r="L5740">
        <v>21.633140000000001</v>
      </c>
      <c r="M5740">
        <f t="shared" si="89"/>
        <v>1.0250052532044547</v>
      </c>
    </row>
    <row r="5741" spans="1:13" x14ac:dyDescent="0.2">
      <c r="A5741" t="s">
        <v>34</v>
      </c>
      <c r="B5741">
        <v>600</v>
      </c>
      <c r="C5741">
        <v>5</v>
      </c>
      <c r="D5741" t="s">
        <v>13</v>
      </c>
      <c r="E5741">
        <v>3</v>
      </c>
      <c r="F5741">
        <v>42</v>
      </c>
      <c r="G5741">
        <v>5</v>
      </c>
      <c r="H5741">
        <v>22</v>
      </c>
      <c r="I5741">
        <v>2.4389999999999998E-2</v>
      </c>
      <c r="J5741">
        <v>2.3795E-2</v>
      </c>
      <c r="K5741">
        <v>5.9500000000000004E-4</v>
      </c>
      <c r="L5741">
        <v>22.311447000000001</v>
      </c>
      <c r="M5741">
        <f t="shared" si="89"/>
        <v>1.0250052532044547</v>
      </c>
    </row>
    <row r="5742" spans="1:13" x14ac:dyDescent="0.2">
      <c r="A5742" t="s">
        <v>34</v>
      </c>
      <c r="B5742">
        <v>600</v>
      </c>
      <c r="C5742">
        <v>5</v>
      </c>
      <c r="D5742" t="s">
        <v>13</v>
      </c>
      <c r="E5742">
        <v>4</v>
      </c>
      <c r="F5742">
        <v>42</v>
      </c>
      <c r="G5742">
        <v>5</v>
      </c>
      <c r="H5742">
        <v>22</v>
      </c>
      <c r="I5742">
        <v>2.4389999999999998E-2</v>
      </c>
      <c r="J5742">
        <v>2.3795E-2</v>
      </c>
      <c r="K5742">
        <v>5.9500000000000004E-4</v>
      </c>
      <c r="L5742">
        <v>21.623840999999999</v>
      </c>
      <c r="M5742">
        <f t="shared" si="89"/>
        <v>1.0250052532044547</v>
      </c>
    </row>
    <row r="5743" spans="1:13" x14ac:dyDescent="0.2">
      <c r="A5743" t="s">
        <v>34</v>
      </c>
      <c r="B5743">
        <v>600</v>
      </c>
      <c r="C5743">
        <v>5</v>
      </c>
      <c r="D5743" t="s">
        <v>13</v>
      </c>
      <c r="E5743">
        <v>5</v>
      </c>
      <c r="F5743">
        <v>42</v>
      </c>
      <c r="G5743">
        <v>5</v>
      </c>
      <c r="H5743">
        <v>22</v>
      </c>
      <c r="I5743">
        <v>2.4389999999999998E-2</v>
      </c>
      <c r="J5743">
        <v>2.3795E-2</v>
      </c>
      <c r="K5743">
        <v>5.9500000000000004E-4</v>
      </c>
      <c r="L5743">
        <v>21.882293000000001</v>
      </c>
      <c r="M5743">
        <f t="shared" si="89"/>
        <v>1.0250052532044547</v>
      </c>
    </row>
    <row r="5744" spans="1:13" x14ac:dyDescent="0.2">
      <c r="A5744" t="s">
        <v>34</v>
      </c>
      <c r="B5744">
        <v>600</v>
      </c>
      <c r="C5744">
        <v>5</v>
      </c>
      <c r="D5744" t="s">
        <v>13</v>
      </c>
      <c r="E5744">
        <v>6</v>
      </c>
      <c r="F5744">
        <v>42</v>
      </c>
      <c r="G5744">
        <v>5</v>
      </c>
      <c r="H5744">
        <v>22</v>
      </c>
      <c r="I5744">
        <v>0</v>
      </c>
      <c r="J5744">
        <v>2.3795E-2</v>
      </c>
      <c r="K5744">
        <v>-2.3795E-2</v>
      </c>
      <c r="L5744">
        <v>21.451875999999999</v>
      </c>
      <c r="M5744">
        <f t="shared" si="89"/>
        <v>1</v>
      </c>
    </row>
    <row r="5745" spans="1:13" x14ac:dyDescent="0.2">
      <c r="A5745" t="s">
        <v>34</v>
      </c>
      <c r="B5745">
        <v>600</v>
      </c>
      <c r="C5745">
        <v>5</v>
      </c>
      <c r="D5745" t="s">
        <v>13</v>
      </c>
      <c r="E5745">
        <v>7</v>
      </c>
      <c r="F5745">
        <v>42</v>
      </c>
      <c r="G5745">
        <v>5</v>
      </c>
      <c r="H5745">
        <v>22</v>
      </c>
      <c r="I5745">
        <v>0</v>
      </c>
      <c r="J5745">
        <v>2.3795E-2</v>
      </c>
      <c r="K5745">
        <v>-2.3795E-2</v>
      </c>
      <c r="L5745">
        <v>22.080362000000001</v>
      </c>
      <c r="M5745">
        <f t="shared" si="89"/>
        <v>1</v>
      </c>
    </row>
    <row r="5746" spans="1:13" x14ac:dyDescent="0.2">
      <c r="A5746" t="s">
        <v>34</v>
      </c>
      <c r="B5746">
        <v>600</v>
      </c>
      <c r="C5746">
        <v>5</v>
      </c>
      <c r="D5746" t="s">
        <v>14</v>
      </c>
      <c r="E5746">
        <v>0</v>
      </c>
      <c r="F5746">
        <v>42</v>
      </c>
      <c r="G5746">
        <v>5</v>
      </c>
      <c r="H5746">
        <v>22</v>
      </c>
      <c r="I5746">
        <v>2.4389999999999998E-2</v>
      </c>
      <c r="J5746">
        <v>2.3795E-2</v>
      </c>
      <c r="K5746">
        <v>5.9500000000000004E-4</v>
      </c>
      <c r="L5746">
        <v>18.931170999999999</v>
      </c>
      <c r="M5746">
        <f t="shared" si="89"/>
        <v>1.0250052532044547</v>
      </c>
    </row>
    <row r="5747" spans="1:13" x14ac:dyDescent="0.2">
      <c r="A5747" t="s">
        <v>34</v>
      </c>
      <c r="B5747">
        <v>600</v>
      </c>
      <c r="C5747">
        <v>5</v>
      </c>
      <c r="D5747" t="s">
        <v>14</v>
      </c>
      <c r="E5747">
        <v>1</v>
      </c>
      <c r="F5747">
        <v>42</v>
      </c>
      <c r="G5747">
        <v>5</v>
      </c>
      <c r="H5747">
        <v>22</v>
      </c>
      <c r="I5747">
        <v>4.8779999999999997E-2</v>
      </c>
      <c r="J5747">
        <v>2.3795E-2</v>
      </c>
      <c r="K5747">
        <v>2.4985E-2</v>
      </c>
      <c r="L5747">
        <v>19.023978</v>
      </c>
      <c r="M5747">
        <f t="shared" si="89"/>
        <v>2.0500105064089094</v>
      </c>
    </row>
    <row r="5748" spans="1:13" x14ac:dyDescent="0.2">
      <c r="A5748" t="s">
        <v>34</v>
      </c>
      <c r="B5748">
        <v>600</v>
      </c>
      <c r="C5748">
        <v>5</v>
      </c>
      <c r="D5748" t="s">
        <v>14</v>
      </c>
      <c r="E5748">
        <v>2</v>
      </c>
      <c r="F5748">
        <v>42</v>
      </c>
      <c r="G5748">
        <v>5</v>
      </c>
      <c r="H5748">
        <v>22</v>
      </c>
      <c r="I5748">
        <v>0</v>
      </c>
      <c r="J5748">
        <v>2.3795E-2</v>
      </c>
      <c r="K5748">
        <v>-2.3795E-2</v>
      </c>
      <c r="L5748">
        <v>19.108927999999999</v>
      </c>
      <c r="M5748">
        <f t="shared" si="89"/>
        <v>1</v>
      </c>
    </row>
    <row r="5749" spans="1:13" x14ac:dyDescent="0.2">
      <c r="A5749" t="s">
        <v>34</v>
      </c>
      <c r="B5749">
        <v>600</v>
      </c>
      <c r="C5749">
        <v>5</v>
      </c>
      <c r="D5749" t="s">
        <v>14</v>
      </c>
      <c r="E5749">
        <v>3</v>
      </c>
      <c r="F5749">
        <v>42</v>
      </c>
      <c r="G5749">
        <v>5</v>
      </c>
      <c r="H5749">
        <v>22</v>
      </c>
      <c r="I5749">
        <v>2.4389999999999998E-2</v>
      </c>
      <c r="J5749">
        <v>2.3795E-2</v>
      </c>
      <c r="K5749">
        <v>5.9500000000000004E-4</v>
      </c>
      <c r="L5749">
        <v>18.768279</v>
      </c>
      <c r="M5749">
        <f t="shared" si="89"/>
        <v>1.0250052532044547</v>
      </c>
    </row>
    <row r="5750" spans="1:13" x14ac:dyDescent="0.2">
      <c r="A5750" t="s">
        <v>34</v>
      </c>
      <c r="B5750">
        <v>600</v>
      </c>
      <c r="C5750">
        <v>5</v>
      </c>
      <c r="D5750" t="s">
        <v>14</v>
      </c>
      <c r="E5750">
        <v>4</v>
      </c>
      <c r="F5750">
        <v>42</v>
      </c>
      <c r="G5750">
        <v>5</v>
      </c>
      <c r="H5750">
        <v>22</v>
      </c>
      <c r="I5750">
        <v>0</v>
      </c>
      <c r="J5750">
        <v>2.3795E-2</v>
      </c>
      <c r="K5750">
        <v>-2.3795E-2</v>
      </c>
      <c r="L5750">
        <v>18.724872999999999</v>
      </c>
      <c r="M5750">
        <f t="shared" si="89"/>
        <v>1</v>
      </c>
    </row>
    <row r="5751" spans="1:13" x14ac:dyDescent="0.2">
      <c r="A5751" t="s">
        <v>34</v>
      </c>
      <c r="B5751">
        <v>600</v>
      </c>
      <c r="C5751">
        <v>5</v>
      </c>
      <c r="D5751" t="s">
        <v>14</v>
      </c>
      <c r="E5751">
        <v>5</v>
      </c>
      <c r="F5751">
        <v>42</v>
      </c>
      <c r="G5751">
        <v>5</v>
      </c>
      <c r="H5751">
        <v>22</v>
      </c>
      <c r="I5751">
        <v>0</v>
      </c>
      <c r="J5751">
        <v>2.3795E-2</v>
      </c>
      <c r="K5751">
        <v>-2.3795E-2</v>
      </c>
      <c r="L5751">
        <v>18.763380000000002</v>
      </c>
      <c r="M5751">
        <f t="shared" si="89"/>
        <v>1</v>
      </c>
    </row>
    <row r="5752" spans="1:13" x14ac:dyDescent="0.2">
      <c r="A5752" t="s">
        <v>34</v>
      </c>
      <c r="B5752">
        <v>600</v>
      </c>
      <c r="C5752">
        <v>5</v>
      </c>
      <c r="D5752" t="s">
        <v>14</v>
      </c>
      <c r="E5752">
        <v>6</v>
      </c>
      <c r="F5752">
        <v>42</v>
      </c>
      <c r="G5752">
        <v>5</v>
      </c>
      <c r="H5752">
        <v>22</v>
      </c>
      <c r="I5752">
        <v>0</v>
      </c>
      <c r="J5752">
        <v>2.3795E-2</v>
      </c>
      <c r="K5752">
        <v>-2.3795E-2</v>
      </c>
      <c r="L5752">
        <v>18.315840999999999</v>
      </c>
      <c r="M5752">
        <f t="shared" si="89"/>
        <v>1</v>
      </c>
    </row>
    <row r="5753" spans="1:13" x14ac:dyDescent="0.2">
      <c r="A5753" t="s">
        <v>34</v>
      </c>
      <c r="B5753">
        <v>600</v>
      </c>
      <c r="C5753">
        <v>5</v>
      </c>
      <c r="D5753" t="s">
        <v>14</v>
      </c>
      <c r="E5753">
        <v>7</v>
      </c>
      <c r="F5753">
        <v>42</v>
      </c>
      <c r="G5753">
        <v>5</v>
      </c>
      <c r="H5753">
        <v>22</v>
      </c>
      <c r="I5753">
        <v>0</v>
      </c>
      <c r="J5753">
        <v>2.3795E-2</v>
      </c>
      <c r="K5753">
        <v>-2.3795E-2</v>
      </c>
      <c r="L5753">
        <v>18.730271999999999</v>
      </c>
      <c r="M5753">
        <f t="shared" si="89"/>
        <v>1</v>
      </c>
    </row>
    <row r="5754" spans="1:13" x14ac:dyDescent="0.2">
      <c r="A5754" t="s">
        <v>34</v>
      </c>
      <c r="B5754">
        <v>600</v>
      </c>
      <c r="C5754">
        <v>5</v>
      </c>
      <c r="D5754" t="s">
        <v>15</v>
      </c>
      <c r="E5754">
        <v>0</v>
      </c>
      <c r="F5754">
        <v>42</v>
      </c>
      <c r="G5754">
        <v>5</v>
      </c>
      <c r="H5754">
        <v>22</v>
      </c>
      <c r="I5754">
        <v>2.4389999999999998E-2</v>
      </c>
      <c r="J5754">
        <v>2.3795E-2</v>
      </c>
      <c r="K5754">
        <v>5.9500000000000004E-4</v>
      </c>
      <c r="L5754">
        <v>20.759098999999999</v>
      </c>
      <c r="M5754">
        <f t="shared" si="89"/>
        <v>1.0250052532044547</v>
      </c>
    </row>
    <row r="5755" spans="1:13" x14ac:dyDescent="0.2">
      <c r="A5755" t="s">
        <v>34</v>
      </c>
      <c r="B5755">
        <v>600</v>
      </c>
      <c r="C5755">
        <v>5</v>
      </c>
      <c r="D5755" t="s">
        <v>15</v>
      </c>
      <c r="E5755">
        <v>1</v>
      </c>
      <c r="F5755">
        <v>42</v>
      </c>
      <c r="G5755">
        <v>5</v>
      </c>
      <c r="H5755">
        <v>22</v>
      </c>
      <c r="I5755">
        <v>2.4389999999999998E-2</v>
      </c>
      <c r="J5755">
        <v>2.3795E-2</v>
      </c>
      <c r="K5755">
        <v>5.9500000000000004E-4</v>
      </c>
      <c r="L5755">
        <v>20.560148999999999</v>
      </c>
      <c r="M5755">
        <f t="shared" si="89"/>
        <v>1.0250052532044547</v>
      </c>
    </row>
    <row r="5756" spans="1:13" x14ac:dyDescent="0.2">
      <c r="A5756" t="s">
        <v>34</v>
      </c>
      <c r="B5756">
        <v>600</v>
      </c>
      <c r="C5756">
        <v>5</v>
      </c>
      <c r="D5756" t="s">
        <v>15</v>
      </c>
      <c r="E5756">
        <v>2</v>
      </c>
      <c r="F5756">
        <v>42</v>
      </c>
      <c r="G5756">
        <v>5</v>
      </c>
      <c r="H5756">
        <v>22</v>
      </c>
      <c r="I5756">
        <v>0</v>
      </c>
      <c r="J5756">
        <v>2.3795E-2</v>
      </c>
      <c r="K5756">
        <v>-2.3795E-2</v>
      </c>
      <c r="L5756">
        <v>20.211016000000001</v>
      </c>
      <c r="M5756">
        <f t="shared" si="89"/>
        <v>1</v>
      </c>
    </row>
    <row r="5757" spans="1:13" x14ac:dyDescent="0.2">
      <c r="A5757" t="s">
        <v>34</v>
      </c>
      <c r="B5757">
        <v>600</v>
      </c>
      <c r="C5757">
        <v>5</v>
      </c>
      <c r="D5757" t="s">
        <v>15</v>
      </c>
      <c r="E5757">
        <v>3</v>
      </c>
      <c r="F5757">
        <v>42</v>
      </c>
      <c r="G5757">
        <v>5</v>
      </c>
      <c r="H5757">
        <v>22</v>
      </c>
      <c r="I5757">
        <v>2.4389999999999998E-2</v>
      </c>
      <c r="J5757">
        <v>2.3795E-2</v>
      </c>
      <c r="K5757">
        <v>5.9500000000000004E-4</v>
      </c>
      <c r="L5757">
        <v>20.613336</v>
      </c>
      <c r="M5757">
        <f t="shared" si="89"/>
        <v>1.0250052532044547</v>
      </c>
    </row>
    <row r="5758" spans="1:13" x14ac:dyDescent="0.2">
      <c r="A5758" t="s">
        <v>34</v>
      </c>
      <c r="B5758">
        <v>600</v>
      </c>
      <c r="C5758">
        <v>5</v>
      </c>
      <c r="D5758" t="s">
        <v>15</v>
      </c>
      <c r="E5758">
        <v>4</v>
      </c>
      <c r="F5758">
        <v>42</v>
      </c>
      <c r="G5758">
        <v>5</v>
      </c>
      <c r="H5758">
        <v>22</v>
      </c>
      <c r="I5758">
        <v>0</v>
      </c>
      <c r="J5758">
        <v>2.3795E-2</v>
      </c>
      <c r="K5758">
        <v>-2.3795E-2</v>
      </c>
      <c r="L5758">
        <v>20.581346</v>
      </c>
      <c r="M5758">
        <f t="shared" si="89"/>
        <v>1</v>
      </c>
    </row>
    <row r="5759" spans="1:13" x14ac:dyDescent="0.2">
      <c r="A5759" t="s">
        <v>34</v>
      </c>
      <c r="B5759">
        <v>600</v>
      </c>
      <c r="C5759">
        <v>5</v>
      </c>
      <c r="D5759" t="s">
        <v>15</v>
      </c>
      <c r="E5759">
        <v>5</v>
      </c>
      <c r="F5759">
        <v>42</v>
      </c>
      <c r="G5759">
        <v>5</v>
      </c>
      <c r="H5759">
        <v>22</v>
      </c>
      <c r="I5759">
        <v>0</v>
      </c>
      <c r="J5759">
        <v>2.3795E-2</v>
      </c>
      <c r="K5759">
        <v>-2.3795E-2</v>
      </c>
      <c r="L5759">
        <v>20.474596999999999</v>
      </c>
      <c r="M5759">
        <f t="shared" si="89"/>
        <v>1</v>
      </c>
    </row>
    <row r="5760" spans="1:13" x14ac:dyDescent="0.2">
      <c r="A5760" t="s">
        <v>34</v>
      </c>
      <c r="B5760">
        <v>600</v>
      </c>
      <c r="C5760">
        <v>5</v>
      </c>
      <c r="D5760" t="s">
        <v>15</v>
      </c>
      <c r="E5760">
        <v>6</v>
      </c>
      <c r="F5760">
        <v>42</v>
      </c>
      <c r="G5760">
        <v>5</v>
      </c>
      <c r="H5760">
        <v>22</v>
      </c>
      <c r="I5760">
        <v>2.4389999999999998E-2</v>
      </c>
      <c r="J5760">
        <v>2.3795E-2</v>
      </c>
      <c r="K5760">
        <v>5.9500000000000004E-4</v>
      </c>
      <c r="L5760">
        <v>20.703430000000001</v>
      </c>
      <c r="M5760">
        <f t="shared" si="89"/>
        <v>1.0250052532044547</v>
      </c>
    </row>
    <row r="5761" spans="1:13" x14ac:dyDescent="0.2">
      <c r="A5761" t="s">
        <v>34</v>
      </c>
      <c r="B5761">
        <v>600</v>
      </c>
      <c r="C5761">
        <v>5</v>
      </c>
      <c r="D5761" t="s">
        <v>15</v>
      </c>
      <c r="E5761">
        <v>7</v>
      </c>
      <c r="F5761">
        <v>42</v>
      </c>
      <c r="G5761">
        <v>5</v>
      </c>
      <c r="H5761">
        <v>22</v>
      </c>
      <c r="I5761">
        <v>0</v>
      </c>
      <c r="J5761">
        <v>2.3795E-2</v>
      </c>
      <c r="K5761">
        <v>-2.3795E-2</v>
      </c>
      <c r="L5761">
        <v>20.401403999999999</v>
      </c>
      <c r="M5761">
        <f t="shared" si="89"/>
        <v>1</v>
      </c>
    </row>
    <row r="5762" spans="1:13" x14ac:dyDescent="0.2">
      <c r="A5762" t="s">
        <v>35</v>
      </c>
      <c r="B5762">
        <v>200</v>
      </c>
      <c r="C5762">
        <v>1</v>
      </c>
      <c r="D5762" t="s">
        <v>13</v>
      </c>
      <c r="E5762">
        <v>0</v>
      </c>
      <c r="F5762">
        <v>246</v>
      </c>
      <c r="G5762">
        <v>123</v>
      </c>
      <c r="H5762">
        <v>123</v>
      </c>
      <c r="I5762">
        <v>4.4898E-2</v>
      </c>
      <c r="J5762">
        <v>4.0980000000000001E-3</v>
      </c>
      <c r="K5762">
        <v>4.0800000000000003E-2</v>
      </c>
      <c r="L5762">
        <v>100.936297</v>
      </c>
      <c r="M5762">
        <f t="shared" si="89"/>
        <v>10.956076134699854</v>
      </c>
    </row>
    <row r="5763" spans="1:13" x14ac:dyDescent="0.2">
      <c r="A5763" t="s">
        <v>35</v>
      </c>
      <c r="B5763">
        <v>200</v>
      </c>
      <c r="C5763">
        <v>1</v>
      </c>
      <c r="D5763" t="s">
        <v>13</v>
      </c>
      <c r="E5763">
        <v>1</v>
      </c>
      <c r="F5763">
        <v>246</v>
      </c>
      <c r="G5763">
        <v>123</v>
      </c>
      <c r="H5763">
        <v>123</v>
      </c>
      <c r="I5763">
        <v>6.5306000000000003E-2</v>
      </c>
      <c r="J5763">
        <v>4.0980000000000001E-3</v>
      </c>
      <c r="K5763">
        <v>6.1207999999999999E-2</v>
      </c>
      <c r="L5763">
        <v>99.491489000000001</v>
      </c>
      <c r="M5763">
        <f t="shared" ref="M5763:M5826" si="90">IF(I5763=0,1,I5763/J5763)</f>
        <v>15.936066373840898</v>
      </c>
    </row>
    <row r="5764" spans="1:13" x14ac:dyDescent="0.2">
      <c r="A5764" t="s">
        <v>35</v>
      </c>
      <c r="B5764">
        <v>200</v>
      </c>
      <c r="C5764">
        <v>1</v>
      </c>
      <c r="D5764" t="s">
        <v>13</v>
      </c>
      <c r="E5764">
        <v>2</v>
      </c>
      <c r="F5764">
        <v>246</v>
      </c>
      <c r="G5764">
        <v>123</v>
      </c>
      <c r="H5764">
        <v>123</v>
      </c>
      <c r="I5764">
        <v>5.7142999999999999E-2</v>
      </c>
      <c r="J5764">
        <v>4.0980000000000001E-3</v>
      </c>
      <c r="K5764">
        <v>5.3045000000000002E-2</v>
      </c>
      <c r="L5764">
        <v>98.521452999999994</v>
      </c>
      <c r="M5764">
        <f t="shared" si="90"/>
        <v>13.944119082479258</v>
      </c>
    </row>
    <row r="5765" spans="1:13" x14ac:dyDescent="0.2">
      <c r="A5765" t="s">
        <v>35</v>
      </c>
      <c r="B5765">
        <v>200</v>
      </c>
      <c r="C5765">
        <v>1</v>
      </c>
      <c r="D5765" t="s">
        <v>13</v>
      </c>
      <c r="E5765">
        <v>3</v>
      </c>
      <c r="F5765">
        <v>246</v>
      </c>
      <c r="G5765">
        <v>123</v>
      </c>
      <c r="H5765">
        <v>123</v>
      </c>
      <c r="I5765">
        <v>6.5306000000000003E-2</v>
      </c>
      <c r="J5765">
        <v>4.0980000000000001E-3</v>
      </c>
      <c r="K5765">
        <v>6.1207999999999999E-2</v>
      </c>
      <c r="L5765">
        <v>100.19707099999999</v>
      </c>
      <c r="M5765">
        <f t="shared" si="90"/>
        <v>15.936066373840898</v>
      </c>
    </row>
    <row r="5766" spans="1:13" x14ac:dyDescent="0.2">
      <c r="A5766" t="s">
        <v>35</v>
      </c>
      <c r="B5766">
        <v>200</v>
      </c>
      <c r="C5766">
        <v>1</v>
      </c>
      <c r="D5766" t="s">
        <v>13</v>
      </c>
      <c r="E5766">
        <v>4</v>
      </c>
      <c r="F5766">
        <v>246</v>
      </c>
      <c r="G5766">
        <v>123</v>
      </c>
      <c r="H5766">
        <v>123</v>
      </c>
      <c r="I5766">
        <v>6.1224000000000001E-2</v>
      </c>
      <c r="J5766">
        <v>4.0980000000000001E-3</v>
      </c>
      <c r="K5766">
        <v>5.7126000000000003E-2</v>
      </c>
      <c r="L5766">
        <v>98.818236999999996</v>
      </c>
      <c r="M5766">
        <f t="shared" si="90"/>
        <v>14.939970717423133</v>
      </c>
    </row>
    <row r="5767" spans="1:13" x14ac:dyDescent="0.2">
      <c r="A5767" t="s">
        <v>35</v>
      </c>
      <c r="B5767">
        <v>200</v>
      </c>
      <c r="C5767">
        <v>1</v>
      </c>
      <c r="D5767" t="s">
        <v>13</v>
      </c>
      <c r="E5767">
        <v>5</v>
      </c>
      <c r="F5767">
        <v>246</v>
      </c>
      <c r="G5767">
        <v>123</v>
      </c>
      <c r="H5767">
        <v>123</v>
      </c>
      <c r="I5767">
        <v>6.1224000000000001E-2</v>
      </c>
      <c r="J5767">
        <v>4.0980000000000001E-3</v>
      </c>
      <c r="K5767">
        <v>5.7126000000000003E-2</v>
      </c>
      <c r="L5767">
        <v>99.091890000000006</v>
      </c>
      <c r="M5767">
        <f t="shared" si="90"/>
        <v>14.939970717423133</v>
      </c>
    </row>
    <row r="5768" spans="1:13" x14ac:dyDescent="0.2">
      <c r="A5768" t="s">
        <v>35</v>
      </c>
      <c r="B5768">
        <v>200</v>
      </c>
      <c r="C5768">
        <v>1</v>
      </c>
      <c r="D5768" t="s">
        <v>13</v>
      </c>
      <c r="E5768">
        <v>6</v>
      </c>
      <c r="F5768">
        <v>246</v>
      </c>
      <c r="G5768">
        <v>123</v>
      </c>
      <c r="H5768">
        <v>123</v>
      </c>
      <c r="I5768">
        <v>2.8570999999999999E-2</v>
      </c>
      <c r="J5768">
        <v>4.0980000000000001E-3</v>
      </c>
      <c r="K5768">
        <v>2.4473000000000002E-2</v>
      </c>
      <c r="L5768">
        <v>98.832410999999993</v>
      </c>
      <c r="M5768">
        <f t="shared" si="90"/>
        <v>6.9719375305026841</v>
      </c>
    </row>
    <row r="5769" spans="1:13" x14ac:dyDescent="0.2">
      <c r="A5769" t="s">
        <v>35</v>
      </c>
      <c r="B5769">
        <v>200</v>
      </c>
      <c r="C5769">
        <v>1</v>
      </c>
      <c r="D5769" t="s">
        <v>13</v>
      </c>
      <c r="E5769">
        <v>7</v>
      </c>
      <c r="F5769">
        <v>246</v>
      </c>
      <c r="G5769">
        <v>123</v>
      </c>
      <c r="H5769">
        <v>123</v>
      </c>
      <c r="I5769">
        <v>9.3878000000000003E-2</v>
      </c>
      <c r="J5769">
        <v>4.0980000000000001E-3</v>
      </c>
      <c r="K5769">
        <v>8.9778999999999998E-2</v>
      </c>
      <c r="L5769">
        <v>98.056302000000002</v>
      </c>
      <c r="M5769">
        <f t="shared" si="90"/>
        <v>22.908247925817474</v>
      </c>
    </row>
    <row r="5770" spans="1:13" x14ac:dyDescent="0.2">
      <c r="A5770" t="s">
        <v>35</v>
      </c>
      <c r="B5770">
        <v>200</v>
      </c>
      <c r="C5770">
        <v>1</v>
      </c>
      <c r="D5770" t="s">
        <v>14</v>
      </c>
      <c r="E5770">
        <v>0</v>
      </c>
      <c r="F5770">
        <v>246</v>
      </c>
      <c r="G5770">
        <v>123</v>
      </c>
      <c r="H5770">
        <v>123</v>
      </c>
      <c r="I5770">
        <v>5.7142999999999999E-2</v>
      </c>
      <c r="J5770">
        <v>4.0980000000000001E-3</v>
      </c>
      <c r="K5770">
        <v>5.3045000000000002E-2</v>
      </c>
      <c r="L5770">
        <v>86.717342000000002</v>
      </c>
      <c r="M5770">
        <f t="shared" si="90"/>
        <v>13.944119082479258</v>
      </c>
    </row>
    <row r="5771" spans="1:13" x14ac:dyDescent="0.2">
      <c r="A5771" t="s">
        <v>35</v>
      </c>
      <c r="B5771">
        <v>200</v>
      </c>
      <c r="C5771">
        <v>1</v>
      </c>
      <c r="D5771" t="s">
        <v>14</v>
      </c>
      <c r="E5771">
        <v>1</v>
      </c>
      <c r="F5771">
        <v>246</v>
      </c>
      <c r="G5771">
        <v>123</v>
      </c>
      <c r="H5771">
        <v>123</v>
      </c>
      <c r="I5771">
        <v>6.1224000000000001E-2</v>
      </c>
      <c r="J5771">
        <v>4.0980000000000001E-3</v>
      </c>
      <c r="K5771">
        <v>5.7126000000000003E-2</v>
      </c>
      <c r="L5771">
        <v>87.439706999999999</v>
      </c>
      <c r="M5771">
        <f t="shared" si="90"/>
        <v>14.939970717423133</v>
      </c>
    </row>
    <row r="5772" spans="1:13" x14ac:dyDescent="0.2">
      <c r="A5772" t="s">
        <v>35</v>
      </c>
      <c r="B5772">
        <v>200</v>
      </c>
      <c r="C5772">
        <v>1</v>
      </c>
      <c r="D5772" t="s">
        <v>14</v>
      </c>
      <c r="E5772">
        <v>2</v>
      </c>
      <c r="F5772">
        <v>246</v>
      </c>
      <c r="G5772">
        <v>123</v>
      </c>
      <c r="H5772">
        <v>123</v>
      </c>
      <c r="I5772">
        <v>4.8980000000000003E-2</v>
      </c>
      <c r="J5772">
        <v>4.0980000000000001E-3</v>
      </c>
      <c r="K5772">
        <v>4.4880999999999997E-2</v>
      </c>
      <c r="L5772">
        <v>85.470749999999995</v>
      </c>
      <c r="M5772">
        <f t="shared" si="90"/>
        <v>11.952171791117619</v>
      </c>
    </row>
    <row r="5773" spans="1:13" x14ac:dyDescent="0.2">
      <c r="A5773" t="s">
        <v>35</v>
      </c>
      <c r="B5773">
        <v>200</v>
      </c>
      <c r="C5773">
        <v>1</v>
      </c>
      <c r="D5773" t="s">
        <v>14</v>
      </c>
      <c r="E5773">
        <v>3</v>
      </c>
      <c r="F5773">
        <v>246</v>
      </c>
      <c r="G5773">
        <v>123</v>
      </c>
      <c r="H5773">
        <v>123</v>
      </c>
      <c r="I5773">
        <v>4.8980000000000003E-2</v>
      </c>
      <c r="J5773">
        <v>4.0980000000000001E-3</v>
      </c>
      <c r="K5773">
        <v>4.4880999999999997E-2</v>
      </c>
      <c r="L5773">
        <v>86.717117000000002</v>
      </c>
      <c r="M5773">
        <f t="shared" si="90"/>
        <v>11.952171791117619</v>
      </c>
    </row>
    <row r="5774" spans="1:13" x14ac:dyDescent="0.2">
      <c r="A5774" t="s">
        <v>35</v>
      </c>
      <c r="B5774">
        <v>200</v>
      </c>
      <c r="C5774">
        <v>1</v>
      </c>
      <c r="D5774" t="s">
        <v>14</v>
      </c>
      <c r="E5774">
        <v>4</v>
      </c>
      <c r="F5774">
        <v>246</v>
      </c>
      <c r="G5774">
        <v>123</v>
      </c>
      <c r="H5774">
        <v>123</v>
      </c>
      <c r="I5774">
        <v>4.8980000000000003E-2</v>
      </c>
      <c r="J5774">
        <v>4.0980000000000001E-3</v>
      </c>
      <c r="K5774">
        <v>4.4880999999999997E-2</v>
      </c>
      <c r="L5774">
        <v>85.826701999999997</v>
      </c>
      <c r="M5774">
        <f t="shared" si="90"/>
        <v>11.952171791117619</v>
      </c>
    </row>
    <row r="5775" spans="1:13" x14ac:dyDescent="0.2">
      <c r="A5775" t="s">
        <v>35</v>
      </c>
      <c r="B5775">
        <v>200</v>
      </c>
      <c r="C5775">
        <v>1</v>
      </c>
      <c r="D5775" t="s">
        <v>14</v>
      </c>
      <c r="E5775">
        <v>5</v>
      </c>
      <c r="F5775">
        <v>246</v>
      </c>
      <c r="G5775">
        <v>123</v>
      </c>
      <c r="H5775">
        <v>123</v>
      </c>
      <c r="I5775">
        <v>5.7142999999999999E-2</v>
      </c>
      <c r="J5775">
        <v>4.0980000000000001E-3</v>
      </c>
      <c r="K5775">
        <v>5.3045000000000002E-2</v>
      </c>
      <c r="L5775">
        <v>87.457307</v>
      </c>
      <c r="M5775">
        <f t="shared" si="90"/>
        <v>13.944119082479258</v>
      </c>
    </row>
    <row r="5776" spans="1:13" x14ac:dyDescent="0.2">
      <c r="A5776" t="s">
        <v>35</v>
      </c>
      <c r="B5776">
        <v>200</v>
      </c>
      <c r="C5776">
        <v>1</v>
      </c>
      <c r="D5776" t="s">
        <v>14</v>
      </c>
      <c r="E5776">
        <v>6</v>
      </c>
      <c r="F5776">
        <v>246</v>
      </c>
      <c r="G5776">
        <v>123</v>
      </c>
      <c r="H5776">
        <v>123</v>
      </c>
      <c r="I5776">
        <v>5.7142999999999999E-2</v>
      </c>
      <c r="J5776">
        <v>4.0980000000000001E-3</v>
      </c>
      <c r="K5776">
        <v>5.3045000000000002E-2</v>
      </c>
      <c r="L5776">
        <v>86.904391000000004</v>
      </c>
      <c r="M5776">
        <f t="shared" si="90"/>
        <v>13.944119082479258</v>
      </c>
    </row>
    <row r="5777" spans="1:13" x14ac:dyDescent="0.2">
      <c r="A5777" t="s">
        <v>35</v>
      </c>
      <c r="B5777">
        <v>200</v>
      </c>
      <c r="C5777">
        <v>1</v>
      </c>
      <c r="D5777" t="s">
        <v>14</v>
      </c>
      <c r="E5777">
        <v>7</v>
      </c>
      <c r="F5777">
        <v>246</v>
      </c>
      <c r="G5777">
        <v>123</v>
      </c>
      <c r="H5777">
        <v>123</v>
      </c>
      <c r="I5777">
        <v>3.2653000000000001E-2</v>
      </c>
      <c r="J5777">
        <v>4.0980000000000001E-3</v>
      </c>
      <c r="K5777">
        <v>2.8555000000000001E-2</v>
      </c>
      <c r="L5777">
        <v>86.430072999999993</v>
      </c>
      <c r="M5777">
        <f t="shared" si="90"/>
        <v>7.968033186920449</v>
      </c>
    </row>
    <row r="5778" spans="1:13" x14ac:dyDescent="0.2">
      <c r="A5778" t="s">
        <v>35</v>
      </c>
      <c r="B5778">
        <v>200</v>
      </c>
      <c r="C5778">
        <v>1</v>
      </c>
      <c r="D5778" t="s">
        <v>15</v>
      </c>
      <c r="E5778">
        <v>0</v>
      </c>
      <c r="F5778">
        <v>246</v>
      </c>
      <c r="G5778">
        <v>123</v>
      </c>
      <c r="H5778">
        <v>123</v>
      </c>
      <c r="I5778">
        <v>6.1224000000000001E-2</v>
      </c>
      <c r="J5778">
        <v>4.0980000000000001E-3</v>
      </c>
      <c r="K5778">
        <v>5.7126000000000003E-2</v>
      </c>
      <c r="L5778">
        <v>79.809642999999994</v>
      </c>
      <c r="M5778">
        <f t="shared" si="90"/>
        <v>14.939970717423133</v>
      </c>
    </row>
    <row r="5779" spans="1:13" x14ac:dyDescent="0.2">
      <c r="A5779" t="s">
        <v>35</v>
      </c>
      <c r="B5779">
        <v>200</v>
      </c>
      <c r="C5779">
        <v>1</v>
      </c>
      <c r="D5779" t="s">
        <v>15</v>
      </c>
      <c r="E5779">
        <v>1</v>
      </c>
      <c r="F5779">
        <v>246</v>
      </c>
      <c r="G5779">
        <v>123</v>
      </c>
      <c r="H5779">
        <v>123</v>
      </c>
      <c r="I5779">
        <v>6.1224000000000001E-2</v>
      </c>
      <c r="J5779">
        <v>4.0980000000000001E-3</v>
      </c>
      <c r="K5779">
        <v>5.7126000000000003E-2</v>
      </c>
      <c r="L5779">
        <v>80.317762999999999</v>
      </c>
      <c r="M5779">
        <f t="shared" si="90"/>
        <v>14.939970717423133</v>
      </c>
    </row>
    <row r="5780" spans="1:13" x14ac:dyDescent="0.2">
      <c r="A5780" t="s">
        <v>35</v>
      </c>
      <c r="B5780">
        <v>200</v>
      </c>
      <c r="C5780">
        <v>1</v>
      </c>
      <c r="D5780" t="s">
        <v>15</v>
      </c>
      <c r="E5780">
        <v>2</v>
      </c>
      <c r="F5780">
        <v>246</v>
      </c>
      <c r="G5780">
        <v>123</v>
      </c>
      <c r="H5780">
        <v>123</v>
      </c>
      <c r="I5780">
        <v>4.4898E-2</v>
      </c>
      <c r="J5780">
        <v>4.0980000000000001E-3</v>
      </c>
      <c r="K5780">
        <v>4.0800000000000003E-2</v>
      </c>
      <c r="L5780">
        <v>82.712304000000003</v>
      </c>
      <c r="M5780">
        <f t="shared" si="90"/>
        <v>10.956076134699854</v>
      </c>
    </row>
    <row r="5781" spans="1:13" x14ac:dyDescent="0.2">
      <c r="A5781" t="s">
        <v>35</v>
      </c>
      <c r="B5781">
        <v>200</v>
      </c>
      <c r="C5781">
        <v>1</v>
      </c>
      <c r="D5781" t="s">
        <v>15</v>
      </c>
      <c r="E5781">
        <v>3</v>
      </c>
      <c r="F5781">
        <v>246</v>
      </c>
      <c r="G5781">
        <v>123</v>
      </c>
      <c r="H5781">
        <v>123</v>
      </c>
      <c r="I5781">
        <v>3.6734999999999997E-2</v>
      </c>
      <c r="J5781">
        <v>4.0980000000000001E-3</v>
      </c>
      <c r="K5781">
        <v>3.2635999999999998E-2</v>
      </c>
      <c r="L5781">
        <v>81.024983000000006</v>
      </c>
      <c r="M5781">
        <f t="shared" si="90"/>
        <v>8.9641288433382122</v>
      </c>
    </row>
    <row r="5782" spans="1:13" x14ac:dyDescent="0.2">
      <c r="A5782" t="s">
        <v>35</v>
      </c>
      <c r="B5782">
        <v>200</v>
      </c>
      <c r="C5782">
        <v>1</v>
      </c>
      <c r="D5782" t="s">
        <v>15</v>
      </c>
      <c r="E5782">
        <v>4</v>
      </c>
      <c r="F5782">
        <v>246</v>
      </c>
      <c r="G5782">
        <v>123</v>
      </c>
      <c r="H5782">
        <v>123</v>
      </c>
      <c r="I5782">
        <v>3.2653000000000001E-2</v>
      </c>
      <c r="J5782">
        <v>4.0980000000000001E-3</v>
      </c>
      <c r="K5782">
        <v>2.8555000000000001E-2</v>
      </c>
      <c r="L5782">
        <v>81.615797999999998</v>
      </c>
      <c r="M5782">
        <f t="shared" si="90"/>
        <v>7.968033186920449</v>
      </c>
    </row>
    <row r="5783" spans="1:13" x14ac:dyDescent="0.2">
      <c r="A5783" t="s">
        <v>35</v>
      </c>
      <c r="B5783">
        <v>200</v>
      </c>
      <c r="C5783">
        <v>1</v>
      </c>
      <c r="D5783" t="s">
        <v>15</v>
      </c>
      <c r="E5783">
        <v>5</v>
      </c>
      <c r="F5783">
        <v>246</v>
      </c>
      <c r="G5783">
        <v>123</v>
      </c>
      <c r="H5783">
        <v>123</v>
      </c>
      <c r="I5783">
        <v>6.1224000000000001E-2</v>
      </c>
      <c r="J5783">
        <v>4.0980000000000001E-3</v>
      </c>
      <c r="K5783">
        <v>5.7126000000000003E-2</v>
      </c>
      <c r="L5783">
        <v>80.116449000000003</v>
      </c>
      <c r="M5783">
        <f t="shared" si="90"/>
        <v>14.939970717423133</v>
      </c>
    </row>
    <row r="5784" spans="1:13" x14ac:dyDescent="0.2">
      <c r="A5784" t="s">
        <v>35</v>
      </c>
      <c r="B5784">
        <v>200</v>
      </c>
      <c r="C5784">
        <v>1</v>
      </c>
      <c r="D5784" t="s">
        <v>15</v>
      </c>
      <c r="E5784">
        <v>6</v>
      </c>
      <c r="F5784">
        <v>246</v>
      </c>
      <c r="G5784">
        <v>123</v>
      </c>
      <c r="H5784">
        <v>123</v>
      </c>
      <c r="I5784">
        <v>6.1224000000000001E-2</v>
      </c>
      <c r="J5784">
        <v>4.0980000000000001E-3</v>
      </c>
      <c r="K5784">
        <v>5.7126000000000003E-2</v>
      </c>
      <c r="L5784">
        <v>80.782743999999994</v>
      </c>
      <c r="M5784">
        <f t="shared" si="90"/>
        <v>14.939970717423133</v>
      </c>
    </row>
    <row r="5785" spans="1:13" x14ac:dyDescent="0.2">
      <c r="A5785" t="s">
        <v>35</v>
      </c>
      <c r="B5785">
        <v>200</v>
      </c>
      <c r="C5785">
        <v>1</v>
      </c>
      <c r="D5785" t="s">
        <v>15</v>
      </c>
      <c r="E5785">
        <v>7</v>
      </c>
      <c r="F5785">
        <v>246</v>
      </c>
      <c r="G5785">
        <v>123</v>
      </c>
      <c r="H5785">
        <v>123</v>
      </c>
      <c r="I5785">
        <v>5.3060999999999997E-2</v>
      </c>
      <c r="J5785">
        <v>4.0980000000000001E-3</v>
      </c>
      <c r="K5785">
        <v>4.8963E-2</v>
      </c>
      <c r="L5785">
        <v>81.618577000000002</v>
      </c>
      <c r="M5785">
        <f t="shared" si="90"/>
        <v>12.948023426061493</v>
      </c>
    </row>
    <row r="5786" spans="1:13" x14ac:dyDescent="0.2">
      <c r="A5786" t="s">
        <v>35</v>
      </c>
      <c r="B5786">
        <v>200</v>
      </c>
      <c r="C5786">
        <v>2</v>
      </c>
      <c r="D5786" t="s">
        <v>13</v>
      </c>
      <c r="E5786">
        <v>0</v>
      </c>
      <c r="F5786">
        <v>246</v>
      </c>
      <c r="G5786">
        <v>62</v>
      </c>
      <c r="H5786">
        <v>124</v>
      </c>
      <c r="I5786">
        <v>3.6734999999999997E-2</v>
      </c>
      <c r="J5786">
        <v>4.065E-3</v>
      </c>
      <c r="K5786">
        <v>3.2669999999999998E-2</v>
      </c>
      <c r="L5786">
        <v>98.996167999999997</v>
      </c>
      <c r="M5786">
        <f t="shared" si="90"/>
        <v>9.0369003690036891</v>
      </c>
    </row>
    <row r="5787" spans="1:13" x14ac:dyDescent="0.2">
      <c r="A5787" t="s">
        <v>35</v>
      </c>
      <c r="B5787">
        <v>200</v>
      </c>
      <c r="C5787">
        <v>2</v>
      </c>
      <c r="D5787" t="s">
        <v>13</v>
      </c>
      <c r="E5787">
        <v>1</v>
      </c>
      <c r="F5787">
        <v>246</v>
      </c>
      <c r="G5787">
        <v>62</v>
      </c>
      <c r="H5787">
        <v>124</v>
      </c>
      <c r="I5787">
        <v>3.2653000000000001E-2</v>
      </c>
      <c r="J5787">
        <v>4.065E-3</v>
      </c>
      <c r="K5787">
        <v>2.8587999999999999E-2</v>
      </c>
      <c r="L5787">
        <v>99.604901999999996</v>
      </c>
      <c r="M5787">
        <f t="shared" si="90"/>
        <v>8.0327183271832716</v>
      </c>
    </row>
    <row r="5788" spans="1:13" x14ac:dyDescent="0.2">
      <c r="A5788" t="s">
        <v>35</v>
      </c>
      <c r="B5788">
        <v>200</v>
      </c>
      <c r="C5788">
        <v>2</v>
      </c>
      <c r="D5788" t="s">
        <v>13</v>
      </c>
      <c r="E5788">
        <v>2</v>
      </c>
      <c r="F5788">
        <v>246</v>
      </c>
      <c r="G5788">
        <v>62</v>
      </c>
      <c r="H5788">
        <v>124</v>
      </c>
      <c r="I5788">
        <v>3.6734999999999997E-2</v>
      </c>
      <c r="J5788">
        <v>4.065E-3</v>
      </c>
      <c r="K5788">
        <v>3.2669999999999998E-2</v>
      </c>
      <c r="L5788">
        <v>99.117545000000007</v>
      </c>
      <c r="M5788">
        <f t="shared" si="90"/>
        <v>9.0369003690036891</v>
      </c>
    </row>
    <row r="5789" spans="1:13" x14ac:dyDescent="0.2">
      <c r="A5789" t="s">
        <v>35</v>
      </c>
      <c r="B5789">
        <v>200</v>
      </c>
      <c r="C5789">
        <v>2</v>
      </c>
      <c r="D5789" t="s">
        <v>13</v>
      </c>
      <c r="E5789">
        <v>3</v>
      </c>
      <c r="F5789">
        <v>246</v>
      </c>
      <c r="G5789">
        <v>62</v>
      </c>
      <c r="H5789">
        <v>124</v>
      </c>
      <c r="I5789">
        <v>2.8570999999999999E-2</v>
      </c>
      <c r="J5789">
        <v>4.065E-3</v>
      </c>
      <c r="K5789">
        <v>2.4506E-2</v>
      </c>
      <c r="L5789">
        <v>98.661495000000002</v>
      </c>
      <c r="M5789">
        <f t="shared" si="90"/>
        <v>7.0285362853628532</v>
      </c>
    </row>
    <row r="5790" spans="1:13" x14ac:dyDescent="0.2">
      <c r="A5790" t="s">
        <v>35</v>
      </c>
      <c r="B5790">
        <v>200</v>
      </c>
      <c r="C5790">
        <v>2</v>
      </c>
      <c r="D5790" t="s">
        <v>13</v>
      </c>
      <c r="E5790">
        <v>4</v>
      </c>
      <c r="F5790">
        <v>246</v>
      </c>
      <c r="G5790">
        <v>62</v>
      </c>
      <c r="H5790">
        <v>124</v>
      </c>
      <c r="I5790">
        <v>2.4490000000000001E-2</v>
      </c>
      <c r="J5790">
        <v>4.065E-3</v>
      </c>
      <c r="K5790">
        <v>2.0424999999999999E-2</v>
      </c>
      <c r="L5790">
        <v>98.881799999999998</v>
      </c>
      <c r="M5790">
        <f t="shared" si="90"/>
        <v>6.0246002460024606</v>
      </c>
    </row>
    <row r="5791" spans="1:13" x14ac:dyDescent="0.2">
      <c r="A5791" t="s">
        <v>35</v>
      </c>
      <c r="B5791">
        <v>200</v>
      </c>
      <c r="C5791">
        <v>2</v>
      </c>
      <c r="D5791" t="s">
        <v>13</v>
      </c>
      <c r="E5791">
        <v>5</v>
      </c>
      <c r="F5791">
        <v>246</v>
      </c>
      <c r="G5791">
        <v>62</v>
      </c>
      <c r="H5791">
        <v>124</v>
      </c>
      <c r="I5791">
        <v>2.4490000000000001E-2</v>
      </c>
      <c r="J5791">
        <v>4.065E-3</v>
      </c>
      <c r="K5791">
        <v>2.0424999999999999E-2</v>
      </c>
      <c r="L5791">
        <v>98.226073</v>
      </c>
      <c r="M5791">
        <f t="shared" si="90"/>
        <v>6.0246002460024606</v>
      </c>
    </row>
    <row r="5792" spans="1:13" x14ac:dyDescent="0.2">
      <c r="A5792" t="s">
        <v>35</v>
      </c>
      <c r="B5792">
        <v>200</v>
      </c>
      <c r="C5792">
        <v>2</v>
      </c>
      <c r="D5792" t="s">
        <v>13</v>
      </c>
      <c r="E5792">
        <v>6</v>
      </c>
      <c r="F5792">
        <v>246</v>
      </c>
      <c r="G5792">
        <v>62</v>
      </c>
      <c r="H5792">
        <v>124</v>
      </c>
      <c r="I5792">
        <v>3.2653000000000001E-2</v>
      </c>
      <c r="J5792">
        <v>4.065E-3</v>
      </c>
      <c r="K5792">
        <v>2.8587999999999999E-2</v>
      </c>
      <c r="L5792">
        <v>99.835774000000001</v>
      </c>
      <c r="M5792">
        <f t="shared" si="90"/>
        <v>8.0327183271832716</v>
      </c>
    </row>
    <row r="5793" spans="1:13" x14ac:dyDescent="0.2">
      <c r="A5793" t="s">
        <v>35</v>
      </c>
      <c r="B5793">
        <v>200</v>
      </c>
      <c r="C5793">
        <v>2</v>
      </c>
      <c r="D5793" t="s">
        <v>13</v>
      </c>
      <c r="E5793">
        <v>7</v>
      </c>
      <c r="F5793">
        <v>246</v>
      </c>
      <c r="G5793">
        <v>62</v>
      </c>
      <c r="H5793">
        <v>124</v>
      </c>
      <c r="I5793">
        <v>6.9388000000000005E-2</v>
      </c>
      <c r="J5793">
        <v>4.065E-3</v>
      </c>
      <c r="K5793">
        <v>6.5323000000000006E-2</v>
      </c>
      <c r="L5793">
        <v>97.267062999999993</v>
      </c>
      <c r="M5793">
        <f t="shared" si="90"/>
        <v>17.069618696186964</v>
      </c>
    </row>
    <row r="5794" spans="1:13" x14ac:dyDescent="0.2">
      <c r="A5794" t="s">
        <v>35</v>
      </c>
      <c r="B5794">
        <v>200</v>
      </c>
      <c r="C5794">
        <v>2</v>
      </c>
      <c r="D5794" t="s">
        <v>14</v>
      </c>
      <c r="E5794">
        <v>0</v>
      </c>
      <c r="F5794">
        <v>246</v>
      </c>
      <c r="G5794">
        <v>62</v>
      </c>
      <c r="H5794">
        <v>124</v>
      </c>
      <c r="I5794">
        <v>4.0815999999999998E-2</v>
      </c>
      <c r="J5794">
        <v>4.065E-3</v>
      </c>
      <c r="K5794">
        <v>3.6750999999999999E-2</v>
      </c>
      <c r="L5794">
        <v>86.431462999999994</v>
      </c>
      <c r="M5794">
        <f t="shared" si="90"/>
        <v>10.040836408364083</v>
      </c>
    </row>
    <row r="5795" spans="1:13" x14ac:dyDescent="0.2">
      <c r="A5795" t="s">
        <v>35</v>
      </c>
      <c r="B5795">
        <v>200</v>
      </c>
      <c r="C5795">
        <v>2</v>
      </c>
      <c r="D5795" t="s">
        <v>14</v>
      </c>
      <c r="E5795">
        <v>1</v>
      </c>
      <c r="F5795">
        <v>246</v>
      </c>
      <c r="G5795">
        <v>62</v>
      </c>
      <c r="H5795">
        <v>124</v>
      </c>
      <c r="I5795">
        <v>4.0815999999999998E-2</v>
      </c>
      <c r="J5795">
        <v>4.065E-3</v>
      </c>
      <c r="K5795">
        <v>3.6750999999999999E-2</v>
      </c>
      <c r="L5795">
        <v>85.985767999999993</v>
      </c>
      <c r="M5795">
        <f t="shared" si="90"/>
        <v>10.040836408364083</v>
      </c>
    </row>
    <row r="5796" spans="1:13" x14ac:dyDescent="0.2">
      <c r="A5796" t="s">
        <v>35</v>
      </c>
      <c r="B5796">
        <v>200</v>
      </c>
      <c r="C5796">
        <v>2</v>
      </c>
      <c r="D5796" t="s">
        <v>14</v>
      </c>
      <c r="E5796">
        <v>2</v>
      </c>
      <c r="F5796">
        <v>246</v>
      </c>
      <c r="G5796">
        <v>62</v>
      </c>
      <c r="H5796">
        <v>124</v>
      </c>
      <c r="I5796">
        <v>4.0815999999999998E-2</v>
      </c>
      <c r="J5796">
        <v>4.065E-3</v>
      </c>
      <c r="K5796">
        <v>3.6750999999999999E-2</v>
      </c>
      <c r="L5796">
        <v>86.182306999999994</v>
      </c>
      <c r="M5796">
        <f t="shared" si="90"/>
        <v>10.040836408364083</v>
      </c>
    </row>
    <row r="5797" spans="1:13" x14ac:dyDescent="0.2">
      <c r="A5797" t="s">
        <v>35</v>
      </c>
      <c r="B5797">
        <v>200</v>
      </c>
      <c r="C5797">
        <v>2</v>
      </c>
      <c r="D5797" t="s">
        <v>14</v>
      </c>
      <c r="E5797">
        <v>3</v>
      </c>
      <c r="F5797">
        <v>246</v>
      </c>
      <c r="G5797">
        <v>62</v>
      </c>
      <c r="H5797">
        <v>124</v>
      </c>
      <c r="I5797">
        <v>5.3060999999999997E-2</v>
      </c>
      <c r="J5797">
        <v>4.065E-3</v>
      </c>
      <c r="K5797">
        <v>4.8995999999999998E-2</v>
      </c>
      <c r="L5797">
        <v>85.819570999999996</v>
      </c>
      <c r="M5797">
        <f t="shared" si="90"/>
        <v>13.053136531365313</v>
      </c>
    </row>
    <row r="5798" spans="1:13" x14ac:dyDescent="0.2">
      <c r="A5798" t="s">
        <v>35</v>
      </c>
      <c r="B5798">
        <v>200</v>
      </c>
      <c r="C5798">
        <v>2</v>
      </c>
      <c r="D5798" t="s">
        <v>14</v>
      </c>
      <c r="E5798">
        <v>4</v>
      </c>
      <c r="F5798">
        <v>246</v>
      </c>
      <c r="G5798">
        <v>62</v>
      </c>
      <c r="H5798">
        <v>124</v>
      </c>
      <c r="I5798">
        <v>4.8980000000000003E-2</v>
      </c>
      <c r="J5798">
        <v>4.065E-3</v>
      </c>
      <c r="K5798">
        <v>4.4914999999999997E-2</v>
      </c>
      <c r="L5798">
        <v>85.602863999999997</v>
      </c>
      <c r="M5798">
        <f t="shared" si="90"/>
        <v>12.049200492004921</v>
      </c>
    </row>
    <row r="5799" spans="1:13" x14ac:dyDescent="0.2">
      <c r="A5799" t="s">
        <v>35</v>
      </c>
      <c r="B5799">
        <v>200</v>
      </c>
      <c r="C5799">
        <v>2</v>
      </c>
      <c r="D5799" t="s">
        <v>14</v>
      </c>
      <c r="E5799">
        <v>5</v>
      </c>
      <c r="F5799">
        <v>246</v>
      </c>
      <c r="G5799">
        <v>62</v>
      </c>
      <c r="H5799">
        <v>124</v>
      </c>
      <c r="I5799">
        <v>4.0815999999999998E-2</v>
      </c>
      <c r="J5799">
        <v>4.065E-3</v>
      </c>
      <c r="K5799">
        <v>3.6750999999999999E-2</v>
      </c>
      <c r="L5799">
        <v>86.848326999999998</v>
      </c>
      <c r="M5799">
        <f t="shared" si="90"/>
        <v>10.040836408364083</v>
      </c>
    </row>
    <row r="5800" spans="1:13" x14ac:dyDescent="0.2">
      <c r="A5800" t="s">
        <v>35</v>
      </c>
      <c r="B5800">
        <v>200</v>
      </c>
      <c r="C5800">
        <v>2</v>
      </c>
      <c r="D5800" t="s">
        <v>14</v>
      </c>
      <c r="E5800">
        <v>6</v>
      </c>
      <c r="F5800">
        <v>246</v>
      </c>
      <c r="G5800">
        <v>62</v>
      </c>
      <c r="H5800">
        <v>124</v>
      </c>
      <c r="I5800">
        <v>4.4898E-2</v>
      </c>
      <c r="J5800">
        <v>4.065E-3</v>
      </c>
      <c r="K5800">
        <v>4.0833000000000001E-2</v>
      </c>
      <c r="L5800">
        <v>86.229443000000003</v>
      </c>
      <c r="M5800">
        <f t="shared" si="90"/>
        <v>11.045018450184502</v>
      </c>
    </row>
    <row r="5801" spans="1:13" x14ac:dyDescent="0.2">
      <c r="A5801" t="s">
        <v>35</v>
      </c>
      <c r="B5801">
        <v>200</v>
      </c>
      <c r="C5801">
        <v>2</v>
      </c>
      <c r="D5801" t="s">
        <v>14</v>
      </c>
      <c r="E5801">
        <v>7</v>
      </c>
      <c r="F5801">
        <v>246</v>
      </c>
      <c r="G5801">
        <v>62</v>
      </c>
      <c r="H5801">
        <v>124</v>
      </c>
      <c r="I5801">
        <v>2.0407999999999999E-2</v>
      </c>
      <c r="J5801">
        <v>4.065E-3</v>
      </c>
      <c r="K5801">
        <v>1.6343E-2</v>
      </c>
      <c r="L5801">
        <v>86.616874999999993</v>
      </c>
      <c r="M5801">
        <f t="shared" si="90"/>
        <v>5.0204182041820413</v>
      </c>
    </row>
    <row r="5802" spans="1:13" x14ac:dyDescent="0.2">
      <c r="A5802" t="s">
        <v>35</v>
      </c>
      <c r="B5802">
        <v>200</v>
      </c>
      <c r="C5802">
        <v>2</v>
      </c>
      <c r="D5802" t="s">
        <v>15</v>
      </c>
      <c r="E5802">
        <v>0</v>
      </c>
      <c r="F5802">
        <v>246</v>
      </c>
      <c r="G5802">
        <v>62</v>
      </c>
      <c r="H5802">
        <v>124</v>
      </c>
      <c r="I5802">
        <v>2.0407999999999999E-2</v>
      </c>
      <c r="J5802">
        <v>4.065E-3</v>
      </c>
      <c r="K5802">
        <v>1.6343E-2</v>
      </c>
      <c r="L5802">
        <v>81.539863999999994</v>
      </c>
      <c r="M5802">
        <f t="shared" si="90"/>
        <v>5.0204182041820413</v>
      </c>
    </row>
    <row r="5803" spans="1:13" x14ac:dyDescent="0.2">
      <c r="A5803" t="s">
        <v>35</v>
      </c>
      <c r="B5803">
        <v>200</v>
      </c>
      <c r="C5803">
        <v>2</v>
      </c>
      <c r="D5803" t="s">
        <v>15</v>
      </c>
      <c r="E5803">
        <v>1</v>
      </c>
      <c r="F5803">
        <v>246</v>
      </c>
      <c r="G5803">
        <v>62</v>
      </c>
      <c r="H5803">
        <v>124</v>
      </c>
      <c r="I5803">
        <v>6.1224000000000001E-2</v>
      </c>
      <c r="J5803">
        <v>4.065E-3</v>
      </c>
      <c r="K5803">
        <v>5.7160000000000002E-2</v>
      </c>
      <c r="L5803">
        <v>79.556174999999996</v>
      </c>
      <c r="M5803">
        <f t="shared" si="90"/>
        <v>15.061254612546126</v>
      </c>
    </row>
    <row r="5804" spans="1:13" x14ac:dyDescent="0.2">
      <c r="A5804" t="s">
        <v>35</v>
      </c>
      <c r="B5804">
        <v>200</v>
      </c>
      <c r="C5804">
        <v>2</v>
      </c>
      <c r="D5804" t="s">
        <v>15</v>
      </c>
      <c r="E5804">
        <v>2</v>
      </c>
      <c r="F5804">
        <v>246</v>
      </c>
      <c r="G5804">
        <v>62</v>
      </c>
      <c r="H5804">
        <v>124</v>
      </c>
      <c r="I5804">
        <v>4.4898E-2</v>
      </c>
      <c r="J5804">
        <v>4.065E-3</v>
      </c>
      <c r="K5804">
        <v>4.0833000000000001E-2</v>
      </c>
      <c r="L5804">
        <v>79.733492999999996</v>
      </c>
      <c r="M5804">
        <f t="shared" si="90"/>
        <v>11.045018450184502</v>
      </c>
    </row>
    <row r="5805" spans="1:13" x14ac:dyDescent="0.2">
      <c r="A5805" t="s">
        <v>35</v>
      </c>
      <c r="B5805">
        <v>200</v>
      </c>
      <c r="C5805">
        <v>2</v>
      </c>
      <c r="D5805" t="s">
        <v>15</v>
      </c>
      <c r="E5805">
        <v>3</v>
      </c>
      <c r="F5805">
        <v>246</v>
      </c>
      <c r="G5805">
        <v>62</v>
      </c>
      <c r="H5805">
        <v>124</v>
      </c>
      <c r="I5805">
        <v>2.8570999999999999E-2</v>
      </c>
      <c r="J5805">
        <v>4.065E-3</v>
      </c>
      <c r="K5805">
        <v>2.4506E-2</v>
      </c>
      <c r="L5805">
        <v>78.599283</v>
      </c>
      <c r="M5805">
        <f t="shared" si="90"/>
        <v>7.0285362853628532</v>
      </c>
    </row>
    <row r="5806" spans="1:13" x14ac:dyDescent="0.2">
      <c r="A5806" t="s">
        <v>35</v>
      </c>
      <c r="B5806">
        <v>200</v>
      </c>
      <c r="C5806">
        <v>2</v>
      </c>
      <c r="D5806" t="s">
        <v>15</v>
      </c>
      <c r="E5806">
        <v>4</v>
      </c>
      <c r="F5806">
        <v>246</v>
      </c>
      <c r="G5806">
        <v>62</v>
      </c>
      <c r="H5806">
        <v>124</v>
      </c>
      <c r="I5806">
        <v>3.2653000000000001E-2</v>
      </c>
      <c r="J5806">
        <v>4.065E-3</v>
      </c>
      <c r="K5806">
        <v>2.8587999999999999E-2</v>
      </c>
      <c r="L5806">
        <v>79.824467999999996</v>
      </c>
      <c r="M5806">
        <f t="shared" si="90"/>
        <v>8.0327183271832716</v>
      </c>
    </row>
    <row r="5807" spans="1:13" x14ac:dyDescent="0.2">
      <c r="A5807" t="s">
        <v>35</v>
      </c>
      <c r="B5807">
        <v>200</v>
      </c>
      <c r="C5807">
        <v>2</v>
      </c>
      <c r="D5807" t="s">
        <v>15</v>
      </c>
      <c r="E5807">
        <v>5</v>
      </c>
      <c r="F5807">
        <v>246</v>
      </c>
      <c r="G5807">
        <v>62</v>
      </c>
      <c r="H5807">
        <v>124</v>
      </c>
      <c r="I5807">
        <v>2.4490000000000001E-2</v>
      </c>
      <c r="J5807">
        <v>4.065E-3</v>
      </c>
      <c r="K5807">
        <v>2.0424999999999999E-2</v>
      </c>
      <c r="L5807">
        <v>78.667467000000002</v>
      </c>
      <c r="M5807">
        <f t="shared" si="90"/>
        <v>6.0246002460024606</v>
      </c>
    </row>
    <row r="5808" spans="1:13" x14ac:dyDescent="0.2">
      <c r="A5808" t="s">
        <v>35</v>
      </c>
      <c r="B5808">
        <v>200</v>
      </c>
      <c r="C5808">
        <v>2</v>
      </c>
      <c r="D5808" t="s">
        <v>15</v>
      </c>
      <c r="E5808">
        <v>6</v>
      </c>
      <c r="F5808">
        <v>246</v>
      </c>
      <c r="G5808">
        <v>62</v>
      </c>
      <c r="H5808">
        <v>124</v>
      </c>
      <c r="I5808">
        <v>4.0815999999999998E-2</v>
      </c>
      <c r="J5808">
        <v>4.065E-3</v>
      </c>
      <c r="K5808">
        <v>3.6750999999999999E-2</v>
      </c>
      <c r="L5808">
        <v>79.895381999999998</v>
      </c>
      <c r="M5808">
        <f t="shared" si="90"/>
        <v>10.040836408364083</v>
      </c>
    </row>
    <row r="5809" spans="1:13" x14ac:dyDescent="0.2">
      <c r="A5809" t="s">
        <v>35</v>
      </c>
      <c r="B5809">
        <v>200</v>
      </c>
      <c r="C5809">
        <v>2</v>
      </c>
      <c r="D5809" t="s">
        <v>15</v>
      </c>
      <c r="E5809">
        <v>7</v>
      </c>
      <c r="F5809">
        <v>246</v>
      </c>
      <c r="G5809">
        <v>62</v>
      </c>
      <c r="H5809">
        <v>124</v>
      </c>
      <c r="I5809">
        <v>3.6734999999999997E-2</v>
      </c>
      <c r="J5809">
        <v>4.065E-3</v>
      </c>
      <c r="K5809">
        <v>3.2669999999999998E-2</v>
      </c>
      <c r="L5809">
        <v>79.132983999999993</v>
      </c>
      <c r="M5809">
        <f t="shared" si="90"/>
        <v>9.0369003690036891</v>
      </c>
    </row>
    <row r="5810" spans="1:13" x14ac:dyDescent="0.2">
      <c r="A5810" t="s">
        <v>35</v>
      </c>
      <c r="B5810">
        <v>200</v>
      </c>
      <c r="C5810">
        <v>3</v>
      </c>
      <c r="D5810" t="s">
        <v>13</v>
      </c>
      <c r="E5810">
        <v>0</v>
      </c>
      <c r="F5810">
        <v>246</v>
      </c>
      <c r="G5810">
        <v>41</v>
      </c>
      <c r="H5810">
        <v>123</v>
      </c>
      <c r="I5810">
        <v>5.7142999999999999E-2</v>
      </c>
      <c r="J5810">
        <v>4.0980000000000001E-3</v>
      </c>
      <c r="K5810">
        <v>5.3045000000000002E-2</v>
      </c>
      <c r="L5810">
        <v>98.803169999999994</v>
      </c>
      <c r="M5810">
        <f t="shared" si="90"/>
        <v>13.944119082479258</v>
      </c>
    </row>
    <row r="5811" spans="1:13" x14ac:dyDescent="0.2">
      <c r="A5811" t="s">
        <v>35</v>
      </c>
      <c r="B5811">
        <v>200</v>
      </c>
      <c r="C5811">
        <v>3</v>
      </c>
      <c r="D5811" t="s">
        <v>13</v>
      </c>
      <c r="E5811">
        <v>1</v>
      </c>
      <c r="F5811">
        <v>246</v>
      </c>
      <c r="G5811">
        <v>41</v>
      </c>
      <c r="H5811">
        <v>123</v>
      </c>
      <c r="I5811">
        <v>6.1224000000000001E-2</v>
      </c>
      <c r="J5811">
        <v>4.0980000000000001E-3</v>
      </c>
      <c r="K5811">
        <v>5.7126000000000003E-2</v>
      </c>
      <c r="L5811">
        <v>97.130598000000006</v>
      </c>
      <c r="M5811">
        <f t="shared" si="90"/>
        <v>14.939970717423133</v>
      </c>
    </row>
    <row r="5812" spans="1:13" x14ac:dyDescent="0.2">
      <c r="A5812" t="s">
        <v>35</v>
      </c>
      <c r="B5812">
        <v>200</v>
      </c>
      <c r="C5812">
        <v>3</v>
      </c>
      <c r="D5812" t="s">
        <v>13</v>
      </c>
      <c r="E5812">
        <v>2</v>
      </c>
      <c r="F5812">
        <v>246</v>
      </c>
      <c r="G5812">
        <v>41</v>
      </c>
      <c r="H5812">
        <v>123</v>
      </c>
      <c r="I5812">
        <v>5.3060999999999997E-2</v>
      </c>
      <c r="J5812">
        <v>4.0980000000000001E-3</v>
      </c>
      <c r="K5812">
        <v>4.8963E-2</v>
      </c>
      <c r="L5812">
        <v>99.113949000000005</v>
      </c>
      <c r="M5812">
        <f t="shared" si="90"/>
        <v>12.948023426061493</v>
      </c>
    </row>
    <row r="5813" spans="1:13" x14ac:dyDescent="0.2">
      <c r="A5813" t="s">
        <v>35</v>
      </c>
      <c r="B5813">
        <v>200</v>
      </c>
      <c r="C5813">
        <v>3</v>
      </c>
      <c r="D5813" t="s">
        <v>13</v>
      </c>
      <c r="E5813">
        <v>3</v>
      </c>
      <c r="F5813">
        <v>246</v>
      </c>
      <c r="G5813">
        <v>41</v>
      </c>
      <c r="H5813">
        <v>123</v>
      </c>
      <c r="I5813">
        <v>4.8980000000000003E-2</v>
      </c>
      <c r="J5813">
        <v>4.0980000000000001E-3</v>
      </c>
      <c r="K5813">
        <v>4.4880999999999997E-2</v>
      </c>
      <c r="L5813">
        <v>99.999095999999994</v>
      </c>
      <c r="M5813">
        <f t="shared" si="90"/>
        <v>11.952171791117619</v>
      </c>
    </row>
    <row r="5814" spans="1:13" x14ac:dyDescent="0.2">
      <c r="A5814" t="s">
        <v>35</v>
      </c>
      <c r="B5814">
        <v>200</v>
      </c>
      <c r="C5814">
        <v>3</v>
      </c>
      <c r="D5814" t="s">
        <v>13</v>
      </c>
      <c r="E5814">
        <v>4</v>
      </c>
      <c r="F5814">
        <v>246</v>
      </c>
      <c r="G5814">
        <v>41</v>
      </c>
      <c r="H5814">
        <v>123</v>
      </c>
      <c r="I5814">
        <v>2.8570999999999999E-2</v>
      </c>
      <c r="J5814">
        <v>4.0980000000000001E-3</v>
      </c>
      <c r="K5814">
        <v>2.4473000000000002E-2</v>
      </c>
      <c r="L5814">
        <v>99.603650999999999</v>
      </c>
      <c r="M5814">
        <f t="shared" si="90"/>
        <v>6.9719375305026841</v>
      </c>
    </row>
    <row r="5815" spans="1:13" x14ac:dyDescent="0.2">
      <c r="A5815" t="s">
        <v>35</v>
      </c>
      <c r="B5815">
        <v>200</v>
      </c>
      <c r="C5815">
        <v>3</v>
      </c>
      <c r="D5815" t="s">
        <v>13</v>
      </c>
      <c r="E5815">
        <v>5</v>
      </c>
      <c r="F5815">
        <v>246</v>
      </c>
      <c r="G5815">
        <v>41</v>
      </c>
      <c r="H5815">
        <v>123</v>
      </c>
      <c r="I5815">
        <v>4.4898E-2</v>
      </c>
      <c r="J5815">
        <v>4.0980000000000001E-3</v>
      </c>
      <c r="K5815">
        <v>4.0800000000000003E-2</v>
      </c>
      <c r="L5815">
        <v>99.887820000000005</v>
      </c>
      <c r="M5815">
        <f t="shared" si="90"/>
        <v>10.956076134699854</v>
      </c>
    </row>
    <row r="5816" spans="1:13" x14ac:dyDescent="0.2">
      <c r="A5816" t="s">
        <v>35</v>
      </c>
      <c r="B5816">
        <v>200</v>
      </c>
      <c r="C5816">
        <v>3</v>
      </c>
      <c r="D5816" t="s">
        <v>13</v>
      </c>
      <c r="E5816">
        <v>6</v>
      </c>
      <c r="F5816">
        <v>246</v>
      </c>
      <c r="G5816">
        <v>41</v>
      </c>
      <c r="H5816">
        <v>123</v>
      </c>
      <c r="I5816">
        <v>3.6734999999999997E-2</v>
      </c>
      <c r="J5816">
        <v>4.0980000000000001E-3</v>
      </c>
      <c r="K5816">
        <v>3.2635999999999998E-2</v>
      </c>
      <c r="L5816">
        <v>99.548955000000007</v>
      </c>
      <c r="M5816">
        <f t="shared" si="90"/>
        <v>8.9641288433382122</v>
      </c>
    </row>
    <row r="5817" spans="1:13" x14ac:dyDescent="0.2">
      <c r="A5817" t="s">
        <v>35</v>
      </c>
      <c r="B5817">
        <v>200</v>
      </c>
      <c r="C5817">
        <v>3</v>
      </c>
      <c r="D5817" t="s">
        <v>13</v>
      </c>
      <c r="E5817">
        <v>7</v>
      </c>
      <c r="F5817">
        <v>246</v>
      </c>
      <c r="G5817">
        <v>41</v>
      </c>
      <c r="H5817">
        <v>123</v>
      </c>
      <c r="I5817">
        <v>4.4898E-2</v>
      </c>
      <c r="J5817">
        <v>4.0980000000000001E-3</v>
      </c>
      <c r="K5817">
        <v>4.0800000000000003E-2</v>
      </c>
      <c r="L5817">
        <v>97.779240999999999</v>
      </c>
      <c r="M5817">
        <f t="shared" si="90"/>
        <v>10.956076134699854</v>
      </c>
    </row>
    <row r="5818" spans="1:13" x14ac:dyDescent="0.2">
      <c r="A5818" t="s">
        <v>35</v>
      </c>
      <c r="B5818">
        <v>200</v>
      </c>
      <c r="C5818">
        <v>3</v>
      </c>
      <c r="D5818" t="s">
        <v>14</v>
      </c>
      <c r="E5818">
        <v>0</v>
      </c>
      <c r="F5818">
        <v>246</v>
      </c>
      <c r="G5818">
        <v>41</v>
      </c>
      <c r="H5818">
        <v>123</v>
      </c>
      <c r="I5818">
        <v>6.1224000000000001E-2</v>
      </c>
      <c r="J5818">
        <v>4.0980000000000001E-3</v>
      </c>
      <c r="K5818">
        <v>5.7126000000000003E-2</v>
      </c>
      <c r="L5818">
        <v>86.861238</v>
      </c>
      <c r="M5818">
        <f t="shared" si="90"/>
        <v>14.939970717423133</v>
      </c>
    </row>
    <row r="5819" spans="1:13" x14ac:dyDescent="0.2">
      <c r="A5819" t="s">
        <v>35</v>
      </c>
      <c r="B5819">
        <v>200</v>
      </c>
      <c r="C5819">
        <v>3</v>
      </c>
      <c r="D5819" t="s">
        <v>14</v>
      </c>
      <c r="E5819">
        <v>1</v>
      </c>
      <c r="F5819">
        <v>246</v>
      </c>
      <c r="G5819">
        <v>41</v>
      </c>
      <c r="H5819">
        <v>123</v>
      </c>
      <c r="I5819">
        <v>5.3060999999999997E-2</v>
      </c>
      <c r="J5819">
        <v>4.0980000000000001E-3</v>
      </c>
      <c r="K5819">
        <v>4.8963E-2</v>
      </c>
      <c r="L5819">
        <v>85.441580000000002</v>
      </c>
      <c r="M5819">
        <f t="shared" si="90"/>
        <v>12.948023426061493</v>
      </c>
    </row>
    <row r="5820" spans="1:13" x14ac:dyDescent="0.2">
      <c r="A5820" t="s">
        <v>35</v>
      </c>
      <c r="B5820">
        <v>200</v>
      </c>
      <c r="C5820">
        <v>3</v>
      </c>
      <c r="D5820" t="s">
        <v>14</v>
      </c>
      <c r="E5820">
        <v>2</v>
      </c>
      <c r="F5820">
        <v>246</v>
      </c>
      <c r="G5820">
        <v>41</v>
      </c>
      <c r="H5820">
        <v>123</v>
      </c>
      <c r="I5820">
        <v>4.0815999999999998E-2</v>
      </c>
      <c r="J5820">
        <v>4.0980000000000001E-3</v>
      </c>
      <c r="K5820">
        <v>3.6718000000000001E-2</v>
      </c>
      <c r="L5820">
        <v>87.129468000000003</v>
      </c>
      <c r="M5820">
        <f t="shared" si="90"/>
        <v>9.9599804782820875</v>
      </c>
    </row>
    <row r="5821" spans="1:13" x14ac:dyDescent="0.2">
      <c r="A5821" t="s">
        <v>35</v>
      </c>
      <c r="B5821">
        <v>200</v>
      </c>
      <c r="C5821">
        <v>3</v>
      </c>
      <c r="D5821" t="s">
        <v>14</v>
      </c>
      <c r="E5821">
        <v>3</v>
      </c>
      <c r="F5821">
        <v>246</v>
      </c>
      <c r="G5821">
        <v>41</v>
      </c>
      <c r="H5821">
        <v>123</v>
      </c>
      <c r="I5821">
        <v>5.3060999999999997E-2</v>
      </c>
      <c r="J5821">
        <v>4.0980000000000001E-3</v>
      </c>
      <c r="K5821">
        <v>4.8963E-2</v>
      </c>
      <c r="L5821">
        <v>87.054581999999996</v>
      </c>
      <c r="M5821">
        <f t="shared" si="90"/>
        <v>12.948023426061493</v>
      </c>
    </row>
    <row r="5822" spans="1:13" x14ac:dyDescent="0.2">
      <c r="A5822" t="s">
        <v>35</v>
      </c>
      <c r="B5822">
        <v>200</v>
      </c>
      <c r="C5822">
        <v>3</v>
      </c>
      <c r="D5822" t="s">
        <v>14</v>
      </c>
      <c r="E5822">
        <v>4</v>
      </c>
      <c r="F5822">
        <v>246</v>
      </c>
      <c r="G5822">
        <v>41</v>
      </c>
      <c r="H5822">
        <v>123</v>
      </c>
      <c r="I5822">
        <v>4.8980000000000003E-2</v>
      </c>
      <c r="J5822">
        <v>4.0980000000000001E-3</v>
      </c>
      <c r="K5822">
        <v>4.4880999999999997E-2</v>
      </c>
      <c r="L5822">
        <v>86.398178000000001</v>
      </c>
      <c r="M5822">
        <f t="shared" si="90"/>
        <v>11.952171791117619</v>
      </c>
    </row>
    <row r="5823" spans="1:13" x14ac:dyDescent="0.2">
      <c r="A5823" t="s">
        <v>35</v>
      </c>
      <c r="B5823">
        <v>200</v>
      </c>
      <c r="C5823">
        <v>3</v>
      </c>
      <c r="D5823" t="s">
        <v>14</v>
      </c>
      <c r="E5823">
        <v>5</v>
      </c>
      <c r="F5823">
        <v>246</v>
      </c>
      <c r="G5823">
        <v>41</v>
      </c>
      <c r="H5823">
        <v>123</v>
      </c>
      <c r="I5823">
        <v>4.8980000000000003E-2</v>
      </c>
      <c r="J5823">
        <v>4.0980000000000001E-3</v>
      </c>
      <c r="K5823">
        <v>4.4880999999999997E-2</v>
      </c>
      <c r="L5823">
        <v>86.846988999999994</v>
      </c>
      <c r="M5823">
        <f t="shared" si="90"/>
        <v>11.952171791117619</v>
      </c>
    </row>
    <row r="5824" spans="1:13" x14ac:dyDescent="0.2">
      <c r="A5824" t="s">
        <v>35</v>
      </c>
      <c r="B5824">
        <v>200</v>
      </c>
      <c r="C5824">
        <v>3</v>
      </c>
      <c r="D5824" t="s">
        <v>14</v>
      </c>
      <c r="E5824">
        <v>6</v>
      </c>
      <c r="F5824">
        <v>246</v>
      </c>
      <c r="G5824">
        <v>41</v>
      </c>
      <c r="H5824">
        <v>123</v>
      </c>
      <c r="I5824">
        <v>5.7142999999999999E-2</v>
      </c>
      <c r="J5824">
        <v>4.0980000000000001E-3</v>
      </c>
      <c r="K5824">
        <v>5.3045000000000002E-2</v>
      </c>
      <c r="L5824">
        <v>87.217065000000005</v>
      </c>
      <c r="M5824">
        <f t="shared" si="90"/>
        <v>13.944119082479258</v>
      </c>
    </row>
    <row r="5825" spans="1:13" x14ac:dyDescent="0.2">
      <c r="A5825" t="s">
        <v>35</v>
      </c>
      <c r="B5825">
        <v>200</v>
      </c>
      <c r="C5825">
        <v>3</v>
      </c>
      <c r="D5825" t="s">
        <v>14</v>
      </c>
      <c r="E5825">
        <v>7</v>
      </c>
      <c r="F5825">
        <v>246</v>
      </c>
      <c r="G5825">
        <v>41</v>
      </c>
      <c r="H5825">
        <v>123</v>
      </c>
      <c r="I5825">
        <v>2.0407999999999999E-2</v>
      </c>
      <c r="J5825">
        <v>4.0980000000000001E-3</v>
      </c>
      <c r="K5825">
        <v>1.6310000000000002E-2</v>
      </c>
      <c r="L5825">
        <v>87.187873999999994</v>
      </c>
      <c r="M5825">
        <f t="shared" si="90"/>
        <v>4.9799902391410438</v>
      </c>
    </row>
    <row r="5826" spans="1:13" x14ac:dyDescent="0.2">
      <c r="A5826" t="s">
        <v>35</v>
      </c>
      <c r="B5826">
        <v>200</v>
      </c>
      <c r="C5826">
        <v>3</v>
      </c>
      <c r="D5826" t="s">
        <v>15</v>
      </c>
      <c r="E5826">
        <v>0</v>
      </c>
      <c r="F5826">
        <v>246</v>
      </c>
      <c r="G5826">
        <v>41</v>
      </c>
      <c r="H5826">
        <v>123</v>
      </c>
      <c r="I5826">
        <v>4.0815999999999998E-2</v>
      </c>
      <c r="J5826">
        <v>4.0980000000000001E-3</v>
      </c>
      <c r="K5826">
        <v>3.6718000000000001E-2</v>
      </c>
      <c r="L5826">
        <v>80.064885000000004</v>
      </c>
      <c r="M5826">
        <f t="shared" si="90"/>
        <v>9.9599804782820875</v>
      </c>
    </row>
    <row r="5827" spans="1:13" x14ac:dyDescent="0.2">
      <c r="A5827" t="s">
        <v>35</v>
      </c>
      <c r="B5827">
        <v>200</v>
      </c>
      <c r="C5827">
        <v>3</v>
      </c>
      <c r="D5827" t="s">
        <v>15</v>
      </c>
      <c r="E5827">
        <v>1</v>
      </c>
      <c r="F5827">
        <v>246</v>
      </c>
      <c r="G5827">
        <v>41</v>
      </c>
      <c r="H5827">
        <v>123</v>
      </c>
      <c r="I5827">
        <v>5.3060999999999997E-2</v>
      </c>
      <c r="J5827">
        <v>4.0980000000000001E-3</v>
      </c>
      <c r="K5827">
        <v>4.8963E-2</v>
      </c>
      <c r="L5827">
        <v>79.391654000000003</v>
      </c>
      <c r="M5827">
        <f t="shared" ref="M5827:M5890" si="91">IF(I5827=0,1,I5827/J5827)</f>
        <v>12.948023426061493</v>
      </c>
    </row>
    <row r="5828" spans="1:13" x14ac:dyDescent="0.2">
      <c r="A5828" t="s">
        <v>35</v>
      </c>
      <c r="B5828">
        <v>200</v>
      </c>
      <c r="C5828">
        <v>3</v>
      </c>
      <c r="D5828" t="s">
        <v>15</v>
      </c>
      <c r="E5828">
        <v>2</v>
      </c>
      <c r="F5828">
        <v>246</v>
      </c>
      <c r="G5828">
        <v>41</v>
      </c>
      <c r="H5828">
        <v>123</v>
      </c>
      <c r="I5828">
        <v>4.8980000000000003E-2</v>
      </c>
      <c r="J5828">
        <v>4.0980000000000001E-3</v>
      </c>
      <c r="K5828">
        <v>4.4880999999999997E-2</v>
      </c>
      <c r="L5828">
        <v>77.307013999999995</v>
      </c>
      <c r="M5828">
        <f t="shared" si="91"/>
        <v>11.952171791117619</v>
      </c>
    </row>
    <row r="5829" spans="1:13" x14ac:dyDescent="0.2">
      <c r="A5829" t="s">
        <v>35</v>
      </c>
      <c r="B5829">
        <v>200</v>
      </c>
      <c r="C5829">
        <v>3</v>
      </c>
      <c r="D5829" t="s">
        <v>15</v>
      </c>
      <c r="E5829">
        <v>3</v>
      </c>
      <c r="F5829">
        <v>246</v>
      </c>
      <c r="G5829">
        <v>41</v>
      </c>
      <c r="H5829">
        <v>123</v>
      </c>
      <c r="I5829">
        <v>4.8980000000000003E-2</v>
      </c>
      <c r="J5829">
        <v>4.0980000000000001E-3</v>
      </c>
      <c r="K5829">
        <v>4.4880999999999997E-2</v>
      </c>
      <c r="L5829">
        <v>77.851378999999994</v>
      </c>
      <c r="M5829">
        <f t="shared" si="91"/>
        <v>11.952171791117619</v>
      </c>
    </row>
    <row r="5830" spans="1:13" x14ac:dyDescent="0.2">
      <c r="A5830" t="s">
        <v>35</v>
      </c>
      <c r="B5830">
        <v>200</v>
      </c>
      <c r="C5830">
        <v>3</v>
      </c>
      <c r="D5830" t="s">
        <v>15</v>
      </c>
      <c r="E5830">
        <v>4</v>
      </c>
      <c r="F5830">
        <v>246</v>
      </c>
      <c r="G5830">
        <v>41</v>
      </c>
      <c r="H5830">
        <v>123</v>
      </c>
      <c r="I5830">
        <v>3.6734999999999997E-2</v>
      </c>
      <c r="J5830">
        <v>4.0980000000000001E-3</v>
      </c>
      <c r="K5830">
        <v>3.2635999999999998E-2</v>
      </c>
      <c r="L5830">
        <v>79.094032999999996</v>
      </c>
      <c r="M5830">
        <f t="shared" si="91"/>
        <v>8.9641288433382122</v>
      </c>
    </row>
    <row r="5831" spans="1:13" x14ac:dyDescent="0.2">
      <c r="A5831" t="s">
        <v>35</v>
      </c>
      <c r="B5831">
        <v>200</v>
      </c>
      <c r="C5831">
        <v>3</v>
      </c>
      <c r="D5831" t="s">
        <v>15</v>
      </c>
      <c r="E5831">
        <v>5</v>
      </c>
      <c r="F5831">
        <v>246</v>
      </c>
      <c r="G5831">
        <v>41</v>
      </c>
      <c r="H5831">
        <v>123</v>
      </c>
      <c r="I5831">
        <v>4.0815999999999998E-2</v>
      </c>
      <c r="J5831">
        <v>4.0980000000000001E-3</v>
      </c>
      <c r="K5831">
        <v>3.6718000000000001E-2</v>
      </c>
      <c r="L5831">
        <v>80.286258000000004</v>
      </c>
      <c r="M5831">
        <f t="shared" si="91"/>
        <v>9.9599804782820875</v>
      </c>
    </row>
    <row r="5832" spans="1:13" x14ac:dyDescent="0.2">
      <c r="A5832" t="s">
        <v>35</v>
      </c>
      <c r="B5832">
        <v>200</v>
      </c>
      <c r="C5832">
        <v>3</v>
      </c>
      <c r="D5832" t="s">
        <v>15</v>
      </c>
      <c r="E5832">
        <v>6</v>
      </c>
      <c r="F5832">
        <v>246</v>
      </c>
      <c r="G5832">
        <v>41</v>
      </c>
      <c r="H5832">
        <v>123</v>
      </c>
      <c r="I5832">
        <v>2.4490000000000001E-2</v>
      </c>
      <c r="J5832">
        <v>4.0980000000000001E-3</v>
      </c>
      <c r="K5832">
        <v>2.0392E-2</v>
      </c>
      <c r="L5832">
        <v>80.243554000000003</v>
      </c>
      <c r="M5832">
        <f t="shared" si="91"/>
        <v>5.9760858955588096</v>
      </c>
    </row>
    <row r="5833" spans="1:13" x14ac:dyDescent="0.2">
      <c r="A5833" t="s">
        <v>35</v>
      </c>
      <c r="B5833">
        <v>200</v>
      </c>
      <c r="C5833">
        <v>3</v>
      </c>
      <c r="D5833" t="s">
        <v>15</v>
      </c>
      <c r="E5833">
        <v>7</v>
      </c>
      <c r="F5833">
        <v>246</v>
      </c>
      <c r="G5833">
        <v>41</v>
      </c>
      <c r="H5833">
        <v>123</v>
      </c>
      <c r="I5833">
        <v>3.6734999999999997E-2</v>
      </c>
      <c r="J5833">
        <v>4.0980000000000001E-3</v>
      </c>
      <c r="K5833">
        <v>3.2635999999999998E-2</v>
      </c>
      <c r="L5833">
        <v>79.205539999999999</v>
      </c>
      <c r="M5833">
        <f t="shared" si="91"/>
        <v>8.9641288433382122</v>
      </c>
    </row>
    <row r="5834" spans="1:13" x14ac:dyDescent="0.2">
      <c r="A5834" t="s">
        <v>35</v>
      </c>
      <c r="B5834">
        <v>200</v>
      </c>
      <c r="C5834">
        <v>4</v>
      </c>
      <c r="D5834" t="s">
        <v>13</v>
      </c>
      <c r="E5834">
        <v>0</v>
      </c>
      <c r="F5834">
        <v>246</v>
      </c>
      <c r="G5834">
        <v>31</v>
      </c>
      <c r="H5834">
        <v>124</v>
      </c>
      <c r="I5834">
        <v>2.8570999999999999E-2</v>
      </c>
      <c r="J5834">
        <v>4.065E-3</v>
      </c>
      <c r="K5834">
        <v>2.4506E-2</v>
      </c>
      <c r="L5834">
        <v>99.860365999999999</v>
      </c>
      <c r="M5834">
        <f t="shared" si="91"/>
        <v>7.0285362853628532</v>
      </c>
    </row>
    <row r="5835" spans="1:13" x14ac:dyDescent="0.2">
      <c r="A5835" t="s">
        <v>35</v>
      </c>
      <c r="B5835">
        <v>200</v>
      </c>
      <c r="C5835">
        <v>4</v>
      </c>
      <c r="D5835" t="s">
        <v>13</v>
      </c>
      <c r="E5835">
        <v>1</v>
      </c>
      <c r="F5835">
        <v>246</v>
      </c>
      <c r="G5835">
        <v>31</v>
      </c>
      <c r="H5835">
        <v>124</v>
      </c>
      <c r="I5835">
        <v>1.6327000000000001E-2</v>
      </c>
      <c r="J5835">
        <v>4.065E-3</v>
      </c>
      <c r="K5835">
        <v>1.2262E-2</v>
      </c>
      <c r="L5835">
        <v>99.965913999999998</v>
      </c>
      <c r="M5835">
        <f t="shared" si="91"/>
        <v>4.0164821648216487</v>
      </c>
    </row>
    <row r="5836" spans="1:13" x14ac:dyDescent="0.2">
      <c r="A5836" t="s">
        <v>35</v>
      </c>
      <c r="B5836">
        <v>200</v>
      </c>
      <c r="C5836">
        <v>4</v>
      </c>
      <c r="D5836" t="s">
        <v>13</v>
      </c>
      <c r="E5836">
        <v>2</v>
      </c>
      <c r="F5836">
        <v>246</v>
      </c>
      <c r="G5836">
        <v>31</v>
      </c>
      <c r="H5836">
        <v>124</v>
      </c>
      <c r="I5836">
        <v>4.0819999999999997E-3</v>
      </c>
      <c r="J5836">
        <v>4.065E-3</v>
      </c>
      <c r="K5836" s="1">
        <v>1.7E-5</v>
      </c>
      <c r="L5836">
        <v>99.066044000000005</v>
      </c>
      <c r="M5836">
        <f t="shared" si="91"/>
        <v>1.0041820418204181</v>
      </c>
    </row>
    <row r="5837" spans="1:13" x14ac:dyDescent="0.2">
      <c r="A5837" t="s">
        <v>35</v>
      </c>
      <c r="B5837">
        <v>200</v>
      </c>
      <c r="C5837">
        <v>4</v>
      </c>
      <c r="D5837" t="s">
        <v>13</v>
      </c>
      <c r="E5837">
        <v>3</v>
      </c>
      <c r="F5837">
        <v>246</v>
      </c>
      <c r="G5837">
        <v>31</v>
      </c>
      <c r="H5837">
        <v>124</v>
      </c>
      <c r="I5837">
        <v>4.4898E-2</v>
      </c>
      <c r="J5837">
        <v>4.065E-3</v>
      </c>
      <c r="K5837">
        <v>4.0833000000000001E-2</v>
      </c>
      <c r="L5837">
        <v>98.652334999999994</v>
      </c>
      <c r="M5837">
        <f t="shared" si="91"/>
        <v>11.045018450184502</v>
      </c>
    </row>
    <row r="5838" spans="1:13" x14ac:dyDescent="0.2">
      <c r="A5838" t="s">
        <v>35</v>
      </c>
      <c r="B5838">
        <v>200</v>
      </c>
      <c r="C5838">
        <v>4</v>
      </c>
      <c r="D5838" t="s">
        <v>13</v>
      </c>
      <c r="E5838">
        <v>4</v>
      </c>
      <c r="F5838">
        <v>246</v>
      </c>
      <c r="G5838">
        <v>31</v>
      </c>
      <c r="H5838">
        <v>124</v>
      </c>
      <c r="I5838">
        <v>3.2653000000000001E-2</v>
      </c>
      <c r="J5838">
        <v>4.065E-3</v>
      </c>
      <c r="K5838">
        <v>2.8587999999999999E-2</v>
      </c>
      <c r="L5838">
        <v>98.655238999999995</v>
      </c>
      <c r="M5838">
        <f t="shared" si="91"/>
        <v>8.0327183271832716</v>
      </c>
    </row>
    <row r="5839" spans="1:13" x14ac:dyDescent="0.2">
      <c r="A5839" t="s">
        <v>35</v>
      </c>
      <c r="B5839">
        <v>200</v>
      </c>
      <c r="C5839">
        <v>4</v>
      </c>
      <c r="D5839" t="s">
        <v>13</v>
      </c>
      <c r="E5839">
        <v>5</v>
      </c>
      <c r="F5839">
        <v>246</v>
      </c>
      <c r="G5839">
        <v>31</v>
      </c>
      <c r="H5839">
        <v>124</v>
      </c>
      <c r="I5839">
        <v>1.6327000000000001E-2</v>
      </c>
      <c r="J5839">
        <v>4.065E-3</v>
      </c>
      <c r="K5839">
        <v>1.2262E-2</v>
      </c>
      <c r="L5839">
        <v>99.556020000000004</v>
      </c>
      <c r="M5839">
        <f t="shared" si="91"/>
        <v>4.0164821648216487</v>
      </c>
    </row>
    <row r="5840" spans="1:13" x14ac:dyDescent="0.2">
      <c r="A5840" t="s">
        <v>35</v>
      </c>
      <c r="B5840">
        <v>200</v>
      </c>
      <c r="C5840">
        <v>4</v>
      </c>
      <c r="D5840" t="s">
        <v>13</v>
      </c>
      <c r="E5840">
        <v>6</v>
      </c>
      <c r="F5840">
        <v>246</v>
      </c>
      <c r="G5840">
        <v>31</v>
      </c>
      <c r="H5840">
        <v>124</v>
      </c>
      <c r="I5840">
        <v>8.1630000000000001E-3</v>
      </c>
      <c r="J5840">
        <v>4.065E-3</v>
      </c>
      <c r="K5840">
        <v>4.0980000000000001E-3</v>
      </c>
      <c r="L5840">
        <v>99.992830999999995</v>
      </c>
      <c r="M5840">
        <f t="shared" si="91"/>
        <v>2.0081180811808119</v>
      </c>
    </row>
    <row r="5841" spans="1:13" x14ac:dyDescent="0.2">
      <c r="A5841" t="s">
        <v>35</v>
      </c>
      <c r="B5841">
        <v>200</v>
      </c>
      <c r="C5841">
        <v>4</v>
      </c>
      <c r="D5841" t="s">
        <v>13</v>
      </c>
      <c r="E5841">
        <v>7</v>
      </c>
      <c r="F5841">
        <v>246</v>
      </c>
      <c r="G5841">
        <v>31</v>
      </c>
      <c r="H5841">
        <v>124</v>
      </c>
      <c r="I5841">
        <v>1.6327000000000001E-2</v>
      </c>
      <c r="J5841">
        <v>4.065E-3</v>
      </c>
      <c r="K5841">
        <v>1.2262E-2</v>
      </c>
      <c r="L5841">
        <v>99.932423</v>
      </c>
      <c r="M5841">
        <f t="shared" si="91"/>
        <v>4.0164821648216487</v>
      </c>
    </row>
    <row r="5842" spans="1:13" x14ac:dyDescent="0.2">
      <c r="A5842" t="s">
        <v>35</v>
      </c>
      <c r="B5842">
        <v>200</v>
      </c>
      <c r="C5842">
        <v>4</v>
      </c>
      <c r="D5842" t="s">
        <v>14</v>
      </c>
      <c r="E5842">
        <v>0</v>
      </c>
      <c r="F5842">
        <v>246</v>
      </c>
      <c r="G5842">
        <v>31</v>
      </c>
      <c r="H5842">
        <v>124</v>
      </c>
      <c r="I5842">
        <v>8.1630000000000001E-3</v>
      </c>
      <c r="J5842">
        <v>4.065E-3</v>
      </c>
      <c r="K5842">
        <v>4.0980000000000001E-3</v>
      </c>
      <c r="L5842">
        <v>86.698143999999999</v>
      </c>
      <c r="M5842">
        <f t="shared" si="91"/>
        <v>2.0081180811808119</v>
      </c>
    </row>
    <row r="5843" spans="1:13" x14ac:dyDescent="0.2">
      <c r="A5843" t="s">
        <v>35</v>
      </c>
      <c r="B5843">
        <v>200</v>
      </c>
      <c r="C5843">
        <v>4</v>
      </c>
      <c r="D5843" t="s">
        <v>14</v>
      </c>
      <c r="E5843">
        <v>1</v>
      </c>
      <c r="F5843">
        <v>246</v>
      </c>
      <c r="G5843">
        <v>31</v>
      </c>
      <c r="H5843">
        <v>124</v>
      </c>
      <c r="I5843">
        <v>1.6327000000000001E-2</v>
      </c>
      <c r="J5843">
        <v>4.065E-3</v>
      </c>
      <c r="K5843">
        <v>1.2262E-2</v>
      </c>
      <c r="L5843">
        <v>85.849932999999993</v>
      </c>
      <c r="M5843">
        <f t="shared" si="91"/>
        <v>4.0164821648216487</v>
      </c>
    </row>
    <row r="5844" spans="1:13" x14ac:dyDescent="0.2">
      <c r="A5844" t="s">
        <v>35</v>
      </c>
      <c r="B5844">
        <v>200</v>
      </c>
      <c r="C5844">
        <v>4</v>
      </c>
      <c r="D5844" t="s">
        <v>14</v>
      </c>
      <c r="E5844">
        <v>2</v>
      </c>
      <c r="F5844">
        <v>246</v>
      </c>
      <c r="G5844">
        <v>31</v>
      </c>
      <c r="H5844">
        <v>124</v>
      </c>
      <c r="I5844">
        <v>3.2653000000000001E-2</v>
      </c>
      <c r="J5844">
        <v>4.065E-3</v>
      </c>
      <c r="K5844">
        <v>2.8587999999999999E-2</v>
      </c>
      <c r="L5844">
        <v>86.479799999999997</v>
      </c>
      <c r="M5844">
        <f t="shared" si="91"/>
        <v>8.0327183271832716</v>
      </c>
    </row>
    <row r="5845" spans="1:13" x14ac:dyDescent="0.2">
      <c r="A5845" t="s">
        <v>35</v>
      </c>
      <c r="B5845">
        <v>200</v>
      </c>
      <c r="C5845">
        <v>4</v>
      </c>
      <c r="D5845" t="s">
        <v>14</v>
      </c>
      <c r="E5845">
        <v>3</v>
      </c>
      <c r="F5845">
        <v>246</v>
      </c>
      <c r="G5845">
        <v>31</v>
      </c>
      <c r="H5845">
        <v>124</v>
      </c>
      <c r="I5845">
        <v>2.8570999999999999E-2</v>
      </c>
      <c r="J5845">
        <v>4.065E-3</v>
      </c>
      <c r="K5845">
        <v>2.4506E-2</v>
      </c>
      <c r="L5845">
        <v>86.772301999999996</v>
      </c>
      <c r="M5845">
        <f t="shared" si="91"/>
        <v>7.0285362853628532</v>
      </c>
    </row>
    <row r="5846" spans="1:13" x14ac:dyDescent="0.2">
      <c r="A5846" t="s">
        <v>35</v>
      </c>
      <c r="B5846">
        <v>200</v>
      </c>
      <c r="C5846">
        <v>4</v>
      </c>
      <c r="D5846" t="s">
        <v>14</v>
      </c>
      <c r="E5846">
        <v>4</v>
      </c>
      <c r="F5846">
        <v>246</v>
      </c>
      <c r="G5846">
        <v>31</v>
      </c>
      <c r="H5846">
        <v>124</v>
      </c>
      <c r="I5846">
        <v>2.4490000000000001E-2</v>
      </c>
      <c r="J5846">
        <v>4.065E-3</v>
      </c>
      <c r="K5846">
        <v>2.0424999999999999E-2</v>
      </c>
      <c r="L5846">
        <v>87.204649000000003</v>
      </c>
      <c r="M5846">
        <f t="shared" si="91"/>
        <v>6.0246002460024606</v>
      </c>
    </row>
    <row r="5847" spans="1:13" x14ac:dyDescent="0.2">
      <c r="A5847" t="s">
        <v>35</v>
      </c>
      <c r="B5847">
        <v>200</v>
      </c>
      <c r="C5847">
        <v>4</v>
      </c>
      <c r="D5847" t="s">
        <v>14</v>
      </c>
      <c r="E5847">
        <v>5</v>
      </c>
      <c r="F5847">
        <v>246</v>
      </c>
      <c r="G5847">
        <v>31</v>
      </c>
      <c r="H5847">
        <v>124</v>
      </c>
      <c r="I5847">
        <v>2.8570999999999999E-2</v>
      </c>
      <c r="J5847">
        <v>4.065E-3</v>
      </c>
      <c r="K5847">
        <v>2.4506E-2</v>
      </c>
      <c r="L5847">
        <v>86.355468000000002</v>
      </c>
      <c r="M5847">
        <f t="shared" si="91"/>
        <v>7.0285362853628532</v>
      </c>
    </row>
    <row r="5848" spans="1:13" x14ac:dyDescent="0.2">
      <c r="A5848" t="s">
        <v>35</v>
      </c>
      <c r="B5848">
        <v>200</v>
      </c>
      <c r="C5848">
        <v>4</v>
      </c>
      <c r="D5848" t="s">
        <v>14</v>
      </c>
      <c r="E5848">
        <v>6</v>
      </c>
      <c r="F5848">
        <v>246</v>
      </c>
      <c r="G5848">
        <v>31</v>
      </c>
      <c r="H5848">
        <v>124</v>
      </c>
      <c r="I5848">
        <v>3.2653000000000001E-2</v>
      </c>
      <c r="J5848">
        <v>4.065E-3</v>
      </c>
      <c r="K5848">
        <v>2.8587999999999999E-2</v>
      </c>
      <c r="L5848">
        <v>85.997118999999998</v>
      </c>
      <c r="M5848">
        <f t="shared" si="91"/>
        <v>8.0327183271832716</v>
      </c>
    </row>
    <row r="5849" spans="1:13" x14ac:dyDescent="0.2">
      <c r="A5849" t="s">
        <v>35</v>
      </c>
      <c r="B5849">
        <v>200</v>
      </c>
      <c r="C5849">
        <v>4</v>
      </c>
      <c r="D5849" t="s">
        <v>14</v>
      </c>
      <c r="E5849">
        <v>7</v>
      </c>
      <c r="F5849">
        <v>246</v>
      </c>
      <c r="G5849">
        <v>31</v>
      </c>
      <c r="H5849">
        <v>124</v>
      </c>
      <c r="I5849">
        <v>8.1630000000000001E-3</v>
      </c>
      <c r="J5849">
        <v>4.065E-3</v>
      </c>
      <c r="K5849">
        <v>4.0980000000000001E-3</v>
      </c>
      <c r="L5849">
        <v>87.613724000000005</v>
      </c>
      <c r="M5849">
        <f t="shared" si="91"/>
        <v>2.0081180811808119</v>
      </c>
    </row>
    <row r="5850" spans="1:13" x14ac:dyDescent="0.2">
      <c r="A5850" t="s">
        <v>35</v>
      </c>
      <c r="B5850">
        <v>200</v>
      </c>
      <c r="C5850">
        <v>4</v>
      </c>
      <c r="D5850" t="s">
        <v>15</v>
      </c>
      <c r="E5850">
        <v>0</v>
      </c>
      <c r="F5850">
        <v>246</v>
      </c>
      <c r="G5850">
        <v>31</v>
      </c>
      <c r="H5850">
        <v>124</v>
      </c>
      <c r="I5850">
        <v>2.8570999999999999E-2</v>
      </c>
      <c r="J5850">
        <v>4.065E-3</v>
      </c>
      <c r="K5850">
        <v>2.4506E-2</v>
      </c>
      <c r="L5850">
        <v>81.831317999999996</v>
      </c>
      <c r="M5850">
        <f t="shared" si="91"/>
        <v>7.0285362853628532</v>
      </c>
    </row>
    <row r="5851" spans="1:13" x14ac:dyDescent="0.2">
      <c r="A5851" t="s">
        <v>35</v>
      </c>
      <c r="B5851">
        <v>200</v>
      </c>
      <c r="C5851">
        <v>4</v>
      </c>
      <c r="D5851" t="s">
        <v>15</v>
      </c>
      <c r="E5851">
        <v>1</v>
      </c>
      <c r="F5851">
        <v>246</v>
      </c>
      <c r="G5851">
        <v>31</v>
      </c>
      <c r="H5851">
        <v>124</v>
      </c>
      <c r="I5851">
        <v>3.2653000000000001E-2</v>
      </c>
      <c r="J5851">
        <v>4.065E-3</v>
      </c>
      <c r="K5851">
        <v>2.8587999999999999E-2</v>
      </c>
      <c r="L5851">
        <v>80.072149999999993</v>
      </c>
      <c r="M5851">
        <f t="shared" si="91"/>
        <v>8.0327183271832716</v>
      </c>
    </row>
    <row r="5852" spans="1:13" x14ac:dyDescent="0.2">
      <c r="A5852" t="s">
        <v>35</v>
      </c>
      <c r="B5852">
        <v>200</v>
      </c>
      <c r="C5852">
        <v>4</v>
      </c>
      <c r="D5852" t="s">
        <v>15</v>
      </c>
      <c r="E5852">
        <v>2</v>
      </c>
      <c r="F5852">
        <v>246</v>
      </c>
      <c r="G5852">
        <v>31</v>
      </c>
      <c r="H5852">
        <v>124</v>
      </c>
      <c r="I5852">
        <v>4.0815999999999998E-2</v>
      </c>
      <c r="J5852">
        <v>4.065E-3</v>
      </c>
      <c r="K5852">
        <v>3.6750999999999999E-2</v>
      </c>
      <c r="L5852">
        <v>80.068327999999994</v>
      </c>
      <c r="M5852">
        <f t="shared" si="91"/>
        <v>10.040836408364083</v>
      </c>
    </row>
    <row r="5853" spans="1:13" x14ac:dyDescent="0.2">
      <c r="A5853" t="s">
        <v>35</v>
      </c>
      <c r="B5853">
        <v>200</v>
      </c>
      <c r="C5853">
        <v>4</v>
      </c>
      <c r="D5853" t="s">
        <v>15</v>
      </c>
      <c r="E5853">
        <v>3</v>
      </c>
      <c r="F5853">
        <v>246</v>
      </c>
      <c r="G5853">
        <v>31</v>
      </c>
      <c r="H5853">
        <v>124</v>
      </c>
      <c r="I5853">
        <v>3.2653000000000001E-2</v>
      </c>
      <c r="J5853">
        <v>4.065E-3</v>
      </c>
      <c r="K5853">
        <v>2.8587999999999999E-2</v>
      </c>
      <c r="L5853">
        <v>79.084348000000006</v>
      </c>
      <c r="M5853">
        <f t="shared" si="91"/>
        <v>8.0327183271832716</v>
      </c>
    </row>
    <row r="5854" spans="1:13" x14ac:dyDescent="0.2">
      <c r="A5854" t="s">
        <v>35</v>
      </c>
      <c r="B5854">
        <v>200</v>
      </c>
      <c r="C5854">
        <v>4</v>
      </c>
      <c r="D5854" t="s">
        <v>15</v>
      </c>
      <c r="E5854">
        <v>4</v>
      </c>
      <c r="F5854">
        <v>246</v>
      </c>
      <c r="G5854">
        <v>31</v>
      </c>
      <c r="H5854">
        <v>124</v>
      </c>
      <c r="I5854">
        <v>1.2245000000000001E-2</v>
      </c>
      <c r="J5854">
        <v>4.065E-3</v>
      </c>
      <c r="K5854">
        <v>8.1799999999999998E-3</v>
      </c>
      <c r="L5854">
        <v>80.469990999999993</v>
      </c>
      <c r="M5854">
        <f t="shared" si="91"/>
        <v>3.0123001230012303</v>
      </c>
    </row>
    <row r="5855" spans="1:13" x14ac:dyDescent="0.2">
      <c r="A5855" t="s">
        <v>35</v>
      </c>
      <c r="B5855">
        <v>200</v>
      </c>
      <c r="C5855">
        <v>4</v>
      </c>
      <c r="D5855" t="s">
        <v>15</v>
      </c>
      <c r="E5855">
        <v>5</v>
      </c>
      <c r="F5855">
        <v>246</v>
      </c>
      <c r="G5855">
        <v>31</v>
      </c>
      <c r="H5855">
        <v>124</v>
      </c>
      <c r="I5855">
        <v>2.4490000000000001E-2</v>
      </c>
      <c r="J5855">
        <v>4.065E-3</v>
      </c>
      <c r="K5855">
        <v>2.0424999999999999E-2</v>
      </c>
      <c r="L5855">
        <v>80.451266000000004</v>
      </c>
      <c r="M5855">
        <f t="shared" si="91"/>
        <v>6.0246002460024606</v>
      </c>
    </row>
    <row r="5856" spans="1:13" x14ac:dyDescent="0.2">
      <c r="A5856" t="s">
        <v>35</v>
      </c>
      <c r="B5856">
        <v>200</v>
      </c>
      <c r="C5856">
        <v>4</v>
      </c>
      <c r="D5856" t="s">
        <v>15</v>
      </c>
      <c r="E5856">
        <v>6</v>
      </c>
      <c r="F5856">
        <v>246</v>
      </c>
      <c r="G5856">
        <v>31</v>
      </c>
      <c r="H5856">
        <v>124</v>
      </c>
      <c r="I5856">
        <v>1.6327000000000001E-2</v>
      </c>
      <c r="J5856">
        <v>4.065E-3</v>
      </c>
      <c r="K5856">
        <v>1.2262E-2</v>
      </c>
      <c r="L5856">
        <v>80.577768000000006</v>
      </c>
      <c r="M5856">
        <f t="shared" si="91"/>
        <v>4.0164821648216487</v>
      </c>
    </row>
    <row r="5857" spans="1:13" x14ac:dyDescent="0.2">
      <c r="A5857" t="s">
        <v>35</v>
      </c>
      <c r="B5857">
        <v>200</v>
      </c>
      <c r="C5857">
        <v>4</v>
      </c>
      <c r="D5857" t="s">
        <v>15</v>
      </c>
      <c r="E5857">
        <v>7</v>
      </c>
      <c r="F5857">
        <v>246</v>
      </c>
      <c r="G5857">
        <v>31</v>
      </c>
      <c r="H5857">
        <v>124</v>
      </c>
      <c r="I5857">
        <v>1.6327000000000001E-2</v>
      </c>
      <c r="J5857">
        <v>4.065E-3</v>
      </c>
      <c r="K5857">
        <v>1.2262E-2</v>
      </c>
      <c r="L5857">
        <v>80.203846999999996</v>
      </c>
      <c r="M5857">
        <f t="shared" si="91"/>
        <v>4.0164821648216487</v>
      </c>
    </row>
    <row r="5858" spans="1:13" x14ac:dyDescent="0.2">
      <c r="A5858" t="s">
        <v>35</v>
      </c>
      <c r="B5858">
        <v>200</v>
      </c>
      <c r="C5858">
        <v>5</v>
      </c>
      <c r="D5858" t="s">
        <v>13</v>
      </c>
      <c r="E5858">
        <v>0</v>
      </c>
      <c r="F5858">
        <v>246</v>
      </c>
      <c r="G5858">
        <v>25</v>
      </c>
      <c r="H5858">
        <v>125</v>
      </c>
      <c r="I5858">
        <v>1.6327000000000001E-2</v>
      </c>
      <c r="J5858">
        <v>4.032E-3</v>
      </c>
      <c r="K5858">
        <v>1.2295E-2</v>
      </c>
      <c r="L5858">
        <v>99.429175999999998</v>
      </c>
      <c r="M5858">
        <f t="shared" si="91"/>
        <v>4.0493551587301591</v>
      </c>
    </row>
    <row r="5859" spans="1:13" x14ac:dyDescent="0.2">
      <c r="A5859" t="s">
        <v>35</v>
      </c>
      <c r="B5859">
        <v>200</v>
      </c>
      <c r="C5859">
        <v>5</v>
      </c>
      <c r="D5859" t="s">
        <v>13</v>
      </c>
      <c r="E5859">
        <v>1</v>
      </c>
      <c r="F5859">
        <v>246</v>
      </c>
      <c r="G5859">
        <v>25</v>
      </c>
      <c r="H5859">
        <v>125</v>
      </c>
      <c r="I5859">
        <v>2.0407999999999999E-2</v>
      </c>
      <c r="J5859">
        <v>4.032E-3</v>
      </c>
      <c r="K5859">
        <v>1.6376999999999999E-2</v>
      </c>
      <c r="L5859">
        <v>98.735601000000003</v>
      </c>
      <c r="M5859">
        <f t="shared" si="91"/>
        <v>5.0615079365079358</v>
      </c>
    </row>
    <row r="5860" spans="1:13" x14ac:dyDescent="0.2">
      <c r="A5860" t="s">
        <v>35</v>
      </c>
      <c r="B5860">
        <v>200</v>
      </c>
      <c r="C5860">
        <v>5</v>
      </c>
      <c r="D5860" t="s">
        <v>13</v>
      </c>
      <c r="E5860">
        <v>2</v>
      </c>
      <c r="F5860">
        <v>246</v>
      </c>
      <c r="G5860">
        <v>25</v>
      </c>
      <c r="H5860">
        <v>125</v>
      </c>
      <c r="I5860">
        <v>1.2245000000000001E-2</v>
      </c>
      <c r="J5860">
        <v>4.032E-3</v>
      </c>
      <c r="K5860">
        <v>8.2129999999999998E-3</v>
      </c>
      <c r="L5860">
        <v>98.155461000000003</v>
      </c>
      <c r="M5860">
        <f t="shared" si="91"/>
        <v>3.0369543650793651</v>
      </c>
    </row>
    <row r="5861" spans="1:13" x14ac:dyDescent="0.2">
      <c r="A5861" t="s">
        <v>35</v>
      </c>
      <c r="B5861">
        <v>200</v>
      </c>
      <c r="C5861">
        <v>5</v>
      </c>
      <c r="D5861" t="s">
        <v>13</v>
      </c>
      <c r="E5861">
        <v>3</v>
      </c>
      <c r="F5861">
        <v>246</v>
      </c>
      <c r="G5861">
        <v>25</v>
      </c>
      <c r="H5861">
        <v>125</v>
      </c>
      <c r="I5861">
        <v>1.2245000000000001E-2</v>
      </c>
      <c r="J5861">
        <v>4.032E-3</v>
      </c>
      <c r="K5861">
        <v>8.2129999999999998E-3</v>
      </c>
      <c r="L5861">
        <v>96.283364000000006</v>
      </c>
      <c r="M5861">
        <f t="shared" si="91"/>
        <v>3.0369543650793651</v>
      </c>
    </row>
    <row r="5862" spans="1:13" x14ac:dyDescent="0.2">
      <c r="A5862" t="s">
        <v>35</v>
      </c>
      <c r="B5862">
        <v>200</v>
      </c>
      <c r="C5862">
        <v>5</v>
      </c>
      <c r="D5862" t="s">
        <v>13</v>
      </c>
      <c r="E5862">
        <v>4</v>
      </c>
      <c r="F5862">
        <v>246</v>
      </c>
      <c r="G5862">
        <v>25</v>
      </c>
      <c r="H5862">
        <v>125</v>
      </c>
      <c r="I5862">
        <v>1.6327000000000001E-2</v>
      </c>
      <c r="J5862">
        <v>4.032E-3</v>
      </c>
      <c r="K5862">
        <v>1.2295E-2</v>
      </c>
      <c r="L5862">
        <v>96.599407999999997</v>
      </c>
      <c r="M5862">
        <f t="shared" si="91"/>
        <v>4.0493551587301591</v>
      </c>
    </row>
    <row r="5863" spans="1:13" x14ac:dyDescent="0.2">
      <c r="A5863" t="s">
        <v>35</v>
      </c>
      <c r="B5863">
        <v>200</v>
      </c>
      <c r="C5863">
        <v>5</v>
      </c>
      <c r="D5863" t="s">
        <v>13</v>
      </c>
      <c r="E5863">
        <v>5</v>
      </c>
      <c r="F5863">
        <v>246</v>
      </c>
      <c r="G5863">
        <v>25</v>
      </c>
      <c r="H5863">
        <v>125</v>
      </c>
      <c r="I5863">
        <v>2.4490000000000001E-2</v>
      </c>
      <c r="J5863">
        <v>4.032E-3</v>
      </c>
      <c r="K5863">
        <v>2.0458E-2</v>
      </c>
      <c r="L5863">
        <v>98.391233</v>
      </c>
      <c r="M5863">
        <f t="shared" si="91"/>
        <v>6.0739087301587302</v>
      </c>
    </row>
    <row r="5864" spans="1:13" x14ac:dyDescent="0.2">
      <c r="A5864" t="s">
        <v>35</v>
      </c>
      <c r="B5864">
        <v>200</v>
      </c>
      <c r="C5864">
        <v>5</v>
      </c>
      <c r="D5864" t="s">
        <v>13</v>
      </c>
      <c r="E5864">
        <v>6</v>
      </c>
      <c r="F5864">
        <v>246</v>
      </c>
      <c r="G5864">
        <v>25</v>
      </c>
      <c r="H5864">
        <v>125</v>
      </c>
      <c r="I5864">
        <v>4.0819999999999997E-3</v>
      </c>
      <c r="J5864">
        <v>4.032E-3</v>
      </c>
      <c r="K5864" s="1">
        <v>5.0000000000000002E-5</v>
      </c>
      <c r="L5864">
        <v>99.552820999999994</v>
      </c>
      <c r="M5864">
        <f t="shared" si="91"/>
        <v>1.0124007936507935</v>
      </c>
    </row>
    <row r="5865" spans="1:13" x14ac:dyDescent="0.2">
      <c r="A5865" t="s">
        <v>35</v>
      </c>
      <c r="B5865">
        <v>200</v>
      </c>
      <c r="C5865">
        <v>5</v>
      </c>
      <c r="D5865" t="s">
        <v>13</v>
      </c>
      <c r="E5865">
        <v>7</v>
      </c>
      <c r="F5865">
        <v>246</v>
      </c>
      <c r="G5865">
        <v>25</v>
      </c>
      <c r="H5865">
        <v>125</v>
      </c>
      <c r="I5865">
        <v>1.6327000000000001E-2</v>
      </c>
      <c r="J5865">
        <v>4.032E-3</v>
      </c>
      <c r="K5865">
        <v>1.2295E-2</v>
      </c>
      <c r="L5865">
        <v>99.100757000000002</v>
      </c>
      <c r="M5865">
        <f t="shared" si="91"/>
        <v>4.0493551587301591</v>
      </c>
    </row>
    <row r="5866" spans="1:13" x14ac:dyDescent="0.2">
      <c r="A5866" t="s">
        <v>35</v>
      </c>
      <c r="B5866">
        <v>200</v>
      </c>
      <c r="C5866">
        <v>5</v>
      </c>
      <c r="D5866" t="s">
        <v>14</v>
      </c>
      <c r="E5866">
        <v>0</v>
      </c>
      <c r="F5866">
        <v>246</v>
      </c>
      <c r="G5866">
        <v>25</v>
      </c>
      <c r="H5866">
        <v>125</v>
      </c>
      <c r="I5866">
        <v>4.0819999999999997E-3</v>
      </c>
      <c r="J5866">
        <v>4.032E-3</v>
      </c>
      <c r="K5866" s="1">
        <v>5.0000000000000002E-5</v>
      </c>
      <c r="L5866">
        <v>86.752258999999995</v>
      </c>
      <c r="M5866">
        <f t="shared" si="91"/>
        <v>1.0124007936507935</v>
      </c>
    </row>
    <row r="5867" spans="1:13" x14ac:dyDescent="0.2">
      <c r="A5867" t="s">
        <v>35</v>
      </c>
      <c r="B5867">
        <v>200</v>
      </c>
      <c r="C5867">
        <v>5</v>
      </c>
      <c r="D5867" t="s">
        <v>14</v>
      </c>
      <c r="E5867">
        <v>1</v>
      </c>
      <c r="F5867">
        <v>246</v>
      </c>
      <c r="G5867">
        <v>25</v>
      </c>
      <c r="H5867">
        <v>125</v>
      </c>
      <c r="I5867">
        <v>2.0407999999999999E-2</v>
      </c>
      <c r="J5867">
        <v>4.032E-3</v>
      </c>
      <c r="K5867">
        <v>1.6376999999999999E-2</v>
      </c>
      <c r="L5867">
        <v>87.756803000000005</v>
      </c>
      <c r="M5867">
        <f t="shared" si="91"/>
        <v>5.0615079365079358</v>
      </c>
    </row>
    <row r="5868" spans="1:13" x14ac:dyDescent="0.2">
      <c r="A5868" t="s">
        <v>35</v>
      </c>
      <c r="B5868">
        <v>200</v>
      </c>
      <c r="C5868">
        <v>5</v>
      </c>
      <c r="D5868" t="s">
        <v>14</v>
      </c>
      <c r="E5868">
        <v>2</v>
      </c>
      <c r="F5868">
        <v>246</v>
      </c>
      <c r="G5868">
        <v>25</v>
      </c>
      <c r="H5868">
        <v>125</v>
      </c>
      <c r="I5868">
        <v>2.4490000000000001E-2</v>
      </c>
      <c r="J5868">
        <v>4.032E-3</v>
      </c>
      <c r="K5868">
        <v>2.0458E-2</v>
      </c>
      <c r="L5868">
        <v>86.558282000000005</v>
      </c>
      <c r="M5868">
        <f t="shared" si="91"/>
        <v>6.0739087301587302</v>
      </c>
    </row>
    <row r="5869" spans="1:13" x14ac:dyDescent="0.2">
      <c r="A5869" t="s">
        <v>35</v>
      </c>
      <c r="B5869">
        <v>200</v>
      </c>
      <c r="C5869">
        <v>5</v>
      </c>
      <c r="D5869" t="s">
        <v>14</v>
      </c>
      <c r="E5869">
        <v>3</v>
      </c>
      <c r="F5869">
        <v>246</v>
      </c>
      <c r="G5869">
        <v>25</v>
      </c>
      <c r="H5869">
        <v>125</v>
      </c>
      <c r="I5869">
        <v>0</v>
      </c>
      <c r="J5869">
        <v>4.032E-3</v>
      </c>
      <c r="K5869">
        <v>-4.032E-3</v>
      </c>
      <c r="L5869">
        <v>86.043912000000006</v>
      </c>
      <c r="M5869">
        <f t="shared" si="91"/>
        <v>1</v>
      </c>
    </row>
    <row r="5870" spans="1:13" x14ac:dyDescent="0.2">
      <c r="A5870" t="s">
        <v>35</v>
      </c>
      <c r="B5870">
        <v>200</v>
      </c>
      <c r="C5870">
        <v>5</v>
      </c>
      <c r="D5870" t="s">
        <v>14</v>
      </c>
      <c r="E5870">
        <v>4</v>
      </c>
      <c r="F5870">
        <v>246</v>
      </c>
      <c r="G5870">
        <v>25</v>
      </c>
      <c r="H5870">
        <v>125</v>
      </c>
      <c r="I5870">
        <v>1.2245000000000001E-2</v>
      </c>
      <c r="J5870">
        <v>4.032E-3</v>
      </c>
      <c r="K5870">
        <v>8.2129999999999998E-3</v>
      </c>
      <c r="L5870">
        <v>86.368826999999996</v>
      </c>
      <c r="M5870">
        <f t="shared" si="91"/>
        <v>3.0369543650793651</v>
      </c>
    </row>
    <row r="5871" spans="1:13" x14ac:dyDescent="0.2">
      <c r="A5871" t="s">
        <v>35</v>
      </c>
      <c r="B5871">
        <v>200</v>
      </c>
      <c r="C5871">
        <v>5</v>
      </c>
      <c r="D5871" t="s">
        <v>14</v>
      </c>
      <c r="E5871">
        <v>5</v>
      </c>
      <c r="F5871">
        <v>246</v>
      </c>
      <c r="G5871">
        <v>25</v>
      </c>
      <c r="H5871">
        <v>125</v>
      </c>
      <c r="I5871">
        <v>8.1630000000000001E-3</v>
      </c>
      <c r="J5871">
        <v>4.032E-3</v>
      </c>
      <c r="K5871">
        <v>4.1320000000000003E-3</v>
      </c>
      <c r="L5871">
        <v>87.042603</v>
      </c>
      <c r="M5871">
        <f t="shared" si="91"/>
        <v>2.0245535714285716</v>
      </c>
    </row>
    <row r="5872" spans="1:13" x14ac:dyDescent="0.2">
      <c r="A5872" t="s">
        <v>35</v>
      </c>
      <c r="B5872">
        <v>200</v>
      </c>
      <c r="C5872">
        <v>5</v>
      </c>
      <c r="D5872" t="s">
        <v>14</v>
      </c>
      <c r="E5872">
        <v>6</v>
      </c>
      <c r="F5872">
        <v>246</v>
      </c>
      <c r="G5872">
        <v>25</v>
      </c>
      <c r="H5872">
        <v>125</v>
      </c>
      <c r="I5872">
        <v>2.0407999999999999E-2</v>
      </c>
      <c r="J5872">
        <v>4.032E-3</v>
      </c>
      <c r="K5872">
        <v>1.6376999999999999E-2</v>
      </c>
      <c r="L5872">
        <v>87.239144999999994</v>
      </c>
      <c r="M5872">
        <f t="shared" si="91"/>
        <v>5.0615079365079358</v>
      </c>
    </row>
    <row r="5873" spans="1:13" x14ac:dyDescent="0.2">
      <c r="A5873" t="s">
        <v>35</v>
      </c>
      <c r="B5873">
        <v>200</v>
      </c>
      <c r="C5873">
        <v>5</v>
      </c>
      <c r="D5873" t="s">
        <v>14</v>
      </c>
      <c r="E5873">
        <v>7</v>
      </c>
      <c r="F5873">
        <v>246</v>
      </c>
      <c r="G5873">
        <v>25</v>
      </c>
      <c r="H5873">
        <v>125</v>
      </c>
      <c r="I5873">
        <v>2.0407999999999999E-2</v>
      </c>
      <c r="J5873">
        <v>4.032E-3</v>
      </c>
      <c r="K5873">
        <v>1.6376999999999999E-2</v>
      </c>
      <c r="L5873">
        <v>86.464308000000003</v>
      </c>
      <c r="M5873">
        <f t="shared" si="91"/>
        <v>5.0615079365079358</v>
      </c>
    </row>
    <row r="5874" spans="1:13" x14ac:dyDescent="0.2">
      <c r="A5874" t="s">
        <v>35</v>
      </c>
      <c r="B5874">
        <v>200</v>
      </c>
      <c r="C5874">
        <v>5</v>
      </c>
      <c r="D5874" t="s">
        <v>15</v>
      </c>
      <c r="E5874">
        <v>0</v>
      </c>
      <c r="F5874">
        <v>246</v>
      </c>
      <c r="G5874">
        <v>25</v>
      </c>
      <c r="H5874">
        <v>125</v>
      </c>
      <c r="I5874">
        <v>1.2245000000000001E-2</v>
      </c>
      <c r="J5874">
        <v>4.032E-3</v>
      </c>
      <c r="K5874">
        <v>8.2129999999999998E-3</v>
      </c>
      <c r="L5874">
        <v>78.875043000000005</v>
      </c>
      <c r="M5874">
        <f t="shared" si="91"/>
        <v>3.0369543650793651</v>
      </c>
    </row>
    <row r="5875" spans="1:13" x14ac:dyDescent="0.2">
      <c r="A5875" t="s">
        <v>35</v>
      </c>
      <c r="B5875">
        <v>200</v>
      </c>
      <c r="C5875">
        <v>5</v>
      </c>
      <c r="D5875" t="s">
        <v>15</v>
      </c>
      <c r="E5875">
        <v>1</v>
      </c>
      <c r="F5875">
        <v>246</v>
      </c>
      <c r="G5875">
        <v>25</v>
      </c>
      <c r="H5875">
        <v>125</v>
      </c>
      <c r="I5875">
        <v>1.6327000000000001E-2</v>
      </c>
      <c r="J5875">
        <v>4.032E-3</v>
      </c>
      <c r="K5875">
        <v>1.2295E-2</v>
      </c>
      <c r="L5875">
        <v>76.862853999999999</v>
      </c>
      <c r="M5875">
        <f t="shared" si="91"/>
        <v>4.0493551587301591</v>
      </c>
    </row>
    <row r="5876" spans="1:13" x14ac:dyDescent="0.2">
      <c r="A5876" t="s">
        <v>35</v>
      </c>
      <c r="B5876">
        <v>200</v>
      </c>
      <c r="C5876">
        <v>5</v>
      </c>
      <c r="D5876" t="s">
        <v>15</v>
      </c>
      <c r="E5876">
        <v>2</v>
      </c>
      <c r="F5876">
        <v>246</v>
      </c>
      <c r="G5876">
        <v>25</v>
      </c>
      <c r="H5876">
        <v>125</v>
      </c>
      <c r="I5876">
        <v>2.8570999999999999E-2</v>
      </c>
      <c r="J5876">
        <v>4.032E-3</v>
      </c>
      <c r="K5876">
        <v>2.4539999999999999E-2</v>
      </c>
      <c r="L5876">
        <v>80.804243</v>
      </c>
      <c r="M5876">
        <f t="shared" si="91"/>
        <v>7.0860615079365079</v>
      </c>
    </row>
    <row r="5877" spans="1:13" x14ac:dyDescent="0.2">
      <c r="A5877" t="s">
        <v>35</v>
      </c>
      <c r="B5877">
        <v>200</v>
      </c>
      <c r="C5877">
        <v>5</v>
      </c>
      <c r="D5877" t="s">
        <v>15</v>
      </c>
      <c r="E5877">
        <v>3</v>
      </c>
      <c r="F5877">
        <v>246</v>
      </c>
      <c r="G5877">
        <v>25</v>
      </c>
      <c r="H5877">
        <v>125</v>
      </c>
      <c r="I5877">
        <v>4.0819999999999997E-3</v>
      </c>
      <c r="J5877">
        <v>4.032E-3</v>
      </c>
      <c r="K5877" s="1">
        <v>5.0000000000000002E-5</v>
      </c>
      <c r="L5877">
        <v>79.123845000000003</v>
      </c>
      <c r="M5877">
        <f t="shared" si="91"/>
        <v>1.0124007936507935</v>
      </c>
    </row>
    <row r="5878" spans="1:13" x14ac:dyDescent="0.2">
      <c r="A5878" t="s">
        <v>35</v>
      </c>
      <c r="B5878">
        <v>200</v>
      </c>
      <c r="C5878">
        <v>5</v>
      </c>
      <c r="D5878" t="s">
        <v>15</v>
      </c>
      <c r="E5878">
        <v>4</v>
      </c>
      <c r="F5878">
        <v>246</v>
      </c>
      <c r="G5878">
        <v>25</v>
      </c>
      <c r="H5878">
        <v>125</v>
      </c>
      <c r="I5878">
        <v>1.6327000000000001E-2</v>
      </c>
      <c r="J5878">
        <v>4.032E-3</v>
      </c>
      <c r="K5878">
        <v>1.2295E-2</v>
      </c>
      <c r="L5878">
        <v>79.311475999999999</v>
      </c>
      <c r="M5878">
        <f t="shared" si="91"/>
        <v>4.0493551587301591</v>
      </c>
    </row>
    <row r="5879" spans="1:13" x14ac:dyDescent="0.2">
      <c r="A5879" t="s">
        <v>35</v>
      </c>
      <c r="B5879">
        <v>200</v>
      </c>
      <c r="C5879">
        <v>5</v>
      </c>
      <c r="D5879" t="s">
        <v>15</v>
      </c>
      <c r="E5879">
        <v>5</v>
      </c>
      <c r="F5879">
        <v>246</v>
      </c>
      <c r="G5879">
        <v>25</v>
      </c>
      <c r="H5879">
        <v>125</v>
      </c>
      <c r="I5879">
        <v>2.4490000000000001E-2</v>
      </c>
      <c r="J5879">
        <v>4.032E-3</v>
      </c>
      <c r="K5879">
        <v>2.0458E-2</v>
      </c>
      <c r="L5879">
        <v>80.399584000000004</v>
      </c>
      <c r="M5879">
        <f t="shared" si="91"/>
        <v>6.0739087301587302</v>
      </c>
    </row>
    <row r="5880" spans="1:13" x14ac:dyDescent="0.2">
      <c r="A5880" t="s">
        <v>35</v>
      </c>
      <c r="B5880">
        <v>200</v>
      </c>
      <c r="C5880">
        <v>5</v>
      </c>
      <c r="D5880" t="s">
        <v>15</v>
      </c>
      <c r="E5880">
        <v>6</v>
      </c>
      <c r="F5880">
        <v>246</v>
      </c>
      <c r="G5880">
        <v>25</v>
      </c>
      <c r="H5880">
        <v>125</v>
      </c>
      <c r="I5880">
        <v>1.6327000000000001E-2</v>
      </c>
      <c r="J5880">
        <v>4.032E-3</v>
      </c>
      <c r="K5880">
        <v>1.2295E-2</v>
      </c>
      <c r="L5880">
        <v>79.993003999999999</v>
      </c>
      <c r="M5880">
        <f t="shared" si="91"/>
        <v>4.0493551587301591</v>
      </c>
    </row>
    <row r="5881" spans="1:13" x14ac:dyDescent="0.2">
      <c r="A5881" t="s">
        <v>35</v>
      </c>
      <c r="B5881">
        <v>200</v>
      </c>
      <c r="C5881">
        <v>5</v>
      </c>
      <c r="D5881" t="s">
        <v>15</v>
      </c>
      <c r="E5881">
        <v>7</v>
      </c>
      <c r="F5881">
        <v>246</v>
      </c>
      <c r="G5881">
        <v>25</v>
      </c>
      <c r="H5881">
        <v>125</v>
      </c>
      <c r="I5881">
        <v>1.6327000000000001E-2</v>
      </c>
      <c r="J5881">
        <v>4.032E-3</v>
      </c>
      <c r="K5881">
        <v>1.2295E-2</v>
      </c>
      <c r="L5881">
        <v>79.100982999999999</v>
      </c>
      <c r="M5881">
        <f t="shared" si="91"/>
        <v>4.0493551587301591</v>
      </c>
    </row>
    <row r="5882" spans="1:13" x14ac:dyDescent="0.2">
      <c r="A5882" t="s">
        <v>35</v>
      </c>
      <c r="B5882">
        <v>400</v>
      </c>
      <c r="C5882">
        <v>1</v>
      </c>
      <c r="D5882" t="s">
        <v>13</v>
      </c>
      <c r="E5882">
        <v>0</v>
      </c>
      <c r="F5882">
        <v>123</v>
      </c>
      <c r="G5882">
        <v>62</v>
      </c>
      <c r="H5882">
        <v>62</v>
      </c>
      <c r="I5882">
        <v>6.5573999999999993E-2</v>
      </c>
      <c r="J5882">
        <v>8.1969999999999994E-3</v>
      </c>
      <c r="K5882">
        <v>5.7376999999999997E-2</v>
      </c>
      <c r="L5882">
        <v>49.89967</v>
      </c>
      <c r="M5882">
        <f t="shared" si="91"/>
        <v>7.9997560082957175</v>
      </c>
    </row>
    <row r="5883" spans="1:13" x14ac:dyDescent="0.2">
      <c r="A5883" t="s">
        <v>35</v>
      </c>
      <c r="B5883">
        <v>400</v>
      </c>
      <c r="C5883">
        <v>1</v>
      </c>
      <c r="D5883" t="s">
        <v>13</v>
      </c>
      <c r="E5883">
        <v>1</v>
      </c>
      <c r="F5883">
        <v>123</v>
      </c>
      <c r="G5883">
        <v>62</v>
      </c>
      <c r="H5883">
        <v>62</v>
      </c>
      <c r="I5883">
        <v>0.14754100000000001</v>
      </c>
      <c r="J5883">
        <v>8.1969999999999994E-3</v>
      </c>
      <c r="K5883">
        <v>0.139344</v>
      </c>
      <c r="L5883">
        <v>49.116717999999999</v>
      </c>
      <c r="M5883">
        <f t="shared" si="91"/>
        <v>17.999390020739298</v>
      </c>
    </row>
    <row r="5884" spans="1:13" x14ac:dyDescent="0.2">
      <c r="A5884" t="s">
        <v>35</v>
      </c>
      <c r="B5884">
        <v>400</v>
      </c>
      <c r="C5884">
        <v>1</v>
      </c>
      <c r="D5884" t="s">
        <v>13</v>
      </c>
      <c r="E5884">
        <v>2</v>
      </c>
      <c r="F5884">
        <v>123</v>
      </c>
      <c r="G5884">
        <v>62</v>
      </c>
      <c r="H5884">
        <v>62</v>
      </c>
      <c r="I5884">
        <v>0.13114799999999999</v>
      </c>
      <c r="J5884">
        <v>8.1969999999999994E-3</v>
      </c>
      <c r="K5884">
        <v>0.122951</v>
      </c>
      <c r="L5884">
        <v>49.135905000000001</v>
      </c>
      <c r="M5884">
        <f t="shared" si="91"/>
        <v>15.999512016591435</v>
      </c>
    </row>
    <row r="5885" spans="1:13" x14ac:dyDescent="0.2">
      <c r="A5885" t="s">
        <v>35</v>
      </c>
      <c r="B5885">
        <v>400</v>
      </c>
      <c r="C5885">
        <v>1</v>
      </c>
      <c r="D5885" t="s">
        <v>13</v>
      </c>
      <c r="E5885">
        <v>3</v>
      </c>
      <c r="F5885">
        <v>123</v>
      </c>
      <c r="G5885">
        <v>62</v>
      </c>
      <c r="H5885">
        <v>62</v>
      </c>
      <c r="I5885">
        <v>0.15573799999999999</v>
      </c>
      <c r="J5885">
        <v>8.1969999999999994E-3</v>
      </c>
      <c r="K5885">
        <v>0.14754100000000001</v>
      </c>
      <c r="L5885">
        <v>48.186864999999997</v>
      </c>
      <c r="M5885">
        <f t="shared" si="91"/>
        <v>18.999390020739295</v>
      </c>
    </row>
    <row r="5886" spans="1:13" x14ac:dyDescent="0.2">
      <c r="A5886" t="s">
        <v>35</v>
      </c>
      <c r="B5886">
        <v>400</v>
      </c>
      <c r="C5886">
        <v>1</v>
      </c>
      <c r="D5886" t="s">
        <v>13</v>
      </c>
      <c r="E5886">
        <v>4</v>
      </c>
      <c r="F5886">
        <v>123</v>
      </c>
      <c r="G5886">
        <v>62</v>
      </c>
      <c r="H5886">
        <v>62</v>
      </c>
      <c r="I5886">
        <v>0.139344</v>
      </c>
      <c r="J5886">
        <v>8.1969999999999994E-3</v>
      </c>
      <c r="K5886">
        <v>0.13114799999999999</v>
      </c>
      <c r="L5886">
        <v>49.041158000000003</v>
      </c>
      <c r="M5886">
        <f t="shared" si="91"/>
        <v>16.999390020739295</v>
      </c>
    </row>
    <row r="5887" spans="1:13" x14ac:dyDescent="0.2">
      <c r="A5887" t="s">
        <v>35</v>
      </c>
      <c r="B5887">
        <v>400</v>
      </c>
      <c r="C5887">
        <v>1</v>
      </c>
      <c r="D5887" t="s">
        <v>13</v>
      </c>
      <c r="E5887">
        <v>5</v>
      </c>
      <c r="F5887">
        <v>123</v>
      </c>
      <c r="G5887">
        <v>62</v>
      </c>
      <c r="H5887">
        <v>62</v>
      </c>
      <c r="I5887">
        <v>0.13114799999999999</v>
      </c>
      <c r="J5887">
        <v>8.1969999999999994E-3</v>
      </c>
      <c r="K5887">
        <v>0.122951</v>
      </c>
      <c r="L5887">
        <v>48.124961999999996</v>
      </c>
      <c r="M5887">
        <f t="shared" si="91"/>
        <v>15.999512016591435</v>
      </c>
    </row>
    <row r="5888" spans="1:13" x14ac:dyDescent="0.2">
      <c r="A5888" t="s">
        <v>35</v>
      </c>
      <c r="B5888">
        <v>400</v>
      </c>
      <c r="C5888">
        <v>1</v>
      </c>
      <c r="D5888" t="s">
        <v>13</v>
      </c>
      <c r="E5888">
        <v>6</v>
      </c>
      <c r="F5888">
        <v>123</v>
      </c>
      <c r="G5888">
        <v>62</v>
      </c>
      <c r="H5888">
        <v>62</v>
      </c>
      <c r="I5888">
        <v>9.8361000000000004E-2</v>
      </c>
      <c r="J5888">
        <v>8.1969999999999994E-3</v>
      </c>
      <c r="K5888">
        <v>9.0163999999999994E-2</v>
      </c>
      <c r="L5888">
        <v>48.411220999999998</v>
      </c>
      <c r="M5888">
        <f t="shared" si="91"/>
        <v>11.999634012443579</v>
      </c>
    </row>
    <row r="5889" spans="1:13" x14ac:dyDescent="0.2">
      <c r="A5889" t="s">
        <v>35</v>
      </c>
      <c r="B5889">
        <v>400</v>
      </c>
      <c r="C5889">
        <v>1</v>
      </c>
      <c r="D5889" t="s">
        <v>13</v>
      </c>
      <c r="E5889">
        <v>7</v>
      </c>
      <c r="F5889">
        <v>123</v>
      </c>
      <c r="G5889">
        <v>62</v>
      </c>
      <c r="H5889">
        <v>62</v>
      </c>
      <c r="I5889">
        <v>0.13114799999999999</v>
      </c>
      <c r="J5889">
        <v>8.1969999999999994E-3</v>
      </c>
      <c r="K5889">
        <v>0.122951</v>
      </c>
      <c r="L5889">
        <v>49.232520000000001</v>
      </c>
      <c r="M5889">
        <f t="shared" si="91"/>
        <v>15.999512016591435</v>
      </c>
    </row>
    <row r="5890" spans="1:13" x14ac:dyDescent="0.2">
      <c r="A5890" t="s">
        <v>35</v>
      </c>
      <c r="B5890">
        <v>400</v>
      </c>
      <c r="C5890">
        <v>1</v>
      </c>
      <c r="D5890" t="s">
        <v>14</v>
      </c>
      <c r="E5890">
        <v>0</v>
      </c>
      <c r="F5890">
        <v>123</v>
      </c>
      <c r="G5890">
        <v>62</v>
      </c>
      <c r="H5890">
        <v>62</v>
      </c>
      <c r="I5890">
        <v>0.163934</v>
      </c>
      <c r="J5890">
        <v>8.1969999999999994E-3</v>
      </c>
      <c r="K5890">
        <v>0.15573799999999999</v>
      </c>
      <c r="L5890">
        <v>42.654668999999998</v>
      </c>
      <c r="M5890">
        <f t="shared" si="91"/>
        <v>19.999268024887154</v>
      </c>
    </row>
    <row r="5891" spans="1:13" x14ac:dyDescent="0.2">
      <c r="A5891" t="s">
        <v>35</v>
      </c>
      <c r="B5891">
        <v>400</v>
      </c>
      <c r="C5891">
        <v>1</v>
      </c>
      <c r="D5891" t="s">
        <v>14</v>
      </c>
      <c r="E5891">
        <v>1</v>
      </c>
      <c r="F5891">
        <v>123</v>
      </c>
      <c r="G5891">
        <v>62</v>
      </c>
      <c r="H5891">
        <v>62</v>
      </c>
      <c r="I5891">
        <v>9.0163999999999994E-2</v>
      </c>
      <c r="J5891">
        <v>8.1969999999999994E-3</v>
      </c>
      <c r="K5891">
        <v>8.1966999999999998E-2</v>
      </c>
      <c r="L5891">
        <v>42.002308999999997</v>
      </c>
      <c r="M5891">
        <f t="shared" ref="M5891:M5954" si="92">IF(I5891=0,1,I5891/J5891)</f>
        <v>10.999634012443577</v>
      </c>
    </row>
    <row r="5892" spans="1:13" x14ac:dyDescent="0.2">
      <c r="A5892" t="s">
        <v>35</v>
      </c>
      <c r="B5892">
        <v>400</v>
      </c>
      <c r="C5892">
        <v>1</v>
      </c>
      <c r="D5892" t="s">
        <v>14</v>
      </c>
      <c r="E5892">
        <v>2</v>
      </c>
      <c r="F5892">
        <v>123</v>
      </c>
      <c r="G5892">
        <v>62</v>
      </c>
      <c r="H5892">
        <v>62</v>
      </c>
      <c r="I5892">
        <v>0.17213100000000001</v>
      </c>
      <c r="J5892">
        <v>8.1969999999999994E-3</v>
      </c>
      <c r="K5892">
        <v>0.163934</v>
      </c>
      <c r="L5892">
        <v>42.720674000000002</v>
      </c>
      <c r="M5892">
        <f t="shared" si="92"/>
        <v>20.999268024887154</v>
      </c>
    </row>
    <row r="5893" spans="1:13" x14ac:dyDescent="0.2">
      <c r="A5893" t="s">
        <v>35</v>
      </c>
      <c r="B5893">
        <v>400</v>
      </c>
      <c r="C5893">
        <v>1</v>
      </c>
      <c r="D5893" t="s">
        <v>14</v>
      </c>
      <c r="E5893">
        <v>3</v>
      </c>
      <c r="F5893">
        <v>123</v>
      </c>
      <c r="G5893">
        <v>62</v>
      </c>
      <c r="H5893">
        <v>62</v>
      </c>
      <c r="I5893">
        <v>0.13114799999999999</v>
      </c>
      <c r="J5893">
        <v>8.1969999999999994E-3</v>
      </c>
      <c r="K5893">
        <v>0.122951</v>
      </c>
      <c r="L5893">
        <v>43.004170999999999</v>
      </c>
      <c r="M5893">
        <f t="shared" si="92"/>
        <v>15.999512016591435</v>
      </c>
    </row>
    <row r="5894" spans="1:13" x14ac:dyDescent="0.2">
      <c r="A5894" t="s">
        <v>35</v>
      </c>
      <c r="B5894">
        <v>400</v>
      </c>
      <c r="C5894">
        <v>1</v>
      </c>
      <c r="D5894" t="s">
        <v>14</v>
      </c>
      <c r="E5894">
        <v>4</v>
      </c>
      <c r="F5894">
        <v>123</v>
      </c>
      <c r="G5894">
        <v>62</v>
      </c>
      <c r="H5894">
        <v>62</v>
      </c>
      <c r="I5894">
        <v>0.13114799999999999</v>
      </c>
      <c r="J5894">
        <v>8.1969999999999994E-3</v>
      </c>
      <c r="K5894">
        <v>0.122951</v>
      </c>
      <c r="L5894">
        <v>42.153533000000003</v>
      </c>
      <c r="M5894">
        <f t="shared" si="92"/>
        <v>15.999512016591435</v>
      </c>
    </row>
    <row r="5895" spans="1:13" x14ac:dyDescent="0.2">
      <c r="A5895" t="s">
        <v>35</v>
      </c>
      <c r="B5895">
        <v>400</v>
      </c>
      <c r="C5895">
        <v>1</v>
      </c>
      <c r="D5895" t="s">
        <v>14</v>
      </c>
      <c r="E5895">
        <v>5</v>
      </c>
      <c r="F5895">
        <v>123</v>
      </c>
      <c r="G5895">
        <v>62</v>
      </c>
      <c r="H5895">
        <v>62</v>
      </c>
      <c r="I5895">
        <v>0.122951</v>
      </c>
      <c r="J5895">
        <v>8.1969999999999994E-3</v>
      </c>
      <c r="K5895">
        <v>0.11475399999999999</v>
      </c>
      <c r="L5895">
        <v>43.060353999999997</v>
      </c>
      <c r="M5895">
        <f t="shared" si="92"/>
        <v>14.999512016591437</v>
      </c>
    </row>
    <row r="5896" spans="1:13" x14ac:dyDescent="0.2">
      <c r="A5896" t="s">
        <v>35</v>
      </c>
      <c r="B5896">
        <v>400</v>
      </c>
      <c r="C5896">
        <v>1</v>
      </c>
      <c r="D5896" t="s">
        <v>14</v>
      </c>
      <c r="E5896">
        <v>6</v>
      </c>
      <c r="F5896">
        <v>123</v>
      </c>
      <c r="G5896">
        <v>62</v>
      </c>
      <c r="H5896">
        <v>62</v>
      </c>
      <c r="I5896">
        <v>0.163934</v>
      </c>
      <c r="J5896">
        <v>8.1969999999999994E-3</v>
      </c>
      <c r="K5896">
        <v>0.15573799999999999</v>
      </c>
      <c r="L5896">
        <v>42.747785999999998</v>
      </c>
      <c r="M5896">
        <f t="shared" si="92"/>
        <v>19.999268024887154</v>
      </c>
    </row>
    <row r="5897" spans="1:13" x14ac:dyDescent="0.2">
      <c r="A5897" t="s">
        <v>35</v>
      </c>
      <c r="B5897">
        <v>400</v>
      </c>
      <c r="C5897">
        <v>1</v>
      </c>
      <c r="D5897" t="s">
        <v>14</v>
      </c>
      <c r="E5897">
        <v>7</v>
      </c>
      <c r="F5897">
        <v>123</v>
      </c>
      <c r="G5897">
        <v>62</v>
      </c>
      <c r="H5897">
        <v>62</v>
      </c>
      <c r="I5897">
        <v>0.13114799999999999</v>
      </c>
      <c r="J5897">
        <v>8.1969999999999994E-3</v>
      </c>
      <c r="K5897">
        <v>0.122951</v>
      </c>
      <c r="L5897">
        <v>43.006199000000002</v>
      </c>
      <c r="M5897">
        <f t="shared" si="92"/>
        <v>15.999512016591435</v>
      </c>
    </row>
    <row r="5898" spans="1:13" x14ac:dyDescent="0.2">
      <c r="A5898" t="s">
        <v>35</v>
      </c>
      <c r="B5898">
        <v>400</v>
      </c>
      <c r="C5898">
        <v>1</v>
      </c>
      <c r="D5898" t="s">
        <v>15</v>
      </c>
      <c r="E5898">
        <v>0</v>
      </c>
      <c r="F5898">
        <v>123</v>
      </c>
      <c r="G5898">
        <v>62</v>
      </c>
      <c r="H5898">
        <v>62</v>
      </c>
      <c r="I5898">
        <v>0.11475399999999999</v>
      </c>
      <c r="J5898">
        <v>8.1969999999999994E-3</v>
      </c>
      <c r="K5898">
        <v>0.106557</v>
      </c>
      <c r="L5898">
        <v>40.949162000000001</v>
      </c>
      <c r="M5898">
        <f t="shared" si="92"/>
        <v>13.999512016591437</v>
      </c>
    </row>
    <row r="5899" spans="1:13" x14ac:dyDescent="0.2">
      <c r="A5899" t="s">
        <v>35</v>
      </c>
      <c r="B5899">
        <v>400</v>
      </c>
      <c r="C5899">
        <v>1</v>
      </c>
      <c r="D5899" t="s">
        <v>15</v>
      </c>
      <c r="E5899">
        <v>1</v>
      </c>
      <c r="F5899">
        <v>123</v>
      </c>
      <c r="G5899">
        <v>62</v>
      </c>
      <c r="H5899">
        <v>62</v>
      </c>
      <c r="I5899">
        <v>9.0163999999999994E-2</v>
      </c>
      <c r="J5899">
        <v>8.1969999999999994E-3</v>
      </c>
      <c r="K5899">
        <v>8.1966999999999998E-2</v>
      </c>
      <c r="L5899">
        <v>41.549953000000002</v>
      </c>
      <c r="M5899">
        <f t="shared" si="92"/>
        <v>10.999634012443577</v>
      </c>
    </row>
    <row r="5900" spans="1:13" x14ac:dyDescent="0.2">
      <c r="A5900" t="s">
        <v>35</v>
      </c>
      <c r="B5900">
        <v>400</v>
      </c>
      <c r="C5900">
        <v>1</v>
      </c>
      <c r="D5900" t="s">
        <v>15</v>
      </c>
      <c r="E5900">
        <v>2</v>
      </c>
      <c r="F5900">
        <v>123</v>
      </c>
      <c r="G5900">
        <v>62</v>
      </c>
      <c r="H5900">
        <v>62</v>
      </c>
      <c r="I5900">
        <v>0.13114799999999999</v>
      </c>
      <c r="J5900">
        <v>8.1969999999999994E-3</v>
      </c>
      <c r="K5900">
        <v>0.122951</v>
      </c>
      <c r="L5900">
        <v>39.342356000000002</v>
      </c>
      <c r="M5900">
        <f t="shared" si="92"/>
        <v>15.999512016591435</v>
      </c>
    </row>
    <row r="5901" spans="1:13" x14ac:dyDescent="0.2">
      <c r="A5901" t="s">
        <v>35</v>
      </c>
      <c r="B5901">
        <v>400</v>
      </c>
      <c r="C5901">
        <v>1</v>
      </c>
      <c r="D5901" t="s">
        <v>15</v>
      </c>
      <c r="E5901">
        <v>3</v>
      </c>
      <c r="F5901">
        <v>123</v>
      </c>
      <c r="G5901">
        <v>62</v>
      </c>
      <c r="H5901">
        <v>62</v>
      </c>
      <c r="I5901">
        <v>0.139344</v>
      </c>
      <c r="J5901">
        <v>8.1969999999999994E-3</v>
      </c>
      <c r="K5901">
        <v>0.13114799999999999</v>
      </c>
      <c r="L5901">
        <v>38.995877</v>
      </c>
      <c r="M5901">
        <f t="shared" si="92"/>
        <v>16.999390020739295</v>
      </c>
    </row>
    <row r="5902" spans="1:13" x14ac:dyDescent="0.2">
      <c r="A5902" t="s">
        <v>35</v>
      </c>
      <c r="B5902">
        <v>400</v>
      </c>
      <c r="C5902">
        <v>1</v>
      </c>
      <c r="D5902" t="s">
        <v>15</v>
      </c>
      <c r="E5902">
        <v>4</v>
      </c>
      <c r="F5902">
        <v>123</v>
      </c>
      <c r="G5902">
        <v>62</v>
      </c>
      <c r="H5902">
        <v>62</v>
      </c>
      <c r="I5902">
        <v>0.13114799999999999</v>
      </c>
      <c r="J5902">
        <v>8.1969999999999994E-3</v>
      </c>
      <c r="K5902">
        <v>0.122951</v>
      </c>
      <c r="L5902">
        <v>39.924137999999999</v>
      </c>
      <c r="M5902">
        <f t="shared" si="92"/>
        <v>15.999512016591435</v>
      </c>
    </row>
    <row r="5903" spans="1:13" x14ac:dyDescent="0.2">
      <c r="A5903" t="s">
        <v>35</v>
      </c>
      <c r="B5903">
        <v>400</v>
      </c>
      <c r="C5903">
        <v>1</v>
      </c>
      <c r="D5903" t="s">
        <v>15</v>
      </c>
      <c r="E5903">
        <v>5</v>
      </c>
      <c r="F5903">
        <v>123</v>
      </c>
      <c r="G5903">
        <v>62</v>
      </c>
      <c r="H5903">
        <v>62</v>
      </c>
      <c r="I5903">
        <v>0.11475399999999999</v>
      </c>
      <c r="J5903">
        <v>8.1969999999999994E-3</v>
      </c>
      <c r="K5903">
        <v>0.106557</v>
      </c>
      <c r="L5903">
        <v>40.126910000000002</v>
      </c>
      <c r="M5903">
        <f t="shared" si="92"/>
        <v>13.999512016591437</v>
      </c>
    </row>
    <row r="5904" spans="1:13" x14ac:dyDescent="0.2">
      <c r="A5904" t="s">
        <v>35</v>
      </c>
      <c r="B5904">
        <v>400</v>
      </c>
      <c r="C5904">
        <v>1</v>
      </c>
      <c r="D5904" t="s">
        <v>15</v>
      </c>
      <c r="E5904">
        <v>6</v>
      </c>
      <c r="F5904">
        <v>123</v>
      </c>
      <c r="G5904">
        <v>62</v>
      </c>
      <c r="H5904">
        <v>62</v>
      </c>
      <c r="I5904">
        <v>9.8361000000000004E-2</v>
      </c>
      <c r="J5904">
        <v>8.1969999999999994E-3</v>
      </c>
      <c r="K5904">
        <v>9.0163999999999994E-2</v>
      </c>
      <c r="L5904">
        <v>38.086585999999997</v>
      </c>
      <c r="M5904">
        <f t="shared" si="92"/>
        <v>11.999634012443579</v>
      </c>
    </row>
    <row r="5905" spans="1:13" x14ac:dyDescent="0.2">
      <c r="A5905" t="s">
        <v>35</v>
      </c>
      <c r="B5905">
        <v>400</v>
      </c>
      <c r="C5905">
        <v>1</v>
      </c>
      <c r="D5905" t="s">
        <v>15</v>
      </c>
      <c r="E5905">
        <v>7</v>
      </c>
      <c r="F5905">
        <v>123</v>
      </c>
      <c r="G5905">
        <v>62</v>
      </c>
      <c r="H5905">
        <v>62</v>
      </c>
      <c r="I5905">
        <v>0.15573799999999999</v>
      </c>
      <c r="J5905">
        <v>8.1969999999999994E-3</v>
      </c>
      <c r="K5905">
        <v>0.14754100000000001</v>
      </c>
      <c r="L5905">
        <v>39.898558999999999</v>
      </c>
      <c r="M5905">
        <f t="shared" si="92"/>
        <v>18.999390020739295</v>
      </c>
    </row>
    <row r="5906" spans="1:13" x14ac:dyDescent="0.2">
      <c r="A5906" t="s">
        <v>35</v>
      </c>
      <c r="B5906">
        <v>400</v>
      </c>
      <c r="C5906">
        <v>2</v>
      </c>
      <c r="D5906" t="s">
        <v>13</v>
      </c>
      <c r="E5906">
        <v>0</v>
      </c>
      <c r="F5906">
        <v>123</v>
      </c>
      <c r="G5906">
        <v>31</v>
      </c>
      <c r="H5906">
        <v>62</v>
      </c>
      <c r="I5906">
        <v>5.7376999999999997E-2</v>
      </c>
      <c r="J5906">
        <v>8.1969999999999994E-3</v>
      </c>
      <c r="K5906">
        <v>4.9180000000000001E-2</v>
      </c>
      <c r="L5906">
        <v>48.884594999999997</v>
      </c>
      <c r="M5906">
        <f t="shared" si="92"/>
        <v>6.9997560082957184</v>
      </c>
    </row>
    <row r="5907" spans="1:13" x14ac:dyDescent="0.2">
      <c r="A5907" t="s">
        <v>35</v>
      </c>
      <c r="B5907">
        <v>400</v>
      </c>
      <c r="C5907">
        <v>2</v>
      </c>
      <c r="D5907" t="s">
        <v>13</v>
      </c>
      <c r="E5907">
        <v>1</v>
      </c>
      <c r="F5907">
        <v>123</v>
      </c>
      <c r="G5907">
        <v>31</v>
      </c>
      <c r="H5907">
        <v>62</v>
      </c>
      <c r="I5907">
        <v>5.7376999999999997E-2</v>
      </c>
      <c r="J5907">
        <v>8.1969999999999994E-3</v>
      </c>
      <c r="K5907">
        <v>4.9180000000000001E-2</v>
      </c>
      <c r="L5907">
        <v>50.134042000000001</v>
      </c>
      <c r="M5907">
        <f t="shared" si="92"/>
        <v>6.9997560082957184</v>
      </c>
    </row>
    <row r="5908" spans="1:13" x14ac:dyDescent="0.2">
      <c r="A5908" t="s">
        <v>35</v>
      </c>
      <c r="B5908">
        <v>400</v>
      </c>
      <c r="C5908">
        <v>2</v>
      </c>
      <c r="D5908" t="s">
        <v>13</v>
      </c>
      <c r="E5908">
        <v>2</v>
      </c>
      <c r="F5908">
        <v>123</v>
      </c>
      <c r="G5908">
        <v>31</v>
      </c>
      <c r="H5908">
        <v>62</v>
      </c>
      <c r="I5908">
        <v>7.3770000000000002E-2</v>
      </c>
      <c r="J5908">
        <v>8.1969999999999994E-3</v>
      </c>
      <c r="K5908">
        <v>6.5573999999999993E-2</v>
      </c>
      <c r="L5908">
        <v>49.091261000000003</v>
      </c>
      <c r="M5908">
        <f t="shared" si="92"/>
        <v>8.9996340124435772</v>
      </c>
    </row>
    <row r="5909" spans="1:13" x14ac:dyDescent="0.2">
      <c r="A5909" t="s">
        <v>35</v>
      </c>
      <c r="B5909">
        <v>400</v>
      </c>
      <c r="C5909">
        <v>2</v>
      </c>
      <c r="D5909" t="s">
        <v>13</v>
      </c>
      <c r="E5909">
        <v>3</v>
      </c>
      <c r="F5909">
        <v>123</v>
      </c>
      <c r="G5909">
        <v>31</v>
      </c>
      <c r="H5909">
        <v>62</v>
      </c>
      <c r="I5909">
        <v>9.0163999999999994E-2</v>
      </c>
      <c r="J5909">
        <v>8.1969999999999994E-3</v>
      </c>
      <c r="K5909">
        <v>8.1966999999999998E-2</v>
      </c>
      <c r="L5909">
        <v>49.487478000000003</v>
      </c>
      <c r="M5909">
        <f t="shared" si="92"/>
        <v>10.999634012443577</v>
      </c>
    </row>
    <row r="5910" spans="1:13" x14ac:dyDescent="0.2">
      <c r="A5910" t="s">
        <v>35</v>
      </c>
      <c r="B5910">
        <v>400</v>
      </c>
      <c r="C5910">
        <v>2</v>
      </c>
      <c r="D5910" t="s">
        <v>13</v>
      </c>
      <c r="E5910">
        <v>4</v>
      </c>
      <c r="F5910">
        <v>123</v>
      </c>
      <c r="G5910">
        <v>31</v>
      </c>
      <c r="H5910">
        <v>62</v>
      </c>
      <c r="I5910">
        <v>8.1966999999999998E-2</v>
      </c>
      <c r="J5910">
        <v>8.1969999999999994E-3</v>
      </c>
      <c r="K5910">
        <v>7.3770000000000002E-2</v>
      </c>
      <c r="L5910">
        <v>48.527909999999999</v>
      </c>
      <c r="M5910">
        <f t="shared" si="92"/>
        <v>9.9996340124435772</v>
      </c>
    </row>
    <row r="5911" spans="1:13" x14ac:dyDescent="0.2">
      <c r="A5911" t="s">
        <v>35</v>
      </c>
      <c r="B5911">
        <v>400</v>
      </c>
      <c r="C5911">
        <v>2</v>
      </c>
      <c r="D5911" t="s">
        <v>13</v>
      </c>
      <c r="E5911">
        <v>5</v>
      </c>
      <c r="F5911">
        <v>123</v>
      </c>
      <c r="G5911">
        <v>31</v>
      </c>
      <c r="H5911">
        <v>62</v>
      </c>
      <c r="I5911">
        <v>5.7376999999999997E-2</v>
      </c>
      <c r="J5911">
        <v>8.1969999999999994E-3</v>
      </c>
      <c r="K5911">
        <v>4.9180000000000001E-2</v>
      </c>
      <c r="L5911">
        <v>49.120682000000002</v>
      </c>
      <c r="M5911">
        <f t="shared" si="92"/>
        <v>6.9997560082957184</v>
      </c>
    </row>
    <row r="5912" spans="1:13" x14ac:dyDescent="0.2">
      <c r="A5912" t="s">
        <v>35</v>
      </c>
      <c r="B5912">
        <v>400</v>
      </c>
      <c r="C5912">
        <v>2</v>
      </c>
      <c r="D5912" t="s">
        <v>13</v>
      </c>
      <c r="E5912">
        <v>6</v>
      </c>
      <c r="F5912">
        <v>123</v>
      </c>
      <c r="G5912">
        <v>31</v>
      </c>
      <c r="H5912">
        <v>62</v>
      </c>
      <c r="I5912">
        <v>4.0984E-2</v>
      </c>
      <c r="J5912">
        <v>8.1969999999999994E-3</v>
      </c>
      <c r="K5912">
        <v>3.2786999999999997E-2</v>
      </c>
      <c r="L5912">
        <v>48.338152000000001</v>
      </c>
      <c r="M5912">
        <f t="shared" si="92"/>
        <v>4.9998780041478597</v>
      </c>
    </row>
    <row r="5913" spans="1:13" x14ac:dyDescent="0.2">
      <c r="A5913" t="s">
        <v>35</v>
      </c>
      <c r="B5913">
        <v>400</v>
      </c>
      <c r="C5913">
        <v>2</v>
      </c>
      <c r="D5913" t="s">
        <v>13</v>
      </c>
      <c r="E5913">
        <v>7</v>
      </c>
      <c r="F5913">
        <v>123</v>
      </c>
      <c r="G5913">
        <v>31</v>
      </c>
      <c r="H5913">
        <v>62</v>
      </c>
      <c r="I5913">
        <v>9.8361000000000004E-2</v>
      </c>
      <c r="J5913">
        <v>8.1969999999999994E-3</v>
      </c>
      <c r="K5913">
        <v>9.0163999999999994E-2</v>
      </c>
      <c r="L5913">
        <v>49.152545000000003</v>
      </c>
      <c r="M5913">
        <f t="shared" si="92"/>
        <v>11.999634012443579</v>
      </c>
    </row>
    <row r="5914" spans="1:13" x14ac:dyDescent="0.2">
      <c r="A5914" t="s">
        <v>35</v>
      </c>
      <c r="B5914">
        <v>400</v>
      </c>
      <c r="C5914">
        <v>2</v>
      </c>
      <c r="D5914" t="s">
        <v>14</v>
      </c>
      <c r="E5914">
        <v>0</v>
      </c>
      <c r="F5914">
        <v>123</v>
      </c>
      <c r="G5914">
        <v>31</v>
      </c>
      <c r="H5914">
        <v>62</v>
      </c>
      <c r="I5914">
        <v>9.0163999999999994E-2</v>
      </c>
      <c r="J5914">
        <v>8.1969999999999994E-3</v>
      </c>
      <c r="K5914">
        <v>8.1966999999999998E-2</v>
      </c>
      <c r="L5914">
        <v>41.844366000000001</v>
      </c>
      <c r="M5914">
        <f t="shared" si="92"/>
        <v>10.999634012443577</v>
      </c>
    </row>
    <row r="5915" spans="1:13" x14ac:dyDescent="0.2">
      <c r="A5915" t="s">
        <v>35</v>
      </c>
      <c r="B5915">
        <v>400</v>
      </c>
      <c r="C5915">
        <v>2</v>
      </c>
      <c r="D5915" t="s">
        <v>14</v>
      </c>
      <c r="E5915">
        <v>1</v>
      </c>
      <c r="F5915">
        <v>123</v>
      </c>
      <c r="G5915">
        <v>31</v>
      </c>
      <c r="H5915">
        <v>62</v>
      </c>
      <c r="I5915">
        <v>7.3770000000000002E-2</v>
      </c>
      <c r="J5915">
        <v>8.1969999999999994E-3</v>
      </c>
      <c r="K5915">
        <v>6.5573999999999993E-2</v>
      </c>
      <c r="L5915">
        <v>42.593167000000001</v>
      </c>
      <c r="M5915">
        <f t="shared" si="92"/>
        <v>8.9996340124435772</v>
      </c>
    </row>
    <row r="5916" spans="1:13" x14ac:dyDescent="0.2">
      <c r="A5916" t="s">
        <v>35</v>
      </c>
      <c r="B5916">
        <v>400</v>
      </c>
      <c r="C5916">
        <v>2</v>
      </c>
      <c r="D5916" t="s">
        <v>14</v>
      </c>
      <c r="E5916">
        <v>2</v>
      </c>
      <c r="F5916">
        <v>123</v>
      </c>
      <c r="G5916">
        <v>31</v>
      </c>
      <c r="H5916">
        <v>62</v>
      </c>
      <c r="I5916">
        <v>8.1966999999999998E-2</v>
      </c>
      <c r="J5916">
        <v>8.1969999999999994E-3</v>
      </c>
      <c r="K5916">
        <v>7.3770000000000002E-2</v>
      </c>
      <c r="L5916">
        <v>42.188445999999999</v>
      </c>
      <c r="M5916">
        <f t="shared" si="92"/>
        <v>9.9996340124435772</v>
      </c>
    </row>
    <row r="5917" spans="1:13" x14ac:dyDescent="0.2">
      <c r="A5917" t="s">
        <v>35</v>
      </c>
      <c r="B5917">
        <v>400</v>
      </c>
      <c r="C5917">
        <v>2</v>
      </c>
      <c r="D5917" t="s">
        <v>14</v>
      </c>
      <c r="E5917">
        <v>3</v>
      </c>
      <c r="F5917">
        <v>123</v>
      </c>
      <c r="G5917">
        <v>31</v>
      </c>
      <c r="H5917">
        <v>62</v>
      </c>
      <c r="I5917">
        <v>7.3770000000000002E-2</v>
      </c>
      <c r="J5917">
        <v>8.1969999999999994E-3</v>
      </c>
      <c r="K5917">
        <v>6.5573999999999993E-2</v>
      </c>
      <c r="L5917">
        <v>42.293495</v>
      </c>
      <c r="M5917">
        <f t="shared" si="92"/>
        <v>8.9996340124435772</v>
      </c>
    </row>
    <row r="5918" spans="1:13" x14ac:dyDescent="0.2">
      <c r="A5918" t="s">
        <v>35</v>
      </c>
      <c r="B5918">
        <v>400</v>
      </c>
      <c r="C5918">
        <v>2</v>
      </c>
      <c r="D5918" t="s">
        <v>14</v>
      </c>
      <c r="E5918">
        <v>4</v>
      </c>
      <c r="F5918">
        <v>123</v>
      </c>
      <c r="G5918">
        <v>31</v>
      </c>
      <c r="H5918">
        <v>62</v>
      </c>
      <c r="I5918">
        <v>5.7376999999999997E-2</v>
      </c>
      <c r="J5918">
        <v>8.1969999999999994E-3</v>
      </c>
      <c r="K5918">
        <v>4.9180000000000001E-2</v>
      </c>
      <c r="L5918">
        <v>42.375132000000001</v>
      </c>
      <c r="M5918">
        <f t="shared" si="92"/>
        <v>6.9997560082957184</v>
      </c>
    </row>
    <row r="5919" spans="1:13" x14ac:dyDescent="0.2">
      <c r="A5919" t="s">
        <v>35</v>
      </c>
      <c r="B5919">
        <v>400</v>
      </c>
      <c r="C5919">
        <v>2</v>
      </c>
      <c r="D5919" t="s">
        <v>14</v>
      </c>
      <c r="E5919">
        <v>5</v>
      </c>
      <c r="F5919">
        <v>123</v>
      </c>
      <c r="G5919">
        <v>31</v>
      </c>
      <c r="H5919">
        <v>62</v>
      </c>
      <c r="I5919">
        <v>4.9180000000000001E-2</v>
      </c>
      <c r="J5919">
        <v>8.1969999999999994E-3</v>
      </c>
      <c r="K5919">
        <v>4.0984E-2</v>
      </c>
      <c r="L5919">
        <v>42.853338999999998</v>
      </c>
      <c r="M5919">
        <f t="shared" si="92"/>
        <v>5.9997560082957184</v>
      </c>
    </row>
    <row r="5920" spans="1:13" x14ac:dyDescent="0.2">
      <c r="A5920" t="s">
        <v>35</v>
      </c>
      <c r="B5920">
        <v>400</v>
      </c>
      <c r="C5920">
        <v>2</v>
      </c>
      <c r="D5920" t="s">
        <v>14</v>
      </c>
      <c r="E5920">
        <v>6</v>
      </c>
      <c r="F5920">
        <v>123</v>
      </c>
      <c r="G5920">
        <v>31</v>
      </c>
      <c r="H5920">
        <v>62</v>
      </c>
      <c r="I5920">
        <v>4.9180000000000001E-2</v>
      </c>
      <c r="J5920">
        <v>8.1969999999999994E-3</v>
      </c>
      <c r="K5920">
        <v>4.0984E-2</v>
      </c>
      <c r="L5920">
        <v>43.302563999999997</v>
      </c>
      <c r="M5920">
        <f t="shared" si="92"/>
        <v>5.9997560082957184</v>
      </c>
    </row>
    <row r="5921" spans="1:13" x14ac:dyDescent="0.2">
      <c r="A5921" t="s">
        <v>35</v>
      </c>
      <c r="B5921">
        <v>400</v>
      </c>
      <c r="C5921">
        <v>2</v>
      </c>
      <c r="D5921" t="s">
        <v>14</v>
      </c>
      <c r="E5921">
        <v>7</v>
      </c>
      <c r="F5921">
        <v>123</v>
      </c>
      <c r="G5921">
        <v>31</v>
      </c>
      <c r="H5921">
        <v>62</v>
      </c>
      <c r="I5921">
        <v>9.8361000000000004E-2</v>
      </c>
      <c r="J5921">
        <v>8.1969999999999994E-3</v>
      </c>
      <c r="K5921">
        <v>9.0163999999999994E-2</v>
      </c>
      <c r="L5921">
        <v>42.286943999999998</v>
      </c>
      <c r="M5921">
        <f t="shared" si="92"/>
        <v>11.999634012443579</v>
      </c>
    </row>
    <row r="5922" spans="1:13" x14ac:dyDescent="0.2">
      <c r="A5922" t="s">
        <v>35</v>
      </c>
      <c r="B5922">
        <v>400</v>
      </c>
      <c r="C5922">
        <v>2</v>
      </c>
      <c r="D5922" t="s">
        <v>15</v>
      </c>
      <c r="E5922">
        <v>0</v>
      </c>
      <c r="F5922">
        <v>123</v>
      </c>
      <c r="G5922">
        <v>31</v>
      </c>
      <c r="H5922">
        <v>62</v>
      </c>
      <c r="I5922">
        <v>7.3770000000000002E-2</v>
      </c>
      <c r="J5922">
        <v>8.1969999999999994E-3</v>
      </c>
      <c r="K5922">
        <v>6.5573999999999993E-2</v>
      </c>
      <c r="L5922">
        <v>39.911296</v>
      </c>
      <c r="M5922">
        <f t="shared" si="92"/>
        <v>8.9996340124435772</v>
      </c>
    </row>
    <row r="5923" spans="1:13" x14ac:dyDescent="0.2">
      <c r="A5923" t="s">
        <v>35</v>
      </c>
      <c r="B5923">
        <v>400</v>
      </c>
      <c r="C5923">
        <v>2</v>
      </c>
      <c r="D5923" t="s">
        <v>15</v>
      </c>
      <c r="E5923">
        <v>1</v>
      </c>
      <c r="F5923">
        <v>123</v>
      </c>
      <c r="G5923">
        <v>31</v>
      </c>
      <c r="H5923">
        <v>62</v>
      </c>
      <c r="I5923">
        <v>6.5573999999999993E-2</v>
      </c>
      <c r="J5923">
        <v>8.1969999999999994E-3</v>
      </c>
      <c r="K5923">
        <v>5.7376999999999997E-2</v>
      </c>
      <c r="L5923">
        <v>39.369019999999999</v>
      </c>
      <c r="M5923">
        <f t="shared" si="92"/>
        <v>7.9997560082957175</v>
      </c>
    </row>
    <row r="5924" spans="1:13" x14ac:dyDescent="0.2">
      <c r="A5924" t="s">
        <v>35</v>
      </c>
      <c r="B5924">
        <v>400</v>
      </c>
      <c r="C5924">
        <v>2</v>
      </c>
      <c r="D5924" t="s">
        <v>15</v>
      </c>
      <c r="E5924">
        <v>2</v>
      </c>
      <c r="F5924">
        <v>123</v>
      </c>
      <c r="G5924">
        <v>31</v>
      </c>
      <c r="H5924">
        <v>62</v>
      </c>
      <c r="I5924">
        <v>4.0984E-2</v>
      </c>
      <c r="J5924">
        <v>8.1969999999999994E-3</v>
      </c>
      <c r="K5924">
        <v>3.2786999999999997E-2</v>
      </c>
      <c r="L5924">
        <v>38.872683000000002</v>
      </c>
      <c r="M5924">
        <f t="shared" si="92"/>
        <v>4.9998780041478597</v>
      </c>
    </row>
    <row r="5925" spans="1:13" x14ac:dyDescent="0.2">
      <c r="A5925" t="s">
        <v>35</v>
      </c>
      <c r="B5925">
        <v>400</v>
      </c>
      <c r="C5925">
        <v>2</v>
      </c>
      <c r="D5925" t="s">
        <v>15</v>
      </c>
      <c r="E5925">
        <v>3</v>
      </c>
      <c r="F5925">
        <v>123</v>
      </c>
      <c r="G5925">
        <v>31</v>
      </c>
      <c r="H5925">
        <v>62</v>
      </c>
      <c r="I5925">
        <v>4.9180000000000001E-2</v>
      </c>
      <c r="J5925">
        <v>8.1969999999999994E-3</v>
      </c>
      <c r="K5925">
        <v>4.0984E-2</v>
      </c>
      <c r="L5925">
        <v>38.683691000000003</v>
      </c>
      <c r="M5925">
        <f t="shared" si="92"/>
        <v>5.9997560082957184</v>
      </c>
    </row>
    <row r="5926" spans="1:13" x14ac:dyDescent="0.2">
      <c r="A5926" t="s">
        <v>35</v>
      </c>
      <c r="B5926">
        <v>400</v>
      </c>
      <c r="C5926">
        <v>2</v>
      </c>
      <c r="D5926" t="s">
        <v>15</v>
      </c>
      <c r="E5926">
        <v>4</v>
      </c>
      <c r="F5926">
        <v>123</v>
      </c>
      <c r="G5926">
        <v>31</v>
      </c>
      <c r="H5926">
        <v>62</v>
      </c>
      <c r="I5926">
        <v>4.9180000000000001E-2</v>
      </c>
      <c r="J5926">
        <v>8.1969999999999994E-3</v>
      </c>
      <c r="K5926">
        <v>4.0984E-2</v>
      </c>
      <c r="L5926">
        <v>39.386299999999999</v>
      </c>
      <c r="M5926">
        <f t="shared" si="92"/>
        <v>5.9997560082957184</v>
      </c>
    </row>
    <row r="5927" spans="1:13" x14ac:dyDescent="0.2">
      <c r="A5927" t="s">
        <v>35</v>
      </c>
      <c r="B5927">
        <v>400</v>
      </c>
      <c r="C5927">
        <v>2</v>
      </c>
      <c r="D5927" t="s">
        <v>15</v>
      </c>
      <c r="E5927">
        <v>5</v>
      </c>
      <c r="F5927">
        <v>123</v>
      </c>
      <c r="G5927">
        <v>31</v>
      </c>
      <c r="H5927">
        <v>62</v>
      </c>
      <c r="I5927">
        <v>9.0163999999999994E-2</v>
      </c>
      <c r="J5927">
        <v>8.1969999999999994E-3</v>
      </c>
      <c r="K5927">
        <v>8.1966999999999998E-2</v>
      </c>
      <c r="L5927">
        <v>40.289051000000001</v>
      </c>
      <c r="M5927">
        <f t="shared" si="92"/>
        <v>10.999634012443577</v>
      </c>
    </row>
    <row r="5928" spans="1:13" x14ac:dyDescent="0.2">
      <c r="A5928" t="s">
        <v>35</v>
      </c>
      <c r="B5928">
        <v>400</v>
      </c>
      <c r="C5928">
        <v>2</v>
      </c>
      <c r="D5928" t="s">
        <v>15</v>
      </c>
      <c r="E5928">
        <v>6</v>
      </c>
      <c r="F5928">
        <v>123</v>
      </c>
      <c r="G5928">
        <v>31</v>
      </c>
      <c r="H5928">
        <v>62</v>
      </c>
      <c r="I5928">
        <v>4.9180000000000001E-2</v>
      </c>
      <c r="J5928">
        <v>8.1969999999999994E-3</v>
      </c>
      <c r="K5928">
        <v>4.0984E-2</v>
      </c>
      <c r="L5928">
        <v>39.917358999999998</v>
      </c>
      <c r="M5928">
        <f t="shared" si="92"/>
        <v>5.9997560082957184</v>
      </c>
    </row>
    <row r="5929" spans="1:13" x14ac:dyDescent="0.2">
      <c r="A5929" t="s">
        <v>35</v>
      </c>
      <c r="B5929">
        <v>400</v>
      </c>
      <c r="C5929">
        <v>2</v>
      </c>
      <c r="D5929" t="s">
        <v>15</v>
      </c>
      <c r="E5929">
        <v>7</v>
      </c>
      <c r="F5929">
        <v>123</v>
      </c>
      <c r="G5929">
        <v>31</v>
      </c>
      <c r="H5929">
        <v>62</v>
      </c>
      <c r="I5929">
        <v>2.4590000000000001E-2</v>
      </c>
      <c r="J5929">
        <v>8.1969999999999994E-3</v>
      </c>
      <c r="K5929">
        <v>1.6393000000000001E-2</v>
      </c>
      <c r="L5929">
        <v>39.639890000000001</v>
      </c>
      <c r="M5929">
        <f t="shared" si="92"/>
        <v>2.9998780041478592</v>
      </c>
    </row>
    <row r="5930" spans="1:13" x14ac:dyDescent="0.2">
      <c r="A5930" t="s">
        <v>35</v>
      </c>
      <c r="B5930">
        <v>400</v>
      </c>
      <c r="C5930">
        <v>3</v>
      </c>
      <c r="D5930" t="s">
        <v>13</v>
      </c>
      <c r="E5930">
        <v>0</v>
      </c>
      <c r="F5930">
        <v>123</v>
      </c>
      <c r="G5930">
        <v>21</v>
      </c>
      <c r="H5930">
        <v>63</v>
      </c>
      <c r="I5930">
        <v>4.0984E-2</v>
      </c>
      <c r="J5930">
        <v>8.0619999999999997E-3</v>
      </c>
      <c r="K5930">
        <v>3.2920999999999999E-2</v>
      </c>
      <c r="L5930">
        <v>49.176138000000002</v>
      </c>
      <c r="M5930">
        <f t="shared" si="92"/>
        <v>5.0836020838501614</v>
      </c>
    </row>
    <row r="5931" spans="1:13" x14ac:dyDescent="0.2">
      <c r="A5931" t="s">
        <v>35</v>
      </c>
      <c r="B5931">
        <v>400</v>
      </c>
      <c r="C5931">
        <v>3</v>
      </c>
      <c r="D5931" t="s">
        <v>13</v>
      </c>
      <c r="E5931">
        <v>1</v>
      </c>
      <c r="F5931">
        <v>123</v>
      </c>
      <c r="G5931">
        <v>21</v>
      </c>
      <c r="H5931">
        <v>63</v>
      </c>
      <c r="I5931">
        <v>4.9180000000000001E-2</v>
      </c>
      <c r="J5931">
        <v>8.0619999999999997E-3</v>
      </c>
      <c r="K5931">
        <v>4.1118000000000002E-2</v>
      </c>
      <c r="L5931">
        <v>49.257854000000002</v>
      </c>
      <c r="M5931">
        <f t="shared" si="92"/>
        <v>6.100223269660134</v>
      </c>
    </row>
    <row r="5932" spans="1:13" x14ac:dyDescent="0.2">
      <c r="A5932" t="s">
        <v>35</v>
      </c>
      <c r="B5932">
        <v>400</v>
      </c>
      <c r="C5932">
        <v>3</v>
      </c>
      <c r="D5932" t="s">
        <v>13</v>
      </c>
      <c r="E5932">
        <v>2</v>
      </c>
      <c r="F5932">
        <v>123</v>
      </c>
      <c r="G5932">
        <v>21</v>
      </c>
      <c r="H5932">
        <v>63</v>
      </c>
      <c r="I5932">
        <v>7.3770000000000002E-2</v>
      </c>
      <c r="J5932">
        <v>8.0619999999999997E-3</v>
      </c>
      <c r="K5932">
        <v>6.5708000000000003E-2</v>
      </c>
      <c r="L5932">
        <v>49.177205999999998</v>
      </c>
      <c r="M5932">
        <f t="shared" si="92"/>
        <v>9.1503349044902009</v>
      </c>
    </row>
    <row r="5933" spans="1:13" x14ac:dyDescent="0.2">
      <c r="A5933" t="s">
        <v>35</v>
      </c>
      <c r="B5933">
        <v>400</v>
      </c>
      <c r="C5933">
        <v>3</v>
      </c>
      <c r="D5933" t="s">
        <v>13</v>
      </c>
      <c r="E5933">
        <v>3</v>
      </c>
      <c r="F5933">
        <v>123</v>
      </c>
      <c r="G5933">
        <v>21</v>
      </c>
      <c r="H5933">
        <v>63</v>
      </c>
      <c r="I5933">
        <v>5.7376999999999997E-2</v>
      </c>
      <c r="J5933">
        <v>8.0619999999999997E-3</v>
      </c>
      <c r="K5933">
        <v>4.9314999999999998E-2</v>
      </c>
      <c r="L5933">
        <v>49.408403</v>
      </c>
      <c r="M5933">
        <f t="shared" si="92"/>
        <v>7.1169684941701812</v>
      </c>
    </row>
    <row r="5934" spans="1:13" x14ac:dyDescent="0.2">
      <c r="A5934" t="s">
        <v>35</v>
      </c>
      <c r="B5934">
        <v>400</v>
      </c>
      <c r="C5934">
        <v>3</v>
      </c>
      <c r="D5934" t="s">
        <v>13</v>
      </c>
      <c r="E5934">
        <v>4</v>
      </c>
      <c r="F5934">
        <v>123</v>
      </c>
      <c r="G5934">
        <v>21</v>
      </c>
      <c r="H5934">
        <v>63</v>
      </c>
      <c r="I5934">
        <v>7.3770000000000002E-2</v>
      </c>
      <c r="J5934">
        <v>8.0619999999999997E-3</v>
      </c>
      <c r="K5934">
        <v>6.5708000000000003E-2</v>
      </c>
      <c r="L5934">
        <v>48.854691000000003</v>
      </c>
      <c r="M5934">
        <f t="shared" si="92"/>
        <v>9.1503349044902009</v>
      </c>
    </row>
    <row r="5935" spans="1:13" x14ac:dyDescent="0.2">
      <c r="A5935" t="s">
        <v>35</v>
      </c>
      <c r="B5935">
        <v>400</v>
      </c>
      <c r="C5935">
        <v>3</v>
      </c>
      <c r="D5935" t="s">
        <v>13</v>
      </c>
      <c r="E5935">
        <v>5</v>
      </c>
      <c r="F5935">
        <v>123</v>
      </c>
      <c r="G5935">
        <v>21</v>
      </c>
      <c r="H5935">
        <v>63</v>
      </c>
      <c r="I5935">
        <v>6.5573999999999993E-2</v>
      </c>
      <c r="J5935">
        <v>8.0619999999999997E-3</v>
      </c>
      <c r="K5935">
        <v>5.7511E-2</v>
      </c>
      <c r="L5935">
        <v>47.852488999999998</v>
      </c>
      <c r="M5935">
        <f t="shared" si="92"/>
        <v>8.1337137186802284</v>
      </c>
    </row>
    <row r="5936" spans="1:13" x14ac:dyDescent="0.2">
      <c r="A5936" t="s">
        <v>35</v>
      </c>
      <c r="B5936">
        <v>400</v>
      </c>
      <c r="C5936">
        <v>3</v>
      </c>
      <c r="D5936" t="s">
        <v>13</v>
      </c>
      <c r="E5936">
        <v>6</v>
      </c>
      <c r="F5936">
        <v>123</v>
      </c>
      <c r="G5936">
        <v>21</v>
      </c>
      <c r="H5936">
        <v>63</v>
      </c>
      <c r="I5936">
        <v>4.9180000000000001E-2</v>
      </c>
      <c r="J5936">
        <v>8.0619999999999997E-3</v>
      </c>
      <c r="K5936">
        <v>4.1118000000000002E-2</v>
      </c>
      <c r="L5936">
        <v>49.213552</v>
      </c>
      <c r="M5936">
        <f t="shared" si="92"/>
        <v>6.100223269660134</v>
      </c>
    </row>
    <row r="5937" spans="1:13" x14ac:dyDescent="0.2">
      <c r="A5937" t="s">
        <v>35</v>
      </c>
      <c r="B5937">
        <v>400</v>
      </c>
      <c r="C5937">
        <v>3</v>
      </c>
      <c r="D5937" t="s">
        <v>13</v>
      </c>
      <c r="E5937">
        <v>7</v>
      </c>
      <c r="F5937">
        <v>123</v>
      </c>
      <c r="G5937">
        <v>21</v>
      </c>
      <c r="H5937">
        <v>63</v>
      </c>
      <c r="I5937">
        <v>4.9180000000000001E-2</v>
      </c>
      <c r="J5937">
        <v>8.0619999999999997E-3</v>
      </c>
      <c r="K5937">
        <v>4.1118000000000002E-2</v>
      </c>
      <c r="L5937">
        <v>48.965364000000001</v>
      </c>
      <c r="M5937">
        <f t="shared" si="92"/>
        <v>6.100223269660134</v>
      </c>
    </row>
    <row r="5938" spans="1:13" x14ac:dyDescent="0.2">
      <c r="A5938" t="s">
        <v>35</v>
      </c>
      <c r="B5938">
        <v>400</v>
      </c>
      <c r="C5938">
        <v>3</v>
      </c>
      <c r="D5938" t="s">
        <v>14</v>
      </c>
      <c r="E5938">
        <v>0</v>
      </c>
      <c r="F5938">
        <v>123</v>
      </c>
      <c r="G5938">
        <v>21</v>
      </c>
      <c r="H5938">
        <v>63</v>
      </c>
      <c r="I5938">
        <v>7.3770000000000002E-2</v>
      </c>
      <c r="J5938">
        <v>8.0619999999999997E-3</v>
      </c>
      <c r="K5938">
        <v>6.5708000000000003E-2</v>
      </c>
      <c r="L5938">
        <v>42.557133999999998</v>
      </c>
      <c r="M5938">
        <f t="shared" si="92"/>
        <v>9.1503349044902009</v>
      </c>
    </row>
    <row r="5939" spans="1:13" x14ac:dyDescent="0.2">
      <c r="A5939" t="s">
        <v>35</v>
      </c>
      <c r="B5939">
        <v>400</v>
      </c>
      <c r="C5939">
        <v>3</v>
      </c>
      <c r="D5939" t="s">
        <v>14</v>
      </c>
      <c r="E5939">
        <v>1</v>
      </c>
      <c r="F5939">
        <v>123</v>
      </c>
      <c r="G5939">
        <v>21</v>
      </c>
      <c r="H5939">
        <v>63</v>
      </c>
      <c r="I5939">
        <v>6.5573999999999993E-2</v>
      </c>
      <c r="J5939">
        <v>8.0619999999999997E-3</v>
      </c>
      <c r="K5939">
        <v>5.7511E-2</v>
      </c>
      <c r="L5939">
        <v>42.613664</v>
      </c>
      <c r="M5939">
        <f t="shared" si="92"/>
        <v>8.1337137186802284</v>
      </c>
    </row>
    <row r="5940" spans="1:13" x14ac:dyDescent="0.2">
      <c r="A5940" t="s">
        <v>35</v>
      </c>
      <c r="B5940">
        <v>400</v>
      </c>
      <c r="C5940">
        <v>3</v>
      </c>
      <c r="D5940" t="s">
        <v>14</v>
      </c>
      <c r="E5940">
        <v>2</v>
      </c>
      <c r="F5940">
        <v>123</v>
      </c>
      <c r="G5940">
        <v>21</v>
      </c>
      <c r="H5940">
        <v>63</v>
      </c>
      <c r="I5940">
        <v>4.9180000000000001E-2</v>
      </c>
      <c r="J5940">
        <v>8.0619999999999997E-3</v>
      </c>
      <c r="K5940">
        <v>4.1118000000000002E-2</v>
      </c>
      <c r="L5940">
        <v>42.071083999999999</v>
      </c>
      <c r="M5940">
        <f t="shared" si="92"/>
        <v>6.100223269660134</v>
      </c>
    </row>
    <row r="5941" spans="1:13" x14ac:dyDescent="0.2">
      <c r="A5941" t="s">
        <v>35</v>
      </c>
      <c r="B5941">
        <v>400</v>
      </c>
      <c r="C5941">
        <v>3</v>
      </c>
      <c r="D5941" t="s">
        <v>14</v>
      </c>
      <c r="E5941">
        <v>3</v>
      </c>
      <c r="F5941">
        <v>123</v>
      </c>
      <c r="G5941">
        <v>21</v>
      </c>
      <c r="H5941">
        <v>63</v>
      </c>
      <c r="I5941">
        <v>8.1969999999999994E-3</v>
      </c>
      <c r="J5941">
        <v>8.0619999999999997E-3</v>
      </c>
      <c r="K5941">
        <v>1.34E-4</v>
      </c>
      <c r="L5941">
        <v>42.782139999999998</v>
      </c>
      <c r="M5941">
        <f t="shared" si="92"/>
        <v>1.016745224510047</v>
      </c>
    </row>
    <row r="5942" spans="1:13" x14ac:dyDescent="0.2">
      <c r="A5942" t="s">
        <v>35</v>
      </c>
      <c r="B5942">
        <v>400</v>
      </c>
      <c r="C5942">
        <v>3</v>
      </c>
      <c r="D5942" t="s">
        <v>14</v>
      </c>
      <c r="E5942">
        <v>4</v>
      </c>
      <c r="F5942">
        <v>123</v>
      </c>
      <c r="G5942">
        <v>21</v>
      </c>
      <c r="H5942">
        <v>63</v>
      </c>
      <c r="I5942">
        <v>2.4590000000000001E-2</v>
      </c>
      <c r="J5942">
        <v>8.0619999999999997E-3</v>
      </c>
      <c r="K5942">
        <v>1.6528000000000001E-2</v>
      </c>
      <c r="L5942">
        <v>42.108262000000003</v>
      </c>
      <c r="M5942">
        <f t="shared" si="92"/>
        <v>3.050111634830067</v>
      </c>
    </row>
    <row r="5943" spans="1:13" x14ac:dyDescent="0.2">
      <c r="A5943" t="s">
        <v>35</v>
      </c>
      <c r="B5943">
        <v>400</v>
      </c>
      <c r="C5943">
        <v>3</v>
      </c>
      <c r="D5943" t="s">
        <v>14</v>
      </c>
      <c r="E5943">
        <v>5</v>
      </c>
      <c r="F5943">
        <v>123</v>
      </c>
      <c r="G5943">
        <v>21</v>
      </c>
      <c r="H5943">
        <v>63</v>
      </c>
      <c r="I5943">
        <v>4.0984E-2</v>
      </c>
      <c r="J5943">
        <v>8.0619999999999997E-3</v>
      </c>
      <c r="K5943">
        <v>3.2920999999999999E-2</v>
      </c>
      <c r="L5943">
        <v>42.857737</v>
      </c>
      <c r="M5943">
        <f t="shared" si="92"/>
        <v>5.0836020838501614</v>
      </c>
    </row>
    <row r="5944" spans="1:13" x14ac:dyDescent="0.2">
      <c r="A5944" t="s">
        <v>35</v>
      </c>
      <c r="B5944">
        <v>400</v>
      </c>
      <c r="C5944">
        <v>3</v>
      </c>
      <c r="D5944" t="s">
        <v>14</v>
      </c>
      <c r="E5944">
        <v>6</v>
      </c>
      <c r="F5944">
        <v>123</v>
      </c>
      <c r="G5944">
        <v>21</v>
      </c>
      <c r="H5944">
        <v>63</v>
      </c>
      <c r="I5944">
        <v>2.4590000000000001E-2</v>
      </c>
      <c r="J5944">
        <v>8.0619999999999997E-3</v>
      </c>
      <c r="K5944">
        <v>1.6528000000000001E-2</v>
      </c>
      <c r="L5944">
        <v>42.315314999999998</v>
      </c>
      <c r="M5944">
        <f t="shared" si="92"/>
        <v>3.050111634830067</v>
      </c>
    </row>
    <row r="5945" spans="1:13" x14ac:dyDescent="0.2">
      <c r="A5945" t="s">
        <v>35</v>
      </c>
      <c r="B5945">
        <v>400</v>
      </c>
      <c r="C5945">
        <v>3</v>
      </c>
      <c r="D5945" t="s">
        <v>14</v>
      </c>
      <c r="E5945">
        <v>7</v>
      </c>
      <c r="F5945">
        <v>123</v>
      </c>
      <c r="G5945">
        <v>21</v>
      </c>
      <c r="H5945">
        <v>63</v>
      </c>
      <c r="I5945">
        <v>6.5573999999999993E-2</v>
      </c>
      <c r="J5945">
        <v>8.0619999999999997E-3</v>
      </c>
      <c r="K5945">
        <v>5.7511E-2</v>
      </c>
      <c r="L5945">
        <v>42.303919999999998</v>
      </c>
      <c r="M5945">
        <f t="shared" si="92"/>
        <v>8.1337137186802284</v>
      </c>
    </row>
    <row r="5946" spans="1:13" x14ac:dyDescent="0.2">
      <c r="A5946" t="s">
        <v>35</v>
      </c>
      <c r="B5946">
        <v>400</v>
      </c>
      <c r="C5946">
        <v>3</v>
      </c>
      <c r="D5946" t="s">
        <v>15</v>
      </c>
      <c r="E5946">
        <v>0</v>
      </c>
      <c r="F5946">
        <v>123</v>
      </c>
      <c r="G5946">
        <v>21</v>
      </c>
      <c r="H5946">
        <v>63</v>
      </c>
      <c r="I5946">
        <v>4.0984E-2</v>
      </c>
      <c r="J5946">
        <v>8.0619999999999997E-3</v>
      </c>
      <c r="K5946">
        <v>3.2920999999999999E-2</v>
      </c>
      <c r="L5946">
        <v>40.643832000000003</v>
      </c>
      <c r="M5946">
        <f t="shared" si="92"/>
        <v>5.0836020838501614</v>
      </c>
    </row>
    <row r="5947" spans="1:13" x14ac:dyDescent="0.2">
      <c r="A5947" t="s">
        <v>35</v>
      </c>
      <c r="B5947">
        <v>400</v>
      </c>
      <c r="C5947">
        <v>3</v>
      </c>
      <c r="D5947" t="s">
        <v>15</v>
      </c>
      <c r="E5947">
        <v>1</v>
      </c>
      <c r="F5947">
        <v>123</v>
      </c>
      <c r="G5947">
        <v>21</v>
      </c>
      <c r="H5947">
        <v>63</v>
      </c>
      <c r="I5947">
        <v>4.9180000000000001E-2</v>
      </c>
      <c r="J5947">
        <v>8.0619999999999997E-3</v>
      </c>
      <c r="K5947">
        <v>4.1118000000000002E-2</v>
      </c>
      <c r="L5947">
        <v>41.224839000000003</v>
      </c>
      <c r="M5947">
        <f t="shared" si="92"/>
        <v>6.100223269660134</v>
      </c>
    </row>
    <row r="5948" spans="1:13" x14ac:dyDescent="0.2">
      <c r="A5948" t="s">
        <v>35</v>
      </c>
      <c r="B5948">
        <v>400</v>
      </c>
      <c r="C5948">
        <v>3</v>
      </c>
      <c r="D5948" t="s">
        <v>15</v>
      </c>
      <c r="E5948">
        <v>2</v>
      </c>
      <c r="F5948">
        <v>123</v>
      </c>
      <c r="G5948">
        <v>21</v>
      </c>
      <c r="H5948">
        <v>63</v>
      </c>
      <c r="I5948">
        <v>7.3770000000000002E-2</v>
      </c>
      <c r="J5948">
        <v>8.0619999999999997E-3</v>
      </c>
      <c r="K5948">
        <v>6.5708000000000003E-2</v>
      </c>
      <c r="L5948">
        <v>39.234144999999998</v>
      </c>
      <c r="M5948">
        <f t="shared" si="92"/>
        <v>9.1503349044902009</v>
      </c>
    </row>
    <row r="5949" spans="1:13" x14ac:dyDescent="0.2">
      <c r="A5949" t="s">
        <v>35</v>
      </c>
      <c r="B5949">
        <v>400</v>
      </c>
      <c r="C5949">
        <v>3</v>
      </c>
      <c r="D5949" t="s">
        <v>15</v>
      </c>
      <c r="E5949">
        <v>3</v>
      </c>
      <c r="F5949">
        <v>123</v>
      </c>
      <c r="G5949">
        <v>21</v>
      </c>
      <c r="H5949">
        <v>63</v>
      </c>
      <c r="I5949">
        <v>6.5573999999999993E-2</v>
      </c>
      <c r="J5949">
        <v>8.0619999999999997E-3</v>
      </c>
      <c r="K5949">
        <v>5.7511E-2</v>
      </c>
      <c r="L5949">
        <v>39.386223999999999</v>
      </c>
      <c r="M5949">
        <f t="shared" si="92"/>
        <v>8.1337137186802284</v>
      </c>
    </row>
    <row r="5950" spans="1:13" x14ac:dyDescent="0.2">
      <c r="A5950" t="s">
        <v>35</v>
      </c>
      <c r="B5950">
        <v>400</v>
      </c>
      <c r="C5950">
        <v>3</v>
      </c>
      <c r="D5950" t="s">
        <v>15</v>
      </c>
      <c r="E5950">
        <v>4</v>
      </c>
      <c r="F5950">
        <v>123</v>
      </c>
      <c r="G5950">
        <v>21</v>
      </c>
      <c r="H5950">
        <v>63</v>
      </c>
      <c r="I5950">
        <v>4.0984E-2</v>
      </c>
      <c r="J5950">
        <v>8.0619999999999997E-3</v>
      </c>
      <c r="K5950">
        <v>3.2920999999999999E-2</v>
      </c>
      <c r="L5950">
        <v>40.887163000000001</v>
      </c>
      <c r="M5950">
        <f t="shared" si="92"/>
        <v>5.0836020838501614</v>
      </c>
    </row>
    <row r="5951" spans="1:13" x14ac:dyDescent="0.2">
      <c r="A5951" t="s">
        <v>35</v>
      </c>
      <c r="B5951">
        <v>400</v>
      </c>
      <c r="C5951">
        <v>3</v>
      </c>
      <c r="D5951" t="s">
        <v>15</v>
      </c>
      <c r="E5951">
        <v>5</v>
      </c>
      <c r="F5951">
        <v>123</v>
      </c>
      <c r="G5951">
        <v>21</v>
      </c>
      <c r="H5951">
        <v>63</v>
      </c>
      <c r="I5951">
        <v>3.2786999999999997E-2</v>
      </c>
      <c r="J5951">
        <v>8.0619999999999997E-3</v>
      </c>
      <c r="K5951">
        <v>2.4725E-2</v>
      </c>
      <c r="L5951">
        <v>39.479526</v>
      </c>
      <c r="M5951">
        <f t="shared" si="92"/>
        <v>4.0668568593401142</v>
      </c>
    </row>
    <row r="5952" spans="1:13" x14ac:dyDescent="0.2">
      <c r="A5952" t="s">
        <v>35</v>
      </c>
      <c r="B5952">
        <v>400</v>
      </c>
      <c r="C5952">
        <v>3</v>
      </c>
      <c r="D5952" t="s">
        <v>15</v>
      </c>
      <c r="E5952">
        <v>6</v>
      </c>
      <c r="F5952">
        <v>123</v>
      </c>
      <c r="G5952">
        <v>21</v>
      </c>
      <c r="H5952">
        <v>63</v>
      </c>
      <c r="I5952">
        <v>3.2786999999999997E-2</v>
      </c>
      <c r="J5952">
        <v>8.0619999999999997E-3</v>
      </c>
      <c r="K5952">
        <v>2.4725E-2</v>
      </c>
      <c r="L5952">
        <v>40.83099</v>
      </c>
      <c r="M5952">
        <f t="shared" si="92"/>
        <v>4.0668568593401142</v>
      </c>
    </row>
    <row r="5953" spans="1:13" x14ac:dyDescent="0.2">
      <c r="A5953" t="s">
        <v>35</v>
      </c>
      <c r="B5953">
        <v>400</v>
      </c>
      <c r="C5953">
        <v>3</v>
      </c>
      <c r="D5953" t="s">
        <v>15</v>
      </c>
      <c r="E5953">
        <v>7</v>
      </c>
      <c r="F5953">
        <v>123</v>
      </c>
      <c r="G5953">
        <v>21</v>
      </c>
      <c r="H5953">
        <v>63</v>
      </c>
      <c r="I5953">
        <v>4.0984E-2</v>
      </c>
      <c r="J5953">
        <v>8.0619999999999997E-3</v>
      </c>
      <c r="K5953">
        <v>3.2920999999999999E-2</v>
      </c>
      <c r="L5953">
        <v>40.396017000000001</v>
      </c>
      <c r="M5953">
        <f t="shared" si="92"/>
        <v>5.0836020838501614</v>
      </c>
    </row>
    <row r="5954" spans="1:13" x14ac:dyDescent="0.2">
      <c r="A5954" t="s">
        <v>35</v>
      </c>
      <c r="B5954">
        <v>400</v>
      </c>
      <c r="C5954">
        <v>4</v>
      </c>
      <c r="D5954" t="s">
        <v>13</v>
      </c>
      <c r="E5954">
        <v>0</v>
      </c>
      <c r="F5954">
        <v>123</v>
      </c>
      <c r="G5954">
        <v>16</v>
      </c>
      <c r="H5954">
        <v>63</v>
      </c>
      <c r="I5954">
        <v>3.2786999999999997E-2</v>
      </c>
      <c r="J5954">
        <v>8.0619999999999997E-3</v>
      </c>
      <c r="K5954">
        <v>2.4725E-2</v>
      </c>
      <c r="L5954">
        <v>48.226979999999998</v>
      </c>
      <c r="M5954">
        <f t="shared" si="92"/>
        <v>4.0668568593401142</v>
      </c>
    </row>
    <row r="5955" spans="1:13" x14ac:dyDescent="0.2">
      <c r="A5955" t="s">
        <v>35</v>
      </c>
      <c r="B5955">
        <v>400</v>
      </c>
      <c r="C5955">
        <v>4</v>
      </c>
      <c r="D5955" t="s">
        <v>13</v>
      </c>
      <c r="E5955">
        <v>1</v>
      </c>
      <c r="F5955">
        <v>123</v>
      </c>
      <c r="G5955">
        <v>16</v>
      </c>
      <c r="H5955">
        <v>63</v>
      </c>
      <c r="I5955">
        <v>1.6393000000000001E-2</v>
      </c>
      <c r="J5955">
        <v>8.0619999999999997E-3</v>
      </c>
      <c r="K5955">
        <v>8.3309999999999999E-3</v>
      </c>
      <c r="L5955">
        <v>49.086457000000003</v>
      </c>
      <c r="M5955">
        <f t="shared" ref="M5955:M6018" si="93">IF(I5955=0,1,I5955/J5955)</f>
        <v>2.0333664103200202</v>
      </c>
    </row>
    <row r="5956" spans="1:13" x14ac:dyDescent="0.2">
      <c r="A5956" t="s">
        <v>35</v>
      </c>
      <c r="B5956">
        <v>400</v>
      </c>
      <c r="C5956">
        <v>4</v>
      </c>
      <c r="D5956" t="s">
        <v>13</v>
      </c>
      <c r="E5956">
        <v>2</v>
      </c>
      <c r="F5956">
        <v>123</v>
      </c>
      <c r="G5956">
        <v>16</v>
      </c>
      <c r="H5956">
        <v>63</v>
      </c>
      <c r="I5956">
        <v>2.4590000000000001E-2</v>
      </c>
      <c r="J5956">
        <v>8.0619999999999997E-3</v>
      </c>
      <c r="K5956">
        <v>1.6528000000000001E-2</v>
      </c>
      <c r="L5956">
        <v>49.007553000000001</v>
      </c>
      <c r="M5956">
        <f t="shared" si="93"/>
        <v>3.050111634830067</v>
      </c>
    </row>
    <row r="5957" spans="1:13" x14ac:dyDescent="0.2">
      <c r="A5957" t="s">
        <v>35</v>
      </c>
      <c r="B5957">
        <v>400</v>
      </c>
      <c r="C5957">
        <v>4</v>
      </c>
      <c r="D5957" t="s">
        <v>13</v>
      </c>
      <c r="E5957">
        <v>3</v>
      </c>
      <c r="F5957">
        <v>123</v>
      </c>
      <c r="G5957">
        <v>16</v>
      </c>
      <c r="H5957">
        <v>63</v>
      </c>
      <c r="I5957">
        <v>4.0984E-2</v>
      </c>
      <c r="J5957">
        <v>8.0619999999999997E-3</v>
      </c>
      <c r="K5957">
        <v>3.2920999999999999E-2</v>
      </c>
      <c r="L5957">
        <v>48.199843999999999</v>
      </c>
      <c r="M5957">
        <f t="shared" si="93"/>
        <v>5.0836020838501614</v>
      </c>
    </row>
    <row r="5958" spans="1:13" x14ac:dyDescent="0.2">
      <c r="A5958" t="s">
        <v>35</v>
      </c>
      <c r="B5958">
        <v>400</v>
      </c>
      <c r="C5958">
        <v>4</v>
      </c>
      <c r="D5958" t="s">
        <v>13</v>
      </c>
      <c r="E5958">
        <v>4</v>
      </c>
      <c r="F5958">
        <v>123</v>
      </c>
      <c r="G5958">
        <v>16</v>
      </c>
      <c r="H5958">
        <v>63</v>
      </c>
      <c r="I5958">
        <v>4.9180000000000001E-2</v>
      </c>
      <c r="J5958">
        <v>8.0619999999999997E-3</v>
      </c>
      <c r="K5958">
        <v>4.1118000000000002E-2</v>
      </c>
      <c r="L5958">
        <v>47.637999000000001</v>
      </c>
      <c r="M5958">
        <f t="shared" si="93"/>
        <v>6.100223269660134</v>
      </c>
    </row>
    <row r="5959" spans="1:13" x14ac:dyDescent="0.2">
      <c r="A5959" t="s">
        <v>35</v>
      </c>
      <c r="B5959">
        <v>400</v>
      </c>
      <c r="C5959">
        <v>4</v>
      </c>
      <c r="D5959" t="s">
        <v>13</v>
      </c>
      <c r="E5959">
        <v>5</v>
      </c>
      <c r="F5959">
        <v>123</v>
      </c>
      <c r="G5959">
        <v>16</v>
      </c>
      <c r="H5959">
        <v>63</v>
      </c>
      <c r="I5959">
        <v>4.0984E-2</v>
      </c>
      <c r="J5959">
        <v>8.0619999999999997E-3</v>
      </c>
      <c r="K5959">
        <v>3.2920999999999999E-2</v>
      </c>
      <c r="L5959">
        <v>49.152303000000003</v>
      </c>
      <c r="M5959">
        <f t="shared" si="93"/>
        <v>5.0836020838501614</v>
      </c>
    </row>
    <row r="5960" spans="1:13" x14ac:dyDescent="0.2">
      <c r="A5960" t="s">
        <v>35</v>
      </c>
      <c r="B5960">
        <v>400</v>
      </c>
      <c r="C5960">
        <v>4</v>
      </c>
      <c r="D5960" t="s">
        <v>13</v>
      </c>
      <c r="E5960">
        <v>6</v>
      </c>
      <c r="F5960">
        <v>123</v>
      </c>
      <c r="G5960">
        <v>16</v>
      </c>
      <c r="H5960">
        <v>63</v>
      </c>
      <c r="I5960">
        <v>2.4590000000000001E-2</v>
      </c>
      <c r="J5960">
        <v>8.0619999999999997E-3</v>
      </c>
      <c r="K5960">
        <v>1.6528000000000001E-2</v>
      </c>
      <c r="L5960">
        <v>48.789144999999998</v>
      </c>
      <c r="M5960">
        <f t="shared" si="93"/>
        <v>3.050111634830067</v>
      </c>
    </row>
    <row r="5961" spans="1:13" x14ac:dyDescent="0.2">
      <c r="A5961" t="s">
        <v>35</v>
      </c>
      <c r="B5961">
        <v>400</v>
      </c>
      <c r="C5961">
        <v>4</v>
      </c>
      <c r="D5961" t="s">
        <v>13</v>
      </c>
      <c r="E5961">
        <v>7</v>
      </c>
      <c r="F5961">
        <v>123</v>
      </c>
      <c r="G5961">
        <v>16</v>
      </c>
      <c r="H5961">
        <v>63</v>
      </c>
      <c r="I5961">
        <v>3.2786999999999997E-2</v>
      </c>
      <c r="J5961">
        <v>8.0619999999999997E-3</v>
      </c>
      <c r="K5961">
        <v>2.4725E-2</v>
      </c>
      <c r="L5961">
        <v>48.748722000000001</v>
      </c>
      <c r="M5961">
        <f t="shared" si="93"/>
        <v>4.0668568593401142</v>
      </c>
    </row>
    <row r="5962" spans="1:13" x14ac:dyDescent="0.2">
      <c r="A5962" t="s">
        <v>35</v>
      </c>
      <c r="B5962">
        <v>400</v>
      </c>
      <c r="C5962">
        <v>4</v>
      </c>
      <c r="D5962" t="s">
        <v>14</v>
      </c>
      <c r="E5962">
        <v>0</v>
      </c>
      <c r="F5962">
        <v>123</v>
      </c>
      <c r="G5962">
        <v>16</v>
      </c>
      <c r="H5962">
        <v>63</v>
      </c>
      <c r="I5962">
        <v>5.7376999999999997E-2</v>
      </c>
      <c r="J5962">
        <v>8.0619999999999997E-3</v>
      </c>
      <c r="K5962">
        <v>4.9314999999999998E-2</v>
      </c>
      <c r="L5962">
        <v>43.220740999999997</v>
      </c>
      <c r="M5962">
        <f t="shared" si="93"/>
        <v>7.1169684941701812</v>
      </c>
    </row>
    <row r="5963" spans="1:13" x14ac:dyDescent="0.2">
      <c r="A5963" t="s">
        <v>35</v>
      </c>
      <c r="B5963">
        <v>400</v>
      </c>
      <c r="C5963">
        <v>4</v>
      </c>
      <c r="D5963" t="s">
        <v>14</v>
      </c>
      <c r="E5963">
        <v>1</v>
      </c>
      <c r="F5963">
        <v>123</v>
      </c>
      <c r="G5963">
        <v>16</v>
      </c>
      <c r="H5963">
        <v>63</v>
      </c>
      <c r="I5963">
        <v>1.6393000000000001E-2</v>
      </c>
      <c r="J5963">
        <v>8.0619999999999997E-3</v>
      </c>
      <c r="K5963">
        <v>8.3309999999999999E-3</v>
      </c>
      <c r="L5963">
        <v>42.244494000000003</v>
      </c>
      <c r="M5963">
        <f t="shared" si="93"/>
        <v>2.0333664103200202</v>
      </c>
    </row>
    <row r="5964" spans="1:13" x14ac:dyDescent="0.2">
      <c r="A5964" t="s">
        <v>35</v>
      </c>
      <c r="B5964">
        <v>400</v>
      </c>
      <c r="C5964">
        <v>4</v>
      </c>
      <c r="D5964" t="s">
        <v>14</v>
      </c>
      <c r="E5964">
        <v>2</v>
      </c>
      <c r="F5964">
        <v>123</v>
      </c>
      <c r="G5964">
        <v>16</v>
      </c>
      <c r="H5964">
        <v>63</v>
      </c>
      <c r="I5964">
        <v>5.7376999999999997E-2</v>
      </c>
      <c r="J5964">
        <v>8.0619999999999997E-3</v>
      </c>
      <c r="K5964">
        <v>4.9314999999999998E-2</v>
      </c>
      <c r="L5964">
        <v>43.271352</v>
      </c>
      <c r="M5964">
        <f t="shared" si="93"/>
        <v>7.1169684941701812</v>
      </c>
    </row>
    <row r="5965" spans="1:13" x14ac:dyDescent="0.2">
      <c r="A5965" t="s">
        <v>35</v>
      </c>
      <c r="B5965">
        <v>400</v>
      </c>
      <c r="C5965">
        <v>4</v>
      </c>
      <c r="D5965" t="s">
        <v>14</v>
      </c>
      <c r="E5965">
        <v>3</v>
      </c>
      <c r="F5965">
        <v>123</v>
      </c>
      <c r="G5965">
        <v>16</v>
      </c>
      <c r="H5965">
        <v>63</v>
      </c>
      <c r="I5965">
        <v>4.9180000000000001E-2</v>
      </c>
      <c r="J5965">
        <v>8.0619999999999997E-3</v>
      </c>
      <c r="K5965">
        <v>4.1118000000000002E-2</v>
      </c>
      <c r="L5965">
        <v>42.732357</v>
      </c>
      <c r="M5965">
        <f t="shared" si="93"/>
        <v>6.100223269660134</v>
      </c>
    </row>
    <row r="5966" spans="1:13" x14ac:dyDescent="0.2">
      <c r="A5966" t="s">
        <v>35</v>
      </c>
      <c r="B5966">
        <v>400</v>
      </c>
      <c r="C5966">
        <v>4</v>
      </c>
      <c r="D5966" t="s">
        <v>14</v>
      </c>
      <c r="E5966">
        <v>4</v>
      </c>
      <c r="F5966">
        <v>123</v>
      </c>
      <c r="G5966">
        <v>16</v>
      </c>
      <c r="H5966">
        <v>63</v>
      </c>
      <c r="I5966">
        <v>4.9180000000000001E-2</v>
      </c>
      <c r="J5966">
        <v>8.0619999999999997E-3</v>
      </c>
      <c r="K5966">
        <v>4.1118000000000002E-2</v>
      </c>
      <c r="L5966">
        <v>41.721426999999998</v>
      </c>
      <c r="M5966">
        <f t="shared" si="93"/>
        <v>6.100223269660134</v>
      </c>
    </row>
    <row r="5967" spans="1:13" x14ac:dyDescent="0.2">
      <c r="A5967" t="s">
        <v>35</v>
      </c>
      <c r="B5967">
        <v>400</v>
      </c>
      <c r="C5967">
        <v>4</v>
      </c>
      <c r="D5967" t="s">
        <v>14</v>
      </c>
      <c r="E5967">
        <v>5</v>
      </c>
      <c r="F5967">
        <v>123</v>
      </c>
      <c r="G5967">
        <v>16</v>
      </c>
      <c r="H5967">
        <v>63</v>
      </c>
      <c r="I5967">
        <v>3.2786999999999997E-2</v>
      </c>
      <c r="J5967">
        <v>8.0619999999999997E-3</v>
      </c>
      <c r="K5967">
        <v>2.4725E-2</v>
      </c>
      <c r="L5967">
        <v>41.632899000000002</v>
      </c>
      <c r="M5967">
        <f t="shared" si="93"/>
        <v>4.0668568593401142</v>
      </c>
    </row>
    <row r="5968" spans="1:13" x14ac:dyDescent="0.2">
      <c r="A5968" t="s">
        <v>35</v>
      </c>
      <c r="B5968">
        <v>400</v>
      </c>
      <c r="C5968">
        <v>4</v>
      </c>
      <c r="D5968" t="s">
        <v>14</v>
      </c>
      <c r="E5968">
        <v>6</v>
      </c>
      <c r="F5968">
        <v>123</v>
      </c>
      <c r="G5968">
        <v>16</v>
      </c>
      <c r="H5968">
        <v>63</v>
      </c>
      <c r="I5968">
        <v>3.2786999999999997E-2</v>
      </c>
      <c r="J5968">
        <v>8.0619999999999997E-3</v>
      </c>
      <c r="K5968">
        <v>2.4725E-2</v>
      </c>
      <c r="L5968">
        <v>42.672815999999997</v>
      </c>
      <c r="M5968">
        <f t="shared" si="93"/>
        <v>4.0668568593401142</v>
      </c>
    </row>
    <row r="5969" spans="1:13" x14ac:dyDescent="0.2">
      <c r="A5969" t="s">
        <v>35</v>
      </c>
      <c r="B5969">
        <v>400</v>
      </c>
      <c r="C5969">
        <v>4</v>
      </c>
      <c r="D5969" t="s">
        <v>14</v>
      </c>
      <c r="E5969">
        <v>7</v>
      </c>
      <c r="F5969">
        <v>123</v>
      </c>
      <c r="G5969">
        <v>16</v>
      </c>
      <c r="H5969">
        <v>63</v>
      </c>
      <c r="I5969">
        <v>3.2786999999999997E-2</v>
      </c>
      <c r="J5969">
        <v>8.0619999999999997E-3</v>
      </c>
      <c r="K5969">
        <v>2.4725E-2</v>
      </c>
      <c r="L5969">
        <v>42.238816999999997</v>
      </c>
      <c r="M5969">
        <f t="shared" si="93"/>
        <v>4.0668568593401142</v>
      </c>
    </row>
    <row r="5970" spans="1:13" x14ac:dyDescent="0.2">
      <c r="A5970" t="s">
        <v>35</v>
      </c>
      <c r="B5970">
        <v>400</v>
      </c>
      <c r="C5970">
        <v>4</v>
      </c>
      <c r="D5970" t="s">
        <v>15</v>
      </c>
      <c r="E5970">
        <v>0</v>
      </c>
      <c r="F5970">
        <v>123</v>
      </c>
      <c r="G5970">
        <v>16</v>
      </c>
      <c r="H5970">
        <v>63</v>
      </c>
      <c r="I5970">
        <v>3.2786999999999997E-2</v>
      </c>
      <c r="J5970">
        <v>8.0619999999999997E-3</v>
      </c>
      <c r="K5970">
        <v>2.4725E-2</v>
      </c>
      <c r="L5970">
        <v>41.334429</v>
      </c>
      <c r="M5970">
        <f t="shared" si="93"/>
        <v>4.0668568593401142</v>
      </c>
    </row>
    <row r="5971" spans="1:13" x14ac:dyDescent="0.2">
      <c r="A5971" t="s">
        <v>35</v>
      </c>
      <c r="B5971">
        <v>400</v>
      </c>
      <c r="C5971">
        <v>4</v>
      </c>
      <c r="D5971" t="s">
        <v>15</v>
      </c>
      <c r="E5971">
        <v>1</v>
      </c>
      <c r="F5971">
        <v>123</v>
      </c>
      <c r="G5971">
        <v>16</v>
      </c>
      <c r="H5971">
        <v>63</v>
      </c>
      <c r="I5971">
        <v>3.2786999999999997E-2</v>
      </c>
      <c r="J5971">
        <v>8.0619999999999997E-3</v>
      </c>
      <c r="K5971">
        <v>2.4725E-2</v>
      </c>
      <c r="L5971">
        <v>39.722113999999998</v>
      </c>
      <c r="M5971">
        <f t="shared" si="93"/>
        <v>4.0668568593401142</v>
      </c>
    </row>
    <row r="5972" spans="1:13" x14ac:dyDescent="0.2">
      <c r="A5972" t="s">
        <v>35</v>
      </c>
      <c r="B5972">
        <v>400</v>
      </c>
      <c r="C5972">
        <v>4</v>
      </c>
      <c r="D5972" t="s">
        <v>15</v>
      </c>
      <c r="E5972">
        <v>2</v>
      </c>
      <c r="F5972">
        <v>123</v>
      </c>
      <c r="G5972">
        <v>16</v>
      </c>
      <c r="H5972">
        <v>63</v>
      </c>
      <c r="I5972">
        <v>3.2786999999999997E-2</v>
      </c>
      <c r="J5972">
        <v>8.0619999999999997E-3</v>
      </c>
      <c r="K5972">
        <v>2.4725E-2</v>
      </c>
      <c r="L5972">
        <v>41.632680999999998</v>
      </c>
      <c r="M5972">
        <f t="shared" si="93"/>
        <v>4.0668568593401142</v>
      </c>
    </row>
    <row r="5973" spans="1:13" x14ac:dyDescent="0.2">
      <c r="A5973" t="s">
        <v>35</v>
      </c>
      <c r="B5973">
        <v>400</v>
      </c>
      <c r="C5973">
        <v>4</v>
      </c>
      <c r="D5973" t="s">
        <v>15</v>
      </c>
      <c r="E5973">
        <v>3</v>
      </c>
      <c r="F5973">
        <v>123</v>
      </c>
      <c r="G5973">
        <v>16</v>
      </c>
      <c r="H5973">
        <v>63</v>
      </c>
      <c r="I5973">
        <v>4.0984E-2</v>
      </c>
      <c r="J5973">
        <v>8.0619999999999997E-3</v>
      </c>
      <c r="K5973">
        <v>3.2920999999999999E-2</v>
      </c>
      <c r="L5973">
        <v>39.654741999999999</v>
      </c>
      <c r="M5973">
        <f t="shared" si="93"/>
        <v>5.0836020838501614</v>
      </c>
    </row>
    <row r="5974" spans="1:13" x14ac:dyDescent="0.2">
      <c r="A5974" t="s">
        <v>35</v>
      </c>
      <c r="B5974">
        <v>400</v>
      </c>
      <c r="C5974">
        <v>4</v>
      </c>
      <c r="D5974" t="s">
        <v>15</v>
      </c>
      <c r="E5974">
        <v>4</v>
      </c>
      <c r="F5974">
        <v>123</v>
      </c>
      <c r="G5974">
        <v>16</v>
      </c>
      <c r="H5974">
        <v>63</v>
      </c>
      <c r="I5974">
        <v>3.2786999999999997E-2</v>
      </c>
      <c r="J5974">
        <v>8.0619999999999997E-3</v>
      </c>
      <c r="K5974">
        <v>2.4725E-2</v>
      </c>
      <c r="L5974">
        <v>39.003653999999997</v>
      </c>
      <c r="M5974">
        <f t="shared" si="93"/>
        <v>4.0668568593401142</v>
      </c>
    </row>
    <row r="5975" spans="1:13" x14ac:dyDescent="0.2">
      <c r="A5975" t="s">
        <v>35</v>
      </c>
      <c r="B5975">
        <v>400</v>
      </c>
      <c r="C5975">
        <v>4</v>
      </c>
      <c r="D5975" t="s">
        <v>15</v>
      </c>
      <c r="E5975">
        <v>5</v>
      </c>
      <c r="F5975">
        <v>123</v>
      </c>
      <c r="G5975">
        <v>16</v>
      </c>
      <c r="H5975">
        <v>63</v>
      </c>
      <c r="I5975">
        <v>5.7376999999999997E-2</v>
      </c>
      <c r="J5975">
        <v>8.0619999999999997E-3</v>
      </c>
      <c r="K5975">
        <v>4.9314999999999998E-2</v>
      </c>
      <c r="L5975">
        <v>39.462161000000002</v>
      </c>
      <c r="M5975">
        <f t="shared" si="93"/>
        <v>7.1169684941701812</v>
      </c>
    </row>
    <row r="5976" spans="1:13" x14ac:dyDescent="0.2">
      <c r="A5976" t="s">
        <v>35</v>
      </c>
      <c r="B5976">
        <v>400</v>
      </c>
      <c r="C5976">
        <v>4</v>
      </c>
      <c r="D5976" t="s">
        <v>15</v>
      </c>
      <c r="E5976">
        <v>6</v>
      </c>
      <c r="F5976">
        <v>123</v>
      </c>
      <c r="G5976">
        <v>16</v>
      </c>
      <c r="H5976">
        <v>63</v>
      </c>
      <c r="I5976">
        <v>3.2786999999999997E-2</v>
      </c>
      <c r="J5976">
        <v>8.0619999999999997E-3</v>
      </c>
      <c r="K5976">
        <v>2.4725E-2</v>
      </c>
      <c r="L5976">
        <v>41.284512999999997</v>
      </c>
      <c r="M5976">
        <f t="shared" si="93"/>
        <v>4.0668568593401142</v>
      </c>
    </row>
    <row r="5977" spans="1:13" x14ac:dyDescent="0.2">
      <c r="A5977" t="s">
        <v>35</v>
      </c>
      <c r="B5977">
        <v>400</v>
      </c>
      <c r="C5977">
        <v>4</v>
      </c>
      <c r="D5977" t="s">
        <v>15</v>
      </c>
      <c r="E5977">
        <v>7</v>
      </c>
      <c r="F5977">
        <v>123</v>
      </c>
      <c r="G5977">
        <v>16</v>
      </c>
      <c r="H5977">
        <v>63</v>
      </c>
      <c r="I5977">
        <v>4.0984E-2</v>
      </c>
      <c r="J5977">
        <v>8.0619999999999997E-3</v>
      </c>
      <c r="K5977">
        <v>3.2920999999999999E-2</v>
      </c>
      <c r="L5977">
        <v>39.800052000000001</v>
      </c>
      <c r="M5977">
        <f t="shared" si="93"/>
        <v>5.0836020838501614</v>
      </c>
    </row>
    <row r="5978" spans="1:13" x14ac:dyDescent="0.2">
      <c r="A5978" t="s">
        <v>35</v>
      </c>
      <c r="B5978">
        <v>400</v>
      </c>
      <c r="C5978">
        <v>5</v>
      </c>
      <c r="D5978" t="s">
        <v>13</v>
      </c>
      <c r="E5978">
        <v>0</v>
      </c>
      <c r="F5978">
        <v>123</v>
      </c>
      <c r="G5978">
        <v>13</v>
      </c>
      <c r="H5978">
        <v>63</v>
      </c>
      <c r="I5978">
        <v>1.6393000000000001E-2</v>
      </c>
      <c r="J5978">
        <v>8.0619999999999997E-3</v>
      </c>
      <c r="K5978">
        <v>8.3309999999999999E-3</v>
      </c>
      <c r="L5978">
        <v>48.720236999999997</v>
      </c>
      <c r="M5978">
        <f t="shared" si="93"/>
        <v>2.0333664103200202</v>
      </c>
    </row>
    <row r="5979" spans="1:13" x14ac:dyDescent="0.2">
      <c r="A5979" t="s">
        <v>35</v>
      </c>
      <c r="B5979">
        <v>400</v>
      </c>
      <c r="C5979">
        <v>5</v>
      </c>
      <c r="D5979" t="s">
        <v>13</v>
      </c>
      <c r="E5979">
        <v>1</v>
      </c>
      <c r="F5979">
        <v>123</v>
      </c>
      <c r="G5979">
        <v>13</v>
      </c>
      <c r="H5979">
        <v>63</v>
      </c>
      <c r="I5979">
        <v>4.9180000000000001E-2</v>
      </c>
      <c r="J5979">
        <v>8.0619999999999997E-3</v>
      </c>
      <c r="K5979">
        <v>4.1118000000000002E-2</v>
      </c>
      <c r="L5979">
        <v>48.900598000000002</v>
      </c>
      <c r="M5979">
        <f t="shared" si="93"/>
        <v>6.100223269660134</v>
      </c>
    </row>
    <row r="5980" spans="1:13" x14ac:dyDescent="0.2">
      <c r="A5980" t="s">
        <v>35</v>
      </c>
      <c r="B5980">
        <v>400</v>
      </c>
      <c r="C5980">
        <v>5</v>
      </c>
      <c r="D5980" t="s">
        <v>13</v>
      </c>
      <c r="E5980">
        <v>2</v>
      </c>
      <c r="F5980">
        <v>123</v>
      </c>
      <c r="G5980">
        <v>13</v>
      </c>
      <c r="H5980">
        <v>63</v>
      </c>
      <c r="I5980">
        <v>2.4590000000000001E-2</v>
      </c>
      <c r="J5980">
        <v>8.0619999999999997E-3</v>
      </c>
      <c r="K5980">
        <v>1.6528000000000001E-2</v>
      </c>
      <c r="L5980">
        <v>47.840452999999997</v>
      </c>
      <c r="M5980">
        <f t="shared" si="93"/>
        <v>3.050111634830067</v>
      </c>
    </row>
    <row r="5981" spans="1:13" x14ac:dyDescent="0.2">
      <c r="A5981" t="s">
        <v>35</v>
      </c>
      <c r="B5981">
        <v>400</v>
      </c>
      <c r="C5981">
        <v>5</v>
      </c>
      <c r="D5981" t="s">
        <v>13</v>
      </c>
      <c r="E5981">
        <v>3</v>
      </c>
      <c r="F5981">
        <v>123</v>
      </c>
      <c r="G5981">
        <v>13</v>
      </c>
      <c r="H5981">
        <v>63</v>
      </c>
      <c r="I5981">
        <v>5.7376999999999997E-2</v>
      </c>
      <c r="J5981">
        <v>8.0619999999999997E-3</v>
      </c>
      <c r="K5981">
        <v>4.9314999999999998E-2</v>
      </c>
      <c r="L5981">
        <v>49.350859</v>
      </c>
      <c r="M5981">
        <f t="shared" si="93"/>
        <v>7.1169684941701812</v>
      </c>
    </row>
    <row r="5982" spans="1:13" x14ac:dyDescent="0.2">
      <c r="A5982" t="s">
        <v>35</v>
      </c>
      <c r="B5982">
        <v>400</v>
      </c>
      <c r="C5982">
        <v>5</v>
      </c>
      <c r="D5982" t="s">
        <v>13</v>
      </c>
      <c r="E5982">
        <v>4</v>
      </c>
      <c r="F5982">
        <v>123</v>
      </c>
      <c r="G5982">
        <v>13</v>
      </c>
      <c r="H5982">
        <v>63</v>
      </c>
      <c r="I5982">
        <v>3.2786999999999997E-2</v>
      </c>
      <c r="J5982">
        <v>8.0619999999999997E-3</v>
      </c>
      <c r="K5982">
        <v>2.4725E-2</v>
      </c>
      <c r="L5982">
        <v>49.500107</v>
      </c>
      <c r="M5982">
        <f t="shared" si="93"/>
        <v>4.0668568593401142</v>
      </c>
    </row>
    <row r="5983" spans="1:13" x14ac:dyDescent="0.2">
      <c r="A5983" t="s">
        <v>35</v>
      </c>
      <c r="B5983">
        <v>400</v>
      </c>
      <c r="C5983">
        <v>5</v>
      </c>
      <c r="D5983" t="s">
        <v>13</v>
      </c>
      <c r="E5983">
        <v>5</v>
      </c>
      <c r="F5983">
        <v>123</v>
      </c>
      <c r="G5983">
        <v>13</v>
      </c>
      <c r="H5983">
        <v>63</v>
      </c>
      <c r="I5983">
        <v>3.2786999999999997E-2</v>
      </c>
      <c r="J5983">
        <v>8.0619999999999997E-3</v>
      </c>
      <c r="K5983">
        <v>2.4725E-2</v>
      </c>
      <c r="L5983">
        <v>48.818249000000002</v>
      </c>
      <c r="M5983">
        <f t="shared" si="93"/>
        <v>4.0668568593401142</v>
      </c>
    </row>
    <row r="5984" spans="1:13" x14ac:dyDescent="0.2">
      <c r="A5984" t="s">
        <v>35</v>
      </c>
      <c r="B5984">
        <v>400</v>
      </c>
      <c r="C5984">
        <v>5</v>
      </c>
      <c r="D5984" t="s">
        <v>13</v>
      </c>
      <c r="E5984">
        <v>6</v>
      </c>
      <c r="F5984">
        <v>123</v>
      </c>
      <c r="G5984">
        <v>13</v>
      </c>
      <c r="H5984">
        <v>63</v>
      </c>
      <c r="I5984">
        <v>4.0984E-2</v>
      </c>
      <c r="J5984">
        <v>8.0619999999999997E-3</v>
      </c>
      <c r="K5984">
        <v>3.2920999999999999E-2</v>
      </c>
      <c r="L5984">
        <v>48.392217000000002</v>
      </c>
      <c r="M5984">
        <f t="shared" si="93"/>
        <v>5.0836020838501614</v>
      </c>
    </row>
    <row r="5985" spans="1:13" x14ac:dyDescent="0.2">
      <c r="A5985" t="s">
        <v>35</v>
      </c>
      <c r="B5985">
        <v>400</v>
      </c>
      <c r="C5985">
        <v>5</v>
      </c>
      <c r="D5985" t="s">
        <v>13</v>
      </c>
      <c r="E5985">
        <v>7</v>
      </c>
      <c r="F5985">
        <v>123</v>
      </c>
      <c r="G5985">
        <v>13</v>
      </c>
      <c r="H5985">
        <v>63</v>
      </c>
      <c r="I5985">
        <v>1.6393000000000001E-2</v>
      </c>
      <c r="J5985">
        <v>8.0619999999999997E-3</v>
      </c>
      <c r="K5985">
        <v>8.3309999999999999E-3</v>
      </c>
      <c r="L5985">
        <v>48.787345000000002</v>
      </c>
      <c r="M5985">
        <f t="shared" si="93"/>
        <v>2.0333664103200202</v>
      </c>
    </row>
    <row r="5986" spans="1:13" x14ac:dyDescent="0.2">
      <c r="A5986" t="s">
        <v>35</v>
      </c>
      <c r="B5986">
        <v>400</v>
      </c>
      <c r="C5986">
        <v>5</v>
      </c>
      <c r="D5986" t="s">
        <v>14</v>
      </c>
      <c r="E5986">
        <v>0</v>
      </c>
      <c r="F5986">
        <v>123</v>
      </c>
      <c r="G5986">
        <v>13</v>
      </c>
      <c r="H5986">
        <v>63</v>
      </c>
      <c r="I5986">
        <v>2.4590000000000001E-2</v>
      </c>
      <c r="J5986">
        <v>8.0619999999999997E-3</v>
      </c>
      <c r="K5986">
        <v>1.6528000000000001E-2</v>
      </c>
      <c r="L5986">
        <v>42.615122</v>
      </c>
      <c r="M5986">
        <f t="shared" si="93"/>
        <v>3.050111634830067</v>
      </c>
    </row>
    <row r="5987" spans="1:13" x14ac:dyDescent="0.2">
      <c r="A5987" t="s">
        <v>35</v>
      </c>
      <c r="B5987">
        <v>400</v>
      </c>
      <c r="C5987">
        <v>5</v>
      </c>
      <c r="D5987" t="s">
        <v>14</v>
      </c>
      <c r="E5987">
        <v>1</v>
      </c>
      <c r="F5987">
        <v>123</v>
      </c>
      <c r="G5987">
        <v>13</v>
      </c>
      <c r="H5987">
        <v>63</v>
      </c>
      <c r="I5987">
        <v>2.4590000000000001E-2</v>
      </c>
      <c r="J5987">
        <v>8.0619999999999997E-3</v>
      </c>
      <c r="K5987">
        <v>1.6528000000000001E-2</v>
      </c>
      <c r="L5987">
        <v>42.731194000000002</v>
      </c>
      <c r="M5987">
        <f t="shared" si="93"/>
        <v>3.050111634830067</v>
      </c>
    </row>
    <row r="5988" spans="1:13" x14ac:dyDescent="0.2">
      <c r="A5988" t="s">
        <v>35</v>
      </c>
      <c r="B5988">
        <v>400</v>
      </c>
      <c r="C5988">
        <v>5</v>
      </c>
      <c r="D5988" t="s">
        <v>14</v>
      </c>
      <c r="E5988">
        <v>2</v>
      </c>
      <c r="F5988">
        <v>123</v>
      </c>
      <c r="G5988">
        <v>13</v>
      </c>
      <c r="H5988">
        <v>63</v>
      </c>
      <c r="I5988">
        <v>2.4590000000000001E-2</v>
      </c>
      <c r="J5988">
        <v>8.0619999999999997E-3</v>
      </c>
      <c r="K5988">
        <v>1.6528000000000001E-2</v>
      </c>
      <c r="L5988">
        <v>42.843260000000001</v>
      </c>
      <c r="M5988">
        <f t="shared" si="93"/>
        <v>3.050111634830067</v>
      </c>
    </row>
    <row r="5989" spans="1:13" x14ac:dyDescent="0.2">
      <c r="A5989" t="s">
        <v>35</v>
      </c>
      <c r="B5989">
        <v>400</v>
      </c>
      <c r="C5989">
        <v>5</v>
      </c>
      <c r="D5989" t="s">
        <v>14</v>
      </c>
      <c r="E5989">
        <v>3</v>
      </c>
      <c r="F5989">
        <v>123</v>
      </c>
      <c r="G5989">
        <v>13</v>
      </c>
      <c r="H5989">
        <v>63</v>
      </c>
      <c r="I5989">
        <v>4.0984E-2</v>
      </c>
      <c r="J5989">
        <v>8.0619999999999997E-3</v>
      </c>
      <c r="K5989">
        <v>3.2920999999999999E-2</v>
      </c>
      <c r="L5989">
        <v>43.153176999999999</v>
      </c>
      <c r="M5989">
        <f t="shared" si="93"/>
        <v>5.0836020838501614</v>
      </c>
    </row>
    <row r="5990" spans="1:13" x14ac:dyDescent="0.2">
      <c r="A5990" t="s">
        <v>35</v>
      </c>
      <c r="B5990">
        <v>400</v>
      </c>
      <c r="C5990">
        <v>5</v>
      </c>
      <c r="D5990" t="s">
        <v>14</v>
      </c>
      <c r="E5990">
        <v>4</v>
      </c>
      <c r="F5990">
        <v>123</v>
      </c>
      <c r="G5990">
        <v>13</v>
      </c>
      <c r="H5990">
        <v>63</v>
      </c>
      <c r="I5990">
        <v>4.0984E-2</v>
      </c>
      <c r="J5990">
        <v>8.0619999999999997E-3</v>
      </c>
      <c r="K5990">
        <v>3.2920999999999999E-2</v>
      </c>
      <c r="L5990">
        <v>42.802408</v>
      </c>
      <c r="M5990">
        <f t="shared" si="93"/>
        <v>5.0836020838501614</v>
      </c>
    </row>
    <row r="5991" spans="1:13" x14ac:dyDescent="0.2">
      <c r="A5991" t="s">
        <v>35</v>
      </c>
      <c r="B5991">
        <v>400</v>
      </c>
      <c r="C5991">
        <v>5</v>
      </c>
      <c r="D5991" t="s">
        <v>14</v>
      </c>
      <c r="E5991">
        <v>5</v>
      </c>
      <c r="F5991">
        <v>123</v>
      </c>
      <c r="G5991">
        <v>13</v>
      </c>
      <c r="H5991">
        <v>63</v>
      </c>
      <c r="I5991">
        <v>1.6393000000000001E-2</v>
      </c>
      <c r="J5991">
        <v>8.0619999999999997E-3</v>
      </c>
      <c r="K5991">
        <v>8.3309999999999999E-3</v>
      </c>
      <c r="L5991">
        <v>43.131250000000001</v>
      </c>
      <c r="M5991">
        <f t="shared" si="93"/>
        <v>2.0333664103200202</v>
      </c>
    </row>
    <row r="5992" spans="1:13" x14ac:dyDescent="0.2">
      <c r="A5992" t="s">
        <v>35</v>
      </c>
      <c r="B5992">
        <v>400</v>
      </c>
      <c r="C5992">
        <v>5</v>
      </c>
      <c r="D5992" t="s">
        <v>14</v>
      </c>
      <c r="E5992">
        <v>6</v>
      </c>
      <c r="F5992">
        <v>123</v>
      </c>
      <c r="G5992">
        <v>13</v>
      </c>
      <c r="H5992">
        <v>63</v>
      </c>
      <c r="I5992">
        <v>2.4590000000000001E-2</v>
      </c>
      <c r="J5992">
        <v>8.0619999999999997E-3</v>
      </c>
      <c r="K5992">
        <v>1.6528000000000001E-2</v>
      </c>
      <c r="L5992">
        <v>42.993476999999999</v>
      </c>
      <c r="M5992">
        <f t="shared" si="93"/>
        <v>3.050111634830067</v>
      </c>
    </row>
    <row r="5993" spans="1:13" x14ac:dyDescent="0.2">
      <c r="A5993" t="s">
        <v>35</v>
      </c>
      <c r="B5993">
        <v>400</v>
      </c>
      <c r="C5993">
        <v>5</v>
      </c>
      <c r="D5993" t="s">
        <v>14</v>
      </c>
      <c r="E5993">
        <v>7</v>
      </c>
      <c r="F5993">
        <v>123</v>
      </c>
      <c r="G5993">
        <v>13</v>
      </c>
      <c r="H5993">
        <v>63</v>
      </c>
      <c r="I5993">
        <v>4.0984E-2</v>
      </c>
      <c r="J5993">
        <v>8.0619999999999997E-3</v>
      </c>
      <c r="K5993">
        <v>3.2920999999999999E-2</v>
      </c>
      <c r="L5993">
        <v>42.565249000000001</v>
      </c>
      <c r="M5993">
        <f t="shared" si="93"/>
        <v>5.0836020838501614</v>
      </c>
    </row>
    <row r="5994" spans="1:13" x14ac:dyDescent="0.2">
      <c r="A5994" t="s">
        <v>35</v>
      </c>
      <c r="B5994">
        <v>400</v>
      </c>
      <c r="C5994">
        <v>5</v>
      </c>
      <c r="D5994" t="s">
        <v>15</v>
      </c>
      <c r="E5994">
        <v>0</v>
      </c>
      <c r="F5994">
        <v>123</v>
      </c>
      <c r="G5994">
        <v>13</v>
      </c>
      <c r="H5994">
        <v>63</v>
      </c>
      <c r="I5994">
        <v>2.4590000000000001E-2</v>
      </c>
      <c r="J5994">
        <v>8.0619999999999997E-3</v>
      </c>
      <c r="K5994">
        <v>1.6528000000000001E-2</v>
      </c>
      <c r="L5994">
        <v>38.994461000000001</v>
      </c>
      <c r="M5994">
        <f t="shared" si="93"/>
        <v>3.050111634830067</v>
      </c>
    </row>
    <row r="5995" spans="1:13" x14ac:dyDescent="0.2">
      <c r="A5995" t="s">
        <v>35</v>
      </c>
      <c r="B5995">
        <v>400</v>
      </c>
      <c r="C5995">
        <v>5</v>
      </c>
      <c r="D5995" t="s">
        <v>15</v>
      </c>
      <c r="E5995">
        <v>1</v>
      </c>
      <c r="F5995">
        <v>123</v>
      </c>
      <c r="G5995">
        <v>13</v>
      </c>
      <c r="H5995">
        <v>63</v>
      </c>
      <c r="I5995">
        <v>4.0984E-2</v>
      </c>
      <c r="J5995">
        <v>8.0619999999999997E-3</v>
      </c>
      <c r="K5995">
        <v>3.2920999999999999E-2</v>
      </c>
      <c r="L5995">
        <v>39.538362999999997</v>
      </c>
      <c r="M5995">
        <f t="shared" si="93"/>
        <v>5.0836020838501614</v>
      </c>
    </row>
    <row r="5996" spans="1:13" x14ac:dyDescent="0.2">
      <c r="A5996" t="s">
        <v>35</v>
      </c>
      <c r="B5996">
        <v>400</v>
      </c>
      <c r="C5996">
        <v>5</v>
      </c>
      <c r="D5996" t="s">
        <v>15</v>
      </c>
      <c r="E5996">
        <v>2</v>
      </c>
      <c r="F5996">
        <v>123</v>
      </c>
      <c r="G5996">
        <v>13</v>
      </c>
      <c r="H5996">
        <v>63</v>
      </c>
      <c r="I5996">
        <v>1.6393000000000001E-2</v>
      </c>
      <c r="J5996">
        <v>8.0619999999999997E-3</v>
      </c>
      <c r="K5996">
        <v>8.3309999999999999E-3</v>
      </c>
      <c r="L5996">
        <v>39.505903000000004</v>
      </c>
      <c r="M5996">
        <f t="shared" si="93"/>
        <v>2.0333664103200202</v>
      </c>
    </row>
    <row r="5997" spans="1:13" x14ac:dyDescent="0.2">
      <c r="A5997" t="s">
        <v>35</v>
      </c>
      <c r="B5997">
        <v>400</v>
      </c>
      <c r="C5997">
        <v>5</v>
      </c>
      <c r="D5997" t="s">
        <v>15</v>
      </c>
      <c r="E5997">
        <v>3</v>
      </c>
      <c r="F5997">
        <v>123</v>
      </c>
      <c r="G5997">
        <v>13</v>
      </c>
      <c r="H5997">
        <v>63</v>
      </c>
      <c r="I5997">
        <v>2.4590000000000001E-2</v>
      </c>
      <c r="J5997">
        <v>8.0619999999999997E-3</v>
      </c>
      <c r="K5997">
        <v>1.6528000000000001E-2</v>
      </c>
      <c r="L5997">
        <v>39.984744999999997</v>
      </c>
      <c r="M5997">
        <f t="shared" si="93"/>
        <v>3.050111634830067</v>
      </c>
    </row>
    <row r="5998" spans="1:13" x14ac:dyDescent="0.2">
      <c r="A5998" t="s">
        <v>35</v>
      </c>
      <c r="B5998">
        <v>400</v>
      </c>
      <c r="C5998">
        <v>5</v>
      </c>
      <c r="D5998" t="s">
        <v>15</v>
      </c>
      <c r="E5998">
        <v>4</v>
      </c>
      <c r="F5998">
        <v>123</v>
      </c>
      <c r="G5998">
        <v>13</v>
      </c>
      <c r="H5998">
        <v>63</v>
      </c>
      <c r="I5998">
        <v>4.0984E-2</v>
      </c>
      <c r="J5998">
        <v>8.0619999999999997E-3</v>
      </c>
      <c r="K5998">
        <v>3.2920999999999999E-2</v>
      </c>
      <c r="L5998">
        <v>39.044018999999999</v>
      </c>
      <c r="M5998">
        <f t="shared" si="93"/>
        <v>5.0836020838501614</v>
      </c>
    </row>
    <row r="5999" spans="1:13" x14ac:dyDescent="0.2">
      <c r="A5999" t="s">
        <v>35</v>
      </c>
      <c r="B5999">
        <v>400</v>
      </c>
      <c r="C5999">
        <v>5</v>
      </c>
      <c r="D5999" t="s">
        <v>15</v>
      </c>
      <c r="E5999">
        <v>5</v>
      </c>
      <c r="F5999">
        <v>123</v>
      </c>
      <c r="G5999">
        <v>13</v>
      </c>
      <c r="H5999">
        <v>63</v>
      </c>
      <c r="I5999">
        <v>4.9180000000000001E-2</v>
      </c>
      <c r="J5999">
        <v>8.0619999999999997E-3</v>
      </c>
      <c r="K5999">
        <v>4.1118000000000002E-2</v>
      </c>
      <c r="L5999">
        <v>39.262315000000001</v>
      </c>
      <c r="M5999">
        <f t="shared" si="93"/>
        <v>6.100223269660134</v>
      </c>
    </row>
    <row r="6000" spans="1:13" x14ac:dyDescent="0.2">
      <c r="A6000" t="s">
        <v>35</v>
      </c>
      <c r="B6000">
        <v>400</v>
      </c>
      <c r="C6000">
        <v>5</v>
      </c>
      <c r="D6000" t="s">
        <v>15</v>
      </c>
      <c r="E6000">
        <v>6</v>
      </c>
      <c r="F6000">
        <v>123</v>
      </c>
      <c r="G6000">
        <v>13</v>
      </c>
      <c r="H6000">
        <v>63</v>
      </c>
      <c r="I6000">
        <v>4.9180000000000001E-2</v>
      </c>
      <c r="J6000">
        <v>8.0619999999999997E-3</v>
      </c>
      <c r="K6000">
        <v>4.1118000000000002E-2</v>
      </c>
      <c r="L6000">
        <v>40.377085999999998</v>
      </c>
      <c r="M6000">
        <f t="shared" si="93"/>
        <v>6.100223269660134</v>
      </c>
    </row>
    <row r="6001" spans="1:13" x14ac:dyDescent="0.2">
      <c r="A6001" t="s">
        <v>35</v>
      </c>
      <c r="B6001">
        <v>400</v>
      </c>
      <c r="C6001">
        <v>5</v>
      </c>
      <c r="D6001" t="s">
        <v>15</v>
      </c>
      <c r="E6001">
        <v>7</v>
      </c>
      <c r="F6001">
        <v>123</v>
      </c>
      <c r="G6001">
        <v>13</v>
      </c>
      <c r="H6001">
        <v>63</v>
      </c>
      <c r="I6001">
        <v>2.4590000000000001E-2</v>
      </c>
      <c r="J6001">
        <v>8.0619999999999997E-3</v>
      </c>
      <c r="K6001">
        <v>1.6528000000000001E-2</v>
      </c>
      <c r="L6001">
        <v>40.527512000000002</v>
      </c>
      <c r="M6001">
        <f t="shared" si="93"/>
        <v>3.050111634830067</v>
      </c>
    </row>
    <row r="6002" spans="1:13" x14ac:dyDescent="0.2">
      <c r="A6002" t="s">
        <v>35</v>
      </c>
      <c r="B6002">
        <v>600</v>
      </c>
      <c r="C6002">
        <v>1</v>
      </c>
      <c r="D6002" t="s">
        <v>13</v>
      </c>
      <c r="E6002">
        <v>0</v>
      </c>
      <c r="F6002">
        <v>82</v>
      </c>
      <c r="G6002">
        <v>41</v>
      </c>
      <c r="H6002">
        <v>41</v>
      </c>
      <c r="I6002">
        <v>0.19753100000000001</v>
      </c>
      <c r="J6002">
        <v>1.2498E-2</v>
      </c>
      <c r="K6002">
        <v>0.185033</v>
      </c>
      <c r="L6002">
        <v>31.664498999999999</v>
      </c>
      <c r="M6002">
        <f t="shared" si="93"/>
        <v>15.805008801408226</v>
      </c>
    </row>
    <row r="6003" spans="1:13" x14ac:dyDescent="0.2">
      <c r="A6003" t="s">
        <v>35</v>
      </c>
      <c r="B6003">
        <v>600</v>
      </c>
      <c r="C6003">
        <v>1</v>
      </c>
      <c r="D6003" t="s">
        <v>13</v>
      </c>
      <c r="E6003">
        <v>1</v>
      </c>
      <c r="F6003">
        <v>82</v>
      </c>
      <c r="G6003">
        <v>41</v>
      </c>
      <c r="H6003">
        <v>41</v>
      </c>
      <c r="I6003">
        <v>0.19753100000000001</v>
      </c>
      <c r="J6003">
        <v>1.2498E-2</v>
      </c>
      <c r="K6003">
        <v>0.185033</v>
      </c>
      <c r="L6003">
        <v>32.488428999999996</v>
      </c>
      <c r="M6003">
        <f t="shared" si="93"/>
        <v>15.805008801408226</v>
      </c>
    </row>
    <row r="6004" spans="1:13" x14ac:dyDescent="0.2">
      <c r="A6004" t="s">
        <v>35</v>
      </c>
      <c r="B6004">
        <v>600</v>
      </c>
      <c r="C6004">
        <v>1</v>
      </c>
      <c r="D6004" t="s">
        <v>13</v>
      </c>
      <c r="E6004">
        <v>2</v>
      </c>
      <c r="F6004">
        <v>82</v>
      </c>
      <c r="G6004">
        <v>41</v>
      </c>
      <c r="H6004">
        <v>41</v>
      </c>
      <c r="I6004">
        <v>0.17283999999999999</v>
      </c>
      <c r="J6004">
        <v>1.2498E-2</v>
      </c>
      <c r="K6004">
        <v>0.16034100000000001</v>
      </c>
      <c r="L6004">
        <v>32.432605000000002</v>
      </c>
      <c r="M6004">
        <f t="shared" si="93"/>
        <v>13.829412706032965</v>
      </c>
    </row>
    <row r="6005" spans="1:13" x14ac:dyDescent="0.2">
      <c r="A6005" t="s">
        <v>35</v>
      </c>
      <c r="B6005">
        <v>600</v>
      </c>
      <c r="C6005">
        <v>1</v>
      </c>
      <c r="D6005" t="s">
        <v>13</v>
      </c>
      <c r="E6005">
        <v>3</v>
      </c>
      <c r="F6005">
        <v>82</v>
      </c>
      <c r="G6005">
        <v>41</v>
      </c>
      <c r="H6005">
        <v>41</v>
      </c>
      <c r="I6005">
        <v>0.17283999999999999</v>
      </c>
      <c r="J6005">
        <v>1.2498E-2</v>
      </c>
      <c r="K6005">
        <v>0.16034100000000001</v>
      </c>
      <c r="L6005">
        <v>32.353726999999999</v>
      </c>
      <c r="M6005">
        <f t="shared" si="93"/>
        <v>13.829412706032965</v>
      </c>
    </row>
    <row r="6006" spans="1:13" x14ac:dyDescent="0.2">
      <c r="A6006" t="s">
        <v>35</v>
      </c>
      <c r="B6006">
        <v>600</v>
      </c>
      <c r="C6006">
        <v>1</v>
      </c>
      <c r="D6006" t="s">
        <v>13</v>
      </c>
      <c r="E6006">
        <v>4</v>
      </c>
      <c r="F6006">
        <v>82</v>
      </c>
      <c r="G6006">
        <v>41</v>
      </c>
      <c r="H6006">
        <v>41</v>
      </c>
      <c r="I6006">
        <v>0.111111</v>
      </c>
      <c r="J6006">
        <v>1.2498E-2</v>
      </c>
      <c r="K6006">
        <v>9.8613000000000006E-2</v>
      </c>
      <c r="L6006">
        <v>32.733046999999999</v>
      </c>
      <c r="M6006">
        <f t="shared" si="93"/>
        <v>8.8903024483917417</v>
      </c>
    </row>
    <row r="6007" spans="1:13" x14ac:dyDescent="0.2">
      <c r="A6007" t="s">
        <v>35</v>
      </c>
      <c r="B6007">
        <v>600</v>
      </c>
      <c r="C6007">
        <v>1</v>
      </c>
      <c r="D6007" t="s">
        <v>13</v>
      </c>
      <c r="E6007">
        <v>5</v>
      </c>
      <c r="F6007">
        <v>82</v>
      </c>
      <c r="G6007">
        <v>41</v>
      </c>
      <c r="H6007">
        <v>41</v>
      </c>
      <c r="I6007">
        <v>0.17283999999999999</v>
      </c>
      <c r="J6007">
        <v>1.2498E-2</v>
      </c>
      <c r="K6007">
        <v>0.16034100000000001</v>
      </c>
      <c r="L6007">
        <v>32.324153000000003</v>
      </c>
      <c r="M6007">
        <f t="shared" si="93"/>
        <v>13.829412706032965</v>
      </c>
    </row>
    <row r="6008" spans="1:13" x14ac:dyDescent="0.2">
      <c r="A6008" t="s">
        <v>35</v>
      </c>
      <c r="B6008">
        <v>600</v>
      </c>
      <c r="C6008">
        <v>1</v>
      </c>
      <c r="D6008" t="s">
        <v>13</v>
      </c>
      <c r="E6008">
        <v>6</v>
      </c>
      <c r="F6008">
        <v>82</v>
      </c>
      <c r="G6008">
        <v>41</v>
      </c>
      <c r="H6008">
        <v>41</v>
      </c>
      <c r="I6008">
        <v>0.148148</v>
      </c>
      <c r="J6008">
        <v>1.2498E-2</v>
      </c>
      <c r="K6008">
        <v>0.13564999999999999</v>
      </c>
      <c r="L6008">
        <v>32.279139999999998</v>
      </c>
      <c r="M6008">
        <f t="shared" si="93"/>
        <v>11.853736597855656</v>
      </c>
    </row>
    <row r="6009" spans="1:13" x14ac:dyDescent="0.2">
      <c r="A6009" t="s">
        <v>35</v>
      </c>
      <c r="B6009">
        <v>600</v>
      </c>
      <c r="C6009">
        <v>1</v>
      </c>
      <c r="D6009" t="s">
        <v>13</v>
      </c>
      <c r="E6009">
        <v>7</v>
      </c>
      <c r="F6009">
        <v>82</v>
      </c>
      <c r="G6009">
        <v>41</v>
      </c>
      <c r="H6009">
        <v>41</v>
      </c>
      <c r="I6009">
        <v>0.18518499999999999</v>
      </c>
      <c r="J6009">
        <v>1.2498E-2</v>
      </c>
      <c r="K6009">
        <v>0.17268700000000001</v>
      </c>
      <c r="L6009">
        <v>33.0974</v>
      </c>
      <c r="M6009">
        <f t="shared" si="93"/>
        <v>14.817170747319569</v>
      </c>
    </row>
    <row r="6010" spans="1:13" x14ac:dyDescent="0.2">
      <c r="A6010" t="s">
        <v>35</v>
      </c>
      <c r="B6010">
        <v>600</v>
      </c>
      <c r="C6010">
        <v>1</v>
      </c>
      <c r="D6010" t="s">
        <v>14</v>
      </c>
      <c r="E6010">
        <v>0</v>
      </c>
      <c r="F6010">
        <v>82</v>
      </c>
      <c r="G6010">
        <v>41</v>
      </c>
      <c r="H6010">
        <v>41</v>
      </c>
      <c r="I6010">
        <v>0.17283999999999999</v>
      </c>
      <c r="J6010">
        <v>1.2498E-2</v>
      </c>
      <c r="K6010">
        <v>0.16034100000000001</v>
      </c>
      <c r="L6010">
        <v>28.482271999999998</v>
      </c>
      <c r="M6010">
        <f t="shared" si="93"/>
        <v>13.829412706032965</v>
      </c>
    </row>
    <row r="6011" spans="1:13" x14ac:dyDescent="0.2">
      <c r="A6011" t="s">
        <v>35</v>
      </c>
      <c r="B6011">
        <v>600</v>
      </c>
      <c r="C6011">
        <v>1</v>
      </c>
      <c r="D6011" t="s">
        <v>14</v>
      </c>
      <c r="E6011">
        <v>1</v>
      </c>
      <c r="F6011">
        <v>82</v>
      </c>
      <c r="G6011">
        <v>41</v>
      </c>
      <c r="H6011">
        <v>41</v>
      </c>
      <c r="I6011">
        <v>0.18518499999999999</v>
      </c>
      <c r="J6011">
        <v>1.2498E-2</v>
      </c>
      <c r="K6011">
        <v>0.17268700000000001</v>
      </c>
      <c r="L6011">
        <v>28.424071000000001</v>
      </c>
      <c r="M6011">
        <f t="shared" si="93"/>
        <v>14.817170747319569</v>
      </c>
    </row>
    <row r="6012" spans="1:13" x14ac:dyDescent="0.2">
      <c r="A6012" t="s">
        <v>35</v>
      </c>
      <c r="B6012">
        <v>600</v>
      </c>
      <c r="C6012">
        <v>1</v>
      </c>
      <c r="D6012" t="s">
        <v>14</v>
      </c>
      <c r="E6012">
        <v>2</v>
      </c>
      <c r="F6012">
        <v>82</v>
      </c>
      <c r="G6012">
        <v>41</v>
      </c>
      <c r="H6012">
        <v>41</v>
      </c>
      <c r="I6012">
        <v>0.18518499999999999</v>
      </c>
      <c r="J6012">
        <v>1.2498E-2</v>
      </c>
      <c r="K6012">
        <v>0.17268700000000001</v>
      </c>
      <c r="L6012">
        <v>27.480808</v>
      </c>
      <c r="M6012">
        <f t="shared" si="93"/>
        <v>14.817170747319569</v>
      </c>
    </row>
    <row r="6013" spans="1:13" x14ac:dyDescent="0.2">
      <c r="A6013" t="s">
        <v>35</v>
      </c>
      <c r="B6013">
        <v>600</v>
      </c>
      <c r="C6013">
        <v>1</v>
      </c>
      <c r="D6013" t="s">
        <v>14</v>
      </c>
      <c r="E6013">
        <v>3</v>
      </c>
      <c r="F6013">
        <v>82</v>
      </c>
      <c r="G6013">
        <v>41</v>
      </c>
      <c r="H6013">
        <v>41</v>
      </c>
      <c r="I6013">
        <v>0.20987700000000001</v>
      </c>
      <c r="J6013">
        <v>1.2498E-2</v>
      </c>
      <c r="K6013">
        <v>0.197378</v>
      </c>
      <c r="L6013">
        <v>27.103020999999998</v>
      </c>
      <c r="M6013">
        <f t="shared" si="93"/>
        <v>16.792846855496879</v>
      </c>
    </row>
    <row r="6014" spans="1:13" x14ac:dyDescent="0.2">
      <c r="A6014" t="s">
        <v>35</v>
      </c>
      <c r="B6014">
        <v>600</v>
      </c>
      <c r="C6014">
        <v>1</v>
      </c>
      <c r="D6014" t="s">
        <v>14</v>
      </c>
      <c r="E6014">
        <v>4</v>
      </c>
      <c r="F6014">
        <v>82</v>
      </c>
      <c r="G6014">
        <v>41</v>
      </c>
      <c r="H6014">
        <v>41</v>
      </c>
      <c r="I6014">
        <v>0.19753100000000001</v>
      </c>
      <c r="J6014">
        <v>1.2498E-2</v>
      </c>
      <c r="K6014">
        <v>0.185033</v>
      </c>
      <c r="L6014">
        <v>27.843116999999999</v>
      </c>
      <c r="M6014">
        <f t="shared" si="93"/>
        <v>15.805008801408226</v>
      </c>
    </row>
    <row r="6015" spans="1:13" x14ac:dyDescent="0.2">
      <c r="A6015" t="s">
        <v>35</v>
      </c>
      <c r="B6015">
        <v>600</v>
      </c>
      <c r="C6015">
        <v>1</v>
      </c>
      <c r="D6015" t="s">
        <v>14</v>
      </c>
      <c r="E6015">
        <v>5</v>
      </c>
      <c r="F6015">
        <v>82</v>
      </c>
      <c r="G6015">
        <v>41</v>
      </c>
      <c r="H6015">
        <v>41</v>
      </c>
      <c r="I6015">
        <v>0.17283999999999999</v>
      </c>
      <c r="J6015">
        <v>1.2498E-2</v>
      </c>
      <c r="K6015">
        <v>0.16034100000000001</v>
      </c>
      <c r="L6015">
        <v>27.547364999999999</v>
      </c>
      <c r="M6015">
        <f t="shared" si="93"/>
        <v>13.829412706032965</v>
      </c>
    </row>
    <row r="6016" spans="1:13" x14ac:dyDescent="0.2">
      <c r="A6016" t="s">
        <v>35</v>
      </c>
      <c r="B6016">
        <v>600</v>
      </c>
      <c r="C6016">
        <v>1</v>
      </c>
      <c r="D6016" t="s">
        <v>14</v>
      </c>
      <c r="E6016">
        <v>6</v>
      </c>
      <c r="F6016">
        <v>82</v>
      </c>
      <c r="G6016">
        <v>41</v>
      </c>
      <c r="H6016">
        <v>41</v>
      </c>
      <c r="I6016">
        <v>0.160494</v>
      </c>
      <c r="J6016">
        <v>1.2498E-2</v>
      </c>
      <c r="K6016">
        <v>0.14799599999999999</v>
      </c>
      <c r="L6016">
        <v>27.428925</v>
      </c>
      <c r="M6016">
        <f t="shared" si="93"/>
        <v>12.84157465194431</v>
      </c>
    </row>
    <row r="6017" spans="1:13" x14ac:dyDescent="0.2">
      <c r="A6017" t="s">
        <v>35</v>
      </c>
      <c r="B6017">
        <v>600</v>
      </c>
      <c r="C6017">
        <v>1</v>
      </c>
      <c r="D6017" t="s">
        <v>14</v>
      </c>
      <c r="E6017">
        <v>7</v>
      </c>
      <c r="F6017">
        <v>82</v>
      </c>
      <c r="G6017">
        <v>41</v>
      </c>
      <c r="H6017">
        <v>41</v>
      </c>
      <c r="I6017">
        <v>0.18518499999999999</v>
      </c>
      <c r="J6017">
        <v>1.2498E-2</v>
      </c>
      <c r="K6017">
        <v>0.17268700000000001</v>
      </c>
      <c r="L6017">
        <v>28.358374999999999</v>
      </c>
      <c r="M6017">
        <f t="shared" si="93"/>
        <v>14.817170747319569</v>
      </c>
    </row>
    <row r="6018" spans="1:13" x14ac:dyDescent="0.2">
      <c r="A6018" t="s">
        <v>35</v>
      </c>
      <c r="B6018">
        <v>600</v>
      </c>
      <c r="C6018">
        <v>1</v>
      </c>
      <c r="D6018" t="s">
        <v>15</v>
      </c>
      <c r="E6018">
        <v>0</v>
      </c>
      <c r="F6018">
        <v>82</v>
      </c>
      <c r="G6018">
        <v>41</v>
      </c>
      <c r="H6018">
        <v>41</v>
      </c>
      <c r="I6018">
        <v>0.19753100000000001</v>
      </c>
      <c r="J6018">
        <v>1.2498E-2</v>
      </c>
      <c r="K6018">
        <v>0.185033</v>
      </c>
      <c r="L6018">
        <v>26.690404000000001</v>
      </c>
      <c r="M6018">
        <f t="shared" si="93"/>
        <v>15.805008801408226</v>
      </c>
    </row>
    <row r="6019" spans="1:13" x14ac:dyDescent="0.2">
      <c r="A6019" t="s">
        <v>35</v>
      </c>
      <c r="B6019">
        <v>600</v>
      </c>
      <c r="C6019">
        <v>1</v>
      </c>
      <c r="D6019" t="s">
        <v>15</v>
      </c>
      <c r="E6019">
        <v>1</v>
      </c>
      <c r="F6019">
        <v>82</v>
      </c>
      <c r="G6019">
        <v>41</v>
      </c>
      <c r="H6019">
        <v>41</v>
      </c>
      <c r="I6019">
        <v>0.160494</v>
      </c>
      <c r="J6019">
        <v>1.2498E-2</v>
      </c>
      <c r="K6019">
        <v>0.14799599999999999</v>
      </c>
      <c r="L6019">
        <v>25.892949999999999</v>
      </c>
      <c r="M6019">
        <f t="shared" ref="M6019:M6082" si="94">IF(I6019=0,1,I6019/J6019)</f>
        <v>12.84157465194431</v>
      </c>
    </row>
    <row r="6020" spans="1:13" x14ac:dyDescent="0.2">
      <c r="A6020" t="s">
        <v>35</v>
      </c>
      <c r="B6020">
        <v>600</v>
      </c>
      <c r="C6020">
        <v>1</v>
      </c>
      <c r="D6020" t="s">
        <v>15</v>
      </c>
      <c r="E6020">
        <v>2</v>
      </c>
      <c r="F6020">
        <v>82</v>
      </c>
      <c r="G6020">
        <v>41</v>
      </c>
      <c r="H6020">
        <v>41</v>
      </c>
      <c r="I6020">
        <v>0.148148</v>
      </c>
      <c r="J6020">
        <v>1.2498E-2</v>
      </c>
      <c r="K6020">
        <v>0.13564999999999999</v>
      </c>
      <c r="L6020">
        <v>25.572303000000002</v>
      </c>
      <c r="M6020">
        <f t="shared" si="94"/>
        <v>11.853736597855656</v>
      </c>
    </row>
    <row r="6021" spans="1:13" x14ac:dyDescent="0.2">
      <c r="A6021" t="s">
        <v>35</v>
      </c>
      <c r="B6021">
        <v>600</v>
      </c>
      <c r="C6021">
        <v>1</v>
      </c>
      <c r="D6021" t="s">
        <v>15</v>
      </c>
      <c r="E6021">
        <v>3</v>
      </c>
      <c r="F6021">
        <v>82</v>
      </c>
      <c r="G6021">
        <v>41</v>
      </c>
      <c r="H6021">
        <v>41</v>
      </c>
      <c r="I6021">
        <v>0.148148</v>
      </c>
      <c r="J6021">
        <v>1.2498E-2</v>
      </c>
      <c r="K6021">
        <v>0.13564999999999999</v>
      </c>
      <c r="L6021">
        <v>25.398208</v>
      </c>
      <c r="M6021">
        <f t="shared" si="94"/>
        <v>11.853736597855656</v>
      </c>
    </row>
    <row r="6022" spans="1:13" x14ac:dyDescent="0.2">
      <c r="A6022" t="s">
        <v>35</v>
      </c>
      <c r="B6022">
        <v>600</v>
      </c>
      <c r="C6022">
        <v>1</v>
      </c>
      <c r="D6022" t="s">
        <v>15</v>
      </c>
      <c r="E6022">
        <v>4</v>
      </c>
      <c r="F6022">
        <v>82</v>
      </c>
      <c r="G6022">
        <v>41</v>
      </c>
      <c r="H6022">
        <v>41</v>
      </c>
      <c r="I6022">
        <v>0.17283999999999999</v>
      </c>
      <c r="J6022">
        <v>1.2498E-2</v>
      </c>
      <c r="K6022">
        <v>0.16034100000000001</v>
      </c>
      <c r="L6022">
        <v>25.518252</v>
      </c>
      <c r="M6022">
        <f t="shared" si="94"/>
        <v>13.829412706032965</v>
      </c>
    </row>
    <row r="6023" spans="1:13" x14ac:dyDescent="0.2">
      <c r="A6023" t="s">
        <v>35</v>
      </c>
      <c r="B6023">
        <v>600</v>
      </c>
      <c r="C6023">
        <v>1</v>
      </c>
      <c r="D6023" t="s">
        <v>15</v>
      </c>
      <c r="E6023">
        <v>5</v>
      </c>
      <c r="F6023">
        <v>82</v>
      </c>
      <c r="G6023">
        <v>41</v>
      </c>
      <c r="H6023">
        <v>41</v>
      </c>
      <c r="I6023">
        <v>0.160494</v>
      </c>
      <c r="J6023">
        <v>1.2498E-2</v>
      </c>
      <c r="K6023">
        <v>0.14799599999999999</v>
      </c>
      <c r="L6023">
        <v>26.224820999999999</v>
      </c>
      <c r="M6023">
        <f t="shared" si="94"/>
        <v>12.84157465194431</v>
      </c>
    </row>
    <row r="6024" spans="1:13" x14ac:dyDescent="0.2">
      <c r="A6024" t="s">
        <v>35</v>
      </c>
      <c r="B6024">
        <v>600</v>
      </c>
      <c r="C6024">
        <v>1</v>
      </c>
      <c r="D6024" t="s">
        <v>15</v>
      </c>
      <c r="E6024">
        <v>6</v>
      </c>
      <c r="F6024">
        <v>82</v>
      </c>
      <c r="G6024">
        <v>41</v>
      </c>
      <c r="H6024">
        <v>41</v>
      </c>
      <c r="I6024">
        <v>0.19753100000000001</v>
      </c>
      <c r="J6024">
        <v>1.2498E-2</v>
      </c>
      <c r="K6024">
        <v>0.185033</v>
      </c>
      <c r="L6024">
        <v>26.441780000000001</v>
      </c>
      <c r="M6024">
        <f t="shared" si="94"/>
        <v>15.805008801408226</v>
      </c>
    </row>
    <row r="6025" spans="1:13" x14ac:dyDescent="0.2">
      <c r="A6025" t="s">
        <v>35</v>
      </c>
      <c r="B6025">
        <v>600</v>
      </c>
      <c r="C6025">
        <v>1</v>
      </c>
      <c r="D6025" t="s">
        <v>15</v>
      </c>
      <c r="E6025">
        <v>7</v>
      </c>
      <c r="F6025">
        <v>82</v>
      </c>
      <c r="G6025">
        <v>41</v>
      </c>
      <c r="H6025">
        <v>41</v>
      </c>
      <c r="I6025">
        <v>0.17283999999999999</v>
      </c>
      <c r="J6025">
        <v>1.2498E-2</v>
      </c>
      <c r="K6025">
        <v>0.16034100000000001</v>
      </c>
      <c r="L6025">
        <v>26.384578000000001</v>
      </c>
      <c r="M6025">
        <f t="shared" si="94"/>
        <v>13.829412706032965</v>
      </c>
    </row>
    <row r="6026" spans="1:13" x14ac:dyDescent="0.2">
      <c r="A6026" t="s">
        <v>35</v>
      </c>
      <c r="B6026">
        <v>600</v>
      </c>
      <c r="C6026">
        <v>2</v>
      </c>
      <c r="D6026" t="s">
        <v>13</v>
      </c>
      <c r="E6026">
        <v>0</v>
      </c>
      <c r="F6026">
        <v>82</v>
      </c>
      <c r="G6026">
        <v>21</v>
      </c>
      <c r="H6026">
        <v>42</v>
      </c>
      <c r="I6026">
        <v>0.111111</v>
      </c>
      <c r="J6026">
        <v>1.2193000000000001E-2</v>
      </c>
      <c r="K6026">
        <v>9.8918000000000006E-2</v>
      </c>
      <c r="L6026">
        <v>33.067487999999997</v>
      </c>
      <c r="M6026">
        <f t="shared" si="94"/>
        <v>9.1126876076437302</v>
      </c>
    </row>
    <row r="6027" spans="1:13" x14ac:dyDescent="0.2">
      <c r="A6027" t="s">
        <v>35</v>
      </c>
      <c r="B6027">
        <v>600</v>
      </c>
      <c r="C6027">
        <v>2</v>
      </c>
      <c r="D6027" t="s">
        <v>13</v>
      </c>
      <c r="E6027">
        <v>1</v>
      </c>
      <c r="F6027">
        <v>82</v>
      </c>
      <c r="G6027">
        <v>21</v>
      </c>
      <c r="H6027">
        <v>42</v>
      </c>
      <c r="I6027">
        <v>7.4074000000000001E-2</v>
      </c>
      <c r="J6027">
        <v>1.2193000000000001E-2</v>
      </c>
      <c r="K6027">
        <v>6.1880999999999999E-2</v>
      </c>
      <c r="L6027">
        <v>32.403402</v>
      </c>
      <c r="M6027">
        <f t="shared" si="94"/>
        <v>6.0751250717624865</v>
      </c>
    </row>
    <row r="6028" spans="1:13" x14ac:dyDescent="0.2">
      <c r="A6028" t="s">
        <v>35</v>
      </c>
      <c r="B6028">
        <v>600</v>
      </c>
      <c r="C6028">
        <v>2</v>
      </c>
      <c r="D6028" t="s">
        <v>13</v>
      </c>
      <c r="E6028">
        <v>2</v>
      </c>
      <c r="F6028">
        <v>82</v>
      </c>
      <c r="G6028">
        <v>21</v>
      </c>
      <c r="H6028">
        <v>42</v>
      </c>
      <c r="I6028">
        <v>7.4074000000000001E-2</v>
      </c>
      <c r="J6028">
        <v>1.2193000000000001E-2</v>
      </c>
      <c r="K6028">
        <v>6.1880999999999999E-2</v>
      </c>
      <c r="L6028">
        <v>32.603642000000001</v>
      </c>
      <c r="M6028">
        <f t="shared" si="94"/>
        <v>6.0751250717624865</v>
      </c>
    </row>
    <row r="6029" spans="1:13" x14ac:dyDescent="0.2">
      <c r="A6029" t="s">
        <v>35</v>
      </c>
      <c r="B6029">
        <v>600</v>
      </c>
      <c r="C6029">
        <v>2</v>
      </c>
      <c r="D6029" t="s">
        <v>13</v>
      </c>
      <c r="E6029">
        <v>3</v>
      </c>
      <c r="F6029">
        <v>82</v>
      </c>
      <c r="G6029">
        <v>21</v>
      </c>
      <c r="H6029">
        <v>42</v>
      </c>
      <c r="I6029">
        <v>8.6419999999999997E-2</v>
      </c>
      <c r="J6029">
        <v>1.2193000000000001E-2</v>
      </c>
      <c r="K6029">
        <v>7.4226E-2</v>
      </c>
      <c r="L6029">
        <v>33.283875999999999</v>
      </c>
      <c r="M6029">
        <f t="shared" si="94"/>
        <v>7.0876732551463952</v>
      </c>
    </row>
    <row r="6030" spans="1:13" x14ac:dyDescent="0.2">
      <c r="A6030" t="s">
        <v>35</v>
      </c>
      <c r="B6030">
        <v>600</v>
      </c>
      <c r="C6030">
        <v>2</v>
      </c>
      <c r="D6030" t="s">
        <v>13</v>
      </c>
      <c r="E6030">
        <v>4</v>
      </c>
      <c r="F6030">
        <v>82</v>
      </c>
      <c r="G6030">
        <v>21</v>
      </c>
      <c r="H6030">
        <v>42</v>
      </c>
      <c r="I6030">
        <v>0.111111</v>
      </c>
      <c r="J6030">
        <v>1.2193000000000001E-2</v>
      </c>
      <c r="K6030">
        <v>9.8918000000000006E-2</v>
      </c>
      <c r="L6030">
        <v>32.194510999999999</v>
      </c>
      <c r="M6030">
        <f t="shared" si="94"/>
        <v>9.1126876076437302</v>
      </c>
    </row>
    <row r="6031" spans="1:13" x14ac:dyDescent="0.2">
      <c r="A6031" t="s">
        <v>35</v>
      </c>
      <c r="B6031">
        <v>600</v>
      </c>
      <c r="C6031">
        <v>2</v>
      </c>
      <c r="D6031" t="s">
        <v>13</v>
      </c>
      <c r="E6031">
        <v>5</v>
      </c>
      <c r="F6031">
        <v>82</v>
      </c>
      <c r="G6031">
        <v>21</v>
      </c>
      <c r="H6031">
        <v>42</v>
      </c>
      <c r="I6031">
        <v>9.8765000000000006E-2</v>
      </c>
      <c r="J6031">
        <v>1.2193000000000001E-2</v>
      </c>
      <c r="K6031">
        <v>8.6571999999999996E-2</v>
      </c>
      <c r="L6031">
        <v>32.483170999999999</v>
      </c>
      <c r="M6031">
        <f t="shared" si="94"/>
        <v>8.1001394242598206</v>
      </c>
    </row>
    <row r="6032" spans="1:13" x14ac:dyDescent="0.2">
      <c r="A6032" t="s">
        <v>35</v>
      </c>
      <c r="B6032">
        <v>600</v>
      </c>
      <c r="C6032">
        <v>2</v>
      </c>
      <c r="D6032" t="s">
        <v>13</v>
      </c>
      <c r="E6032">
        <v>6</v>
      </c>
      <c r="F6032">
        <v>82</v>
      </c>
      <c r="G6032">
        <v>21</v>
      </c>
      <c r="H6032">
        <v>42</v>
      </c>
      <c r="I6032">
        <v>7.4074000000000001E-2</v>
      </c>
      <c r="J6032">
        <v>1.2193000000000001E-2</v>
      </c>
      <c r="K6032">
        <v>6.1880999999999999E-2</v>
      </c>
      <c r="L6032">
        <v>31.822313000000001</v>
      </c>
      <c r="M6032">
        <f t="shared" si="94"/>
        <v>6.0751250717624865</v>
      </c>
    </row>
    <row r="6033" spans="1:13" x14ac:dyDescent="0.2">
      <c r="A6033" t="s">
        <v>35</v>
      </c>
      <c r="B6033">
        <v>600</v>
      </c>
      <c r="C6033">
        <v>2</v>
      </c>
      <c r="D6033" t="s">
        <v>13</v>
      </c>
      <c r="E6033">
        <v>7</v>
      </c>
      <c r="F6033">
        <v>82</v>
      </c>
      <c r="G6033">
        <v>21</v>
      </c>
      <c r="H6033">
        <v>42</v>
      </c>
      <c r="I6033">
        <v>6.1727999999999998E-2</v>
      </c>
      <c r="J6033">
        <v>1.2193000000000001E-2</v>
      </c>
      <c r="K6033">
        <v>4.9535000000000003E-2</v>
      </c>
      <c r="L6033">
        <v>32.283684000000001</v>
      </c>
      <c r="M6033">
        <f t="shared" si="94"/>
        <v>5.0625768883785778</v>
      </c>
    </row>
    <row r="6034" spans="1:13" x14ac:dyDescent="0.2">
      <c r="A6034" t="s">
        <v>35</v>
      </c>
      <c r="B6034">
        <v>600</v>
      </c>
      <c r="C6034">
        <v>2</v>
      </c>
      <c r="D6034" t="s">
        <v>14</v>
      </c>
      <c r="E6034">
        <v>0</v>
      </c>
      <c r="F6034">
        <v>82</v>
      </c>
      <c r="G6034">
        <v>21</v>
      </c>
      <c r="H6034">
        <v>42</v>
      </c>
      <c r="I6034">
        <v>0.123457</v>
      </c>
      <c r="J6034">
        <v>1.2193000000000001E-2</v>
      </c>
      <c r="K6034">
        <v>0.111264</v>
      </c>
      <c r="L6034">
        <v>27.680592999999998</v>
      </c>
      <c r="M6034">
        <f t="shared" si="94"/>
        <v>10.125235791027638</v>
      </c>
    </row>
    <row r="6035" spans="1:13" x14ac:dyDescent="0.2">
      <c r="A6035" t="s">
        <v>35</v>
      </c>
      <c r="B6035">
        <v>600</v>
      </c>
      <c r="C6035">
        <v>2</v>
      </c>
      <c r="D6035" t="s">
        <v>14</v>
      </c>
      <c r="E6035">
        <v>1</v>
      </c>
      <c r="F6035">
        <v>82</v>
      </c>
      <c r="G6035">
        <v>21</v>
      </c>
      <c r="H6035">
        <v>42</v>
      </c>
      <c r="I6035">
        <v>9.8765000000000006E-2</v>
      </c>
      <c r="J6035">
        <v>1.2193000000000001E-2</v>
      </c>
      <c r="K6035">
        <v>8.6571999999999996E-2</v>
      </c>
      <c r="L6035">
        <v>27.662600000000001</v>
      </c>
      <c r="M6035">
        <f t="shared" si="94"/>
        <v>8.1001394242598206</v>
      </c>
    </row>
    <row r="6036" spans="1:13" x14ac:dyDescent="0.2">
      <c r="A6036" t="s">
        <v>35</v>
      </c>
      <c r="B6036">
        <v>600</v>
      </c>
      <c r="C6036">
        <v>2</v>
      </c>
      <c r="D6036" t="s">
        <v>14</v>
      </c>
      <c r="E6036">
        <v>2</v>
      </c>
      <c r="F6036">
        <v>82</v>
      </c>
      <c r="G6036">
        <v>21</v>
      </c>
      <c r="H6036">
        <v>42</v>
      </c>
      <c r="I6036">
        <v>7.4074000000000001E-2</v>
      </c>
      <c r="J6036">
        <v>1.2193000000000001E-2</v>
      </c>
      <c r="K6036">
        <v>6.1880999999999999E-2</v>
      </c>
      <c r="L6036">
        <v>28.050592999999999</v>
      </c>
      <c r="M6036">
        <f t="shared" si="94"/>
        <v>6.0751250717624865</v>
      </c>
    </row>
    <row r="6037" spans="1:13" x14ac:dyDescent="0.2">
      <c r="A6037" t="s">
        <v>35</v>
      </c>
      <c r="B6037">
        <v>600</v>
      </c>
      <c r="C6037">
        <v>2</v>
      </c>
      <c r="D6037" t="s">
        <v>14</v>
      </c>
      <c r="E6037">
        <v>3</v>
      </c>
      <c r="F6037">
        <v>82</v>
      </c>
      <c r="G6037">
        <v>21</v>
      </c>
      <c r="H6037">
        <v>42</v>
      </c>
      <c r="I6037">
        <v>7.4074000000000001E-2</v>
      </c>
      <c r="J6037">
        <v>1.2193000000000001E-2</v>
      </c>
      <c r="K6037">
        <v>6.1880999999999999E-2</v>
      </c>
      <c r="L6037">
        <v>27.772516</v>
      </c>
      <c r="M6037">
        <f t="shared" si="94"/>
        <v>6.0751250717624865</v>
      </c>
    </row>
    <row r="6038" spans="1:13" x14ac:dyDescent="0.2">
      <c r="A6038" t="s">
        <v>35</v>
      </c>
      <c r="B6038">
        <v>600</v>
      </c>
      <c r="C6038">
        <v>2</v>
      </c>
      <c r="D6038" t="s">
        <v>14</v>
      </c>
      <c r="E6038">
        <v>4</v>
      </c>
      <c r="F6038">
        <v>82</v>
      </c>
      <c r="G6038">
        <v>21</v>
      </c>
      <c r="H6038">
        <v>42</v>
      </c>
      <c r="I6038">
        <v>8.6419999999999997E-2</v>
      </c>
      <c r="J6038">
        <v>1.2193000000000001E-2</v>
      </c>
      <c r="K6038">
        <v>7.4226E-2</v>
      </c>
      <c r="L6038">
        <v>27.658488999999999</v>
      </c>
      <c r="M6038">
        <f t="shared" si="94"/>
        <v>7.0876732551463952</v>
      </c>
    </row>
    <row r="6039" spans="1:13" x14ac:dyDescent="0.2">
      <c r="A6039" t="s">
        <v>35</v>
      </c>
      <c r="B6039">
        <v>600</v>
      </c>
      <c r="C6039">
        <v>2</v>
      </c>
      <c r="D6039" t="s">
        <v>14</v>
      </c>
      <c r="E6039">
        <v>5</v>
      </c>
      <c r="F6039">
        <v>82</v>
      </c>
      <c r="G6039">
        <v>21</v>
      </c>
      <c r="H6039">
        <v>42</v>
      </c>
      <c r="I6039">
        <v>0.13580200000000001</v>
      </c>
      <c r="J6039">
        <v>1.2193000000000001E-2</v>
      </c>
      <c r="K6039">
        <v>0.123609</v>
      </c>
      <c r="L6039">
        <v>27.969764000000001</v>
      </c>
      <c r="M6039">
        <f t="shared" si="94"/>
        <v>11.137701960141065</v>
      </c>
    </row>
    <row r="6040" spans="1:13" x14ac:dyDescent="0.2">
      <c r="A6040" t="s">
        <v>35</v>
      </c>
      <c r="B6040">
        <v>600</v>
      </c>
      <c r="C6040">
        <v>2</v>
      </c>
      <c r="D6040" t="s">
        <v>14</v>
      </c>
      <c r="E6040">
        <v>6</v>
      </c>
      <c r="F6040">
        <v>82</v>
      </c>
      <c r="G6040">
        <v>21</v>
      </c>
      <c r="H6040">
        <v>42</v>
      </c>
      <c r="I6040">
        <v>9.8765000000000006E-2</v>
      </c>
      <c r="J6040">
        <v>1.2193000000000001E-2</v>
      </c>
      <c r="K6040">
        <v>8.6571999999999996E-2</v>
      </c>
      <c r="L6040">
        <v>28.049769000000001</v>
      </c>
      <c r="M6040">
        <f t="shared" si="94"/>
        <v>8.1001394242598206</v>
      </c>
    </row>
    <row r="6041" spans="1:13" x14ac:dyDescent="0.2">
      <c r="A6041" t="s">
        <v>35</v>
      </c>
      <c r="B6041">
        <v>600</v>
      </c>
      <c r="C6041">
        <v>2</v>
      </c>
      <c r="D6041" t="s">
        <v>14</v>
      </c>
      <c r="E6041">
        <v>7</v>
      </c>
      <c r="F6041">
        <v>82</v>
      </c>
      <c r="G6041">
        <v>21</v>
      </c>
      <c r="H6041">
        <v>42</v>
      </c>
      <c r="I6041">
        <v>0.148148</v>
      </c>
      <c r="J6041">
        <v>1.2193000000000001E-2</v>
      </c>
      <c r="K6041">
        <v>0.13595499999999999</v>
      </c>
      <c r="L6041">
        <v>28.403116000000001</v>
      </c>
      <c r="M6041">
        <f t="shared" si="94"/>
        <v>12.150250143524973</v>
      </c>
    </row>
    <row r="6042" spans="1:13" x14ac:dyDescent="0.2">
      <c r="A6042" t="s">
        <v>35</v>
      </c>
      <c r="B6042">
        <v>600</v>
      </c>
      <c r="C6042">
        <v>2</v>
      </c>
      <c r="D6042" t="s">
        <v>15</v>
      </c>
      <c r="E6042">
        <v>0</v>
      </c>
      <c r="F6042">
        <v>82</v>
      </c>
      <c r="G6042">
        <v>21</v>
      </c>
      <c r="H6042">
        <v>42</v>
      </c>
      <c r="I6042">
        <v>9.8765000000000006E-2</v>
      </c>
      <c r="J6042">
        <v>1.2193000000000001E-2</v>
      </c>
      <c r="K6042">
        <v>8.6571999999999996E-2</v>
      </c>
      <c r="L6042">
        <v>25.339556999999999</v>
      </c>
      <c r="M6042">
        <f t="shared" si="94"/>
        <v>8.1001394242598206</v>
      </c>
    </row>
    <row r="6043" spans="1:13" x14ac:dyDescent="0.2">
      <c r="A6043" t="s">
        <v>35</v>
      </c>
      <c r="B6043">
        <v>600</v>
      </c>
      <c r="C6043">
        <v>2</v>
      </c>
      <c r="D6043" t="s">
        <v>15</v>
      </c>
      <c r="E6043">
        <v>1</v>
      </c>
      <c r="F6043">
        <v>82</v>
      </c>
      <c r="G6043">
        <v>21</v>
      </c>
      <c r="H6043">
        <v>42</v>
      </c>
      <c r="I6043">
        <v>0.13580200000000001</v>
      </c>
      <c r="J6043">
        <v>1.2193000000000001E-2</v>
      </c>
      <c r="K6043">
        <v>0.123609</v>
      </c>
      <c r="L6043">
        <v>25.432639999999999</v>
      </c>
      <c r="M6043">
        <f t="shared" si="94"/>
        <v>11.137701960141065</v>
      </c>
    </row>
    <row r="6044" spans="1:13" x14ac:dyDescent="0.2">
      <c r="A6044" t="s">
        <v>35</v>
      </c>
      <c r="B6044">
        <v>600</v>
      </c>
      <c r="C6044">
        <v>2</v>
      </c>
      <c r="D6044" t="s">
        <v>15</v>
      </c>
      <c r="E6044">
        <v>2</v>
      </c>
      <c r="F6044">
        <v>82</v>
      </c>
      <c r="G6044">
        <v>21</v>
      </c>
      <c r="H6044">
        <v>42</v>
      </c>
      <c r="I6044">
        <v>0.123457</v>
      </c>
      <c r="J6044">
        <v>1.2193000000000001E-2</v>
      </c>
      <c r="K6044">
        <v>0.111264</v>
      </c>
      <c r="L6044">
        <v>25.388992999999999</v>
      </c>
      <c r="M6044">
        <f t="shared" si="94"/>
        <v>10.125235791027638</v>
      </c>
    </row>
    <row r="6045" spans="1:13" x14ac:dyDescent="0.2">
      <c r="A6045" t="s">
        <v>35</v>
      </c>
      <c r="B6045">
        <v>600</v>
      </c>
      <c r="C6045">
        <v>2</v>
      </c>
      <c r="D6045" t="s">
        <v>15</v>
      </c>
      <c r="E6045">
        <v>3</v>
      </c>
      <c r="F6045">
        <v>82</v>
      </c>
      <c r="G6045">
        <v>21</v>
      </c>
      <c r="H6045">
        <v>42</v>
      </c>
      <c r="I6045">
        <v>0.13580200000000001</v>
      </c>
      <c r="J6045">
        <v>1.2193000000000001E-2</v>
      </c>
      <c r="K6045">
        <v>0.123609</v>
      </c>
      <c r="L6045">
        <v>26.112539999999999</v>
      </c>
      <c r="M6045">
        <f t="shared" si="94"/>
        <v>11.137701960141065</v>
      </c>
    </row>
    <row r="6046" spans="1:13" x14ac:dyDescent="0.2">
      <c r="A6046" t="s">
        <v>35</v>
      </c>
      <c r="B6046">
        <v>600</v>
      </c>
      <c r="C6046">
        <v>2</v>
      </c>
      <c r="D6046" t="s">
        <v>15</v>
      </c>
      <c r="E6046">
        <v>4</v>
      </c>
      <c r="F6046">
        <v>82</v>
      </c>
      <c r="G6046">
        <v>21</v>
      </c>
      <c r="H6046">
        <v>42</v>
      </c>
      <c r="I6046">
        <v>0.148148</v>
      </c>
      <c r="J6046">
        <v>1.2193000000000001E-2</v>
      </c>
      <c r="K6046">
        <v>0.13595499999999999</v>
      </c>
      <c r="L6046">
        <v>26.653089999999999</v>
      </c>
      <c r="M6046">
        <f t="shared" si="94"/>
        <v>12.150250143524973</v>
      </c>
    </row>
    <row r="6047" spans="1:13" x14ac:dyDescent="0.2">
      <c r="A6047" t="s">
        <v>35</v>
      </c>
      <c r="B6047">
        <v>600</v>
      </c>
      <c r="C6047">
        <v>2</v>
      </c>
      <c r="D6047" t="s">
        <v>15</v>
      </c>
      <c r="E6047">
        <v>5</v>
      </c>
      <c r="F6047">
        <v>82</v>
      </c>
      <c r="G6047">
        <v>21</v>
      </c>
      <c r="H6047">
        <v>42</v>
      </c>
      <c r="I6047">
        <v>0.111111</v>
      </c>
      <c r="J6047">
        <v>1.2193000000000001E-2</v>
      </c>
      <c r="K6047">
        <v>9.8918000000000006E-2</v>
      </c>
      <c r="L6047">
        <v>25.795579</v>
      </c>
      <c r="M6047">
        <f t="shared" si="94"/>
        <v>9.1126876076437302</v>
      </c>
    </row>
    <row r="6048" spans="1:13" x14ac:dyDescent="0.2">
      <c r="A6048" t="s">
        <v>35</v>
      </c>
      <c r="B6048">
        <v>600</v>
      </c>
      <c r="C6048">
        <v>2</v>
      </c>
      <c r="D6048" t="s">
        <v>15</v>
      </c>
      <c r="E6048">
        <v>6</v>
      </c>
      <c r="F6048">
        <v>82</v>
      </c>
      <c r="G6048">
        <v>21</v>
      </c>
      <c r="H6048">
        <v>42</v>
      </c>
      <c r="I6048">
        <v>9.8765000000000006E-2</v>
      </c>
      <c r="J6048">
        <v>1.2193000000000001E-2</v>
      </c>
      <c r="K6048">
        <v>8.6571999999999996E-2</v>
      </c>
      <c r="L6048">
        <v>26.103086999999999</v>
      </c>
      <c r="M6048">
        <f t="shared" si="94"/>
        <v>8.1001394242598206</v>
      </c>
    </row>
    <row r="6049" spans="1:13" x14ac:dyDescent="0.2">
      <c r="A6049" t="s">
        <v>35</v>
      </c>
      <c r="B6049">
        <v>600</v>
      </c>
      <c r="C6049">
        <v>2</v>
      </c>
      <c r="D6049" t="s">
        <v>15</v>
      </c>
      <c r="E6049">
        <v>7</v>
      </c>
      <c r="F6049">
        <v>82</v>
      </c>
      <c r="G6049">
        <v>21</v>
      </c>
      <c r="H6049">
        <v>42</v>
      </c>
      <c r="I6049">
        <v>0.148148</v>
      </c>
      <c r="J6049">
        <v>1.2193000000000001E-2</v>
      </c>
      <c r="K6049">
        <v>0.13595499999999999</v>
      </c>
      <c r="L6049">
        <v>26.114224</v>
      </c>
      <c r="M6049">
        <f t="shared" si="94"/>
        <v>12.150250143524973</v>
      </c>
    </row>
    <row r="6050" spans="1:13" x14ac:dyDescent="0.2">
      <c r="A6050" t="s">
        <v>35</v>
      </c>
      <c r="B6050">
        <v>600</v>
      </c>
      <c r="C6050">
        <v>3</v>
      </c>
      <c r="D6050" t="s">
        <v>13</v>
      </c>
      <c r="E6050">
        <v>0</v>
      </c>
      <c r="F6050">
        <v>82</v>
      </c>
      <c r="G6050">
        <v>14</v>
      </c>
      <c r="H6050">
        <v>42</v>
      </c>
      <c r="I6050">
        <v>8.6419999999999997E-2</v>
      </c>
      <c r="J6050">
        <v>1.2193000000000001E-2</v>
      </c>
      <c r="K6050">
        <v>7.4226E-2</v>
      </c>
      <c r="L6050">
        <v>32.753619999999998</v>
      </c>
      <c r="M6050">
        <f t="shared" si="94"/>
        <v>7.0876732551463952</v>
      </c>
    </row>
    <row r="6051" spans="1:13" x14ac:dyDescent="0.2">
      <c r="A6051" t="s">
        <v>35</v>
      </c>
      <c r="B6051">
        <v>600</v>
      </c>
      <c r="C6051">
        <v>3</v>
      </c>
      <c r="D6051" t="s">
        <v>13</v>
      </c>
      <c r="E6051">
        <v>1</v>
      </c>
      <c r="F6051">
        <v>82</v>
      </c>
      <c r="G6051">
        <v>14</v>
      </c>
      <c r="H6051">
        <v>42</v>
      </c>
      <c r="I6051">
        <v>4.9383000000000003E-2</v>
      </c>
      <c r="J6051">
        <v>1.2193000000000001E-2</v>
      </c>
      <c r="K6051">
        <v>3.7189E-2</v>
      </c>
      <c r="L6051">
        <v>32.294656000000003</v>
      </c>
      <c r="M6051">
        <f t="shared" si="94"/>
        <v>4.0501107192651524</v>
      </c>
    </row>
    <row r="6052" spans="1:13" x14ac:dyDescent="0.2">
      <c r="A6052" t="s">
        <v>35</v>
      </c>
      <c r="B6052">
        <v>600</v>
      </c>
      <c r="C6052">
        <v>3</v>
      </c>
      <c r="D6052" t="s">
        <v>13</v>
      </c>
      <c r="E6052">
        <v>2</v>
      </c>
      <c r="F6052">
        <v>82</v>
      </c>
      <c r="G6052">
        <v>14</v>
      </c>
      <c r="H6052">
        <v>42</v>
      </c>
      <c r="I6052">
        <v>6.1727999999999998E-2</v>
      </c>
      <c r="J6052">
        <v>1.2193000000000001E-2</v>
      </c>
      <c r="K6052">
        <v>4.9535000000000003E-2</v>
      </c>
      <c r="L6052">
        <v>31.956484</v>
      </c>
      <c r="M6052">
        <f t="shared" si="94"/>
        <v>5.0625768883785778</v>
      </c>
    </row>
    <row r="6053" spans="1:13" x14ac:dyDescent="0.2">
      <c r="A6053" t="s">
        <v>35</v>
      </c>
      <c r="B6053">
        <v>600</v>
      </c>
      <c r="C6053">
        <v>3</v>
      </c>
      <c r="D6053" t="s">
        <v>13</v>
      </c>
      <c r="E6053">
        <v>3</v>
      </c>
      <c r="F6053">
        <v>82</v>
      </c>
      <c r="G6053">
        <v>14</v>
      </c>
      <c r="H6053">
        <v>42</v>
      </c>
      <c r="I6053">
        <v>4.9383000000000003E-2</v>
      </c>
      <c r="J6053">
        <v>1.2193000000000001E-2</v>
      </c>
      <c r="K6053">
        <v>3.7189E-2</v>
      </c>
      <c r="L6053">
        <v>31.743057</v>
      </c>
      <c r="M6053">
        <f t="shared" si="94"/>
        <v>4.0501107192651524</v>
      </c>
    </row>
    <row r="6054" spans="1:13" x14ac:dyDescent="0.2">
      <c r="A6054" t="s">
        <v>35</v>
      </c>
      <c r="B6054">
        <v>600</v>
      </c>
      <c r="C6054">
        <v>3</v>
      </c>
      <c r="D6054" t="s">
        <v>13</v>
      </c>
      <c r="E6054">
        <v>4</v>
      </c>
      <c r="F6054">
        <v>82</v>
      </c>
      <c r="G6054">
        <v>14</v>
      </c>
      <c r="H6054">
        <v>42</v>
      </c>
      <c r="I6054">
        <v>2.4691000000000001E-2</v>
      </c>
      <c r="J6054">
        <v>1.2193000000000001E-2</v>
      </c>
      <c r="K6054">
        <v>1.2498E-2</v>
      </c>
      <c r="L6054">
        <v>33.777745000000003</v>
      </c>
      <c r="M6054">
        <f t="shared" si="94"/>
        <v>2.0250143524973345</v>
      </c>
    </row>
    <row r="6055" spans="1:13" x14ac:dyDescent="0.2">
      <c r="A6055" t="s">
        <v>35</v>
      </c>
      <c r="B6055">
        <v>600</v>
      </c>
      <c r="C6055">
        <v>3</v>
      </c>
      <c r="D6055" t="s">
        <v>13</v>
      </c>
      <c r="E6055">
        <v>5</v>
      </c>
      <c r="F6055">
        <v>82</v>
      </c>
      <c r="G6055">
        <v>14</v>
      </c>
      <c r="H6055">
        <v>42</v>
      </c>
      <c r="I6055">
        <v>6.1727999999999998E-2</v>
      </c>
      <c r="J6055">
        <v>1.2193000000000001E-2</v>
      </c>
      <c r="K6055">
        <v>4.9535000000000003E-2</v>
      </c>
      <c r="L6055">
        <v>32.633724000000001</v>
      </c>
      <c r="M6055">
        <f t="shared" si="94"/>
        <v>5.0625768883785778</v>
      </c>
    </row>
    <row r="6056" spans="1:13" x14ac:dyDescent="0.2">
      <c r="A6056" t="s">
        <v>35</v>
      </c>
      <c r="B6056">
        <v>600</v>
      </c>
      <c r="C6056">
        <v>3</v>
      </c>
      <c r="D6056" t="s">
        <v>13</v>
      </c>
      <c r="E6056">
        <v>6</v>
      </c>
      <c r="F6056">
        <v>82</v>
      </c>
      <c r="G6056">
        <v>14</v>
      </c>
      <c r="H6056">
        <v>42</v>
      </c>
      <c r="I6056">
        <v>4.9383000000000003E-2</v>
      </c>
      <c r="J6056">
        <v>1.2193000000000001E-2</v>
      </c>
      <c r="K6056">
        <v>3.7189E-2</v>
      </c>
      <c r="L6056">
        <v>32.319142999999997</v>
      </c>
      <c r="M6056">
        <f t="shared" si="94"/>
        <v>4.0501107192651524</v>
      </c>
    </row>
    <row r="6057" spans="1:13" x14ac:dyDescent="0.2">
      <c r="A6057" t="s">
        <v>35</v>
      </c>
      <c r="B6057">
        <v>600</v>
      </c>
      <c r="C6057">
        <v>3</v>
      </c>
      <c r="D6057" t="s">
        <v>13</v>
      </c>
      <c r="E6057">
        <v>7</v>
      </c>
      <c r="F6057">
        <v>82</v>
      </c>
      <c r="G6057">
        <v>14</v>
      </c>
      <c r="H6057">
        <v>42</v>
      </c>
      <c r="I6057">
        <v>7.4074000000000001E-2</v>
      </c>
      <c r="J6057">
        <v>1.2193000000000001E-2</v>
      </c>
      <c r="K6057">
        <v>6.1880999999999999E-2</v>
      </c>
      <c r="L6057">
        <v>32.919058999999997</v>
      </c>
      <c r="M6057">
        <f t="shared" si="94"/>
        <v>6.0751250717624865</v>
      </c>
    </row>
    <row r="6058" spans="1:13" x14ac:dyDescent="0.2">
      <c r="A6058" t="s">
        <v>35</v>
      </c>
      <c r="B6058">
        <v>600</v>
      </c>
      <c r="C6058">
        <v>3</v>
      </c>
      <c r="D6058" t="s">
        <v>14</v>
      </c>
      <c r="E6058">
        <v>0</v>
      </c>
      <c r="F6058">
        <v>82</v>
      </c>
      <c r="G6058">
        <v>14</v>
      </c>
      <c r="H6058">
        <v>42</v>
      </c>
      <c r="I6058">
        <v>8.6419999999999997E-2</v>
      </c>
      <c r="J6058">
        <v>1.2193000000000001E-2</v>
      </c>
      <c r="K6058">
        <v>7.4226E-2</v>
      </c>
      <c r="L6058">
        <v>27.641217000000001</v>
      </c>
      <c r="M6058">
        <f t="shared" si="94"/>
        <v>7.0876732551463952</v>
      </c>
    </row>
    <row r="6059" spans="1:13" x14ac:dyDescent="0.2">
      <c r="A6059" t="s">
        <v>35</v>
      </c>
      <c r="B6059">
        <v>600</v>
      </c>
      <c r="C6059">
        <v>3</v>
      </c>
      <c r="D6059" t="s">
        <v>14</v>
      </c>
      <c r="E6059">
        <v>1</v>
      </c>
      <c r="F6059">
        <v>82</v>
      </c>
      <c r="G6059">
        <v>14</v>
      </c>
      <c r="H6059">
        <v>42</v>
      </c>
      <c r="I6059">
        <v>9.8765000000000006E-2</v>
      </c>
      <c r="J6059">
        <v>1.2193000000000001E-2</v>
      </c>
      <c r="K6059">
        <v>8.6571999999999996E-2</v>
      </c>
      <c r="L6059">
        <v>27.038813000000001</v>
      </c>
      <c r="M6059">
        <f t="shared" si="94"/>
        <v>8.1001394242598206</v>
      </c>
    </row>
    <row r="6060" spans="1:13" x14ac:dyDescent="0.2">
      <c r="A6060" t="s">
        <v>35</v>
      </c>
      <c r="B6060">
        <v>600</v>
      </c>
      <c r="C6060">
        <v>3</v>
      </c>
      <c r="D6060" t="s">
        <v>14</v>
      </c>
      <c r="E6060">
        <v>2</v>
      </c>
      <c r="F6060">
        <v>82</v>
      </c>
      <c r="G6060">
        <v>14</v>
      </c>
      <c r="H6060">
        <v>42</v>
      </c>
      <c r="I6060">
        <v>6.1727999999999998E-2</v>
      </c>
      <c r="J6060">
        <v>1.2193000000000001E-2</v>
      </c>
      <c r="K6060">
        <v>4.9535000000000003E-2</v>
      </c>
      <c r="L6060">
        <v>28.477492000000002</v>
      </c>
      <c r="M6060">
        <f t="shared" si="94"/>
        <v>5.0625768883785778</v>
      </c>
    </row>
    <row r="6061" spans="1:13" x14ac:dyDescent="0.2">
      <c r="A6061" t="s">
        <v>35</v>
      </c>
      <c r="B6061">
        <v>600</v>
      </c>
      <c r="C6061">
        <v>3</v>
      </c>
      <c r="D6061" t="s">
        <v>14</v>
      </c>
      <c r="E6061">
        <v>3</v>
      </c>
      <c r="F6061">
        <v>82</v>
      </c>
      <c r="G6061">
        <v>14</v>
      </c>
      <c r="H6061">
        <v>42</v>
      </c>
      <c r="I6061">
        <v>0.111111</v>
      </c>
      <c r="J6061">
        <v>1.2193000000000001E-2</v>
      </c>
      <c r="K6061">
        <v>9.8918000000000006E-2</v>
      </c>
      <c r="L6061">
        <v>28.196515000000002</v>
      </c>
      <c r="M6061">
        <f t="shared" si="94"/>
        <v>9.1126876076437302</v>
      </c>
    </row>
    <row r="6062" spans="1:13" x14ac:dyDescent="0.2">
      <c r="A6062" t="s">
        <v>35</v>
      </c>
      <c r="B6062">
        <v>600</v>
      </c>
      <c r="C6062">
        <v>3</v>
      </c>
      <c r="D6062" t="s">
        <v>14</v>
      </c>
      <c r="E6062">
        <v>4</v>
      </c>
      <c r="F6062">
        <v>82</v>
      </c>
      <c r="G6062">
        <v>14</v>
      </c>
      <c r="H6062">
        <v>42</v>
      </c>
      <c r="I6062">
        <v>7.4074000000000001E-2</v>
      </c>
      <c r="J6062">
        <v>1.2193000000000001E-2</v>
      </c>
      <c r="K6062">
        <v>6.1880999999999999E-2</v>
      </c>
      <c r="L6062">
        <v>28.001947999999999</v>
      </c>
      <c r="M6062">
        <f t="shared" si="94"/>
        <v>6.0751250717624865</v>
      </c>
    </row>
    <row r="6063" spans="1:13" x14ac:dyDescent="0.2">
      <c r="A6063" t="s">
        <v>35</v>
      </c>
      <c r="B6063">
        <v>600</v>
      </c>
      <c r="C6063">
        <v>3</v>
      </c>
      <c r="D6063" t="s">
        <v>14</v>
      </c>
      <c r="E6063">
        <v>5</v>
      </c>
      <c r="F6063">
        <v>82</v>
      </c>
      <c r="G6063">
        <v>14</v>
      </c>
      <c r="H6063">
        <v>42</v>
      </c>
      <c r="I6063">
        <v>9.8765000000000006E-2</v>
      </c>
      <c r="J6063">
        <v>1.2193000000000001E-2</v>
      </c>
      <c r="K6063">
        <v>8.6571999999999996E-2</v>
      </c>
      <c r="L6063">
        <v>27.827037000000001</v>
      </c>
      <c r="M6063">
        <f t="shared" si="94"/>
        <v>8.1001394242598206</v>
      </c>
    </row>
    <row r="6064" spans="1:13" x14ac:dyDescent="0.2">
      <c r="A6064" t="s">
        <v>35</v>
      </c>
      <c r="B6064">
        <v>600</v>
      </c>
      <c r="C6064">
        <v>3</v>
      </c>
      <c r="D6064" t="s">
        <v>14</v>
      </c>
      <c r="E6064">
        <v>6</v>
      </c>
      <c r="F6064">
        <v>82</v>
      </c>
      <c r="G6064">
        <v>14</v>
      </c>
      <c r="H6064">
        <v>42</v>
      </c>
      <c r="I6064">
        <v>6.1727999999999998E-2</v>
      </c>
      <c r="J6064">
        <v>1.2193000000000001E-2</v>
      </c>
      <c r="K6064">
        <v>4.9535000000000003E-2</v>
      </c>
      <c r="L6064">
        <v>27.543437999999998</v>
      </c>
      <c r="M6064">
        <f t="shared" si="94"/>
        <v>5.0625768883785778</v>
      </c>
    </row>
    <row r="6065" spans="1:13" x14ac:dyDescent="0.2">
      <c r="A6065" t="s">
        <v>35</v>
      </c>
      <c r="B6065">
        <v>600</v>
      </c>
      <c r="C6065">
        <v>3</v>
      </c>
      <c r="D6065" t="s">
        <v>14</v>
      </c>
      <c r="E6065">
        <v>7</v>
      </c>
      <c r="F6065">
        <v>82</v>
      </c>
      <c r="G6065">
        <v>14</v>
      </c>
      <c r="H6065">
        <v>42</v>
      </c>
      <c r="I6065">
        <v>6.1727999999999998E-2</v>
      </c>
      <c r="J6065">
        <v>1.2193000000000001E-2</v>
      </c>
      <c r="K6065">
        <v>4.9535000000000003E-2</v>
      </c>
      <c r="L6065">
        <v>28.233540999999999</v>
      </c>
      <c r="M6065">
        <f t="shared" si="94"/>
        <v>5.0625768883785778</v>
      </c>
    </row>
    <row r="6066" spans="1:13" x14ac:dyDescent="0.2">
      <c r="A6066" t="s">
        <v>35</v>
      </c>
      <c r="B6066">
        <v>600</v>
      </c>
      <c r="C6066">
        <v>3</v>
      </c>
      <c r="D6066" t="s">
        <v>15</v>
      </c>
      <c r="E6066">
        <v>0</v>
      </c>
      <c r="F6066">
        <v>82</v>
      </c>
      <c r="G6066">
        <v>14</v>
      </c>
      <c r="H6066">
        <v>42</v>
      </c>
      <c r="I6066">
        <v>7.4074000000000001E-2</v>
      </c>
      <c r="J6066">
        <v>1.2193000000000001E-2</v>
      </c>
      <c r="K6066">
        <v>6.1880999999999999E-2</v>
      </c>
      <c r="L6066">
        <v>26.021991</v>
      </c>
      <c r="M6066">
        <f t="shared" si="94"/>
        <v>6.0751250717624865</v>
      </c>
    </row>
    <row r="6067" spans="1:13" x14ac:dyDescent="0.2">
      <c r="A6067" t="s">
        <v>35</v>
      </c>
      <c r="B6067">
        <v>600</v>
      </c>
      <c r="C6067">
        <v>3</v>
      </c>
      <c r="D6067" t="s">
        <v>15</v>
      </c>
      <c r="E6067">
        <v>1</v>
      </c>
      <c r="F6067">
        <v>82</v>
      </c>
      <c r="G6067">
        <v>14</v>
      </c>
      <c r="H6067">
        <v>42</v>
      </c>
      <c r="I6067">
        <v>8.6419999999999997E-2</v>
      </c>
      <c r="J6067">
        <v>1.2193000000000001E-2</v>
      </c>
      <c r="K6067">
        <v>7.4226E-2</v>
      </c>
      <c r="L6067">
        <v>26.940263000000002</v>
      </c>
      <c r="M6067">
        <f t="shared" si="94"/>
        <v>7.0876732551463952</v>
      </c>
    </row>
    <row r="6068" spans="1:13" x14ac:dyDescent="0.2">
      <c r="A6068" t="s">
        <v>35</v>
      </c>
      <c r="B6068">
        <v>600</v>
      </c>
      <c r="C6068">
        <v>3</v>
      </c>
      <c r="D6068" t="s">
        <v>15</v>
      </c>
      <c r="E6068">
        <v>2</v>
      </c>
      <c r="F6068">
        <v>82</v>
      </c>
      <c r="G6068">
        <v>14</v>
      </c>
      <c r="H6068">
        <v>42</v>
      </c>
      <c r="I6068">
        <v>6.1727999999999998E-2</v>
      </c>
      <c r="J6068">
        <v>1.2193000000000001E-2</v>
      </c>
      <c r="K6068">
        <v>4.9535000000000003E-2</v>
      </c>
      <c r="L6068">
        <v>25.921434999999999</v>
      </c>
      <c r="M6068">
        <f t="shared" si="94"/>
        <v>5.0625768883785778</v>
      </c>
    </row>
    <row r="6069" spans="1:13" x14ac:dyDescent="0.2">
      <c r="A6069" t="s">
        <v>35</v>
      </c>
      <c r="B6069">
        <v>600</v>
      </c>
      <c r="C6069">
        <v>3</v>
      </c>
      <c r="D6069" t="s">
        <v>15</v>
      </c>
      <c r="E6069">
        <v>3</v>
      </c>
      <c r="F6069">
        <v>82</v>
      </c>
      <c r="G6069">
        <v>14</v>
      </c>
      <c r="H6069">
        <v>42</v>
      </c>
      <c r="I6069">
        <v>8.6419999999999997E-2</v>
      </c>
      <c r="J6069">
        <v>1.2193000000000001E-2</v>
      </c>
      <c r="K6069">
        <v>7.4226E-2</v>
      </c>
      <c r="L6069">
        <v>25.295638</v>
      </c>
      <c r="M6069">
        <f t="shared" si="94"/>
        <v>7.0876732551463952</v>
      </c>
    </row>
    <row r="6070" spans="1:13" x14ac:dyDescent="0.2">
      <c r="A6070" t="s">
        <v>35</v>
      </c>
      <c r="B6070">
        <v>600</v>
      </c>
      <c r="C6070">
        <v>3</v>
      </c>
      <c r="D6070" t="s">
        <v>15</v>
      </c>
      <c r="E6070">
        <v>4</v>
      </c>
      <c r="F6070">
        <v>82</v>
      </c>
      <c r="G6070">
        <v>14</v>
      </c>
      <c r="H6070">
        <v>42</v>
      </c>
      <c r="I6070">
        <v>7.4074000000000001E-2</v>
      </c>
      <c r="J6070">
        <v>1.2193000000000001E-2</v>
      </c>
      <c r="K6070">
        <v>6.1880999999999999E-2</v>
      </c>
      <c r="L6070">
        <v>26.417607</v>
      </c>
      <c r="M6070">
        <f t="shared" si="94"/>
        <v>6.0751250717624865</v>
      </c>
    </row>
    <row r="6071" spans="1:13" x14ac:dyDescent="0.2">
      <c r="A6071" t="s">
        <v>35</v>
      </c>
      <c r="B6071">
        <v>600</v>
      </c>
      <c r="C6071">
        <v>3</v>
      </c>
      <c r="D6071" t="s">
        <v>15</v>
      </c>
      <c r="E6071">
        <v>5</v>
      </c>
      <c r="F6071">
        <v>82</v>
      </c>
      <c r="G6071">
        <v>14</v>
      </c>
      <c r="H6071">
        <v>42</v>
      </c>
      <c r="I6071">
        <v>7.4074000000000001E-2</v>
      </c>
      <c r="J6071">
        <v>1.2193000000000001E-2</v>
      </c>
      <c r="K6071">
        <v>6.1880999999999999E-2</v>
      </c>
      <c r="L6071">
        <v>26.364789999999999</v>
      </c>
      <c r="M6071">
        <f t="shared" si="94"/>
        <v>6.0751250717624865</v>
      </c>
    </row>
    <row r="6072" spans="1:13" x14ac:dyDescent="0.2">
      <c r="A6072" t="s">
        <v>35</v>
      </c>
      <c r="B6072">
        <v>600</v>
      </c>
      <c r="C6072">
        <v>3</v>
      </c>
      <c r="D6072" t="s">
        <v>15</v>
      </c>
      <c r="E6072">
        <v>6</v>
      </c>
      <c r="F6072">
        <v>82</v>
      </c>
      <c r="G6072">
        <v>14</v>
      </c>
      <c r="H6072">
        <v>42</v>
      </c>
      <c r="I6072">
        <v>8.6419999999999997E-2</v>
      </c>
      <c r="J6072">
        <v>1.2193000000000001E-2</v>
      </c>
      <c r="K6072">
        <v>7.4226E-2</v>
      </c>
      <c r="L6072">
        <v>25.531106999999999</v>
      </c>
      <c r="M6072">
        <f t="shared" si="94"/>
        <v>7.0876732551463952</v>
      </c>
    </row>
    <row r="6073" spans="1:13" x14ac:dyDescent="0.2">
      <c r="A6073" t="s">
        <v>35</v>
      </c>
      <c r="B6073">
        <v>600</v>
      </c>
      <c r="C6073">
        <v>3</v>
      </c>
      <c r="D6073" t="s">
        <v>15</v>
      </c>
      <c r="E6073">
        <v>7</v>
      </c>
      <c r="F6073">
        <v>82</v>
      </c>
      <c r="G6073">
        <v>14</v>
      </c>
      <c r="H6073">
        <v>42</v>
      </c>
      <c r="I6073">
        <v>6.1727999999999998E-2</v>
      </c>
      <c r="J6073">
        <v>1.2193000000000001E-2</v>
      </c>
      <c r="K6073">
        <v>4.9535000000000003E-2</v>
      </c>
      <c r="L6073">
        <v>25.031120000000001</v>
      </c>
      <c r="M6073">
        <f t="shared" si="94"/>
        <v>5.0625768883785778</v>
      </c>
    </row>
    <row r="6074" spans="1:13" x14ac:dyDescent="0.2">
      <c r="A6074" t="s">
        <v>35</v>
      </c>
      <c r="B6074">
        <v>600</v>
      </c>
      <c r="C6074">
        <v>4</v>
      </c>
      <c r="D6074" t="s">
        <v>13</v>
      </c>
      <c r="E6074">
        <v>0</v>
      </c>
      <c r="F6074">
        <v>82</v>
      </c>
      <c r="G6074">
        <v>11</v>
      </c>
      <c r="H6074">
        <v>42</v>
      </c>
      <c r="I6074">
        <v>6.1727999999999998E-2</v>
      </c>
      <c r="J6074">
        <v>1.2193000000000001E-2</v>
      </c>
      <c r="K6074">
        <v>4.9535000000000003E-2</v>
      </c>
      <c r="L6074">
        <v>32.168429000000003</v>
      </c>
      <c r="M6074">
        <f t="shared" si="94"/>
        <v>5.0625768883785778</v>
      </c>
    </row>
    <row r="6075" spans="1:13" x14ac:dyDescent="0.2">
      <c r="A6075" t="s">
        <v>35</v>
      </c>
      <c r="B6075">
        <v>600</v>
      </c>
      <c r="C6075">
        <v>4</v>
      </c>
      <c r="D6075" t="s">
        <v>13</v>
      </c>
      <c r="E6075">
        <v>1</v>
      </c>
      <c r="F6075">
        <v>82</v>
      </c>
      <c r="G6075">
        <v>11</v>
      </c>
      <c r="H6075">
        <v>42</v>
      </c>
      <c r="I6075">
        <v>6.1727999999999998E-2</v>
      </c>
      <c r="J6075">
        <v>1.2193000000000001E-2</v>
      </c>
      <c r="K6075">
        <v>4.9535000000000003E-2</v>
      </c>
      <c r="L6075">
        <v>31.794249000000001</v>
      </c>
      <c r="M6075">
        <f t="shared" si="94"/>
        <v>5.0625768883785778</v>
      </c>
    </row>
    <row r="6076" spans="1:13" x14ac:dyDescent="0.2">
      <c r="A6076" t="s">
        <v>35</v>
      </c>
      <c r="B6076">
        <v>600</v>
      </c>
      <c r="C6076">
        <v>4</v>
      </c>
      <c r="D6076" t="s">
        <v>13</v>
      </c>
      <c r="E6076">
        <v>2</v>
      </c>
      <c r="F6076">
        <v>82</v>
      </c>
      <c r="G6076">
        <v>11</v>
      </c>
      <c r="H6076">
        <v>42</v>
      </c>
      <c r="I6076">
        <v>3.7037E-2</v>
      </c>
      <c r="J6076">
        <v>1.2193000000000001E-2</v>
      </c>
      <c r="K6076">
        <v>2.4844000000000001E-2</v>
      </c>
      <c r="L6076">
        <v>32.260995999999999</v>
      </c>
      <c r="M6076">
        <f t="shared" si="94"/>
        <v>3.0375625358812433</v>
      </c>
    </row>
    <row r="6077" spans="1:13" x14ac:dyDescent="0.2">
      <c r="A6077" t="s">
        <v>35</v>
      </c>
      <c r="B6077">
        <v>600</v>
      </c>
      <c r="C6077">
        <v>4</v>
      </c>
      <c r="D6077" t="s">
        <v>13</v>
      </c>
      <c r="E6077">
        <v>3</v>
      </c>
      <c r="F6077">
        <v>82</v>
      </c>
      <c r="G6077">
        <v>11</v>
      </c>
      <c r="H6077">
        <v>42</v>
      </c>
      <c r="I6077">
        <v>4.9383000000000003E-2</v>
      </c>
      <c r="J6077">
        <v>1.2193000000000001E-2</v>
      </c>
      <c r="K6077">
        <v>3.7189E-2</v>
      </c>
      <c r="L6077">
        <v>32.208438000000001</v>
      </c>
      <c r="M6077">
        <f t="shared" si="94"/>
        <v>4.0501107192651524</v>
      </c>
    </row>
    <row r="6078" spans="1:13" x14ac:dyDescent="0.2">
      <c r="A6078" t="s">
        <v>35</v>
      </c>
      <c r="B6078">
        <v>600</v>
      </c>
      <c r="C6078">
        <v>4</v>
      </c>
      <c r="D6078" t="s">
        <v>13</v>
      </c>
      <c r="E6078">
        <v>4</v>
      </c>
      <c r="F6078">
        <v>82</v>
      </c>
      <c r="G6078">
        <v>11</v>
      </c>
      <c r="H6078">
        <v>42</v>
      </c>
      <c r="I6078">
        <v>3.7037E-2</v>
      </c>
      <c r="J6078">
        <v>1.2193000000000001E-2</v>
      </c>
      <c r="K6078">
        <v>2.4844000000000001E-2</v>
      </c>
      <c r="L6078">
        <v>32.538805000000004</v>
      </c>
      <c r="M6078">
        <f t="shared" si="94"/>
        <v>3.0375625358812433</v>
      </c>
    </row>
    <row r="6079" spans="1:13" x14ac:dyDescent="0.2">
      <c r="A6079" t="s">
        <v>35</v>
      </c>
      <c r="B6079">
        <v>600</v>
      </c>
      <c r="C6079">
        <v>4</v>
      </c>
      <c r="D6079" t="s">
        <v>13</v>
      </c>
      <c r="E6079">
        <v>5</v>
      </c>
      <c r="F6079">
        <v>82</v>
      </c>
      <c r="G6079">
        <v>11</v>
      </c>
      <c r="H6079">
        <v>42</v>
      </c>
      <c r="I6079">
        <v>6.1727999999999998E-2</v>
      </c>
      <c r="J6079">
        <v>1.2193000000000001E-2</v>
      </c>
      <c r="K6079">
        <v>4.9535000000000003E-2</v>
      </c>
      <c r="L6079">
        <v>32.258412</v>
      </c>
      <c r="M6079">
        <f t="shared" si="94"/>
        <v>5.0625768883785778</v>
      </c>
    </row>
    <row r="6080" spans="1:13" x14ac:dyDescent="0.2">
      <c r="A6080" t="s">
        <v>35</v>
      </c>
      <c r="B6080">
        <v>600</v>
      </c>
      <c r="C6080">
        <v>4</v>
      </c>
      <c r="D6080" t="s">
        <v>13</v>
      </c>
      <c r="E6080">
        <v>6</v>
      </c>
      <c r="F6080">
        <v>82</v>
      </c>
      <c r="G6080">
        <v>11</v>
      </c>
      <c r="H6080">
        <v>42</v>
      </c>
      <c r="I6080">
        <v>6.1727999999999998E-2</v>
      </c>
      <c r="J6080">
        <v>1.2193000000000001E-2</v>
      </c>
      <c r="K6080">
        <v>4.9535000000000003E-2</v>
      </c>
      <c r="L6080">
        <v>32.301507999999998</v>
      </c>
      <c r="M6080">
        <f t="shared" si="94"/>
        <v>5.0625768883785778</v>
      </c>
    </row>
    <row r="6081" spans="1:13" x14ac:dyDescent="0.2">
      <c r="A6081" t="s">
        <v>35</v>
      </c>
      <c r="B6081">
        <v>600</v>
      </c>
      <c r="C6081">
        <v>4</v>
      </c>
      <c r="D6081" t="s">
        <v>13</v>
      </c>
      <c r="E6081">
        <v>7</v>
      </c>
      <c r="F6081">
        <v>82</v>
      </c>
      <c r="G6081">
        <v>11</v>
      </c>
      <c r="H6081">
        <v>42</v>
      </c>
      <c r="I6081">
        <v>3.7037E-2</v>
      </c>
      <c r="J6081">
        <v>1.2193000000000001E-2</v>
      </c>
      <c r="K6081">
        <v>2.4844000000000001E-2</v>
      </c>
      <c r="L6081">
        <v>31.820651999999999</v>
      </c>
      <c r="M6081">
        <f t="shared" si="94"/>
        <v>3.0375625358812433</v>
      </c>
    </row>
    <row r="6082" spans="1:13" x14ac:dyDescent="0.2">
      <c r="A6082" t="s">
        <v>35</v>
      </c>
      <c r="B6082">
        <v>600</v>
      </c>
      <c r="C6082">
        <v>4</v>
      </c>
      <c r="D6082" t="s">
        <v>14</v>
      </c>
      <c r="E6082">
        <v>0</v>
      </c>
      <c r="F6082">
        <v>82</v>
      </c>
      <c r="G6082">
        <v>11</v>
      </c>
      <c r="H6082">
        <v>42</v>
      </c>
      <c r="I6082">
        <v>4.9383000000000003E-2</v>
      </c>
      <c r="J6082">
        <v>1.2193000000000001E-2</v>
      </c>
      <c r="K6082">
        <v>3.7189E-2</v>
      </c>
      <c r="L6082">
        <v>28.190183999999999</v>
      </c>
      <c r="M6082">
        <f t="shared" si="94"/>
        <v>4.0501107192651524</v>
      </c>
    </row>
    <row r="6083" spans="1:13" x14ac:dyDescent="0.2">
      <c r="A6083" t="s">
        <v>35</v>
      </c>
      <c r="B6083">
        <v>600</v>
      </c>
      <c r="C6083">
        <v>4</v>
      </c>
      <c r="D6083" t="s">
        <v>14</v>
      </c>
      <c r="E6083">
        <v>1</v>
      </c>
      <c r="F6083">
        <v>82</v>
      </c>
      <c r="G6083">
        <v>11</v>
      </c>
      <c r="H6083">
        <v>42</v>
      </c>
      <c r="I6083">
        <v>3.7037E-2</v>
      </c>
      <c r="J6083">
        <v>1.2193000000000001E-2</v>
      </c>
      <c r="K6083">
        <v>2.4844000000000001E-2</v>
      </c>
      <c r="L6083">
        <v>27.953507999999999</v>
      </c>
      <c r="M6083">
        <f t="shared" ref="M6083:M6146" si="95">IF(I6083=0,1,I6083/J6083)</f>
        <v>3.0375625358812433</v>
      </c>
    </row>
    <row r="6084" spans="1:13" x14ac:dyDescent="0.2">
      <c r="A6084" t="s">
        <v>35</v>
      </c>
      <c r="B6084">
        <v>600</v>
      </c>
      <c r="C6084">
        <v>4</v>
      </c>
      <c r="D6084" t="s">
        <v>14</v>
      </c>
      <c r="E6084">
        <v>2</v>
      </c>
      <c r="F6084">
        <v>82</v>
      </c>
      <c r="G6084">
        <v>11</v>
      </c>
      <c r="H6084">
        <v>42</v>
      </c>
      <c r="I6084">
        <v>1.2345999999999999E-2</v>
      </c>
      <c r="J6084">
        <v>1.2193000000000001E-2</v>
      </c>
      <c r="K6084">
        <v>1.5200000000000001E-4</v>
      </c>
      <c r="L6084">
        <v>29.206301</v>
      </c>
      <c r="M6084">
        <f t="shared" si="95"/>
        <v>1.0125481833839087</v>
      </c>
    </row>
    <row r="6085" spans="1:13" x14ac:dyDescent="0.2">
      <c r="A6085" t="s">
        <v>35</v>
      </c>
      <c r="B6085">
        <v>600</v>
      </c>
      <c r="C6085">
        <v>4</v>
      </c>
      <c r="D6085" t="s">
        <v>14</v>
      </c>
      <c r="E6085">
        <v>3</v>
      </c>
      <c r="F6085">
        <v>82</v>
      </c>
      <c r="G6085">
        <v>11</v>
      </c>
      <c r="H6085">
        <v>42</v>
      </c>
      <c r="I6085">
        <v>7.4074000000000001E-2</v>
      </c>
      <c r="J6085">
        <v>1.2193000000000001E-2</v>
      </c>
      <c r="K6085">
        <v>6.1880999999999999E-2</v>
      </c>
      <c r="L6085">
        <v>27.869833</v>
      </c>
      <c r="M6085">
        <f t="shared" si="95"/>
        <v>6.0751250717624865</v>
      </c>
    </row>
    <row r="6086" spans="1:13" x14ac:dyDescent="0.2">
      <c r="A6086" t="s">
        <v>35</v>
      </c>
      <c r="B6086">
        <v>600</v>
      </c>
      <c r="C6086">
        <v>4</v>
      </c>
      <c r="D6086" t="s">
        <v>14</v>
      </c>
      <c r="E6086">
        <v>4</v>
      </c>
      <c r="F6086">
        <v>82</v>
      </c>
      <c r="G6086">
        <v>11</v>
      </c>
      <c r="H6086">
        <v>42</v>
      </c>
      <c r="I6086">
        <v>4.9383000000000003E-2</v>
      </c>
      <c r="J6086">
        <v>1.2193000000000001E-2</v>
      </c>
      <c r="K6086">
        <v>3.7189E-2</v>
      </c>
      <c r="L6086">
        <v>28.645603999999999</v>
      </c>
      <c r="M6086">
        <f t="shared" si="95"/>
        <v>4.0501107192651524</v>
      </c>
    </row>
    <row r="6087" spans="1:13" x14ac:dyDescent="0.2">
      <c r="A6087" t="s">
        <v>35</v>
      </c>
      <c r="B6087">
        <v>600</v>
      </c>
      <c r="C6087">
        <v>4</v>
      </c>
      <c r="D6087" t="s">
        <v>14</v>
      </c>
      <c r="E6087">
        <v>5</v>
      </c>
      <c r="F6087">
        <v>82</v>
      </c>
      <c r="G6087">
        <v>11</v>
      </c>
      <c r="H6087">
        <v>42</v>
      </c>
      <c r="I6087">
        <v>6.1727999999999998E-2</v>
      </c>
      <c r="J6087">
        <v>1.2193000000000001E-2</v>
      </c>
      <c r="K6087">
        <v>4.9535000000000003E-2</v>
      </c>
      <c r="L6087">
        <v>28.849022999999999</v>
      </c>
      <c r="M6087">
        <f t="shared" si="95"/>
        <v>5.0625768883785778</v>
      </c>
    </row>
    <row r="6088" spans="1:13" x14ac:dyDescent="0.2">
      <c r="A6088" t="s">
        <v>35</v>
      </c>
      <c r="B6088">
        <v>600</v>
      </c>
      <c r="C6088">
        <v>4</v>
      </c>
      <c r="D6088" t="s">
        <v>14</v>
      </c>
      <c r="E6088">
        <v>6</v>
      </c>
      <c r="F6088">
        <v>82</v>
      </c>
      <c r="G6088">
        <v>11</v>
      </c>
      <c r="H6088">
        <v>42</v>
      </c>
      <c r="I6088">
        <v>3.7037E-2</v>
      </c>
      <c r="J6088">
        <v>1.2193000000000001E-2</v>
      </c>
      <c r="K6088">
        <v>2.4844000000000001E-2</v>
      </c>
      <c r="L6088">
        <v>28.889209000000001</v>
      </c>
      <c r="M6088">
        <f t="shared" si="95"/>
        <v>3.0375625358812433</v>
      </c>
    </row>
    <row r="6089" spans="1:13" x14ac:dyDescent="0.2">
      <c r="A6089" t="s">
        <v>35</v>
      </c>
      <c r="B6089">
        <v>600</v>
      </c>
      <c r="C6089">
        <v>4</v>
      </c>
      <c r="D6089" t="s">
        <v>14</v>
      </c>
      <c r="E6089">
        <v>7</v>
      </c>
      <c r="F6089">
        <v>82</v>
      </c>
      <c r="G6089">
        <v>11</v>
      </c>
      <c r="H6089">
        <v>42</v>
      </c>
      <c r="I6089">
        <v>6.1727999999999998E-2</v>
      </c>
      <c r="J6089">
        <v>1.2193000000000001E-2</v>
      </c>
      <c r="K6089">
        <v>4.9535000000000003E-2</v>
      </c>
      <c r="L6089">
        <v>28.450773999999999</v>
      </c>
      <c r="M6089">
        <f t="shared" si="95"/>
        <v>5.0625768883785778</v>
      </c>
    </row>
    <row r="6090" spans="1:13" x14ac:dyDescent="0.2">
      <c r="A6090" t="s">
        <v>35</v>
      </c>
      <c r="B6090">
        <v>600</v>
      </c>
      <c r="C6090">
        <v>4</v>
      </c>
      <c r="D6090" t="s">
        <v>15</v>
      </c>
      <c r="E6090">
        <v>0</v>
      </c>
      <c r="F6090">
        <v>82</v>
      </c>
      <c r="G6090">
        <v>11</v>
      </c>
      <c r="H6090">
        <v>42</v>
      </c>
      <c r="I6090">
        <v>7.4074000000000001E-2</v>
      </c>
      <c r="J6090">
        <v>1.2193000000000001E-2</v>
      </c>
      <c r="K6090">
        <v>6.1880999999999999E-2</v>
      </c>
      <c r="L6090">
        <v>25.849724999999999</v>
      </c>
      <c r="M6090">
        <f t="shared" si="95"/>
        <v>6.0751250717624865</v>
      </c>
    </row>
    <row r="6091" spans="1:13" x14ac:dyDescent="0.2">
      <c r="A6091" t="s">
        <v>35</v>
      </c>
      <c r="B6091">
        <v>600</v>
      </c>
      <c r="C6091">
        <v>4</v>
      </c>
      <c r="D6091" t="s">
        <v>15</v>
      </c>
      <c r="E6091">
        <v>1</v>
      </c>
      <c r="F6091">
        <v>82</v>
      </c>
      <c r="G6091">
        <v>11</v>
      </c>
      <c r="H6091">
        <v>42</v>
      </c>
      <c r="I6091">
        <v>9.8765000000000006E-2</v>
      </c>
      <c r="J6091">
        <v>1.2193000000000001E-2</v>
      </c>
      <c r="K6091">
        <v>8.6571999999999996E-2</v>
      </c>
      <c r="L6091">
        <v>26.457961999999998</v>
      </c>
      <c r="M6091">
        <f t="shared" si="95"/>
        <v>8.1001394242598206</v>
      </c>
    </row>
    <row r="6092" spans="1:13" x14ac:dyDescent="0.2">
      <c r="A6092" t="s">
        <v>35</v>
      </c>
      <c r="B6092">
        <v>600</v>
      </c>
      <c r="C6092">
        <v>4</v>
      </c>
      <c r="D6092" t="s">
        <v>15</v>
      </c>
      <c r="E6092">
        <v>2</v>
      </c>
      <c r="F6092">
        <v>82</v>
      </c>
      <c r="G6092">
        <v>11</v>
      </c>
      <c r="H6092">
        <v>42</v>
      </c>
      <c r="I6092">
        <v>2.4691000000000001E-2</v>
      </c>
      <c r="J6092">
        <v>1.2193000000000001E-2</v>
      </c>
      <c r="K6092">
        <v>1.2498E-2</v>
      </c>
      <c r="L6092">
        <v>26.660359</v>
      </c>
      <c r="M6092">
        <f t="shared" si="95"/>
        <v>2.0250143524973345</v>
      </c>
    </row>
    <row r="6093" spans="1:13" x14ac:dyDescent="0.2">
      <c r="A6093" t="s">
        <v>35</v>
      </c>
      <c r="B6093">
        <v>600</v>
      </c>
      <c r="C6093">
        <v>4</v>
      </c>
      <c r="D6093" t="s">
        <v>15</v>
      </c>
      <c r="E6093">
        <v>3</v>
      </c>
      <c r="F6093">
        <v>82</v>
      </c>
      <c r="G6093">
        <v>11</v>
      </c>
      <c r="H6093">
        <v>42</v>
      </c>
      <c r="I6093">
        <v>4.9383000000000003E-2</v>
      </c>
      <c r="J6093">
        <v>1.2193000000000001E-2</v>
      </c>
      <c r="K6093">
        <v>3.7189E-2</v>
      </c>
      <c r="L6093">
        <v>26.775677999999999</v>
      </c>
      <c r="M6093">
        <f t="shared" si="95"/>
        <v>4.0501107192651524</v>
      </c>
    </row>
    <row r="6094" spans="1:13" x14ac:dyDescent="0.2">
      <c r="A6094" t="s">
        <v>35</v>
      </c>
      <c r="B6094">
        <v>600</v>
      </c>
      <c r="C6094">
        <v>4</v>
      </c>
      <c r="D6094" t="s">
        <v>15</v>
      </c>
      <c r="E6094">
        <v>4</v>
      </c>
      <c r="F6094">
        <v>82</v>
      </c>
      <c r="G6094">
        <v>11</v>
      </c>
      <c r="H6094">
        <v>42</v>
      </c>
      <c r="I6094">
        <v>4.9383000000000003E-2</v>
      </c>
      <c r="J6094">
        <v>1.2193000000000001E-2</v>
      </c>
      <c r="K6094">
        <v>3.7189E-2</v>
      </c>
      <c r="L6094">
        <v>25.879458</v>
      </c>
      <c r="M6094">
        <f t="shared" si="95"/>
        <v>4.0501107192651524</v>
      </c>
    </row>
    <row r="6095" spans="1:13" x14ac:dyDescent="0.2">
      <c r="A6095" t="s">
        <v>35</v>
      </c>
      <c r="B6095">
        <v>600</v>
      </c>
      <c r="C6095">
        <v>4</v>
      </c>
      <c r="D6095" t="s">
        <v>15</v>
      </c>
      <c r="E6095">
        <v>5</v>
      </c>
      <c r="F6095">
        <v>82</v>
      </c>
      <c r="G6095">
        <v>11</v>
      </c>
      <c r="H6095">
        <v>42</v>
      </c>
      <c r="I6095">
        <v>7.4074000000000001E-2</v>
      </c>
      <c r="J6095">
        <v>1.2193000000000001E-2</v>
      </c>
      <c r="K6095">
        <v>6.1880999999999999E-2</v>
      </c>
      <c r="L6095">
        <v>26.132511000000001</v>
      </c>
      <c r="M6095">
        <f t="shared" si="95"/>
        <v>6.0751250717624865</v>
      </c>
    </row>
    <row r="6096" spans="1:13" x14ac:dyDescent="0.2">
      <c r="A6096" t="s">
        <v>35</v>
      </c>
      <c r="B6096">
        <v>600</v>
      </c>
      <c r="C6096">
        <v>4</v>
      </c>
      <c r="D6096" t="s">
        <v>15</v>
      </c>
      <c r="E6096">
        <v>6</v>
      </c>
      <c r="F6096">
        <v>82</v>
      </c>
      <c r="G6096">
        <v>11</v>
      </c>
      <c r="H6096">
        <v>42</v>
      </c>
      <c r="I6096">
        <v>8.6419999999999997E-2</v>
      </c>
      <c r="J6096">
        <v>1.2193000000000001E-2</v>
      </c>
      <c r="K6096">
        <v>7.4226E-2</v>
      </c>
      <c r="L6096">
        <v>25.839950999999999</v>
      </c>
      <c r="M6096">
        <f t="shared" si="95"/>
        <v>7.0876732551463952</v>
      </c>
    </row>
    <row r="6097" spans="1:13" x14ac:dyDescent="0.2">
      <c r="A6097" t="s">
        <v>35</v>
      </c>
      <c r="B6097">
        <v>600</v>
      </c>
      <c r="C6097">
        <v>4</v>
      </c>
      <c r="D6097" t="s">
        <v>15</v>
      </c>
      <c r="E6097">
        <v>7</v>
      </c>
      <c r="F6097">
        <v>82</v>
      </c>
      <c r="G6097">
        <v>11</v>
      </c>
      <c r="H6097">
        <v>42</v>
      </c>
      <c r="I6097">
        <v>6.1727999999999998E-2</v>
      </c>
      <c r="J6097">
        <v>1.2193000000000001E-2</v>
      </c>
      <c r="K6097">
        <v>4.9535000000000003E-2</v>
      </c>
      <c r="L6097">
        <v>26.213667999999998</v>
      </c>
      <c r="M6097">
        <f t="shared" si="95"/>
        <v>5.0625768883785778</v>
      </c>
    </row>
    <row r="6098" spans="1:13" x14ac:dyDescent="0.2">
      <c r="A6098" t="s">
        <v>35</v>
      </c>
      <c r="B6098">
        <v>600</v>
      </c>
      <c r="C6098">
        <v>5</v>
      </c>
      <c r="D6098" t="s">
        <v>13</v>
      </c>
      <c r="E6098">
        <v>0</v>
      </c>
      <c r="F6098">
        <v>82</v>
      </c>
      <c r="G6098">
        <v>9</v>
      </c>
      <c r="H6098">
        <v>42</v>
      </c>
      <c r="I6098">
        <v>4.9383000000000003E-2</v>
      </c>
      <c r="J6098">
        <v>1.2193000000000001E-2</v>
      </c>
      <c r="K6098">
        <v>3.7189E-2</v>
      </c>
      <c r="L6098">
        <v>32.575138000000003</v>
      </c>
      <c r="M6098">
        <f t="shared" si="95"/>
        <v>4.0501107192651524</v>
      </c>
    </row>
    <row r="6099" spans="1:13" x14ac:dyDescent="0.2">
      <c r="A6099" t="s">
        <v>35</v>
      </c>
      <c r="B6099">
        <v>600</v>
      </c>
      <c r="C6099">
        <v>5</v>
      </c>
      <c r="D6099" t="s">
        <v>13</v>
      </c>
      <c r="E6099">
        <v>1</v>
      </c>
      <c r="F6099">
        <v>82</v>
      </c>
      <c r="G6099">
        <v>9</v>
      </c>
      <c r="H6099">
        <v>42</v>
      </c>
      <c r="I6099">
        <v>3.7037E-2</v>
      </c>
      <c r="J6099">
        <v>1.2193000000000001E-2</v>
      </c>
      <c r="K6099">
        <v>2.4844000000000001E-2</v>
      </c>
      <c r="L6099">
        <v>32.32893</v>
      </c>
      <c r="M6099">
        <f t="shared" si="95"/>
        <v>3.0375625358812433</v>
      </c>
    </row>
    <row r="6100" spans="1:13" x14ac:dyDescent="0.2">
      <c r="A6100" t="s">
        <v>35</v>
      </c>
      <c r="B6100">
        <v>600</v>
      </c>
      <c r="C6100">
        <v>5</v>
      </c>
      <c r="D6100" t="s">
        <v>13</v>
      </c>
      <c r="E6100">
        <v>2</v>
      </c>
      <c r="F6100">
        <v>82</v>
      </c>
      <c r="G6100">
        <v>9</v>
      </c>
      <c r="H6100">
        <v>42</v>
      </c>
      <c r="I6100">
        <v>4.9383000000000003E-2</v>
      </c>
      <c r="J6100">
        <v>1.2193000000000001E-2</v>
      </c>
      <c r="K6100">
        <v>3.7189E-2</v>
      </c>
      <c r="L6100">
        <v>32.119515999999997</v>
      </c>
      <c r="M6100">
        <f t="shared" si="95"/>
        <v>4.0501107192651524</v>
      </c>
    </row>
    <row r="6101" spans="1:13" x14ac:dyDescent="0.2">
      <c r="A6101" t="s">
        <v>35</v>
      </c>
      <c r="B6101">
        <v>600</v>
      </c>
      <c r="C6101">
        <v>5</v>
      </c>
      <c r="D6101" t="s">
        <v>13</v>
      </c>
      <c r="E6101">
        <v>3</v>
      </c>
      <c r="F6101">
        <v>82</v>
      </c>
      <c r="G6101">
        <v>9</v>
      </c>
      <c r="H6101">
        <v>42</v>
      </c>
      <c r="I6101">
        <v>4.9383000000000003E-2</v>
      </c>
      <c r="J6101">
        <v>1.2193000000000001E-2</v>
      </c>
      <c r="K6101">
        <v>3.7189E-2</v>
      </c>
      <c r="L6101">
        <v>32.172804999999997</v>
      </c>
      <c r="M6101">
        <f t="shared" si="95"/>
        <v>4.0501107192651524</v>
      </c>
    </row>
    <row r="6102" spans="1:13" x14ac:dyDescent="0.2">
      <c r="A6102" t="s">
        <v>35</v>
      </c>
      <c r="B6102">
        <v>600</v>
      </c>
      <c r="C6102">
        <v>5</v>
      </c>
      <c r="D6102" t="s">
        <v>13</v>
      </c>
      <c r="E6102">
        <v>4</v>
      </c>
      <c r="F6102">
        <v>82</v>
      </c>
      <c r="G6102">
        <v>9</v>
      </c>
      <c r="H6102">
        <v>42</v>
      </c>
      <c r="I6102">
        <v>3.7037E-2</v>
      </c>
      <c r="J6102">
        <v>1.2193000000000001E-2</v>
      </c>
      <c r="K6102">
        <v>2.4844000000000001E-2</v>
      </c>
      <c r="L6102">
        <v>32.248500999999997</v>
      </c>
      <c r="M6102">
        <f t="shared" si="95"/>
        <v>3.0375625358812433</v>
      </c>
    </row>
    <row r="6103" spans="1:13" x14ac:dyDescent="0.2">
      <c r="A6103" t="s">
        <v>35</v>
      </c>
      <c r="B6103">
        <v>600</v>
      </c>
      <c r="C6103">
        <v>5</v>
      </c>
      <c r="D6103" t="s">
        <v>13</v>
      </c>
      <c r="E6103">
        <v>5</v>
      </c>
      <c r="F6103">
        <v>82</v>
      </c>
      <c r="G6103">
        <v>9</v>
      </c>
      <c r="H6103">
        <v>42</v>
      </c>
      <c r="I6103">
        <v>2.4691000000000001E-2</v>
      </c>
      <c r="J6103">
        <v>1.2193000000000001E-2</v>
      </c>
      <c r="K6103">
        <v>1.2498E-2</v>
      </c>
      <c r="L6103">
        <v>32.281973000000001</v>
      </c>
      <c r="M6103">
        <f t="shared" si="95"/>
        <v>2.0250143524973345</v>
      </c>
    </row>
    <row r="6104" spans="1:13" x14ac:dyDescent="0.2">
      <c r="A6104" t="s">
        <v>35</v>
      </c>
      <c r="B6104">
        <v>600</v>
      </c>
      <c r="C6104">
        <v>5</v>
      </c>
      <c r="D6104" t="s">
        <v>13</v>
      </c>
      <c r="E6104">
        <v>6</v>
      </c>
      <c r="F6104">
        <v>82</v>
      </c>
      <c r="G6104">
        <v>9</v>
      </c>
      <c r="H6104">
        <v>42</v>
      </c>
      <c r="I6104">
        <v>3.7037E-2</v>
      </c>
      <c r="J6104">
        <v>1.2193000000000001E-2</v>
      </c>
      <c r="K6104">
        <v>2.4844000000000001E-2</v>
      </c>
      <c r="L6104">
        <v>32.909151000000001</v>
      </c>
      <c r="M6104">
        <f t="shared" si="95"/>
        <v>3.0375625358812433</v>
      </c>
    </row>
    <row r="6105" spans="1:13" x14ac:dyDescent="0.2">
      <c r="A6105" t="s">
        <v>35</v>
      </c>
      <c r="B6105">
        <v>600</v>
      </c>
      <c r="C6105">
        <v>5</v>
      </c>
      <c r="D6105" t="s">
        <v>13</v>
      </c>
      <c r="E6105">
        <v>7</v>
      </c>
      <c r="F6105">
        <v>82</v>
      </c>
      <c r="G6105">
        <v>9</v>
      </c>
      <c r="H6105">
        <v>42</v>
      </c>
      <c r="I6105">
        <v>6.1727999999999998E-2</v>
      </c>
      <c r="J6105">
        <v>1.2193000000000001E-2</v>
      </c>
      <c r="K6105">
        <v>4.9535000000000003E-2</v>
      </c>
      <c r="L6105">
        <v>31.077572</v>
      </c>
      <c r="M6105">
        <f t="shared" si="95"/>
        <v>5.0625768883785778</v>
      </c>
    </row>
    <row r="6106" spans="1:13" x14ac:dyDescent="0.2">
      <c r="A6106" t="s">
        <v>35</v>
      </c>
      <c r="B6106">
        <v>600</v>
      </c>
      <c r="C6106">
        <v>5</v>
      </c>
      <c r="D6106" t="s">
        <v>14</v>
      </c>
      <c r="E6106">
        <v>0</v>
      </c>
      <c r="F6106">
        <v>82</v>
      </c>
      <c r="G6106">
        <v>9</v>
      </c>
      <c r="H6106">
        <v>42</v>
      </c>
      <c r="I6106">
        <v>3.7037E-2</v>
      </c>
      <c r="J6106">
        <v>1.2193000000000001E-2</v>
      </c>
      <c r="K6106">
        <v>2.4844000000000001E-2</v>
      </c>
      <c r="L6106">
        <v>27.635113</v>
      </c>
      <c r="M6106">
        <f t="shared" si="95"/>
        <v>3.0375625358812433</v>
      </c>
    </row>
    <row r="6107" spans="1:13" x14ac:dyDescent="0.2">
      <c r="A6107" t="s">
        <v>35</v>
      </c>
      <c r="B6107">
        <v>600</v>
      </c>
      <c r="C6107">
        <v>5</v>
      </c>
      <c r="D6107" t="s">
        <v>14</v>
      </c>
      <c r="E6107">
        <v>1</v>
      </c>
      <c r="F6107">
        <v>82</v>
      </c>
      <c r="G6107">
        <v>9</v>
      </c>
      <c r="H6107">
        <v>42</v>
      </c>
      <c r="I6107">
        <v>2.4691000000000001E-2</v>
      </c>
      <c r="J6107">
        <v>1.2193000000000001E-2</v>
      </c>
      <c r="K6107">
        <v>1.2498E-2</v>
      </c>
      <c r="L6107">
        <v>27.932417000000001</v>
      </c>
      <c r="M6107">
        <f t="shared" si="95"/>
        <v>2.0250143524973345</v>
      </c>
    </row>
    <row r="6108" spans="1:13" x14ac:dyDescent="0.2">
      <c r="A6108" t="s">
        <v>35</v>
      </c>
      <c r="B6108">
        <v>600</v>
      </c>
      <c r="C6108">
        <v>5</v>
      </c>
      <c r="D6108" t="s">
        <v>14</v>
      </c>
      <c r="E6108">
        <v>2</v>
      </c>
      <c r="F6108">
        <v>82</v>
      </c>
      <c r="G6108">
        <v>9</v>
      </c>
      <c r="H6108">
        <v>42</v>
      </c>
      <c r="I6108">
        <v>3.7037E-2</v>
      </c>
      <c r="J6108">
        <v>1.2193000000000001E-2</v>
      </c>
      <c r="K6108">
        <v>2.4844000000000001E-2</v>
      </c>
      <c r="L6108">
        <v>27.933212000000001</v>
      </c>
      <c r="M6108">
        <f t="shared" si="95"/>
        <v>3.0375625358812433</v>
      </c>
    </row>
    <row r="6109" spans="1:13" x14ac:dyDescent="0.2">
      <c r="A6109" t="s">
        <v>35</v>
      </c>
      <c r="B6109">
        <v>600</v>
      </c>
      <c r="C6109">
        <v>5</v>
      </c>
      <c r="D6109" t="s">
        <v>14</v>
      </c>
      <c r="E6109">
        <v>3</v>
      </c>
      <c r="F6109">
        <v>82</v>
      </c>
      <c r="G6109">
        <v>9</v>
      </c>
      <c r="H6109">
        <v>42</v>
      </c>
      <c r="I6109">
        <v>4.9383000000000003E-2</v>
      </c>
      <c r="J6109">
        <v>1.2193000000000001E-2</v>
      </c>
      <c r="K6109">
        <v>3.7189E-2</v>
      </c>
      <c r="L6109">
        <v>28.227767</v>
      </c>
      <c r="M6109">
        <f t="shared" si="95"/>
        <v>4.0501107192651524</v>
      </c>
    </row>
    <row r="6110" spans="1:13" x14ac:dyDescent="0.2">
      <c r="A6110" t="s">
        <v>35</v>
      </c>
      <c r="B6110">
        <v>600</v>
      </c>
      <c r="C6110">
        <v>5</v>
      </c>
      <c r="D6110" t="s">
        <v>14</v>
      </c>
      <c r="E6110">
        <v>4</v>
      </c>
      <c r="F6110">
        <v>82</v>
      </c>
      <c r="G6110">
        <v>9</v>
      </c>
      <c r="H6110">
        <v>42</v>
      </c>
      <c r="I6110">
        <v>6.1727999999999998E-2</v>
      </c>
      <c r="J6110">
        <v>1.2193000000000001E-2</v>
      </c>
      <c r="K6110">
        <v>4.9535000000000003E-2</v>
      </c>
      <c r="L6110">
        <v>27.970773000000001</v>
      </c>
      <c r="M6110">
        <f t="shared" si="95"/>
        <v>5.0625768883785778</v>
      </c>
    </row>
    <row r="6111" spans="1:13" x14ac:dyDescent="0.2">
      <c r="A6111" t="s">
        <v>35</v>
      </c>
      <c r="B6111">
        <v>600</v>
      </c>
      <c r="C6111">
        <v>5</v>
      </c>
      <c r="D6111" t="s">
        <v>14</v>
      </c>
      <c r="E6111">
        <v>5</v>
      </c>
      <c r="F6111">
        <v>82</v>
      </c>
      <c r="G6111">
        <v>9</v>
      </c>
      <c r="H6111">
        <v>42</v>
      </c>
      <c r="I6111">
        <v>4.9383000000000003E-2</v>
      </c>
      <c r="J6111">
        <v>1.2193000000000001E-2</v>
      </c>
      <c r="K6111">
        <v>3.7189E-2</v>
      </c>
      <c r="L6111">
        <v>27.650798000000002</v>
      </c>
      <c r="M6111">
        <f t="shared" si="95"/>
        <v>4.0501107192651524</v>
      </c>
    </row>
    <row r="6112" spans="1:13" x14ac:dyDescent="0.2">
      <c r="A6112" t="s">
        <v>35</v>
      </c>
      <c r="B6112">
        <v>600</v>
      </c>
      <c r="C6112">
        <v>5</v>
      </c>
      <c r="D6112" t="s">
        <v>14</v>
      </c>
      <c r="E6112">
        <v>6</v>
      </c>
      <c r="F6112">
        <v>82</v>
      </c>
      <c r="G6112">
        <v>9</v>
      </c>
      <c r="H6112">
        <v>42</v>
      </c>
      <c r="I6112">
        <v>4.9383000000000003E-2</v>
      </c>
      <c r="J6112">
        <v>1.2193000000000001E-2</v>
      </c>
      <c r="K6112">
        <v>3.7189E-2</v>
      </c>
      <c r="L6112">
        <v>27.919909000000001</v>
      </c>
      <c r="M6112">
        <f t="shared" si="95"/>
        <v>4.0501107192651524</v>
      </c>
    </row>
    <row r="6113" spans="1:13" x14ac:dyDescent="0.2">
      <c r="A6113" t="s">
        <v>35</v>
      </c>
      <c r="B6113">
        <v>600</v>
      </c>
      <c r="C6113">
        <v>5</v>
      </c>
      <c r="D6113" t="s">
        <v>14</v>
      </c>
      <c r="E6113">
        <v>7</v>
      </c>
      <c r="F6113">
        <v>82</v>
      </c>
      <c r="G6113">
        <v>9</v>
      </c>
      <c r="H6113">
        <v>42</v>
      </c>
      <c r="I6113">
        <v>3.7037E-2</v>
      </c>
      <c r="J6113">
        <v>1.2193000000000001E-2</v>
      </c>
      <c r="K6113">
        <v>2.4844000000000001E-2</v>
      </c>
      <c r="L6113">
        <v>27.827839000000001</v>
      </c>
      <c r="M6113">
        <f t="shared" si="95"/>
        <v>3.0375625358812433</v>
      </c>
    </row>
    <row r="6114" spans="1:13" x14ac:dyDescent="0.2">
      <c r="A6114" t="s">
        <v>35</v>
      </c>
      <c r="B6114">
        <v>600</v>
      </c>
      <c r="C6114">
        <v>5</v>
      </c>
      <c r="D6114" t="s">
        <v>15</v>
      </c>
      <c r="E6114">
        <v>0</v>
      </c>
      <c r="F6114">
        <v>82</v>
      </c>
      <c r="G6114">
        <v>9</v>
      </c>
      <c r="H6114">
        <v>42</v>
      </c>
      <c r="I6114">
        <v>4.9383000000000003E-2</v>
      </c>
      <c r="J6114">
        <v>1.2193000000000001E-2</v>
      </c>
      <c r="K6114">
        <v>3.7189E-2</v>
      </c>
      <c r="L6114">
        <v>26.206626</v>
      </c>
      <c r="M6114">
        <f t="shared" si="95"/>
        <v>4.0501107192651524</v>
      </c>
    </row>
    <row r="6115" spans="1:13" x14ac:dyDescent="0.2">
      <c r="A6115" t="s">
        <v>35</v>
      </c>
      <c r="B6115">
        <v>600</v>
      </c>
      <c r="C6115">
        <v>5</v>
      </c>
      <c r="D6115" t="s">
        <v>15</v>
      </c>
      <c r="E6115">
        <v>1</v>
      </c>
      <c r="F6115">
        <v>82</v>
      </c>
      <c r="G6115">
        <v>9</v>
      </c>
      <c r="H6115">
        <v>42</v>
      </c>
      <c r="I6115">
        <v>4.9383000000000003E-2</v>
      </c>
      <c r="J6115">
        <v>1.2193000000000001E-2</v>
      </c>
      <c r="K6115">
        <v>3.7189E-2</v>
      </c>
      <c r="L6115">
        <v>26.830825000000001</v>
      </c>
      <c r="M6115">
        <f t="shared" si="95"/>
        <v>4.0501107192651524</v>
      </c>
    </row>
    <row r="6116" spans="1:13" x14ac:dyDescent="0.2">
      <c r="A6116" t="s">
        <v>35</v>
      </c>
      <c r="B6116">
        <v>600</v>
      </c>
      <c r="C6116">
        <v>5</v>
      </c>
      <c r="D6116" t="s">
        <v>15</v>
      </c>
      <c r="E6116">
        <v>2</v>
      </c>
      <c r="F6116">
        <v>82</v>
      </c>
      <c r="G6116">
        <v>9</v>
      </c>
      <c r="H6116">
        <v>42</v>
      </c>
      <c r="I6116">
        <v>4.9383000000000003E-2</v>
      </c>
      <c r="J6116">
        <v>1.2193000000000001E-2</v>
      </c>
      <c r="K6116">
        <v>3.7189E-2</v>
      </c>
      <c r="L6116">
        <v>26.517188000000001</v>
      </c>
      <c r="M6116">
        <f t="shared" si="95"/>
        <v>4.0501107192651524</v>
      </c>
    </row>
    <row r="6117" spans="1:13" x14ac:dyDescent="0.2">
      <c r="A6117" t="s">
        <v>35</v>
      </c>
      <c r="B6117">
        <v>600</v>
      </c>
      <c r="C6117">
        <v>5</v>
      </c>
      <c r="D6117" t="s">
        <v>15</v>
      </c>
      <c r="E6117">
        <v>3</v>
      </c>
      <c r="F6117">
        <v>82</v>
      </c>
      <c r="G6117">
        <v>9</v>
      </c>
      <c r="H6117">
        <v>42</v>
      </c>
      <c r="I6117">
        <v>3.7037E-2</v>
      </c>
      <c r="J6117">
        <v>1.2193000000000001E-2</v>
      </c>
      <c r="K6117">
        <v>2.4844000000000001E-2</v>
      </c>
      <c r="L6117">
        <v>26.473426</v>
      </c>
      <c r="M6117">
        <f t="shared" si="95"/>
        <v>3.0375625358812433</v>
      </c>
    </row>
    <row r="6118" spans="1:13" x14ac:dyDescent="0.2">
      <c r="A6118" t="s">
        <v>35</v>
      </c>
      <c r="B6118">
        <v>600</v>
      </c>
      <c r="C6118">
        <v>5</v>
      </c>
      <c r="D6118" t="s">
        <v>15</v>
      </c>
      <c r="E6118">
        <v>4</v>
      </c>
      <c r="F6118">
        <v>82</v>
      </c>
      <c r="G6118">
        <v>9</v>
      </c>
      <c r="H6118">
        <v>42</v>
      </c>
      <c r="I6118">
        <v>3.7037E-2</v>
      </c>
      <c r="J6118">
        <v>1.2193000000000001E-2</v>
      </c>
      <c r="K6118">
        <v>2.4844000000000001E-2</v>
      </c>
      <c r="L6118">
        <v>26.075953999999999</v>
      </c>
      <c r="M6118">
        <f t="shared" si="95"/>
        <v>3.0375625358812433</v>
      </c>
    </row>
    <row r="6119" spans="1:13" x14ac:dyDescent="0.2">
      <c r="A6119" t="s">
        <v>35</v>
      </c>
      <c r="B6119">
        <v>600</v>
      </c>
      <c r="C6119">
        <v>5</v>
      </c>
      <c r="D6119" t="s">
        <v>15</v>
      </c>
      <c r="E6119">
        <v>5</v>
      </c>
      <c r="F6119">
        <v>82</v>
      </c>
      <c r="G6119">
        <v>9</v>
      </c>
      <c r="H6119">
        <v>42</v>
      </c>
      <c r="I6119">
        <v>2.4691000000000001E-2</v>
      </c>
      <c r="J6119">
        <v>1.2193000000000001E-2</v>
      </c>
      <c r="K6119">
        <v>1.2498E-2</v>
      </c>
      <c r="L6119">
        <v>26.936295000000001</v>
      </c>
      <c r="M6119">
        <f t="shared" si="95"/>
        <v>2.0250143524973345</v>
      </c>
    </row>
    <row r="6120" spans="1:13" x14ac:dyDescent="0.2">
      <c r="A6120" t="s">
        <v>35</v>
      </c>
      <c r="B6120">
        <v>600</v>
      </c>
      <c r="C6120">
        <v>5</v>
      </c>
      <c r="D6120" t="s">
        <v>15</v>
      </c>
      <c r="E6120">
        <v>6</v>
      </c>
      <c r="F6120">
        <v>82</v>
      </c>
      <c r="G6120">
        <v>9</v>
      </c>
      <c r="H6120">
        <v>42</v>
      </c>
      <c r="I6120">
        <v>4.9383000000000003E-2</v>
      </c>
      <c r="J6120">
        <v>1.2193000000000001E-2</v>
      </c>
      <c r="K6120">
        <v>3.7189E-2</v>
      </c>
      <c r="L6120">
        <v>25.314149</v>
      </c>
      <c r="M6120">
        <f t="shared" si="95"/>
        <v>4.0501107192651524</v>
      </c>
    </row>
    <row r="6121" spans="1:13" x14ac:dyDescent="0.2">
      <c r="A6121" t="s">
        <v>35</v>
      </c>
      <c r="B6121">
        <v>600</v>
      </c>
      <c r="C6121">
        <v>5</v>
      </c>
      <c r="D6121" t="s">
        <v>15</v>
      </c>
      <c r="E6121">
        <v>7</v>
      </c>
      <c r="F6121">
        <v>82</v>
      </c>
      <c r="G6121">
        <v>9</v>
      </c>
      <c r="H6121">
        <v>42</v>
      </c>
      <c r="I6121">
        <v>3.7037E-2</v>
      </c>
      <c r="J6121">
        <v>1.2193000000000001E-2</v>
      </c>
      <c r="K6121">
        <v>2.4844000000000001E-2</v>
      </c>
      <c r="L6121">
        <v>26.575009000000001</v>
      </c>
      <c r="M6121">
        <f t="shared" si="95"/>
        <v>3.0375625358812433</v>
      </c>
    </row>
    <row r="6122" spans="1:13" x14ac:dyDescent="0.2">
      <c r="A6122" t="s">
        <v>36</v>
      </c>
      <c r="B6122">
        <v>200</v>
      </c>
      <c r="C6122">
        <v>1</v>
      </c>
      <c r="D6122" t="s">
        <v>13</v>
      </c>
      <c r="E6122">
        <v>0</v>
      </c>
      <c r="F6122">
        <v>266</v>
      </c>
      <c r="G6122">
        <v>133</v>
      </c>
      <c r="H6122">
        <v>133</v>
      </c>
      <c r="I6122">
        <v>3.0189000000000001E-2</v>
      </c>
      <c r="J6122">
        <v>3.7880000000000001E-3</v>
      </c>
      <c r="K6122">
        <v>2.6401000000000001E-2</v>
      </c>
      <c r="L6122">
        <v>109.953549</v>
      </c>
      <c r="M6122">
        <f t="shared" si="95"/>
        <v>7.9696409714889125</v>
      </c>
    </row>
    <row r="6123" spans="1:13" x14ac:dyDescent="0.2">
      <c r="A6123" t="s">
        <v>36</v>
      </c>
      <c r="B6123">
        <v>200</v>
      </c>
      <c r="C6123">
        <v>1</v>
      </c>
      <c r="D6123" t="s">
        <v>13</v>
      </c>
      <c r="E6123">
        <v>1</v>
      </c>
      <c r="F6123">
        <v>266</v>
      </c>
      <c r="G6123">
        <v>133</v>
      </c>
      <c r="H6123">
        <v>133</v>
      </c>
      <c r="I6123">
        <v>3.0189000000000001E-2</v>
      </c>
      <c r="J6123">
        <v>3.7880000000000001E-3</v>
      </c>
      <c r="K6123">
        <v>2.6401000000000001E-2</v>
      </c>
      <c r="L6123">
        <v>110.837228</v>
      </c>
      <c r="M6123">
        <f t="shared" si="95"/>
        <v>7.9696409714889125</v>
      </c>
    </row>
    <row r="6124" spans="1:13" x14ac:dyDescent="0.2">
      <c r="A6124" t="s">
        <v>36</v>
      </c>
      <c r="B6124">
        <v>200</v>
      </c>
      <c r="C6124">
        <v>1</v>
      </c>
      <c r="D6124" t="s">
        <v>13</v>
      </c>
      <c r="E6124">
        <v>2</v>
      </c>
      <c r="F6124">
        <v>266</v>
      </c>
      <c r="G6124">
        <v>133</v>
      </c>
      <c r="H6124">
        <v>133</v>
      </c>
      <c r="I6124">
        <v>4.1508999999999997E-2</v>
      </c>
      <c r="J6124">
        <v>3.7880000000000001E-3</v>
      </c>
      <c r="K6124">
        <v>3.7721999999999999E-2</v>
      </c>
      <c r="L6124">
        <v>110.51337599999999</v>
      </c>
      <c r="M6124">
        <f t="shared" si="95"/>
        <v>10.958025343189016</v>
      </c>
    </row>
    <row r="6125" spans="1:13" x14ac:dyDescent="0.2">
      <c r="A6125" t="s">
        <v>36</v>
      </c>
      <c r="B6125">
        <v>200</v>
      </c>
      <c r="C6125">
        <v>1</v>
      </c>
      <c r="D6125" t="s">
        <v>13</v>
      </c>
      <c r="E6125">
        <v>3</v>
      </c>
      <c r="F6125">
        <v>266</v>
      </c>
      <c r="G6125">
        <v>133</v>
      </c>
      <c r="H6125">
        <v>133</v>
      </c>
      <c r="I6125">
        <v>4.9057000000000003E-2</v>
      </c>
      <c r="J6125">
        <v>3.7880000000000001E-3</v>
      </c>
      <c r="K6125">
        <v>4.5268999999999997E-2</v>
      </c>
      <c r="L6125">
        <v>107.968817</v>
      </c>
      <c r="M6125">
        <f t="shared" si="95"/>
        <v>12.95063357972545</v>
      </c>
    </row>
    <row r="6126" spans="1:13" x14ac:dyDescent="0.2">
      <c r="A6126" t="s">
        <v>36</v>
      </c>
      <c r="B6126">
        <v>200</v>
      </c>
      <c r="C6126">
        <v>1</v>
      </c>
      <c r="D6126" t="s">
        <v>13</v>
      </c>
      <c r="E6126">
        <v>4</v>
      </c>
      <c r="F6126">
        <v>266</v>
      </c>
      <c r="G6126">
        <v>133</v>
      </c>
      <c r="H6126">
        <v>133</v>
      </c>
      <c r="I6126">
        <v>4.9057000000000003E-2</v>
      </c>
      <c r="J6126">
        <v>3.7880000000000001E-3</v>
      </c>
      <c r="K6126">
        <v>4.5268999999999997E-2</v>
      </c>
      <c r="L6126">
        <v>107.755611</v>
      </c>
      <c r="M6126">
        <f t="shared" si="95"/>
        <v>12.95063357972545</v>
      </c>
    </row>
    <row r="6127" spans="1:13" x14ac:dyDescent="0.2">
      <c r="A6127" t="s">
        <v>36</v>
      </c>
      <c r="B6127">
        <v>200</v>
      </c>
      <c r="C6127">
        <v>1</v>
      </c>
      <c r="D6127" t="s">
        <v>13</v>
      </c>
      <c r="E6127">
        <v>5</v>
      </c>
      <c r="F6127">
        <v>266</v>
      </c>
      <c r="G6127">
        <v>133</v>
      </c>
      <c r="H6127">
        <v>133</v>
      </c>
      <c r="I6127">
        <v>4.5282999999999997E-2</v>
      </c>
      <c r="J6127">
        <v>3.7880000000000001E-3</v>
      </c>
      <c r="K6127">
        <v>4.1494999999999997E-2</v>
      </c>
      <c r="L6127">
        <v>109.595084</v>
      </c>
      <c r="M6127">
        <f t="shared" si="95"/>
        <v>11.954329461457233</v>
      </c>
    </row>
    <row r="6128" spans="1:13" x14ac:dyDescent="0.2">
      <c r="A6128" t="s">
        <v>36</v>
      </c>
      <c r="B6128">
        <v>200</v>
      </c>
      <c r="C6128">
        <v>1</v>
      </c>
      <c r="D6128" t="s">
        <v>13</v>
      </c>
      <c r="E6128">
        <v>6</v>
      </c>
      <c r="F6128">
        <v>266</v>
      </c>
      <c r="G6128">
        <v>133</v>
      </c>
      <c r="H6128">
        <v>133</v>
      </c>
      <c r="I6128">
        <v>4.9057000000000003E-2</v>
      </c>
      <c r="J6128">
        <v>3.7880000000000001E-3</v>
      </c>
      <c r="K6128">
        <v>4.5268999999999997E-2</v>
      </c>
      <c r="L6128">
        <v>109.981928</v>
      </c>
      <c r="M6128">
        <f t="shared" si="95"/>
        <v>12.95063357972545</v>
      </c>
    </row>
    <row r="6129" spans="1:13" x14ac:dyDescent="0.2">
      <c r="A6129" t="s">
        <v>36</v>
      </c>
      <c r="B6129">
        <v>200</v>
      </c>
      <c r="C6129">
        <v>1</v>
      </c>
      <c r="D6129" t="s">
        <v>13</v>
      </c>
      <c r="E6129">
        <v>7</v>
      </c>
      <c r="F6129">
        <v>266</v>
      </c>
      <c r="G6129">
        <v>133</v>
      </c>
      <c r="H6129">
        <v>133</v>
      </c>
      <c r="I6129">
        <v>3.0189000000000001E-2</v>
      </c>
      <c r="J6129">
        <v>3.7880000000000001E-3</v>
      </c>
      <c r="K6129">
        <v>2.6401000000000001E-2</v>
      </c>
      <c r="L6129">
        <v>109.798326</v>
      </c>
      <c r="M6129">
        <f t="shared" si="95"/>
        <v>7.9696409714889125</v>
      </c>
    </row>
    <row r="6130" spans="1:13" x14ac:dyDescent="0.2">
      <c r="A6130" t="s">
        <v>36</v>
      </c>
      <c r="B6130">
        <v>200</v>
      </c>
      <c r="C6130">
        <v>1</v>
      </c>
      <c r="D6130" t="s">
        <v>14</v>
      </c>
      <c r="E6130">
        <v>0</v>
      </c>
      <c r="F6130">
        <v>266</v>
      </c>
      <c r="G6130">
        <v>133</v>
      </c>
      <c r="H6130">
        <v>133</v>
      </c>
      <c r="I6130">
        <v>4.1508999999999997E-2</v>
      </c>
      <c r="J6130">
        <v>3.7880000000000001E-3</v>
      </c>
      <c r="K6130">
        <v>3.7721999999999999E-2</v>
      </c>
      <c r="L6130">
        <v>94.851378999999994</v>
      </c>
      <c r="M6130">
        <f t="shared" si="95"/>
        <v>10.958025343189016</v>
      </c>
    </row>
    <row r="6131" spans="1:13" x14ac:dyDescent="0.2">
      <c r="A6131" t="s">
        <v>36</v>
      </c>
      <c r="B6131">
        <v>200</v>
      </c>
      <c r="C6131">
        <v>1</v>
      </c>
      <c r="D6131" t="s">
        <v>14</v>
      </c>
      <c r="E6131">
        <v>1</v>
      </c>
      <c r="F6131">
        <v>266</v>
      </c>
      <c r="G6131">
        <v>133</v>
      </c>
      <c r="H6131">
        <v>133</v>
      </c>
      <c r="I6131">
        <v>4.1508999999999997E-2</v>
      </c>
      <c r="J6131">
        <v>3.7880000000000001E-3</v>
      </c>
      <c r="K6131">
        <v>3.7721999999999999E-2</v>
      </c>
      <c r="L6131">
        <v>97.004602000000006</v>
      </c>
      <c r="M6131">
        <f t="shared" si="95"/>
        <v>10.958025343189016</v>
      </c>
    </row>
    <row r="6132" spans="1:13" x14ac:dyDescent="0.2">
      <c r="A6132" t="s">
        <v>36</v>
      </c>
      <c r="B6132">
        <v>200</v>
      </c>
      <c r="C6132">
        <v>1</v>
      </c>
      <c r="D6132" t="s">
        <v>14</v>
      </c>
      <c r="E6132">
        <v>2</v>
      </c>
      <c r="F6132">
        <v>266</v>
      </c>
      <c r="G6132">
        <v>133</v>
      </c>
      <c r="H6132">
        <v>133</v>
      </c>
      <c r="I6132">
        <v>3.0189000000000001E-2</v>
      </c>
      <c r="J6132">
        <v>3.7880000000000001E-3</v>
      </c>
      <c r="K6132">
        <v>2.6401000000000001E-2</v>
      </c>
      <c r="L6132">
        <v>95.363045</v>
      </c>
      <c r="M6132">
        <f t="shared" si="95"/>
        <v>7.9696409714889125</v>
      </c>
    </row>
    <row r="6133" spans="1:13" x14ac:dyDescent="0.2">
      <c r="A6133" t="s">
        <v>36</v>
      </c>
      <c r="B6133">
        <v>200</v>
      </c>
      <c r="C6133">
        <v>1</v>
      </c>
      <c r="D6133" t="s">
        <v>14</v>
      </c>
      <c r="E6133">
        <v>3</v>
      </c>
      <c r="F6133">
        <v>266</v>
      </c>
      <c r="G6133">
        <v>133</v>
      </c>
      <c r="H6133">
        <v>133</v>
      </c>
      <c r="I6133">
        <v>4.1508999999999997E-2</v>
      </c>
      <c r="J6133">
        <v>3.7880000000000001E-3</v>
      </c>
      <c r="K6133">
        <v>3.7721999999999999E-2</v>
      </c>
      <c r="L6133">
        <v>95.407804999999996</v>
      </c>
      <c r="M6133">
        <f t="shared" si="95"/>
        <v>10.958025343189016</v>
      </c>
    </row>
    <row r="6134" spans="1:13" x14ac:dyDescent="0.2">
      <c r="A6134" t="s">
        <v>36</v>
      </c>
      <c r="B6134">
        <v>200</v>
      </c>
      <c r="C6134">
        <v>1</v>
      </c>
      <c r="D6134" t="s">
        <v>14</v>
      </c>
      <c r="E6134">
        <v>4</v>
      </c>
      <c r="F6134">
        <v>266</v>
      </c>
      <c r="G6134">
        <v>133</v>
      </c>
      <c r="H6134">
        <v>133</v>
      </c>
      <c r="I6134">
        <v>3.3961999999999999E-2</v>
      </c>
      <c r="J6134">
        <v>3.7880000000000001E-3</v>
      </c>
      <c r="K6134">
        <v>3.0173999999999999E-2</v>
      </c>
      <c r="L6134">
        <v>96.226913999999994</v>
      </c>
      <c r="M6134">
        <f t="shared" si="95"/>
        <v>8.9656810982048576</v>
      </c>
    </row>
    <row r="6135" spans="1:13" x14ac:dyDescent="0.2">
      <c r="A6135" t="s">
        <v>36</v>
      </c>
      <c r="B6135">
        <v>200</v>
      </c>
      <c r="C6135">
        <v>1</v>
      </c>
      <c r="D6135" t="s">
        <v>14</v>
      </c>
      <c r="E6135">
        <v>5</v>
      </c>
      <c r="F6135">
        <v>266</v>
      </c>
      <c r="G6135">
        <v>133</v>
      </c>
      <c r="H6135">
        <v>133</v>
      </c>
      <c r="I6135">
        <v>4.5282999999999997E-2</v>
      </c>
      <c r="J6135">
        <v>3.7880000000000001E-3</v>
      </c>
      <c r="K6135">
        <v>4.1494999999999997E-2</v>
      </c>
      <c r="L6135">
        <v>95.563878000000003</v>
      </c>
      <c r="M6135">
        <f t="shared" si="95"/>
        <v>11.954329461457233</v>
      </c>
    </row>
    <row r="6136" spans="1:13" x14ac:dyDescent="0.2">
      <c r="A6136" t="s">
        <v>36</v>
      </c>
      <c r="B6136">
        <v>200</v>
      </c>
      <c r="C6136">
        <v>1</v>
      </c>
      <c r="D6136" t="s">
        <v>14</v>
      </c>
      <c r="E6136">
        <v>6</v>
      </c>
      <c r="F6136">
        <v>266</v>
      </c>
      <c r="G6136">
        <v>133</v>
      </c>
      <c r="H6136">
        <v>133</v>
      </c>
      <c r="I6136">
        <v>4.5282999999999997E-2</v>
      </c>
      <c r="J6136">
        <v>3.7880000000000001E-3</v>
      </c>
      <c r="K6136">
        <v>4.1494999999999997E-2</v>
      </c>
      <c r="L6136">
        <v>95.099148999999997</v>
      </c>
      <c r="M6136">
        <f t="shared" si="95"/>
        <v>11.954329461457233</v>
      </c>
    </row>
    <row r="6137" spans="1:13" x14ac:dyDescent="0.2">
      <c r="A6137" t="s">
        <v>36</v>
      </c>
      <c r="B6137">
        <v>200</v>
      </c>
      <c r="C6137">
        <v>1</v>
      </c>
      <c r="D6137" t="s">
        <v>14</v>
      </c>
      <c r="E6137">
        <v>7</v>
      </c>
      <c r="F6137">
        <v>266</v>
      </c>
      <c r="G6137">
        <v>133</v>
      </c>
      <c r="H6137">
        <v>133</v>
      </c>
      <c r="I6137">
        <v>3.0189000000000001E-2</v>
      </c>
      <c r="J6137">
        <v>3.7880000000000001E-3</v>
      </c>
      <c r="K6137">
        <v>2.6401000000000001E-2</v>
      </c>
      <c r="L6137">
        <v>95.107082000000005</v>
      </c>
      <c r="M6137">
        <f t="shared" si="95"/>
        <v>7.9696409714889125</v>
      </c>
    </row>
    <row r="6138" spans="1:13" x14ac:dyDescent="0.2">
      <c r="A6138" t="s">
        <v>36</v>
      </c>
      <c r="B6138">
        <v>200</v>
      </c>
      <c r="C6138">
        <v>1</v>
      </c>
      <c r="D6138" t="s">
        <v>15</v>
      </c>
      <c r="E6138">
        <v>0</v>
      </c>
      <c r="F6138">
        <v>266</v>
      </c>
      <c r="G6138">
        <v>133</v>
      </c>
      <c r="H6138">
        <v>133</v>
      </c>
      <c r="I6138">
        <v>1.8867999999999999E-2</v>
      </c>
      <c r="J6138">
        <v>3.7880000000000001E-3</v>
      </c>
      <c r="K6138">
        <v>1.508E-2</v>
      </c>
      <c r="L6138">
        <v>93.055732000000006</v>
      </c>
      <c r="M6138">
        <f t="shared" si="95"/>
        <v>4.9809926082365363</v>
      </c>
    </row>
    <row r="6139" spans="1:13" x14ac:dyDescent="0.2">
      <c r="A6139" t="s">
        <v>36</v>
      </c>
      <c r="B6139">
        <v>200</v>
      </c>
      <c r="C6139">
        <v>1</v>
      </c>
      <c r="D6139" t="s">
        <v>15</v>
      </c>
      <c r="E6139">
        <v>1</v>
      </c>
      <c r="F6139">
        <v>266</v>
      </c>
      <c r="G6139">
        <v>133</v>
      </c>
      <c r="H6139">
        <v>133</v>
      </c>
      <c r="I6139">
        <v>3.7735999999999999E-2</v>
      </c>
      <c r="J6139">
        <v>3.7880000000000001E-3</v>
      </c>
      <c r="K6139">
        <v>3.3947999999999999E-2</v>
      </c>
      <c r="L6139">
        <v>92.231288000000006</v>
      </c>
      <c r="M6139">
        <f t="shared" si="95"/>
        <v>9.9619852164730727</v>
      </c>
    </row>
    <row r="6140" spans="1:13" x14ac:dyDescent="0.2">
      <c r="A6140" t="s">
        <v>36</v>
      </c>
      <c r="B6140">
        <v>200</v>
      </c>
      <c r="C6140">
        <v>1</v>
      </c>
      <c r="D6140" t="s">
        <v>15</v>
      </c>
      <c r="E6140">
        <v>2</v>
      </c>
      <c r="F6140">
        <v>266</v>
      </c>
      <c r="G6140">
        <v>133</v>
      </c>
      <c r="H6140">
        <v>133</v>
      </c>
      <c r="I6140">
        <v>4.5282999999999997E-2</v>
      </c>
      <c r="J6140">
        <v>3.7880000000000001E-3</v>
      </c>
      <c r="K6140">
        <v>4.1494999999999997E-2</v>
      </c>
      <c r="L6140">
        <v>90.737324000000001</v>
      </c>
      <c r="M6140">
        <f t="shared" si="95"/>
        <v>11.954329461457233</v>
      </c>
    </row>
    <row r="6141" spans="1:13" x14ac:dyDescent="0.2">
      <c r="A6141" t="s">
        <v>36</v>
      </c>
      <c r="B6141">
        <v>200</v>
      </c>
      <c r="C6141">
        <v>1</v>
      </c>
      <c r="D6141" t="s">
        <v>15</v>
      </c>
      <c r="E6141">
        <v>3</v>
      </c>
      <c r="F6141">
        <v>266</v>
      </c>
      <c r="G6141">
        <v>133</v>
      </c>
      <c r="H6141">
        <v>133</v>
      </c>
      <c r="I6141">
        <v>3.7735999999999999E-2</v>
      </c>
      <c r="J6141">
        <v>3.7880000000000001E-3</v>
      </c>
      <c r="K6141">
        <v>3.3947999999999999E-2</v>
      </c>
      <c r="L6141">
        <v>88.917208000000002</v>
      </c>
      <c r="M6141">
        <f t="shared" si="95"/>
        <v>9.9619852164730727</v>
      </c>
    </row>
    <row r="6142" spans="1:13" x14ac:dyDescent="0.2">
      <c r="A6142" t="s">
        <v>36</v>
      </c>
      <c r="B6142">
        <v>200</v>
      </c>
      <c r="C6142">
        <v>1</v>
      </c>
      <c r="D6142" t="s">
        <v>15</v>
      </c>
      <c r="E6142">
        <v>4</v>
      </c>
      <c r="F6142">
        <v>266</v>
      </c>
      <c r="G6142">
        <v>133</v>
      </c>
      <c r="H6142">
        <v>133</v>
      </c>
      <c r="I6142">
        <v>3.7735999999999999E-2</v>
      </c>
      <c r="J6142">
        <v>3.7880000000000001E-3</v>
      </c>
      <c r="K6142">
        <v>3.3947999999999999E-2</v>
      </c>
      <c r="L6142">
        <v>91.093722999999997</v>
      </c>
      <c r="M6142">
        <f t="shared" si="95"/>
        <v>9.9619852164730727</v>
      </c>
    </row>
    <row r="6143" spans="1:13" x14ac:dyDescent="0.2">
      <c r="A6143" t="s">
        <v>36</v>
      </c>
      <c r="B6143">
        <v>200</v>
      </c>
      <c r="C6143">
        <v>1</v>
      </c>
      <c r="D6143" t="s">
        <v>15</v>
      </c>
      <c r="E6143">
        <v>5</v>
      </c>
      <c r="F6143">
        <v>266</v>
      </c>
      <c r="G6143">
        <v>133</v>
      </c>
      <c r="H6143">
        <v>133</v>
      </c>
      <c r="I6143">
        <v>3.7735999999999999E-2</v>
      </c>
      <c r="J6143">
        <v>3.7880000000000001E-3</v>
      </c>
      <c r="K6143">
        <v>3.3947999999999999E-2</v>
      </c>
      <c r="L6143">
        <v>91.243420999999998</v>
      </c>
      <c r="M6143">
        <f t="shared" si="95"/>
        <v>9.9619852164730727</v>
      </c>
    </row>
    <row r="6144" spans="1:13" x14ac:dyDescent="0.2">
      <c r="A6144" t="s">
        <v>36</v>
      </c>
      <c r="B6144">
        <v>200</v>
      </c>
      <c r="C6144">
        <v>1</v>
      </c>
      <c r="D6144" t="s">
        <v>15</v>
      </c>
      <c r="E6144">
        <v>6</v>
      </c>
      <c r="F6144">
        <v>266</v>
      </c>
      <c r="G6144">
        <v>133</v>
      </c>
      <c r="H6144">
        <v>133</v>
      </c>
      <c r="I6144">
        <v>3.0189000000000001E-2</v>
      </c>
      <c r="J6144">
        <v>3.7880000000000001E-3</v>
      </c>
      <c r="K6144">
        <v>2.6401000000000001E-2</v>
      </c>
      <c r="L6144">
        <v>89.921554</v>
      </c>
      <c r="M6144">
        <f t="shared" si="95"/>
        <v>7.9696409714889125</v>
      </c>
    </row>
    <row r="6145" spans="1:13" x14ac:dyDescent="0.2">
      <c r="A6145" t="s">
        <v>36</v>
      </c>
      <c r="B6145">
        <v>200</v>
      </c>
      <c r="C6145">
        <v>1</v>
      </c>
      <c r="D6145" t="s">
        <v>15</v>
      </c>
      <c r="E6145">
        <v>7</v>
      </c>
      <c r="F6145">
        <v>266</v>
      </c>
      <c r="G6145">
        <v>133</v>
      </c>
      <c r="H6145">
        <v>133</v>
      </c>
      <c r="I6145">
        <v>4.9057000000000003E-2</v>
      </c>
      <c r="J6145">
        <v>3.7880000000000001E-3</v>
      </c>
      <c r="K6145">
        <v>4.5268999999999997E-2</v>
      </c>
      <c r="L6145">
        <v>91.524957999999998</v>
      </c>
      <c r="M6145">
        <f t="shared" si="95"/>
        <v>12.95063357972545</v>
      </c>
    </row>
    <row r="6146" spans="1:13" x14ac:dyDescent="0.2">
      <c r="A6146" t="s">
        <v>36</v>
      </c>
      <c r="B6146">
        <v>200</v>
      </c>
      <c r="C6146">
        <v>2</v>
      </c>
      <c r="D6146" t="s">
        <v>13</v>
      </c>
      <c r="E6146">
        <v>0</v>
      </c>
      <c r="F6146">
        <v>266</v>
      </c>
      <c r="G6146">
        <v>67</v>
      </c>
      <c r="H6146">
        <v>134</v>
      </c>
      <c r="I6146">
        <v>3.7735999999999999E-2</v>
      </c>
      <c r="J6146">
        <v>3.7590000000000002E-3</v>
      </c>
      <c r="K6146">
        <v>3.3977E-2</v>
      </c>
      <c r="L6146">
        <v>110.201589</v>
      </c>
      <c r="M6146">
        <f t="shared" si="95"/>
        <v>10.038840117052407</v>
      </c>
    </row>
    <row r="6147" spans="1:13" x14ac:dyDescent="0.2">
      <c r="A6147" t="s">
        <v>36</v>
      </c>
      <c r="B6147">
        <v>200</v>
      </c>
      <c r="C6147">
        <v>2</v>
      </c>
      <c r="D6147" t="s">
        <v>13</v>
      </c>
      <c r="E6147">
        <v>1</v>
      </c>
      <c r="F6147">
        <v>266</v>
      </c>
      <c r="G6147">
        <v>67</v>
      </c>
      <c r="H6147">
        <v>134</v>
      </c>
      <c r="I6147">
        <v>2.2641999999999999E-2</v>
      </c>
      <c r="J6147">
        <v>3.7590000000000002E-3</v>
      </c>
      <c r="K6147">
        <v>1.8881999999999999E-2</v>
      </c>
      <c r="L6147">
        <v>108.923783</v>
      </c>
      <c r="M6147">
        <f t="shared" ref="M6147:M6210" si="96">IF(I6147=0,1,I6147/J6147)</f>
        <v>6.0234104815110392</v>
      </c>
    </row>
    <row r="6148" spans="1:13" x14ac:dyDescent="0.2">
      <c r="A6148" t="s">
        <v>36</v>
      </c>
      <c r="B6148">
        <v>200</v>
      </c>
      <c r="C6148">
        <v>2</v>
      </c>
      <c r="D6148" t="s">
        <v>13</v>
      </c>
      <c r="E6148">
        <v>2</v>
      </c>
      <c r="F6148">
        <v>266</v>
      </c>
      <c r="G6148">
        <v>67</v>
      </c>
      <c r="H6148">
        <v>134</v>
      </c>
      <c r="I6148">
        <v>1.8867999999999999E-2</v>
      </c>
      <c r="J6148">
        <v>3.7590000000000002E-3</v>
      </c>
      <c r="K6148">
        <v>1.5108999999999999E-2</v>
      </c>
      <c r="L6148">
        <v>111.737543</v>
      </c>
      <c r="M6148">
        <f t="shared" si="96"/>
        <v>5.0194200585262037</v>
      </c>
    </row>
    <row r="6149" spans="1:13" x14ac:dyDescent="0.2">
      <c r="A6149" t="s">
        <v>36</v>
      </c>
      <c r="B6149">
        <v>200</v>
      </c>
      <c r="C6149">
        <v>2</v>
      </c>
      <c r="D6149" t="s">
        <v>13</v>
      </c>
      <c r="E6149">
        <v>3</v>
      </c>
      <c r="F6149">
        <v>266</v>
      </c>
      <c r="G6149">
        <v>67</v>
      </c>
      <c r="H6149">
        <v>134</v>
      </c>
      <c r="I6149">
        <v>3.3961999999999999E-2</v>
      </c>
      <c r="J6149">
        <v>3.7590000000000002E-3</v>
      </c>
      <c r="K6149">
        <v>3.0203000000000001E-2</v>
      </c>
      <c r="L6149">
        <v>109.168571</v>
      </c>
      <c r="M6149">
        <f t="shared" si="96"/>
        <v>9.0348496940675709</v>
      </c>
    </row>
    <row r="6150" spans="1:13" x14ac:dyDescent="0.2">
      <c r="A6150" t="s">
        <v>36</v>
      </c>
      <c r="B6150">
        <v>200</v>
      </c>
      <c r="C6150">
        <v>2</v>
      </c>
      <c r="D6150" t="s">
        <v>13</v>
      </c>
      <c r="E6150">
        <v>4</v>
      </c>
      <c r="F6150">
        <v>266</v>
      </c>
      <c r="G6150">
        <v>67</v>
      </c>
      <c r="H6150">
        <v>134</v>
      </c>
      <c r="I6150">
        <v>3.0189000000000001E-2</v>
      </c>
      <c r="J6150">
        <v>3.7590000000000002E-3</v>
      </c>
      <c r="K6150">
        <v>2.6429000000000001E-2</v>
      </c>
      <c r="L6150">
        <v>109.10617999999999</v>
      </c>
      <c r="M6150">
        <f t="shared" si="96"/>
        <v>8.0311252992817241</v>
      </c>
    </row>
    <row r="6151" spans="1:13" x14ac:dyDescent="0.2">
      <c r="A6151" t="s">
        <v>36</v>
      </c>
      <c r="B6151">
        <v>200</v>
      </c>
      <c r="C6151">
        <v>2</v>
      </c>
      <c r="D6151" t="s">
        <v>13</v>
      </c>
      <c r="E6151">
        <v>5</v>
      </c>
      <c r="F6151">
        <v>266</v>
      </c>
      <c r="G6151">
        <v>67</v>
      </c>
      <c r="H6151">
        <v>134</v>
      </c>
      <c r="I6151">
        <v>2.6415000000000001E-2</v>
      </c>
      <c r="J6151">
        <v>3.7590000000000002E-3</v>
      </c>
      <c r="K6151">
        <v>2.2655999999999999E-2</v>
      </c>
      <c r="L6151">
        <v>107.657974</v>
      </c>
      <c r="M6151">
        <f t="shared" si="96"/>
        <v>7.0271348762968877</v>
      </c>
    </row>
    <row r="6152" spans="1:13" x14ac:dyDescent="0.2">
      <c r="A6152" t="s">
        <v>36</v>
      </c>
      <c r="B6152">
        <v>200</v>
      </c>
      <c r="C6152">
        <v>2</v>
      </c>
      <c r="D6152" t="s">
        <v>13</v>
      </c>
      <c r="E6152">
        <v>6</v>
      </c>
      <c r="F6152">
        <v>266</v>
      </c>
      <c r="G6152">
        <v>67</v>
      </c>
      <c r="H6152">
        <v>134</v>
      </c>
      <c r="I6152">
        <v>3.3961999999999999E-2</v>
      </c>
      <c r="J6152">
        <v>3.7590000000000002E-3</v>
      </c>
      <c r="K6152">
        <v>3.0203000000000001E-2</v>
      </c>
      <c r="L6152">
        <v>108.32155400000001</v>
      </c>
      <c r="M6152">
        <f t="shared" si="96"/>
        <v>9.0348496940675709</v>
      </c>
    </row>
    <row r="6153" spans="1:13" x14ac:dyDescent="0.2">
      <c r="A6153" t="s">
        <v>36</v>
      </c>
      <c r="B6153">
        <v>200</v>
      </c>
      <c r="C6153">
        <v>2</v>
      </c>
      <c r="D6153" t="s">
        <v>13</v>
      </c>
      <c r="E6153">
        <v>7</v>
      </c>
      <c r="F6153">
        <v>266</v>
      </c>
      <c r="G6153">
        <v>67</v>
      </c>
      <c r="H6153">
        <v>134</v>
      </c>
      <c r="I6153">
        <v>3.3961999999999999E-2</v>
      </c>
      <c r="J6153">
        <v>3.7590000000000002E-3</v>
      </c>
      <c r="K6153">
        <v>3.0203000000000001E-2</v>
      </c>
      <c r="L6153">
        <v>109.32512</v>
      </c>
      <c r="M6153">
        <f t="shared" si="96"/>
        <v>9.0348496940675709</v>
      </c>
    </row>
    <row r="6154" spans="1:13" x14ac:dyDescent="0.2">
      <c r="A6154" t="s">
        <v>36</v>
      </c>
      <c r="B6154">
        <v>200</v>
      </c>
      <c r="C6154">
        <v>2</v>
      </c>
      <c r="D6154" t="s">
        <v>14</v>
      </c>
      <c r="E6154">
        <v>0</v>
      </c>
      <c r="F6154">
        <v>266</v>
      </c>
      <c r="G6154">
        <v>67</v>
      </c>
      <c r="H6154">
        <v>134</v>
      </c>
      <c r="I6154">
        <v>3.3961999999999999E-2</v>
      </c>
      <c r="J6154">
        <v>3.7590000000000002E-3</v>
      </c>
      <c r="K6154">
        <v>3.0203000000000001E-2</v>
      </c>
      <c r="L6154">
        <v>93.535605000000004</v>
      </c>
      <c r="M6154">
        <f t="shared" si="96"/>
        <v>9.0348496940675709</v>
      </c>
    </row>
    <row r="6155" spans="1:13" x14ac:dyDescent="0.2">
      <c r="A6155" t="s">
        <v>36</v>
      </c>
      <c r="B6155">
        <v>200</v>
      </c>
      <c r="C6155">
        <v>2</v>
      </c>
      <c r="D6155" t="s">
        <v>14</v>
      </c>
      <c r="E6155">
        <v>1</v>
      </c>
      <c r="F6155">
        <v>266</v>
      </c>
      <c r="G6155">
        <v>67</v>
      </c>
      <c r="H6155">
        <v>134</v>
      </c>
      <c r="I6155">
        <v>3.0189000000000001E-2</v>
      </c>
      <c r="J6155">
        <v>3.7590000000000002E-3</v>
      </c>
      <c r="K6155">
        <v>2.6429000000000001E-2</v>
      </c>
      <c r="L6155">
        <v>92.920775000000006</v>
      </c>
      <c r="M6155">
        <f t="shared" si="96"/>
        <v>8.0311252992817241</v>
      </c>
    </row>
    <row r="6156" spans="1:13" x14ac:dyDescent="0.2">
      <c r="A6156" t="s">
        <v>36</v>
      </c>
      <c r="B6156">
        <v>200</v>
      </c>
      <c r="C6156">
        <v>2</v>
      </c>
      <c r="D6156" t="s">
        <v>14</v>
      </c>
      <c r="E6156">
        <v>2</v>
      </c>
      <c r="F6156">
        <v>266</v>
      </c>
      <c r="G6156">
        <v>67</v>
      </c>
      <c r="H6156">
        <v>134</v>
      </c>
      <c r="I6156">
        <v>3.3961999999999999E-2</v>
      </c>
      <c r="J6156">
        <v>3.7590000000000002E-3</v>
      </c>
      <c r="K6156">
        <v>3.0203000000000001E-2</v>
      </c>
      <c r="L6156">
        <v>95.852641000000006</v>
      </c>
      <c r="M6156">
        <f t="shared" si="96"/>
        <v>9.0348496940675709</v>
      </c>
    </row>
    <row r="6157" spans="1:13" x14ac:dyDescent="0.2">
      <c r="A6157" t="s">
        <v>36</v>
      </c>
      <c r="B6157">
        <v>200</v>
      </c>
      <c r="C6157">
        <v>2</v>
      </c>
      <c r="D6157" t="s">
        <v>14</v>
      </c>
      <c r="E6157">
        <v>3</v>
      </c>
      <c r="F6157">
        <v>266</v>
      </c>
      <c r="G6157">
        <v>67</v>
      </c>
      <c r="H6157">
        <v>134</v>
      </c>
      <c r="I6157">
        <v>3.0189000000000001E-2</v>
      </c>
      <c r="J6157">
        <v>3.7590000000000002E-3</v>
      </c>
      <c r="K6157">
        <v>2.6429000000000001E-2</v>
      </c>
      <c r="L6157">
        <v>94.877340000000004</v>
      </c>
      <c r="M6157">
        <f t="shared" si="96"/>
        <v>8.0311252992817241</v>
      </c>
    </row>
    <row r="6158" spans="1:13" x14ac:dyDescent="0.2">
      <c r="A6158" t="s">
        <v>36</v>
      </c>
      <c r="B6158">
        <v>200</v>
      </c>
      <c r="C6158">
        <v>2</v>
      </c>
      <c r="D6158" t="s">
        <v>14</v>
      </c>
      <c r="E6158">
        <v>4</v>
      </c>
      <c r="F6158">
        <v>266</v>
      </c>
      <c r="G6158">
        <v>67</v>
      </c>
      <c r="H6158">
        <v>134</v>
      </c>
      <c r="I6158">
        <v>3.0189000000000001E-2</v>
      </c>
      <c r="J6158">
        <v>3.7590000000000002E-3</v>
      </c>
      <c r="K6158">
        <v>2.6429000000000001E-2</v>
      </c>
      <c r="L6158">
        <v>95.705814000000004</v>
      </c>
      <c r="M6158">
        <f t="shared" si="96"/>
        <v>8.0311252992817241</v>
      </c>
    </row>
    <row r="6159" spans="1:13" x14ac:dyDescent="0.2">
      <c r="A6159" t="s">
        <v>36</v>
      </c>
      <c r="B6159">
        <v>200</v>
      </c>
      <c r="C6159">
        <v>2</v>
      </c>
      <c r="D6159" t="s">
        <v>14</v>
      </c>
      <c r="E6159">
        <v>5</v>
      </c>
      <c r="F6159">
        <v>266</v>
      </c>
      <c r="G6159">
        <v>67</v>
      </c>
      <c r="H6159">
        <v>134</v>
      </c>
      <c r="I6159">
        <v>3.7735999999999999E-2</v>
      </c>
      <c r="J6159">
        <v>3.7590000000000002E-3</v>
      </c>
      <c r="K6159">
        <v>3.3977E-2</v>
      </c>
      <c r="L6159">
        <v>94.770594000000003</v>
      </c>
      <c r="M6159">
        <f t="shared" si="96"/>
        <v>10.038840117052407</v>
      </c>
    </row>
    <row r="6160" spans="1:13" x14ac:dyDescent="0.2">
      <c r="A6160" t="s">
        <v>36</v>
      </c>
      <c r="B6160">
        <v>200</v>
      </c>
      <c r="C6160">
        <v>2</v>
      </c>
      <c r="D6160" t="s">
        <v>14</v>
      </c>
      <c r="E6160">
        <v>6</v>
      </c>
      <c r="F6160">
        <v>266</v>
      </c>
      <c r="G6160">
        <v>67</v>
      </c>
      <c r="H6160">
        <v>134</v>
      </c>
      <c r="I6160">
        <v>3.3961999999999999E-2</v>
      </c>
      <c r="J6160">
        <v>3.7590000000000002E-3</v>
      </c>
      <c r="K6160">
        <v>3.0203000000000001E-2</v>
      </c>
      <c r="L6160">
        <v>94.913621000000006</v>
      </c>
      <c r="M6160">
        <f t="shared" si="96"/>
        <v>9.0348496940675709</v>
      </c>
    </row>
    <row r="6161" spans="1:13" x14ac:dyDescent="0.2">
      <c r="A6161" t="s">
        <v>36</v>
      </c>
      <c r="B6161">
        <v>200</v>
      </c>
      <c r="C6161">
        <v>2</v>
      </c>
      <c r="D6161" t="s">
        <v>14</v>
      </c>
      <c r="E6161">
        <v>7</v>
      </c>
      <c r="F6161">
        <v>266</v>
      </c>
      <c r="G6161">
        <v>67</v>
      </c>
      <c r="H6161">
        <v>134</v>
      </c>
      <c r="I6161">
        <v>2.6415000000000001E-2</v>
      </c>
      <c r="J6161">
        <v>3.7590000000000002E-3</v>
      </c>
      <c r="K6161">
        <v>2.2655999999999999E-2</v>
      </c>
      <c r="L6161">
        <v>95.521778999999995</v>
      </c>
      <c r="M6161">
        <f t="shared" si="96"/>
        <v>7.0271348762968877</v>
      </c>
    </row>
    <row r="6162" spans="1:13" x14ac:dyDescent="0.2">
      <c r="A6162" t="s">
        <v>36</v>
      </c>
      <c r="B6162">
        <v>200</v>
      </c>
      <c r="C6162">
        <v>2</v>
      </c>
      <c r="D6162" t="s">
        <v>15</v>
      </c>
      <c r="E6162">
        <v>0</v>
      </c>
      <c r="F6162">
        <v>266</v>
      </c>
      <c r="G6162">
        <v>67</v>
      </c>
      <c r="H6162">
        <v>134</v>
      </c>
      <c r="I6162">
        <v>3.0189000000000001E-2</v>
      </c>
      <c r="J6162">
        <v>3.7590000000000002E-3</v>
      </c>
      <c r="K6162">
        <v>2.6429000000000001E-2</v>
      </c>
      <c r="L6162">
        <v>91.346677999999997</v>
      </c>
      <c r="M6162">
        <f t="shared" si="96"/>
        <v>8.0311252992817241</v>
      </c>
    </row>
    <row r="6163" spans="1:13" x14ac:dyDescent="0.2">
      <c r="A6163" t="s">
        <v>36</v>
      </c>
      <c r="B6163">
        <v>200</v>
      </c>
      <c r="C6163">
        <v>2</v>
      </c>
      <c r="D6163" t="s">
        <v>15</v>
      </c>
      <c r="E6163">
        <v>1</v>
      </c>
      <c r="F6163">
        <v>266</v>
      </c>
      <c r="G6163">
        <v>67</v>
      </c>
      <c r="H6163">
        <v>134</v>
      </c>
      <c r="I6163">
        <v>2.6415000000000001E-2</v>
      </c>
      <c r="J6163">
        <v>3.7590000000000002E-3</v>
      </c>
      <c r="K6163">
        <v>2.2655999999999999E-2</v>
      </c>
      <c r="L6163">
        <v>92.130636999999993</v>
      </c>
      <c r="M6163">
        <f t="shared" si="96"/>
        <v>7.0271348762968877</v>
      </c>
    </row>
    <row r="6164" spans="1:13" x14ac:dyDescent="0.2">
      <c r="A6164" t="s">
        <v>36</v>
      </c>
      <c r="B6164">
        <v>200</v>
      </c>
      <c r="C6164">
        <v>2</v>
      </c>
      <c r="D6164" t="s">
        <v>15</v>
      </c>
      <c r="E6164">
        <v>2</v>
      </c>
      <c r="F6164">
        <v>266</v>
      </c>
      <c r="G6164">
        <v>67</v>
      </c>
      <c r="H6164">
        <v>134</v>
      </c>
      <c r="I6164">
        <v>3.0189000000000001E-2</v>
      </c>
      <c r="J6164">
        <v>3.7590000000000002E-3</v>
      </c>
      <c r="K6164">
        <v>2.6429000000000001E-2</v>
      </c>
      <c r="L6164">
        <v>90.144318999999996</v>
      </c>
      <c r="M6164">
        <f t="shared" si="96"/>
        <v>8.0311252992817241</v>
      </c>
    </row>
    <row r="6165" spans="1:13" x14ac:dyDescent="0.2">
      <c r="A6165" t="s">
        <v>36</v>
      </c>
      <c r="B6165">
        <v>200</v>
      </c>
      <c r="C6165">
        <v>2</v>
      </c>
      <c r="D6165" t="s">
        <v>15</v>
      </c>
      <c r="E6165">
        <v>3</v>
      </c>
      <c r="F6165">
        <v>266</v>
      </c>
      <c r="G6165">
        <v>67</v>
      </c>
      <c r="H6165">
        <v>134</v>
      </c>
      <c r="I6165">
        <v>1.5094E-2</v>
      </c>
      <c r="J6165">
        <v>3.7590000000000002E-3</v>
      </c>
      <c r="K6165">
        <v>1.1335E-2</v>
      </c>
      <c r="L6165">
        <v>89.386088000000001</v>
      </c>
      <c r="M6165">
        <f t="shared" si="96"/>
        <v>4.0154296355413672</v>
      </c>
    </row>
    <row r="6166" spans="1:13" x14ac:dyDescent="0.2">
      <c r="A6166" t="s">
        <v>36</v>
      </c>
      <c r="B6166">
        <v>200</v>
      </c>
      <c r="C6166">
        <v>2</v>
      </c>
      <c r="D6166" t="s">
        <v>15</v>
      </c>
      <c r="E6166">
        <v>4</v>
      </c>
      <c r="F6166">
        <v>266</v>
      </c>
      <c r="G6166">
        <v>67</v>
      </c>
      <c r="H6166">
        <v>134</v>
      </c>
      <c r="I6166">
        <v>4.5282999999999997E-2</v>
      </c>
      <c r="J6166">
        <v>3.7590000000000002E-3</v>
      </c>
      <c r="K6166">
        <v>4.1523999999999998E-2</v>
      </c>
      <c r="L6166">
        <v>91.323334000000003</v>
      </c>
      <c r="M6166">
        <f t="shared" si="96"/>
        <v>12.04655493482309</v>
      </c>
    </row>
    <row r="6167" spans="1:13" x14ac:dyDescent="0.2">
      <c r="A6167" t="s">
        <v>36</v>
      </c>
      <c r="B6167">
        <v>200</v>
      </c>
      <c r="C6167">
        <v>2</v>
      </c>
      <c r="D6167" t="s">
        <v>15</v>
      </c>
      <c r="E6167">
        <v>5</v>
      </c>
      <c r="F6167">
        <v>266</v>
      </c>
      <c r="G6167">
        <v>67</v>
      </c>
      <c r="H6167">
        <v>134</v>
      </c>
      <c r="I6167">
        <v>3.7735999999999999E-2</v>
      </c>
      <c r="J6167">
        <v>3.7590000000000002E-3</v>
      </c>
      <c r="K6167">
        <v>3.3977E-2</v>
      </c>
      <c r="L6167">
        <v>89.797764000000001</v>
      </c>
      <c r="M6167">
        <f t="shared" si="96"/>
        <v>10.038840117052407</v>
      </c>
    </row>
    <row r="6168" spans="1:13" x14ac:dyDescent="0.2">
      <c r="A6168" t="s">
        <v>36</v>
      </c>
      <c r="B6168">
        <v>200</v>
      </c>
      <c r="C6168">
        <v>2</v>
      </c>
      <c r="D6168" t="s">
        <v>15</v>
      </c>
      <c r="E6168">
        <v>6</v>
      </c>
      <c r="F6168">
        <v>266</v>
      </c>
      <c r="G6168">
        <v>67</v>
      </c>
      <c r="H6168">
        <v>134</v>
      </c>
      <c r="I6168">
        <v>4.1508999999999997E-2</v>
      </c>
      <c r="J6168">
        <v>3.7590000000000002E-3</v>
      </c>
      <c r="K6168">
        <v>3.7749999999999999E-2</v>
      </c>
      <c r="L6168">
        <v>91.093413999999996</v>
      </c>
      <c r="M6168">
        <f t="shared" si="96"/>
        <v>11.042564511838254</v>
      </c>
    </row>
    <row r="6169" spans="1:13" x14ac:dyDescent="0.2">
      <c r="A6169" t="s">
        <v>36</v>
      </c>
      <c r="B6169">
        <v>200</v>
      </c>
      <c r="C6169">
        <v>2</v>
      </c>
      <c r="D6169" t="s">
        <v>15</v>
      </c>
      <c r="E6169">
        <v>7</v>
      </c>
      <c r="F6169">
        <v>266</v>
      </c>
      <c r="G6169">
        <v>67</v>
      </c>
      <c r="H6169">
        <v>134</v>
      </c>
      <c r="I6169">
        <v>1.8867999999999999E-2</v>
      </c>
      <c r="J6169">
        <v>3.7590000000000002E-3</v>
      </c>
      <c r="K6169">
        <v>1.5108999999999999E-2</v>
      </c>
      <c r="L6169">
        <v>91.333448000000004</v>
      </c>
      <c r="M6169">
        <f t="shared" si="96"/>
        <v>5.0194200585262037</v>
      </c>
    </row>
    <row r="6170" spans="1:13" x14ac:dyDescent="0.2">
      <c r="A6170" t="s">
        <v>36</v>
      </c>
      <c r="B6170">
        <v>200</v>
      </c>
      <c r="C6170">
        <v>3</v>
      </c>
      <c r="D6170" t="s">
        <v>13</v>
      </c>
      <c r="E6170">
        <v>0</v>
      </c>
      <c r="F6170">
        <v>266</v>
      </c>
      <c r="G6170">
        <v>45</v>
      </c>
      <c r="H6170">
        <v>134</v>
      </c>
      <c r="I6170">
        <v>2.6415000000000001E-2</v>
      </c>
      <c r="J6170">
        <v>3.7590000000000002E-3</v>
      </c>
      <c r="K6170">
        <v>2.2655999999999999E-2</v>
      </c>
      <c r="L6170">
        <v>109.593101</v>
      </c>
      <c r="M6170">
        <f t="shared" si="96"/>
        <v>7.0271348762968877</v>
      </c>
    </row>
    <row r="6171" spans="1:13" x14ac:dyDescent="0.2">
      <c r="A6171" t="s">
        <v>36</v>
      </c>
      <c r="B6171">
        <v>200</v>
      </c>
      <c r="C6171">
        <v>3</v>
      </c>
      <c r="D6171" t="s">
        <v>13</v>
      </c>
      <c r="E6171">
        <v>1</v>
      </c>
      <c r="F6171">
        <v>266</v>
      </c>
      <c r="G6171">
        <v>45</v>
      </c>
      <c r="H6171">
        <v>134</v>
      </c>
      <c r="I6171">
        <v>7.5469999999999999E-3</v>
      </c>
      <c r="J6171">
        <v>3.7590000000000002E-3</v>
      </c>
      <c r="K6171">
        <v>3.7880000000000001E-3</v>
      </c>
      <c r="L6171">
        <v>109.62191799999999</v>
      </c>
      <c r="M6171">
        <f t="shared" si="96"/>
        <v>2.0077148177706836</v>
      </c>
    </row>
    <row r="6172" spans="1:13" x14ac:dyDescent="0.2">
      <c r="A6172" t="s">
        <v>36</v>
      </c>
      <c r="B6172">
        <v>200</v>
      </c>
      <c r="C6172">
        <v>3</v>
      </c>
      <c r="D6172" t="s">
        <v>13</v>
      </c>
      <c r="E6172">
        <v>2</v>
      </c>
      <c r="F6172">
        <v>266</v>
      </c>
      <c r="G6172">
        <v>45</v>
      </c>
      <c r="H6172">
        <v>134</v>
      </c>
      <c r="I6172">
        <v>2.6415000000000001E-2</v>
      </c>
      <c r="J6172">
        <v>3.7590000000000002E-3</v>
      </c>
      <c r="K6172">
        <v>2.2655999999999999E-2</v>
      </c>
      <c r="L6172">
        <v>109.034887</v>
      </c>
      <c r="M6172">
        <f t="shared" si="96"/>
        <v>7.0271348762968877</v>
      </c>
    </row>
    <row r="6173" spans="1:13" x14ac:dyDescent="0.2">
      <c r="A6173" t="s">
        <v>36</v>
      </c>
      <c r="B6173">
        <v>200</v>
      </c>
      <c r="C6173">
        <v>3</v>
      </c>
      <c r="D6173" t="s">
        <v>13</v>
      </c>
      <c r="E6173">
        <v>3</v>
      </c>
      <c r="F6173">
        <v>266</v>
      </c>
      <c r="G6173">
        <v>45</v>
      </c>
      <c r="H6173">
        <v>134</v>
      </c>
      <c r="I6173">
        <v>2.2641999999999999E-2</v>
      </c>
      <c r="J6173">
        <v>3.7590000000000002E-3</v>
      </c>
      <c r="K6173">
        <v>1.8881999999999999E-2</v>
      </c>
      <c r="L6173">
        <v>107.986671</v>
      </c>
      <c r="M6173">
        <f t="shared" si="96"/>
        <v>6.0234104815110392</v>
      </c>
    </row>
    <row r="6174" spans="1:13" x14ac:dyDescent="0.2">
      <c r="A6174" t="s">
        <v>36</v>
      </c>
      <c r="B6174">
        <v>200</v>
      </c>
      <c r="C6174">
        <v>3</v>
      </c>
      <c r="D6174" t="s">
        <v>13</v>
      </c>
      <c r="E6174">
        <v>4</v>
      </c>
      <c r="F6174">
        <v>266</v>
      </c>
      <c r="G6174">
        <v>45</v>
      </c>
      <c r="H6174">
        <v>134</v>
      </c>
      <c r="I6174">
        <v>1.1320999999999999E-2</v>
      </c>
      <c r="J6174">
        <v>3.7590000000000002E-3</v>
      </c>
      <c r="K6174">
        <v>7.561E-3</v>
      </c>
      <c r="L6174">
        <v>106.333237</v>
      </c>
      <c r="M6174">
        <f t="shared" si="96"/>
        <v>3.0117052407555196</v>
      </c>
    </row>
    <row r="6175" spans="1:13" x14ac:dyDescent="0.2">
      <c r="A6175" t="s">
        <v>36</v>
      </c>
      <c r="B6175">
        <v>200</v>
      </c>
      <c r="C6175">
        <v>3</v>
      </c>
      <c r="D6175" t="s">
        <v>13</v>
      </c>
      <c r="E6175">
        <v>5</v>
      </c>
      <c r="F6175">
        <v>266</v>
      </c>
      <c r="G6175">
        <v>45</v>
      </c>
      <c r="H6175">
        <v>134</v>
      </c>
      <c r="I6175">
        <v>1.5094E-2</v>
      </c>
      <c r="J6175">
        <v>3.7590000000000002E-3</v>
      </c>
      <c r="K6175">
        <v>1.1335E-2</v>
      </c>
      <c r="L6175">
        <v>107.437862</v>
      </c>
      <c r="M6175">
        <f t="shared" si="96"/>
        <v>4.0154296355413672</v>
      </c>
    </row>
    <row r="6176" spans="1:13" x14ac:dyDescent="0.2">
      <c r="A6176" t="s">
        <v>36</v>
      </c>
      <c r="B6176">
        <v>200</v>
      </c>
      <c r="C6176">
        <v>3</v>
      </c>
      <c r="D6176" t="s">
        <v>13</v>
      </c>
      <c r="E6176">
        <v>6</v>
      </c>
      <c r="F6176">
        <v>266</v>
      </c>
      <c r="G6176">
        <v>45</v>
      </c>
      <c r="H6176">
        <v>134</v>
      </c>
      <c r="I6176">
        <v>2.6415000000000001E-2</v>
      </c>
      <c r="J6176">
        <v>3.7590000000000002E-3</v>
      </c>
      <c r="K6176">
        <v>2.2655999999999999E-2</v>
      </c>
      <c r="L6176">
        <v>107.083681</v>
      </c>
      <c r="M6176">
        <f t="shared" si="96"/>
        <v>7.0271348762968877</v>
      </c>
    </row>
    <row r="6177" spans="1:13" x14ac:dyDescent="0.2">
      <c r="A6177" t="s">
        <v>36</v>
      </c>
      <c r="B6177">
        <v>200</v>
      </c>
      <c r="C6177">
        <v>3</v>
      </c>
      <c r="D6177" t="s">
        <v>13</v>
      </c>
      <c r="E6177">
        <v>7</v>
      </c>
      <c r="F6177">
        <v>266</v>
      </c>
      <c r="G6177">
        <v>45</v>
      </c>
      <c r="H6177">
        <v>134</v>
      </c>
      <c r="I6177">
        <v>1.8867999999999999E-2</v>
      </c>
      <c r="J6177">
        <v>3.7590000000000002E-3</v>
      </c>
      <c r="K6177">
        <v>1.5108999999999999E-2</v>
      </c>
      <c r="L6177">
        <v>108.70893</v>
      </c>
      <c r="M6177">
        <f t="shared" si="96"/>
        <v>5.0194200585262037</v>
      </c>
    </row>
    <row r="6178" spans="1:13" x14ac:dyDescent="0.2">
      <c r="A6178" t="s">
        <v>36</v>
      </c>
      <c r="B6178">
        <v>200</v>
      </c>
      <c r="C6178">
        <v>3</v>
      </c>
      <c r="D6178" t="s">
        <v>14</v>
      </c>
      <c r="E6178">
        <v>0</v>
      </c>
      <c r="F6178">
        <v>266</v>
      </c>
      <c r="G6178">
        <v>45</v>
      </c>
      <c r="H6178">
        <v>134</v>
      </c>
      <c r="I6178">
        <v>1.8867999999999999E-2</v>
      </c>
      <c r="J6178">
        <v>3.7590000000000002E-3</v>
      </c>
      <c r="K6178">
        <v>1.5108999999999999E-2</v>
      </c>
      <c r="L6178">
        <v>97.119694999999993</v>
      </c>
      <c r="M6178">
        <f t="shared" si="96"/>
        <v>5.0194200585262037</v>
      </c>
    </row>
    <row r="6179" spans="1:13" x14ac:dyDescent="0.2">
      <c r="A6179" t="s">
        <v>36</v>
      </c>
      <c r="B6179">
        <v>200</v>
      </c>
      <c r="C6179">
        <v>3</v>
      </c>
      <c r="D6179" t="s">
        <v>14</v>
      </c>
      <c r="E6179">
        <v>1</v>
      </c>
      <c r="F6179">
        <v>266</v>
      </c>
      <c r="G6179">
        <v>45</v>
      </c>
      <c r="H6179">
        <v>134</v>
      </c>
      <c r="I6179">
        <v>2.2641999999999999E-2</v>
      </c>
      <c r="J6179">
        <v>3.7590000000000002E-3</v>
      </c>
      <c r="K6179">
        <v>1.8881999999999999E-2</v>
      </c>
      <c r="L6179">
        <v>95.331558000000001</v>
      </c>
      <c r="M6179">
        <f t="shared" si="96"/>
        <v>6.0234104815110392</v>
      </c>
    </row>
    <row r="6180" spans="1:13" x14ac:dyDescent="0.2">
      <c r="A6180" t="s">
        <v>36</v>
      </c>
      <c r="B6180">
        <v>200</v>
      </c>
      <c r="C6180">
        <v>3</v>
      </c>
      <c r="D6180" t="s">
        <v>14</v>
      </c>
      <c r="E6180">
        <v>2</v>
      </c>
      <c r="F6180">
        <v>266</v>
      </c>
      <c r="G6180">
        <v>45</v>
      </c>
      <c r="H6180">
        <v>134</v>
      </c>
      <c r="I6180">
        <v>1.8867999999999999E-2</v>
      </c>
      <c r="J6180">
        <v>3.7590000000000002E-3</v>
      </c>
      <c r="K6180">
        <v>1.5108999999999999E-2</v>
      </c>
      <c r="L6180">
        <v>96.250715999999997</v>
      </c>
      <c r="M6180">
        <f t="shared" si="96"/>
        <v>5.0194200585262037</v>
      </c>
    </row>
    <row r="6181" spans="1:13" x14ac:dyDescent="0.2">
      <c r="A6181" t="s">
        <v>36</v>
      </c>
      <c r="B6181">
        <v>200</v>
      </c>
      <c r="C6181">
        <v>3</v>
      </c>
      <c r="D6181" t="s">
        <v>14</v>
      </c>
      <c r="E6181">
        <v>3</v>
      </c>
      <c r="F6181">
        <v>266</v>
      </c>
      <c r="G6181">
        <v>45</v>
      </c>
      <c r="H6181">
        <v>134</v>
      </c>
      <c r="I6181">
        <v>1.8867999999999999E-2</v>
      </c>
      <c r="J6181">
        <v>3.7590000000000002E-3</v>
      </c>
      <c r="K6181">
        <v>1.5108999999999999E-2</v>
      </c>
      <c r="L6181">
        <v>95.794734000000005</v>
      </c>
      <c r="M6181">
        <f t="shared" si="96"/>
        <v>5.0194200585262037</v>
      </c>
    </row>
    <row r="6182" spans="1:13" x14ac:dyDescent="0.2">
      <c r="A6182" t="s">
        <v>36</v>
      </c>
      <c r="B6182">
        <v>200</v>
      </c>
      <c r="C6182">
        <v>3</v>
      </c>
      <c r="D6182" t="s">
        <v>14</v>
      </c>
      <c r="E6182">
        <v>4</v>
      </c>
      <c r="F6182">
        <v>266</v>
      </c>
      <c r="G6182">
        <v>45</v>
      </c>
      <c r="H6182">
        <v>134</v>
      </c>
      <c r="I6182">
        <v>1.1320999999999999E-2</v>
      </c>
      <c r="J6182">
        <v>3.7590000000000002E-3</v>
      </c>
      <c r="K6182">
        <v>7.561E-3</v>
      </c>
      <c r="L6182">
        <v>95.549820999999994</v>
      </c>
      <c r="M6182">
        <f t="shared" si="96"/>
        <v>3.0117052407555196</v>
      </c>
    </row>
    <row r="6183" spans="1:13" x14ac:dyDescent="0.2">
      <c r="A6183" t="s">
        <v>36</v>
      </c>
      <c r="B6183">
        <v>200</v>
      </c>
      <c r="C6183">
        <v>3</v>
      </c>
      <c r="D6183" t="s">
        <v>14</v>
      </c>
      <c r="E6183">
        <v>5</v>
      </c>
      <c r="F6183">
        <v>266</v>
      </c>
      <c r="G6183">
        <v>45</v>
      </c>
      <c r="H6183">
        <v>134</v>
      </c>
      <c r="I6183">
        <v>1.8867999999999999E-2</v>
      </c>
      <c r="J6183">
        <v>3.7590000000000002E-3</v>
      </c>
      <c r="K6183">
        <v>1.5108999999999999E-2</v>
      </c>
      <c r="L6183">
        <v>95.867697000000007</v>
      </c>
      <c r="M6183">
        <f t="shared" si="96"/>
        <v>5.0194200585262037</v>
      </c>
    </row>
    <row r="6184" spans="1:13" x14ac:dyDescent="0.2">
      <c r="A6184" t="s">
        <v>36</v>
      </c>
      <c r="B6184">
        <v>200</v>
      </c>
      <c r="C6184">
        <v>3</v>
      </c>
      <c r="D6184" t="s">
        <v>14</v>
      </c>
      <c r="E6184">
        <v>6</v>
      </c>
      <c r="F6184">
        <v>266</v>
      </c>
      <c r="G6184">
        <v>45</v>
      </c>
      <c r="H6184">
        <v>134</v>
      </c>
      <c r="I6184">
        <v>1.1320999999999999E-2</v>
      </c>
      <c r="J6184">
        <v>3.7590000000000002E-3</v>
      </c>
      <c r="K6184">
        <v>7.561E-3</v>
      </c>
      <c r="L6184">
        <v>96.526365999999996</v>
      </c>
      <c r="M6184">
        <f t="shared" si="96"/>
        <v>3.0117052407555196</v>
      </c>
    </row>
    <row r="6185" spans="1:13" x14ac:dyDescent="0.2">
      <c r="A6185" t="s">
        <v>36</v>
      </c>
      <c r="B6185">
        <v>200</v>
      </c>
      <c r="C6185">
        <v>3</v>
      </c>
      <c r="D6185" t="s">
        <v>14</v>
      </c>
      <c r="E6185">
        <v>7</v>
      </c>
      <c r="F6185">
        <v>266</v>
      </c>
      <c r="G6185">
        <v>45</v>
      </c>
      <c r="H6185">
        <v>134</v>
      </c>
      <c r="I6185">
        <v>1.5094E-2</v>
      </c>
      <c r="J6185">
        <v>3.7590000000000002E-3</v>
      </c>
      <c r="K6185">
        <v>1.1335E-2</v>
      </c>
      <c r="L6185">
        <v>96.787171000000001</v>
      </c>
      <c r="M6185">
        <f t="shared" si="96"/>
        <v>4.0154296355413672</v>
      </c>
    </row>
    <row r="6186" spans="1:13" x14ac:dyDescent="0.2">
      <c r="A6186" t="s">
        <v>36</v>
      </c>
      <c r="B6186">
        <v>200</v>
      </c>
      <c r="C6186">
        <v>3</v>
      </c>
      <c r="D6186" t="s">
        <v>15</v>
      </c>
      <c r="E6186">
        <v>0</v>
      </c>
      <c r="F6186">
        <v>266</v>
      </c>
      <c r="G6186">
        <v>45</v>
      </c>
      <c r="H6186">
        <v>134</v>
      </c>
      <c r="I6186">
        <v>1.5094E-2</v>
      </c>
      <c r="J6186">
        <v>3.7590000000000002E-3</v>
      </c>
      <c r="K6186">
        <v>1.1335E-2</v>
      </c>
      <c r="L6186">
        <v>91.721266999999997</v>
      </c>
      <c r="M6186">
        <f t="shared" si="96"/>
        <v>4.0154296355413672</v>
      </c>
    </row>
    <row r="6187" spans="1:13" x14ac:dyDescent="0.2">
      <c r="A6187" t="s">
        <v>36</v>
      </c>
      <c r="B6187">
        <v>200</v>
      </c>
      <c r="C6187">
        <v>3</v>
      </c>
      <c r="D6187" t="s">
        <v>15</v>
      </c>
      <c r="E6187">
        <v>1</v>
      </c>
      <c r="F6187">
        <v>266</v>
      </c>
      <c r="G6187">
        <v>45</v>
      </c>
      <c r="H6187">
        <v>134</v>
      </c>
      <c r="I6187">
        <v>2.6415000000000001E-2</v>
      </c>
      <c r="J6187">
        <v>3.7590000000000002E-3</v>
      </c>
      <c r="K6187">
        <v>2.2655999999999999E-2</v>
      </c>
      <c r="L6187">
        <v>88.644901000000004</v>
      </c>
      <c r="M6187">
        <f t="shared" si="96"/>
        <v>7.0271348762968877</v>
      </c>
    </row>
    <row r="6188" spans="1:13" x14ac:dyDescent="0.2">
      <c r="A6188" t="s">
        <v>36</v>
      </c>
      <c r="B6188">
        <v>200</v>
      </c>
      <c r="C6188">
        <v>3</v>
      </c>
      <c r="D6188" t="s">
        <v>15</v>
      </c>
      <c r="E6188">
        <v>2</v>
      </c>
      <c r="F6188">
        <v>266</v>
      </c>
      <c r="G6188">
        <v>45</v>
      </c>
      <c r="H6188">
        <v>134</v>
      </c>
      <c r="I6188">
        <v>2.2641999999999999E-2</v>
      </c>
      <c r="J6188">
        <v>3.7590000000000002E-3</v>
      </c>
      <c r="K6188">
        <v>1.8881999999999999E-2</v>
      </c>
      <c r="L6188">
        <v>90.465980999999999</v>
      </c>
      <c r="M6188">
        <f t="shared" si="96"/>
        <v>6.0234104815110392</v>
      </c>
    </row>
    <row r="6189" spans="1:13" x14ac:dyDescent="0.2">
      <c r="A6189" t="s">
        <v>36</v>
      </c>
      <c r="B6189">
        <v>200</v>
      </c>
      <c r="C6189">
        <v>3</v>
      </c>
      <c r="D6189" t="s">
        <v>15</v>
      </c>
      <c r="E6189">
        <v>3</v>
      </c>
      <c r="F6189">
        <v>266</v>
      </c>
      <c r="G6189">
        <v>45</v>
      </c>
      <c r="H6189">
        <v>134</v>
      </c>
      <c r="I6189">
        <v>1.8867999999999999E-2</v>
      </c>
      <c r="J6189">
        <v>3.7590000000000002E-3</v>
      </c>
      <c r="K6189">
        <v>1.5108999999999999E-2</v>
      </c>
      <c r="L6189">
        <v>90.077646999999999</v>
      </c>
      <c r="M6189">
        <f t="shared" si="96"/>
        <v>5.0194200585262037</v>
      </c>
    </row>
    <row r="6190" spans="1:13" x14ac:dyDescent="0.2">
      <c r="A6190" t="s">
        <v>36</v>
      </c>
      <c r="B6190">
        <v>200</v>
      </c>
      <c r="C6190">
        <v>3</v>
      </c>
      <c r="D6190" t="s">
        <v>15</v>
      </c>
      <c r="E6190">
        <v>4</v>
      </c>
      <c r="F6190">
        <v>266</v>
      </c>
      <c r="G6190">
        <v>45</v>
      </c>
      <c r="H6190">
        <v>134</v>
      </c>
      <c r="I6190">
        <v>1.5094E-2</v>
      </c>
      <c r="J6190">
        <v>3.7590000000000002E-3</v>
      </c>
      <c r="K6190">
        <v>1.1335E-2</v>
      </c>
      <c r="L6190">
        <v>90.484756000000004</v>
      </c>
      <c r="M6190">
        <f t="shared" si="96"/>
        <v>4.0154296355413672</v>
      </c>
    </row>
    <row r="6191" spans="1:13" x14ac:dyDescent="0.2">
      <c r="A6191" t="s">
        <v>36</v>
      </c>
      <c r="B6191">
        <v>200</v>
      </c>
      <c r="C6191">
        <v>3</v>
      </c>
      <c r="D6191" t="s">
        <v>15</v>
      </c>
      <c r="E6191">
        <v>5</v>
      </c>
      <c r="F6191">
        <v>266</v>
      </c>
      <c r="G6191">
        <v>45</v>
      </c>
      <c r="H6191">
        <v>134</v>
      </c>
      <c r="I6191">
        <v>1.5094E-2</v>
      </c>
      <c r="J6191">
        <v>3.7590000000000002E-3</v>
      </c>
      <c r="K6191">
        <v>1.1335E-2</v>
      </c>
      <c r="L6191">
        <v>89.379195999999993</v>
      </c>
      <c r="M6191">
        <f t="shared" si="96"/>
        <v>4.0154296355413672</v>
      </c>
    </row>
    <row r="6192" spans="1:13" x14ac:dyDescent="0.2">
      <c r="A6192" t="s">
        <v>36</v>
      </c>
      <c r="B6192">
        <v>200</v>
      </c>
      <c r="C6192">
        <v>3</v>
      </c>
      <c r="D6192" t="s">
        <v>15</v>
      </c>
      <c r="E6192">
        <v>6</v>
      </c>
      <c r="F6192">
        <v>266</v>
      </c>
      <c r="G6192">
        <v>45</v>
      </c>
      <c r="H6192">
        <v>134</v>
      </c>
      <c r="I6192">
        <v>1.5094E-2</v>
      </c>
      <c r="J6192">
        <v>3.7590000000000002E-3</v>
      </c>
      <c r="K6192">
        <v>1.1335E-2</v>
      </c>
      <c r="L6192">
        <v>91.300166000000004</v>
      </c>
      <c r="M6192">
        <f t="shared" si="96"/>
        <v>4.0154296355413672</v>
      </c>
    </row>
    <row r="6193" spans="1:13" x14ac:dyDescent="0.2">
      <c r="A6193" t="s">
        <v>36</v>
      </c>
      <c r="B6193">
        <v>200</v>
      </c>
      <c r="C6193">
        <v>3</v>
      </c>
      <c r="D6193" t="s">
        <v>15</v>
      </c>
      <c r="E6193">
        <v>7</v>
      </c>
      <c r="F6193">
        <v>266</v>
      </c>
      <c r="G6193">
        <v>45</v>
      </c>
      <c r="H6193">
        <v>134</v>
      </c>
      <c r="I6193">
        <v>2.6415000000000001E-2</v>
      </c>
      <c r="J6193">
        <v>3.7590000000000002E-3</v>
      </c>
      <c r="K6193">
        <v>2.2655999999999999E-2</v>
      </c>
      <c r="L6193">
        <v>91.803258999999997</v>
      </c>
      <c r="M6193">
        <f t="shared" si="96"/>
        <v>7.0271348762968877</v>
      </c>
    </row>
    <row r="6194" spans="1:13" x14ac:dyDescent="0.2">
      <c r="A6194" t="s">
        <v>36</v>
      </c>
      <c r="B6194">
        <v>200</v>
      </c>
      <c r="C6194">
        <v>4</v>
      </c>
      <c r="D6194" t="s">
        <v>13</v>
      </c>
      <c r="E6194">
        <v>0</v>
      </c>
      <c r="F6194">
        <v>266</v>
      </c>
      <c r="G6194">
        <v>34</v>
      </c>
      <c r="H6194">
        <v>134</v>
      </c>
      <c r="I6194">
        <v>7.5469999999999999E-3</v>
      </c>
      <c r="J6194">
        <v>3.7590000000000002E-3</v>
      </c>
      <c r="K6194">
        <v>3.7880000000000001E-3</v>
      </c>
      <c r="L6194">
        <v>108.80139699999999</v>
      </c>
      <c r="M6194">
        <f t="shared" si="96"/>
        <v>2.0077148177706836</v>
      </c>
    </row>
    <row r="6195" spans="1:13" x14ac:dyDescent="0.2">
      <c r="A6195" t="s">
        <v>36</v>
      </c>
      <c r="B6195">
        <v>200</v>
      </c>
      <c r="C6195">
        <v>4</v>
      </c>
      <c r="D6195" t="s">
        <v>13</v>
      </c>
      <c r="E6195">
        <v>1</v>
      </c>
      <c r="F6195">
        <v>266</v>
      </c>
      <c r="G6195">
        <v>34</v>
      </c>
      <c r="H6195">
        <v>134</v>
      </c>
      <c r="I6195">
        <v>1.1320999999999999E-2</v>
      </c>
      <c r="J6195">
        <v>3.7590000000000002E-3</v>
      </c>
      <c r="K6195">
        <v>7.561E-3</v>
      </c>
      <c r="L6195">
        <v>108.57225099999999</v>
      </c>
      <c r="M6195">
        <f t="shared" si="96"/>
        <v>3.0117052407555196</v>
      </c>
    </row>
    <row r="6196" spans="1:13" x14ac:dyDescent="0.2">
      <c r="A6196" t="s">
        <v>36</v>
      </c>
      <c r="B6196">
        <v>200</v>
      </c>
      <c r="C6196">
        <v>4</v>
      </c>
      <c r="D6196" t="s">
        <v>13</v>
      </c>
      <c r="E6196">
        <v>2</v>
      </c>
      <c r="F6196">
        <v>266</v>
      </c>
      <c r="G6196">
        <v>34</v>
      </c>
      <c r="H6196">
        <v>134</v>
      </c>
      <c r="I6196">
        <v>7.5469999999999999E-3</v>
      </c>
      <c r="J6196">
        <v>3.7590000000000002E-3</v>
      </c>
      <c r="K6196">
        <v>3.7880000000000001E-3</v>
      </c>
      <c r="L6196">
        <v>108.809836</v>
      </c>
      <c r="M6196">
        <f t="shared" si="96"/>
        <v>2.0077148177706836</v>
      </c>
    </row>
    <row r="6197" spans="1:13" x14ac:dyDescent="0.2">
      <c r="A6197" t="s">
        <v>36</v>
      </c>
      <c r="B6197">
        <v>200</v>
      </c>
      <c r="C6197">
        <v>4</v>
      </c>
      <c r="D6197" t="s">
        <v>13</v>
      </c>
      <c r="E6197">
        <v>3</v>
      </c>
      <c r="F6197">
        <v>266</v>
      </c>
      <c r="G6197">
        <v>34</v>
      </c>
      <c r="H6197">
        <v>134</v>
      </c>
      <c r="I6197">
        <v>3.0189000000000001E-2</v>
      </c>
      <c r="J6197">
        <v>3.7590000000000002E-3</v>
      </c>
      <c r="K6197">
        <v>2.6429000000000001E-2</v>
      </c>
      <c r="L6197">
        <v>109.97635</v>
      </c>
      <c r="M6197">
        <f t="shared" si="96"/>
        <v>8.0311252992817241</v>
      </c>
    </row>
    <row r="6198" spans="1:13" x14ac:dyDescent="0.2">
      <c r="A6198" t="s">
        <v>36</v>
      </c>
      <c r="B6198">
        <v>200</v>
      </c>
      <c r="C6198">
        <v>4</v>
      </c>
      <c r="D6198" t="s">
        <v>13</v>
      </c>
      <c r="E6198">
        <v>4</v>
      </c>
      <c r="F6198">
        <v>266</v>
      </c>
      <c r="G6198">
        <v>34</v>
      </c>
      <c r="H6198">
        <v>134</v>
      </c>
      <c r="I6198">
        <v>7.5469999999999999E-3</v>
      </c>
      <c r="J6198">
        <v>3.7590000000000002E-3</v>
      </c>
      <c r="K6198">
        <v>3.7880000000000001E-3</v>
      </c>
      <c r="L6198">
        <v>109.806015</v>
      </c>
      <c r="M6198">
        <f t="shared" si="96"/>
        <v>2.0077148177706836</v>
      </c>
    </row>
    <row r="6199" spans="1:13" x14ac:dyDescent="0.2">
      <c r="A6199" t="s">
        <v>36</v>
      </c>
      <c r="B6199">
        <v>200</v>
      </c>
      <c r="C6199">
        <v>4</v>
      </c>
      <c r="D6199" t="s">
        <v>13</v>
      </c>
      <c r="E6199">
        <v>5</v>
      </c>
      <c r="F6199">
        <v>266</v>
      </c>
      <c r="G6199">
        <v>34</v>
      </c>
      <c r="H6199">
        <v>134</v>
      </c>
      <c r="I6199">
        <v>1.1320999999999999E-2</v>
      </c>
      <c r="J6199">
        <v>3.7590000000000002E-3</v>
      </c>
      <c r="K6199">
        <v>7.561E-3</v>
      </c>
      <c r="L6199">
        <v>108.720584</v>
      </c>
      <c r="M6199">
        <f t="shared" si="96"/>
        <v>3.0117052407555196</v>
      </c>
    </row>
    <row r="6200" spans="1:13" x14ac:dyDescent="0.2">
      <c r="A6200" t="s">
        <v>36</v>
      </c>
      <c r="B6200">
        <v>200</v>
      </c>
      <c r="C6200">
        <v>4</v>
      </c>
      <c r="D6200" t="s">
        <v>13</v>
      </c>
      <c r="E6200">
        <v>6</v>
      </c>
      <c r="F6200">
        <v>266</v>
      </c>
      <c r="G6200">
        <v>34</v>
      </c>
      <c r="H6200">
        <v>134</v>
      </c>
      <c r="I6200">
        <v>1.1320999999999999E-2</v>
      </c>
      <c r="J6200">
        <v>3.7590000000000002E-3</v>
      </c>
      <c r="K6200">
        <v>7.561E-3</v>
      </c>
      <c r="L6200">
        <v>108.94824199999999</v>
      </c>
      <c r="M6200">
        <f t="shared" si="96"/>
        <v>3.0117052407555196</v>
      </c>
    </row>
    <row r="6201" spans="1:13" x14ac:dyDescent="0.2">
      <c r="A6201" t="s">
        <v>36</v>
      </c>
      <c r="B6201">
        <v>200</v>
      </c>
      <c r="C6201">
        <v>4</v>
      </c>
      <c r="D6201" t="s">
        <v>13</v>
      </c>
      <c r="E6201">
        <v>7</v>
      </c>
      <c r="F6201">
        <v>266</v>
      </c>
      <c r="G6201">
        <v>34</v>
      </c>
      <c r="H6201">
        <v>134</v>
      </c>
      <c r="I6201">
        <v>7.5469999999999999E-3</v>
      </c>
      <c r="J6201">
        <v>3.7590000000000002E-3</v>
      </c>
      <c r="K6201">
        <v>3.7880000000000001E-3</v>
      </c>
      <c r="L6201">
        <v>109.059922</v>
      </c>
      <c r="M6201">
        <f t="shared" si="96"/>
        <v>2.0077148177706836</v>
      </c>
    </row>
    <row r="6202" spans="1:13" x14ac:dyDescent="0.2">
      <c r="A6202" t="s">
        <v>36</v>
      </c>
      <c r="B6202">
        <v>200</v>
      </c>
      <c r="C6202">
        <v>4</v>
      </c>
      <c r="D6202" t="s">
        <v>14</v>
      </c>
      <c r="E6202">
        <v>0</v>
      </c>
      <c r="F6202">
        <v>266</v>
      </c>
      <c r="G6202">
        <v>34</v>
      </c>
      <c r="H6202">
        <v>134</v>
      </c>
      <c r="I6202">
        <v>2.6415000000000001E-2</v>
      </c>
      <c r="J6202">
        <v>3.7590000000000002E-3</v>
      </c>
      <c r="K6202">
        <v>2.2655999999999999E-2</v>
      </c>
      <c r="L6202">
        <v>95.721545000000006</v>
      </c>
      <c r="M6202">
        <f t="shared" si="96"/>
        <v>7.0271348762968877</v>
      </c>
    </row>
    <row r="6203" spans="1:13" x14ac:dyDescent="0.2">
      <c r="A6203" t="s">
        <v>36</v>
      </c>
      <c r="B6203">
        <v>200</v>
      </c>
      <c r="C6203">
        <v>4</v>
      </c>
      <c r="D6203" t="s">
        <v>14</v>
      </c>
      <c r="E6203">
        <v>1</v>
      </c>
      <c r="F6203">
        <v>266</v>
      </c>
      <c r="G6203">
        <v>34</v>
      </c>
      <c r="H6203">
        <v>134</v>
      </c>
      <c r="I6203">
        <v>2.2641999999999999E-2</v>
      </c>
      <c r="J6203">
        <v>3.7590000000000002E-3</v>
      </c>
      <c r="K6203">
        <v>1.8881999999999999E-2</v>
      </c>
      <c r="L6203">
        <v>92.898844999999994</v>
      </c>
      <c r="M6203">
        <f t="shared" si="96"/>
        <v>6.0234104815110392</v>
      </c>
    </row>
    <row r="6204" spans="1:13" x14ac:dyDescent="0.2">
      <c r="A6204" t="s">
        <v>36</v>
      </c>
      <c r="B6204">
        <v>200</v>
      </c>
      <c r="C6204">
        <v>4</v>
      </c>
      <c r="D6204" t="s">
        <v>14</v>
      </c>
      <c r="E6204">
        <v>2</v>
      </c>
      <c r="F6204">
        <v>266</v>
      </c>
      <c r="G6204">
        <v>34</v>
      </c>
      <c r="H6204">
        <v>134</v>
      </c>
      <c r="I6204">
        <v>1.5094E-2</v>
      </c>
      <c r="J6204">
        <v>3.7590000000000002E-3</v>
      </c>
      <c r="K6204">
        <v>1.1335E-2</v>
      </c>
      <c r="L6204">
        <v>95.259513999999996</v>
      </c>
      <c r="M6204">
        <f t="shared" si="96"/>
        <v>4.0154296355413672</v>
      </c>
    </row>
    <row r="6205" spans="1:13" x14ac:dyDescent="0.2">
      <c r="A6205" t="s">
        <v>36</v>
      </c>
      <c r="B6205">
        <v>200</v>
      </c>
      <c r="C6205">
        <v>4</v>
      </c>
      <c r="D6205" t="s">
        <v>14</v>
      </c>
      <c r="E6205">
        <v>3</v>
      </c>
      <c r="F6205">
        <v>266</v>
      </c>
      <c r="G6205">
        <v>34</v>
      </c>
      <c r="H6205">
        <v>134</v>
      </c>
      <c r="I6205">
        <v>3.774E-3</v>
      </c>
      <c r="J6205">
        <v>3.7590000000000002E-3</v>
      </c>
      <c r="K6205" s="1">
        <v>1.4E-5</v>
      </c>
      <c r="L6205">
        <v>94.785904000000002</v>
      </c>
      <c r="M6205">
        <f t="shared" si="96"/>
        <v>1.0039904229848364</v>
      </c>
    </row>
    <row r="6206" spans="1:13" x14ac:dyDescent="0.2">
      <c r="A6206" t="s">
        <v>36</v>
      </c>
      <c r="B6206">
        <v>200</v>
      </c>
      <c r="C6206">
        <v>4</v>
      </c>
      <c r="D6206" t="s">
        <v>14</v>
      </c>
      <c r="E6206">
        <v>4</v>
      </c>
      <c r="F6206">
        <v>266</v>
      </c>
      <c r="G6206">
        <v>34</v>
      </c>
      <c r="H6206">
        <v>134</v>
      </c>
      <c r="I6206">
        <v>2.2641999999999999E-2</v>
      </c>
      <c r="J6206">
        <v>3.7590000000000002E-3</v>
      </c>
      <c r="K6206">
        <v>1.8881999999999999E-2</v>
      </c>
      <c r="L6206">
        <v>97.576065</v>
      </c>
      <c r="M6206">
        <f t="shared" si="96"/>
        <v>6.0234104815110392</v>
      </c>
    </row>
    <row r="6207" spans="1:13" x14ac:dyDescent="0.2">
      <c r="A6207" t="s">
        <v>36</v>
      </c>
      <c r="B6207">
        <v>200</v>
      </c>
      <c r="C6207">
        <v>4</v>
      </c>
      <c r="D6207" t="s">
        <v>14</v>
      </c>
      <c r="E6207">
        <v>5</v>
      </c>
      <c r="F6207">
        <v>266</v>
      </c>
      <c r="G6207">
        <v>34</v>
      </c>
      <c r="H6207">
        <v>134</v>
      </c>
      <c r="I6207">
        <v>2.6415000000000001E-2</v>
      </c>
      <c r="J6207">
        <v>3.7590000000000002E-3</v>
      </c>
      <c r="K6207">
        <v>2.2655999999999999E-2</v>
      </c>
      <c r="L6207">
        <v>94.540383000000006</v>
      </c>
      <c r="M6207">
        <f t="shared" si="96"/>
        <v>7.0271348762968877</v>
      </c>
    </row>
    <row r="6208" spans="1:13" x14ac:dyDescent="0.2">
      <c r="A6208" t="s">
        <v>36</v>
      </c>
      <c r="B6208">
        <v>200</v>
      </c>
      <c r="C6208">
        <v>4</v>
      </c>
      <c r="D6208" t="s">
        <v>14</v>
      </c>
      <c r="E6208">
        <v>6</v>
      </c>
      <c r="F6208">
        <v>266</v>
      </c>
      <c r="G6208">
        <v>34</v>
      </c>
      <c r="H6208">
        <v>134</v>
      </c>
      <c r="I6208">
        <v>1.1320999999999999E-2</v>
      </c>
      <c r="J6208">
        <v>3.7590000000000002E-3</v>
      </c>
      <c r="K6208">
        <v>7.561E-3</v>
      </c>
      <c r="L6208">
        <v>93.233581000000001</v>
      </c>
      <c r="M6208">
        <f t="shared" si="96"/>
        <v>3.0117052407555196</v>
      </c>
    </row>
    <row r="6209" spans="1:13" x14ac:dyDescent="0.2">
      <c r="A6209" t="s">
        <v>36</v>
      </c>
      <c r="B6209">
        <v>200</v>
      </c>
      <c r="C6209">
        <v>4</v>
      </c>
      <c r="D6209" t="s">
        <v>14</v>
      </c>
      <c r="E6209">
        <v>7</v>
      </c>
      <c r="F6209">
        <v>266</v>
      </c>
      <c r="G6209">
        <v>34</v>
      </c>
      <c r="H6209">
        <v>134</v>
      </c>
      <c r="I6209">
        <v>1.8867999999999999E-2</v>
      </c>
      <c r="J6209">
        <v>3.7590000000000002E-3</v>
      </c>
      <c r="K6209">
        <v>1.5108999999999999E-2</v>
      </c>
      <c r="L6209">
        <v>97.116828999999996</v>
      </c>
      <c r="M6209">
        <f t="shared" si="96"/>
        <v>5.0194200585262037</v>
      </c>
    </row>
    <row r="6210" spans="1:13" x14ac:dyDescent="0.2">
      <c r="A6210" t="s">
        <v>36</v>
      </c>
      <c r="B6210">
        <v>200</v>
      </c>
      <c r="C6210">
        <v>4</v>
      </c>
      <c r="D6210" t="s">
        <v>15</v>
      </c>
      <c r="E6210">
        <v>0</v>
      </c>
      <c r="F6210">
        <v>266</v>
      </c>
      <c r="G6210">
        <v>34</v>
      </c>
      <c r="H6210">
        <v>134</v>
      </c>
      <c r="I6210">
        <v>1.5094E-2</v>
      </c>
      <c r="J6210">
        <v>3.7590000000000002E-3</v>
      </c>
      <c r="K6210">
        <v>1.1335E-2</v>
      </c>
      <c r="L6210">
        <v>88.534015999999994</v>
      </c>
      <c r="M6210">
        <f t="shared" si="96"/>
        <v>4.0154296355413672</v>
      </c>
    </row>
    <row r="6211" spans="1:13" x14ac:dyDescent="0.2">
      <c r="A6211" t="s">
        <v>36</v>
      </c>
      <c r="B6211">
        <v>200</v>
      </c>
      <c r="C6211">
        <v>4</v>
      </c>
      <c r="D6211" t="s">
        <v>15</v>
      </c>
      <c r="E6211">
        <v>1</v>
      </c>
      <c r="F6211">
        <v>266</v>
      </c>
      <c r="G6211">
        <v>34</v>
      </c>
      <c r="H6211">
        <v>134</v>
      </c>
      <c r="I6211">
        <v>1.8867999999999999E-2</v>
      </c>
      <c r="J6211">
        <v>3.7590000000000002E-3</v>
      </c>
      <c r="K6211">
        <v>1.5108999999999999E-2</v>
      </c>
      <c r="L6211">
        <v>89.962451000000001</v>
      </c>
      <c r="M6211">
        <f t="shared" ref="M6211:M6274" si="97">IF(I6211=0,1,I6211/J6211)</f>
        <v>5.0194200585262037</v>
      </c>
    </row>
    <row r="6212" spans="1:13" x14ac:dyDescent="0.2">
      <c r="A6212" t="s">
        <v>36</v>
      </c>
      <c r="B6212">
        <v>200</v>
      </c>
      <c r="C6212">
        <v>4</v>
      </c>
      <c r="D6212" t="s">
        <v>15</v>
      </c>
      <c r="E6212">
        <v>2</v>
      </c>
      <c r="F6212">
        <v>266</v>
      </c>
      <c r="G6212">
        <v>34</v>
      </c>
      <c r="H6212">
        <v>134</v>
      </c>
      <c r="I6212">
        <v>1.8867999999999999E-2</v>
      </c>
      <c r="J6212">
        <v>3.7590000000000002E-3</v>
      </c>
      <c r="K6212">
        <v>1.5108999999999999E-2</v>
      </c>
      <c r="L6212">
        <v>90.781547000000003</v>
      </c>
      <c r="M6212">
        <f t="shared" si="97"/>
        <v>5.0194200585262037</v>
      </c>
    </row>
    <row r="6213" spans="1:13" x14ac:dyDescent="0.2">
      <c r="A6213" t="s">
        <v>36</v>
      </c>
      <c r="B6213">
        <v>200</v>
      </c>
      <c r="C6213">
        <v>4</v>
      </c>
      <c r="D6213" t="s">
        <v>15</v>
      </c>
      <c r="E6213">
        <v>3</v>
      </c>
      <c r="F6213">
        <v>266</v>
      </c>
      <c r="G6213">
        <v>34</v>
      </c>
      <c r="H6213">
        <v>134</v>
      </c>
      <c r="I6213">
        <v>1.8867999999999999E-2</v>
      </c>
      <c r="J6213">
        <v>3.7590000000000002E-3</v>
      </c>
      <c r="K6213">
        <v>1.5108999999999999E-2</v>
      </c>
      <c r="L6213">
        <v>91.633447000000004</v>
      </c>
      <c r="M6213">
        <f t="shared" si="97"/>
        <v>5.0194200585262037</v>
      </c>
    </row>
    <row r="6214" spans="1:13" x14ac:dyDescent="0.2">
      <c r="A6214" t="s">
        <v>36</v>
      </c>
      <c r="B6214">
        <v>200</v>
      </c>
      <c r="C6214">
        <v>4</v>
      </c>
      <c r="D6214" t="s">
        <v>15</v>
      </c>
      <c r="E6214">
        <v>4</v>
      </c>
      <c r="F6214">
        <v>266</v>
      </c>
      <c r="G6214">
        <v>34</v>
      </c>
      <c r="H6214">
        <v>134</v>
      </c>
      <c r="I6214">
        <v>3.0189000000000001E-2</v>
      </c>
      <c r="J6214">
        <v>3.7590000000000002E-3</v>
      </c>
      <c r="K6214">
        <v>2.6429000000000001E-2</v>
      </c>
      <c r="L6214">
        <v>91.622242999999997</v>
      </c>
      <c r="M6214">
        <f t="shared" si="97"/>
        <v>8.0311252992817241</v>
      </c>
    </row>
    <row r="6215" spans="1:13" x14ac:dyDescent="0.2">
      <c r="A6215" t="s">
        <v>36</v>
      </c>
      <c r="B6215">
        <v>200</v>
      </c>
      <c r="C6215">
        <v>4</v>
      </c>
      <c r="D6215" t="s">
        <v>15</v>
      </c>
      <c r="E6215">
        <v>5</v>
      </c>
      <c r="F6215">
        <v>266</v>
      </c>
      <c r="G6215">
        <v>34</v>
      </c>
      <c r="H6215">
        <v>134</v>
      </c>
      <c r="I6215">
        <v>7.5469999999999999E-3</v>
      </c>
      <c r="J6215">
        <v>3.7590000000000002E-3</v>
      </c>
      <c r="K6215">
        <v>3.7880000000000001E-3</v>
      </c>
      <c r="L6215">
        <v>91.576252999999994</v>
      </c>
      <c r="M6215">
        <f t="shared" si="97"/>
        <v>2.0077148177706836</v>
      </c>
    </row>
    <row r="6216" spans="1:13" x14ac:dyDescent="0.2">
      <c r="A6216" t="s">
        <v>36</v>
      </c>
      <c r="B6216">
        <v>200</v>
      </c>
      <c r="C6216">
        <v>4</v>
      </c>
      <c r="D6216" t="s">
        <v>15</v>
      </c>
      <c r="E6216">
        <v>6</v>
      </c>
      <c r="F6216">
        <v>266</v>
      </c>
      <c r="G6216">
        <v>34</v>
      </c>
      <c r="H6216">
        <v>134</v>
      </c>
      <c r="I6216">
        <v>1.8867999999999999E-2</v>
      </c>
      <c r="J6216">
        <v>3.7590000000000002E-3</v>
      </c>
      <c r="K6216">
        <v>1.5108999999999999E-2</v>
      </c>
      <c r="L6216">
        <v>91.723533000000003</v>
      </c>
      <c r="M6216">
        <f t="shared" si="97"/>
        <v>5.0194200585262037</v>
      </c>
    </row>
    <row r="6217" spans="1:13" x14ac:dyDescent="0.2">
      <c r="A6217" t="s">
        <v>36</v>
      </c>
      <c r="B6217">
        <v>200</v>
      </c>
      <c r="C6217">
        <v>4</v>
      </c>
      <c r="D6217" t="s">
        <v>15</v>
      </c>
      <c r="E6217">
        <v>7</v>
      </c>
      <c r="F6217">
        <v>266</v>
      </c>
      <c r="G6217">
        <v>34</v>
      </c>
      <c r="H6217">
        <v>134</v>
      </c>
      <c r="I6217">
        <v>1.5094E-2</v>
      </c>
      <c r="J6217">
        <v>3.7590000000000002E-3</v>
      </c>
      <c r="K6217">
        <v>1.1335E-2</v>
      </c>
      <c r="L6217">
        <v>88.668807000000001</v>
      </c>
      <c r="M6217">
        <f t="shared" si="97"/>
        <v>4.0154296355413672</v>
      </c>
    </row>
    <row r="6218" spans="1:13" x14ac:dyDescent="0.2">
      <c r="A6218" t="s">
        <v>36</v>
      </c>
      <c r="B6218">
        <v>200</v>
      </c>
      <c r="C6218">
        <v>5</v>
      </c>
      <c r="D6218" t="s">
        <v>13</v>
      </c>
      <c r="E6218">
        <v>0</v>
      </c>
      <c r="F6218">
        <v>266</v>
      </c>
      <c r="G6218">
        <v>27</v>
      </c>
      <c r="H6218">
        <v>135</v>
      </c>
      <c r="I6218">
        <v>7.5469999999999999E-3</v>
      </c>
      <c r="J6218">
        <v>3.7309999999999999E-3</v>
      </c>
      <c r="K6218">
        <v>3.8159999999999999E-3</v>
      </c>
      <c r="L6218">
        <v>110.037324</v>
      </c>
      <c r="M6218">
        <f t="shared" si="97"/>
        <v>2.0227820959528278</v>
      </c>
    </row>
    <row r="6219" spans="1:13" x14ac:dyDescent="0.2">
      <c r="A6219" t="s">
        <v>36</v>
      </c>
      <c r="B6219">
        <v>200</v>
      </c>
      <c r="C6219">
        <v>5</v>
      </c>
      <c r="D6219" t="s">
        <v>13</v>
      </c>
      <c r="E6219">
        <v>1</v>
      </c>
      <c r="F6219">
        <v>266</v>
      </c>
      <c r="G6219">
        <v>27</v>
      </c>
      <c r="H6219">
        <v>135</v>
      </c>
      <c r="I6219">
        <v>1.8867999999999999E-2</v>
      </c>
      <c r="J6219">
        <v>3.7309999999999999E-3</v>
      </c>
      <c r="K6219">
        <v>1.5136999999999999E-2</v>
      </c>
      <c r="L6219">
        <v>106.948291</v>
      </c>
      <c r="M6219">
        <f t="shared" si="97"/>
        <v>5.0570892522112034</v>
      </c>
    </row>
    <row r="6220" spans="1:13" x14ac:dyDescent="0.2">
      <c r="A6220" t="s">
        <v>36</v>
      </c>
      <c r="B6220">
        <v>200</v>
      </c>
      <c r="C6220">
        <v>5</v>
      </c>
      <c r="D6220" t="s">
        <v>13</v>
      </c>
      <c r="E6220">
        <v>2</v>
      </c>
      <c r="F6220">
        <v>266</v>
      </c>
      <c r="G6220">
        <v>27</v>
      </c>
      <c r="H6220">
        <v>135</v>
      </c>
      <c r="I6220">
        <v>1.1320999999999999E-2</v>
      </c>
      <c r="J6220">
        <v>3.7309999999999999E-3</v>
      </c>
      <c r="K6220">
        <v>7.5900000000000004E-3</v>
      </c>
      <c r="L6220">
        <v>109.57984999999999</v>
      </c>
      <c r="M6220">
        <f t="shared" si="97"/>
        <v>3.0343071562583757</v>
      </c>
    </row>
    <row r="6221" spans="1:13" x14ac:dyDescent="0.2">
      <c r="A6221" t="s">
        <v>36</v>
      </c>
      <c r="B6221">
        <v>200</v>
      </c>
      <c r="C6221">
        <v>5</v>
      </c>
      <c r="D6221" t="s">
        <v>13</v>
      </c>
      <c r="E6221">
        <v>3</v>
      </c>
      <c r="F6221">
        <v>266</v>
      </c>
      <c r="G6221">
        <v>27</v>
      </c>
      <c r="H6221">
        <v>135</v>
      </c>
      <c r="I6221">
        <v>1.8867999999999999E-2</v>
      </c>
      <c r="J6221">
        <v>3.7309999999999999E-3</v>
      </c>
      <c r="K6221">
        <v>1.5136999999999999E-2</v>
      </c>
      <c r="L6221">
        <v>108.665695</v>
      </c>
      <c r="M6221">
        <f t="shared" si="97"/>
        <v>5.0570892522112034</v>
      </c>
    </row>
    <row r="6222" spans="1:13" x14ac:dyDescent="0.2">
      <c r="A6222" t="s">
        <v>36</v>
      </c>
      <c r="B6222">
        <v>200</v>
      </c>
      <c r="C6222">
        <v>5</v>
      </c>
      <c r="D6222" t="s">
        <v>13</v>
      </c>
      <c r="E6222">
        <v>4</v>
      </c>
      <c r="F6222">
        <v>266</v>
      </c>
      <c r="G6222">
        <v>27</v>
      </c>
      <c r="H6222">
        <v>135</v>
      </c>
      <c r="I6222">
        <v>1.5094E-2</v>
      </c>
      <c r="J6222">
        <v>3.7309999999999999E-3</v>
      </c>
      <c r="K6222">
        <v>1.1363E-2</v>
      </c>
      <c r="L6222">
        <v>109.719842</v>
      </c>
      <c r="M6222">
        <f t="shared" si="97"/>
        <v>4.0455641919056555</v>
      </c>
    </row>
    <row r="6223" spans="1:13" x14ac:dyDescent="0.2">
      <c r="A6223" t="s">
        <v>36</v>
      </c>
      <c r="B6223">
        <v>200</v>
      </c>
      <c r="C6223">
        <v>5</v>
      </c>
      <c r="D6223" t="s">
        <v>13</v>
      </c>
      <c r="E6223">
        <v>5</v>
      </c>
      <c r="F6223">
        <v>266</v>
      </c>
      <c r="G6223">
        <v>27</v>
      </c>
      <c r="H6223">
        <v>135</v>
      </c>
      <c r="I6223">
        <v>2.6415000000000001E-2</v>
      </c>
      <c r="J6223">
        <v>3.7309999999999999E-3</v>
      </c>
      <c r="K6223">
        <v>2.2683999999999999E-2</v>
      </c>
      <c r="L6223">
        <v>110.330744</v>
      </c>
      <c r="M6223">
        <f t="shared" si="97"/>
        <v>7.0798713481640316</v>
      </c>
    </row>
    <row r="6224" spans="1:13" x14ac:dyDescent="0.2">
      <c r="A6224" t="s">
        <v>36</v>
      </c>
      <c r="B6224">
        <v>200</v>
      </c>
      <c r="C6224">
        <v>5</v>
      </c>
      <c r="D6224" t="s">
        <v>13</v>
      </c>
      <c r="E6224">
        <v>6</v>
      </c>
      <c r="F6224">
        <v>266</v>
      </c>
      <c r="G6224">
        <v>27</v>
      </c>
      <c r="H6224">
        <v>135</v>
      </c>
      <c r="I6224">
        <v>7.5469999999999999E-3</v>
      </c>
      <c r="J6224">
        <v>3.7309999999999999E-3</v>
      </c>
      <c r="K6224">
        <v>3.8159999999999999E-3</v>
      </c>
      <c r="L6224">
        <v>109.83434099999999</v>
      </c>
      <c r="M6224">
        <f t="shared" si="97"/>
        <v>2.0227820959528278</v>
      </c>
    </row>
    <row r="6225" spans="1:13" x14ac:dyDescent="0.2">
      <c r="A6225" t="s">
        <v>36</v>
      </c>
      <c r="B6225">
        <v>200</v>
      </c>
      <c r="C6225">
        <v>5</v>
      </c>
      <c r="D6225" t="s">
        <v>13</v>
      </c>
      <c r="E6225">
        <v>7</v>
      </c>
      <c r="F6225">
        <v>266</v>
      </c>
      <c r="G6225">
        <v>27</v>
      </c>
      <c r="H6225">
        <v>135</v>
      </c>
      <c r="I6225">
        <v>3.0189000000000001E-2</v>
      </c>
      <c r="J6225">
        <v>3.7309999999999999E-3</v>
      </c>
      <c r="K6225">
        <v>2.6457999999999999E-2</v>
      </c>
      <c r="L6225">
        <v>109.44476400000001</v>
      </c>
      <c r="M6225">
        <f t="shared" si="97"/>
        <v>8.0913964084695795</v>
      </c>
    </row>
    <row r="6226" spans="1:13" x14ac:dyDescent="0.2">
      <c r="A6226" t="s">
        <v>36</v>
      </c>
      <c r="B6226">
        <v>200</v>
      </c>
      <c r="C6226">
        <v>5</v>
      </c>
      <c r="D6226" t="s">
        <v>14</v>
      </c>
      <c r="E6226">
        <v>0</v>
      </c>
      <c r="F6226">
        <v>266</v>
      </c>
      <c r="G6226">
        <v>27</v>
      </c>
      <c r="H6226">
        <v>135</v>
      </c>
      <c r="I6226">
        <v>2.2641999999999999E-2</v>
      </c>
      <c r="J6226">
        <v>3.7309999999999999E-3</v>
      </c>
      <c r="K6226">
        <v>1.8911000000000001E-2</v>
      </c>
      <c r="L6226">
        <v>95.558406000000005</v>
      </c>
      <c r="M6226">
        <f t="shared" si="97"/>
        <v>6.0686143125167513</v>
      </c>
    </row>
    <row r="6227" spans="1:13" x14ac:dyDescent="0.2">
      <c r="A6227" t="s">
        <v>36</v>
      </c>
      <c r="B6227">
        <v>200</v>
      </c>
      <c r="C6227">
        <v>5</v>
      </c>
      <c r="D6227" t="s">
        <v>14</v>
      </c>
      <c r="E6227">
        <v>1</v>
      </c>
      <c r="F6227">
        <v>266</v>
      </c>
      <c r="G6227">
        <v>27</v>
      </c>
      <c r="H6227">
        <v>135</v>
      </c>
      <c r="I6227">
        <v>2.6415000000000001E-2</v>
      </c>
      <c r="J6227">
        <v>3.7309999999999999E-3</v>
      </c>
      <c r="K6227">
        <v>2.2683999999999999E-2</v>
      </c>
      <c r="L6227">
        <v>95.038270999999995</v>
      </c>
      <c r="M6227">
        <f t="shared" si="97"/>
        <v>7.0798713481640316</v>
      </c>
    </row>
    <row r="6228" spans="1:13" x14ac:dyDescent="0.2">
      <c r="A6228" t="s">
        <v>36</v>
      </c>
      <c r="B6228">
        <v>200</v>
      </c>
      <c r="C6228">
        <v>5</v>
      </c>
      <c r="D6228" t="s">
        <v>14</v>
      </c>
      <c r="E6228">
        <v>2</v>
      </c>
      <c r="F6228">
        <v>266</v>
      </c>
      <c r="G6228">
        <v>27</v>
      </c>
      <c r="H6228">
        <v>135</v>
      </c>
      <c r="I6228">
        <v>2.6415000000000001E-2</v>
      </c>
      <c r="J6228">
        <v>3.7309999999999999E-3</v>
      </c>
      <c r="K6228">
        <v>2.2683999999999999E-2</v>
      </c>
      <c r="L6228">
        <v>95.394750000000002</v>
      </c>
      <c r="M6228">
        <f t="shared" si="97"/>
        <v>7.0798713481640316</v>
      </c>
    </row>
    <row r="6229" spans="1:13" x14ac:dyDescent="0.2">
      <c r="A6229" t="s">
        <v>36</v>
      </c>
      <c r="B6229">
        <v>200</v>
      </c>
      <c r="C6229">
        <v>5</v>
      </c>
      <c r="D6229" t="s">
        <v>14</v>
      </c>
      <c r="E6229">
        <v>3</v>
      </c>
      <c r="F6229">
        <v>266</v>
      </c>
      <c r="G6229">
        <v>27</v>
      </c>
      <c r="H6229">
        <v>135</v>
      </c>
      <c r="I6229">
        <v>1.5094E-2</v>
      </c>
      <c r="J6229">
        <v>3.7309999999999999E-3</v>
      </c>
      <c r="K6229">
        <v>1.1363E-2</v>
      </c>
      <c r="L6229">
        <v>97.275778000000003</v>
      </c>
      <c r="M6229">
        <f t="shared" si="97"/>
        <v>4.0455641919056555</v>
      </c>
    </row>
    <row r="6230" spans="1:13" x14ac:dyDescent="0.2">
      <c r="A6230" t="s">
        <v>36</v>
      </c>
      <c r="B6230">
        <v>200</v>
      </c>
      <c r="C6230">
        <v>5</v>
      </c>
      <c r="D6230" t="s">
        <v>14</v>
      </c>
      <c r="E6230">
        <v>4</v>
      </c>
      <c r="F6230">
        <v>266</v>
      </c>
      <c r="G6230">
        <v>27</v>
      </c>
      <c r="H6230">
        <v>135</v>
      </c>
      <c r="I6230">
        <v>7.5469999999999999E-3</v>
      </c>
      <c r="J6230">
        <v>3.7309999999999999E-3</v>
      </c>
      <c r="K6230">
        <v>3.8159999999999999E-3</v>
      </c>
      <c r="L6230">
        <v>95.513407999999998</v>
      </c>
      <c r="M6230">
        <f t="shared" si="97"/>
        <v>2.0227820959528278</v>
      </c>
    </row>
    <row r="6231" spans="1:13" x14ac:dyDescent="0.2">
      <c r="A6231" t="s">
        <v>36</v>
      </c>
      <c r="B6231">
        <v>200</v>
      </c>
      <c r="C6231">
        <v>5</v>
      </c>
      <c r="D6231" t="s">
        <v>14</v>
      </c>
      <c r="E6231">
        <v>5</v>
      </c>
      <c r="F6231">
        <v>266</v>
      </c>
      <c r="G6231">
        <v>27</v>
      </c>
      <c r="H6231">
        <v>135</v>
      </c>
      <c r="I6231">
        <v>1.1320999999999999E-2</v>
      </c>
      <c r="J6231">
        <v>3.7309999999999999E-3</v>
      </c>
      <c r="K6231">
        <v>7.5900000000000004E-3</v>
      </c>
      <c r="L6231">
        <v>96.017163999999994</v>
      </c>
      <c r="M6231">
        <f t="shared" si="97"/>
        <v>3.0343071562583757</v>
      </c>
    </row>
    <row r="6232" spans="1:13" x14ac:dyDescent="0.2">
      <c r="A6232" t="s">
        <v>36</v>
      </c>
      <c r="B6232">
        <v>200</v>
      </c>
      <c r="C6232">
        <v>5</v>
      </c>
      <c r="D6232" t="s">
        <v>14</v>
      </c>
      <c r="E6232">
        <v>6</v>
      </c>
      <c r="F6232">
        <v>266</v>
      </c>
      <c r="G6232">
        <v>27</v>
      </c>
      <c r="H6232">
        <v>135</v>
      </c>
      <c r="I6232">
        <v>7.5469999999999999E-3</v>
      </c>
      <c r="J6232">
        <v>3.7309999999999999E-3</v>
      </c>
      <c r="K6232">
        <v>3.8159999999999999E-3</v>
      </c>
      <c r="L6232">
        <v>95.778411000000006</v>
      </c>
      <c r="M6232">
        <f t="shared" si="97"/>
        <v>2.0227820959528278</v>
      </c>
    </row>
    <row r="6233" spans="1:13" x14ac:dyDescent="0.2">
      <c r="A6233" t="s">
        <v>36</v>
      </c>
      <c r="B6233">
        <v>200</v>
      </c>
      <c r="C6233">
        <v>5</v>
      </c>
      <c r="D6233" t="s">
        <v>14</v>
      </c>
      <c r="E6233">
        <v>7</v>
      </c>
      <c r="F6233">
        <v>266</v>
      </c>
      <c r="G6233">
        <v>27</v>
      </c>
      <c r="H6233">
        <v>135</v>
      </c>
      <c r="I6233">
        <v>1.8867999999999999E-2</v>
      </c>
      <c r="J6233">
        <v>3.7309999999999999E-3</v>
      </c>
      <c r="K6233">
        <v>1.5136999999999999E-2</v>
      </c>
      <c r="L6233">
        <v>95.228446000000005</v>
      </c>
      <c r="M6233">
        <f t="shared" si="97"/>
        <v>5.0570892522112034</v>
      </c>
    </row>
    <row r="6234" spans="1:13" x14ac:dyDescent="0.2">
      <c r="A6234" t="s">
        <v>36</v>
      </c>
      <c r="B6234">
        <v>200</v>
      </c>
      <c r="C6234">
        <v>5</v>
      </c>
      <c r="D6234" t="s">
        <v>15</v>
      </c>
      <c r="E6234">
        <v>0</v>
      </c>
      <c r="F6234">
        <v>266</v>
      </c>
      <c r="G6234">
        <v>27</v>
      </c>
      <c r="H6234">
        <v>135</v>
      </c>
      <c r="I6234">
        <v>1.5094E-2</v>
      </c>
      <c r="J6234">
        <v>3.7309999999999999E-3</v>
      </c>
      <c r="K6234">
        <v>1.1363E-2</v>
      </c>
      <c r="L6234">
        <v>89.365261000000004</v>
      </c>
      <c r="M6234">
        <f t="shared" si="97"/>
        <v>4.0455641919056555</v>
      </c>
    </row>
    <row r="6235" spans="1:13" x14ac:dyDescent="0.2">
      <c r="A6235" t="s">
        <v>36</v>
      </c>
      <c r="B6235">
        <v>200</v>
      </c>
      <c r="C6235">
        <v>5</v>
      </c>
      <c r="D6235" t="s">
        <v>15</v>
      </c>
      <c r="E6235">
        <v>1</v>
      </c>
      <c r="F6235">
        <v>266</v>
      </c>
      <c r="G6235">
        <v>27</v>
      </c>
      <c r="H6235">
        <v>135</v>
      </c>
      <c r="I6235">
        <v>1.8867999999999999E-2</v>
      </c>
      <c r="J6235">
        <v>3.7309999999999999E-3</v>
      </c>
      <c r="K6235">
        <v>1.5136999999999999E-2</v>
      </c>
      <c r="L6235">
        <v>89.757054999999994</v>
      </c>
      <c r="M6235">
        <f t="shared" si="97"/>
        <v>5.0570892522112034</v>
      </c>
    </row>
    <row r="6236" spans="1:13" x14ac:dyDescent="0.2">
      <c r="A6236" t="s">
        <v>36</v>
      </c>
      <c r="B6236">
        <v>200</v>
      </c>
      <c r="C6236">
        <v>5</v>
      </c>
      <c r="D6236" t="s">
        <v>15</v>
      </c>
      <c r="E6236">
        <v>2</v>
      </c>
      <c r="F6236">
        <v>266</v>
      </c>
      <c r="G6236">
        <v>27</v>
      </c>
      <c r="H6236">
        <v>135</v>
      </c>
      <c r="I6236">
        <v>3.0189000000000001E-2</v>
      </c>
      <c r="J6236">
        <v>3.7309999999999999E-3</v>
      </c>
      <c r="K6236">
        <v>2.6457999999999999E-2</v>
      </c>
      <c r="L6236">
        <v>91.040994999999995</v>
      </c>
      <c r="M6236">
        <f t="shared" si="97"/>
        <v>8.0913964084695795</v>
      </c>
    </row>
    <row r="6237" spans="1:13" x14ac:dyDescent="0.2">
      <c r="A6237" t="s">
        <v>36</v>
      </c>
      <c r="B6237">
        <v>200</v>
      </c>
      <c r="C6237">
        <v>5</v>
      </c>
      <c r="D6237" t="s">
        <v>15</v>
      </c>
      <c r="E6237">
        <v>3</v>
      </c>
      <c r="F6237">
        <v>266</v>
      </c>
      <c r="G6237">
        <v>27</v>
      </c>
      <c r="H6237">
        <v>135</v>
      </c>
      <c r="I6237">
        <v>1.5094E-2</v>
      </c>
      <c r="J6237">
        <v>3.7309999999999999E-3</v>
      </c>
      <c r="K6237">
        <v>1.1363E-2</v>
      </c>
      <c r="L6237">
        <v>87.667428999999998</v>
      </c>
      <c r="M6237">
        <f t="shared" si="97"/>
        <v>4.0455641919056555</v>
      </c>
    </row>
    <row r="6238" spans="1:13" x14ac:dyDescent="0.2">
      <c r="A6238" t="s">
        <v>36</v>
      </c>
      <c r="B6238">
        <v>200</v>
      </c>
      <c r="C6238">
        <v>5</v>
      </c>
      <c r="D6238" t="s">
        <v>15</v>
      </c>
      <c r="E6238">
        <v>4</v>
      </c>
      <c r="F6238">
        <v>266</v>
      </c>
      <c r="G6238">
        <v>27</v>
      </c>
      <c r="H6238">
        <v>135</v>
      </c>
      <c r="I6238">
        <v>3.3961999999999999E-2</v>
      </c>
      <c r="J6238">
        <v>3.7309999999999999E-3</v>
      </c>
      <c r="K6238">
        <v>3.0231000000000001E-2</v>
      </c>
      <c r="L6238">
        <v>89.209908999999996</v>
      </c>
      <c r="M6238">
        <f t="shared" si="97"/>
        <v>9.1026534441168589</v>
      </c>
    </row>
    <row r="6239" spans="1:13" x14ac:dyDescent="0.2">
      <c r="A6239" t="s">
        <v>36</v>
      </c>
      <c r="B6239">
        <v>200</v>
      </c>
      <c r="C6239">
        <v>5</v>
      </c>
      <c r="D6239" t="s">
        <v>15</v>
      </c>
      <c r="E6239">
        <v>5</v>
      </c>
      <c r="F6239">
        <v>266</v>
      </c>
      <c r="G6239">
        <v>27</v>
      </c>
      <c r="H6239">
        <v>135</v>
      </c>
      <c r="I6239">
        <v>1.8867999999999999E-2</v>
      </c>
      <c r="J6239">
        <v>3.7309999999999999E-3</v>
      </c>
      <c r="K6239">
        <v>1.5136999999999999E-2</v>
      </c>
      <c r="L6239">
        <v>90.564942000000002</v>
      </c>
      <c r="M6239">
        <f t="shared" si="97"/>
        <v>5.0570892522112034</v>
      </c>
    </row>
    <row r="6240" spans="1:13" x14ac:dyDescent="0.2">
      <c r="A6240" t="s">
        <v>36</v>
      </c>
      <c r="B6240">
        <v>200</v>
      </c>
      <c r="C6240">
        <v>5</v>
      </c>
      <c r="D6240" t="s">
        <v>15</v>
      </c>
      <c r="E6240">
        <v>6</v>
      </c>
      <c r="F6240">
        <v>266</v>
      </c>
      <c r="G6240">
        <v>27</v>
      </c>
      <c r="H6240">
        <v>135</v>
      </c>
      <c r="I6240">
        <v>2.2641999999999999E-2</v>
      </c>
      <c r="J6240">
        <v>3.7309999999999999E-3</v>
      </c>
      <c r="K6240">
        <v>1.8911000000000001E-2</v>
      </c>
      <c r="L6240">
        <v>90.562880000000007</v>
      </c>
      <c r="M6240">
        <f t="shared" si="97"/>
        <v>6.0686143125167513</v>
      </c>
    </row>
    <row r="6241" spans="1:13" x14ac:dyDescent="0.2">
      <c r="A6241" t="s">
        <v>36</v>
      </c>
      <c r="B6241">
        <v>200</v>
      </c>
      <c r="C6241">
        <v>5</v>
      </c>
      <c r="D6241" t="s">
        <v>15</v>
      </c>
      <c r="E6241">
        <v>7</v>
      </c>
      <c r="F6241">
        <v>266</v>
      </c>
      <c r="G6241">
        <v>27</v>
      </c>
      <c r="H6241">
        <v>135</v>
      </c>
      <c r="I6241">
        <v>1.8867999999999999E-2</v>
      </c>
      <c r="J6241">
        <v>3.7309999999999999E-3</v>
      </c>
      <c r="K6241">
        <v>1.5136999999999999E-2</v>
      </c>
      <c r="L6241">
        <v>93.033829999999995</v>
      </c>
      <c r="M6241">
        <f t="shared" si="97"/>
        <v>5.0570892522112034</v>
      </c>
    </row>
    <row r="6242" spans="1:13" x14ac:dyDescent="0.2">
      <c r="A6242" t="s">
        <v>36</v>
      </c>
      <c r="B6242">
        <v>400</v>
      </c>
      <c r="C6242">
        <v>1</v>
      </c>
      <c r="D6242" t="s">
        <v>13</v>
      </c>
      <c r="E6242">
        <v>0</v>
      </c>
      <c r="F6242">
        <v>133</v>
      </c>
      <c r="G6242">
        <v>67</v>
      </c>
      <c r="H6242">
        <v>67</v>
      </c>
      <c r="I6242">
        <v>7.5758000000000006E-2</v>
      </c>
      <c r="J6242">
        <v>7.5760000000000003E-3</v>
      </c>
      <c r="K6242">
        <v>6.8182000000000006E-2</v>
      </c>
      <c r="L6242">
        <v>52.729435000000002</v>
      </c>
      <c r="M6242">
        <f t="shared" si="97"/>
        <v>9.99973600844773</v>
      </c>
    </row>
    <row r="6243" spans="1:13" x14ac:dyDescent="0.2">
      <c r="A6243" t="s">
        <v>36</v>
      </c>
      <c r="B6243">
        <v>400</v>
      </c>
      <c r="C6243">
        <v>1</v>
      </c>
      <c r="D6243" t="s">
        <v>13</v>
      </c>
      <c r="E6243">
        <v>1</v>
      </c>
      <c r="F6243">
        <v>133</v>
      </c>
      <c r="G6243">
        <v>67</v>
      </c>
      <c r="H6243">
        <v>67</v>
      </c>
      <c r="I6243">
        <v>7.5758000000000006E-2</v>
      </c>
      <c r="J6243">
        <v>7.5760000000000003E-3</v>
      </c>
      <c r="K6243">
        <v>6.8182000000000006E-2</v>
      </c>
      <c r="L6243">
        <v>55.162381000000003</v>
      </c>
      <c r="M6243">
        <f t="shared" si="97"/>
        <v>9.99973600844773</v>
      </c>
    </row>
    <row r="6244" spans="1:13" x14ac:dyDescent="0.2">
      <c r="A6244" t="s">
        <v>36</v>
      </c>
      <c r="B6244">
        <v>400</v>
      </c>
      <c r="C6244">
        <v>1</v>
      </c>
      <c r="D6244" t="s">
        <v>13</v>
      </c>
      <c r="E6244">
        <v>2</v>
      </c>
      <c r="F6244">
        <v>133</v>
      </c>
      <c r="G6244">
        <v>67</v>
      </c>
      <c r="H6244">
        <v>67</v>
      </c>
      <c r="I6244">
        <v>9.0909000000000004E-2</v>
      </c>
      <c r="J6244">
        <v>7.5760000000000003E-3</v>
      </c>
      <c r="K6244">
        <v>8.3333000000000004E-2</v>
      </c>
      <c r="L6244">
        <v>54.727482999999999</v>
      </c>
      <c r="M6244">
        <f t="shared" si="97"/>
        <v>11.999604012671595</v>
      </c>
    </row>
    <row r="6245" spans="1:13" x14ac:dyDescent="0.2">
      <c r="A6245" t="s">
        <v>36</v>
      </c>
      <c r="B6245">
        <v>400</v>
      </c>
      <c r="C6245">
        <v>1</v>
      </c>
      <c r="D6245" t="s">
        <v>13</v>
      </c>
      <c r="E6245">
        <v>3</v>
      </c>
      <c r="F6245">
        <v>133</v>
      </c>
      <c r="G6245">
        <v>67</v>
      </c>
      <c r="H6245">
        <v>67</v>
      </c>
      <c r="I6245">
        <v>6.8182000000000006E-2</v>
      </c>
      <c r="J6245">
        <v>7.5760000000000003E-3</v>
      </c>
      <c r="K6245">
        <v>6.0606E-2</v>
      </c>
      <c r="L6245">
        <v>52.793869999999998</v>
      </c>
      <c r="M6245">
        <f t="shared" si="97"/>
        <v>8.99973600844773</v>
      </c>
    </row>
    <row r="6246" spans="1:13" x14ac:dyDescent="0.2">
      <c r="A6246" t="s">
        <v>36</v>
      </c>
      <c r="B6246">
        <v>400</v>
      </c>
      <c r="C6246">
        <v>1</v>
      </c>
      <c r="D6246" t="s">
        <v>13</v>
      </c>
      <c r="E6246">
        <v>4</v>
      </c>
      <c r="F6246">
        <v>133</v>
      </c>
      <c r="G6246">
        <v>67</v>
      </c>
      <c r="H6246">
        <v>67</v>
      </c>
      <c r="I6246">
        <v>6.0606E-2</v>
      </c>
      <c r="J6246">
        <v>7.5760000000000003E-3</v>
      </c>
      <c r="K6246">
        <v>5.3030000000000001E-2</v>
      </c>
      <c r="L6246">
        <v>53.724736</v>
      </c>
      <c r="M6246">
        <f t="shared" si="97"/>
        <v>7.9997360084477291</v>
      </c>
    </row>
    <row r="6247" spans="1:13" x14ac:dyDescent="0.2">
      <c r="A6247" t="s">
        <v>36</v>
      </c>
      <c r="B6247">
        <v>400</v>
      </c>
      <c r="C6247">
        <v>1</v>
      </c>
      <c r="D6247" t="s">
        <v>13</v>
      </c>
      <c r="E6247">
        <v>5</v>
      </c>
      <c r="F6247">
        <v>133</v>
      </c>
      <c r="G6247">
        <v>67</v>
      </c>
      <c r="H6247">
        <v>67</v>
      </c>
      <c r="I6247">
        <v>7.5758000000000006E-2</v>
      </c>
      <c r="J6247">
        <v>7.5760000000000003E-3</v>
      </c>
      <c r="K6247">
        <v>6.8182000000000006E-2</v>
      </c>
      <c r="L6247">
        <v>54.272835000000001</v>
      </c>
      <c r="M6247">
        <f t="shared" si="97"/>
        <v>9.99973600844773</v>
      </c>
    </row>
    <row r="6248" spans="1:13" x14ac:dyDescent="0.2">
      <c r="A6248" t="s">
        <v>36</v>
      </c>
      <c r="B6248">
        <v>400</v>
      </c>
      <c r="C6248">
        <v>1</v>
      </c>
      <c r="D6248" t="s">
        <v>13</v>
      </c>
      <c r="E6248">
        <v>6</v>
      </c>
      <c r="F6248">
        <v>133</v>
      </c>
      <c r="G6248">
        <v>67</v>
      </c>
      <c r="H6248">
        <v>67</v>
      </c>
      <c r="I6248">
        <v>8.3333000000000004E-2</v>
      </c>
      <c r="J6248">
        <v>7.5760000000000003E-3</v>
      </c>
      <c r="K6248">
        <v>7.5758000000000006E-2</v>
      </c>
      <c r="L6248">
        <v>52.814377</v>
      </c>
      <c r="M6248">
        <f t="shared" si="97"/>
        <v>10.999604012671595</v>
      </c>
    </row>
    <row r="6249" spans="1:13" x14ac:dyDescent="0.2">
      <c r="A6249" t="s">
        <v>36</v>
      </c>
      <c r="B6249">
        <v>400</v>
      </c>
      <c r="C6249">
        <v>1</v>
      </c>
      <c r="D6249" t="s">
        <v>13</v>
      </c>
      <c r="E6249">
        <v>7</v>
      </c>
      <c r="F6249">
        <v>133</v>
      </c>
      <c r="G6249">
        <v>67</v>
      </c>
      <c r="H6249">
        <v>67</v>
      </c>
      <c r="I6249">
        <v>5.3030000000000001E-2</v>
      </c>
      <c r="J6249">
        <v>7.5760000000000003E-3</v>
      </c>
      <c r="K6249">
        <v>4.5455000000000002E-2</v>
      </c>
      <c r="L6249">
        <v>54.442611999999997</v>
      </c>
      <c r="M6249">
        <f t="shared" si="97"/>
        <v>6.9997360084477291</v>
      </c>
    </row>
    <row r="6250" spans="1:13" x14ac:dyDescent="0.2">
      <c r="A6250" t="s">
        <v>36</v>
      </c>
      <c r="B6250">
        <v>400</v>
      </c>
      <c r="C6250">
        <v>1</v>
      </c>
      <c r="D6250" t="s">
        <v>14</v>
      </c>
      <c r="E6250">
        <v>0</v>
      </c>
      <c r="F6250">
        <v>133</v>
      </c>
      <c r="G6250">
        <v>67</v>
      </c>
      <c r="H6250">
        <v>67</v>
      </c>
      <c r="I6250">
        <v>7.5758000000000006E-2</v>
      </c>
      <c r="J6250">
        <v>7.5760000000000003E-3</v>
      </c>
      <c r="K6250">
        <v>6.8182000000000006E-2</v>
      </c>
      <c r="L6250">
        <v>47.904637999999998</v>
      </c>
      <c r="M6250">
        <f t="shared" si="97"/>
        <v>9.99973600844773</v>
      </c>
    </row>
    <row r="6251" spans="1:13" x14ac:dyDescent="0.2">
      <c r="A6251" t="s">
        <v>36</v>
      </c>
      <c r="B6251">
        <v>400</v>
      </c>
      <c r="C6251">
        <v>1</v>
      </c>
      <c r="D6251" t="s">
        <v>14</v>
      </c>
      <c r="E6251">
        <v>1</v>
      </c>
      <c r="F6251">
        <v>133</v>
      </c>
      <c r="G6251">
        <v>67</v>
      </c>
      <c r="H6251">
        <v>67</v>
      </c>
      <c r="I6251">
        <v>9.0909000000000004E-2</v>
      </c>
      <c r="J6251">
        <v>7.5760000000000003E-3</v>
      </c>
      <c r="K6251">
        <v>8.3333000000000004E-2</v>
      </c>
      <c r="L6251">
        <v>45.932443999999997</v>
      </c>
      <c r="M6251">
        <f t="shared" si="97"/>
        <v>11.999604012671595</v>
      </c>
    </row>
    <row r="6252" spans="1:13" x14ac:dyDescent="0.2">
      <c r="A6252" t="s">
        <v>36</v>
      </c>
      <c r="B6252">
        <v>400</v>
      </c>
      <c r="C6252">
        <v>1</v>
      </c>
      <c r="D6252" t="s">
        <v>14</v>
      </c>
      <c r="E6252">
        <v>2</v>
      </c>
      <c r="F6252">
        <v>133</v>
      </c>
      <c r="G6252">
        <v>67</v>
      </c>
      <c r="H6252">
        <v>67</v>
      </c>
      <c r="I6252">
        <v>8.3333000000000004E-2</v>
      </c>
      <c r="J6252">
        <v>7.5760000000000003E-3</v>
      </c>
      <c r="K6252">
        <v>7.5758000000000006E-2</v>
      </c>
      <c r="L6252">
        <v>46.248581000000001</v>
      </c>
      <c r="M6252">
        <f t="shared" si="97"/>
        <v>10.999604012671595</v>
      </c>
    </row>
    <row r="6253" spans="1:13" x14ac:dyDescent="0.2">
      <c r="A6253" t="s">
        <v>36</v>
      </c>
      <c r="B6253">
        <v>400</v>
      </c>
      <c r="C6253">
        <v>1</v>
      </c>
      <c r="D6253" t="s">
        <v>14</v>
      </c>
      <c r="E6253">
        <v>3</v>
      </c>
      <c r="F6253">
        <v>133</v>
      </c>
      <c r="G6253">
        <v>67</v>
      </c>
      <c r="H6253">
        <v>67</v>
      </c>
      <c r="I6253">
        <v>6.0606E-2</v>
      </c>
      <c r="J6253">
        <v>7.5760000000000003E-3</v>
      </c>
      <c r="K6253">
        <v>5.3030000000000001E-2</v>
      </c>
      <c r="L6253">
        <v>47.360570000000003</v>
      </c>
      <c r="M6253">
        <f t="shared" si="97"/>
        <v>7.9997360084477291</v>
      </c>
    </row>
    <row r="6254" spans="1:13" x14ac:dyDescent="0.2">
      <c r="A6254" t="s">
        <v>36</v>
      </c>
      <c r="B6254">
        <v>400</v>
      </c>
      <c r="C6254">
        <v>1</v>
      </c>
      <c r="D6254" t="s">
        <v>14</v>
      </c>
      <c r="E6254">
        <v>4</v>
      </c>
      <c r="F6254">
        <v>133</v>
      </c>
      <c r="G6254">
        <v>67</v>
      </c>
      <c r="H6254">
        <v>67</v>
      </c>
      <c r="I6254">
        <v>6.0606E-2</v>
      </c>
      <c r="J6254">
        <v>7.5760000000000003E-3</v>
      </c>
      <c r="K6254">
        <v>5.3030000000000001E-2</v>
      </c>
      <c r="L6254">
        <v>47.642935999999999</v>
      </c>
      <c r="M6254">
        <f t="shared" si="97"/>
        <v>7.9997360084477291</v>
      </c>
    </row>
    <row r="6255" spans="1:13" x14ac:dyDescent="0.2">
      <c r="A6255" t="s">
        <v>36</v>
      </c>
      <c r="B6255">
        <v>400</v>
      </c>
      <c r="C6255">
        <v>1</v>
      </c>
      <c r="D6255" t="s">
        <v>14</v>
      </c>
      <c r="E6255">
        <v>5</v>
      </c>
      <c r="F6255">
        <v>133</v>
      </c>
      <c r="G6255">
        <v>67</v>
      </c>
      <c r="H6255">
        <v>67</v>
      </c>
      <c r="I6255">
        <v>8.3333000000000004E-2</v>
      </c>
      <c r="J6255">
        <v>7.5760000000000003E-3</v>
      </c>
      <c r="K6255">
        <v>7.5758000000000006E-2</v>
      </c>
      <c r="L6255">
        <v>46.610177999999998</v>
      </c>
      <c r="M6255">
        <f t="shared" si="97"/>
        <v>10.999604012671595</v>
      </c>
    </row>
    <row r="6256" spans="1:13" x14ac:dyDescent="0.2">
      <c r="A6256" t="s">
        <v>36</v>
      </c>
      <c r="B6256">
        <v>400</v>
      </c>
      <c r="C6256">
        <v>1</v>
      </c>
      <c r="D6256" t="s">
        <v>14</v>
      </c>
      <c r="E6256">
        <v>6</v>
      </c>
      <c r="F6256">
        <v>133</v>
      </c>
      <c r="G6256">
        <v>67</v>
      </c>
      <c r="H6256">
        <v>67</v>
      </c>
      <c r="I6256">
        <v>5.3030000000000001E-2</v>
      </c>
      <c r="J6256">
        <v>7.5760000000000003E-3</v>
      </c>
      <c r="K6256">
        <v>4.5455000000000002E-2</v>
      </c>
      <c r="L6256">
        <v>47.293686000000001</v>
      </c>
      <c r="M6256">
        <f t="shared" si="97"/>
        <v>6.9997360084477291</v>
      </c>
    </row>
    <row r="6257" spans="1:13" x14ac:dyDescent="0.2">
      <c r="A6257" t="s">
        <v>36</v>
      </c>
      <c r="B6257">
        <v>400</v>
      </c>
      <c r="C6257">
        <v>1</v>
      </c>
      <c r="D6257" t="s">
        <v>14</v>
      </c>
      <c r="E6257">
        <v>7</v>
      </c>
      <c r="F6257">
        <v>133</v>
      </c>
      <c r="G6257">
        <v>67</v>
      </c>
      <c r="H6257">
        <v>67</v>
      </c>
      <c r="I6257">
        <v>6.8182000000000006E-2</v>
      </c>
      <c r="J6257">
        <v>7.5760000000000003E-3</v>
      </c>
      <c r="K6257">
        <v>6.0606E-2</v>
      </c>
      <c r="L6257">
        <v>46.458751999999997</v>
      </c>
      <c r="M6257">
        <f t="shared" si="97"/>
        <v>8.99973600844773</v>
      </c>
    </row>
    <row r="6258" spans="1:13" x14ac:dyDescent="0.2">
      <c r="A6258" t="s">
        <v>36</v>
      </c>
      <c r="B6258">
        <v>400</v>
      </c>
      <c r="C6258">
        <v>1</v>
      </c>
      <c r="D6258" t="s">
        <v>15</v>
      </c>
      <c r="E6258">
        <v>0</v>
      </c>
      <c r="F6258">
        <v>133</v>
      </c>
      <c r="G6258">
        <v>67</v>
      </c>
      <c r="H6258">
        <v>67</v>
      </c>
      <c r="I6258">
        <v>5.3030000000000001E-2</v>
      </c>
      <c r="J6258">
        <v>7.5760000000000003E-3</v>
      </c>
      <c r="K6258">
        <v>4.5455000000000002E-2</v>
      </c>
      <c r="L6258">
        <v>44.857590999999999</v>
      </c>
      <c r="M6258">
        <f t="shared" si="97"/>
        <v>6.9997360084477291</v>
      </c>
    </row>
    <row r="6259" spans="1:13" x14ac:dyDescent="0.2">
      <c r="A6259" t="s">
        <v>36</v>
      </c>
      <c r="B6259">
        <v>400</v>
      </c>
      <c r="C6259">
        <v>1</v>
      </c>
      <c r="D6259" t="s">
        <v>15</v>
      </c>
      <c r="E6259">
        <v>1</v>
      </c>
      <c r="F6259">
        <v>133</v>
      </c>
      <c r="G6259">
        <v>67</v>
      </c>
      <c r="H6259">
        <v>67</v>
      </c>
      <c r="I6259">
        <v>9.0909000000000004E-2</v>
      </c>
      <c r="J6259">
        <v>7.5760000000000003E-3</v>
      </c>
      <c r="K6259">
        <v>8.3333000000000004E-2</v>
      </c>
      <c r="L6259">
        <v>45.092542999999999</v>
      </c>
      <c r="M6259">
        <f t="shared" si="97"/>
        <v>11.999604012671595</v>
      </c>
    </row>
    <row r="6260" spans="1:13" x14ac:dyDescent="0.2">
      <c r="A6260" t="s">
        <v>36</v>
      </c>
      <c r="B6260">
        <v>400</v>
      </c>
      <c r="C6260">
        <v>1</v>
      </c>
      <c r="D6260" t="s">
        <v>15</v>
      </c>
      <c r="E6260">
        <v>2</v>
      </c>
      <c r="F6260">
        <v>133</v>
      </c>
      <c r="G6260">
        <v>67</v>
      </c>
      <c r="H6260">
        <v>67</v>
      </c>
      <c r="I6260">
        <v>6.8182000000000006E-2</v>
      </c>
      <c r="J6260">
        <v>7.5760000000000003E-3</v>
      </c>
      <c r="K6260">
        <v>6.0606E-2</v>
      </c>
      <c r="L6260">
        <v>45.466866000000003</v>
      </c>
      <c r="M6260">
        <f t="shared" si="97"/>
        <v>8.99973600844773</v>
      </c>
    </row>
    <row r="6261" spans="1:13" x14ac:dyDescent="0.2">
      <c r="A6261" t="s">
        <v>36</v>
      </c>
      <c r="B6261">
        <v>400</v>
      </c>
      <c r="C6261">
        <v>1</v>
      </c>
      <c r="D6261" t="s">
        <v>15</v>
      </c>
      <c r="E6261">
        <v>3</v>
      </c>
      <c r="F6261">
        <v>133</v>
      </c>
      <c r="G6261">
        <v>67</v>
      </c>
      <c r="H6261">
        <v>67</v>
      </c>
      <c r="I6261">
        <v>9.8485000000000003E-2</v>
      </c>
      <c r="J6261">
        <v>7.5760000000000003E-3</v>
      </c>
      <c r="K6261">
        <v>9.0909000000000004E-2</v>
      </c>
      <c r="L6261">
        <v>45.129553999999999</v>
      </c>
      <c r="M6261">
        <f t="shared" si="97"/>
        <v>12.999604012671595</v>
      </c>
    </row>
    <row r="6262" spans="1:13" x14ac:dyDescent="0.2">
      <c r="A6262" t="s">
        <v>36</v>
      </c>
      <c r="B6262">
        <v>400</v>
      </c>
      <c r="C6262">
        <v>1</v>
      </c>
      <c r="D6262" t="s">
        <v>15</v>
      </c>
      <c r="E6262">
        <v>4</v>
      </c>
      <c r="F6262">
        <v>133</v>
      </c>
      <c r="G6262">
        <v>67</v>
      </c>
      <c r="H6262">
        <v>67</v>
      </c>
      <c r="I6262">
        <v>0.106061</v>
      </c>
      <c r="J6262">
        <v>7.5760000000000003E-3</v>
      </c>
      <c r="K6262">
        <v>9.8485000000000003E-2</v>
      </c>
      <c r="L6262">
        <v>44.580800000000004</v>
      </c>
      <c r="M6262">
        <f t="shared" si="97"/>
        <v>13.999604012671595</v>
      </c>
    </row>
    <row r="6263" spans="1:13" x14ac:dyDescent="0.2">
      <c r="A6263" t="s">
        <v>36</v>
      </c>
      <c r="B6263">
        <v>400</v>
      </c>
      <c r="C6263">
        <v>1</v>
      </c>
      <c r="D6263" t="s">
        <v>15</v>
      </c>
      <c r="E6263">
        <v>5</v>
      </c>
      <c r="F6263">
        <v>133</v>
      </c>
      <c r="G6263">
        <v>67</v>
      </c>
      <c r="H6263">
        <v>67</v>
      </c>
      <c r="I6263">
        <v>9.0909000000000004E-2</v>
      </c>
      <c r="J6263">
        <v>7.5760000000000003E-3</v>
      </c>
      <c r="K6263">
        <v>8.3333000000000004E-2</v>
      </c>
      <c r="L6263">
        <v>46.119790000000002</v>
      </c>
      <c r="M6263">
        <f t="shared" si="97"/>
        <v>11.999604012671595</v>
      </c>
    </row>
    <row r="6264" spans="1:13" x14ac:dyDescent="0.2">
      <c r="A6264" t="s">
        <v>36</v>
      </c>
      <c r="B6264">
        <v>400</v>
      </c>
      <c r="C6264">
        <v>1</v>
      </c>
      <c r="D6264" t="s">
        <v>15</v>
      </c>
      <c r="E6264">
        <v>6</v>
      </c>
      <c r="F6264">
        <v>133</v>
      </c>
      <c r="G6264">
        <v>67</v>
      </c>
      <c r="H6264">
        <v>67</v>
      </c>
      <c r="I6264">
        <v>8.3333000000000004E-2</v>
      </c>
      <c r="J6264">
        <v>7.5760000000000003E-3</v>
      </c>
      <c r="K6264">
        <v>7.5758000000000006E-2</v>
      </c>
      <c r="L6264">
        <v>44.953211000000003</v>
      </c>
      <c r="M6264">
        <f t="shared" si="97"/>
        <v>10.999604012671595</v>
      </c>
    </row>
    <row r="6265" spans="1:13" x14ac:dyDescent="0.2">
      <c r="A6265" t="s">
        <v>36</v>
      </c>
      <c r="B6265">
        <v>400</v>
      </c>
      <c r="C6265">
        <v>1</v>
      </c>
      <c r="D6265" t="s">
        <v>15</v>
      </c>
      <c r="E6265">
        <v>7</v>
      </c>
      <c r="F6265">
        <v>133</v>
      </c>
      <c r="G6265">
        <v>67</v>
      </c>
      <c r="H6265">
        <v>67</v>
      </c>
      <c r="I6265">
        <v>6.0606E-2</v>
      </c>
      <c r="J6265">
        <v>7.5760000000000003E-3</v>
      </c>
      <c r="K6265">
        <v>5.3030000000000001E-2</v>
      </c>
      <c r="L6265">
        <v>44.783884999999998</v>
      </c>
      <c r="M6265">
        <f t="shared" si="97"/>
        <v>7.9997360084477291</v>
      </c>
    </row>
    <row r="6266" spans="1:13" x14ac:dyDescent="0.2">
      <c r="A6266" t="s">
        <v>36</v>
      </c>
      <c r="B6266">
        <v>400</v>
      </c>
      <c r="C6266">
        <v>2</v>
      </c>
      <c r="D6266" t="s">
        <v>13</v>
      </c>
      <c r="E6266">
        <v>0</v>
      </c>
      <c r="F6266">
        <v>133</v>
      </c>
      <c r="G6266">
        <v>34</v>
      </c>
      <c r="H6266">
        <v>67</v>
      </c>
      <c r="I6266">
        <v>5.3030000000000001E-2</v>
      </c>
      <c r="J6266">
        <v>7.5760000000000003E-3</v>
      </c>
      <c r="K6266">
        <v>4.5455000000000002E-2</v>
      </c>
      <c r="L6266">
        <v>53.545997</v>
      </c>
      <c r="M6266">
        <f t="shared" si="97"/>
        <v>6.9997360084477291</v>
      </c>
    </row>
    <row r="6267" spans="1:13" x14ac:dyDescent="0.2">
      <c r="A6267" t="s">
        <v>36</v>
      </c>
      <c r="B6267">
        <v>400</v>
      </c>
      <c r="C6267">
        <v>2</v>
      </c>
      <c r="D6267" t="s">
        <v>13</v>
      </c>
      <c r="E6267">
        <v>1</v>
      </c>
      <c r="F6267">
        <v>133</v>
      </c>
      <c r="G6267">
        <v>34</v>
      </c>
      <c r="H6267">
        <v>67</v>
      </c>
      <c r="I6267">
        <v>5.3030000000000001E-2</v>
      </c>
      <c r="J6267">
        <v>7.5760000000000003E-3</v>
      </c>
      <c r="K6267">
        <v>4.5455000000000002E-2</v>
      </c>
      <c r="L6267">
        <v>55.093836000000003</v>
      </c>
      <c r="M6267">
        <f t="shared" si="97"/>
        <v>6.9997360084477291</v>
      </c>
    </row>
    <row r="6268" spans="1:13" x14ac:dyDescent="0.2">
      <c r="A6268" t="s">
        <v>36</v>
      </c>
      <c r="B6268">
        <v>400</v>
      </c>
      <c r="C6268">
        <v>2</v>
      </c>
      <c r="D6268" t="s">
        <v>13</v>
      </c>
      <c r="E6268">
        <v>2</v>
      </c>
      <c r="F6268">
        <v>133</v>
      </c>
      <c r="G6268">
        <v>34</v>
      </c>
      <c r="H6268">
        <v>67</v>
      </c>
      <c r="I6268">
        <v>9.0909000000000004E-2</v>
      </c>
      <c r="J6268">
        <v>7.5760000000000003E-3</v>
      </c>
      <c r="K6268">
        <v>8.3333000000000004E-2</v>
      </c>
      <c r="L6268">
        <v>53.195017999999997</v>
      </c>
      <c r="M6268">
        <f t="shared" si="97"/>
        <v>11.999604012671595</v>
      </c>
    </row>
    <row r="6269" spans="1:13" x14ac:dyDescent="0.2">
      <c r="A6269" t="s">
        <v>36</v>
      </c>
      <c r="B6269">
        <v>400</v>
      </c>
      <c r="C6269">
        <v>2</v>
      </c>
      <c r="D6269" t="s">
        <v>13</v>
      </c>
      <c r="E6269">
        <v>3</v>
      </c>
      <c r="F6269">
        <v>133</v>
      </c>
      <c r="G6269">
        <v>34</v>
      </c>
      <c r="H6269">
        <v>67</v>
      </c>
      <c r="I6269">
        <v>6.0606E-2</v>
      </c>
      <c r="J6269">
        <v>7.5760000000000003E-3</v>
      </c>
      <c r="K6269">
        <v>5.3030000000000001E-2</v>
      </c>
      <c r="L6269">
        <v>53.585203</v>
      </c>
      <c r="M6269">
        <f t="shared" si="97"/>
        <v>7.9997360084477291</v>
      </c>
    </row>
    <row r="6270" spans="1:13" x14ac:dyDescent="0.2">
      <c r="A6270" t="s">
        <v>36</v>
      </c>
      <c r="B6270">
        <v>400</v>
      </c>
      <c r="C6270">
        <v>2</v>
      </c>
      <c r="D6270" t="s">
        <v>13</v>
      </c>
      <c r="E6270">
        <v>4</v>
      </c>
      <c r="F6270">
        <v>133</v>
      </c>
      <c r="G6270">
        <v>34</v>
      </c>
      <c r="H6270">
        <v>67</v>
      </c>
      <c r="I6270">
        <v>8.3333000000000004E-2</v>
      </c>
      <c r="J6270">
        <v>7.5760000000000003E-3</v>
      </c>
      <c r="K6270">
        <v>7.5758000000000006E-2</v>
      </c>
      <c r="L6270">
        <v>54.524675999999999</v>
      </c>
      <c r="M6270">
        <f t="shared" si="97"/>
        <v>10.999604012671595</v>
      </c>
    </row>
    <row r="6271" spans="1:13" x14ac:dyDescent="0.2">
      <c r="A6271" t="s">
        <v>36</v>
      </c>
      <c r="B6271">
        <v>400</v>
      </c>
      <c r="C6271">
        <v>2</v>
      </c>
      <c r="D6271" t="s">
        <v>13</v>
      </c>
      <c r="E6271">
        <v>5</v>
      </c>
      <c r="F6271">
        <v>133</v>
      </c>
      <c r="G6271">
        <v>34</v>
      </c>
      <c r="H6271">
        <v>67</v>
      </c>
      <c r="I6271">
        <v>3.7879000000000003E-2</v>
      </c>
      <c r="J6271">
        <v>7.5760000000000003E-3</v>
      </c>
      <c r="K6271">
        <v>3.0303E-2</v>
      </c>
      <c r="L6271">
        <v>54.129454000000003</v>
      </c>
      <c r="M6271">
        <f t="shared" si="97"/>
        <v>4.999868004223865</v>
      </c>
    </row>
    <row r="6272" spans="1:13" x14ac:dyDescent="0.2">
      <c r="A6272" t="s">
        <v>36</v>
      </c>
      <c r="B6272">
        <v>400</v>
      </c>
      <c r="C6272">
        <v>2</v>
      </c>
      <c r="D6272" t="s">
        <v>13</v>
      </c>
      <c r="E6272">
        <v>6</v>
      </c>
      <c r="F6272">
        <v>133</v>
      </c>
      <c r="G6272">
        <v>34</v>
      </c>
      <c r="H6272">
        <v>67</v>
      </c>
      <c r="I6272">
        <v>6.0606E-2</v>
      </c>
      <c r="J6272">
        <v>7.5760000000000003E-3</v>
      </c>
      <c r="K6272">
        <v>5.3030000000000001E-2</v>
      </c>
      <c r="L6272">
        <v>52.490029999999997</v>
      </c>
      <c r="M6272">
        <f t="shared" si="97"/>
        <v>7.9997360084477291</v>
      </c>
    </row>
    <row r="6273" spans="1:13" x14ac:dyDescent="0.2">
      <c r="A6273" t="s">
        <v>36</v>
      </c>
      <c r="B6273">
        <v>400</v>
      </c>
      <c r="C6273">
        <v>2</v>
      </c>
      <c r="D6273" t="s">
        <v>13</v>
      </c>
      <c r="E6273">
        <v>7</v>
      </c>
      <c r="F6273">
        <v>133</v>
      </c>
      <c r="G6273">
        <v>34</v>
      </c>
      <c r="H6273">
        <v>67</v>
      </c>
      <c r="I6273">
        <v>4.5455000000000002E-2</v>
      </c>
      <c r="J6273">
        <v>7.5760000000000003E-3</v>
      </c>
      <c r="K6273">
        <v>3.7879000000000003E-2</v>
      </c>
      <c r="L6273">
        <v>53.497076999999997</v>
      </c>
      <c r="M6273">
        <f t="shared" si="97"/>
        <v>5.999868004223865</v>
      </c>
    </row>
    <row r="6274" spans="1:13" x14ac:dyDescent="0.2">
      <c r="A6274" t="s">
        <v>36</v>
      </c>
      <c r="B6274">
        <v>400</v>
      </c>
      <c r="C6274">
        <v>2</v>
      </c>
      <c r="D6274" t="s">
        <v>14</v>
      </c>
      <c r="E6274">
        <v>0</v>
      </c>
      <c r="F6274">
        <v>133</v>
      </c>
      <c r="G6274">
        <v>34</v>
      </c>
      <c r="H6274">
        <v>67</v>
      </c>
      <c r="I6274">
        <v>5.3030000000000001E-2</v>
      </c>
      <c r="J6274">
        <v>7.5760000000000003E-3</v>
      </c>
      <c r="K6274">
        <v>4.5455000000000002E-2</v>
      </c>
      <c r="L6274">
        <v>46.708215000000003</v>
      </c>
      <c r="M6274">
        <f t="shared" si="97"/>
        <v>6.9997360084477291</v>
      </c>
    </row>
    <row r="6275" spans="1:13" x14ac:dyDescent="0.2">
      <c r="A6275" t="s">
        <v>36</v>
      </c>
      <c r="B6275">
        <v>400</v>
      </c>
      <c r="C6275">
        <v>2</v>
      </c>
      <c r="D6275" t="s">
        <v>14</v>
      </c>
      <c r="E6275">
        <v>1</v>
      </c>
      <c r="F6275">
        <v>133</v>
      </c>
      <c r="G6275">
        <v>34</v>
      </c>
      <c r="H6275">
        <v>67</v>
      </c>
      <c r="I6275">
        <v>5.3030000000000001E-2</v>
      </c>
      <c r="J6275">
        <v>7.5760000000000003E-3</v>
      </c>
      <c r="K6275">
        <v>4.5455000000000002E-2</v>
      </c>
      <c r="L6275">
        <v>46.440485000000002</v>
      </c>
      <c r="M6275">
        <f t="shared" ref="M6275:M6338" si="98">IF(I6275=0,1,I6275/J6275)</f>
        <v>6.9997360084477291</v>
      </c>
    </row>
    <row r="6276" spans="1:13" x14ac:dyDescent="0.2">
      <c r="A6276" t="s">
        <v>36</v>
      </c>
      <c r="B6276">
        <v>400</v>
      </c>
      <c r="C6276">
        <v>2</v>
      </c>
      <c r="D6276" t="s">
        <v>14</v>
      </c>
      <c r="E6276">
        <v>2</v>
      </c>
      <c r="F6276">
        <v>133</v>
      </c>
      <c r="G6276">
        <v>34</v>
      </c>
      <c r="H6276">
        <v>67</v>
      </c>
      <c r="I6276">
        <v>8.3333000000000004E-2</v>
      </c>
      <c r="J6276">
        <v>7.5760000000000003E-3</v>
      </c>
      <c r="K6276">
        <v>7.5758000000000006E-2</v>
      </c>
      <c r="L6276">
        <v>45.838970000000003</v>
      </c>
      <c r="M6276">
        <f t="shared" si="98"/>
        <v>10.999604012671595</v>
      </c>
    </row>
    <row r="6277" spans="1:13" x14ac:dyDescent="0.2">
      <c r="A6277" t="s">
        <v>36</v>
      </c>
      <c r="B6277">
        <v>400</v>
      </c>
      <c r="C6277">
        <v>2</v>
      </c>
      <c r="D6277" t="s">
        <v>14</v>
      </c>
      <c r="E6277">
        <v>3</v>
      </c>
      <c r="F6277">
        <v>133</v>
      </c>
      <c r="G6277">
        <v>34</v>
      </c>
      <c r="H6277">
        <v>67</v>
      </c>
      <c r="I6277">
        <v>2.2727000000000001E-2</v>
      </c>
      <c r="J6277">
        <v>7.5760000000000003E-3</v>
      </c>
      <c r="K6277">
        <v>1.5152000000000001E-2</v>
      </c>
      <c r="L6277">
        <v>46.989203000000003</v>
      </c>
      <c r="M6277">
        <f t="shared" si="98"/>
        <v>2.999868004223865</v>
      </c>
    </row>
    <row r="6278" spans="1:13" x14ac:dyDescent="0.2">
      <c r="A6278" t="s">
        <v>36</v>
      </c>
      <c r="B6278">
        <v>400</v>
      </c>
      <c r="C6278">
        <v>2</v>
      </c>
      <c r="D6278" t="s">
        <v>14</v>
      </c>
      <c r="E6278">
        <v>4</v>
      </c>
      <c r="F6278">
        <v>133</v>
      </c>
      <c r="G6278">
        <v>34</v>
      </c>
      <c r="H6278">
        <v>67</v>
      </c>
      <c r="I6278">
        <v>7.5758000000000006E-2</v>
      </c>
      <c r="J6278">
        <v>7.5760000000000003E-3</v>
      </c>
      <c r="K6278">
        <v>6.8182000000000006E-2</v>
      </c>
      <c r="L6278">
        <v>47.491846000000002</v>
      </c>
      <c r="M6278">
        <f t="shared" si="98"/>
        <v>9.99973600844773</v>
      </c>
    </row>
    <row r="6279" spans="1:13" x14ac:dyDescent="0.2">
      <c r="A6279" t="s">
        <v>36</v>
      </c>
      <c r="B6279">
        <v>400</v>
      </c>
      <c r="C6279">
        <v>2</v>
      </c>
      <c r="D6279" t="s">
        <v>14</v>
      </c>
      <c r="E6279">
        <v>5</v>
      </c>
      <c r="F6279">
        <v>133</v>
      </c>
      <c r="G6279">
        <v>34</v>
      </c>
      <c r="H6279">
        <v>67</v>
      </c>
      <c r="I6279">
        <v>6.0606E-2</v>
      </c>
      <c r="J6279">
        <v>7.5760000000000003E-3</v>
      </c>
      <c r="K6279">
        <v>5.3030000000000001E-2</v>
      </c>
      <c r="L6279">
        <v>47.068584999999999</v>
      </c>
      <c r="M6279">
        <f t="shared" si="98"/>
        <v>7.9997360084477291</v>
      </c>
    </row>
    <row r="6280" spans="1:13" x14ac:dyDescent="0.2">
      <c r="A6280" t="s">
        <v>36</v>
      </c>
      <c r="B6280">
        <v>400</v>
      </c>
      <c r="C6280">
        <v>2</v>
      </c>
      <c r="D6280" t="s">
        <v>14</v>
      </c>
      <c r="E6280">
        <v>6</v>
      </c>
      <c r="F6280">
        <v>133</v>
      </c>
      <c r="G6280">
        <v>34</v>
      </c>
      <c r="H6280">
        <v>67</v>
      </c>
      <c r="I6280">
        <v>3.7879000000000003E-2</v>
      </c>
      <c r="J6280">
        <v>7.5760000000000003E-3</v>
      </c>
      <c r="K6280">
        <v>3.0303E-2</v>
      </c>
      <c r="L6280">
        <v>46.689625999999997</v>
      </c>
      <c r="M6280">
        <f t="shared" si="98"/>
        <v>4.999868004223865</v>
      </c>
    </row>
    <row r="6281" spans="1:13" x14ac:dyDescent="0.2">
      <c r="A6281" t="s">
        <v>36</v>
      </c>
      <c r="B6281">
        <v>400</v>
      </c>
      <c r="C6281">
        <v>2</v>
      </c>
      <c r="D6281" t="s">
        <v>14</v>
      </c>
      <c r="E6281">
        <v>7</v>
      </c>
      <c r="F6281">
        <v>133</v>
      </c>
      <c r="G6281">
        <v>34</v>
      </c>
      <c r="H6281">
        <v>67</v>
      </c>
      <c r="I6281">
        <v>3.0303E-2</v>
      </c>
      <c r="J6281">
        <v>7.5760000000000003E-3</v>
      </c>
      <c r="K6281">
        <v>2.2727000000000001E-2</v>
      </c>
      <c r="L6281">
        <v>46.459871999999997</v>
      </c>
      <c r="M6281">
        <f t="shared" si="98"/>
        <v>3.9998680042238646</v>
      </c>
    </row>
    <row r="6282" spans="1:13" x14ac:dyDescent="0.2">
      <c r="A6282" t="s">
        <v>36</v>
      </c>
      <c r="B6282">
        <v>400</v>
      </c>
      <c r="C6282">
        <v>2</v>
      </c>
      <c r="D6282" t="s">
        <v>15</v>
      </c>
      <c r="E6282">
        <v>0</v>
      </c>
      <c r="F6282">
        <v>133</v>
      </c>
      <c r="G6282">
        <v>34</v>
      </c>
      <c r="H6282">
        <v>67</v>
      </c>
      <c r="I6282">
        <v>4.5455000000000002E-2</v>
      </c>
      <c r="J6282">
        <v>7.5760000000000003E-3</v>
      </c>
      <c r="K6282">
        <v>3.7879000000000003E-2</v>
      </c>
      <c r="L6282">
        <v>45.237172999999999</v>
      </c>
      <c r="M6282">
        <f t="shared" si="98"/>
        <v>5.999868004223865</v>
      </c>
    </row>
    <row r="6283" spans="1:13" x14ac:dyDescent="0.2">
      <c r="A6283" t="s">
        <v>36</v>
      </c>
      <c r="B6283">
        <v>400</v>
      </c>
      <c r="C6283">
        <v>2</v>
      </c>
      <c r="D6283" t="s">
        <v>15</v>
      </c>
      <c r="E6283">
        <v>1</v>
      </c>
      <c r="F6283">
        <v>133</v>
      </c>
      <c r="G6283">
        <v>34</v>
      </c>
      <c r="H6283">
        <v>67</v>
      </c>
      <c r="I6283">
        <v>6.0606E-2</v>
      </c>
      <c r="J6283">
        <v>7.5760000000000003E-3</v>
      </c>
      <c r="K6283">
        <v>5.3030000000000001E-2</v>
      </c>
      <c r="L6283">
        <v>44.41084</v>
      </c>
      <c r="M6283">
        <f t="shared" si="98"/>
        <v>7.9997360084477291</v>
      </c>
    </row>
    <row r="6284" spans="1:13" x14ac:dyDescent="0.2">
      <c r="A6284" t="s">
        <v>36</v>
      </c>
      <c r="B6284">
        <v>400</v>
      </c>
      <c r="C6284">
        <v>2</v>
      </c>
      <c r="D6284" t="s">
        <v>15</v>
      </c>
      <c r="E6284">
        <v>2</v>
      </c>
      <c r="F6284">
        <v>133</v>
      </c>
      <c r="G6284">
        <v>34</v>
      </c>
      <c r="H6284">
        <v>67</v>
      </c>
      <c r="I6284">
        <v>2.2727000000000001E-2</v>
      </c>
      <c r="J6284">
        <v>7.5760000000000003E-3</v>
      </c>
      <c r="K6284">
        <v>1.5152000000000001E-2</v>
      </c>
      <c r="L6284">
        <v>44.820698</v>
      </c>
      <c r="M6284">
        <f t="shared" si="98"/>
        <v>2.999868004223865</v>
      </c>
    </row>
    <row r="6285" spans="1:13" x14ac:dyDescent="0.2">
      <c r="A6285" t="s">
        <v>36</v>
      </c>
      <c r="B6285">
        <v>400</v>
      </c>
      <c r="C6285">
        <v>2</v>
      </c>
      <c r="D6285" t="s">
        <v>15</v>
      </c>
      <c r="E6285">
        <v>3</v>
      </c>
      <c r="F6285">
        <v>133</v>
      </c>
      <c r="G6285">
        <v>34</v>
      </c>
      <c r="H6285">
        <v>67</v>
      </c>
      <c r="I6285">
        <v>3.0303E-2</v>
      </c>
      <c r="J6285">
        <v>7.5760000000000003E-3</v>
      </c>
      <c r="K6285">
        <v>2.2727000000000001E-2</v>
      </c>
      <c r="L6285">
        <v>45.853355000000001</v>
      </c>
      <c r="M6285">
        <f t="shared" si="98"/>
        <v>3.9998680042238646</v>
      </c>
    </row>
    <row r="6286" spans="1:13" x14ac:dyDescent="0.2">
      <c r="A6286" t="s">
        <v>36</v>
      </c>
      <c r="B6286">
        <v>400</v>
      </c>
      <c r="C6286">
        <v>2</v>
      </c>
      <c r="D6286" t="s">
        <v>15</v>
      </c>
      <c r="E6286">
        <v>4</v>
      </c>
      <c r="F6286">
        <v>133</v>
      </c>
      <c r="G6286">
        <v>34</v>
      </c>
      <c r="H6286">
        <v>67</v>
      </c>
      <c r="I6286">
        <v>5.3030000000000001E-2</v>
      </c>
      <c r="J6286">
        <v>7.5760000000000003E-3</v>
      </c>
      <c r="K6286">
        <v>4.5455000000000002E-2</v>
      </c>
      <c r="L6286">
        <v>45.940770999999998</v>
      </c>
      <c r="M6286">
        <f t="shared" si="98"/>
        <v>6.9997360084477291</v>
      </c>
    </row>
    <row r="6287" spans="1:13" x14ac:dyDescent="0.2">
      <c r="A6287" t="s">
        <v>36</v>
      </c>
      <c r="B6287">
        <v>400</v>
      </c>
      <c r="C6287">
        <v>2</v>
      </c>
      <c r="D6287" t="s">
        <v>15</v>
      </c>
      <c r="E6287">
        <v>5</v>
      </c>
      <c r="F6287">
        <v>133</v>
      </c>
      <c r="G6287">
        <v>34</v>
      </c>
      <c r="H6287">
        <v>67</v>
      </c>
      <c r="I6287">
        <v>3.0303E-2</v>
      </c>
      <c r="J6287">
        <v>7.5760000000000003E-3</v>
      </c>
      <c r="K6287">
        <v>2.2727000000000001E-2</v>
      </c>
      <c r="L6287">
        <v>44.41995</v>
      </c>
      <c r="M6287">
        <f t="shared" si="98"/>
        <v>3.9998680042238646</v>
      </c>
    </row>
    <row r="6288" spans="1:13" x14ac:dyDescent="0.2">
      <c r="A6288" t="s">
        <v>36</v>
      </c>
      <c r="B6288">
        <v>400</v>
      </c>
      <c r="C6288">
        <v>2</v>
      </c>
      <c r="D6288" t="s">
        <v>15</v>
      </c>
      <c r="E6288">
        <v>6</v>
      </c>
      <c r="F6288">
        <v>133</v>
      </c>
      <c r="G6288">
        <v>34</v>
      </c>
      <c r="H6288">
        <v>67</v>
      </c>
      <c r="I6288">
        <v>6.0606E-2</v>
      </c>
      <c r="J6288">
        <v>7.5760000000000003E-3</v>
      </c>
      <c r="K6288">
        <v>5.3030000000000001E-2</v>
      </c>
      <c r="L6288">
        <v>45.090671999999998</v>
      </c>
      <c r="M6288">
        <f t="shared" si="98"/>
        <v>7.9997360084477291</v>
      </c>
    </row>
    <row r="6289" spans="1:13" x14ac:dyDescent="0.2">
      <c r="A6289" t="s">
        <v>36</v>
      </c>
      <c r="B6289">
        <v>400</v>
      </c>
      <c r="C6289">
        <v>2</v>
      </c>
      <c r="D6289" t="s">
        <v>15</v>
      </c>
      <c r="E6289">
        <v>7</v>
      </c>
      <c r="F6289">
        <v>133</v>
      </c>
      <c r="G6289">
        <v>34</v>
      </c>
      <c r="H6289">
        <v>67</v>
      </c>
      <c r="I6289">
        <v>8.3333000000000004E-2</v>
      </c>
      <c r="J6289">
        <v>7.5760000000000003E-3</v>
      </c>
      <c r="K6289">
        <v>7.5758000000000006E-2</v>
      </c>
      <c r="L6289">
        <v>45.580209000000004</v>
      </c>
      <c r="M6289">
        <f t="shared" si="98"/>
        <v>10.999604012671595</v>
      </c>
    </row>
    <row r="6290" spans="1:13" x14ac:dyDescent="0.2">
      <c r="A6290" t="s">
        <v>36</v>
      </c>
      <c r="B6290">
        <v>400</v>
      </c>
      <c r="C6290">
        <v>3</v>
      </c>
      <c r="D6290" t="s">
        <v>13</v>
      </c>
      <c r="E6290">
        <v>0</v>
      </c>
      <c r="F6290">
        <v>133</v>
      </c>
      <c r="G6290">
        <v>23</v>
      </c>
      <c r="H6290">
        <v>67</v>
      </c>
      <c r="I6290">
        <v>3.7879000000000003E-2</v>
      </c>
      <c r="J6290">
        <v>7.5760000000000003E-3</v>
      </c>
      <c r="K6290">
        <v>3.0303E-2</v>
      </c>
      <c r="L6290">
        <v>53.925646</v>
      </c>
      <c r="M6290">
        <f t="shared" si="98"/>
        <v>4.999868004223865</v>
      </c>
    </row>
    <row r="6291" spans="1:13" x14ac:dyDescent="0.2">
      <c r="A6291" t="s">
        <v>36</v>
      </c>
      <c r="B6291">
        <v>400</v>
      </c>
      <c r="C6291">
        <v>3</v>
      </c>
      <c r="D6291" t="s">
        <v>13</v>
      </c>
      <c r="E6291">
        <v>1</v>
      </c>
      <c r="F6291">
        <v>133</v>
      </c>
      <c r="G6291">
        <v>23</v>
      </c>
      <c r="H6291">
        <v>67</v>
      </c>
      <c r="I6291">
        <v>3.7879000000000003E-2</v>
      </c>
      <c r="J6291">
        <v>7.5760000000000003E-3</v>
      </c>
      <c r="K6291">
        <v>3.0303E-2</v>
      </c>
      <c r="L6291">
        <v>53.969116999999997</v>
      </c>
      <c r="M6291">
        <f t="shared" si="98"/>
        <v>4.999868004223865</v>
      </c>
    </row>
    <row r="6292" spans="1:13" x14ac:dyDescent="0.2">
      <c r="A6292" t="s">
        <v>36</v>
      </c>
      <c r="B6292">
        <v>400</v>
      </c>
      <c r="C6292">
        <v>3</v>
      </c>
      <c r="D6292" t="s">
        <v>13</v>
      </c>
      <c r="E6292">
        <v>2</v>
      </c>
      <c r="F6292">
        <v>133</v>
      </c>
      <c r="G6292">
        <v>23</v>
      </c>
      <c r="H6292">
        <v>67</v>
      </c>
      <c r="I6292">
        <v>2.2727000000000001E-2</v>
      </c>
      <c r="J6292">
        <v>7.5760000000000003E-3</v>
      </c>
      <c r="K6292">
        <v>1.5152000000000001E-2</v>
      </c>
      <c r="L6292">
        <v>53.309990999999997</v>
      </c>
      <c r="M6292">
        <f t="shared" si="98"/>
        <v>2.999868004223865</v>
      </c>
    </row>
    <row r="6293" spans="1:13" x14ac:dyDescent="0.2">
      <c r="A6293" t="s">
        <v>36</v>
      </c>
      <c r="B6293">
        <v>400</v>
      </c>
      <c r="C6293">
        <v>3</v>
      </c>
      <c r="D6293" t="s">
        <v>13</v>
      </c>
      <c r="E6293">
        <v>3</v>
      </c>
      <c r="F6293">
        <v>133</v>
      </c>
      <c r="G6293">
        <v>23</v>
      </c>
      <c r="H6293">
        <v>67</v>
      </c>
      <c r="I6293">
        <v>3.7879000000000003E-2</v>
      </c>
      <c r="J6293">
        <v>7.5760000000000003E-3</v>
      </c>
      <c r="K6293">
        <v>3.0303E-2</v>
      </c>
      <c r="L6293">
        <v>54.347042999999999</v>
      </c>
      <c r="M6293">
        <f t="shared" si="98"/>
        <v>4.999868004223865</v>
      </c>
    </row>
    <row r="6294" spans="1:13" x14ac:dyDescent="0.2">
      <c r="A6294" t="s">
        <v>36</v>
      </c>
      <c r="B6294">
        <v>400</v>
      </c>
      <c r="C6294">
        <v>3</v>
      </c>
      <c r="D6294" t="s">
        <v>13</v>
      </c>
      <c r="E6294">
        <v>4</v>
      </c>
      <c r="F6294">
        <v>133</v>
      </c>
      <c r="G6294">
        <v>23</v>
      </c>
      <c r="H6294">
        <v>67</v>
      </c>
      <c r="I6294">
        <v>5.3030000000000001E-2</v>
      </c>
      <c r="J6294">
        <v>7.5760000000000003E-3</v>
      </c>
      <c r="K6294">
        <v>4.5455000000000002E-2</v>
      </c>
      <c r="L6294">
        <v>53.732298999999998</v>
      </c>
      <c r="M6294">
        <f t="shared" si="98"/>
        <v>6.9997360084477291</v>
      </c>
    </row>
    <row r="6295" spans="1:13" x14ac:dyDescent="0.2">
      <c r="A6295" t="s">
        <v>36</v>
      </c>
      <c r="B6295">
        <v>400</v>
      </c>
      <c r="C6295">
        <v>3</v>
      </c>
      <c r="D6295" t="s">
        <v>13</v>
      </c>
      <c r="E6295">
        <v>5</v>
      </c>
      <c r="F6295">
        <v>133</v>
      </c>
      <c r="G6295">
        <v>23</v>
      </c>
      <c r="H6295">
        <v>67</v>
      </c>
      <c r="I6295">
        <v>2.2727000000000001E-2</v>
      </c>
      <c r="J6295">
        <v>7.5760000000000003E-3</v>
      </c>
      <c r="K6295">
        <v>1.5152000000000001E-2</v>
      </c>
      <c r="L6295">
        <v>53.260458999999997</v>
      </c>
      <c r="M6295">
        <f t="shared" si="98"/>
        <v>2.999868004223865</v>
      </c>
    </row>
    <row r="6296" spans="1:13" x14ac:dyDescent="0.2">
      <c r="A6296" t="s">
        <v>36</v>
      </c>
      <c r="B6296">
        <v>400</v>
      </c>
      <c r="C6296">
        <v>3</v>
      </c>
      <c r="D6296" t="s">
        <v>13</v>
      </c>
      <c r="E6296">
        <v>6</v>
      </c>
      <c r="F6296">
        <v>133</v>
      </c>
      <c r="G6296">
        <v>23</v>
      </c>
      <c r="H6296">
        <v>67</v>
      </c>
      <c r="I6296">
        <v>3.7879000000000003E-2</v>
      </c>
      <c r="J6296">
        <v>7.5760000000000003E-3</v>
      </c>
      <c r="K6296">
        <v>3.0303E-2</v>
      </c>
      <c r="L6296">
        <v>54.381307</v>
      </c>
      <c r="M6296">
        <f t="shared" si="98"/>
        <v>4.999868004223865</v>
      </c>
    </row>
    <row r="6297" spans="1:13" x14ac:dyDescent="0.2">
      <c r="A6297" t="s">
        <v>36</v>
      </c>
      <c r="B6297">
        <v>400</v>
      </c>
      <c r="C6297">
        <v>3</v>
      </c>
      <c r="D6297" t="s">
        <v>13</v>
      </c>
      <c r="E6297">
        <v>7</v>
      </c>
      <c r="F6297">
        <v>133</v>
      </c>
      <c r="G6297">
        <v>23</v>
      </c>
      <c r="H6297">
        <v>67</v>
      </c>
      <c r="I6297">
        <v>2.2727000000000001E-2</v>
      </c>
      <c r="J6297">
        <v>7.5760000000000003E-3</v>
      </c>
      <c r="K6297">
        <v>1.5152000000000001E-2</v>
      </c>
      <c r="L6297">
        <v>54.592323</v>
      </c>
      <c r="M6297">
        <f t="shared" si="98"/>
        <v>2.999868004223865</v>
      </c>
    </row>
    <row r="6298" spans="1:13" x14ac:dyDescent="0.2">
      <c r="A6298" t="s">
        <v>36</v>
      </c>
      <c r="B6298">
        <v>400</v>
      </c>
      <c r="C6298">
        <v>3</v>
      </c>
      <c r="D6298" t="s">
        <v>14</v>
      </c>
      <c r="E6298">
        <v>0</v>
      </c>
      <c r="F6298">
        <v>133</v>
      </c>
      <c r="G6298">
        <v>23</v>
      </c>
      <c r="H6298">
        <v>67</v>
      </c>
      <c r="I6298">
        <v>2.2727000000000001E-2</v>
      </c>
      <c r="J6298">
        <v>7.5760000000000003E-3</v>
      </c>
      <c r="K6298">
        <v>1.5152000000000001E-2</v>
      </c>
      <c r="L6298">
        <v>46.689545000000003</v>
      </c>
      <c r="M6298">
        <f t="shared" si="98"/>
        <v>2.999868004223865</v>
      </c>
    </row>
    <row r="6299" spans="1:13" x14ac:dyDescent="0.2">
      <c r="A6299" t="s">
        <v>36</v>
      </c>
      <c r="B6299">
        <v>400</v>
      </c>
      <c r="C6299">
        <v>3</v>
      </c>
      <c r="D6299" t="s">
        <v>14</v>
      </c>
      <c r="E6299">
        <v>1</v>
      </c>
      <c r="F6299">
        <v>133</v>
      </c>
      <c r="G6299">
        <v>23</v>
      </c>
      <c r="H6299">
        <v>67</v>
      </c>
      <c r="I6299">
        <v>5.3030000000000001E-2</v>
      </c>
      <c r="J6299">
        <v>7.5760000000000003E-3</v>
      </c>
      <c r="K6299">
        <v>4.5455000000000002E-2</v>
      </c>
      <c r="L6299">
        <v>46.931603000000003</v>
      </c>
      <c r="M6299">
        <f t="shared" si="98"/>
        <v>6.9997360084477291</v>
      </c>
    </row>
    <row r="6300" spans="1:13" x14ac:dyDescent="0.2">
      <c r="A6300" t="s">
        <v>36</v>
      </c>
      <c r="B6300">
        <v>400</v>
      </c>
      <c r="C6300">
        <v>3</v>
      </c>
      <c r="D6300" t="s">
        <v>14</v>
      </c>
      <c r="E6300">
        <v>2</v>
      </c>
      <c r="F6300">
        <v>133</v>
      </c>
      <c r="G6300">
        <v>23</v>
      </c>
      <c r="H6300">
        <v>67</v>
      </c>
      <c r="I6300">
        <v>7.5760000000000003E-3</v>
      </c>
      <c r="J6300">
        <v>7.5760000000000003E-3</v>
      </c>
      <c r="K6300">
        <v>0</v>
      </c>
      <c r="L6300">
        <v>47.059406000000003</v>
      </c>
      <c r="M6300">
        <f t="shared" si="98"/>
        <v>1</v>
      </c>
    </row>
    <row r="6301" spans="1:13" x14ac:dyDescent="0.2">
      <c r="A6301" t="s">
        <v>36</v>
      </c>
      <c r="B6301">
        <v>400</v>
      </c>
      <c r="C6301">
        <v>3</v>
      </c>
      <c r="D6301" t="s">
        <v>14</v>
      </c>
      <c r="E6301">
        <v>3</v>
      </c>
      <c r="F6301">
        <v>133</v>
      </c>
      <c r="G6301">
        <v>23</v>
      </c>
      <c r="H6301">
        <v>67</v>
      </c>
      <c r="I6301">
        <v>6.0606E-2</v>
      </c>
      <c r="J6301">
        <v>7.5760000000000003E-3</v>
      </c>
      <c r="K6301">
        <v>5.3030000000000001E-2</v>
      </c>
      <c r="L6301">
        <v>45.979405</v>
      </c>
      <c r="M6301">
        <f t="shared" si="98"/>
        <v>7.9997360084477291</v>
      </c>
    </row>
    <row r="6302" spans="1:13" x14ac:dyDescent="0.2">
      <c r="A6302" t="s">
        <v>36</v>
      </c>
      <c r="B6302">
        <v>400</v>
      </c>
      <c r="C6302">
        <v>3</v>
      </c>
      <c r="D6302" t="s">
        <v>14</v>
      </c>
      <c r="E6302">
        <v>4</v>
      </c>
      <c r="F6302">
        <v>133</v>
      </c>
      <c r="G6302">
        <v>23</v>
      </c>
      <c r="H6302">
        <v>67</v>
      </c>
      <c r="I6302">
        <v>3.7879000000000003E-2</v>
      </c>
      <c r="J6302">
        <v>7.5760000000000003E-3</v>
      </c>
      <c r="K6302">
        <v>3.0303E-2</v>
      </c>
      <c r="L6302">
        <v>47.610233999999998</v>
      </c>
      <c r="M6302">
        <f t="shared" si="98"/>
        <v>4.999868004223865</v>
      </c>
    </row>
    <row r="6303" spans="1:13" x14ac:dyDescent="0.2">
      <c r="A6303" t="s">
        <v>36</v>
      </c>
      <c r="B6303">
        <v>400</v>
      </c>
      <c r="C6303">
        <v>3</v>
      </c>
      <c r="D6303" t="s">
        <v>14</v>
      </c>
      <c r="E6303">
        <v>5</v>
      </c>
      <c r="F6303">
        <v>133</v>
      </c>
      <c r="G6303">
        <v>23</v>
      </c>
      <c r="H6303">
        <v>67</v>
      </c>
      <c r="I6303">
        <v>3.0303E-2</v>
      </c>
      <c r="J6303">
        <v>7.5760000000000003E-3</v>
      </c>
      <c r="K6303">
        <v>2.2727000000000001E-2</v>
      </c>
      <c r="L6303">
        <v>46.557186999999999</v>
      </c>
      <c r="M6303">
        <f t="shared" si="98"/>
        <v>3.9998680042238646</v>
      </c>
    </row>
    <row r="6304" spans="1:13" x14ac:dyDescent="0.2">
      <c r="A6304" t="s">
        <v>36</v>
      </c>
      <c r="B6304">
        <v>400</v>
      </c>
      <c r="C6304">
        <v>3</v>
      </c>
      <c r="D6304" t="s">
        <v>14</v>
      </c>
      <c r="E6304">
        <v>6</v>
      </c>
      <c r="F6304">
        <v>133</v>
      </c>
      <c r="G6304">
        <v>23</v>
      </c>
      <c r="H6304">
        <v>67</v>
      </c>
      <c r="I6304">
        <v>4.5455000000000002E-2</v>
      </c>
      <c r="J6304">
        <v>7.5760000000000003E-3</v>
      </c>
      <c r="K6304">
        <v>3.7879000000000003E-2</v>
      </c>
      <c r="L6304">
        <v>46.165996</v>
      </c>
      <c r="M6304">
        <f t="shared" si="98"/>
        <v>5.999868004223865</v>
      </c>
    </row>
    <row r="6305" spans="1:13" x14ac:dyDescent="0.2">
      <c r="A6305" t="s">
        <v>36</v>
      </c>
      <c r="B6305">
        <v>400</v>
      </c>
      <c r="C6305">
        <v>3</v>
      </c>
      <c r="D6305" t="s">
        <v>14</v>
      </c>
      <c r="E6305">
        <v>7</v>
      </c>
      <c r="F6305">
        <v>133</v>
      </c>
      <c r="G6305">
        <v>23</v>
      </c>
      <c r="H6305">
        <v>67</v>
      </c>
      <c r="I6305">
        <v>4.5455000000000002E-2</v>
      </c>
      <c r="J6305">
        <v>7.5760000000000003E-3</v>
      </c>
      <c r="K6305">
        <v>3.7879000000000003E-2</v>
      </c>
      <c r="L6305">
        <v>46.473683999999999</v>
      </c>
      <c r="M6305">
        <f t="shared" si="98"/>
        <v>5.999868004223865</v>
      </c>
    </row>
    <row r="6306" spans="1:13" x14ac:dyDescent="0.2">
      <c r="A6306" t="s">
        <v>36</v>
      </c>
      <c r="B6306">
        <v>400</v>
      </c>
      <c r="C6306">
        <v>3</v>
      </c>
      <c r="D6306" t="s">
        <v>15</v>
      </c>
      <c r="E6306">
        <v>0</v>
      </c>
      <c r="F6306">
        <v>133</v>
      </c>
      <c r="G6306">
        <v>23</v>
      </c>
      <c r="H6306">
        <v>67</v>
      </c>
      <c r="I6306">
        <v>1.5152000000000001E-2</v>
      </c>
      <c r="J6306">
        <v>7.5760000000000003E-3</v>
      </c>
      <c r="K6306">
        <v>7.5760000000000003E-3</v>
      </c>
      <c r="L6306">
        <v>43.678697999999997</v>
      </c>
      <c r="M6306">
        <f t="shared" si="98"/>
        <v>2</v>
      </c>
    </row>
    <row r="6307" spans="1:13" x14ac:dyDescent="0.2">
      <c r="A6307" t="s">
        <v>36</v>
      </c>
      <c r="B6307">
        <v>400</v>
      </c>
      <c r="C6307">
        <v>3</v>
      </c>
      <c r="D6307" t="s">
        <v>15</v>
      </c>
      <c r="E6307">
        <v>1</v>
      </c>
      <c r="F6307">
        <v>133</v>
      </c>
      <c r="G6307">
        <v>23</v>
      </c>
      <c r="H6307">
        <v>67</v>
      </c>
      <c r="I6307">
        <v>3.7879000000000003E-2</v>
      </c>
      <c r="J6307">
        <v>7.5760000000000003E-3</v>
      </c>
      <c r="K6307">
        <v>3.0303E-2</v>
      </c>
      <c r="L6307">
        <v>44.520192999999999</v>
      </c>
      <c r="M6307">
        <f t="shared" si="98"/>
        <v>4.999868004223865</v>
      </c>
    </row>
    <row r="6308" spans="1:13" x14ac:dyDescent="0.2">
      <c r="A6308" t="s">
        <v>36</v>
      </c>
      <c r="B6308">
        <v>400</v>
      </c>
      <c r="C6308">
        <v>3</v>
      </c>
      <c r="D6308" t="s">
        <v>15</v>
      </c>
      <c r="E6308">
        <v>2</v>
      </c>
      <c r="F6308">
        <v>133</v>
      </c>
      <c r="G6308">
        <v>23</v>
      </c>
      <c r="H6308">
        <v>67</v>
      </c>
      <c r="I6308">
        <v>3.7879000000000003E-2</v>
      </c>
      <c r="J6308">
        <v>7.5760000000000003E-3</v>
      </c>
      <c r="K6308">
        <v>3.0303E-2</v>
      </c>
      <c r="L6308">
        <v>45.101799999999997</v>
      </c>
      <c r="M6308">
        <f t="shared" si="98"/>
        <v>4.999868004223865</v>
      </c>
    </row>
    <row r="6309" spans="1:13" x14ac:dyDescent="0.2">
      <c r="A6309" t="s">
        <v>36</v>
      </c>
      <c r="B6309">
        <v>400</v>
      </c>
      <c r="C6309">
        <v>3</v>
      </c>
      <c r="D6309" t="s">
        <v>15</v>
      </c>
      <c r="E6309">
        <v>3</v>
      </c>
      <c r="F6309">
        <v>133</v>
      </c>
      <c r="G6309">
        <v>23</v>
      </c>
      <c r="H6309">
        <v>67</v>
      </c>
      <c r="I6309">
        <v>3.0303E-2</v>
      </c>
      <c r="J6309">
        <v>7.5760000000000003E-3</v>
      </c>
      <c r="K6309">
        <v>2.2727000000000001E-2</v>
      </c>
      <c r="L6309">
        <v>43.778108000000003</v>
      </c>
      <c r="M6309">
        <f t="shared" si="98"/>
        <v>3.9998680042238646</v>
      </c>
    </row>
    <row r="6310" spans="1:13" x14ac:dyDescent="0.2">
      <c r="A6310" t="s">
        <v>36</v>
      </c>
      <c r="B6310">
        <v>400</v>
      </c>
      <c r="C6310">
        <v>3</v>
      </c>
      <c r="D6310" t="s">
        <v>15</v>
      </c>
      <c r="E6310">
        <v>4</v>
      </c>
      <c r="F6310">
        <v>133</v>
      </c>
      <c r="G6310">
        <v>23</v>
      </c>
      <c r="H6310">
        <v>67</v>
      </c>
      <c r="I6310">
        <v>1.5152000000000001E-2</v>
      </c>
      <c r="J6310">
        <v>7.5760000000000003E-3</v>
      </c>
      <c r="K6310">
        <v>7.5760000000000003E-3</v>
      </c>
      <c r="L6310">
        <v>45.260573000000001</v>
      </c>
      <c r="M6310">
        <f t="shared" si="98"/>
        <v>2</v>
      </c>
    </row>
    <row r="6311" spans="1:13" x14ac:dyDescent="0.2">
      <c r="A6311" t="s">
        <v>36</v>
      </c>
      <c r="B6311">
        <v>400</v>
      </c>
      <c r="C6311">
        <v>3</v>
      </c>
      <c r="D6311" t="s">
        <v>15</v>
      </c>
      <c r="E6311">
        <v>5</v>
      </c>
      <c r="F6311">
        <v>133</v>
      </c>
      <c r="G6311">
        <v>23</v>
      </c>
      <c r="H6311">
        <v>67</v>
      </c>
      <c r="I6311">
        <v>3.0303E-2</v>
      </c>
      <c r="J6311">
        <v>7.5760000000000003E-3</v>
      </c>
      <c r="K6311">
        <v>2.2727000000000001E-2</v>
      </c>
      <c r="L6311">
        <v>45.131028999999998</v>
      </c>
      <c r="M6311">
        <f t="shared" si="98"/>
        <v>3.9998680042238646</v>
      </c>
    </row>
    <row r="6312" spans="1:13" x14ac:dyDescent="0.2">
      <c r="A6312" t="s">
        <v>36</v>
      </c>
      <c r="B6312">
        <v>400</v>
      </c>
      <c r="C6312">
        <v>3</v>
      </c>
      <c r="D6312" t="s">
        <v>15</v>
      </c>
      <c r="E6312">
        <v>6</v>
      </c>
      <c r="F6312">
        <v>133</v>
      </c>
      <c r="G6312">
        <v>23</v>
      </c>
      <c r="H6312">
        <v>67</v>
      </c>
      <c r="I6312">
        <v>3.0303E-2</v>
      </c>
      <c r="J6312">
        <v>7.5760000000000003E-3</v>
      </c>
      <c r="K6312">
        <v>2.2727000000000001E-2</v>
      </c>
      <c r="L6312">
        <v>45.308290999999997</v>
      </c>
      <c r="M6312">
        <f t="shared" si="98"/>
        <v>3.9998680042238646</v>
      </c>
    </row>
    <row r="6313" spans="1:13" x14ac:dyDescent="0.2">
      <c r="A6313" t="s">
        <v>36</v>
      </c>
      <c r="B6313">
        <v>400</v>
      </c>
      <c r="C6313">
        <v>3</v>
      </c>
      <c r="D6313" t="s">
        <v>15</v>
      </c>
      <c r="E6313">
        <v>7</v>
      </c>
      <c r="F6313">
        <v>133</v>
      </c>
      <c r="G6313">
        <v>23</v>
      </c>
      <c r="H6313">
        <v>67</v>
      </c>
      <c r="I6313">
        <v>3.7879000000000003E-2</v>
      </c>
      <c r="J6313">
        <v>7.5760000000000003E-3</v>
      </c>
      <c r="K6313">
        <v>3.0303E-2</v>
      </c>
      <c r="L6313">
        <v>44.301687999999999</v>
      </c>
      <c r="M6313">
        <f t="shared" si="98"/>
        <v>4.999868004223865</v>
      </c>
    </row>
    <row r="6314" spans="1:13" x14ac:dyDescent="0.2">
      <c r="A6314" t="s">
        <v>36</v>
      </c>
      <c r="B6314">
        <v>400</v>
      </c>
      <c r="C6314">
        <v>4</v>
      </c>
      <c r="D6314" t="s">
        <v>13</v>
      </c>
      <c r="E6314">
        <v>0</v>
      </c>
      <c r="F6314">
        <v>133</v>
      </c>
      <c r="G6314">
        <v>17</v>
      </c>
      <c r="H6314">
        <v>68</v>
      </c>
      <c r="I6314">
        <v>3.0303E-2</v>
      </c>
      <c r="J6314">
        <v>7.4609999999999998E-3</v>
      </c>
      <c r="K6314">
        <v>2.2842000000000001E-2</v>
      </c>
      <c r="L6314">
        <v>53.909896000000003</v>
      </c>
      <c r="M6314">
        <f t="shared" si="98"/>
        <v>4.0615199034981906</v>
      </c>
    </row>
    <row r="6315" spans="1:13" x14ac:dyDescent="0.2">
      <c r="A6315" t="s">
        <v>36</v>
      </c>
      <c r="B6315">
        <v>400</v>
      </c>
      <c r="C6315">
        <v>4</v>
      </c>
      <c r="D6315" t="s">
        <v>13</v>
      </c>
      <c r="E6315">
        <v>1</v>
      </c>
      <c r="F6315">
        <v>133</v>
      </c>
      <c r="G6315">
        <v>17</v>
      </c>
      <c r="H6315">
        <v>68</v>
      </c>
      <c r="I6315">
        <v>2.2727000000000001E-2</v>
      </c>
      <c r="J6315">
        <v>7.4609999999999998E-3</v>
      </c>
      <c r="K6315">
        <v>1.5266E-2</v>
      </c>
      <c r="L6315">
        <v>55.234149000000002</v>
      </c>
      <c r="M6315">
        <f t="shared" si="98"/>
        <v>3.0461064200509318</v>
      </c>
    </row>
    <row r="6316" spans="1:13" x14ac:dyDescent="0.2">
      <c r="A6316" t="s">
        <v>36</v>
      </c>
      <c r="B6316">
        <v>400</v>
      </c>
      <c r="C6316">
        <v>4</v>
      </c>
      <c r="D6316" t="s">
        <v>13</v>
      </c>
      <c r="E6316">
        <v>2</v>
      </c>
      <c r="F6316">
        <v>133</v>
      </c>
      <c r="G6316">
        <v>17</v>
      </c>
      <c r="H6316">
        <v>68</v>
      </c>
      <c r="I6316">
        <v>2.2727000000000001E-2</v>
      </c>
      <c r="J6316">
        <v>7.4609999999999998E-3</v>
      </c>
      <c r="K6316">
        <v>1.5266E-2</v>
      </c>
      <c r="L6316">
        <v>53.861407</v>
      </c>
      <c r="M6316">
        <f t="shared" si="98"/>
        <v>3.0461064200509318</v>
      </c>
    </row>
    <row r="6317" spans="1:13" x14ac:dyDescent="0.2">
      <c r="A6317" t="s">
        <v>36</v>
      </c>
      <c r="B6317">
        <v>400</v>
      </c>
      <c r="C6317">
        <v>4</v>
      </c>
      <c r="D6317" t="s">
        <v>13</v>
      </c>
      <c r="E6317">
        <v>3</v>
      </c>
      <c r="F6317">
        <v>133</v>
      </c>
      <c r="G6317">
        <v>17</v>
      </c>
      <c r="H6317">
        <v>68</v>
      </c>
      <c r="I6317">
        <v>3.0303E-2</v>
      </c>
      <c r="J6317">
        <v>7.4609999999999998E-3</v>
      </c>
      <c r="K6317">
        <v>2.2842000000000001E-2</v>
      </c>
      <c r="L6317">
        <v>54.742888000000001</v>
      </c>
      <c r="M6317">
        <f t="shared" si="98"/>
        <v>4.0615199034981906</v>
      </c>
    </row>
    <row r="6318" spans="1:13" x14ac:dyDescent="0.2">
      <c r="A6318" t="s">
        <v>36</v>
      </c>
      <c r="B6318">
        <v>400</v>
      </c>
      <c r="C6318">
        <v>4</v>
      </c>
      <c r="D6318" t="s">
        <v>13</v>
      </c>
      <c r="E6318">
        <v>4</v>
      </c>
      <c r="F6318">
        <v>133</v>
      </c>
      <c r="G6318">
        <v>17</v>
      </c>
      <c r="H6318">
        <v>68</v>
      </c>
      <c r="I6318">
        <v>3.0303E-2</v>
      </c>
      <c r="J6318">
        <v>7.4609999999999998E-3</v>
      </c>
      <c r="K6318">
        <v>2.2842000000000001E-2</v>
      </c>
      <c r="L6318">
        <v>53.136094999999997</v>
      </c>
      <c r="M6318">
        <f t="shared" si="98"/>
        <v>4.0615199034981906</v>
      </c>
    </row>
    <row r="6319" spans="1:13" x14ac:dyDescent="0.2">
      <c r="A6319" t="s">
        <v>36</v>
      </c>
      <c r="B6319">
        <v>400</v>
      </c>
      <c r="C6319">
        <v>4</v>
      </c>
      <c r="D6319" t="s">
        <v>13</v>
      </c>
      <c r="E6319">
        <v>5</v>
      </c>
      <c r="F6319">
        <v>133</v>
      </c>
      <c r="G6319">
        <v>17</v>
      </c>
      <c r="H6319">
        <v>68</v>
      </c>
      <c r="I6319">
        <v>7.5760000000000003E-3</v>
      </c>
      <c r="J6319">
        <v>7.4609999999999998E-3</v>
      </c>
      <c r="K6319">
        <v>1.15E-4</v>
      </c>
      <c r="L6319">
        <v>53.950595999999997</v>
      </c>
      <c r="M6319">
        <f t="shared" si="98"/>
        <v>1.0154134834472592</v>
      </c>
    </row>
    <row r="6320" spans="1:13" x14ac:dyDescent="0.2">
      <c r="A6320" t="s">
        <v>36</v>
      </c>
      <c r="B6320">
        <v>400</v>
      </c>
      <c r="C6320">
        <v>4</v>
      </c>
      <c r="D6320" t="s">
        <v>13</v>
      </c>
      <c r="E6320">
        <v>6</v>
      </c>
      <c r="F6320">
        <v>133</v>
      </c>
      <c r="G6320">
        <v>17</v>
      </c>
      <c r="H6320">
        <v>68</v>
      </c>
      <c r="I6320">
        <v>4.5455000000000002E-2</v>
      </c>
      <c r="J6320">
        <v>7.4609999999999998E-3</v>
      </c>
      <c r="K6320">
        <v>3.7994E-2</v>
      </c>
      <c r="L6320">
        <v>53.932896</v>
      </c>
      <c r="M6320">
        <f t="shared" si="98"/>
        <v>6.0923468703927091</v>
      </c>
    </row>
    <row r="6321" spans="1:13" x14ac:dyDescent="0.2">
      <c r="A6321" t="s">
        <v>36</v>
      </c>
      <c r="B6321">
        <v>400</v>
      </c>
      <c r="C6321">
        <v>4</v>
      </c>
      <c r="D6321" t="s">
        <v>13</v>
      </c>
      <c r="E6321">
        <v>7</v>
      </c>
      <c r="F6321">
        <v>133</v>
      </c>
      <c r="G6321">
        <v>17</v>
      </c>
      <c r="H6321">
        <v>68</v>
      </c>
      <c r="I6321">
        <v>3.7879000000000003E-2</v>
      </c>
      <c r="J6321">
        <v>7.4609999999999998E-3</v>
      </c>
      <c r="K6321">
        <v>3.0418000000000001E-2</v>
      </c>
      <c r="L6321">
        <v>53.849249</v>
      </c>
      <c r="M6321">
        <f t="shared" si="98"/>
        <v>5.0769333869454503</v>
      </c>
    </row>
    <row r="6322" spans="1:13" x14ac:dyDescent="0.2">
      <c r="A6322" t="s">
        <v>36</v>
      </c>
      <c r="B6322">
        <v>400</v>
      </c>
      <c r="C6322">
        <v>4</v>
      </c>
      <c r="D6322" t="s">
        <v>14</v>
      </c>
      <c r="E6322">
        <v>0</v>
      </c>
      <c r="F6322">
        <v>133</v>
      </c>
      <c r="G6322">
        <v>17</v>
      </c>
      <c r="H6322">
        <v>68</v>
      </c>
      <c r="I6322">
        <v>1.5152000000000001E-2</v>
      </c>
      <c r="J6322">
        <v>7.4609999999999998E-3</v>
      </c>
      <c r="K6322">
        <v>7.6909999999999999E-3</v>
      </c>
      <c r="L6322">
        <v>47.785322000000001</v>
      </c>
      <c r="M6322">
        <f t="shared" si="98"/>
        <v>2.0308269668945185</v>
      </c>
    </row>
    <row r="6323" spans="1:13" x14ac:dyDescent="0.2">
      <c r="A6323" t="s">
        <v>36</v>
      </c>
      <c r="B6323">
        <v>400</v>
      </c>
      <c r="C6323">
        <v>4</v>
      </c>
      <c r="D6323" t="s">
        <v>14</v>
      </c>
      <c r="E6323">
        <v>1</v>
      </c>
      <c r="F6323">
        <v>133</v>
      </c>
      <c r="G6323">
        <v>17</v>
      </c>
      <c r="H6323">
        <v>68</v>
      </c>
      <c r="I6323">
        <v>3.0303E-2</v>
      </c>
      <c r="J6323">
        <v>7.4609999999999998E-3</v>
      </c>
      <c r="K6323">
        <v>2.2842000000000001E-2</v>
      </c>
      <c r="L6323">
        <v>46.452137999999998</v>
      </c>
      <c r="M6323">
        <f t="shared" si="98"/>
        <v>4.0615199034981906</v>
      </c>
    </row>
    <row r="6324" spans="1:13" x14ac:dyDescent="0.2">
      <c r="A6324" t="s">
        <v>36</v>
      </c>
      <c r="B6324">
        <v>400</v>
      </c>
      <c r="C6324">
        <v>4</v>
      </c>
      <c r="D6324" t="s">
        <v>14</v>
      </c>
      <c r="E6324">
        <v>2</v>
      </c>
      <c r="F6324">
        <v>133</v>
      </c>
      <c r="G6324">
        <v>17</v>
      </c>
      <c r="H6324">
        <v>68</v>
      </c>
      <c r="I6324">
        <v>2.2727000000000001E-2</v>
      </c>
      <c r="J6324">
        <v>7.4609999999999998E-3</v>
      </c>
      <c r="K6324">
        <v>1.5266E-2</v>
      </c>
      <c r="L6324">
        <v>48.369926</v>
      </c>
      <c r="M6324">
        <f t="shared" si="98"/>
        <v>3.0461064200509318</v>
      </c>
    </row>
    <row r="6325" spans="1:13" x14ac:dyDescent="0.2">
      <c r="A6325" t="s">
        <v>36</v>
      </c>
      <c r="B6325">
        <v>400</v>
      </c>
      <c r="C6325">
        <v>4</v>
      </c>
      <c r="D6325" t="s">
        <v>14</v>
      </c>
      <c r="E6325">
        <v>3</v>
      </c>
      <c r="F6325">
        <v>133</v>
      </c>
      <c r="G6325">
        <v>17</v>
      </c>
      <c r="H6325">
        <v>68</v>
      </c>
      <c r="I6325">
        <v>2.2727000000000001E-2</v>
      </c>
      <c r="J6325">
        <v>7.4609999999999998E-3</v>
      </c>
      <c r="K6325">
        <v>1.5266E-2</v>
      </c>
      <c r="L6325">
        <v>47.408783999999997</v>
      </c>
      <c r="M6325">
        <f t="shared" si="98"/>
        <v>3.0461064200509318</v>
      </c>
    </row>
    <row r="6326" spans="1:13" x14ac:dyDescent="0.2">
      <c r="A6326" t="s">
        <v>36</v>
      </c>
      <c r="B6326">
        <v>400</v>
      </c>
      <c r="C6326">
        <v>4</v>
      </c>
      <c r="D6326" t="s">
        <v>14</v>
      </c>
      <c r="E6326">
        <v>4</v>
      </c>
      <c r="F6326">
        <v>133</v>
      </c>
      <c r="G6326">
        <v>17</v>
      </c>
      <c r="H6326">
        <v>68</v>
      </c>
      <c r="I6326">
        <v>7.5760000000000003E-3</v>
      </c>
      <c r="J6326">
        <v>7.4609999999999998E-3</v>
      </c>
      <c r="K6326">
        <v>1.15E-4</v>
      </c>
      <c r="L6326">
        <v>47.309770999999998</v>
      </c>
      <c r="M6326">
        <f t="shared" si="98"/>
        <v>1.0154134834472592</v>
      </c>
    </row>
    <row r="6327" spans="1:13" x14ac:dyDescent="0.2">
      <c r="A6327" t="s">
        <v>36</v>
      </c>
      <c r="B6327">
        <v>400</v>
      </c>
      <c r="C6327">
        <v>4</v>
      </c>
      <c r="D6327" t="s">
        <v>14</v>
      </c>
      <c r="E6327">
        <v>5</v>
      </c>
      <c r="F6327">
        <v>133</v>
      </c>
      <c r="G6327">
        <v>17</v>
      </c>
      <c r="H6327">
        <v>68</v>
      </c>
      <c r="I6327">
        <v>3.0303E-2</v>
      </c>
      <c r="J6327">
        <v>7.4609999999999998E-3</v>
      </c>
      <c r="K6327">
        <v>2.2842000000000001E-2</v>
      </c>
      <c r="L6327">
        <v>46.736635999999997</v>
      </c>
      <c r="M6327">
        <f t="shared" si="98"/>
        <v>4.0615199034981906</v>
      </c>
    </row>
    <row r="6328" spans="1:13" x14ac:dyDescent="0.2">
      <c r="A6328" t="s">
        <v>36</v>
      </c>
      <c r="B6328">
        <v>400</v>
      </c>
      <c r="C6328">
        <v>4</v>
      </c>
      <c r="D6328" t="s">
        <v>14</v>
      </c>
      <c r="E6328">
        <v>6</v>
      </c>
      <c r="F6328">
        <v>133</v>
      </c>
      <c r="G6328">
        <v>17</v>
      </c>
      <c r="H6328">
        <v>68</v>
      </c>
      <c r="I6328">
        <v>3.0303E-2</v>
      </c>
      <c r="J6328">
        <v>7.4609999999999998E-3</v>
      </c>
      <c r="K6328">
        <v>2.2842000000000001E-2</v>
      </c>
      <c r="L6328">
        <v>46.780577999999998</v>
      </c>
      <c r="M6328">
        <f t="shared" si="98"/>
        <v>4.0615199034981906</v>
      </c>
    </row>
    <row r="6329" spans="1:13" x14ac:dyDescent="0.2">
      <c r="A6329" t="s">
        <v>36</v>
      </c>
      <c r="B6329">
        <v>400</v>
      </c>
      <c r="C6329">
        <v>4</v>
      </c>
      <c r="D6329" t="s">
        <v>14</v>
      </c>
      <c r="E6329">
        <v>7</v>
      </c>
      <c r="F6329">
        <v>133</v>
      </c>
      <c r="G6329">
        <v>17</v>
      </c>
      <c r="H6329">
        <v>68</v>
      </c>
      <c r="I6329">
        <v>1.5152000000000001E-2</v>
      </c>
      <c r="J6329">
        <v>7.4609999999999998E-3</v>
      </c>
      <c r="K6329">
        <v>7.6909999999999999E-3</v>
      </c>
      <c r="L6329">
        <v>46.412222</v>
      </c>
      <c r="M6329">
        <f t="shared" si="98"/>
        <v>2.0308269668945185</v>
      </c>
    </row>
    <row r="6330" spans="1:13" x14ac:dyDescent="0.2">
      <c r="A6330" t="s">
        <v>36</v>
      </c>
      <c r="B6330">
        <v>400</v>
      </c>
      <c r="C6330">
        <v>4</v>
      </c>
      <c r="D6330" t="s">
        <v>15</v>
      </c>
      <c r="E6330">
        <v>0</v>
      </c>
      <c r="F6330">
        <v>133</v>
      </c>
      <c r="G6330">
        <v>17</v>
      </c>
      <c r="H6330">
        <v>68</v>
      </c>
      <c r="I6330">
        <v>3.7879000000000003E-2</v>
      </c>
      <c r="J6330">
        <v>7.4609999999999998E-3</v>
      </c>
      <c r="K6330">
        <v>3.0418000000000001E-2</v>
      </c>
      <c r="L6330">
        <v>44.631314000000003</v>
      </c>
      <c r="M6330">
        <f t="shared" si="98"/>
        <v>5.0769333869454503</v>
      </c>
    </row>
    <row r="6331" spans="1:13" x14ac:dyDescent="0.2">
      <c r="A6331" t="s">
        <v>36</v>
      </c>
      <c r="B6331">
        <v>400</v>
      </c>
      <c r="C6331">
        <v>4</v>
      </c>
      <c r="D6331" t="s">
        <v>15</v>
      </c>
      <c r="E6331">
        <v>1</v>
      </c>
      <c r="F6331">
        <v>133</v>
      </c>
      <c r="G6331">
        <v>17</v>
      </c>
      <c r="H6331">
        <v>68</v>
      </c>
      <c r="I6331">
        <v>4.5455000000000002E-2</v>
      </c>
      <c r="J6331">
        <v>7.4609999999999998E-3</v>
      </c>
      <c r="K6331">
        <v>3.7994E-2</v>
      </c>
      <c r="L6331">
        <v>47.158481999999999</v>
      </c>
      <c r="M6331">
        <f t="shared" si="98"/>
        <v>6.0923468703927091</v>
      </c>
    </row>
    <row r="6332" spans="1:13" x14ac:dyDescent="0.2">
      <c r="A6332" t="s">
        <v>36</v>
      </c>
      <c r="B6332">
        <v>400</v>
      </c>
      <c r="C6332">
        <v>4</v>
      </c>
      <c r="D6332" t="s">
        <v>15</v>
      </c>
      <c r="E6332">
        <v>2</v>
      </c>
      <c r="F6332">
        <v>133</v>
      </c>
      <c r="G6332">
        <v>17</v>
      </c>
      <c r="H6332">
        <v>68</v>
      </c>
      <c r="I6332">
        <v>2.2727000000000001E-2</v>
      </c>
      <c r="J6332">
        <v>7.4609999999999998E-3</v>
      </c>
      <c r="K6332">
        <v>1.5266E-2</v>
      </c>
      <c r="L6332">
        <v>45.248066000000001</v>
      </c>
      <c r="M6332">
        <f t="shared" si="98"/>
        <v>3.0461064200509318</v>
      </c>
    </row>
    <row r="6333" spans="1:13" x14ac:dyDescent="0.2">
      <c r="A6333" t="s">
        <v>36</v>
      </c>
      <c r="B6333">
        <v>400</v>
      </c>
      <c r="C6333">
        <v>4</v>
      </c>
      <c r="D6333" t="s">
        <v>15</v>
      </c>
      <c r="E6333">
        <v>3</v>
      </c>
      <c r="F6333">
        <v>133</v>
      </c>
      <c r="G6333">
        <v>17</v>
      </c>
      <c r="H6333">
        <v>68</v>
      </c>
      <c r="I6333">
        <v>7.5760000000000003E-3</v>
      </c>
      <c r="J6333">
        <v>7.4609999999999998E-3</v>
      </c>
      <c r="K6333">
        <v>1.15E-4</v>
      </c>
      <c r="L6333">
        <v>44.996623999999997</v>
      </c>
      <c r="M6333">
        <f t="shared" si="98"/>
        <v>1.0154134834472592</v>
      </c>
    </row>
    <row r="6334" spans="1:13" x14ac:dyDescent="0.2">
      <c r="A6334" t="s">
        <v>36</v>
      </c>
      <c r="B6334">
        <v>400</v>
      </c>
      <c r="C6334">
        <v>4</v>
      </c>
      <c r="D6334" t="s">
        <v>15</v>
      </c>
      <c r="E6334">
        <v>4</v>
      </c>
      <c r="F6334">
        <v>133</v>
      </c>
      <c r="G6334">
        <v>17</v>
      </c>
      <c r="H6334">
        <v>68</v>
      </c>
      <c r="I6334">
        <v>2.2727000000000001E-2</v>
      </c>
      <c r="J6334">
        <v>7.4609999999999998E-3</v>
      </c>
      <c r="K6334">
        <v>1.5266E-2</v>
      </c>
      <c r="L6334">
        <v>44.691673999999999</v>
      </c>
      <c r="M6334">
        <f t="shared" si="98"/>
        <v>3.0461064200509318</v>
      </c>
    </row>
    <row r="6335" spans="1:13" x14ac:dyDescent="0.2">
      <c r="A6335" t="s">
        <v>36</v>
      </c>
      <c r="B6335">
        <v>400</v>
      </c>
      <c r="C6335">
        <v>4</v>
      </c>
      <c r="D6335" t="s">
        <v>15</v>
      </c>
      <c r="E6335">
        <v>5</v>
      </c>
      <c r="F6335">
        <v>133</v>
      </c>
      <c r="G6335">
        <v>17</v>
      </c>
      <c r="H6335">
        <v>68</v>
      </c>
      <c r="I6335">
        <v>3.0303E-2</v>
      </c>
      <c r="J6335">
        <v>7.4609999999999998E-3</v>
      </c>
      <c r="K6335">
        <v>2.2842000000000001E-2</v>
      </c>
      <c r="L6335">
        <v>44.963199000000003</v>
      </c>
      <c r="M6335">
        <f t="shared" si="98"/>
        <v>4.0615199034981906</v>
      </c>
    </row>
    <row r="6336" spans="1:13" x14ac:dyDescent="0.2">
      <c r="A6336" t="s">
        <v>36</v>
      </c>
      <c r="B6336">
        <v>400</v>
      </c>
      <c r="C6336">
        <v>4</v>
      </c>
      <c r="D6336" t="s">
        <v>15</v>
      </c>
      <c r="E6336">
        <v>6</v>
      </c>
      <c r="F6336">
        <v>133</v>
      </c>
      <c r="G6336">
        <v>17</v>
      </c>
      <c r="H6336">
        <v>68</v>
      </c>
      <c r="I6336">
        <v>3.0303E-2</v>
      </c>
      <c r="J6336">
        <v>7.4609999999999998E-3</v>
      </c>
      <c r="K6336">
        <v>2.2842000000000001E-2</v>
      </c>
      <c r="L6336">
        <v>45.494630000000001</v>
      </c>
      <c r="M6336">
        <f t="shared" si="98"/>
        <v>4.0615199034981906</v>
      </c>
    </row>
    <row r="6337" spans="1:13" x14ac:dyDescent="0.2">
      <c r="A6337" t="s">
        <v>36</v>
      </c>
      <c r="B6337">
        <v>400</v>
      </c>
      <c r="C6337">
        <v>4</v>
      </c>
      <c r="D6337" t="s">
        <v>15</v>
      </c>
      <c r="E6337">
        <v>7</v>
      </c>
      <c r="F6337">
        <v>133</v>
      </c>
      <c r="G6337">
        <v>17</v>
      </c>
      <c r="H6337">
        <v>68</v>
      </c>
      <c r="I6337">
        <v>3.0303E-2</v>
      </c>
      <c r="J6337">
        <v>7.4609999999999998E-3</v>
      </c>
      <c r="K6337">
        <v>2.2842000000000001E-2</v>
      </c>
      <c r="L6337">
        <v>44.153663000000002</v>
      </c>
      <c r="M6337">
        <f t="shared" si="98"/>
        <v>4.0615199034981906</v>
      </c>
    </row>
    <row r="6338" spans="1:13" x14ac:dyDescent="0.2">
      <c r="A6338" t="s">
        <v>36</v>
      </c>
      <c r="B6338">
        <v>400</v>
      </c>
      <c r="C6338">
        <v>5</v>
      </c>
      <c r="D6338" t="s">
        <v>13</v>
      </c>
      <c r="E6338">
        <v>0</v>
      </c>
      <c r="F6338">
        <v>133</v>
      </c>
      <c r="G6338">
        <v>14</v>
      </c>
      <c r="H6338">
        <v>68</v>
      </c>
      <c r="I6338">
        <v>2.2727000000000001E-2</v>
      </c>
      <c r="J6338">
        <v>7.4609999999999998E-3</v>
      </c>
      <c r="K6338">
        <v>1.5266E-2</v>
      </c>
      <c r="L6338">
        <v>54.510804</v>
      </c>
      <c r="M6338">
        <f t="shared" si="98"/>
        <v>3.0461064200509318</v>
      </c>
    </row>
    <row r="6339" spans="1:13" x14ac:dyDescent="0.2">
      <c r="A6339" t="s">
        <v>36</v>
      </c>
      <c r="B6339">
        <v>400</v>
      </c>
      <c r="C6339">
        <v>5</v>
      </c>
      <c r="D6339" t="s">
        <v>13</v>
      </c>
      <c r="E6339">
        <v>1</v>
      </c>
      <c r="F6339">
        <v>133</v>
      </c>
      <c r="G6339">
        <v>14</v>
      </c>
      <c r="H6339">
        <v>68</v>
      </c>
      <c r="I6339">
        <v>7.5760000000000003E-3</v>
      </c>
      <c r="J6339">
        <v>7.4609999999999998E-3</v>
      </c>
      <c r="K6339">
        <v>1.15E-4</v>
      </c>
      <c r="L6339">
        <v>54.331735999999999</v>
      </c>
      <c r="M6339">
        <f t="shared" ref="M6339:M6402" si="99">IF(I6339=0,1,I6339/J6339)</f>
        <v>1.0154134834472592</v>
      </c>
    </row>
    <row r="6340" spans="1:13" x14ac:dyDescent="0.2">
      <c r="A6340" t="s">
        <v>36</v>
      </c>
      <c r="B6340">
        <v>400</v>
      </c>
      <c r="C6340">
        <v>5</v>
      </c>
      <c r="D6340" t="s">
        <v>13</v>
      </c>
      <c r="E6340">
        <v>2</v>
      </c>
      <c r="F6340">
        <v>133</v>
      </c>
      <c r="G6340">
        <v>14</v>
      </c>
      <c r="H6340">
        <v>68</v>
      </c>
      <c r="I6340">
        <v>7.5760000000000003E-3</v>
      </c>
      <c r="J6340">
        <v>7.4609999999999998E-3</v>
      </c>
      <c r="K6340">
        <v>1.15E-4</v>
      </c>
      <c r="L6340">
        <v>55.327418999999999</v>
      </c>
      <c r="M6340">
        <f t="shared" si="99"/>
        <v>1.0154134834472592</v>
      </c>
    </row>
    <row r="6341" spans="1:13" x14ac:dyDescent="0.2">
      <c r="A6341" t="s">
        <v>36</v>
      </c>
      <c r="B6341">
        <v>400</v>
      </c>
      <c r="C6341">
        <v>5</v>
      </c>
      <c r="D6341" t="s">
        <v>13</v>
      </c>
      <c r="E6341">
        <v>3</v>
      </c>
      <c r="F6341">
        <v>133</v>
      </c>
      <c r="G6341">
        <v>14</v>
      </c>
      <c r="H6341">
        <v>68</v>
      </c>
      <c r="I6341">
        <v>1.5152000000000001E-2</v>
      </c>
      <c r="J6341">
        <v>7.4609999999999998E-3</v>
      </c>
      <c r="K6341">
        <v>7.6909999999999999E-3</v>
      </c>
      <c r="L6341">
        <v>54.607621999999999</v>
      </c>
      <c r="M6341">
        <f t="shared" si="99"/>
        <v>2.0308269668945185</v>
      </c>
    </row>
    <row r="6342" spans="1:13" x14ac:dyDescent="0.2">
      <c r="A6342" t="s">
        <v>36</v>
      </c>
      <c r="B6342">
        <v>400</v>
      </c>
      <c r="C6342">
        <v>5</v>
      </c>
      <c r="D6342" t="s">
        <v>13</v>
      </c>
      <c r="E6342">
        <v>4</v>
      </c>
      <c r="F6342">
        <v>133</v>
      </c>
      <c r="G6342">
        <v>14</v>
      </c>
      <c r="H6342">
        <v>68</v>
      </c>
      <c r="I6342">
        <v>1.5152000000000001E-2</v>
      </c>
      <c r="J6342">
        <v>7.4609999999999998E-3</v>
      </c>
      <c r="K6342">
        <v>7.6909999999999999E-3</v>
      </c>
      <c r="L6342">
        <v>53.863138999999997</v>
      </c>
      <c r="M6342">
        <f t="shared" si="99"/>
        <v>2.0308269668945185</v>
      </c>
    </row>
    <row r="6343" spans="1:13" x14ac:dyDescent="0.2">
      <c r="A6343" t="s">
        <v>36</v>
      </c>
      <c r="B6343">
        <v>400</v>
      </c>
      <c r="C6343">
        <v>5</v>
      </c>
      <c r="D6343" t="s">
        <v>13</v>
      </c>
      <c r="E6343">
        <v>5</v>
      </c>
      <c r="F6343">
        <v>133</v>
      </c>
      <c r="G6343">
        <v>14</v>
      </c>
      <c r="H6343">
        <v>68</v>
      </c>
      <c r="I6343">
        <v>7.5760000000000003E-3</v>
      </c>
      <c r="J6343">
        <v>7.4609999999999998E-3</v>
      </c>
      <c r="K6343">
        <v>1.15E-4</v>
      </c>
      <c r="L6343">
        <v>54.271597</v>
      </c>
      <c r="M6343">
        <f t="shared" si="99"/>
        <v>1.0154134834472592</v>
      </c>
    </row>
    <row r="6344" spans="1:13" x14ac:dyDescent="0.2">
      <c r="A6344" t="s">
        <v>36</v>
      </c>
      <c r="B6344">
        <v>400</v>
      </c>
      <c r="C6344">
        <v>5</v>
      </c>
      <c r="D6344" t="s">
        <v>13</v>
      </c>
      <c r="E6344">
        <v>6</v>
      </c>
      <c r="F6344">
        <v>133</v>
      </c>
      <c r="G6344">
        <v>14</v>
      </c>
      <c r="H6344">
        <v>68</v>
      </c>
      <c r="I6344">
        <v>7.5760000000000003E-3</v>
      </c>
      <c r="J6344">
        <v>7.4609999999999998E-3</v>
      </c>
      <c r="K6344">
        <v>1.15E-4</v>
      </c>
      <c r="L6344">
        <v>54.111026000000003</v>
      </c>
      <c r="M6344">
        <f t="shared" si="99"/>
        <v>1.0154134834472592</v>
      </c>
    </row>
    <row r="6345" spans="1:13" x14ac:dyDescent="0.2">
      <c r="A6345" t="s">
        <v>36</v>
      </c>
      <c r="B6345">
        <v>400</v>
      </c>
      <c r="C6345">
        <v>5</v>
      </c>
      <c r="D6345" t="s">
        <v>13</v>
      </c>
      <c r="E6345">
        <v>7</v>
      </c>
      <c r="F6345">
        <v>133</v>
      </c>
      <c r="G6345">
        <v>14</v>
      </c>
      <c r="H6345">
        <v>68</v>
      </c>
      <c r="I6345">
        <v>1.5152000000000001E-2</v>
      </c>
      <c r="J6345">
        <v>7.4609999999999998E-3</v>
      </c>
      <c r="K6345">
        <v>7.6909999999999999E-3</v>
      </c>
      <c r="L6345">
        <v>54.954785000000001</v>
      </c>
      <c r="M6345">
        <f t="shared" si="99"/>
        <v>2.0308269668945185</v>
      </c>
    </row>
    <row r="6346" spans="1:13" x14ac:dyDescent="0.2">
      <c r="A6346" t="s">
        <v>36</v>
      </c>
      <c r="B6346">
        <v>400</v>
      </c>
      <c r="C6346">
        <v>5</v>
      </c>
      <c r="D6346" t="s">
        <v>14</v>
      </c>
      <c r="E6346">
        <v>0</v>
      </c>
      <c r="F6346">
        <v>133</v>
      </c>
      <c r="G6346">
        <v>14</v>
      </c>
      <c r="H6346">
        <v>68</v>
      </c>
      <c r="I6346">
        <v>2.2727000000000001E-2</v>
      </c>
      <c r="J6346">
        <v>7.4609999999999998E-3</v>
      </c>
      <c r="K6346">
        <v>1.5266E-2</v>
      </c>
      <c r="L6346">
        <v>46.334893000000001</v>
      </c>
      <c r="M6346">
        <f t="shared" si="99"/>
        <v>3.0461064200509318</v>
      </c>
    </row>
    <row r="6347" spans="1:13" x14ac:dyDescent="0.2">
      <c r="A6347" t="s">
        <v>36</v>
      </c>
      <c r="B6347">
        <v>400</v>
      </c>
      <c r="C6347">
        <v>5</v>
      </c>
      <c r="D6347" t="s">
        <v>14</v>
      </c>
      <c r="E6347">
        <v>1</v>
      </c>
      <c r="F6347">
        <v>133</v>
      </c>
      <c r="G6347">
        <v>14</v>
      </c>
      <c r="H6347">
        <v>68</v>
      </c>
      <c r="I6347">
        <v>7.5760000000000003E-3</v>
      </c>
      <c r="J6347">
        <v>7.4609999999999998E-3</v>
      </c>
      <c r="K6347">
        <v>1.15E-4</v>
      </c>
      <c r="L6347">
        <v>47.027085999999997</v>
      </c>
      <c r="M6347">
        <f t="shared" si="99"/>
        <v>1.0154134834472592</v>
      </c>
    </row>
    <row r="6348" spans="1:13" x14ac:dyDescent="0.2">
      <c r="A6348" t="s">
        <v>36</v>
      </c>
      <c r="B6348">
        <v>400</v>
      </c>
      <c r="C6348">
        <v>5</v>
      </c>
      <c r="D6348" t="s">
        <v>14</v>
      </c>
      <c r="E6348">
        <v>2</v>
      </c>
      <c r="F6348">
        <v>133</v>
      </c>
      <c r="G6348">
        <v>14</v>
      </c>
      <c r="H6348">
        <v>68</v>
      </c>
      <c r="I6348">
        <v>2.2727000000000001E-2</v>
      </c>
      <c r="J6348">
        <v>7.4609999999999998E-3</v>
      </c>
      <c r="K6348">
        <v>1.5266E-2</v>
      </c>
      <c r="L6348">
        <v>45.525644999999997</v>
      </c>
      <c r="M6348">
        <f t="shared" si="99"/>
        <v>3.0461064200509318</v>
      </c>
    </row>
    <row r="6349" spans="1:13" x14ac:dyDescent="0.2">
      <c r="A6349" t="s">
        <v>36</v>
      </c>
      <c r="B6349">
        <v>400</v>
      </c>
      <c r="C6349">
        <v>5</v>
      </c>
      <c r="D6349" t="s">
        <v>14</v>
      </c>
      <c r="E6349">
        <v>3</v>
      </c>
      <c r="F6349">
        <v>133</v>
      </c>
      <c r="G6349">
        <v>14</v>
      </c>
      <c r="H6349">
        <v>68</v>
      </c>
      <c r="I6349">
        <v>3.7879000000000003E-2</v>
      </c>
      <c r="J6349">
        <v>7.4609999999999998E-3</v>
      </c>
      <c r="K6349">
        <v>3.0418000000000001E-2</v>
      </c>
      <c r="L6349">
        <v>47.263941000000003</v>
      </c>
      <c r="M6349">
        <f t="shared" si="99"/>
        <v>5.0769333869454503</v>
      </c>
    </row>
    <row r="6350" spans="1:13" x14ac:dyDescent="0.2">
      <c r="A6350" t="s">
        <v>36</v>
      </c>
      <c r="B6350">
        <v>400</v>
      </c>
      <c r="C6350">
        <v>5</v>
      </c>
      <c r="D6350" t="s">
        <v>14</v>
      </c>
      <c r="E6350">
        <v>4</v>
      </c>
      <c r="F6350">
        <v>133</v>
      </c>
      <c r="G6350">
        <v>14</v>
      </c>
      <c r="H6350">
        <v>68</v>
      </c>
      <c r="I6350">
        <v>2.2727000000000001E-2</v>
      </c>
      <c r="J6350">
        <v>7.4609999999999998E-3</v>
      </c>
      <c r="K6350">
        <v>1.5266E-2</v>
      </c>
      <c r="L6350">
        <v>48.575299000000001</v>
      </c>
      <c r="M6350">
        <f t="shared" si="99"/>
        <v>3.0461064200509318</v>
      </c>
    </row>
    <row r="6351" spans="1:13" x14ac:dyDescent="0.2">
      <c r="A6351" t="s">
        <v>36</v>
      </c>
      <c r="B6351">
        <v>400</v>
      </c>
      <c r="C6351">
        <v>5</v>
      </c>
      <c r="D6351" t="s">
        <v>14</v>
      </c>
      <c r="E6351">
        <v>5</v>
      </c>
      <c r="F6351">
        <v>133</v>
      </c>
      <c r="G6351">
        <v>14</v>
      </c>
      <c r="H6351">
        <v>68</v>
      </c>
      <c r="I6351">
        <v>7.5760000000000003E-3</v>
      </c>
      <c r="J6351">
        <v>7.4609999999999998E-3</v>
      </c>
      <c r="K6351">
        <v>1.15E-4</v>
      </c>
      <c r="L6351">
        <v>46.008800000000001</v>
      </c>
      <c r="M6351">
        <f t="shared" si="99"/>
        <v>1.0154134834472592</v>
      </c>
    </row>
    <row r="6352" spans="1:13" x14ac:dyDescent="0.2">
      <c r="A6352" t="s">
        <v>36</v>
      </c>
      <c r="B6352">
        <v>400</v>
      </c>
      <c r="C6352">
        <v>5</v>
      </c>
      <c r="D6352" t="s">
        <v>14</v>
      </c>
      <c r="E6352">
        <v>6</v>
      </c>
      <c r="F6352">
        <v>133</v>
      </c>
      <c r="G6352">
        <v>14</v>
      </c>
      <c r="H6352">
        <v>68</v>
      </c>
      <c r="I6352">
        <v>7.5760000000000003E-3</v>
      </c>
      <c r="J6352">
        <v>7.4609999999999998E-3</v>
      </c>
      <c r="K6352">
        <v>1.15E-4</v>
      </c>
      <c r="L6352">
        <v>46.633341000000001</v>
      </c>
      <c r="M6352">
        <f t="shared" si="99"/>
        <v>1.0154134834472592</v>
      </c>
    </row>
    <row r="6353" spans="1:13" x14ac:dyDescent="0.2">
      <c r="A6353" t="s">
        <v>36</v>
      </c>
      <c r="B6353">
        <v>400</v>
      </c>
      <c r="C6353">
        <v>5</v>
      </c>
      <c r="D6353" t="s">
        <v>14</v>
      </c>
      <c r="E6353">
        <v>7</v>
      </c>
      <c r="F6353">
        <v>133</v>
      </c>
      <c r="G6353">
        <v>14</v>
      </c>
      <c r="H6353">
        <v>68</v>
      </c>
      <c r="I6353">
        <v>0</v>
      </c>
      <c r="J6353">
        <v>7.4609999999999998E-3</v>
      </c>
      <c r="K6353">
        <v>-7.4609999999999998E-3</v>
      </c>
      <c r="L6353">
        <v>47.381070999999999</v>
      </c>
      <c r="M6353">
        <f t="shared" si="99"/>
        <v>1</v>
      </c>
    </row>
    <row r="6354" spans="1:13" x14ac:dyDescent="0.2">
      <c r="A6354" t="s">
        <v>36</v>
      </c>
      <c r="B6354">
        <v>400</v>
      </c>
      <c r="C6354">
        <v>5</v>
      </c>
      <c r="D6354" t="s">
        <v>15</v>
      </c>
      <c r="E6354">
        <v>0</v>
      </c>
      <c r="F6354">
        <v>133</v>
      </c>
      <c r="G6354">
        <v>14</v>
      </c>
      <c r="H6354">
        <v>68</v>
      </c>
      <c r="I6354">
        <v>7.5760000000000003E-3</v>
      </c>
      <c r="J6354">
        <v>7.4609999999999998E-3</v>
      </c>
      <c r="K6354">
        <v>1.15E-4</v>
      </c>
      <c r="L6354">
        <v>45.033185000000003</v>
      </c>
      <c r="M6354">
        <f t="shared" si="99"/>
        <v>1.0154134834472592</v>
      </c>
    </row>
    <row r="6355" spans="1:13" x14ac:dyDescent="0.2">
      <c r="A6355" t="s">
        <v>36</v>
      </c>
      <c r="B6355">
        <v>400</v>
      </c>
      <c r="C6355">
        <v>5</v>
      </c>
      <c r="D6355" t="s">
        <v>15</v>
      </c>
      <c r="E6355">
        <v>1</v>
      </c>
      <c r="F6355">
        <v>133</v>
      </c>
      <c r="G6355">
        <v>14</v>
      </c>
      <c r="H6355">
        <v>68</v>
      </c>
      <c r="I6355">
        <v>1.5152000000000001E-2</v>
      </c>
      <c r="J6355">
        <v>7.4609999999999998E-3</v>
      </c>
      <c r="K6355">
        <v>7.6909999999999999E-3</v>
      </c>
      <c r="L6355">
        <v>44.353907</v>
      </c>
      <c r="M6355">
        <f t="shared" si="99"/>
        <v>2.0308269668945185</v>
      </c>
    </row>
    <row r="6356" spans="1:13" x14ac:dyDescent="0.2">
      <c r="A6356" t="s">
        <v>36</v>
      </c>
      <c r="B6356">
        <v>400</v>
      </c>
      <c r="C6356">
        <v>5</v>
      </c>
      <c r="D6356" t="s">
        <v>15</v>
      </c>
      <c r="E6356">
        <v>2</v>
      </c>
      <c r="F6356">
        <v>133</v>
      </c>
      <c r="G6356">
        <v>14</v>
      </c>
      <c r="H6356">
        <v>68</v>
      </c>
      <c r="I6356">
        <v>2.2727000000000001E-2</v>
      </c>
      <c r="J6356">
        <v>7.4609999999999998E-3</v>
      </c>
      <c r="K6356">
        <v>1.5266E-2</v>
      </c>
      <c r="L6356">
        <v>44.438639999999999</v>
      </c>
      <c r="M6356">
        <f t="shared" si="99"/>
        <v>3.0461064200509318</v>
      </c>
    </row>
    <row r="6357" spans="1:13" x14ac:dyDescent="0.2">
      <c r="A6357" t="s">
        <v>36</v>
      </c>
      <c r="B6357">
        <v>400</v>
      </c>
      <c r="C6357">
        <v>5</v>
      </c>
      <c r="D6357" t="s">
        <v>15</v>
      </c>
      <c r="E6357">
        <v>3</v>
      </c>
      <c r="F6357">
        <v>133</v>
      </c>
      <c r="G6357">
        <v>14</v>
      </c>
      <c r="H6357">
        <v>68</v>
      </c>
      <c r="I6357">
        <v>1.5152000000000001E-2</v>
      </c>
      <c r="J6357">
        <v>7.4609999999999998E-3</v>
      </c>
      <c r="K6357">
        <v>7.6909999999999999E-3</v>
      </c>
      <c r="L6357">
        <v>43.911346000000002</v>
      </c>
      <c r="M6357">
        <f t="shared" si="99"/>
        <v>2.0308269668945185</v>
      </c>
    </row>
    <row r="6358" spans="1:13" x14ac:dyDescent="0.2">
      <c r="A6358" t="s">
        <v>36</v>
      </c>
      <c r="B6358">
        <v>400</v>
      </c>
      <c r="C6358">
        <v>5</v>
      </c>
      <c r="D6358" t="s">
        <v>15</v>
      </c>
      <c r="E6358">
        <v>4</v>
      </c>
      <c r="F6358">
        <v>133</v>
      </c>
      <c r="G6358">
        <v>14</v>
      </c>
      <c r="H6358">
        <v>68</v>
      </c>
      <c r="I6358">
        <v>3.0303E-2</v>
      </c>
      <c r="J6358">
        <v>7.4609999999999998E-3</v>
      </c>
      <c r="K6358">
        <v>2.2842000000000001E-2</v>
      </c>
      <c r="L6358">
        <v>43.606064000000003</v>
      </c>
      <c r="M6358">
        <f t="shared" si="99"/>
        <v>4.0615199034981906</v>
      </c>
    </row>
    <row r="6359" spans="1:13" x14ac:dyDescent="0.2">
      <c r="A6359" t="s">
        <v>36</v>
      </c>
      <c r="B6359">
        <v>400</v>
      </c>
      <c r="C6359">
        <v>5</v>
      </c>
      <c r="D6359" t="s">
        <v>15</v>
      </c>
      <c r="E6359">
        <v>5</v>
      </c>
      <c r="F6359">
        <v>133</v>
      </c>
      <c r="G6359">
        <v>14</v>
      </c>
      <c r="H6359">
        <v>68</v>
      </c>
      <c r="I6359">
        <v>1.5152000000000001E-2</v>
      </c>
      <c r="J6359">
        <v>7.4609999999999998E-3</v>
      </c>
      <c r="K6359">
        <v>7.6909999999999999E-3</v>
      </c>
      <c r="L6359">
        <v>43.889443</v>
      </c>
      <c r="M6359">
        <f t="shared" si="99"/>
        <v>2.0308269668945185</v>
      </c>
    </row>
    <row r="6360" spans="1:13" x14ac:dyDescent="0.2">
      <c r="A6360" t="s">
        <v>36</v>
      </c>
      <c r="B6360">
        <v>400</v>
      </c>
      <c r="C6360">
        <v>5</v>
      </c>
      <c r="D6360" t="s">
        <v>15</v>
      </c>
      <c r="E6360">
        <v>6</v>
      </c>
      <c r="F6360">
        <v>133</v>
      </c>
      <c r="G6360">
        <v>14</v>
      </c>
      <c r="H6360">
        <v>68</v>
      </c>
      <c r="I6360">
        <v>1.5152000000000001E-2</v>
      </c>
      <c r="J6360">
        <v>7.4609999999999998E-3</v>
      </c>
      <c r="K6360">
        <v>7.6909999999999999E-3</v>
      </c>
      <c r="L6360">
        <v>44.904338000000003</v>
      </c>
      <c r="M6360">
        <f t="shared" si="99"/>
        <v>2.0308269668945185</v>
      </c>
    </row>
    <row r="6361" spans="1:13" x14ac:dyDescent="0.2">
      <c r="A6361" t="s">
        <v>36</v>
      </c>
      <c r="B6361">
        <v>400</v>
      </c>
      <c r="C6361">
        <v>5</v>
      </c>
      <c r="D6361" t="s">
        <v>15</v>
      </c>
      <c r="E6361">
        <v>7</v>
      </c>
      <c r="F6361">
        <v>133</v>
      </c>
      <c r="G6361">
        <v>14</v>
      </c>
      <c r="H6361">
        <v>68</v>
      </c>
      <c r="I6361">
        <v>1.5152000000000001E-2</v>
      </c>
      <c r="J6361">
        <v>7.4609999999999998E-3</v>
      </c>
      <c r="K6361">
        <v>7.6909999999999999E-3</v>
      </c>
      <c r="L6361">
        <v>43.108333999999999</v>
      </c>
      <c r="M6361">
        <f t="shared" si="99"/>
        <v>2.0308269668945185</v>
      </c>
    </row>
    <row r="6362" spans="1:13" x14ac:dyDescent="0.2">
      <c r="A6362" t="s">
        <v>36</v>
      </c>
      <c r="B6362">
        <v>600</v>
      </c>
      <c r="C6362">
        <v>1</v>
      </c>
      <c r="D6362" t="s">
        <v>13</v>
      </c>
      <c r="E6362">
        <v>0</v>
      </c>
      <c r="F6362">
        <v>89</v>
      </c>
      <c r="G6362">
        <v>45</v>
      </c>
      <c r="H6362">
        <v>45</v>
      </c>
      <c r="I6362">
        <v>7.9545000000000005E-2</v>
      </c>
      <c r="J6362">
        <v>1.1364000000000001E-2</v>
      </c>
      <c r="K6362">
        <v>6.8182000000000006E-2</v>
      </c>
      <c r="L6362">
        <v>36.433385000000001</v>
      </c>
      <c r="M6362">
        <f t="shared" si="99"/>
        <v>6.9997360084477291</v>
      </c>
    </row>
    <row r="6363" spans="1:13" x14ac:dyDescent="0.2">
      <c r="A6363" t="s">
        <v>36</v>
      </c>
      <c r="B6363">
        <v>600</v>
      </c>
      <c r="C6363">
        <v>1</v>
      </c>
      <c r="D6363" t="s">
        <v>13</v>
      </c>
      <c r="E6363">
        <v>1</v>
      </c>
      <c r="F6363">
        <v>89</v>
      </c>
      <c r="G6363">
        <v>45</v>
      </c>
      <c r="H6363">
        <v>45</v>
      </c>
      <c r="I6363">
        <v>0.125</v>
      </c>
      <c r="J6363">
        <v>1.1364000000000001E-2</v>
      </c>
      <c r="K6363">
        <v>0.113636</v>
      </c>
      <c r="L6363">
        <v>36.439363</v>
      </c>
      <c r="M6363">
        <f t="shared" si="99"/>
        <v>10.999648011263639</v>
      </c>
    </row>
    <row r="6364" spans="1:13" x14ac:dyDescent="0.2">
      <c r="A6364" t="s">
        <v>36</v>
      </c>
      <c r="B6364">
        <v>600</v>
      </c>
      <c r="C6364">
        <v>1</v>
      </c>
      <c r="D6364" t="s">
        <v>13</v>
      </c>
      <c r="E6364">
        <v>2</v>
      </c>
      <c r="F6364">
        <v>89</v>
      </c>
      <c r="G6364">
        <v>45</v>
      </c>
      <c r="H6364">
        <v>45</v>
      </c>
      <c r="I6364">
        <v>7.9545000000000005E-2</v>
      </c>
      <c r="J6364">
        <v>1.1364000000000001E-2</v>
      </c>
      <c r="K6364">
        <v>6.8182000000000006E-2</v>
      </c>
      <c r="L6364">
        <v>35.748828000000003</v>
      </c>
      <c r="M6364">
        <f t="shared" si="99"/>
        <v>6.9997360084477291</v>
      </c>
    </row>
    <row r="6365" spans="1:13" x14ac:dyDescent="0.2">
      <c r="A6365" t="s">
        <v>36</v>
      </c>
      <c r="B6365">
        <v>600</v>
      </c>
      <c r="C6365">
        <v>1</v>
      </c>
      <c r="D6365" t="s">
        <v>13</v>
      </c>
      <c r="E6365">
        <v>3</v>
      </c>
      <c r="F6365">
        <v>89</v>
      </c>
      <c r="G6365">
        <v>45</v>
      </c>
      <c r="H6365">
        <v>45</v>
      </c>
      <c r="I6365">
        <v>0.113636</v>
      </c>
      <c r="J6365">
        <v>1.1364000000000001E-2</v>
      </c>
      <c r="K6365">
        <v>0.102273</v>
      </c>
      <c r="L6365">
        <v>36.797820999999999</v>
      </c>
      <c r="M6365">
        <f t="shared" si="99"/>
        <v>9.9996480112636394</v>
      </c>
    </row>
    <row r="6366" spans="1:13" x14ac:dyDescent="0.2">
      <c r="A6366" t="s">
        <v>36</v>
      </c>
      <c r="B6366">
        <v>600</v>
      </c>
      <c r="C6366">
        <v>1</v>
      </c>
      <c r="D6366" t="s">
        <v>13</v>
      </c>
      <c r="E6366">
        <v>4</v>
      </c>
      <c r="F6366">
        <v>89</v>
      </c>
      <c r="G6366">
        <v>45</v>
      </c>
      <c r="H6366">
        <v>45</v>
      </c>
      <c r="I6366">
        <v>7.9545000000000005E-2</v>
      </c>
      <c r="J6366">
        <v>1.1364000000000001E-2</v>
      </c>
      <c r="K6366">
        <v>6.8182000000000006E-2</v>
      </c>
      <c r="L6366">
        <v>37.549357999999998</v>
      </c>
      <c r="M6366">
        <f t="shared" si="99"/>
        <v>6.9997360084477291</v>
      </c>
    </row>
    <row r="6367" spans="1:13" x14ac:dyDescent="0.2">
      <c r="A6367" t="s">
        <v>36</v>
      </c>
      <c r="B6367">
        <v>600</v>
      </c>
      <c r="C6367">
        <v>1</v>
      </c>
      <c r="D6367" t="s">
        <v>13</v>
      </c>
      <c r="E6367">
        <v>5</v>
      </c>
      <c r="F6367">
        <v>89</v>
      </c>
      <c r="G6367">
        <v>45</v>
      </c>
      <c r="H6367">
        <v>45</v>
      </c>
      <c r="I6367">
        <v>7.9545000000000005E-2</v>
      </c>
      <c r="J6367">
        <v>1.1364000000000001E-2</v>
      </c>
      <c r="K6367">
        <v>6.8182000000000006E-2</v>
      </c>
      <c r="L6367">
        <v>36.88503</v>
      </c>
      <c r="M6367">
        <f t="shared" si="99"/>
        <v>6.9997360084477291</v>
      </c>
    </row>
    <row r="6368" spans="1:13" x14ac:dyDescent="0.2">
      <c r="A6368" t="s">
        <v>36</v>
      </c>
      <c r="B6368">
        <v>600</v>
      </c>
      <c r="C6368">
        <v>1</v>
      </c>
      <c r="D6368" t="s">
        <v>13</v>
      </c>
      <c r="E6368">
        <v>6</v>
      </c>
      <c r="F6368">
        <v>89</v>
      </c>
      <c r="G6368">
        <v>45</v>
      </c>
      <c r="H6368">
        <v>45</v>
      </c>
      <c r="I6368">
        <v>9.0909000000000004E-2</v>
      </c>
      <c r="J6368">
        <v>1.1364000000000001E-2</v>
      </c>
      <c r="K6368">
        <v>7.9545000000000005E-2</v>
      </c>
      <c r="L6368">
        <v>36.856254</v>
      </c>
      <c r="M6368">
        <f t="shared" si="99"/>
        <v>7.9997360084477291</v>
      </c>
    </row>
    <row r="6369" spans="1:13" x14ac:dyDescent="0.2">
      <c r="A6369" t="s">
        <v>36</v>
      </c>
      <c r="B6369">
        <v>600</v>
      </c>
      <c r="C6369">
        <v>1</v>
      </c>
      <c r="D6369" t="s">
        <v>13</v>
      </c>
      <c r="E6369">
        <v>7</v>
      </c>
      <c r="F6369">
        <v>89</v>
      </c>
      <c r="G6369">
        <v>45</v>
      </c>
      <c r="H6369">
        <v>45</v>
      </c>
      <c r="I6369">
        <v>9.0909000000000004E-2</v>
      </c>
      <c r="J6369">
        <v>1.1364000000000001E-2</v>
      </c>
      <c r="K6369">
        <v>7.9545000000000005E-2</v>
      </c>
      <c r="L6369">
        <v>36.554687999999999</v>
      </c>
      <c r="M6369">
        <f t="shared" si="99"/>
        <v>7.9997360084477291</v>
      </c>
    </row>
    <row r="6370" spans="1:13" x14ac:dyDescent="0.2">
      <c r="A6370" t="s">
        <v>36</v>
      </c>
      <c r="B6370">
        <v>600</v>
      </c>
      <c r="C6370">
        <v>1</v>
      </c>
      <c r="D6370" t="s">
        <v>14</v>
      </c>
      <c r="E6370">
        <v>0</v>
      </c>
      <c r="F6370">
        <v>89</v>
      </c>
      <c r="G6370">
        <v>45</v>
      </c>
      <c r="H6370">
        <v>45</v>
      </c>
      <c r="I6370">
        <v>0.125</v>
      </c>
      <c r="J6370">
        <v>1.1364000000000001E-2</v>
      </c>
      <c r="K6370">
        <v>0.113636</v>
      </c>
      <c r="L6370">
        <v>32.052855000000001</v>
      </c>
      <c r="M6370">
        <f t="shared" si="99"/>
        <v>10.999648011263639</v>
      </c>
    </row>
    <row r="6371" spans="1:13" x14ac:dyDescent="0.2">
      <c r="A6371" t="s">
        <v>36</v>
      </c>
      <c r="B6371">
        <v>600</v>
      </c>
      <c r="C6371">
        <v>1</v>
      </c>
      <c r="D6371" t="s">
        <v>14</v>
      </c>
      <c r="E6371">
        <v>1</v>
      </c>
      <c r="F6371">
        <v>89</v>
      </c>
      <c r="G6371">
        <v>45</v>
      </c>
      <c r="H6371">
        <v>45</v>
      </c>
      <c r="I6371">
        <v>6.8182000000000006E-2</v>
      </c>
      <c r="J6371">
        <v>1.1364000000000001E-2</v>
      </c>
      <c r="K6371">
        <v>5.6818E-2</v>
      </c>
      <c r="L6371">
        <v>31.993086999999999</v>
      </c>
      <c r="M6371">
        <f t="shared" si="99"/>
        <v>5.9998240056318197</v>
      </c>
    </row>
    <row r="6372" spans="1:13" x14ac:dyDescent="0.2">
      <c r="A6372" t="s">
        <v>36</v>
      </c>
      <c r="B6372">
        <v>600</v>
      </c>
      <c r="C6372">
        <v>1</v>
      </c>
      <c r="D6372" t="s">
        <v>14</v>
      </c>
      <c r="E6372">
        <v>2</v>
      </c>
      <c r="F6372">
        <v>89</v>
      </c>
      <c r="G6372">
        <v>45</v>
      </c>
      <c r="H6372">
        <v>45</v>
      </c>
      <c r="I6372">
        <v>0.102273</v>
      </c>
      <c r="J6372">
        <v>1.1364000000000001E-2</v>
      </c>
      <c r="K6372">
        <v>9.0909000000000004E-2</v>
      </c>
      <c r="L6372">
        <v>31.916612000000001</v>
      </c>
      <c r="M6372">
        <f t="shared" si="99"/>
        <v>8.99973600844773</v>
      </c>
    </row>
    <row r="6373" spans="1:13" x14ac:dyDescent="0.2">
      <c r="A6373" t="s">
        <v>36</v>
      </c>
      <c r="B6373">
        <v>600</v>
      </c>
      <c r="C6373">
        <v>1</v>
      </c>
      <c r="D6373" t="s">
        <v>14</v>
      </c>
      <c r="E6373">
        <v>3</v>
      </c>
      <c r="F6373">
        <v>89</v>
      </c>
      <c r="G6373">
        <v>45</v>
      </c>
      <c r="H6373">
        <v>45</v>
      </c>
      <c r="I6373">
        <v>7.9545000000000005E-2</v>
      </c>
      <c r="J6373">
        <v>1.1364000000000001E-2</v>
      </c>
      <c r="K6373">
        <v>6.8182000000000006E-2</v>
      </c>
      <c r="L6373">
        <v>31.380745000000001</v>
      </c>
      <c r="M6373">
        <f t="shared" si="99"/>
        <v>6.9997360084477291</v>
      </c>
    </row>
    <row r="6374" spans="1:13" x14ac:dyDescent="0.2">
      <c r="A6374" t="s">
        <v>36</v>
      </c>
      <c r="B6374">
        <v>600</v>
      </c>
      <c r="C6374">
        <v>1</v>
      </c>
      <c r="D6374" t="s">
        <v>14</v>
      </c>
      <c r="E6374">
        <v>4</v>
      </c>
      <c r="F6374">
        <v>89</v>
      </c>
      <c r="G6374">
        <v>45</v>
      </c>
      <c r="H6374">
        <v>45</v>
      </c>
      <c r="I6374">
        <v>7.9545000000000005E-2</v>
      </c>
      <c r="J6374">
        <v>1.1364000000000001E-2</v>
      </c>
      <c r="K6374">
        <v>6.8182000000000006E-2</v>
      </c>
      <c r="L6374">
        <v>31.796476999999999</v>
      </c>
      <c r="M6374">
        <f t="shared" si="99"/>
        <v>6.9997360084477291</v>
      </c>
    </row>
    <row r="6375" spans="1:13" x14ac:dyDescent="0.2">
      <c r="A6375" t="s">
        <v>36</v>
      </c>
      <c r="B6375">
        <v>600</v>
      </c>
      <c r="C6375">
        <v>1</v>
      </c>
      <c r="D6375" t="s">
        <v>14</v>
      </c>
      <c r="E6375">
        <v>5</v>
      </c>
      <c r="F6375">
        <v>89</v>
      </c>
      <c r="G6375">
        <v>45</v>
      </c>
      <c r="H6375">
        <v>45</v>
      </c>
      <c r="I6375">
        <v>9.0909000000000004E-2</v>
      </c>
      <c r="J6375">
        <v>1.1364000000000001E-2</v>
      </c>
      <c r="K6375">
        <v>7.9545000000000005E-2</v>
      </c>
      <c r="L6375">
        <v>32.125684999999997</v>
      </c>
      <c r="M6375">
        <f t="shared" si="99"/>
        <v>7.9997360084477291</v>
      </c>
    </row>
    <row r="6376" spans="1:13" x14ac:dyDescent="0.2">
      <c r="A6376" t="s">
        <v>36</v>
      </c>
      <c r="B6376">
        <v>600</v>
      </c>
      <c r="C6376">
        <v>1</v>
      </c>
      <c r="D6376" t="s">
        <v>14</v>
      </c>
      <c r="E6376">
        <v>6</v>
      </c>
      <c r="F6376">
        <v>89</v>
      </c>
      <c r="G6376">
        <v>45</v>
      </c>
      <c r="H6376">
        <v>45</v>
      </c>
      <c r="I6376">
        <v>7.9545000000000005E-2</v>
      </c>
      <c r="J6376">
        <v>1.1364000000000001E-2</v>
      </c>
      <c r="K6376">
        <v>6.8182000000000006E-2</v>
      </c>
      <c r="L6376">
        <v>31.309363000000001</v>
      </c>
      <c r="M6376">
        <f t="shared" si="99"/>
        <v>6.9997360084477291</v>
      </c>
    </row>
    <row r="6377" spans="1:13" x14ac:dyDescent="0.2">
      <c r="A6377" t="s">
        <v>36</v>
      </c>
      <c r="B6377">
        <v>600</v>
      </c>
      <c r="C6377">
        <v>1</v>
      </c>
      <c r="D6377" t="s">
        <v>14</v>
      </c>
      <c r="E6377">
        <v>7</v>
      </c>
      <c r="F6377">
        <v>89</v>
      </c>
      <c r="G6377">
        <v>45</v>
      </c>
      <c r="H6377">
        <v>45</v>
      </c>
      <c r="I6377">
        <v>7.9545000000000005E-2</v>
      </c>
      <c r="J6377">
        <v>1.1364000000000001E-2</v>
      </c>
      <c r="K6377">
        <v>6.8182000000000006E-2</v>
      </c>
      <c r="L6377">
        <v>30.629252999999999</v>
      </c>
      <c r="M6377">
        <f t="shared" si="99"/>
        <v>6.9997360084477291</v>
      </c>
    </row>
    <row r="6378" spans="1:13" x14ac:dyDescent="0.2">
      <c r="A6378" t="s">
        <v>36</v>
      </c>
      <c r="B6378">
        <v>600</v>
      </c>
      <c r="C6378">
        <v>1</v>
      </c>
      <c r="D6378" t="s">
        <v>15</v>
      </c>
      <c r="E6378">
        <v>0</v>
      </c>
      <c r="F6378">
        <v>89</v>
      </c>
      <c r="G6378">
        <v>45</v>
      </c>
      <c r="H6378">
        <v>45</v>
      </c>
      <c r="I6378">
        <v>9.0909000000000004E-2</v>
      </c>
      <c r="J6378">
        <v>1.1364000000000001E-2</v>
      </c>
      <c r="K6378">
        <v>7.9545000000000005E-2</v>
      </c>
      <c r="L6378">
        <v>30.62725</v>
      </c>
      <c r="M6378">
        <f t="shared" si="99"/>
        <v>7.9997360084477291</v>
      </c>
    </row>
    <row r="6379" spans="1:13" x14ac:dyDescent="0.2">
      <c r="A6379" t="s">
        <v>36</v>
      </c>
      <c r="B6379">
        <v>600</v>
      </c>
      <c r="C6379">
        <v>1</v>
      </c>
      <c r="D6379" t="s">
        <v>15</v>
      </c>
      <c r="E6379">
        <v>1</v>
      </c>
      <c r="F6379">
        <v>89</v>
      </c>
      <c r="G6379">
        <v>45</v>
      </c>
      <c r="H6379">
        <v>45</v>
      </c>
      <c r="I6379">
        <v>0.113636</v>
      </c>
      <c r="J6379">
        <v>1.1364000000000001E-2</v>
      </c>
      <c r="K6379">
        <v>0.102273</v>
      </c>
      <c r="L6379">
        <v>30.002735000000001</v>
      </c>
      <c r="M6379">
        <f t="shared" si="99"/>
        <v>9.9996480112636394</v>
      </c>
    </row>
    <row r="6380" spans="1:13" x14ac:dyDescent="0.2">
      <c r="A6380" t="s">
        <v>36</v>
      </c>
      <c r="B6380">
        <v>600</v>
      </c>
      <c r="C6380">
        <v>1</v>
      </c>
      <c r="D6380" t="s">
        <v>15</v>
      </c>
      <c r="E6380">
        <v>2</v>
      </c>
      <c r="F6380">
        <v>89</v>
      </c>
      <c r="G6380">
        <v>45</v>
      </c>
      <c r="H6380">
        <v>45</v>
      </c>
      <c r="I6380">
        <v>7.9545000000000005E-2</v>
      </c>
      <c r="J6380">
        <v>1.1364000000000001E-2</v>
      </c>
      <c r="K6380">
        <v>6.8182000000000006E-2</v>
      </c>
      <c r="L6380">
        <v>31.171032</v>
      </c>
      <c r="M6380">
        <f t="shared" si="99"/>
        <v>6.9997360084477291</v>
      </c>
    </row>
    <row r="6381" spans="1:13" x14ac:dyDescent="0.2">
      <c r="A6381" t="s">
        <v>36</v>
      </c>
      <c r="B6381">
        <v>600</v>
      </c>
      <c r="C6381">
        <v>1</v>
      </c>
      <c r="D6381" t="s">
        <v>15</v>
      </c>
      <c r="E6381">
        <v>3</v>
      </c>
      <c r="F6381">
        <v>89</v>
      </c>
      <c r="G6381">
        <v>45</v>
      </c>
      <c r="H6381">
        <v>45</v>
      </c>
      <c r="I6381">
        <v>0.102273</v>
      </c>
      <c r="J6381">
        <v>1.1364000000000001E-2</v>
      </c>
      <c r="K6381">
        <v>9.0909000000000004E-2</v>
      </c>
      <c r="L6381">
        <v>29.908131999999998</v>
      </c>
      <c r="M6381">
        <f t="shared" si="99"/>
        <v>8.99973600844773</v>
      </c>
    </row>
    <row r="6382" spans="1:13" x14ac:dyDescent="0.2">
      <c r="A6382" t="s">
        <v>36</v>
      </c>
      <c r="B6382">
        <v>600</v>
      </c>
      <c r="C6382">
        <v>1</v>
      </c>
      <c r="D6382" t="s">
        <v>15</v>
      </c>
      <c r="E6382">
        <v>4</v>
      </c>
      <c r="F6382">
        <v>89</v>
      </c>
      <c r="G6382">
        <v>45</v>
      </c>
      <c r="H6382">
        <v>45</v>
      </c>
      <c r="I6382">
        <v>0.113636</v>
      </c>
      <c r="J6382">
        <v>1.1364000000000001E-2</v>
      </c>
      <c r="K6382">
        <v>0.102273</v>
      </c>
      <c r="L6382">
        <v>29.168396000000001</v>
      </c>
      <c r="M6382">
        <f t="shared" si="99"/>
        <v>9.9996480112636394</v>
      </c>
    </row>
    <row r="6383" spans="1:13" x14ac:dyDescent="0.2">
      <c r="A6383" t="s">
        <v>36</v>
      </c>
      <c r="B6383">
        <v>600</v>
      </c>
      <c r="C6383">
        <v>1</v>
      </c>
      <c r="D6383" t="s">
        <v>15</v>
      </c>
      <c r="E6383">
        <v>5</v>
      </c>
      <c r="F6383">
        <v>89</v>
      </c>
      <c r="G6383">
        <v>45</v>
      </c>
      <c r="H6383">
        <v>45</v>
      </c>
      <c r="I6383">
        <v>0.113636</v>
      </c>
      <c r="J6383">
        <v>1.1364000000000001E-2</v>
      </c>
      <c r="K6383">
        <v>0.102273</v>
      </c>
      <c r="L6383">
        <v>30.374687999999999</v>
      </c>
      <c r="M6383">
        <f t="shared" si="99"/>
        <v>9.9996480112636394</v>
      </c>
    </row>
    <row r="6384" spans="1:13" x14ac:dyDescent="0.2">
      <c r="A6384" t="s">
        <v>36</v>
      </c>
      <c r="B6384">
        <v>600</v>
      </c>
      <c r="C6384">
        <v>1</v>
      </c>
      <c r="D6384" t="s">
        <v>15</v>
      </c>
      <c r="E6384">
        <v>6</v>
      </c>
      <c r="F6384">
        <v>89</v>
      </c>
      <c r="G6384">
        <v>45</v>
      </c>
      <c r="H6384">
        <v>45</v>
      </c>
      <c r="I6384">
        <v>7.9545000000000005E-2</v>
      </c>
      <c r="J6384">
        <v>1.1364000000000001E-2</v>
      </c>
      <c r="K6384">
        <v>6.8182000000000006E-2</v>
      </c>
      <c r="L6384">
        <v>29.748116</v>
      </c>
      <c r="M6384">
        <f t="shared" si="99"/>
        <v>6.9997360084477291</v>
      </c>
    </row>
    <row r="6385" spans="1:13" x14ac:dyDescent="0.2">
      <c r="A6385" t="s">
        <v>36</v>
      </c>
      <c r="B6385">
        <v>600</v>
      </c>
      <c r="C6385">
        <v>1</v>
      </c>
      <c r="D6385" t="s">
        <v>15</v>
      </c>
      <c r="E6385">
        <v>7</v>
      </c>
      <c r="F6385">
        <v>89</v>
      </c>
      <c r="G6385">
        <v>45</v>
      </c>
      <c r="H6385">
        <v>45</v>
      </c>
      <c r="I6385">
        <v>6.8182000000000006E-2</v>
      </c>
      <c r="J6385">
        <v>1.1364000000000001E-2</v>
      </c>
      <c r="K6385">
        <v>5.6818E-2</v>
      </c>
      <c r="L6385">
        <v>29.334432</v>
      </c>
      <c r="M6385">
        <f t="shared" si="99"/>
        <v>5.9998240056318197</v>
      </c>
    </row>
    <row r="6386" spans="1:13" x14ac:dyDescent="0.2">
      <c r="A6386" t="s">
        <v>36</v>
      </c>
      <c r="B6386">
        <v>600</v>
      </c>
      <c r="C6386">
        <v>2</v>
      </c>
      <c r="D6386" t="s">
        <v>13</v>
      </c>
      <c r="E6386">
        <v>0</v>
      </c>
      <c r="F6386">
        <v>89</v>
      </c>
      <c r="G6386">
        <v>23</v>
      </c>
      <c r="H6386">
        <v>45</v>
      </c>
      <c r="I6386">
        <v>3.4091000000000003E-2</v>
      </c>
      <c r="J6386">
        <v>1.1364000000000001E-2</v>
      </c>
      <c r="K6386">
        <v>2.2727000000000001E-2</v>
      </c>
      <c r="L6386">
        <v>37.098126999999998</v>
      </c>
      <c r="M6386">
        <f t="shared" si="99"/>
        <v>2.9999120028159099</v>
      </c>
    </row>
    <row r="6387" spans="1:13" x14ac:dyDescent="0.2">
      <c r="A6387" t="s">
        <v>36</v>
      </c>
      <c r="B6387">
        <v>600</v>
      </c>
      <c r="C6387">
        <v>2</v>
      </c>
      <c r="D6387" t="s">
        <v>13</v>
      </c>
      <c r="E6387">
        <v>1</v>
      </c>
      <c r="F6387">
        <v>89</v>
      </c>
      <c r="G6387">
        <v>23</v>
      </c>
      <c r="H6387">
        <v>45</v>
      </c>
      <c r="I6387">
        <v>5.6818E-2</v>
      </c>
      <c r="J6387">
        <v>1.1364000000000001E-2</v>
      </c>
      <c r="K6387">
        <v>4.5455000000000002E-2</v>
      </c>
      <c r="L6387">
        <v>36.250078000000002</v>
      </c>
      <c r="M6387">
        <f t="shared" si="99"/>
        <v>4.9998240056318197</v>
      </c>
    </row>
    <row r="6388" spans="1:13" x14ac:dyDescent="0.2">
      <c r="A6388" t="s">
        <v>36</v>
      </c>
      <c r="B6388">
        <v>600</v>
      </c>
      <c r="C6388">
        <v>2</v>
      </c>
      <c r="D6388" t="s">
        <v>13</v>
      </c>
      <c r="E6388">
        <v>2</v>
      </c>
      <c r="F6388">
        <v>89</v>
      </c>
      <c r="G6388">
        <v>23</v>
      </c>
      <c r="H6388">
        <v>45</v>
      </c>
      <c r="I6388">
        <v>5.6818E-2</v>
      </c>
      <c r="J6388">
        <v>1.1364000000000001E-2</v>
      </c>
      <c r="K6388">
        <v>4.5455000000000002E-2</v>
      </c>
      <c r="L6388">
        <v>35.871892000000003</v>
      </c>
      <c r="M6388">
        <f t="shared" si="99"/>
        <v>4.9998240056318197</v>
      </c>
    </row>
    <row r="6389" spans="1:13" x14ac:dyDescent="0.2">
      <c r="A6389" t="s">
        <v>36</v>
      </c>
      <c r="B6389">
        <v>600</v>
      </c>
      <c r="C6389">
        <v>2</v>
      </c>
      <c r="D6389" t="s">
        <v>13</v>
      </c>
      <c r="E6389">
        <v>3</v>
      </c>
      <c r="F6389">
        <v>89</v>
      </c>
      <c r="G6389">
        <v>23</v>
      </c>
      <c r="H6389">
        <v>45</v>
      </c>
      <c r="I6389">
        <v>4.5455000000000002E-2</v>
      </c>
      <c r="J6389">
        <v>1.1364000000000001E-2</v>
      </c>
      <c r="K6389">
        <v>3.4091000000000003E-2</v>
      </c>
      <c r="L6389">
        <v>36.657873000000002</v>
      </c>
      <c r="M6389">
        <f t="shared" si="99"/>
        <v>3.9999120028159099</v>
      </c>
    </row>
    <row r="6390" spans="1:13" x14ac:dyDescent="0.2">
      <c r="A6390" t="s">
        <v>36</v>
      </c>
      <c r="B6390">
        <v>600</v>
      </c>
      <c r="C6390">
        <v>2</v>
      </c>
      <c r="D6390" t="s">
        <v>13</v>
      </c>
      <c r="E6390">
        <v>4</v>
      </c>
      <c r="F6390">
        <v>89</v>
      </c>
      <c r="G6390">
        <v>23</v>
      </c>
      <c r="H6390">
        <v>45</v>
      </c>
      <c r="I6390">
        <v>5.6818E-2</v>
      </c>
      <c r="J6390">
        <v>1.1364000000000001E-2</v>
      </c>
      <c r="K6390">
        <v>4.5455000000000002E-2</v>
      </c>
      <c r="L6390">
        <v>37.562913000000002</v>
      </c>
      <c r="M6390">
        <f t="shared" si="99"/>
        <v>4.9998240056318197</v>
      </c>
    </row>
    <row r="6391" spans="1:13" x14ac:dyDescent="0.2">
      <c r="A6391" t="s">
        <v>36</v>
      </c>
      <c r="B6391">
        <v>600</v>
      </c>
      <c r="C6391">
        <v>2</v>
      </c>
      <c r="D6391" t="s">
        <v>13</v>
      </c>
      <c r="E6391">
        <v>5</v>
      </c>
      <c r="F6391">
        <v>89</v>
      </c>
      <c r="G6391">
        <v>23</v>
      </c>
      <c r="H6391">
        <v>45</v>
      </c>
      <c r="I6391">
        <v>3.4091000000000003E-2</v>
      </c>
      <c r="J6391">
        <v>1.1364000000000001E-2</v>
      </c>
      <c r="K6391">
        <v>2.2727000000000001E-2</v>
      </c>
      <c r="L6391">
        <v>36.454681000000001</v>
      </c>
      <c r="M6391">
        <f t="shared" si="99"/>
        <v>2.9999120028159099</v>
      </c>
    </row>
    <row r="6392" spans="1:13" x14ac:dyDescent="0.2">
      <c r="A6392" t="s">
        <v>36</v>
      </c>
      <c r="B6392">
        <v>600</v>
      </c>
      <c r="C6392">
        <v>2</v>
      </c>
      <c r="D6392" t="s">
        <v>13</v>
      </c>
      <c r="E6392">
        <v>6</v>
      </c>
      <c r="F6392">
        <v>89</v>
      </c>
      <c r="G6392">
        <v>23</v>
      </c>
      <c r="H6392">
        <v>45</v>
      </c>
      <c r="I6392">
        <v>5.6818E-2</v>
      </c>
      <c r="J6392">
        <v>1.1364000000000001E-2</v>
      </c>
      <c r="K6392">
        <v>4.5455000000000002E-2</v>
      </c>
      <c r="L6392">
        <v>36.739882999999999</v>
      </c>
      <c r="M6392">
        <f t="shared" si="99"/>
        <v>4.9998240056318197</v>
      </c>
    </row>
    <row r="6393" spans="1:13" x14ac:dyDescent="0.2">
      <c r="A6393" t="s">
        <v>36</v>
      </c>
      <c r="B6393">
        <v>600</v>
      </c>
      <c r="C6393">
        <v>2</v>
      </c>
      <c r="D6393" t="s">
        <v>13</v>
      </c>
      <c r="E6393">
        <v>7</v>
      </c>
      <c r="F6393">
        <v>89</v>
      </c>
      <c r="G6393">
        <v>23</v>
      </c>
      <c r="H6393">
        <v>45</v>
      </c>
      <c r="I6393">
        <v>2.2727000000000001E-2</v>
      </c>
      <c r="J6393">
        <v>1.1364000000000001E-2</v>
      </c>
      <c r="K6393">
        <v>1.1364000000000001E-2</v>
      </c>
      <c r="L6393">
        <v>36.933098000000001</v>
      </c>
      <c r="M6393">
        <f t="shared" si="99"/>
        <v>1.9999120028159099</v>
      </c>
    </row>
    <row r="6394" spans="1:13" x14ac:dyDescent="0.2">
      <c r="A6394" t="s">
        <v>36</v>
      </c>
      <c r="B6394">
        <v>600</v>
      </c>
      <c r="C6394">
        <v>2</v>
      </c>
      <c r="D6394" t="s">
        <v>14</v>
      </c>
      <c r="E6394">
        <v>0</v>
      </c>
      <c r="F6394">
        <v>89</v>
      </c>
      <c r="G6394">
        <v>23</v>
      </c>
      <c r="H6394">
        <v>45</v>
      </c>
      <c r="I6394">
        <v>5.6818E-2</v>
      </c>
      <c r="J6394">
        <v>1.1364000000000001E-2</v>
      </c>
      <c r="K6394">
        <v>4.5455000000000002E-2</v>
      </c>
      <c r="L6394">
        <v>31.580811000000001</v>
      </c>
      <c r="M6394">
        <f t="shared" si="99"/>
        <v>4.9998240056318197</v>
      </c>
    </row>
    <row r="6395" spans="1:13" x14ac:dyDescent="0.2">
      <c r="A6395" t="s">
        <v>36</v>
      </c>
      <c r="B6395">
        <v>600</v>
      </c>
      <c r="C6395">
        <v>2</v>
      </c>
      <c r="D6395" t="s">
        <v>14</v>
      </c>
      <c r="E6395">
        <v>1</v>
      </c>
      <c r="F6395">
        <v>89</v>
      </c>
      <c r="G6395">
        <v>23</v>
      </c>
      <c r="H6395">
        <v>45</v>
      </c>
      <c r="I6395">
        <v>4.5455000000000002E-2</v>
      </c>
      <c r="J6395">
        <v>1.1364000000000001E-2</v>
      </c>
      <c r="K6395">
        <v>3.4091000000000003E-2</v>
      </c>
      <c r="L6395">
        <v>32.745238000000001</v>
      </c>
      <c r="M6395">
        <f t="shared" si="99"/>
        <v>3.9999120028159099</v>
      </c>
    </row>
    <row r="6396" spans="1:13" x14ac:dyDescent="0.2">
      <c r="A6396" t="s">
        <v>36</v>
      </c>
      <c r="B6396">
        <v>600</v>
      </c>
      <c r="C6396">
        <v>2</v>
      </c>
      <c r="D6396" t="s">
        <v>14</v>
      </c>
      <c r="E6396">
        <v>2</v>
      </c>
      <c r="F6396">
        <v>89</v>
      </c>
      <c r="G6396">
        <v>23</v>
      </c>
      <c r="H6396">
        <v>45</v>
      </c>
      <c r="I6396">
        <v>3.4091000000000003E-2</v>
      </c>
      <c r="J6396">
        <v>1.1364000000000001E-2</v>
      </c>
      <c r="K6396">
        <v>2.2727000000000001E-2</v>
      </c>
      <c r="L6396">
        <v>32.908042999999999</v>
      </c>
      <c r="M6396">
        <f t="shared" si="99"/>
        <v>2.9999120028159099</v>
      </c>
    </row>
    <row r="6397" spans="1:13" x14ac:dyDescent="0.2">
      <c r="A6397" t="s">
        <v>36</v>
      </c>
      <c r="B6397">
        <v>600</v>
      </c>
      <c r="C6397">
        <v>2</v>
      </c>
      <c r="D6397" t="s">
        <v>14</v>
      </c>
      <c r="E6397">
        <v>3</v>
      </c>
      <c r="F6397">
        <v>89</v>
      </c>
      <c r="G6397">
        <v>23</v>
      </c>
      <c r="H6397">
        <v>45</v>
      </c>
      <c r="I6397">
        <v>3.4091000000000003E-2</v>
      </c>
      <c r="J6397">
        <v>1.1364000000000001E-2</v>
      </c>
      <c r="K6397">
        <v>2.2727000000000001E-2</v>
      </c>
      <c r="L6397">
        <v>31.122304</v>
      </c>
      <c r="M6397">
        <f t="shared" si="99"/>
        <v>2.9999120028159099</v>
      </c>
    </row>
    <row r="6398" spans="1:13" x14ac:dyDescent="0.2">
      <c r="A6398" t="s">
        <v>36</v>
      </c>
      <c r="B6398">
        <v>600</v>
      </c>
      <c r="C6398">
        <v>2</v>
      </c>
      <c r="D6398" t="s">
        <v>14</v>
      </c>
      <c r="E6398">
        <v>4</v>
      </c>
      <c r="F6398">
        <v>89</v>
      </c>
      <c r="G6398">
        <v>23</v>
      </c>
      <c r="H6398">
        <v>45</v>
      </c>
      <c r="I6398">
        <v>3.4091000000000003E-2</v>
      </c>
      <c r="J6398">
        <v>1.1364000000000001E-2</v>
      </c>
      <c r="K6398">
        <v>2.2727000000000001E-2</v>
      </c>
      <c r="L6398">
        <v>32.214990999999998</v>
      </c>
      <c r="M6398">
        <f t="shared" si="99"/>
        <v>2.9999120028159099</v>
      </c>
    </row>
    <row r="6399" spans="1:13" x14ac:dyDescent="0.2">
      <c r="A6399" t="s">
        <v>36</v>
      </c>
      <c r="B6399">
        <v>600</v>
      </c>
      <c r="C6399">
        <v>2</v>
      </c>
      <c r="D6399" t="s">
        <v>14</v>
      </c>
      <c r="E6399">
        <v>5</v>
      </c>
      <c r="F6399">
        <v>89</v>
      </c>
      <c r="G6399">
        <v>23</v>
      </c>
      <c r="H6399">
        <v>45</v>
      </c>
      <c r="I6399">
        <v>6.8182000000000006E-2</v>
      </c>
      <c r="J6399">
        <v>1.1364000000000001E-2</v>
      </c>
      <c r="K6399">
        <v>5.6818E-2</v>
      </c>
      <c r="L6399">
        <v>31.935314999999999</v>
      </c>
      <c r="M6399">
        <f t="shared" si="99"/>
        <v>5.9998240056318197</v>
      </c>
    </row>
    <row r="6400" spans="1:13" x14ac:dyDescent="0.2">
      <c r="A6400" t="s">
        <v>36</v>
      </c>
      <c r="B6400">
        <v>600</v>
      </c>
      <c r="C6400">
        <v>2</v>
      </c>
      <c r="D6400" t="s">
        <v>14</v>
      </c>
      <c r="E6400">
        <v>6</v>
      </c>
      <c r="F6400">
        <v>89</v>
      </c>
      <c r="G6400">
        <v>23</v>
      </c>
      <c r="H6400">
        <v>45</v>
      </c>
      <c r="I6400">
        <v>7.9545000000000005E-2</v>
      </c>
      <c r="J6400">
        <v>1.1364000000000001E-2</v>
      </c>
      <c r="K6400">
        <v>6.8182000000000006E-2</v>
      </c>
      <c r="L6400">
        <v>32.058276999999997</v>
      </c>
      <c r="M6400">
        <f t="shared" si="99"/>
        <v>6.9997360084477291</v>
      </c>
    </row>
    <row r="6401" spans="1:13" x14ac:dyDescent="0.2">
      <c r="A6401" t="s">
        <v>36</v>
      </c>
      <c r="B6401">
        <v>600</v>
      </c>
      <c r="C6401">
        <v>2</v>
      </c>
      <c r="D6401" t="s">
        <v>14</v>
      </c>
      <c r="E6401">
        <v>7</v>
      </c>
      <c r="F6401">
        <v>89</v>
      </c>
      <c r="G6401">
        <v>23</v>
      </c>
      <c r="H6401">
        <v>45</v>
      </c>
      <c r="I6401">
        <v>5.6818E-2</v>
      </c>
      <c r="J6401">
        <v>1.1364000000000001E-2</v>
      </c>
      <c r="K6401">
        <v>4.5455000000000002E-2</v>
      </c>
      <c r="L6401">
        <v>32.034609000000003</v>
      </c>
      <c r="M6401">
        <f t="shared" si="99"/>
        <v>4.9998240056318197</v>
      </c>
    </row>
    <row r="6402" spans="1:13" x14ac:dyDescent="0.2">
      <c r="A6402" t="s">
        <v>36</v>
      </c>
      <c r="B6402">
        <v>600</v>
      </c>
      <c r="C6402">
        <v>2</v>
      </c>
      <c r="D6402" t="s">
        <v>15</v>
      </c>
      <c r="E6402">
        <v>0</v>
      </c>
      <c r="F6402">
        <v>89</v>
      </c>
      <c r="G6402">
        <v>23</v>
      </c>
      <c r="H6402">
        <v>45</v>
      </c>
      <c r="I6402">
        <v>5.6818E-2</v>
      </c>
      <c r="J6402">
        <v>1.1364000000000001E-2</v>
      </c>
      <c r="K6402">
        <v>4.5455000000000002E-2</v>
      </c>
      <c r="L6402">
        <v>30.473846000000002</v>
      </c>
      <c r="M6402">
        <f t="shared" si="99"/>
        <v>4.9998240056318197</v>
      </c>
    </row>
    <row r="6403" spans="1:13" x14ac:dyDescent="0.2">
      <c r="A6403" t="s">
        <v>36</v>
      </c>
      <c r="B6403">
        <v>600</v>
      </c>
      <c r="C6403">
        <v>2</v>
      </c>
      <c r="D6403" t="s">
        <v>15</v>
      </c>
      <c r="E6403">
        <v>1</v>
      </c>
      <c r="F6403">
        <v>89</v>
      </c>
      <c r="G6403">
        <v>23</v>
      </c>
      <c r="H6403">
        <v>45</v>
      </c>
      <c r="I6403">
        <v>4.5455000000000002E-2</v>
      </c>
      <c r="J6403">
        <v>1.1364000000000001E-2</v>
      </c>
      <c r="K6403">
        <v>3.4091000000000003E-2</v>
      </c>
      <c r="L6403">
        <v>30.668811000000002</v>
      </c>
      <c r="M6403">
        <f t="shared" ref="M6403:M6466" si="100">IF(I6403=0,1,I6403/J6403)</f>
        <v>3.9999120028159099</v>
      </c>
    </row>
    <row r="6404" spans="1:13" x14ac:dyDescent="0.2">
      <c r="A6404" t="s">
        <v>36</v>
      </c>
      <c r="B6404">
        <v>600</v>
      </c>
      <c r="C6404">
        <v>2</v>
      </c>
      <c r="D6404" t="s">
        <v>15</v>
      </c>
      <c r="E6404">
        <v>2</v>
      </c>
      <c r="F6404">
        <v>89</v>
      </c>
      <c r="G6404">
        <v>23</v>
      </c>
      <c r="H6404">
        <v>45</v>
      </c>
      <c r="I6404">
        <v>7.9545000000000005E-2</v>
      </c>
      <c r="J6404">
        <v>1.1364000000000001E-2</v>
      </c>
      <c r="K6404">
        <v>6.8182000000000006E-2</v>
      </c>
      <c r="L6404">
        <v>29.505642999999999</v>
      </c>
      <c r="M6404">
        <f t="shared" si="100"/>
        <v>6.9997360084477291</v>
      </c>
    </row>
    <row r="6405" spans="1:13" x14ac:dyDescent="0.2">
      <c r="A6405" t="s">
        <v>36</v>
      </c>
      <c r="B6405">
        <v>600</v>
      </c>
      <c r="C6405">
        <v>2</v>
      </c>
      <c r="D6405" t="s">
        <v>15</v>
      </c>
      <c r="E6405">
        <v>3</v>
      </c>
      <c r="F6405">
        <v>89</v>
      </c>
      <c r="G6405">
        <v>23</v>
      </c>
      <c r="H6405">
        <v>45</v>
      </c>
      <c r="I6405">
        <v>5.6818E-2</v>
      </c>
      <c r="J6405">
        <v>1.1364000000000001E-2</v>
      </c>
      <c r="K6405">
        <v>4.5455000000000002E-2</v>
      </c>
      <c r="L6405">
        <v>30.038475999999999</v>
      </c>
      <c r="M6405">
        <f t="shared" si="100"/>
        <v>4.9998240056318197</v>
      </c>
    </row>
    <row r="6406" spans="1:13" x14ac:dyDescent="0.2">
      <c r="A6406" t="s">
        <v>36</v>
      </c>
      <c r="B6406">
        <v>600</v>
      </c>
      <c r="C6406">
        <v>2</v>
      </c>
      <c r="D6406" t="s">
        <v>15</v>
      </c>
      <c r="E6406">
        <v>4</v>
      </c>
      <c r="F6406">
        <v>89</v>
      </c>
      <c r="G6406">
        <v>23</v>
      </c>
      <c r="H6406">
        <v>45</v>
      </c>
      <c r="I6406">
        <v>3.4091000000000003E-2</v>
      </c>
      <c r="J6406">
        <v>1.1364000000000001E-2</v>
      </c>
      <c r="K6406">
        <v>2.2727000000000001E-2</v>
      </c>
      <c r="L6406">
        <v>29.897099999999998</v>
      </c>
      <c r="M6406">
        <f t="shared" si="100"/>
        <v>2.9999120028159099</v>
      </c>
    </row>
    <row r="6407" spans="1:13" x14ac:dyDescent="0.2">
      <c r="A6407" t="s">
        <v>36</v>
      </c>
      <c r="B6407">
        <v>600</v>
      </c>
      <c r="C6407">
        <v>2</v>
      </c>
      <c r="D6407" t="s">
        <v>15</v>
      </c>
      <c r="E6407">
        <v>5</v>
      </c>
      <c r="F6407">
        <v>89</v>
      </c>
      <c r="G6407">
        <v>23</v>
      </c>
      <c r="H6407">
        <v>45</v>
      </c>
      <c r="I6407">
        <v>4.5455000000000002E-2</v>
      </c>
      <c r="J6407">
        <v>1.1364000000000001E-2</v>
      </c>
      <c r="K6407">
        <v>3.4091000000000003E-2</v>
      </c>
      <c r="L6407">
        <v>31.035934999999998</v>
      </c>
      <c r="M6407">
        <f t="shared" si="100"/>
        <v>3.9999120028159099</v>
      </c>
    </row>
    <row r="6408" spans="1:13" x14ac:dyDescent="0.2">
      <c r="A6408" t="s">
        <v>36</v>
      </c>
      <c r="B6408">
        <v>600</v>
      </c>
      <c r="C6408">
        <v>2</v>
      </c>
      <c r="D6408" t="s">
        <v>15</v>
      </c>
      <c r="E6408">
        <v>6</v>
      </c>
      <c r="F6408">
        <v>89</v>
      </c>
      <c r="G6408">
        <v>23</v>
      </c>
      <c r="H6408">
        <v>45</v>
      </c>
      <c r="I6408">
        <v>5.6818E-2</v>
      </c>
      <c r="J6408">
        <v>1.1364000000000001E-2</v>
      </c>
      <c r="K6408">
        <v>4.5455000000000002E-2</v>
      </c>
      <c r="L6408">
        <v>30.426167</v>
      </c>
      <c r="M6408">
        <f t="shared" si="100"/>
        <v>4.9998240056318197</v>
      </c>
    </row>
    <row r="6409" spans="1:13" x14ac:dyDescent="0.2">
      <c r="A6409" t="s">
        <v>36</v>
      </c>
      <c r="B6409">
        <v>600</v>
      </c>
      <c r="C6409">
        <v>2</v>
      </c>
      <c r="D6409" t="s">
        <v>15</v>
      </c>
      <c r="E6409">
        <v>7</v>
      </c>
      <c r="F6409">
        <v>89</v>
      </c>
      <c r="G6409">
        <v>23</v>
      </c>
      <c r="H6409">
        <v>45</v>
      </c>
      <c r="I6409">
        <v>6.8182000000000006E-2</v>
      </c>
      <c r="J6409">
        <v>1.1364000000000001E-2</v>
      </c>
      <c r="K6409">
        <v>5.6818E-2</v>
      </c>
      <c r="L6409">
        <v>29.939107</v>
      </c>
      <c r="M6409">
        <f t="shared" si="100"/>
        <v>5.9998240056318197</v>
      </c>
    </row>
    <row r="6410" spans="1:13" x14ac:dyDescent="0.2">
      <c r="A6410" t="s">
        <v>36</v>
      </c>
      <c r="B6410">
        <v>600</v>
      </c>
      <c r="C6410">
        <v>3</v>
      </c>
      <c r="D6410" t="s">
        <v>13</v>
      </c>
      <c r="E6410">
        <v>0</v>
      </c>
      <c r="F6410">
        <v>89</v>
      </c>
      <c r="G6410">
        <v>15</v>
      </c>
      <c r="H6410">
        <v>45</v>
      </c>
      <c r="I6410">
        <v>2.2727000000000001E-2</v>
      </c>
      <c r="J6410">
        <v>1.1364000000000001E-2</v>
      </c>
      <c r="K6410">
        <v>1.1364000000000001E-2</v>
      </c>
      <c r="L6410">
        <v>35.839556999999999</v>
      </c>
      <c r="M6410">
        <f t="shared" si="100"/>
        <v>1.9999120028159099</v>
      </c>
    </row>
    <row r="6411" spans="1:13" x14ac:dyDescent="0.2">
      <c r="A6411" t="s">
        <v>36</v>
      </c>
      <c r="B6411">
        <v>600</v>
      </c>
      <c r="C6411">
        <v>3</v>
      </c>
      <c r="D6411" t="s">
        <v>13</v>
      </c>
      <c r="E6411">
        <v>1</v>
      </c>
      <c r="F6411">
        <v>89</v>
      </c>
      <c r="G6411">
        <v>15</v>
      </c>
      <c r="H6411">
        <v>45</v>
      </c>
      <c r="I6411">
        <v>0</v>
      </c>
      <c r="J6411">
        <v>1.1364000000000001E-2</v>
      </c>
      <c r="K6411">
        <v>-1.1364000000000001E-2</v>
      </c>
      <c r="L6411">
        <v>35.868118000000003</v>
      </c>
      <c r="M6411">
        <f t="shared" si="100"/>
        <v>1</v>
      </c>
    </row>
    <row r="6412" spans="1:13" x14ac:dyDescent="0.2">
      <c r="A6412" t="s">
        <v>36</v>
      </c>
      <c r="B6412">
        <v>600</v>
      </c>
      <c r="C6412">
        <v>3</v>
      </c>
      <c r="D6412" t="s">
        <v>13</v>
      </c>
      <c r="E6412">
        <v>2</v>
      </c>
      <c r="F6412">
        <v>89</v>
      </c>
      <c r="G6412">
        <v>15</v>
      </c>
      <c r="H6412">
        <v>45</v>
      </c>
      <c r="I6412">
        <v>6.8182000000000006E-2</v>
      </c>
      <c r="J6412">
        <v>1.1364000000000001E-2</v>
      </c>
      <c r="K6412">
        <v>5.6818E-2</v>
      </c>
      <c r="L6412">
        <v>37.511575000000001</v>
      </c>
      <c r="M6412">
        <f t="shared" si="100"/>
        <v>5.9998240056318197</v>
      </c>
    </row>
    <row r="6413" spans="1:13" x14ac:dyDescent="0.2">
      <c r="A6413" t="s">
        <v>36</v>
      </c>
      <c r="B6413">
        <v>600</v>
      </c>
      <c r="C6413">
        <v>3</v>
      </c>
      <c r="D6413" t="s">
        <v>13</v>
      </c>
      <c r="E6413">
        <v>3</v>
      </c>
      <c r="F6413">
        <v>89</v>
      </c>
      <c r="G6413">
        <v>15</v>
      </c>
      <c r="H6413">
        <v>45</v>
      </c>
      <c r="I6413">
        <v>3.4091000000000003E-2</v>
      </c>
      <c r="J6413">
        <v>1.1364000000000001E-2</v>
      </c>
      <c r="K6413">
        <v>2.2727000000000001E-2</v>
      </c>
      <c r="L6413">
        <v>35.610259999999997</v>
      </c>
      <c r="M6413">
        <f t="shared" si="100"/>
        <v>2.9999120028159099</v>
      </c>
    </row>
    <row r="6414" spans="1:13" x14ac:dyDescent="0.2">
      <c r="A6414" t="s">
        <v>36</v>
      </c>
      <c r="B6414">
        <v>600</v>
      </c>
      <c r="C6414">
        <v>3</v>
      </c>
      <c r="D6414" t="s">
        <v>13</v>
      </c>
      <c r="E6414">
        <v>4</v>
      </c>
      <c r="F6414">
        <v>89</v>
      </c>
      <c r="G6414">
        <v>15</v>
      </c>
      <c r="H6414">
        <v>45</v>
      </c>
      <c r="I6414">
        <v>2.2727000000000001E-2</v>
      </c>
      <c r="J6414">
        <v>1.1364000000000001E-2</v>
      </c>
      <c r="K6414">
        <v>1.1364000000000001E-2</v>
      </c>
      <c r="L6414">
        <v>37.079014000000001</v>
      </c>
      <c r="M6414">
        <f t="shared" si="100"/>
        <v>1.9999120028159099</v>
      </c>
    </row>
    <row r="6415" spans="1:13" x14ac:dyDescent="0.2">
      <c r="A6415" t="s">
        <v>36</v>
      </c>
      <c r="B6415">
        <v>600</v>
      </c>
      <c r="C6415">
        <v>3</v>
      </c>
      <c r="D6415" t="s">
        <v>13</v>
      </c>
      <c r="E6415">
        <v>5</v>
      </c>
      <c r="F6415">
        <v>89</v>
      </c>
      <c r="G6415">
        <v>15</v>
      </c>
      <c r="H6415">
        <v>45</v>
      </c>
      <c r="I6415">
        <v>3.4091000000000003E-2</v>
      </c>
      <c r="J6415">
        <v>1.1364000000000001E-2</v>
      </c>
      <c r="K6415">
        <v>2.2727000000000001E-2</v>
      </c>
      <c r="L6415">
        <v>36.173766000000001</v>
      </c>
      <c r="M6415">
        <f t="shared" si="100"/>
        <v>2.9999120028159099</v>
      </c>
    </row>
    <row r="6416" spans="1:13" x14ac:dyDescent="0.2">
      <c r="A6416" t="s">
        <v>36</v>
      </c>
      <c r="B6416">
        <v>600</v>
      </c>
      <c r="C6416">
        <v>3</v>
      </c>
      <c r="D6416" t="s">
        <v>13</v>
      </c>
      <c r="E6416">
        <v>6</v>
      </c>
      <c r="F6416">
        <v>89</v>
      </c>
      <c r="G6416">
        <v>15</v>
      </c>
      <c r="H6416">
        <v>45</v>
      </c>
      <c r="I6416">
        <v>2.2727000000000001E-2</v>
      </c>
      <c r="J6416">
        <v>1.1364000000000001E-2</v>
      </c>
      <c r="K6416">
        <v>1.1364000000000001E-2</v>
      </c>
      <c r="L6416">
        <v>36.333244000000001</v>
      </c>
      <c r="M6416">
        <f t="shared" si="100"/>
        <v>1.9999120028159099</v>
      </c>
    </row>
    <row r="6417" spans="1:13" x14ac:dyDescent="0.2">
      <c r="A6417" t="s">
        <v>36</v>
      </c>
      <c r="B6417">
        <v>600</v>
      </c>
      <c r="C6417">
        <v>3</v>
      </c>
      <c r="D6417" t="s">
        <v>13</v>
      </c>
      <c r="E6417">
        <v>7</v>
      </c>
      <c r="F6417">
        <v>89</v>
      </c>
      <c r="G6417">
        <v>15</v>
      </c>
      <c r="H6417">
        <v>45</v>
      </c>
      <c r="I6417">
        <v>4.5455000000000002E-2</v>
      </c>
      <c r="J6417">
        <v>1.1364000000000001E-2</v>
      </c>
      <c r="K6417">
        <v>3.4091000000000003E-2</v>
      </c>
      <c r="L6417">
        <v>37.070819</v>
      </c>
      <c r="M6417">
        <f t="shared" si="100"/>
        <v>3.9999120028159099</v>
      </c>
    </row>
    <row r="6418" spans="1:13" x14ac:dyDescent="0.2">
      <c r="A6418" t="s">
        <v>36</v>
      </c>
      <c r="B6418">
        <v>600</v>
      </c>
      <c r="C6418">
        <v>3</v>
      </c>
      <c r="D6418" t="s">
        <v>14</v>
      </c>
      <c r="E6418">
        <v>0</v>
      </c>
      <c r="F6418">
        <v>89</v>
      </c>
      <c r="G6418">
        <v>15</v>
      </c>
      <c r="H6418">
        <v>45</v>
      </c>
      <c r="I6418">
        <v>2.2727000000000001E-2</v>
      </c>
      <c r="J6418">
        <v>1.1364000000000001E-2</v>
      </c>
      <c r="K6418">
        <v>1.1364000000000001E-2</v>
      </c>
      <c r="L6418">
        <v>31.897105</v>
      </c>
      <c r="M6418">
        <f t="shared" si="100"/>
        <v>1.9999120028159099</v>
      </c>
    </row>
    <row r="6419" spans="1:13" x14ac:dyDescent="0.2">
      <c r="A6419" t="s">
        <v>36</v>
      </c>
      <c r="B6419">
        <v>600</v>
      </c>
      <c r="C6419">
        <v>3</v>
      </c>
      <c r="D6419" t="s">
        <v>14</v>
      </c>
      <c r="E6419">
        <v>1</v>
      </c>
      <c r="F6419">
        <v>89</v>
      </c>
      <c r="G6419">
        <v>15</v>
      </c>
      <c r="H6419">
        <v>45</v>
      </c>
      <c r="I6419">
        <v>4.5455000000000002E-2</v>
      </c>
      <c r="J6419">
        <v>1.1364000000000001E-2</v>
      </c>
      <c r="K6419">
        <v>3.4091000000000003E-2</v>
      </c>
      <c r="L6419">
        <v>31.437155000000001</v>
      </c>
      <c r="M6419">
        <f t="shared" si="100"/>
        <v>3.9999120028159099</v>
      </c>
    </row>
    <row r="6420" spans="1:13" x14ac:dyDescent="0.2">
      <c r="A6420" t="s">
        <v>36</v>
      </c>
      <c r="B6420">
        <v>600</v>
      </c>
      <c r="C6420">
        <v>3</v>
      </c>
      <c r="D6420" t="s">
        <v>14</v>
      </c>
      <c r="E6420">
        <v>2</v>
      </c>
      <c r="F6420">
        <v>89</v>
      </c>
      <c r="G6420">
        <v>15</v>
      </c>
      <c r="H6420">
        <v>45</v>
      </c>
      <c r="I6420">
        <v>3.4091000000000003E-2</v>
      </c>
      <c r="J6420">
        <v>1.1364000000000001E-2</v>
      </c>
      <c r="K6420">
        <v>2.2727000000000001E-2</v>
      </c>
      <c r="L6420">
        <v>31.354005999999998</v>
      </c>
      <c r="M6420">
        <f t="shared" si="100"/>
        <v>2.9999120028159099</v>
      </c>
    </row>
    <row r="6421" spans="1:13" x14ac:dyDescent="0.2">
      <c r="A6421" t="s">
        <v>36</v>
      </c>
      <c r="B6421">
        <v>600</v>
      </c>
      <c r="C6421">
        <v>3</v>
      </c>
      <c r="D6421" t="s">
        <v>14</v>
      </c>
      <c r="E6421">
        <v>3</v>
      </c>
      <c r="F6421">
        <v>89</v>
      </c>
      <c r="G6421">
        <v>15</v>
      </c>
      <c r="H6421">
        <v>45</v>
      </c>
      <c r="I6421">
        <v>2.2727000000000001E-2</v>
      </c>
      <c r="J6421">
        <v>1.1364000000000001E-2</v>
      </c>
      <c r="K6421">
        <v>1.1364000000000001E-2</v>
      </c>
      <c r="L6421">
        <v>31.811743</v>
      </c>
      <c r="M6421">
        <f t="shared" si="100"/>
        <v>1.9999120028159099</v>
      </c>
    </row>
    <row r="6422" spans="1:13" x14ac:dyDescent="0.2">
      <c r="A6422" t="s">
        <v>36</v>
      </c>
      <c r="B6422">
        <v>600</v>
      </c>
      <c r="C6422">
        <v>3</v>
      </c>
      <c r="D6422" t="s">
        <v>14</v>
      </c>
      <c r="E6422">
        <v>4</v>
      </c>
      <c r="F6422">
        <v>89</v>
      </c>
      <c r="G6422">
        <v>15</v>
      </c>
      <c r="H6422">
        <v>45</v>
      </c>
      <c r="I6422">
        <v>3.4091000000000003E-2</v>
      </c>
      <c r="J6422">
        <v>1.1364000000000001E-2</v>
      </c>
      <c r="K6422">
        <v>2.2727000000000001E-2</v>
      </c>
      <c r="L6422">
        <v>31.419668999999999</v>
      </c>
      <c r="M6422">
        <f t="shared" si="100"/>
        <v>2.9999120028159099</v>
      </c>
    </row>
    <row r="6423" spans="1:13" x14ac:dyDescent="0.2">
      <c r="A6423" t="s">
        <v>36</v>
      </c>
      <c r="B6423">
        <v>600</v>
      </c>
      <c r="C6423">
        <v>3</v>
      </c>
      <c r="D6423" t="s">
        <v>14</v>
      </c>
      <c r="E6423">
        <v>5</v>
      </c>
      <c r="F6423">
        <v>89</v>
      </c>
      <c r="G6423">
        <v>15</v>
      </c>
      <c r="H6423">
        <v>45</v>
      </c>
      <c r="I6423">
        <v>5.6818E-2</v>
      </c>
      <c r="J6423">
        <v>1.1364000000000001E-2</v>
      </c>
      <c r="K6423">
        <v>4.5455000000000002E-2</v>
      </c>
      <c r="L6423">
        <v>31.523848999999998</v>
      </c>
      <c r="M6423">
        <f t="shared" si="100"/>
        <v>4.9998240056318197</v>
      </c>
    </row>
    <row r="6424" spans="1:13" x14ac:dyDescent="0.2">
      <c r="A6424" t="s">
        <v>36</v>
      </c>
      <c r="B6424">
        <v>600</v>
      </c>
      <c r="C6424">
        <v>3</v>
      </c>
      <c r="D6424" t="s">
        <v>14</v>
      </c>
      <c r="E6424">
        <v>6</v>
      </c>
      <c r="F6424">
        <v>89</v>
      </c>
      <c r="G6424">
        <v>15</v>
      </c>
      <c r="H6424">
        <v>45</v>
      </c>
      <c r="I6424">
        <v>4.5455000000000002E-2</v>
      </c>
      <c r="J6424">
        <v>1.1364000000000001E-2</v>
      </c>
      <c r="K6424">
        <v>3.4091000000000003E-2</v>
      </c>
      <c r="L6424">
        <v>32.291626999999998</v>
      </c>
      <c r="M6424">
        <f t="shared" si="100"/>
        <v>3.9999120028159099</v>
      </c>
    </row>
    <row r="6425" spans="1:13" x14ac:dyDescent="0.2">
      <c r="A6425" t="s">
        <v>36</v>
      </c>
      <c r="B6425">
        <v>600</v>
      </c>
      <c r="C6425">
        <v>3</v>
      </c>
      <c r="D6425" t="s">
        <v>14</v>
      </c>
      <c r="E6425">
        <v>7</v>
      </c>
      <c r="F6425">
        <v>89</v>
      </c>
      <c r="G6425">
        <v>15</v>
      </c>
      <c r="H6425">
        <v>45</v>
      </c>
      <c r="I6425">
        <v>2.2727000000000001E-2</v>
      </c>
      <c r="J6425">
        <v>1.1364000000000001E-2</v>
      </c>
      <c r="K6425">
        <v>1.1364000000000001E-2</v>
      </c>
      <c r="L6425">
        <v>31.09187</v>
      </c>
      <c r="M6425">
        <f t="shared" si="100"/>
        <v>1.9999120028159099</v>
      </c>
    </row>
    <row r="6426" spans="1:13" x14ac:dyDescent="0.2">
      <c r="A6426" t="s">
        <v>36</v>
      </c>
      <c r="B6426">
        <v>600</v>
      </c>
      <c r="C6426">
        <v>3</v>
      </c>
      <c r="D6426" t="s">
        <v>15</v>
      </c>
      <c r="E6426">
        <v>0</v>
      </c>
      <c r="F6426">
        <v>89</v>
      </c>
      <c r="G6426">
        <v>15</v>
      </c>
      <c r="H6426">
        <v>45</v>
      </c>
      <c r="I6426">
        <v>3.4091000000000003E-2</v>
      </c>
      <c r="J6426">
        <v>1.1364000000000001E-2</v>
      </c>
      <c r="K6426">
        <v>2.2727000000000001E-2</v>
      </c>
      <c r="L6426">
        <v>30.039697</v>
      </c>
      <c r="M6426">
        <f t="shared" si="100"/>
        <v>2.9999120028159099</v>
      </c>
    </row>
    <row r="6427" spans="1:13" x14ac:dyDescent="0.2">
      <c r="A6427" t="s">
        <v>36</v>
      </c>
      <c r="B6427">
        <v>600</v>
      </c>
      <c r="C6427">
        <v>3</v>
      </c>
      <c r="D6427" t="s">
        <v>15</v>
      </c>
      <c r="E6427">
        <v>1</v>
      </c>
      <c r="F6427">
        <v>89</v>
      </c>
      <c r="G6427">
        <v>15</v>
      </c>
      <c r="H6427">
        <v>45</v>
      </c>
      <c r="I6427">
        <v>5.6818E-2</v>
      </c>
      <c r="J6427">
        <v>1.1364000000000001E-2</v>
      </c>
      <c r="K6427">
        <v>4.5455000000000002E-2</v>
      </c>
      <c r="L6427">
        <v>29.692558999999999</v>
      </c>
      <c r="M6427">
        <f t="shared" si="100"/>
        <v>4.9998240056318197</v>
      </c>
    </row>
    <row r="6428" spans="1:13" x14ac:dyDescent="0.2">
      <c r="A6428" t="s">
        <v>36</v>
      </c>
      <c r="B6428">
        <v>600</v>
      </c>
      <c r="C6428">
        <v>3</v>
      </c>
      <c r="D6428" t="s">
        <v>15</v>
      </c>
      <c r="E6428">
        <v>2</v>
      </c>
      <c r="F6428">
        <v>89</v>
      </c>
      <c r="G6428">
        <v>15</v>
      </c>
      <c r="H6428">
        <v>45</v>
      </c>
      <c r="I6428">
        <v>3.4091000000000003E-2</v>
      </c>
      <c r="J6428">
        <v>1.1364000000000001E-2</v>
      </c>
      <c r="K6428">
        <v>2.2727000000000001E-2</v>
      </c>
      <c r="L6428">
        <v>30.300439999999998</v>
      </c>
      <c r="M6428">
        <f t="shared" si="100"/>
        <v>2.9999120028159099</v>
      </c>
    </row>
    <row r="6429" spans="1:13" x14ac:dyDescent="0.2">
      <c r="A6429" t="s">
        <v>36</v>
      </c>
      <c r="B6429">
        <v>600</v>
      </c>
      <c r="C6429">
        <v>3</v>
      </c>
      <c r="D6429" t="s">
        <v>15</v>
      </c>
      <c r="E6429">
        <v>3</v>
      </c>
      <c r="F6429">
        <v>89</v>
      </c>
      <c r="G6429">
        <v>15</v>
      </c>
      <c r="H6429">
        <v>45</v>
      </c>
      <c r="I6429">
        <v>1.1364000000000001E-2</v>
      </c>
      <c r="J6429">
        <v>1.1364000000000001E-2</v>
      </c>
      <c r="K6429">
        <v>0</v>
      </c>
      <c r="L6429">
        <v>30.248377000000001</v>
      </c>
      <c r="M6429">
        <f t="shared" si="100"/>
        <v>1</v>
      </c>
    </row>
    <row r="6430" spans="1:13" x14ac:dyDescent="0.2">
      <c r="A6430" t="s">
        <v>36</v>
      </c>
      <c r="B6430">
        <v>600</v>
      </c>
      <c r="C6430">
        <v>3</v>
      </c>
      <c r="D6430" t="s">
        <v>15</v>
      </c>
      <c r="E6430">
        <v>4</v>
      </c>
      <c r="F6430">
        <v>89</v>
      </c>
      <c r="G6430">
        <v>15</v>
      </c>
      <c r="H6430">
        <v>45</v>
      </c>
      <c r="I6430">
        <v>2.2727000000000001E-2</v>
      </c>
      <c r="J6430">
        <v>1.1364000000000001E-2</v>
      </c>
      <c r="K6430">
        <v>1.1364000000000001E-2</v>
      </c>
      <c r="L6430">
        <v>30.347802999999999</v>
      </c>
      <c r="M6430">
        <f t="shared" si="100"/>
        <v>1.9999120028159099</v>
      </c>
    </row>
    <row r="6431" spans="1:13" x14ac:dyDescent="0.2">
      <c r="A6431" t="s">
        <v>36</v>
      </c>
      <c r="B6431">
        <v>600</v>
      </c>
      <c r="C6431">
        <v>3</v>
      </c>
      <c r="D6431" t="s">
        <v>15</v>
      </c>
      <c r="E6431">
        <v>5</v>
      </c>
      <c r="F6431">
        <v>89</v>
      </c>
      <c r="G6431">
        <v>15</v>
      </c>
      <c r="H6431">
        <v>45</v>
      </c>
      <c r="I6431">
        <v>5.6818E-2</v>
      </c>
      <c r="J6431">
        <v>1.1364000000000001E-2</v>
      </c>
      <c r="K6431">
        <v>4.5455000000000002E-2</v>
      </c>
      <c r="L6431">
        <v>30.918731999999999</v>
      </c>
      <c r="M6431">
        <f t="shared" si="100"/>
        <v>4.9998240056318197</v>
      </c>
    </row>
    <row r="6432" spans="1:13" x14ac:dyDescent="0.2">
      <c r="A6432" t="s">
        <v>36</v>
      </c>
      <c r="B6432">
        <v>600</v>
      </c>
      <c r="C6432">
        <v>3</v>
      </c>
      <c r="D6432" t="s">
        <v>15</v>
      </c>
      <c r="E6432">
        <v>6</v>
      </c>
      <c r="F6432">
        <v>89</v>
      </c>
      <c r="G6432">
        <v>15</v>
      </c>
      <c r="H6432">
        <v>45</v>
      </c>
      <c r="I6432">
        <v>4.5455000000000002E-2</v>
      </c>
      <c r="J6432">
        <v>1.1364000000000001E-2</v>
      </c>
      <c r="K6432">
        <v>3.4091000000000003E-2</v>
      </c>
      <c r="L6432">
        <v>29.861661000000002</v>
      </c>
      <c r="M6432">
        <f t="shared" si="100"/>
        <v>3.9999120028159099</v>
      </c>
    </row>
    <row r="6433" spans="1:13" x14ac:dyDescent="0.2">
      <c r="A6433" t="s">
        <v>36</v>
      </c>
      <c r="B6433">
        <v>600</v>
      </c>
      <c r="C6433">
        <v>3</v>
      </c>
      <c r="D6433" t="s">
        <v>15</v>
      </c>
      <c r="E6433">
        <v>7</v>
      </c>
      <c r="F6433">
        <v>89</v>
      </c>
      <c r="G6433">
        <v>15</v>
      </c>
      <c r="H6433">
        <v>45</v>
      </c>
      <c r="I6433">
        <v>4.5455000000000002E-2</v>
      </c>
      <c r="J6433">
        <v>1.1364000000000001E-2</v>
      </c>
      <c r="K6433">
        <v>3.4091000000000003E-2</v>
      </c>
      <c r="L6433">
        <v>29.746562000000001</v>
      </c>
      <c r="M6433">
        <f t="shared" si="100"/>
        <v>3.9999120028159099</v>
      </c>
    </row>
    <row r="6434" spans="1:13" x14ac:dyDescent="0.2">
      <c r="A6434" t="s">
        <v>36</v>
      </c>
      <c r="B6434">
        <v>600</v>
      </c>
      <c r="C6434">
        <v>4</v>
      </c>
      <c r="D6434" t="s">
        <v>13</v>
      </c>
      <c r="E6434">
        <v>0</v>
      </c>
      <c r="F6434">
        <v>89</v>
      </c>
      <c r="G6434">
        <v>12</v>
      </c>
      <c r="H6434">
        <v>45</v>
      </c>
      <c r="I6434">
        <v>4.5455000000000002E-2</v>
      </c>
      <c r="J6434">
        <v>1.1364000000000001E-2</v>
      </c>
      <c r="K6434">
        <v>3.4091000000000003E-2</v>
      </c>
      <c r="L6434">
        <v>37.240051000000001</v>
      </c>
      <c r="M6434">
        <f t="shared" si="100"/>
        <v>3.9999120028159099</v>
      </c>
    </row>
    <row r="6435" spans="1:13" x14ac:dyDescent="0.2">
      <c r="A6435" t="s">
        <v>36</v>
      </c>
      <c r="B6435">
        <v>600</v>
      </c>
      <c r="C6435">
        <v>4</v>
      </c>
      <c r="D6435" t="s">
        <v>13</v>
      </c>
      <c r="E6435">
        <v>1</v>
      </c>
      <c r="F6435">
        <v>89</v>
      </c>
      <c r="G6435">
        <v>12</v>
      </c>
      <c r="H6435">
        <v>45</v>
      </c>
      <c r="I6435">
        <v>4.5455000000000002E-2</v>
      </c>
      <c r="J6435">
        <v>1.1364000000000001E-2</v>
      </c>
      <c r="K6435">
        <v>3.4091000000000003E-2</v>
      </c>
      <c r="L6435">
        <v>36.055031</v>
      </c>
      <c r="M6435">
        <f t="shared" si="100"/>
        <v>3.9999120028159099</v>
      </c>
    </row>
    <row r="6436" spans="1:13" x14ac:dyDescent="0.2">
      <c r="A6436" t="s">
        <v>36</v>
      </c>
      <c r="B6436">
        <v>600</v>
      </c>
      <c r="C6436">
        <v>4</v>
      </c>
      <c r="D6436" t="s">
        <v>13</v>
      </c>
      <c r="E6436">
        <v>2</v>
      </c>
      <c r="F6436">
        <v>89</v>
      </c>
      <c r="G6436">
        <v>12</v>
      </c>
      <c r="H6436">
        <v>45</v>
      </c>
      <c r="I6436">
        <v>5.6818E-2</v>
      </c>
      <c r="J6436">
        <v>1.1364000000000001E-2</v>
      </c>
      <c r="K6436">
        <v>4.5455000000000002E-2</v>
      </c>
      <c r="L6436">
        <v>36.431759</v>
      </c>
      <c r="M6436">
        <f t="shared" si="100"/>
        <v>4.9998240056318197</v>
      </c>
    </row>
    <row r="6437" spans="1:13" x14ac:dyDescent="0.2">
      <c r="A6437" t="s">
        <v>36</v>
      </c>
      <c r="B6437">
        <v>600</v>
      </c>
      <c r="C6437">
        <v>4</v>
      </c>
      <c r="D6437" t="s">
        <v>13</v>
      </c>
      <c r="E6437">
        <v>3</v>
      </c>
      <c r="F6437">
        <v>89</v>
      </c>
      <c r="G6437">
        <v>12</v>
      </c>
      <c r="H6437">
        <v>45</v>
      </c>
      <c r="I6437">
        <v>1.1364000000000001E-2</v>
      </c>
      <c r="J6437">
        <v>1.1364000000000001E-2</v>
      </c>
      <c r="K6437">
        <v>0</v>
      </c>
      <c r="L6437">
        <v>36.656368999999998</v>
      </c>
      <c r="M6437">
        <f t="shared" si="100"/>
        <v>1</v>
      </c>
    </row>
    <row r="6438" spans="1:13" x14ac:dyDescent="0.2">
      <c r="A6438" t="s">
        <v>36</v>
      </c>
      <c r="B6438">
        <v>600</v>
      </c>
      <c r="C6438">
        <v>4</v>
      </c>
      <c r="D6438" t="s">
        <v>13</v>
      </c>
      <c r="E6438">
        <v>4</v>
      </c>
      <c r="F6438">
        <v>89</v>
      </c>
      <c r="G6438">
        <v>12</v>
      </c>
      <c r="H6438">
        <v>45</v>
      </c>
      <c r="I6438">
        <v>1.1364000000000001E-2</v>
      </c>
      <c r="J6438">
        <v>1.1364000000000001E-2</v>
      </c>
      <c r="K6438">
        <v>0</v>
      </c>
      <c r="L6438">
        <v>36.875852999999999</v>
      </c>
      <c r="M6438">
        <f t="shared" si="100"/>
        <v>1</v>
      </c>
    </row>
    <row r="6439" spans="1:13" x14ac:dyDescent="0.2">
      <c r="A6439" t="s">
        <v>36</v>
      </c>
      <c r="B6439">
        <v>600</v>
      </c>
      <c r="C6439">
        <v>4</v>
      </c>
      <c r="D6439" t="s">
        <v>13</v>
      </c>
      <c r="E6439">
        <v>5</v>
      </c>
      <c r="F6439">
        <v>89</v>
      </c>
      <c r="G6439">
        <v>12</v>
      </c>
      <c r="H6439">
        <v>45</v>
      </c>
      <c r="I6439">
        <v>2.2727000000000001E-2</v>
      </c>
      <c r="J6439">
        <v>1.1364000000000001E-2</v>
      </c>
      <c r="K6439">
        <v>1.1364000000000001E-2</v>
      </c>
      <c r="L6439">
        <v>37.544517999999997</v>
      </c>
      <c r="M6439">
        <f t="shared" si="100"/>
        <v>1.9999120028159099</v>
      </c>
    </row>
    <row r="6440" spans="1:13" x14ac:dyDescent="0.2">
      <c r="A6440" t="s">
        <v>36</v>
      </c>
      <c r="B6440">
        <v>600</v>
      </c>
      <c r="C6440">
        <v>4</v>
      </c>
      <c r="D6440" t="s">
        <v>13</v>
      </c>
      <c r="E6440">
        <v>6</v>
      </c>
      <c r="F6440">
        <v>89</v>
      </c>
      <c r="G6440">
        <v>12</v>
      </c>
      <c r="H6440">
        <v>45</v>
      </c>
      <c r="I6440">
        <v>1.1364000000000001E-2</v>
      </c>
      <c r="J6440">
        <v>1.1364000000000001E-2</v>
      </c>
      <c r="K6440">
        <v>0</v>
      </c>
      <c r="L6440">
        <v>35.871727999999997</v>
      </c>
      <c r="M6440">
        <f t="shared" si="100"/>
        <v>1</v>
      </c>
    </row>
    <row r="6441" spans="1:13" x14ac:dyDescent="0.2">
      <c r="A6441" t="s">
        <v>36</v>
      </c>
      <c r="B6441">
        <v>600</v>
      </c>
      <c r="C6441">
        <v>4</v>
      </c>
      <c r="D6441" t="s">
        <v>13</v>
      </c>
      <c r="E6441">
        <v>7</v>
      </c>
      <c r="F6441">
        <v>89</v>
      </c>
      <c r="G6441">
        <v>12</v>
      </c>
      <c r="H6441">
        <v>45</v>
      </c>
      <c r="I6441">
        <v>3.4091000000000003E-2</v>
      </c>
      <c r="J6441">
        <v>1.1364000000000001E-2</v>
      </c>
      <c r="K6441">
        <v>2.2727000000000001E-2</v>
      </c>
      <c r="L6441">
        <v>36.008972999999997</v>
      </c>
      <c r="M6441">
        <f t="shared" si="100"/>
        <v>2.9999120028159099</v>
      </c>
    </row>
    <row r="6442" spans="1:13" x14ac:dyDescent="0.2">
      <c r="A6442" t="s">
        <v>36</v>
      </c>
      <c r="B6442">
        <v>600</v>
      </c>
      <c r="C6442">
        <v>4</v>
      </c>
      <c r="D6442" t="s">
        <v>14</v>
      </c>
      <c r="E6442">
        <v>0</v>
      </c>
      <c r="F6442">
        <v>89</v>
      </c>
      <c r="G6442">
        <v>12</v>
      </c>
      <c r="H6442">
        <v>45</v>
      </c>
      <c r="I6442">
        <v>3.4091000000000003E-2</v>
      </c>
      <c r="J6442">
        <v>1.1364000000000001E-2</v>
      </c>
      <c r="K6442">
        <v>2.2727000000000001E-2</v>
      </c>
      <c r="L6442">
        <v>31.695637000000001</v>
      </c>
      <c r="M6442">
        <f t="shared" si="100"/>
        <v>2.9999120028159099</v>
      </c>
    </row>
    <row r="6443" spans="1:13" x14ac:dyDescent="0.2">
      <c r="A6443" t="s">
        <v>36</v>
      </c>
      <c r="B6443">
        <v>600</v>
      </c>
      <c r="C6443">
        <v>4</v>
      </c>
      <c r="D6443" t="s">
        <v>14</v>
      </c>
      <c r="E6443">
        <v>1</v>
      </c>
      <c r="F6443">
        <v>89</v>
      </c>
      <c r="G6443">
        <v>12</v>
      </c>
      <c r="H6443">
        <v>45</v>
      </c>
      <c r="I6443">
        <v>2.2727000000000001E-2</v>
      </c>
      <c r="J6443">
        <v>1.1364000000000001E-2</v>
      </c>
      <c r="K6443">
        <v>1.1364000000000001E-2</v>
      </c>
      <c r="L6443">
        <v>31.869906</v>
      </c>
      <c r="M6443">
        <f t="shared" si="100"/>
        <v>1.9999120028159099</v>
      </c>
    </row>
    <row r="6444" spans="1:13" x14ac:dyDescent="0.2">
      <c r="A6444" t="s">
        <v>36</v>
      </c>
      <c r="B6444">
        <v>600</v>
      </c>
      <c r="C6444">
        <v>4</v>
      </c>
      <c r="D6444" t="s">
        <v>14</v>
      </c>
      <c r="E6444">
        <v>2</v>
      </c>
      <c r="F6444">
        <v>89</v>
      </c>
      <c r="G6444">
        <v>12</v>
      </c>
      <c r="H6444">
        <v>45</v>
      </c>
      <c r="I6444">
        <v>2.2727000000000001E-2</v>
      </c>
      <c r="J6444">
        <v>1.1364000000000001E-2</v>
      </c>
      <c r="K6444">
        <v>1.1364000000000001E-2</v>
      </c>
      <c r="L6444">
        <v>32.035598999999998</v>
      </c>
      <c r="M6444">
        <f t="shared" si="100"/>
        <v>1.9999120028159099</v>
      </c>
    </row>
    <row r="6445" spans="1:13" x14ac:dyDescent="0.2">
      <c r="A6445" t="s">
        <v>36</v>
      </c>
      <c r="B6445">
        <v>600</v>
      </c>
      <c r="C6445">
        <v>4</v>
      </c>
      <c r="D6445" t="s">
        <v>14</v>
      </c>
      <c r="E6445">
        <v>3</v>
      </c>
      <c r="F6445">
        <v>89</v>
      </c>
      <c r="G6445">
        <v>12</v>
      </c>
      <c r="H6445">
        <v>45</v>
      </c>
      <c r="I6445">
        <v>2.2727000000000001E-2</v>
      </c>
      <c r="J6445">
        <v>1.1364000000000001E-2</v>
      </c>
      <c r="K6445">
        <v>1.1364000000000001E-2</v>
      </c>
      <c r="L6445">
        <v>32.343113000000002</v>
      </c>
      <c r="M6445">
        <f t="shared" si="100"/>
        <v>1.9999120028159099</v>
      </c>
    </row>
    <row r="6446" spans="1:13" x14ac:dyDescent="0.2">
      <c r="A6446" t="s">
        <v>36</v>
      </c>
      <c r="B6446">
        <v>600</v>
      </c>
      <c r="C6446">
        <v>4</v>
      </c>
      <c r="D6446" t="s">
        <v>14</v>
      </c>
      <c r="E6446">
        <v>4</v>
      </c>
      <c r="F6446">
        <v>89</v>
      </c>
      <c r="G6446">
        <v>12</v>
      </c>
      <c r="H6446">
        <v>45</v>
      </c>
      <c r="I6446">
        <v>3.4091000000000003E-2</v>
      </c>
      <c r="J6446">
        <v>1.1364000000000001E-2</v>
      </c>
      <c r="K6446">
        <v>2.2727000000000001E-2</v>
      </c>
      <c r="L6446">
        <v>31.950603000000001</v>
      </c>
      <c r="M6446">
        <f t="shared" si="100"/>
        <v>2.9999120028159099</v>
      </c>
    </row>
    <row r="6447" spans="1:13" x14ac:dyDescent="0.2">
      <c r="A6447" t="s">
        <v>36</v>
      </c>
      <c r="B6447">
        <v>600</v>
      </c>
      <c r="C6447">
        <v>4</v>
      </c>
      <c r="D6447" t="s">
        <v>14</v>
      </c>
      <c r="E6447">
        <v>5</v>
      </c>
      <c r="F6447">
        <v>89</v>
      </c>
      <c r="G6447">
        <v>12</v>
      </c>
      <c r="H6447">
        <v>45</v>
      </c>
      <c r="I6447">
        <v>3.4091000000000003E-2</v>
      </c>
      <c r="J6447">
        <v>1.1364000000000001E-2</v>
      </c>
      <c r="K6447">
        <v>2.2727000000000001E-2</v>
      </c>
      <c r="L6447">
        <v>31.830995000000001</v>
      </c>
      <c r="M6447">
        <f t="shared" si="100"/>
        <v>2.9999120028159099</v>
      </c>
    </row>
    <row r="6448" spans="1:13" x14ac:dyDescent="0.2">
      <c r="A6448" t="s">
        <v>36</v>
      </c>
      <c r="B6448">
        <v>600</v>
      </c>
      <c r="C6448">
        <v>4</v>
      </c>
      <c r="D6448" t="s">
        <v>14</v>
      </c>
      <c r="E6448">
        <v>6</v>
      </c>
      <c r="F6448">
        <v>89</v>
      </c>
      <c r="G6448">
        <v>12</v>
      </c>
      <c r="H6448">
        <v>45</v>
      </c>
      <c r="I6448">
        <v>2.2727000000000001E-2</v>
      </c>
      <c r="J6448">
        <v>1.1364000000000001E-2</v>
      </c>
      <c r="K6448">
        <v>1.1364000000000001E-2</v>
      </c>
      <c r="L6448">
        <v>31.410319999999999</v>
      </c>
      <c r="M6448">
        <f t="shared" si="100"/>
        <v>1.9999120028159099</v>
      </c>
    </row>
    <row r="6449" spans="1:13" x14ac:dyDescent="0.2">
      <c r="A6449" t="s">
        <v>36</v>
      </c>
      <c r="B6449">
        <v>600</v>
      </c>
      <c r="C6449">
        <v>4</v>
      </c>
      <c r="D6449" t="s">
        <v>14</v>
      </c>
      <c r="E6449">
        <v>7</v>
      </c>
      <c r="F6449">
        <v>89</v>
      </c>
      <c r="G6449">
        <v>12</v>
      </c>
      <c r="H6449">
        <v>45</v>
      </c>
      <c r="I6449">
        <v>3.4091000000000003E-2</v>
      </c>
      <c r="J6449">
        <v>1.1364000000000001E-2</v>
      </c>
      <c r="K6449">
        <v>2.2727000000000001E-2</v>
      </c>
      <c r="L6449">
        <v>32.422438999999997</v>
      </c>
      <c r="M6449">
        <f t="shared" si="100"/>
        <v>2.9999120028159099</v>
      </c>
    </row>
    <row r="6450" spans="1:13" x14ac:dyDescent="0.2">
      <c r="A6450" t="s">
        <v>36</v>
      </c>
      <c r="B6450">
        <v>600</v>
      </c>
      <c r="C6450">
        <v>4</v>
      </c>
      <c r="D6450" t="s">
        <v>15</v>
      </c>
      <c r="E6450">
        <v>0</v>
      </c>
      <c r="F6450">
        <v>89</v>
      </c>
      <c r="G6450">
        <v>12</v>
      </c>
      <c r="H6450">
        <v>45</v>
      </c>
      <c r="I6450">
        <v>2.2727000000000001E-2</v>
      </c>
      <c r="J6450">
        <v>1.1364000000000001E-2</v>
      </c>
      <c r="K6450">
        <v>1.1364000000000001E-2</v>
      </c>
      <c r="L6450">
        <v>29.955589</v>
      </c>
      <c r="M6450">
        <f t="shared" si="100"/>
        <v>1.9999120028159099</v>
      </c>
    </row>
    <row r="6451" spans="1:13" x14ac:dyDescent="0.2">
      <c r="A6451" t="s">
        <v>36</v>
      </c>
      <c r="B6451">
        <v>600</v>
      </c>
      <c r="C6451">
        <v>4</v>
      </c>
      <c r="D6451" t="s">
        <v>15</v>
      </c>
      <c r="E6451">
        <v>1</v>
      </c>
      <c r="F6451">
        <v>89</v>
      </c>
      <c r="G6451">
        <v>12</v>
      </c>
      <c r="H6451">
        <v>45</v>
      </c>
      <c r="I6451">
        <v>2.2727000000000001E-2</v>
      </c>
      <c r="J6451">
        <v>1.1364000000000001E-2</v>
      </c>
      <c r="K6451">
        <v>1.1364000000000001E-2</v>
      </c>
      <c r="L6451">
        <v>29.399168</v>
      </c>
      <c r="M6451">
        <f t="shared" si="100"/>
        <v>1.9999120028159099</v>
      </c>
    </row>
    <row r="6452" spans="1:13" x14ac:dyDescent="0.2">
      <c r="A6452" t="s">
        <v>36</v>
      </c>
      <c r="B6452">
        <v>600</v>
      </c>
      <c r="C6452">
        <v>4</v>
      </c>
      <c r="D6452" t="s">
        <v>15</v>
      </c>
      <c r="E6452">
        <v>2</v>
      </c>
      <c r="F6452">
        <v>89</v>
      </c>
      <c r="G6452">
        <v>12</v>
      </c>
      <c r="H6452">
        <v>45</v>
      </c>
      <c r="I6452">
        <v>3.4091000000000003E-2</v>
      </c>
      <c r="J6452">
        <v>1.1364000000000001E-2</v>
      </c>
      <c r="K6452">
        <v>2.2727000000000001E-2</v>
      </c>
      <c r="L6452">
        <v>29.479592</v>
      </c>
      <c r="M6452">
        <f t="shared" si="100"/>
        <v>2.9999120028159099</v>
      </c>
    </row>
    <row r="6453" spans="1:13" x14ac:dyDescent="0.2">
      <c r="A6453" t="s">
        <v>36</v>
      </c>
      <c r="B6453">
        <v>600</v>
      </c>
      <c r="C6453">
        <v>4</v>
      </c>
      <c r="D6453" t="s">
        <v>15</v>
      </c>
      <c r="E6453">
        <v>3</v>
      </c>
      <c r="F6453">
        <v>89</v>
      </c>
      <c r="G6453">
        <v>12</v>
      </c>
      <c r="H6453">
        <v>45</v>
      </c>
      <c r="I6453">
        <v>4.5455000000000002E-2</v>
      </c>
      <c r="J6453">
        <v>1.1364000000000001E-2</v>
      </c>
      <c r="K6453">
        <v>3.4091000000000003E-2</v>
      </c>
      <c r="L6453">
        <v>30.275085000000001</v>
      </c>
      <c r="M6453">
        <f t="shared" si="100"/>
        <v>3.9999120028159099</v>
      </c>
    </row>
    <row r="6454" spans="1:13" x14ac:dyDescent="0.2">
      <c r="A6454" t="s">
        <v>36</v>
      </c>
      <c r="B6454">
        <v>600</v>
      </c>
      <c r="C6454">
        <v>4</v>
      </c>
      <c r="D6454" t="s">
        <v>15</v>
      </c>
      <c r="E6454">
        <v>4</v>
      </c>
      <c r="F6454">
        <v>89</v>
      </c>
      <c r="G6454">
        <v>12</v>
      </c>
      <c r="H6454">
        <v>45</v>
      </c>
      <c r="I6454">
        <v>3.4091000000000003E-2</v>
      </c>
      <c r="J6454">
        <v>1.1364000000000001E-2</v>
      </c>
      <c r="K6454">
        <v>2.2727000000000001E-2</v>
      </c>
      <c r="L6454">
        <v>29.524256999999999</v>
      </c>
      <c r="M6454">
        <f t="shared" si="100"/>
        <v>2.9999120028159099</v>
      </c>
    </row>
    <row r="6455" spans="1:13" x14ac:dyDescent="0.2">
      <c r="A6455" t="s">
        <v>36</v>
      </c>
      <c r="B6455">
        <v>600</v>
      </c>
      <c r="C6455">
        <v>4</v>
      </c>
      <c r="D6455" t="s">
        <v>15</v>
      </c>
      <c r="E6455">
        <v>5</v>
      </c>
      <c r="F6455">
        <v>89</v>
      </c>
      <c r="G6455">
        <v>12</v>
      </c>
      <c r="H6455">
        <v>45</v>
      </c>
      <c r="I6455">
        <v>3.4091000000000003E-2</v>
      </c>
      <c r="J6455">
        <v>1.1364000000000001E-2</v>
      </c>
      <c r="K6455">
        <v>2.2727000000000001E-2</v>
      </c>
      <c r="L6455">
        <v>30.533109</v>
      </c>
      <c r="M6455">
        <f t="shared" si="100"/>
        <v>2.9999120028159099</v>
      </c>
    </row>
    <row r="6456" spans="1:13" x14ac:dyDescent="0.2">
      <c r="A6456" t="s">
        <v>36</v>
      </c>
      <c r="B6456">
        <v>600</v>
      </c>
      <c r="C6456">
        <v>4</v>
      </c>
      <c r="D6456" t="s">
        <v>15</v>
      </c>
      <c r="E6456">
        <v>6</v>
      </c>
      <c r="F6456">
        <v>89</v>
      </c>
      <c r="G6456">
        <v>12</v>
      </c>
      <c r="H6456">
        <v>45</v>
      </c>
      <c r="I6456">
        <v>3.4091000000000003E-2</v>
      </c>
      <c r="J6456">
        <v>1.1364000000000001E-2</v>
      </c>
      <c r="K6456">
        <v>2.2727000000000001E-2</v>
      </c>
      <c r="L6456">
        <v>29.871382000000001</v>
      </c>
      <c r="M6456">
        <f t="shared" si="100"/>
        <v>2.9999120028159099</v>
      </c>
    </row>
    <row r="6457" spans="1:13" x14ac:dyDescent="0.2">
      <c r="A6457" t="s">
        <v>36</v>
      </c>
      <c r="B6457">
        <v>600</v>
      </c>
      <c r="C6457">
        <v>4</v>
      </c>
      <c r="D6457" t="s">
        <v>15</v>
      </c>
      <c r="E6457">
        <v>7</v>
      </c>
      <c r="F6457">
        <v>89</v>
      </c>
      <c r="G6457">
        <v>12</v>
      </c>
      <c r="H6457">
        <v>45</v>
      </c>
      <c r="I6457">
        <v>3.4091000000000003E-2</v>
      </c>
      <c r="J6457">
        <v>1.1364000000000001E-2</v>
      </c>
      <c r="K6457">
        <v>2.2727000000000001E-2</v>
      </c>
      <c r="L6457">
        <v>30.249109000000001</v>
      </c>
      <c r="M6457">
        <f t="shared" si="100"/>
        <v>2.9999120028159099</v>
      </c>
    </row>
    <row r="6458" spans="1:13" x14ac:dyDescent="0.2">
      <c r="A6458" t="s">
        <v>36</v>
      </c>
      <c r="B6458">
        <v>600</v>
      </c>
      <c r="C6458">
        <v>5</v>
      </c>
      <c r="D6458" t="s">
        <v>13</v>
      </c>
      <c r="E6458">
        <v>0</v>
      </c>
      <c r="F6458">
        <v>89</v>
      </c>
      <c r="G6458">
        <v>9</v>
      </c>
      <c r="H6458">
        <v>45</v>
      </c>
      <c r="I6458">
        <v>5.6818E-2</v>
      </c>
      <c r="J6458">
        <v>1.1364000000000001E-2</v>
      </c>
      <c r="K6458">
        <v>4.5455000000000002E-2</v>
      </c>
      <c r="L6458">
        <v>36.867621</v>
      </c>
      <c r="M6458">
        <f t="shared" si="100"/>
        <v>4.9998240056318197</v>
      </c>
    </row>
    <row r="6459" spans="1:13" x14ac:dyDescent="0.2">
      <c r="A6459" t="s">
        <v>36</v>
      </c>
      <c r="B6459">
        <v>600</v>
      </c>
      <c r="C6459">
        <v>5</v>
      </c>
      <c r="D6459" t="s">
        <v>13</v>
      </c>
      <c r="E6459">
        <v>1</v>
      </c>
      <c r="F6459">
        <v>89</v>
      </c>
      <c r="G6459">
        <v>9</v>
      </c>
      <c r="H6459">
        <v>45</v>
      </c>
      <c r="I6459">
        <v>4.5455000000000002E-2</v>
      </c>
      <c r="J6459">
        <v>1.1364000000000001E-2</v>
      </c>
      <c r="K6459">
        <v>3.4091000000000003E-2</v>
      </c>
      <c r="L6459">
        <v>38.218876000000002</v>
      </c>
      <c r="M6459">
        <f t="shared" si="100"/>
        <v>3.9999120028159099</v>
      </c>
    </row>
    <row r="6460" spans="1:13" x14ac:dyDescent="0.2">
      <c r="A6460" t="s">
        <v>36</v>
      </c>
      <c r="B6460">
        <v>600</v>
      </c>
      <c r="C6460">
        <v>5</v>
      </c>
      <c r="D6460" t="s">
        <v>13</v>
      </c>
      <c r="E6460">
        <v>2</v>
      </c>
      <c r="F6460">
        <v>89</v>
      </c>
      <c r="G6460">
        <v>9</v>
      </c>
      <c r="H6460">
        <v>45</v>
      </c>
      <c r="I6460">
        <v>4.5455000000000002E-2</v>
      </c>
      <c r="J6460">
        <v>1.1364000000000001E-2</v>
      </c>
      <c r="K6460">
        <v>3.4091000000000003E-2</v>
      </c>
      <c r="L6460">
        <v>36.583162999999999</v>
      </c>
      <c r="M6460">
        <f t="shared" si="100"/>
        <v>3.9999120028159099</v>
      </c>
    </row>
    <row r="6461" spans="1:13" x14ac:dyDescent="0.2">
      <c r="A6461" t="s">
        <v>36</v>
      </c>
      <c r="B6461">
        <v>600</v>
      </c>
      <c r="C6461">
        <v>5</v>
      </c>
      <c r="D6461" t="s">
        <v>13</v>
      </c>
      <c r="E6461">
        <v>3</v>
      </c>
      <c r="F6461">
        <v>89</v>
      </c>
      <c r="G6461">
        <v>9</v>
      </c>
      <c r="H6461">
        <v>45</v>
      </c>
      <c r="I6461">
        <v>4.5455000000000002E-2</v>
      </c>
      <c r="J6461">
        <v>1.1364000000000001E-2</v>
      </c>
      <c r="K6461">
        <v>3.4091000000000003E-2</v>
      </c>
      <c r="L6461">
        <v>36.985551000000001</v>
      </c>
      <c r="M6461">
        <f t="shared" si="100"/>
        <v>3.9999120028159099</v>
      </c>
    </row>
    <row r="6462" spans="1:13" x14ac:dyDescent="0.2">
      <c r="A6462" t="s">
        <v>36</v>
      </c>
      <c r="B6462">
        <v>600</v>
      </c>
      <c r="C6462">
        <v>5</v>
      </c>
      <c r="D6462" t="s">
        <v>13</v>
      </c>
      <c r="E6462">
        <v>4</v>
      </c>
      <c r="F6462">
        <v>89</v>
      </c>
      <c r="G6462">
        <v>9</v>
      </c>
      <c r="H6462">
        <v>45</v>
      </c>
      <c r="I6462">
        <v>6.8182000000000006E-2</v>
      </c>
      <c r="J6462">
        <v>1.1364000000000001E-2</v>
      </c>
      <c r="K6462">
        <v>5.6818E-2</v>
      </c>
      <c r="L6462">
        <v>36.296497000000002</v>
      </c>
      <c r="M6462">
        <f t="shared" si="100"/>
        <v>5.9998240056318197</v>
      </c>
    </row>
    <row r="6463" spans="1:13" x14ac:dyDescent="0.2">
      <c r="A6463" t="s">
        <v>36</v>
      </c>
      <c r="B6463">
        <v>600</v>
      </c>
      <c r="C6463">
        <v>5</v>
      </c>
      <c r="D6463" t="s">
        <v>13</v>
      </c>
      <c r="E6463">
        <v>5</v>
      </c>
      <c r="F6463">
        <v>89</v>
      </c>
      <c r="G6463">
        <v>9</v>
      </c>
      <c r="H6463">
        <v>45</v>
      </c>
      <c r="I6463">
        <v>7.9545000000000005E-2</v>
      </c>
      <c r="J6463">
        <v>1.1364000000000001E-2</v>
      </c>
      <c r="K6463">
        <v>6.8182000000000006E-2</v>
      </c>
      <c r="L6463">
        <v>36.019869</v>
      </c>
      <c r="M6463">
        <f t="shared" si="100"/>
        <v>6.9997360084477291</v>
      </c>
    </row>
    <row r="6464" spans="1:13" x14ac:dyDescent="0.2">
      <c r="A6464" t="s">
        <v>36</v>
      </c>
      <c r="B6464">
        <v>600</v>
      </c>
      <c r="C6464">
        <v>5</v>
      </c>
      <c r="D6464" t="s">
        <v>13</v>
      </c>
      <c r="E6464">
        <v>6</v>
      </c>
      <c r="F6464">
        <v>89</v>
      </c>
      <c r="G6464">
        <v>9</v>
      </c>
      <c r="H6464">
        <v>45</v>
      </c>
      <c r="I6464">
        <v>4.5455000000000002E-2</v>
      </c>
      <c r="J6464">
        <v>1.1364000000000001E-2</v>
      </c>
      <c r="K6464">
        <v>3.4091000000000003E-2</v>
      </c>
      <c r="L6464">
        <v>36.294066000000001</v>
      </c>
      <c r="M6464">
        <f t="shared" si="100"/>
        <v>3.9999120028159099</v>
      </c>
    </row>
    <row r="6465" spans="1:13" x14ac:dyDescent="0.2">
      <c r="A6465" t="s">
        <v>36</v>
      </c>
      <c r="B6465">
        <v>600</v>
      </c>
      <c r="C6465">
        <v>5</v>
      </c>
      <c r="D6465" t="s">
        <v>13</v>
      </c>
      <c r="E6465">
        <v>7</v>
      </c>
      <c r="F6465">
        <v>89</v>
      </c>
      <c r="G6465">
        <v>9</v>
      </c>
      <c r="H6465">
        <v>45</v>
      </c>
      <c r="I6465">
        <v>5.6818E-2</v>
      </c>
      <c r="J6465">
        <v>1.1364000000000001E-2</v>
      </c>
      <c r="K6465">
        <v>4.5455000000000002E-2</v>
      </c>
      <c r="L6465">
        <v>36.768265</v>
      </c>
      <c r="M6465">
        <f t="shared" si="100"/>
        <v>4.9998240056318197</v>
      </c>
    </row>
    <row r="6466" spans="1:13" x14ac:dyDescent="0.2">
      <c r="A6466" t="s">
        <v>36</v>
      </c>
      <c r="B6466">
        <v>600</v>
      </c>
      <c r="C6466">
        <v>5</v>
      </c>
      <c r="D6466" t="s">
        <v>14</v>
      </c>
      <c r="E6466">
        <v>0</v>
      </c>
      <c r="F6466">
        <v>89</v>
      </c>
      <c r="G6466">
        <v>9</v>
      </c>
      <c r="H6466">
        <v>45</v>
      </c>
      <c r="I6466">
        <v>4.5455000000000002E-2</v>
      </c>
      <c r="J6466">
        <v>1.1364000000000001E-2</v>
      </c>
      <c r="K6466">
        <v>3.4091000000000003E-2</v>
      </c>
      <c r="L6466">
        <v>31.429915999999999</v>
      </c>
      <c r="M6466">
        <f t="shared" si="100"/>
        <v>3.9999120028159099</v>
      </c>
    </row>
    <row r="6467" spans="1:13" x14ac:dyDescent="0.2">
      <c r="A6467" t="s">
        <v>36</v>
      </c>
      <c r="B6467">
        <v>600</v>
      </c>
      <c r="C6467">
        <v>5</v>
      </c>
      <c r="D6467" t="s">
        <v>14</v>
      </c>
      <c r="E6467">
        <v>1</v>
      </c>
      <c r="F6467">
        <v>89</v>
      </c>
      <c r="G6467">
        <v>9</v>
      </c>
      <c r="H6467">
        <v>45</v>
      </c>
      <c r="I6467">
        <v>3.4091000000000003E-2</v>
      </c>
      <c r="J6467">
        <v>1.1364000000000001E-2</v>
      </c>
      <c r="K6467">
        <v>2.2727000000000001E-2</v>
      </c>
      <c r="L6467">
        <v>32.357250000000001</v>
      </c>
      <c r="M6467">
        <f t="shared" ref="M6467:M6530" si="101">IF(I6467=0,1,I6467/J6467)</f>
        <v>2.9999120028159099</v>
      </c>
    </row>
    <row r="6468" spans="1:13" x14ac:dyDescent="0.2">
      <c r="A6468" t="s">
        <v>36</v>
      </c>
      <c r="B6468">
        <v>600</v>
      </c>
      <c r="C6468">
        <v>5</v>
      </c>
      <c r="D6468" t="s">
        <v>14</v>
      </c>
      <c r="E6468">
        <v>2</v>
      </c>
      <c r="F6468">
        <v>89</v>
      </c>
      <c r="G6468">
        <v>9</v>
      </c>
      <c r="H6468">
        <v>45</v>
      </c>
      <c r="I6468">
        <v>6.8182000000000006E-2</v>
      </c>
      <c r="J6468">
        <v>1.1364000000000001E-2</v>
      </c>
      <c r="K6468">
        <v>5.6818E-2</v>
      </c>
      <c r="L6468">
        <v>31.340489999999999</v>
      </c>
      <c r="M6468">
        <f t="shared" si="101"/>
        <v>5.9998240056318197</v>
      </c>
    </row>
    <row r="6469" spans="1:13" x14ac:dyDescent="0.2">
      <c r="A6469" t="s">
        <v>36</v>
      </c>
      <c r="B6469">
        <v>600</v>
      </c>
      <c r="C6469">
        <v>5</v>
      </c>
      <c r="D6469" t="s">
        <v>14</v>
      </c>
      <c r="E6469">
        <v>3</v>
      </c>
      <c r="F6469">
        <v>89</v>
      </c>
      <c r="G6469">
        <v>9</v>
      </c>
      <c r="H6469">
        <v>45</v>
      </c>
      <c r="I6469">
        <v>3.4091000000000003E-2</v>
      </c>
      <c r="J6469">
        <v>1.1364000000000001E-2</v>
      </c>
      <c r="K6469">
        <v>2.2727000000000001E-2</v>
      </c>
      <c r="L6469">
        <v>31.553260000000002</v>
      </c>
      <c r="M6469">
        <f t="shared" si="101"/>
        <v>2.9999120028159099</v>
      </c>
    </row>
    <row r="6470" spans="1:13" x14ac:dyDescent="0.2">
      <c r="A6470" t="s">
        <v>36</v>
      </c>
      <c r="B6470">
        <v>600</v>
      </c>
      <c r="C6470">
        <v>5</v>
      </c>
      <c r="D6470" t="s">
        <v>14</v>
      </c>
      <c r="E6470">
        <v>4</v>
      </c>
      <c r="F6470">
        <v>89</v>
      </c>
      <c r="G6470">
        <v>9</v>
      </c>
      <c r="H6470">
        <v>45</v>
      </c>
      <c r="I6470">
        <v>5.6818E-2</v>
      </c>
      <c r="J6470">
        <v>1.1364000000000001E-2</v>
      </c>
      <c r="K6470">
        <v>4.5455000000000002E-2</v>
      </c>
      <c r="L6470">
        <v>31.731680999999998</v>
      </c>
      <c r="M6470">
        <f t="shared" si="101"/>
        <v>4.9998240056318197</v>
      </c>
    </row>
    <row r="6471" spans="1:13" x14ac:dyDescent="0.2">
      <c r="A6471" t="s">
        <v>36</v>
      </c>
      <c r="B6471">
        <v>600</v>
      </c>
      <c r="C6471">
        <v>5</v>
      </c>
      <c r="D6471" t="s">
        <v>14</v>
      </c>
      <c r="E6471">
        <v>5</v>
      </c>
      <c r="F6471">
        <v>89</v>
      </c>
      <c r="G6471">
        <v>9</v>
      </c>
      <c r="H6471">
        <v>45</v>
      </c>
      <c r="I6471">
        <v>5.6818E-2</v>
      </c>
      <c r="J6471">
        <v>1.1364000000000001E-2</v>
      </c>
      <c r="K6471">
        <v>4.5455000000000002E-2</v>
      </c>
      <c r="L6471">
        <v>31.796382999999999</v>
      </c>
      <c r="M6471">
        <f t="shared" si="101"/>
        <v>4.9998240056318197</v>
      </c>
    </row>
    <row r="6472" spans="1:13" x14ac:dyDescent="0.2">
      <c r="A6472" t="s">
        <v>36</v>
      </c>
      <c r="B6472">
        <v>600</v>
      </c>
      <c r="C6472">
        <v>5</v>
      </c>
      <c r="D6472" t="s">
        <v>14</v>
      </c>
      <c r="E6472">
        <v>6</v>
      </c>
      <c r="F6472">
        <v>89</v>
      </c>
      <c r="G6472">
        <v>9</v>
      </c>
      <c r="H6472">
        <v>45</v>
      </c>
      <c r="I6472">
        <v>6.8182000000000006E-2</v>
      </c>
      <c r="J6472">
        <v>1.1364000000000001E-2</v>
      </c>
      <c r="K6472">
        <v>5.6818E-2</v>
      </c>
      <c r="L6472">
        <v>31.840475000000001</v>
      </c>
      <c r="M6472">
        <f t="shared" si="101"/>
        <v>5.9998240056318197</v>
      </c>
    </row>
    <row r="6473" spans="1:13" x14ac:dyDescent="0.2">
      <c r="A6473" t="s">
        <v>36</v>
      </c>
      <c r="B6473">
        <v>600</v>
      </c>
      <c r="C6473">
        <v>5</v>
      </c>
      <c r="D6473" t="s">
        <v>14</v>
      </c>
      <c r="E6473">
        <v>7</v>
      </c>
      <c r="F6473">
        <v>89</v>
      </c>
      <c r="G6473">
        <v>9</v>
      </c>
      <c r="H6473">
        <v>45</v>
      </c>
      <c r="I6473">
        <v>5.6818E-2</v>
      </c>
      <c r="J6473">
        <v>1.1364000000000001E-2</v>
      </c>
      <c r="K6473">
        <v>4.5455000000000002E-2</v>
      </c>
      <c r="L6473">
        <v>31.288723999999998</v>
      </c>
      <c r="M6473">
        <f t="shared" si="101"/>
        <v>4.9998240056318197</v>
      </c>
    </row>
    <row r="6474" spans="1:13" x14ac:dyDescent="0.2">
      <c r="A6474" t="s">
        <v>36</v>
      </c>
      <c r="B6474">
        <v>600</v>
      </c>
      <c r="C6474">
        <v>5</v>
      </c>
      <c r="D6474" t="s">
        <v>15</v>
      </c>
      <c r="E6474">
        <v>0</v>
      </c>
      <c r="F6474">
        <v>89</v>
      </c>
      <c r="G6474">
        <v>9</v>
      </c>
      <c r="H6474">
        <v>45</v>
      </c>
      <c r="I6474">
        <v>9.0909000000000004E-2</v>
      </c>
      <c r="J6474">
        <v>1.1364000000000001E-2</v>
      </c>
      <c r="K6474">
        <v>7.9545000000000005E-2</v>
      </c>
      <c r="L6474">
        <v>29.079827999999999</v>
      </c>
      <c r="M6474">
        <f t="shared" si="101"/>
        <v>7.9997360084477291</v>
      </c>
    </row>
    <row r="6475" spans="1:13" x14ac:dyDescent="0.2">
      <c r="A6475" t="s">
        <v>36</v>
      </c>
      <c r="B6475">
        <v>600</v>
      </c>
      <c r="C6475">
        <v>5</v>
      </c>
      <c r="D6475" t="s">
        <v>15</v>
      </c>
      <c r="E6475">
        <v>1</v>
      </c>
      <c r="F6475">
        <v>89</v>
      </c>
      <c r="G6475">
        <v>9</v>
      </c>
      <c r="H6475">
        <v>45</v>
      </c>
      <c r="I6475">
        <v>5.6818E-2</v>
      </c>
      <c r="J6475">
        <v>1.1364000000000001E-2</v>
      </c>
      <c r="K6475">
        <v>4.5455000000000002E-2</v>
      </c>
      <c r="L6475">
        <v>30.485941</v>
      </c>
      <c r="M6475">
        <f t="shared" si="101"/>
        <v>4.9998240056318197</v>
      </c>
    </row>
    <row r="6476" spans="1:13" x14ac:dyDescent="0.2">
      <c r="A6476" t="s">
        <v>36</v>
      </c>
      <c r="B6476">
        <v>600</v>
      </c>
      <c r="C6476">
        <v>5</v>
      </c>
      <c r="D6476" t="s">
        <v>15</v>
      </c>
      <c r="E6476">
        <v>2</v>
      </c>
      <c r="F6476">
        <v>89</v>
      </c>
      <c r="G6476">
        <v>9</v>
      </c>
      <c r="H6476">
        <v>45</v>
      </c>
      <c r="I6476">
        <v>4.5455000000000002E-2</v>
      </c>
      <c r="J6476">
        <v>1.1364000000000001E-2</v>
      </c>
      <c r="K6476">
        <v>3.4091000000000003E-2</v>
      </c>
      <c r="L6476">
        <v>29.634861999999998</v>
      </c>
      <c r="M6476">
        <f t="shared" si="101"/>
        <v>3.9999120028159099</v>
      </c>
    </row>
    <row r="6477" spans="1:13" x14ac:dyDescent="0.2">
      <c r="A6477" t="s">
        <v>36</v>
      </c>
      <c r="B6477">
        <v>600</v>
      </c>
      <c r="C6477">
        <v>5</v>
      </c>
      <c r="D6477" t="s">
        <v>15</v>
      </c>
      <c r="E6477">
        <v>3</v>
      </c>
      <c r="F6477">
        <v>89</v>
      </c>
      <c r="G6477">
        <v>9</v>
      </c>
      <c r="H6477">
        <v>45</v>
      </c>
      <c r="I6477">
        <v>4.5455000000000002E-2</v>
      </c>
      <c r="J6477">
        <v>1.1364000000000001E-2</v>
      </c>
      <c r="K6477">
        <v>3.4091000000000003E-2</v>
      </c>
      <c r="L6477">
        <v>29.616226000000001</v>
      </c>
      <c r="M6477">
        <f t="shared" si="101"/>
        <v>3.9999120028159099</v>
      </c>
    </row>
    <row r="6478" spans="1:13" x14ac:dyDescent="0.2">
      <c r="A6478" t="s">
        <v>36</v>
      </c>
      <c r="B6478">
        <v>600</v>
      </c>
      <c r="C6478">
        <v>5</v>
      </c>
      <c r="D6478" t="s">
        <v>15</v>
      </c>
      <c r="E6478">
        <v>4</v>
      </c>
      <c r="F6478">
        <v>89</v>
      </c>
      <c r="G6478">
        <v>9</v>
      </c>
      <c r="H6478">
        <v>45</v>
      </c>
      <c r="I6478">
        <v>7.9545000000000005E-2</v>
      </c>
      <c r="J6478">
        <v>1.1364000000000001E-2</v>
      </c>
      <c r="K6478">
        <v>6.8182000000000006E-2</v>
      </c>
      <c r="L6478">
        <v>29.437767999999998</v>
      </c>
      <c r="M6478">
        <f t="shared" si="101"/>
        <v>6.9997360084477291</v>
      </c>
    </row>
    <row r="6479" spans="1:13" x14ac:dyDescent="0.2">
      <c r="A6479" t="s">
        <v>36</v>
      </c>
      <c r="B6479">
        <v>600</v>
      </c>
      <c r="C6479">
        <v>5</v>
      </c>
      <c r="D6479" t="s">
        <v>15</v>
      </c>
      <c r="E6479">
        <v>5</v>
      </c>
      <c r="F6479">
        <v>89</v>
      </c>
      <c r="G6479">
        <v>9</v>
      </c>
      <c r="H6479">
        <v>45</v>
      </c>
      <c r="I6479">
        <v>9.0909000000000004E-2</v>
      </c>
      <c r="J6479">
        <v>1.1364000000000001E-2</v>
      </c>
      <c r="K6479">
        <v>7.9545000000000005E-2</v>
      </c>
      <c r="L6479">
        <v>30.020354000000001</v>
      </c>
      <c r="M6479">
        <f t="shared" si="101"/>
        <v>7.9997360084477291</v>
      </c>
    </row>
    <row r="6480" spans="1:13" x14ac:dyDescent="0.2">
      <c r="A6480" t="s">
        <v>36</v>
      </c>
      <c r="B6480">
        <v>600</v>
      </c>
      <c r="C6480">
        <v>5</v>
      </c>
      <c r="D6480" t="s">
        <v>15</v>
      </c>
      <c r="E6480">
        <v>6</v>
      </c>
      <c r="F6480">
        <v>89</v>
      </c>
      <c r="G6480">
        <v>9</v>
      </c>
      <c r="H6480">
        <v>45</v>
      </c>
      <c r="I6480">
        <v>7.9545000000000005E-2</v>
      </c>
      <c r="J6480">
        <v>1.1364000000000001E-2</v>
      </c>
      <c r="K6480">
        <v>6.8182000000000006E-2</v>
      </c>
      <c r="L6480">
        <v>30.840689999999999</v>
      </c>
      <c r="M6480">
        <f t="shared" si="101"/>
        <v>6.9997360084477291</v>
      </c>
    </row>
    <row r="6481" spans="1:13" x14ac:dyDescent="0.2">
      <c r="A6481" t="s">
        <v>36</v>
      </c>
      <c r="B6481">
        <v>600</v>
      </c>
      <c r="C6481">
        <v>5</v>
      </c>
      <c r="D6481" t="s">
        <v>15</v>
      </c>
      <c r="E6481">
        <v>7</v>
      </c>
      <c r="F6481">
        <v>89</v>
      </c>
      <c r="G6481">
        <v>9</v>
      </c>
      <c r="H6481">
        <v>45</v>
      </c>
      <c r="I6481">
        <v>4.5455000000000002E-2</v>
      </c>
      <c r="J6481">
        <v>1.1364000000000001E-2</v>
      </c>
      <c r="K6481">
        <v>3.4091000000000003E-2</v>
      </c>
      <c r="L6481">
        <v>30.589570999999999</v>
      </c>
      <c r="M6481">
        <f t="shared" si="101"/>
        <v>3.9999120028159099</v>
      </c>
    </row>
    <row r="6482" spans="1:13" x14ac:dyDescent="0.2">
      <c r="A6482" t="s">
        <v>37</v>
      </c>
      <c r="B6482">
        <v>200</v>
      </c>
      <c r="C6482">
        <v>1</v>
      </c>
      <c r="D6482" t="s">
        <v>13</v>
      </c>
      <c r="E6482">
        <v>0</v>
      </c>
      <c r="F6482">
        <v>140</v>
      </c>
      <c r="G6482">
        <v>70</v>
      </c>
      <c r="H6482">
        <v>70</v>
      </c>
      <c r="I6482">
        <v>6.4748E-2</v>
      </c>
      <c r="J6482">
        <v>7.2459999999999998E-3</v>
      </c>
      <c r="K6482">
        <v>5.7501999999999998E-2</v>
      </c>
      <c r="L6482">
        <v>55.664878999999999</v>
      </c>
      <c r="M6482">
        <f t="shared" si="101"/>
        <v>8.9356886558101021</v>
      </c>
    </row>
    <row r="6483" spans="1:13" x14ac:dyDescent="0.2">
      <c r="A6483" t="s">
        <v>37</v>
      </c>
      <c r="B6483">
        <v>200</v>
      </c>
      <c r="C6483">
        <v>1</v>
      </c>
      <c r="D6483" t="s">
        <v>13</v>
      </c>
      <c r="E6483">
        <v>1</v>
      </c>
      <c r="F6483">
        <v>140</v>
      </c>
      <c r="G6483">
        <v>70</v>
      </c>
      <c r="H6483">
        <v>70</v>
      </c>
      <c r="I6483">
        <v>0.107914</v>
      </c>
      <c r="J6483">
        <v>7.2459999999999998E-3</v>
      </c>
      <c r="K6483">
        <v>0.10066799999999999</v>
      </c>
      <c r="L6483">
        <v>56.854508000000003</v>
      </c>
      <c r="M6483">
        <f t="shared" si="101"/>
        <v>14.892906431134419</v>
      </c>
    </row>
    <row r="6484" spans="1:13" x14ac:dyDescent="0.2">
      <c r="A6484" t="s">
        <v>37</v>
      </c>
      <c r="B6484">
        <v>200</v>
      </c>
      <c r="C6484">
        <v>1</v>
      </c>
      <c r="D6484" t="s">
        <v>13</v>
      </c>
      <c r="E6484">
        <v>2</v>
      </c>
      <c r="F6484">
        <v>140</v>
      </c>
      <c r="G6484">
        <v>70</v>
      </c>
      <c r="H6484">
        <v>70</v>
      </c>
      <c r="I6484">
        <v>0.107914</v>
      </c>
      <c r="J6484">
        <v>7.2459999999999998E-3</v>
      </c>
      <c r="K6484">
        <v>0.10066799999999999</v>
      </c>
      <c r="L6484">
        <v>55.610571</v>
      </c>
      <c r="M6484">
        <f t="shared" si="101"/>
        <v>14.892906431134419</v>
      </c>
    </row>
    <row r="6485" spans="1:13" x14ac:dyDescent="0.2">
      <c r="A6485" t="s">
        <v>37</v>
      </c>
      <c r="B6485">
        <v>200</v>
      </c>
      <c r="C6485">
        <v>1</v>
      </c>
      <c r="D6485" t="s">
        <v>13</v>
      </c>
      <c r="E6485">
        <v>3</v>
      </c>
      <c r="F6485">
        <v>140</v>
      </c>
      <c r="G6485">
        <v>70</v>
      </c>
      <c r="H6485">
        <v>70</v>
      </c>
      <c r="I6485">
        <v>0.100719</v>
      </c>
      <c r="J6485">
        <v>7.2459999999999998E-3</v>
      </c>
      <c r="K6485">
        <v>9.3473000000000001E-2</v>
      </c>
      <c r="L6485">
        <v>56.401454999999999</v>
      </c>
      <c r="M6485">
        <f t="shared" si="101"/>
        <v>13.899944797129452</v>
      </c>
    </row>
    <row r="6486" spans="1:13" x14ac:dyDescent="0.2">
      <c r="A6486" t="s">
        <v>37</v>
      </c>
      <c r="B6486">
        <v>200</v>
      </c>
      <c r="C6486">
        <v>1</v>
      </c>
      <c r="D6486" t="s">
        <v>13</v>
      </c>
      <c r="E6486">
        <v>4</v>
      </c>
      <c r="F6486">
        <v>140</v>
      </c>
      <c r="G6486">
        <v>70</v>
      </c>
      <c r="H6486">
        <v>70</v>
      </c>
      <c r="I6486">
        <v>8.6331000000000005E-2</v>
      </c>
      <c r="J6486">
        <v>7.2459999999999998E-3</v>
      </c>
      <c r="K6486">
        <v>7.9085000000000003E-2</v>
      </c>
      <c r="L6486">
        <v>55.865096999999999</v>
      </c>
      <c r="M6486">
        <f t="shared" si="101"/>
        <v>11.914297543472262</v>
      </c>
    </row>
    <row r="6487" spans="1:13" x14ac:dyDescent="0.2">
      <c r="A6487" t="s">
        <v>37</v>
      </c>
      <c r="B6487">
        <v>200</v>
      </c>
      <c r="C6487">
        <v>1</v>
      </c>
      <c r="D6487" t="s">
        <v>13</v>
      </c>
      <c r="E6487">
        <v>5</v>
      </c>
      <c r="F6487">
        <v>140</v>
      </c>
      <c r="G6487">
        <v>70</v>
      </c>
      <c r="H6487">
        <v>70</v>
      </c>
      <c r="I6487">
        <v>8.6331000000000005E-2</v>
      </c>
      <c r="J6487">
        <v>7.2459999999999998E-3</v>
      </c>
      <c r="K6487">
        <v>7.9085000000000003E-2</v>
      </c>
      <c r="L6487">
        <v>56.231720000000003</v>
      </c>
      <c r="M6487">
        <f t="shared" si="101"/>
        <v>11.914297543472262</v>
      </c>
    </row>
    <row r="6488" spans="1:13" x14ac:dyDescent="0.2">
      <c r="A6488" t="s">
        <v>37</v>
      </c>
      <c r="B6488">
        <v>200</v>
      </c>
      <c r="C6488">
        <v>1</v>
      </c>
      <c r="D6488" t="s">
        <v>13</v>
      </c>
      <c r="E6488">
        <v>6</v>
      </c>
      <c r="F6488">
        <v>140</v>
      </c>
      <c r="G6488">
        <v>70</v>
      </c>
      <c r="H6488">
        <v>70</v>
      </c>
      <c r="I6488">
        <v>7.1942000000000006E-2</v>
      </c>
      <c r="J6488">
        <v>7.2459999999999998E-3</v>
      </c>
      <c r="K6488">
        <v>6.4696000000000004E-2</v>
      </c>
      <c r="L6488">
        <v>57.369146999999998</v>
      </c>
      <c r="M6488">
        <f t="shared" si="101"/>
        <v>9.9285122826386978</v>
      </c>
    </row>
    <row r="6489" spans="1:13" x14ac:dyDescent="0.2">
      <c r="A6489" t="s">
        <v>37</v>
      </c>
      <c r="B6489">
        <v>200</v>
      </c>
      <c r="C6489">
        <v>1</v>
      </c>
      <c r="D6489" t="s">
        <v>13</v>
      </c>
      <c r="E6489">
        <v>7</v>
      </c>
      <c r="F6489">
        <v>140</v>
      </c>
      <c r="G6489">
        <v>70</v>
      </c>
      <c r="H6489">
        <v>70</v>
      </c>
      <c r="I6489">
        <v>0.107914</v>
      </c>
      <c r="J6489">
        <v>7.2459999999999998E-3</v>
      </c>
      <c r="K6489">
        <v>0.10066799999999999</v>
      </c>
      <c r="L6489">
        <v>56.208216999999998</v>
      </c>
      <c r="M6489">
        <f t="shared" si="101"/>
        <v>14.892906431134419</v>
      </c>
    </row>
    <row r="6490" spans="1:13" x14ac:dyDescent="0.2">
      <c r="A6490" t="s">
        <v>37</v>
      </c>
      <c r="B6490">
        <v>200</v>
      </c>
      <c r="C6490">
        <v>1</v>
      </c>
      <c r="D6490" t="s">
        <v>14</v>
      </c>
      <c r="E6490">
        <v>0</v>
      </c>
      <c r="F6490">
        <v>140</v>
      </c>
      <c r="G6490">
        <v>70</v>
      </c>
      <c r="H6490">
        <v>70</v>
      </c>
      <c r="I6490">
        <v>7.1942000000000006E-2</v>
      </c>
      <c r="J6490">
        <v>7.2459999999999998E-3</v>
      </c>
      <c r="K6490">
        <v>6.4696000000000004E-2</v>
      </c>
      <c r="L6490">
        <v>49.247081000000001</v>
      </c>
      <c r="M6490">
        <f t="shared" si="101"/>
        <v>9.9285122826386978</v>
      </c>
    </row>
    <row r="6491" spans="1:13" x14ac:dyDescent="0.2">
      <c r="A6491" t="s">
        <v>37</v>
      </c>
      <c r="B6491">
        <v>200</v>
      </c>
      <c r="C6491">
        <v>1</v>
      </c>
      <c r="D6491" t="s">
        <v>14</v>
      </c>
      <c r="E6491">
        <v>1</v>
      </c>
      <c r="F6491">
        <v>140</v>
      </c>
      <c r="G6491">
        <v>70</v>
      </c>
      <c r="H6491">
        <v>70</v>
      </c>
      <c r="I6491">
        <v>7.1942000000000006E-2</v>
      </c>
      <c r="J6491">
        <v>7.2459999999999998E-3</v>
      </c>
      <c r="K6491">
        <v>6.4696000000000004E-2</v>
      </c>
      <c r="L6491">
        <v>49.384453999999998</v>
      </c>
      <c r="M6491">
        <f t="shared" si="101"/>
        <v>9.9285122826386978</v>
      </c>
    </row>
    <row r="6492" spans="1:13" x14ac:dyDescent="0.2">
      <c r="A6492" t="s">
        <v>37</v>
      </c>
      <c r="B6492">
        <v>200</v>
      </c>
      <c r="C6492">
        <v>1</v>
      </c>
      <c r="D6492" t="s">
        <v>14</v>
      </c>
      <c r="E6492">
        <v>2</v>
      </c>
      <c r="F6492">
        <v>140</v>
      </c>
      <c r="G6492">
        <v>70</v>
      </c>
      <c r="H6492">
        <v>70</v>
      </c>
      <c r="I6492">
        <v>7.1942000000000006E-2</v>
      </c>
      <c r="J6492">
        <v>7.2459999999999998E-3</v>
      </c>
      <c r="K6492">
        <v>6.4696000000000004E-2</v>
      </c>
      <c r="L6492">
        <v>49.153858999999997</v>
      </c>
      <c r="M6492">
        <f t="shared" si="101"/>
        <v>9.9285122826386978</v>
      </c>
    </row>
    <row r="6493" spans="1:13" x14ac:dyDescent="0.2">
      <c r="A6493" t="s">
        <v>37</v>
      </c>
      <c r="B6493">
        <v>200</v>
      </c>
      <c r="C6493">
        <v>1</v>
      </c>
      <c r="D6493" t="s">
        <v>14</v>
      </c>
      <c r="E6493">
        <v>3</v>
      </c>
      <c r="F6493">
        <v>140</v>
      </c>
      <c r="G6493">
        <v>70</v>
      </c>
      <c r="H6493">
        <v>70</v>
      </c>
      <c r="I6493">
        <v>7.9136999999999999E-2</v>
      </c>
      <c r="J6493">
        <v>7.2459999999999998E-3</v>
      </c>
      <c r="K6493">
        <v>7.1890999999999997E-2</v>
      </c>
      <c r="L6493">
        <v>48.863692</v>
      </c>
      <c r="M6493">
        <f t="shared" si="101"/>
        <v>10.921473916643665</v>
      </c>
    </row>
    <row r="6494" spans="1:13" x14ac:dyDescent="0.2">
      <c r="A6494" t="s">
        <v>37</v>
      </c>
      <c r="B6494">
        <v>200</v>
      </c>
      <c r="C6494">
        <v>1</v>
      </c>
      <c r="D6494" t="s">
        <v>14</v>
      </c>
      <c r="E6494">
        <v>4</v>
      </c>
      <c r="F6494">
        <v>140</v>
      </c>
      <c r="G6494">
        <v>70</v>
      </c>
      <c r="H6494">
        <v>70</v>
      </c>
      <c r="I6494">
        <v>8.6331000000000005E-2</v>
      </c>
      <c r="J6494">
        <v>7.2459999999999998E-3</v>
      </c>
      <c r="K6494">
        <v>7.9085000000000003E-2</v>
      </c>
      <c r="L6494">
        <v>49.134326000000001</v>
      </c>
      <c r="M6494">
        <f t="shared" si="101"/>
        <v>11.914297543472262</v>
      </c>
    </row>
    <row r="6495" spans="1:13" x14ac:dyDescent="0.2">
      <c r="A6495" t="s">
        <v>37</v>
      </c>
      <c r="B6495">
        <v>200</v>
      </c>
      <c r="C6495">
        <v>1</v>
      </c>
      <c r="D6495" t="s">
        <v>14</v>
      </c>
      <c r="E6495">
        <v>5</v>
      </c>
      <c r="F6495">
        <v>140</v>
      </c>
      <c r="G6495">
        <v>70</v>
      </c>
      <c r="H6495">
        <v>70</v>
      </c>
      <c r="I6495">
        <v>7.1942000000000006E-2</v>
      </c>
      <c r="J6495">
        <v>7.2459999999999998E-3</v>
      </c>
      <c r="K6495">
        <v>6.4696000000000004E-2</v>
      </c>
      <c r="L6495">
        <v>50.289774999999999</v>
      </c>
      <c r="M6495">
        <f t="shared" si="101"/>
        <v>9.9285122826386978</v>
      </c>
    </row>
    <row r="6496" spans="1:13" x14ac:dyDescent="0.2">
      <c r="A6496" t="s">
        <v>37</v>
      </c>
      <c r="B6496">
        <v>200</v>
      </c>
      <c r="C6496">
        <v>1</v>
      </c>
      <c r="D6496" t="s">
        <v>14</v>
      </c>
      <c r="E6496">
        <v>6</v>
      </c>
      <c r="F6496">
        <v>140</v>
      </c>
      <c r="G6496">
        <v>70</v>
      </c>
      <c r="H6496">
        <v>70</v>
      </c>
      <c r="I6496">
        <v>7.1942000000000006E-2</v>
      </c>
      <c r="J6496">
        <v>7.2459999999999998E-3</v>
      </c>
      <c r="K6496">
        <v>6.4696000000000004E-2</v>
      </c>
      <c r="L6496">
        <v>49.547288000000002</v>
      </c>
      <c r="M6496">
        <f t="shared" si="101"/>
        <v>9.9285122826386978</v>
      </c>
    </row>
    <row r="6497" spans="1:13" x14ac:dyDescent="0.2">
      <c r="A6497" t="s">
        <v>37</v>
      </c>
      <c r="B6497">
        <v>200</v>
      </c>
      <c r="C6497">
        <v>1</v>
      </c>
      <c r="D6497" t="s">
        <v>14</v>
      </c>
      <c r="E6497">
        <v>7</v>
      </c>
      <c r="F6497">
        <v>140</v>
      </c>
      <c r="G6497">
        <v>70</v>
      </c>
      <c r="H6497">
        <v>70</v>
      </c>
      <c r="I6497">
        <v>7.1942000000000006E-2</v>
      </c>
      <c r="J6497">
        <v>7.2459999999999998E-3</v>
      </c>
      <c r="K6497">
        <v>6.4696000000000004E-2</v>
      </c>
      <c r="L6497">
        <v>49.461298999999997</v>
      </c>
      <c r="M6497">
        <f t="shared" si="101"/>
        <v>9.9285122826386978</v>
      </c>
    </row>
    <row r="6498" spans="1:13" x14ac:dyDescent="0.2">
      <c r="A6498" t="s">
        <v>37</v>
      </c>
      <c r="B6498">
        <v>200</v>
      </c>
      <c r="C6498">
        <v>1</v>
      </c>
      <c r="D6498" t="s">
        <v>15</v>
      </c>
      <c r="E6498">
        <v>0</v>
      </c>
      <c r="F6498">
        <v>140</v>
      </c>
      <c r="G6498">
        <v>70</v>
      </c>
      <c r="H6498">
        <v>70</v>
      </c>
      <c r="I6498">
        <v>7.9136999999999999E-2</v>
      </c>
      <c r="J6498">
        <v>7.2459999999999998E-3</v>
      </c>
      <c r="K6498">
        <v>7.1890999999999997E-2</v>
      </c>
      <c r="L6498">
        <v>46.961030999999998</v>
      </c>
      <c r="M6498">
        <f t="shared" si="101"/>
        <v>10.921473916643665</v>
      </c>
    </row>
    <row r="6499" spans="1:13" x14ac:dyDescent="0.2">
      <c r="A6499" t="s">
        <v>37</v>
      </c>
      <c r="B6499">
        <v>200</v>
      </c>
      <c r="C6499">
        <v>1</v>
      </c>
      <c r="D6499" t="s">
        <v>15</v>
      </c>
      <c r="E6499">
        <v>1</v>
      </c>
      <c r="F6499">
        <v>140</v>
      </c>
      <c r="G6499">
        <v>70</v>
      </c>
      <c r="H6499">
        <v>70</v>
      </c>
      <c r="I6499">
        <v>5.7554000000000001E-2</v>
      </c>
      <c r="J6499">
        <v>7.2459999999999998E-3</v>
      </c>
      <c r="K6499">
        <v>5.0307999999999999E-2</v>
      </c>
      <c r="L6499">
        <v>45.554276000000002</v>
      </c>
      <c r="M6499">
        <f t="shared" si="101"/>
        <v>7.9428650289815073</v>
      </c>
    </row>
    <row r="6500" spans="1:13" x14ac:dyDescent="0.2">
      <c r="A6500" t="s">
        <v>37</v>
      </c>
      <c r="B6500">
        <v>200</v>
      </c>
      <c r="C6500">
        <v>1</v>
      </c>
      <c r="D6500" t="s">
        <v>15</v>
      </c>
      <c r="E6500">
        <v>2</v>
      </c>
      <c r="F6500">
        <v>140</v>
      </c>
      <c r="G6500">
        <v>70</v>
      </c>
      <c r="H6500">
        <v>70</v>
      </c>
      <c r="I6500">
        <v>9.3524999999999997E-2</v>
      </c>
      <c r="J6500">
        <v>7.2459999999999998E-3</v>
      </c>
      <c r="K6500">
        <v>8.6278999999999995E-2</v>
      </c>
      <c r="L6500">
        <v>46.811050999999999</v>
      </c>
      <c r="M6500">
        <f t="shared" si="101"/>
        <v>12.907121170300856</v>
      </c>
    </row>
    <row r="6501" spans="1:13" x14ac:dyDescent="0.2">
      <c r="A6501" t="s">
        <v>37</v>
      </c>
      <c r="B6501">
        <v>200</v>
      </c>
      <c r="C6501">
        <v>1</v>
      </c>
      <c r="D6501" t="s">
        <v>15</v>
      </c>
      <c r="E6501">
        <v>3</v>
      </c>
      <c r="F6501">
        <v>140</v>
      </c>
      <c r="G6501">
        <v>70</v>
      </c>
      <c r="H6501">
        <v>70</v>
      </c>
      <c r="I6501">
        <v>7.9136999999999999E-2</v>
      </c>
      <c r="J6501">
        <v>7.2459999999999998E-3</v>
      </c>
      <c r="K6501">
        <v>7.1890999999999997E-2</v>
      </c>
      <c r="L6501">
        <v>47.83961</v>
      </c>
      <c r="M6501">
        <f t="shared" si="101"/>
        <v>10.921473916643665</v>
      </c>
    </row>
    <row r="6502" spans="1:13" x14ac:dyDescent="0.2">
      <c r="A6502" t="s">
        <v>37</v>
      </c>
      <c r="B6502">
        <v>200</v>
      </c>
      <c r="C6502">
        <v>1</v>
      </c>
      <c r="D6502" t="s">
        <v>15</v>
      </c>
      <c r="E6502">
        <v>4</v>
      </c>
      <c r="F6502">
        <v>140</v>
      </c>
      <c r="G6502">
        <v>70</v>
      </c>
      <c r="H6502">
        <v>70</v>
      </c>
      <c r="I6502">
        <v>8.6331000000000005E-2</v>
      </c>
      <c r="J6502">
        <v>7.2459999999999998E-3</v>
      </c>
      <c r="K6502">
        <v>7.9085000000000003E-2</v>
      </c>
      <c r="L6502">
        <v>45.737307000000001</v>
      </c>
      <c r="M6502">
        <f t="shared" si="101"/>
        <v>11.914297543472262</v>
      </c>
    </row>
    <row r="6503" spans="1:13" x14ac:dyDescent="0.2">
      <c r="A6503" t="s">
        <v>37</v>
      </c>
      <c r="B6503">
        <v>200</v>
      </c>
      <c r="C6503">
        <v>1</v>
      </c>
      <c r="D6503" t="s">
        <v>15</v>
      </c>
      <c r="E6503">
        <v>5</v>
      </c>
      <c r="F6503">
        <v>140</v>
      </c>
      <c r="G6503">
        <v>70</v>
      </c>
      <c r="H6503">
        <v>70</v>
      </c>
      <c r="I6503">
        <v>7.1942000000000006E-2</v>
      </c>
      <c r="J6503">
        <v>7.2459999999999998E-3</v>
      </c>
      <c r="K6503">
        <v>6.4696000000000004E-2</v>
      </c>
      <c r="L6503">
        <v>48.439933000000003</v>
      </c>
      <c r="M6503">
        <f t="shared" si="101"/>
        <v>9.9285122826386978</v>
      </c>
    </row>
    <row r="6504" spans="1:13" x14ac:dyDescent="0.2">
      <c r="A6504" t="s">
        <v>37</v>
      </c>
      <c r="B6504">
        <v>200</v>
      </c>
      <c r="C6504">
        <v>1</v>
      </c>
      <c r="D6504" t="s">
        <v>15</v>
      </c>
      <c r="E6504">
        <v>6</v>
      </c>
      <c r="F6504">
        <v>140</v>
      </c>
      <c r="G6504">
        <v>70</v>
      </c>
      <c r="H6504">
        <v>70</v>
      </c>
      <c r="I6504">
        <v>7.1942000000000006E-2</v>
      </c>
      <c r="J6504">
        <v>7.2459999999999998E-3</v>
      </c>
      <c r="K6504">
        <v>6.4696000000000004E-2</v>
      </c>
      <c r="L6504">
        <v>47.558056000000001</v>
      </c>
      <c r="M6504">
        <f t="shared" si="101"/>
        <v>9.9285122826386978</v>
      </c>
    </row>
    <row r="6505" spans="1:13" x14ac:dyDescent="0.2">
      <c r="A6505" t="s">
        <v>37</v>
      </c>
      <c r="B6505">
        <v>200</v>
      </c>
      <c r="C6505">
        <v>1</v>
      </c>
      <c r="D6505" t="s">
        <v>15</v>
      </c>
      <c r="E6505">
        <v>7</v>
      </c>
      <c r="F6505">
        <v>140</v>
      </c>
      <c r="G6505">
        <v>70</v>
      </c>
      <c r="H6505">
        <v>70</v>
      </c>
      <c r="I6505">
        <v>5.7554000000000001E-2</v>
      </c>
      <c r="J6505">
        <v>7.2459999999999998E-3</v>
      </c>
      <c r="K6505">
        <v>5.0307999999999999E-2</v>
      </c>
      <c r="L6505">
        <v>46.824440000000003</v>
      </c>
      <c r="M6505">
        <f t="shared" si="101"/>
        <v>7.9428650289815073</v>
      </c>
    </row>
    <row r="6506" spans="1:13" x14ac:dyDescent="0.2">
      <c r="A6506" t="s">
        <v>37</v>
      </c>
      <c r="B6506">
        <v>200</v>
      </c>
      <c r="C6506">
        <v>2</v>
      </c>
      <c r="D6506" t="s">
        <v>13</v>
      </c>
      <c r="E6506">
        <v>0</v>
      </c>
      <c r="F6506">
        <v>140</v>
      </c>
      <c r="G6506">
        <v>35</v>
      </c>
      <c r="H6506">
        <v>70</v>
      </c>
      <c r="I6506">
        <v>4.3165000000000002E-2</v>
      </c>
      <c r="J6506">
        <v>7.2459999999999998E-3</v>
      </c>
      <c r="K6506">
        <v>3.5919E-2</v>
      </c>
      <c r="L6506">
        <v>56.292580000000001</v>
      </c>
      <c r="M6506">
        <f t="shared" si="101"/>
        <v>5.9570797681479437</v>
      </c>
    </row>
    <row r="6507" spans="1:13" x14ac:dyDescent="0.2">
      <c r="A6507" t="s">
        <v>37</v>
      </c>
      <c r="B6507">
        <v>200</v>
      </c>
      <c r="C6507">
        <v>2</v>
      </c>
      <c r="D6507" t="s">
        <v>13</v>
      </c>
      <c r="E6507">
        <v>1</v>
      </c>
      <c r="F6507">
        <v>140</v>
      </c>
      <c r="G6507">
        <v>35</v>
      </c>
      <c r="H6507">
        <v>70</v>
      </c>
      <c r="I6507">
        <v>3.5971000000000003E-2</v>
      </c>
      <c r="J6507">
        <v>7.2459999999999998E-3</v>
      </c>
      <c r="K6507">
        <v>2.8725000000000001E-2</v>
      </c>
      <c r="L6507">
        <v>56.212052999999997</v>
      </c>
      <c r="M6507">
        <f t="shared" si="101"/>
        <v>4.9642561413193489</v>
      </c>
    </row>
    <row r="6508" spans="1:13" x14ac:dyDescent="0.2">
      <c r="A6508" t="s">
        <v>37</v>
      </c>
      <c r="B6508">
        <v>200</v>
      </c>
      <c r="C6508">
        <v>2</v>
      </c>
      <c r="D6508" t="s">
        <v>13</v>
      </c>
      <c r="E6508">
        <v>2</v>
      </c>
      <c r="F6508">
        <v>140</v>
      </c>
      <c r="G6508">
        <v>35</v>
      </c>
      <c r="H6508">
        <v>70</v>
      </c>
      <c r="I6508">
        <v>3.5971000000000003E-2</v>
      </c>
      <c r="J6508">
        <v>7.2459999999999998E-3</v>
      </c>
      <c r="K6508">
        <v>2.8725000000000001E-2</v>
      </c>
      <c r="L6508">
        <v>56.876517</v>
      </c>
      <c r="M6508">
        <f t="shared" si="101"/>
        <v>4.9642561413193489</v>
      </c>
    </row>
    <row r="6509" spans="1:13" x14ac:dyDescent="0.2">
      <c r="A6509" t="s">
        <v>37</v>
      </c>
      <c r="B6509">
        <v>200</v>
      </c>
      <c r="C6509">
        <v>2</v>
      </c>
      <c r="D6509" t="s">
        <v>13</v>
      </c>
      <c r="E6509">
        <v>3</v>
      </c>
      <c r="F6509">
        <v>140</v>
      </c>
      <c r="G6509">
        <v>35</v>
      </c>
      <c r="H6509">
        <v>70</v>
      </c>
      <c r="I6509">
        <v>4.3165000000000002E-2</v>
      </c>
      <c r="J6509">
        <v>7.2459999999999998E-3</v>
      </c>
      <c r="K6509">
        <v>3.5919E-2</v>
      </c>
      <c r="L6509">
        <v>56.641911</v>
      </c>
      <c r="M6509">
        <f t="shared" si="101"/>
        <v>5.9570797681479437</v>
      </c>
    </row>
    <row r="6510" spans="1:13" x14ac:dyDescent="0.2">
      <c r="A6510" t="s">
        <v>37</v>
      </c>
      <c r="B6510">
        <v>200</v>
      </c>
      <c r="C6510">
        <v>2</v>
      </c>
      <c r="D6510" t="s">
        <v>13</v>
      </c>
      <c r="E6510">
        <v>4</v>
      </c>
      <c r="F6510">
        <v>140</v>
      </c>
      <c r="G6510">
        <v>35</v>
      </c>
      <c r="H6510">
        <v>70</v>
      </c>
      <c r="I6510">
        <v>5.7554000000000001E-2</v>
      </c>
      <c r="J6510">
        <v>7.2459999999999998E-3</v>
      </c>
      <c r="K6510">
        <v>5.0307999999999999E-2</v>
      </c>
      <c r="L6510">
        <v>55.768788999999998</v>
      </c>
      <c r="M6510">
        <f t="shared" si="101"/>
        <v>7.9428650289815073</v>
      </c>
    </row>
    <row r="6511" spans="1:13" x14ac:dyDescent="0.2">
      <c r="A6511" t="s">
        <v>37</v>
      </c>
      <c r="B6511">
        <v>200</v>
      </c>
      <c r="C6511">
        <v>2</v>
      </c>
      <c r="D6511" t="s">
        <v>13</v>
      </c>
      <c r="E6511">
        <v>5</v>
      </c>
      <c r="F6511">
        <v>140</v>
      </c>
      <c r="G6511">
        <v>35</v>
      </c>
      <c r="H6511">
        <v>70</v>
      </c>
      <c r="I6511">
        <v>5.0360000000000002E-2</v>
      </c>
      <c r="J6511">
        <v>7.2459999999999998E-3</v>
      </c>
      <c r="K6511">
        <v>4.3114E-2</v>
      </c>
      <c r="L6511">
        <v>55.968532000000003</v>
      </c>
      <c r="M6511">
        <f t="shared" si="101"/>
        <v>6.9500414021529124</v>
      </c>
    </row>
    <row r="6512" spans="1:13" x14ac:dyDescent="0.2">
      <c r="A6512" t="s">
        <v>37</v>
      </c>
      <c r="B6512">
        <v>200</v>
      </c>
      <c r="C6512">
        <v>2</v>
      </c>
      <c r="D6512" t="s">
        <v>13</v>
      </c>
      <c r="E6512">
        <v>6</v>
      </c>
      <c r="F6512">
        <v>140</v>
      </c>
      <c r="G6512">
        <v>35</v>
      </c>
      <c r="H6512">
        <v>70</v>
      </c>
      <c r="I6512">
        <v>4.3165000000000002E-2</v>
      </c>
      <c r="J6512">
        <v>7.2459999999999998E-3</v>
      </c>
      <c r="K6512">
        <v>3.5919E-2</v>
      </c>
      <c r="L6512">
        <v>57.300516999999999</v>
      </c>
      <c r="M6512">
        <f t="shared" si="101"/>
        <v>5.9570797681479437</v>
      </c>
    </row>
    <row r="6513" spans="1:13" x14ac:dyDescent="0.2">
      <c r="A6513" t="s">
        <v>37</v>
      </c>
      <c r="B6513">
        <v>200</v>
      </c>
      <c r="C6513">
        <v>2</v>
      </c>
      <c r="D6513" t="s">
        <v>13</v>
      </c>
      <c r="E6513">
        <v>7</v>
      </c>
      <c r="F6513">
        <v>140</v>
      </c>
      <c r="G6513">
        <v>35</v>
      </c>
      <c r="H6513">
        <v>70</v>
      </c>
      <c r="I6513">
        <v>4.3165000000000002E-2</v>
      </c>
      <c r="J6513">
        <v>7.2459999999999998E-3</v>
      </c>
      <c r="K6513">
        <v>3.5919E-2</v>
      </c>
      <c r="L6513">
        <v>57.231734000000003</v>
      </c>
      <c r="M6513">
        <f t="shared" si="101"/>
        <v>5.9570797681479437</v>
      </c>
    </row>
    <row r="6514" spans="1:13" x14ac:dyDescent="0.2">
      <c r="A6514" t="s">
        <v>37</v>
      </c>
      <c r="B6514">
        <v>200</v>
      </c>
      <c r="C6514">
        <v>2</v>
      </c>
      <c r="D6514" t="s">
        <v>14</v>
      </c>
      <c r="E6514">
        <v>0</v>
      </c>
      <c r="F6514">
        <v>140</v>
      </c>
      <c r="G6514">
        <v>35</v>
      </c>
      <c r="H6514">
        <v>70</v>
      </c>
      <c r="I6514">
        <v>1.4388E-2</v>
      </c>
      <c r="J6514">
        <v>7.2459999999999998E-3</v>
      </c>
      <c r="K6514">
        <v>7.1419999999999999E-3</v>
      </c>
      <c r="L6514">
        <v>50.270260999999998</v>
      </c>
      <c r="M6514">
        <f t="shared" si="101"/>
        <v>1.9856472536571901</v>
      </c>
    </row>
    <row r="6515" spans="1:13" x14ac:dyDescent="0.2">
      <c r="A6515" t="s">
        <v>37</v>
      </c>
      <c r="B6515">
        <v>200</v>
      </c>
      <c r="C6515">
        <v>2</v>
      </c>
      <c r="D6515" t="s">
        <v>14</v>
      </c>
      <c r="E6515">
        <v>1</v>
      </c>
      <c r="F6515">
        <v>140</v>
      </c>
      <c r="G6515">
        <v>35</v>
      </c>
      <c r="H6515">
        <v>70</v>
      </c>
      <c r="I6515">
        <v>3.5971000000000003E-2</v>
      </c>
      <c r="J6515">
        <v>7.2459999999999998E-3</v>
      </c>
      <c r="K6515">
        <v>2.8725000000000001E-2</v>
      </c>
      <c r="L6515">
        <v>48.641876000000003</v>
      </c>
      <c r="M6515">
        <f t="shared" si="101"/>
        <v>4.9642561413193489</v>
      </c>
    </row>
    <row r="6516" spans="1:13" x14ac:dyDescent="0.2">
      <c r="A6516" t="s">
        <v>37</v>
      </c>
      <c r="B6516">
        <v>200</v>
      </c>
      <c r="C6516">
        <v>2</v>
      </c>
      <c r="D6516" t="s">
        <v>14</v>
      </c>
      <c r="E6516">
        <v>2</v>
      </c>
      <c r="F6516">
        <v>140</v>
      </c>
      <c r="G6516">
        <v>35</v>
      </c>
      <c r="H6516">
        <v>70</v>
      </c>
      <c r="I6516">
        <v>4.3165000000000002E-2</v>
      </c>
      <c r="J6516">
        <v>7.2459999999999998E-3</v>
      </c>
      <c r="K6516">
        <v>3.5919E-2</v>
      </c>
      <c r="L6516">
        <v>49.391925000000001</v>
      </c>
      <c r="M6516">
        <f t="shared" si="101"/>
        <v>5.9570797681479437</v>
      </c>
    </row>
    <row r="6517" spans="1:13" x14ac:dyDescent="0.2">
      <c r="A6517" t="s">
        <v>37</v>
      </c>
      <c r="B6517">
        <v>200</v>
      </c>
      <c r="C6517">
        <v>2</v>
      </c>
      <c r="D6517" t="s">
        <v>14</v>
      </c>
      <c r="E6517">
        <v>3</v>
      </c>
      <c r="F6517">
        <v>140</v>
      </c>
      <c r="G6517">
        <v>35</v>
      </c>
      <c r="H6517">
        <v>70</v>
      </c>
      <c r="I6517">
        <v>4.3165000000000002E-2</v>
      </c>
      <c r="J6517">
        <v>7.2459999999999998E-3</v>
      </c>
      <c r="K6517">
        <v>3.5919E-2</v>
      </c>
      <c r="L6517">
        <v>49.427812000000003</v>
      </c>
      <c r="M6517">
        <f t="shared" si="101"/>
        <v>5.9570797681479437</v>
      </c>
    </row>
    <row r="6518" spans="1:13" x14ac:dyDescent="0.2">
      <c r="A6518" t="s">
        <v>37</v>
      </c>
      <c r="B6518">
        <v>200</v>
      </c>
      <c r="C6518">
        <v>2</v>
      </c>
      <c r="D6518" t="s">
        <v>14</v>
      </c>
      <c r="E6518">
        <v>4</v>
      </c>
      <c r="F6518">
        <v>140</v>
      </c>
      <c r="G6518">
        <v>35</v>
      </c>
      <c r="H6518">
        <v>70</v>
      </c>
      <c r="I6518">
        <v>5.0360000000000002E-2</v>
      </c>
      <c r="J6518">
        <v>7.2459999999999998E-3</v>
      </c>
      <c r="K6518">
        <v>4.3114E-2</v>
      </c>
      <c r="L6518">
        <v>48.973726999999997</v>
      </c>
      <c r="M6518">
        <f t="shared" si="101"/>
        <v>6.9500414021529124</v>
      </c>
    </row>
    <row r="6519" spans="1:13" x14ac:dyDescent="0.2">
      <c r="A6519" t="s">
        <v>37</v>
      </c>
      <c r="B6519">
        <v>200</v>
      </c>
      <c r="C6519">
        <v>2</v>
      </c>
      <c r="D6519" t="s">
        <v>14</v>
      </c>
      <c r="E6519">
        <v>5</v>
      </c>
      <c r="F6519">
        <v>140</v>
      </c>
      <c r="G6519">
        <v>35</v>
      </c>
      <c r="H6519">
        <v>70</v>
      </c>
      <c r="I6519">
        <v>3.5971000000000003E-2</v>
      </c>
      <c r="J6519">
        <v>7.2459999999999998E-3</v>
      </c>
      <c r="K6519">
        <v>2.8725000000000001E-2</v>
      </c>
      <c r="L6519">
        <v>48.84113</v>
      </c>
      <c r="M6519">
        <f t="shared" si="101"/>
        <v>4.9642561413193489</v>
      </c>
    </row>
    <row r="6520" spans="1:13" x14ac:dyDescent="0.2">
      <c r="A6520" t="s">
        <v>37</v>
      </c>
      <c r="B6520">
        <v>200</v>
      </c>
      <c r="C6520">
        <v>2</v>
      </c>
      <c r="D6520" t="s">
        <v>14</v>
      </c>
      <c r="E6520">
        <v>6</v>
      </c>
      <c r="F6520">
        <v>140</v>
      </c>
      <c r="G6520">
        <v>35</v>
      </c>
      <c r="H6520">
        <v>70</v>
      </c>
      <c r="I6520">
        <v>2.1583000000000001E-2</v>
      </c>
      <c r="J6520">
        <v>7.2459999999999998E-3</v>
      </c>
      <c r="K6520">
        <v>1.4337000000000001E-2</v>
      </c>
      <c r="L6520">
        <v>49.442427000000002</v>
      </c>
      <c r="M6520">
        <f t="shared" si="101"/>
        <v>2.9786088876621588</v>
      </c>
    </row>
    <row r="6521" spans="1:13" x14ac:dyDescent="0.2">
      <c r="A6521" t="s">
        <v>37</v>
      </c>
      <c r="B6521">
        <v>200</v>
      </c>
      <c r="C6521">
        <v>2</v>
      </c>
      <c r="D6521" t="s">
        <v>14</v>
      </c>
      <c r="E6521">
        <v>7</v>
      </c>
      <c r="F6521">
        <v>140</v>
      </c>
      <c r="G6521">
        <v>35</v>
      </c>
      <c r="H6521">
        <v>70</v>
      </c>
      <c r="I6521">
        <v>1.4388E-2</v>
      </c>
      <c r="J6521">
        <v>7.2459999999999998E-3</v>
      </c>
      <c r="K6521">
        <v>7.1419999999999999E-3</v>
      </c>
      <c r="L6521">
        <v>49.128123000000002</v>
      </c>
      <c r="M6521">
        <f t="shared" si="101"/>
        <v>1.9856472536571901</v>
      </c>
    </row>
    <row r="6522" spans="1:13" x14ac:dyDescent="0.2">
      <c r="A6522" t="s">
        <v>37</v>
      </c>
      <c r="B6522">
        <v>200</v>
      </c>
      <c r="C6522">
        <v>2</v>
      </c>
      <c r="D6522" t="s">
        <v>15</v>
      </c>
      <c r="E6522">
        <v>0</v>
      </c>
      <c r="F6522">
        <v>140</v>
      </c>
      <c r="G6522">
        <v>35</v>
      </c>
      <c r="H6522">
        <v>70</v>
      </c>
      <c r="I6522">
        <v>6.4748E-2</v>
      </c>
      <c r="J6522">
        <v>7.2459999999999998E-3</v>
      </c>
      <c r="K6522">
        <v>5.7501999999999998E-2</v>
      </c>
      <c r="L6522">
        <v>46.471223999999999</v>
      </c>
      <c r="M6522">
        <f t="shared" si="101"/>
        <v>8.9356886558101021</v>
      </c>
    </row>
    <row r="6523" spans="1:13" x14ac:dyDescent="0.2">
      <c r="A6523" t="s">
        <v>37</v>
      </c>
      <c r="B6523">
        <v>200</v>
      </c>
      <c r="C6523">
        <v>2</v>
      </c>
      <c r="D6523" t="s">
        <v>15</v>
      </c>
      <c r="E6523">
        <v>1</v>
      </c>
      <c r="F6523">
        <v>140</v>
      </c>
      <c r="G6523">
        <v>35</v>
      </c>
      <c r="H6523">
        <v>70</v>
      </c>
      <c r="I6523">
        <v>4.3165000000000002E-2</v>
      </c>
      <c r="J6523">
        <v>7.2459999999999998E-3</v>
      </c>
      <c r="K6523">
        <v>3.5919E-2</v>
      </c>
      <c r="L6523">
        <v>47.177804000000002</v>
      </c>
      <c r="M6523">
        <f t="shared" si="101"/>
        <v>5.9570797681479437</v>
      </c>
    </row>
    <row r="6524" spans="1:13" x14ac:dyDescent="0.2">
      <c r="A6524" t="s">
        <v>37</v>
      </c>
      <c r="B6524">
        <v>200</v>
      </c>
      <c r="C6524">
        <v>2</v>
      </c>
      <c r="D6524" t="s">
        <v>15</v>
      </c>
      <c r="E6524">
        <v>2</v>
      </c>
      <c r="F6524">
        <v>140</v>
      </c>
      <c r="G6524">
        <v>35</v>
      </c>
      <c r="H6524">
        <v>70</v>
      </c>
      <c r="I6524">
        <v>4.3165000000000002E-2</v>
      </c>
      <c r="J6524">
        <v>7.2459999999999998E-3</v>
      </c>
      <c r="K6524">
        <v>3.5919E-2</v>
      </c>
      <c r="L6524">
        <v>48.373465000000003</v>
      </c>
      <c r="M6524">
        <f t="shared" si="101"/>
        <v>5.9570797681479437</v>
      </c>
    </row>
    <row r="6525" spans="1:13" x14ac:dyDescent="0.2">
      <c r="A6525" t="s">
        <v>37</v>
      </c>
      <c r="B6525">
        <v>200</v>
      </c>
      <c r="C6525">
        <v>2</v>
      </c>
      <c r="D6525" t="s">
        <v>15</v>
      </c>
      <c r="E6525">
        <v>3</v>
      </c>
      <c r="F6525">
        <v>140</v>
      </c>
      <c r="G6525">
        <v>35</v>
      </c>
      <c r="H6525">
        <v>70</v>
      </c>
      <c r="I6525">
        <v>4.3165000000000002E-2</v>
      </c>
      <c r="J6525">
        <v>7.2459999999999998E-3</v>
      </c>
      <c r="K6525">
        <v>3.5919E-2</v>
      </c>
      <c r="L6525">
        <v>45.739438999999997</v>
      </c>
      <c r="M6525">
        <f t="shared" si="101"/>
        <v>5.9570797681479437</v>
      </c>
    </row>
    <row r="6526" spans="1:13" x14ac:dyDescent="0.2">
      <c r="A6526" t="s">
        <v>37</v>
      </c>
      <c r="B6526">
        <v>200</v>
      </c>
      <c r="C6526">
        <v>2</v>
      </c>
      <c r="D6526" t="s">
        <v>15</v>
      </c>
      <c r="E6526">
        <v>4</v>
      </c>
      <c r="F6526">
        <v>140</v>
      </c>
      <c r="G6526">
        <v>35</v>
      </c>
      <c r="H6526">
        <v>70</v>
      </c>
      <c r="I6526">
        <v>2.8777E-2</v>
      </c>
      <c r="J6526">
        <v>7.2459999999999998E-3</v>
      </c>
      <c r="K6526">
        <v>2.1531000000000002E-2</v>
      </c>
      <c r="L6526">
        <v>48.259779999999999</v>
      </c>
      <c r="M6526">
        <f t="shared" si="101"/>
        <v>3.9714325144907536</v>
      </c>
    </row>
    <row r="6527" spans="1:13" x14ac:dyDescent="0.2">
      <c r="A6527" t="s">
        <v>37</v>
      </c>
      <c r="B6527">
        <v>200</v>
      </c>
      <c r="C6527">
        <v>2</v>
      </c>
      <c r="D6527" t="s">
        <v>15</v>
      </c>
      <c r="E6527">
        <v>5</v>
      </c>
      <c r="F6527">
        <v>140</v>
      </c>
      <c r="G6527">
        <v>35</v>
      </c>
      <c r="H6527">
        <v>70</v>
      </c>
      <c r="I6527">
        <v>4.3165000000000002E-2</v>
      </c>
      <c r="J6527">
        <v>7.2459999999999998E-3</v>
      </c>
      <c r="K6527">
        <v>3.5919E-2</v>
      </c>
      <c r="L6527">
        <v>45.926873000000001</v>
      </c>
      <c r="M6527">
        <f t="shared" si="101"/>
        <v>5.9570797681479437</v>
      </c>
    </row>
    <row r="6528" spans="1:13" x14ac:dyDescent="0.2">
      <c r="A6528" t="s">
        <v>37</v>
      </c>
      <c r="B6528">
        <v>200</v>
      </c>
      <c r="C6528">
        <v>2</v>
      </c>
      <c r="D6528" t="s">
        <v>15</v>
      </c>
      <c r="E6528">
        <v>6</v>
      </c>
      <c r="F6528">
        <v>140</v>
      </c>
      <c r="G6528">
        <v>35</v>
      </c>
      <c r="H6528">
        <v>70</v>
      </c>
      <c r="I6528">
        <v>5.0360000000000002E-2</v>
      </c>
      <c r="J6528">
        <v>7.2459999999999998E-3</v>
      </c>
      <c r="K6528">
        <v>4.3114E-2</v>
      </c>
      <c r="L6528">
        <v>45.403722999999999</v>
      </c>
      <c r="M6528">
        <f t="shared" si="101"/>
        <v>6.9500414021529124</v>
      </c>
    </row>
    <row r="6529" spans="1:13" x14ac:dyDescent="0.2">
      <c r="A6529" t="s">
        <v>37</v>
      </c>
      <c r="B6529">
        <v>200</v>
      </c>
      <c r="C6529">
        <v>2</v>
      </c>
      <c r="D6529" t="s">
        <v>15</v>
      </c>
      <c r="E6529">
        <v>7</v>
      </c>
      <c r="F6529">
        <v>140</v>
      </c>
      <c r="G6529">
        <v>35</v>
      </c>
      <c r="H6529">
        <v>70</v>
      </c>
      <c r="I6529">
        <v>5.0360000000000002E-2</v>
      </c>
      <c r="J6529">
        <v>7.2459999999999998E-3</v>
      </c>
      <c r="K6529">
        <v>4.3114E-2</v>
      </c>
      <c r="L6529">
        <v>47.281140999999998</v>
      </c>
      <c r="M6529">
        <f t="shared" si="101"/>
        <v>6.9500414021529124</v>
      </c>
    </row>
    <row r="6530" spans="1:13" x14ac:dyDescent="0.2">
      <c r="A6530" t="s">
        <v>37</v>
      </c>
      <c r="B6530">
        <v>200</v>
      </c>
      <c r="C6530">
        <v>3</v>
      </c>
      <c r="D6530" t="s">
        <v>13</v>
      </c>
      <c r="E6530">
        <v>0</v>
      </c>
      <c r="F6530">
        <v>140</v>
      </c>
      <c r="G6530">
        <v>24</v>
      </c>
      <c r="H6530">
        <v>71</v>
      </c>
      <c r="I6530">
        <v>3.5971000000000003E-2</v>
      </c>
      <c r="J6530">
        <v>7.1419999999999999E-3</v>
      </c>
      <c r="K6530">
        <v>2.8829E-2</v>
      </c>
      <c r="L6530">
        <v>55.693058999999998</v>
      </c>
      <c r="M6530">
        <f t="shared" si="101"/>
        <v>5.0365443853262395</v>
      </c>
    </row>
    <row r="6531" spans="1:13" x14ac:dyDescent="0.2">
      <c r="A6531" t="s">
        <v>37</v>
      </c>
      <c r="B6531">
        <v>200</v>
      </c>
      <c r="C6531">
        <v>3</v>
      </c>
      <c r="D6531" t="s">
        <v>13</v>
      </c>
      <c r="E6531">
        <v>1</v>
      </c>
      <c r="F6531">
        <v>140</v>
      </c>
      <c r="G6531">
        <v>24</v>
      </c>
      <c r="H6531">
        <v>71</v>
      </c>
      <c r="I6531">
        <v>2.8777E-2</v>
      </c>
      <c r="J6531">
        <v>7.1419999999999999E-3</v>
      </c>
      <c r="K6531">
        <v>2.1634E-2</v>
      </c>
      <c r="L6531">
        <v>57.720028999999997</v>
      </c>
      <c r="M6531">
        <f t="shared" ref="M6531:M6594" si="102">IF(I6531=0,1,I6531/J6531)</f>
        <v>4.0292635116213944</v>
      </c>
    </row>
    <row r="6532" spans="1:13" x14ac:dyDescent="0.2">
      <c r="A6532" t="s">
        <v>37</v>
      </c>
      <c r="B6532">
        <v>200</v>
      </c>
      <c r="C6532">
        <v>3</v>
      </c>
      <c r="D6532" t="s">
        <v>13</v>
      </c>
      <c r="E6532">
        <v>2</v>
      </c>
      <c r="F6532">
        <v>140</v>
      </c>
      <c r="G6532">
        <v>24</v>
      </c>
      <c r="H6532">
        <v>71</v>
      </c>
      <c r="I6532">
        <v>1.4388E-2</v>
      </c>
      <c r="J6532">
        <v>7.1419999999999999E-3</v>
      </c>
      <c r="K6532">
        <v>7.2459999999999998E-3</v>
      </c>
      <c r="L6532">
        <v>55.718764999999998</v>
      </c>
      <c r="M6532">
        <f t="shared" si="102"/>
        <v>2.0145617474096893</v>
      </c>
    </row>
    <row r="6533" spans="1:13" x14ac:dyDescent="0.2">
      <c r="A6533" t="s">
        <v>37</v>
      </c>
      <c r="B6533">
        <v>200</v>
      </c>
      <c r="C6533">
        <v>3</v>
      </c>
      <c r="D6533" t="s">
        <v>13</v>
      </c>
      <c r="E6533">
        <v>3</v>
      </c>
      <c r="F6533">
        <v>140</v>
      </c>
      <c r="G6533">
        <v>24</v>
      </c>
      <c r="H6533">
        <v>71</v>
      </c>
      <c r="I6533">
        <v>3.5971000000000003E-2</v>
      </c>
      <c r="J6533">
        <v>7.1419999999999999E-3</v>
      </c>
      <c r="K6533">
        <v>2.8829E-2</v>
      </c>
      <c r="L6533">
        <v>57.032192000000002</v>
      </c>
      <c r="M6533">
        <f t="shared" si="102"/>
        <v>5.0365443853262395</v>
      </c>
    </row>
    <row r="6534" spans="1:13" x14ac:dyDescent="0.2">
      <c r="A6534" t="s">
        <v>37</v>
      </c>
      <c r="B6534">
        <v>200</v>
      </c>
      <c r="C6534">
        <v>3</v>
      </c>
      <c r="D6534" t="s">
        <v>13</v>
      </c>
      <c r="E6534">
        <v>4</v>
      </c>
      <c r="F6534">
        <v>140</v>
      </c>
      <c r="G6534">
        <v>24</v>
      </c>
      <c r="H6534">
        <v>71</v>
      </c>
      <c r="I6534">
        <v>3.5971000000000003E-2</v>
      </c>
      <c r="J6534">
        <v>7.1419999999999999E-3</v>
      </c>
      <c r="K6534">
        <v>2.8829E-2</v>
      </c>
      <c r="L6534">
        <v>57.041727999999999</v>
      </c>
      <c r="M6534">
        <f t="shared" si="102"/>
        <v>5.0365443853262395</v>
      </c>
    </row>
    <row r="6535" spans="1:13" x14ac:dyDescent="0.2">
      <c r="A6535" t="s">
        <v>37</v>
      </c>
      <c r="B6535">
        <v>200</v>
      </c>
      <c r="C6535">
        <v>3</v>
      </c>
      <c r="D6535" t="s">
        <v>13</v>
      </c>
      <c r="E6535">
        <v>5</v>
      </c>
      <c r="F6535">
        <v>140</v>
      </c>
      <c r="G6535">
        <v>24</v>
      </c>
      <c r="H6535">
        <v>71</v>
      </c>
      <c r="I6535">
        <v>2.8777E-2</v>
      </c>
      <c r="J6535">
        <v>7.1419999999999999E-3</v>
      </c>
      <c r="K6535">
        <v>2.1634E-2</v>
      </c>
      <c r="L6535">
        <v>56.894576999999998</v>
      </c>
      <c r="M6535">
        <f t="shared" si="102"/>
        <v>4.0292635116213944</v>
      </c>
    </row>
    <row r="6536" spans="1:13" x14ac:dyDescent="0.2">
      <c r="A6536" t="s">
        <v>37</v>
      </c>
      <c r="B6536">
        <v>200</v>
      </c>
      <c r="C6536">
        <v>3</v>
      </c>
      <c r="D6536" t="s">
        <v>13</v>
      </c>
      <c r="E6536">
        <v>6</v>
      </c>
      <c r="F6536">
        <v>140</v>
      </c>
      <c r="G6536">
        <v>24</v>
      </c>
      <c r="H6536">
        <v>71</v>
      </c>
      <c r="I6536">
        <v>3.5971000000000003E-2</v>
      </c>
      <c r="J6536">
        <v>7.1419999999999999E-3</v>
      </c>
      <c r="K6536">
        <v>2.8829E-2</v>
      </c>
      <c r="L6536">
        <v>57.960908000000003</v>
      </c>
      <c r="M6536">
        <f t="shared" si="102"/>
        <v>5.0365443853262395</v>
      </c>
    </row>
    <row r="6537" spans="1:13" x14ac:dyDescent="0.2">
      <c r="A6537" t="s">
        <v>37</v>
      </c>
      <c r="B6537">
        <v>200</v>
      </c>
      <c r="C6537">
        <v>3</v>
      </c>
      <c r="D6537" t="s">
        <v>13</v>
      </c>
      <c r="E6537">
        <v>7</v>
      </c>
      <c r="F6537">
        <v>140</v>
      </c>
      <c r="G6537">
        <v>24</v>
      </c>
      <c r="H6537">
        <v>71</v>
      </c>
      <c r="I6537">
        <v>2.8777E-2</v>
      </c>
      <c r="J6537">
        <v>7.1419999999999999E-3</v>
      </c>
      <c r="K6537">
        <v>2.1634E-2</v>
      </c>
      <c r="L6537">
        <v>55.112743999999999</v>
      </c>
      <c r="M6537">
        <f t="shared" si="102"/>
        <v>4.0292635116213944</v>
      </c>
    </row>
    <row r="6538" spans="1:13" x14ac:dyDescent="0.2">
      <c r="A6538" t="s">
        <v>37</v>
      </c>
      <c r="B6538">
        <v>200</v>
      </c>
      <c r="C6538">
        <v>3</v>
      </c>
      <c r="D6538" t="s">
        <v>14</v>
      </c>
      <c r="E6538">
        <v>0</v>
      </c>
      <c r="F6538">
        <v>140</v>
      </c>
      <c r="G6538">
        <v>24</v>
      </c>
      <c r="H6538">
        <v>71</v>
      </c>
      <c r="I6538">
        <v>4.3165000000000002E-2</v>
      </c>
      <c r="J6538">
        <v>7.1419999999999999E-3</v>
      </c>
      <c r="K6538">
        <v>3.6022999999999999E-2</v>
      </c>
      <c r="L6538">
        <v>49.061109999999999</v>
      </c>
      <c r="M6538">
        <f t="shared" si="102"/>
        <v>6.0438252590310837</v>
      </c>
    </row>
    <row r="6539" spans="1:13" x14ac:dyDescent="0.2">
      <c r="A6539" t="s">
        <v>37</v>
      </c>
      <c r="B6539">
        <v>200</v>
      </c>
      <c r="C6539">
        <v>3</v>
      </c>
      <c r="D6539" t="s">
        <v>14</v>
      </c>
      <c r="E6539">
        <v>1</v>
      </c>
      <c r="F6539">
        <v>140</v>
      </c>
      <c r="G6539">
        <v>24</v>
      </c>
      <c r="H6539">
        <v>71</v>
      </c>
      <c r="I6539">
        <v>4.3165000000000002E-2</v>
      </c>
      <c r="J6539">
        <v>7.1419999999999999E-3</v>
      </c>
      <c r="K6539">
        <v>3.6022999999999999E-2</v>
      </c>
      <c r="L6539">
        <v>50.025329999999997</v>
      </c>
      <c r="M6539">
        <f t="shared" si="102"/>
        <v>6.0438252590310837</v>
      </c>
    </row>
    <row r="6540" spans="1:13" x14ac:dyDescent="0.2">
      <c r="A6540" t="s">
        <v>37</v>
      </c>
      <c r="B6540">
        <v>200</v>
      </c>
      <c r="C6540">
        <v>3</v>
      </c>
      <c r="D6540" t="s">
        <v>14</v>
      </c>
      <c r="E6540">
        <v>2</v>
      </c>
      <c r="F6540">
        <v>140</v>
      </c>
      <c r="G6540">
        <v>24</v>
      </c>
      <c r="H6540">
        <v>71</v>
      </c>
      <c r="I6540">
        <v>2.1583000000000001E-2</v>
      </c>
      <c r="J6540">
        <v>7.1419999999999999E-3</v>
      </c>
      <c r="K6540">
        <v>1.444E-2</v>
      </c>
      <c r="L6540">
        <v>49.730649</v>
      </c>
      <c r="M6540">
        <f t="shared" si="102"/>
        <v>3.0219826379165502</v>
      </c>
    </row>
    <row r="6541" spans="1:13" x14ac:dyDescent="0.2">
      <c r="A6541" t="s">
        <v>37</v>
      </c>
      <c r="B6541">
        <v>200</v>
      </c>
      <c r="C6541">
        <v>3</v>
      </c>
      <c r="D6541" t="s">
        <v>14</v>
      </c>
      <c r="E6541">
        <v>3</v>
      </c>
      <c r="F6541">
        <v>140</v>
      </c>
      <c r="G6541">
        <v>24</v>
      </c>
      <c r="H6541">
        <v>71</v>
      </c>
      <c r="I6541">
        <v>2.8777E-2</v>
      </c>
      <c r="J6541">
        <v>7.1419999999999999E-3</v>
      </c>
      <c r="K6541">
        <v>2.1634E-2</v>
      </c>
      <c r="L6541">
        <v>49.291285000000002</v>
      </c>
      <c r="M6541">
        <f t="shared" si="102"/>
        <v>4.0292635116213944</v>
      </c>
    </row>
    <row r="6542" spans="1:13" x14ac:dyDescent="0.2">
      <c r="A6542" t="s">
        <v>37</v>
      </c>
      <c r="B6542">
        <v>200</v>
      </c>
      <c r="C6542">
        <v>3</v>
      </c>
      <c r="D6542" t="s">
        <v>14</v>
      </c>
      <c r="E6542">
        <v>4</v>
      </c>
      <c r="F6542">
        <v>140</v>
      </c>
      <c r="G6542">
        <v>24</v>
      </c>
      <c r="H6542">
        <v>71</v>
      </c>
      <c r="I6542">
        <v>4.3165000000000002E-2</v>
      </c>
      <c r="J6542">
        <v>7.1419999999999999E-3</v>
      </c>
      <c r="K6542">
        <v>3.6022999999999999E-2</v>
      </c>
      <c r="L6542">
        <v>50.630405000000003</v>
      </c>
      <c r="M6542">
        <f t="shared" si="102"/>
        <v>6.0438252590310837</v>
      </c>
    </row>
    <row r="6543" spans="1:13" x14ac:dyDescent="0.2">
      <c r="A6543" t="s">
        <v>37</v>
      </c>
      <c r="B6543">
        <v>200</v>
      </c>
      <c r="C6543">
        <v>3</v>
      </c>
      <c r="D6543" t="s">
        <v>14</v>
      </c>
      <c r="E6543">
        <v>5</v>
      </c>
      <c r="F6543">
        <v>140</v>
      </c>
      <c r="G6543">
        <v>24</v>
      </c>
      <c r="H6543">
        <v>71</v>
      </c>
      <c r="I6543">
        <v>3.5971000000000003E-2</v>
      </c>
      <c r="J6543">
        <v>7.1419999999999999E-3</v>
      </c>
      <c r="K6543">
        <v>2.8829E-2</v>
      </c>
      <c r="L6543">
        <v>49.093718000000003</v>
      </c>
      <c r="M6543">
        <f t="shared" si="102"/>
        <v>5.0365443853262395</v>
      </c>
    </row>
    <row r="6544" spans="1:13" x14ac:dyDescent="0.2">
      <c r="A6544" t="s">
        <v>37</v>
      </c>
      <c r="B6544">
        <v>200</v>
      </c>
      <c r="C6544">
        <v>3</v>
      </c>
      <c r="D6544" t="s">
        <v>14</v>
      </c>
      <c r="E6544">
        <v>6</v>
      </c>
      <c r="F6544">
        <v>140</v>
      </c>
      <c r="G6544">
        <v>24</v>
      </c>
      <c r="H6544">
        <v>71</v>
      </c>
      <c r="I6544">
        <v>3.5971000000000003E-2</v>
      </c>
      <c r="J6544">
        <v>7.1419999999999999E-3</v>
      </c>
      <c r="K6544">
        <v>2.8829E-2</v>
      </c>
      <c r="L6544">
        <v>49.680202999999999</v>
      </c>
      <c r="M6544">
        <f t="shared" si="102"/>
        <v>5.0365443853262395</v>
      </c>
    </row>
    <row r="6545" spans="1:13" x14ac:dyDescent="0.2">
      <c r="A6545" t="s">
        <v>37</v>
      </c>
      <c r="B6545">
        <v>200</v>
      </c>
      <c r="C6545">
        <v>3</v>
      </c>
      <c r="D6545" t="s">
        <v>14</v>
      </c>
      <c r="E6545">
        <v>7</v>
      </c>
      <c r="F6545">
        <v>140</v>
      </c>
      <c r="G6545">
        <v>24</v>
      </c>
      <c r="H6545">
        <v>71</v>
      </c>
      <c r="I6545">
        <v>2.1583000000000001E-2</v>
      </c>
      <c r="J6545">
        <v>7.1419999999999999E-3</v>
      </c>
      <c r="K6545">
        <v>1.444E-2</v>
      </c>
      <c r="L6545">
        <v>49.235720000000001</v>
      </c>
      <c r="M6545">
        <f t="shared" si="102"/>
        <v>3.0219826379165502</v>
      </c>
    </row>
    <row r="6546" spans="1:13" x14ac:dyDescent="0.2">
      <c r="A6546" t="s">
        <v>37</v>
      </c>
      <c r="B6546">
        <v>200</v>
      </c>
      <c r="C6546">
        <v>3</v>
      </c>
      <c r="D6546" t="s">
        <v>15</v>
      </c>
      <c r="E6546">
        <v>0</v>
      </c>
      <c r="F6546">
        <v>140</v>
      </c>
      <c r="G6546">
        <v>24</v>
      </c>
      <c r="H6546">
        <v>71</v>
      </c>
      <c r="I6546">
        <v>6.4748E-2</v>
      </c>
      <c r="J6546">
        <v>7.1419999999999999E-3</v>
      </c>
      <c r="K6546">
        <v>5.7605999999999997E-2</v>
      </c>
      <c r="L6546">
        <v>47.276387999999997</v>
      </c>
      <c r="M6546">
        <f t="shared" si="102"/>
        <v>9.0658078969476339</v>
      </c>
    </row>
    <row r="6547" spans="1:13" x14ac:dyDescent="0.2">
      <c r="A6547" t="s">
        <v>37</v>
      </c>
      <c r="B6547">
        <v>200</v>
      </c>
      <c r="C6547">
        <v>3</v>
      </c>
      <c r="D6547" t="s">
        <v>15</v>
      </c>
      <c r="E6547">
        <v>1</v>
      </c>
      <c r="F6547">
        <v>140</v>
      </c>
      <c r="G6547">
        <v>24</v>
      </c>
      <c r="H6547">
        <v>71</v>
      </c>
      <c r="I6547">
        <v>4.3165000000000002E-2</v>
      </c>
      <c r="J6547">
        <v>7.1419999999999999E-3</v>
      </c>
      <c r="K6547">
        <v>3.6022999999999999E-2</v>
      </c>
      <c r="L6547">
        <v>45.949579999999997</v>
      </c>
      <c r="M6547">
        <f t="shared" si="102"/>
        <v>6.0438252590310837</v>
      </c>
    </row>
    <row r="6548" spans="1:13" x14ac:dyDescent="0.2">
      <c r="A6548" t="s">
        <v>37</v>
      </c>
      <c r="B6548">
        <v>200</v>
      </c>
      <c r="C6548">
        <v>3</v>
      </c>
      <c r="D6548" t="s">
        <v>15</v>
      </c>
      <c r="E6548">
        <v>2</v>
      </c>
      <c r="F6548">
        <v>140</v>
      </c>
      <c r="G6548">
        <v>24</v>
      </c>
      <c r="H6548">
        <v>71</v>
      </c>
      <c r="I6548">
        <v>1.4388E-2</v>
      </c>
      <c r="J6548">
        <v>7.1419999999999999E-3</v>
      </c>
      <c r="K6548">
        <v>7.2459999999999998E-3</v>
      </c>
      <c r="L6548">
        <v>47.105082000000003</v>
      </c>
      <c r="M6548">
        <f t="shared" si="102"/>
        <v>2.0145617474096893</v>
      </c>
    </row>
    <row r="6549" spans="1:13" x14ac:dyDescent="0.2">
      <c r="A6549" t="s">
        <v>37</v>
      </c>
      <c r="B6549">
        <v>200</v>
      </c>
      <c r="C6549">
        <v>3</v>
      </c>
      <c r="D6549" t="s">
        <v>15</v>
      </c>
      <c r="E6549">
        <v>3</v>
      </c>
      <c r="F6549">
        <v>140</v>
      </c>
      <c r="G6549">
        <v>24</v>
      </c>
      <c r="H6549">
        <v>71</v>
      </c>
      <c r="I6549">
        <v>5.0360000000000002E-2</v>
      </c>
      <c r="J6549">
        <v>7.1419999999999999E-3</v>
      </c>
      <c r="K6549">
        <v>4.3216999999999998E-2</v>
      </c>
      <c r="L6549">
        <v>45.969970000000004</v>
      </c>
      <c r="M6549">
        <f t="shared" si="102"/>
        <v>7.0512461495379446</v>
      </c>
    </row>
    <row r="6550" spans="1:13" x14ac:dyDescent="0.2">
      <c r="A6550" t="s">
        <v>37</v>
      </c>
      <c r="B6550">
        <v>200</v>
      </c>
      <c r="C6550">
        <v>3</v>
      </c>
      <c r="D6550" t="s">
        <v>15</v>
      </c>
      <c r="E6550">
        <v>4</v>
      </c>
      <c r="F6550">
        <v>140</v>
      </c>
      <c r="G6550">
        <v>24</v>
      </c>
      <c r="H6550">
        <v>71</v>
      </c>
      <c r="I6550">
        <v>3.5971000000000003E-2</v>
      </c>
      <c r="J6550">
        <v>7.1419999999999999E-3</v>
      </c>
      <c r="K6550">
        <v>2.8829E-2</v>
      </c>
      <c r="L6550">
        <v>47.129401000000001</v>
      </c>
      <c r="M6550">
        <f t="shared" si="102"/>
        <v>5.0365443853262395</v>
      </c>
    </row>
    <row r="6551" spans="1:13" x14ac:dyDescent="0.2">
      <c r="A6551" t="s">
        <v>37</v>
      </c>
      <c r="B6551">
        <v>200</v>
      </c>
      <c r="C6551">
        <v>3</v>
      </c>
      <c r="D6551" t="s">
        <v>15</v>
      </c>
      <c r="E6551">
        <v>5</v>
      </c>
      <c r="F6551">
        <v>140</v>
      </c>
      <c r="G6551">
        <v>24</v>
      </c>
      <c r="H6551">
        <v>71</v>
      </c>
      <c r="I6551">
        <v>4.3165000000000002E-2</v>
      </c>
      <c r="J6551">
        <v>7.1419999999999999E-3</v>
      </c>
      <c r="K6551">
        <v>3.6022999999999999E-2</v>
      </c>
      <c r="L6551">
        <v>46.905923999999999</v>
      </c>
      <c r="M6551">
        <f t="shared" si="102"/>
        <v>6.0438252590310837</v>
      </c>
    </row>
    <row r="6552" spans="1:13" x14ac:dyDescent="0.2">
      <c r="A6552" t="s">
        <v>37</v>
      </c>
      <c r="B6552">
        <v>200</v>
      </c>
      <c r="C6552">
        <v>3</v>
      </c>
      <c r="D6552" t="s">
        <v>15</v>
      </c>
      <c r="E6552">
        <v>6</v>
      </c>
      <c r="F6552">
        <v>140</v>
      </c>
      <c r="G6552">
        <v>24</v>
      </c>
      <c r="H6552">
        <v>71</v>
      </c>
      <c r="I6552">
        <v>3.5971000000000003E-2</v>
      </c>
      <c r="J6552">
        <v>7.1419999999999999E-3</v>
      </c>
      <c r="K6552">
        <v>2.8829E-2</v>
      </c>
      <c r="L6552">
        <v>47.138899000000002</v>
      </c>
      <c r="M6552">
        <f t="shared" si="102"/>
        <v>5.0365443853262395</v>
      </c>
    </row>
    <row r="6553" spans="1:13" x14ac:dyDescent="0.2">
      <c r="A6553" t="s">
        <v>37</v>
      </c>
      <c r="B6553">
        <v>200</v>
      </c>
      <c r="C6553">
        <v>3</v>
      </c>
      <c r="D6553" t="s">
        <v>15</v>
      </c>
      <c r="E6553">
        <v>7</v>
      </c>
      <c r="F6553">
        <v>140</v>
      </c>
      <c r="G6553">
        <v>24</v>
      </c>
      <c r="H6553">
        <v>71</v>
      </c>
      <c r="I6553">
        <v>3.5971000000000003E-2</v>
      </c>
      <c r="J6553">
        <v>7.1419999999999999E-3</v>
      </c>
      <c r="K6553">
        <v>2.8829E-2</v>
      </c>
      <c r="L6553">
        <v>46.535752000000002</v>
      </c>
      <c r="M6553">
        <f t="shared" si="102"/>
        <v>5.0365443853262395</v>
      </c>
    </row>
    <row r="6554" spans="1:13" x14ac:dyDescent="0.2">
      <c r="A6554" t="s">
        <v>37</v>
      </c>
      <c r="B6554">
        <v>200</v>
      </c>
      <c r="C6554">
        <v>4</v>
      </c>
      <c r="D6554" t="s">
        <v>13</v>
      </c>
      <c r="E6554">
        <v>0</v>
      </c>
      <c r="F6554">
        <v>140</v>
      </c>
      <c r="G6554">
        <v>18</v>
      </c>
      <c r="H6554">
        <v>72</v>
      </c>
      <c r="I6554">
        <v>2.8777E-2</v>
      </c>
      <c r="J6554">
        <v>7.0390000000000001E-3</v>
      </c>
      <c r="K6554">
        <v>2.1738E-2</v>
      </c>
      <c r="L6554">
        <v>56.980755000000002</v>
      </c>
      <c r="M6554">
        <f t="shared" si="102"/>
        <v>4.0882227589146183</v>
      </c>
    </row>
    <row r="6555" spans="1:13" x14ac:dyDescent="0.2">
      <c r="A6555" t="s">
        <v>37</v>
      </c>
      <c r="B6555">
        <v>200</v>
      </c>
      <c r="C6555">
        <v>4</v>
      </c>
      <c r="D6555" t="s">
        <v>13</v>
      </c>
      <c r="E6555">
        <v>1</v>
      </c>
      <c r="F6555">
        <v>140</v>
      </c>
      <c r="G6555">
        <v>18</v>
      </c>
      <c r="H6555">
        <v>72</v>
      </c>
      <c r="I6555">
        <v>1.4388E-2</v>
      </c>
      <c r="J6555">
        <v>7.0390000000000001E-3</v>
      </c>
      <c r="K6555">
        <v>7.3499999999999998E-3</v>
      </c>
      <c r="L6555">
        <v>56.703584999999997</v>
      </c>
      <c r="M6555">
        <f t="shared" si="102"/>
        <v>2.0440403466401476</v>
      </c>
    </row>
    <row r="6556" spans="1:13" x14ac:dyDescent="0.2">
      <c r="A6556" t="s">
        <v>37</v>
      </c>
      <c r="B6556">
        <v>200</v>
      </c>
      <c r="C6556">
        <v>4</v>
      </c>
      <c r="D6556" t="s">
        <v>13</v>
      </c>
      <c r="E6556">
        <v>2</v>
      </c>
      <c r="F6556">
        <v>140</v>
      </c>
      <c r="G6556">
        <v>18</v>
      </c>
      <c r="H6556">
        <v>72</v>
      </c>
      <c r="I6556">
        <v>4.3165000000000002E-2</v>
      </c>
      <c r="J6556">
        <v>7.0390000000000001E-3</v>
      </c>
      <c r="K6556">
        <v>3.6125999999999998E-2</v>
      </c>
      <c r="L6556">
        <v>55.904165999999996</v>
      </c>
      <c r="M6556">
        <f t="shared" si="102"/>
        <v>6.1322631055547667</v>
      </c>
    </row>
    <row r="6557" spans="1:13" x14ac:dyDescent="0.2">
      <c r="A6557" t="s">
        <v>37</v>
      </c>
      <c r="B6557">
        <v>200</v>
      </c>
      <c r="C6557">
        <v>4</v>
      </c>
      <c r="D6557" t="s">
        <v>13</v>
      </c>
      <c r="E6557">
        <v>3</v>
      </c>
      <c r="F6557">
        <v>140</v>
      </c>
      <c r="G6557">
        <v>18</v>
      </c>
      <c r="H6557">
        <v>72</v>
      </c>
      <c r="I6557">
        <v>4.3165000000000002E-2</v>
      </c>
      <c r="J6557">
        <v>7.0390000000000001E-3</v>
      </c>
      <c r="K6557">
        <v>3.6125999999999998E-2</v>
      </c>
      <c r="L6557">
        <v>56.744284</v>
      </c>
      <c r="M6557">
        <f t="shared" si="102"/>
        <v>6.1322631055547667</v>
      </c>
    </row>
    <row r="6558" spans="1:13" x14ac:dyDescent="0.2">
      <c r="A6558" t="s">
        <v>37</v>
      </c>
      <c r="B6558">
        <v>200</v>
      </c>
      <c r="C6558">
        <v>4</v>
      </c>
      <c r="D6558" t="s">
        <v>13</v>
      </c>
      <c r="E6558">
        <v>4</v>
      </c>
      <c r="F6558">
        <v>140</v>
      </c>
      <c r="G6558">
        <v>18</v>
      </c>
      <c r="H6558">
        <v>72</v>
      </c>
      <c r="I6558">
        <v>4.3165000000000002E-2</v>
      </c>
      <c r="J6558">
        <v>7.0390000000000001E-3</v>
      </c>
      <c r="K6558">
        <v>3.6125999999999998E-2</v>
      </c>
      <c r="L6558">
        <v>56.190603000000003</v>
      </c>
      <c r="M6558">
        <f t="shared" si="102"/>
        <v>6.1322631055547667</v>
      </c>
    </row>
    <row r="6559" spans="1:13" x14ac:dyDescent="0.2">
      <c r="A6559" t="s">
        <v>37</v>
      </c>
      <c r="B6559">
        <v>200</v>
      </c>
      <c r="C6559">
        <v>4</v>
      </c>
      <c r="D6559" t="s">
        <v>13</v>
      </c>
      <c r="E6559">
        <v>5</v>
      </c>
      <c r="F6559">
        <v>140</v>
      </c>
      <c r="G6559">
        <v>18</v>
      </c>
      <c r="H6559">
        <v>72</v>
      </c>
      <c r="I6559">
        <v>2.8777E-2</v>
      </c>
      <c r="J6559">
        <v>7.0390000000000001E-3</v>
      </c>
      <c r="K6559">
        <v>2.1738E-2</v>
      </c>
      <c r="L6559">
        <v>56.077987999999998</v>
      </c>
      <c r="M6559">
        <f t="shared" si="102"/>
        <v>4.0882227589146183</v>
      </c>
    </row>
    <row r="6560" spans="1:13" x14ac:dyDescent="0.2">
      <c r="A6560" t="s">
        <v>37</v>
      </c>
      <c r="B6560">
        <v>200</v>
      </c>
      <c r="C6560">
        <v>4</v>
      </c>
      <c r="D6560" t="s">
        <v>13</v>
      </c>
      <c r="E6560">
        <v>6</v>
      </c>
      <c r="F6560">
        <v>140</v>
      </c>
      <c r="G6560">
        <v>18</v>
      </c>
      <c r="H6560">
        <v>72</v>
      </c>
      <c r="I6560">
        <v>2.1583000000000001E-2</v>
      </c>
      <c r="J6560">
        <v>7.0390000000000001E-3</v>
      </c>
      <c r="K6560">
        <v>1.4544E-2</v>
      </c>
      <c r="L6560">
        <v>56.597428999999998</v>
      </c>
      <c r="M6560">
        <f t="shared" si="102"/>
        <v>3.0662025855945449</v>
      </c>
    </row>
    <row r="6561" spans="1:13" x14ac:dyDescent="0.2">
      <c r="A6561" t="s">
        <v>37</v>
      </c>
      <c r="B6561">
        <v>200</v>
      </c>
      <c r="C6561">
        <v>4</v>
      </c>
      <c r="D6561" t="s">
        <v>13</v>
      </c>
      <c r="E6561">
        <v>7</v>
      </c>
      <c r="F6561">
        <v>140</v>
      </c>
      <c r="G6561">
        <v>18</v>
      </c>
      <c r="H6561">
        <v>72</v>
      </c>
      <c r="I6561">
        <v>4.3165000000000002E-2</v>
      </c>
      <c r="J6561">
        <v>7.0390000000000001E-3</v>
      </c>
      <c r="K6561">
        <v>3.6125999999999998E-2</v>
      </c>
      <c r="L6561">
        <v>55.713332000000001</v>
      </c>
      <c r="M6561">
        <f t="shared" si="102"/>
        <v>6.1322631055547667</v>
      </c>
    </row>
    <row r="6562" spans="1:13" x14ac:dyDescent="0.2">
      <c r="A6562" t="s">
        <v>37</v>
      </c>
      <c r="B6562">
        <v>200</v>
      </c>
      <c r="C6562">
        <v>4</v>
      </c>
      <c r="D6562" t="s">
        <v>14</v>
      </c>
      <c r="E6562">
        <v>0</v>
      </c>
      <c r="F6562">
        <v>140</v>
      </c>
      <c r="G6562">
        <v>18</v>
      </c>
      <c r="H6562">
        <v>72</v>
      </c>
      <c r="I6562">
        <v>2.1583000000000001E-2</v>
      </c>
      <c r="J6562">
        <v>7.0390000000000001E-3</v>
      </c>
      <c r="K6562">
        <v>1.4544E-2</v>
      </c>
      <c r="L6562">
        <v>48.723554</v>
      </c>
      <c r="M6562">
        <f t="shared" si="102"/>
        <v>3.0662025855945449</v>
      </c>
    </row>
    <row r="6563" spans="1:13" x14ac:dyDescent="0.2">
      <c r="A6563" t="s">
        <v>37</v>
      </c>
      <c r="B6563">
        <v>200</v>
      </c>
      <c r="C6563">
        <v>4</v>
      </c>
      <c r="D6563" t="s">
        <v>14</v>
      </c>
      <c r="E6563">
        <v>1</v>
      </c>
      <c r="F6563">
        <v>140</v>
      </c>
      <c r="G6563">
        <v>18</v>
      </c>
      <c r="H6563">
        <v>72</v>
      </c>
      <c r="I6563">
        <v>4.3165000000000002E-2</v>
      </c>
      <c r="J6563">
        <v>7.0390000000000001E-3</v>
      </c>
      <c r="K6563">
        <v>3.6125999999999998E-2</v>
      </c>
      <c r="L6563">
        <v>49.325992999999997</v>
      </c>
      <c r="M6563">
        <f t="shared" si="102"/>
        <v>6.1322631055547667</v>
      </c>
    </row>
    <row r="6564" spans="1:13" x14ac:dyDescent="0.2">
      <c r="A6564" t="s">
        <v>37</v>
      </c>
      <c r="B6564">
        <v>200</v>
      </c>
      <c r="C6564">
        <v>4</v>
      </c>
      <c r="D6564" t="s">
        <v>14</v>
      </c>
      <c r="E6564">
        <v>2</v>
      </c>
      <c r="F6564">
        <v>140</v>
      </c>
      <c r="G6564">
        <v>18</v>
      </c>
      <c r="H6564">
        <v>72</v>
      </c>
      <c r="I6564">
        <v>2.1583000000000001E-2</v>
      </c>
      <c r="J6564">
        <v>7.0390000000000001E-3</v>
      </c>
      <c r="K6564">
        <v>1.4544E-2</v>
      </c>
      <c r="L6564">
        <v>48.646709999999999</v>
      </c>
      <c r="M6564">
        <f t="shared" si="102"/>
        <v>3.0662025855945449</v>
      </c>
    </row>
    <row r="6565" spans="1:13" x14ac:dyDescent="0.2">
      <c r="A6565" t="s">
        <v>37</v>
      </c>
      <c r="B6565">
        <v>200</v>
      </c>
      <c r="C6565">
        <v>4</v>
      </c>
      <c r="D6565" t="s">
        <v>14</v>
      </c>
      <c r="E6565">
        <v>3</v>
      </c>
      <c r="F6565">
        <v>140</v>
      </c>
      <c r="G6565">
        <v>18</v>
      </c>
      <c r="H6565">
        <v>72</v>
      </c>
      <c r="I6565">
        <v>2.1583000000000001E-2</v>
      </c>
      <c r="J6565">
        <v>7.0390000000000001E-3</v>
      </c>
      <c r="K6565">
        <v>1.4544E-2</v>
      </c>
      <c r="L6565">
        <v>48.999766999999999</v>
      </c>
      <c r="M6565">
        <f t="shared" si="102"/>
        <v>3.0662025855945449</v>
      </c>
    </row>
    <row r="6566" spans="1:13" x14ac:dyDescent="0.2">
      <c r="A6566" t="s">
        <v>37</v>
      </c>
      <c r="B6566">
        <v>200</v>
      </c>
      <c r="C6566">
        <v>4</v>
      </c>
      <c r="D6566" t="s">
        <v>14</v>
      </c>
      <c r="E6566">
        <v>4</v>
      </c>
      <c r="F6566">
        <v>140</v>
      </c>
      <c r="G6566">
        <v>18</v>
      </c>
      <c r="H6566">
        <v>72</v>
      </c>
      <c r="I6566">
        <v>1.4388E-2</v>
      </c>
      <c r="J6566">
        <v>7.0390000000000001E-3</v>
      </c>
      <c r="K6566">
        <v>7.3499999999999998E-3</v>
      </c>
      <c r="L6566">
        <v>50.526046999999998</v>
      </c>
      <c r="M6566">
        <f t="shared" si="102"/>
        <v>2.0440403466401476</v>
      </c>
    </row>
    <row r="6567" spans="1:13" x14ac:dyDescent="0.2">
      <c r="A6567" t="s">
        <v>37</v>
      </c>
      <c r="B6567">
        <v>200</v>
      </c>
      <c r="C6567">
        <v>4</v>
      </c>
      <c r="D6567" t="s">
        <v>14</v>
      </c>
      <c r="E6567">
        <v>5</v>
      </c>
      <c r="F6567">
        <v>140</v>
      </c>
      <c r="G6567">
        <v>18</v>
      </c>
      <c r="H6567">
        <v>72</v>
      </c>
      <c r="I6567">
        <v>3.5971000000000003E-2</v>
      </c>
      <c r="J6567">
        <v>7.0390000000000001E-3</v>
      </c>
      <c r="K6567">
        <v>2.8931999999999999E-2</v>
      </c>
      <c r="L6567">
        <v>49.872275000000002</v>
      </c>
      <c r="M6567">
        <f t="shared" si="102"/>
        <v>5.1102429322346925</v>
      </c>
    </row>
    <row r="6568" spans="1:13" x14ac:dyDescent="0.2">
      <c r="A6568" t="s">
        <v>37</v>
      </c>
      <c r="B6568">
        <v>200</v>
      </c>
      <c r="C6568">
        <v>4</v>
      </c>
      <c r="D6568" t="s">
        <v>14</v>
      </c>
      <c r="E6568">
        <v>6</v>
      </c>
      <c r="F6568">
        <v>140</v>
      </c>
      <c r="G6568">
        <v>18</v>
      </c>
      <c r="H6568">
        <v>72</v>
      </c>
      <c r="I6568">
        <v>7.1939999999999999E-3</v>
      </c>
      <c r="J6568">
        <v>7.0390000000000001E-3</v>
      </c>
      <c r="K6568">
        <v>1.55E-4</v>
      </c>
      <c r="L6568">
        <v>50.216011999999999</v>
      </c>
      <c r="M6568">
        <f t="shared" si="102"/>
        <v>1.0220201733200738</v>
      </c>
    </row>
    <row r="6569" spans="1:13" x14ac:dyDescent="0.2">
      <c r="A6569" t="s">
        <v>37</v>
      </c>
      <c r="B6569">
        <v>200</v>
      </c>
      <c r="C6569">
        <v>4</v>
      </c>
      <c r="D6569" t="s">
        <v>14</v>
      </c>
      <c r="E6569">
        <v>7</v>
      </c>
      <c r="F6569">
        <v>140</v>
      </c>
      <c r="G6569">
        <v>18</v>
      </c>
      <c r="H6569">
        <v>72</v>
      </c>
      <c r="I6569">
        <v>2.1583000000000001E-2</v>
      </c>
      <c r="J6569">
        <v>7.0390000000000001E-3</v>
      </c>
      <c r="K6569">
        <v>1.4544E-2</v>
      </c>
      <c r="L6569">
        <v>49.907941999999998</v>
      </c>
      <c r="M6569">
        <f t="shared" si="102"/>
        <v>3.0662025855945449</v>
      </c>
    </row>
    <row r="6570" spans="1:13" x14ac:dyDescent="0.2">
      <c r="A6570" t="s">
        <v>37</v>
      </c>
      <c r="B6570">
        <v>200</v>
      </c>
      <c r="C6570">
        <v>4</v>
      </c>
      <c r="D6570" t="s">
        <v>15</v>
      </c>
      <c r="E6570">
        <v>0</v>
      </c>
      <c r="F6570">
        <v>140</v>
      </c>
      <c r="G6570">
        <v>18</v>
      </c>
      <c r="H6570">
        <v>72</v>
      </c>
      <c r="I6570">
        <v>2.1583000000000001E-2</v>
      </c>
      <c r="J6570">
        <v>7.0390000000000001E-3</v>
      </c>
      <c r="K6570">
        <v>1.4544E-2</v>
      </c>
      <c r="L6570">
        <v>45.79186</v>
      </c>
      <c r="M6570">
        <f t="shared" si="102"/>
        <v>3.0662025855945449</v>
      </c>
    </row>
    <row r="6571" spans="1:13" x14ac:dyDescent="0.2">
      <c r="A6571" t="s">
        <v>37</v>
      </c>
      <c r="B6571">
        <v>200</v>
      </c>
      <c r="C6571">
        <v>4</v>
      </c>
      <c r="D6571" t="s">
        <v>15</v>
      </c>
      <c r="E6571">
        <v>1</v>
      </c>
      <c r="F6571">
        <v>140</v>
      </c>
      <c r="G6571">
        <v>18</v>
      </c>
      <c r="H6571">
        <v>72</v>
      </c>
      <c r="I6571">
        <v>1.4388E-2</v>
      </c>
      <c r="J6571">
        <v>7.0390000000000001E-3</v>
      </c>
      <c r="K6571">
        <v>7.3499999999999998E-3</v>
      </c>
      <c r="L6571">
        <v>47.611561000000002</v>
      </c>
      <c r="M6571">
        <f t="shared" si="102"/>
        <v>2.0440403466401476</v>
      </c>
    </row>
    <row r="6572" spans="1:13" x14ac:dyDescent="0.2">
      <c r="A6572" t="s">
        <v>37</v>
      </c>
      <c r="B6572">
        <v>200</v>
      </c>
      <c r="C6572">
        <v>4</v>
      </c>
      <c r="D6572" t="s">
        <v>15</v>
      </c>
      <c r="E6572">
        <v>2</v>
      </c>
      <c r="F6572">
        <v>140</v>
      </c>
      <c r="G6572">
        <v>18</v>
      </c>
      <c r="H6572">
        <v>72</v>
      </c>
      <c r="I6572">
        <v>7.1939999999999999E-3</v>
      </c>
      <c r="J6572">
        <v>7.0390000000000001E-3</v>
      </c>
      <c r="K6572">
        <v>1.55E-4</v>
      </c>
      <c r="L6572">
        <v>47.923875000000002</v>
      </c>
      <c r="M6572">
        <f t="shared" si="102"/>
        <v>1.0220201733200738</v>
      </c>
    </row>
    <row r="6573" spans="1:13" x14ac:dyDescent="0.2">
      <c r="A6573" t="s">
        <v>37</v>
      </c>
      <c r="B6573">
        <v>200</v>
      </c>
      <c r="C6573">
        <v>4</v>
      </c>
      <c r="D6573" t="s">
        <v>15</v>
      </c>
      <c r="E6573">
        <v>3</v>
      </c>
      <c r="F6573">
        <v>140</v>
      </c>
      <c r="G6573">
        <v>18</v>
      </c>
      <c r="H6573">
        <v>72</v>
      </c>
      <c r="I6573">
        <v>2.8777E-2</v>
      </c>
      <c r="J6573">
        <v>7.0390000000000001E-3</v>
      </c>
      <c r="K6573">
        <v>2.1738E-2</v>
      </c>
      <c r="L6573">
        <v>47.438433000000003</v>
      </c>
      <c r="M6573">
        <f t="shared" si="102"/>
        <v>4.0882227589146183</v>
      </c>
    </row>
    <row r="6574" spans="1:13" x14ac:dyDescent="0.2">
      <c r="A6574" t="s">
        <v>37</v>
      </c>
      <c r="B6574">
        <v>200</v>
      </c>
      <c r="C6574">
        <v>4</v>
      </c>
      <c r="D6574" t="s">
        <v>15</v>
      </c>
      <c r="E6574">
        <v>4</v>
      </c>
      <c r="F6574">
        <v>140</v>
      </c>
      <c r="G6574">
        <v>18</v>
      </c>
      <c r="H6574">
        <v>72</v>
      </c>
      <c r="I6574">
        <v>2.1583000000000001E-2</v>
      </c>
      <c r="J6574">
        <v>7.0390000000000001E-3</v>
      </c>
      <c r="K6574">
        <v>1.4544E-2</v>
      </c>
      <c r="L6574">
        <v>47.143205000000002</v>
      </c>
      <c r="M6574">
        <f t="shared" si="102"/>
        <v>3.0662025855945449</v>
      </c>
    </row>
    <row r="6575" spans="1:13" x14ac:dyDescent="0.2">
      <c r="A6575" t="s">
        <v>37</v>
      </c>
      <c r="B6575">
        <v>200</v>
      </c>
      <c r="C6575">
        <v>4</v>
      </c>
      <c r="D6575" t="s">
        <v>15</v>
      </c>
      <c r="E6575">
        <v>5</v>
      </c>
      <c r="F6575">
        <v>140</v>
      </c>
      <c r="G6575">
        <v>18</v>
      </c>
      <c r="H6575">
        <v>72</v>
      </c>
      <c r="I6575">
        <v>3.5971000000000003E-2</v>
      </c>
      <c r="J6575">
        <v>7.0390000000000001E-3</v>
      </c>
      <c r="K6575">
        <v>2.8931999999999999E-2</v>
      </c>
      <c r="L6575">
        <v>47.716594000000001</v>
      </c>
      <c r="M6575">
        <f t="shared" si="102"/>
        <v>5.1102429322346925</v>
      </c>
    </row>
    <row r="6576" spans="1:13" x14ac:dyDescent="0.2">
      <c r="A6576" t="s">
        <v>37</v>
      </c>
      <c r="B6576">
        <v>200</v>
      </c>
      <c r="C6576">
        <v>4</v>
      </c>
      <c r="D6576" t="s">
        <v>15</v>
      </c>
      <c r="E6576">
        <v>6</v>
      </c>
      <c r="F6576">
        <v>140</v>
      </c>
      <c r="G6576">
        <v>18</v>
      </c>
      <c r="H6576">
        <v>72</v>
      </c>
      <c r="I6576">
        <v>2.1583000000000001E-2</v>
      </c>
      <c r="J6576">
        <v>7.0390000000000001E-3</v>
      </c>
      <c r="K6576">
        <v>1.4544E-2</v>
      </c>
      <c r="L6576">
        <v>46.671847999999997</v>
      </c>
      <c r="M6576">
        <f t="shared" si="102"/>
        <v>3.0662025855945449</v>
      </c>
    </row>
    <row r="6577" spans="1:13" x14ac:dyDescent="0.2">
      <c r="A6577" t="s">
        <v>37</v>
      </c>
      <c r="B6577">
        <v>200</v>
      </c>
      <c r="C6577">
        <v>4</v>
      </c>
      <c r="D6577" t="s">
        <v>15</v>
      </c>
      <c r="E6577">
        <v>7</v>
      </c>
      <c r="F6577">
        <v>140</v>
      </c>
      <c r="G6577">
        <v>18</v>
      </c>
      <c r="H6577">
        <v>72</v>
      </c>
      <c r="I6577">
        <v>1.4388E-2</v>
      </c>
      <c r="J6577">
        <v>7.0390000000000001E-3</v>
      </c>
      <c r="K6577">
        <v>7.3499999999999998E-3</v>
      </c>
      <c r="L6577">
        <v>46.848162000000002</v>
      </c>
      <c r="M6577">
        <f t="shared" si="102"/>
        <v>2.0440403466401476</v>
      </c>
    </row>
    <row r="6578" spans="1:13" x14ac:dyDescent="0.2">
      <c r="A6578" t="s">
        <v>37</v>
      </c>
      <c r="B6578">
        <v>200</v>
      </c>
      <c r="C6578">
        <v>5</v>
      </c>
      <c r="D6578" t="s">
        <v>13</v>
      </c>
      <c r="E6578">
        <v>0</v>
      </c>
      <c r="F6578">
        <v>140</v>
      </c>
      <c r="G6578">
        <v>14</v>
      </c>
      <c r="H6578">
        <v>70</v>
      </c>
      <c r="I6578">
        <v>1.4388E-2</v>
      </c>
      <c r="J6578">
        <v>7.2459999999999998E-3</v>
      </c>
      <c r="K6578">
        <v>7.1419999999999999E-3</v>
      </c>
      <c r="L6578">
        <v>56.525761000000003</v>
      </c>
      <c r="M6578">
        <f t="shared" si="102"/>
        <v>1.9856472536571901</v>
      </c>
    </row>
    <row r="6579" spans="1:13" x14ac:dyDescent="0.2">
      <c r="A6579" t="s">
        <v>37</v>
      </c>
      <c r="B6579">
        <v>200</v>
      </c>
      <c r="C6579">
        <v>5</v>
      </c>
      <c r="D6579" t="s">
        <v>13</v>
      </c>
      <c r="E6579">
        <v>1</v>
      </c>
      <c r="F6579">
        <v>140</v>
      </c>
      <c r="G6579">
        <v>14</v>
      </c>
      <c r="H6579">
        <v>70</v>
      </c>
      <c r="I6579">
        <v>2.8777E-2</v>
      </c>
      <c r="J6579">
        <v>7.2459999999999998E-3</v>
      </c>
      <c r="K6579">
        <v>2.1531000000000002E-2</v>
      </c>
      <c r="L6579">
        <v>57.326627000000002</v>
      </c>
      <c r="M6579">
        <f t="shared" si="102"/>
        <v>3.9714325144907536</v>
      </c>
    </row>
    <row r="6580" spans="1:13" x14ac:dyDescent="0.2">
      <c r="A6580" t="s">
        <v>37</v>
      </c>
      <c r="B6580">
        <v>200</v>
      </c>
      <c r="C6580">
        <v>5</v>
      </c>
      <c r="D6580" t="s">
        <v>13</v>
      </c>
      <c r="E6580">
        <v>2</v>
      </c>
      <c r="F6580">
        <v>140</v>
      </c>
      <c r="G6580">
        <v>14</v>
      </c>
      <c r="H6580">
        <v>70</v>
      </c>
      <c r="I6580">
        <v>2.8777E-2</v>
      </c>
      <c r="J6580">
        <v>7.2459999999999998E-3</v>
      </c>
      <c r="K6580">
        <v>2.1531000000000002E-2</v>
      </c>
      <c r="L6580">
        <v>55.488900999999998</v>
      </c>
      <c r="M6580">
        <f t="shared" si="102"/>
        <v>3.9714325144907536</v>
      </c>
    </row>
    <row r="6581" spans="1:13" x14ac:dyDescent="0.2">
      <c r="A6581" t="s">
        <v>37</v>
      </c>
      <c r="B6581">
        <v>200</v>
      </c>
      <c r="C6581">
        <v>5</v>
      </c>
      <c r="D6581" t="s">
        <v>13</v>
      </c>
      <c r="E6581">
        <v>3</v>
      </c>
      <c r="F6581">
        <v>140</v>
      </c>
      <c r="G6581">
        <v>14</v>
      </c>
      <c r="H6581">
        <v>70</v>
      </c>
      <c r="I6581">
        <v>7.1939999999999999E-3</v>
      </c>
      <c r="J6581">
        <v>7.2459999999999998E-3</v>
      </c>
      <c r="K6581" s="1">
        <v>-5.1999999999999997E-5</v>
      </c>
      <c r="L6581">
        <v>56.454307</v>
      </c>
      <c r="M6581">
        <f t="shared" si="102"/>
        <v>0.99282362682859504</v>
      </c>
    </row>
    <row r="6582" spans="1:13" x14ac:dyDescent="0.2">
      <c r="A6582" t="s">
        <v>37</v>
      </c>
      <c r="B6582">
        <v>200</v>
      </c>
      <c r="C6582">
        <v>5</v>
      </c>
      <c r="D6582" t="s">
        <v>13</v>
      </c>
      <c r="E6582">
        <v>4</v>
      </c>
      <c r="F6582">
        <v>140</v>
      </c>
      <c r="G6582">
        <v>14</v>
      </c>
      <c r="H6582">
        <v>70</v>
      </c>
      <c r="I6582">
        <v>2.1583000000000001E-2</v>
      </c>
      <c r="J6582">
        <v>7.2459999999999998E-3</v>
      </c>
      <c r="K6582">
        <v>1.4337000000000001E-2</v>
      </c>
      <c r="L6582">
        <v>57.683107999999997</v>
      </c>
      <c r="M6582">
        <f t="shared" si="102"/>
        <v>2.9786088876621588</v>
      </c>
    </row>
    <row r="6583" spans="1:13" x14ac:dyDescent="0.2">
      <c r="A6583" t="s">
        <v>37</v>
      </c>
      <c r="B6583">
        <v>200</v>
      </c>
      <c r="C6583">
        <v>5</v>
      </c>
      <c r="D6583" t="s">
        <v>13</v>
      </c>
      <c r="E6583">
        <v>5</v>
      </c>
      <c r="F6583">
        <v>140</v>
      </c>
      <c r="G6583">
        <v>14</v>
      </c>
      <c r="H6583">
        <v>70</v>
      </c>
      <c r="I6583">
        <v>2.1583000000000001E-2</v>
      </c>
      <c r="J6583">
        <v>7.2459999999999998E-3</v>
      </c>
      <c r="K6583">
        <v>1.4337000000000001E-2</v>
      </c>
      <c r="L6583">
        <v>55.547961999999998</v>
      </c>
      <c r="M6583">
        <f t="shared" si="102"/>
        <v>2.9786088876621588</v>
      </c>
    </row>
    <row r="6584" spans="1:13" x14ac:dyDescent="0.2">
      <c r="A6584" t="s">
        <v>37</v>
      </c>
      <c r="B6584">
        <v>200</v>
      </c>
      <c r="C6584">
        <v>5</v>
      </c>
      <c r="D6584" t="s">
        <v>13</v>
      </c>
      <c r="E6584">
        <v>6</v>
      </c>
      <c r="F6584">
        <v>140</v>
      </c>
      <c r="G6584">
        <v>14</v>
      </c>
      <c r="H6584">
        <v>70</v>
      </c>
      <c r="I6584">
        <v>2.8777E-2</v>
      </c>
      <c r="J6584">
        <v>7.2459999999999998E-3</v>
      </c>
      <c r="K6584">
        <v>2.1531000000000002E-2</v>
      </c>
      <c r="L6584">
        <v>58.001417000000004</v>
      </c>
      <c r="M6584">
        <f t="shared" si="102"/>
        <v>3.9714325144907536</v>
      </c>
    </row>
    <row r="6585" spans="1:13" x14ac:dyDescent="0.2">
      <c r="A6585" t="s">
        <v>37</v>
      </c>
      <c r="B6585">
        <v>200</v>
      </c>
      <c r="C6585">
        <v>5</v>
      </c>
      <c r="D6585" t="s">
        <v>13</v>
      </c>
      <c r="E6585">
        <v>7</v>
      </c>
      <c r="F6585">
        <v>140</v>
      </c>
      <c r="G6585">
        <v>14</v>
      </c>
      <c r="H6585">
        <v>70</v>
      </c>
      <c r="I6585">
        <v>1.4388E-2</v>
      </c>
      <c r="J6585">
        <v>7.2459999999999998E-3</v>
      </c>
      <c r="K6585">
        <v>7.1419999999999999E-3</v>
      </c>
      <c r="L6585">
        <v>56.696331000000001</v>
      </c>
      <c r="M6585">
        <f t="shared" si="102"/>
        <v>1.9856472536571901</v>
      </c>
    </row>
    <row r="6586" spans="1:13" x14ac:dyDescent="0.2">
      <c r="A6586" t="s">
        <v>37</v>
      </c>
      <c r="B6586">
        <v>200</v>
      </c>
      <c r="C6586">
        <v>5</v>
      </c>
      <c r="D6586" t="s">
        <v>14</v>
      </c>
      <c r="E6586">
        <v>0</v>
      </c>
      <c r="F6586">
        <v>140</v>
      </c>
      <c r="G6586">
        <v>14</v>
      </c>
      <c r="H6586">
        <v>70</v>
      </c>
      <c r="I6586">
        <v>1.4388E-2</v>
      </c>
      <c r="J6586">
        <v>7.2459999999999998E-3</v>
      </c>
      <c r="K6586">
        <v>7.1419999999999999E-3</v>
      </c>
      <c r="L6586">
        <v>49.883518000000002</v>
      </c>
      <c r="M6586">
        <f t="shared" si="102"/>
        <v>1.9856472536571901</v>
      </c>
    </row>
    <row r="6587" spans="1:13" x14ac:dyDescent="0.2">
      <c r="A6587" t="s">
        <v>37</v>
      </c>
      <c r="B6587">
        <v>200</v>
      </c>
      <c r="C6587">
        <v>5</v>
      </c>
      <c r="D6587" t="s">
        <v>14</v>
      </c>
      <c r="E6587">
        <v>1</v>
      </c>
      <c r="F6587">
        <v>140</v>
      </c>
      <c r="G6587">
        <v>14</v>
      </c>
      <c r="H6587">
        <v>70</v>
      </c>
      <c r="I6587">
        <v>1.4388E-2</v>
      </c>
      <c r="J6587">
        <v>7.2459999999999998E-3</v>
      </c>
      <c r="K6587">
        <v>7.1419999999999999E-3</v>
      </c>
      <c r="L6587">
        <v>49.182374000000003</v>
      </c>
      <c r="M6587">
        <f t="shared" si="102"/>
        <v>1.9856472536571901</v>
      </c>
    </row>
    <row r="6588" spans="1:13" x14ac:dyDescent="0.2">
      <c r="A6588" t="s">
        <v>37</v>
      </c>
      <c r="B6588">
        <v>200</v>
      </c>
      <c r="C6588">
        <v>5</v>
      </c>
      <c r="D6588" t="s">
        <v>14</v>
      </c>
      <c r="E6588">
        <v>2</v>
      </c>
      <c r="F6588">
        <v>140</v>
      </c>
      <c r="G6588">
        <v>14</v>
      </c>
      <c r="H6588">
        <v>70</v>
      </c>
      <c r="I6588">
        <v>1.4388E-2</v>
      </c>
      <c r="J6588">
        <v>7.2459999999999998E-3</v>
      </c>
      <c r="K6588">
        <v>7.1419999999999999E-3</v>
      </c>
      <c r="L6588">
        <v>50.457267000000002</v>
      </c>
      <c r="M6588">
        <f t="shared" si="102"/>
        <v>1.9856472536571901</v>
      </c>
    </row>
    <row r="6589" spans="1:13" x14ac:dyDescent="0.2">
      <c r="A6589" t="s">
        <v>37</v>
      </c>
      <c r="B6589">
        <v>200</v>
      </c>
      <c r="C6589">
        <v>5</v>
      </c>
      <c r="D6589" t="s">
        <v>14</v>
      </c>
      <c r="E6589">
        <v>3</v>
      </c>
      <c r="F6589">
        <v>140</v>
      </c>
      <c r="G6589">
        <v>14</v>
      </c>
      <c r="H6589">
        <v>70</v>
      </c>
      <c r="I6589">
        <v>1.4388E-2</v>
      </c>
      <c r="J6589">
        <v>7.2459999999999998E-3</v>
      </c>
      <c r="K6589">
        <v>7.1419999999999999E-3</v>
      </c>
      <c r="L6589">
        <v>49.936618000000003</v>
      </c>
      <c r="M6589">
        <f t="shared" si="102"/>
        <v>1.9856472536571901</v>
      </c>
    </row>
    <row r="6590" spans="1:13" x14ac:dyDescent="0.2">
      <c r="A6590" t="s">
        <v>37</v>
      </c>
      <c r="B6590">
        <v>200</v>
      </c>
      <c r="C6590">
        <v>5</v>
      </c>
      <c r="D6590" t="s">
        <v>14</v>
      </c>
      <c r="E6590">
        <v>4</v>
      </c>
      <c r="F6590">
        <v>140</v>
      </c>
      <c r="G6590">
        <v>14</v>
      </c>
      <c r="H6590">
        <v>70</v>
      </c>
      <c r="I6590">
        <v>2.1583000000000001E-2</v>
      </c>
      <c r="J6590">
        <v>7.2459999999999998E-3</v>
      </c>
      <c r="K6590">
        <v>1.4337000000000001E-2</v>
      </c>
      <c r="L6590">
        <v>50.220441999999998</v>
      </c>
      <c r="M6590">
        <f t="shared" si="102"/>
        <v>2.9786088876621588</v>
      </c>
    </row>
    <row r="6591" spans="1:13" x14ac:dyDescent="0.2">
      <c r="A6591" t="s">
        <v>37</v>
      </c>
      <c r="B6591">
        <v>200</v>
      </c>
      <c r="C6591">
        <v>5</v>
      </c>
      <c r="D6591" t="s">
        <v>14</v>
      </c>
      <c r="E6591">
        <v>5</v>
      </c>
      <c r="F6591">
        <v>140</v>
      </c>
      <c r="G6591">
        <v>14</v>
      </c>
      <c r="H6591">
        <v>70</v>
      </c>
      <c r="I6591">
        <v>1.4388E-2</v>
      </c>
      <c r="J6591">
        <v>7.2459999999999998E-3</v>
      </c>
      <c r="K6591">
        <v>7.1419999999999999E-3</v>
      </c>
      <c r="L6591">
        <v>49.858271000000002</v>
      </c>
      <c r="M6591">
        <f t="shared" si="102"/>
        <v>1.9856472536571901</v>
      </c>
    </row>
    <row r="6592" spans="1:13" x14ac:dyDescent="0.2">
      <c r="A6592" t="s">
        <v>37</v>
      </c>
      <c r="B6592">
        <v>200</v>
      </c>
      <c r="C6592">
        <v>5</v>
      </c>
      <c r="D6592" t="s">
        <v>14</v>
      </c>
      <c r="E6592">
        <v>6</v>
      </c>
      <c r="F6592">
        <v>140</v>
      </c>
      <c r="G6592">
        <v>14</v>
      </c>
      <c r="H6592">
        <v>70</v>
      </c>
      <c r="I6592">
        <v>2.8777E-2</v>
      </c>
      <c r="J6592">
        <v>7.2459999999999998E-3</v>
      </c>
      <c r="K6592">
        <v>2.1531000000000002E-2</v>
      </c>
      <c r="L6592">
        <v>49.686186999999997</v>
      </c>
      <c r="M6592">
        <f t="shared" si="102"/>
        <v>3.9714325144907536</v>
      </c>
    </row>
    <row r="6593" spans="1:13" x14ac:dyDescent="0.2">
      <c r="A6593" t="s">
        <v>37</v>
      </c>
      <c r="B6593">
        <v>200</v>
      </c>
      <c r="C6593">
        <v>5</v>
      </c>
      <c r="D6593" t="s">
        <v>14</v>
      </c>
      <c r="E6593">
        <v>7</v>
      </c>
      <c r="F6593">
        <v>140</v>
      </c>
      <c r="G6593">
        <v>14</v>
      </c>
      <c r="H6593">
        <v>70</v>
      </c>
      <c r="I6593">
        <v>2.8777E-2</v>
      </c>
      <c r="J6593">
        <v>7.2459999999999998E-3</v>
      </c>
      <c r="K6593">
        <v>2.1531000000000002E-2</v>
      </c>
      <c r="L6593">
        <v>49.573874000000004</v>
      </c>
      <c r="M6593">
        <f t="shared" si="102"/>
        <v>3.9714325144907536</v>
      </c>
    </row>
    <row r="6594" spans="1:13" x14ac:dyDescent="0.2">
      <c r="A6594" t="s">
        <v>37</v>
      </c>
      <c r="B6594">
        <v>200</v>
      </c>
      <c r="C6594">
        <v>5</v>
      </c>
      <c r="D6594" t="s">
        <v>15</v>
      </c>
      <c r="E6594">
        <v>0</v>
      </c>
      <c r="F6594">
        <v>140</v>
      </c>
      <c r="G6594">
        <v>14</v>
      </c>
      <c r="H6594">
        <v>70</v>
      </c>
      <c r="I6594">
        <v>2.1583000000000001E-2</v>
      </c>
      <c r="J6594">
        <v>7.2459999999999998E-3</v>
      </c>
      <c r="K6594">
        <v>1.4337000000000001E-2</v>
      </c>
      <c r="L6594">
        <v>47.297260999999999</v>
      </c>
      <c r="M6594">
        <f t="shared" si="102"/>
        <v>2.9786088876621588</v>
      </c>
    </row>
    <row r="6595" spans="1:13" x14ac:dyDescent="0.2">
      <c r="A6595" t="s">
        <v>37</v>
      </c>
      <c r="B6595">
        <v>200</v>
      </c>
      <c r="C6595">
        <v>5</v>
      </c>
      <c r="D6595" t="s">
        <v>15</v>
      </c>
      <c r="E6595">
        <v>1</v>
      </c>
      <c r="F6595">
        <v>140</v>
      </c>
      <c r="G6595">
        <v>14</v>
      </c>
      <c r="H6595">
        <v>70</v>
      </c>
      <c r="I6595">
        <v>2.8777E-2</v>
      </c>
      <c r="J6595">
        <v>7.2459999999999998E-3</v>
      </c>
      <c r="K6595">
        <v>2.1531000000000002E-2</v>
      </c>
      <c r="L6595">
        <v>47.825208000000003</v>
      </c>
      <c r="M6595">
        <f t="shared" ref="M6595:M6658" si="103">IF(I6595=0,1,I6595/J6595)</f>
        <v>3.9714325144907536</v>
      </c>
    </row>
    <row r="6596" spans="1:13" x14ac:dyDescent="0.2">
      <c r="A6596" t="s">
        <v>37</v>
      </c>
      <c r="B6596">
        <v>200</v>
      </c>
      <c r="C6596">
        <v>5</v>
      </c>
      <c r="D6596" t="s">
        <v>15</v>
      </c>
      <c r="E6596">
        <v>2</v>
      </c>
      <c r="F6596">
        <v>140</v>
      </c>
      <c r="G6596">
        <v>14</v>
      </c>
      <c r="H6596">
        <v>70</v>
      </c>
      <c r="I6596">
        <v>2.1583000000000001E-2</v>
      </c>
      <c r="J6596">
        <v>7.2459999999999998E-3</v>
      </c>
      <c r="K6596">
        <v>1.4337000000000001E-2</v>
      </c>
      <c r="L6596">
        <v>46.641644999999997</v>
      </c>
      <c r="M6596">
        <f t="shared" si="103"/>
        <v>2.9786088876621588</v>
      </c>
    </row>
    <row r="6597" spans="1:13" x14ac:dyDescent="0.2">
      <c r="A6597" t="s">
        <v>37</v>
      </c>
      <c r="B6597">
        <v>200</v>
      </c>
      <c r="C6597">
        <v>5</v>
      </c>
      <c r="D6597" t="s">
        <v>15</v>
      </c>
      <c r="E6597">
        <v>3</v>
      </c>
      <c r="F6597">
        <v>140</v>
      </c>
      <c r="G6597">
        <v>14</v>
      </c>
      <c r="H6597">
        <v>70</v>
      </c>
      <c r="I6597">
        <v>1.4388E-2</v>
      </c>
      <c r="J6597">
        <v>7.2459999999999998E-3</v>
      </c>
      <c r="K6597">
        <v>7.1419999999999999E-3</v>
      </c>
      <c r="L6597">
        <v>46.316246</v>
      </c>
      <c r="M6597">
        <f t="shared" si="103"/>
        <v>1.9856472536571901</v>
      </c>
    </row>
    <row r="6598" spans="1:13" x14ac:dyDescent="0.2">
      <c r="A6598" t="s">
        <v>37</v>
      </c>
      <c r="B6598">
        <v>200</v>
      </c>
      <c r="C6598">
        <v>5</v>
      </c>
      <c r="D6598" t="s">
        <v>15</v>
      </c>
      <c r="E6598">
        <v>4</v>
      </c>
      <c r="F6598">
        <v>140</v>
      </c>
      <c r="G6598">
        <v>14</v>
      </c>
      <c r="H6598">
        <v>70</v>
      </c>
      <c r="I6598">
        <v>4.3165000000000002E-2</v>
      </c>
      <c r="J6598">
        <v>7.2459999999999998E-3</v>
      </c>
      <c r="K6598">
        <v>3.5919E-2</v>
      </c>
      <c r="L6598">
        <v>47.916266999999998</v>
      </c>
      <c r="M6598">
        <f t="shared" si="103"/>
        <v>5.9570797681479437</v>
      </c>
    </row>
    <row r="6599" spans="1:13" x14ac:dyDescent="0.2">
      <c r="A6599" t="s">
        <v>37</v>
      </c>
      <c r="B6599">
        <v>200</v>
      </c>
      <c r="C6599">
        <v>5</v>
      </c>
      <c r="D6599" t="s">
        <v>15</v>
      </c>
      <c r="E6599">
        <v>5</v>
      </c>
      <c r="F6599">
        <v>140</v>
      </c>
      <c r="G6599">
        <v>14</v>
      </c>
      <c r="H6599">
        <v>70</v>
      </c>
      <c r="I6599">
        <v>2.8777E-2</v>
      </c>
      <c r="J6599">
        <v>7.2459999999999998E-3</v>
      </c>
      <c r="K6599">
        <v>2.1531000000000002E-2</v>
      </c>
      <c r="L6599">
        <v>47.409173000000003</v>
      </c>
      <c r="M6599">
        <f t="shared" si="103"/>
        <v>3.9714325144907536</v>
      </c>
    </row>
    <row r="6600" spans="1:13" x14ac:dyDescent="0.2">
      <c r="A6600" t="s">
        <v>37</v>
      </c>
      <c r="B6600">
        <v>200</v>
      </c>
      <c r="C6600">
        <v>5</v>
      </c>
      <c r="D6600" t="s">
        <v>15</v>
      </c>
      <c r="E6600">
        <v>6</v>
      </c>
      <c r="F6600">
        <v>140</v>
      </c>
      <c r="G6600">
        <v>14</v>
      </c>
      <c r="H6600">
        <v>70</v>
      </c>
      <c r="I6600">
        <v>1.4388E-2</v>
      </c>
      <c r="J6600">
        <v>7.2459999999999998E-3</v>
      </c>
      <c r="K6600">
        <v>7.1419999999999999E-3</v>
      </c>
      <c r="L6600">
        <v>46.432527999999998</v>
      </c>
      <c r="M6600">
        <f t="shared" si="103"/>
        <v>1.9856472536571901</v>
      </c>
    </row>
    <row r="6601" spans="1:13" x14ac:dyDescent="0.2">
      <c r="A6601" t="s">
        <v>37</v>
      </c>
      <c r="B6601">
        <v>200</v>
      </c>
      <c r="C6601">
        <v>5</v>
      </c>
      <c r="D6601" t="s">
        <v>15</v>
      </c>
      <c r="E6601">
        <v>7</v>
      </c>
      <c r="F6601">
        <v>140</v>
      </c>
      <c r="G6601">
        <v>14</v>
      </c>
      <c r="H6601">
        <v>70</v>
      </c>
      <c r="I6601">
        <v>2.8777E-2</v>
      </c>
      <c r="J6601">
        <v>7.2459999999999998E-3</v>
      </c>
      <c r="K6601">
        <v>2.1531000000000002E-2</v>
      </c>
      <c r="L6601">
        <v>47.122672999999999</v>
      </c>
      <c r="M6601">
        <f t="shared" si="103"/>
        <v>3.9714325144907536</v>
      </c>
    </row>
    <row r="6602" spans="1:13" x14ac:dyDescent="0.2">
      <c r="A6602" t="s">
        <v>37</v>
      </c>
      <c r="B6602">
        <v>400</v>
      </c>
      <c r="C6602">
        <v>1</v>
      </c>
      <c r="D6602" t="s">
        <v>13</v>
      </c>
      <c r="E6602">
        <v>0</v>
      </c>
      <c r="F6602">
        <v>70</v>
      </c>
      <c r="G6602">
        <v>35</v>
      </c>
      <c r="H6602">
        <v>35</v>
      </c>
      <c r="I6602">
        <v>7.2464000000000001E-2</v>
      </c>
      <c r="J6602">
        <v>1.4703000000000001E-2</v>
      </c>
      <c r="K6602">
        <v>5.7761E-2</v>
      </c>
      <c r="L6602">
        <v>28.646674000000001</v>
      </c>
      <c r="M6602">
        <f t="shared" si="103"/>
        <v>4.9285179895259468</v>
      </c>
    </row>
    <row r="6603" spans="1:13" x14ac:dyDescent="0.2">
      <c r="A6603" t="s">
        <v>37</v>
      </c>
      <c r="B6603">
        <v>400</v>
      </c>
      <c r="C6603">
        <v>1</v>
      </c>
      <c r="D6603" t="s">
        <v>13</v>
      </c>
      <c r="E6603">
        <v>1</v>
      </c>
      <c r="F6603">
        <v>70</v>
      </c>
      <c r="G6603">
        <v>35</v>
      </c>
      <c r="H6603">
        <v>35</v>
      </c>
      <c r="I6603">
        <v>0.115942</v>
      </c>
      <c r="J6603">
        <v>1.4703000000000001E-2</v>
      </c>
      <c r="K6603">
        <v>0.101239</v>
      </c>
      <c r="L6603">
        <v>29.545249999999999</v>
      </c>
      <c r="M6603">
        <f t="shared" si="103"/>
        <v>7.8856015779092701</v>
      </c>
    </row>
    <row r="6604" spans="1:13" x14ac:dyDescent="0.2">
      <c r="A6604" t="s">
        <v>37</v>
      </c>
      <c r="B6604">
        <v>400</v>
      </c>
      <c r="C6604">
        <v>1</v>
      </c>
      <c r="D6604" t="s">
        <v>13</v>
      </c>
      <c r="E6604">
        <v>2</v>
      </c>
      <c r="F6604">
        <v>70</v>
      </c>
      <c r="G6604">
        <v>35</v>
      </c>
      <c r="H6604">
        <v>35</v>
      </c>
      <c r="I6604">
        <v>8.6957000000000007E-2</v>
      </c>
      <c r="J6604">
        <v>1.4703000000000001E-2</v>
      </c>
      <c r="K6604">
        <v>7.2253999999999999E-2</v>
      </c>
      <c r="L6604">
        <v>28.528842999999998</v>
      </c>
      <c r="M6604">
        <f t="shared" si="103"/>
        <v>5.9142351900972594</v>
      </c>
    </row>
    <row r="6605" spans="1:13" x14ac:dyDescent="0.2">
      <c r="A6605" t="s">
        <v>37</v>
      </c>
      <c r="B6605">
        <v>400</v>
      </c>
      <c r="C6605">
        <v>1</v>
      </c>
      <c r="D6605" t="s">
        <v>13</v>
      </c>
      <c r="E6605">
        <v>3</v>
      </c>
      <c r="F6605">
        <v>70</v>
      </c>
      <c r="G6605">
        <v>35</v>
      </c>
      <c r="H6605">
        <v>35</v>
      </c>
      <c r="I6605">
        <v>0.101449</v>
      </c>
      <c r="J6605">
        <v>1.4703000000000001E-2</v>
      </c>
      <c r="K6605">
        <v>8.6746000000000004E-2</v>
      </c>
      <c r="L6605">
        <v>29.143011999999999</v>
      </c>
      <c r="M6605">
        <f t="shared" si="103"/>
        <v>6.8998843773379575</v>
      </c>
    </row>
    <row r="6606" spans="1:13" x14ac:dyDescent="0.2">
      <c r="A6606" t="s">
        <v>37</v>
      </c>
      <c r="B6606">
        <v>400</v>
      </c>
      <c r="C6606">
        <v>1</v>
      </c>
      <c r="D6606" t="s">
        <v>13</v>
      </c>
      <c r="E6606">
        <v>4</v>
      </c>
      <c r="F6606">
        <v>70</v>
      </c>
      <c r="G6606">
        <v>35</v>
      </c>
      <c r="H6606">
        <v>35</v>
      </c>
      <c r="I6606">
        <v>8.6957000000000007E-2</v>
      </c>
      <c r="J6606">
        <v>1.4703000000000001E-2</v>
      </c>
      <c r="K6606">
        <v>7.2253999999999999E-2</v>
      </c>
      <c r="L6606">
        <v>28.734548</v>
      </c>
      <c r="M6606">
        <f t="shared" si="103"/>
        <v>5.9142351900972594</v>
      </c>
    </row>
    <row r="6607" spans="1:13" x14ac:dyDescent="0.2">
      <c r="A6607" t="s">
        <v>37</v>
      </c>
      <c r="B6607">
        <v>400</v>
      </c>
      <c r="C6607">
        <v>1</v>
      </c>
      <c r="D6607" t="s">
        <v>13</v>
      </c>
      <c r="E6607">
        <v>5</v>
      </c>
      <c r="F6607">
        <v>70</v>
      </c>
      <c r="G6607">
        <v>35</v>
      </c>
      <c r="H6607">
        <v>35</v>
      </c>
      <c r="I6607">
        <v>8.6957000000000007E-2</v>
      </c>
      <c r="J6607">
        <v>1.4703000000000001E-2</v>
      </c>
      <c r="K6607">
        <v>7.2253999999999999E-2</v>
      </c>
      <c r="L6607">
        <v>28.975618000000001</v>
      </c>
      <c r="M6607">
        <f t="shared" si="103"/>
        <v>5.9142351900972594</v>
      </c>
    </row>
    <row r="6608" spans="1:13" x14ac:dyDescent="0.2">
      <c r="A6608" t="s">
        <v>37</v>
      </c>
      <c r="B6608">
        <v>400</v>
      </c>
      <c r="C6608">
        <v>1</v>
      </c>
      <c r="D6608" t="s">
        <v>13</v>
      </c>
      <c r="E6608">
        <v>6</v>
      </c>
      <c r="F6608">
        <v>70</v>
      </c>
      <c r="G6608">
        <v>35</v>
      </c>
      <c r="H6608">
        <v>35</v>
      </c>
      <c r="I6608">
        <v>8.6957000000000007E-2</v>
      </c>
      <c r="J6608">
        <v>1.4703000000000001E-2</v>
      </c>
      <c r="K6608">
        <v>7.2253999999999999E-2</v>
      </c>
      <c r="L6608">
        <v>29.270583999999999</v>
      </c>
      <c r="M6608">
        <f t="shared" si="103"/>
        <v>5.9142351900972594</v>
      </c>
    </row>
    <row r="6609" spans="1:13" x14ac:dyDescent="0.2">
      <c r="A6609" t="s">
        <v>37</v>
      </c>
      <c r="B6609">
        <v>400</v>
      </c>
      <c r="C6609">
        <v>1</v>
      </c>
      <c r="D6609" t="s">
        <v>13</v>
      </c>
      <c r="E6609">
        <v>7</v>
      </c>
      <c r="F6609">
        <v>70</v>
      </c>
      <c r="G6609">
        <v>35</v>
      </c>
      <c r="H6609">
        <v>35</v>
      </c>
      <c r="I6609">
        <v>5.7971000000000002E-2</v>
      </c>
      <c r="J6609">
        <v>1.4703000000000001E-2</v>
      </c>
      <c r="K6609">
        <v>4.3268000000000001E-2</v>
      </c>
      <c r="L6609">
        <v>28.908928</v>
      </c>
      <c r="M6609">
        <f t="shared" si="103"/>
        <v>3.942800788954635</v>
      </c>
    </row>
    <row r="6610" spans="1:13" x14ac:dyDescent="0.2">
      <c r="A6610" t="s">
        <v>37</v>
      </c>
      <c r="B6610">
        <v>400</v>
      </c>
      <c r="C6610">
        <v>1</v>
      </c>
      <c r="D6610" t="s">
        <v>14</v>
      </c>
      <c r="E6610">
        <v>0</v>
      </c>
      <c r="F6610">
        <v>70</v>
      </c>
      <c r="G6610">
        <v>35</v>
      </c>
      <c r="H6610">
        <v>35</v>
      </c>
      <c r="I6610">
        <v>0.115942</v>
      </c>
      <c r="J6610">
        <v>1.4703000000000001E-2</v>
      </c>
      <c r="K6610">
        <v>0.101239</v>
      </c>
      <c r="L6610">
        <v>25.207557000000001</v>
      </c>
      <c r="M6610">
        <f t="shared" si="103"/>
        <v>7.8856015779092701</v>
      </c>
    </row>
    <row r="6611" spans="1:13" x14ac:dyDescent="0.2">
      <c r="A6611" t="s">
        <v>37</v>
      </c>
      <c r="B6611">
        <v>400</v>
      </c>
      <c r="C6611">
        <v>1</v>
      </c>
      <c r="D6611" t="s">
        <v>14</v>
      </c>
      <c r="E6611">
        <v>1</v>
      </c>
      <c r="F6611">
        <v>70</v>
      </c>
      <c r="G6611">
        <v>35</v>
      </c>
      <c r="H6611">
        <v>35</v>
      </c>
      <c r="I6611">
        <v>8.6957000000000007E-2</v>
      </c>
      <c r="J6611">
        <v>1.4703000000000001E-2</v>
      </c>
      <c r="K6611">
        <v>7.2253999999999999E-2</v>
      </c>
      <c r="L6611">
        <v>26.171847</v>
      </c>
      <c r="M6611">
        <f t="shared" si="103"/>
        <v>5.9142351900972594</v>
      </c>
    </row>
    <row r="6612" spans="1:13" x14ac:dyDescent="0.2">
      <c r="A6612" t="s">
        <v>37</v>
      </c>
      <c r="B6612">
        <v>400</v>
      </c>
      <c r="C6612">
        <v>1</v>
      </c>
      <c r="D6612" t="s">
        <v>14</v>
      </c>
      <c r="E6612">
        <v>2</v>
      </c>
      <c r="F6612">
        <v>70</v>
      </c>
      <c r="G6612">
        <v>35</v>
      </c>
      <c r="H6612">
        <v>35</v>
      </c>
      <c r="I6612">
        <v>8.6957000000000007E-2</v>
      </c>
      <c r="J6612">
        <v>1.4703000000000001E-2</v>
      </c>
      <c r="K6612">
        <v>7.2253999999999999E-2</v>
      </c>
      <c r="L6612">
        <v>25.909939000000001</v>
      </c>
      <c r="M6612">
        <f t="shared" si="103"/>
        <v>5.9142351900972594</v>
      </c>
    </row>
    <row r="6613" spans="1:13" x14ac:dyDescent="0.2">
      <c r="A6613" t="s">
        <v>37</v>
      </c>
      <c r="B6613">
        <v>400</v>
      </c>
      <c r="C6613">
        <v>1</v>
      </c>
      <c r="D6613" t="s">
        <v>14</v>
      </c>
      <c r="E6613">
        <v>3</v>
      </c>
      <c r="F6613">
        <v>70</v>
      </c>
      <c r="G6613">
        <v>35</v>
      </c>
      <c r="H6613">
        <v>35</v>
      </c>
      <c r="I6613">
        <v>8.6957000000000007E-2</v>
      </c>
      <c r="J6613">
        <v>1.4703000000000001E-2</v>
      </c>
      <c r="K6613">
        <v>7.2253999999999999E-2</v>
      </c>
      <c r="L6613">
        <v>25.295891000000001</v>
      </c>
      <c r="M6613">
        <f t="shared" si="103"/>
        <v>5.9142351900972594</v>
      </c>
    </row>
    <row r="6614" spans="1:13" x14ac:dyDescent="0.2">
      <c r="A6614" t="s">
        <v>37</v>
      </c>
      <c r="B6614">
        <v>400</v>
      </c>
      <c r="C6614">
        <v>1</v>
      </c>
      <c r="D6614" t="s">
        <v>14</v>
      </c>
      <c r="E6614">
        <v>4</v>
      </c>
      <c r="F6614">
        <v>70</v>
      </c>
      <c r="G6614">
        <v>35</v>
      </c>
      <c r="H6614">
        <v>35</v>
      </c>
      <c r="I6614">
        <v>0.15942000000000001</v>
      </c>
      <c r="J6614">
        <v>1.4703000000000001E-2</v>
      </c>
      <c r="K6614">
        <v>0.14471700000000001</v>
      </c>
      <c r="L6614">
        <v>25.026935000000002</v>
      </c>
      <c r="M6614">
        <f t="shared" si="103"/>
        <v>10.842685166292593</v>
      </c>
    </row>
    <row r="6615" spans="1:13" x14ac:dyDescent="0.2">
      <c r="A6615" t="s">
        <v>37</v>
      </c>
      <c r="B6615">
        <v>400</v>
      </c>
      <c r="C6615">
        <v>1</v>
      </c>
      <c r="D6615" t="s">
        <v>14</v>
      </c>
      <c r="E6615">
        <v>5</v>
      </c>
      <c r="F6615">
        <v>70</v>
      </c>
      <c r="G6615">
        <v>35</v>
      </c>
      <c r="H6615">
        <v>35</v>
      </c>
      <c r="I6615">
        <v>0.15942000000000001</v>
      </c>
      <c r="J6615">
        <v>1.4703000000000001E-2</v>
      </c>
      <c r="K6615">
        <v>0.14471700000000001</v>
      </c>
      <c r="L6615">
        <v>25.118473999999999</v>
      </c>
      <c r="M6615">
        <f t="shared" si="103"/>
        <v>10.842685166292593</v>
      </c>
    </row>
    <row r="6616" spans="1:13" x14ac:dyDescent="0.2">
      <c r="A6616" t="s">
        <v>37</v>
      </c>
      <c r="B6616">
        <v>400</v>
      </c>
      <c r="C6616">
        <v>1</v>
      </c>
      <c r="D6616" t="s">
        <v>14</v>
      </c>
      <c r="E6616">
        <v>6</v>
      </c>
      <c r="F6616">
        <v>70</v>
      </c>
      <c r="G6616">
        <v>35</v>
      </c>
      <c r="H6616">
        <v>35</v>
      </c>
      <c r="I6616">
        <v>8.6957000000000007E-2</v>
      </c>
      <c r="J6616">
        <v>1.4703000000000001E-2</v>
      </c>
      <c r="K6616">
        <v>7.2253999999999999E-2</v>
      </c>
      <c r="L6616">
        <v>25.478847999999999</v>
      </c>
      <c r="M6616">
        <f t="shared" si="103"/>
        <v>5.9142351900972594</v>
      </c>
    </row>
    <row r="6617" spans="1:13" x14ac:dyDescent="0.2">
      <c r="A6617" t="s">
        <v>37</v>
      </c>
      <c r="B6617">
        <v>400</v>
      </c>
      <c r="C6617">
        <v>1</v>
      </c>
      <c r="D6617" t="s">
        <v>14</v>
      </c>
      <c r="E6617">
        <v>7</v>
      </c>
      <c r="F6617">
        <v>70</v>
      </c>
      <c r="G6617">
        <v>35</v>
      </c>
      <c r="H6617">
        <v>35</v>
      </c>
      <c r="I6617">
        <v>7.2464000000000001E-2</v>
      </c>
      <c r="J6617">
        <v>1.4703000000000001E-2</v>
      </c>
      <c r="K6617">
        <v>5.7761E-2</v>
      </c>
      <c r="L6617">
        <v>25.414159000000001</v>
      </c>
      <c r="M6617">
        <f t="shared" si="103"/>
        <v>4.9285179895259468</v>
      </c>
    </row>
    <row r="6618" spans="1:13" x14ac:dyDescent="0.2">
      <c r="A6618" t="s">
        <v>37</v>
      </c>
      <c r="B6618">
        <v>400</v>
      </c>
      <c r="C6618">
        <v>1</v>
      </c>
      <c r="D6618" t="s">
        <v>15</v>
      </c>
      <c r="E6618">
        <v>0</v>
      </c>
      <c r="F6618">
        <v>70</v>
      </c>
      <c r="G6618">
        <v>35</v>
      </c>
      <c r="H6618">
        <v>35</v>
      </c>
      <c r="I6618">
        <v>8.6957000000000007E-2</v>
      </c>
      <c r="J6618">
        <v>1.4703000000000001E-2</v>
      </c>
      <c r="K6618">
        <v>7.2253999999999999E-2</v>
      </c>
      <c r="L6618">
        <v>25.251446000000001</v>
      </c>
      <c r="M6618">
        <f t="shared" si="103"/>
        <v>5.9142351900972594</v>
      </c>
    </row>
    <row r="6619" spans="1:13" x14ac:dyDescent="0.2">
      <c r="A6619" t="s">
        <v>37</v>
      </c>
      <c r="B6619">
        <v>400</v>
      </c>
      <c r="C6619">
        <v>1</v>
      </c>
      <c r="D6619" t="s">
        <v>15</v>
      </c>
      <c r="E6619">
        <v>1</v>
      </c>
      <c r="F6619">
        <v>70</v>
      </c>
      <c r="G6619">
        <v>35</v>
      </c>
      <c r="H6619">
        <v>35</v>
      </c>
      <c r="I6619">
        <v>0.101449</v>
      </c>
      <c r="J6619">
        <v>1.4703000000000001E-2</v>
      </c>
      <c r="K6619">
        <v>8.6746000000000004E-2</v>
      </c>
      <c r="L6619">
        <v>24.467748</v>
      </c>
      <c r="M6619">
        <f t="shared" si="103"/>
        <v>6.8998843773379575</v>
      </c>
    </row>
    <row r="6620" spans="1:13" x14ac:dyDescent="0.2">
      <c r="A6620" t="s">
        <v>37</v>
      </c>
      <c r="B6620">
        <v>400</v>
      </c>
      <c r="C6620">
        <v>1</v>
      </c>
      <c r="D6620" t="s">
        <v>15</v>
      </c>
      <c r="E6620">
        <v>2</v>
      </c>
      <c r="F6620">
        <v>70</v>
      </c>
      <c r="G6620">
        <v>35</v>
      </c>
      <c r="H6620">
        <v>35</v>
      </c>
      <c r="I6620">
        <v>8.6957000000000007E-2</v>
      </c>
      <c r="J6620">
        <v>1.4703000000000001E-2</v>
      </c>
      <c r="K6620">
        <v>7.2253999999999999E-2</v>
      </c>
      <c r="L6620">
        <v>24.474381000000001</v>
      </c>
      <c r="M6620">
        <f t="shared" si="103"/>
        <v>5.9142351900972594</v>
      </c>
    </row>
    <row r="6621" spans="1:13" x14ac:dyDescent="0.2">
      <c r="A6621" t="s">
        <v>37</v>
      </c>
      <c r="B6621">
        <v>400</v>
      </c>
      <c r="C6621">
        <v>1</v>
      </c>
      <c r="D6621" t="s">
        <v>15</v>
      </c>
      <c r="E6621">
        <v>3</v>
      </c>
      <c r="F6621">
        <v>70</v>
      </c>
      <c r="G6621">
        <v>35</v>
      </c>
      <c r="H6621">
        <v>35</v>
      </c>
      <c r="I6621">
        <v>4.3478000000000003E-2</v>
      </c>
      <c r="J6621">
        <v>1.4703000000000001E-2</v>
      </c>
      <c r="K6621">
        <v>2.8774999999999998E-2</v>
      </c>
      <c r="L6621">
        <v>24.567672999999999</v>
      </c>
      <c r="M6621">
        <f t="shared" si="103"/>
        <v>2.9570835883833233</v>
      </c>
    </row>
    <row r="6622" spans="1:13" x14ac:dyDescent="0.2">
      <c r="A6622" t="s">
        <v>37</v>
      </c>
      <c r="B6622">
        <v>400</v>
      </c>
      <c r="C6622">
        <v>1</v>
      </c>
      <c r="D6622" t="s">
        <v>15</v>
      </c>
      <c r="E6622">
        <v>4</v>
      </c>
      <c r="F6622">
        <v>70</v>
      </c>
      <c r="G6622">
        <v>35</v>
      </c>
      <c r="H6622">
        <v>35</v>
      </c>
      <c r="I6622">
        <v>0.101449</v>
      </c>
      <c r="J6622">
        <v>1.4703000000000001E-2</v>
      </c>
      <c r="K6622">
        <v>8.6746000000000004E-2</v>
      </c>
      <c r="L6622">
        <v>24.839365000000001</v>
      </c>
      <c r="M6622">
        <f t="shared" si="103"/>
        <v>6.8998843773379575</v>
      </c>
    </row>
    <row r="6623" spans="1:13" x14ac:dyDescent="0.2">
      <c r="A6623" t="s">
        <v>37</v>
      </c>
      <c r="B6623">
        <v>400</v>
      </c>
      <c r="C6623">
        <v>1</v>
      </c>
      <c r="D6623" t="s">
        <v>15</v>
      </c>
      <c r="E6623">
        <v>5</v>
      </c>
      <c r="F6623">
        <v>70</v>
      </c>
      <c r="G6623">
        <v>35</v>
      </c>
      <c r="H6623">
        <v>35</v>
      </c>
      <c r="I6623">
        <v>8.6957000000000007E-2</v>
      </c>
      <c r="J6623">
        <v>1.4703000000000001E-2</v>
      </c>
      <c r="K6623">
        <v>7.2253999999999999E-2</v>
      </c>
      <c r="L6623">
        <v>24.50723</v>
      </c>
      <c r="M6623">
        <f t="shared" si="103"/>
        <v>5.9142351900972594</v>
      </c>
    </row>
    <row r="6624" spans="1:13" x14ac:dyDescent="0.2">
      <c r="A6624" t="s">
        <v>37</v>
      </c>
      <c r="B6624">
        <v>400</v>
      </c>
      <c r="C6624">
        <v>1</v>
      </c>
      <c r="D6624" t="s">
        <v>15</v>
      </c>
      <c r="E6624">
        <v>6</v>
      </c>
      <c r="F6624">
        <v>70</v>
      </c>
      <c r="G6624">
        <v>35</v>
      </c>
      <c r="H6624">
        <v>35</v>
      </c>
      <c r="I6624">
        <v>8.6957000000000007E-2</v>
      </c>
      <c r="J6624">
        <v>1.4703000000000001E-2</v>
      </c>
      <c r="K6624">
        <v>7.2253999999999999E-2</v>
      </c>
      <c r="L6624">
        <v>24.435110000000002</v>
      </c>
      <c r="M6624">
        <f t="shared" si="103"/>
        <v>5.9142351900972594</v>
      </c>
    </row>
    <row r="6625" spans="1:13" x14ac:dyDescent="0.2">
      <c r="A6625" t="s">
        <v>37</v>
      </c>
      <c r="B6625">
        <v>400</v>
      </c>
      <c r="C6625">
        <v>1</v>
      </c>
      <c r="D6625" t="s">
        <v>15</v>
      </c>
      <c r="E6625">
        <v>7</v>
      </c>
      <c r="F6625">
        <v>70</v>
      </c>
      <c r="G6625">
        <v>35</v>
      </c>
      <c r="H6625">
        <v>35</v>
      </c>
      <c r="I6625">
        <v>0.101449</v>
      </c>
      <c r="J6625">
        <v>1.4703000000000001E-2</v>
      </c>
      <c r="K6625">
        <v>8.6746000000000004E-2</v>
      </c>
      <c r="L6625">
        <v>24.320136000000002</v>
      </c>
      <c r="M6625">
        <f t="shared" si="103"/>
        <v>6.8998843773379575</v>
      </c>
    </row>
    <row r="6626" spans="1:13" x14ac:dyDescent="0.2">
      <c r="A6626" t="s">
        <v>37</v>
      </c>
      <c r="B6626">
        <v>400</v>
      </c>
      <c r="C6626">
        <v>2</v>
      </c>
      <c r="D6626" t="s">
        <v>13</v>
      </c>
      <c r="E6626">
        <v>0</v>
      </c>
      <c r="F6626">
        <v>70</v>
      </c>
      <c r="G6626">
        <v>18</v>
      </c>
      <c r="H6626">
        <v>36</v>
      </c>
      <c r="I6626">
        <v>7.2464000000000001E-2</v>
      </c>
      <c r="J6626">
        <v>1.4283000000000001E-2</v>
      </c>
      <c r="K6626">
        <v>5.8180999999999997E-2</v>
      </c>
      <c r="L6626">
        <v>28.884086</v>
      </c>
      <c r="M6626">
        <f t="shared" si="103"/>
        <v>5.073443954351327</v>
      </c>
    </row>
    <row r="6627" spans="1:13" x14ac:dyDescent="0.2">
      <c r="A6627" t="s">
        <v>37</v>
      </c>
      <c r="B6627">
        <v>400</v>
      </c>
      <c r="C6627">
        <v>2</v>
      </c>
      <c r="D6627" t="s">
        <v>13</v>
      </c>
      <c r="E6627">
        <v>1</v>
      </c>
      <c r="F6627">
        <v>70</v>
      </c>
      <c r="G6627">
        <v>18</v>
      </c>
      <c r="H6627">
        <v>36</v>
      </c>
      <c r="I6627">
        <v>5.7971000000000002E-2</v>
      </c>
      <c r="J6627">
        <v>1.4283000000000001E-2</v>
      </c>
      <c r="K6627">
        <v>4.3687999999999998E-2</v>
      </c>
      <c r="L6627">
        <v>28.525324999999999</v>
      </c>
      <c r="M6627">
        <f t="shared" si="103"/>
        <v>4.0587411608205555</v>
      </c>
    </row>
    <row r="6628" spans="1:13" x14ac:dyDescent="0.2">
      <c r="A6628" t="s">
        <v>37</v>
      </c>
      <c r="B6628">
        <v>400</v>
      </c>
      <c r="C6628">
        <v>2</v>
      </c>
      <c r="D6628" t="s">
        <v>13</v>
      </c>
      <c r="E6628">
        <v>2</v>
      </c>
      <c r="F6628">
        <v>70</v>
      </c>
      <c r="G6628">
        <v>18</v>
      </c>
      <c r="H6628">
        <v>36</v>
      </c>
      <c r="I6628">
        <v>5.7971000000000002E-2</v>
      </c>
      <c r="J6628">
        <v>1.4283000000000001E-2</v>
      </c>
      <c r="K6628">
        <v>4.3687999999999998E-2</v>
      </c>
      <c r="L6628">
        <v>29.104690999999999</v>
      </c>
      <c r="M6628">
        <f t="shared" si="103"/>
        <v>4.0587411608205555</v>
      </c>
    </row>
    <row r="6629" spans="1:13" x14ac:dyDescent="0.2">
      <c r="A6629" t="s">
        <v>37</v>
      </c>
      <c r="B6629">
        <v>400</v>
      </c>
      <c r="C6629">
        <v>2</v>
      </c>
      <c r="D6629" t="s">
        <v>13</v>
      </c>
      <c r="E6629">
        <v>3</v>
      </c>
      <c r="F6629">
        <v>70</v>
      </c>
      <c r="G6629">
        <v>18</v>
      </c>
      <c r="H6629">
        <v>36</v>
      </c>
      <c r="I6629">
        <v>2.8986000000000001E-2</v>
      </c>
      <c r="J6629">
        <v>1.4283000000000001E-2</v>
      </c>
      <c r="K6629">
        <v>1.4703000000000001E-2</v>
      </c>
      <c r="L6629">
        <v>28.946632000000001</v>
      </c>
      <c r="M6629">
        <f t="shared" si="103"/>
        <v>2.0294055870615417</v>
      </c>
    </row>
    <row r="6630" spans="1:13" x14ac:dyDescent="0.2">
      <c r="A6630" t="s">
        <v>37</v>
      </c>
      <c r="B6630">
        <v>400</v>
      </c>
      <c r="C6630">
        <v>2</v>
      </c>
      <c r="D6630" t="s">
        <v>13</v>
      </c>
      <c r="E6630">
        <v>4</v>
      </c>
      <c r="F6630">
        <v>70</v>
      </c>
      <c r="G6630">
        <v>18</v>
      </c>
      <c r="H6630">
        <v>36</v>
      </c>
      <c r="I6630">
        <v>4.3478000000000003E-2</v>
      </c>
      <c r="J6630">
        <v>1.4283000000000001E-2</v>
      </c>
      <c r="K6630">
        <v>2.9196E-2</v>
      </c>
      <c r="L6630">
        <v>28.304352999999999</v>
      </c>
      <c r="M6630">
        <f t="shared" si="103"/>
        <v>3.0440383672897853</v>
      </c>
    </row>
    <row r="6631" spans="1:13" x14ac:dyDescent="0.2">
      <c r="A6631" t="s">
        <v>37</v>
      </c>
      <c r="B6631">
        <v>400</v>
      </c>
      <c r="C6631">
        <v>2</v>
      </c>
      <c r="D6631" t="s">
        <v>13</v>
      </c>
      <c r="E6631">
        <v>5</v>
      </c>
      <c r="F6631">
        <v>70</v>
      </c>
      <c r="G6631">
        <v>18</v>
      </c>
      <c r="H6631">
        <v>36</v>
      </c>
      <c r="I6631">
        <v>4.3478000000000003E-2</v>
      </c>
      <c r="J6631">
        <v>1.4283000000000001E-2</v>
      </c>
      <c r="K6631">
        <v>2.9196E-2</v>
      </c>
      <c r="L6631">
        <v>28.979472000000001</v>
      </c>
      <c r="M6631">
        <f t="shared" si="103"/>
        <v>3.0440383672897853</v>
      </c>
    </row>
    <row r="6632" spans="1:13" x14ac:dyDescent="0.2">
      <c r="A6632" t="s">
        <v>37</v>
      </c>
      <c r="B6632">
        <v>400</v>
      </c>
      <c r="C6632">
        <v>2</v>
      </c>
      <c r="D6632" t="s">
        <v>13</v>
      </c>
      <c r="E6632">
        <v>6</v>
      </c>
      <c r="F6632">
        <v>70</v>
      </c>
      <c r="G6632">
        <v>18</v>
      </c>
      <c r="H6632">
        <v>36</v>
      </c>
      <c r="I6632">
        <v>5.7971000000000002E-2</v>
      </c>
      <c r="J6632">
        <v>1.4283000000000001E-2</v>
      </c>
      <c r="K6632">
        <v>4.3687999999999998E-2</v>
      </c>
      <c r="L6632">
        <v>28.465665999999999</v>
      </c>
      <c r="M6632">
        <f t="shared" si="103"/>
        <v>4.0587411608205555</v>
      </c>
    </row>
    <row r="6633" spans="1:13" x14ac:dyDescent="0.2">
      <c r="A6633" t="s">
        <v>37</v>
      </c>
      <c r="B6633">
        <v>400</v>
      </c>
      <c r="C6633">
        <v>2</v>
      </c>
      <c r="D6633" t="s">
        <v>13</v>
      </c>
      <c r="E6633">
        <v>7</v>
      </c>
      <c r="F6633">
        <v>70</v>
      </c>
      <c r="G6633">
        <v>18</v>
      </c>
      <c r="H6633">
        <v>36</v>
      </c>
      <c r="I6633">
        <v>7.2464000000000001E-2</v>
      </c>
      <c r="J6633">
        <v>1.4283000000000001E-2</v>
      </c>
      <c r="K6633">
        <v>5.8180999999999997E-2</v>
      </c>
      <c r="L6633">
        <v>28.405612999999999</v>
      </c>
      <c r="M6633">
        <f t="shared" si="103"/>
        <v>5.073443954351327</v>
      </c>
    </row>
    <row r="6634" spans="1:13" x14ac:dyDescent="0.2">
      <c r="A6634" t="s">
        <v>37</v>
      </c>
      <c r="B6634">
        <v>400</v>
      </c>
      <c r="C6634">
        <v>2</v>
      </c>
      <c r="D6634" t="s">
        <v>14</v>
      </c>
      <c r="E6634">
        <v>0</v>
      </c>
      <c r="F6634">
        <v>70</v>
      </c>
      <c r="G6634">
        <v>18</v>
      </c>
      <c r="H6634">
        <v>36</v>
      </c>
      <c r="I6634">
        <v>1.4493000000000001E-2</v>
      </c>
      <c r="J6634">
        <v>1.4283000000000001E-2</v>
      </c>
      <c r="K6634">
        <v>2.1000000000000001E-4</v>
      </c>
      <c r="L6634">
        <v>25.615883</v>
      </c>
      <c r="M6634">
        <f t="shared" si="103"/>
        <v>1.0147027935307709</v>
      </c>
    </row>
    <row r="6635" spans="1:13" x14ac:dyDescent="0.2">
      <c r="A6635" t="s">
        <v>37</v>
      </c>
      <c r="B6635">
        <v>400</v>
      </c>
      <c r="C6635">
        <v>2</v>
      </c>
      <c r="D6635" t="s">
        <v>14</v>
      </c>
      <c r="E6635">
        <v>1</v>
      </c>
      <c r="F6635">
        <v>70</v>
      </c>
      <c r="G6635">
        <v>18</v>
      </c>
      <c r="H6635">
        <v>36</v>
      </c>
      <c r="I6635">
        <v>4.3478000000000003E-2</v>
      </c>
      <c r="J6635">
        <v>1.4283000000000001E-2</v>
      </c>
      <c r="K6635">
        <v>2.9196E-2</v>
      </c>
      <c r="L6635">
        <v>25.498909999999999</v>
      </c>
      <c r="M6635">
        <f t="shared" si="103"/>
        <v>3.0440383672897853</v>
      </c>
    </row>
    <row r="6636" spans="1:13" x14ac:dyDescent="0.2">
      <c r="A6636" t="s">
        <v>37</v>
      </c>
      <c r="B6636">
        <v>400</v>
      </c>
      <c r="C6636">
        <v>2</v>
      </c>
      <c r="D6636" t="s">
        <v>14</v>
      </c>
      <c r="E6636">
        <v>2</v>
      </c>
      <c r="F6636">
        <v>70</v>
      </c>
      <c r="G6636">
        <v>18</v>
      </c>
      <c r="H6636">
        <v>36</v>
      </c>
      <c r="I6636">
        <v>4.3478000000000003E-2</v>
      </c>
      <c r="J6636">
        <v>1.4283000000000001E-2</v>
      </c>
      <c r="K6636">
        <v>2.9196E-2</v>
      </c>
      <c r="L6636">
        <v>25.972746000000001</v>
      </c>
      <c r="M6636">
        <f t="shared" si="103"/>
        <v>3.0440383672897853</v>
      </c>
    </row>
    <row r="6637" spans="1:13" x14ac:dyDescent="0.2">
      <c r="A6637" t="s">
        <v>37</v>
      </c>
      <c r="B6637">
        <v>400</v>
      </c>
      <c r="C6637">
        <v>2</v>
      </c>
      <c r="D6637" t="s">
        <v>14</v>
      </c>
      <c r="E6637">
        <v>3</v>
      </c>
      <c r="F6637">
        <v>70</v>
      </c>
      <c r="G6637">
        <v>18</v>
      </c>
      <c r="H6637">
        <v>36</v>
      </c>
      <c r="I6637">
        <v>7.2464000000000001E-2</v>
      </c>
      <c r="J6637">
        <v>1.4283000000000001E-2</v>
      </c>
      <c r="K6637">
        <v>5.8180999999999997E-2</v>
      </c>
      <c r="L6637">
        <v>24.547923000000001</v>
      </c>
      <c r="M6637">
        <f t="shared" si="103"/>
        <v>5.073443954351327</v>
      </c>
    </row>
    <row r="6638" spans="1:13" x14ac:dyDescent="0.2">
      <c r="A6638" t="s">
        <v>37</v>
      </c>
      <c r="B6638">
        <v>400</v>
      </c>
      <c r="C6638">
        <v>2</v>
      </c>
      <c r="D6638" t="s">
        <v>14</v>
      </c>
      <c r="E6638">
        <v>4</v>
      </c>
      <c r="F6638">
        <v>70</v>
      </c>
      <c r="G6638">
        <v>18</v>
      </c>
      <c r="H6638">
        <v>36</v>
      </c>
      <c r="I6638">
        <v>8.6957000000000007E-2</v>
      </c>
      <c r="J6638">
        <v>1.4283000000000001E-2</v>
      </c>
      <c r="K6638">
        <v>7.2674000000000002E-2</v>
      </c>
      <c r="L6638">
        <v>24.942684</v>
      </c>
      <c r="M6638">
        <f t="shared" si="103"/>
        <v>6.0881467478820976</v>
      </c>
    </row>
    <row r="6639" spans="1:13" x14ac:dyDescent="0.2">
      <c r="A6639" t="s">
        <v>37</v>
      </c>
      <c r="B6639">
        <v>400</v>
      </c>
      <c r="C6639">
        <v>2</v>
      </c>
      <c r="D6639" t="s">
        <v>14</v>
      </c>
      <c r="E6639">
        <v>5</v>
      </c>
      <c r="F6639">
        <v>70</v>
      </c>
      <c r="G6639">
        <v>18</v>
      </c>
      <c r="H6639">
        <v>36</v>
      </c>
      <c r="I6639">
        <v>4.3478000000000003E-2</v>
      </c>
      <c r="J6639">
        <v>1.4283000000000001E-2</v>
      </c>
      <c r="K6639">
        <v>2.9196E-2</v>
      </c>
      <c r="L6639">
        <v>25.247247999999999</v>
      </c>
      <c r="M6639">
        <f t="shared" si="103"/>
        <v>3.0440383672897853</v>
      </c>
    </row>
    <row r="6640" spans="1:13" x14ac:dyDescent="0.2">
      <c r="A6640" t="s">
        <v>37</v>
      </c>
      <c r="B6640">
        <v>400</v>
      </c>
      <c r="C6640">
        <v>2</v>
      </c>
      <c r="D6640" t="s">
        <v>14</v>
      </c>
      <c r="E6640">
        <v>6</v>
      </c>
      <c r="F6640">
        <v>70</v>
      </c>
      <c r="G6640">
        <v>18</v>
      </c>
      <c r="H6640">
        <v>36</v>
      </c>
      <c r="I6640">
        <v>2.8986000000000001E-2</v>
      </c>
      <c r="J6640">
        <v>1.4283000000000001E-2</v>
      </c>
      <c r="K6640">
        <v>1.4703000000000001E-2</v>
      </c>
      <c r="L6640">
        <v>25.818846000000001</v>
      </c>
      <c r="M6640">
        <f t="shared" si="103"/>
        <v>2.0294055870615417</v>
      </c>
    </row>
    <row r="6641" spans="1:13" x14ac:dyDescent="0.2">
      <c r="A6641" t="s">
        <v>37</v>
      </c>
      <c r="B6641">
        <v>400</v>
      </c>
      <c r="C6641">
        <v>2</v>
      </c>
      <c r="D6641" t="s">
        <v>14</v>
      </c>
      <c r="E6641">
        <v>7</v>
      </c>
      <c r="F6641">
        <v>70</v>
      </c>
      <c r="G6641">
        <v>18</v>
      </c>
      <c r="H6641">
        <v>36</v>
      </c>
      <c r="I6641">
        <v>4.3478000000000003E-2</v>
      </c>
      <c r="J6641">
        <v>1.4283000000000001E-2</v>
      </c>
      <c r="K6641">
        <v>2.9196E-2</v>
      </c>
      <c r="L6641">
        <v>25.711715000000002</v>
      </c>
      <c r="M6641">
        <f t="shared" si="103"/>
        <v>3.0440383672897853</v>
      </c>
    </row>
    <row r="6642" spans="1:13" x14ac:dyDescent="0.2">
      <c r="A6642" t="s">
        <v>37</v>
      </c>
      <c r="B6642">
        <v>400</v>
      </c>
      <c r="C6642">
        <v>2</v>
      </c>
      <c r="D6642" t="s">
        <v>15</v>
      </c>
      <c r="E6642">
        <v>0</v>
      </c>
      <c r="F6642">
        <v>70</v>
      </c>
      <c r="G6642">
        <v>18</v>
      </c>
      <c r="H6642">
        <v>36</v>
      </c>
      <c r="I6642">
        <v>4.3478000000000003E-2</v>
      </c>
      <c r="J6642">
        <v>1.4283000000000001E-2</v>
      </c>
      <c r="K6642">
        <v>2.9196E-2</v>
      </c>
      <c r="L6642">
        <v>24.042217999999998</v>
      </c>
      <c r="M6642">
        <f t="shared" si="103"/>
        <v>3.0440383672897853</v>
      </c>
    </row>
    <row r="6643" spans="1:13" x14ac:dyDescent="0.2">
      <c r="A6643" t="s">
        <v>37</v>
      </c>
      <c r="B6643">
        <v>400</v>
      </c>
      <c r="C6643">
        <v>2</v>
      </c>
      <c r="D6643" t="s">
        <v>15</v>
      </c>
      <c r="E6643">
        <v>1</v>
      </c>
      <c r="F6643">
        <v>70</v>
      </c>
      <c r="G6643">
        <v>18</v>
      </c>
      <c r="H6643">
        <v>36</v>
      </c>
      <c r="I6643">
        <v>5.7971000000000002E-2</v>
      </c>
      <c r="J6643">
        <v>1.4283000000000001E-2</v>
      </c>
      <c r="K6643">
        <v>4.3687999999999998E-2</v>
      </c>
      <c r="L6643">
        <v>24.339020000000001</v>
      </c>
      <c r="M6643">
        <f t="shared" si="103"/>
        <v>4.0587411608205555</v>
      </c>
    </row>
    <row r="6644" spans="1:13" x14ac:dyDescent="0.2">
      <c r="A6644" t="s">
        <v>37</v>
      </c>
      <c r="B6644">
        <v>400</v>
      </c>
      <c r="C6644">
        <v>2</v>
      </c>
      <c r="D6644" t="s">
        <v>15</v>
      </c>
      <c r="E6644">
        <v>2</v>
      </c>
      <c r="F6644">
        <v>70</v>
      </c>
      <c r="G6644">
        <v>18</v>
      </c>
      <c r="H6644">
        <v>36</v>
      </c>
      <c r="I6644">
        <v>2.8986000000000001E-2</v>
      </c>
      <c r="J6644">
        <v>1.4283000000000001E-2</v>
      </c>
      <c r="K6644">
        <v>1.4703000000000001E-2</v>
      </c>
      <c r="L6644">
        <v>24.434550999999999</v>
      </c>
      <c r="M6644">
        <f t="shared" si="103"/>
        <v>2.0294055870615417</v>
      </c>
    </row>
    <row r="6645" spans="1:13" x14ac:dyDescent="0.2">
      <c r="A6645" t="s">
        <v>37</v>
      </c>
      <c r="B6645">
        <v>400</v>
      </c>
      <c r="C6645">
        <v>2</v>
      </c>
      <c r="D6645" t="s">
        <v>15</v>
      </c>
      <c r="E6645">
        <v>3</v>
      </c>
      <c r="F6645">
        <v>70</v>
      </c>
      <c r="G6645">
        <v>18</v>
      </c>
      <c r="H6645">
        <v>36</v>
      </c>
      <c r="I6645">
        <v>5.7971000000000002E-2</v>
      </c>
      <c r="J6645">
        <v>1.4283000000000001E-2</v>
      </c>
      <c r="K6645">
        <v>4.3687999999999998E-2</v>
      </c>
      <c r="L6645">
        <v>24.521298999999999</v>
      </c>
      <c r="M6645">
        <f t="shared" si="103"/>
        <v>4.0587411608205555</v>
      </c>
    </row>
    <row r="6646" spans="1:13" x14ac:dyDescent="0.2">
      <c r="A6646" t="s">
        <v>37</v>
      </c>
      <c r="B6646">
        <v>400</v>
      </c>
      <c r="C6646">
        <v>2</v>
      </c>
      <c r="D6646" t="s">
        <v>15</v>
      </c>
      <c r="E6646">
        <v>4</v>
      </c>
      <c r="F6646">
        <v>70</v>
      </c>
      <c r="G6646">
        <v>18</v>
      </c>
      <c r="H6646">
        <v>36</v>
      </c>
      <c r="I6646">
        <v>4.3478000000000003E-2</v>
      </c>
      <c r="J6646">
        <v>1.4283000000000001E-2</v>
      </c>
      <c r="K6646">
        <v>2.9196E-2</v>
      </c>
      <c r="L6646">
        <v>24.443587000000001</v>
      </c>
      <c r="M6646">
        <f t="shared" si="103"/>
        <v>3.0440383672897853</v>
      </c>
    </row>
    <row r="6647" spans="1:13" x14ac:dyDescent="0.2">
      <c r="A6647" t="s">
        <v>37</v>
      </c>
      <c r="B6647">
        <v>400</v>
      </c>
      <c r="C6647">
        <v>2</v>
      </c>
      <c r="D6647" t="s">
        <v>15</v>
      </c>
      <c r="E6647">
        <v>5</v>
      </c>
      <c r="F6647">
        <v>70</v>
      </c>
      <c r="G6647">
        <v>18</v>
      </c>
      <c r="H6647">
        <v>36</v>
      </c>
      <c r="I6647">
        <v>2.8986000000000001E-2</v>
      </c>
      <c r="J6647">
        <v>1.4283000000000001E-2</v>
      </c>
      <c r="K6647">
        <v>1.4703000000000001E-2</v>
      </c>
      <c r="L6647">
        <v>24.128328</v>
      </c>
      <c r="M6647">
        <f t="shared" si="103"/>
        <v>2.0294055870615417</v>
      </c>
    </row>
    <row r="6648" spans="1:13" x14ac:dyDescent="0.2">
      <c r="A6648" t="s">
        <v>37</v>
      </c>
      <c r="B6648">
        <v>400</v>
      </c>
      <c r="C6648">
        <v>2</v>
      </c>
      <c r="D6648" t="s">
        <v>15</v>
      </c>
      <c r="E6648">
        <v>6</v>
      </c>
      <c r="F6648">
        <v>70</v>
      </c>
      <c r="G6648">
        <v>18</v>
      </c>
      <c r="H6648">
        <v>36</v>
      </c>
      <c r="I6648">
        <v>4.3478000000000003E-2</v>
      </c>
      <c r="J6648">
        <v>1.4283000000000001E-2</v>
      </c>
      <c r="K6648">
        <v>2.9196E-2</v>
      </c>
      <c r="L6648">
        <v>24.901052</v>
      </c>
      <c r="M6648">
        <f t="shared" si="103"/>
        <v>3.0440383672897853</v>
      </c>
    </row>
    <row r="6649" spans="1:13" x14ac:dyDescent="0.2">
      <c r="A6649" t="s">
        <v>37</v>
      </c>
      <c r="B6649">
        <v>400</v>
      </c>
      <c r="C6649">
        <v>2</v>
      </c>
      <c r="D6649" t="s">
        <v>15</v>
      </c>
      <c r="E6649">
        <v>7</v>
      </c>
      <c r="F6649">
        <v>70</v>
      </c>
      <c r="G6649">
        <v>18</v>
      </c>
      <c r="H6649">
        <v>36</v>
      </c>
      <c r="I6649">
        <v>5.7971000000000002E-2</v>
      </c>
      <c r="J6649">
        <v>1.4283000000000001E-2</v>
      </c>
      <c r="K6649">
        <v>4.3687999999999998E-2</v>
      </c>
      <c r="L6649">
        <v>24.658359000000001</v>
      </c>
      <c r="M6649">
        <f t="shared" si="103"/>
        <v>4.0587411608205555</v>
      </c>
    </row>
    <row r="6650" spans="1:13" x14ac:dyDescent="0.2">
      <c r="A6650" t="s">
        <v>37</v>
      </c>
      <c r="B6650">
        <v>400</v>
      </c>
      <c r="C6650">
        <v>3</v>
      </c>
      <c r="D6650" t="s">
        <v>13</v>
      </c>
      <c r="E6650">
        <v>0</v>
      </c>
      <c r="F6650">
        <v>70</v>
      </c>
      <c r="G6650">
        <v>12</v>
      </c>
      <c r="H6650">
        <v>36</v>
      </c>
      <c r="I6650">
        <v>5.7971000000000002E-2</v>
      </c>
      <c r="J6650">
        <v>1.4283000000000001E-2</v>
      </c>
      <c r="K6650">
        <v>4.3687999999999998E-2</v>
      </c>
      <c r="L6650">
        <v>28.48359</v>
      </c>
      <c r="M6650">
        <f t="shared" si="103"/>
        <v>4.0587411608205555</v>
      </c>
    </row>
    <row r="6651" spans="1:13" x14ac:dyDescent="0.2">
      <c r="A6651" t="s">
        <v>37</v>
      </c>
      <c r="B6651">
        <v>400</v>
      </c>
      <c r="C6651">
        <v>3</v>
      </c>
      <c r="D6651" t="s">
        <v>13</v>
      </c>
      <c r="E6651">
        <v>1</v>
      </c>
      <c r="F6651">
        <v>70</v>
      </c>
      <c r="G6651">
        <v>12</v>
      </c>
      <c r="H6651">
        <v>36</v>
      </c>
      <c r="I6651">
        <v>5.7971000000000002E-2</v>
      </c>
      <c r="J6651">
        <v>1.4283000000000001E-2</v>
      </c>
      <c r="K6651">
        <v>4.3687999999999998E-2</v>
      </c>
      <c r="L6651">
        <v>28.192921999999999</v>
      </c>
      <c r="M6651">
        <f t="shared" si="103"/>
        <v>4.0587411608205555</v>
      </c>
    </row>
    <row r="6652" spans="1:13" x14ac:dyDescent="0.2">
      <c r="A6652" t="s">
        <v>37</v>
      </c>
      <c r="B6652">
        <v>400</v>
      </c>
      <c r="C6652">
        <v>3</v>
      </c>
      <c r="D6652" t="s">
        <v>13</v>
      </c>
      <c r="E6652">
        <v>2</v>
      </c>
      <c r="F6652">
        <v>70</v>
      </c>
      <c r="G6652">
        <v>12</v>
      </c>
      <c r="H6652">
        <v>36</v>
      </c>
      <c r="I6652">
        <v>5.7971000000000002E-2</v>
      </c>
      <c r="J6652">
        <v>1.4283000000000001E-2</v>
      </c>
      <c r="K6652">
        <v>4.3687999999999998E-2</v>
      </c>
      <c r="L6652">
        <v>30.161455</v>
      </c>
      <c r="M6652">
        <f t="shared" si="103"/>
        <v>4.0587411608205555</v>
      </c>
    </row>
    <row r="6653" spans="1:13" x14ac:dyDescent="0.2">
      <c r="A6653" t="s">
        <v>37</v>
      </c>
      <c r="B6653">
        <v>400</v>
      </c>
      <c r="C6653">
        <v>3</v>
      </c>
      <c r="D6653" t="s">
        <v>13</v>
      </c>
      <c r="E6653">
        <v>3</v>
      </c>
      <c r="F6653">
        <v>70</v>
      </c>
      <c r="G6653">
        <v>12</v>
      </c>
      <c r="H6653">
        <v>36</v>
      </c>
      <c r="I6653">
        <v>5.7971000000000002E-2</v>
      </c>
      <c r="J6653">
        <v>1.4283000000000001E-2</v>
      </c>
      <c r="K6653">
        <v>4.3687999999999998E-2</v>
      </c>
      <c r="L6653">
        <v>28.966992999999999</v>
      </c>
      <c r="M6653">
        <f t="shared" si="103"/>
        <v>4.0587411608205555</v>
      </c>
    </row>
    <row r="6654" spans="1:13" x14ac:dyDescent="0.2">
      <c r="A6654" t="s">
        <v>37</v>
      </c>
      <c r="B6654">
        <v>400</v>
      </c>
      <c r="C6654">
        <v>3</v>
      </c>
      <c r="D6654" t="s">
        <v>13</v>
      </c>
      <c r="E6654">
        <v>4</v>
      </c>
      <c r="F6654">
        <v>70</v>
      </c>
      <c r="G6654">
        <v>12</v>
      </c>
      <c r="H6654">
        <v>36</v>
      </c>
      <c r="I6654">
        <v>1.4493000000000001E-2</v>
      </c>
      <c r="J6654">
        <v>1.4283000000000001E-2</v>
      </c>
      <c r="K6654">
        <v>2.1000000000000001E-4</v>
      </c>
      <c r="L6654">
        <v>29.202206</v>
      </c>
      <c r="M6654">
        <f t="shared" si="103"/>
        <v>1.0147027935307709</v>
      </c>
    </row>
    <row r="6655" spans="1:13" x14ac:dyDescent="0.2">
      <c r="A6655" t="s">
        <v>37</v>
      </c>
      <c r="B6655">
        <v>400</v>
      </c>
      <c r="C6655">
        <v>3</v>
      </c>
      <c r="D6655" t="s">
        <v>13</v>
      </c>
      <c r="E6655">
        <v>5</v>
      </c>
      <c r="F6655">
        <v>70</v>
      </c>
      <c r="G6655">
        <v>12</v>
      </c>
      <c r="H6655">
        <v>36</v>
      </c>
      <c r="I6655">
        <v>5.7971000000000002E-2</v>
      </c>
      <c r="J6655">
        <v>1.4283000000000001E-2</v>
      </c>
      <c r="K6655">
        <v>4.3687999999999998E-2</v>
      </c>
      <c r="L6655">
        <v>28.653673999999999</v>
      </c>
      <c r="M6655">
        <f t="shared" si="103"/>
        <v>4.0587411608205555</v>
      </c>
    </row>
    <row r="6656" spans="1:13" x14ac:dyDescent="0.2">
      <c r="A6656" t="s">
        <v>37</v>
      </c>
      <c r="B6656">
        <v>400</v>
      </c>
      <c r="C6656">
        <v>3</v>
      </c>
      <c r="D6656" t="s">
        <v>13</v>
      </c>
      <c r="E6656">
        <v>6</v>
      </c>
      <c r="F6656">
        <v>70</v>
      </c>
      <c r="G6656">
        <v>12</v>
      </c>
      <c r="H6656">
        <v>36</v>
      </c>
      <c r="I6656">
        <v>5.7971000000000002E-2</v>
      </c>
      <c r="J6656">
        <v>1.4283000000000001E-2</v>
      </c>
      <c r="K6656">
        <v>4.3687999999999998E-2</v>
      </c>
      <c r="L6656">
        <v>28.601400000000002</v>
      </c>
      <c r="M6656">
        <f t="shared" si="103"/>
        <v>4.0587411608205555</v>
      </c>
    </row>
    <row r="6657" spans="1:13" x14ac:dyDescent="0.2">
      <c r="A6657" t="s">
        <v>37</v>
      </c>
      <c r="B6657">
        <v>400</v>
      </c>
      <c r="C6657">
        <v>3</v>
      </c>
      <c r="D6657" t="s">
        <v>13</v>
      </c>
      <c r="E6657">
        <v>7</v>
      </c>
      <c r="F6657">
        <v>70</v>
      </c>
      <c r="G6657">
        <v>12</v>
      </c>
      <c r="H6657">
        <v>36</v>
      </c>
      <c r="I6657">
        <v>7.2464000000000001E-2</v>
      </c>
      <c r="J6657">
        <v>1.4283000000000001E-2</v>
      </c>
      <c r="K6657">
        <v>5.8180999999999997E-2</v>
      </c>
      <c r="L6657">
        <v>28.778345999999999</v>
      </c>
      <c r="M6657">
        <f t="shared" si="103"/>
        <v>5.073443954351327</v>
      </c>
    </row>
    <row r="6658" spans="1:13" x14ac:dyDescent="0.2">
      <c r="A6658" t="s">
        <v>37</v>
      </c>
      <c r="B6658">
        <v>400</v>
      </c>
      <c r="C6658">
        <v>3</v>
      </c>
      <c r="D6658" t="s">
        <v>14</v>
      </c>
      <c r="E6658">
        <v>0</v>
      </c>
      <c r="F6658">
        <v>70</v>
      </c>
      <c r="G6658">
        <v>12</v>
      </c>
      <c r="H6658">
        <v>36</v>
      </c>
      <c r="I6658">
        <v>4.3478000000000003E-2</v>
      </c>
      <c r="J6658">
        <v>1.4283000000000001E-2</v>
      </c>
      <c r="K6658">
        <v>2.9196E-2</v>
      </c>
      <c r="L6658">
        <v>24.863900999999998</v>
      </c>
      <c r="M6658">
        <f t="shared" si="103"/>
        <v>3.0440383672897853</v>
      </c>
    </row>
    <row r="6659" spans="1:13" x14ac:dyDescent="0.2">
      <c r="A6659" t="s">
        <v>37</v>
      </c>
      <c r="B6659">
        <v>400</v>
      </c>
      <c r="C6659">
        <v>3</v>
      </c>
      <c r="D6659" t="s">
        <v>14</v>
      </c>
      <c r="E6659">
        <v>1</v>
      </c>
      <c r="F6659">
        <v>70</v>
      </c>
      <c r="G6659">
        <v>12</v>
      </c>
      <c r="H6659">
        <v>36</v>
      </c>
      <c r="I6659">
        <v>7.2464000000000001E-2</v>
      </c>
      <c r="J6659">
        <v>1.4283000000000001E-2</v>
      </c>
      <c r="K6659">
        <v>5.8180999999999997E-2</v>
      </c>
      <c r="L6659">
        <v>24.597059999999999</v>
      </c>
      <c r="M6659">
        <f t="shared" ref="M6659:M6722" si="104">IF(I6659=0,1,I6659/J6659)</f>
        <v>5.073443954351327</v>
      </c>
    </row>
    <row r="6660" spans="1:13" x14ac:dyDescent="0.2">
      <c r="A6660" t="s">
        <v>37</v>
      </c>
      <c r="B6660">
        <v>400</v>
      </c>
      <c r="C6660">
        <v>3</v>
      </c>
      <c r="D6660" t="s">
        <v>14</v>
      </c>
      <c r="E6660">
        <v>2</v>
      </c>
      <c r="F6660">
        <v>70</v>
      </c>
      <c r="G6660">
        <v>12</v>
      </c>
      <c r="H6660">
        <v>36</v>
      </c>
      <c r="I6660">
        <v>5.7971000000000002E-2</v>
      </c>
      <c r="J6660">
        <v>1.4283000000000001E-2</v>
      </c>
      <c r="K6660">
        <v>4.3687999999999998E-2</v>
      </c>
      <c r="L6660">
        <v>25.029077999999998</v>
      </c>
      <c r="M6660">
        <f t="shared" si="104"/>
        <v>4.0587411608205555</v>
      </c>
    </row>
    <row r="6661" spans="1:13" x14ac:dyDescent="0.2">
      <c r="A6661" t="s">
        <v>37</v>
      </c>
      <c r="B6661">
        <v>400</v>
      </c>
      <c r="C6661">
        <v>3</v>
      </c>
      <c r="D6661" t="s">
        <v>14</v>
      </c>
      <c r="E6661">
        <v>3</v>
      </c>
      <c r="F6661">
        <v>70</v>
      </c>
      <c r="G6661">
        <v>12</v>
      </c>
      <c r="H6661">
        <v>36</v>
      </c>
      <c r="I6661">
        <v>8.6957000000000007E-2</v>
      </c>
      <c r="J6661">
        <v>1.4283000000000001E-2</v>
      </c>
      <c r="K6661">
        <v>7.2674000000000002E-2</v>
      </c>
      <c r="L6661">
        <v>25.904820999999998</v>
      </c>
      <c r="M6661">
        <f t="shared" si="104"/>
        <v>6.0881467478820976</v>
      </c>
    </row>
    <row r="6662" spans="1:13" x14ac:dyDescent="0.2">
      <c r="A6662" t="s">
        <v>37</v>
      </c>
      <c r="B6662">
        <v>400</v>
      </c>
      <c r="C6662">
        <v>3</v>
      </c>
      <c r="D6662" t="s">
        <v>14</v>
      </c>
      <c r="E6662">
        <v>4</v>
      </c>
      <c r="F6662">
        <v>70</v>
      </c>
      <c r="G6662">
        <v>12</v>
      </c>
      <c r="H6662">
        <v>36</v>
      </c>
      <c r="I6662">
        <v>1.4493000000000001E-2</v>
      </c>
      <c r="J6662">
        <v>1.4283000000000001E-2</v>
      </c>
      <c r="K6662">
        <v>2.1000000000000001E-4</v>
      </c>
      <c r="L6662">
        <v>25.792480000000001</v>
      </c>
      <c r="M6662">
        <f t="shared" si="104"/>
        <v>1.0147027935307709</v>
      </c>
    </row>
    <row r="6663" spans="1:13" x14ac:dyDescent="0.2">
      <c r="A6663" t="s">
        <v>37</v>
      </c>
      <c r="B6663">
        <v>400</v>
      </c>
      <c r="C6663">
        <v>3</v>
      </c>
      <c r="D6663" t="s">
        <v>14</v>
      </c>
      <c r="E6663">
        <v>5</v>
      </c>
      <c r="F6663">
        <v>70</v>
      </c>
      <c r="G6663">
        <v>12</v>
      </c>
      <c r="H6663">
        <v>36</v>
      </c>
      <c r="I6663">
        <v>5.7971000000000002E-2</v>
      </c>
      <c r="J6663">
        <v>1.4283000000000001E-2</v>
      </c>
      <c r="K6663">
        <v>4.3687999999999998E-2</v>
      </c>
      <c r="L6663">
        <v>25.579022999999999</v>
      </c>
      <c r="M6663">
        <f t="shared" si="104"/>
        <v>4.0587411608205555</v>
      </c>
    </row>
    <row r="6664" spans="1:13" x14ac:dyDescent="0.2">
      <c r="A6664" t="s">
        <v>37</v>
      </c>
      <c r="B6664">
        <v>400</v>
      </c>
      <c r="C6664">
        <v>3</v>
      </c>
      <c r="D6664" t="s">
        <v>14</v>
      </c>
      <c r="E6664">
        <v>6</v>
      </c>
      <c r="F6664">
        <v>70</v>
      </c>
      <c r="G6664">
        <v>12</v>
      </c>
      <c r="H6664">
        <v>36</v>
      </c>
      <c r="I6664">
        <v>1.4493000000000001E-2</v>
      </c>
      <c r="J6664">
        <v>1.4283000000000001E-2</v>
      </c>
      <c r="K6664">
        <v>2.1000000000000001E-4</v>
      </c>
      <c r="L6664">
        <v>25.270061999999999</v>
      </c>
      <c r="M6664">
        <f t="shared" si="104"/>
        <v>1.0147027935307709</v>
      </c>
    </row>
    <row r="6665" spans="1:13" x14ac:dyDescent="0.2">
      <c r="A6665" t="s">
        <v>37</v>
      </c>
      <c r="B6665">
        <v>400</v>
      </c>
      <c r="C6665">
        <v>3</v>
      </c>
      <c r="D6665" t="s">
        <v>14</v>
      </c>
      <c r="E6665">
        <v>7</v>
      </c>
      <c r="F6665">
        <v>70</v>
      </c>
      <c r="G6665">
        <v>12</v>
      </c>
      <c r="H6665">
        <v>36</v>
      </c>
      <c r="I6665">
        <v>8.6957000000000007E-2</v>
      </c>
      <c r="J6665">
        <v>1.4283000000000001E-2</v>
      </c>
      <c r="K6665">
        <v>7.2674000000000002E-2</v>
      </c>
      <c r="L6665">
        <v>25.356997</v>
      </c>
      <c r="M6665">
        <f t="shared" si="104"/>
        <v>6.0881467478820976</v>
      </c>
    </row>
    <row r="6666" spans="1:13" x14ac:dyDescent="0.2">
      <c r="A6666" t="s">
        <v>37</v>
      </c>
      <c r="B6666">
        <v>400</v>
      </c>
      <c r="C6666">
        <v>3</v>
      </c>
      <c r="D6666" t="s">
        <v>15</v>
      </c>
      <c r="E6666">
        <v>0</v>
      </c>
      <c r="F6666">
        <v>70</v>
      </c>
      <c r="G6666">
        <v>12</v>
      </c>
      <c r="H6666">
        <v>36</v>
      </c>
      <c r="I6666">
        <v>8.6957000000000007E-2</v>
      </c>
      <c r="J6666">
        <v>1.4283000000000001E-2</v>
      </c>
      <c r="K6666">
        <v>7.2674000000000002E-2</v>
      </c>
      <c r="L6666">
        <v>24.056234</v>
      </c>
      <c r="M6666">
        <f t="shared" si="104"/>
        <v>6.0881467478820976</v>
      </c>
    </row>
    <row r="6667" spans="1:13" x14ac:dyDescent="0.2">
      <c r="A6667" t="s">
        <v>37</v>
      </c>
      <c r="B6667">
        <v>400</v>
      </c>
      <c r="C6667">
        <v>3</v>
      </c>
      <c r="D6667" t="s">
        <v>15</v>
      </c>
      <c r="E6667">
        <v>1</v>
      </c>
      <c r="F6667">
        <v>70</v>
      </c>
      <c r="G6667">
        <v>12</v>
      </c>
      <c r="H6667">
        <v>36</v>
      </c>
      <c r="I6667">
        <v>5.7971000000000002E-2</v>
      </c>
      <c r="J6667">
        <v>1.4283000000000001E-2</v>
      </c>
      <c r="K6667">
        <v>4.3687999999999998E-2</v>
      </c>
      <c r="L6667">
        <v>24.147621000000001</v>
      </c>
      <c r="M6667">
        <f t="shared" si="104"/>
        <v>4.0587411608205555</v>
      </c>
    </row>
    <row r="6668" spans="1:13" x14ac:dyDescent="0.2">
      <c r="A6668" t="s">
        <v>37</v>
      </c>
      <c r="B6668">
        <v>400</v>
      </c>
      <c r="C6668">
        <v>3</v>
      </c>
      <c r="D6668" t="s">
        <v>15</v>
      </c>
      <c r="E6668">
        <v>2</v>
      </c>
      <c r="F6668">
        <v>70</v>
      </c>
      <c r="G6668">
        <v>12</v>
      </c>
      <c r="H6668">
        <v>36</v>
      </c>
      <c r="I6668">
        <v>7.2464000000000001E-2</v>
      </c>
      <c r="J6668">
        <v>1.4283000000000001E-2</v>
      </c>
      <c r="K6668">
        <v>5.8180999999999997E-2</v>
      </c>
      <c r="L6668">
        <v>25.076246999999999</v>
      </c>
      <c r="M6668">
        <f t="shared" si="104"/>
        <v>5.073443954351327</v>
      </c>
    </row>
    <row r="6669" spans="1:13" x14ac:dyDescent="0.2">
      <c r="A6669" t="s">
        <v>37</v>
      </c>
      <c r="B6669">
        <v>400</v>
      </c>
      <c r="C6669">
        <v>3</v>
      </c>
      <c r="D6669" t="s">
        <v>15</v>
      </c>
      <c r="E6669">
        <v>3</v>
      </c>
      <c r="F6669">
        <v>70</v>
      </c>
      <c r="G6669">
        <v>12</v>
      </c>
      <c r="H6669">
        <v>36</v>
      </c>
      <c r="I6669">
        <v>2.8986000000000001E-2</v>
      </c>
      <c r="J6669">
        <v>1.4283000000000001E-2</v>
      </c>
      <c r="K6669">
        <v>1.4703000000000001E-2</v>
      </c>
      <c r="L6669">
        <v>24.859895999999999</v>
      </c>
      <c r="M6669">
        <f t="shared" si="104"/>
        <v>2.0294055870615417</v>
      </c>
    </row>
    <row r="6670" spans="1:13" x14ac:dyDescent="0.2">
      <c r="A6670" t="s">
        <v>37</v>
      </c>
      <c r="B6670">
        <v>400</v>
      </c>
      <c r="C6670">
        <v>3</v>
      </c>
      <c r="D6670" t="s">
        <v>15</v>
      </c>
      <c r="E6670">
        <v>4</v>
      </c>
      <c r="F6670">
        <v>70</v>
      </c>
      <c r="G6670">
        <v>12</v>
      </c>
      <c r="H6670">
        <v>36</v>
      </c>
      <c r="I6670">
        <v>7.2464000000000001E-2</v>
      </c>
      <c r="J6670">
        <v>1.4283000000000001E-2</v>
      </c>
      <c r="K6670">
        <v>5.8180999999999997E-2</v>
      </c>
      <c r="L6670">
        <v>24.960046999999999</v>
      </c>
      <c r="M6670">
        <f t="shared" si="104"/>
        <v>5.073443954351327</v>
      </c>
    </row>
    <row r="6671" spans="1:13" x14ac:dyDescent="0.2">
      <c r="A6671" t="s">
        <v>37</v>
      </c>
      <c r="B6671">
        <v>400</v>
      </c>
      <c r="C6671">
        <v>3</v>
      </c>
      <c r="D6671" t="s">
        <v>15</v>
      </c>
      <c r="E6671">
        <v>5</v>
      </c>
      <c r="F6671">
        <v>70</v>
      </c>
      <c r="G6671">
        <v>12</v>
      </c>
      <c r="H6671">
        <v>36</v>
      </c>
      <c r="I6671">
        <v>5.7971000000000002E-2</v>
      </c>
      <c r="J6671">
        <v>1.4283000000000001E-2</v>
      </c>
      <c r="K6671">
        <v>4.3687999999999998E-2</v>
      </c>
      <c r="L6671">
        <v>24.777058</v>
      </c>
      <c r="M6671">
        <f t="shared" si="104"/>
        <v>4.0587411608205555</v>
      </c>
    </row>
    <row r="6672" spans="1:13" x14ac:dyDescent="0.2">
      <c r="A6672" t="s">
        <v>37</v>
      </c>
      <c r="B6672">
        <v>400</v>
      </c>
      <c r="C6672">
        <v>3</v>
      </c>
      <c r="D6672" t="s">
        <v>15</v>
      </c>
      <c r="E6672">
        <v>6</v>
      </c>
      <c r="F6672">
        <v>70</v>
      </c>
      <c r="G6672">
        <v>12</v>
      </c>
      <c r="H6672">
        <v>36</v>
      </c>
      <c r="I6672">
        <v>4.3478000000000003E-2</v>
      </c>
      <c r="J6672">
        <v>1.4283000000000001E-2</v>
      </c>
      <c r="K6672">
        <v>2.9196E-2</v>
      </c>
      <c r="L6672">
        <v>24.935181</v>
      </c>
      <c r="M6672">
        <f t="shared" si="104"/>
        <v>3.0440383672897853</v>
      </c>
    </row>
    <row r="6673" spans="1:13" x14ac:dyDescent="0.2">
      <c r="A6673" t="s">
        <v>37</v>
      </c>
      <c r="B6673">
        <v>400</v>
      </c>
      <c r="C6673">
        <v>3</v>
      </c>
      <c r="D6673" t="s">
        <v>15</v>
      </c>
      <c r="E6673">
        <v>7</v>
      </c>
      <c r="F6673">
        <v>70</v>
      </c>
      <c r="G6673">
        <v>12</v>
      </c>
      <c r="H6673">
        <v>36</v>
      </c>
      <c r="I6673">
        <v>5.7971000000000002E-2</v>
      </c>
      <c r="J6673">
        <v>1.4283000000000001E-2</v>
      </c>
      <c r="K6673">
        <v>4.3687999999999998E-2</v>
      </c>
      <c r="L6673">
        <v>24.325576999999999</v>
      </c>
      <c r="M6673">
        <f t="shared" si="104"/>
        <v>4.0587411608205555</v>
      </c>
    </row>
    <row r="6674" spans="1:13" x14ac:dyDescent="0.2">
      <c r="A6674" t="s">
        <v>37</v>
      </c>
      <c r="B6674">
        <v>400</v>
      </c>
      <c r="C6674">
        <v>4</v>
      </c>
      <c r="D6674" t="s">
        <v>13</v>
      </c>
      <c r="E6674">
        <v>0</v>
      </c>
      <c r="F6674">
        <v>70</v>
      </c>
      <c r="G6674">
        <v>9</v>
      </c>
      <c r="H6674">
        <v>36</v>
      </c>
      <c r="I6674">
        <v>1.4493000000000001E-2</v>
      </c>
      <c r="J6674">
        <v>1.4283000000000001E-2</v>
      </c>
      <c r="K6674">
        <v>2.1000000000000001E-4</v>
      </c>
      <c r="L6674">
        <v>29.231961999999999</v>
      </c>
      <c r="M6674">
        <f t="shared" si="104"/>
        <v>1.0147027935307709</v>
      </c>
    </row>
    <row r="6675" spans="1:13" x14ac:dyDescent="0.2">
      <c r="A6675" t="s">
        <v>37</v>
      </c>
      <c r="B6675">
        <v>400</v>
      </c>
      <c r="C6675">
        <v>4</v>
      </c>
      <c r="D6675" t="s">
        <v>13</v>
      </c>
      <c r="E6675">
        <v>1</v>
      </c>
      <c r="F6675">
        <v>70</v>
      </c>
      <c r="G6675">
        <v>9</v>
      </c>
      <c r="H6675">
        <v>36</v>
      </c>
      <c r="I6675">
        <v>1.4493000000000001E-2</v>
      </c>
      <c r="J6675">
        <v>1.4283000000000001E-2</v>
      </c>
      <c r="K6675">
        <v>2.1000000000000001E-4</v>
      </c>
      <c r="L6675">
        <v>28.921963000000002</v>
      </c>
      <c r="M6675">
        <f t="shared" si="104"/>
        <v>1.0147027935307709</v>
      </c>
    </row>
    <row r="6676" spans="1:13" x14ac:dyDescent="0.2">
      <c r="A6676" t="s">
        <v>37</v>
      </c>
      <c r="B6676">
        <v>400</v>
      </c>
      <c r="C6676">
        <v>4</v>
      </c>
      <c r="D6676" t="s">
        <v>13</v>
      </c>
      <c r="E6676">
        <v>2</v>
      </c>
      <c r="F6676">
        <v>70</v>
      </c>
      <c r="G6676">
        <v>9</v>
      </c>
      <c r="H6676">
        <v>36</v>
      </c>
      <c r="I6676">
        <v>2.8986000000000001E-2</v>
      </c>
      <c r="J6676">
        <v>1.4283000000000001E-2</v>
      </c>
      <c r="K6676">
        <v>1.4703000000000001E-2</v>
      </c>
      <c r="L6676">
        <v>29.311553</v>
      </c>
      <c r="M6676">
        <f t="shared" si="104"/>
        <v>2.0294055870615417</v>
      </c>
    </row>
    <row r="6677" spans="1:13" x14ac:dyDescent="0.2">
      <c r="A6677" t="s">
        <v>37</v>
      </c>
      <c r="B6677">
        <v>400</v>
      </c>
      <c r="C6677">
        <v>4</v>
      </c>
      <c r="D6677" t="s">
        <v>13</v>
      </c>
      <c r="E6677">
        <v>3</v>
      </c>
      <c r="F6677">
        <v>70</v>
      </c>
      <c r="G6677">
        <v>9</v>
      </c>
      <c r="H6677">
        <v>36</v>
      </c>
      <c r="I6677">
        <v>0</v>
      </c>
      <c r="J6677">
        <v>1.4283000000000001E-2</v>
      </c>
      <c r="K6677">
        <v>-1.4283000000000001E-2</v>
      </c>
      <c r="L6677">
        <v>28.642149</v>
      </c>
      <c r="M6677">
        <f t="shared" si="104"/>
        <v>1</v>
      </c>
    </row>
    <row r="6678" spans="1:13" x14ac:dyDescent="0.2">
      <c r="A6678" t="s">
        <v>37</v>
      </c>
      <c r="B6678">
        <v>400</v>
      </c>
      <c r="C6678">
        <v>4</v>
      </c>
      <c r="D6678" t="s">
        <v>13</v>
      </c>
      <c r="E6678">
        <v>4</v>
      </c>
      <c r="F6678">
        <v>70</v>
      </c>
      <c r="G6678">
        <v>9</v>
      </c>
      <c r="H6678">
        <v>36</v>
      </c>
      <c r="I6678">
        <v>4.3478000000000003E-2</v>
      </c>
      <c r="J6678">
        <v>1.4283000000000001E-2</v>
      </c>
      <c r="K6678">
        <v>2.9196E-2</v>
      </c>
      <c r="L6678">
        <v>28.861471000000002</v>
      </c>
      <c r="M6678">
        <f t="shared" si="104"/>
        <v>3.0440383672897853</v>
      </c>
    </row>
    <row r="6679" spans="1:13" x14ac:dyDescent="0.2">
      <c r="A6679" t="s">
        <v>37</v>
      </c>
      <c r="B6679">
        <v>400</v>
      </c>
      <c r="C6679">
        <v>4</v>
      </c>
      <c r="D6679" t="s">
        <v>13</v>
      </c>
      <c r="E6679">
        <v>5</v>
      </c>
      <c r="F6679">
        <v>70</v>
      </c>
      <c r="G6679">
        <v>9</v>
      </c>
      <c r="H6679">
        <v>36</v>
      </c>
      <c r="I6679">
        <v>0</v>
      </c>
      <c r="J6679">
        <v>1.4283000000000001E-2</v>
      </c>
      <c r="K6679">
        <v>-1.4283000000000001E-2</v>
      </c>
      <c r="L6679">
        <v>29.242350999999999</v>
      </c>
      <c r="M6679">
        <f t="shared" si="104"/>
        <v>1</v>
      </c>
    </row>
    <row r="6680" spans="1:13" x14ac:dyDescent="0.2">
      <c r="A6680" t="s">
        <v>37</v>
      </c>
      <c r="B6680">
        <v>400</v>
      </c>
      <c r="C6680">
        <v>4</v>
      </c>
      <c r="D6680" t="s">
        <v>13</v>
      </c>
      <c r="E6680">
        <v>6</v>
      </c>
      <c r="F6680">
        <v>70</v>
      </c>
      <c r="G6680">
        <v>9</v>
      </c>
      <c r="H6680">
        <v>36</v>
      </c>
      <c r="I6680">
        <v>5.7971000000000002E-2</v>
      </c>
      <c r="J6680">
        <v>1.4283000000000001E-2</v>
      </c>
      <c r="K6680">
        <v>4.3687999999999998E-2</v>
      </c>
      <c r="L6680">
        <v>29.509373</v>
      </c>
      <c r="M6680">
        <f t="shared" si="104"/>
        <v>4.0587411608205555</v>
      </c>
    </row>
    <row r="6681" spans="1:13" x14ac:dyDescent="0.2">
      <c r="A6681" t="s">
        <v>37</v>
      </c>
      <c r="B6681">
        <v>400</v>
      </c>
      <c r="C6681">
        <v>4</v>
      </c>
      <c r="D6681" t="s">
        <v>13</v>
      </c>
      <c r="E6681">
        <v>7</v>
      </c>
      <c r="F6681">
        <v>70</v>
      </c>
      <c r="G6681">
        <v>9</v>
      </c>
      <c r="H6681">
        <v>36</v>
      </c>
      <c r="I6681">
        <v>0</v>
      </c>
      <c r="J6681">
        <v>1.4283000000000001E-2</v>
      </c>
      <c r="K6681">
        <v>-1.4283000000000001E-2</v>
      </c>
      <c r="L6681">
        <v>29.291592000000001</v>
      </c>
      <c r="M6681">
        <f t="shared" si="104"/>
        <v>1</v>
      </c>
    </row>
    <row r="6682" spans="1:13" x14ac:dyDescent="0.2">
      <c r="A6682" t="s">
        <v>37</v>
      </c>
      <c r="B6682">
        <v>400</v>
      </c>
      <c r="C6682">
        <v>4</v>
      </c>
      <c r="D6682" t="s">
        <v>14</v>
      </c>
      <c r="E6682">
        <v>0</v>
      </c>
      <c r="F6682">
        <v>70</v>
      </c>
      <c r="G6682">
        <v>9</v>
      </c>
      <c r="H6682">
        <v>36</v>
      </c>
      <c r="I6682">
        <v>0</v>
      </c>
      <c r="J6682">
        <v>1.4283000000000001E-2</v>
      </c>
      <c r="K6682">
        <v>-1.4283000000000001E-2</v>
      </c>
      <c r="L6682">
        <v>24.776433999999998</v>
      </c>
      <c r="M6682">
        <f t="shared" si="104"/>
        <v>1</v>
      </c>
    </row>
    <row r="6683" spans="1:13" x14ac:dyDescent="0.2">
      <c r="A6683" t="s">
        <v>37</v>
      </c>
      <c r="B6683">
        <v>400</v>
      </c>
      <c r="C6683">
        <v>4</v>
      </c>
      <c r="D6683" t="s">
        <v>14</v>
      </c>
      <c r="E6683">
        <v>1</v>
      </c>
      <c r="F6683">
        <v>70</v>
      </c>
      <c r="G6683">
        <v>9</v>
      </c>
      <c r="H6683">
        <v>36</v>
      </c>
      <c r="I6683">
        <v>4.3478000000000003E-2</v>
      </c>
      <c r="J6683">
        <v>1.4283000000000001E-2</v>
      </c>
      <c r="K6683">
        <v>2.9196E-2</v>
      </c>
      <c r="L6683">
        <v>25.461859</v>
      </c>
      <c r="M6683">
        <f t="shared" si="104"/>
        <v>3.0440383672897853</v>
      </c>
    </row>
    <row r="6684" spans="1:13" x14ac:dyDescent="0.2">
      <c r="A6684" t="s">
        <v>37</v>
      </c>
      <c r="B6684">
        <v>400</v>
      </c>
      <c r="C6684">
        <v>4</v>
      </c>
      <c r="D6684" t="s">
        <v>14</v>
      </c>
      <c r="E6684">
        <v>2</v>
      </c>
      <c r="F6684">
        <v>70</v>
      </c>
      <c r="G6684">
        <v>9</v>
      </c>
      <c r="H6684">
        <v>36</v>
      </c>
      <c r="I6684">
        <v>1.4493000000000001E-2</v>
      </c>
      <c r="J6684">
        <v>1.4283000000000001E-2</v>
      </c>
      <c r="K6684">
        <v>2.1000000000000001E-4</v>
      </c>
      <c r="L6684">
        <v>25.410153000000001</v>
      </c>
      <c r="M6684">
        <f t="shared" si="104"/>
        <v>1.0147027935307709</v>
      </c>
    </row>
    <row r="6685" spans="1:13" x14ac:dyDescent="0.2">
      <c r="A6685" t="s">
        <v>37</v>
      </c>
      <c r="B6685">
        <v>400</v>
      </c>
      <c r="C6685">
        <v>4</v>
      </c>
      <c r="D6685" t="s">
        <v>14</v>
      </c>
      <c r="E6685">
        <v>3</v>
      </c>
      <c r="F6685">
        <v>70</v>
      </c>
      <c r="G6685">
        <v>9</v>
      </c>
      <c r="H6685">
        <v>36</v>
      </c>
      <c r="I6685">
        <v>4.3478000000000003E-2</v>
      </c>
      <c r="J6685">
        <v>1.4283000000000001E-2</v>
      </c>
      <c r="K6685">
        <v>2.9196E-2</v>
      </c>
      <c r="L6685">
        <v>25.091519999999999</v>
      </c>
      <c r="M6685">
        <f t="shared" si="104"/>
        <v>3.0440383672897853</v>
      </c>
    </row>
    <row r="6686" spans="1:13" x14ac:dyDescent="0.2">
      <c r="A6686" t="s">
        <v>37</v>
      </c>
      <c r="B6686">
        <v>400</v>
      </c>
      <c r="C6686">
        <v>4</v>
      </c>
      <c r="D6686" t="s">
        <v>14</v>
      </c>
      <c r="E6686">
        <v>4</v>
      </c>
      <c r="F6686">
        <v>70</v>
      </c>
      <c r="G6686">
        <v>9</v>
      </c>
      <c r="H6686">
        <v>36</v>
      </c>
      <c r="I6686">
        <v>2.8986000000000001E-2</v>
      </c>
      <c r="J6686">
        <v>1.4283000000000001E-2</v>
      </c>
      <c r="K6686">
        <v>1.4703000000000001E-2</v>
      </c>
      <c r="L6686">
        <v>25.092917</v>
      </c>
      <c r="M6686">
        <f t="shared" si="104"/>
        <v>2.0294055870615417</v>
      </c>
    </row>
    <row r="6687" spans="1:13" x14ac:dyDescent="0.2">
      <c r="A6687" t="s">
        <v>37</v>
      </c>
      <c r="B6687">
        <v>400</v>
      </c>
      <c r="C6687">
        <v>4</v>
      </c>
      <c r="D6687" t="s">
        <v>14</v>
      </c>
      <c r="E6687">
        <v>5</v>
      </c>
      <c r="F6687">
        <v>70</v>
      </c>
      <c r="G6687">
        <v>9</v>
      </c>
      <c r="H6687">
        <v>36</v>
      </c>
      <c r="I6687">
        <v>4.3478000000000003E-2</v>
      </c>
      <c r="J6687">
        <v>1.4283000000000001E-2</v>
      </c>
      <c r="K6687">
        <v>2.9196E-2</v>
      </c>
      <c r="L6687">
        <v>24.648761</v>
      </c>
      <c r="M6687">
        <f t="shared" si="104"/>
        <v>3.0440383672897853</v>
      </c>
    </row>
    <row r="6688" spans="1:13" x14ac:dyDescent="0.2">
      <c r="A6688" t="s">
        <v>37</v>
      </c>
      <c r="B6688">
        <v>400</v>
      </c>
      <c r="C6688">
        <v>4</v>
      </c>
      <c r="D6688" t="s">
        <v>14</v>
      </c>
      <c r="E6688">
        <v>6</v>
      </c>
      <c r="F6688">
        <v>70</v>
      </c>
      <c r="G6688">
        <v>9</v>
      </c>
      <c r="H6688">
        <v>36</v>
      </c>
      <c r="I6688">
        <v>1.4493000000000001E-2</v>
      </c>
      <c r="J6688">
        <v>1.4283000000000001E-2</v>
      </c>
      <c r="K6688">
        <v>2.1000000000000001E-4</v>
      </c>
      <c r="L6688">
        <v>25.196442000000001</v>
      </c>
      <c r="M6688">
        <f t="shared" si="104"/>
        <v>1.0147027935307709</v>
      </c>
    </row>
    <row r="6689" spans="1:13" x14ac:dyDescent="0.2">
      <c r="A6689" t="s">
        <v>37</v>
      </c>
      <c r="B6689">
        <v>400</v>
      </c>
      <c r="C6689">
        <v>4</v>
      </c>
      <c r="D6689" t="s">
        <v>14</v>
      </c>
      <c r="E6689">
        <v>7</v>
      </c>
      <c r="F6689">
        <v>70</v>
      </c>
      <c r="G6689">
        <v>9</v>
      </c>
      <c r="H6689">
        <v>36</v>
      </c>
      <c r="I6689">
        <v>4.3478000000000003E-2</v>
      </c>
      <c r="J6689">
        <v>1.4283000000000001E-2</v>
      </c>
      <c r="K6689">
        <v>2.9196E-2</v>
      </c>
      <c r="L6689">
        <v>25.844317</v>
      </c>
      <c r="M6689">
        <f t="shared" si="104"/>
        <v>3.0440383672897853</v>
      </c>
    </row>
    <row r="6690" spans="1:13" x14ac:dyDescent="0.2">
      <c r="A6690" t="s">
        <v>37</v>
      </c>
      <c r="B6690">
        <v>400</v>
      </c>
      <c r="C6690">
        <v>4</v>
      </c>
      <c r="D6690" t="s">
        <v>15</v>
      </c>
      <c r="E6690">
        <v>0</v>
      </c>
      <c r="F6690">
        <v>70</v>
      </c>
      <c r="G6690">
        <v>9</v>
      </c>
      <c r="H6690">
        <v>36</v>
      </c>
      <c r="I6690">
        <v>2.8986000000000001E-2</v>
      </c>
      <c r="J6690">
        <v>1.4283000000000001E-2</v>
      </c>
      <c r="K6690">
        <v>1.4703000000000001E-2</v>
      </c>
      <c r="L6690">
        <v>24.260335999999999</v>
      </c>
      <c r="M6690">
        <f t="shared" si="104"/>
        <v>2.0294055870615417</v>
      </c>
    </row>
    <row r="6691" spans="1:13" x14ac:dyDescent="0.2">
      <c r="A6691" t="s">
        <v>37</v>
      </c>
      <c r="B6691">
        <v>400</v>
      </c>
      <c r="C6691">
        <v>4</v>
      </c>
      <c r="D6691" t="s">
        <v>15</v>
      </c>
      <c r="E6691">
        <v>1</v>
      </c>
      <c r="F6691">
        <v>70</v>
      </c>
      <c r="G6691">
        <v>9</v>
      </c>
      <c r="H6691">
        <v>36</v>
      </c>
      <c r="I6691">
        <v>2.8986000000000001E-2</v>
      </c>
      <c r="J6691">
        <v>1.4283000000000001E-2</v>
      </c>
      <c r="K6691">
        <v>1.4703000000000001E-2</v>
      </c>
      <c r="L6691">
        <v>25.007448</v>
      </c>
      <c r="M6691">
        <f t="shared" si="104"/>
        <v>2.0294055870615417</v>
      </c>
    </row>
    <row r="6692" spans="1:13" x14ac:dyDescent="0.2">
      <c r="A6692" t="s">
        <v>37</v>
      </c>
      <c r="B6692">
        <v>400</v>
      </c>
      <c r="C6692">
        <v>4</v>
      </c>
      <c r="D6692" t="s">
        <v>15</v>
      </c>
      <c r="E6692">
        <v>2</v>
      </c>
      <c r="F6692">
        <v>70</v>
      </c>
      <c r="G6692">
        <v>9</v>
      </c>
      <c r="H6692">
        <v>36</v>
      </c>
      <c r="I6692">
        <v>0</v>
      </c>
      <c r="J6692">
        <v>1.4283000000000001E-2</v>
      </c>
      <c r="K6692">
        <v>-1.4283000000000001E-2</v>
      </c>
      <c r="L6692">
        <v>25.019905000000001</v>
      </c>
      <c r="M6692">
        <f t="shared" si="104"/>
        <v>1</v>
      </c>
    </row>
    <row r="6693" spans="1:13" x14ac:dyDescent="0.2">
      <c r="A6693" t="s">
        <v>37</v>
      </c>
      <c r="B6693">
        <v>400</v>
      </c>
      <c r="C6693">
        <v>4</v>
      </c>
      <c r="D6693" t="s">
        <v>15</v>
      </c>
      <c r="E6693">
        <v>3</v>
      </c>
      <c r="F6693">
        <v>70</v>
      </c>
      <c r="G6693">
        <v>9</v>
      </c>
      <c r="H6693">
        <v>36</v>
      </c>
      <c r="I6693">
        <v>7.2464000000000001E-2</v>
      </c>
      <c r="J6693">
        <v>1.4283000000000001E-2</v>
      </c>
      <c r="K6693">
        <v>5.8180999999999997E-2</v>
      </c>
      <c r="L6693">
        <v>24.745894</v>
      </c>
      <c r="M6693">
        <f t="shared" si="104"/>
        <v>5.073443954351327</v>
      </c>
    </row>
    <row r="6694" spans="1:13" x14ac:dyDescent="0.2">
      <c r="A6694" t="s">
        <v>37</v>
      </c>
      <c r="B6694">
        <v>400</v>
      </c>
      <c r="C6694">
        <v>4</v>
      </c>
      <c r="D6694" t="s">
        <v>15</v>
      </c>
      <c r="E6694">
        <v>4</v>
      </c>
      <c r="F6694">
        <v>70</v>
      </c>
      <c r="G6694">
        <v>9</v>
      </c>
      <c r="H6694">
        <v>36</v>
      </c>
      <c r="I6694">
        <v>2.8986000000000001E-2</v>
      </c>
      <c r="J6694">
        <v>1.4283000000000001E-2</v>
      </c>
      <c r="K6694">
        <v>1.4703000000000001E-2</v>
      </c>
      <c r="L6694">
        <v>24.201779999999999</v>
      </c>
      <c r="M6694">
        <f t="shared" si="104"/>
        <v>2.0294055870615417</v>
      </c>
    </row>
    <row r="6695" spans="1:13" x14ac:dyDescent="0.2">
      <c r="A6695" t="s">
        <v>37</v>
      </c>
      <c r="B6695">
        <v>400</v>
      </c>
      <c r="C6695">
        <v>4</v>
      </c>
      <c r="D6695" t="s">
        <v>15</v>
      </c>
      <c r="E6695">
        <v>5</v>
      </c>
      <c r="F6695">
        <v>70</v>
      </c>
      <c r="G6695">
        <v>9</v>
      </c>
      <c r="H6695">
        <v>36</v>
      </c>
      <c r="I6695">
        <v>1.4493000000000001E-2</v>
      </c>
      <c r="J6695">
        <v>1.4283000000000001E-2</v>
      </c>
      <c r="K6695">
        <v>2.1000000000000001E-4</v>
      </c>
      <c r="L6695">
        <v>25.195035000000001</v>
      </c>
      <c r="M6695">
        <f t="shared" si="104"/>
        <v>1.0147027935307709</v>
      </c>
    </row>
    <row r="6696" spans="1:13" x14ac:dyDescent="0.2">
      <c r="A6696" t="s">
        <v>37</v>
      </c>
      <c r="B6696">
        <v>400</v>
      </c>
      <c r="C6696">
        <v>4</v>
      </c>
      <c r="D6696" t="s">
        <v>15</v>
      </c>
      <c r="E6696">
        <v>6</v>
      </c>
      <c r="F6696">
        <v>70</v>
      </c>
      <c r="G6696">
        <v>9</v>
      </c>
      <c r="H6696">
        <v>36</v>
      </c>
      <c r="I6696">
        <v>1.4493000000000001E-2</v>
      </c>
      <c r="J6696">
        <v>1.4283000000000001E-2</v>
      </c>
      <c r="K6696">
        <v>2.1000000000000001E-4</v>
      </c>
      <c r="L6696">
        <v>23.923421000000001</v>
      </c>
      <c r="M6696">
        <f t="shared" si="104"/>
        <v>1.0147027935307709</v>
      </c>
    </row>
    <row r="6697" spans="1:13" x14ac:dyDescent="0.2">
      <c r="A6697" t="s">
        <v>37</v>
      </c>
      <c r="B6697">
        <v>400</v>
      </c>
      <c r="C6697">
        <v>4</v>
      </c>
      <c r="D6697" t="s">
        <v>15</v>
      </c>
      <c r="E6697">
        <v>7</v>
      </c>
      <c r="F6697">
        <v>70</v>
      </c>
      <c r="G6697">
        <v>9</v>
      </c>
      <c r="H6697">
        <v>36</v>
      </c>
      <c r="I6697">
        <v>1.4493000000000001E-2</v>
      </c>
      <c r="J6697">
        <v>1.4283000000000001E-2</v>
      </c>
      <c r="K6697">
        <v>2.1000000000000001E-4</v>
      </c>
      <c r="L6697">
        <v>24.698789000000001</v>
      </c>
      <c r="M6697">
        <f t="shared" si="104"/>
        <v>1.0147027935307709</v>
      </c>
    </row>
    <row r="6698" spans="1:13" x14ac:dyDescent="0.2">
      <c r="A6698" t="s">
        <v>37</v>
      </c>
      <c r="B6698">
        <v>400</v>
      </c>
      <c r="C6698">
        <v>5</v>
      </c>
      <c r="D6698" t="s">
        <v>13</v>
      </c>
      <c r="E6698">
        <v>0</v>
      </c>
      <c r="F6698">
        <v>70</v>
      </c>
      <c r="G6698">
        <v>7</v>
      </c>
      <c r="H6698">
        <v>35</v>
      </c>
      <c r="I6698">
        <v>2.8986000000000001E-2</v>
      </c>
      <c r="J6698">
        <v>1.4703000000000001E-2</v>
      </c>
      <c r="K6698">
        <v>1.4283000000000001E-2</v>
      </c>
      <c r="L6698">
        <v>28.922702000000001</v>
      </c>
      <c r="M6698">
        <f t="shared" si="104"/>
        <v>1.9714344011426239</v>
      </c>
    </row>
    <row r="6699" spans="1:13" x14ac:dyDescent="0.2">
      <c r="A6699" t="s">
        <v>37</v>
      </c>
      <c r="B6699">
        <v>400</v>
      </c>
      <c r="C6699">
        <v>5</v>
      </c>
      <c r="D6699" t="s">
        <v>13</v>
      </c>
      <c r="E6699">
        <v>1</v>
      </c>
      <c r="F6699">
        <v>70</v>
      </c>
      <c r="G6699">
        <v>7</v>
      </c>
      <c r="H6699">
        <v>35</v>
      </c>
      <c r="I6699">
        <v>2.8986000000000001E-2</v>
      </c>
      <c r="J6699">
        <v>1.4703000000000001E-2</v>
      </c>
      <c r="K6699">
        <v>1.4283000000000001E-2</v>
      </c>
      <c r="L6699">
        <v>28.698830000000001</v>
      </c>
      <c r="M6699">
        <f t="shared" si="104"/>
        <v>1.9714344011426239</v>
      </c>
    </row>
    <row r="6700" spans="1:13" x14ac:dyDescent="0.2">
      <c r="A6700" t="s">
        <v>37</v>
      </c>
      <c r="B6700">
        <v>400</v>
      </c>
      <c r="C6700">
        <v>5</v>
      </c>
      <c r="D6700" t="s">
        <v>13</v>
      </c>
      <c r="E6700">
        <v>2</v>
      </c>
      <c r="F6700">
        <v>70</v>
      </c>
      <c r="G6700">
        <v>7</v>
      </c>
      <c r="H6700">
        <v>35</v>
      </c>
      <c r="I6700">
        <v>2.8986000000000001E-2</v>
      </c>
      <c r="J6700">
        <v>1.4703000000000001E-2</v>
      </c>
      <c r="K6700">
        <v>1.4283000000000001E-2</v>
      </c>
      <c r="L6700">
        <v>29.902911</v>
      </c>
      <c r="M6700">
        <f t="shared" si="104"/>
        <v>1.9714344011426239</v>
      </c>
    </row>
    <row r="6701" spans="1:13" x14ac:dyDescent="0.2">
      <c r="A6701" t="s">
        <v>37</v>
      </c>
      <c r="B6701">
        <v>400</v>
      </c>
      <c r="C6701">
        <v>5</v>
      </c>
      <c r="D6701" t="s">
        <v>13</v>
      </c>
      <c r="E6701">
        <v>3</v>
      </c>
      <c r="F6701">
        <v>70</v>
      </c>
      <c r="G6701">
        <v>7</v>
      </c>
      <c r="H6701">
        <v>35</v>
      </c>
      <c r="I6701">
        <v>1.4493000000000001E-2</v>
      </c>
      <c r="J6701">
        <v>1.4703000000000001E-2</v>
      </c>
      <c r="K6701">
        <v>-2.1000000000000001E-4</v>
      </c>
      <c r="L6701">
        <v>28.888373999999999</v>
      </c>
      <c r="M6701">
        <f t="shared" si="104"/>
        <v>0.98571720057131196</v>
      </c>
    </row>
    <row r="6702" spans="1:13" x14ac:dyDescent="0.2">
      <c r="A6702" t="s">
        <v>37</v>
      </c>
      <c r="B6702">
        <v>400</v>
      </c>
      <c r="C6702">
        <v>5</v>
      </c>
      <c r="D6702" t="s">
        <v>13</v>
      </c>
      <c r="E6702">
        <v>4</v>
      </c>
      <c r="F6702">
        <v>70</v>
      </c>
      <c r="G6702">
        <v>7</v>
      </c>
      <c r="H6702">
        <v>35</v>
      </c>
      <c r="I6702">
        <v>4.3478000000000003E-2</v>
      </c>
      <c r="J6702">
        <v>1.4703000000000001E-2</v>
      </c>
      <c r="K6702">
        <v>2.8774999999999998E-2</v>
      </c>
      <c r="L6702">
        <v>29.349257000000001</v>
      </c>
      <c r="M6702">
        <f t="shared" si="104"/>
        <v>2.9570835883833233</v>
      </c>
    </row>
    <row r="6703" spans="1:13" x14ac:dyDescent="0.2">
      <c r="A6703" t="s">
        <v>37</v>
      </c>
      <c r="B6703">
        <v>400</v>
      </c>
      <c r="C6703">
        <v>5</v>
      </c>
      <c r="D6703" t="s">
        <v>13</v>
      </c>
      <c r="E6703">
        <v>5</v>
      </c>
      <c r="F6703">
        <v>70</v>
      </c>
      <c r="G6703">
        <v>7</v>
      </c>
      <c r="H6703">
        <v>35</v>
      </c>
      <c r="I6703">
        <v>1.4493000000000001E-2</v>
      </c>
      <c r="J6703">
        <v>1.4703000000000001E-2</v>
      </c>
      <c r="K6703">
        <v>-2.1000000000000001E-4</v>
      </c>
      <c r="L6703">
        <v>29.499154000000001</v>
      </c>
      <c r="M6703">
        <f t="shared" si="104"/>
        <v>0.98571720057131196</v>
      </c>
    </row>
    <row r="6704" spans="1:13" x14ac:dyDescent="0.2">
      <c r="A6704" t="s">
        <v>37</v>
      </c>
      <c r="B6704">
        <v>400</v>
      </c>
      <c r="C6704">
        <v>5</v>
      </c>
      <c r="D6704" t="s">
        <v>13</v>
      </c>
      <c r="E6704">
        <v>6</v>
      </c>
      <c r="F6704">
        <v>70</v>
      </c>
      <c r="G6704">
        <v>7</v>
      </c>
      <c r="H6704">
        <v>35</v>
      </c>
      <c r="I6704">
        <v>2.8986000000000001E-2</v>
      </c>
      <c r="J6704">
        <v>1.4703000000000001E-2</v>
      </c>
      <c r="K6704">
        <v>1.4283000000000001E-2</v>
      </c>
      <c r="L6704">
        <v>28.619733</v>
      </c>
      <c r="M6704">
        <f t="shared" si="104"/>
        <v>1.9714344011426239</v>
      </c>
    </row>
    <row r="6705" spans="1:13" x14ac:dyDescent="0.2">
      <c r="A6705" t="s">
        <v>37</v>
      </c>
      <c r="B6705">
        <v>400</v>
      </c>
      <c r="C6705">
        <v>5</v>
      </c>
      <c r="D6705" t="s">
        <v>13</v>
      </c>
      <c r="E6705">
        <v>7</v>
      </c>
      <c r="F6705">
        <v>70</v>
      </c>
      <c r="G6705">
        <v>7</v>
      </c>
      <c r="H6705">
        <v>35</v>
      </c>
      <c r="I6705">
        <v>5.7971000000000002E-2</v>
      </c>
      <c r="J6705">
        <v>1.4703000000000001E-2</v>
      </c>
      <c r="K6705">
        <v>4.3268000000000001E-2</v>
      </c>
      <c r="L6705">
        <v>28.946235999999999</v>
      </c>
      <c r="M6705">
        <f t="shared" si="104"/>
        <v>3.942800788954635</v>
      </c>
    </row>
    <row r="6706" spans="1:13" x14ac:dyDescent="0.2">
      <c r="A6706" t="s">
        <v>37</v>
      </c>
      <c r="B6706">
        <v>400</v>
      </c>
      <c r="C6706">
        <v>5</v>
      </c>
      <c r="D6706" t="s">
        <v>14</v>
      </c>
      <c r="E6706">
        <v>0</v>
      </c>
      <c r="F6706">
        <v>70</v>
      </c>
      <c r="G6706">
        <v>7</v>
      </c>
      <c r="H6706">
        <v>35</v>
      </c>
      <c r="I6706">
        <v>1.4493000000000001E-2</v>
      </c>
      <c r="J6706">
        <v>1.4703000000000001E-2</v>
      </c>
      <c r="K6706">
        <v>-2.1000000000000001E-4</v>
      </c>
      <c r="L6706">
        <v>24.986208999999999</v>
      </c>
      <c r="M6706">
        <f t="shared" si="104"/>
        <v>0.98571720057131196</v>
      </c>
    </row>
    <row r="6707" spans="1:13" x14ac:dyDescent="0.2">
      <c r="A6707" t="s">
        <v>37</v>
      </c>
      <c r="B6707">
        <v>400</v>
      </c>
      <c r="C6707">
        <v>5</v>
      </c>
      <c r="D6707" t="s">
        <v>14</v>
      </c>
      <c r="E6707">
        <v>1</v>
      </c>
      <c r="F6707">
        <v>70</v>
      </c>
      <c r="G6707">
        <v>7</v>
      </c>
      <c r="H6707">
        <v>35</v>
      </c>
      <c r="I6707">
        <v>4.3478000000000003E-2</v>
      </c>
      <c r="J6707">
        <v>1.4703000000000001E-2</v>
      </c>
      <c r="K6707">
        <v>2.8774999999999998E-2</v>
      </c>
      <c r="L6707">
        <v>24.816089000000002</v>
      </c>
      <c r="M6707">
        <f t="shared" si="104"/>
        <v>2.9570835883833233</v>
      </c>
    </row>
    <row r="6708" spans="1:13" x14ac:dyDescent="0.2">
      <c r="A6708" t="s">
        <v>37</v>
      </c>
      <c r="B6708">
        <v>400</v>
      </c>
      <c r="C6708">
        <v>5</v>
      </c>
      <c r="D6708" t="s">
        <v>14</v>
      </c>
      <c r="E6708">
        <v>2</v>
      </c>
      <c r="F6708">
        <v>70</v>
      </c>
      <c r="G6708">
        <v>7</v>
      </c>
      <c r="H6708">
        <v>35</v>
      </c>
      <c r="I6708">
        <v>4.3478000000000003E-2</v>
      </c>
      <c r="J6708">
        <v>1.4703000000000001E-2</v>
      </c>
      <c r="K6708">
        <v>2.8774999999999998E-2</v>
      </c>
      <c r="L6708">
        <v>25.349119000000002</v>
      </c>
      <c r="M6708">
        <f t="shared" si="104"/>
        <v>2.9570835883833233</v>
      </c>
    </row>
    <row r="6709" spans="1:13" x14ac:dyDescent="0.2">
      <c r="A6709" t="s">
        <v>37</v>
      </c>
      <c r="B6709">
        <v>400</v>
      </c>
      <c r="C6709">
        <v>5</v>
      </c>
      <c r="D6709" t="s">
        <v>14</v>
      </c>
      <c r="E6709">
        <v>3</v>
      </c>
      <c r="F6709">
        <v>70</v>
      </c>
      <c r="G6709">
        <v>7</v>
      </c>
      <c r="H6709">
        <v>35</v>
      </c>
      <c r="I6709">
        <v>2.8986000000000001E-2</v>
      </c>
      <c r="J6709">
        <v>1.4703000000000001E-2</v>
      </c>
      <c r="K6709">
        <v>1.4283000000000001E-2</v>
      </c>
      <c r="L6709">
        <v>25.059768999999999</v>
      </c>
      <c r="M6709">
        <f t="shared" si="104"/>
        <v>1.9714344011426239</v>
      </c>
    </row>
    <row r="6710" spans="1:13" x14ac:dyDescent="0.2">
      <c r="A6710" t="s">
        <v>37</v>
      </c>
      <c r="B6710">
        <v>400</v>
      </c>
      <c r="C6710">
        <v>5</v>
      </c>
      <c r="D6710" t="s">
        <v>14</v>
      </c>
      <c r="E6710">
        <v>4</v>
      </c>
      <c r="F6710">
        <v>70</v>
      </c>
      <c r="G6710">
        <v>7</v>
      </c>
      <c r="H6710">
        <v>35</v>
      </c>
      <c r="I6710">
        <v>5.7971000000000002E-2</v>
      </c>
      <c r="J6710">
        <v>1.4703000000000001E-2</v>
      </c>
      <c r="K6710">
        <v>4.3268000000000001E-2</v>
      </c>
      <c r="L6710">
        <v>25.047084000000002</v>
      </c>
      <c r="M6710">
        <f t="shared" si="104"/>
        <v>3.942800788954635</v>
      </c>
    </row>
    <row r="6711" spans="1:13" x14ac:dyDescent="0.2">
      <c r="A6711" t="s">
        <v>37</v>
      </c>
      <c r="B6711">
        <v>400</v>
      </c>
      <c r="C6711">
        <v>5</v>
      </c>
      <c r="D6711" t="s">
        <v>14</v>
      </c>
      <c r="E6711">
        <v>5</v>
      </c>
      <c r="F6711">
        <v>70</v>
      </c>
      <c r="G6711">
        <v>7</v>
      </c>
      <c r="H6711">
        <v>35</v>
      </c>
      <c r="I6711">
        <v>5.7971000000000002E-2</v>
      </c>
      <c r="J6711">
        <v>1.4703000000000001E-2</v>
      </c>
      <c r="K6711">
        <v>4.3268000000000001E-2</v>
      </c>
      <c r="L6711">
        <v>24.759205000000001</v>
      </c>
      <c r="M6711">
        <f t="shared" si="104"/>
        <v>3.942800788954635</v>
      </c>
    </row>
    <row r="6712" spans="1:13" x14ac:dyDescent="0.2">
      <c r="A6712" t="s">
        <v>37</v>
      </c>
      <c r="B6712">
        <v>400</v>
      </c>
      <c r="C6712">
        <v>5</v>
      </c>
      <c r="D6712" t="s">
        <v>14</v>
      </c>
      <c r="E6712">
        <v>6</v>
      </c>
      <c r="F6712">
        <v>70</v>
      </c>
      <c r="G6712">
        <v>7</v>
      </c>
      <c r="H6712">
        <v>35</v>
      </c>
      <c r="I6712">
        <v>7.2464000000000001E-2</v>
      </c>
      <c r="J6712">
        <v>1.4703000000000001E-2</v>
      </c>
      <c r="K6712">
        <v>5.7761E-2</v>
      </c>
      <c r="L6712">
        <v>25.169815</v>
      </c>
      <c r="M6712">
        <f t="shared" si="104"/>
        <v>4.9285179895259468</v>
      </c>
    </row>
    <row r="6713" spans="1:13" x14ac:dyDescent="0.2">
      <c r="A6713" t="s">
        <v>37</v>
      </c>
      <c r="B6713">
        <v>400</v>
      </c>
      <c r="C6713">
        <v>5</v>
      </c>
      <c r="D6713" t="s">
        <v>14</v>
      </c>
      <c r="E6713">
        <v>7</v>
      </c>
      <c r="F6713">
        <v>70</v>
      </c>
      <c r="G6713">
        <v>7</v>
      </c>
      <c r="H6713">
        <v>35</v>
      </c>
      <c r="I6713">
        <v>1.4493000000000001E-2</v>
      </c>
      <c r="J6713">
        <v>1.4703000000000001E-2</v>
      </c>
      <c r="K6713">
        <v>-2.1000000000000001E-4</v>
      </c>
      <c r="L6713">
        <v>25.201056000000001</v>
      </c>
      <c r="M6713">
        <f t="shared" si="104"/>
        <v>0.98571720057131196</v>
      </c>
    </row>
    <row r="6714" spans="1:13" x14ac:dyDescent="0.2">
      <c r="A6714" t="s">
        <v>37</v>
      </c>
      <c r="B6714">
        <v>400</v>
      </c>
      <c r="C6714">
        <v>5</v>
      </c>
      <c r="D6714" t="s">
        <v>15</v>
      </c>
      <c r="E6714">
        <v>0</v>
      </c>
      <c r="F6714">
        <v>70</v>
      </c>
      <c r="G6714">
        <v>7</v>
      </c>
      <c r="H6714">
        <v>35</v>
      </c>
      <c r="I6714">
        <v>1.4493000000000001E-2</v>
      </c>
      <c r="J6714">
        <v>1.4703000000000001E-2</v>
      </c>
      <c r="K6714">
        <v>-2.1000000000000001E-4</v>
      </c>
      <c r="L6714">
        <v>25.482327999999999</v>
      </c>
      <c r="M6714">
        <f t="shared" si="104"/>
        <v>0.98571720057131196</v>
      </c>
    </row>
    <row r="6715" spans="1:13" x14ac:dyDescent="0.2">
      <c r="A6715" t="s">
        <v>37</v>
      </c>
      <c r="B6715">
        <v>400</v>
      </c>
      <c r="C6715">
        <v>5</v>
      </c>
      <c r="D6715" t="s">
        <v>15</v>
      </c>
      <c r="E6715">
        <v>1</v>
      </c>
      <c r="F6715">
        <v>70</v>
      </c>
      <c r="G6715">
        <v>7</v>
      </c>
      <c r="H6715">
        <v>35</v>
      </c>
      <c r="I6715">
        <v>2.8986000000000001E-2</v>
      </c>
      <c r="J6715">
        <v>1.4703000000000001E-2</v>
      </c>
      <c r="K6715">
        <v>1.4283000000000001E-2</v>
      </c>
      <c r="L6715">
        <v>25.018324</v>
      </c>
      <c r="M6715">
        <f t="shared" si="104"/>
        <v>1.9714344011426239</v>
      </c>
    </row>
    <row r="6716" spans="1:13" x14ac:dyDescent="0.2">
      <c r="A6716" t="s">
        <v>37</v>
      </c>
      <c r="B6716">
        <v>400</v>
      </c>
      <c r="C6716">
        <v>5</v>
      </c>
      <c r="D6716" t="s">
        <v>15</v>
      </c>
      <c r="E6716">
        <v>2</v>
      </c>
      <c r="F6716">
        <v>70</v>
      </c>
      <c r="G6716">
        <v>7</v>
      </c>
      <c r="H6716">
        <v>35</v>
      </c>
      <c r="I6716">
        <v>2.8986000000000001E-2</v>
      </c>
      <c r="J6716">
        <v>1.4703000000000001E-2</v>
      </c>
      <c r="K6716">
        <v>1.4283000000000001E-2</v>
      </c>
      <c r="L6716">
        <v>24.975266999999999</v>
      </c>
      <c r="M6716">
        <f t="shared" si="104"/>
        <v>1.9714344011426239</v>
      </c>
    </row>
    <row r="6717" spans="1:13" x14ac:dyDescent="0.2">
      <c r="A6717" t="s">
        <v>37</v>
      </c>
      <c r="B6717">
        <v>400</v>
      </c>
      <c r="C6717">
        <v>5</v>
      </c>
      <c r="D6717" t="s">
        <v>15</v>
      </c>
      <c r="E6717">
        <v>3</v>
      </c>
      <c r="F6717">
        <v>70</v>
      </c>
      <c r="G6717">
        <v>7</v>
      </c>
      <c r="H6717">
        <v>35</v>
      </c>
      <c r="I6717">
        <v>5.7971000000000002E-2</v>
      </c>
      <c r="J6717">
        <v>1.4703000000000001E-2</v>
      </c>
      <c r="K6717">
        <v>4.3268000000000001E-2</v>
      </c>
      <c r="L6717">
        <v>24.454885000000001</v>
      </c>
      <c r="M6717">
        <f t="shared" si="104"/>
        <v>3.942800788954635</v>
      </c>
    </row>
    <row r="6718" spans="1:13" x14ac:dyDescent="0.2">
      <c r="A6718" t="s">
        <v>37</v>
      </c>
      <c r="B6718">
        <v>400</v>
      </c>
      <c r="C6718">
        <v>5</v>
      </c>
      <c r="D6718" t="s">
        <v>15</v>
      </c>
      <c r="E6718">
        <v>4</v>
      </c>
      <c r="F6718">
        <v>70</v>
      </c>
      <c r="G6718">
        <v>7</v>
      </c>
      <c r="H6718">
        <v>35</v>
      </c>
      <c r="I6718">
        <v>2.8986000000000001E-2</v>
      </c>
      <c r="J6718">
        <v>1.4703000000000001E-2</v>
      </c>
      <c r="K6718">
        <v>1.4283000000000001E-2</v>
      </c>
      <c r="L6718">
        <v>24.218048</v>
      </c>
      <c r="M6718">
        <f t="shared" si="104"/>
        <v>1.9714344011426239</v>
      </c>
    </row>
    <row r="6719" spans="1:13" x14ac:dyDescent="0.2">
      <c r="A6719" t="s">
        <v>37</v>
      </c>
      <c r="B6719">
        <v>400</v>
      </c>
      <c r="C6719">
        <v>5</v>
      </c>
      <c r="D6719" t="s">
        <v>15</v>
      </c>
      <c r="E6719">
        <v>5</v>
      </c>
      <c r="F6719">
        <v>70</v>
      </c>
      <c r="G6719">
        <v>7</v>
      </c>
      <c r="H6719">
        <v>35</v>
      </c>
      <c r="I6719">
        <v>5.7971000000000002E-2</v>
      </c>
      <c r="J6719">
        <v>1.4703000000000001E-2</v>
      </c>
      <c r="K6719">
        <v>4.3268000000000001E-2</v>
      </c>
      <c r="L6719">
        <v>24.093228</v>
      </c>
      <c r="M6719">
        <f t="shared" si="104"/>
        <v>3.942800788954635</v>
      </c>
    </row>
    <row r="6720" spans="1:13" x14ac:dyDescent="0.2">
      <c r="A6720" t="s">
        <v>37</v>
      </c>
      <c r="B6720">
        <v>400</v>
      </c>
      <c r="C6720">
        <v>5</v>
      </c>
      <c r="D6720" t="s">
        <v>15</v>
      </c>
      <c r="E6720">
        <v>6</v>
      </c>
      <c r="F6720">
        <v>70</v>
      </c>
      <c r="G6720">
        <v>7</v>
      </c>
      <c r="H6720">
        <v>35</v>
      </c>
      <c r="I6720">
        <v>2.8986000000000001E-2</v>
      </c>
      <c r="J6720">
        <v>1.4703000000000001E-2</v>
      </c>
      <c r="K6720">
        <v>1.4283000000000001E-2</v>
      </c>
      <c r="L6720">
        <v>24.988793999999999</v>
      </c>
      <c r="M6720">
        <f t="shared" si="104"/>
        <v>1.9714344011426239</v>
      </c>
    </row>
    <row r="6721" spans="1:13" x14ac:dyDescent="0.2">
      <c r="A6721" t="s">
        <v>37</v>
      </c>
      <c r="B6721">
        <v>400</v>
      </c>
      <c r="C6721">
        <v>5</v>
      </c>
      <c r="D6721" t="s">
        <v>15</v>
      </c>
      <c r="E6721">
        <v>7</v>
      </c>
      <c r="F6721">
        <v>70</v>
      </c>
      <c r="G6721">
        <v>7</v>
      </c>
      <c r="H6721">
        <v>35</v>
      </c>
      <c r="I6721">
        <v>4.3478000000000003E-2</v>
      </c>
      <c r="J6721">
        <v>1.4703000000000001E-2</v>
      </c>
      <c r="K6721">
        <v>2.8774999999999998E-2</v>
      </c>
      <c r="L6721">
        <v>25.132387000000001</v>
      </c>
      <c r="M6721">
        <f t="shared" si="104"/>
        <v>2.9570835883833233</v>
      </c>
    </row>
    <row r="6722" spans="1:13" x14ac:dyDescent="0.2">
      <c r="A6722" t="s">
        <v>37</v>
      </c>
      <c r="B6722">
        <v>600</v>
      </c>
      <c r="C6722">
        <v>1</v>
      </c>
      <c r="D6722" t="s">
        <v>13</v>
      </c>
      <c r="E6722">
        <v>0</v>
      </c>
      <c r="F6722">
        <v>47</v>
      </c>
      <c r="G6722">
        <v>24</v>
      </c>
      <c r="H6722">
        <v>24</v>
      </c>
      <c r="I6722">
        <v>0.152174</v>
      </c>
      <c r="J6722">
        <v>2.1739000000000001E-2</v>
      </c>
      <c r="K6722">
        <v>0.130435</v>
      </c>
      <c r="L6722">
        <v>20.747264000000001</v>
      </c>
      <c r="M6722">
        <f t="shared" si="104"/>
        <v>7.0000460002760017</v>
      </c>
    </row>
    <row r="6723" spans="1:13" x14ac:dyDescent="0.2">
      <c r="A6723" t="s">
        <v>37</v>
      </c>
      <c r="B6723">
        <v>600</v>
      </c>
      <c r="C6723">
        <v>1</v>
      </c>
      <c r="D6723" t="s">
        <v>13</v>
      </c>
      <c r="E6723">
        <v>1</v>
      </c>
      <c r="F6723">
        <v>47</v>
      </c>
      <c r="G6723">
        <v>24</v>
      </c>
      <c r="H6723">
        <v>24</v>
      </c>
      <c r="I6723">
        <v>0.152174</v>
      </c>
      <c r="J6723">
        <v>2.1739000000000001E-2</v>
      </c>
      <c r="K6723">
        <v>0.130435</v>
      </c>
      <c r="L6723">
        <v>20.242597</v>
      </c>
      <c r="M6723">
        <f t="shared" ref="M6723:M6786" si="105">IF(I6723=0,1,I6723/J6723)</f>
        <v>7.0000460002760017</v>
      </c>
    </row>
    <row r="6724" spans="1:13" x14ac:dyDescent="0.2">
      <c r="A6724" t="s">
        <v>37</v>
      </c>
      <c r="B6724">
        <v>600</v>
      </c>
      <c r="C6724">
        <v>1</v>
      </c>
      <c r="D6724" t="s">
        <v>13</v>
      </c>
      <c r="E6724">
        <v>2</v>
      </c>
      <c r="F6724">
        <v>47</v>
      </c>
      <c r="G6724">
        <v>24</v>
      </c>
      <c r="H6724">
        <v>24</v>
      </c>
      <c r="I6724">
        <v>0.108696</v>
      </c>
      <c r="J6724">
        <v>2.1739000000000001E-2</v>
      </c>
      <c r="K6724">
        <v>8.6957000000000007E-2</v>
      </c>
      <c r="L6724">
        <v>20.113655999999999</v>
      </c>
      <c r="M6724">
        <f t="shared" si="105"/>
        <v>5.0000460002760017</v>
      </c>
    </row>
    <row r="6725" spans="1:13" x14ac:dyDescent="0.2">
      <c r="A6725" t="s">
        <v>37</v>
      </c>
      <c r="B6725">
        <v>600</v>
      </c>
      <c r="C6725">
        <v>1</v>
      </c>
      <c r="D6725" t="s">
        <v>13</v>
      </c>
      <c r="E6725">
        <v>3</v>
      </c>
      <c r="F6725">
        <v>47</v>
      </c>
      <c r="G6725">
        <v>24</v>
      </c>
      <c r="H6725">
        <v>24</v>
      </c>
      <c r="I6725">
        <v>6.5216999999999997E-2</v>
      </c>
      <c r="J6725">
        <v>2.1739000000000001E-2</v>
      </c>
      <c r="K6725">
        <v>4.3478000000000003E-2</v>
      </c>
      <c r="L6725">
        <v>20.384927000000001</v>
      </c>
      <c r="M6725">
        <f t="shared" si="105"/>
        <v>2.9999999999999996</v>
      </c>
    </row>
    <row r="6726" spans="1:13" x14ac:dyDescent="0.2">
      <c r="A6726" t="s">
        <v>37</v>
      </c>
      <c r="B6726">
        <v>600</v>
      </c>
      <c r="C6726">
        <v>1</v>
      </c>
      <c r="D6726" t="s">
        <v>13</v>
      </c>
      <c r="E6726">
        <v>4</v>
      </c>
      <c r="F6726">
        <v>47</v>
      </c>
      <c r="G6726">
        <v>24</v>
      </c>
      <c r="H6726">
        <v>24</v>
      </c>
      <c r="I6726">
        <v>0.152174</v>
      </c>
      <c r="J6726">
        <v>2.1739000000000001E-2</v>
      </c>
      <c r="K6726">
        <v>0.130435</v>
      </c>
      <c r="L6726">
        <v>19.925606999999999</v>
      </c>
      <c r="M6726">
        <f t="shared" si="105"/>
        <v>7.0000460002760017</v>
      </c>
    </row>
    <row r="6727" spans="1:13" x14ac:dyDescent="0.2">
      <c r="A6727" t="s">
        <v>37</v>
      </c>
      <c r="B6727">
        <v>600</v>
      </c>
      <c r="C6727">
        <v>1</v>
      </c>
      <c r="D6727" t="s">
        <v>13</v>
      </c>
      <c r="E6727">
        <v>5</v>
      </c>
      <c r="F6727">
        <v>47</v>
      </c>
      <c r="G6727">
        <v>24</v>
      </c>
      <c r="H6727">
        <v>24</v>
      </c>
      <c r="I6727">
        <v>0.108696</v>
      </c>
      <c r="J6727">
        <v>2.1739000000000001E-2</v>
      </c>
      <c r="K6727">
        <v>8.6957000000000007E-2</v>
      </c>
      <c r="L6727">
        <v>19.814119999999999</v>
      </c>
      <c r="M6727">
        <f t="shared" si="105"/>
        <v>5.0000460002760017</v>
      </c>
    </row>
    <row r="6728" spans="1:13" x14ac:dyDescent="0.2">
      <c r="A6728" t="s">
        <v>37</v>
      </c>
      <c r="B6728">
        <v>600</v>
      </c>
      <c r="C6728">
        <v>1</v>
      </c>
      <c r="D6728" t="s">
        <v>13</v>
      </c>
      <c r="E6728">
        <v>6</v>
      </c>
      <c r="F6728">
        <v>47</v>
      </c>
      <c r="G6728">
        <v>24</v>
      </c>
      <c r="H6728">
        <v>24</v>
      </c>
      <c r="I6728">
        <v>0.108696</v>
      </c>
      <c r="J6728">
        <v>2.1739000000000001E-2</v>
      </c>
      <c r="K6728">
        <v>8.6957000000000007E-2</v>
      </c>
      <c r="L6728">
        <v>21.147711999999999</v>
      </c>
      <c r="M6728">
        <f t="shared" si="105"/>
        <v>5.0000460002760017</v>
      </c>
    </row>
    <row r="6729" spans="1:13" x14ac:dyDescent="0.2">
      <c r="A6729" t="s">
        <v>37</v>
      </c>
      <c r="B6729">
        <v>600</v>
      </c>
      <c r="C6729">
        <v>1</v>
      </c>
      <c r="D6729" t="s">
        <v>13</v>
      </c>
      <c r="E6729">
        <v>7</v>
      </c>
      <c r="F6729">
        <v>47</v>
      </c>
      <c r="G6729">
        <v>24</v>
      </c>
      <c r="H6729">
        <v>24</v>
      </c>
      <c r="I6729">
        <v>0.130435</v>
      </c>
      <c r="J6729">
        <v>2.1739000000000001E-2</v>
      </c>
      <c r="K6729">
        <v>0.108696</v>
      </c>
      <c r="L6729">
        <v>19.997671</v>
      </c>
      <c r="M6729">
        <f t="shared" si="105"/>
        <v>6.0000460002760008</v>
      </c>
    </row>
    <row r="6730" spans="1:13" x14ac:dyDescent="0.2">
      <c r="A6730" t="s">
        <v>37</v>
      </c>
      <c r="B6730">
        <v>600</v>
      </c>
      <c r="C6730">
        <v>1</v>
      </c>
      <c r="D6730" t="s">
        <v>14</v>
      </c>
      <c r="E6730">
        <v>0</v>
      </c>
      <c r="F6730">
        <v>47</v>
      </c>
      <c r="G6730">
        <v>24</v>
      </c>
      <c r="H6730">
        <v>24</v>
      </c>
      <c r="I6730">
        <v>0.108696</v>
      </c>
      <c r="J6730">
        <v>2.1739000000000001E-2</v>
      </c>
      <c r="K6730">
        <v>8.6957000000000007E-2</v>
      </c>
      <c r="L6730">
        <v>17.765754999999999</v>
      </c>
      <c r="M6730">
        <f t="shared" si="105"/>
        <v>5.0000460002760017</v>
      </c>
    </row>
    <row r="6731" spans="1:13" x14ac:dyDescent="0.2">
      <c r="A6731" t="s">
        <v>37</v>
      </c>
      <c r="B6731">
        <v>600</v>
      </c>
      <c r="C6731">
        <v>1</v>
      </c>
      <c r="D6731" t="s">
        <v>14</v>
      </c>
      <c r="E6731">
        <v>1</v>
      </c>
      <c r="F6731">
        <v>47</v>
      </c>
      <c r="G6731">
        <v>24</v>
      </c>
      <c r="H6731">
        <v>24</v>
      </c>
      <c r="I6731">
        <v>0.108696</v>
      </c>
      <c r="J6731">
        <v>2.1739000000000001E-2</v>
      </c>
      <c r="K6731">
        <v>8.6957000000000007E-2</v>
      </c>
      <c r="L6731">
        <v>17.662790999999999</v>
      </c>
      <c r="M6731">
        <f t="shared" si="105"/>
        <v>5.0000460002760017</v>
      </c>
    </row>
    <row r="6732" spans="1:13" x14ac:dyDescent="0.2">
      <c r="A6732" t="s">
        <v>37</v>
      </c>
      <c r="B6732">
        <v>600</v>
      </c>
      <c r="C6732">
        <v>1</v>
      </c>
      <c r="D6732" t="s">
        <v>14</v>
      </c>
      <c r="E6732">
        <v>2</v>
      </c>
      <c r="F6732">
        <v>47</v>
      </c>
      <c r="G6732">
        <v>24</v>
      </c>
      <c r="H6732">
        <v>24</v>
      </c>
      <c r="I6732">
        <v>0.152174</v>
      </c>
      <c r="J6732">
        <v>2.1739000000000001E-2</v>
      </c>
      <c r="K6732">
        <v>0.130435</v>
      </c>
      <c r="L6732">
        <v>17.360569000000002</v>
      </c>
      <c r="M6732">
        <f t="shared" si="105"/>
        <v>7.0000460002760017</v>
      </c>
    </row>
    <row r="6733" spans="1:13" x14ac:dyDescent="0.2">
      <c r="A6733" t="s">
        <v>37</v>
      </c>
      <c r="B6733">
        <v>600</v>
      </c>
      <c r="C6733">
        <v>1</v>
      </c>
      <c r="D6733" t="s">
        <v>14</v>
      </c>
      <c r="E6733">
        <v>3</v>
      </c>
      <c r="F6733">
        <v>47</v>
      </c>
      <c r="G6733">
        <v>24</v>
      </c>
      <c r="H6733">
        <v>24</v>
      </c>
      <c r="I6733">
        <v>0.108696</v>
      </c>
      <c r="J6733">
        <v>2.1739000000000001E-2</v>
      </c>
      <c r="K6733">
        <v>8.6957000000000007E-2</v>
      </c>
      <c r="L6733">
        <v>17.385408000000002</v>
      </c>
      <c r="M6733">
        <f t="shared" si="105"/>
        <v>5.0000460002760017</v>
      </c>
    </row>
    <row r="6734" spans="1:13" x14ac:dyDescent="0.2">
      <c r="A6734" t="s">
        <v>37</v>
      </c>
      <c r="B6734">
        <v>600</v>
      </c>
      <c r="C6734">
        <v>1</v>
      </c>
      <c r="D6734" t="s">
        <v>14</v>
      </c>
      <c r="E6734">
        <v>4</v>
      </c>
      <c r="F6734">
        <v>47</v>
      </c>
      <c r="G6734">
        <v>24</v>
      </c>
      <c r="H6734">
        <v>24</v>
      </c>
      <c r="I6734">
        <v>0.130435</v>
      </c>
      <c r="J6734">
        <v>2.1739000000000001E-2</v>
      </c>
      <c r="K6734">
        <v>0.108696</v>
      </c>
      <c r="L6734">
        <v>17.305855000000001</v>
      </c>
      <c r="M6734">
        <f t="shared" si="105"/>
        <v>6.0000460002760008</v>
      </c>
    </row>
    <row r="6735" spans="1:13" x14ac:dyDescent="0.2">
      <c r="A6735" t="s">
        <v>37</v>
      </c>
      <c r="B6735">
        <v>600</v>
      </c>
      <c r="C6735">
        <v>1</v>
      </c>
      <c r="D6735" t="s">
        <v>14</v>
      </c>
      <c r="E6735">
        <v>5</v>
      </c>
      <c r="F6735">
        <v>47</v>
      </c>
      <c r="G6735">
        <v>24</v>
      </c>
      <c r="H6735">
        <v>24</v>
      </c>
      <c r="I6735">
        <v>0.108696</v>
      </c>
      <c r="J6735">
        <v>2.1739000000000001E-2</v>
      </c>
      <c r="K6735">
        <v>8.6957000000000007E-2</v>
      </c>
      <c r="L6735">
        <v>17.761769999999999</v>
      </c>
      <c r="M6735">
        <f t="shared" si="105"/>
        <v>5.0000460002760017</v>
      </c>
    </row>
    <row r="6736" spans="1:13" x14ac:dyDescent="0.2">
      <c r="A6736" t="s">
        <v>37</v>
      </c>
      <c r="B6736">
        <v>600</v>
      </c>
      <c r="C6736">
        <v>1</v>
      </c>
      <c r="D6736" t="s">
        <v>14</v>
      </c>
      <c r="E6736">
        <v>6</v>
      </c>
      <c r="F6736">
        <v>47</v>
      </c>
      <c r="G6736">
        <v>24</v>
      </c>
      <c r="H6736">
        <v>24</v>
      </c>
      <c r="I6736">
        <v>0.108696</v>
      </c>
      <c r="J6736">
        <v>2.1739000000000001E-2</v>
      </c>
      <c r="K6736">
        <v>8.6957000000000007E-2</v>
      </c>
      <c r="L6736">
        <v>17.207325000000001</v>
      </c>
      <c r="M6736">
        <f t="shared" si="105"/>
        <v>5.0000460002760017</v>
      </c>
    </row>
    <row r="6737" spans="1:13" x14ac:dyDescent="0.2">
      <c r="A6737" t="s">
        <v>37</v>
      </c>
      <c r="B6737">
        <v>600</v>
      </c>
      <c r="C6737">
        <v>1</v>
      </c>
      <c r="D6737" t="s">
        <v>14</v>
      </c>
      <c r="E6737">
        <v>7</v>
      </c>
      <c r="F6737">
        <v>47</v>
      </c>
      <c r="G6737">
        <v>24</v>
      </c>
      <c r="H6737">
        <v>24</v>
      </c>
      <c r="I6737">
        <v>0.108696</v>
      </c>
      <c r="J6737">
        <v>2.1739000000000001E-2</v>
      </c>
      <c r="K6737">
        <v>8.6957000000000007E-2</v>
      </c>
      <c r="L6737">
        <v>17.348372999999999</v>
      </c>
      <c r="M6737">
        <f t="shared" si="105"/>
        <v>5.0000460002760017</v>
      </c>
    </row>
    <row r="6738" spans="1:13" x14ac:dyDescent="0.2">
      <c r="A6738" t="s">
        <v>37</v>
      </c>
      <c r="B6738">
        <v>600</v>
      </c>
      <c r="C6738">
        <v>1</v>
      </c>
      <c r="D6738" t="s">
        <v>15</v>
      </c>
      <c r="E6738">
        <v>0</v>
      </c>
      <c r="F6738">
        <v>47</v>
      </c>
      <c r="G6738">
        <v>24</v>
      </c>
      <c r="H6738">
        <v>24</v>
      </c>
      <c r="I6738">
        <v>0.152174</v>
      </c>
      <c r="J6738">
        <v>2.1739000000000001E-2</v>
      </c>
      <c r="K6738">
        <v>0.130435</v>
      </c>
      <c r="L6738">
        <v>17.609179999999999</v>
      </c>
      <c r="M6738">
        <f t="shared" si="105"/>
        <v>7.0000460002760017</v>
      </c>
    </row>
    <row r="6739" spans="1:13" x14ac:dyDescent="0.2">
      <c r="A6739" t="s">
        <v>37</v>
      </c>
      <c r="B6739">
        <v>600</v>
      </c>
      <c r="C6739">
        <v>1</v>
      </c>
      <c r="D6739" t="s">
        <v>15</v>
      </c>
      <c r="E6739">
        <v>1</v>
      </c>
      <c r="F6739">
        <v>47</v>
      </c>
      <c r="G6739">
        <v>24</v>
      </c>
      <c r="H6739">
        <v>24</v>
      </c>
      <c r="I6739">
        <v>6.5216999999999997E-2</v>
      </c>
      <c r="J6739">
        <v>2.1739000000000001E-2</v>
      </c>
      <c r="K6739">
        <v>4.3478000000000003E-2</v>
      </c>
      <c r="L6739">
        <v>18.233594</v>
      </c>
      <c r="M6739">
        <f t="shared" si="105"/>
        <v>2.9999999999999996</v>
      </c>
    </row>
    <row r="6740" spans="1:13" x14ac:dyDescent="0.2">
      <c r="A6740" t="s">
        <v>37</v>
      </c>
      <c r="B6740">
        <v>600</v>
      </c>
      <c r="C6740">
        <v>1</v>
      </c>
      <c r="D6740" t="s">
        <v>15</v>
      </c>
      <c r="E6740">
        <v>2</v>
      </c>
      <c r="F6740">
        <v>47</v>
      </c>
      <c r="G6740">
        <v>24</v>
      </c>
      <c r="H6740">
        <v>24</v>
      </c>
      <c r="I6740">
        <v>0.152174</v>
      </c>
      <c r="J6740">
        <v>2.1739000000000001E-2</v>
      </c>
      <c r="K6740">
        <v>0.130435</v>
      </c>
      <c r="L6740">
        <v>17.908474999999999</v>
      </c>
      <c r="M6740">
        <f t="shared" si="105"/>
        <v>7.0000460002760017</v>
      </c>
    </row>
    <row r="6741" spans="1:13" x14ac:dyDescent="0.2">
      <c r="A6741" t="s">
        <v>37</v>
      </c>
      <c r="B6741">
        <v>600</v>
      </c>
      <c r="C6741">
        <v>1</v>
      </c>
      <c r="D6741" t="s">
        <v>15</v>
      </c>
      <c r="E6741">
        <v>3</v>
      </c>
      <c r="F6741">
        <v>47</v>
      </c>
      <c r="G6741">
        <v>24</v>
      </c>
      <c r="H6741">
        <v>24</v>
      </c>
      <c r="I6741">
        <v>0.152174</v>
      </c>
      <c r="J6741">
        <v>2.1739000000000001E-2</v>
      </c>
      <c r="K6741">
        <v>0.130435</v>
      </c>
      <c r="L6741">
        <v>17.867084999999999</v>
      </c>
      <c r="M6741">
        <f t="shared" si="105"/>
        <v>7.0000460002760017</v>
      </c>
    </row>
    <row r="6742" spans="1:13" x14ac:dyDescent="0.2">
      <c r="A6742" t="s">
        <v>37</v>
      </c>
      <c r="B6742">
        <v>600</v>
      </c>
      <c r="C6742">
        <v>1</v>
      </c>
      <c r="D6742" t="s">
        <v>15</v>
      </c>
      <c r="E6742">
        <v>4</v>
      </c>
      <c r="F6742">
        <v>47</v>
      </c>
      <c r="G6742">
        <v>24</v>
      </c>
      <c r="H6742">
        <v>24</v>
      </c>
      <c r="I6742">
        <v>0.19565199999999999</v>
      </c>
      <c r="J6742">
        <v>2.1739000000000001E-2</v>
      </c>
      <c r="K6742">
        <v>0.17391300000000001</v>
      </c>
      <c r="L6742">
        <v>18.150680999999999</v>
      </c>
      <c r="M6742">
        <f t="shared" si="105"/>
        <v>9.0000460002760008</v>
      </c>
    </row>
    <row r="6743" spans="1:13" x14ac:dyDescent="0.2">
      <c r="A6743" t="s">
        <v>37</v>
      </c>
      <c r="B6743">
        <v>600</v>
      </c>
      <c r="C6743">
        <v>1</v>
      </c>
      <c r="D6743" t="s">
        <v>15</v>
      </c>
      <c r="E6743">
        <v>5</v>
      </c>
      <c r="F6743">
        <v>47</v>
      </c>
      <c r="G6743">
        <v>24</v>
      </c>
      <c r="H6743">
        <v>24</v>
      </c>
      <c r="I6743">
        <v>0.152174</v>
      </c>
      <c r="J6743">
        <v>2.1739000000000001E-2</v>
      </c>
      <c r="K6743">
        <v>0.130435</v>
      </c>
      <c r="L6743">
        <v>17.870597</v>
      </c>
      <c r="M6743">
        <f t="shared" si="105"/>
        <v>7.0000460002760017</v>
      </c>
    </row>
    <row r="6744" spans="1:13" x14ac:dyDescent="0.2">
      <c r="A6744" t="s">
        <v>37</v>
      </c>
      <c r="B6744">
        <v>600</v>
      </c>
      <c r="C6744">
        <v>1</v>
      </c>
      <c r="D6744" t="s">
        <v>15</v>
      </c>
      <c r="E6744">
        <v>6</v>
      </c>
      <c r="F6744">
        <v>47</v>
      </c>
      <c r="G6744">
        <v>24</v>
      </c>
      <c r="H6744">
        <v>24</v>
      </c>
      <c r="I6744">
        <v>8.6957000000000007E-2</v>
      </c>
      <c r="J6744">
        <v>2.1739000000000001E-2</v>
      </c>
      <c r="K6744">
        <v>6.5216999999999997E-2</v>
      </c>
      <c r="L6744">
        <v>17.66095</v>
      </c>
      <c r="M6744">
        <f t="shared" si="105"/>
        <v>4.0000460002760017</v>
      </c>
    </row>
    <row r="6745" spans="1:13" x14ac:dyDescent="0.2">
      <c r="A6745" t="s">
        <v>37</v>
      </c>
      <c r="B6745">
        <v>600</v>
      </c>
      <c r="C6745">
        <v>1</v>
      </c>
      <c r="D6745" t="s">
        <v>15</v>
      </c>
      <c r="E6745">
        <v>7</v>
      </c>
      <c r="F6745">
        <v>47</v>
      </c>
      <c r="G6745">
        <v>24</v>
      </c>
      <c r="H6745">
        <v>24</v>
      </c>
      <c r="I6745">
        <v>0.108696</v>
      </c>
      <c r="J6745">
        <v>2.1739000000000001E-2</v>
      </c>
      <c r="K6745">
        <v>8.6957000000000007E-2</v>
      </c>
      <c r="L6745">
        <v>17.759926</v>
      </c>
      <c r="M6745">
        <f t="shared" si="105"/>
        <v>5.0000460002760017</v>
      </c>
    </row>
    <row r="6746" spans="1:13" x14ac:dyDescent="0.2">
      <c r="A6746" t="s">
        <v>37</v>
      </c>
      <c r="B6746">
        <v>600</v>
      </c>
      <c r="C6746">
        <v>2</v>
      </c>
      <c r="D6746" t="s">
        <v>13</v>
      </c>
      <c r="E6746">
        <v>0</v>
      </c>
      <c r="F6746">
        <v>47</v>
      </c>
      <c r="G6746">
        <v>12</v>
      </c>
      <c r="H6746">
        <v>24</v>
      </c>
      <c r="I6746">
        <v>8.6957000000000007E-2</v>
      </c>
      <c r="J6746">
        <v>2.1739000000000001E-2</v>
      </c>
      <c r="K6746">
        <v>6.5216999999999997E-2</v>
      </c>
      <c r="L6746">
        <v>20.385559000000001</v>
      </c>
      <c r="M6746">
        <f t="shared" si="105"/>
        <v>4.0000460002760017</v>
      </c>
    </row>
    <row r="6747" spans="1:13" x14ac:dyDescent="0.2">
      <c r="A6747" t="s">
        <v>37</v>
      </c>
      <c r="B6747">
        <v>600</v>
      </c>
      <c r="C6747">
        <v>2</v>
      </c>
      <c r="D6747" t="s">
        <v>13</v>
      </c>
      <c r="E6747">
        <v>1</v>
      </c>
      <c r="F6747">
        <v>47</v>
      </c>
      <c r="G6747">
        <v>12</v>
      </c>
      <c r="H6747">
        <v>24</v>
      </c>
      <c r="I6747">
        <v>8.6957000000000007E-2</v>
      </c>
      <c r="J6747">
        <v>2.1739000000000001E-2</v>
      </c>
      <c r="K6747">
        <v>6.5216999999999997E-2</v>
      </c>
      <c r="L6747">
        <v>20.115144000000001</v>
      </c>
      <c r="M6747">
        <f t="shared" si="105"/>
        <v>4.0000460002760017</v>
      </c>
    </row>
    <row r="6748" spans="1:13" x14ac:dyDescent="0.2">
      <c r="A6748" t="s">
        <v>37</v>
      </c>
      <c r="B6748">
        <v>600</v>
      </c>
      <c r="C6748">
        <v>2</v>
      </c>
      <c r="D6748" t="s">
        <v>13</v>
      </c>
      <c r="E6748">
        <v>2</v>
      </c>
      <c r="F6748">
        <v>47</v>
      </c>
      <c r="G6748">
        <v>12</v>
      </c>
      <c r="H6748">
        <v>24</v>
      </c>
      <c r="I6748">
        <v>4.3478000000000003E-2</v>
      </c>
      <c r="J6748">
        <v>2.1739000000000001E-2</v>
      </c>
      <c r="K6748">
        <v>2.1739000000000001E-2</v>
      </c>
      <c r="L6748">
        <v>20.370249999999999</v>
      </c>
      <c r="M6748">
        <f t="shared" si="105"/>
        <v>2</v>
      </c>
    </row>
    <row r="6749" spans="1:13" x14ac:dyDescent="0.2">
      <c r="A6749" t="s">
        <v>37</v>
      </c>
      <c r="B6749">
        <v>600</v>
      </c>
      <c r="C6749">
        <v>2</v>
      </c>
      <c r="D6749" t="s">
        <v>13</v>
      </c>
      <c r="E6749">
        <v>3</v>
      </c>
      <c r="F6749">
        <v>47</v>
      </c>
      <c r="G6749">
        <v>12</v>
      </c>
      <c r="H6749">
        <v>24</v>
      </c>
      <c r="I6749">
        <v>6.5216999999999997E-2</v>
      </c>
      <c r="J6749">
        <v>2.1739000000000001E-2</v>
      </c>
      <c r="K6749">
        <v>4.3478000000000003E-2</v>
      </c>
      <c r="L6749">
        <v>20.565626000000002</v>
      </c>
      <c r="M6749">
        <f t="shared" si="105"/>
        <v>2.9999999999999996</v>
      </c>
    </row>
    <row r="6750" spans="1:13" x14ac:dyDescent="0.2">
      <c r="A6750" t="s">
        <v>37</v>
      </c>
      <c r="B6750">
        <v>600</v>
      </c>
      <c r="C6750">
        <v>2</v>
      </c>
      <c r="D6750" t="s">
        <v>13</v>
      </c>
      <c r="E6750">
        <v>4</v>
      </c>
      <c r="F6750">
        <v>47</v>
      </c>
      <c r="G6750">
        <v>12</v>
      </c>
      <c r="H6750">
        <v>24</v>
      </c>
      <c r="I6750">
        <v>6.5216999999999997E-2</v>
      </c>
      <c r="J6750">
        <v>2.1739000000000001E-2</v>
      </c>
      <c r="K6750">
        <v>4.3478000000000003E-2</v>
      </c>
      <c r="L6750">
        <v>20.523768</v>
      </c>
      <c r="M6750">
        <f t="shared" si="105"/>
        <v>2.9999999999999996</v>
      </c>
    </row>
    <row r="6751" spans="1:13" x14ac:dyDescent="0.2">
      <c r="A6751" t="s">
        <v>37</v>
      </c>
      <c r="B6751">
        <v>600</v>
      </c>
      <c r="C6751">
        <v>2</v>
      </c>
      <c r="D6751" t="s">
        <v>13</v>
      </c>
      <c r="E6751">
        <v>5</v>
      </c>
      <c r="F6751">
        <v>47</v>
      </c>
      <c r="G6751">
        <v>12</v>
      </c>
      <c r="H6751">
        <v>24</v>
      </c>
      <c r="I6751">
        <v>0.108696</v>
      </c>
      <c r="J6751">
        <v>2.1739000000000001E-2</v>
      </c>
      <c r="K6751">
        <v>8.6957000000000007E-2</v>
      </c>
      <c r="L6751">
        <v>20.688244000000001</v>
      </c>
      <c r="M6751">
        <f t="shared" si="105"/>
        <v>5.0000460002760017</v>
      </c>
    </row>
    <row r="6752" spans="1:13" x14ac:dyDescent="0.2">
      <c r="A6752" t="s">
        <v>37</v>
      </c>
      <c r="B6752">
        <v>600</v>
      </c>
      <c r="C6752">
        <v>2</v>
      </c>
      <c r="D6752" t="s">
        <v>13</v>
      </c>
      <c r="E6752">
        <v>6</v>
      </c>
      <c r="F6752">
        <v>47</v>
      </c>
      <c r="G6752">
        <v>12</v>
      </c>
      <c r="H6752">
        <v>24</v>
      </c>
      <c r="I6752">
        <v>6.5216999999999997E-2</v>
      </c>
      <c r="J6752">
        <v>2.1739000000000001E-2</v>
      </c>
      <c r="K6752">
        <v>4.3478000000000003E-2</v>
      </c>
      <c r="L6752">
        <v>20.409258999999999</v>
      </c>
      <c r="M6752">
        <f t="shared" si="105"/>
        <v>2.9999999999999996</v>
      </c>
    </row>
    <row r="6753" spans="1:13" x14ac:dyDescent="0.2">
      <c r="A6753" t="s">
        <v>37</v>
      </c>
      <c r="B6753">
        <v>600</v>
      </c>
      <c r="C6753">
        <v>2</v>
      </c>
      <c r="D6753" t="s">
        <v>13</v>
      </c>
      <c r="E6753">
        <v>7</v>
      </c>
      <c r="F6753">
        <v>47</v>
      </c>
      <c r="G6753">
        <v>12</v>
      </c>
      <c r="H6753">
        <v>24</v>
      </c>
      <c r="I6753">
        <v>8.6957000000000007E-2</v>
      </c>
      <c r="J6753">
        <v>2.1739000000000001E-2</v>
      </c>
      <c r="K6753">
        <v>6.5216999999999997E-2</v>
      </c>
      <c r="L6753">
        <v>20.202819000000002</v>
      </c>
      <c r="M6753">
        <f t="shared" si="105"/>
        <v>4.0000460002760017</v>
      </c>
    </row>
    <row r="6754" spans="1:13" x14ac:dyDescent="0.2">
      <c r="A6754" t="s">
        <v>37</v>
      </c>
      <c r="B6754">
        <v>600</v>
      </c>
      <c r="C6754">
        <v>2</v>
      </c>
      <c r="D6754" t="s">
        <v>14</v>
      </c>
      <c r="E6754">
        <v>0</v>
      </c>
      <c r="F6754">
        <v>47</v>
      </c>
      <c r="G6754">
        <v>12</v>
      </c>
      <c r="H6754">
        <v>24</v>
      </c>
      <c r="I6754">
        <v>8.6957000000000007E-2</v>
      </c>
      <c r="J6754">
        <v>2.1739000000000001E-2</v>
      </c>
      <c r="K6754">
        <v>6.5216999999999997E-2</v>
      </c>
      <c r="L6754">
        <v>17.852340000000002</v>
      </c>
      <c r="M6754">
        <f t="shared" si="105"/>
        <v>4.0000460002760017</v>
      </c>
    </row>
    <row r="6755" spans="1:13" x14ac:dyDescent="0.2">
      <c r="A6755" t="s">
        <v>37</v>
      </c>
      <c r="B6755">
        <v>600</v>
      </c>
      <c r="C6755">
        <v>2</v>
      </c>
      <c r="D6755" t="s">
        <v>14</v>
      </c>
      <c r="E6755">
        <v>1</v>
      </c>
      <c r="F6755">
        <v>47</v>
      </c>
      <c r="G6755">
        <v>12</v>
      </c>
      <c r="H6755">
        <v>24</v>
      </c>
      <c r="I6755">
        <v>0.130435</v>
      </c>
      <c r="J6755">
        <v>2.1739000000000001E-2</v>
      </c>
      <c r="K6755">
        <v>0.108696</v>
      </c>
      <c r="L6755">
        <v>17.662013999999999</v>
      </c>
      <c r="M6755">
        <f t="shared" si="105"/>
        <v>6.0000460002760008</v>
      </c>
    </row>
    <row r="6756" spans="1:13" x14ac:dyDescent="0.2">
      <c r="A6756" t="s">
        <v>37</v>
      </c>
      <c r="B6756">
        <v>600</v>
      </c>
      <c r="C6756">
        <v>2</v>
      </c>
      <c r="D6756" t="s">
        <v>14</v>
      </c>
      <c r="E6756">
        <v>2</v>
      </c>
      <c r="F6756">
        <v>47</v>
      </c>
      <c r="G6756">
        <v>12</v>
      </c>
      <c r="H6756">
        <v>24</v>
      </c>
      <c r="I6756">
        <v>8.6957000000000007E-2</v>
      </c>
      <c r="J6756">
        <v>2.1739000000000001E-2</v>
      </c>
      <c r="K6756">
        <v>6.5216999999999997E-2</v>
      </c>
      <c r="L6756">
        <v>17.683823</v>
      </c>
      <c r="M6756">
        <f t="shared" si="105"/>
        <v>4.0000460002760017</v>
      </c>
    </row>
    <row r="6757" spans="1:13" x14ac:dyDescent="0.2">
      <c r="A6757" t="s">
        <v>37</v>
      </c>
      <c r="B6757">
        <v>600</v>
      </c>
      <c r="C6757">
        <v>2</v>
      </c>
      <c r="D6757" t="s">
        <v>14</v>
      </c>
      <c r="E6757">
        <v>3</v>
      </c>
      <c r="F6757">
        <v>47</v>
      </c>
      <c r="G6757">
        <v>12</v>
      </c>
      <c r="H6757">
        <v>24</v>
      </c>
      <c r="I6757">
        <v>6.5216999999999997E-2</v>
      </c>
      <c r="J6757">
        <v>2.1739000000000001E-2</v>
      </c>
      <c r="K6757">
        <v>4.3478000000000003E-2</v>
      </c>
      <c r="L6757">
        <v>17.520530000000001</v>
      </c>
      <c r="M6757">
        <f t="shared" si="105"/>
        <v>2.9999999999999996</v>
      </c>
    </row>
    <row r="6758" spans="1:13" x14ac:dyDescent="0.2">
      <c r="A6758" t="s">
        <v>37</v>
      </c>
      <c r="B6758">
        <v>600</v>
      </c>
      <c r="C6758">
        <v>2</v>
      </c>
      <c r="D6758" t="s">
        <v>14</v>
      </c>
      <c r="E6758">
        <v>4</v>
      </c>
      <c r="F6758">
        <v>47</v>
      </c>
      <c r="G6758">
        <v>12</v>
      </c>
      <c r="H6758">
        <v>24</v>
      </c>
      <c r="I6758">
        <v>6.5216999999999997E-2</v>
      </c>
      <c r="J6758">
        <v>2.1739000000000001E-2</v>
      </c>
      <c r="K6758">
        <v>4.3478000000000003E-2</v>
      </c>
      <c r="L6758">
        <v>17.335875999999999</v>
      </c>
      <c r="M6758">
        <f t="shared" si="105"/>
        <v>2.9999999999999996</v>
      </c>
    </row>
    <row r="6759" spans="1:13" x14ac:dyDescent="0.2">
      <c r="A6759" t="s">
        <v>37</v>
      </c>
      <c r="B6759">
        <v>600</v>
      </c>
      <c r="C6759">
        <v>2</v>
      </c>
      <c r="D6759" t="s">
        <v>14</v>
      </c>
      <c r="E6759">
        <v>5</v>
      </c>
      <c r="F6759">
        <v>47</v>
      </c>
      <c r="G6759">
        <v>12</v>
      </c>
      <c r="H6759">
        <v>24</v>
      </c>
      <c r="I6759">
        <v>6.5216999999999997E-2</v>
      </c>
      <c r="J6759">
        <v>2.1739000000000001E-2</v>
      </c>
      <c r="K6759">
        <v>4.3478000000000003E-2</v>
      </c>
      <c r="L6759">
        <v>17.788333000000002</v>
      </c>
      <c r="M6759">
        <f t="shared" si="105"/>
        <v>2.9999999999999996</v>
      </c>
    </row>
    <row r="6760" spans="1:13" x14ac:dyDescent="0.2">
      <c r="A6760" t="s">
        <v>37</v>
      </c>
      <c r="B6760">
        <v>600</v>
      </c>
      <c r="C6760">
        <v>2</v>
      </c>
      <c r="D6760" t="s">
        <v>14</v>
      </c>
      <c r="E6760">
        <v>6</v>
      </c>
      <c r="F6760">
        <v>47</v>
      </c>
      <c r="G6760">
        <v>12</v>
      </c>
      <c r="H6760">
        <v>24</v>
      </c>
      <c r="I6760">
        <v>8.6957000000000007E-2</v>
      </c>
      <c r="J6760">
        <v>2.1739000000000001E-2</v>
      </c>
      <c r="K6760">
        <v>6.5216999999999997E-2</v>
      </c>
      <c r="L6760">
        <v>17.415168999999999</v>
      </c>
      <c r="M6760">
        <f t="shared" si="105"/>
        <v>4.0000460002760017</v>
      </c>
    </row>
    <row r="6761" spans="1:13" x14ac:dyDescent="0.2">
      <c r="A6761" t="s">
        <v>37</v>
      </c>
      <c r="B6761">
        <v>600</v>
      </c>
      <c r="C6761">
        <v>2</v>
      </c>
      <c r="D6761" t="s">
        <v>14</v>
      </c>
      <c r="E6761">
        <v>7</v>
      </c>
      <c r="F6761">
        <v>47</v>
      </c>
      <c r="G6761">
        <v>12</v>
      </c>
      <c r="H6761">
        <v>24</v>
      </c>
      <c r="I6761">
        <v>0.108696</v>
      </c>
      <c r="J6761">
        <v>2.1739000000000001E-2</v>
      </c>
      <c r="K6761">
        <v>8.6957000000000007E-2</v>
      </c>
      <c r="L6761">
        <v>17.714893</v>
      </c>
      <c r="M6761">
        <f t="shared" si="105"/>
        <v>5.0000460002760017</v>
      </c>
    </row>
    <row r="6762" spans="1:13" x14ac:dyDescent="0.2">
      <c r="A6762" t="s">
        <v>37</v>
      </c>
      <c r="B6762">
        <v>600</v>
      </c>
      <c r="C6762">
        <v>2</v>
      </c>
      <c r="D6762" t="s">
        <v>15</v>
      </c>
      <c r="E6762">
        <v>0</v>
      </c>
      <c r="F6762">
        <v>47</v>
      </c>
      <c r="G6762">
        <v>12</v>
      </c>
      <c r="H6762">
        <v>24</v>
      </c>
      <c r="I6762">
        <v>8.6957000000000007E-2</v>
      </c>
      <c r="J6762">
        <v>2.1739000000000001E-2</v>
      </c>
      <c r="K6762">
        <v>6.5216999999999997E-2</v>
      </c>
      <c r="L6762">
        <v>17.737141999999999</v>
      </c>
      <c r="M6762">
        <f t="shared" si="105"/>
        <v>4.0000460002760017</v>
      </c>
    </row>
    <row r="6763" spans="1:13" x14ac:dyDescent="0.2">
      <c r="A6763" t="s">
        <v>37</v>
      </c>
      <c r="B6763">
        <v>600</v>
      </c>
      <c r="C6763">
        <v>2</v>
      </c>
      <c r="D6763" t="s">
        <v>15</v>
      </c>
      <c r="E6763">
        <v>1</v>
      </c>
      <c r="F6763">
        <v>47</v>
      </c>
      <c r="G6763">
        <v>12</v>
      </c>
      <c r="H6763">
        <v>24</v>
      </c>
      <c r="I6763">
        <v>4.3478000000000003E-2</v>
      </c>
      <c r="J6763">
        <v>2.1739000000000001E-2</v>
      </c>
      <c r="K6763">
        <v>2.1739000000000001E-2</v>
      </c>
      <c r="L6763">
        <v>17.634018000000001</v>
      </c>
      <c r="M6763">
        <f t="shared" si="105"/>
        <v>2</v>
      </c>
    </row>
    <row r="6764" spans="1:13" x14ac:dyDescent="0.2">
      <c r="A6764" t="s">
        <v>37</v>
      </c>
      <c r="B6764">
        <v>600</v>
      </c>
      <c r="C6764">
        <v>2</v>
      </c>
      <c r="D6764" t="s">
        <v>15</v>
      </c>
      <c r="E6764">
        <v>2</v>
      </c>
      <c r="F6764">
        <v>47</v>
      </c>
      <c r="G6764">
        <v>12</v>
      </c>
      <c r="H6764">
        <v>24</v>
      </c>
      <c r="I6764">
        <v>6.5216999999999997E-2</v>
      </c>
      <c r="J6764">
        <v>2.1739000000000001E-2</v>
      </c>
      <c r="K6764">
        <v>4.3478000000000003E-2</v>
      </c>
      <c r="L6764">
        <v>18.582901</v>
      </c>
      <c r="M6764">
        <f t="shared" si="105"/>
        <v>2.9999999999999996</v>
      </c>
    </row>
    <row r="6765" spans="1:13" x14ac:dyDescent="0.2">
      <c r="A6765" t="s">
        <v>37</v>
      </c>
      <c r="B6765">
        <v>600</v>
      </c>
      <c r="C6765">
        <v>2</v>
      </c>
      <c r="D6765" t="s">
        <v>15</v>
      </c>
      <c r="E6765">
        <v>3</v>
      </c>
      <c r="F6765">
        <v>47</v>
      </c>
      <c r="G6765">
        <v>12</v>
      </c>
      <c r="H6765">
        <v>24</v>
      </c>
      <c r="I6765">
        <v>8.6957000000000007E-2</v>
      </c>
      <c r="J6765">
        <v>2.1739000000000001E-2</v>
      </c>
      <c r="K6765">
        <v>6.5216999999999997E-2</v>
      </c>
      <c r="L6765">
        <v>18.143318000000001</v>
      </c>
      <c r="M6765">
        <f t="shared" si="105"/>
        <v>4.0000460002760017</v>
      </c>
    </row>
    <row r="6766" spans="1:13" x14ac:dyDescent="0.2">
      <c r="A6766" t="s">
        <v>37</v>
      </c>
      <c r="B6766">
        <v>600</v>
      </c>
      <c r="C6766">
        <v>2</v>
      </c>
      <c r="D6766" t="s">
        <v>15</v>
      </c>
      <c r="E6766">
        <v>4</v>
      </c>
      <c r="F6766">
        <v>47</v>
      </c>
      <c r="G6766">
        <v>12</v>
      </c>
      <c r="H6766">
        <v>24</v>
      </c>
      <c r="I6766">
        <v>0.108696</v>
      </c>
      <c r="J6766">
        <v>2.1739000000000001E-2</v>
      </c>
      <c r="K6766">
        <v>8.6957000000000007E-2</v>
      </c>
      <c r="L6766">
        <v>18.334416999999998</v>
      </c>
      <c r="M6766">
        <f t="shared" si="105"/>
        <v>5.0000460002760017</v>
      </c>
    </row>
    <row r="6767" spans="1:13" x14ac:dyDescent="0.2">
      <c r="A6767" t="s">
        <v>37</v>
      </c>
      <c r="B6767">
        <v>600</v>
      </c>
      <c r="C6767">
        <v>2</v>
      </c>
      <c r="D6767" t="s">
        <v>15</v>
      </c>
      <c r="E6767">
        <v>5</v>
      </c>
      <c r="F6767">
        <v>47</v>
      </c>
      <c r="G6767">
        <v>12</v>
      </c>
      <c r="H6767">
        <v>24</v>
      </c>
      <c r="I6767">
        <v>2.1739000000000001E-2</v>
      </c>
      <c r="J6767">
        <v>2.1739000000000001E-2</v>
      </c>
      <c r="K6767">
        <v>0</v>
      </c>
      <c r="L6767">
        <v>17.933805</v>
      </c>
      <c r="M6767">
        <f t="shared" si="105"/>
        <v>1</v>
      </c>
    </row>
    <row r="6768" spans="1:13" x14ac:dyDescent="0.2">
      <c r="A6768" t="s">
        <v>37</v>
      </c>
      <c r="B6768">
        <v>600</v>
      </c>
      <c r="C6768">
        <v>2</v>
      </c>
      <c r="D6768" t="s">
        <v>15</v>
      </c>
      <c r="E6768">
        <v>6</v>
      </c>
      <c r="F6768">
        <v>47</v>
      </c>
      <c r="G6768">
        <v>12</v>
      </c>
      <c r="H6768">
        <v>24</v>
      </c>
      <c r="I6768">
        <v>4.3478000000000003E-2</v>
      </c>
      <c r="J6768">
        <v>2.1739000000000001E-2</v>
      </c>
      <c r="K6768">
        <v>2.1739000000000001E-2</v>
      </c>
      <c r="L6768">
        <v>18.130483999999999</v>
      </c>
      <c r="M6768">
        <f t="shared" si="105"/>
        <v>2</v>
      </c>
    </row>
    <row r="6769" spans="1:13" x14ac:dyDescent="0.2">
      <c r="A6769" t="s">
        <v>37</v>
      </c>
      <c r="B6769">
        <v>600</v>
      </c>
      <c r="C6769">
        <v>2</v>
      </c>
      <c r="D6769" t="s">
        <v>15</v>
      </c>
      <c r="E6769">
        <v>7</v>
      </c>
      <c r="F6769">
        <v>47</v>
      </c>
      <c r="G6769">
        <v>12</v>
      </c>
      <c r="H6769">
        <v>24</v>
      </c>
      <c r="I6769">
        <v>6.5216999999999997E-2</v>
      </c>
      <c r="J6769">
        <v>2.1739000000000001E-2</v>
      </c>
      <c r="K6769">
        <v>4.3478000000000003E-2</v>
      </c>
      <c r="L6769">
        <v>18.337512</v>
      </c>
      <c r="M6769">
        <f t="shared" si="105"/>
        <v>2.9999999999999996</v>
      </c>
    </row>
    <row r="6770" spans="1:13" x14ac:dyDescent="0.2">
      <c r="A6770" t="s">
        <v>37</v>
      </c>
      <c r="B6770">
        <v>600</v>
      </c>
      <c r="C6770">
        <v>3</v>
      </c>
      <c r="D6770" t="s">
        <v>13</v>
      </c>
      <c r="E6770">
        <v>0</v>
      </c>
      <c r="F6770">
        <v>47</v>
      </c>
      <c r="G6770">
        <v>8</v>
      </c>
      <c r="H6770">
        <v>24</v>
      </c>
      <c r="I6770">
        <v>4.3478000000000003E-2</v>
      </c>
      <c r="J6770">
        <v>2.1739000000000001E-2</v>
      </c>
      <c r="K6770">
        <v>2.1739000000000001E-2</v>
      </c>
      <c r="L6770">
        <v>20.335647000000002</v>
      </c>
      <c r="M6770">
        <f t="shared" si="105"/>
        <v>2</v>
      </c>
    </row>
    <row r="6771" spans="1:13" x14ac:dyDescent="0.2">
      <c r="A6771" t="s">
        <v>37</v>
      </c>
      <c r="B6771">
        <v>600</v>
      </c>
      <c r="C6771">
        <v>3</v>
      </c>
      <c r="D6771" t="s">
        <v>13</v>
      </c>
      <c r="E6771">
        <v>1</v>
      </c>
      <c r="F6771">
        <v>47</v>
      </c>
      <c r="G6771">
        <v>8</v>
      </c>
      <c r="H6771">
        <v>24</v>
      </c>
      <c r="I6771">
        <v>0.108696</v>
      </c>
      <c r="J6771">
        <v>2.1739000000000001E-2</v>
      </c>
      <c r="K6771">
        <v>8.6957000000000007E-2</v>
      </c>
      <c r="L6771">
        <v>20.268504</v>
      </c>
      <c r="M6771">
        <f t="shared" si="105"/>
        <v>5.0000460002760017</v>
      </c>
    </row>
    <row r="6772" spans="1:13" x14ac:dyDescent="0.2">
      <c r="A6772" t="s">
        <v>37</v>
      </c>
      <c r="B6772">
        <v>600</v>
      </c>
      <c r="C6772">
        <v>3</v>
      </c>
      <c r="D6772" t="s">
        <v>13</v>
      </c>
      <c r="E6772">
        <v>2</v>
      </c>
      <c r="F6772">
        <v>47</v>
      </c>
      <c r="G6772">
        <v>8</v>
      </c>
      <c r="H6772">
        <v>24</v>
      </c>
      <c r="I6772">
        <v>6.5216999999999997E-2</v>
      </c>
      <c r="J6772">
        <v>2.1739000000000001E-2</v>
      </c>
      <c r="K6772">
        <v>4.3478000000000003E-2</v>
      </c>
      <c r="L6772">
        <v>20.371130000000001</v>
      </c>
      <c r="M6772">
        <f t="shared" si="105"/>
        <v>2.9999999999999996</v>
      </c>
    </row>
    <row r="6773" spans="1:13" x14ac:dyDescent="0.2">
      <c r="A6773" t="s">
        <v>37</v>
      </c>
      <c r="B6773">
        <v>600</v>
      </c>
      <c r="C6773">
        <v>3</v>
      </c>
      <c r="D6773" t="s">
        <v>13</v>
      </c>
      <c r="E6773">
        <v>3</v>
      </c>
      <c r="F6773">
        <v>47</v>
      </c>
      <c r="G6773">
        <v>8</v>
      </c>
      <c r="H6773">
        <v>24</v>
      </c>
      <c r="I6773">
        <v>6.5216999999999997E-2</v>
      </c>
      <c r="J6773">
        <v>2.1739000000000001E-2</v>
      </c>
      <c r="K6773">
        <v>4.3478000000000003E-2</v>
      </c>
      <c r="L6773">
        <v>20.37931</v>
      </c>
      <c r="M6773">
        <f t="shared" si="105"/>
        <v>2.9999999999999996</v>
      </c>
    </row>
    <row r="6774" spans="1:13" x14ac:dyDescent="0.2">
      <c r="A6774" t="s">
        <v>37</v>
      </c>
      <c r="B6774">
        <v>600</v>
      </c>
      <c r="C6774">
        <v>3</v>
      </c>
      <c r="D6774" t="s">
        <v>13</v>
      </c>
      <c r="E6774">
        <v>4</v>
      </c>
      <c r="F6774">
        <v>47</v>
      </c>
      <c r="G6774">
        <v>8</v>
      </c>
      <c r="H6774">
        <v>24</v>
      </c>
      <c r="I6774">
        <v>6.5216999999999997E-2</v>
      </c>
      <c r="J6774">
        <v>2.1739000000000001E-2</v>
      </c>
      <c r="K6774">
        <v>4.3478000000000003E-2</v>
      </c>
      <c r="L6774">
        <v>20.346087000000001</v>
      </c>
      <c r="M6774">
        <f t="shared" si="105"/>
        <v>2.9999999999999996</v>
      </c>
    </row>
    <row r="6775" spans="1:13" x14ac:dyDescent="0.2">
      <c r="A6775" t="s">
        <v>37</v>
      </c>
      <c r="B6775">
        <v>600</v>
      </c>
      <c r="C6775">
        <v>3</v>
      </c>
      <c r="D6775" t="s">
        <v>13</v>
      </c>
      <c r="E6775">
        <v>5</v>
      </c>
      <c r="F6775">
        <v>47</v>
      </c>
      <c r="G6775">
        <v>8</v>
      </c>
      <c r="H6775">
        <v>24</v>
      </c>
      <c r="I6775">
        <v>6.5216999999999997E-2</v>
      </c>
      <c r="J6775">
        <v>2.1739000000000001E-2</v>
      </c>
      <c r="K6775">
        <v>4.3478000000000003E-2</v>
      </c>
      <c r="L6775">
        <v>20.141929999999999</v>
      </c>
      <c r="M6775">
        <f t="shared" si="105"/>
        <v>2.9999999999999996</v>
      </c>
    </row>
    <row r="6776" spans="1:13" x14ac:dyDescent="0.2">
      <c r="A6776" t="s">
        <v>37</v>
      </c>
      <c r="B6776">
        <v>600</v>
      </c>
      <c r="C6776">
        <v>3</v>
      </c>
      <c r="D6776" t="s">
        <v>13</v>
      </c>
      <c r="E6776">
        <v>6</v>
      </c>
      <c r="F6776">
        <v>47</v>
      </c>
      <c r="G6776">
        <v>8</v>
      </c>
      <c r="H6776">
        <v>24</v>
      </c>
      <c r="I6776">
        <v>6.5216999999999997E-2</v>
      </c>
      <c r="J6776">
        <v>2.1739000000000001E-2</v>
      </c>
      <c r="K6776">
        <v>4.3478000000000003E-2</v>
      </c>
      <c r="L6776">
        <v>20.590644999999999</v>
      </c>
      <c r="M6776">
        <f t="shared" si="105"/>
        <v>2.9999999999999996</v>
      </c>
    </row>
    <row r="6777" spans="1:13" x14ac:dyDescent="0.2">
      <c r="A6777" t="s">
        <v>37</v>
      </c>
      <c r="B6777">
        <v>600</v>
      </c>
      <c r="C6777">
        <v>3</v>
      </c>
      <c r="D6777" t="s">
        <v>13</v>
      </c>
      <c r="E6777">
        <v>7</v>
      </c>
      <c r="F6777">
        <v>47</v>
      </c>
      <c r="G6777">
        <v>8</v>
      </c>
      <c r="H6777">
        <v>24</v>
      </c>
      <c r="I6777">
        <v>0.130435</v>
      </c>
      <c r="J6777">
        <v>2.1739000000000001E-2</v>
      </c>
      <c r="K6777">
        <v>0.108696</v>
      </c>
      <c r="L6777">
        <v>20.221567</v>
      </c>
      <c r="M6777">
        <f t="shared" si="105"/>
        <v>6.0000460002760008</v>
      </c>
    </row>
    <row r="6778" spans="1:13" x14ac:dyDescent="0.2">
      <c r="A6778" t="s">
        <v>37</v>
      </c>
      <c r="B6778">
        <v>600</v>
      </c>
      <c r="C6778">
        <v>3</v>
      </c>
      <c r="D6778" t="s">
        <v>14</v>
      </c>
      <c r="E6778">
        <v>0</v>
      </c>
      <c r="F6778">
        <v>47</v>
      </c>
      <c r="G6778">
        <v>8</v>
      </c>
      <c r="H6778">
        <v>24</v>
      </c>
      <c r="I6778">
        <v>8.6957000000000007E-2</v>
      </c>
      <c r="J6778">
        <v>2.1739000000000001E-2</v>
      </c>
      <c r="K6778">
        <v>6.5216999999999997E-2</v>
      </c>
      <c r="L6778">
        <v>17.775500999999998</v>
      </c>
      <c r="M6778">
        <f t="shared" si="105"/>
        <v>4.0000460002760017</v>
      </c>
    </row>
    <row r="6779" spans="1:13" x14ac:dyDescent="0.2">
      <c r="A6779" t="s">
        <v>37</v>
      </c>
      <c r="B6779">
        <v>600</v>
      </c>
      <c r="C6779">
        <v>3</v>
      </c>
      <c r="D6779" t="s">
        <v>14</v>
      </c>
      <c r="E6779">
        <v>1</v>
      </c>
      <c r="F6779">
        <v>47</v>
      </c>
      <c r="G6779">
        <v>8</v>
      </c>
      <c r="H6779">
        <v>24</v>
      </c>
      <c r="I6779">
        <v>2.1739000000000001E-2</v>
      </c>
      <c r="J6779">
        <v>2.1739000000000001E-2</v>
      </c>
      <c r="K6779">
        <v>0</v>
      </c>
      <c r="L6779">
        <v>17.575313999999999</v>
      </c>
      <c r="M6779">
        <f t="shared" si="105"/>
        <v>1</v>
      </c>
    </row>
    <row r="6780" spans="1:13" x14ac:dyDescent="0.2">
      <c r="A6780" t="s">
        <v>37</v>
      </c>
      <c r="B6780">
        <v>600</v>
      </c>
      <c r="C6780">
        <v>3</v>
      </c>
      <c r="D6780" t="s">
        <v>14</v>
      </c>
      <c r="E6780">
        <v>2</v>
      </c>
      <c r="F6780">
        <v>47</v>
      </c>
      <c r="G6780">
        <v>8</v>
      </c>
      <c r="H6780">
        <v>24</v>
      </c>
      <c r="I6780">
        <v>4.3478000000000003E-2</v>
      </c>
      <c r="J6780">
        <v>2.1739000000000001E-2</v>
      </c>
      <c r="K6780">
        <v>2.1739000000000001E-2</v>
      </c>
      <c r="L6780">
        <v>17.706344999999999</v>
      </c>
      <c r="M6780">
        <f t="shared" si="105"/>
        <v>2</v>
      </c>
    </row>
    <row r="6781" spans="1:13" x14ac:dyDescent="0.2">
      <c r="A6781" t="s">
        <v>37</v>
      </c>
      <c r="B6781">
        <v>600</v>
      </c>
      <c r="C6781">
        <v>3</v>
      </c>
      <c r="D6781" t="s">
        <v>14</v>
      </c>
      <c r="E6781">
        <v>3</v>
      </c>
      <c r="F6781">
        <v>47</v>
      </c>
      <c r="G6781">
        <v>8</v>
      </c>
      <c r="H6781">
        <v>24</v>
      </c>
      <c r="I6781">
        <v>4.3478000000000003E-2</v>
      </c>
      <c r="J6781">
        <v>2.1739000000000001E-2</v>
      </c>
      <c r="K6781">
        <v>2.1739000000000001E-2</v>
      </c>
      <c r="L6781">
        <v>17.556554999999999</v>
      </c>
      <c r="M6781">
        <f t="shared" si="105"/>
        <v>2</v>
      </c>
    </row>
    <row r="6782" spans="1:13" x14ac:dyDescent="0.2">
      <c r="A6782" t="s">
        <v>37</v>
      </c>
      <c r="B6782">
        <v>600</v>
      </c>
      <c r="C6782">
        <v>3</v>
      </c>
      <c r="D6782" t="s">
        <v>14</v>
      </c>
      <c r="E6782">
        <v>4</v>
      </c>
      <c r="F6782">
        <v>47</v>
      </c>
      <c r="G6782">
        <v>8</v>
      </c>
      <c r="H6782">
        <v>24</v>
      </c>
      <c r="I6782">
        <v>4.3478000000000003E-2</v>
      </c>
      <c r="J6782">
        <v>2.1739000000000001E-2</v>
      </c>
      <c r="K6782">
        <v>2.1739000000000001E-2</v>
      </c>
      <c r="L6782">
        <v>17.345012000000001</v>
      </c>
      <c r="M6782">
        <f t="shared" si="105"/>
        <v>2</v>
      </c>
    </row>
    <row r="6783" spans="1:13" x14ac:dyDescent="0.2">
      <c r="A6783" t="s">
        <v>37</v>
      </c>
      <c r="B6783">
        <v>600</v>
      </c>
      <c r="C6783">
        <v>3</v>
      </c>
      <c r="D6783" t="s">
        <v>14</v>
      </c>
      <c r="E6783">
        <v>5</v>
      </c>
      <c r="F6783">
        <v>47</v>
      </c>
      <c r="G6783">
        <v>8</v>
      </c>
      <c r="H6783">
        <v>24</v>
      </c>
      <c r="I6783">
        <v>6.5216999999999997E-2</v>
      </c>
      <c r="J6783">
        <v>2.1739000000000001E-2</v>
      </c>
      <c r="K6783">
        <v>4.3478000000000003E-2</v>
      </c>
      <c r="L6783">
        <v>17.883966000000001</v>
      </c>
      <c r="M6783">
        <f t="shared" si="105"/>
        <v>2.9999999999999996</v>
      </c>
    </row>
    <row r="6784" spans="1:13" x14ac:dyDescent="0.2">
      <c r="A6784" t="s">
        <v>37</v>
      </c>
      <c r="B6784">
        <v>600</v>
      </c>
      <c r="C6784">
        <v>3</v>
      </c>
      <c r="D6784" t="s">
        <v>14</v>
      </c>
      <c r="E6784">
        <v>6</v>
      </c>
      <c r="F6784">
        <v>47</v>
      </c>
      <c r="G6784">
        <v>8</v>
      </c>
      <c r="H6784">
        <v>24</v>
      </c>
      <c r="I6784">
        <v>6.5216999999999997E-2</v>
      </c>
      <c r="J6784">
        <v>2.1739000000000001E-2</v>
      </c>
      <c r="K6784">
        <v>4.3478000000000003E-2</v>
      </c>
      <c r="L6784">
        <v>17.370633000000002</v>
      </c>
      <c r="M6784">
        <f t="shared" si="105"/>
        <v>2.9999999999999996</v>
      </c>
    </row>
    <row r="6785" spans="1:13" x14ac:dyDescent="0.2">
      <c r="A6785" t="s">
        <v>37</v>
      </c>
      <c r="B6785">
        <v>600</v>
      </c>
      <c r="C6785">
        <v>3</v>
      </c>
      <c r="D6785" t="s">
        <v>14</v>
      </c>
      <c r="E6785">
        <v>7</v>
      </c>
      <c r="F6785">
        <v>47</v>
      </c>
      <c r="G6785">
        <v>8</v>
      </c>
      <c r="H6785">
        <v>24</v>
      </c>
      <c r="I6785">
        <v>6.5216999999999997E-2</v>
      </c>
      <c r="J6785">
        <v>2.1739000000000001E-2</v>
      </c>
      <c r="K6785">
        <v>4.3478000000000003E-2</v>
      </c>
      <c r="L6785">
        <v>17.273973000000002</v>
      </c>
      <c r="M6785">
        <f t="shared" si="105"/>
        <v>2.9999999999999996</v>
      </c>
    </row>
    <row r="6786" spans="1:13" x14ac:dyDescent="0.2">
      <c r="A6786" t="s">
        <v>37</v>
      </c>
      <c r="B6786">
        <v>600</v>
      </c>
      <c r="C6786">
        <v>3</v>
      </c>
      <c r="D6786" t="s">
        <v>15</v>
      </c>
      <c r="E6786">
        <v>0</v>
      </c>
      <c r="F6786">
        <v>47</v>
      </c>
      <c r="G6786">
        <v>8</v>
      </c>
      <c r="H6786">
        <v>24</v>
      </c>
      <c r="I6786">
        <v>2.1739000000000001E-2</v>
      </c>
      <c r="J6786">
        <v>2.1739000000000001E-2</v>
      </c>
      <c r="K6786">
        <v>0</v>
      </c>
      <c r="L6786">
        <v>17.669961000000001</v>
      </c>
      <c r="M6786">
        <f t="shared" si="105"/>
        <v>1</v>
      </c>
    </row>
    <row r="6787" spans="1:13" x14ac:dyDescent="0.2">
      <c r="A6787" t="s">
        <v>37</v>
      </c>
      <c r="B6787">
        <v>600</v>
      </c>
      <c r="C6787">
        <v>3</v>
      </c>
      <c r="D6787" t="s">
        <v>15</v>
      </c>
      <c r="E6787">
        <v>1</v>
      </c>
      <c r="F6787">
        <v>47</v>
      </c>
      <c r="G6787">
        <v>8</v>
      </c>
      <c r="H6787">
        <v>24</v>
      </c>
      <c r="I6787">
        <v>6.5216999999999997E-2</v>
      </c>
      <c r="J6787">
        <v>2.1739000000000001E-2</v>
      </c>
      <c r="K6787">
        <v>4.3478000000000003E-2</v>
      </c>
      <c r="L6787">
        <v>17.897648</v>
      </c>
      <c r="M6787">
        <f t="shared" ref="M6787:M6850" si="106">IF(I6787=0,1,I6787/J6787)</f>
        <v>2.9999999999999996</v>
      </c>
    </row>
    <row r="6788" spans="1:13" x14ac:dyDescent="0.2">
      <c r="A6788" t="s">
        <v>37</v>
      </c>
      <c r="B6788">
        <v>600</v>
      </c>
      <c r="C6788">
        <v>3</v>
      </c>
      <c r="D6788" t="s">
        <v>15</v>
      </c>
      <c r="E6788">
        <v>2</v>
      </c>
      <c r="F6788">
        <v>47</v>
      </c>
      <c r="G6788">
        <v>8</v>
      </c>
      <c r="H6788">
        <v>24</v>
      </c>
      <c r="I6788">
        <v>8.6957000000000007E-2</v>
      </c>
      <c r="J6788">
        <v>2.1739000000000001E-2</v>
      </c>
      <c r="K6788">
        <v>6.5216999999999997E-2</v>
      </c>
      <c r="L6788">
        <v>17.564301</v>
      </c>
      <c r="M6788">
        <f t="shared" si="106"/>
        <v>4.0000460002760017</v>
      </c>
    </row>
    <row r="6789" spans="1:13" x14ac:dyDescent="0.2">
      <c r="A6789" t="s">
        <v>37</v>
      </c>
      <c r="B6789">
        <v>600</v>
      </c>
      <c r="C6789">
        <v>3</v>
      </c>
      <c r="D6789" t="s">
        <v>15</v>
      </c>
      <c r="E6789">
        <v>3</v>
      </c>
      <c r="F6789">
        <v>47</v>
      </c>
      <c r="G6789">
        <v>8</v>
      </c>
      <c r="H6789">
        <v>24</v>
      </c>
      <c r="I6789">
        <v>2.1739000000000001E-2</v>
      </c>
      <c r="J6789">
        <v>2.1739000000000001E-2</v>
      </c>
      <c r="K6789">
        <v>0</v>
      </c>
      <c r="L6789">
        <v>17.627217999999999</v>
      </c>
      <c r="M6789">
        <f t="shared" si="106"/>
        <v>1</v>
      </c>
    </row>
    <row r="6790" spans="1:13" x14ac:dyDescent="0.2">
      <c r="A6790" t="s">
        <v>37</v>
      </c>
      <c r="B6790">
        <v>600</v>
      </c>
      <c r="C6790">
        <v>3</v>
      </c>
      <c r="D6790" t="s">
        <v>15</v>
      </c>
      <c r="E6790">
        <v>4</v>
      </c>
      <c r="F6790">
        <v>47</v>
      </c>
      <c r="G6790">
        <v>8</v>
      </c>
      <c r="H6790">
        <v>24</v>
      </c>
      <c r="I6790">
        <v>6.5216999999999997E-2</v>
      </c>
      <c r="J6790">
        <v>2.1739000000000001E-2</v>
      </c>
      <c r="K6790">
        <v>4.3478000000000003E-2</v>
      </c>
      <c r="L6790">
        <v>18.001227</v>
      </c>
      <c r="M6790">
        <f t="shared" si="106"/>
        <v>2.9999999999999996</v>
      </c>
    </row>
    <row r="6791" spans="1:13" x14ac:dyDescent="0.2">
      <c r="A6791" t="s">
        <v>37</v>
      </c>
      <c r="B6791">
        <v>600</v>
      </c>
      <c r="C6791">
        <v>3</v>
      </c>
      <c r="D6791" t="s">
        <v>15</v>
      </c>
      <c r="E6791">
        <v>5</v>
      </c>
      <c r="F6791">
        <v>47</v>
      </c>
      <c r="G6791">
        <v>8</v>
      </c>
      <c r="H6791">
        <v>24</v>
      </c>
      <c r="I6791">
        <v>4.3478000000000003E-2</v>
      </c>
      <c r="J6791">
        <v>2.1739000000000001E-2</v>
      </c>
      <c r="K6791">
        <v>2.1739000000000001E-2</v>
      </c>
      <c r="L6791">
        <v>17.731442000000001</v>
      </c>
      <c r="M6791">
        <f t="shared" si="106"/>
        <v>2</v>
      </c>
    </row>
    <row r="6792" spans="1:13" x14ac:dyDescent="0.2">
      <c r="A6792" t="s">
        <v>37</v>
      </c>
      <c r="B6792">
        <v>600</v>
      </c>
      <c r="C6792">
        <v>3</v>
      </c>
      <c r="D6792" t="s">
        <v>15</v>
      </c>
      <c r="E6792">
        <v>6</v>
      </c>
      <c r="F6792">
        <v>47</v>
      </c>
      <c r="G6792">
        <v>8</v>
      </c>
      <c r="H6792">
        <v>24</v>
      </c>
      <c r="I6792">
        <v>6.5216999999999997E-2</v>
      </c>
      <c r="J6792">
        <v>2.1739000000000001E-2</v>
      </c>
      <c r="K6792">
        <v>4.3478000000000003E-2</v>
      </c>
      <c r="L6792">
        <v>18.103936000000001</v>
      </c>
      <c r="M6792">
        <f t="shared" si="106"/>
        <v>2.9999999999999996</v>
      </c>
    </row>
    <row r="6793" spans="1:13" x14ac:dyDescent="0.2">
      <c r="A6793" t="s">
        <v>37</v>
      </c>
      <c r="B6793">
        <v>600</v>
      </c>
      <c r="C6793">
        <v>3</v>
      </c>
      <c r="D6793" t="s">
        <v>15</v>
      </c>
      <c r="E6793">
        <v>7</v>
      </c>
      <c r="F6793">
        <v>47</v>
      </c>
      <c r="G6793">
        <v>8</v>
      </c>
      <c r="H6793">
        <v>24</v>
      </c>
      <c r="I6793">
        <v>4.3478000000000003E-2</v>
      </c>
      <c r="J6793">
        <v>2.1739000000000001E-2</v>
      </c>
      <c r="K6793">
        <v>2.1739000000000001E-2</v>
      </c>
      <c r="L6793">
        <v>17.794304</v>
      </c>
      <c r="M6793">
        <f t="shared" si="106"/>
        <v>2</v>
      </c>
    </row>
    <row r="6794" spans="1:13" x14ac:dyDescent="0.2">
      <c r="A6794" t="s">
        <v>37</v>
      </c>
      <c r="B6794">
        <v>600</v>
      </c>
      <c r="C6794">
        <v>4</v>
      </c>
      <c r="D6794" t="s">
        <v>13</v>
      </c>
      <c r="E6794">
        <v>0</v>
      </c>
      <c r="F6794">
        <v>47</v>
      </c>
      <c r="G6794">
        <v>6</v>
      </c>
      <c r="H6794">
        <v>24</v>
      </c>
      <c r="I6794">
        <v>6.5216999999999997E-2</v>
      </c>
      <c r="J6794">
        <v>2.1739000000000001E-2</v>
      </c>
      <c r="K6794">
        <v>4.3478000000000003E-2</v>
      </c>
      <c r="L6794">
        <v>20.723476000000002</v>
      </c>
      <c r="M6794">
        <f t="shared" si="106"/>
        <v>2.9999999999999996</v>
      </c>
    </row>
    <row r="6795" spans="1:13" x14ac:dyDescent="0.2">
      <c r="A6795" t="s">
        <v>37</v>
      </c>
      <c r="B6795">
        <v>600</v>
      </c>
      <c r="C6795">
        <v>4</v>
      </c>
      <c r="D6795" t="s">
        <v>13</v>
      </c>
      <c r="E6795">
        <v>1</v>
      </c>
      <c r="F6795">
        <v>47</v>
      </c>
      <c r="G6795">
        <v>6</v>
      </c>
      <c r="H6795">
        <v>24</v>
      </c>
      <c r="I6795">
        <v>6.5216999999999997E-2</v>
      </c>
      <c r="J6795">
        <v>2.1739000000000001E-2</v>
      </c>
      <c r="K6795">
        <v>4.3478000000000003E-2</v>
      </c>
      <c r="L6795">
        <v>20.329453000000001</v>
      </c>
      <c r="M6795">
        <f t="shared" si="106"/>
        <v>2.9999999999999996</v>
      </c>
    </row>
    <row r="6796" spans="1:13" x14ac:dyDescent="0.2">
      <c r="A6796" t="s">
        <v>37</v>
      </c>
      <c r="B6796">
        <v>600</v>
      </c>
      <c r="C6796">
        <v>4</v>
      </c>
      <c r="D6796" t="s">
        <v>13</v>
      </c>
      <c r="E6796">
        <v>2</v>
      </c>
      <c r="F6796">
        <v>47</v>
      </c>
      <c r="G6796">
        <v>6</v>
      </c>
      <c r="H6796">
        <v>24</v>
      </c>
      <c r="I6796">
        <v>6.5216999999999997E-2</v>
      </c>
      <c r="J6796">
        <v>2.1739000000000001E-2</v>
      </c>
      <c r="K6796">
        <v>4.3478000000000003E-2</v>
      </c>
      <c r="L6796">
        <v>20.206410000000002</v>
      </c>
      <c r="M6796">
        <f t="shared" si="106"/>
        <v>2.9999999999999996</v>
      </c>
    </row>
    <row r="6797" spans="1:13" x14ac:dyDescent="0.2">
      <c r="A6797" t="s">
        <v>37</v>
      </c>
      <c r="B6797">
        <v>600</v>
      </c>
      <c r="C6797">
        <v>4</v>
      </c>
      <c r="D6797" t="s">
        <v>13</v>
      </c>
      <c r="E6797">
        <v>3</v>
      </c>
      <c r="F6797">
        <v>47</v>
      </c>
      <c r="G6797">
        <v>6</v>
      </c>
      <c r="H6797">
        <v>24</v>
      </c>
      <c r="I6797">
        <v>8.6957000000000007E-2</v>
      </c>
      <c r="J6797">
        <v>2.1739000000000001E-2</v>
      </c>
      <c r="K6797">
        <v>6.5216999999999997E-2</v>
      </c>
      <c r="L6797">
        <v>20.401256</v>
      </c>
      <c r="M6797">
        <f t="shared" si="106"/>
        <v>4.0000460002760017</v>
      </c>
    </row>
    <row r="6798" spans="1:13" x14ac:dyDescent="0.2">
      <c r="A6798" t="s">
        <v>37</v>
      </c>
      <c r="B6798">
        <v>600</v>
      </c>
      <c r="C6798">
        <v>4</v>
      </c>
      <c r="D6798" t="s">
        <v>13</v>
      </c>
      <c r="E6798">
        <v>4</v>
      </c>
      <c r="F6798">
        <v>47</v>
      </c>
      <c r="G6798">
        <v>6</v>
      </c>
      <c r="H6798">
        <v>24</v>
      </c>
      <c r="I6798">
        <v>8.6957000000000007E-2</v>
      </c>
      <c r="J6798">
        <v>2.1739000000000001E-2</v>
      </c>
      <c r="K6798">
        <v>6.5216999999999997E-2</v>
      </c>
      <c r="L6798">
        <v>20.323204</v>
      </c>
      <c r="M6798">
        <f t="shared" si="106"/>
        <v>4.0000460002760017</v>
      </c>
    </row>
    <row r="6799" spans="1:13" x14ac:dyDescent="0.2">
      <c r="A6799" t="s">
        <v>37</v>
      </c>
      <c r="B6799">
        <v>600</v>
      </c>
      <c r="C6799">
        <v>4</v>
      </c>
      <c r="D6799" t="s">
        <v>13</v>
      </c>
      <c r="E6799">
        <v>5</v>
      </c>
      <c r="F6799">
        <v>47</v>
      </c>
      <c r="G6799">
        <v>6</v>
      </c>
      <c r="H6799">
        <v>24</v>
      </c>
      <c r="I6799">
        <v>4.3478000000000003E-2</v>
      </c>
      <c r="J6799">
        <v>2.1739000000000001E-2</v>
      </c>
      <c r="K6799">
        <v>2.1739000000000001E-2</v>
      </c>
      <c r="L6799">
        <v>21.094631</v>
      </c>
      <c r="M6799">
        <f t="shared" si="106"/>
        <v>2</v>
      </c>
    </row>
    <row r="6800" spans="1:13" x14ac:dyDescent="0.2">
      <c r="A6800" t="s">
        <v>37</v>
      </c>
      <c r="B6800">
        <v>600</v>
      </c>
      <c r="C6800">
        <v>4</v>
      </c>
      <c r="D6800" t="s">
        <v>13</v>
      </c>
      <c r="E6800">
        <v>6</v>
      </c>
      <c r="F6800">
        <v>47</v>
      </c>
      <c r="G6800">
        <v>6</v>
      </c>
      <c r="H6800">
        <v>24</v>
      </c>
      <c r="I6800">
        <v>0.108696</v>
      </c>
      <c r="J6800">
        <v>2.1739000000000001E-2</v>
      </c>
      <c r="K6800">
        <v>8.6957000000000007E-2</v>
      </c>
      <c r="L6800">
        <v>20.68646</v>
      </c>
      <c r="M6800">
        <f t="shared" si="106"/>
        <v>5.0000460002760017</v>
      </c>
    </row>
    <row r="6801" spans="1:13" x14ac:dyDescent="0.2">
      <c r="A6801" t="s">
        <v>37</v>
      </c>
      <c r="B6801">
        <v>600</v>
      </c>
      <c r="C6801">
        <v>4</v>
      </c>
      <c r="D6801" t="s">
        <v>13</v>
      </c>
      <c r="E6801">
        <v>7</v>
      </c>
      <c r="F6801">
        <v>47</v>
      </c>
      <c r="G6801">
        <v>6</v>
      </c>
      <c r="H6801">
        <v>24</v>
      </c>
      <c r="I6801">
        <v>8.6957000000000007E-2</v>
      </c>
      <c r="J6801">
        <v>2.1739000000000001E-2</v>
      </c>
      <c r="K6801">
        <v>6.5216999999999997E-2</v>
      </c>
      <c r="L6801">
        <v>19.916229000000001</v>
      </c>
      <c r="M6801">
        <f t="shared" si="106"/>
        <v>4.0000460002760017</v>
      </c>
    </row>
    <row r="6802" spans="1:13" x14ac:dyDescent="0.2">
      <c r="A6802" t="s">
        <v>37</v>
      </c>
      <c r="B6802">
        <v>600</v>
      </c>
      <c r="C6802">
        <v>4</v>
      </c>
      <c r="D6802" t="s">
        <v>14</v>
      </c>
      <c r="E6802">
        <v>0</v>
      </c>
      <c r="F6802">
        <v>47</v>
      </c>
      <c r="G6802">
        <v>6</v>
      </c>
      <c r="H6802">
        <v>24</v>
      </c>
      <c r="I6802">
        <v>6.5216999999999997E-2</v>
      </c>
      <c r="J6802">
        <v>2.1739000000000001E-2</v>
      </c>
      <c r="K6802">
        <v>4.3478000000000003E-2</v>
      </c>
      <c r="L6802">
        <v>17.927371000000001</v>
      </c>
      <c r="M6802">
        <f t="shared" si="106"/>
        <v>2.9999999999999996</v>
      </c>
    </row>
    <row r="6803" spans="1:13" x14ac:dyDescent="0.2">
      <c r="A6803" t="s">
        <v>37</v>
      </c>
      <c r="B6803">
        <v>600</v>
      </c>
      <c r="C6803">
        <v>4</v>
      </c>
      <c r="D6803" t="s">
        <v>14</v>
      </c>
      <c r="E6803">
        <v>1</v>
      </c>
      <c r="F6803">
        <v>47</v>
      </c>
      <c r="G6803">
        <v>6</v>
      </c>
      <c r="H6803">
        <v>24</v>
      </c>
      <c r="I6803">
        <v>8.6957000000000007E-2</v>
      </c>
      <c r="J6803">
        <v>2.1739000000000001E-2</v>
      </c>
      <c r="K6803">
        <v>6.5216999999999997E-2</v>
      </c>
      <c r="L6803">
        <v>17.818124999999998</v>
      </c>
      <c r="M6803">
        <f t="shared" si="106"/>
        <v>4.0000460002760017</v>
      </c>
    </row>
    <row r="6804" spans="1:13" x14ac:dyDescent="0.2">
      <c r="A6804" t="s">
        <v>37</v>
      </c>
      <c r="B6804">
        <v>600</v>
      </c>
      <c r="C6804">
        <v>4</v>
      </c>
      <c r="D6804" t="s">
        <v>14</v>
      </c>
      <c r="E6804">
        <v>2</v>
      </c>
      <c r="F6804">
        <v>47</v>
      </c>
      <c r="G6804">
        <v>6</v>
      </c>
      <c r="H6804">
        <v>24</v>
      </c>
      <c r="I6804">
        <v>8.6957000000000007E-2</v>
      </c>
      <c r="J6804">
        <v>2.1739000000000001E-2</v>
      </c>
      <c r="K6804">
        <v>6.5216999999999997E-2</v>
      </c>
      <c r="L6804">
        <v>17.711493999999998</v>
      </c>
      <c r="M6804">
        <f t="shared" si="106"/>
        <v>4.0000460002760017</v>
      </c>
    </row>
    <row r="6805" spans="1:13" x14ac:dyDescent="0.2">
      <c r="A6805" t="s">
        <v>37</v>
      </c>
      <c r="B6805">
        <v>600</v>
      </c>
      <c r="C6805">
        <v>4</v>
      </c>
      <c r="D6805" t="s">
        <v>14</v>
      </c>
      <c r="E6805">
        <v>3</v>
      </c>
      <c r="F6805">
        <v>47</v>
      </c>
      <c r="G6805">
        <v>6</v>
      </c>
      <c r="H6805">
        <v>24</v>
      </c>
      <c r="I6805">
        <v>8.6957000000000007E-2</v>
      </c>
      <c r="J6805">
        <v>2.1739000000000001E-2</v>
      </c>
      <c r="K6805">
        <v>6.5216999999999997E-2</v>
      </c>
      <c r="L6805">
        <v>17.258927</v>
      </c>
      <c r="M6805">
        <f t="shared" si="106"/>
        <v>4.0000460002760017</v>
      </c>
    </row>
    <row r="6806" spans="1:13" x14ac:dyDescent="0.2">
      <c r="A6806" t="s">
        <v>37</v>
      </c>
      <c r="B6806">
        <v>600</v>
      </c>
      <c r="C6806">
        <v>4</v>
      </c>
      <c r="D6806" t="s">
        <v>14</v>
      </c>
      <c r="E6806">
        <v>4</v>
      </c>
      <c r="F6806">
        <v>47</v>
      </c>
      <c r="G6806">
        <v>6</v>
      </c>
      <c r="H6806">
        <v>24</v>
      </c>
      <c r="I6806">
        <v>6.5216999999999997E-2</v>
      </c>
      <c r="J6806">
        <v>2.1739000000000001E-2</v>
      </c>
      <c r="K6806">
        <v>4.3478000000000003E-2</v>
      </c>
      <c r="L6806">
        <v>17.660366</v>
      </c>
      <c r="M6806">
        <f t="shared" si="106"/>
        <v>2.9999999999999996</v>
      </c>
    </row>
    <row r="6807" spans="1:13" x14ac:dyDescent="0.2">
      <c r="A6807" t="s">
        <v>37</v>
      </c>
      <c r="B6807">
        <v>600</v>
      </c>
      <c r="C6807">
        <v>4</v>
      </c>
      <c r="D6807" t="s">
        <v>14</v>
      </c>
      <c r="E6807">
        <v>5</v>
      </c>
      <c r="F6807">
        <v>47</v>
      </c>
      <c r="G6807">
        <v>6</v>
      </c>
      <c r="H6807">
        <v>24</v>
      </c>
      <c r="I6807">
        <v>8.6957000000000007E-2</v>
      </c>
      <c r="J6807">
        <v>2.1739000000000001E-2</v>
      </c>
      <c r="K6807">
        <v>6.5216999999999997E-2</v>
      </c>
      <c r="L6807">
        <v>18.155653999999998</v>
      </c>
      <c r="M6807">
        <f t="shared" si="106"/>
        <v>4.0000460002760017</v>
      </c>
    </row>
    <row r="6808" spans="1:13" x14ac:dyDescent="0.2">
      <c r="A6808" t="s">
        <v>37</v>
      </c>
      <c r="B6808">
        <v>600</v>
      </c>
      <c r="C6808">
        <v>4</v>
      </c>
      <c r="D6808" t="s">
        <v>14</v>
      </c>
      <c r="E6808">
        <v>6</v>
      </c>
      <c r="F6808">
        <v>47</v>
      </c>
      <c r="G6808">
        <v>6</v>
      </c>
      <c r="H6808">
        <v>24</v>
      </c>
      <c r="I6808">
        <v>6.5216999999999997E-2</v>
      </c>
      <c r="J6808">
        <v>2.1739000000000001E-2</v>
      </c>
      <c r="K6808">
        <v>4.3478000000000003E-2</v>
      </c>
      <c r="L6808">
        <v>17.532685000000001</v>
      </c>
      <c r="M6808">
        <f t="shared" si="106"/>
        <v>2.9999999999999996</v>
      </c>
    </row>
    <row r="6809" spans="1:13" x14ac:dyDescent="0.2">
      <c r="A6809" t="s">
        <v>37</v>
      </c>
      <c r="B6809">
        <v>600</v>
      </c>
      <c r="C6809">
        <v>4</v>
      </c>
      <c r="D6809" t="s">
        <v>14</v>
      </c>
      <c r="E6809">
        <v>7</v>
      </c>
      <c r="F6809">
        <v>47</v>
      </c>
      <c r="G6809">
        <v>6</v>
      </c>
      <c r="H6809">
        <v>24</v>
      </c>
      <c r="I6809">
        <v>8.6957000000000007E-2</v>
      </c>
      <c r="J6809">
        <v>2.1739000000000001E-2</v>
      </c>
      <c r="K6809">
        <v>6.5216999999999997E-2</v>
      </c>
      <c r="L6809">
        <v>17.924935000000001</v>
      </c>
      <c r="M6809">
        <f t="shared" si="106"/>
        <v>4.0000460002760017</v>
      </c>
    </row>
    <row r="6810" spans="1:13" x14ac:dyDescent="0.2">
      <c r="A6810" t="s">
        <v>37</v>
      </c>
      <c r="B6810">
        <v>600</v>
      </c>
      <c r="C6810">
        <v>4</v>
      </c>
      <c r="D6810" t="s">
        <v>15</v>
      </c>
      <c r="E6810">
        <v>0</v>
      </c>
      <c r="F6810">
        <v>47</v>
      </c>
      <c r="G6810">
        <v>6</v>
      </c>
      <c r="H6810">
        <v>24</v>
      </c>
      <c r="I6810">
        <v>6.5216999999999997E-2</v>
      </c>
      <c r="J6810">
        <v>2.1739000000000001E-2</v>
      </c>
      <c r="K6810">
        <v>4.3478000000000003E-2</v>
      </c>
      <c r="L6810">
        <v>17.951297</v>
      </c>
      <c r="M6810">
        <f t="shared" si="106"/>
        <v>2.9999999999999996</v>
      </c>
    </row>
    <row r="6811" spans="1:13" x14ac:dyDescent="0.2">
      <c r="A6811" t="s">
        <v>37</v>
      </c>
      <c r="B6811">
        <v>600</v>
      </c>
      <c r="C6811">
        <v>4</v>
      </c>
      <c r="D6811" t="s">
        <v>15</v>
      </c>
      <c r="E6811">
        <v>1</v>
      </c>
      <c r="F6811">
        <v>47</v>
      </c>
      <c r="G6811">
        <v>6</v>
      </c>
      <c r="H6811">
        <v>24</v>
      </c>
      <c r="I6811">
        <v>8.6957000000000007E-2</v>
      </c>
      <c r="J6811">
        <v>2.1739000000000001E-2</v>
      </c>
      <c r="K6811">
        <v>6.5216999999999997E-2</v>
      </c>
      <c r="L6811">
        <v>17.580249999999999</v>
      </c>
      <c r="M6811">
        <f t="shared" si="106"/>
        <v>4.0000460002760017</v>
      </c>
    </row>
    <row r="6812" spans="1:13" x14ac:dyDescent="0.2">
      <c r="A6812" t="s">
        <v>37</v>
      </c>
      <c r="B6812">
        <v>600</v>
      </c>
      <c r="C6812">
        <v>4</v>
      </c>
      <c r="D6812" t="s">
        <v>15</v>
      </c>
      <c r="E6812">
        <v>2</v>
      </c>
      <c r="F6812">
        <v>47</v>
      </c>
      <c r="G6812">
        <v>6</v>
      </c>
      <c r="H6812">
        <v>24</v>
      </c>
      <c r="I6812">
        <v>6.5216999999999997E-2</v>
      </c>
      <c r="J6812">
        <v>2.1739000000000001E-2</v>
      </c>
      <c r="K6812">
        <v>4.3478000000000003E-2</v>
      </c>
      <c r="L6812">
        <v>18.064588000000001</v>
      </c>
      <c r="M6812">
        <f t="shared" si="106"/>
        <v>2.9999999999999996</v>
      </c>
    </row>
    <row r="6813" spans="1:13" x14ac:dyDescent="0.2">
      <c r="A6813" t="s">
        <v>37</v>
      </c>
      <c r="B6813">
        <v>600</v>
      </c>
      <c r="C6813">
        <v>4</v>
      </c>
      <c r="D6813" t="s">
        <v>15</v>
      </c>
      <c r="E6813">
        <v>3</v>
      </c>
      <c r="F6813">
        <v>47</v>
      </c>
      <c r="G6813">
        <v>6</v>
      </c>
      <c r="H6813">
        <v>24</v>
      </c>
      <c r="I6813">
        <v>8.6957000000000007E-2</v>
      </c>
      <c r="J6813">
        <v>2.1739000000000001E-2</v>
      </c>
      <c r="K6813">
        <v>6.5216999999999997E-2</v>
      </c>
      <c r="L6813">
        <v>17.459043999999999</v>
      </c>
      <c r="M6813">
        <f t="shared" si="106"/>
        <v>4.0000460002760017</v>
      </c>
    </row>
    <row r="6814" spans="1:13" x14ac:dyDescent="0.2">
      <c r="A6814" t="s">
        <v>37</v>
      </c>
      <c r="B6814">
        <v>600</v>
      </c>
      <c r="C6814">
        <v>4</v>
      </c>
      <c r="D6814" t="s">
        <v>15</v>
      </c>
      <c r="E6814">
        <v>4</v>
      </c>
      <c r="F6814">
        <v>47</v>
      </c>
      <c r="G6814">
        <v>6</v>
      </c>
      <c r="H6814">
        <v>24</v>
      </c>
      <c r="I6814">
        <v>8.6957000000000007E-2</v>
      </c>
      <c r="J6814">
        <v>2.1739000000000001E-2</v>
      </c>
      <c r="K6814">
        <v>6.5216999999999997E-2</v>
      </c>
      <c r="L6814">
        <v>18.217310999999999</v>
      </c>
      <c r="M6814">
        <f t="shared" si="106"/>
        <v>4.0000460002760017</v>
      </c>
    </row>
    <row r="6815" spans="1:13" x14ac:dyDescent="0.2">
      <c r="A6815" t="s">
        <v>37</v>
      </c>
      <c r="B6815">
        <v>600</v>
      </c>
      <c r="C6815">
        <v>4</v>
      </c>
      <c r="D6815" t="s">
        <v>15</v>
      </c>
      <c r="E6815">
        <v>5</v>
      </c>
      <c r="F6815">
        <v>47</v>
      </c>
      <c r="G6815">
        <v>6</v>
      </c>
      <c r="H6815">
        <v>24</v>
      </c>
      <c r="I6815">
        <v>4.3478000000000003E-2</v>
      </c>
      <c r="J6815">
        <v>2.1739000000000001E-2</v>
      </c>
      <c r="K6815">
        <v>2.1739000000000001E-2</v>
      </c>
      <c r="L6815">
        <v>18.150497000000001</v>
      </c>
      <c r="M6815">
        <f t="shared" si="106"/>
        <v>2</v>
      </c>
    </row>
    <row r="6816" spans="1:13" x14ac:dyDescent="0.2">
      <c r="A6816" t="s">
        <v>37</v>
      </c>
      <c r="B6816">
        <v>600</v>
      </c>
      <c r="C6816">
        <v>4</v>
      </c>
      <c r="D6816" t="s">
        <v>15</v>
      </c>
      <c r="E6816">
        <v>6</v>
      </c>
      <c r="F6816">
        <v>47</v>
      </c>
      <c r="G6816">
        <v>6</v>
      </c>
      <c r="H6816">
        <v>24</v>
      </c>
      <c r="I6816">
        <v>8.6957000000000007E-2</v>
      </c>
      <c r="J6816">
        <v>2.1739000000000001E-2</v>
      </c>
      <c r="K6816">
        <v>6.5216999999999997E-2</v>
      </c>
      <c r="L6816">
        <v>17.918704999999999</v>
      </c>
      <c r="M6816">
        <f t="shared" si="106"/>
        <v>4.0000460002760017</v>
      </c>
    </row>
    <row r="6817" spans="1:13" x14ac:dyDescent="0.2">
      <c r="A6817" t="s">
        <v>37</v>
      </c>
      <c r="B6817">
        <v>600</v>
      </c>
      <c r="C6817">
        <v>4</v>
      </c>
      <c r="D6817" t="s">
        <v>15</v>
      </c>
      <c r="E6817">
        <v>7</v>
      </c>
      <c r="F6817">
        <v>47</v>
      </c>
      <c r="G6817">
        <v>6</v>
      </c>
      <c r="H6817">
        <v>24</v>
      </c>
      <c r="I6817">
        <v>0.108696</v>
      </c>
      <c r="J6817">
        <v>2.1739000000000001E-2</v>
      </c>
      <c r="K6817">
        <v>8.6957000000000007E-2</v>
      </c>
      <c r="L6817">
        <v>17.619517999999999</v>
      </c>
      <c r="M6817">
        <f t="shared" si="106"/>
        <v>5.0000460002760017</v>
      </c>
    </row>
    <row r="6818" spans="1:13" x14ac:dyDescent="0.2">
      <c r="A6818" t="s">
        <v>37</v>
      </c>
      <c r="B6818">
        <v>600</v>
      </c>
      <c r="C6818">
        <v>5</v>
      </c>
      <c r="D6818" t="s">
        <v>13</v>
      </c>
      <c r="E6818">
        <v>0</v>
      </c>
      <c r="F6818">
        <v>47</v>
      </c>
      <c r="G6818">
        <v>5</v>
      </c>
      <c r="H6818">
        <v>25</v>
      </c>
      <c r="I6818">
        <v>2.1739000000000001E-2</v>
      </c>
      <c r="J6818">
        <v>2.0794E-2</v>
      </c>
      <c r="K6818">
        <v>9.4499999999999998E-4</v>
      </c>
      <c r="L6818">
        <v>20.439798</v>
      </c>
      <c r="M6818">
        <f t="shared" si="106"/>
        <v>1.0454458016735597</v>
      </c>
    </row>
    <row r="6819" spans="1:13" x14ac:dyDescent="0.2">
      <c r="A6819" t="s">
        <v>37</v>
      </c>
      <c r="B6819">
        <v>600</v>
      </c>
      <c r="C6819">
        <v>5</v>
      </c>
      <c r="D6819" t="s">
        <v>13</v>
      </c>
      <c r="E6819">
        <v>1</v>
      </c>
      <c r="F6819">
        <v>47</v>
      </c>
      <c r="G6819">
        <v>5</v>
      </c>
      <c r="H6819">
        <v>25</v>
      </c>
      <c r="I6819">
        <v>4.3478000000000003E-2</v>
      </c>
      <c r="J6819">
        <v>2.0794E-2</v>
      </c>
      <c r="K6819">
        <v>2.2683999999999999E-2</v>
      </c>
      <c r="L6819">
        <v>20.293914000000001</v>
      </c>
      <c r="M6819">
        <f t="shared" si="106"/>
        <v>2.0908916033471194</v>
      </c>
    </row>
    <row r="6820" spans="1:13" x14ac:dyDescent="0.2">
      <c r="A6820" t="s">
        <v>37</v>
      </c>
      <c r="B6820">
        <v>600</v>
      </c>
      <c r="C6820">
        <v>5</v>
      </c>
      <c r="D6820" t="s">
        <v>13</v>
      </c>
      <c r="E6820">
        <v>2</v>
      </c>
      <c r="F6820">
        <v>47</v>
      </c>
      <c r="G6820">
        <v>5</v>
      </c>
      <c r="H6820">
        <v>25</v>
      </c>
      <c r="I6820">
        <v>2.1739000000000001E-2</v>
      </c>
      <c r="J6820">
        <v>2.0794E-2</v>
      </c>
      <c r="K6820">
        <v>9.4499999999999998E-4</v>
      </c>
      <c r="L6820">
        <v>20.817913999999998</v>
      </c>
      <c r="M6820">
        <f t="shared" si="106"/>
        <v>1.0454458016735597</v>
      </c>
    </row>
    <row r="6821" spans="1:13" x14ac:dyDescent="0.2">
      <c r="A6821" t="s">
        <v>37</v>
      </c>
      <c r="B6821">
        <v>600</v>
      </c>
      <c r="C6821">
        <v>5</v>
      </c>
      <c r="D6821" t="s">
        <v>13</v>
      </c>
      <c r="E6821">
        <v>3</v>
      </c>
      <c r="F6821">
        <v>47</v>
      </c>
      <c r="G6821">
        <v>5</v>
      </c>
      <c r="H6821">
        <v>25</v>
      </c>
      <c r="I6821">
        <v>2.1739000000000001E-2</v>
      </c>
      <c r="J6821">
        <v>2.0794E-2</v>
      </c>
      <c r="K6821">
        <v>9.4499999999999998E-4</v>
      </c>
      <c r="L6821">
        <v>20.01972</v>
      </c>
      <c r="M6821">
        <f t="shared" si="106"/>
        <v>1.0454458016735597</v>
      </c>
    </row>
    <row r="6822" spans="1:13" x14ac:dyDescent="0.2">
      <c r="A6822" t="s">
        <v>37</v>
      </c>
      <c r="B6822">
        <v>600</v>
      </c>
      <c r="C6822">
        <v>5</v>
      </c>
      <c r="D6822" t="s">
        <v>13</v>
      </c>
      <c r="E6822">
        <v>4</v>
      </c>
      <c r="F6822">
        <v>47</v>
      </c>
      <c r="G6822">
        <v>5</v>
      </c>
      <c r="H6822">
        <v>25</v>
      </c>
      <c r="I6822">
        <v>4.3478000000000003E-2</v>
      </c>
      <c r="J6822">
        <v>2.0794E-2</v>
      </c>
      <c r="K6822">
        <v>2.2683999999999999E-2</v>
      </c>
      <c r="L6822">
        <v>20.295172999999998</v>
      </c>
      <c r="M6822">
        <f t="shared" si="106"/>
        <v>2.0908916033471194</v>
      </c>
    </row>
    <row r="6823" spans="1:13" x14ac:dyDescent="0.2">
      <c r="A6823" t="s">
        <v>37</v>
      </c>
      <c r="B6823">
        <v>600</v>
      </c>
      <c r="C6823">
        <v>5</v>
      </c>
      <c r="D6823" t="s">
        <v>13</v>
      </c>
      <c r="E6823">
        <v>5</v>
      </c>
      <c r="F6823">
        <v>47</v>
      </c>
      <c r="G6823">
        <v>5</v>
      </c>
      <c r="H6823">
        <v>25</v>
      </c>
      <c r="I6823">
        <v>2.1739000000000001E-2</v>
      </c>
      <c r="J6823">
        <v>2.0794E-2</v>
      </c>
      <c r="K6823">
        <v>9.4499999999999998E-4</v>
      </c>
      <c r="L6823">
        <v>20.511937</v>
      </c>
      <c r="M6823">
        <f t="shared" si="106"/>
        <v>1.0454458016735597</v>
      </c>
    </row>
    <row r="6824" spans="1:13" x14ac:dyDescent="0.2">
      <c r="A6824" t="s">
        <v>37</v>
      </c>
      <c r="B6824">
        <v>600</v>
      </c>
      <c r="C6824">
        <v>5</v>
      </c>
      <c r="D6824" t="s">
        <v>13</v>
      </c>
      <c r="E6824">
        <v>6</v>
      </c>
      <c r="F6824">
        <v>47</v>
      </c>
      <c r="G6824">
        <v>5</v>
      </c>
      <c r="H6824">
        <v>25</v>
      </c>
      <c r="I6824">
        <v>2.1739000000000001E-2</v>
      </c>
      <c r="J6824">
        <v>2.0794E-2</v>
      </c>
      <c r="K6824">
        <v>9.4499999999999998E-4</v>
      </c>
      <c r="L6824">
        <v>21.172263999999998</v>
      </c>
      <c r="M6824">
        <f t="shared" si="106"/>
        <v>1.0454458016735597</v>
      </c>
    </row>
    <row r="6825" spans="1:13" x14ac:dyDescent="0.2">
      <c r="A6825" t="s">
        <v>37</v>
      </c>
      <c r="B6825">
        <v>600</v>
      </c>
      <c r="C6825">
        <v>5</v>
      </c>
      <c r="D6825" t="s">
        <v>13</v>
      </c>
      <c r="E6825">
        <v>7</v>
      </c>
      <c r="F6825">
        <v>47</v>
      </c>
      <c r="G6825">
        <v>5</v>
      </c>
      <c r="H6825">
        <v>25</v>
      </c>
      <c r="I6825">
        <v>4.3478000000000003E-2</v>
      </c>
      <c r="J6825">
        <v>2.0794E-2</v>
      </c>
      <c r="K6825">
        <v>2.2683999999999999E-2</v>
      </c>
      <c r="L6825">
        <v>20.316686000000001</v>
      </c>
      <c r="M6825">
        <f t="shared" si="106"/>
        <v>2.0908916033471194</v>
      </c>
    </row>
    <row r="6826" spans="1:13" x14ac:dyDescent="0.2">
      <c r="A6826" t="s">
        <v>37</v>
      </c>
      <c r="B6826">
        <v>600</v>
      </c>
      <c r="C6826">
        <v>5</v>
      </c>
      <c r="D6826" t="s">
        <v>14</v>
      </c>
      <c r="E6826">
        <v>0</v>
      </c>
      <c r="F6826">
        <v>47</v>
      </c>
      <c r="G6826">
        <v>5</v>
      </c>
      <c r="H6826">
        <v>25</v>
      </c>
      <c r="I6826">
        <v>4.3478000000000003E-2</v>
      </c>
      <c r="J6826">
        <v>2.0794E-2</v>
      </c>
      <c r="K6826">
        <v>2.2683999999999999E-2</v>
      </c>
      <c r="L6826">
        <v>17.647245999999999</v>
      </c>
      <c r="M6826">
        <f t="shared" si="106"/>
        <v>2.0908916033471194</v>
      </c>
    </row>
    <row r="6827" spans="1:13" x14ac:dyDescent="0.2">
      <c r="A6827" t="s">
        <v>37</v>
      </c>
      <c r="B6827">
        <v>600</v>
      </c>
      <c r="C6827">
        <v>5</v>
      </c>
      <c r="D6827" t="s">
        <v>14</v>
      </c>
      <c r="E6827">
        <v>1</v>
      </c>
      <c r="F6827">
        <v>47</v>
      </c>
      <c r="G6827">
        <v>5</v>
      </c>
      <c r="H6827">
        <v>25</v>
      </c>
      <c r="I6827">
        <v>4.3478000000000003E-2</v>
      </c>
      <c r="J6827">
        <v>2.0794E-2</v>
      </c>
      <c r="K6827">
        <v>2.2683999999999999E-2</v>
      </c>
      <c r="L6827">
        <v>18.048870000000001</v>
      </c>
      <c r="M6827">
        <f t="shared" si="106"/>
        <v>2.0908916033471194</v>
      </c>
    </row>
    <row r="6828" spans="1:13" x14ac:dyDescent="0.2">
      <c r="A6828" t="s">
        <v>37</v>
      </c>
      <c r="B6828">
        <v>600</v>
      </c>
      <c r="C6828">
        <v>5</v>
      </c>
      <c r="D6828" t="s">
        <v>14</v>
      </c>
      <c r="E6828">
        <v>2</v>
      </c>
      <c r="F6828">
        <v>47</v>
      </c>
      <c r="G6828">
        <v>5</v>
      </c>
      <c r="H6828">
        <v>25</v>
      </c>
      <c r="I6828">
        <v>4.3478000000000003E-2</v>
      </c>
      <c r="J6828">
        <v>2.0794E-2</v>
      </c>
      <c r="K6828">
        <v>2.2683999999999999E-2</v>
      </c>
      <c r="L6828">
        <v>17.504774999999999</v>
      </c>
      <c r="M6828">
        <f t="shared" si="106"/>
        <v>2.0908916033471194</v>
      </c>
    </row>
    <row r="6829" spans="1:13" x14ac:dyDescent="0.2">
      <c r="A6829" t="s">
        <v>37</v>
      </c>
      <c r="B6829">
        <v>600</v>
      </c>
      <c r="C6829">
        <v>5</v>
      </c>
      <c r="D6829" t="s">
        <v>14</v>
      </c>
      <c r="E6829">
        <v>3</v>
      </c>
      <c r="F6829">
        <v>47</v>
      </c>
      <c r="G6829">
        <v>5</v>
      </c>
      <c r="H6829">
        <v>25</v>
      </c>
      <c r="I6829">
        <v>4.3478000000000003E-2</v>
      </c>
      <c r="J6829">
        <v>2.0794E-2</v>
      </c>
      <c r="K6829">
        <v>2.2683999999999999E-2</v>
      </c>
      <c r="L6829">
        <v>17.062843999999998</v>
      </c>
      <c r="M6829">
        <f t="shared" si="106"/>
        <v>2.0908916033471194</v>
      </c>
    </row>
    <row r="6830" spans="1:13" x14ac:dyDescent="0.2">
      <c r="A6830" t="s">
        <v>37</v>
      </c>
      <c r="B6830">
        <v>600</v>
      </c>
      <c r="C6830">
        <v>5</v>
      </c>
      <c r="D6830" t="s">
        <v>14</v>
      </c>
      <c r="E6830">
        <v>4</v>
      </c>
      <c r="F6830">
        <v>47</v>
      </c>
      <c r="G6830">
        <v>5</v>
      </c>
      <c r="H6830">
        <v>25</v>
      </c>
      <c r="I6830">
        <v>2.1739000000000001E-2</v>
      </c>
      <c r="J6830">
        <v>2.0794E-2</v>
      </c>
      <c r="K6830">
        <v>9.4499999999999998E-4</v>
      </c>
      <c r="L6830">
        <v>17.864521</v>
      </c>
      <c r="M6830">
        <f t="shared" si="106"/>
        <v>1.0454458016735597</v>
      </c>
    </row>
    <row r="6831" spans="1:13" x14ac:dyDescent="0.2">
      <c r="A6831" t="s">
        <v>37</v>
      </c>
      <c r="B6831">
        <v>600</v>
      </c>
      <c r="C6831">
        <v>5</v>
      </c>
      <c r="D6831" t="s">
        <v>14</v>
      </c>
      <c r="E6831">
        <v>5</v>
      </c>
      <c r="F6831">
        <v>47</v>
      </c>
      <c r="G6831">
        <v>5</v>
      </c>
      <c r="H6831">
        <v>25</v>
      </c>
      <c r="I6831">
        <v>4.3478000000000003E-2</v>
      </c>
      <c r="J6831">
        <v>2.0794E-2</v>
      </c>
      <c r="K6831">
        <v>2.2683999999999999E-2</v>
      </c>
      <c r="L6831">
        <v>17.786776</v>
      </c>
      <c r="M6831">
        <f t="shared" si="106"/>
        <v>2.0908916033471194</v>
      </c>
    </row>
    <row r="6832" spans="1:13" x14ac:dyDescent="0.2">
      <c r="A6832" t="s">
        <v>37</v>
      </c>
      <c r="B6832">
        <v>600</v>
      </c>
      <c r="C6832">
        <v>5</v>
      </c>
      <c r="D6832" t="s">
        <v>14</v>
      </c>
      <c r="E6832">
        <v>6</v>
      </c>
      <c r="F6832">
        <v>47</v>
      </c>
      <c r="G6832">
        <v>5</v>
      </c>
      <c r="H6832">
        <v>25</v>
      </c>
      <c r="I6832">
        <v>2.1739000000000001E-2</v>
      </c>
      <c r="J6832">
        <v>2.0794E-2</v>
      </c>
      <c r="K6832">
        <v>9.4499999999999998E-4</v>
      </c>
      <c r="L6832">
        <v>17.590427999999999</v>
      </c>
      <c r="M6832">
        <f t="shared" si="106"/>
        <v>1.0454458016735597</v>
      </c>
    </row>
    <row r="6833" spans="1:13" x14ac:dyDescent="0.2">
      <c r="A6833" t="s">
        <v>37</v>
      </c>
      <c r="B6833">
        <v>600</v>
      </c>
      <c r="C6833">
        <v>5</v>
      </c>
      <c r="D6833" t="s">
        <v>14</v>
      </c>
      <c r="E6833">
        <v>7</v>
      </c>
      <c r="F6833">
        <v>47</v>
      </c>
      <c r="G6833">
        <v>5</v>
      </c>
      <c r="H6833">
        <v>25</v>
      </c>
      <c r="I6833">
        <v>4.3478000000000003E-2</v>
      </c>
      <c r="J6833">
        <v>2.0794E-2</v>
      </c>
      <c r="K6833">
        <v>2.2683999999999999E-2</v>
      </c>
      <c r="L6833">
        <v>17.333727</v>
      </c>
      <c r="M6833">
        <f t="shared" si="106"/>
        <v>2.0908916033471194</v>
      </c>
    </row>
    <row r="6834" spans="1:13" x14ac:dyDescent="0.2">
      <c r="A6834" t="s">
        <v>37</v>
      </c>
      <c r="B6834">
        <v>600</v>
      </c>
      <c r="C6834">
        <v>5</v>
      </c>
      <c r="D6834" t="s">
        <v>15</v>
      </c>
      <c r="E6834">
        <v>0</v>
      </c>
      <c r="F6834">
        <v>47</v>
      </c>
      <c r="G6834">
        <v>5</v>
      </c>
      <c r="H6834">
        <v>25</v>
      </c>
      <c r="I6834">
        <v>4.3478000000000003E-2</v>
      </c>
      <c r="J6834">
        <v>2.0794E-2</v>
      </c>
      <c r="K6834">
        <v>2.2683999999999999E-2</v>
      </c>
      <c r="L6834">
        <v>18.044968000000001</v>
      </c>
      <c r="M6834">
        <f t="shared" si="106"/>
        <v>2.0908916033471194</v>
      </c>
    </row>
    <row r="6835" spans="1:13" x14ac:dyDescent="0.2">
      <c r="A6835" t="s">
        <v>37</v>
      </c>
      <c r="B6835">
        <v>600</v>
      </c>
      <c r="C6835">
        <v>5</v>
      </c>
      <c r="D6835" t="s">
        <v>15</v>
      </c>
      <c r="E6835">
        <v>1</v>
      </c>
      <c r="F6835">
        <v>47</v>
      </c>
      <c r="G6835">
        <v>5</v>
      </c>
      <c r="H6835">
        <v>25</v>
      </c>
      <c r="I6835">
        <v>4.3478000000000003E-2</v>
      </c>
      <c r="J6835">
        <v>2.0794E-2</v>
      </c>
      <c r="K6835">
        <v>2.2683999999999999E-2</v>
      </c>
      <c r="L6835">
        <v>18.285889999999998</v>
      </c>
      <c r="M6835">
        <f t="shared" si="106"/>
        <v>2.0908916033471194</v>
      </c>
    </row>
    <row r="6836" spans="1:13" x14ac:dyDescent="0.2">
      <c r="A6836" t="s">
        <v>37</v>
      </c>
      <c r="B6836">
        <v>600</v>
      </c>
      <c r="C6836">
        <v>5</v>
      </c>
      <c r="D6836" t="s">
        <v>15</v>
      </c>
      <c r="E6836">
        <v>2</v>
      </c>
      <c r="F6836">
        <v>47</v>
      </c>
      <c r="G6836">
        <v>5</v>
      </c>
      <c r="H6836">
        <v>25</v>
      </c>
      <c r="I6836">
        <v>2.1739000000000001E-2</v>
      </c>
      <c r="J6836">
        <v>2.0794E-2</v>
      </c>
      <c r="K6836">
        <v>9.4499999999999998E-4</v>
      </c>
      <c r="L6836">
        <v>17.948837000000001</v>
      </c>
      <c r="M6836">
        <f t="shared" si="106"/>
        <v>1.0454458016735597</v>
      </c>
    </row>
    <row r="6837" spans="1:13" x14ac:dyDescent="0.2">
      <c r="A6837" t="s">
        <v>37</v>
      </c>
      <c r="B6837">
        <v>600</v>
      </c>
      <c r="C6837">
        <v>5</v>
      </c>
      <c r="D6837" t="s">
        <v>15</v>
      </c>
      <c r="E6837">
        <v>3</v>
      </c>
      <c r="F6837">
        <v>47</v>
      </c>
      <c r="G6837">
        <v>5</v>
      </c>
      <c r="H6837">
        <v>25</v>
      </c>
      <c r="I6837">
        <v>4.3478000000000003E-2</v>
      </c>
      <c r="J6837">
        <v>2.0794E-2</v>
      </c>
      <c r="K6837">
        <v>2.2683999999999999E-2</v>
      </c>
      <c r="L6837">
        <v>17.905356000000001</v>
      </c>
      <c r="M6837">
        <f t="shared" si="106"/>
        <v>2.0908916033471194</v>
      </c>
    </row>
    <row r="6838" spans="1:13" x14ac:dyDescent="0.2">
      <c r="A6838" t="s">
        <v>37</v>
      </c>
      <c r="B6838">
        <v>600</v>
      </c>
      <c r="C6838">
        <v>5</v>
      </c>
      <c r="D6838" t="s">
        <v>15</v>
      </c>
      <c r="E6838">
        <v>4</v>
      </c>
      <c r="F6838">
        <v>47</v>
      </c>
      <c r="G6838">
        <v>5</v>
      </c>
      <c r="H6838">
        <v>25</v>
      </c>
      <c r="I6838">
        <v>2.1739000000000001E-2</v>
      </c>
      <c r="J6838">
        <v>2.0794E-2</v>
      </c>
      <c r="K6838">
        <v>9.4499999999999998E-4</v>
      </c>
      <c r="L6838">
        <v>17.271248</v>
      </c>
      <c r="M6838">
        <f t="shared" si="106"/>
        <v>1.0454458016735597</v>
      </c>
    </row>
    <row r="6839" spans="1:13" x14ac:dyDescent="0.2">
      <c r="A6839" t="s">
        <v>37</v>
      </c>
      <c r="B6839">
        <v>600</v>
      </c>
      <c r="C6839">
        <v>5</v>
      </c>
      <c r="D6839" t="s">
        <v>15</v>
      </c>
      <c r="E6839">
        <v>5</v>
      </c>
      <c r="F6839">
        <v>47</v>
      </c>
      <c r="G6839">
        <v>5</v>
      </c>
      <c r="H6839">
        <v>25</v>
      </c>
      <c r="I6839">
        <v>2.1739000000000001E-2</v>
      </c>
      <c r="J6839">
        <v>2.0794E-2</v>
      </c>
      <c r="K6839">
        <v>9.4499999999999998E-4</v>
      </c>
      <c r="L6839">
        <v>17.208631</v>
      </c>
      <c r="M6839">
        <f t="shared" si="106"/>
        <v>1.0454458016735597</v>
      </c>
    </row>
    <row r="6840" spans="1:13" x14ac:dyDescent="0.2">
      <c r="A6840" t="s">
        <v>37</v>
      </c>
      <c r="B6840">
        <v>600</v>
      </c>
      <c r="C6840">
        <v>5</v>
      </c>
      <c r="D6840" t="s">
        <v>15</v>
      </c>
      <c r="E6840">
        <v>6</v>
      </c>
      <c r="F6840">
        <v>47</v>
      </c>
      <c r="G6840">
        <v>5</v>
      </c>
      <c r="H6840">
        <v>25</v>
      </c>
      <c r="I6840">
        <v>4.3478000000000003E-2</v>
      </c>
      <c r="J6840">
        <v>2.0794E-2</v>
      </c>
      <c r="K6840">
        <v>2.2683999999999999E-2</v>
      </c>
      <c r="L6840">
        <v>17.917138000000001</v>
      </c>
      <c r="M6840">
        <f t="shared" si="106"/>
        <v>2.0908916033471194</v>
      </c>
    </row>
    <row r="6841" spans="1:13" x14ac:dyDescent="0.2">
      <c r="A6841" t="s">
        <v>37</v>
      </c>
      <c r="B6841">
        <v>600</v>
      </c>
      <c r="C6841">
        <v>5</v>
      </c>
      <c r="D6841" t="s">
        <v>15</v>
      </c>
      <c r="E6841">
        <v>7</v>
      </c>
      <c r="F6841">
        <v>47</v>
      </c>
      <c r="G6841">
        <v>5</v>
      </c>
      <c r="H6841">
        <v>25</v>
      </c>
      <c r="I6841">
        <v>4.3478000000000003E-2</v>
      </c>
      <c r="J6841">
        <v>2.0794E-2</v>
      </c>
      <c r="K6841">
        <v>2.2683999999999999E-2</v>
      </c>
      <c r="L6841">
        <v>17.747876999999999</v>
      </c>
      <c r="M6841">
        <f t="shared" si="106"/>
        <v>2.0908916033471194</v>
      </c>
    </row>
    <row r="6842" spans="1:13" x14ac:dyDescent="0.2">
      <c r="A6842" t="s">
        <v>38</v>
      </c>
      <c r="B6842">
        <v>200</v>
      </c>
      <c r="C6842">
        <v>1</v>
      </c>
      <c r="D6842" t="s">
        <v>13</v>
      </c>
      <c r="E6842">
        <v>0</v>
      </c>
      <c r="F6842">
        <v>168</v>
      </c>
      <c r="G6842">
        <v>84</v>
      </c>
      <c r="H6842">
        <v>84</v>
      </c>
      <c r="I6842">
        <v>8.9819999999999997E-2</v>
      </c>
      <c r="J6842">
        <v>6.0239999999999998E-3</v>
      </c>
      <c r="K6842">
        <v>8.3795999999999995E-2</v>
      </c>
      <c r="L6842">
        <v>67.769264000000007</v>
      </c>
      <c r="M6842">
        <f t="shared" si="106"/>
        <v>14.910358565737052</v>
      </c>
    </row>
    <row r="6843" spans="1:13" x14ac:dyDescent="0.2">
      <c r="A6843" t="s">
        <v>38</v>
      </c>
      <c r="B6843">
        <v>200</v>
      </c>
      <c r="C6843">
        <v>1</v>
      </c>
      <c r="D6843" t="s">
        <v>13</v>
      </c>
      <c r="E6843">
        <v>1</v>
      </c>
      <c r="F6843">
        <v>168</v>
      </c>
      <c r="G6843">
        <v>84</v>
      </c>
      <c r="H6843">
        <v>84</v>
      </c>
      <c r="I6843">
        <v>0.101796</v>
      </c>
      <c r="J6843">
        <v>6.0239999999999998E-3</v>
      </c>
      <c r="K6843">
        <v>9.5772999999999997E-2</v>
      </c>
      <c r="L6843">
        <v>67.093907000000002</v>
      </c>
      <c r="M6843">
        <f t="shared" si="106"/>
        <v>16.898406374501992</v>
      </c>
    </row>
    <row r="6844" spans="1:13" x14ac:dyDescent="0.2">
      <c r="A6844" t="s">
        <v>38</v>
      </c>
      <c r="B6844">
        <v>200</v>
      </c>
      <c r="C6844">
        <v>1</v>
      </c>
      <c r="D6844" t="s">
        <v>13</v>
      </c>
      <c r="E6844">
        <v>2</v>
      </c>
      <c r="F6844">
        <v>168</v>
      </c>
      <c r="G6844">
        <v>84</v>
      </c>
      <c r="H6844">
        <v>84</v>
      </c>
      <c r="I6844">
        <v>6.5867999999999996E-2</v>
      </c>
      <c r="J6844">
        <v>6.0239999999999998E-3</v>
      </c>
      <c r="K6844">
        <v>5.9844000000000001E-2</v>
      </c>
      <c r="L6844">
        <v>66.754596000000006</v>
      </c>
      <c r="M6844">
        <f t="shared" si="106"/>
        <v>10.934262948207172</v>
      </c>
    </row>
    <row r="6845" spans="1:13" x14ac:dyDescent="0.2">
      <c r="A6845" t="s">
        <v>38</v>
      </c>
      <c r="B6845">
        <v>200</v>
      </c>
      <c r="C6845">
        <v>1</v>
      </c>
      <c r="D6845" t="s">
        <v>13</v>
      </c>
      <c r="E6845">
        <v>3</v>
      </c>
      <c r="F6845">
        <v>168</v>
      </c>
      <c r="G6845">
        <v>84</v>
      </c>
      <c r="H6845">
        <v>84</v>
      </c>
      <c r="I6845">
        <v>8.9819999999999997E-2</v>
      </c>
      <c r="J6845">
        <v>6.0239999999999998E-3</v>
      </c>
      <c r="K6845">
        <v>8.3795999999999995E-2</v>
      </c>
      <c r="L6845">
        <v>67.963476</v>
      </c>
      <c r="M6845">
        <f t="shared" si="106"/>
        <v>14.910358565737052</v>
      </c>
    </row>
    <row r="6846" spans="1:13" x14ac:dyDescent="0.2">
      <c r="A6846" t="s">
        <v>38</v>
      </c>
      <c r="B6846">
        <v>200</v>
      </c>
      <c r="C6846">
        <v>1</v>
      </c>
      <c r="D6846" t="s">
        <v>13</v>
      </c>
      <c r="E6846">
        <v>4</v>
      </c>
      <c r="F6846">
        <v>168</v>
      </c>
      <c r="G6846">
        <v>84</v>
      </c>
      <c r="H6846">
        <v>84</v>
      </c>
      <c r="I6846">
        <v>7.7843999999999997E-2</v>
      </c>
      <c r="J6846">
        <v>6.0239999999999998E-3</v>
      </c>
      <c r="K6846">
        <v>7.1819999999999995E-2</v>
      </c>
      <c r="L6846">
        <v>67.130860999999996</v>
      </c>
      <c r="M6846">
        <f t="shared" si="106"/>
        <v>12.922310756972111</v>
      </c>
    </row>
    <row r="6847" spans="1:13" x14ac:dyDescent="0.2">
      <c r="A6847" t="s">
        <v>38</v>
      </c>
      <c r="B6847">
        <v>200</v>
      </c>
      <c r="C6847">
        <v>1</v>
      </c>
      <c r="D6847" t="s">
        <v>13</v>
      </c>
      <c r="E6847">
        <v>5</v>
      </c>
      <c r="F6847">
        <v>168</v>
      </c>
      <c r="G6847">
        <v>84</v>
      </c>
      <c r="H6847">
        <v>84</v>
      </c>
      <c r="I6847">
        <v>9.5808000000000004E-2</v>
      </c>
      <c r="J6847">
        <v>6.0239999999999998E-3</v>
      </c>
      <c r="K6847">
        <v>8.9785000000000004E-2</v>
      </c>
      <c r="L6847">
        <v>65.970104000000006</v>
      </c>
      <c r="M6847">
        <f t="shared" si="106"/>
        <v>15.904382470119524</v>
      </c>
    </row>
    <row r="6848" spans="1:13" x14ac:dyDescent="0.2">
      <c r="A6848" t="s">
        <v>38</v>
      </c>
      <c r="B6848">
        <v>200</v>
      </c>
      <c r="C6848">
        <v>1</v>
      </c>
      <c r="D6848" t="s">
        <v>13</v>
      </c>
      <c r="E6848">
        <v>6</v>
      </c>
      <c r="F6848">
        <v>168</v>
      </c>
      <c r="G6848">
        <v>84</v>
      </c>
      <c r="H6848">
        <v>84</v>
      </c>
      <c r="I6848">
        <v>8.3832000000000004E-2</v>
      </c>
      <c r="J6848">
        <v>6.0239999999999998E-3</v>
      </c>
      <c r="K6848">
        <v>7.7808000000000002E-2</v>
      </c>
      <c r="L6848">
        <v>67.111448999999993</v>
      </c>
      <c r="M6848">
        <f t="shared" si="106"/>
        <v>13.916334661354583</v>
      </c>
    </row>
    <row r="6849" spans="1:13" x14ac:dyDescent="0.2">
      <c r="A6849" t="s">
        <v>38</v>
      </c>
      <c r="B6849">
        <v>200</v>
      </c>
      <c r="C6849">
        <v>1</v>
      </c>
      <c r="D6849" t="s">
        <v>13</v>
      </c>
      <c r="E6849">
        <v>7</v>
      </c>
      <c r="F6849">
        <v>168</v>
      </c>
      <c r="G6849">
        <v>84</v>
      </c>
      <c r="H6849">
        <v>84</v>
      </c>
      <c r="I6849">
        <v>5.9880000000000003E-2</v>
      </c>
      <c r="J6849">
        <v>6.0239999999999998E-3</v>
      </c>
      <c r="K6849">
        <v>5.3856000000000001E-2</v>
      </c>
      <c r="L6849">
        <v>67.074679000000003</v>
      </c>
      <c r="M6849">
        <f t="shared" si="106"/>
        <v>9.9402390438247021</v>
      </c>
    </row>
    <row r="6850" spans="1:13" x14ac:dyDescent="0.2">
      <c r="A6850" t="s">
        <v>38</v>
      </c>
      <c r="B6850">
        <v>200</v>
      </c>
      <c r="C6850">
        <v>1</v>
      </c>
      <c r="D6850" t="s">
        <v>14</v>
      </c>
      <c r="E6850">
        <v>0</v>
      </c>
      <c r="F6850">
        <v>168</v>
      </c>
      <c r="G6850">
        <v>84</v>
      </c>
      <c r="H6850">
        <v>84</v>
      </c>
      <c r="I6850">
        <v>8.9819999999999997E-2</v>
      </c>
      <c r="J6850">
        <v>6.0239999999999998E-3</v>
      </c>
      <c r="K6850">
        <v>8.3795999999999995E-2</v>
      </c>
      <c r="L6850">
        <v>58.800733000000001</v>
      </c>
      <c r="M6850">
        <f t="shared" si="106"/>
        <v>14.910358565737052</v>
      </c>
    </row>
    <row r="6851" spans="1:13" x14ac:dyDescent="0.2">
      <c r="A6851" t="s">
        <v>38</v>
      </c>
      <c r="B6851">
        <v>200</v>
      </c>
      <c r="C6851">
        <v>1</v>
      </c>
      <c r="D6851" t="s">
        <v>14</v>
      </c>
      <c r="E6851">
        <v>1</v>
      </c>
      <c r="F6851">
        <v>168</v>
      </c>
      <c r="G6851">
        <v>84</v>
      </c>
      <c r="H6851">
        <v>84</v>
      </c>
      <c r="I6851">
        <v>0.125749</v>
      </c>
      <c r="J6851">
        <v>6.0239999999999998E-3</v>
      </c>
      <c r="K6851">
        <v>0.119725</v>
      </c>
      <c r="L6851">
        <v>57.729837000000003</v>
      </c>
      <c r="M6851">
        <f t="shared" ref="M6851:M6914" si="107">IF(I6851=0,1,I6851/J6851)</f>
        <v>20.874667994687915</v>
      </c>
    </row>
    <row r="6852" spans="1:13" x14ac:dyDescent="0.2">
      <c r="A6852" t="s">
        <v>38</v>
      </c>
      <c r="B6852">
        <v>200</v>
      </c>
      <c r="C6852">
        <v>1</v>
      </c>
      <c r="D6852" t="s">
        <v>14</v>
      </c>
      <c r="E6852">
        <v>2</v>
      </c>
      <c r="F6852">
        <v>168</v>
      </c>
      <c r="G6852">
        <v>84</v>
      </c>
      <c r="H6852">
        <v>84</v>
      </c>
      <c r="I6852">
        <v>7.1856000000000003E-2</v>
      </c>
      <c r="J6852">
        <v>6.0239999999999998E-3</v>
      </c>
      <c r="K6852">
        <v>6.5832000000000002E-2</v>
      </c>
      <c r="L6852">
        <v>58.715181999999999</v>
      </c>
      <c r="M6852">
        <f t="shared" si="107"/>
        <v>11.928286852589641</v>
      </c>
    </row>
    <row r="6853" spans="1:13" x14ac:dyDescent="0.2">
      <c r="A6853" t="s">
        <v>38</v>
      </c>
      <c r="B6853">
        <v>200</v>
      </c>
      <c r="C6853">
        <v>1</v>
      </c>
      <c r="D6853" t="s">
        <v>14</v>
      </c>
      <c r="E6853">
        <v>3</v>
      </c>
      <c r="F6853">
        <v>168</v>
      </c>
      <c r="G6853">
        <v>84</v>
      </c>
      <c r="H6853">
        <v>84</v>
      </c>
      <c r="I6853">
        <v>5.9880000000000003E-2</v>
      </c>
      <c r="J6853">
        <v>6.0239999999999998E-3</v>
      </c>
      <c r="K6853">
        <v>5.3856000000000001E-2</v>
      </c>
      <c r="L6853">
        <v>58.977640999999998</v>
      </c>
      <c r="M6853">
        <f t="shared" si="107"/>
        <v>9.9402390438247021</v>
      </c>
    </row>
    <row r="6854" spans="1:13" x14ac:dyDescent="0.2">
      <c r="A6854" t="s">
        <v>38</v>
      </c>
      <c r="B6854">
        <v>200</v>
      </c>
      <c r="C6854">
        <v>1</v>
      </c>
      <c r="D6854" t="s">
        <v>14</v>
      </c>
      <c r="E6854">
        <v>4</v>
      </c>
      <c r="F6854">
        <v>168</v>
      </c>
      <c r="G6854">
        <v>84</v>
      </c>
      <c r="H6854">
        <v>84</v>
      </c>
      <c r="I6854">
        <v>5.3892000000000002E-2</v>
      </c>
      <c r="J6854">
        <v>6.0239999999999998E-3</v>
      </c>
      <c r="K6854">
        <v>4.7868000000000001E-2</v>
      </c>
      <c r="L6854">
        <v>58.052745999999999</v>
      </c>
      <c r="M6854">
        <f t="shared" si="107"/>
        <v>8.9462151394422325</v>
      </c>
    </row>
    <row r="6855" spans="1:13" x14ac:dyDescent="0.2">
      <c r="A6855" t="s">
        <v>38</v>
      </c>
      <c r="B6855">
        <v>200</v>
      </c>
      <c r="C6855">
        <v>1</v>
      </c>
      <c r="D6855" t="s">
        <v>14</v>
      </c>
      <c r="E6855">
        <v>5</v>
      </c>
      <c r="F6855">
        <v>168</v>
      </c>
      <c r="G6855">
        <v>84</v>
      </c>
      <c r="H6855">
        <v>84</v>
      </c>
      <c r="I6855">
        <v>0.107784</v>
      </c>
      <c r="J6855">
        <v>6.0239999999999998E-3</v>
      </c>
      <c r="K6855">
        <v>0.101761</v>
      </c>
      <c r="L6855">
        <v>58.930183</v>
      </c>
      <c r="M6855">
        <f t="shared" si="107"/>
        <v>17.892430278884465</v>
      </c>
    </row>
    <row r="6856" spans="1:13" x14ac:dyDescent="0.2">
      <c r="A6856" t="s">
        <v>38</v>
      </c>
      <c r="B6856">
        <v>200</v>
      </c>
      <c r="C6856">
        <v>1</v>
      </c>
      <c r="D6856" t="s">
        <v>14</v>
      </c>
      <c r="E6856">
        <v>6</v>
      </c>
      <c r="F6856">
        <v>168</v>
      </c>
      <c r="G6856">
        <v>84</v>
      </c>
      <c r="H6856">
        <v>84</v>
      </c>
      <c r="I6856">
        <v>7.7843999999999997E-2</v>
      </c>
      <c r="J6856">
        <v>6.0239999999999998E-3</v>
      </c>
      <c r="K6856">
        <v>7.1819999999999995E-2</v>
      </c>
      <c r="L6856">
        <v>57.041978</v>
      </c>
      <c r="M6856">
        <f t="shared" si="107"/>
        <v>12.922310756972111</v>
      </c>
    </row>
    <row r="6857" spans="1:13" x14ac:dyDescent="0.2">
      <c r="A6857" t="s">
        <v>38</v>
      </c>
      <c r="B6857">
        <v>200</v>
      </c>
      <c r="C6857">
        <v>1</v>
      </c>
      <c r="D6857" t="s">
        <v>14</v>
      </c>
      <c r="E6857">
        <v>7</v>
      </c>
      <c r="F6857">
        <v>168</v>
      </c>
      <c r="G6857">
        <v>84</v>
      </c>
      <c r="H6857">
        <v>84</v>
      </c>
      <c r="I6857">
        <v>8.3832000000000004E-2</v>
      </c>
      <c r="J6857">
        <v>6.0239999999999998E-3</v>
      </c>
      <c r="K6857">
        <v>7.7808000000000002E-2</v>
      </c>
      <c r="L6857">
        <v>58.887895</v>
      </c>
      <c r="M6857">
        <f t="shared" si="107"/>
        <v>13.916334661354583</v>
      </c>
    </row>
    <row r="6858" spans="1:13" x14ac:dyDescent="0.2">
      <c r="A6858" t="s">
        <v>38</v>
      </c>
      <c r="B6858">
        <v>200</v>
      </c>
      <c r="C6858">
        <v>1</v>
      </c>
      <c r="D6858" t="s">
        <v>15</v>
      </c>
      <c r="E6858">
        <v>0</v>
      </c>
      <c r="F6858">
        <v>168</v>
      </c>
      <c r="G6858">
        <v>84</v>
      </c>
      <c r="H6858">
        <v>84</v>
      </c>
      <c r="I6858">
        <v>0.113772</v>
      </c>
      <c r="J6858">
        <v>6.0239999999999998E-3</v>
      </c>
      <c r="K6858">
        <v>0.107749</v>
      </c>
      <c r="L6858">
        <v>54.012985</v>
      </c>
      <c r="M6858">
        <f t="shared" si="107"/>
        <v>18.886454183266931</v>
      </c>
    </row>
    <row r="6859" spans="1:13" x14ac:dyDescent="0.2">
      <c r="A6859" t="s">
        <v>38</v>
      </c>
      <c r="B6859">
        <v>200</v>
      </c>
      <c r="C6859">
        <v>1</v>
      </c>
      <c r="D6859" t="s">
        <v>15</v>
      </c>
      <c r="E6859">
        <v>1</v>
      </c>
      <c r="F6859">
        <v>168</v>
      </c>
      <c r="G6859">
        <v>84</v>
      </c>
      <c r="H6859">
        <v>84</v>
      </c>
      <c r="I6859">
        <v>0.101796</v>
      </c>
      <c r="J6859">
        <v>6.0239999999999998E-3</v>
      </c>
      <c r="K6859">
        <v>9.5772999999999997E-2</v>
      </c>
      <c r="L6859">
        <v>53.883374000000003</v>
      </c>
      <c r="M6859">
        <f t="shared" si="107"/>
        <v>16.898406374501992</v>
      </c>
    </row>
    <row r="6860" spans="1:13" x14ac:dyDescent="0.2">
      <c r="A6860" t="s">
        <v>38</v>
      </c>
      <c r="B6860">
        <v>200</v>
      </c>
      <c r="C6860">
        <v>1</v>
      </c>
      <c r="D6860" t="s">
        <v>15</v>
      </c>
      <c r="E6860">
        <v>2</v>
      </c>
      <c r="F6860">
        <v>168</v>
      </c>
      <c r="G6860">
        <v>84</v>
      </c>
      <c r="H6860">
        <v>84</v>
      </c>
      <c r="I6860">
        <v>6.5867999999999996E-2</v>
      </c>
      <c r="J6860">
        <v>6.0239999999999998E-3</v>
      </c>
      <c r="K6860">
        <v>5.9844000000000001E-2</v>
      </c>
      <c r="L6860">
        <v>56.196908000000001</v>
      </c>
      <c r="M6860">
        <f t="shared" si="107"/>
        <v>10.934262948207172</v>
      </c>
    </row>
    <row r="6861" spans="1:13" x14ac:dyDescent="0.2">
      <c r="A6861" t="s">
        <v>38</v>
      </c>
      <c r="B6861">
        <v>200</v>
      </c>
      <c r="C6861">
        <v>1</v>
      </c>
      <c r="D6861" t="s">
        <v>15</v>
      </c>
      <c r="E6861">
        <v>3</v>
      </c>
      <c r="F6861">
        <v>168</v>
      </c>
      <c r="G6861">
        <v>84</v>
      </c>
      <c r="H6861">
        <v>84</v>
      </c>
      <c r="I6861">
        <v>6.5867999999999996E-2</v>
      </c>
      <c r="J6861">
        <v>6.0239999999999998E-3</v>
      </c>
      <c r="K6861">
        <v>5.9844000000000001E-2</v>
      </c>
      <c r="L6861">
        <v>53.839205999999997</v>
      </c>
      <c r="M6861">
        <f t="shared" si="107"/>
        <v>10.934262948207172</v>
      </c>
    </row>
    <row r="6862" spans="1:13" x14ac:dyDescent="0.2">
      <c r="A6862" t="s">
        <v>38</v>
      </c>
      <c r="B6862">
        <v>200</v>
      </c>
      <c r="C6862">
        <v>1</v>
      </c>
      <c r="D6862" t="s">
        <v>15</v>
      </c>
      <c r="E6862">
        <v>4</v>
      </c>
      <c r="F6862">
        <v>168</v>
      </c>
      <c r="G6862">
        <v>84</v>
      </c>
      <c r="H6862">
        <v>84</v>
      </c>
      <c r="I6862">
        <v>7.7843999999999997E-2</v>
      </c>
      <c r="J6862">
        <v>6.0239999999999998E-3</v>
      </c>
      <c r="K6862">
        <v>7.1819999999999995E-2</v>
      </c>
      <c r="L6862">
        <v>56.204852000000002</v>
      </c>
      <c r="M6862">
        <f t="shared" si="107"/>
        <v>12.922310756972111</v>
      </c>
    </row>
    <row r="6863" spans="1:13" x14ac:dyDescent="0.2">
      <c r="A6863" t="s">
        <v>38</v>
      </c>
      <c r="B6863">
        <v>200</v>
      </c>
      <c r="C6863">
        <v>1</v>
      </c>
      <c r="D6863" t="s">
        <v>15</v>
      </c>
      <c r="E6863">
        <v>5</v>
      </c>
      <c r="F6863">
        <v>168</v>
      </c>
      <c r="G6863">
        <v>84</v>
      </c>
      <c r="H6863">
        <v>84</v>
      </c>
      <c r="I6863">
        <v>8.3832000000000004E-2</v>
      </c>
      <c r="J6863">
        <v>6.0239999999999998E-3</v>
      </c>
      <c r="K6863">
        <v>7.7808000000000002E-2</v>
      </c>
      <c r="L6863">
        <v>56.155759000000003</v>
      </c>
      <c r="M6863">
        <f t="shared" si="107"/>
        <v>13.916334661354583</v>
      </c>
    </row>
    <row r="6864" spans="1:13" x14ac:dyDescent="0.2">
      <c r="A6864" t="s">
        <v>38</v>
      </c>
      <c r="B6864">
        <v>200</v>
      </c>
      <c r="C6864">
        <v>1</v>
      </c>
      <c r="D6864" t="s">
        <v>15</v>
      </c>
      <c r="E6864">
        <v>6</v>
      </c>
      <c r="F6864">
        <v>168</v>
      </c>
      <c r="G6864">
        <v>84</v>
      </c>
      <c r="H6864">
        <v>84</v>
      </c>
      <c r="I6864">
        <v>7.7843999999999997E-2</v>
      </c>
      <c r="J6864">
        <v>6.0239999999999998E-3</v>
      </c>
      <c r="K6864">
        <v>7.1819999999999995E-2</v>
      </c>
      <c r="L6864">
        <v>54.028799999999997</v>
      </c>
      <c r="M6864">
        <f t="shared" si="107"/>
        <v>12.922310756972111</v>
      </c>
    </row>
    <row r="6865" spans="1:13" x14ac:dyDescent="0.2">
      <c r="A6865" t="s">
        <v>38</v>
      </c>
      <c r="B6865">
        <v>200</v>
      </c>
      <c r="C6865">
        <v>1</v>
      </c>
      <c r="D6865" t="s">
        <v>15</v>
      </c>
      <c r="E6865">
        <v>7</v>
      </c>
      <c r="F6865">
        <v>168</v>
      </c>
      <c r="G6865">
        <v>84</v>
      </c>
      <c r="H6865">
        <v>84</v>
      </c>
      <c r="I6865">
        <v>7.1856000000000003E-2</v>
      </c>
      <c r="J6865">
        <v>6.0239999999999998E-3</v>
      </c>
      <c r="K6865">
        <v>6.5832000000000002E-2</v>
      </c>
      <c r="L6865">
        <v>54.367337999999997</v>
      </c>
      <c r="M6865">
        <f t="shared" si="107"/>
        <v>11.928286852589641</v>
      </c>
    </row>
    <row r="6866" spans="1:13" x14ac:dyDescent="0.2">
      <c r="A6866" t="s">
        <v>38</v>
      </c>
      <c r="B6866">
        <v>200</v>
      </c>
      <c r="C6866">
        <v>2</v>
      </c>
      <c r="D6866" t="s">
        <v>13</v>
      </c>
      <c r="E6866">
        <v>0</v>
      </c>
      <c r="F6866">
        <v>168</v>
      </c>
      <c r="G6866">
        <v>42</v>
      </c>
      <c r="H6866">
        <v>84</v>
      </c>
      <c r="I6866">
        <v>5.3892000000000002E-2</v>
      </c>
      <c r="J6866">
        <v>6.0239999999999998E-3</v>
      </c>
      <c r="K6866">
        <v>4.7868000000000001E-2</v>
      </c>
      <c r="L6866">
        <v>66.446786000000003</v>
      </c>
      <c r="M6866">
        <f t="shared" si="107"/>
        <v>8.9462151394422325</v>
      </c>
    </row>
    <row r="6867" spans="1:13" x14ac:dyDescent="0.2">
      <c r="A6867" t="s">
        <v>38</v>
      </c>
      <c r="B6867">
        <v>200</v>
      </c>
      <c r="C6867">
        <v>2</v>
      </c>
      <c r="D6867" t="s">
        <v>13</v>
      </c>
      <c r="E6867">
        <v>1</v>
      </c>
      <c r="F6867">
        <v>168</v>
      </c>
      <c r="G6867">
        <v>42</v>
      </c>
      <c r="H6867">
        <v>84</v>
      </c>
      <c r="I6867">
        <v>3.5928000000000002E-2</v>
      </c>
      <c r="J6867">
        <v>6.0239999999999998E-3</v>
      </c>
      <c r="K6867">
        <v>2.9904E-2</v>
      </c>
      <c r="L6867">
        <v>66.974867000000003</v>
      </c>
      <c r="M6867">
        <f t="shared" si="107"/>
        <v>5.9641434262948207</v>
      </c>
    </row>
    <row r="6868" spans="1:13" x14ac:dyDescent="0.2">
      <c r="A6868" t="s">
        <v>38</v>
      </c>
      <c r="B6868">
        <v>200</v>
      </c>
      <c r="C6868">
        <v>2</v>
      </c>
      <c r="D6868" t="s">
        <v>13</v>
      </c>
      <c r="E6868">
        <v>2</v>
      </c>
      <c r="F6868">
        <v>168</v>
      </c>
      <c r="G6868">
        <v>42</v>
      </c>
      <c r="H6868">
        <v>84</v>
      </c>
      <c r="I6868">
        <v>5.9880000000000003E-2</v>
      </c>
      <c r="J6868">
        <v>6.0239999999999998E-3</v>
      </c>
      <c r="K6868">
        <v>5.3856000000000001E-2</v>
      </c>
      <c r="L6868">
        <v>67.062804</v>
      </c>
      <c r="M6868">
        <f t="shared" si="107"/>
        <v>9.9402390438247021</v>
      </c>
    </row>
    <row r="6869" spans="1:13" x14ac:dyDescent="0.2">
      <c r="A6869" t="s">
        <v>38</v>
      </c>
      <c r="B6869">
        <v>200</v>
      </c>
      <c r="C6869">
        <v>2</v>
      </c>
      <c r="D6869" t="s">
        <v>13</v>
      </c>
      <c r="E6869">
        <v>3</v>
      </c>
      <c r="F6869">
        <v>168</v>
      </c>
      <c r="G6869">
        <v>42</v>
      </c>
      <c r="H6869">
        <v>84</v>
      </c>
      <c r="I6869">
        <v>6.5867999999999996E-2</v>
      </c>
      <c r="J6869">
        <v>6.0239999999999998E-3</v>
      </c>
      <c r="K6869">
        <v>5.9844000000000001E-2</v>
      </c>
      <c r="L6869">
        <v>65.913932000000003</v>
      </c>
      <c r="M6869">
        <f t="shared" si="107"/>
        <v>10.934262948207172</v>
      </c>
    </row>
    <row r="6870" spans="1:13" x14ac:dyDescent="0.2">
      <c r="A6870" t="s">
        <v>38</v>
      </c>
      <c r="B6870">
        <v>200</v>
      </c>
      <c r="C6870">
        <v>2</v>
      </c>
      <c r="D6870" t="s">
        <v>13</v>
      </c>
      <c r="E6870">
        <v>4</v>
      </c>
      <c r="F6870">
        <v>168</v>
      </c>
      <c r="G6870">
        <v>42</v>
      </c>
      <c r="H6870">
        <v>84</v>
      </c>
      <c r="I6870">
        <v>4.1916000000000002E-2</v>
      </c>
      <c r="J6870">
        <v>6.0239999999999998E-3</v>
      </c>
      <c r="K6870">
        <v>3.5892E-2</v>
      </c>
      <c r="L6870">
        <v>66.596057000000002</v>
      </c>
      <c r="M6870">
        <f t="shared" si="107"/>
        <v>6.9581673306772913</v>
      </c>
    </row>
    <row r="6871" spans="1:13" x14ac:dyDescent="0.2">
      <c r="A6871" t="s">
        <v>38</v>
      </c>
      <c r="B6871">
        <v>200</v>
      </c>
      <c r="C6871">
        <v>2</v>
      </c>
      <c r="D6871" t="s">
        <v>13</v>
      </c>
      <c r="E6871">
        <v>5</v>
      </c>
      <c r="F6871">
        <v>168</v>
      </c>
      <c r="G6871">
        <v>42</v>
      </c>
      <c r="H6871">
        <v>84</v>
      </c>
      <c r="I6871">
        <v>3.5928000000000002E-2</v>
      </c>
      <c r="J6871">
        <v>6.0239999999999998E-3</v>
      </c>
      <c r="K6871">
        <v>2.9904E-2</v>
      </c>
      <c r="L6871">
        <v>66.375865000000005</v>
      </c>
      <c r="M6871">
        <f t="shared" si="107"/>
        <v>5.9641434262948207</v>
      </c>
    </row>
    <row r="6872" spans="1:13" x14ac:dyDescent="0.2">
      <c r="A6872" t="s">
        <v>38</v>
      </c>
      <c r="B6872">
        <v>200</v>
      </c>
      <c r="C6872">
        <v>2</v>
      </c>
      <c r="D6872" t="s">
        <v>13</v>
      </c>
      <c r="E6872">
        <v>6</v>
      </c>
      <c r="F6872">
        <v>168</v>
      </c>
      <c r="G6872">
        <v>42</v>
      </c>
      <c r="H6872">
        <v>84</v>
      </c>
      <c r="I6872">
        <v>7.1856000000000003E-2</v>
      </c>
      <c r="J6872">
        <v>6.0239999999999998E-3</v>
      </c>
      <c r="K6872">
        <v>6.5832000000000002E-2</v>
      </c>
      <c r="L6872">
        <v>66.278422000000006</v>
      </c>
      <c r="M6872">
        <f t="shared" si="107"/>
        <v>11.928286852589641</v>
      </c>
    </row>
    <row r="6873" spans="1:13" x14ac:dyDescent="0.2">
      <c r="A6873" t="s">
        <v>38</v>
      </c>
      <c r="B6873">
        <v>200</v>
      </c>
      <c r="C6873">
        <v>2</v>
      </c>
      <c r="D6873" t="s">
        <v>13</v>
      </c>
      <c r="E6873">
        <v>7</v>
      </c>
      <c r="F6873">
        <v>168</v>
      </c>
      <c r="G6873">
        <v>42</v>
      </c>
      <c r="H6873">
        <v>84</v>
      </c>
      <c r="I6873">
        <v>4.7904000000000002E-2</v>
      </c>
      <c r="J6873">
        <v>6.0239999999999998E-3</v>
      </c>
      <c r="K6873">
        <v>4.1880000000000001E-2</v>
      </c>
      <c r="L6873">
        <v>66.694973000000005</v>
      </c>
      <c r="M6873">
        <f t="shared" si="107"/>
        <v>7.9521912350597619</v>
      </c>
    </row>
    <row r="6874" spans="1:13" x14ac:dyDescent="0.2">
      <c r="A6874" t="s">
        <v>38</v>
      </c>
      <c r="B6874">
        <v>200</v>
      </c>
      <c r="C6874">
        <v>2</v>
      </c>
      <c r="D6874" t="s">
        <v>14</v>
      </c>
      <c r="E6874">
        <v>0</v>
      </c>
      <c r="F6874">
        <v>168</v>
      </c>
      <c r="G6874">
        <v>42</v>
      </c>
      <c r="H6874">
        <v>84</v>
      </c>
      <c r="I6874">
        <v>5.9880000000000003E-2</v>
      </c>
      <c r="J6874">
        <v>6.0239999999999998E-3</v>
      </c>
      <c r="K6874">
        <v>5.3856000000000001E-2</v>
      </c>
      <c r="L6874">
        <v>58.439917999999999</v>
      </c>
      <c r="M6874">
        <f t="shared" si="107"/>
        <v>9.9402390438247021</v>
      </c>
    </row>
    <row r="6875" spans="1:13" x14ac:dyDescent="0.2">
      <c r="A6875" t="s">
        <v>38</v>
      </c>
      <c r="B6875">
        <v>200</v>
      </c>
      <c r="C6875">
        <v>2</v>
      </c>
      <c r="D6875" t="s">
        <v>14</v>
      </c>
      <c r="E6875">
        <v>1</v>
      </c>
      <c r="F6875">
        <v>168</v>
      </c>
      <c r="G6875">
        <v>42</v>
      </c>
      <c r="H6875">
        <v>84</v>
      </c>
      <c r="I6875">
        <v>3.5928000000000002E-2</v>
      </c>
      <c r="J6875">
        <v>6.0239999999999998E-3</v>
      </c>
      <c r="K6875">
        <v>2.9904E-2</v>
      </c>
      <c r="L6875">
        <v>58.560654</v>
      </c>
      <c r="M6875">
        <f t="shared" si="107"/>
        <v>5.9641434262948207</v>
      </c>
    </row>
    <row r="6876" spans="1:13" x14ac:dyDescent="0.2">
      <c r="A6876" t="s">
        <v>38</v>
      </c>
      <c r="B6876">
        <v>200</v>
      </c>
      <c r="C6876">
        <v>2</v>
      </c>
      <c r="D6876" t="s">
        <v>14</v>
      </c>
      <c r="E6876">
        <v>2</v>
      </c>
      <c r="F6876">
        <v>168</v>
      </c>
      <c r="G6876">
        <v>42</v>
      </c>
      <c r="H6876">
        <v>84</v>
      </c>
      <c r="I6876">
        <v>4.1916000000000002E-2</v>
      </c>
      <c r="J6876">
        <v>6.0239999999999998E-3</v>
      </c>
      <c r="K6876">
        <v>3.5892E-2</v>
      </c>
      <c r="L6876">
        <v>59.054592999999997</v>
      </c>
      <c r="M6876">
        <f t="shared" si="107"/>
        <v>6.9581673306772913</v>
      </c>
    </row>
    <row r="6877" spans="1:13" x14ac:dyDescent="0.2">
      <c r="A6877" t="s">
        <v>38</v>
      </c>
      <c r="B6877">
        <v>200</v>
      </c>
      <c r="C6877">
        <v>2</v>
      </c>
      <c r="D6877" t="s">
        <v>14</v>
      </c>
      <c r="E6877">
        <v>3</v>
      </c>
      <c r="F6877">
        <v>168</v>
      </c>
      <c r="G6877">
        <v>42</v>
      </c>
      <c r="H6877">
        <v>84</v>
      </c>
      <c r="I6877">
        <v>4.7904000000000002E-2</v>
      </c>
      <c r="J6877">
        <v>6.0239999999999998E-3</v>
      </c>
      <c r="K6877">
        <v>4.1880000000000001E-2</v>
      </c>
      <c r="L6877">
        <v>59.441775999999997</v>
      </c>
      <c r="M6877">
        <f t="shared" si="107"/>
        <v>7.9521912350597619</v>
      </c>
    </row>
    <row r="6878" spans="1:13" x14ac:dyDescent="0.2">
      <c r="A6878" t="s">
        <v>38</v>
      </c>
      <c r="B6878">
        <v>200</v>
      </c>
      <c r="C6878">
        <v>2</v>
      </c>
      <c r="D6878" t="s">
        <v>14</v>
      </c>
      <c r="E6878">
        <v>4</v>
      </c>
      <c r="F6878">
        <v>168</v>
      </c>
      <c r="G6878">
        <v>42</v>
      </c>
      <c r="H6878">
        <v>84</v>
      </c>
      <c r="I6878">
        <v>3.5928000000000002E-2</v>
      </c>
      <c r="J6878">
        <v>6.0239999999999998E-3</v>
      </c>
      <c r="K6878">
        <v>2.9904E-2</v>
      </c>
      <c r="L6878">
        <v>59.393735</v>
      </c>
      <c r="M6878">
        <f t="shared" si="107"/>
        <v>5.9641434262948207</v>
      </c>
    </row>
    <row r="6879" spans="1:13" x14ac:dyDescent="0.2">
      <c r="A6879" t="s">
        <v>38</v>
      </c>
      <c r="B6879">
        <v>200</v>
      </c>
      <c r="C6879">
        <v>2</v>
      </c>
      <c r="D6879" t="s">
        <v>14</v>
      </c>
      <c r="E6879">
        <v>5</v>
      </c>
      <c r="F6879">
        <v>168</v>
      </c>
      <c r="G6879">
        <v>42</v>
      </c>
      <c r="H6879">
        <v>84</v>
      </c>
      <c r="I6879">
        <v>5.3892000000000002E-2</v>
      </c>
      <c r="J6879">
        <v>6.0239999999999998E-3</v>
      </c>
      <c r="K6879">
        <v>4.7868000000000001E-2</v>
      </c>
      <c r="L6879">
        <v>58.119947000000003</v>
      </c>
      <c r="M6879">
        <f t="shared" si="107"/>
        <v>8.9462151394422325</v>
      </c>
    </row>
    <row r="6880" spans="1:13" x14ac:dyDescent="0.2">
      <c r="A6880" t="s">
        <v>38</v>
      </c>
      <c r="B6880">
        <v>200</v>
      </c>
      <c r="C6880">
        <v>2</v>
      </c>
      <c r="D6880" t="s">
        <v>14</v>
      </c>
      <c r="E6880">
        <v>6</v>
      </c>
      <c r="F6880">
        <v>168</v>
      </c>
      <c r="G6880">
        <v>42</v>
      </c>
      <c r="H6880">
        <v>84</v>
      </c>
      <c r="I6880">
        <v>7.7843999999999997E-2</v>
      </c>
      <c r="J6880">
        <v>6.0239999999999998E-3</v>
      </c>
      <c r="K6880">
        <v>7.1819999999999995E-2</v>
      </c>
      <c r="L6880">
        <v>59.147143999999997</v>
      </c>
      <c r="M6880">
        <f t="shared" si="107"/>
        <v>12.922310756972111</v>
      </c>
    </row>
    <row r="6881" spans="1:13" x14ac:dyDescent="0.2">
      <c r="A6881" t="s">
        <v>38</v>
      </c>
      <c r="B6881">
        <v>200</v>
      </c>
      <c r="C6881">
        <v>2</v>
      </c>
      <c r="D6881" t="s">
        <v>14</v>
      </c>
      <c r="E6881">
        <v>7</v>
      </c>
      <c r="F6881">
        <v>168</v>
      </c>
      <c r="G6881">
        <v>42</v>
      </c>
      <c r="H6881">
        <v>84</v>
      </c>
      <c r="I6881">
        <v>4.7904000000000002E-2</v>
      </c>
      <c r="J6881">
        <v>6.0239999999999998E-3</v>
      </c>
      <c r="K6881">
        <v>4.1880000000000001E-2</v>
      </c>
      <c r="L6881">
        <v>60.199973999999997</v>
      </c>
      <c r="M6881">
        <f t="shared" si="107"/>
        <v>7.9521912350597619</v>
      </c>
    </row>
    <row r="6882" spans="1:13" x14ac:dyDescent="0.2">
      <c r="A6882" t="s">
        <v>38</v>
      </c>
      <c r="B6882">
        <v>200</v>
      </c>
      <c r="C6882">
        <v>2</v>
      </c>
      <c r="D6882" t="s">
        <v>15</v>
      </c>
      <c r="E6882">
        <v>0</v>
      </c>
      <c r="F6882">
        <v>168</v>
      </c>
      <c r="G6882">
        <v>42</v>
      </c>
      <c r="H6882">
        <v>84</v>
      </c>
      <c r="I6882">
        <v>2.9940000000000001E-2</v>
      </c>
      <c r="J6882">
        <v>6.0239999999999998E-3</v>
      </c>
      <c r="K6882">
        <v>2.3916E-2</v>
      </c>
      <c r="L6882">
        <v>54.411228999999999</v>
      </c>
      <c r="M6882">
        <f t="shared" si="107"/>
        <v>4.9701195219123511</v>
      </c>
    </row>
    <row r="6883" spans="1:13" x14ac:dyDescent="0.2">
      <c r="A6883" t="s">
        <v>38</v>
      </c>
      <c r="B6883">
        <v>200</v>
      </c>
      <c r="C6883">
        <v>2</v>
      </c>
      <c r="D6883" t="s">
        <v>15</v>
      </c>
      <c r="E6883">
        <v>1</v>
      </c>
      <c r="F6883">
        <v>168</v>
      </c>
      <c r="G6883">
        <v>42</v>
      </c>
      <c r="H6883">
        <v>84</v>
      </c>
      <c r="I6883">
        <v>5.3892000000000002E-2</v>
      </c>
      <c r="J6883">
        <v>6.0239999999999998E-3</v>
      </c>
      <c r="K6883">
        <v>4.7868000000000001E-2</v>
      </c>
      <c r="L6883">
        <v>55.031903</v>
      </c>
      <c r="M6883">
        <f t="shared" si="107"/>
        <v>8.9462151394422325</v>
      </c>
    </row>
    <row r="6884" spans="1:13" x14ac:dyDescent="0.2">
      <c r="A6884" t="s">
        <v>38</v>
      </c>
      <c r="B6884">
        <v>200</v>
      </c>
      <c r="C6884">
        <v>2</v>
      </c>
      <c r="D6884" t="s">
        <v>15</v>
      </c>
      <c r="E6884">
        <v>2</v>
      </c>
      <c r="F6884">
        <v>168</v>
      </c>
      <c r="G6884">
        <v>42</v>
      </c>
      <c r="H6884">
        <v>84</v>
      </c>
      <c r="I6884">
        <v>5.3892000000000002E-2</v>
      </c>
      <c r="J6884">
        <v>6.0239999999999998E-3</v>
      </c>
      <c r="K6884">
        <v>4.7868000000000001E-2</v>
      </c>
      <c r="L6884">
        <v>55.563020999999999</v>
      </c>
      <c r="M6884">
        <f t="shared" si="107"/>
        <v>8.9462151394422325</v>
      </c>
    </row>
    <row r="6885" spans="1:13" x14ac:dyDescent="0.2">
      <c r="A6885" t="s">
        <v>38</v>
      </c>
      <c r="B6885">
        <v>200</v>
      </c>
      <c r="C6885">
        <v>2</v>
      </c>
      <c r="D6885" t="s">
        <v>15</v>
      </c>
      <c r="E6885">
        <v>3</v>
      </c>
      <c r="F6885">
        <v>168</v>
      </c>
      <c r="G6885">
        <v>42</v>
      </c>
      <c r="H6885">
        <v>84</v>
      </c>
      <c r="I6885">
        <v>5.3892000000000002E-2</v>
      </c>
      <c r="J6885">
        <v>6.0239999999999998E-3</v>
      </c>
      <c r="K6885">
        <v>4.7868000000000001E-2</v>
      </c>
      <c r="L6885">
        <v>54.443643999999999</v>
      </c>
      <c r="M6885">
        <f t="shared" si="107"/>
        <v>8.9462151394422325</v>
      </c>
    </row>
    <row r="6886" spans="1:13" x14ac:dyDescent="0.2">
      <c r="A6886" t="s">
        <v>38</v>
      </c>
      <c r="B6886">
        <v>200</v>
      </c>
      <c r="C6886">
        <v>2</v>
      </c>
      <c r="D6886" t="s">
        <v>15</v>
      </c>
      <c r="E6886">
        <v>4</v>
      </c>
      <c r="F6886">
        <v>168</v>
      </c>
      <c r="G6886">
        <v>42</v>
      </c>
      <c r="H6886">
        <v>84</v>
      </c>
      <c r="I6886">
        <v>5.3892000000000002E-2</v>
      </c>
      <c r="J6886">
        <v>6.0239999999999998E-3</v>
      </c>
      <c r="K6886">
        <v>4.7868000000000001E-2</v>
      </c>
      <c r="L6886">
        <v>54.169215000000001</v>
      </c>
      <c r="M6886">
        <f t="shared" si="107"/>
        <v>8.9462151394422325</v>
      </c>
    </row>
    <row r="6887" spans="1:13" x14ac:dyDescent="0.2">
      <c r="A6887" t="s">
        <v>38</v>
      </c>
      <c r="B6887">
        <v>200</v>
      </c>
      <c r="C6887">
        <v>2</v>
      </c>
      <c r="D6887" t="s">
        <v>15</v>
      </c>
      <c r="E6887">
        <v>5</v>
      </c>
      <c r="F6887">
        <v>168</v>
      </c>
      <c r="G6887">
        <v>42</v>
      </c>
      <c r="H6887">
        <v>84</v>
      </c>
      <c r="I6887">
        <v>5.9880000000000003E-2</v>
      </c>
      <c r="J6887">
        <v>6.0239999999999998E-3</v>
      </c>
      <c r="K6887">
        <v>5.3856000000000001E-2</v>
      </c>
      <c r="L6887">
        <v>55.773843999999997</v>
      </c>
      <c r="M6887">
        <f t="shared" si="107"/>
        <v>9.9402390438247021</v>
      </c>
    </row>
    <row r="6888" spans="1:13" x14ac:dyDescent="0.2">
      <c r="A6888" t="s">
        <v>38</v>
      </c>
      <c r="B6888">
        <v>200</v>
      </c>
      <c r="C6888">
        <v>2</v>
      </c>
      <c r="D6888" t="s">
        <v>15</v>
      </c>
      <c r="E6888">
        <v>6</v>
      </c>
      <c r="F6888">
        <v>168</v>
      </c>
      <c r="G6888">
        <v>42</v>
      </c>
      <c r="H6888">
        <v>84</v>
      </c>
      <c r="I6888">
        <v>4.1916000000000002E-2</v>
      </c>
      <c r="J6888">
        <v>6.0239999999999998E-3</v>
      </c>
      <c r="K6888">
        <v>3.5892E-2</v>
      </c>
      <c r="L6888">
        <v>56.034489999999998</v>
      </c>
      <c r="M6888">
        <f t="shared" si="107"/>
        <v>6.9581673306772913</v>
      </c>
    </row>
    <row r="6889" spans="1:13" x14ac:dyDescent="0.2">
      <c r="A6889" t="s">
        <v>38</v>
      </c>
      <c r="B6889">
        <v>200</v>
      </c>
      <c r="C6889">
        <v>2</v>
      </c>
      <c r="D6889" t="s">
        <v>15</v>
      </c>
      <c r="E6889">
        <v>7</v>
      </c>
      <c r="F6889">
        <v>168</v>
      </c>
      <c r="G6889">
        <v>42</v>
      </c>
      <c r="H6889">
        <v>84</v>
      </c>
      <c r="I6889">
        <v>2.9940000000000001E-2</v>
      </c>
      <c r="J6889">
        <v>6.0239999999999998E-3</v>
      </c>
      <c r="K6889">
        <v>2.3916E-2</v>
      </c>
      <c r="L6889">
        <v>54.442686999999999</v>
      </c>
      <c r="M6889">
        <f t="shared" si="107"/>
        <v>4.9701195219123511</v>
      </c>
    </row>
    <row r="6890" spans="1:13" x14ac:dyDescent="0.2">
      <c r="A6890" t="s">
        <v>38</v>
      </c>
      <c r="B6890">
        <v>200</v>
      </c>
      <c r="C6890">
        <v>3</v>
      </c>
      <c r="D6890" t="s">
        <v>13</v>
      </c>
      <c r="E6890">
        <v>0</v>
      </c>
      <c r="F6890">
        <v>168</v>
      </c>
      <c r="G6890">
        <v>28</v>
      </c>
      <c r="H6890">
        <v>84</v>
      </c>
      <c r="I6890">
        <v>3.5928000000000002E-2</v>
      </c>
      <c r="J6890">
        <v>6.0239999999999998E-3</v>
      </c>
      <c r="K6890">
        <v>2.9904E-2</v>
      </c>
      <c r="L6890">
        <v>66.003146999999998</v>
      </c>
      <c r="M6890">
        <f t="shared" si="107"/>
        <v>5.9641434262948207</v>
      </c>
    </row>
    <row r="6891" spans="1:13" x14ac:dyDescent="0.2">
      <c r="A6891" t="s">
        <v>38</v>
      </c>
      <c r="B6891">
        <v>200</v>
      </c>
      <c r="C6891">
        <v>3</v>
      </c>
      <c r="D6891" t="s">
        <v>13</v>
      </c>
      <c r="E6891">
        <v>1</v>
      </c>
      <c r="F6891">
        <v>168</v>
      </c>
      <c r="G6891">
        <v>28</v>
      </c>
      <c r="H6891">
        <v>84</v>
      </c>
      <c r="I6891">
        <v>4.7904000000000002E-2</v>
      </c>
      <c r="J6891">
        <v>6.0239999999999998E-3</v>
      </c>
      <c r="K6891">
        <v>4.1880000000000001E-2</v>
      </c>
      <c r="L6891">
        <v>67.158083000000005</v>
      </c>
      <c r="M6891">
        <f t="shared" si="107"/>
        <v>7.9521912350597619</v>
      </c>
    </row>
    <row r="6892" spans="1:13" x14ac:dyDescent="0.2">
      <c r="A6892" t="s">
        <v>38</v>
      </c>
      <c r="B6892">
        <v>200</v>
      </c>
      <c r="C6892">
        <v>3</v>
      </c>
      <c r="D6892" t="s">
        <v>13</v>
      </c>
      <c r="E6892">
        <v>2</v>
      </c>
      <c r="F6892">
        <v>168</v>
      </c>
      <c r="G6892">
        <v>28</v>
      </c>
      <c r="H6892">
        <v>84</v>
      </c>
      <c r="I6892">
        <v>2.9940000000000001E-2</v>
      </c>
      <c r="J6892">
        <v>6.0239999999999998E-3</v>
      </c>
      <c r="K6892">
        <v>2.3916E-2</v>
      </c>
      <c r="L6892">
        <v>66.863660999999993</v>
      </c>
      <c r="M6892">
        <f t="shared" si="107"/>
        <v>4.9701195219123511</v>
      </c>
    </row>
    <row r="6893" spans="1:13" x14ac:dyDescent="0.2">
      <c r="A6893" t="s">
        <v>38</v>
      </c>
      <c r="B6893">
        <v>200</v>
      </c>
      <c r="C6893">
        <v>3</v>
      </c>
      <c r="D6893" t="s">
        <v>13</v>
      </c>
      <c r="E6893">
        <v>3</v>
      </c>
      <c r="F6893">
        <v>168</v>
      </c>
      <c r="G6893">
        <v>28</v>
      </c>
      <c r="H6893">
        <v>84</v>
      </c>
      <c r="I6893">
        <v>2.9940000000000001E-2</v>
      </c>
      <c r="J6893">
        <v>6.0239999999999998E-3</v>
      </c>
      <c r="K6893">
        <v>2.3916E-2</v>
      </c>
      <c r="L6893">
        <v>67.484553000000005</v>
      </c>
      <c r="M6893">
        <f t="shared" si="107"/>
        <v>4.9701195219123511</v>
      </c>
    </row>
    <row r="6894" spans="1:13" x14ac:dyDescent="0.2">
      <c r="A6894" t="s">
        <v>38</v>
      </c>
      <c r="B6894">
        <v>200</v>
      </c>
      <c r="C6894">
        <v>3</v>
      </c>
      <c r="D6894" t="s">
        <v>13</v>
      </c>
      <c r="E6894">
        <v>4</v>
      </c>
      <c r="F6894">
        <v>168</v>
      </c>
      <c r="G6894">
        <v>28</v>
      </c>
      <c r="H6894">
        <v>84</v>
      </c>
      <c r="I6894">
        <v>4.1916000000000002E-2</v>
      </c>
      <c r="J6894">
        <v>6.0239999999999998E-3</v>
      </c>
      <c r="K6894">
        <v>3.5892E-2</v>
      </c>
      <c r="L6894">
        <v>66.448443999999995</v>
      </c>
      <c r="M6894">
        <f t="shared" si="107"/>
        <v>6.9581673306772913</v>
      </c>
    </row>
    <row r="6895" spans="1:13" x14ac:dyDescent="0.2">
      <c r="A6895" t="s">
        <v>38</v>
      </c>
      <c r="B6895">
        <v>200</v>
      </c>
      <c r="C6895">
        <v>3</v>
      </c>
      <c r="D6895" t="s">
        <v>13</v>
      </c>
      <c r="E6895">
        <v>5</v>
      </c>
      <c r="F6895">
        <v>168</v>
      </c>
      <c r="G6895">
        <v>28</v>
      </c>
      <c r="H6895">
        <v>84</v>
      </c>
      <c r="I6895">
        <v>2.3952000000000001E-2</v>
      </c>
      <c r="J6895">
        <v>6.0239999999999998E-3</v>
      </c>
      <c r="K6895">
        <v>1.7927999999999999E-2</v>
      </c>
      <c r="L6895">
        <v>66.735505000000003</v>
      </c>
      <c r="M6895">
        <f t="shared" si="107"/>
        <v>3.9760956175298809</v>
      </c>
    </row>
    <row r="6896" spans="1:13" x14ac:dyDescent="0.2">
      <c r="A6896" t="s">
        <v>38</v>
      </c>
      <c r="B6896">
        <v>200</v>
      </c>
      <c r="C6896">
        <v>3</v>
      </c>
      <c r="D6896" t="s">
        <v>13</v>
      </c>
      <c r="E6896">
        <v>6</v>
      </c>
      <c r="F6896">
        <v>168</v>
      </c>
      <c r="G6896">
        <v>28</v>
      </c>
      <c r="H6896">
        <v>84</v>
      </c>
      <c r="I6896">
        <v>4.1916000000000002E-2</v>
      </c>
      <c r="J6896">
        <v>6.0239999999999998E-3</v>
      </c>
      <c r="K6896">
        <v>3.5892E-2</v>
      </c>
      <c r="L6896">
        <v>66.669245000000004</v>
      </c>
      <c r="M6896">
        <f t="shared" si="107"/>
        <v>6.9581673306772913</v>
      </c>
    </row>
    <row r="6897" spans="1:13" x14ac:dyDescent="0.2">
      <c r="A6897" t="s">
        <v>38</v>
      </c>
      <c r="B6897">
        <v>200</v>
      </c>
      <c r="C6897">
        <v>3</v>
      </c>
      <c r="D6897" t="s">
        <v>13</v>
      </c>
      <c r="E6897">
        <v>7</v>
      </c>
      <c r="F6897">
        <v>168</v>
      </c>
      <c r="G6897">
        <v>28</v>
      </c>
      <c r="H6897">
        <v>84</v>
      </c>
      <c r="I6897">
        <v>1.7964000000000001E-2</v>
      </c>
      <c r="J6897">
        <v>6.0239999999999998E-3</v>
      </c>
      <c r="K6897">
        <v>1.1939999999999999E-2</v>
      </c>
      <c r="L6897">
        <v>67.401835000000005</v>
      </c>
      <c r="M6897">
        <f t="shared" si="107"/>
        <v>2.9820717131474104</v>
      </c>
    </row>
    <row r="6898" spans="1:13" x14ac:dyDescent="0.2">
      <c r="A6898" t="s">
        <v>38</v>
      </c>
      <c r="B6898">
        <v>200</v>
      </c>
      <c r="C6898">
        <v>3</v>
      </c>
      <c r="D6898" t="s">
        <v>14</v>
      </c>
      <c r="E6898">
        <v>0</v>
      </c>
      <c r="F6898">
        <v>168</v>
      </c>
      <c r="G6898">
        <v>28</v>
      </c>
      <c r="H6898">
        <v>84</v>
      </c>
      <c r="I6898">
        <v>5.3892000000000002E-2</v>
      </c>
      <c r="J6898">
        <v>6.0239999999999998E-3</v>
      </c>
      <c r="K6898">
        <v>4.7868000000000001E-2</v>
      </c>
      <c r="L6898">
        <v>58.318576</v>
      </c>
      <c r="M6898">
        <f t="shared" si="107"/>
        <v>8.9462151394422325</v>
      </c>
    </row>
    <row r="6899" spans="1:13" x14ac:dyDescent="0.2">
      <c r="A6899" t="s">
        <v>38</v>
      </c>
      <c r="B6899">
        <v>200</v>
      </c>
      <c r="C6899">
        <v>3</v>
      </c>
      <c r="D6899" t="s">
        <v>14</v>
      </c>
      <c r="E6899">
        <v>1</v>
      </c>
      <c r="F6899">
        <v>168</v>
      </c>
      <c r="G6899">
        <v>28</v>
      </c>
      <c r="H6899">
        <v>84</v>
      </c>
      <c r="I6899">
        <v>4.7904000000000002E-2</v>
      </c>
      <c r="J6899">
        <v>6.0239999999999998E-3</v>
      </c>
      <c r="K6899">
        <v>4.1880000000000001E-2</v>
      </c>
      <c r="L6899">
        <v>58.744858000000001</v>
      </c>
      <c r="M6899">
        <f t="shared" si="107"/>
        <v>7.9521912350597619</v>
      </c>
    </row>
    <row r="6900" spans="1:13" x14ac:dyDescent="0.2">
      <c r="A6900" t="s">
        <v>38</v>
      </c>
      <c r="B6900">
        <v>200</v>
      </c>
      <c r="C6900">
        <v>3</v>
      </c>
      <c r="D6900" t="s">
        <v>14</v>
      </c>
      <c r="E6900">
        <v>2</v>
      </c>
      <c r="F6900">
        <v>168</v>
      </c>
      <c r="G6900">
        <v>28</v>
      </c>
      <c r="H6900">
        <v>84</v>
      </c>
      <c r="I6900">
        <v>4.1916000000000002E-2</v>
      </c>
      <c r="J6900">
        <v>6.0239999999999998E-3</v>
      </c>
      <c r="K6900">
        <v>3.5892E-2</v>
      </c>
      <c r="L6900">
        <v>57.949896000000003</v>
      </c>
      <c r="M6900">
        <f t="shared" si="107"/>
        <v>6.9581673306772913</v>
      </c>
    </row>
    <row r="6901" spans="1:13" x14ac:dyDescent="0.2">
      <c r="A6901" t="s">
        <v>38</v>
      </c>
      <c r="B6901">
        <v>200</v>
      </c>
      <c r="C6901">
        <v>3</v>
      </c>
      <c r="D6901" t="s">
        <v>14</v>
      </c>
      <c r="E6901">
        <v>3</v>
      </c>
      <c r="F6901">
        <v>168</v>
      </c>
      <c r="G6901">
        <v>28</v>
      </c>
      <c r="H6901">
        <v>84</v>
      </c>
      <c r="I6901">
        <v>2.9940000000000001E-2</v>
      </c>
      <c r="J6901">
        <v>6.0239999999999998E-3</v>
      </c>
      <c r="K6901">
        <v>2.3916E-2</v>
      </c>
      <c r="L6901">
        <v>58.224316000000002</v>
      </c>
      <c r="M6901">
        <f t="shared" si="107"/>
        <v>4.9701195219123511</v>
      </c>
    </row>
    <row r="6902" spans="1:13" x14ac:dyDescent="0.2">
      <c r="A6902" t="s">
        <v>38</v>
      </c>
      <c r="B6902">
        <v>200</v>
      </c>
      <c r="C6902">
        <v>3</v>
      </c>
      <c r="D6902" t="s">
        <v>14</v>
      </c>
      <c r="E6902">
        <v>4</v>
      </c>
      <c r="F6902">
        <v>168</v>
      </c>
      <c r="G6902">
        <v>28</v>
      </c>
      <c r="H6902">
        <v>84</v>
      </c>
      <c r="I6902">
        <v>4.1916000000000002E-2</v>
      </c>
      <c r="J6902">
        <v>6.0239999999999998E-3</v>
      </c>
      <c r="K6902">
        <v>3.5892E-2</v>
      </c>
      <c r="L6902">
        <v>57.778002999999998</v>
      </c>
      <c r="M6902">
        <f t="shared" si="107"/>
        <v>6.9581673306772913</v>
      </c>
    </row>
    <row r="6903" spans="1:13" x14ac:dyDescent="0.2">
      <c r="A6903" t="s">
        <v>38</v>
      </c>
      <c r="B6903">
        <v>200</v>
      </c>
      <c r="C6903">
        <v>3</v>
      </c>
      <c r="D6903" t="s">
        <v>14</v>
      </c>
      <c r="E6903">
        <v>5</v>
      </c>
      <c r="F6903">
        <v>168</v>
      </c>
      <c r="G6903">
        <v>28</v>
      </c>
      <c r="H6903">
        <v>84</v>
      </c>
      <c r="I6903">
        <v>3.5928000000000002E-2</v>
      </c>
      <c r="J6903">
        <v>6.0239999999999998E-3</v>
      </c>
      <c r="K6903">
        <v>2.9904E-2</v>
      </c>
      <c r="L6903">
        <v>58.238245999999997</v>
      </c>
      <c r="M6903">
        <f t="shared" si="107"/>
        <v>5.9641434262948207</v>
      </c>
    </row>
    <row r="6904" spans="1:13" x14ac:dyDescent="0.2">
      <c r="A6904" t="s">
        <v>38</v>
      </c>
      <c r="B6904">
        <v>200</v>
      </c>
      <c r="C6904">
        <v>3</v>
      </c>
      <c r="D6904" t="s">
        <v>14</v>
      </c>
      <c r="E6904">
        <v>6</v>
      </c>
      <c r="F6904">
        <v>168</v>
      </c>
      <c r="G6904">
        <v>28</v>
      </c>
      <c r="H6904">
        <v>84</v>
      </c>
      <c r="I6904">
        <v>2.9940000000000001E-2</v>
      </c>
      <c r="J6904">
        <v>6.0239999999999998E-3</v>
      </c>
      <c r="K6904">
        <v>2.3916E-2</v>
      </c>
      <c r="L6904">
        <v>57.260655</v>
      </c>
      <c r="M6904">
        <f t="shared" si="107"/>
        <v>4.9701195219123511</v>
      </c>
    </row>
    <row r="6905" spans="1:13" x14ac:dyDescent="0.2">
      <c r="A6905" t="s">
        <v>38</v>
      </c>
      <c r="B6905">
        <v>200</v>
      </c>
      <c r="C6905">
        <v>3</v>
      </c>
      <c r="D6905" t="s">
        <v>14</v>
      </c>
      <c r="E6905">
        <v>7</v>
      </c>
      <c r="F6905">
        <v>168</v>
      </c>
      <c r="G6905">
        <v>28</v>
      </c>
      <c r="H6905">
        <v>84</v>
      </c>
      <c r="I6905">
        <v>4.1916000000000002E-2</v>
      </c>
      <c r="J6905">
        <v>6.0239999999999998E-3</v>
      </c>
      <c r="K6905">
        <v>3.5892E-2</v>
      </c>
      <c r="L6905">
        <v>58.638874999999999</v>
      </c>
      <c r="M6905">
        <f t="shared" si="107"/>
        <v>6.9581673306772913</v>
      </c>
    </row>
    <row r="6906" spans="1:13" x14ac:dyDescent="0.2">
      <c r="A6906" t="s">
        <v>38</v>
      </c>
      <c r="B6906">
        <v>200</v>
      </c>
      <c r="C6906">
        <v>3</v>
      </c>
      <c r="D6906" t="s">
        <v>15</v>
      </c>
      <c r="E6906">
        <v>0</v>
      </c>
      <c r="F6906">
        <v>168</v>
      </c>
      <c r="G6906">
        <v>28</v>
      </c>
      <c r="H6906">
        <v>84</v>
      </c>
      <c r="I6906">
        <v>4.7904000000000002E-2</v>
      </c>
      <c r="J6906">
        <v>6.0239999999999998E-3</v>
      </c>
      <c r="K6906">
        <v>4.1880000000000001E-2</v>
      </c>
      <c r="L6906">
        <v>55.477213999999996</v>
      </c>
      <c r="M6906">
        <f t="shared" si="107"/>
        <v>7.9521912350597619</v>
      </c>
    </row>
    <row r="6907" spans="1:13" x14ac:dyDescent="0.2">
      <c r="A6907" t="s">
        <v>38</v>
      </c>
      <c r="B6907">
        <v>200</v>
      </c>
      <c r="C6907">
        <v>3</v>
      </c>
      <c r="D6907" t="s">
        <v>15</v>
      </c>
      <c r="E6907">
        <v>1</v>
      </c>
      <c r="F6907">
        <v>168</v>
      </c>
      <c r="G6907">
        <v>28</v>
      </c>
      <c r="H6907">
        <v>84</v>
      </c>
      <c r="I6907">
        <v>1.1976000000000001E-2</v>
      </c>
      <c r="J6907">
        <v>6.0239999999999998E-3</v>
      </c>
      <c r="K6907">
        <v>5.9519999999999998E-3</v>
      </c>
      <c r="L6907">
        <v>53.355559999999997</v>
      </c>
      <c r="M6907">
        <f t="shared" si="107"/>
        <v>1.9880478087649405</v>
      </c>
    </row>
    <row r="6908" spans="1:13" x14ac:dyDescent="0.2">
      <c r="A6908" t="s">
        <v>38</v>
      </c>
      <c r="B6908">
        <v>200</v>
      </c>
      <c r="C6908">
        <v>3</v>
      </c>
      <c r="D6908" t="s">
        <v>15</v>
      </c>
      <c r="E6908">
        <v>2</v>
      </c>
      <c r="F6908">
        <v>168</v>
      </c>
      <c r="G6908">
        <v>28</v>
      </c>
      <c r="H6908">
        <v>84</v>
      </c>
      <c r="I6908">
        <v>4.1916000000000002E-2</v>
      </c>
      <c r="J6908">
        <v>6.0239999999999998E-3</v>
      </c>
      <c r="K6908">
        <v>3.5892E-2</v>
      </c>
      <c r="L6908">
        <v>54.158735</v>
      </c>
      <c r="M6908">
        <f t="shared" si="107"/>
        <v>6.9581673306772913</v>
      </c>
    </row>
    <row r="6909" spans="1:13" x14ac:dyDescent="0.2">
      <c r="A6909" t="s">
        <v>38</v>
      </c>
      <c r="B6909">
        <v>200</v>
      </c>
      <c r="C6909">
        <v>3</v>
      </c>
      <c r="D6909" t="s">
        <v>15</v>
      </c>
      <c r="E6909">
        <v>3</v>
      </c>
      <c r="F6909">
        <v>168</v>
      </c>
      <c r="G6909">
        <v>28</v>
      </c>
      <c r="H6909">
        <v>84</v>
      </c>
      <c r="I6909">
        <v>3.5928000000000002E-2</v>
      </c>
      <c r="J6909">
        <v>6.0239999999999998E-3</v>
      </c>
      <c r="K6909">
        <v>2.9904E-2</v>
      </c>
      <c r="L6909">
        <v>56.341442999999998</v>
      </c>
      <c r="M6909">
        <f t="shared" si="107"/>
        <v>5.9641434262948207</v>
      </c>
    </row>
    <row r="6910" spans="1:13" x14ac:dyDescent="0.2">
      <c r="A6910" t="s">
        <v>38</v>
      </c>
      <c r="B6910">
        <v>200</v>
      </c>
      <c r="C6910">
        <v>3</v>
      </c>
      <c r="D6910" t="s">
        <v>15</v>
      </c>
      <c r="E6910">
        <v>4</v>
      </c>
      <c r="F6910">
        <v>168</v>
      </c>
      <c r="G6910">
        <v>28</v>
      </c>
      <c r="H6910">
        <v>84</v>
      </c>
      <c r="I6910">
        <v>4.1916000000000002E-2</v>
      </c>
      <c r="J6910">
        <v>6.0239999999999998E-3</v>
      </c>
      <c r="K6910">
        <v>3.5892E-2</v>
      </c>
      <c r="L6910">
        <v>55.737901000000001</v>
      </c>
      <c r="M6910">
        <f t="shared" si="107"/>
        <v>6.9581673306772913</v>
      </c>
    </row>
    <row r="6911" spans="1:13" x14ac:dyDescent="0.2">
      <c r="A6911" t="s">
        <v>38</v>
      </c>
      <c r="B6911">
        <v>200</v>
      </c>
      <c r="C6911">
        <v>3</v>
      </c>
      <c r="D6911" t="s">
        <v>15</v>
      </c>
      <c r="E6911">
        <v>5</v>
      </c>
      <c r="F6911">
        <v>168</v>
      </c>
      <c r="G6911">
        <v>28</v>
      </c>
      <c r="H6911">
        <v>84</v>
      </c>
      <c r="I6911">
        <v>3.5928000000000002E-2</v>
      </c>
      <c r="J6911">
        <v>6.0239999999999998E-3</v>
      </c>
      <c r="K6911">
        <v>2.9904E-2</v>
      </c>
      <c r="L6911">
        <v>55.713768999999999</v>
      </c>
      <c r="M6911">
        <f t="shared" si="107"/>
        <v>5.9641434262948207</v>
      </c>
    </row>
    <row r="6912" spans="1:13" x14ac:dyDescent="0.2">
      <c r="A6912" t="s">
        <v>38</v>
      </c>
      <c r="B6912">
        <v>200</v>
      </c>
      <c r="C6912">
        <v>3</v>
      </c>
      <c r="D6912" t="s">
        <v>15</v>
      </c>
      <c r="E6912">
        <v>6</v>
      </c>
      <c r="F6912">
        <v>168</v>
      </c>
      <c r="G6912">
        <v>28</v>
      </c>
      <c r="H6912">
        <v>84</v>
      </c>
      <c r="I6912">
        <v>5.9880000000000003E-2</v>
      </c>
      <c r="J6912">
        <v>6.0239999999999998E-3</v>
      </c>
      <c r="K6912">
        <v>5.3856000000000001E-2</v>
      </c>
      <c r="L6912">
        <v>53.388587999999999</v>
      </c>
      <c r="M6912">
        <f t="shared" si="107"/>
        <v>9.9402390438247021</v>
      </c>
    </row>
    <row r="6913" spans="1:13" x14ac:dyDescent="0.2">
      <c r="A6913" t="s">
        <v>38</v>
      </c>
      <c r="B6913">
        <v>200</v>
      </c>
      <c r="C6913">
        <v>3</v>
      </c>
      <c r="D6913" t="s">
        <v>15</v>
      </c>
      <c r="E6913">
        <v>7</v>
      </c>
      <c r="F6913">
        <v>168</v>
      </c>
      <c r="G6913">
        <v>28</v>
      </c>
      <c r="H6913">
        <v>84</v>
      </c>
      <c r="I6913">
        <v>4.7904000000000002E-2</v>
      </c>
      <c r="J6913">
        <v>6.0239999999999998E-3</v>
      </c>
      <c r="K6913">
        <v>4.1880000000000001E-2</v>
      </c>
      <c r="L6913">
        <v>54.968749000000003</v>
      </c>
      <c r="M6913">
        <f t="shared" si="107"/>
        <v>7.9521912350597619</v>
      </c>
    </row>
    <row r="6914" spans="1:13" x14ac:dyDescent="0.2">
      <c r="A6914" t="s">
        <v>38</v>
      </c>
      <c r="B6914">
        <v>200</v>
      </c>
      <c r="C6914">
        <v>4</v>
      </c>
      <c r="D6914" t="s">
        <v>13</v>
      </c>
      <c r="E6914">
        <v>0</v>
      </c>
      <c r="F6914">
        <v>168</v>
      </c>
      <c r="G6914">
        <v>21</v>
      </c>
      <c r="H6914">
        <v>84</v>
      </c>
      <c r="I6914">
        <v>5.3892000000000002E-2</v>
      </c>
      <c r="J6914">
        <v>6.0239999999999998E-3</v>
      </c>
      <c r="K6914">
        <v>4.7868000000000001E-2</v>
      </c>
      <c r="L6914">
        <v>66.351653999999996</v>
      </c>
      <c r="M6914">
        <f t="shared" si="107"/>
        <v>8.9462151394422325</v>
      </c>
    </row>
    <row r="6915" spans="1:13" x14ac:dyDescent="0.2">
      <c r="A6915" t="s">
        <v>38</v>
      </c>
      <c r="B6915">
        <v>200</v>
      </c>
      <c r="C6915">
        <v>4</v>
      </c>
      <c r="D6915" t="s">
        <v>13</v>
      </c>
      <c r="E6915">
        <v>1</v>
      </c>
      <c r="F6915">
        <v>168</v>
      </c>
      <c r="G6915">
        <v>21</v>
      </c>
      <c r="H6915">
        <v>84</v>
      </c>
      <c r="I6915">
        <v>5.9880000000000003E-2</v>
      </c>
      <c r="J6915">
        <v>6.0239999999999998E-3</v>
      </c>
      <c r="K6915">
        <v>5.3856000000000001E-2</v>
      </c>
      <c r="L6915">
        <v>66.249288000000007</v>
      </c>
      <c r="M6915">
        <f t="shared" ref="M6915:M6978" si="108">IF(I6915=0,1,I6915/J6915)</f>
        <v>9.9402390438247021</v>
      </c>
    </row>
    <row r="6916" spans="1:13" x14ac:dyDescent="0.2">
      <c r="A6916" t="s">
        <v>38</v>
      </c>
      <c r="B6916">
        <v>200</v>
      </c>
      <c r="C6916">
        <v>4</v>
      </c>
      <c r="D6916" t="s">
        <v>13</v>
      </c>
      <c r="E6916">
        <v>2</v>
      </c>
      <c r="F6916">
        <v>168</v>
      </c>
      <c r="G6916">
        <v>21</v>
      </c>
      <c r="H6916">
        <v>84</v>
      </c>
      <c r="I6916">
        <v>3.5928000000000002E-2</v>
      </c>
      <c r="J6916">
        <v>6.0239999999999998E-3</v>
      </c>
      <c r="K6916">
        <v>2.9904E-2</v>
      </c>
      <c r="L6916">
        <v>66.534384000000003</v>
      </c>
      <c r="M6916">
        <f t="shared" si="108"/>
        <v>5.9641434262948207</v>
      </c>
    </row>
    <row r="6917" spans="1:13" x14ac:dyDescent="0.2">
      <c r="A6917" t="s">
        <v>38</v>
      </c>
      <c r="B6917">
        <v>200</v>
      </c>
      <c r="C6917">
        <v>4</v>
      </c>
      <c r="D6917" t="s">
        <v>13</v>
      </c>
      <c r="E6917">
        <v>3</v>
      </c>
      <c r="F6917">
        <v>168</v>
      </c>
      <c r="G6917">
        <v>21</v>
      </c>
      <c r="H6917">
        <v>84</v>
      </c>
      <c r="I6917">
        <v>3.5928000000000002E-2</v>
      </c>
      <c r="J6917">
        <v>6.0239999999999998E-3</v>
      </c>
      <c r="K6917">
        <v>2.9904E-2</v>
      </c>
      <c r="L6917">
        <v>67.126193999999998</v>
      </c>
      <c r="M6917">
        <f t="shared" si="108"/>
        <v>5.9641434262948207</v>
      </c>
    </row>
    <row r="6918" spans="1:13" x14ac:dyDescent="0.2">
      <c r="A6918" t="s">
        <v>38</v>
      </c>
      <c r="B6918">
        <v>200</v>
      </c>
      <c r="C6918">
        <v>4</v>
      </c>
      <c r="D6918" t="s">
        <v>13</v>
      </c>
      <c r="E6918">
        <v>4</v>
      </c>
      <c r="F6918">
        <v>168</v>
      </c>
      <c r="G6918">
        <v>21</v>
      </c>
      <c r="H6918">
        <v>84</v>
      </c>
      <c r="I6918">
        <v>2.9940000000000001E-2</v>
      </c>
      <c r="J6918">
        <v>6.0239999999999998E-3</v>
      </c>
      <c r="K6918">
        <v>2.3916E-2</v>
      </c>
      <c r="L6918">
        <v>67.721667999999994</v>
      </c>
      <c r="M6918">
        <f t="shared" si="108"/>
        <v>4.9701195219123511</v>
      </c>
    </row>
    <row r="6919" spans="1:13" x14ac:dyDescent="0.2">
      <c r="A6919" t="s">
        <v>38</v>
      </c>
      <c r="B6919">
        <v>200</v>
      </c>
      <c r="C6919">
        <v>4</v>
      </c>
      <c r="D6919" t="s">
        <v>13</v>
      </c>
      <c r="E6919">
        <v>5</v>
      </c>
      <c r="F6919">
        <v>168</v>
      </c>
      <c r="G6919">
        <v>21</v>
      </c>
      <c r="H6919">
        <v>84</v>
      </c>
      <c r="I6919">
        <v>4.7904000000000002E-2</v>
      </c>
      <c r="J6919">
        <v>6.0239999999999998E-3</v>
      </c>
      <c r="K6919">
        <v>4.1880000000000001E-2</v>
      </c>
      <c r="L6919">
        <v>68.457123999999993</v>
      </c>
      <c r="M6919">
        <f t="shared" si="108"/>
        <v>7.9521912350597619</v>
      </c>
    </row>
    <row r="6920" spans="1:13" x14ac:dyDescent="0.2">
      <c r="A6920" t="s">
        <v>38</v>
      </c>
      <c r="B6920">
        <v>200</v>
      </c>
      <c r="C6920">
        <v>4</v>
      </c>
      <c r="D6920" t="s">
        <v>13</v>
      </c>
      <c r="E6920">
        <v>6</v>
      </c>
      <c r="F6920">
        <v>168</v>
      </c>
      <c r="G6920">
        <v>21</v>
      </c>
      <c r="H6920">
        <v>84</v>
      </c>
      <c r="I6920">
        <v>5.3892000000000002E-2</v>
      </c>
      <c r="J6920">
        <v>6.0239999999999998E-3</v>
      </c>
      <c r="K6920">
        <v>4.7868000000000001E-2</v>
      </c>
      <c r="L6920">
        <v>66.553579999999997</v>
      </c>
      <c r="M6920">
        <f t="shared" si="108"/>
        <v>8.9462151394422325</v>
      </c>
    </row>
    <row r="6921" spans="1:13" x14ac:dyDescent="0.2">
      <c r="A6921" t="s">
        <v>38</v>
      </c>
      <c r="B6921">
        <v>200</v>
      </c>
      <c r="C6921">
        <v>4</v>
      </c>
      <c r="D6921" t="s">
        <v>13</v>
      </c>
      <c r="E6921">
        <v>7</v>
      </c>
      <c r="F6921">
        <v>168</v>
      </c>
      <c r="G6921">
        <v>21</v>
      </c>
      <c r="H6921">
        <v>84</v>
      </c>
      <c r="I6921">
        <v>4.7904000000000002E-2</v>
      </c>
      <c r="J6921">
        <v>6.0239999999999998E-3</v>
      </c>
      <c r="K6921">
        <v>4.1880000000000001E-2</v>
      </c>
      <c r="L6921">
        <v>67.158589000000006</v>
      </c>
      <c r="M6921">
        <f t="shared" si="108"/>
        <v>7.9521912350597619</v>
      </c>
    </row>
    <row r="6922" spans="1:13" x14ac:dyDescent="0.2">
      <c r="A6922" t="s">
        <v>38</v>
      </c>
      <c r="B6922">
        <v>200</v>
      </c>
      <c r="C6922">
        <v>4</v>
      </c>
      <c r="D6922" t="s">
        <v>14</v>
      </c>
      <c r="E6922">
        <v>0</v>
      </c>
      <c r="F6922">
        <v>168</v>
      </c>
      <c r="G6922">
        <v>21</v>
      </c>
      <c r="H6922">
        <v>84</v>
      </c>
      <c r="I6922">
        <v>2.9940000000000001E-2</v>
      </c>
      <c r="J6922">
        <v>6.0239999999999998E-3</v>
      </c>
      <c r="K6922">
        <v>2.3916E-2</v>
      </c>
      <c r="L6922">
        <v>58.011021</v>
      </c>
      <c r="M6922">
        <f t="shared" si="108"/>
        <v>4.9701195219123511</v>
      </c>
    </row>
    <row r="6923" spans="1:13" x14ac:dyDescent="0.2">
      <c r="A6923" t="s">
        <v>38</v>
      </c>
      <c r="B6923">
        <v>200</v>
      </c>
      <c r="C6923">
        <v>4</v>
      </c>
      <c r="D6923" t="s">
        <v>14</v>
      </c>
      <c r="E6923">
        <v>1</v>
      </c>
      <c r="F6923">
        <v>168</v>
      </c>
      <c r="G6923">
        <v>21</v>
      </c>
      <c r="H6923">
        <v>84</v>
      </c>
      <c r="I6923">
        <v>4.1916000000000002E-2</v>
      </c>
      <c r="J6923">
        <v>6.0239999999999998E-3</v>
      </c>
      <c r="K6923">
        <v>3.5892E-2</v>
      </c>
      <c r="L6923">
        <v>58.927439999999997</v>
      </c>
      <c r="M6923">
        <f t="shared" si="108"/>
        <v>6.9581673306772913</v>
      </c>
    </row>
    <row r="6924" spans="1:13" x14ac:dyDescent="0.2">
      <c r="A6924" t="s">
        <v>38</v>
      </c>
      <c r="B6924">
        <v>200</v>
      </c>
      <c r="C6924">
        <v>4</v>
      </c>
      <c r="D6924" t="s">
        <v>14</v>
      </c>
      <c r="E6924">
        <v>2</v>
      </c>
      <c r="F6924">
        <v>168</v>
      </c>
      <c r="G6924">
        <v>21</v>
      </c>
      <c r="H6924">
        <v>84</v>
      </c>
      <c r="I6924">
        <v>2.9940000000000001E-2</v>
      </c>
      <c r="J6924">
        <v>6.0239999999999998E-3</v>
      </c>
      <c r="K6924">
        <v>2.3916E-2</v>
      </c>
      <c r="L6924">
        <v>58.531978000000002</v>
      </c>
      <c r="M6924">
        <f t="shared" si="108"/>
        <v>4.9701195219123511</v>
      </c>
    </row>
    <row r="6925" spans="1:13" x14ac:dyDescent="0.2">
      <c r="A6925" t="s">
        <v>38</v>
      </c>
      <c r="B6925">
        <v>200</v>
      </c>
      <c r="C6925">
        <v>4</v>
      </c>
      <c r="D6925" t="s">
        <v>14</v>
      </c>
      <c r="E6925">
        <v>3</v>
      </c>
      <c r="F6925">
        <v>168</v>
      </c>
      <c r="G6925">
        <v>21</v>
      </c>
      <c r="H6925">
        <v>84</v>
      </c>
      <c r="I6925">
        <v>2.3952000000000001E-2</v>
      </c>
      <c r="J6925">
        <v>6.0239999999999998E-3</v>
      </c>
      <c r="K6925">
        <v>1.7927999999999999E-2</v>
      </c>
      <c r="L6925">
        <v>59.044266999999998</v>
      </c>
      <c r="M6925">
        <f t="shared" si="108"/>
        <v>3.9760956175298809</v>
      </c>
    </row>
    <row r="6926" spans="1:13" x14ac:dyDescent="0.2">
      <c r="A6926" t="s">
        <v>38</v>
      </c>
      <c r="B6926">
        <v>200</v>
      </c>
      <c r="C6926">
        <v>4</v>
      </c>
      <c r="D6926" t="s">
        <v>14</v>
      </c>
      <c r="E6926">
        <v>4</v>
      </c>
      <c r="F6926">
        <v>168</v>
      </c>
      <c r="G6926">
        <v>21</v>
      </c>
      <c r="H6926">
        <v>84</v>
      </c>
      <c r="I6926">
        <v>4.7904000000000002E-2</v>
      </c>
      <c r="J6926">
        <v>6.0239999999999998E-3</v>
      </c>
      <c r="K6926">
        <v>4.1880000000000001E-2</v>
      </c>
      <c r="L6926">
        <v>58.062047</v>
      </c>
      <c r="M6926">
        <f t="shared" si="108"/>
        <v>7.9521912350597619</v>
      </c>
    </row>
    <row r="6927" spans="1:13" x14ac:dyDescent="0.2">
      <c r="A6927" t="s">
        <v>38</v>
      </c>
      <c r="B6927">
        <v>200</v>
      </c>
      <c r="C6927">
        <v>4</v>
      </c>
      <c r="D6927" t="s">
        <v>14</v>
      </c>
      <c r="E6927">
        <v>5</v>
      </c>
      <c r="F6927">
        <v>168</v>
      </c>
      <c r="G6927">
        <v>21</v>
      </c>
      <c r="H6927">
        <v>84</v>
      </c>
      <c r="I6927">
        <v>5.3892000000000002E-2</v>
      </c>
      <c r="J6927">
        <v>6.0239999999999998E-3</v>
      </c>
      <c r="K6927">
        <v>4.7868000000000001E-2</v>
      </c>
      <c r="L6927">
        <v>58.025477000000002</v>
      </c>
      <c r="M6927">
        <f t="shared" si="108"/>
        <v>8.9462151394422325</v>
      </c>
    </row>
    <row r="6928" spans="1:13" x14ac:dyDescent="0.2">
      <c r="A6928" t="s">
        <v>38</v>
      </c>
      <c r="B6928">
        <v>200</v>
      </c>
      <c r="C6928">
        <v>4</v>
      </c>
      <c r="D6928" t="s">
        <v>14</v>
      </c>
      <c r="E6928">
        <v>6</v>
      </c>
      <c r="F6928">
        <v>168</v>
      </c>
      <c r="G6928">
        <v>21</v>
      </c>
      <c r="H6928">
        <v>84</v>
      </c>
      <c r="I6928">
        <v>4.7904000000000002E-2</v>
      </c>
      <c r="J6928">
        <v>6.0239999999999998E-3</v>
      </c>
      <c r="K6928">
        <v>4.1880000000000001E-2</v>
      </c>
      <c r="L6928">
        <v>57.661251999999998</v>
      </c>
      <c r="M6928">
        <f t="shared" si="108"/>
        <v>7.9521912350597619</v>
      </c>
    </row>
    <row r="6929" spans="1:13" x14ac:dyDescent="0.2">
      <c r="A6929" t="s">
        <v>38</v>
      </c>
      <c r="B6929">
        <v>200</v>
      </c>
      <c r="C6929">
        <v>4</v>
      </c>
      <c r="D6929" t="s">
        <v>14</v>
      </c>
      <c r="E6929">
        <v>7</v>
      </c>
      <c r="F6929">
        <v>168</v>
      </c>
      <c r="G6929">
        <v>21</v>
      </c>
      <c r="H6929">
        <v>84</v>
      </c>
      <c r="I6929">
        <v>4.7904000000000002E-2</v>
      </c>
      <c r="J6929">
        <v>6.0239999999999998E-3</v>
      </c>
      <c r="K6929">
        <v>4.1880000000000001E-2</v>
      </c>
      <c r="L6929">
        <v>58.692993000000001</v>
      </c>
      <c r="M6929">
        <f t="shared" si="108"/>
        <v>7.9521912350597619</v>
      </c>
    </row>
    <row r="6930" spans="1:13" x14ac:dyDescent="0.2">
      <c r="A6930" t="s">
        <v>38</v>
      </c>
      <c r="B6930">
        <v>200</v>
      </c>
      <c r="C6930">
        <v>4</v>
      </c>
      <c r="D6930" t="s">
        <v>15</v>
      </c>
      <c r="E6930">
        <v>0</v>
      </c>
      <c r="F6930">
        <v>168</v>
      </c>
      <c r="G6930">
        <v>21</v>
      </c>
      <c r="H6930">
        <v>84</v>
      </c>
      <c r="I6930">
        <v>2.9940000000000001E-2</v>
      </c>
      <c r="J6930">
        <v>6.0239999999999998E-3</v>
      </c>
      <c r="K6930">
        <v>2.3916E-2</v>
      </c>
      <c r="L6930">
        <v>53.013207000000001</v>
      </c>
      <c r="M6930">
        <f t="shared" si="108"/>
        <v>4.9701195219123511</v>
      </c>
    </row>
    <row r="6931" spans="1:13" x14ac:dyDescent="0.2">
      <c r="A6931" t="s">
        <v>38</v>
      </c>
      <c r="B6931">
        <v>200</v>
      </c>
      <c r="C6931">
        <v>4</v>
      </c>
      <c r="D6931" t="s">
        <v>15</v>
      </c>
      <c r="E6931">
        <v>1</v>
      </c>
      <c r="F6931">
        <v>168</v>
      </c>
      <c r="G6931">
        <v>21</v>
      </c>
      <c r="H6931">
        <v>84</v>
      </c>
      <c r="I6931">
        <v>1.7964000000000001E-2</v>
      </c>
      <c r="J6931">
        <v>6.0239999999999998E-3</v>
      </c>
      <c r="K6931">
        <v>1.1939999999999999E-2</v>
      </c>
      <c r="L6931">
        <v>54.574688000000002</v>
      </c>
      <c r="M6931">
        <f t="shared" si="108"/>
        <v>2.9820717131474104</v>
      </c>
    </row>
    <row r="6932" spans="1:13" x14ac:dyDescent="0.2">
      <c r="A6932" t="s">
        <v>38</v>
      </c>
      <c r="B6932">
        <v>200</v>
      </c>
      <c r="C6932">
        <v>4</v>
      </c>
      <c r="D6932" t="s">
        <v>15</v>
      </c>
      <c r="E6932">
        <v>2</v>
      </c>
      <c r="F6932">
        <v>168</v>
      </c>
      <c r="G6932">
        <v>21</v>
      </c>
      <c r="H6932">
        <v>84</v>
      </c>
      <c r="I6932">
        <v>3.5928000000000002E-2</v>
      </c>
      <c r="J6932">
        <v>6.0239999999999998E-3</v>
      </c>
      <c r="K6932">
        <v>2.9904E-2</v>
      </c>
      <c r="L6932">
        <v>54.251188999999997</v>
      </c>
      <c r="M6932">
        <f t="shared" si="108"/>
        <v>5.9641434262948207</v>
      </c>
    </row>
    <row r="6933" spans="1:13" x14ac:dyDescent="0.2">
      <c r="A6933" t="s">
        <v>38</v>
      </c>
      <c r="B6933">
        <v>200</v>
      </c>
      <c r="C6933">
        <v>4</v>
      </c>
      <c r="D6933" t="s">
        <v>15</v>
      </c>
      <c r="E6933">
        <v>3</v>
      </c>
      <c r="F6933">
        <v>168</v>
      </c>
      <c r="G6933">
        <v>21</v>
      </c>
      <c r="H6933">
        <v>84</v>
      </c>
      <c r="I6933">
        <v>3.5928000000000002E-2</v>
      </c>
      <c r="J6933">
        <v>6.0239999999999998E-3</v>
      </c>
      <c r="K6933">
        <v>2.9904E-2</v>
      </c>
      <c r="L6933">
        <v>53.660245000000003</v>
      </c>
      <c r="M6933">
        <f t="shared" si="108"/>
        <v>5.9641434262948207</v>
      </c>
    </row>
    <row r="6934" spans="1:13" x14ac:dyDescent="0.2">
      <c r="A6934" t="s">
        <v>38</v>
      </c>
      <c r="B6934">
        <v>200</v>
      </c>
      <c r="C6934">
        <v>4</v>
      </c>
      <c r="D6934" t="s">
        <v>15</v>
      </c>
      <c r="E6934">
        <v>4</v>
      </c>
      <c r="F6934">
        <v>168</v>
      </c>
      <c r="G6934">
        <v>21</v>
      </c>
      <c r="H6934">
        <v>84</v>
      </c>
      <c r="I6934">
        <v>1.7964000000000001E-2</v>
      </c>
      <c r="J6934">
        <v>6.0239999999999998E-3</v>
      </c>
      <c r="K6934">
        <v>1.1939999999999999E-2</v>
      </c>
      <c r="L6934">
        <v>54.203978999999997</v>
      </c>
      <c r="M6934">
        <f t="shared" si="108"/>
        <v>2.9820717131474104</v>
      </c>
    </row>
    <row r="6935" spans="1:13" x14ac:dyDescent="0.2">
      <c r="A6935" t="s">
        <v>38</v>
      </c>
      <c r="B6935">
        <v>200</v>
      </c>
      <c r="C6935">
        <v>4</v>
      </c>
      <c r="D6935" t="s">
        <v>15</v>
      </c>
      <c r="E6935">
        <v>5</v>
      </c>
      <c r="F6935">
        <v>168</v>
      </c>
      <c r="G6935">
        <v>21</v>
      </c>
      <c r="H6935">
        <v>84</v>
      </c>
      <c r="I6935">
        <v>4.1916000000000002E-2</v>
      </c>
      <c r="J6935">
        <v>6.0239999999999998E-3</v>
      </c>
      <c r="K6935">
        <v>3.5892E-2</v>
      </c>
      <c r="L6935">
        <v>55.444904999999999</v>
      </c>
      <c r="M6935">
        <f t="shared" si="108"/>
        <v>6.9581673306772913</v>
      </c>
    </row>
    <row r="6936" spans="1:13" x14ac:dyDescent="0.2">
      <c r="A6936" t="s">
        <v>38</v>
      </c>
      <c r="B6936">
        <v>200</v>
      </c>
      <c r="C6936">
        <v>4</v>
      </c>
      <c r="D6936" t="s">
        <v>15</v>
      </c>
      <c r="E6936">
        <v>6</v>
      </c>
      <c r="F6936">
        <v>168</v>
      </c>
      <c r="G6936">
        <v>21</v>
      </c>
      <c r="H6936">
        <v>84</v>
      </c>
      <c r="I6936">
        <v>3.5928000000000002E-2</v>
      </c>
      <c r="J6936">
        <v>6.0239999999999998E-3</v>
      </c>
      <c r="K6936">
        <v>2.9904E-2</v>
      </c>
      <c r="L6936">
        <v>56.368991999999999</v>
      </c>
      <c r="M6936">
        <f t="shared" si="108"/>
        <v>5.9641434262948207</v>
      </c>
    </row>
    <row r="6937" spans="1:13" x14ac:dyDescent="0.2">
      <c r="A6937" t="s">
        <v>38</v>
      </c>
      <c r="B6937">
        <v>200</v>
      </c>
      <c r="C6937">
        <v>4</v>
      </c>
      <c r="D6937" t="s">
        <v>15</v>
      </c>
      <c r="E6937">
        <v>7</v>
      </c>
      <c r="F6937">
        <v>168</v>
      </c>
      <c r="G6937">
        <v>21</v>
      </c>
      <c r="H6937">
        <v>84</v>
      </c>
      <c r="I6937">
        <v>4.1916000000000002E-2</v>
      </c>
      <c r="J6937">
        <v>6.0239999999999998E-3</v>
      </c>
      <c r="K6937">
        <v>3.5892E-2</v>
      </c>
      <c r="L6937">
        <v>54.392125</v>
      </c>
      <c r="M6937">
        <f t="shared" si="108"/>
        <v>6.9581673306772913</v>
      </c>
    </row>
    <row r="6938" spans="1:13" x14ac:dyDescent="0.2">
      <c r="A6938" t="s">
        <v>38</v>
      </c>
      <c r="B6938">
        <v>200</v>
      </c>
      <c r="C6938">
        <v>5</v>
      </c>
      <c r="D6938" t="s">
        <v>13</v>
      </c>
      <c r="E6938">
        <v>0</v>
      </c>
      <c r="F6938">
        <v>168</v>
      </c>
      <c r="G6938">
        <v>17</v>
      </c>
      <c r="H6938">
        <v>85</v>
      </c>
      <c r="I6938">
        <v>2.9940000000000001E-2</v>
      </c>
      <c r="J6938">
        <v>5.9519999999999998E-3</v>
      </c>
      <c r="K6938">
        <v>2.3987999999999999E-2</v>
      </c>
      <c r="L6938">
        <v>67.069115999999994</v>
      </c>
      <c r="M6938">
        <f t="shared" si="108"/>
        <v>5.030241935483871</v>
      </c>
    </row>
    <row r="6939" spans="1:13" x14ac:dyDescent="0.2">
      <c r="A6939" t="s">
        <v>38</v>
      </c>
      <c r="B6939">
        <v>200</v>
      </c>
      <c r="C6939">
        <v>5</v>
      </c>
      <c r="D6939" t="s">
        <v>13</v>
      </c>
      <c r="E6939">
        <v>1</v>
      </c>
      <c r="F6939">
        <v>168</v>
      </c>
      <c r="G6939">
        <v>17</v>
      </c>
      <c r="H6939">
        <v>85</v>
      </c>
      <c r="I6939">
        <v>4.7904000000000002E-2</v>
      </c>
      <c r="J6939">
        <v>5.9519999999999998E-3</v>
      </c>
      <c r="K6939">
        <v>4.1952000000000003E-2</v>
      </c>
      <c r="L6939">
        <v>67.422940999999994</v>
      </c>
      <c r="M6939">
        <f t="shared" si="108"/>
        <v>8.0483870967741939</v>
      </c>
    </row>
    <row r="6940" spans="1:13" x14ac:dyDescent="0.2">
      <c r="A6940" t="s">
        <v>38</v>
      </c>
      <c r="B6940">
        <v>200</v>
      </c>
      <c r="C6940">
        <v>5</v>
      </c>
      <c r="D6940" t="s">
        <v>13</v>
      </c>
      <c r="E6940">
        <v>2</v>
      </c>
      <c r="F6940">
        <v>168</v>
      </c>
      <c r="G6940">
        <v>17</v>
      </c>
      <c r="H6940">
        <v>85</v>
      </c>
      <c r="I6940">
        <v>2.3952000000000001E-2</v>
      </c>
      <c r="J6940">
        <v>5.9519999999999998E-3</v>
      </c>
      <c r="K6940">
        <v>1.7999999999999999E-2</v>
      </c>
      <c r="L6940">
        <v>67.040310000000005</v>
      </c>
      <c r="M6940">
        <f t="shared" si="108"/>
        <v>4.024193548387097</v>
      </c>
    </row>
    <row r="6941" spans="1:13" x14ac:dyDescent="0.2">
      <c r="A6941" t="s">
        <v>38</v>
      </c>
      <c r="B6941">
        <v>200</v>
      </c>
      <c r="C6941">
        <v>5</v>
      </c>
      <c r="D6941" t="s">
        <v>13</v>
      </c>
      <c r="E6941">
        <v>3</v>
      </c>
      <c r="F6941">
        <v>168</v>
      </c>
      <c r="G6941">
        <v>17</v>
      </c>
      <c r="H6941">
        <v>85</v>
      </c>
      <c r="I6941">
        <v>3.5928000000000002E-2</v>
      </c>
      <c r="J6941">
        <v>5.9519999999999998E-3</v>
      </c>
      <c r="K6941">
        <v>2.9975999999999999E-2</v>
      </c>
      <c r="L6941">
        <v>66.815916999999999</v>
      </c>
      <c r="M6941">
        <f t="shared" si="108"/>
        <v>6.0362903225806459</v>
      </c>
    </row>
    <row r="6942" spans="1:13" x14ac:dyDescent="0.2">
      <c r="A6942" t="s">
        <v>38</v>
      </c>
      <c r="B6942">
        <v>200</v>
      </c>
      <c r="C6942">
        <v>5</v>
      </c>
      <c r="D6942" t="s">
        <v>13</v>
      </c>
      <c r="E6942">
        <v>4</v>
      </c>
      <c r="F6942">
        <v>168</v>
      </c>
      <c r="G6942">
        <v>17</v>
      </c>
      <c r="H6942">
        <v>85</v>
      </c>
      <c r="I6942">
        <v>5.9880000000000003E-2</v>
      </c>
      <c r="J6942">
        <v>5.9519999999999998E-3</v>
      </c>
      <c r="K6942">
        <v>5.3927999999999997E-2</v>
      </c>
      <c r="L6942">
        <v>66.755285000000001</v>
      </c>
      <c r="M6942">
        <f t="shared" si="108"/>
        <v>10.060483870967742</v>
      </c>
    </row>
    <row r="6943" spans="1:13" x14ac:dyDescent="0.2">
      <c r="A6943" t="s">
        <v>38</v>
      </c>
      <c r="B6943">
        <v>200</v>
      </c>
      <c r="C6943">
        <v>5</v>
      </c>
      <c r="D6943" t="s">
        <v>13</v>
      </c>
      <c r="E6943">
        <v>5</v>
      </c>
      <c r="F6943">
        <v>168</v>
      </c>
      <c r="G6943">
        <v>17</v>
      </c>
      <c r="H6943">
        <v>85</v>
      </c>
      <c r="I6943">
        <v>1.7964000000000001E-2</v>
      </c>
      <c r="J6943">
        <v>5.9519999999999998E-3</v>
      </c>
      <c r="K6943">
        <v>1.2012E-2</v>
      </c>
      <c r="L6943">
        <v>67.919614999999993</v>
      </c>
      <c r="M6943">
        <f t="shared" si="108"/>
        <v>3.018145161290323</v>
      </c>
    </row>
    <row r="6944" spans="1:13" x14ac:dyDescent="0.2">
      <c r="A6944" t="s">
        <v>38</v>
      </c>
      <c r="B6944">
        <v>200</v>
      </c>
      <c r="C6944">
        <v>5</v>
      </c>
      <c r="D6944" t="s">
        <v>13</v>
      </c>
      <c r="E6944">
        <v>6</v>
      </c>
      <c r="F6944">
        <v>168</v>
      </c>
      <c r="G6944">
        <v>17</v>
      </c>
      <c r="H6944">
        <v>85</v>
      </c>
      <c r="I6944">
        <v>2.3952000000000001E-2</v>
      </c>
      <c r="J6944">
        <v>5.9519999999999998E-3</v>
      </c>
      <c r="K6944">
        <v>1.7999999999999999E-2</v>
      </c>
      <c r="L6944">
        <v>65.301101000000003</v>
      </c>
      <c r="M6944">
        <f t="shared" si="108"/>
        <v>4.024193548387097</v>
      </c>
    </row>
    <row r="6945" spans="1:13" x14ac:dyDescent="0.2">
      <c r="A6945" t="s">
        <v>38</v>
      </c>
      <c r="B6945">
        <v>200</v>
      </c>
      <c r="C6945">
        <v>5</v>
      </c>
      <c r="D6945" t="s">
        <v>13</v>
      </c>
      <c r="E6945">
        <v>7</v>
      </c>
      <c r="F6945">
        <v>168</v>
      </c>
      <c r="G6945">
        <v>17</v>
      </c>
      <c r="H6945">
        <v>85</v>
      </c>
      <c r="I6945">
        <v>1.7964000000000001E-2</v>
      </c>
      <c r="J6945">
        <v>5.9519999999999998E-3</v>
      </c>
      <c r="K6945">
        <v>1.2012E-2</v>
      </c>
      <c r="L6945">
        <v>67.213632000000004</v>
      </c>
      <c r="M6945">
        <f t="shared" si="108"/>
        <v>3.018145161290323</v>
      </c>
    </row>
    <row r="6946" spans="1:13" x14ac:dyDescent="0.2">
      <c r="A6946" t="s">
        <v>38</v>
      </c>
      <c r="B6946">
        <v>200</v>
      </c>
      <c r="C6946">
        <v>5</v>
      </c>
      <c r="D6946" t="s">
        <v>14</v>
      </c>
      <c r="E6946">
        <v>0</v>
      </c>
      <c r="F6946">
        <v>168</v>
      </c>
      <c r="G6946">
        <v>17</v>
      </c>
      <c r="H6946">
        <v>85</v>
      </c>
      <c r="I6946">
        <v>1.1976000000000001E-2</v>
      </c>
      <c r="J6946">
        <v>5.9519999999999998E-3</v>
      </c>
      <c r="K6946">
        <v>6.0239999999999998E-3</v>
      </c>
      <c r="L6946">
        <v>59.252760000000002</v>
      </c>
      <c r="M6946">
        <f t="shared" si="108"/>
        <v>2.0120967741935485</v>
      </c>
    </row>
    <row r="6947" spans="1:13" x14ac:dyDescent="0.2">
      <c r="A6947" t="s">
        <v>38</v>
      </c>
      <c r="B6947">
        <v>200</v>
      </c>
      <c r="C6947">
        <v>5</v>
      </c>
      <c r="D6947" t="s">
        <v>14</v>
      </c>
      <c r="E6947">
        <v>1</v>
      </c>
      <c r="F6947">
        <v>168</v>
      </c>
      <c r="G6947">
        <v>17</v>
      </c>
      <c r="H6947">
        <v>85</v>
      </c>
      <c r="I6947">
        <v>3.5928000000000002E-2</v>
      </c>
      <c r="J6947">
        <v>5.9519999999999998E-3</v>
      </c>
      <c r="K6947">
        <v>2.9975999999999999E-2</v>
      </c>
      <c r="L6947">
        <v>58.293123000000001</v>
      </c>
      <c r="M6947">
        <f t="shared" si="108"/>
        <v>6.0362903225806459</v>
      </c>
    </row>
    <row r="6948" spans="1:13" x14ac:dyDescent="0.2">
      <c r="A6948" t="s">
        <v>38</v>
      </c>
      <c r="B6948">
        <v>200</v>
      </c>
      <c r="C6948">
        <v>5</v>
      </c>
      <c r="D6948" t="s">
        <v>14</v>
      </c>
      <c r="E6948">
        <v>2</v>
      </c>
      <c r="F6948">
        <v>168</v>
      </c>
      <c r="G6948">
        <v>17</v>
      </c>
      <c r="H6948">
        <v>85</v>
      </c>
      <c r="I6948">
        <v>1.7964000000000001E-2</v>
      </c>
      <c r="J6948">
        <v>5.9519999999999998E-3</v>
      </c>
      <c r="K6948">
        <v>1.2012E-2</v>
      </c>
      <c r="L6948">
        <v>59.488615000000003</v>
      </c>
      <c r="M6948">
        <f t="shared" si="108"/>
        <v>3.018145161290323</v>
      </c>
    </row>
    <row r="6949" spans="1:13" x14ac:dyDescent="0.2">
      <c r="A6949" t="s">
        <v>38</v>
      </c>
      <c r="B6949">
        <v>200</v>
      </c>
      <c r="C6949">
        <v>5</v>
      </c>
      <c r="D6949" t="s">
        <v>14</v>
      </c>
      <c r="E6949">
        <v>3</v>
      </c>
      <c r="F6949">
        <v>168</v>
      </c>
      <c r="G6949">
        <v>17</v>
      </c>
      <c r="H6949">
        <v>85</v>
      </c>
      <c r="I6949">
        <v>4.7904000000000002E-2</v>
      </c>
      <c r="J6949">
        <v>5.9519999999999998E-3</v>
      </c>
      <c r="K6949">
        <v>4.1952000000000003E-2</v>
      </c>
      <c r="L6949">
        <v>57.654283999999997</v>
      </c>
      <c r="M6949">
        <f t="shared" si="108"/>
        <v>8.0483870967741939</v>
      </c>
    </row>
    <row r="6950" spans="1:13" x14ac:dyDescent="0.2">
      <c r="A6950" t="s">
        <v>38</v>
      </c>
      <c r="B6950">
        <v>200</v>
      </c>
      <c r="C6950">
        <v>5</v>
      </c>
      <c r="D6950" t="s">
        <v>14</v>
      </c>
      <c r="E6950">
        <v>4</v>
      </c>
      <c r="F6950">
        <v>168</v>
      </c>
      <c r="G6950">
        <v>17</v>
      </c>
      <c r="H6950">
        <v>85</v>
      </c>
      <c r="I6950">
        <v>2.3952000000000001E-2</v>
      </c>
      <c r="J6950">
        <v>5.9519999999999998E-3</v>
      </c>
      <c r="K6950">
        <v>1.7999999999999999E-2</v>
      </c>
      <c r="L6950">
        <v>58.262135000000001</v>
      </c>
      <c r="M6950">
        <f t="shared" si="108"/>
        <v>4.024193548387097</v>
      </c>
    </row>
    <row r="6951" spans="1:13" x14ac:dyDescent="0.2">
      <c r="A6951" t="s">
        <v>38</v>
      </c>
      <c r="B6951">
        <v>200</v>
      </c>
      <c r="C6951">
        <v>5</v>
      </c>
      <c r="D6951" t="s">
        <v>14</v>
      </c>
      <c r="E6951">
        <v>5</v>
      </c>
      <c r="F6951">
        <v>168</v>
      </c>
      <c r="G6951">
        <v>17</v>
      </c>
      <c r="H6951">
        <v>85</v>
      </c>
      <c r="I6951">
        <v>1.7964000000000001E-2</v>
      </c>
      <c r="J6951">
        <v>5.9519999999999998E-3</v>
      </c>
      <c r="K6951">
        <v>1.2012E-2</v>
      </c>
      <c r="L6951">
        <v>58.591855000000002</v>
      </c>
      <c r="M6951">
        <f t="shared" si="108"/>
        <v>3.018145161290323</v>
      </c>
    </row>
    <row r="6952" spans="1:13" x14ac:dyDescent="0.2">
      <c r="A6952" t="s">
        <v>38</v>
      </c>
      <c r="B6952">
        <v>200</v>
      </c>
      <c r="C6952">
        <v>5</v>
      </c>
      <c r="D6952" t="s">
        <v>14</v>
      </c>
      <c r="E6952">
        <v>6</v>
      </c>
      <c r="F6952">
        <v>168</v>
      </c>
      <c r="G6952">
        <v>17</v>
      </c>
      <c r="H6952">
        <v>85</v>
      </c>
      <c r="I6952">
        <v>3.5928000000000002E-2</v>
      </c>
      <c r="J6952">
        <v>5.9519999999999998E-3</v>
      </c>
      <c r="K6952">
        <v>2.9975999999999999E-2</v>
      </c>
      <c r="L6952">
        <v>58.947470000000003</v>
      </c>
      <c r="M6952">
        <f t="shared" si="108"/>
        <v>6.0362903225806459</v>
      </c>
    </row>
    <row r="6953" spans="1:13" x14ac:dyDescent="0.2">
      <c r="A6953" t="s">
        <v>38</v>
      </c>
      <c r="B6953">
        <v>200</v>
      </c>
      <c r="C6953">
        <v>5</v>
      </c>
      <c r="D6953" t="s">
        <v>14</v>
      </c>
      <c r="E6953">
        <v>7</v>
      </c>
      <c r="F6953">
        <v>168</v>
      </c>
      <c r="G6953">
        <v>17</v>
      </c>
      <c r="H6953">
        <v>85</v>
      </c>
      <c r="I6953">
        <v>3.5928000000000002E-2</v>
      </c>
      <c r="J6953">
        <v>5.9519999999999998E-3</v>
      </c>
      <c r="K6953">
        <v>2.9975999999999999E-2</v>
      </c>
      <c r="L6953">
        <v>58.082296999999997</v>
      </c>
      <c r="M6953">
        <f t="shared" si="108"/>
        <v>6.0362903225806459</v>
      </c>
    </row>
    <row r="6954" spans="1:13" x14ac:dyDescent="0.2">
      <c r="A6954" t="s">
        <v>38</v>
      </c>
      <c r="B6954">
        <v>200</v>
      </c>
      <c r="C6954">
        <v>5</v>
      </c>
      <c r="D6954" t="s">
        <v>15</v>
      </c>
      <c r="E6954">
        <v>0</v>
      </c>
      <c r="F6954">
        <v>168</v>
      </c>
      <c r="G6954">
        <v>17</v>
      </c>
      <c r="H6954">
        <v>85</v>
      </c>
      <c r="I6954">
        <v>1.7964000000000001E-2</v>
      </c>
      <c r="J6954">
        <v>5.9519999999999998E-3</v>
      </c>
      <c r="K6954">
        <v>1.2012E-2</v>
      </c>
      <c r="L6954">
        <v>54.032843</v>
      </c>
      <c r="M6954">
        <f t="shared" si="108"/>
        <v>3.018145161290323</v>
      </c>
    </row>
    <row r="6955" spans="1:13" x14ac:dyDescent="0.2">
      <c r="A6955" t="s">
        <v>38</v>
      </c>
      <c r="B6955">
        <v>200</v>
      </c>
      <c r="C6955">
        <v>5</v>
      </c>
      <c r="D6955" t="s">
        <v>15</v>
      </c>
      <c r="E6955">
        <v>1</v>
      </c>
      <c r="F6955">
        <v>168</v>
      </c>
      <c r="G6955">
        <v>17</v>
      </c>
      <c r="H6955">
        <v>85</v>
      </c>
      <c r="I6955">
        <v>2.3952000000000001E-2</v>
      </c>
      <c r="J6955">
        <v>5.9519999999999998E-3</v>
      </c>
      <c r="K6955">
        <v>1.7999999999999999E-2</v>
      </c>
      <c r="L6955">
        <v>53.704779000000002</v>
      </c>
      <c r="M6955">
        <f t="shared" si="108"/>
        <v>4.024193548387097</v>
      </c>
    </row>
    <row r="6956" spans="1:13" x14ac:dyDescent="0.2">
      <c r="A6956" t="s">
        <v>38</v>
      </c>
      <c r="B6956">
        <v>200</v>
      </c>
      <c r="C6956">
        <v>5</v>
      </c>
      <c r="D6956" t="s">
        <v>15</v>
      </c>
      <c r="E6956">
        <v>2</v>
      </c>
      <c r="F6956">
        <v>168</v>
      </c>
      <c r="G6956">
        <v>17</v>
      </c>
      <c r="H6956">
        <v>85</v>
      </c>
      <c r="I6956">
        <v>1.7964000000000001E-2</v>
      </c>
      <c r="J6956">
        <v>5.9519999999999998E-3</v>
      </c>
      <c r="K6956">
        <v>1.2012E-2</v>
      </c>
      <c r="L6956">
        <v>54.723466999999999</v>
      </c>
      <c r="M6956">
        <f t="shared" si="108"/>
        <v>3.018145161290323</v>
      </c>
    </row>
    <row r="6957" spans="1:13" x14ac:dyDescent="0.2">
      <c r="A6957" t="s">
        <v>38</v>
      </c>
      <c r="B6957">
        <v>200</v>
      </c>
      <c r="C6957">
        <v>5</v>
      </c>
      <c r="D6957" t="s">
        <v>15</v>
      </c>
      <c r="E6957">
        <v>3</v>
      </c>
      <c r="F6957">
        <v>168</v>
      </c>
      <c r="G6957">
        <v>17</v>
      </c>
      <c r="H6957">
        <v>85</v>
      </c>
      <c r="I6957">
        <v>5.9880000000000003E-3</v>
      </c>
      <c r="J6957">
        <v>5.9519999999999998E-3</v>
      </c>
      <c r="K6957" s="1">
        <v>3.6000000000000001E-5</v>
      </c>
      <c r="L6957">
        <v>54.889355000000002</v>
      </c>
      <c r="M6957">
        <f t="shared" si="108"/>
        <v>1.0060483870967742</v>
      </c>
    </row>
    <row r="6958" spans="1:13" x14ac:dyDescent="0.2">
      <c r="A6958" t="s">
        <v>38</v>
      </c>
      <c r="B6958">
        <v>200</v>
      </c>
      <c r="C6958">
        <v>5</v>
      </c>
      <c r="D6958" t="s">
        <v>15</v>
      </c>
      <c r="E6958">
        <v>4</v>
      </c>
      <c r="F6958">
        <v>168</v>
      </c>
      <c r="G6958">
        <v>17</v>
      </c>
      <c r="H6958">
        <v>85</v>
      </c>
      <c r="I6958">
        <v>2.3952000000000001E-2</v>
      </c>
      <c r="J6958">
        <v>5.9519999999999998E-3</v>
      </c>
      <c r="K6958">
        <v>1.7999999999999999E-2</v>
      </c>
      <c r="L6958">
        <v>55.738216999999999</v>
      </c>
      <c r="M6958">
        <f t="shared" si="108"/>
        <v>4.024193548387097</v>
      </c>
    </row>
    <row r="6959" spans="1:13" x14ac:dyDescent="0.2">
      <c r="A6959" t="s">
        <v>38</v>
      </c>
      <c r="B6959">
        <v>200</v>
      </c>
      <c r="C6959">
        <v>5</v>
      </c>
      <c r="D6959" t="s">
        <v>15</v>
      </c>
      <c r="E6959">
        <v>5</v>
      </c>
      <c r="F6959">
        <v>168</v>
      </c>
      <c r="G6959">
        <v>17</v>
      </c>
      <c r="H6959">
        <v>85</v>
      </c>
      <c r="I6959">
        <v>1.1976000000000001E-2</v>
      </c>
      <c r="J6959">
        <v>5.9519999999999998E-3</v>
      </c>
      <c r="K6959">
        <v>6.0239999999999998E-3</v>
      </c>
      <c r="L6959">
        <v>54.945655000000002</v>
      </c>
      <c r="M6959">
        <f t="shared" si="108"/>
        <v>2.0120967741935485</v>
      </c>
    </row>
    <row r="6960" spans="1:13" x14ac:dyDescent="0.2">
      <c r="A6960" t="s">
        <v>38</v>
      </c>
      <c r="B6960">
        <v>200</v>
      </c>
      <c r="C6960">
        <v>5</v>
      </c>
      <c r="D6960" t="s">
        <v>15</v>
      </c>
      <c r="E6960">
        <v>6</v>
      </c>
      <c r="F6960">
        <v>168</v>
      </c>
      <c r="G6960">
        <v>17</v>
      </c>
      <c r="H6960">
        <v>85</v>
      </c>
      <c r="I6960">
        <v>4.1916000000000002E-2</v>
      </c>
      <c r="J6960">
        <v>5.9519999999999998E-3</v>
      </c>
      <c r="K6960">
        <v>3.5964000000000003E-2</v>
      </c>
      <c r="L6960">
        <v>55.339283000000002</v>
      </c>
      <c r="M6960">
        <f t="shared" si="108"/>
        <v>7.0423387096774199</v>
      </c>
    </row>
    <row r="6961" spans="1:13" x14ac:dyDescent="0.2">
      <c r="A6961" t="s">
        <v>38</v>
      </c>
      <c r="B6961">
        <v>200</v>
      </c>
      <c r="C6961">
        <v>5</v>
      </c>
      <c r="D6961" t="s">
        <v>15</v>
      </c>
      <c r="E6961">
        <v>7</v>
      </c>
      <c r="F6961">
        <v>168</v>
      </c>
      <c r="G6961">
        <v>17</v>
      </c>
      <c r="H6961">
        <v>85</v>
      </c>
      <c r="I6961">
        <v>1.1976000000000001E-2</v>
      </c>
      <c r="J6961">
        <v>5.9519999999999998E-3</v>
      </c>
      <c r="K6961">
        <v>6.0239999999999998E-3</v>
      </c>
      <c r="L6961">
        <v>54.714618000000002</v>
      </c>
      <c r="M6961">
        <f t="shared" si="108"/>
        <v>2.0120967741935485</v>
      </c>
    </row>
    <row r="6962" spans="1:13" x14ac:dyDescent="0.2">
      <c r="A6962" t="s">
        <v>38</v>
      </c>
      <c r="B6962">
        <v>400</v>
      </c>
      <c r="C6962">
        <v>1</v>
      </c>
      <c r="D6962" t="s">
        <v>13</v>
      </c>
      <c r="E6962">
        <v>0</v>
      </c>
      <c r="F6962">
        <v>84</v>
      </c>
      <c r="G6962">
        <v>42</v>
      </c>
      <c r="H6962">
        <v>42</v>
      </c>
      <c r="I6962">
        <v>0.14457800000000001</v>
      </c>
      <c r="J6962">
        <v>1.2193000000000001E-2</v>
      </c>
      <c r="K6962">
        <v>0.132385</v>
      </c>
      <c r="L6962">
        <v>33.923909999999999</v>
      </c>
      <c r="M6962">
        <f t="shared" si="108"/>
        <v>11.857459197900434</v>
      </c>
    </row>
    <row r="6963" spans="1:13" x14ac:dyDescent="0.2">
      <c r="A6963" t="s">
        <v>38</v>
      </c>
      <c r="B6963">
        <v>400</v>
      </c>
      <c r="C6963">
        <v>1</v>
      </c>
      <c r="D6963" t="s">
        <v>13</v>
      </c>
      <c r="E6963">
        <v>1</v>
      </c>
      <c r="F6963">
        <v>84</v>
      </c>
      <c r="G6963">
        <v>42</v>
      </c>
      <c r="H6963">
        <v>42</v>
      </c>
      <c r="I6963">
        <v>9.6385999999999999E-2</v>
      </c>
      <c r="J6963">
        <v>1.2193000000000001E-2</v>
      </c>
      <c r="K6963">
        <v>8.4192000000000003E-2</v>
      </c>
      <c r="L6963">
        <v>34.447775</v>
      </c>
      <c r="M6963">
        <f t="shared" si="108"/>
        <v>7.9050274747806117</v>
      </c>
    </row>
    <row r="6964" spans="1:13" x14ac:dyDescent="0.2">
      <c r="A6964" t="s">
        <v>38</v>
      </c>
      <c r="B6964">
        <v>400</v>
      </c>
      <c r="C6964">
        <v>1</v>
      </c>
      <c r="D6964" t="s">
        <v>13</v>
      </c>
      <c r="E6964">
        <v>2</v>
      </c>
      <c r="F6964">
        <v>84</v>
      </c>
      <c r="G6964">
        <v>42</v>
      </c>
      <c r="H6964">
        <v>42</v>
      </c>
      <c r="I6964">
        <v>0.16867499999999999</v>
      </c>
      <c r="J6964">
        <v>1.2193000000000001E-2</v>
      </c>
      <c r="K6964">
        <v>0.15648100000000001</v>
      </c>
      <c r="L6964">
        <v>33.650109</v>
      </c>
      <c r="M6964">
        <f t="shared" si="108"/>
        <v>13.833757073730828</v>
      </c>
    </row>
    <row r="6965" spans="1:13" x14ac:dyDescent="0.2">
      <c r="A6965" t="s">
        <v>38</v>
      </c>
      <c r="B6965">
        <v>400</v>
      </c>
      <c r="C6965">
        <v>1</v>
      </c>
      <c r="D6965" t="s">
        <v>13</v>
      </c>
      <c r="E6965">
        <v>3</v>
      </c>
      <c r="F6965">
        <v>84</v>
      </c>
      <c r="G6965">
        <v>42</v>
      </c>
      <c r="H6965">
        <v>42</v>
      </c>
      <c r="I6965">
        <v>0.108434</v>
      </c>
      <c r="J6965">
        <v>1.2193000000000001E-2</v>
      </c>
      <c r="K6965">
        <v>9.6240000000000006E-2</v>
      </c>
      <c r="L6965">
        <v>33.825116000000001</v>
      </c>
      <c r="M6965">
        <f t="shared" si="108"/>
        <v>8.8931354055605674</v>
      </c>
    </row>
    <row r="6966" spans="1:13" x14ac:dyDescent="0.2">
      <c r="A6966" t="s">
        <v>38</v>
      </c>
      <c r="B6966">
        <v>400</v>
      </c>
      <c r="C6966">
        <v>1</v>
      </c>
      <c r="D6966" t="s">
        <v>13</v>
      </c>
      <c r="E6966">
        <v>4</v>
      </c>
      <c r="F6966">
        <v>84</v>
      </c>
      <c r="G6966">
        <v>42</v>
      </c>
      <c r="H6966">
        <v>42</v>
      </c>
      <c r="I6966">
        <v>0.18072299999999999</v>
      </c>
      <c r="J6966">
        <v>1.2193000000000001E-2</v>
      </c>
      <c r="K6966">
        <v>0.16853000000000001</v>
      </c>
      <c r="L6966">
        <v>34.159694999999999</v>
      </c>
      <c r="M6966">
        <f t="shared" si="108"/>
        <v>14.821865004510784</v>
      </c>
    </row>
    <row r="6967" spans="1:13" x14ac:dyDescent="0.2">
      <c r="A6967" t="s">
        <v>38</v>
      </c>
      <c r="B6967">
        <v>400</v>
      </c>
      <c r="C6967">
        <v>1</v>
      </c>
      <c r="D6967" t="s">
        <v>13</v>
      </c>
      <c r="E6967">
        <v>5</v>
      </c>
      <c r="F6967">
        <v>84</v>
      </c>
      <c r="G6967">
        <v>42</v>
      </c>
      <c r="H6967">
        <v>42</v>
      </c>
      <c r="I6967">
        <v>0.13253000000000001</v>
      </c>
      <c r="J6967">
        <v>1.2193000000000001E-2</v>
      </c>
      <c r="K6967">
        <v>0.120337</v>
      </c>
      <c r="L6967">
        <v>33.974035000000001</v>
      </c>
      <c r="M6967">
        <f t="shared" si="108"/>
        <v>10.869351267120479</v>
      </c>
    </row>
    <row r="6968" spans="1:13" x14ac:dyDescent="0.2">
      <c r="A6968" t="s">
        <v>38</v>
      </c>
      <c r="B6968">
        <v>400</v>
      </c>
      <c r="C6968">
        <v>1</v>
      </c>
      <c r="D6968" t="s">
        <v>13</v>
      </c>
      <c r="E6968">
        <v>6</v>
      </c>
      <c r="F6968">
        <v>84</v>
      </c>
      <c r="G6968">
        <v>42</v>
      </c>
      <c r="H6968">
        <v>42</v>
      </c>
      <c r="I6968">
        <v>0.15662699999999999</v>
      </c>
      <c r="J6968">
        <v>1.2193000000000001E-2</v>
      </c>
      <c r="K6968">
        <v>0.14443300000000001</v>
      </c>
      <c r="L6968">
        <v>33.432290000000002</v>
      </c>
      <c r="M6968">
        <f t="shared" si="108"/>
        <v>12.845649142950872</v>
      </c>
    </row>
    <row r="6969" spans="1:13" x14ac:dyDescent="0.2">
      <c r="A6969" t="s">
        <v>38</v>
      </c>
      <c r="B6969">
        <v>400</v>
      </c>
      <c r="C6969">
        <v>1</v>
      </c>
      <c r="D6969" t="s">
        <v>13</v>
      </c>
      <c r="E6969">
        <v>7</v>
      </c>
      <c r="F6969">
        <v>84</v>
      </c>
      <c r="G6969">
        <v>42</v>
      </c>
      <c r="H6969">
        <v>42</v>
      </c>
      <c r="I6969">
        <v>0.204819</v>
      </c>
      <c r="J6969">
        <v>1.2193000000000001E-2</v>
      </c>
      <c r="K6969">
        <v>0.19262599999999999</v>
      </c>
      <c r="L6969">
        <v>33.668681999999997</v>
      </c>
      <c r="M6969">
        <f t="shared" si="108"/>
        <v>16.798080866070695</v>
      </c>
    </row>
    <row r="6970" spans="1:13" x14ac:dyDescent="0.2">
      <c r="A6970" t="s">
        <v>38</v>
      </c>
      <c r="B6970">
        <v>400</v>
      </c>
      <c r="C6970">
        <v>1</v>
      </c>
      <c r="D6970" t="s">
        <v>14</v>
      </c>
      <c r="E6970">
        <v>0</v>
      </c>
      <c r="F6970">
        <v>84</v>
      </c>
      <c r="G6970">
        <v>42</v>
      </c>
      <c r="H6970">
        <v>42</v>
      </c>
      <c r="I6970">
        <v>0.14457800000000001</v>
      </c>
      <c r="J6970">
        <v>1.2193000000000001E-2</v>
      </c>
      <c r="K6970">
        <v>0.132385</v>
      </c>
      <c r="L6970">
        <v>29.424752999999999</v>
      </c>
      <c r="M6970">
        <f t="shared" si="108"/>
        <v>11.857459197900434</v>
      </c>
    </row>
    <row r="6971" spans="1:13" x14ac:dyDescent="0.2">
      <c r="A6971" t="s">
        <v>38</v>
      </c>
      <c r="B6971">
        <v>400</v>
      </c>
      <c r="C6971">
        <v>1</v>
      </c>
      <c r="D6971" t="s">
        <v>14</v>
      </c>
      <c r="E6971">
        <v>1</v>
      </c>
      <c r="F6971">
        <v>84</v>
      </c>
      <c r="G6971">
        <v>42</v>
      </c>
      <c r="H6971">
        <v>42</v>
      </c>
      <c r="I6971">
        <v>0.13253000000000001</v>
      </c>
      <c r="J6971">
        <v>1.2193000000000001E-2</v>
      </c>
      <c r="K6971">
        <v>0.120337</v>
      </c>
      <c r="L6971">
        <v>29.476393000000002</v>
      </c>
      <c r="M6971">
        <f t="shared" si="108"/>
        <v>10.869351267120479</v>
      </c>
    </row>
    <row r="6972" spans="1:13" x14ac:dyDescent="0.2">
      <c r="A6972" t="s">
        <v>38</v>
      </c>
      <c r="B6972">
        <v>400</v>
      </c>
      <c r="C6972">
        <v>1</v>
      </c>
      <c r="D6972" t="s">
        <v>14</v>
      </c>
      <c r="E6972">
        <v>2</v>
      </c>
      <c r="F6972">
        <v>84</v>
      </c>
      <c r="G6972">
        <v>42</v>
      </c>
      <c r="H6972">
        <v>42</v>
      </c>
      <c r="I6972">
        <v>0.108434</v>
      </c>
      <c r="J6972">
        <v>1.2193000000000001E-2</v>
      </c>
      <c r="K6972">
        <v>9.6240000000000006E-2</v>
      </c>
      <c r="L6972">
        <v>29.273288999999998</v>
      </c>
      <c r="M6972">
        <f t="shared" si="108"/>
        <v>8.8931354055605674</v>
      </c>
    </row>
    <row r="6973" spans="1:13" x14ac:dyDescent="0.2">
      <c r="A6973" t="s">
        <v>38</v>
      </c>
      <c r="B6973">
        <v>400</v>
      </c>
      <c r="C6973">
        <v>1</v>
      </c>
      <c r="D6973" t="s">
        <v>14</v>
      </c>
      <c r="E6973">
        <v>3</v>
      </c>
      <c r="F6973">
        <v>84</v>
      </c>
      <c r="G6973">
        <v>42</v>
      </c>
      <c r="H6973">
        <v>42</v>
      </c>
      <c r="I6973">
        <v>8.4336999999999995E-2</v>
      </c>
      <c r="J6973">
        <v>1.2193000000000001E-2</v>
      </c>
      <c r="K6973">
        <v>7.2144E-2</v>
      </c>
      <c r="L6973">
        <v>29.220237000000001</v>
      </c>
      <c r="M6973">
        <f t="shared" si="108"/>
        <v>6.9168375297301719</v>
      </c>
    </row>
    <row r="6974" spans="1:13" x14ac:dyDescent="0.2">
      <c r="A6974" t="s">
        <v>38</v>
      </c>
      <c r="B6974">
        <v>400</v>
      </c>
      <c r="C6974">
        <v>1</v>
      </c>
      <c r="D6974" t="s">
        <v>14</v>
      </c>
      <c r="E6974">
        <v>4</v>
      </c>
      <c r="F6974">
        <v>84</v>
      </c>
      <c r="G6974">
        <v>42</v>
      </c>
      <c r="H6974">
        <v>42</v>
      </c>
      <c r="I6974">
        <v>0.14457800000000001</v>
      </c>
      <c r="J6974">
        <v>1.2193000000000001E-2</v>
      </c>
      <c r="K6974">
        <v>0.132385</v>
      </c>
      <c r="L6974">
        <v>29.181515999999998</v>
      </c>
      <c r="M6974">
        <f t="shared" si="108"/>
        <v>11.857459197900434</v>
      </c>
    </row>
    <row r="6975" spans="1:13" x14ac:dyDescent="0.2">
      <c r="A6975" t="s">
        <v>38</v>
      </c>
      <c r="B6975">
        <v>400</v>
      </c>
      <c r="C6975">
        <v>1</v>
      </c>
      <c r="D6975" t="s">
        <v>14</v>
      </c>
      <c r="E6975">
        <v>5</v>
      </c>
      <c r="F6975">
        <v>84</v>
      </c>
      <c r="G6975">
        <v>42</v>
      </c>
      <c r="H6975">
        <v>42</v>
      </c>
      <c r="I6975">
        <v>9.6385999999999999E-2</v>
      </c>
      <c r="J6975">
        <v>1.2193000000000001E-2</v>
      </c>
      <c r="K6975">
        <v>8.4192000000000003E-2</v>
      </c>
      <c r="L6975">
        <v>29.451712000000001</v>
      </c>
      <c r="M6975">
        <f t="shared" si="108"/>
        <v>7.9050274747806117</v>
      </c>
    </row>
    <row r="6976" spans="1:13" x14ac:dyDescent="0.2">
      <c r="A6976" t="s">
        <v>38</v>
      </c>
      <c r="B6976">
        <v>400</v>
      </c>
      <c r="C6976">
        <v>1</v>
      </c>
      <c r="D6976" t="s">
        <v>14</v>
      </c>
      <c r="E6976">
        <v>6</v>
      </c>
      <c r="F6976">
        <v>84</v>
      </c>
      <c r="G6976">
        <v>42</v>
      </c>
      <c r="H6976">
        <v>42</v>
      </c>
      <c r="I6976">
        <v>9.6385999999999999E-2</v>
      </c>
      <c r="J6976">
        <v>1.2193000000000001E-2</v>
      </c>
      <c r="K6976">
        <v>8.4192000000000003E-2</v>
      </c>
      <c r="L6976">
        <v>29.171464</v>
      </c>
      <c r="M6976">
        <f t="shared" si="108"/>
        <v>7.9050274747806117</v>
      </c>
    </row>
    <row r="6977" spans="1:13" x14ac:dyDescent="0.2">
      <c r="A6977" t="s">
        <v>38</v>
      </c>
      <c r="B6977">
        <v>400</v>
      </c>
      <c r="C6977">
        <v>1</v>
      </c>
      <c r="D6977" t="s">
        <v>14</v>
      </c>
      <c r="E6977">
        <v>7</v>
      </c>
      <c r="F6977">
        <v>84</v>
      </c>
      <c r="G6977">
        <v>42</v>
      </c>
      <c r="H6977">
        <v>42</v>
      </c>
      <c r="I6977">
        <v>0.13253000000000001</v>
      </c>
      <c r="J6977">
        <v>1.2193000000000001E-2</v>
      </c>
      <c r="K6977">
        <v>0.120337</v>
      </c>
      <c r="L6977">
        <v>29.777736999999998</v>
      </c>
      <c r="M6977">
        <f t="shared" si="108"/>
        <v>10.869351267120479</v>
      </c>
    </row>
    <row r="6978" spans="1:13" x14ac:dyDescent="0.2">
      <c r="A6978" t="s">
        <v>38</v>
      </c>
      <c r="B6978">
        <v>400</v>
      </c>
      <c r="C6978">
        <v>1</v>
      </c>
      <c r="D6978" t="s">
        <v>15</v>
      </c>
      <c r="E6978">
        <v>0</v>
      </c>
      <c r="F6978">
        <v>84</v>
      </c>
      <c r="G6978">
        <v>42</v>
      </c>
      <c r="H6978">
        <v>42</v>
      </c>
      <c r="I6978">
        <v>0.16867499999999999</v>
      </c>
      <c r="J6978">
        <v>1.2193000000000001E-2</v>
      </c>
      <c r="K6978">
        <v>0.15648100000000001</v>
      </c>
      <c r="L6978">
        <v>26.728128000000002</v>
      </c>
      <c r="M6978">
        <f t="shared" si="108"/>
        <v>13.833757073730828</v>
      </c>
    </row>
    <row r="6979" spans="1:13" x14ac:dyDescent="0.2">
      <c r="A6979" t="s">
        <v>38</v>
      </c>
      <c r="B6979">
        <v>400</v>
      </c>
      <c r="C6979">
        <v>1</v>
      </c>
      <c r="D6979" t="s">
        <v>15</v>
      </c>
      <c r="E6979">
        <v>1</v>
      </c>
      <c r="F6979">
        <v>84</v>
      </c>
      <c r="G6979">
        <v>42</v>
      </c>
      <c r="H6979">
        <v>42</v>
      </c>
      <c r="I6979">
        <v>9.6385999999999999E-2</v>
      </c>
      <c r="J6979">
        <v>1.2193000000000001E-2</v>
      </c>
      <c r="K6979">
        <v>8.4192000000000003E-2</v>
      </c>
      <c r="L6979">
        <v>27.432317000000001</v>
      </c>
      <c r="M6979">
        <f t="shared" ref="M6979:M7042" si="109">IF(I6979=0,1,I6979/J6979)</f>
        <v>7.9050274747806117</v>
      </c>
    </row>
    <row r="6980" spans="1:13" x14ac:dyDescent="0.2">
      <c r="A6980" t="s">
        <v>38</v>
      </c>
      <c r="B6980">
        <v>400</v>
      </c>
      <c r="C6980">
        <v>1</v>
      </c>
      <c r="D6980" t="s">
        <v>15</v>
      </c>
      <c r="E6980">
        <v>2</v>
      </c>
      <c r="F6980">
        <v>84</v>
      </c>
      <c r="G6980">
        <v>42</v>
      </c>
      <c r="H6980">
        <v>42</v>
      </c>
      <c r="I6980">
        <v>0.16867499999999999</v>
      </c>
      <c r="J6980">
        <v>1.2193000000000001E-2</v>
      </c>
      <c r="K6980">
        <v>0.15648100000000001</v>
      </c>
      <c r="L6980">
        <v>27.176734</v>
      </c>
      <c r="M6980">
        <f t="shared" si="109"/>
        <v>13.833757073730828</v>
      </c>
    </row>
    <row r="6981" spans="1:13" x14ac:dyDescent="0.2">
      <c r="A6981" t="s">
        <v>38</v>
      </c>
      <c r="B6981">
        <v>400</v>
      </c>
      <c r="C6981">
        <v>1</v>
      </c>
      <c r="D6981" t="s">
        <v>15</v>
      </c>
      <c r="E6981">
        <v>3</v>
      </c>
      <c r="F6981">
        <v>84</v>
      </c>
      <c r="G6981">
        <v>42</v>
      </c>
      <c r="H6981">
        <v>42</v>
      </c>
      <c r="I6981">
        <v>0.14457800000000001</v>
      </c>
      <c r="J6981">
        <v>1.2193000000000001E-2</v>
      </c>
      <c r="K6981">
        <v>0.132385</v>
      </c>
      <c r="L6981">
        <v>26.831409000000001</v>
      </c>
      <c r="M6981">
        <f t="shared" si="109"/>
        <v>11.857459197900434</v>
      </c>
    </row>
    <row r="6982" spans="1:13" x14ac:dyDescent="0.2">
      <c r="A6982" t="s">
        <v>38</v>
      </c>
      <c r="B6982">
        <v>400</v>
      </c>
      <c r="C6982">
        <v>1</v>
      </c>
      <c r="D6982" t="s">
        <v>15</v>
      </c>
      <c r="E6982">
        <v>4</v>
      </c>
      <c r="F6982">
        <v>84</v>
      </c>
      <c r="G6982">
        <v>42</v>
      </c>
      <c r="H6982">
        <v>42</v>
      </c>
      <c r="I6982">
        <v>0.108434</v>
      </c>
      <c r="J6982">
        <v>1.2193000000000001E-2</v>
      </c>
      <c r="K6982">
        <v>9.6240000000000006E-2</v>
      </c>
      <c r="L6982">
        <v>27.792933000000001</v>
      </c>
      <c r="M6982">
        <f t="shared" si="109"/>
        <v>8.8931354055605674</v>
      </c>
    </row>
    <row r="6983" spans="1:13" x14ac:dyDescent="0.2">
      <c r="A6983" t="s">
        <v>38</v>
      </c>
      <c r="B6983">
        <v>400</v>
      </c>
      <c r="C6983">
        <v>1</v>
      </c>
      <c r="D6983" t="s">
        <v>15</v>
      </c>
      <c r="E6983">
        <v>5</v>
      </c>
      <c r="F6983">
        <v>84</v>
      </c>
      <c r="G6983">
        <v>42</v>
      </c>
      <c r="H6983">
        <v>42</v>
      </c>
      <c r="I6983">
        <v>0.13253000000000001</v>
      </c>
      <c r="J6983">
        <v>1.2193000000000001E-2</v>
      </c>
      <c r="K6983">
        <v>0.120337</v>
      </c>
      <c r="L6983">
        <v>26.860005000000001</v>
      </c>
      <c r="M6983">
        <f t="shared" si="109"/>
        <v>10.869351267120479</v>
      </c>
    </row>
    <row r="6984" spans="1:13" x14ac:dyDescent="0.2">
      <c r="A6984" t="s">
        <v>38</v>
      </c>
      <c r="B6984">
        <v>400</v>
      </c>
      <c r="C6984">
        <v>1</v>
      </c>
      <c r="D6984" t="s">
        <v>15</v>
      </c>
      <c r="E6984">
        <v>6</v>
      </c>
      <c r="F6984">
        <v>84</v>
      </c>
      <c r="G6984">
        <v>42</v>
      </c>
      <c r="H6984">
        <v>42</v>
      </c>
      <c r="I6984">
        <v>0.18072299999999999</v>
      </c>
      <c r="J6984">
        <v>1.2193000000000001E-2</v>
      </c>
      <c r="K6984">
        <v>0.16853000000000001</v>
      </c>
      <c r="L6984">
        <v>27.670894000000001</v>
      </c>
      <c r="M6984">
        <f t="shared" si="109"/>
        <v>14.821865004510784</v>
      </c>
    </row>
    <row r="6985" spans="1:13" x14ac:dyDescent="0.2">
      <c r="A6985" t="s">
        <v>38</v>
      </c>
      <c r="B6985">
        <v>400</v>
      </c>
      <c r="C6985">
        <v>1</v>
      </c>
      <c r="D6985" t="s">
        <v>15</v>
      </c>
      <c r="E6985">
        <v>7</v>
      </c>
      <c r="F6985">
        <v>84</v>
      </c>
      <c r="G6985">
        <v>42</v>
      </c>
      <c r="H6985">
        <v>42</v>
      </c>
      <c r="I6985">
        <v>0.12048200000000001</v>
      </c>
      <c r="J6985">
        <v>1.2193000000000001E-2</v>
      </c>
      <c r="K6985">
        <v>0.108289</v>
      </c>
      <c r="L6985">
        <v>27.992457999999999</v>
      </c>
      <c r="M6985">
        <f t="shared" si="109"/>
        <v>9.881243336340523</v>
      </c>
    </row>
    <row r="6986" spans="1:13" x14ac:dyDescent="0.2">
      <c r="A6986" t="s">
        <v>38</v>
      </c>
      <c r="B6986">
        <v>400</v>
      </c>
      <c r="C6986">
        <v>2</v>
      </c>
      <c r="D6986" t="s">
        <v>13</v>
      </c>
      <c r="E6986">
        <v>0</v>
      </c>
      <c r="F6986">
        <v>84</v>
      </c>
      <c r="G6986">
        <v>21</v>
      </c>
      <c r="H6986">
        <v>42</v>
      </c>
      <c r="I6986">
        <v>8.4336999999999995E-2</v>
      </c>
      <c r="J6986">
        <v>1.2193000000000001E-2</v>
      </c>
      <c r="K6986">
        <v>7.2144E-2</v>
      </c>
      <c r="L6986">
        <v>33.618360000000003</v>
      </c>
      <c r="M6986">
        <f t="shared" si="109"/>
        <v>6.9168375297301719</v>
      </c>
    </row>
    <row r="6987" spans="1:13" x14ac:dyDescent="0.2">
      <c r="A6987" t="s">
        <v>38</v>
      </c>
      <c r="B6987">
        <v>400</v>
      </c>
      <c r="C6987">
        <v>2</v>
      </c>
      <c r="D6987" t="s">
        <v>13</v>
      </c>
      <c r="E6987">
        <v>1</v>
      </c>
      <c r="F6987">
        <v>84</v>
      </c>
      <c r="G6987">
        <v>21</v>
      </c>
      <c r="H6987">
        <v>42</v>
      </c>
      <c r="I6987">
        <v>6.0241000000000003E-2</v>
      </c>
      <c r="J6987">
        <v>1.2193000000000001E-2</v>
      </c>
      <c r="K6987">
        <v>4.8048E-2</v>
      </c>
      <c r="L6987">
        <v>34.132598000000002</v>
      </c>
      <c r="M6987">
        <f t="shared" si="109"/>
        <v>4.9406216681702615</v>
      </c>
    </row>
    <row r="6988" spans="1:13" x14ac:dyDescent="0.2">
      <c r="A6988" t="s">
        <v>38</v>
      </c>
      <c r="B6988">
        <v>400</v>
      </c>
      <c r="C6988">
        <v>2</v>
      </c>
      <c r="D6988" t="s">
        <v>13</v>
      </c>
      <c r="E6988">
        <v>2</v>
      </c>
      <c r="F6988">
        <v>84</v>
      </c>
      <c r="G6988">
        <v>21</v>
      </c>
      <c r="H6988">
        <v>42</v>
      </c>
      <c r="I6988">
        <v>6.0241000000000003E-2</v>
      </c>
      <c r="J6988">
        <v>1.2193000000000001E-2</v>
      </c>
      <c r="K6988">
        <v>4.8048E-2</v>
      </c>
      <c r="L6988">
        <v>33.312888999999998</v>
      </c>
      <c r="M6988">
        <f t="shared" si="109"/>
        <v>4.9406216681702615</v>
      </c>
    </row>
    <row r="6989" spans="1:13" x14ac:dyDescent="0.2">
      <c r="A6989" t="s">
        <v>38</v>
      </c>
      <c r="B6989">
        <v>400</v>
      </c>
      <c r="C6989">
        <v>2</v>
      </c>
      <c r="D6989" t="s">
        <v>13</v>
      </c>
      <c r="E6989">
        <v>3</v>
      </c>
      <c r="F6989">
        <v>84</v>
      </c>
      <c r="G6989">
        <v>21</v>
      </c>
      <c r="H6989">
        <v>42</v>
      </c>
      <c r="I6989">
        <v>0.108434</v>
      </c>
      <c r="J6989">
        <v>1.2193000000000001E-2</v>
      </c>
      <c r="K6989">
        <v>9.6240000000000006E-2</v>
      </c>
      <c r="L6989">
        <v>33.893723999999999</v>
      </c>
      <c r="M6989">
        <f t="shared" si="109"/>
        <v>8.8931354055605674</v>
      </c>
    </row>
    <row r="6990" spans="1:13" x14ac:dyDescent="0.2">
      <c r="A6990" t="s">
        <v>38</v>
      </c>
      <c r="B6990">
        <v>400</v>
      </c>
      <c r="C6990">
        <v>2</v>
      </c>
      <c r="D6990" t="s">
        <v>13</v>
      </c>
      <c r="E6990">
        <v>4</v>
      </c>
      <c r="F6990">
        <v>84</v>
      </c>
      <c r="G6990">
        <v>21</v>
      </c>
      <c r="H6990">
        <v>42</v>
      </c>
      <c r="I6990">
        <v>7.2289000000000006E-2</v>
      </c>
      <c r="J6990">
        <v>1.2193000000000001E-2</v>
      </c>
      <c r="K6990">
        <v>6.0095999999999997E-2</v>
      </c>
      <c r="L6990">
        <v>33.642913</v>
      </c>
      <c r="M6990">
        <f t="shared" si="109"/>
        <v>5.9287295989502171</v>
      </c>
    </row>
    <row r="6991" spans="1:13" x14ac:dyDescent="0.2">
      <c r="A6991" t="s">
        <v>38</v>
      </c>
      <c r="B6991">
        <v>400</v>
      </c>
      <c r="C6991">
        <v>2</v>
      </c>
      <c r="D6991" t="s">
        <v>13</v>
      </c>
      <c r="E6991">
        <v>5</v>
      </c>
      <c r="F6991">
        <v>84</v>
      </c>
      <c r="G6991">
        <v>21</v>
      </c>
      <c r="H6991">
        <v>42</v>
      </c>
      <c r="I6991">
        <v>0.108434</v>
      </c>
      <c r="J6991">
        <v>1.2193000000000001E-2</v>
      </c>
      <c r="K6991">
        <v>9.6240000000000006E-2</v>
      </c>
      <c r="L6991">
        <v>33.289813000000002</v>
      </c>
      <c r="M6991">
        <f t="shared" si="109"/>
        <v>8.8931354055605674</v>
      </c>
    </row>
    <row r="6992" spans="1:13" x14ac:dyDescent="0.2">
      <c r="A6992" t="s">
        <v>38</v>
      </c>
      <c r="B6992">
        <v>400</v>
      </c>
      <c r="C6992">
        <v>2</v>
      </c>
      <c r="D6992" t="s">
        <v>13</v>
      </c>
      <c r="E6992">
        <v>6</v>
      </c>
      <c r="F6992">
        <v>84</v>
      </c>
      <c r="G6992">
        <v>21</v>
      </c>
      <c r="H6992">
        <v>42</v>
      </c>
      <c r="I6992">
        <v>7.2289000000000006E-2</v>
      </c>
      <c r="J6992">
        <v>1.2193000000000001E-2</v>
      </c>
      <c r="K6992">
        <v>6.0095999999999997E-2</v>
      </c>
      <c r="L6992">
        <v>33.622897000000002</v>
      </c>
      <c r="M6992">
        <f t="shared" si="109"/>
        <v>5.9287295989502171</v>
      </c>
    </row>
    <row r="6993" spans="1:13" x14ac:dyDescent="0.2">
      <c r="A6993" t="s">
        <v>38</v>
      </c>
      <c r="B6993">
        <v>400</v>
      </c>
      <c r="C6993">
        <v>2</v>
      </c>
      <c r="D6993" t="s">
        <v>13</v>
      </c>
      <c r="E6993">
        <v>7</v>
      </c>
      <c r="F6993">
        <v>84</v>
      </c>
      <c r="G6993">
        <v>21</v>
      </c>
      <c r="H6993">
        <v>42</v>
      </c>
      <c r="I6993">
        <v>6.0241000000000003E-2</v>
      </c>
      <c r="J6993">
        <v>1.2193000000000001E-2</v>
      </c>
      <c r="K6993">
        <v>4.8048E-2</v>
      </c>
      <c r="L6993">
        <v>33.549759000000002</v>
      </c>
      <c r="M6993">
        <f t="shared" si="109"/>
        <v>4.9406216681702615</v>
      </c>
    </row>
    <row r="6994" spans="1:13" x14ac:dyDescent="0.2">
      <c r="A6994" t="s">
        <v>38</v>
      </c>
      <c r="B6994">
        <v>400</v>
      </c>
      <c r="C6994">
        <v>2</v>
      </c>
      <c r="D6994" t="s">
        <v>14</v>
      </c>
      <c r="E6994">
        <v>0</v>
      </c>
      <c r="F6994">
        <v>84</v>
      </c>
      <c r="G6994">
        <v>21</v>
      </c>
      <c r="H6994">
        <v>42</v>
      </c>
      <c r="I6994">
        <v>6.0241000000000003E-2</v>
      </c>
      <c r="J6994">
        <v>1.2193000000000001E-2</v>
      </c>
      <c r="K6994">
        <v>4.8048E-2</v>
      </c>
      <c r="L6994">
        <v>29.49952</v>
      </c>
      <c r="M6994">
        <f t="shared" si="109"/>
        <v>4.9406216681702615</v>
      </c>
    </row>
    <row r="6995" spans="1:13" x14ac:dyDescent="0.2">
      <c r="A6995" t="s">
        <v>38</v>
      </c>
      <c r="B6995">
        <v>400</v>
      </c>
      <c r="C6995">
        <v>2</v>
      </c>
      <c r="D6995" t="s">
        <v>14</v>
      </c>
      <c r="E6995">
        <v>1</v>
      </c>
      <c r="F6995">
        <v>84</v>
      </c>
      <c r="G6995">
        <v>21</v>
      </c>
      <c r="H6995">
        <v>42</v>
      </c>
      <c r="I6995">
        <v>3.6144999999999997E-2</v>
      </c>
      <c r="J6995">
        <v>1.2193000000000001E-2</v>
      </c>
      <c r="K6995">
        <v>2.3951E-2</v>
      </c>
      <c r="L6995">
        <v>28.845578</v>
      </c>
      <c r="M6995">
        <f t="shared" si="109"/>
        <v>2.9644058066103498</v>
      </c>
    </row>
    <row r="6996" spans="1:13" x14ac:dyDescent="0.2">
      <c r="A6996" t="s">
        <v>38</v>
      </c>
      <c r="B6996">
        <v>400</v>
      </c>
      <c r="C6996">
        <v>2</v>
      </c>
      <c r="D6996" t="s">
        <v>14</v>
      </c>
      <c r="E6996">
        <v>2</v>
      </c>
      <c r="F6996">
        <v>84</v>
      </c>
      <c r="G6996">
        <v>21</v>
      </c>
      <c r="H6996">
        <v>42</v>
      </c>
      <c r="I6996">
        <v>0.108434</v>
      </c>
      <c r="J6996">
        <v>1.2193000000000001E-2</v>
      </c>
      <c r="K6996">
        <v>9.6240000000000006E-2</v>
      </c>
      <c r="L6996">
        <v>29.844757999999999</v>
      </c>
      <c r="M6996">
        <f t="shared" si="109"/>
        <v>8.8931354055605674</v>
      </c>
    </row>
    <row r="6997" spans="1:13" x14ac:dyDescent="0.2">
      <c r="A6997" t="s">
        <v>38</v>
      </c>
      <c r="B6997">
        <v>400</v>
      </c>
      <c r="C6997">
        <v>2</v>
      </c>
      <c r="D6997" t="s">
        <v>14</v>
      </c>
      <c r="E6997">
        <v>3</v>
      </c>
      <c r="F6997">
        <v>84</v>
      </c>
      <c r="G6997">
        <v>21</v>
      </c>
      <c r="H6997">
        <v>42</v>
      </c>
      <c r="I6997">
        <v>8.4336999999999995E-2</v>
      </c>
      <c r="J6997">
        <v>1.2193000000000001E-2</v>
      </c>
      <c r="K6997">
        <v>7.2144E-2</v>
      </c>
      <c r="L6997">
        <v>29.298766000000001</v>
      </c>
      <c r="M6997">
        <f t="shared" si="109"/>
        <v>6.9168375297301719</v>
      </c>
    </row>
    <row r="6998" spans="1:13" x14ac:dyDescent="0.2">
      <c r="A6998" t="s">
        <v>38</v>
      </c>
      <c r="B6998">
        <v>400</v>
      </c>
      <c r="C6998">
        <v>2</v>
      </c>
      <c r="D6998" t="s">
        <v>14</v>
      </c>
      <c r="E6998">
        <v>4</v>
      </c>
      <c r="F6998">
        <v>84</v>
      </c>
      <c r="G6998">
        <v>21</v>
      </c>
      <c r="H6998">
        <v>42</v>
      </c>
      <c r="I6998">
        <v>9.6385999999999999E-2</v>
      </c>
      <c r="J6998">
        <v>1.2193000000000001E-2</v>
      </c>
      <c r="K6998">
        <v>8.4192000000000003E-2</v>
      </c>
      <c r="L6998">
        <v>29.048110000000001</v>
      </c>
      <c r="M6998">
        <f t="shared" si="109"/>
        <v>7.9050274747806117</v>
      </c>
    </row>
    <row r="6999" spans="1:13" x14ac:dyDescent="0.2">
      <c r="A6999" t="s">
        <v>38</v>
      </c>
      <c r="B6999">
        <v>400</v>
      </c>
      <c r="C6999">
        <v>2</v>
      </c>
      <c r="D6999" t="s">
        <v>14</v>
      </c>
      <c r="E6999">
        <v>5</v>
      </c>
      <c r="F6999">
        <v>84</v>
      </c>
      <c r="G6999">
        <v>21</v>
      </c>
      <c r="H6999">
        <v>42</v>
      </c>
      <c r="I6999">
        <v>7.2289000000000006E-2</v>
      </c>
      <c r="J6999">
        <v>1.2193000000000001E-2</v>
      </c>
      <c r="K6999">
        <v>6.0095999999999997E-2</v>
      </c>
      <c r="L6999">
        <v>29.888387000000002</v>
      </c>
      <c r="M6999">
        <f t="shared" si="109"/>
        <v>5.9287295989502171</v>
      </c>
    </row>
    <row r="7000" spans="1:13" x14ac:dyDescent="0.2">
      <c r="A7000" t="s">
        <v>38</v>
      </c>
      <c r="B7000">
        <v>400</v>
      </c>
      <c r="C7000">
        <v>2</v>
      </c>
      <c r="D7000" t="s">
        <v>14</v>
      </c>
      <c r="E7000">
        <v>6</v>
      </c>
      <c r="F7000">
        <v>84</v>
      </c>
      <c r="G7000">
        <v>21</v>
      </c>
      <c r="H7000">
        <v>42</v>
      </c>
      <c r="I7000">
        <v>8.4336999999999995E-2</v>
      </c>
      <c r="J7000">
        <v>1.2193000000000001E-2</v>
      </c>
      <c r="K7000">
        <v>7.2144E-2</v>
      </c>
      <c r="L7000">
        <v>29.511182999999999</v>
      </c>
      <c r="M7000">
        <f t="shared" si="109"/>
        <v>6.9168375297301719</v>
      </c>
    </row>
    <row r="7001" spans="1:13" x14ac:dyDescent="0.2">
      <c r="A7001" t="s">
        <v>38</v>
      </c>
      <c r="B7001">
        <v>400</v>
      </c>
      <c r="C7001">
        <v>2</v>
      </c>
      <c r="D7001" t="s">
        <v>14</v>
      </c>
      <c r="E7001">
        <v>7</v>
      </c>
      <c r="F7001">
        <v>84</v>
      </c>
      <c r="G7001">
        <v>21</v>
      </c>
      <c r="H7001">
        <v>42</v>
      </c>
      <c r="I7001">
        <v>0.108434</v>
      </c>
      <c r="J7001">
        <v>1.2193000000000001E-2</v>
      </c>
      <c r="K7001">
        <v>9.6240000000000006E-2</v>
      </c>
      <c r="L7001">
        <v>29.474717999999999</v>
      </c>
      <c r="M7001">
        <f t="shared" si="109"/>
        <v>8.8931354055605674</v>
      </c>
    </row>
    <row r="7002" spans="1:13" x14ac:dyDescent="0.2">
      <c r="A7002" t="s">
        <v>38</v>
      </c>
      <c r="B7002">
        <v>400</v>
      </c>
      <c r="C7002">
        <v>2</v>
      </c>
      <c r="D7002" t="s">
        <v>15</v>
      </c>
      <c r="E7002">
        <v>0</v>
      </c>
      <c r="F7002">
        <v>84</v>
      </c>
      <c r="G7002">
        <v>21</v>
      </c>
      <c r="H7002">
        <v>42</v>
      </c>
      <c r="I7002">
        <v>8.4336999999999995E-2</v>
      </c>
      <c r="J7002">
        <v>1.2193000000000001E-2</v>
      </c>
      <c r="K7002">
        <v>7.2144E-2</v>
      </c>
      <c r="L7002">
        <v>27.300331</v>
      </c>
      <c r="M7002">
        <f t="shared" si="109"/>
        <v>6.9168375297301719</v>
      </c>
    </row>
    <row r="7003" spans="1:13" x14ac:dyDescent="0.2">
      <c r="A7003" t="s">
        <v>38</v>
      </c>
      <c r="B7003">
        <v>400</v>
      </c>
      <c r="C7003">
        <v>2</v>
      </c>
      <c r="D7003" t="s">
        <v>15</v>
      </c>
      <c r="E7003">
        <v>1</v>
      </c>
      <c r="F7003">
        <v>84</v>
      </c>
      <c r="G7003">
        <v>21</v>
      </c>
      <c r="H7003">
        <v>42</v>
      </c>
      <c r="I7003">
        <v>0.108434</v>
      </c>
      <c r="J7003">
        <v>1.2193000000000001E-2</v>
      </c>
      <c r="K7003">
        <v>9.6240000000000006E-2</v>
      </c>
      <c r="L7003">
        <v>27.921696000000001</v>
      </c>
      <c r="M7003">
        <f t="shared" si="109"/>
        <v>8.8931354055605674</v>
      </c>
    </row>
    <row r="7004" spans="1:13" x14ac:dyDescent="0.2">
      <c r="A7004" t="s">
        <v>38</v>
      </c>
      <c r="B7004">
        <v>400</v>
      </c>
      <c r="C7004">
        <v>2</v>
      </c>
      <c r="D7004" t="s">
        <v>15</v>
      </c>
      <c r="E7004">
        <v>2</v>
      </c>
      <c r="F7004">
        <v>84</v>
      </c>
      <c r="G7004">
        <v>21</v>
      </c>
      <c r="H7004">
        <v>42</v>
      </c>
      <c r="I7004">
        <v>8.4336999999999995E-2</v>
      </c>
      <c r="J7004">
        <v>1.2193000000000001E-2</v>
      </c>
      <c r="K7004">
        <v>7.2144E-2</v>
      </c>
      <c r="L7004">
        <v>27.928329000000002</v>
      </c>
      <c r="M7004">
        <f t="shared" si="109"/>
        <v>6.9168375297301719</v>
      </c>
    </row>
    <row r="7005" spans="1:13" x14ac:dyDescent="0.2">
      <c r="A7005" t="s">
        <v>38</v>
      </c>
      <c r="B7005">
        <v>400</v>
      </c>
      <c r="C7005">
        <v>2</v>
      </c>
      <c r="D7005" t="s">
        <v>15</v>
      </c>
      <c r="E7005">
        <v>3</v>
      </c>
      <c r="F7005">
        <v>84</v>
      </c>
      <c r="G7005">
        <v>21</v>
      </c>
      <c r="H7005">
        <v>42</v>
      </c>
      <c r="I7005">
        <v>0.108434</v>
      </c>
      <c r="J7005">
        <v>1.2193000000000001E-2</v>
      </c>
      <c r="K7005">
        <v>9.6240000000000006E-2</v>
      </c>
      <c r="L7005">
        <v>27.283213</v>
      </c>
      <c r="M7005">
        <f t="shared" si="109"/>
        <v>8.8931354055605674</v>
      </c>
    </row>
    <row r="7006" spans="1:13" x14ac:dyDescent="0.2">
      <c r="A7006" t="s">
        <v>38</v>
      </c>
      <c r="B7006">
        <v>400</v>
      </c>
      <c r="C7006">
        <v>2</v>
      </c>
      <c r="D7006" t="s">
        <v>15</v>
      </c>
      <c r="E7006">
        <v>4</v>
      </c>
      <c r="F7006">
        <v>84</v>
      </c>
      <c r="G7006">
        <v>21</v>
      </c>
      <c r="H7006">
        <v>42</v>
      </c>
      <c r="I7006">
        <v>9.6385999999999999E-2</v>
      </c>
      <c r="J7006">
        <v>1.2193000000000001E-2</v>
      </c>
      <c r="K7006">
        <v>8.4192000000000003E-2</v>
      </c>
      <c r="L7006">
        <v>28.234387000000002</v>
      </c>
      <c r="M7006">
        <f t="shared" si="109"/>
        <v>7.9050274747806117</v>
      </c>
    </row>
    <row r="7007" spans="1:13" x14ac:dyDescent="0.2">
      <c r="A7007" t="s">
        <v>38</v>
      </c>
      <c r="B7007">
        <v>400</v>
      </c>
      <c r="C7007">
        <v>2</v>
      </c>
      <c r="D7007" t="s">
        <v>15</v>
      </c>
      <c r="E7007">
        <v>5</v>
      </c>
      <c r="F7007">
        <v>84</v>
      </c>
      <c r="G7007">
        <v>21</v>
      </c>
      <c r="H7007">
        <v>42</v>
      </c>
      <c r="I7007">
        <v>9.6385999999999999E-2</v>
      </c>
      <c r="J7007">
        <v>1.2193000000000001E-2</v>
      </c>
      <c r="K7007">
        <v>8.4192000000000003E-2</v>
      </c>
      <c r="L7007">
        <v>28.163511</v>
      </c>
      <c r="M7007">
        <f t="shared" si="109"/>
        <v>7.9050274747806117</v>
      </c>
    </row>
    <row r="7008" spans="1:13" x14ac:dyDescent="0.2">
      <c r="A7008" t="s">
        <v>38</v>
      </c>
      <c r="B7008">
        <v>400</v>
      </c>
      <c r="C7008">
        <v>2</v>
      </c>
      <c r="D7008" t="s">
        <v>15</v>
      </c>
      <c r="E7008">
        <v>6</v>
      </c>
      <c r="F7008">
        <v>84</v>
      </c>
      <c r="G7008">
        <v>21</v>
      </c>
      <c r="H7008">
        <v>42</v>
      </c>
      <c r="I7008">
        <v>9.6385999999999999E-2</v>
      </c>
      <c r="J7008">
        <v>1.2193000000000001E-2</v>
      </c>
      <c r="K7008">
        <v>8.4192000000000003E-2</v>
      </c>
      <c r="L7008">
        <v>28.323177999999999</v>
      </c>
      <c r="M7008">
        <f t="shared" si="109"/>
        <v>7.9050274747806117</v>
      </c>
    </row>
    <row r="7009" spans="1:13" x14ac:dyDescent="0.2">
      <c r="A7009" t="s">
        <v>38</v>
      </c>
      <c r="B7009">
        <v>400</v>
      </c>
      <c r="C7009">
        <v>2</v>
      </c>
      <c r="D7009" t="s">
        <v>15</v>
      </c>
      <c r="E7009">
        <v>7</v>
      </c>
      <c r="F7009">
        <v>84</v>
      </c>
      <c r="G7009">
        <v>21</v>
      </c>
      <c r="H7009">
        <v>42</v>
      </c>
      <c r="I7009">
        <v>8.4336999999999995E-2</v>
      </c>
      <c r="J7009">
        <v>1.2193000000000001E-2</v>
      </c>
      <c r="K7009">
        <v>7.2144E-2</v>
      </c>
      <c r="L7009">
        <v>27.966819999999998</v>
      </c>
      <c r="M7009">
        <f t="shared" si="109"/>
        <v>6.9168375297301719</v>
      </c>
    </row>
    <row r="7010" spans="1:13" x14ac:dyDescent="0.2">
      <c r="A7010" t="s">
        <v>38</v>
      </c>
      <c r="B7010">
        <v>400</v>
      </c>
      <c r="C7010">
        <v>3</v>
      </c>
      <c r="D7010" t="s">
        <v>13</v>
      </c>
      <c r="E7010">
        <v>0</v>
      </c>
      <c r="F7010">
        <v>84</v>
      </c>
      <c r="G7010">
        <v>14</v>
      </c>
      <c r="H7010">
        <v>42</v>
      </c>
      <c r="I7010">
        <v>6.0241000000000003E-2</v>
      </c>
      <c r="J7010">
        <v>1.2193000000000001E-2</v>
      </c>
      <c r="K7010">
        <v>4.8048E-2</v>
      </c>
      <c r="L7010">
        <v>33.728104000000002</v>
      </c>
      <c r="M7010">
        <f t="shared" si="109"/>
        <v>4.9406216681702615</v>
      </c>
    </row>
    <row r="7011" spans="1:13" x14ac:dyDescent="0.2">
      <c r="A7011" t="s">
        <v>38</v>
      </c>
      <c r="B7011">
        <v>400</v>
      </c>
      <c r="C7011">
        <v>3</v>
      </c>
      <c r="D7011" t="s">
        <v>13</v>
      </c>
      <c r="E7011">
        <v>1</v>
      </c>
      <c r="F7011">
        <v>84</v>
      </c>
      <c r="G7011">
        <v>14</v>
      </c>
      <c r="H7011">
        <v>42</v>
      </c>
      <c r="I7011">
        <v>6.0241000000000003E-2</v>
      </c>
      <c r="J7011">
        <v>1.2193000000000001E-2</v>
      </c>
      <c r="K7011">
        <v>4.8048E-2</v>
      </c>
      <c r="L7011">
        <v>33.133040000000001</v>
      </c>
      <c r="M7011">
        <f t="shared" si="109"/>
        <v>4.9406216681702615</v>
      </c>
    </row>
    <row r="7012" spans="1:13" x14ac:dyDescent="0.2">
      <c r="A7012" t="s">
        <v>38</v>
      </c>
      <c r="B7012">
        <v>400</v>
      </c>
      <c r="C7012">
        <v>3</v>
      </c>
      <c r="D7012" t="s">
        <v>13</v>
      </c>
      <c r="E7012">
        <v>2</v>
      </c>
      <c r="F7012">
        <v>84</v>
      </c>
      <c r="G7012">
        <v>14</v>
      </c>
      <c r="H7012">
        <v>42</v>
      </c>
      <c r="I7012">
        <v>3.6144999999999997E-2</v>
      </c>
      <c r="J7012">
        <v>1.2193000000000001E-2</v>
      </c>
      <c r="K7012">
        <v>2.3951E-2</v>
      </c>
      <c r="L7012">
        <v>32.290484999999997</v>
      </c>
      <c r="M7012">
        <f t="shared" si="109"/>
        <v>2.9644058066103498</v>
      </c>
    </row>
    <row r="7013" spans="1:13" x14ac:dyDescent="0.2">
      <c r="A7013" t="s">
        <v>38</v>
      </c>
      <c r="B7013">
        <v>400</v>
      </c>
      <c r="C7013">
        <v>3</v>
      </c>
      <c r="D7013" t="s">
        <v>13</v>
      </c>
      <c r="E7013">
        <v>3</v>
      </c>
      <c r="F7013">
        <v>84</v>
      </c>
      <c r="G7013">
        <v>14</v>
      </c>
      <c r="H7013">
        <v>42</v>
      </c>
      <c r="I7013">
        <v>7.2289000000000006E-2</v>
      </c>
      <c r="J7013">
        <v>1.2193000000000001E-2</v>
      </c>
      <c r="K7013">
        <v>6.0095999999999997E-2</v>
      </c>
      <c r="L7013">
        <v>33.328493000000002</v>
      </c>
      <c r="M7013">
        <f t="shared" si="109"/>
        <v>5.9287295989502171</v>
      </c>
    </row>
    <row r="7014" spans="1:13" x14ac:dyDescent="0.2">
      <c r="A7014" t="s">
        <v>38</v>
      </c>
      <c r="B7014">
        <v>400</v>
      </c>
      <c r="C7014">
        <v>3</v>
      </c>
      <c r="D7014" t="s">
        <v>13</v>
      </c>
      <c r="E7014">
        <v>4</v>
      </c>
      <c r="F7014">
        <v>84</v>
      </c>
      <c r="G7014">
        <v>14</v>
      </c>
      <c r="H7014">
        <v>42</v>
      </c>
      <c r="I7014">
        <v>4.8193E-2</v>
      </c>
      <c r="J7014">
        <v>1.2193000000000001E-2</v>
      </c>
      <c r="K7014">
        <v>3.5999000000000003E-2</v>
      </c>
      <c r="L7014">
        <v>32.972633999999999</v>
      </c>
      <c r="M7014">
        <f t="shared" si="109"/>
        <v>3.9525137373903059</v>
      </c>
    </row>
    <row r="7015" spans="1:13" x14ac:dyDescent="0.2">
      <c r="A7015" t="s">
        <v>38</v>
      </c>
      <c r="B7015">
        <v>400</v>
      </c>
      <c r="C7015">
        <v>3</v>
      </c>
      <c r="D7015" t="s">
        <v>13</v>
      </c>
      <c r="E7015">
        <v>5</v>
      </c>
      <c r="F7015">
        <v>84</v>
      </c>
      <c r="G7015">
        <v>14</v>
      </c>
      <c r="H7015">
        <v>42</v>
      </c>
      <c r="I7015">
        <v>8.4336999999999995E-2</v>
      </c>
      <c r="J7015">
        <v>1.2193000000000001E-2</v>
      </c>
      <c r="K7015">
        <v>7.2144E-2</v>
      </c>
      <c r="L7015">
        <v>33.562311999999999</v>
      </c>
      <c r="M7015">
        <f t="shared" si="109"/>
        <v>6.9168375297301719</v>
      </c>
    </row>
    <row r="7016" spans="1:13" x14ac:dyDescent="0.2">
      <c r="A7016" t="s">
        <v>38</v>
      </c>
      <c r="B7016">
        <v>400</v>
      </c>
      <c r="C7016">
        <v>3</v>
      </c>
      <c r="D7016" t="s">
        <v>13</v>
      </c>
      <c r="E7016">
        <v>6</v>
      </c>
      <c r="F7016">
        <v>84</v>
      </c>
      <c r="G7016">
        <v>14</v>
      </c>
      <c r="H7016">
        <v>42</v>
      </c>
      <c r="I7016">
        <v>3.6144999999999997E-2</v>
      </c>
      <c r="J7016">
        <v>1.2193000000000001E-2</v>
      </c>
      <c r="K7016">
        <v>2.3951E-2</v>
      </c>
      <c r="L7016">
        <v>33.503914999999999</v>
      </c>
      <c r="M7016">
        <f t="shared" si="109"/>
        <v>2.9644058066103498</v>
      </c>
    </row>
    <row r="7017" spans="1:13" x14ac:dyDescent="0.2">
      <c r="A7017" t="s">
        <v>38</v>
      </c>
      <c r="B7017">
        <v>400</v>
      </c>
      <c r="C7017">
        <v>3</v>
      </c>
      <c r="D7017" t="s">
        <v>13</v>
      </c>
      <c r="E7017">
        <v>7</v>
      </c>
      <c r="F7017">
        <v>84</v>
      </c>
      <c r="G7017">
        <v>14</v>
      </c>
      <c r="H7017">
        <v>42</v>
      </c>
      <c r="I7017">
        <v>8.4336999999999995E-2</v>
      </c>
      <c r="J7017">
        <v>1.2193000000000001E-2</v>
      </c>
      <c r="K7017">
        <v>7.2144E-2</v>
      </c>
      <c r="L7017">
        <v>33.204343999999999</v>
      </c>
      <c r="M7017">
        <f t="shared" si="109"/>
        <v>6.9168375297301719</v>
      </c>
    </row>
    <row r="7018" spans="1:13" x14ac:dyDescent="0.2">
      <c r="A7018" t="s">
        <v>38</v>
      </c>
      <c r="B7018">
        <v>400</v>
      </c>
      <c r="C7018">
        <v>3</v>
      </c>
      <c r="D7018" t="s">
        <v>14</v>
      </c>
      <c r="E7018">
        <v>0</v>
      </c>
      <c r="F7018">
        <v>84</v>
      </c>
      <c r="G7018">
        <v>14</v>
      </c>
      <c r="H7018">
        <v>42</v>
      </c>
      <c r="I7018">
        <v>8.4336999999999995E-2</v>
      </c>
      <c r="J7018">
        <v>1.2193000000000001E-2</v>
      </c>
      <c r="K7018">
        <v>7.2144E-2</v>
      </c>
      <c r="L7018">
        <v>30.099336999999998</v>
      </c>
      <c r="M7018">
        <f t="shared" si="109"/>
        <v>6.9168375297301719</v>
      </c>
    </row>
    <row r="7019" spans="1:13" x14ac:dyDescent="0.2">
      <c r="A7019" t="s">
        <v>38</v>
      </c>
      <c r="B7019">
        <v>400</v>
      </c>
      <c r="C7019">
        <v>3</v>
      </c>
      <c r="D7019" t="s">
        <v>14</v>
      </c>
      <c r="E7019">
        <v>1</v>
      </c>
      <c r="F7019">
        <v>84</v>
      </c>
      <c r="G7019">
        <v>14</v>
      </c>
      <c r="H7019">
        <v>42</v>
      </c>
      <c r="I7019">
        <v>3.6144999999999997E-2</v>
      </c>
      <c r="J7019">
        <v>1.2193000000000001E-2</v>
      </c>
      <c r="K7019">
        <v>2.3951E-2</v>
      </c>
      <c r="L7019">
        <v>29.312674000000001</v>
      </c>
      <c r="M7019">
        <f t="shared" si="109"/>
        <v>2.9644058066103498</v>
      </c>
    </row>
    <row r="7020" spans="1:13" x14ac:dyDescent="0.2">
      <c r="A7020" t="s">
        <v>38</v>
      </c>
      <c r="B7020">
        <v>400</v>
      </c>
      <c r="C7020">
        <v>3</v>
      </c>
      <c r="D7020" t="s">
        <v>14</v>
      </c>
      <c r="E7020">
        <v>2</v>
      </c>
      <c r="F7020">
        <v>84</v>
      </c>
      <c r="G7020">
        <v>14</v>
      </c>
      <c r="H7020">
        <v>42</v>
      </c>
      <c r="I7020">
        <v>7.2289000000000006E-2</v>
      </c>
      <c r="J7020">
        <v>1.2193000000000001E-2</v>
      </c>
      <c r="K7020">
        <v>6.0095999999999997E-2</v>
      </c>
      <c r="L7020">
        <v>28.937369</v>
      </c>
      <c r="M7020">
        <f t="shared" si="109"/>
        <v>5.9287295989502171</v>
      </c>
    </row>
    <row r="7021" spans="1:13" x14ac:dyDescent="0.2">
      <c r="A7021" t="s">
        <v>38</v>
      </c>
      <c r="B7021">
        <v>400</v>
      </c>
      <c r="C7021">
        <v>3</v>
      </c>
      <c r="D7021" t="s">
        <v>14</v>
      </c>
      <c r="E7021">
        <v>3</v>
      </c>
      <c r="F7021">
        <v>84</v>
      </c>
      <c r="G7021">
        <v>14</v>
      </c>
      <c r="H7021">
        <v>42</v>
      </c>
      <c r="I7021">
        <v>6.0241000000000003E-2</v>
      </c>
      <c r="J7021">
        <v>1.2193000000000001E-2</v>
      </c>
      <c r="K7021">
        <v>4.8048E-2</v>
      </c>
      <c r="L7021">
        <v>30.18252</v>
      </c>
      <c r="M7021">
        <f t="shared" si="109"/>
        <v>4.9406216681702615</v>
      </c>
    </row>
    <row r="7022" spans="1:13" x14ac:dyDescent="0.2">
      <c r="A7022" t="s">
        <v>38</v>
      </c>
      <c r="B7022">
        <v>400</v>
      </c>
      <c r="C7022">
        <v>3</v>
      </c>
      <c r="D7022" t="s">
        <v>14</v>
      </c>
      <c r="E7022">
        <v>4</v>
      </c>
      <c r="F7022">
        <v>84</v>
      </c>
      <c r="G7022">
        <v>14</v>
      </c>
      <c r="H7022">
        <v>42</v>
      </c>
      <c r="I7022">
        <v>8.4336999999999995E-2</v>
      </c>
      <c r="J7022">
        <v>1.2193000000000001E-2</v>
      </c>
      <c r="K7022">
        <v>7.2144E-2</v>
      </c>
      <c r="L7022">
        <v>29.347100000000001</v>
      </c>
      <c r="M7022">
        <f t="shared" si="109"/>
        <v>6.9168375297301719</v>
      </c>
    </row>
    <row r="7023" spans="1:13" x14ac:dyDescent="0.2">
      <c r="A7023" t="s">
        <v>38</v>
      </c>
      <c r="B7023">
        <v>400</v>
      </c>
      <c r="C7023">
        <v>3</v>
      </c>
      <c r="D7023" t="s">
        <v>14</v>
      </c>
      <c r="E7023">
        <v>5</v>
      </c>
      <c r="F7023">
        <v>84</v>
      </c>
      <c r="G7023">
        <v>14</v>
      </c>
      <c r="H7023">
        <v>42</v>
      </c>
      <c r="I7023">
        <v>4.8193E-2</v>
      </c>
      <c r="J7023">
        <v>1.2193000000000001E-2</v>
      </c>
      <c r="K7023">
        <v>3.5999000000000003E-2</v>
      </c>
      <c r="L7023">
        <v>29.173715999999999</v>
      </c>
      <c r="M7023">
        <f t="shared" si="109"/>
        <v>3.9525137373903059</v>
      </c>
    </row>
    <row r="7024" spans="1:13" x14ac:dyDescent="0.2">
      <c r="A7024" t="s">
        <v>38</v>
      </c>
      <c r="B7024">
        <v>400</v>
      </c>
      <c r="C7024">
        <v>3</v>
      </c>
      <c r="D7024" t="s">
        <v>14</v>
      </c>
      <c r="E7024">
        <v>6</v>
      </c>
      <c r="F7024">
        <v>84</v>
      </c>
      <c r="G7024">
        <v>14</v>
      </c>
      <c r="H7024">
        <v>42</v>
      </c>
      <c r="I7024">
        <v>3.6144999999999997E-2</v>
      </c>
      <c r="J7024">
        <v>1.2193000000000001E-2</v>
      </c>
      <c r="K7024">
        <v>2.3951E-2</v>
      </c>
      <c r="L7024">
        <v>29.430837</v>
      </c>
      <c r="M7024">
        <f t="shared" si="109"/>
        <v>2.9644058066103498</v>
      </c>
    </row>
    <row r="7025" spans="1:13" x14ac:dyDescent="0.2">
      <c r="A7025" t="s">
        <v>38</v>
      </c>
      <c r="B7025">
        <v>400</v>
      </c>
      <c r="C7025">
        <v>3</v>
      </c>
      <c r="D7025" t="s">
        <v>14</v>
      </c>
      <c r="E7025">
        <v>7</v>
      </c>
      <c r="F7025">
        <v>84</v>
      </c>
      <c r="G7025">
        <v>14</v>
      </c>
      <c r="H7025">
        <v>42</v>
      </c>
      <c r="I7025">
        <v>7.2289000000000006E-2</v>
      </c>
      <c r="J7025">
        <v>1.2193000000000001E-2</v>
      </c>
      <c r="K7025">
        <v>6.0095999999999997E-2</v>
      </c>
      <c r="L7025">
        <v>29.288468999999999</v>
      </c>
      <c r="M7025">
        <f t="shared" si="109"/>
        <v>5.9287295989502171</v>
      </c>
    </row>
    <row r="7026" spans="1:13" x14ac:dyDescent="0.2">
      <c r="A7026" t="s">
        <v>38</v>
      </c>
      <c r="B7026">
        <v>400</v>
      </c>
      <c r="C7026">
        <v>3</v>
      </c>
      <c r="D7026" t="s">
        <v>15</v>
      </c>
      <c r="E7026">
        <v>0</v>
      </c>
      <c r="F7026">
        <v>84</v>
      </c>
      <c r="G7026">
        <v>14</v>
      </c>
      <c r="H7026">
        <v>42</v>
      </c>
      <c r="I7026">
        <v>6.0241000000000003E-2</v>
      </c>
      <c r="J7026">
        <v>1.2193000000000001E-2</v>
      </c>
      <c r="K7026">
        <v>4.8048E-2</v>
      </c>
      <c r="L7026">
        <v>27.784942999999998</v>
      </c>
      <c r="M7026">
        <f t="shared" si="109"/>
        <v>4.9406216681702615</v>
      </c>
    </row>
    <row r="7027" spans="1:13" x14ac:dyDescent="0.2">
      <c r="A7027" t="s">
        <v>38</v>
      </c>
      <c r="B7027">
        <v>400</v>
      </c>
      <c r="C7027">
        <v>3</v>
      </c>
      <c r="D7027" t="s">
        <v>15</v>
      </c>
      <c r="E7027">
        <v>1</v>
      </c>
      <c r="F7027">
        <v>84</v>
      </c>
      <c r="G7027">
        <v>14</v>
      </c>
      <c r="H7027">
        <v>42</v>
      </c>
      <c r="I7027">
        <v>9.6385999999999999E-2</v>
      </c>
      <c r="J7027">
        <v>1.2193000000000001E-2</v>
      </c>
      <c r="K7027">
        <v>8.4192000000000003E-2</v>
      </c>
      <c r="L7027">
        <v>28.287763000000002</v>
      </c>
      <c r="M7027">
        <f t="shared" si="109"/>
        <v>7.9050274747806117</v>
      </c>
    </row>
    <row r="7028" spans="1:13" x14ac:dyDescent="0.2">
      <c r="A7028" t="s">
        <v>38</v>
      </c>
      <c r="B7028">
        <v>400</v>
      </c>
      <c r="C7028">
        <v>3</v>
      </c>
      <c r="D7028" t="s">
        <v>15</v>
      </c>
      <c r="E7028">
        <v>2</v>
      </c>
      <c r="F7028">
        <v>84</v>
      </c>
      <c r="G7028">
        <v>14</v>
      </c>
      <c r="H7028">
        <v>42</v>
      </c>
      <c r="I7028">
        <v>6.0241000000000003E-2</v>
      </c>
      <c r="J7028">
        <v>1.2193000000000001E-2</v>
      </c>
      <c r="K7028">
        <v>4.8048E-2</v>
      </c>
      <c r="L7028">
        <v>26.920884999999998</v>
      </c>
      <c r="M7028">
        <f t="shared" si="109"/>
        <v>4.9406216681702615</v>
      </c>
    </row>
    <row r="7029" spans="1:13" x14ac:dyDescent="0.2">
      <c r="A7029" t="s">
        <v>38</v>
      </c>
      <c r="B7029">
        <v>400</v>
      </c>
      <c r="C7029">
        <v>3</v>
      </c>
      <c r="D7029" t="s">
        <v>15</v>
      </c>
      <c r="E7029">
        <v>3</v>
      </c>
      <c r="F7029">
        <v>84</v>
      </c>
      <c r="G7029">
        <v>14</v>
      </c>
      <c r="H7029">
        <v>42</v>
      </c>
      <c r="I7029">
        <v>3.6144999999999997E-2</v>
      </c>
      <c r="J7029">
        <v>1.2193000000000001E-2</v>
      </c>
      <c r="K7029">
        <v>2.3951E-2</v>
      </c>
      <c r="L7029">
        <v>27.064368000000002</v>
      </c>
      <c r="M7029">
        <f t="shared" si="109"/>
        <v>2.9644058066103498</v>
      </c>
    </row>
    <row r="7030" spans="1:13" x14ac:dyDescent="0.2">
      <c r="A7030" t="s">
        <v>38</v>
      </c>
      <c r="B7030">
        <v>400</v>
      </c>
      <c r="C7030">
        <v>3</v>
      </c>
      <c r="D7030" t="s">
        <v>15</v>
      </c>
      <c r="E7030">
        <v>4</v>
      </c>
      <c r="F7030">
        <v>84</v>
      </c>
      <c r="G7030">
        <v>14</v>
      </c>
      <c r="H7030">
        <v>42</v>
      </c>
      <c r="I7030">
        <v>7.2289000000000006E-2</v>
      </c>
      <c r="J7030">
        <v>1.2193000000000001E-2</v>
      </c>
      <c r="K7030">
        <v>6.0095999999999997E-2</v>
      </c>
      <c r="L7030">
        <v>26.951550000000001</v>
      </c>
      <c r="M7030">
        <f t="shared" si="109"/>
        <v>5.9287295989502171</v>
      </c>
    </row>
    <row r="7031" spans="1:13" x14ac:dyDescent="0.2">
      <c r="A7031" t="s">
        <v>38</v>
      </c>
      <c r="B7031">
        <v>400</v>
      </c>
      <c r="C7031">
        <v>3</v>
      </c>
      <c r="D7031" t="s">
        <v>15</v>
      </c>
      <c r="E7031">
        <v>5</v>
      </c>
      <c r="F7031">
        <v>84</v>
      </c>
      <c r="G7031">
        <v>14</v>
      </c>
      <c r="H7031">
        <v>42</v>
      </c>
      <c r="I7031">
        <v>0.108434</v>
      </c>
      <c r="J7031">
        <v>1.2193000000000001E-2</v>
      </c>
      <c r="K7031">
        <v>9.6240000000000006E-2</v>
      </c>
      <c r="L7031">
        <v>27.940452000000001</v>
      </c>
      <c r="M7031">
        <f t="shared" si="109"/>
        <v>8.8931354055605674</v>
      </c>
    </row>
    <row r="7032" spans="1:13" x14ac:dyDescent="0.2">
      <c r="A7032" t="s">
        <v>38</v>
      </c>
      <c r="B7032">
        <v>400</v>
      </c>
      <c r="C7032">
        <v>3</v>
      </c>
      <c r="D7032" t="s">
        <v>15</v>
      </c>
      <c r="E7032">
        <v>6</v>
      </c>
      <c r="F7032">
        <v>84</v>
      </c>
      <c r="G7032">
        <v>14</v>
      </c>
      <c r="H7032">
        <v>42</v>
      </c>
      <c r="I7032">
        <v>8.4336999999999995E-2</v>
      </c>
      <c r="J7032">
        <v>1.2193000000000001E-2</v>
      </c>
      <c r="K7032">
        <v>7.2144E-2</v>
      </c>
      <c r="L7032">
        <v>27.947301</v>
      </c>
      <c r="M7032">
        <f t="shared" si="109"/>
        <v>6.9168375297301719</v>
      </c>
    </row>
    <row r="7033" spans="1:13" x14ac:dyDescent="0.2">
      <c r="A7033" t="s">
        <v>38</v>
      </c>
      <c r="B7033">
        <v>400</v>
      </c>
      <c r="C7033">
        <v>3</v>
      </c>
      <c r="D7033" t="s">
        <v>15</v>
      </c>
      <c r="E7033">
        <v>7</v>
      </c>
      <c r="F7033">
        <v>84</v>
      </c>
      <c r="G7033">
        <v>14</v>
      </c>
      <c r="H7033">
        <v>42</v>
      </c>
      <c r="I7033">
        <v>4.8193E-2</v>
      </c>
      <c r="J7033">
        <v>1.2193000000000001E-2</v>
      </c>
      <c r="K7033">
        <v>3.5999000000000003E-2</v>
      </c>
      <c r="L7033">
        <v>27.754593</v>
      </c>
      <c r="M7033">
        <f t="shared" si="109"/>
        <v>3.9525137373903059</v>
      </c>
    </row>
    <row r="7034" spans="1:13" x14ac:dyDescent="0.2">
      <c r="A7034" t="s">
        <v>38</v>
      </c>
      <c r="B7034">
        <v>400</v>
      </c>
      <c r="C7034">
        <v>4</v>
      </c>
      <c r="D7034" t="s">
        <v>13</v>
      </c>
      <c r="E7034">
        <v>0</v>
      </c>
      <c r="F7034">
        <v>84</v>
      </c>
      <c r="G7034">
        <v>11</v>
      </c>
      <c r="H7034">
        <v>44</v>
      </c>
      <c r="I7034">
        <v>9.6385999999999999E-2</v>
      </c>
      <c r="J7034">
        <v>1.1613E-2</v>
      </c>
      <c r="K7034">
        <v>8.4773000000000001E-2</v>
      </c>
      <c r="L7034">
        <v>33.329571999999999</v>
      </c>
      <c r="M7034">
        <f t="shared" si="109"/>
        <v>8.2998363902523042</v>
      </c>
    </row>
    <row r="7035" spans="1:13" x14ac:dyDescent="0.2">
      <c r="A7035" t="s">
        <v>38</v>
      </c>
      <c r="B7035">
        <v>400</v>
      </c>
      <c r="C7035">
        <v>4</v>
      </c>
      <c r="D7035" t="s">
        <v>13</v>
      </c>
      <c r="E7035">
        <v>1</v>
      </c>
      <c r="F7035">
        <v>84</v>
      </c>
      <c r="G7035">
        <v>11</v>
      </c>
      <c r="H7035">
        <v>44</v>
      </c>
      <c r="I7035">
        <v>0.108434</v>
      </c>
      <c r="J7035">
        <v>1.1613E-2</v>
      </c>
      <c r="K7035">
        <v>9.6821000000000004E-2</v>
      </c>
      <c r="L7035">
        <v>34.069412999999997</v>
      </c>
      <c r="M7035">
        <f t="shared" si="109"/>
        <v>9.3372944114354599</v>
      </c>
    </row>
    <row r="7036" spans="1:13" x14ac:dyDescent="0.2">
      <c r="A7036" t="s">
        <v>38</v>
      </c>
      <c r="B7036">
        <v>400</v>
      </c>
      <c r="C7036">
        <v>4</v>
      </c>
      <c r="D7036" t="s">
        <v>13</v>
      </c>
      <c r="E7036">
        <v>2</v>
      </c>
      <c r="F7036">
        <v>84</v>
      </c>
      <c r="G7036">
        <v>11</v>
      </c>
      <c r="H7036">
        <v>44</v>
      </c>
      <c r="I7036">
        <v>8.4336999999999995E-2</v>
      </c>
      <c r="J7036">
        <v>1.1613E-2</v>
      </c>
      <c r="K7036">
        <v>7.2724999999999998E-2</v>
      </c>
      <c r="L7036">
        <v>33.676625999999999</v>
      </c>
      <c r="M7036">
        <f t="shared" si="109"/>
        <v>7.2622922586756218</v>
      </c>
    </row>
    <row r="7037" spans="1:13" x14ac:dyDescent="0.2">
      <c r="A7037" t="s">
        <v>38</v>
      </c>
      <c r="B7037">
        <v>400</v>
      </c>
      <c r="C7037">
        <v>4</v>
      </c>
      <c r="D7037" t="s">
        <v>13</v>
      </c>
      <c r="E7037">
        <v>3</v>
      </c>
      <c r="F7037">
        <v>84</v>
      </c>
      <c r="G7037">
        <v>11</v>
      </c>
      <c r="H7037">
        <v>44</v>
      </c>
      <c r="I7037">
        <v>7.2289000000000006E-2</v>
      </c>
      <c r="J7037">
        <v>1.1613E-2</v>
      </c>
      <c r="K7037">
        <v>6.0676000000000001E-2</v>
      </c>
      <c r="L7037">
        <v>33.936521999999997</v>
      </c>
      <c r="M7037">
        <f t="shared" si="109"/>
        <v>6.2248342374924661</v>
      </c>
    </row>
    <row r="7038" spans="1:13" x14ac:dyDescent="0.2">
      <c r="A7038" t="s">
        <v>38</v>
      </c>
      <c r="B7038">
        <v>400</v>
      </c>
      <c r="C7038">
        <v>4</v>
      </c>
      <c r="D7038" t="s">
        <v>13</v>
      </c>
      <c r="E7038">
        <v>4</v>
      </c>
      <c r="F7038">
        <v>84</v>
      </c>
      <c r="G7038">
        <v>11</v>
      </c>
      <c r="H7038">
        <v>44</v>
      </c>
      <c r="I7038">
        <v>0.108434</v>
      </c>
      <c r="J7038">
        <v>1.1613E-2</v>
      </c>
      <c r="K7038">
        <v>9.6821000000000004E-2</v>
      </c>
      <c r="L7038">
        <v>33.719679999999997</v>
      </c>
      <c r="M7038">
        <f t="shared" si="109"/>
        <v>9.3372944114354599</v>
      </c>
    </row>
    <row r="7039" spans="1:13" x14ac:dyDescent="0.2">
      <c r="A7039" t="s">
        <v>38</v>
      </c>
      <c r="B7039">
        <v>400</v>
      </c>
      <c r="C7039">
        <v>4</v>
      </c>
      <c r="D7039" t="s">
        <v>13</v>
      </c>
      <c r="E7039">
        <v>5</v>
      </c>
      <c r="F7039">
        <v>84</v>
      </c>
      <c r="G7039">
        <v>11</v>
      </c>
      <c r="H7039">
        <v>44</v>
      </c>
      <c r="I7039">
        <v>0.108434</v>
      </c>
      <c r="J7039">
        <v>1.1613E-2</v>
      </c>
      <c r="K7039">
        <v>9.6821000000000004E-2</v>
      </c>
      <c r="L7039">
        <v>33.845601000000002</v>
      </c>
      <c r="M7039">
        <f t="shared" si="109"/>
        <v>9.3372944114354599</v>
      </c>
    </row>
    <row r="7040" spans="1:13" x14ac:dyDescent="0.2">
      <c r="A7040" t="s">
        <v>38</v>
      </c>
      <c r="B7040">
        <v>400</v>
      </c>
      <c r="C7040">
        <v>4</v>
      </c>
      <c r="D7040" t="s">
        <v>13</v>
      </c>
      <c r="E7040">
        <v>6</v>
      </c>
      <c r="F7040">
        <v>84</v>
      </c>
      <c r="G7040">
        <v>11</v>
      </c>
      <c r="H7040">
        <v>44</v>
      </c>
      <c r="I7040">
        <v>8.4336999999999995E-2</v>
      </c>
      <c r="J7040">
        <v>1.1613E-2</v>
      </c>
      <c r="K7040">
        <v>7.2724999999999998E-2</v>
      </c>
      <c r="L7040">
        <v>33.162244000000001</v>
      </c>
      <c r="M7040">
        <f t="shared" si="109"/>
        <v>7.2622922586756218</v>
      </c>
    </row>
    <row r="7041" spans="1:13" x14ac:dyDescent="0.2">
      <c r="A7041" t="s">
        <v>38</v>
      </c>
      <c r="B7041">
        <v>400</v>
      </c>
      <c r="C7041">
        <v>4</v>
      </c>
      <c r="D7041" t="s">
        <v>13</v>
      </c>
      <c r="E7041">
        <v>7</v>
      </c>
      <c r="F7041">
        <v>84</v>
      </c>
      <c r="G7041">
        <v>11</v>
      </c>
      <c r="H7041">
        <v>44</v>
      </c>
      <c r="I7041">
        <v>7.2289000000000006E-2</v>
      </c>
      <c r="J7041">
        <v>1.1613E-2</v>
      </c>
      <c r="K7041">
        <v>6.0676000000000001E-2</v>
      </c>
      <c r="L7041">
        <v>33.772744000000003</v>
      </c>
      <c r="M7041">
        <f t="shared" si="109"/>
        <v>6.2248342374924661</v>
      </c>
    </row>
    <row r="7042" spans="1:13" x14ac:dyDescent="0.2">
      <c r="A7042" t="s">
        <v>38</v>
      </c>
      <c r="B7042">
        <v>400</v>
      </c>
      <c r="C7042">
        <v>4</v>
      </c>
      <c r="D7042" t="s">
        <v>14</v>
      </c>
      <c r="E7042">
        <v>0</v>
      </c>
      <c r="F7042">
        <v>84</v>
      </c>
      <c r="G7042">
        <v>11</v>
      </c>
      <c r="H7042">
        <v>44</v>
      </c>
      <c r="I7042">
        <v>9.6385999999999999E-2</v>
      </c>
      <c r="J7042">
        <v>1.1613E-2</v>
      </c>
      <c r="K7042">
        <v>8.4773000000000001E-2</v>
      </c>
      <c r="L7042">
        <v>29.280474999999999</v>
      </c>
      <c r="M7042">
        <f t="shared" si="109"/>
        <v>8.2998363902523042</v>
      </c>
    </row>
    <row r="7043" spans="1:13" x14ac:dyDescent="0.2">
      <c r="A7043" t="s">
        <v>38</v>
      </c>
      <c r="B7043">
        <v>400</v>
      </c>
      <c r="C7043">
        <v>4</v>
      </c>
      <c r="D7043" t="s">
        <v>14</v>
      </c>
      <c r="E7043">
        <v>1</v>
      </c>
      <c r="F7043">
        <v>84</v>
      </c>
      <c r="G7043">
        <v>11</v>
      </c>
      <c r="H7043">
        <v>44</v>
      </c>
      <c r="I7043">
        <v>8.4336999999999995E-2</v>
      </c>
      <c r="J7043">
        <v>1.1613E-2</v>
      </c>
      <c r="K7043">
        <v>7.2724999999999998E-2</v>
      </c>
      <c r="L7043">
        <v>29.444127000000002</v>
      </c>
      <c r="M7043">
        <f t="shared" ref="M7043:M7106" si="110">IF(I7043=0,1,I7043/J7043)</f>
        <v>7.2622922586756218</v>
      </c>
    </row>
    <row r="7044" spans="1:13" x14ac:dyDescent="0.2">
      <c r="A7044" t="s">
        <v>38</v>
      </c>
      <c r="B7044">
        <v>400</v>
      </c>
      <c r="C7044">
        <v>4</v>
      </c>
      <c r="D7044" t="s">
        <v>14</v>
      </c>
      <c r="E7044">
        <v>2</v>
      </c>
      <c r="F7044">
        <v>84</v>
      </c>
      <c r="G7044">
        <v>11</v>
      </c>
      <c r="H7044">
        <v>44</v>
      </c>
      <c r="I7044">
        <v>7.2289000000000006E-2</v>
      </c>
      <c r="J7044">
        <v>1.1613E-2</v>
      </c>
      <c r="K7044">
        <v>6.0676000000000001E-2</v>
      </c>
      <c r="L7044">
        <v>30.066020000000002</v>
      </c>
      <c r="M7044">
        <f t="shared" si="110"/>
        <v>6.2248342374924661</v>
      </c>
    </row>
    <row r="7045" spans="1:13" x14ac:dyDescent="0.2">
      <c r="A7045" t="s">
        <v>38</v>
      </c>
      <c r="B7045">
        <v>400</v>
      </c>
      <c r="C7045">
        <v>4</v>
      </c>
      <c r="D7045" t="s">
        <v>14</v>
      </c>
      <c r="E7045">
        <v>3</v>
      </c>
      <c r="F7045">
        <v>84</v>
      </c>
      <c r="G7045">
        <v>11</v>
      </c>
      <c r="H7045">
        <v>44</v>
      </c>
      <c r="I7045">
        <v>9.6385999999999999E-2</v>
      </c>
      <c r="J7045">
        <v>1.1613E-2</v>
      </c>
      <c r="K7045">
        <v>8.4773000000000001E-2</v>
      </c>
      <c r="L7045">
        <v>29.250159</v>
      </c>
      <c r="M7045">
        <f t="shared" si="110"/>
        <v>8.2998363902523042</v>
      </c>
    </row>
    <row r="7046" spans="1:13" x14ac:dyDescent="0.2">
      <c r="A7046" t="s">
        <v>38</v>
      </c>
      <c r="B7046">
        <v>400</v>
      </c>
      <c r="C7046">
        <v>4</v>
      </c>
      <c r="D7046" t="s">
        <v>14</v>
      </c>
      <c r="E7046">
        <v>4</v>
      </c>
      <c r="F7046">
        <v>84</v>
      </c>
      <c r="G7046">
        <v>11</v>
      </c>
      <c r="H7046">
        <v>44</v>
      </c>
      <c r="I7046">
        <v>9.6385999999999999E-2</v>
      </c>
      <c r="J7046">
        <v>1.1613E-2</v>
      </c>
      <c r="K7046">
        <v>8.4773000000000001E-2</v>
      </c>
      <c r="L7046">
        <v>29.228316</v>
      </c>
      <c r="M7046">
        <f t="shared" si="110"/>
        <v>8.2998363902523042</v>
      </c>
    </row>
    <row r="7047" spans="1:13" x14ac:dyDescent="0.2">
      <c r="A7047" t="s">
        <v>38</v>
      </c>
      <c r="B7047">
        <v>400</v>
      </c>
      <c r="C7047">
        <v>4</v>
      </c>
      <c r="D7047" t="s">
        <v>14</v>
      </c>
      <c r="E7047">
        <v>5</v>
      </c>
      <c r="F7047">
        <v>84</v>
      </c>
      <c r="G7047">
        <v>11</v>
      </c>
      <c r="H7047">
        <v>44</v>
      </c>
      <c r="I7047">
        <v>7.2289000000000006E-2</v>
      </c>
      <c r="J7047">
        <v>1.1613E-2</v>
      </c>
      <c r="K7047">
        <v>6.0676000000000001E-2</v>
      </c>
      <c r="L7047">
        <v>28.731788000000002</v>
      </c>
      <c r="M7047">
        <f t="shared" si="110"/>
        <v>6.2248342374924661</v>
      </c>
    </row>
    <row r="7048" spans="1:13" x14ac:dyDescent="0.2">
      <c r="A7048" t="s">
        <v>38</v>
      </c>
      <c r="B7048">
        <v>400</v>
      </c>
      <c r="C7048">
        <v>4</v>
      </c>
      <c r="D7048" t="s">
        <v>14</v>
      </c>
      <c r="E7048">
        <v>6</v>
      </c>
      <c r="F7048">
        <v>84</v>
      </c>
      <c r="G7048">
        <v>11</v>
      </c>
      <c r="H7048">
        <v>44</v>
      </c>
      <c r="I7048">
        <v>6.0241000000000003E-2</v>
      </c>
      <c r="J7048">
        <v>1.1613E-2</v>
      </c>
      <c r="K7048">
        <v>4.8627999999999998E-2</v>
      </c>
      <c r="L7048">
        <v>28.977799000000001</v>
      </c>
      <c r="M7048">
        <f t="shared" si="110"/>
        <v>5.1873762163093087</v>
      </c>
    </row>
    <row r="7049" spans="1:13" x14ac:dyDescent="0.2">
      <c r="A7049" t="s">
        <v>38</v>
      </c>
      <c r="B7049">
        <v>400</v>
      </c>
      <c r="C7049">
        <v>4</v>
      </c>
      <c r="D7049" t="s">
        <v>14</v>
      </c>
      <c r="E7049">
        <v>7</v>
      </c>
      <c r="F7049">
        <v>84</v>
      </c>
      <c r="G7049">
        <v>11</v>
      </c>
      <c r="H7049">
        <v>44</v>
      </c>
      <c r="I7049">
        <v>8.4336999999999995E-2</v>
      </c>
      <c r="J7049">
        <v>1.1613E-2</v>
      </c>
      <c r="K7049">
        <v>7.2724999999999998E-2</v>
      </c>
      <c r="L7049">
        <v>29.548777000000001</v>
      </c>
      <c r="M7049">
        <f t="shared" si="110"/>
        <v>7.2622922586756218</v>
      </c>
    </row>
    <row r="7050" spans="1:13" x14ac:dyDescent="0.2">
      <c r="A7050" t="s">
        <v>38</v>
      </c>
      <c r="B7050">
        <v>400</v>
      </c>
      <c r="C7050">
        <v>4</v>
      </c>
      <c r="D7050" t="s">
        <v>15</v>
      </c>
      <c r="E7050">
        <v>0</v>
      </c>
      <c r="F7050">
        <v>84</v>
      </c>
      <c r="G7050">
        <v>11</v>
      </c>
      <c r="H7050">
        <v>44</v>
      </c>
      <c r="I7050">
        <v>9.6385999999999999E-2</v>
      </c>
      <c r="J7050">
        <v>1.1613E-2</v>
      </c>
      <c r="K7050">
        <v>8.4773000000000001E-2</v>
      </c>
      <c r="L7050">
        <v>26.551950999999999</v>
      </c>
      <c r="M7050">
        <f t="shared" si="110"/>
        <v>8.2998363902523042</v>
      </c>
    </row>
    <row r="7051" spans="1:13" x14ac:dyDescent="0.2">
      <c r="A7051" t="s">
        <v>38</v>
      </c>
      <c r="B7051">
        <v>400</v>
      </c>
      <c r="C7051">
        <v>4</v>
      </c>
      <c r="D7051" t="s">
        <v>15</v>
      </c>
      <c r="E7051">
        <v>1</v>
      </c>
      <c r="F7051">
        <v>84</v>
      </c>
      <c r="G7051">
        <v>11</v>
      </c>
      <c r="H7051">
        <v>44</v>
      </c>
      <c r="I7051">
        <v>6.0241000000000003E-2</v>
      </c>
      <c r="J7051">
        <v>1.1613E-2</v>
      </c>
      <c r="K7051">
        <v>4.8627999999999998E-2</v>
      </c>
      <c r="L7051">
        <v>27.228203000000001</v>
      </c>
      <c r="M7051">
        <f t="shared" si="110"/>
        <v>5.1873762163093087</v>
      </c>
    </row>
    <row r="7052" spans="1:13" x14ac:dyDescent="0.2">
      <c r="A7052" t="s">
        <v>38</v>
      </c>
      <c r="B7052">
        <v>400</v>
      </c>
      <c r="C7052">
        <v>4</v>
      </c>
      <c r="D7052" t="s">
        <v>15</v>
      </c>
      <c r="E7052">
        <v>2</v>
      </c>
      <c r="F7052">
        <v>84</v>
      </c>
      <c r="G7052">
        <v>11</v>
      </c>
      <c r="H7052">
        <v>44</v>
      </c>
      <c r="I7052">
        <v>8.4336999999999995E-2</v>
      </c>
      <c r="J7052">
        <v>1.1613E-2</v>
      </c>
      <c r="K7052">
        <v>7.2724999999999998E-2</v>
      </c>
      <c r="L7052">
        <v>27.355817999999999</v>
      </c>
      <c r="M7052">
        <f t="shared" si="110"/>
        <v>7.2622922586756218</v>
      </c>
    </row>
    <row r="7053" spans="1:13" x14ac:dyDescent="0.2">
      <c r="A7053" t="s">
        <v>38</v>
      </c>
      <c r="B7053">
        <v>400</v>
      </c>
      <c r="C7053">
        <v>4</v>
      </c>
      <c r="D7053" t="s">
        <v>15</v>
      </c>
      <c r="E7053">
        <v>3</v>
      </c>
      <c r="F7053">
        <v>84</v>
      </c>
      <c r="G7053">
        <v>11</v>
      </c>
      <c r="H7053">
        <v>44</v>
      </c>
      <c r="I7053">
        <v>9.6385999999999999E-2</v>
      </c>
      <c r="J7053">
        <v>1.1613E-2</v>
      </c>
      <c r="K7053">
        <v>8.4773000000000001E-2</v>
      </c>
      <c r="L7053">
        <v>27.715824999999999</v>
      </c>
      <c r="M7053">
        <f t="shared" si="110"/>
        <v>8.2998363902523042</v>
      </c>
    </row>
    <row r="7054" spans="1:13" x14ac:dyDescent="0.2">
      <c r="A7054" t="s">
        <v>38</v>
      </c>
      <c r="B7054">
        <v>400</v>
      </c>
      <c r="C7054">
        <v>4</v>
      </c>
      <c r="D7054" t="s">
        <v>15</v>
      </c>
      <c r="E7054">
        <v>4</v>
      </c>
      <c r="F7054">
        <v>84</v>
      </c>
      <c r="G7054">
        <v>11</v>
      </c>
      <c r="H7054">
        <v>44</v>
      </c>
      <c r="I7054">
        <v>4.8193E-2</v>
      </c>
      <c r="J7054">
        <v>1.1613E-2</v>
      </c>
      <c r="K7054">
        <v>3.6580000000000001E-2</v>
      </c>
      <c r="L7054">
        <v>27.778993</v>
      </c>
      <c r="M7054">
        <f t="shared" si="110"/>
        <v>4.1499181951261521</v>
      </c>
    </row>
    <row r="7055" spans="1:13" x14ac:dyDescent="0.2">
      <c r="A7055" t="s">
        <v>38</v>
      </c>
      <c r="B7055">
        <v>400</v>
      </c>
      <c r="C7055">
        <v>4</v>
      </c>
      <c r="D7055" t="s">
        <v>15</v>
      </c>
      <c r="E7055">
        <v>5</v>
      </c>
      <c r="F7055">
        <v>84</v>
      </c>
      <c r="G7055">
        <v>11</v>
      </c>
      <c r="H7055">
        <v>44</v>
      </c>
      <c r="I7055">
        <v>9.6385999999999999E-2</v>
      </c>
      <c r="J7055">
        <v>1.1613E-2</v>
      </c>
      <c r="K7055">
        <v>8.4773000000000001E-2</v>
      </c>
      <c r="L7055">
        <v>26.871593000000001</v>
      </c>
      <c r="M7055">
        <f t="shared" si="110"/>
        <v>8.2998363902523042</v>
      </c>
    </row>
    <row r="7056" spans="1:13" x14ac:dyDescent="0.2">
      <c r="A7056" t="s">
        <v>38</v>
      </c>
      <c r="B7056">
        <v>400</v>
      </c>
      <c r="C7056">
        <v>4</v>
      </c>
      <c r="D7056" t="s">
        <v>15</v>
      </c>
      <c r="E7056">
        <v>6</v>
      </c>
      <c r="F7056">
        <v>84</v>
      </c>
      <c r="G7056">
        <v>11</v>
      </c>
      <c r="H7056">
        <v>44</v>
      </c>
      <c r="I7056">
        <v>7.2289000000000006E-2</v>
      </c>
      <c r="J7056">
        <v>1.1613E-2</v>
      </c>
      <c r="K7056">
        <v>6.0676000000000001E-2</v>
      </c>
      <c r="L7056">
        <v>27.744785</v>
      </c>
      <c r="M7056">
        <f t="shared" si="110"/>
        <v>6.2248342374924661</v>
      </c>
    </row>
    <row r="7057" spans="1:13" x14ac:dyDescent="0.2">
      <c r="A7057" t="s">
        <v>38</v>
      </c>
      <c r="B7057">
        <v>400</v>
      </c>
      <c r="C7057">
        <v>4</v>
      </c>
      <c r="D7057" t="s">
        <v>15</v>
      </c>
      <c r="E7057">
        <v>7</v>
      </c>
      <c r="F7057">
        <v>84</v>
      </c>
      <c r="G7057">
        <v>11</v>
      </c>
      <c r="H7057">
        <v>44</v>
      </c>
      <c r="I7057">
        <v>7.2289000000000006E-2</v>
      </c>
      <c r="J7057">
        <v>1.1613E-2</v>
      </c>
      <c r="K7057">
        <v>6.0676000000000001E-2</v>
      </c>
      <c r="L7057">
        <v>26.748670000000001</v>
      </c>
      <c r="M7057">
        <f t="shared" si="110"/>
        <v>6.2248342374924661</v>
      </c>
    </row>
    <row r="7058" spans="1:13" x14ac:dyDescent="0.2">
      <c r="A7058" t="s">
        <v>38</v>
      </c>
      <c r="B7058">
        <v>400</v>
      </c>
      <c r="C7058">
        <v>5</v>
      </c>
      <c r="D7058" t="s">
        <v>13</v>
      </c>
      <c r="E7058">
        <v>0</v>
      </c>
      <c r="F7058">
        <v>84</v>
      </c>
      <c r="G7058">
        <v>9</v>
      </c>
      <c r="H7058">
        <v>44</v>
      </c>
      <c r="I7058">
        <v>6.0241000000000003E-2</v>
      </c>
      <c r="J7058">
        <v>1.1613E-2</v>
      </c>
      <c r="K7058">
        <v>4.8627999999999998E-2</v>
      </c>
      <c r="L7058">
        <v>33.833381000000003</v>
      </c>
      <c r="M7058">
        <f t="shared" si="110"/>
        <v>5.1873762163093087</v>
      </c>
    </row>
    <row r="7059" spans="1:13" x14ac:dyDescent="0.2">
      <c r="A7059" t="s">
        <v>38</v>
      </c>
      <c r="B7059">
        <v>400</v>
      </c>
      <c r="C7059">
        <v>5</v>
      </c>
      <c r="D7059" t="s">
        <v>13</v>
      </c>
      <c r="E7059">
        <v>1</v>
      </c>
      <c r="F7059">
        <v>84</v>
      </c>
      <c r="G7059">
        <v>9</v>
      </c>
      <c r="H7059">
        <v>44</v>
      </c>
      <c r="I7059">
        <v>4.8193E-2</v>
      </c>
      <c r="J7059">
        <v>1.1613E-2</v>
      </c>
      <c r="K7059">
        <v>3.6580000000000001E-2</v>
      </c>
      <c r="L7059">
        <v>34.340575999999999</v>
      </c>
      <c r="M7059">
        <f t="shared" si="110"/>
        <v>4.1499181951261521</v>
      </c>
    </row>
    <row r="7060" spans="1:13" x14ac:dyDescent="0.2">
      <c r="A7060" t="s">
        <v>38</v>
      </c>
      <c r="B7060">
        <v>400</v>
      </c>
      <c r="C7060">
        <v>5</v>
      </c>
      <c r="D7060" t="s">
        <v>13</v>
      </c>
      <c r="E7060">
        <v>2</v>
      </c>
      <c r="F7060">
        <v>84</v>
      </c>
      <c r="G7060">
        <v>9</v>
      </c>
      <c r="H7060">
        <v>44</v>
      </c>
      <c r="I7060">
        <v>4.8193E-2</v>
      </c>
      <c r="J7060">
        <v>1.1613E-2</v>
      </c>
      <c r="K7060">
        <v>3.6580000000000001E-2</v>
      </c>
      <c r="L7060">
        <v>34.111781999999998</v>
      </c>
      <c r="M7060">
        <f t="shared" si="110"/>
        <v>4.1499181951261521</v>
      </c>
    </row>
    <row r="7061" spans="1:13" x14ac:dyDescent="0.2">
      <c r="A7061" t="s">
        <v>38</v>
      </c>
      <c r="B7061">
        <v>400</v>
      </c>
      <c r="C7061">
        <v>5</v>
      </c>
      <c r="D7061" t="s">
        <v>13</v>
      </c>
      <c r="E7061">
        <v>3</v>
      </c>
      <c r="F7061">
        <v>84</v>
      </c>
      <c r="G7061">
        <v>9</v>
      </c>
      <c r="H7061">
        <v>44</v>
      </c>
      <c r="I7061">
        <v>7.2289000000000006E-2</v>
      </c>
      <c r="J7061">
        <v>1.1613E-2</v>
      </c>
      <c r="K7061">
        <v>6.0676000000000001E-2</v>
      </c>
      <c r="L7061">
        <v>33.936385000000001</v>
      </c>
      <c r="M7061">
        <f t="shared" si="110"/>
        <v>6.2248342374924661</v>
      </c>
    </row>
    <row r="7062" spans="1:13" x14ac:dyDescent="0.2">
      <c r="A7062" t="s">
        <v>38</v>
      </c>
      <c r="B7062">
        <v>400</v>
      </c>
      <c r="C7062">
        <v>5</v>
      </c>
      <c r="D7062" t="s">
        <v>13</v>
      </c>
      <c r="E7062">
        <v>4</v>
      </c>
      <c r="F7062">
        <v>84</v>
      </c>
      <c r="G7062">
        <v>9</v>
      </c>
      <c r="H7062">
        <v>44</v>
      </c>
      <c r="I7062">
        <v>2.4095999999999999E-2</v>
      </c>
      <c r="J7062">
        <v>1.1613E-2</v>
      </c>
      <c r="K7062">
        <v>1.2484E-2</v>
      </c>
      <c r="L7062">
        <v>34.104419</v>
      </c>
      <c r="M7062">
        <f t="shared" si="110"/>
        <v>2.0749160423663136</v>
      </c>
    </row>
    <row r="7063" spans="1:13" x14ac:dyDescent="0.2">
      <c r="A7063" t="s">
        <v>38</v>
      </c>
      <c r="B7063">
        <v>400</v>
      </c>
      <c r="C7063">
        <v>5</v>
      </c>
      <c r="D7063" t="s">
        <v>13</v>
      </c>
      <c r="E7063">
        <v>5</v>
      </c>
      <c r="F7063">
        <v>84</v>
      </c>
      <c r="G7063">
        <v>9</v>
      </c>
      <c r="H7063">
        <v>44</v>
      </c>
      <c r="I7063">
        <v>6.0241000000000003E-2</v>
      </c>
      <c r="J7063">
        <v>1.1613E-2</v>
      </c>
      <c r="K7063">
        <v>4.8627999999999998E-2</v>
      </c>
      <c r="L7063">
        <v>34.489364999999999</v>
      </c>
      <c r="M7063">
        <f t="shared" si="110"/>
        <v>5.1873762163093087</v>
      </c>
    </row>
    <row r="7064" spans="1:13" x14ac:dyDescent="0.2">
      <c r="A7064" t="s">
        <v>38</v>
      </c>
      <c r="B7064">
        <v>400</v>
      </c>
      <c r="C7064">
        <v>5</v>
      </c>
      <c r="D7064" t="s">
        <v>13</v>
      </c>
      <c r="E7064">
        <v>6</v>
      </c>
      <c r="F7064">
        <v>84</v>
      </c>
      <c r="G7064">
        <v>9</v>
      </c>
      <c r="H7064">
        <v>44</v>
      </c>
      <c r="I7064">
        <v>6.0241000000000003E-2</v>
      </c>
      <c r="J7064">
        <v>1.1613E-2</v>
      </c>
      <c r="K7064">
        <v>4.8627999999999998E-2</v>
      </c>
      <c r="L7064">
        <v>33.966293</v>
      </c>
      <c r="M7064">
        <f t="shared" si="110"/>
        <v>5.1873762163093087</v>
      </c>
    </row>
    <row r="7065" spans="1:13" x14ac:dyDescent="0.2">
      <c r="A7065" t="s">
        <v>38</v>
      </c>
      <c r="B7065">
        <v>400</v>
      </c>
      <c r="C7065">
        <v>5</v>
      </c>
      <c r="D7065" t="s">
        <v>13</v>
      </c>
      <c r="E7065">
        <v>7</v>
      </c>
      <c r="F7065">
        <v>84</v>
      </c>
      <c r="G7065">
        <v>9</v>
      </c>
      <c r="H7065">
        <v>44</v>
      </c>
      <c r="I7065">
        <v>8.4336999999999995E-2</v>
      </c>
      <c r="J7065">
        <v>1.1613E-2</v>
      </c>
      <c r="K7065">
        <v>7.2724999999999998E-2</v>
      </c>
      <c r="L7065">
        <v>33.550494</v>
      </c>
      <c r="M7065">
        <f t="shared" si="110"/>
        <v>7.2622922586756218</v>
      </c>
    </row>
    <row r="7066" spans="1:13" x14ac:dyDescent="0.2">
      <c r="A7066" t="s">
        <v>38</v>
      </c>
      <c r="B7066">
        <v>400</v>
      </c>
      <c r="C7066">
        <v>5</v>
      </c>
      <c r="D7066" t="s">
        <v>14</v>
      </c>
      <c r="E7066">
        <v>0</v>
      </c>
      <c r="F7066">
        <v>84</v>
      </c>
      <c r="G7066">
        <v>9</v>
      </c>
      <c r="H7066">
        <v>44</v>
      </c>
      <c r="I7066">
        <v>8.4336999999999995E-2</v>
      </c>
      <c r="J7066">
        <v>1.1613E-2</v>
      </c>
      <c r="K7066">
        <v>7.2724999999999998E-2</v>
      </c>
      <c r="L7066">
        <v>29.434393</v>
      </c>
      <c r="M7066">
        <f t="shared" si="110"/>
        <v>7.2622922586756218</v>
      </c>
    </row>
    <row r="7067" spans="1:13" x14ac:dyDescent="0.2">
      <c r="A7067" t="s">
        <v>38</v>
      </c>
      <c r="B7067">
        <v>400</v>
      </c>
      <c r="C7067">
        <v>5</v>
      </c>
      <c r="D7067" t="s">
        <v>14</v>
      </c>
      <c r="E7067">
        <v>1</v>
      </c>
      <c r="F7067">
        <v>84</v>
      </c>
      <c r="G7067">
        <v>9</v>
      </c>
      <c r="H7067">
        <v>44</v>
      </c>
      <c r="I7067">
        <v>6.0241000000000003E-2</v>
      </c>
      <c r="J7067">
        <v>1.1613E-2</v>
      </c>
      <c r="K7067">
        <v>4.8627999999999998E-2</v>
      </c>
      <c r="L7067">
        <v>29.645864</v>
      </c>
      <c r="M7067">
        <f t="shared" si="110"/>
        <v>5.1873762163093087</v>
      </c>
    </row>
    <row r="7068" spans="1:13" x14ac:dyDescent="0.2">
      <c r="A7068" t="s">
        <v>38</v>
      </c>
      <c r="B7068">
        <v>400</v>
      </c>
      <c r="C7068">
        <v>5</v>
      </c>
      <c r="D7068" t="s">
        <v>14</v>
      </c>
      <c r="E7068">
        <v>2</v>
      </c>
      <c r="F7068">
        <v>84</v>
      </c>
      <c r="G7068">
        <v>9</v>
      </c>
      <c r="H7068">
        <v>44</v>
      </c>
      <c r="I7068">
        <v>7.2289000000000006E-2</v>
      </c>
      <c r="J7068">
        <v>1.1613E-2</v>
      </c>
      <c r="K7068">
        <v>6.0676000000000001E-2</v>
      </c>
      <c r="L7068">
        <v>28.775831</v>
      </c>
      <c r="M7068">
        <f t="shared" si="110"/>
        <v>6.2248342374924661</v>
      </c>
    </row>
    <row r="7069" spans="1:13" x14ac:dyDescent="0.2">
      <c r="A7069" t="s">
        <v>38</v>
      </c>
      <c r="B7069">
        <v>400</v>
      </c>
      <c r="C7069">
        <v>5</v>
      </c>
      <c r="D7069" t="s">
        <v>14</v>
      </c>
      <c r="E7069">
        <v>3</v>
      </c>
      <c r="F7069">
        <v>84</v>
      </c>
      <c r="G7069">
        <v>9</v>
      </c>
      <c r="H7069">
        <v>44</v>
      </c>
      <c r="I7069">
        <v>7.2289000000000006E-2</v>
      </c>
      <c r="J7069">
        <v>1.1613E-2</v>
      </c>
      <c r="K7069">
        <v>6.0676000000000001E-2</v>
      </c>
      <c r="L7069">
        <v>29.050463000000001</v>
      </c>
      <c r="M7069">
        <f t="shared" si="110"/>
        <v>6.2248342374924661</v>
      </c>
    </row>
    <row r="7070" spans="1:13" x14ac:dyDescent="0.2">
      <c r="A7070" t="s">
        <v>38</v>
      </c>
      <c r="B7070">
        <v>400</v>
      </c>
      <c r="C7070">
        <v>5</v>
      </c>
      <c r="D7070" t="s">
        <v>14</v>
      </c>
      <c r="E7070">
        <v>4</v>
      </c>
      <c r="F7070">
        <v>84</v>
      </c>
      <c r="G7070">
        <v>9</v>
      </c>
      <c r="H7070">
        <v>44</v>
      </c>
      <c r="I7070">
        <v>4.8193E-2</v>
      </c>
      <c r="J7070">
        <v>1.1613E-2</v>
      </c>
      <c r="K7070">
        <v>3.6580000000000001E-2</v>
      </c>
      <c r="L7070">
        <v>30.088694</v>
      </c>
      <c r="M7070">
        <f t="shared" si="110"/>
        <v>4.1499181951261521</v>
      </c>
    </row>
    <row r="7071" spans="1:13" x14ac:dyDescent="0.2">
      <c r="A7071" t="s">
        <v>38</v>
      </c>
      <c r="B7071">
        <v>400</v>
      </c>
      <c r="C7071">
        <v>5</v>
      </c>
      <c r="D7071" t="s">
        <v>14</v>
      </c>
      <c r="E7071">
        <v>5</v>
      </c>
      <c r="F7071">
        <v>84</v>
      </c>
      <c r="G7071">
        <v>9</v>
      </c>
      <c r="H7071">
        <v>44</v>
      </c>
      <c r="I7071">
        <v>8.4336999999999995E-2</v>
      </c>
      <c r="J7071">
        <v>1.1613E-2</v>
      </c>
      <c r="K7071">
        <v>7.2724999999999998E-2</v>
      </c>
      <c r="L7071">
        <v>29.848761</v>
      </c>
      <c r="M7071">
        <f t="shared" si="110"/>
        <v>7.2622922586756218</v>
      </c>
    </row>
    <row r="7072" spans="1:13" x14ac:dyDescent="0.2">
      <c r="A7072" t="s">
        <v>38</v>
      </c>
      <c r="B7072">
        <v>400</v>
      </c>
      <c r="C7072">
        <v>5</v>
      </c>
      <c r="D7072" t="s">
        <v>14</v>
      </c>
      <c r="E7072">
        <v>6</v>
      </c>
      <c r="F7072">
        <v>84</v>
      </c>
      <c r="G7072">
        <v>9</v>
      </c>
      <c r="H7072">
        <v>44</v>
      </c>
      <c r="I7072">
        <v>6.0241000000000003E-2</v>
      </c>
      <c r="J7072">
        <v>1.1613E-2</v>
      </c>
      <c r="K7072">
        <v>4.8627999999999998E-2</v>
      </c>
      <c r="L7072">
        <v>29.247060999999999</v>
      </c>
      <c r="M7072">
        <f t="shared" si="110"/>
        <v>5.1873762163093087</v>
      </c>
    </row>
    <row r="7073" spans="1:13" x14ac:dyDescent="0.2">
      <c r="A7073" t="s">
        <v>38</v>
      </c>
      <c r="B7073">
        <v>400</v>
      </c>
      <c r="C7073">
        <v>5</v>
      </c>
      <c r="D7073" t="s">
        <v>14</v>
      </c>
      <c r="E7073">
        <v>7</v>
      </c>
      <c r="F7073">
        <v>84</v>
      </c>
      <c r="G7073">
        <v>9</v>
      </c>
      <c r="H7073">
        <v>44</v>
      </c>
      <c r="I7073">
        <v>8.4336999999999995E-2</v>
      </c>
      <c r="J7073">
        <v>1.1613E-2</v>
      </c>
      <c r="K7073">
        <v>7.2724999999999998E-2</v>
      </c>
      <c r="L7073">
        <v>28.822790000000001</v>
      </c>
      <c r="M7073">
        <f t="shared" si="110"/>
        <v>7.2622922586756218</v>
      </c>
    </row>
    <row r="7074" spans="1:13" x14ac:dyDescent="0.2">
      <c r="A7074" t="s">
        <v>38</v>
      </c>
      <c r="B7074">
        <v>400</v>
      </c>
      <c r="C7074">
        <v>5</v>
      </c>
      <c r="D7074" t="s">
        <v>15</v>
      </c>
      <c r="E7074">
        <v>0</v>
      </c>
      <c r="F7074">
        <v>84</v>
      </c>
      <c r="G7074">
        <v>9</v>
      </c>
      <c r="H7074">
        <v>44</v>
      </c>
      <c r="I7074">
        <v>8.4336999999999995E-2</v>
      </c>
      <c r="J7074">
        <v>1.1613E-2</v>
      </c>
      <c r="K7074">
        <v>7.2724999999999998E-2</v>
      </c>
      <c r="L7074">
        <v>27.225342999999999</v>
      </c>
      <c r="M7074">
        <f t="shared" si="110"/>
        <v>7.2622922586756218</v>
      </c>
    </row>
    <row r="7075" spans="1:13" x14ac:dyDescent="0.2">
      <c r="A7075" t="s">
        <v>38</v>
      </c>
      <c r="B7075">
        <v>400</v>
      </c>
      <c r="C7075">
        <v>5</v>
      </c>
      <c r="D7075" t="s">
        <v>15</v>
      </c>
      <c r="E7075">
        <v>1</v>
      </c>
      <c r="F7075">
        <v>84</v>
      </c>
      <c r="G7075">
        <v>9</v>
      </c>
      <c r="H7075">
        <v>44</v>
      </c>
      <c r="I7075">
        <v>7.2289000000000006E-2</v>
      </c>
      <c r="J7075">
        <v>1.1613E-2</v>
      </c>
      <c r="K7075">
        <v>6.0676000000000001E-2</v>
      </c>
      <c r="L7075">
        <v>27.045919999999999</v>
      </c>
      <c r="M7075">
        <f t="shared" si="110"/>
        <v>6.2248342374924661</v>
      </c>
    </row>
    <row r="7076" spans="1:13" x14ac:dyDescent="0.2">
      <c r="A7076" t="s">
        <v>38</v>
      </c>
      <c r="B7076">
        <v>400</v>
      </c>
      <c r="C7076">
        <v>5</v>
      </c>
      <c r="D7076" t="s">
        <v>15</v>
      </c>
      <c r="E7076">
        <v>2</v>
      </c>
      <c r="F7076">
        <v>84</v>
      </c>
      <c r="G7076">
        <v>9</v>
      </c>
      <c r="H7076">
        <v>44</v>
      </c>
      <c r="I7076">
        <v>8.4336999999999995E-2</v>
      </c>
      <c r="J7076">
        <v>1.1613E-2</v>
      </c>
      <c r="K7076">
        <v>7.2724999999999998E-2</v>
      </c>
      <c r="L7076">
        <v>27.489419000000002</v>
      </c>
      <c r="M7076">
        <f t="shared" si="110"/>
        <v>7.2622922586756218</v>
      </c>
    </row>
    <row r="7077" spans="1:13" x14ac:dyDescent="0.2">
      <c r="A7077" t="s">
        <v>38</v>
      </c>
      <c r="B7077">
        <v>400</v>
      </c>
      <c r="C7077">
        <v>5</v>
      </c>
      <c r="D7077" t="s">
        <v>15</v>
      </c>
      <c r="E7077">
        <v>3</v>
      </c>
      <c r="F7077">
        <v>84</v>
      </c>
      <c r="G7077">
        <v>9</v>
      </c>
      <c r="H7077">
        <v>44</v>
      </c>
      <c r="I7077">
        <v>8.4336999999999995E-2</v>
      </c>
      <c r="J7077">
        <v>1.1613E-2</v>
      </c>
      <c r="K7077">
        <v>7.2724999999999998E-2</v>
      </c>
      <c r="L7077">
        <v>27.014033999999999</v>
      </c>
      <c r="M7077">
        <f t="shared" si="110"/>
        <v>7.2622922586756218</v>
      </c>
    </row>
    <row r="7078" spans="1:13" x14ac:dyDescent="0.2">
      <c r="A7078" t="s">
        <v>38</v>
      </c>
      <c r="B7078">
        <v>400</v>
      </c>
      <c r="C7078">
        <v>5</v>
      </c>
      <c r="D7078" t="s">
        <v>15</v>
      </c>
      <c r="E7078">
        <v>4</v>
      </c>
      <c r="F7078">
        <v>84</v>
      </c>
      <c r="G7078">
        <v>9</v>
      </c>
      <c r="H7078">
        <v>44</v>
      </c>
      <c r="I7078">
        <v>1.2048E-2</v>
      </c>
      <c r="J7078">
        <v>1.1613E-2</v>
      </c>
      <c r="K7078">
        <v>4.35E-4</v>
      </c>
      <c r="L7078">
        <v>26.830812999999999</v>
      </c>
      <c r="M7078">
        <f t="shared" si="110"/>
        <v>1.0374580211831568</v>
      </c>
    </row>
    <row r="7079" spans="1:13" x14ac:dyDescent="0.2">
      <c r="A7079" t="s">
        <v>38</v>
      </c>
      <c r="B7079">
        <v>400</v>
      </c>
      <c r="C7079">
        <v>5</v>
      </c>
      <c r="D7079" t="s">
        <v>15</v>
      </c>
      <c r="E7079">
        <v>5</v>
      </c>
      <c r="F7079">
        <v>84</v>
      </c>
      <c r="G7079">
        <v>9</v>
      </c>
      <c r="H7079">
        <v>44</v>
      </c>
      <c r="I7079">
        <v>7.2289000000000006E-2</v>
      </c>
      <c r="J7079">
        <v>1.1613E-2</v>
      </c>
      <c r="K7079">
        <v>6.0676000000000001E-2</v>
      </c>
      <c r="L7079">
        <v>27.630685</v>
      </c>
      <c r="M7079">
        <f t="shared" si="110"/>
        <v>6.2248342374924661</v>
      </c>
    </row>
    <row r="7080" spans="1:13" x14ac:dyDescent="0.2">
      <c r="A7080" t="s">
        <v>38</v>
      </c>
      <c r="B7080">
        <v>400</v>
      </c>
      <c r="C7080">
        <v>5</v>
      </c>
      <c r="D7080" t="s">
        <v>15</v>
      </c>
      <c r="E7080">
        <v>6</v>
      </c>
      <c r="F7080">
        <v>84</v>
      </c>
      <c r="G7080">
        <v>9</v>
      </c>
      <c r="H7080">
        <v>44</v>
      </c>
      <c r="I7080">
        <v>8.4336999999999995E-2</v>
      </c>
      <c r="J7080">
        <v>1.1613E-2</v>
      </c>
      <c r="K7080">
        <v>7.2724999999999998E-2</v>
      </c>
      <c r="L7080">
        <v>26.895596999999999</v>
      </c>
      <c r="M7080">
        <f t="shared" si="110"/>
        <v>7.2622922586756218</v>
      </c>
    </row>
    <row r="7081" spans="1:13" x14ac:dyDescent="0.2">
      <c r="A7081" t="s">
        <v>38</v>
      </c>
      <c r="B7081">
        <v>400</v>
      </c>
      <c r="C7081">
        <v>5</v>
      </c>
      <c r="D7081" t="s">
        <v>15</v>
      </c>
      <c r="E7081">
        <v>7</v>
      </c>
      <c r="F7081">
        <v>84</v>
      </c>
      <c r="G7081">
        <v>9</v>
      </c>
      <c r="H7081">
        <v>44</v>
      </c>
      <c r="I7081">
        <v>6.0241000000000003E-2</v>
      </c>
      <c r="J7081">
        <v>1.1613E-2</v>
      </c>
      <c r="K7081">
        <v>4.8627999999999998E-2</v>
      </c>
      <c r="L7081">
        <v>27.177785</v>
      </c>
      <c r="M7081">
        <f t="shared" si="110"/>
        <v>5.1873762163093087</v>
      </c>
    </row>
    <row r="7082" spans="1:13" x14ac:dyDescent="0.2">
      <c r="A7082" t="s">
        <v>38</v>
      </c>
      <c r="B7082">
        <v>600</v>
      </c>
      <c r="C7082">
        <v>1</v>
      </c>
      <c r="D7082" t="s">
        <v>13</v>
      </c>
      <c r="E7082">
        <v>0</v>
      </c>
      <c r="F7082">
        <v>56</v>
      </c>
      <c r="G7082">
        <v>28</v>
      </c>
      <c r="H7082">
        <v>28</v>
      </c>
      <c r="I7082">
        <v>0.23636399999999999</v>
      </c>
      <c r="J7082">
        <v>1.8512000000000001E-2</v>
      </c>
      <c r="K7082">
        <v>0.21785099999999999</v>
      </c>
      <c r="L7082">
        <v>23.035816000000001</v>
      </c>
      <c r="M7082">
        <f t="shared" si="110"/>
        <v>12.768150388936904</v>
      </c>
    </row>
    <row r="7083" spans="1:13" x14ac:dyDescent="0.2">
      <c r="A7083" t="s">
        <v>38</v>
      </c>
      <c r="B7083">
        <v>600</v>
      </c>
      <c r="C7083">
        <v>1</v>
      </c>
      <c r="D7083" t="s">
        <v>13</v>
      </c>
      <c r="E7083">
        <v>1</v>
      </c>
      <c r="F7083">
        <v>56</v>
      </c>
      <c r="G7083">
        <v>28</v>
      </c>
      <c r="H7083">
        <v>28</v>
      </c>
      <c r="I7083">
        <v>0.25454500000000002</v>
      </c>
      <c r="J7083">
        <v>1.8512000000000001E-2</v>
      </c>
      <c r="K7083">
        <v>0.23603299999999999</v>
      </c>
      <c r="L7083">
        <v>22.612860000000001</v>
      </c>
      <c r="M7083">
        <f t="shared" si="110"/>
        <v>13.750270095073466</v>
      </c>
    </row>
    <row r="7084" spans="1:13" x14ac:dyDescent="0.2">
      <c r="A7084" t="s">
        <v>38</v>
      </c>
      <c r="B7084">
        <v>600</v>
      </c>
      <c r="C7084">
        <v>1</v>
      </c>
      <c r="D7084" t="s">
        <v>13</v>
      </c>
      <c r="E7084">
        <v>2</v>
      </c>
      <c r="F7084">
        <v>56</v>
      </c>
      <c r="G7084">
        <v>28</v>
      </c>
      <c r="H7084">
        <v>28</v>
      </c>
      <c r="I7084">
        <v>0.23636399999999999</v>
      </c>
      <c r="J7084">
        <v>1.8512000000000001E-2</v>
      </c>
      <c r="K7084">
        <v>0.21785099999999999</v>
      </c>
      <c r="L7084">
        <v>22.768077000000002</v>
      </c>
      <c r="M7084">
        <f t="shared" si="110"/>
        <v>12.768150388936904</v>
      </c>
    </row>
    <row r="7085" spans="1:13" x14ac:dyDescent="0.2">
      <c r="A7085" t="s">
        <v>38</v>
      </c>
      <c r="B7085">
        <v>600</v>
      </c>
      <c r="C7085">
        <v>1</v>
      </c>
      <c r="D7085" t="s">
        <v>13</v>
      </c>
      <c r="E7085">
        <v>3</v>
      </c>
      <c r="F7085">
        <v>56</v>
      </c>
      <c r="G7085">
        <v>28</v>
      </c>
      <c r="H7085">
        <v>28</v>
      </c>
      <c r="I7085">
        <v>0.2</v>
      </c>
      <c r="J7085">
        <v>1.8512000000000001E-2</v>
      </c>
      <c r="K7085">
        <v>0.18148800000000001</v>
      </c>
      <c r="L7085">
        <v>23.290934</v>
      </c>
      <c r="M7085">
        <f t="shared" si="110"/>
        <v>10.8038029386344</v>
      </c>
    </row>
    <row r="7086" spans="1:13" x14ac:dyDescent="0.2">
      <c r="A7086" t="s">
        <v>38</v>
      </c>
      <c r="B7086">
        <v>600</v>
      </c>
      <c r="C7086">
        <v>1</v>
      </c>
      <c r="D7086" t="s">
        <v>13</v>
      </c>
      <c r="E7086">
        <v>4</v>
      </c>
      <c r="F7086">
        <v>56</v>
      </c>
      <c r="G7086">
        <v>28</v>
      </c>
      <c r="H7086">
        <v>28</v>
      </c>
      <c r="I7086">
        <v>0.2</v>
      </c>
      <c r="J7086">
        <v>1.8512000000000001E-2</v>
      </c>
      <c r="K7086">
        <v>0.18148800000000001</v>
      </c>
      <c r="L7086">
        <v>23.071390000000001</v>
      </c>
      <c r="M7086">
        <f t="shared" si="110"/>
        <v>10.8038029386344</v>
      </c>
    </row>
    <row r="7087" spans="1:13" x14ac:dyDescent="0.2">
      <c r="A7087" t="s">
        <v>38</v>
      </c>
      <c r="B7087">
        <v>600</v>
      </c>
      <c r="C7087">
        <v>1</v>
      </c>
      <c r="D7087" t="s">
        <v>13</v>
      </c>
      <c r="E7087">
        <v>5</v>
      </c>
      <c r="F7087">
        <v>56</v>
      </c>
      <c r="G7087">
        <v>28</v>
      </c>
      <c r="H7087">
        <v>28</v>
      </c>
      <c r="I7087">
        <v>0.25454500000000002</v>
      </c>
      <c r="J7087">
        <v>1.8512000000000001E-2</v>
      </c>
      <c r="K7087">
        <v>0.23603299999999999</v>
      </c>
      <c r="L7087">
        <v>23.126480999999998</v>
      </c>
      <c r="M7087">
        <f t="shared" si="110"/>
        <v>13.750270095073466</v>
      </c>
    </row>
    <row r="7088" spans="1:13" x14ac:dyDescent="0.2">
      <c r="A7088" t="s">
        <v>38</v>
      </c>
      <c r="B7088">
        <v>600</v>
      </c>
      <c r="C7088">
        <v>1</v>
      </c>
      <c r="D7088" t="s">
        <v>13</v>
      </c>
      <c r="E7088">
        <v>6</v>
      </c>
      <c r="F7088">
        <v>56</v>
      </c>
      <c r="G7088">
        <v>28</v>
      </c>
      <c r="H7088">
        <v>28</v>
      </c>
      <c r="I7088">
        <v>0.163636</v>
      </c>
      <c r="J7088">
        <v>1.8512000000000001E-2</v>
      </c>
      <c r="K7088">
        <v>0.145124</v>
      </c>
      <c r="L7088">
        <v>23.888482</v>
      </c>
      <c r="M7088">
        <f t="shared" si="110"/>
        <v>8.8394554883318932</v>
      </c>
    </row>
    <row r="7089" spans="1:13" x14ac:dyDescent="0.2">
      <c r="A7089" t="s">
        <v>38</v>
      </c>
      <c r="B7089">
        <v>600</v>
      </c>
      <c r="C7089">
        <v>1</v>
      </c>
      <c r="D7089" t="s">
        <v>13</v>
      </c>
      <c r="E7089">
        <v>7</v>
      </c>
      <c r="F7089">
        <v>56</v>
      </c>
      <c r="G7089">
        <v>28</v>
      </c>
      <c r="H7089">
        <v>28</v>
      </c>
      <c r="I7089">
        <v>0.2</v>
      </c>
      <c r="J7089">
        <v>1.8512000000000001E-2</v>
      </c>
      <c r="K7089">
        <v>0.18148800000000001</v>
      </c>
      <c r="L7089">
        <v>22.900092000000001</v>
      </c>
      <c r="M7089">
        <f t="shared" si="110"/>
        <v>10.8038029386344</v>
      </c>
    </row>
    <row r="7090" spans="1:13" x14ac:dyDescent="0.2">
      <c r="A7090" t="s">
        <v>38</v>
      </c>
      <c r="B7090">
        <v>600</v>
      </c>
      <c r="C7090">
        <v>1</v>
      </c>
      <c r="D7090" t="s">
        <v>14</v>
      </c>
      <c r="E7090">
        <v>0</v>
      </c>
      <c r="F7090">
        <v>56</v>
      </c>
      <c r="G7090">
        <v>28</v>
      </c>
      <c r="H7090">
        <v>28</v>
      </c>
      <c r="I7090">
        <v>0.21818199999999999</v>
      </c>
      <c r="J7090">
        <v>1.8512000000000001E-2</v>
      </c>
      <c r="K7090">
        <v>0.19966900000000001</v>
      </c>
      <c r="L7090">
        <v>20.495536999999999</v>
      </c>
      <c r="M7090">
        <f t="shared" si="110"/>
        <v>11.785976663785652</v>
      </c>
    </row>
    <row r="7091" spans="1:13" x14ac:dyDescent="0.2">
      <c r="A7091" t="s">
        <v>38</v>
      </c>
      <c r="B7091">
        <v>600</v>
      </c>
      <c r="C7091">
        <v>1</v>
      </c>
      <c r="D7091" t="s">
        <v>14</v>
      </c>
      <c r="E7091">
        <v>1</v>
      </c>
      <c r="F7091">
        <v>56</v>
      </c>
      <c r="G7091">
        <v>28</v>
      </c>
      <c r="H7091">
        <v>28</v>
      </c>
      <c r="I7091">
        <v>0.18181800000000001</v>
      </c>
      <c r="J7091">
        <v>1.8512000000000001E-2</v>
      </c>
      <c r="K7091">
        <v>0.16330600000000001</v>
      </c>
      <c r="L7091">
        <v>20.015180000000001</v>
      </c>
      <c r="M7091">
        <f t="shared" si="110"/>
        <v>9.8216292134831455</v>
      </c>
    </row>
    <row r="7092" spans="1:13" x14ac:dyDescent="0.2">
      <c r="A7092" t="s">
        <v>38</v>
      </c>
      <c r="B7092">
        <v>600</v>
      </c>
      <c r="C7092">
        <v>1</v>
      </c>
      <c r="D7092" t="s">
        <v>14</v>
      </c>
      <c r="E7092">
        <v>2</v>
      </c>
      <c r="F7092">
        <v>56</v>
      </c>
      <c r="G7092">
        <v>28</v>
      </c>
      <c r="H7092">
        <v>28</v>
      </c>
      <c r="I7092">
        <v>0.23636399999999999</v>
      </c>
      <c r="J7092">
        <v>1.8512000000000001E-2</v>
      </c>
      <c r="K7092">
        <v>0.21785099999999999</v>
      </c>
      <c r="L7092">
        <v>20.365265000000001</v>
      </c>
      <c r="M7092">
        <f t="shared" si="110"/>
        <v>12.768150388936904</v>
      </c>
    </row>
    <row r="7093" spans="1:13" x14ac:dyDescent="0.2">
      <c r="A7093" t="s">
        <v>38</v>
      </c>
      <c r="B7093">
        <v>600</v>
      </c>
      <c r="C7093">
        <v>1</v>
      </c>
      <c r="D7093" t="s">
        <v>14</v>
      </c>
      <c r="E7093">
        <v>3</v>
      </c>
      <c r="F7093">
        <v>56</v>
      </c>
      <c r="G7093">
        <v>28</v>
      </c>
      <c r="H7093">
        <v>28</v>
      </c>
      <c r="I7093">
        <v>0.23636399999999999</v>
      </c>
      <c r="J7093">
        <v>1.8512000000000001E-2</v>
      </c>
      <c r="K7093">
        <v>0.21785099999999999</v>
      </c>
      <c r="L7093">
        <v>20.228870000000001</v>
      </c>
      <c r="M7093">
        <f t="shared" si="110"/>
        <v>12.768150388936904</v>
      </c>
    </row>
    <row r="7094" spans="1:13" x14ac:dyDescent="0.2">
      <c r="A7094" t="s">
        <v>38</v>
      </c>
      <c r="B7094">
        <v>600</v>
      </c>
      <c r="C7094">
        <v>1</v>
      </c>
      <c r="D7094" t="s">
        <v>14</v>
      </c>
      <c r="E7094">
        <v>4</v>
      </c>
      <c r="F7094">
        <v>56</v>
      </c>
      <c r="G7094">
        <v>28</v>
      </c>
      <c r="H7094">
        <v>28</v>
      </c>
      <c r="I7094">
        <v>0.18181800000000001</v>
      </c>
      <c r="J7094">
        <v>1.8512000000000001E-2</v>
      </c>
      <c r="K7094">
        <v>0.16330600000000001</v>
      </c>
      <c r="L7094">
        <v>20.088757000000001</v>
      </c>
      <c r="M7094">
        <f t="shared" si="110"/>
        <v>9.8216292134831455</v>
      </c>
    </row>
    <row r="7095" spans="1:13" x14ac:dyDescent="0.2">
      <c r="A7095" t="s">
        <v>38</v>
      </c>
      <c r="B7095">
        <v>600</v>
      </c>
      <c r="C7095">
        <v>1</v>
      </c>
      <c r="D7095" t="s">
        <v>14</v>
      </c>
      <c r="E7095">
        <v>5</v>
      </c>
      <c r="F7095">
        <v>56</v>
      </c>
      <c r="G7095">
        <v>28</v>
      </c>
      <c r="H7095">
        <v>28</v>
      </c>
      <c r="I7095">
        <v>0.25454500000000002</v>
      </c>
      <c r="J7095">
        <v>1.8512000000000001E-2</v>
      </c>
      <c r="K7095">
        <v>0.23603299999999999</v>
      </c>
      <c r="L7095">
        <v>19.906157</v>
      </c>
      <c r="M7095">
        <f t="shared" si="110"/>
        <v>13.750270095073466</v>
      </c>
    </row>
    <row r="7096" spans="1:13" x14ac:dyDescent="0.2">
      <c r="A7096" t="s">
        <v>38</v>
      </c>
      <c r="B7096">
        <v>600</v>
      </c>
      <c r="C7096">
        <v>1</v>
      </c>
      <c r="D7096" t="s">
        <v>14</v>
      </c>
      <c r="E7096">
        <v>6</v>
      </c>
      <c r="F7096">
        <v>56</v>
      </c>
      <c r="G7096">
        <v>28</v>
      </c>
      <c r="H7096">
        <v>28</v>
      </c>
      <c r="I7096">
        <v>0.145455</v>
      </c>
      <c r="J7096">
        <v>1.8512000000000001E-2</v>
      </c>
      <c r="K7096">
        <v>0.126942</v>
      </c>
      <c r="L7096">
        <v>20.464884000000001</v>
      </c>
      <c r="M7096">
        <f t="shared" si="110"/>
        <v>7.8573357821953325</v>
      </c>
    </row>
    <row r="7097" spans="1:13" x14ac:dyDescent="0.2">
      <c r="A7097" t="s">
        <v>38</v>
      </c>
      <c r="B7097">
        <v>600</v>
      </c>
      <c r="C7097">
        <v>1</v>
      </c>
      <c r="D7097" t="s">
        <v>14</v>
      </c>
      <c r="E7097">
        <v>7</v>
      </c>
      <c r="F7097">
        <v>56</v>
      </c>
      <c r="G7097">
        <v>28</v>
      </c>
      <c r="H7097">
        <v>28</v>
      </c>
      <c r="I7097">
        <v>0.2</v>
      </c>
      <c r="J7097">
        <v>1.8512000000000001E-2</v>
      </c>
      <c r="K7097">
        <v>0.18148800000000001</v>
      </c>
      <c r="L7097">
        <v>19.838598000000001</v>
      </c>
      <c r="M7097">
        <f t="shared" si="110"/>
        <v>10.8038029386344</v>
      </c>
    </row>
    <row r="7098" spans="1:13" x14ac:dyDescent="0.2">
      <c r="A7098" t="s">
        <v>38</v>
      </c>
      <c r="B7098">
        <v>600</v>
      </c>
      <c r="C7098">
        <v>1</v>
      </c>
      <c r="D7098" t="s">
        <v>15</v>
      </c>
      <c r="E7098">
        <v>0</v>
      </c>
      <c r="F7098">
        <v>56</v>
      </c>
      <c r="G7098">
        <v>28</v>
      </c>
      <c r="H7098">
        <v>28</v>
      </c>
      <c r="I7098">
        <v>0.23636399999999999</v>
      </c>
      <c r="J7098">
        <v>1.8512000000000001E-2</v>
      </c>
      <c r="K7098">
        <v>0.21785099999999999</v>
      </c>
      <c r="L7098">
        <v>19.196456000000001</v>
      </c>
      <c r="M7098">
        <f t="shared" si="110"/>
        <v>12.768150388936904</v>
      </c>
    </row>
    <row r="7099" spans="1:13" x14ac:dyDescent="0.2">
      <c r="A7099" t="s">
        <v>38</v>
      </c>
      <c r="B7099">
        <v>600</v>
      </c>
      <c r="C7099">
        <v>1</v>
      </c>
      <c r="D7099" t="s">
        <v>15</v>
      </c>
      <c r="E7099">
        <v>1</v>
      </c>
      <c r="F7099">
        <v>56</v>
      </c>
      <c r="G7099">
        <v>28</v>
      </c>
      <c r="H7099">
        <v>28</v>
      </c>
      <c r="I7099">
        <v>0.23636399999999999</v>
      </c>
      <c r="J7099">
        <v>1.8512000000000001E-2</v>
      </c>
      <c r="K7099">
        <v>0.21785099999999999</v>
      </c>
      <c r="L7099">
        <v>19.643166000000001</v>
      </c>
      <c r="M7099">
        <f t="shared" si="110"/>
        <v>12.768150388936904</v>
      </c>
    </row>
    <row r="7100" spans="1:13" x14ac:dyDescent="0.2">
      <c r="A7100" t="s">
        <v>38</v>
      </c>
      <c r="B7100">
        <v>600</v>
      </c>
      <c r="C7100">
        <v>1</v>
      </c>
      <c r="D7100" t="s">
        <v>15</v>
      </c>
      <c r="E7100">
        <v>2</v>
      </c>
      <c r="F7100">
        <v>56</v>
      </c>
      <c r="G7100">
        <v>28</v>
      </c>
      <c r="H7100">
        <v>28</v>
      </c>
      <c r="I7100">
        <v>0.127273</v>
      </c>
      <c r="J7100">
        <v>1.8512000000000001E-2</v>
      </c>
      <c r="K7100">
        <v>0.10876</v>
      </c>
      <c r="L7100">
        <v>20.265618</v>
      </c>
      <c r="M7100">
        <f t="shared" si="110"/>
        <v>6.8751620570440792</v>
      </c>
    </row>
    <row r="7101" spans="1:13" x14ac:dyDescent="0.2">
      <c r="A7101" t="s">
        <v>38</v>
      </c>
      <c r="B7101">
        <v>600</v>
      </c>
      <c r="C7101">
        <v>1</v>
      </c>
      <c r="D7101" t="s">
        <v>15</v>
      </c>
      <c r="E7101">
        <v>3</v>
      </c>
      <c r="F7101">
        <v>56</v>
      </c>
      <c r="G7101">
        <v>28</v>
      </c>
      <c r="H7101">
        <v>28</v>
      </c>
      <c r="I7101">
        <v>0.145455</v>
      </c>
      <c r="J7101">
        <v>1.8512000000000001E-2</v>
      </c>
      <c r="K7101">
        <v>0.126942</v>
      </c>
      <c r="L7101">
        <v>19.173356999999999</v>
      </c>
      <c r="M7101">
        <f t="shared" si="110"/>
        <v>7.8573357821953325</v>
      </c>
    </row>
    <row r="7102" spans="1:13" x14ac:dyDescent="0.2">
      <c r="A7102" t="s">
        <v>38</v>
      </c>
      <c r="B7102">
        <v>600</v>
      </c>
      <c r="C7102">
        <v>1</v>
      </c>
      <c r="D7102" t="s">
        <v>15</v>
      </c>
      <c r="E7102">
        <v>4</v>
      </c>
      <c r="F7102">
        <v>56</v>
      </c>
      <c r="G7102">
        <v>28</v>
      </c>
      <c r="H7102">
        <v>28</v>
      </c>
      <c r="I7102">
        <v>0.23636399999999999</v>
      </c>
      <c r="J7102">
        <v>1.8512000000000001E-2</v>
      </c>
      <c r="K7102">
        <v>0.21785099999999999</v>
      </c>
      <c r="L7102">
        <v>18.672526999999999</v>
      </c>
      <c r="M7102">
        <f t="shared" si="110"/>
        <v>12.768150388936904</v>
      </c>
    </row>
    <row r="7103" spans="1:13" x14ac:dyDescent="0.2">
      <c r="A7103" t="s">
        <v>38</v>
      </c>
      <c r="B7103">
        <v>600</v>
      </c>
      <c r="C7103">
        <v>1</v>
      </c>
      <c r="D7103" t="s">
        <v>15</v>
      </c>
      <c r="E7103">
        <v>5</v>
      </c>
      <c r="F7103">
        <v>56</v>
      </c>
      <c r="G7103">
        <v>28</v>
      </c>
      <c r="H7103">
        <v>28</v>
      </c>
      <c r="I7103">
        <v>0.2</v>
      </c>
      <c r="J7103">
        <v>1.8512000000000001E-2</v>
      </c>
      <c r="K7103">
        <v>0.18148800000000001</v>
      </c>
      <c r="L7103">
        <v>19.422307</v>
      </c>
      <c r="M7103">
        <f t="shared" si="110"/>
        <v>10.8038029386344</v>
      </c>
    </row>
    <row r="7104" spans="1:13" x14ac:dyDescent="0.2">
      <c r="A7104" t="s">
        <v>38</v>
      </c>
      <c r="B7104">
        <v>600</v>
      </c>
      <c r="C7104">
        <v>1</v>
      </c>
      <c r="D7104" t="s">
        <v>15</v>
      </c>
      <c r="E7104">
        <v>6</v>
      </c>
      <c r="F7104">
        <v>56</v>
      </c>
      <c r="G7104">
        <v>28</v>
      </c>
      <c r="H7104">
        <v>28</v>
      </c>
      <c r="I7104">
        <v>0.163636</v>
      </c>
      <c r="J7104">
        <v>1.8512000000000001E-2</v>
      </c>
      <c r="K7104">
        <v>0.145124</v>
      </c>
      <c r="L7104">
        <v>20.332014000000001</v>
      </c>
      <c r="M7104">
        <f t="shared" si="110"/>
        <v>8.8394554883318932</v>
      </c>
    </row>
    <row r="7105" spans="1:13" x14ac:dyDescent="0.2">
      <c r="A7105" t="s">
        <v>38</v>
      </c>
      <c r="B7105">
        <v>600</v>
      </c>
      <c r="C7105">
        <v>1</v>
      </c>
      <c r="D7105" t="s">
        <v>15</v>
      </c>
      <c r="E7105">
        <v>7</v>
      </c>
      <c r="F7105">
        <v>56</v>
      </c>
      <c r="G7105">
        <v>28</v>
      </c>
      <c r="H7105">
        <v>28</v>
      </c>
      <c r="I7105">
        <v>0.163636</v>
      </c>
      <c r="J7105">
        <v>1.8512000000000001E-2</v>
      </c>
      <c r="K7105">
        <v>0.145124</v>
      </c>
      <c r="L7105">
        <v>19.911359999999998</v>
      </c>
      <c r="M7105">
        <f t="shared" si="110"/>
        <v>8.8394554883318932</v>
      </c>
    </row>
    <row r="7106" spans="1:13" x14ac:dyDescent="0.2">
      <c r="A7106" t="s">
        <v>38</v>
      </c>
      <c r="B7106">
        <v>600</v>
      </c>
      <c r="C7106">
        <v>2</v>
      </c>
      <c r="D7106" t="s">
        <v>13</v>
      </c>
      <c r="E7106">
        <v>0</v>
      </c>
      <c r="F7106">
        <v>56</v>
      </c>
      <c r="G7106">
        <v>14</v>
      </c>
      <c r="H7106">
        <v>28</v>
      </c>
      <c r="I7106">
        <v>9.0909000000000004E-2</v>
      </c>
      <c r="J7106">
        <v>1.8512000000000001E-2</v>
      </c>
      <c r="K7106">
        <v>7.2397000000000003E-2</v>
      </c>
      <c r="L7106">
        <v>23.376038000000001</v>
      </c>
      <c r="M7106">
        <f t="shared" si="110"/>
        <v>4.9108146067415728</v>
      </c>
    </row>
    <row r="7107" spans="1:13" x14ac:dyDescent="0.2">
      <c r="A7107" t="s">
        <v>38</v>
      </c>
      <c r="B7107">
        <v>600</v>
      </c>
      <c r="C7107">
        <v>2</v>
      </c>
      <c r="D7107" t="s">
        <v>13</v>
      </c>
      <c r="E7107">
        <v>1</v>
      </c>
      <c r="F7107">
        <v>56</v>
      </c>
      <c r="G7107">
        <v>14</v>
      </c>
      <c r="H7107">
        <v>28</v>
      </c>
      <c r="I7107">
        <v>5.4545000000000003E-2</v>
      </c>
      <c r="J7107">
        <v>1.8512000000000001E-2</v>
      </c>
      <c r="K7107">
        <v>3.6033000000000003E-2</v>
      </c>
      <c r="L7107">
        <v>23.107299000000001</v>
      </c>
      <c r="M7107">
        <f t="shared" ref="M7107:M7170" si="111">IF(I7107=0,1,I7107/J7107)</f>
        <v>2.9464671564390668</v>
      </c>
    </row>
    <row r="7108" spans="1:13" x14ac:dyDescent="0.2">
      <c r="A7108" t="s">
        <v>38</v>
      </c>
      <c r="B7108">
        <v>600</v>
      </c>
      <c r="C7108">
        <v>2</v>
      </c>
      <c r="D7108" t="s">
        <v>13</v>
      </c>
      <c r="E7108">
        <v>2</v>
      </c>
      <c r="F7108">
        <v>56</v>
      </c>
      <c r="G7108">
        <v>14</v>
      </c>
      <c r="H7108">
        <v>28</v>
      </c>
      <c r="I7108">
        <v>7.2727E-2</v>
      </c>
      <c r="J7108">
        <v>1.8512000000000001E-2</v>
      </c>
      <c r="K7108">
        <v>5.4214999999999999E-2</v>
      </c>
      <c r="L7108">
        <v>23.426416</v>
      </c>
      <c r="M7108">
        <f t="shared" si="111"/>
        <v>3.9286408815903195</v>
      </c>
    </row>
    <row r="7109" spans="1:13" x14ac:dyDescent="0.2">
      <c r="A7109" t="s">
        <v>38</v>
      </c>
      <c r="B7109">
        <v>600</v>
      </c>
      <c r="C7109">
        <v>2</v>
      </c>
      <c r="D7109" t="s">
        <v>13</v>
      </c>
      <c r="E7109">
        <v>3</v>
      </c>
      <c r="F7109">
        <v>56</v>
      </c>
      <c r="G7109">
        <v>14</v>
      </c>
      <c r="H7109">
        <v>28</v>
      </c>
      <c r="I7109">
        <v>7.2727E-2</v>
      </c>
      <c r="J7109">
        <v>1.8512000000000001E-2</v>
      </c>
      <c r="K7109">
        <v>5.4214999999999999E-2</v>
      </c>
      <c r="L7109">
        <v>23.024016</v>
      </c>
      <c r="M7109">
        <f t="shared" si="111"/>
        <v>3.9286408815903195</v>
      </c>
    </row>
    <row r="7110" spans="1:13" x14ac:dyDescent="0.2">
      <c r="A7110" t="s">
        <v>38</v>
      </c>
      <c r="B7110">
        <v>600</v>
      </c>
      <c r="C7110">
        <v>2</v>
      </c>
      <c r="D7110" t="s">
        <v>13</v>
      </c>
      <c r="E7110">
        <v>4</v>
      </c>
      <c r="F7110">
        <v>56</v>
      </c>
      <c r="G7110">
        <v>14</v>
      </c>
      <c r="H7110">
        <v>28</v>
      </c>
      <c r="I7110">
        <v>0.10909099999999999</v>
      </c>
      <c r="J7110">
        <v>1.8512000000000001E-2</v>
      </c>
      <c r="K7110">
        <v>9.0579000000000007E-2</v>
      </c>
      <c r="L7110">
        <v>23.286106</v>
      </c>
      <c r="M7110">
        <f t="shared" si="111"/>
        <v>5.892988331892826</v>
      </c>
    </row>
    <row r="7111" spans="1:13" x14ac:dyDescent="0.2">
      <c r="A7111" t="s">
        <v>38</v>
      </c>
      <c r="B7111">
        <v>600</v>
      </c>
      <c r="C7111">
        <v>2</v>
      </c>
      <c r="D7111" t="s">
        <v>13</v>
      </c>
      <c r="E7111">
        <v>5</v>
      </c>
      <c r="F7111">
        <v>56</v>
      </c>
      <c r="G7111">
        <v>14</v>
      </c>
      <c r="H7111">
        <v>28</v>
      </c>
      <c r="I7111">
        <v>5.4545000000000003E-2</v>
      </c>
      <c r="J7111">
        <v>1.8512000000000001E-2</v>
      </c>
      <c r="K7111">
        <v>3.6033000000000003E-2</v>
      </c>
      <c r="L7111">
        <v>23.847553000000001</v>
      </c>
      <c r="M7111">
        <f t="shared" si="111"/>
        <v>2.9464671564390668</v>
      </c>
    </row>
    <row r="7112" spans="1:13" x14ac:dyDescent="0.2">
      <c r="A7112" t="s">
        <v>38</v>
      </c>
      <c r="B7112">
        <v>600</v>
      </c>
      <c r="C7112">
        <v>2</v>
      </c>
      <c r="D7112" t="s">
        <v>13</v>
      </c>
      <c r="E7112">
        <v>6</v>
      </c>
      <c r="F7112">
        <v>56</v>
      </c>
      <c r="G7112">
        <v>14</v>
      </c>
      <c r="H7112">
        <v>28</v>
      </c>
      <c r="I7112">
        <v>5.4545000000000003E-2</v>
      </c>
      <c r="J7112">
        <v>1.8512000000000001E-2</v>
      </c>
      <c r="K7112">
        <v>3.6033000000000003E-2</v>
      </c>
      <c r="L7112">
        <v>23.064181000000001</v>
      </c>
      <c r="M7112">
        <f t="shared" si="111"/>
        <v>2.9464671564390668</v>
      </c>
    </row>
    <row r="7113" spans="1:13" x14ac:dyDescent="0.2">
      <c r="A7113" t="s">
        <v>38</v>
      </c>
      <c r="B7113">
        <v>600</v>
      </c>
      <c r="C7113">
        <v>2</v>
      </c>
      <c r="D7113" t="s">
        <v>13</v>
      </c>
      <c r="E7113">
        <v>7</v>
      </c>
      <c r="F7113">
        <v>56</v>
      </c>
      <c r="G7113">
        <v>14</v>
      </c>
      <c r="H7113">
        <v>28</v>
      </c>
      <c r="I7113">
        <v>0.10909099999999999</v>
      </c>
      <c r="J7113">
        <v>1.8512000000000001E-2</v>
      </c>
      <c r="K7113">
        <v>9.0579000000000007E-2</v>
      </c>
      <c r="L7113">
        <v>22.601313999999999</v>
      </c>
      <c r="M7113">
        <f t="shared" si="111"/>
        <v>5.892988331892826</v>
      </c>
    </row>
    <row r="7114" spans="1:13" x14ac:dyDescent="0.2">
      <c r="A7114" t="s">
        <v>38</v>
      </c>
      <c r="B7114">
        <v>600</v>
      </c>
      <c r="C7114">
        <v>2</v>
      </c>
      <c r="D7114" t="s">
        <v>14</v>
      </c>
      <c r="E7114">
        <v>0</v>
      </c>
      <c r="F7114">
        <v>56</v>
      </c>
      <c r="G7114">
        <v>14</v>
      </c>
      <c r="H7114">
        <v>28</v>
      </c>
      <c r="I7114">
        <v>5.4545000000000003E-2</v>
      </c>
      <c r="J7114">
        <v>1.8512000000000001E-2</v>
      </c>
      <c r="K7114">
        <v>3.6033000000000003E-2</v>
      </c>
      <c r="L7114">
        <v>20.025175000000001</v>
      </c>
      <c r="M7114">
        <f t="shared" si="111"/>
        <v>2.9464671564390668</v>
      </c>
    </row>
    <row r="7115" spans="1:13" x14ac:dyDescent="0.2">
      <c r="A7115" t="s">
        <v>38</v>
      </c>
      <c r="B7115">
        <v>600</v>
      </c>
      <c r="C7115">
        <v>2</v>
      </c>
      <c r="D7115" t="s">
        <v>14</v>
      </c>
      <c r="E7115">
        <v>1</v>
      </c>
      <c r="F7115">
        <v>56</v>
      </c>
      <c r="G7115">
        <v>14</v>
      </c>
      <c r="H7115">
        <v>28</v>
      </c>
      <c r="I7115">
        <v>0.10909099999999999</v>
      </c>
      <c r="J7115">
        <v>1.8512000000000001E-2</v>
      </c>
      <c r="K7115">
        <v>9.0579000000000007E-2</v>
      </c>
      <c r="L7115">
        <v>19.924002999999999</v>
      </c>
      <c r="M7115">
        <f t="shared" si="111"/>
        <v>5.892988331892826</v>
      </c>
    </row>
    <row r="7116" spans="1:13" x14ac:dyDescent="0.2">
      <c r="A7116" t="s">
        <v>38</v>
      </c>
      <c r="B7116">
        <v>600</v>
      </c>
      <c r="C7116">
        <v>2</v>
      </c>
      <c r="D7116" t="s">
        <v>14</v>
      </c>
      <c r="E7116">
        <v>2</v>
      </c>
      <c r="F7116">
        <v>56</v>
      </c>
      <c r="G7116">
        <v>14</v>
      </c>
      <c r="H7116">
        <v>28</v>
      </c>
      <c r="I7116">
        <v>9.0909000000000004E-2</v>
      </c>
      <c r="J7116">
        <v>1.8512000000000001E-2</v>
      </c>
      <c r="K7116">
        <v>7.2397000000000003E-2</v>
      </c>
      <c r="L7116">
        <v>20.056781000000001</v>
      </c>
      <c r="M7116">
        <f t="shared" si="111"/>
        <v>4.9108146067415728</v>
      </c>
    </row>
    <row r="7117" spans="1:13" x14ac:dyDescent="0.2">
      <c r="A7117" t="s">
        <v>38</v>
      </c>
      <c r="B7117">
        <v>600</v>
      </c>
      <c r="C7117">
        <v>2</v>
      </c>
      <c r="D7117" t="s">
        <v>14</v>
      </c>
      <c r="E7117">
        <v>3</v>
      </c>
      <c r="F7117">
        <v>56</v>
      </c>
      <c r="G7117">
        <v>14</v>
      </c>
      <c r="H7117">
        <v>28</v>
      </c>
      <c r="I7117">
        <v>5.4545000000000003E-2</v>
      </c>
      <c r="J7117">
        <v>1.8512000000000001E-2</v>
      </c>
      <c r="K7117">
        <v>3.6033000000000003E-2</v>
      </c>
      <c r="L7117">
        <v>19.780749</v>
      </c>
      <c r="M7117">
        <f t="shared" si="111"/>
        <v>2.9464671564390668</v>
      </c>
    </row>
    <row r="7118" spans="1:13" x14ac:dyDescent="0.2">
      <c r="A7118" t="s">
        <v>38</v>
      </c>
      <c r="B7118">
        <v>600</v>
      </c>
      <c r="C7118">
        <v>2</v>
      </c>
      <c r="D7118" t="s">
        <v>14</v>
      </c>
      <c r="E7118">
        <v>4</v>
      </c>
      <c r="F7118">
        <v>56</v>
      </c>
      <c r="G7118">
        <v>14</v>
      </c>
      <c r="H7118">
        <v>28</v>
      </c>
      <c r="I7118">
        <v>9.0909000000000004E-2</v>
      </c>
      <c r="J7118">
        <v>1.8512000000000001E-2</v>
      </c>
      <c r="K7118">
        <v>7.2397000000000003E-2</v>
      </c>
      <c r="L7118">
        <v>19.966837999999999</v>
      </c>
      <c r="M7118">
        <f t="shared" si="111"/>
        <v>4.9108146067415728</v>
      </c>
    </row>
    <row r="7119" spans="1:13" x14ac:dyDescent="0.2">
      <c r="A7119" t="s">
        <v>38</v>
      </c>
      <c r="B7119">
        <v>600</v>
      </c>
      <c r="C7119">
        <v>2</v>
      </c>
      <c r="D7119" t="s">
        <v>14</v>
      </c>
      <c r="E7119">
        <v>5</v>
      </c>
      <c r="F7119">
        <v>56</v>
      </c>
      <c r="G7119">
        <v>14</v>
      </c>
      <c r="H7119">
        <v>28</v>
      </c>
      <c r="I7119">
        <v>9.0909000000000004E-2</v>
      </c>
      <c r="J7119">
        <v>1.8512000000000001E-2</v>
      </c>
      <c r="K7119">
        <v>7.2397000000000003E-2</v>
      </c>
      <c r="L7119">
        <v>19.789455</v>
      </c>
      <c r="M7119">
        <f t="shared" si="111"/>
        <v>4.9108146067415728</v>
      </c>
    </row>
    <row r="7120" spans="1:13" x14ac:dyDescent="0.2">
      <c r="A7120" t="s">
        <v>38</v>
      </c>
      <c r="B7120">
        <v>600</v>
      </c>
      <c r="C7120">
        <v>2</v>
      </c>
      <c r="D7120" t="s">
        <v>14</v>
      </c>
      <c r="E7120">
        <v>6</v>
      </c>
      <c r="F7120">
        <v>56</v>
      </c>
      <c r="G7120">
        <v>14</v>
      </c>
      <c r="H7120">
        <v>28</v>
      </c>
      <c r="I7120">
        <v>7.2727E-2</v>
      </c>
      <c r="J7120">
        <v>1.8512000000000001E-2</v>
      </c>
      <c r="K7120">
        <v>5.4214999999999999E-2</v>
      </c>
      <c r="L7120">
        <v>20.094436999999999</v>
      </c>
      <c r="M7120">
        <f t="shared" si="111"/>
        <v>3.9286408815903195</v>
      </c>
    </row>
    <row r="7121" spans="1:13" x14ac:dyDescent="0.2">
      <c r="A7121" t="s">
        <v>38</v>
      </c>
      <c r="B7121">
        <v>600</v>
      </c>
      <c r="C7121">
        <v>2</v>
      </c>
      <c r="D7121" t="s">
        <v>14</v>
      </c>
      <c r="E7121">
        <v>7</v>
      </c>
      <c r="F7121">
        <v>56</v>
      </c>
      <c r="G7121">
        <v>14</v>
      </c>
      <c r="H7121">
        <v>28</v>
      </c>
      <c r="I7121">
        <v>9.0909000000000004E-2</v>
      </c>
      <c r="J7121">
        <v>1.8512000000000001E-2</v>
      </c>
      <c r="K7121">
        <v>7.2397000000000003E-2</v>
      </c>
      <c r="L7121">
        <v>19.886751</v>
      </c>
      <c r="M7121">
        <f t="shared" si="111"/>
        <v>4.9108146067415728</v>
      </c>
    </row>
    <row r="7122" spans="1:13" x14ac:dyDescent="0.2">
      <c r="A7122" t="s">
        <v>38</v>
      </c>
      <c r="B7122">
        <v>600</v>
      </c>
      <c r="C7122">
        <v>2</v>
      </c>
      <c r="D7122" t="s">
        <v>15</v>
      </c>
      <c r="E7122">
        <v>0</v>
      </c>
      <c r="F7122">
        <v>56</v>
      </c>
      <c r="G7122">
        <v>14</v>
      </c>
      <c r="H7122">
        <v>28</v>
      </c>
      <c r="I7122">
        <v>7.2727E-2</v>
      </c>
      <c r="J7122">
        <v>1.8512000000000001E-2</v>
      </c>
      <c r="K7122">
        <v>5.4214999999999999E-2</v>
      </c>
      <c r="L7122">
        <v>19.025884999999999</v>
      </c>
      <c r="M7122">
        <f t="shared" si="111"/>
        <v>3.9286408815903195</v>
      </c>
    </row>
    <row r="7123" spans="1:13" x14ac:dyDescent="0.2">
      <c r="A7123" t="s">
        <v>38</v>
      </c>
      <c r="B7123">
        <v>600</v>
      </c>
      <c r="C7123">
        <v>2</v>
      </c>
      <c r="D7123" t="s">
        <v>15</v>
      </c>
      <c r="E7123">
        <v>1</v>
      </c>
      <c r="F7123">
        <v>56</v>
      </c>
      <c r="G7123">
        <v>14</v>
      </c>
      <c r="H7123">
        <v>28</v>
      </c>
      <c r="I7123">
        <v>0.10909099999999999</v>
      </c>
      <c r="J7123">
        <v>1.8512000000000001E-2</v>
      </c>
      <c r="K7123">
        <v>9.0579000000000007E-2</v>
      </c>
      <c r="L7123">
        <v>19.161943000000001</v>
      </c>
      <c r="M7123">
        <f t="shared" si="111"/>
        <v>5.892988331892826</v>
      </c>
    </row>
    <row r="7124" spans="1:13" x14ac:dyDescent="0.2">
      <c r="A7124" t="s">
        <v>38</v>
      </c>
      <c r="B7124">
        <v>600</v>
      </c>
      <c r="C7124">
        <v>2</v>
      </c>
      <c r="D7124" t="s">
        <v>15</v>
      </c>
      <c r="E7124">
        <v>2</v>
      </c>
      <c r="F7124">
        <v>56</v>
      </c>
      <c r="G7124">
        <v>14</v>
      </c>
      <c r="H7124">
        <v>28</v>
      </c>
      <c r="I7124">
        <v>5.4545000000000003E-2</v>
      </c>
      <c r="J7124">
        <v>1.8512000000000001E-2</v>
      </c>
      <c r="K7124">
        <v>3.6033000000000003E-2</v>
      </c>
      <c r="L7124">
        <v>19.795327</v>
      </c>
      <c r="M7124">
        <f t="shared" si="111"/>
        <v>2.9464671564390668</v>
      </c>
    </row>
    <row r="7125" spans="1:13" x14ac:dyDescent="0.2">
      <c r="A7125" t="s">
        <v>38</v>
      </c>
      <c r="B7125">
        <v>600</v>
      </c>
      <c r="C7125">
        <v>2</v>
      </c>
      <c r="D7125" t="s">
        <v>15</v>
      </c>
      <c r="E7125">
        <v>3</v>
      </c>
      <c r="F7125">
        <v>56</v>
      </c>
      <c r="G7125">
        <v>14</v>
      </c>
      <c r="H7125">
        <v>28</v>
      </c>
      <c r="I7125">
        <v>7.2727E-2</v>
      </c>
      <c r="J7125">
        <v>1.8512000000000001E-2</v>
      </c>
      <c r="K7125">
        <v>5.4214999999999999E-2</v>
      </c>
      <c r="L7125">
        <v>19.950033999999999</v>
      </c>
      <c r="M7125">
        <f t="shared" si="111"/>
        <v>3.9286408815903195</v>
      </c>
    </row>
    <row r="7126" spans="1:13" x14ac:dyDescent="0.2">
      <c r="A7126" t="s">
        <v>38</v>
      </c>
      <c r="B7126">
        <v>600</v>
      </c>
      <c r="C7126">
        <v>2</v>
      </c>
      <c r="D7126" t="s">
        <v>15</v>
      </c>
      <c r="E7126">
        <v>4</v>
      </c>
      <c r="F7126">
        <v>56</v>
      </c>
      <c r="G7126">
        <v>14</v>
      </c>
      <c r="H7126">
        <v>28</v>
      </c>
      <c r="I7126">
        <v>9.0909000000000004E-2</v>
      </c>
      <c r="J7126">
        <v>1.8512000000000001E-2</v>
      </c>
      <c r="K7126">
        <v>7.2397000000000003E-2</v>
      </c>
      <c r="L7126">
        <v>18.936278999999999</v>
      </c>
      <c r="M7126">
        <f t="shared" si="111"/>
        <v>4.9108146067415728</v>
      </c>
    </row>
    <row r="7127" spans="1:13" x14ac:dyDescent="0.2">
      <c r="A7127" t="s">
        <v>38</v>
      </c>
      <c r="B7127">
        <v>600</v>
      </c>
      <c r="C7127">
        <v>2</v>
      </c>
      <c r="D7127" t="s">
        <v>15</v>
      </c>
      <c r="E7127">
        <v>5</v>
      </c>
      <c r="F7127">
        <v>56</v>
      </c>
      <c r="G7127">
        <v>14</v>
      </c>
      <c r="H7127">
        <v>28</v>
      </c>
      <c r="I7127">
        <v>7.2727E-2</v>
      </c>
      <c r="J7127">
        <v>1.8512000000000001E-2</v>
      </c>
      <c r="K7127">
        <v>5.4214999999999999E-2</v>
      </c>
      <c r="L7127">
        <v>19.316631000000001</v>
      </c>
      <c r="M7127">
        <f t="shared" si="111"/>
        <v>3.9286408815903195</v>
      </c>
    </row>
    <row r="7128" spans="1:13" x14ac:dyDescent="0.2">
      <c r="A7128" t="s">
        <v>38</v>
      </c>
      <c r="B7128">
        <v>600</v>
      </c>
      <c r="C7128">
        <v>2</v>
      </c>
      <c r="D7128" t="s">
        <v>15</v>
      </c>
      <c r="E7128">
        <v>6</v>
      </c>
      <c r="F7128">
        <v>56</v>
      </c>
      <c r="G7128">
        <v>14</v>
      </c>
      <c r="H7128">
        <v>28</v>
      </c>
      <c r="I7128">
        <v>5.4545000000000003E-2</v>
      </c>
      <c r="J7128">
        <v>1.8512000000000001E-2</v>
      </c>
      <c r="K7128">
        <v>3.6033000000000003E-2</v>
      </c>
      <c r="L7128">
        <v>19.881360999999998</v>
      </c>
      <c r="M7128">
        <f t="shared" si="111"/>
        <v>2.9464671564390668</v>
      </c>
    </row>
    <row r="7129" spans="1:13" x14ac:dyDescent="0.2">
      <c r="A7129" t="s">
        <v>38</v>
      </c>
      <c r="B7129">
        <v>600</v>
      </c>
      <c r="C7129">
        <v>2</v>
      </c>
      <c r="D7129" t="s">
        <v>15</v>
      </c>
      <c r="E7129">
        <v>7</v>
      </c>
      <c r="F7129">
        <v>56</v>
      </c>
      <c r="G7129">
        <v>14</v>
      </c>
      <c r="H7129">
        <v>28</v>
      </c>
      <c r="I7129">
        <v>5.4545000000000003E-2</v>
      </c>
      <c r="J7129">
        <v>1.8512000000000001E-2</v>
      </c>
      <c r="K7129">
        <v>3.6033000000000003E-2</v>
      </c>
      <c r="L7129">
        <v>19.567132000000001</v>
      </c>
      <c r="M7129">
        <f t="shared" si="111"/>
        <v>2.9464671564390668</v>
      </c>
    </row>
    <row r="7130" spans="1:13" x14ac:dyDescent="0.2">
      <c r="A7130" t="s">
        <v>38</v>
      </c>
      <c r="B7130">
        <v>600</v>
      </c>
      <c r="C7130">
        <v>3</v>
      </c>
      <c r="D7130" t="s">
        <v>13</v>
      </c>
      <c r="E7130">
        <v>0</v>
      </c>
      <c r="F7130">
        <v>56</v>
      </c>
      <c r="G7130">
        <v>10</v>
      </c>
      <c r="H7130">
        <v>29</v>
      </c>
      <c r="I7130">
        <v>5.4545000000000003E-2</v>
      </c>
      <c r="J7130">
        <v>1.7850999999999999E-2</v>
      </c>
      <c r="K7130">
        <v>3.6693999999999997E-2</v>
      </c>
      <c r="L7130">
        <v>23.066026999999998</v>
      </c>
      <c r="M7130">
        <f t="shared" si="111"/>
        <v>3.0555711164640642</v>
      </c>
    </row>
    <row r="7131" spans="1:13" x14ac:dyDescent="0.2">
      <c r="A7131" t="s">
        <v>38</v>
      </c>
      <c r="B7131">
        <v>600</v>
      </c>
      <c r="C7131">
        <v>3</v>
      </c>
      <c r="D7131" t="s">
        <v>13</v>
      </c>
      <c r="E7131">
        <v>1</v>
      </c>
      <c r="F7131">
        <v>56</v>
      </c>
      <c r="G7131">
        <v>10</v>
      </c>
      <c r="H7131">
        <v>29</v>
      </c>
      <c r="I7131">
        <v>5.4545000000000003E-2</v>
      </c>
      <c r="J7131">
        <v>1.7850999999999999E-2</v>
      </c>
      <c r="K7131">
        <v>3.6693999999999997E-2</v>
      </c>
      <c r="L7131">
        <v>23.064571999999998</v>
      </c>
      <c r="M7131">
        <f t="shared" si="111"/>
        <v>3.0555711164640642</v>
      </c>
    </row>
    <row r="7132" spans="1:13" x14ac:dyDescent="0.2">
      <c r="A7132" t="s">
        <v>38</v>
      </c>
      <c r="B7132">
        <v>600</v>
      </c>
      <c r="C7132">
        <v>3</v>
      </c>
      <c r="D7132" t="s">
        <v>13</v>
      </c>
      <c r="E7132">
        <v>2</v>
      </c>
      <c r="F7132">
        <v>56</v>
      </c>
      <c r="G7132">
        <v>10</v>
      </c>
      <c r="H7132">
        <v>29</v>
      </c>
      <c r="I7132">
        <v>7.2727E-2</v>
      </c>
      <c r="J7132">
        <v>1.7850999999999999E-2</v>
      </c>
      <c r="K7132">
        <v>5.4876000000000001E-2</v>
      </c>
      <c r="L7132">
        <v>23.234508999999999</v>
      </c>
      <c r="M7132">
        <f t="shared" si="111"/>
        <v>4.0741134950422948</v>
      </c>
    </row>
    <row r="7133" spans="1:13" x14ac:dyDescent="0.2">
      <c r="A7133" t="s">
        <v>38</v>
      </c>
      <c r="B7133">
        <v>600</v>
      </c>
      <c r="C7133">
        <v>3</v>
      </c>
      <c r="D7133" t="s">
        <v>13</v>
      </c>
      <c r="E7133">
        <v>3</v>
      </c>
      <c r="F7133">
        <v>56</v>
      </c>
      <c r="G7133">
        <v>10</v>
      </c>
      <c r="H7133">
        <v>29</v>
      </c>
      <c r="I7133">
        <v>7.2727E-2</v>
      </c>
      <c r="J7133">
        <v>1.7850999999999999E-2</v>
      </c>
      <c r="K7133">
        <v>5.4876000000000001E-2</v>
      </c>
      <c r="L7133">
        <v>23.301113999999998</v>
      </c>
      <c r="M7133">
        <f t="shared" si="111"/>
        <v>4.0741134950422948</v>
      </c>
    </row>
    <row r="7134" spans="1:13" x14ac:dyDescent="0.2">
      <c r="A7134" t="s">
        <v>38</v>
      </c>
      <c r="B7134">
        <v>600</v>
      </c>
      <c r="C7134">
        <v>3</v>
      </c>
      <c r="D7134" t="s">
        <v>13</v>
      </c>
      <c r="E7134">
        <v>4</v>
      </c>
      <c r="F7134">
        <v>56</v>
      </c>
      <c r="G7134">
        <v>10</v>
      </c>
      <c r="H7134">
        <v>29</v>
      </c>
      <c r="I7134">
        <v>3.6364E-2</v>
      </c>
      <c r="J7134">
        <v>1.7850999999999999E-2</v>
      </c>
      <c r="K7134">
        <v>1.8512000000000001E-2</v>
      </c>
      <c r="L7134">
        <v>23.854713</v>
      </c>
      <c r="M7134">
        <f t="shared" si="111"/>
        <v>2.0370847571564621</v>
      </c>
    </row>
    <row r="7135" spans="1:13" x14ac:dyDescent="0.2">
      <c r="A7135" t="s">
        <v>38</v>
      </c>
      <c r="B7135">
        <v>600</v>
      </c>
      <c r="C7135">
        <v>3</v>
      </c>
      <c r="D7135" t="s">
        <v>13</v>
      </c>
      <c r="E7135">
        <v>5</v>
      </c>
      <c r="F7135">
        <v>56</v>
      </c>
      <c r="G7135">
        <v>10</v>
      </c>
      <c r="H7135">
        <v>29</v>
      </c>
      <c r="I7135">
        <v>5.4545000000000003E-2</v>
      </c>
      <c r="J7135">
        <v>1.7850999999999999E-2</v>
      </c>
      <c r="K7135">
        <v>3.6693999999999997E-2</v>
      </c>
      <c r="L7135">
        <v>23.129466000000001</v>
      </c>
      <c r="M7135">
        <f t="shared" si="111"/>
        <v>3.0555711164640642</v>
      </c>
    </row>
    <row r="7136" spans="1:13" x14ac:dyDescent="0.2">
      <c r="A7136" t="s">
        <v>38</v>
      </c>
      <c r="B7136">
        <v>600</v>
      </c>
      <c r="C7136">
        <v>3</v>
      </c>
      <c r="D7136" t="s">
        <v>13</v>
      </c>
      <c r="E7136">
        <v>6</v>
      </c>
      <c r="F7136">
        <v>56</v>
      </c>
      <c r="G7136">
        <v>10</v>
      </c>
      <c r="H7136">
        <v>29</v>
      </c>
      <c r="I7136">
        <v>5.4545000000000003E-2</v>
      </c>
      <c r="J7136">
        <v>1.7850999999999999E-2</v>
      </c>
      <c r="K7136">
        <v>3.6693999999999997E-2</v>
      </c>
      <c r="L7136">
        <v>23.776444999999999</v>
      </c>
      <c r="M7136">
        <f t="shared" si="111"/>
        <v>3.0555711164640642</v>
      </c>
    </row>
    <row r="7137" spans="1:13" x14ac:dyDescent="0.2">
      <c r="A7137" t="s">
        <v>38</v>
      </c>
      <c r="B7137">
        <v>600</v>
      </c>
      <c r="C7137">
        <v>3</v>
      </c>
      <c r="D7137" t="s">
        <v>13</v>
      </c>
      <c r="E7137">
        <v>7</v>
      </c>
      <c r="F7137">
        <v>56</v>
      </c>
      <c r="G7137">
        <v>10</v>
      </c>
      <c r="H7137">
        <v>29</v>
      </c>
      <c r="I7137">
        <v>7.2727E-2</v>
      </c>
      <c r="J7137">
        <v>1.7850999999999999E-2</v>
      </c>
      <c r="K7137">
        <v>5.4876000000000001E-2</v>
      </c>
      <c r="L7137">
        <v>23.514008</v>
      </c>
      <c r="M7137">
        <f t="shared" si="111"/>
        <v>4.0741134950422948</v>
      </c>
    </row>
    <row r="7138" spans="1:13" x14ac:dyDescent="0.2">
      <c r="A7138" t="s">
        <v>38</v>
      </c>
      <c r="B7138">
        <v>600</v>
      </c>
      <c r="C7138">
        <v>3</v>
      </c>
      <c r="D7138" t="s">
        <v>14</v>
      </c>
      <c r="E7138">
        <v>0</v>
      </c>
      <c r="F7138">
        <v>56</v>
      </c>
      <c r="G7138">
        <v>10</v>
      </c>
      <c r="H7138">
        <v>29</v>
      </c>
      <c r="I7138">
        <v>7.2727E-2</v>
      </c>
      <c r="J7138">
        <v>1.7850999999999999E-2</v>
      </c>
      <c r="K7138">
        <v>5.4876000000000001E-2</v>
      </c>
      <c r="L7138">
        <v>19.855129999999999</v>
      </c>
      <c r="M7138">
        <f t="shared" si="111"/>
        <v>4.0741134950422948</v>
      </c>
    </row>
    <row r="7139" spans="1:13" x14ac:dyDescent="0.2">
      <c r="A7139" t="s">
        <v>38</v>
      </c>
      <c r="B7139">
        <v>600</v>
      </c>
      <c r="C7139">
        <v>3</v>
      </c>
      <c r="D7139" t="s">
        <v>14</v>
      </c>
      <c r="E7139">
        <v>1</v>
      </c>
      <c r="F7139">
        <v>56</v>
      </c>
      <c r="G7139">
        <v>10</v>
      </c>
      <c r="H7139">
        <v>29</v>
      </c>
      <c r="I7139">
        <v>3.6364E-2</v>
      </c>
      <c r="J7139">
        <v>1.7850999999999999E-2</v>
      </c>
      <c r="K7139">
        <v>1.8512000000000001E-2</v>
      </c>
      <c r="L7139">
        <v>20.675381999999999</v>
      </c>
      <c r="M7139">
        <f t="shared" si="111"/>
        <v>2.0370847571564621</v>
      </c>
    </row>
    <row r="7140" spans="1:13" x14ac:dyDescent="0.2">
      <c r="A7140" t="s">
        <v>38</v>
      </c>
      <c r="B7140">
        <v>600</v>
      </c>
      <c r="C7140">
        <v>3</v>
      </c>
      <c r="D7140" t="s">
        <v>14</v>
      </c>
      <c r="E7140">
        <v>2</v>
      </c>
      <c r="F7140">
        <v>56</v>
      </c>
      <c r="G7140">
        <v>10</v>
      </c>
      <c r="H7140">
        <v>29</v>
      </c>
      <c r="I7140">
        <v>3.6364E-2</v>
      </c>
      <c r="J7140">
        <v>1.7850999999999999E-2</v>
      </c>
      <c r="K7140">
        <v>1.8512000000000001E-2</v>
      </c>
      <c r="L7140">
        <v>20.236082</v>
      </c>
      <c r="M7140">
        <f t="shared" si="111"/>
        <v>2.0370847571564621</v>
      </c>
    </row>
    <row r="7141" spans="1:13" x14ac:dyDescent="0.2">
      <c r="A7141" t="s">
        <v>38</v>
      </c>
      <c r="B7141">
        <v>600</v>
      </c>
      <c r="C7141">
        <v>3</v>
      </c>
      <c r="D7141" t="s">
        <v>14</v>
      </c>
      <c r="E7141">
        <v>3</v>
      </c>
      <c r="F7141">
        <v>56</v>
      </c>
      <c r="G7141">
        <v>10</v>
      </c>
      <c r="H7141">
        <v>29</v>
      </c>
      <c r="I7141">
        <v>3.6364E-2</v>
      </c>
      <c r="J7141">
        <v>1.7850999999999999E-2</v>
      </c>
      <c r="K7141">
        <v>1.8512000000000001E-2</v>
      </c>
      <c r="L7141">
        <v>20.188521000000001</v>
      </c>
      <c r="M7141">
        <f t="shared" si="111"/>
        <v>2.0370847571564621</v>
      </c>
    </row>
    <row r="7142" spans="1:13" x14ac:dyDescent="0.2">
      <c r="A7142" t="s">
        <v>38</v>
      </c>
      <c r="B7142">
        <v>600</v>
      </c>
      <c r="C7142">
        <v>3</v>
      </c>
      <c r="D7142" t="s">
        <v>14</v>
      </c>
      <c r="E7142">
        <v>4</v>
      </c>
      <c r="F7142">
        <v>56</v>
      </c>
      <c r="G7142">
        <v>10</v>
      </c>
      <c r="H7142">
        <v>29</v>
      </c>
      <c r="I7142">
        <v>5.4545000000000003E-2</v>
      </c>
      <c r="J7142">
        <v>1.7850999999999999E-2</v>
      </c>
      <c r="K7142">
        <v>3.6693999999999997E-2</v>
      </c>
      <c r="L7142">
        <v>19.889745999999999</v>
      </c>
      <c r="M7142">
        <f t="shared" si="111"/>
        <v>3.0555711164640642</v>
      </c>
    </row>
    <row r="7143" spans="1:13" x14ac:dyDescent="0.2">
      <c r="A7143" t="s">
        <v>38</v>
      </c>
      <c r="B7143">
        <v>600</v>
      </c>
      <c r="C7143">
        <v>3</v>
      </c>
      <c r="D7143" t="s">
        <v>14</v>
      </c>
      <c r="E7143">
        <v>5</v>
      </c>
      <c r="F7143">
        <v>56</v>
      </c>
      <c r="G7143">
        <v>10</v>
      </c>
      <c r="H7143">
        <v>29</v>
      </c>
      <c r="I7143">
        <v>7.2727E-2</v>
      </c>
      <c r="J7143">
        <v>1.7850999999999999E-2</v>
      </c>
      <c r="K7143">
        <v>5.4876000000000001E-2</v>
      </c>
      <c r="L7143">
        <v>19.739221000000001</v>
      </c>
      <c r="M7143">
        <f t="shared" si="111"/>
        <v>4.0741134950422948</v>
      </c>
    </row>
    <row r="7144" spans="1:13" x14ac:dyDescent="0.2">
      <c r="A7144" t="s">
        <v>38</v>
      </c>
      <c r="B7144">
        <v>600</v>
      </c>
      <c r="C7144">
        <v>3</v>
      </c>
      <c r="D7144" t="s">
        <v>14</v>
      </c>
      <c r="E7144">
        <v>6</v>
      </c>
      <c r="F7144">
        <v>56</v>
      </c>
      <c r="G7144">
        <v>10</v>
      </c>
      <c r="H7144">
        <v>29</v>
      </c>
      <c r="I7144">
        <v>9.0909000000000004E-2</v>
      </c>
      <c r="J7144">
        <v>1.7850999999999999E-2</v>
      </c>
      <c r="K7144">
        <v>7.3057999999999998E-2</v>
      </c>
      <c r="L7144">
        <v>20.253271000000002</v>
      </c>
      <c r="M7144">
        <f t="shared" si="111"/>
        <v>5.0926558736205259</v>
      </c>
    </row>
    <row r="7145" spans="1:13" x14ac:dyDescent="0.2">
      <c r="A7145" t="s">
        <v>38</v>
      </c>
      <c r="B7145">
        <v>600</v>
      </c>
      <c r="C7145">
        <v>3</v>
      </c>
      <c r="D7145" t="s">
        <v>14</v>
      </c>
      <c r="E7145">
        <v>7</v>
      </c>
      <c r="F7145">
        <v>56</v>
      </c>
      <c r="G7145">
        <v>10</v>
      </c>
      <c r="H7145">
        <v>29</v>
      </c>
      <c r="I7145">
        <v>3.6364E-2</v>
      </c>
      <c r="J7145">
        <v>1.7850999999999999E-2</v>
      </c>
      <c r="K7145">
        <v>1.8512000000000001E-2</v>
      </c>
      <c r="L7145">
        <v>19.895347000000001</v>
      </c>
      <c r="M7145">
        <f t="shared" si="111"/>
        <v>2.0370847571564621</v>
      </c>
    </row>
    <row r="7146" spans="1:13" x14ac:dyDescent="0.2">
      <c r="A7146" t="s">
        <v>38</v>
      </c>
      <c r="B7146">
        <v>600</v>
      </c>
      <c r="C7146">
        <v>3</v>
      </c>
      <c r="D7146" t="s">
        <v>15</v>
      </c>
      <c r="E7146">
        <v>0</v>
      </c>
      <c r="F7146">
        <v>56</v>
      </c>
      <c r="G7146">
        <v>10</v>
      </c>
      <c r="H7146">
        <v>29</v>
      </c>
      <c r="I7146">
        <v>3.6364E-2</v>
      </c>
      <c r="J7146">
        <v>1.7850999999999999E-2</v>
      </c>
      <c r="K7146">
        <v>1.8512000000000001E-2</v>
      </c>
      <c r="L7146">
        <v>19.627068999999999</v>
      </c>
      <c r="M7146">
        <f t="shared" si="111"/>
        <v>2.0370847571564621</v>
      </c>
    </row>
    <row r="7147" spans="1:13" x14ac:dyDescent="0.2">
      <c r="A7147" t="s">
        <v>38</v>
      </c>
      <c r="B7147">
        <v>600</v>
      </c>
      <c r="C7147">
        <v>3</v>
      </c>
      <c r="D7147" t="s">
        <v>15</v>
      </c>
      <c r="E7147">
        <v>1</v>
      </c>
      <c r="F7147">
        <v>56</v>
      </c>
      <c r="G7147">
        <v>10</v>
      </c>
      <c r="H7147">
        <v>29</v>
      </c>
      <c r="I7147">
        <v>9.0909000000000004E-2</v>
      </c>
      <c r="J7147">
        <v>1.7850999999999999E-2</v>
      </c>
      <c r="K7147">
        <v>7.3057999999999998E-2</v>
      </c>
      <c r="L7147">
        <v>19.316056</v>
      </c>
      <c r="M7147">
        <f t="shared" si="111"/>
        <v>5.0926558736205259</v>
      </c>
    </row>
    <row r="7148" spans="1:13" x14ac:dyDescent="0.2">
      <c r="A7148" t="s">
        <v>38</v>
      </c>
      <c r="B7148">
        <v>600</v>
      </c>
      <c r="C7148">
        <v>3</v>
      </c>
      <c r="D7148" t="s">
        <v>15</v>
      </c>
      <c r="E7148">
        <v>2</v>
      </c>
      <c r="F7148">
        <v>56</v>
      </c>
      <c r="G7148">
        <v>10</v>
      </c>
      <c r="H7148">
        <v>29</v>
      </c>
      <c r="I7148">
        <v>3.6364E-2</v>
      </c>
      <c r="J7148">
        <v>1.7850999999999999E-2</v>
      </c>
      <c r="K7148">
        <v>1.8512000000000001E-2</v>
      </c>
      <c r="L7148">
        <v>19.801095</v>
      </c>
      <c r="M7148">
        <f t="shared" si="111"/>
        <v>2.0370847571564621</v>
      </c>
    </row>
    <row r="7149" spans="1:13" x14ac:dyDescent="0.2">
      <c r="A7149" t="s">
        <v>38</v>
      </c>
      <c r="B7149">
        <v>600</v>
      </c>
      <c r="C7149">
        <v>3</v>
      </c>
      <c r="D7149" t="s">
        <v>15</v>
      </c>
      <c r="E7149">
        <v>3</v>
      </c>
      <c r="F7149">
        <v>56</v>
      </c>
      <c r="G7149">
        <v>10</v>
      </c>
      <c r="H7149">
        <v>29</v>
      </c>
      <c r="I7149">
        <v>3.6364E-2</v>
      </c>
      <c r="J7149">
        <v>1.7850999999999999E-2</v>
      </c>
      <c r="K7149">
        <v>1.8512000000000001E-2</v>
      </c>
      <c r="L7149">
        <v>20.129425000000001</v>
      </c>
      <c r="M7149">
        <f t="shared" si="111"/>
        <v>2.0370847571564621</v>
      </c>
    </row>
    <row r="7150" spans="1:13" x14ac:dyDescent="0.2">
      <c r="A7150" t="s">
        <v>38</v>
      </c>
      <c r="B7150">
        <v>600</v>
      </c>
      <c r="C7150">
        <v>3</v>
      </c>
      <c r="D7150" t="s">
        <v>15</v>
      </c>
      <c r="E7150">
        <v>4</v>
      </c>
      <c r="F7150">
        <v>56</v>
      </c>
      <c r="G7150">
        <v>10</v>
      </c>
      <c r="H7150">
        <v>29</v>
      </c>
      <c r="I7150">
        <v>7.2727E-2</v>
      </c>
      <c r="J7150">
        <v>1.7850999999999999E-2</v>
      </c>
      <c r="K7150">
        <v>5.4876000000000001E-2</v>
      </c>
      <c r="L7150">
        <v>19.467998999999999</v>
      </c>
      <c r="M7150">
        <f t="shared" si="111"/>
        <v>4.0741134950422948</v>
      </c>
    </row>
    <row r="7151" spans="1:13" x14ac:dyDescent="0.2">
      <c r="A7151" t="s">
        <v>38</v>
      </c>
      <c r="B7151">
        <v>600</v>
      </c>
      <c r="C7151">
        <v>3</v>
      </c>
      <c r="D7151" t="s">
        <v>15</v>
      </c>
      <c r="E7151">
        <v>5</v>
      </c>
      <c r="F7151">
        <v>56</v>
      </c>
      <c r="G7151">
        <v>10</v>
      </c>
      <c r="H7151">
        <v>29</v>
      </c>
      <c r="I7151">
        <v>7.2727E-2</v>
      </c>
      <c r="J7151">
        <v>1.7850999999999999E-2</v>
      </c>
      <c r="K7151">
        <v>5.4876000000000001E-2</v>
      </c>
      <c r="L7151">
        <v>19.537944</v>
      </c>
      <c r="M7151">
        <f t="shared" si="111"/>
        <v>4.0741134950422948</v>
      </c>
    </row>
    <row r="7152" spans="1:13" x14ac:dyDescent="0.2">
      <c r="A7152" t="s">
        <v>38</v>
      </c>
      <c r="B7152">
        <v>600</v>
      </c>
      <c r="C7152">
        <v>3</v>
      </c>
      <c r="D7152" t="s">
        <v>15</v>
      </c>
      <c r="E7152">
        <v>6</v>
      </c>
      <c r="F7152">
        <v>56</v>
      </c>
      <c r="G7152">
        <v>10</v>
      </c>
      <c r="H7152">
        <v>29</v>
      </c>
      <c r="I7152">
        <v>9.0909000000000004E-2</v>
      </c>
      <c r="J7152">
        <v>1.7850999999999999E-2</v>
      </c>
      <c r="K7152">
        <v>7.3057999999999998E-2</v>
      </c>
      <c r="L7152">
        <v>20.045024999999999</v>
      </c>
      <c r="M7152">
        <f t="shared" si="111"/>
        <v>5.0926558736205259</v>
      </c>
    </row>
    <row r="7153" spans="1:13" x14ac:dyDescent="0.2">
      <c r="A7153" t="s">
        <v>38</v>
      </c>
      <c r="B7153">
        <v>600</v>
      </c>
      <c r="C7153">
        <v>3</v>
      </c>
      <c r="D7153" t="s">
        <v>15</v>
      </c>
      <c r="E7153">
        <v>7</v>
      </c>
      <c r="F7153">
        <v>56</v>
      </c>
      <c r="G7153">
        <v>10</v>
      </c>
      <c r="H7153">
        <v>29</v>
      </c>
      <c r="I7153">
        <v>7.2727E-2</v>
      </c>
      <c r="J7153">
        <v>1.7850999999999999E-2</v>
      </c>
      <c r="K7153">
        <v>5.4876000000000001E-2</v>
      </c>
      <c r="L7153">
        <v>20.784327999999999</v>
      </c>
      <c r="M7153">
        <f t="shared" si="111"/>
        <v>4.0741134950422948</v>
      </c>
    </row>
    <row r="7154" spans="1:13" x14ac:dyDescent="0.2">
      <c r="A7154" t="s">
        <v>38</v>
      </c>
      <c r="B7154">
        <v>600</v>
      </c>
      <c r="C7154">
        <v>4</v>
      </c>
      <c r="D7154" t="s">
        <v>13</v>
      </c>
      <c r="E7154">
        <v>0</v>
      </c>
      <c r="F7154">
        <v>56</v>
      </c>
      <c r="G7154">
        <v>7</v>
      </c>
      <c r="H7154">
        <v>28</v>
      </c>
      <c r="I7154">
        <v>5.4545000000000003E-2</v>
      </c>
      <c r="J7154">
        <v>1.8512000000000001E-2</v>
      </c>
      <c r="K7154">
        <v>3.6033000000000003E-2</v>
      </c>
      <c r="L7154">
        <v>22.712696999999999</v>
      </c>
      <c r="M7154">
        <f t="shared" si="111"/>
        <v>2.9464671564390668</v>
      </c>
    </row>
    <row r="7155" spans="1:13" x14ac:dyDescent="0.2">
      <c r="A7155" t="s">
        <v>38</v>
      </c>
      <c r="B7155">
        <v>600</v>
      </c>
      <c r="C7155">
        <v>4</v>
      </c>
      <c r="D7155" t="s">
        <v>13</v>
      </c>
      <c r="E7155">
        <v>1</v>
      </c>
      <c r="F7155">
        <v>56</v>
      </c>
      <c r="G7155">
        <v>7</v>
      </c>
      <c r="H7155">
        <v>28</v>
      </c>
      <c r="I7155">
        <v>3.6364E-2</v>
      </c>
      <c r="J7155">
        <v>1.8512000000000001E-2</v>
      </c>
      <c r="K7155">
        <v>1.7850999999999999E-2</v>
      </c>
      <c r="L7155">
        <v>23.36722</v>
      </c>
      <c r="M7155">
        <f t="shared" si="111"/>
        <v>1.9643474503025065</v>
      </c>
    </row>
    <row r="7156" spans="1:13" x14ac:dyDescent="0.2">
      <c r="A7156" t="s">
        <v>38</v>
      </c>
      <c r="B7156">
        <v>600</v>
      </c>
      <c r="C7156">
        <v>4</v>
      </c>
      <c r="D7156" t="s">
        <v>13</v>
      </c>
      <c r="E7156">
        <v>2</v>
      </c>
      <c r="F7156">
        <v>56</v>
      </c>
      <c r="G7156">
        <v>7</v>
      </c>
      <c r="H7156">
        <v>28</v>
      </c>
      <c r="I7156">
        <v>7.2727E-2</v>
      </c>
      <c r="J7156">
        <v>1.8512000000000001E-2</v>
      </c>
      <c r="K7156">
        <v>5.4214999999999999E-2</v>
      </c>
      <c r="L7156">
        <v>23.367691000000001</v>
      </c>
      <c r="M7156">
        <f t="shared" si="111"/>
        <v>3.9286408815903195</v>
      </c>
    </row>
    <row r="7157" spans="1:13" x14ac:dyDescent="0.2">
      <c r="A7157" t="s">
        <v>38</v>
      </c>
      <c r="B7157">
        <v>600</v>
      </c>
      <c r="C7157">
        <v>4</v>
      </c>
      <c r="D7157" t="s">
        <v>13</v>
      </c>
      <c r="E7157">
        <v>3</v>
      </c>
      <c r="F7157">
        <v>56</v>
      </c>
      <c r="G7157">
        <v>7</v>
      </c>
      <c r="H7157">
        <v>28</v>
      </c>
      <c r="I7157">
        <v>5.4545000000000003E-2</v>
      </c>
      <c r="J7157">
        <v>1.8512000000000001E-2</v>
      </c>
      <c r="K7157">
        <v>3.6033000000000003E-2</v>
      </c>
      <c r="L7157">
        <v>22.865424999999998</v>
      </c>
      <c r="M7157">
        <f t="shared" si="111"/>
        <v>2.9464671564390668</v>
      </c>
    </row>
    <row r="7158" spans="1:13" x14ac:dyDescent="0.2">
      <c r="A7158" t="s">
        <v>38</v>
      </c>
      <c r="B7158">
        <v>600</v>
      </c>
      <c r="C7158">
        <v>4</v>
      </c>
      <c r="D7158" t="s">
        <v>13</v>
      </c>
      <c r="E7158">
        <v>4</v>
      </c>
      <c r="F7158">
        <v>56</v>
      </c>
      <c r="G7158">
        <v>7</v>
      </c>
      <c r="H7158">
        <v>28</v>
      </c>
      <c r="I7158">
        <v>5.4545000000000003E-2</v>
      </c>
      <c r="J7158">
        <v>1.8512000000000001E-2</v>
      </c>
      <c r="K7158">
        <v>3.6033000000000003E-2</v>
      </c>
      <c r="L7158">
        <v>23.090166</v>
      </c>
      <c r="M7158">
        <f t="shared" si="111"/>
        <v>2.9464671564390668</v>
      </c>
    </row>
    <row r="7159" spans="1:13" x14ac:dyDescent="0.2">
      <c r="A7159" t="s">
        <v>38</v>
      </c>
      <c r="B7159">
        <v>600</v>
      </c>
      <c r="C7159">
        <v>4</v>
      </c>
      <c r="D7159" t="s">
        <v>13</v>
      </c>
      <c r="E7159">
        <v>5</v>
      </c>
      <c r="F7159">
        <v>56</v>
      </c>
      <c r="G7159">
        <v>7</v>
      </c>
      <c r="H7159">
        <v>28</v>
      </c>
      <c r="I7159">
        <v>3.6364E-2</v>
      </c>
      <c r="J7159">
        <v>1.8512000000000001E-2</v>
      </c>
      <c r="K7159">
        <v>1.7850999999999999E-2</v>
      </c>
      <c r="L7159">
        <v>23.32039</v>
      </c>
      <c r="M7159">
        <f t="shared" si="111"/>
        <v>1.9643474503025065</v>
      </c>
    </row>
    <row r="7160" spans="1:13" x14ac:dyDescent="0.2">
      <c r="A7160" t="s">
        <v>38</v>
      </c>
      <c r="B7160">
        <v>600</v>
      </c>
      <c r="C7160">
        <v>4</v>
      </c>
      <c r="D7160" t="s">
        <v>13</v>
      </c>
      <c r="E7160">
        <v>6</v>
      </c>
      <c r="F7160">
        <v>56</v>
      </c>
      <c r="G7160">
        <v>7</v>
      </c>
      <c r="H7160">
        <v>28</v>
      </c>
      <c r="I7160">
        <v>5.4545000000000003E-2</v>
      </c>
      <c r="J7160">
        <v>1.8512000000000001E-2</v>
      </c>
      <c r="K7160">
        <v>3.6033000000000003E-2</v>
      </c>
      <c r="L7160">
        <v>23.411384000000002</v>
      </c>
      <c r="M7160">
        <f t="shared" si="111"/>
        <v>2.9464671564390668</v>
      </c>
    </row>
    <row r="7161" spans="1:13" x14ac:dyDescent="0.2">
      <c r="A7161" t="s">
        <v>38</v>
      </c>
      <c r="B7161">
        <v>600</v>
      </c>
      <c r="C7161">
        <v>4</v>
      </c>
      <c r="D7161" t="s">
        <v>13</v>
      </c>
      <c r="E7161">
        <v>7</v>
      </c>
      <c r="F7161">
        <v>56</v>
      </c>
      <c r="G7161">
        <v>7</v>
      </c>
      <c r="H7161">
        <v>28</v>
      </c>
      <c r="I7161">
        <v>7.2727E-2</v>
      </c>
      <c r="J7161">
        <v>1.8512000000000001E-2</v>
      </c>
      <c r="K7161">
        <v>5.4214999999999999E-2</v>
      </c>
      <c r="L7161">
        <v>22.965517999999999</v>
      </c>
      <c r="M7161">
        <f t="shared" si="111"/>
        <v>3.9286408815903195</v>
      </c>
    </row>
    <row r="7162" spans="1:13" x14ac:dyDescent="0.2">
      <c r="A7162" t="s">
        <v>38</v>
      </c>
      <c r="B7162">
        <v>600</v>
      </c>
      <c r="C7162">
        <v>4</v>
      </c>
      <c r="D7162" t="s">
        <v>14</v>
      </c>
      <c r="E7162">
        <v>0</v>
      </c>
      <c r="F7162">
        <v>56</v>
      </c>
      <c r="G7162">
        <v>7</v>
      </c>
      <c r="H7162">
        <v>28</v>
      </c>
      <c r="I7162">
        <v>5.4545000000000003E-2</v>
      </c>
      <c r="J7162">
        <v>1.8512000000000001E-2</v>
      </c>
      <c r="K7162">
        <v>3.6033000000000003E-2</v>
      </c>
      <c r="L7162">
        <v>19.568023</v>
      </c>
      <c r="M7162">
        <f t="shared" si="111"/>
        <v>2.9464671564390668</v>
      </c>
    </row>
    <row r="7163" spans="1:13" x14ac:dyDescent="0.2">
      <c r="A7163" t="s">
        <v>38</v>
      </c>
      <c r="B7163">
        <v>600</v>
      </c>
      <c r="C7163">
        <v>4</v>
      </c>
      <c r="D7163" t="s">
        <v>14</v>
      </c>
      <c r="E7163">
        <v>1</v>
      </c>
      <c r="F7163">
        <v>56</v>
      </c>
      <c r="G7163">
        <v>7</v>
      </c>
      <c r="H7163">
        <v>28</v>
      </c>
      <c r="I7163">
        <v>5.4545000000000003E-2</v>
      </c>
      <c r="J7163">
        <v>1.8512000000000001E-2</v>
      </c>
      <c r="K7163">
        <v>3.6033000000000003E-2</v>
      </c>
      <c r="L7163">
        <v>20.193107000000001</v>
      </c>
      <c r="M7163">
        <f t="shared" si="111"/>
        <v>2.9464671564390668</v>
      </c>
    </row>
    <row r="7164" spans="1:13" x14ac:dyDescent="0.2">
      <c r="A7164" t="s">
        <v>38</v>
      </c>
      <c r="B7164">
        <v>600</v>
      </c>
      <c r="C7164">
        <v>4</v>
      </c>
      <c r="D7164" t="s">
        <v>14</v>
      </c>
      <c r="E7164">
        <v>2</v>
      </c>
      <c r="F7164">
        <v>56</v>
      </c>
      <c r="G7164">
        <v>7</v>
      </c>
      <c r="H7164">
        <v>28</v>
      </c>
      <c r="I7164">
        <v>3.6364E-2</v>
      </c>
      <c r="J7164">
        <v>1.8512000000000001E-2</v>
      </c>
      <c r="K7164">
        <v>1.7850999999999999E-2</v>
      </c>
      <c r="L7164">
        <v>20.037303999999999</v>
      </c>
      <c r="M7164">
        <f t="shared" si="111"/>
        <v>1.9643474503025065</v>
      </c>
    </row>
    <row r="7165" spans="1:13" x14ac:dyDescent="0.2">
      <c r="A7165" t="s">
        <v>38</v>
      </c>
      <c r="B7165">
        <v>600</v>
      </c>
      <c r="C7165">
        <v>4</v>
      </c>
      <c r="D7165" t="s">
        <v>14</v>
      </c>
      <c r="E7165">
        <v>3</v>
      </c>
      <c r="F7165">
        <v>56</v>
      </c>
      <c r="G7165">
        <v>7</v>
      </c>
      <c r="H7165">
        <v>28</v>
      </c>
      <c r="I7165">
        <v>7.2727E-2</v>
      </c>
      <c r="J7165">
        <v>1.8512000000000001E-2</v>
      </c>
      <c r="K7165">
        <v>5.4214999999999999E-2</v>
      </c>
      <c r="L7165">
        <v>20.094743999999999</v>
      </c>
      <c r="M7165">
        <f t="shared" si="111"/>
        <v>3.9286408815903195</v>
      </c>
    </row>
    <row r="7166" spans="1:13" x14ac:dyDescent="0.2">
      <c r="A7166" t="s">
        <v>38</v>
      </c>
      <c r="B7166">
        <v>600</v>
      </c>
      <c r="C7166">
        <v>4</v>
      </c>
      <c r="D7166" t="s">
        <v>14</v>
      </c>
      <c r="E7166">
        <v>4</v>
      </c>
      <c r="F7166">
        <v>56</v>
      </c>
      <c r="G7166">
        <v>7</v>
      </c>
      <c r="H7166">
        <v>28</v>
      </c>
      <c r="I7166">
        <v>5.4545000000000003E-2</v>
      </c>
      <c r="J7166">
        <v>1.8512000000000001E-2</v>
      </c>
      <c r="K7166">
        <v>3.6033000000000003E-2</v>
      </c>
      <c r="L7166">
        <v>20.537918000000001</v>
      </c>
      <c r="M7166">
        <f t="shared" si="111"/>
        <v>2.9464671564390668</v>
      </c>
    </row>
    <row r="7167" spans="1:13" x14ac:dyDescent="0.2">
      <c r="A7167" t="s">
        <v>38</v>
      </c>
      <c r="B7167">
        <v>600</v>
      </c>
      <c r="C7167">
        <v>4</v>
      </c>
      <c r="D7167" t="s">
        <v>14</v>
      </c>
      <c r="E7167">
        <v>5</v>
      </c>
      <c r="F7167">
        <v>56</v>
      </c>
      <c r="G7167">
        <v>7</v>
      </c>
      <c r="H7167">
        <v>28</v>
      </c>
      <c r="I7167">
        <v>3.6364E-2</v>
      </c>
      <c r="J7167">
        <v>1.8512000000000001E-2</v>
      </c>
      <c r="K7167">
        <v>1.7850999999999999E-2</v>
      </c>
      <c r="L7167">
        <v>20.412219</v>
      </c>
      <c r="M7167">
        <f t="shared" si="111"/>
        <v>1.9643474503025065</v>
      </c>
    </row>
    <row r="7168" spans="1:13" x14ac:dyDescent="0.2">
      <c r="A7168" t="s">
        <v>38</v>
      </c>
      <c r="B7168">
        <v>600</v>
      </c>
      <c r="C7168">
        <v>4</v>
      </c>
      <c r="D7168" t="s">
        <v>14</v>
      </c>
      <c r="E7168">
        <v>6</v>
      </c>
      <c r="F7168">
        <v>56</v>
      </c>
      <c r="G7168">
        <v>7</v>
      </c>
      <c r="H7168">
        <v>28</v>
      </c>
      <c r="I7168">
        <v>7.2727E-2</v>
      </c>
      <c r="J7168">
        <v>1.8512000000000001E-2</v>
      </c>
      <c r="K7168">
        <v>5.4214999999999999E-2</v>
      </c>
      <c r="L7168">
        <v>20.232751</v>
      </c>
      <c r="M7168">
        <f t="shared" si="111"/>
        <v>3.9286408815903195</v>
      </c>
    </row>
    <row r="7169" spans="1:13" x14ac:dyDescent="0.2">
      <c r="A7169" t="s">
        <v>38</v>
      </c>
      <c r="B7169">
        <v>600</v>
      </c>
      <c r="C7169">
        <v>4</v>
      </c>
      <c r="D7169" t="s">
        <v>14</v>
      </c>
      <c r="E7169">
        <v>7</v>
      </c>
      <c r="F7169">
        <v>56</v>
      </c>
      <c r="G7169">
        <v>7</v>
      </c>
      <c r="H7169">
        <v>28</v>
      </c>
      <c r="I7169">
        <v>5.4545000000000003E-2</v>
      </c>
      <c r="J7169">
        <v>1.8512000000000001E-2</v>
      </c>
      <c r="K7169">
        <v>3.6033000000000003E-2</v>
      </c>
      <c r="L7169">
        <v>20.131254999999999</v>
      </c>
      <c r="M7169">
        <f t="shared" si="111"/>
        <v>2.9464671564390668</v>
      </c>
    </row>
    <row r="7170" spans="1:13" x14ac:dyDescent="0.2">
      <c r="A7170" t="s">
        <v>38</v>
      </c>
      <c r="B7170">
        <v>600</v>
      </c>
      <c r="C7170">
        <v>4</v>
      </c>
      <c r="D7170" t="s">
        <v>15</v>
      </c>
      <c r="E7170">
        <v>0</v>
      </c>
      <c r="F7170">
        <v>56</v>
      </c>
      <c r="G7170">
        <v>7</v>
      </c>
      <c r="H7170">
        <v>28</v>
      </c>
      <c r="I7170">
        <v>7.2727E-2</v>
      </c>
      <c r="J7170">
        <v>1.8512000000000001E-2</v>
      </c>
      <c r="K7170">
        <v>5.4214999999999999E-2</v>
      </c>
      <c r="L7170">
        <v>19.521694</v>
      </c>
      <c r="M7170">
        <f t="shared" si="111"/>
        <v>3.9286408815903195</v>
      </c>
    </row>
    <row r="7171" spans="1:13" x14ac:dyDescent="0.2">
      <c r="A7171" t="s">
        <v>38</v>
      </c>
      <c r="B7171">
        <v>600</v>
      </c>
      <c r="C7171">
        <v>4</v>
      </c>
      <c r="D7171" t="s">
        <v>15</v>
      </c>
      <c r="E7171">
        <v>1</v>
      </c>
      <c r="F7171">
        <v>56</v>
      </c>
      <c r="G7171">
        <v>7</v>
      </c>
      <c r="H7171">
        <v>28</v>
      </c>
      <c r="I7171">
        <v>3.6364E-2</v>
      </c>
      <c r="J7171">
        <v>1.8512000000000001E-2</v>
      </c>
      <c r="K7171">
        <v>1.7850999999999999E-2</v>
      </c>
      <c r="L7171">
        <v>19.667269000000001</v>
      </c>
      <c r="M7171">
        <f t="shared" ref="M7171:M7234" si="112">IF(I7171=0,1,I7171/J7171)</f>
        <v>1.9643474503025065</v>
      </c>
    </row>
    <row r="7172" spans="1:13" x14ac:dyDescent="0.2">
      <c r="A7172" t="s">
        <v>38</v>
      </c>
      <c r="B7172">
        <v>600</v>
      </c>
      <c r="C7172">
        <v>4</v>
      </c>
      <c r="D7172" t="s">
        <v>15</v>
      </c>
      <c r="E7172">
        <v>2</v>
      </c>
      <c r="F7172">
        <v>56</v>
      </c>
      <c r="G7172">
        <v>7</v>
      </c>
      <c r="H7172">
        <v>28</v>
      </c>
      <c r="I7172">
        <v>5.4545000000000003E-2</v>
      </c>
      <c r="J7172">
        <v>1.8512000000000001E-2</v>
      </c>
      <c r="K7172">
        <v>3.6033000000000003E-2</v>
      </c>
      <c r="L7172">
        <v>19.022770000000001</v>
      </c>
      <c r="M7172">
        <f t="shared" si="112"/>
        <v>2.9464671564390668</v>
      </c>
    </row>
    <row r="7173" spans="1:13" x14ac:dyDescent="0.2">
      <c r="A7173" t="s">
        <v>38</v>
      </c>
      <c r="B7173">
        <v>600</v>
      </c>
      <c r="C7173">
        <v>4</v>
      </c>
      <c r="D7173" t="s">
        <v>15</v>
      </c>
      <c r="E7173">
        <v>3</v>
      </c>
      <c r="F7173">
        <v>56</v>
      </c>
      <c r="G7173">
        <v>7</v>
      </c>
      <c r="H7173">
        <v>28</v>
      </c>
      <c r="I7173">
        <v>3.6364E-2</v>
      </c>
      <c r="J7173">
        <v>1.8512000000000001E-2</v>
      </c>
      <c r="K7173">
        <v>1.7850999999999999E-2</v>
      </c>
      <c r="L7173">
        <v>19.223348999999999</v>
      </c>
      <c r="M7173">
        <f t="shared" si="112"/>
        <v>1.9643474503025065</v>
      </c>
    </row>
    <row r="7174" spans="1:13" x14ac:dyDescent="0.2">
      <c r="A7174" t="s">
        <v>38</v>
      </c>
      <c r="B7174">
        <v>600</v>
      </c>
      <c r="C7174">
        <v>4</v>
      </c>
      <c r="D7174" t="s">
        <v>15</v>
      </c>
      <c r="E7174">
        <v>4</v>
      </c>
      <c r="F7174">
        <v>56</v>
      </c>
      <c r="G7174">
        <v>7</v>
      </c>
      <c r="H7174">
        <v>28</v>
      </c>
      <c r="I7174">
        <v>7.2727E-2</v>
      </c>
      <c r="J7174">
        <v>1.8512000000000001E-2</v>
      </c>
      <c r="K7174">
        <v>5.4214999999999999E-2</v>
      </c>
      <c r="L7174">
        <v>19.280775999999999</v>
      </c>
      <c r="M7174">
        <f t="shared" si="112"/>
        <v>3.9286408815903195</v>
      </c>
    </row>
    <row r="7175" spans="1:13" x14ac:dyDescent="0.2">
      <c r="A7175" t="s">
        <v>38</v>
      </c>
      <c r="B7175">
        <v>600</v>
      </c>
      <c r="C7175">
        <v>4</v>
      </c>
      <c r="D7175" t="s">
        <v>15</v>
      </c>
      <c r="E7175">
        <v>5</v>
      </c>
      <c r="F7175">
        <v>56</v>
      </c>
      <c r="G7175">
        <v>7</v>
      </c>
      <c r="H7175">
        <v>28</v>
      </c>
      <c r="I7175">
        <v>3.6364E-2</v>
      </c>
      <c r="J7175">
        <v>1.8512000000000001E-2</v>
      </c>
      <c r="K7175">
        <v>1.7850999999999999E-2</v>
      </c>
      <c r="L7175">
        <v>20.057943000000002</v>
      </c>
      <c r="M7175">
        <f t="shared" si="112"/>
        <v>1.9643474503025065</v>
      </c>
    </row>
    <row r="7176" spans="1:13" x14ac:dyDescent="0.2">
      <c r="A7176" t="s">
        <v>38</v>
      </c>
      <c r="B7176">
        <v>600</v>
      </c>
      <c r="C7176">
        <v>4</v>
      </c>
      <c r="D7176" t="s">
        <v>15</v>
      </c>
      <c r="E7176">
        <v>6</v>
      </c>
      <c r="F7176">
        <v>56</v>
      </c>
      <c r="G7176">
        <v>7</v>
      </c>
      <c r="H7176">
        <v>28</v>
      </c>
      <c r="I7176">
        <v>5.4545000000000003E-2</v>
      </c>
      <c r="J7176">
        <v>1.8512000000000001E-2</v>
      </c>
      <c r="K7176">
        <v>3.6033000000000003E-2</v>
      </c>
      <c r="L7176">
        <v>19.659976</v>
      </c>
      <c r="M7176">
        <f t="shared" si="112"/>
        <v>2.9464671564390668</v>
      </c>
    </row>
    <row r="7177" spans="1:13" x14ac:dyDescent="0.2">
      <c r="A7177" t="s">
        <v>38</v>
      </c>
      <c r="B7177">
        <v>600</v>
      </c>
      <c r="C7177">
        <v>4</v>
      </c>
      <c r="D7177" t="s">
        <v>15</v>
      </c>
      <c r="E7177">
        <v>7</v>
      </c>
      <c r="F7177">
        <v>56</v>
      </c>
      <c r="G7177">
        <v>7</v>
      </c>
      <c r="H7177">
        <v>28</v>
      </c>
      <c r="I7177">
        <v>3.6364E-2</v>
      </c>
      <c r="J7177">
        <v>1.8512000000000001E-2</v>
      </c>
      <c r="K7177">
        <v>1.7850999999999999E-2</v>
      </c>
      <c r="L7177">
        <v>19.423943999999999</v>
      </c>
      <c r="M7177">
        <f t="shared" si="112"/>
        <v>1.9643474503025065</v>
      </c>
    </row>
    <row r="7178" spans="1:13" x14ac:dyDescent="0.2">
      <c r="A7178" t="s">
        <v>38</v>
      </c>
      <c r="B7178">
        <v>600</v>
      </c>
      <c r="C7178">
        <v>5</v>
      </c>
      <c r="D7178" t="s">
        <v>13</v>
      </c>
      <c r="E7178">
        <v>0</v>
      </c>
      <c r="F7178">
        <v>56</v>
      </c>
      <c r="G7178">
        <v>6</v>
      </c>
      <c r="H7178">
        <v>30</v>
      </c>
      <c r="I7178">
        <v>7.2727E-2</v>
      </c>
      <c r="J7178">
        <v>1.719E-2</v>
      </c>
      <c r="K7178">
        <v>5.5537000000000003E-2</v>
      </c>
      <c r="L7178">
        <v>23.757308999999999</v>
      </c>
      <c r="M7178">
        <f t="shared" si="112"/>
        <v>4.2307737056428154</v>
      </c>
    </row>
    <row r="7179" spans="1:13" x14ac:dyDescent="0.2">
      <c r="A7179" t="s">
        <v>38</v>
      </c>
      <c r="B7179">
        <v>600</v>
      </c>
      <c r="C7179">
        <v>5</v>
      </c>
      <c r="D7179" t="s">
        <v>13</v>
      </c>
      <c r="E7179">
        <v>1</v>
      </c>
      <c r="F7179">
        <v>56</v>
      </c>
      <c r="G7179">
        <v>6</v>
      </c>
      <c r="H7179">
        <v>30</v>
      </c>
      <c r="I7179">
        <v>9.0909000000000004E-2</v>
      </c>
      <c r="J7179">
        <v>1.719E-2</v>
      </c>
      <c r="K7179">
        <v>7.3719000000000007E-2</v>
      </c>
      <c r="L7179">
        <v>23.439354999999999</v>
      </c>
      <c r="M7179">
        <f t="shared" si="112"/>
        <v>5.2884816753926707</v>
      </c>
    </row>
    <row r="7180" spans="1:13" x14ac:dyDescent="0.2">
      <c r="A7180" t="s">
        <v>38</v>
      </c>
      <c r="B7180">
        <v>600</v>
      </c>
      <c r="C7180">
        <v>5</v>
      </c>
      <c r="D7180" t="s">
        <v>13</v>
      </c>
      <c r="E7180">
        <v>2</v>
      </c>
      <c r="F7180">
        <v>56</v>
      </c>
      <c r="G7180">
        <v>6</v>
      </c>
      <c r="H7180">
        <v>30</v>
      </c>
      <c r="I7180">
        <v>7.2727E-2</v>
      </c>
      <c r="J7180">
        <v>1.719E-2</v>
      </c>
      <c r="K7180">
        <v>5.5537000000000003E-2</v>
      </c>
      <c r="L7180">
        <v>23.413668999999999</v>
      </c>
      <c r="M7180">
        <f t="shared" si="112"/>
        <v>4.2307737056428154</v>
      </c>
    </row>
    <row r="7181" spans="1:13" x14ac:dyDescent="0.2">
      <c r="A7181" t="s">
        <v>38</v>
      </c>
      <c r="B7181">
        <v>600</v>
      </c>
      <c r="C7181">
        <v>5</v>
      </c>
      <c r="D7181" t="s">
        <v>13</v>
      </c>
      <c r="E7181">
        <v>3</v>
      </c>
      <c r="F7181">
        <v>56</v>
      </c>
      <c r="G7181">
        <v>6</v>
      </c>
      <c r="H7181">
        <v>30</v>
      </c>
      <c r="I7181">
        <v>7.2727E-2</v>
      </c>
      <c r="J7181">
        <v>1.719E-2</v>
      </c>
      <c r="K7181">
        <v>5.5537000000000003E-2</v>
      </c>
      <c r="L7181">
        <v>23.219360000000002</v>
      </c>
      <c r="M7181">
        <f t="shared" si="112"/>
        <v>4.2307737056428154</v>
      </c>
    </row>
    <row r="7182" spans="1:13" x14ac:dyDescent="0.2">
      <c r="A7182" t="s">
        <v>38</v>
      </c>
      <c r="B7182">
        <v>600</v>
      </c>
      <c r="C7182">
        <v>5</v>
      </c>
      <c r="D7182" t="s">
        <v>13</v>
      </c>
      <c r="E7182">
        <v>4</v>
      </c>
      <c r="F7182">
        <v>56</v>
      </c>
      <c r="G7182">
        <v>6</v>
      </c>
      <c r="H7182">
        <v>30</v>
      </c>
      <c r="I7182">
        <v>7.2727E-2</v>
      </c>
      <c r="J7182">
        <v>1.719E-2</v>
      </c>
      <c r="K7182">
        <v>5.5537000000000003E-2</v>
      </c>
      <c r="L7182">
        <v>22.723979</v>
      </c>
      <c r="M7182">
        <f t="shared" si="112"/>
        <v>4.2307737056428154</v>
      </c>
    </row>
    <row r="7183" spans="1:13" x14ac:dyDescent="0.2">
      <c r="A7183" t="s">
        <v>38</v>
      </c>
      <c r="B7183">
        <v>600</v>
      </c>
      <c r="C7183">
        <v>5</v>
      </c>
      <c r="D7183" t="s">
        <v>13</v>
      </c>
      <c r="E7183">
        <v>5</v>
      </c>
      <c r="F7183">
        <v>56</v>
      </c>
      <c r="G7183">
        <v>6</v>
      </c>
      <c r="H7183">
        <v>30</v>
      </c>
      <c r="I7183">
        <v>7.2727E-2</v>
      </c>
      <c r="J7183">
        <v>1.719E-2</v>
      </c>
      <c r="K7183">
        <v>5.5537000000000003E-2</v>
      </c>
      <c r="L7183">
        <v>23.290702</v>
      </c>
      <c r="M7183">
        <f t="shared" si="112"/>
        <v>4.2307737056428154</v>
      </c>
    </row>
    <row r="7184" spans="1:13" x14ac:dyDescent="0.2">
      <c r="A7184" t="s">
        <v>38</v>
      </c>
      <c r="B7184">
        <v>600</v>
      </c>
      <c r="C7184">
        <v>5</v>
      </c>
      <c r="D7184" t="s">
        <v>13</v>
      </c>
      <c r="E7184">
        <v>6</v>
      </c>
      <c r="F7184">
        <v>56</v>
      </c>
      <c r="G7184">
        <v>6</v>
      </c>
      <c r="H7184">
        <v>30</v>
      </c>
      <c r="I7184">
        <v>7.2727E-2</v>
      </c>
      <c r="J7184">
        <v>1.719E-2</v>
      </c>
      <c r="K7184">
        <v>5.5537000000000003E-2</v>
      </c>
      <c r="L7184">
        <v>22.517268000000001</v>
      </c>
      <c r="M7184">
        <f t="shared" si="112"/>
        <v>4.2307737056428154</v>
      </c>
    </row>
    <row r="7185" spans="1:13" x14ac:dyDescent="0.2">
      <c r="A7185" t="s">
        <v>38</v>
      </c>
      <c r="B7185">
        <v>600</v>
      </c>
      <c r="C7185">
        <v>5</v>
      </c>
      <c r="D7185" t="s">
        <v>13</v>
      </c>
      <c r="E7185">
        <v>7</v>
      </c>
      <c r="F7185">
        <v>56</v>
      </c>
      <c r="G7185">
        <v>6</v>
      </c>
      <c r="H7185">
        <v>30</v>
      </c>
      <c r="I7185">
        <v>7.2727E-2</v>
      </c>
      <c r="J7185">
        <v>1.719E-2</v>
      </c>
      <c r="K7185">
        <v>5.5537000000000003E-2</v>
      </c>
      <c r="L7185">
        <v>22.834308</v>
      </c>
      <c r="M7185">
        <f t="shared" si="112"/>
        <v>4.2307737056428154</v>
      </c>
    </row>
    <row r="7186" spans="1:13" x14ac:dyDescent="0.2">
      <c r="A7186" t="s">
        <v>38</v>
      </c>
      <c r="B7186">
        <v>600</v>
      </c>
      <c r="C7186">
        <v>5</v>
      </c>
      <c r="D7186" t="s">
        <v>14</v>
      </c>
      <c r="E7186">
        <v>0</v>
      </c>
      <c r="F7186">
        <v>56</v>
      </c>
      <c r="G7186">
        <v>6</v>
      </c>
      <c r="H7186">
        <v>30</v>
      </c>
      <c r="I7186">
        <v>7.2727E-2</v>
      </c>
      <c r="J7186">
        <v>1.719E-2</v>
      </c>
      <c r="K7186">
        <v>5.5537000000000003E-2</v>
      </c>
      <c r="L7186">
        <v>20.397659999999998</v>
      </c>
      <c r="M7186">
        <f t="shared" si="112"/>
        <v>4.2307737056428154</v>
      </c>
    </row>
    <row r="7187" spans="1:13" x14ac:dyDescent="0.2">
      <c r="A7187" t="s">
        <v>38</v>
      </c>
      <c r="B7187">
        <v>600</v>
      </c>
      <c r="C7187">
        <v>5</v>
      </c>
      <c r="D7187" t="s">
        <v>14</v>
      </c>
      <c r="E7187">
        <v>1</v>
      </c>
      <c r="F7187">
        <v>56</v>
      </c>
      <c r="G7187">
        <v>6</v>
      </c>
      <c r="H7187">
        <v>30</v>
      </c>
      <c r="I7187">
        <v>9.0909000000000004E-2</v>
      </c>
      <c r="J7187">
        <v>1.719E-2</v>
      </c>
      <c r="K7187">
        <v>7.3719000000000007E-2</v>
      </c>
      <c r="L7187">
        <v>20.293899</v>
      </c>
      <c r="M7187">
        <f t="shared" si="112"/>
        <v>5.2884816753926707</v>
      </c>
    </row>
    <row r="7188" spans="1:13" x14ac:dyDescent="0.2">
      <c r="A7188" t="s">
        <v>38</v>
      </c>
      <c r="B7188">
        <v>600</v>
      </c>
      <c r="C7188">
        <v>5</v>
      </c>
      <c r="D7188" t="s">
        <v>14</v>
      </c>
      <c r="E7188">
        <v>2</v>
      </c>
      <c r="F7188">
        <v>56</v>
      </c>
      <c r="G7188">
        <v>6</v>
      </c>
      <c r="H7188">
        <v>30</v>
      </c>
      <c r="I7188">
        <v>5.4545000000000003E-2</v>
      </c>
      <c r="J7188">
        <v>1.719E-2</v>
      </c>
      <c r="K7188">
        <v>3.7354999999999999E-2</v>
      </c>
      <c r="L7188">
        <v>19.913862999999999</v>
      </c>
      <c r="M7188">
        <f t="shared" si="112"/>
        <v>3.173065735892961</v>
      </c>
    </row>
    <row r="7189" spans="1:13" x14ac:dyDescent="0.2">
      <c r="A7189" t="s">
        <v>38</v>
      </c>
      <c r="B7189">
        <v>600</v>
      </c>
      <c r="C7189">
        <v>5</v>
      </c>
      <c r="D7189" t="s">
        <v>14</v>
      </c>
      <c r="E7189">
        <v>3</v>
      </c>
      <c r="F7189">
        <v>56</v>
      </c>
      <c r="G7189">
        <v>6</v>
      </c>
      <c r="H7189">
        <v>30</v>
      </c>
      <c r="I7189">
        <v>5.4545000000000003E-2</v>
      </c>
      <c r="J7189">
        <v>1.719E-2</v>
      </c>
      <c r="K7189">
        <v>3.7354999999999999E-2</v>
      </c>
      <c r="L7189">
        <v>20.240893</v>
      </c>
      <c r="M7189">
        <f t="shared" si="112"/>
        <v>3.173065735892961</v>
      </c>
    </row>
    <row r="7190" spans="1:13" x14ac:dyDescent="0.2">
      <c r="A7190" t="s">
        <v>38</v>
      </c>
      <c r="B7190">
        <v>600</v>
      </c>
      <c r="C7190">
        <v>5</v>
      </c>
      <c r="D7190" t="s">
        <v>14</v>
      </c>
      <c r="E7190">
        <v>4</v>
      </c>
      <c r="F7190">
        <v>56</v>
      </c>
      <c r="G7190">
        <v>6</v>
      </c>
      <c r="H7190">
        <v>30</v>
      </c>
      <c r="I7190">
        <v>7.2727E-2</v>
      </c>
      <c r="J7190">
        <v>1.719E-2</v>
      </c>
      <c r="K7190">
        <v>5.5537000000000003E-2</v>
      </c>
      <c r="L7190">
        <v>20.215409000000001</v>
      </c>
      <c r="M7190">
        <f t="shared" si="112"/>
        <v>4.2307737056428154</v>
      </c>
    </row>
    <row r="7191" spans="1:13" x14ac:dyDescent="0.2">
      <c r="A7191" t="s">
        <v>38</v>
      </c>
      <c r="B7191">
        <v>600</v>
      </c>
      <c r="C7191">
        <v>5</v>
      </c>
      <c r="D7191" t="s">
        <v>14</v>
      </c>
      <c r="E7191">
        <v>5</v>
      </c>
      <c r="F7191">
        <v>56</v>
      </c>
      <c r="G7191">
        <v>6</v>
      </c>
      <c r="H7191">
        <v>30</v>
      </c>
      <c r="I7191">
        <v>7.2727E-2</v>
      </c>
      <c r="J7191">
        <v>1.719E-2</v>
      </c>
      <c r="K7191">
        <v>5.5537000000000003E-2</v>
      </c>
      <c r="L7191">
        <v>19.820162</v>
      </c>
      <c r="M7191">
        <f t="shared" si="112"/>
        <v>4.2307737056428154</v>
      </c>
    </row>
    <row r="7192" spans="1:13" x14ac:dyDescent="0.2">
      <c r="A7192" t="s">
        <v>38</v>
      </c>
      <c r="B7192">
        <v>600</v>
      </c>
      <c r="C7192">
        <v>5</v>
      </c>
      <c r="D7192" t="s">
        <v>14</v>
      </c>
      <c r="E7192">
        <v>6</v>
      </c>
      <c r="F7192">
        <v>56</v>
      </c>
      <c r="G7192">
        <v>6</v>
      </c>
      <c r="H7192">
        <v>30</v>
      </c>
      <c r="I7192">
        <v>3.6364E-2</v>
      </c>
      <c r="J7192">
        <v>1.719E-2</v>
      </c>
      <c r="K7192">
        <v>1.9174E-2</v>
      </c>
      <c r="L7192">
        <v>20.473472999999998</v>
      </c>
      <c r="M7192">
        <f t="shared" si="112"/>
        <v>2.1154159394997092</v>
      </c>
    </row>
    <row r="7193" spans="1:13" x14ac:dyDescent="0.2">
      <c r="A7193" t="s">
        <v>38</v>
      </c>
      <c r="B7193">
        <v>600</v>
      </c>
      <c r="C7193">
        <v>5</v>
      </c>
      <c r="D7193" t="s">
        <v>14</v>
      </c>
      <c r="E7193">
        <v>7</v>
      </c>
      <c r="F7193">
        <v>56</v>
      </c>
      <c r="G7193">
        <v>6</v>
      </c>
      <c r="H7193">
        <v>30</v>
      </c>
      <c r="I7193">
        <v>7.2727E-2</v>
      </c>
      <c r="J7193">
        <v>1.719E-2</v>
      </c>
      <c r="K7193">
        <v>5.5537000000000003E-2</v>
      </c>
      <c r="L7193">
        <v>20.157371000000001</v>
      </c>
      <c r="M7193">
        <f t="shared" si="112"/>
        <v>4.2307737056428154</v>
      </c>
    </row>
    <row r="7194" spans="1:13" x14ac:dyDescent="0.2">
      <c r="A7194" t="s">
        <v>38</v>
      </c>
      <c r="B7194">
        <v>600</v>
      </c>
      <c r="C7194">
        <v>5</v>
      </c>
      <c r="D7194" t="s">
        <v>15</v>
      </c>
      <c r="E7194">
        <v>0</v>
      </c>
      <c r="F7194">
        <v>56</v>
      </c>
      <c r="G7194">
        <v>6</v>
      </c>
      <c r="H7194">
        <v>30</v>
      </c>
      <c r="I7194">
        <v>3.6364E-2</v>
      </c>
      <c r="J7194">
        <v>1.719E-2</v>
      </c>
      <c r="K7194">
        <v>1.9174E-2</v>
      </c>
      <c r="L7194">
        <v>19.319188</v>
      </c>
      <c r="M7194">
        <f t="shared" si="112"/>
        <v>2.1154159394997092</v>
      </c>
    </row>
    <row r="7195" spans="1:13" x14ac:dyDescent="0.2">
      <c r="A7195" t="s">
        <v>38</v>
      </c>
      <c r="B7195">
        <v>600</v>
      </c>
      <c r="C7195">
        <v>5</v>
      </c>
      <c r="D7195" t="s">
        <v>15</v>
      </c>
      <c r="E7195">
        <v>1</v>
      </c>
      <c r="F7195">
        <v>56</v>
      </c>
      <c r="G7195">
        <v>6</v>
      </c>
      <c r="H7195">
        <v>30</v>
      </c>
      <c r="I7195">
        <v>5.4545000000000003E-2</v>
      </c>
      <c r="J7195">
        <v>1.719E-2</v>
      </c>
      <c r="K7195">
        <v>3.7354999999999999E-2</v>
      </c>
      <c r="L7195">
        <v>19.959092999999999</v>
      </c>
      <c r="M7195">
        <f t="shared" si="112"/>
        <v>3.173065735892961</v>
      </c>
    </row>
    <row r="7196" spans="1:13" x14ac:dyDescent="0.2">
      <c r="A7196" t="s">
        <v>38</v>
      </c>
      <c r="B7196">
        <v>600</v>
      </c>
      <c r="C7196">
        <v>5</v>
      </c>
      <c r="D7196" t="s">
        <v>15</v>
      </c>
      <c r="E7196">
        <v>2</v>
      </c>
      <c r="F7196">
        <v>56</v>
      </c>
      <c r="G7196">
        <v>6</v>
      </c>
      <c r="H7196">
        <v>30</v>
      </c>
      <c r="I7196">
        <v>5.4545000000000003E-2</v>
      </c>
      <c r="J7196">
        <v>1.719E-2</v>
      </c>
      <c r="K7196">
        <v>3.7354999999999999E-2</v>
      </c>
      <c r="L7196">
        <v>19.117539000000001</v>
      </c>
      <c r="M7196">
        <f t="shared" si="112"/>
        <v>3.173065735892961</v>
      </c>
    </row>
    <row r="7197" spans="1:13" x14ac:dyDescent="0.2">
      <c r="A7197" t="s">
        <v>38</v>
      </c>
      <c r="B7197">
        <v>600</v>
      </c>
      <c r="C7197">
        <v>5</v>
      </c>
      <c r="D7197" t="s">
        <v>15</v>
      </c>
      <c r="E7197">
        <v>3</v>
      </c>
      <c r="F7197">
        <v>56</v>
      </c>
      <c r="G7197">
        <v>6</v>
      </c>
      <c r="H7197">
        <v>30</v>
      </c>
      <c r="I7197">
        <v>3.6364E-2</v>
      </c>
      <c r="J7197">
        <v>1.719E-2</v>
      </c>
      <c r="K7197">
        <v>1.9174E-2</v>
      </c>
      <c r="L7197">
        <v>19.670871999999999</v>
      </c>
      <c r="M7197">
        <f t="shared" si="112"/>
        <v>2.1154159394997092</v>
      </c>
    </row>
    <row r="7198" spans="1:13" x14ac:dyDescent="0.2">
      <c r="A7198" t="s">
        <v>38</v>
      </c>
      <c r="B7198">
        <v>600</v>
      </c>
      <c r="C7198">
        <v>5</v>
      </c>
      <c r="D7198" t="s">
        <v>15</v>
      </c>
      <c r="E7198">
        <v>4</v>
      </c>
      <c r="F7198">
        <v>56</v>
      </c>
      <c r="G7198">
        <v>6</v>
      </c>
      <c r="H7198">
        <v>30</v>
      </c>
      <c r="I7198">
        <v>1.8182E-2</v>
      </c>
      <c r="J7198">
        <v>1.719E-2</v>
      </c>
      <c r="K7198">
        <v>9.9200000000000004E-4</v>
      </c>
      <c r="L7198">
        <v>19.710229999999999</v>
      </c>
      <c r="M7198">
        <f t="shared" si="112"/>
        <v>1.0577079697498546</v>
      </c>
    </row>
    <row r="7199" spans="1:13" x14ac:dyDescent="0.2">
      <c r="A7199" t="s">
        <v>38</v>
      </c>
      <c r="B7199">
        <v>600</v>
      </c>
      <c r="C7199">
        <v>5</v>
      </c>
      <c r="D7199" t="s">
        <v>15</v>
      </c>
      <c r="E7199">
        <v>5</v>
      </c>
      <c r="F7199">
        <v>56</v>
      </c>
      <c r="G7199">
        <v>6</v>
      </c>
      <c r="H7199">
        <v>30</v>
      </c>
      <c r="I7199">
        <v>5.4545000000000003E-2</v>
      </c>
      <c r="J7199">
        <v>1.719E-2</v>
      </c>
      <c r="K7199">
        <v>3.7354999999999999E-2</v>
      </c>
      <c r="L7199">
        <v>18.560365000000001</v>
      </c>
      <c r="M7199">
        <f t="shared" si="112"/>
        <v>3.173065735892961</v>
      </c>
    </row>
    <row r="7200" spans="1:13" x14ac:dyDescent="0.2">
      <c r="A7200" t="s">
        <v>38</v>
      </c>
      <c r="B7200">
        <v>600</v>
      </c>
      <c r="C7200">
        <v>5</v>
      </c>
      <c r="D7200" t="s">
        <v>15</v>
      </c>
      <c r="E7200">
        <v>6</v>
      </c>
      <c r="F7200">
        <v>56</v>
      </c>
      <c r="G7200">
        <v>6</v>
      </c>
      <c r="H7200">
        <v>30</v>
      </c>
      <c r="I7200">
        <v>5.4545000000000003E-2</v>
      </c>
      <c r="J7200">
        <v>1.719E-2</v>
      </c>
      <c r="K7200">
        <v>3.7354999999999999E-2</v>
      </c>
      <c r="L7200">
        <v>19.780483</v>
      </c>
      <c r="M7200">
        <f t="shared" si="112"/>
        <v>3.173065735892961</v>
      </c>
    </row>
    <row r="7201" spans="1:13" x14ac:dyDescent="0.2">
      <c r="A7201" t="s">
        <v>38</v>
      </c>
      <c r="B7201">
        <v>600</v>
      </c>
      <c r="C7201">
        <v>5</v>
      </c>
      <c r="D7201" t="s">
        <v>15</v>
      </c>
      <c r="E7201">
        <v>7</v>
      </c>
      <c r="F7201">
        <v>56</v>
      </c>
      <c r="G7201">
        <v>6</v>
      </c>
      <c r="H7201">
        <v>30</v>
      </c>
      <c r="I7201">
        <v>3.6364E-2</v>
      </c>
      <c r="J7201">
        <v>1.719E-2</v>
      </c>
      <c r="K7201">
        <v>1.9174E-2</v>
      </c>
      <c r="L7201">
        <v>18.878826</v>
      </c>
      <c r="M7201">
        <f t="shared" si="112"/>
        <v>2.1154159394997092</v>
      </c>
    </row>
    <row r="7202" spans="1:13" x14ac:dyDescent="0.2">
      <c r="A7202" t="s">
        <v>39</v>
      </c>
      <c r="B7202">
        <v>200</v>
      </c>
      <c r="C7202">
        <v>1</v>
      </c>
      <c r="D7202" t="s">
        <v>13</v>
      </c>
      <c r="E7202">
        <v>0</v>
      </c>
      <c r="F7202">
        <v>179</v>
      </c>
      <c r="G7202">
        <v>90</v>
      </c>
      <c r="H7202">
        <v>90</v>
      </c>
      <c r="I7202">
        <v>8.9887999999999996E-2</v>
      </c>
      <c r="J7202">
        <v>5.6179999999999997E-3</v>
      </c>
      <c r="K7202">
        <v>8.4269999999999998E-2</v>
      </c>
      <c r="L7202">
        <v>67.710678999999999</v>
      </c>
      <c r="M7202">
        <f t="shared" si="112"/>
        <v>16</v>
      </c>
    </row>
    <row r="7203" spans="1:13" x14ac:dyDescent="0.2">
      <c r="A7203" t="s">
        <v>39</v>
      </c>
      <c r="B7203">
        <v>200</v>
      </c>
      <c r="C7203">
        <v>1</v>
      </c>
      <c r="D7203" t="s">
        <v>13</v>
      </c>
      <c r="E7203">
        <v>1</v>
      </c>
      <c r="F7203">
        <v>179</v>
      </c>
      <c r="G7203">
        <v>90</v>
      </c>
      <c r="H7203">
        <v>90</v>
      </c>
      <c r="I7203">
        <v>7.3034000000000002E-2</v>
      </c>
      <c r="J7203">
        <v>5.6179999999999997E-3</v>
      </c>
      <c r="K7203">
        <v>6.7416000000000004E-2</v>
      </c>
      <c r="L7203">
        <v>69.108067000000005</v>
      </c>
      <c r="M7203">
        <f t="shared" si="112"/>
        <v>13.000000000000002</v>
      </c>
    </row>
    <row r="7204" spans="1:13" x14ac:dyDescent="0.2">
      <c r="A7204" t="s">
        <v>39</v>
      </c>
      <c r="B7204">
        <v>200</v>
      </c>
      <c r="C7204">
        <v>1</v>
      </c>
      <c r="D7204" t="s">
        <v>13</v>
      </c>
      <c r="E7204">
        <v>2</v>
      </c>
      <c r="F7204">
        <v>179</v>
      </c>
      <c r="G7204">
        <v>90</v>
      </c>
      <c r="H7204">
        <v>90</v>
      </c>
      <c r="I7204">
        <v>9.5505999999999994E-2</v>
      </c>
      <c r="J7204">
        <v>5.6179999999999997E-3</v>
      </c>
      <c r="K7204">
        <v>8.9887999999999996E-2</v>
      </c>
      <c r="L7204">
        <v>67.550966000000003</v>
      </c>
      <c r="M7204">
        <f t="shared" si="112"/>
        <v>17</v>
      </c>
    </row>
    <row r="7205" spans="1:13" x14ac:dyDescent="0.2">
      <c r="A7205" t="s">
        <v>39</v>
      </c>
      <c r="B7205">
        <v>200</v>
      </c>
      <c r="C7205">
        <v>1</v>
      </c>
      <c r="D7205" t="s">
        <v>13</v>
      </c>
      <c r="E7205">
        <v>3</v>
      </c>
      <c r="F7205">
        <v>179</v>
      </c>
      <c r="G7205">
        <v>90</v>
      </c>
      <c r="H7205">
        <v>90</v>
      </c>
      <c r="I7205">
        <v>8.9887999999999996E-2</v>
      </c>
      <c r="J7205">
        <v>5.6179999999999997E-3</v>
      </c>
      <c r="K7205">
        <v>8.4269999999999998E-2</v>
      </c>
      <c r="L7205">
        <v>68.488686999999999</v>
      </c>
      <c r="M7205">
        <f t="shared" si="112"/>
        <v>16</v>
      </c>
    </row>
    <row r="7206" spans="1:13" x14ac:dyDescent="0.2">
      <c r="A7206" t="s">
        <v>39</v>
      </c>
      <c r="B7206">
        <v>200</v>
      </c>
      <c r="C7206">
        <v>1</v>
      </c>
      <c r="D7206" t="s">
        <v>13</v>
      </c>
      <c r="E7206">
        <v>4</v>
      </c>
      <c r="F7206">
        <v>179</v>
      </c>
      <c r="G7206">
        <v>90</v>
      </c>
      <c r="H7206">
        <v>90</v>
      </c>
      <c r="I7206">
        <v>8.4269999999999998E-2</v>
      </c>
      <c r="J7206">
        <v>5.6179999999999997E-3</v>
      </c>
      <c r="K7206">
        <v>7.8652E-2</v>
      </c>
      <c r="L7206">
        <v>67.244134000000003</v>
      </c>
      <c r="M7206">
        <f t="shared" si="112"/>
        <v>15</v>
      </c>
    </row>
    <row r="7207" spans="1:13" x14ac:dyDescent="0.2">
      <c r="A7207" t="s">
        <v>39</v>
      </c>
      <c r="B7207">
        <v>200</v>
      </c>
      <c r="C7207">
        <v>1</v>
      </c>
      <c r="D7207" t="s">
        <v>13</v>
      </c>
      <c r="E7207">
        <v>5</v>
      </c>
      <c r="F7207">
        <v>179</v>
      </c>
      <c r="G7207">
        <v>90</v>
      </c>
      <c r="H7207">
        <v>90</v>
      </c>
      <c r="I7207">
        <v>5.6180000000000001E-2</v>
      </c>
      <c r="J7207">
        <v>5.6179999999999997E-3</v>
      </c>
      <c r="K7207">
        <v>5.0562000000000003E-2</v>
      </c>
      <c r="L7207">
        <v>69.438754000000003</v>
      </c>
      <c r="M7207">
        <f t="shared" si="112"/>
        <v>10</v>
      </c>
    </row>
    <row r="7208" spans="1:13" x14ac:dyDescent="0.2">
      <c r="A7208" t="s">
        <v>39</v>
      </c>
      <c r="B7208">
        <v>200</v>
      </c>
      <c r="C7208">
        <v>1</v>
      </c>
      <c r="D7208" t="s">
        <v>13</v>
      </c>
      <c r="E7208">
        <v>6</v>
      </c>
      <c r="F7208">
        <v>179</v>
      </c>
      <c r="G7208">
        <v>90</v>
      </c>
      <c r="H7208">
        <v>90</v>
      </c>
      <c r="I7208">
        <v>8.4269999999999998E-2</v>
      </c>
      <c r="J7208">
        <v>5.6179999999999997E-3</v>
      </c>
      <c r="K7208">
        <v>7.8652E-2</v>
      </c>
      <c r="L7208">
        <v>66.921392999999995</v>
      </c>
      <c r="M7208">
        <f t="shared" si="112"/>
        <v>15</v>
      </c>
    </row>
    <row r="7209" spans="1:13" x14ac:dyDescent="0.2">
      <c r="A7209" t="s">
        <v>39</v>
      </c>
      <c r="B7209">
        <v>200</v>
      </c>
      <c r="C7209">
        <v>1</v>
      </c>
      <c r="D7209" t="s">
        <v>13</v>
      </c>
      <c r="E7209">
        <v>7</v>
      </c>
      <c r="F7209">
        <v>179</v>
      </c>
      <c r="G7209">
        <v>90</v>
      </c>
      <c r="H7209">
        <v>90</v>
      </c>
      <c r="I7209">
        <v>5.0562000000000003E-2</v>
      </c>
      <c r="J7209">
        <v>5.6179999999999997E-3</v>
      </c>
      <c r="K7209">
        <v>4.4943999999999998E-2</v>
      </c>
      <c r="L7209">
        <v>68.423141000000001</v>
      </c>
      <c r="M7209">
        <f t="shared" si="112"/>
        <v>9.0000000000000018</v>
      </c>
    </row>
    <row r="7210" spans="1:13" x14ac:dyDescent="0.2">
      <c r="A7210" t="s">
        <v>39</v>
      </c>
      <c r="B7210">
        <v>200</v>
      </c>
      <c r="C7210">
        <v>1</v>
      </c>
      <c r="D7210" t="s">
        <v>14</v>
      </c>
      <c r="E7210">
        <v>0</v>
      </c>
      <c r="F7210">
        <v>179</v>
      </c>
      <c r="G7210">
        <v>90</v>
      </c>
      <c r="H7210">
        <v>90</v>
      </c>
      <c r="I7210">
        <v>5.6180000000000001E-2</v>
      </c>
      <c r="J7210">
        <v>5.6179999999999997E-3</v>
      </c>
      <c r="K7210">
        <v>5.0562000000000003E-2</v>
      </c>
      <c r="L7210">
        <v>59.728403</v>
      </c>
      <c r="M7210">
        <f t="shared" si="112"/>
        <v>10</v>
      </c>
    </row>
    <row r="7211" spans="1:13" x14ac:dyDescent="0.2">
      <c r="A7211" t="s">
        <v>39</v>
      </c>
      <c r="B7211">
        <v>200</v>
      </c>
      <c r="C7211">
        <v>1</v>
      </c>
      <c r="D7211" t="s">
        <v>14</v>
      </c>
      <c r="E7211">
        <v>1</v>
      </c>
      <c r="F7211">
        <v>179</v>
      </c>
      <c r="G7211">
        <v>90</v>
      </c>
      <c r="H7211">
        <v>90</v>
      </c>
      <c r="I7211">
        <v>8.4269999999999998E-2</v>
      </c>
      <c r="J7211">
        <v>5.6179999999999997E-3</v>
      </c>
      <c r="K7211">
        <v>7.8652E-2</v>
      </c>
      <c r="L7211">
        <v>59.583768999999997</v>
      </c>
      <c r="M7211">
        <f t="shared" si="112"/>
        <v>15</v>
      </c>
    </row>
    <row r="7212" spans="1:13" x14ac:dyDescent="0.2">
      <c r="A7212" t="s">
        <v>39</v>
      </c>
      <c r="B7212">
        <v>200</v>
      </c>
      <c r="C7212">
        <v>1</v>
      </c>
      <c r="D7212" t="s">
        <v>14</v>
      </c>
      <c r="E7212">
        <v>2</v>
      </c>
      <c r="F7212">
        <v>179</v>
      </c>
      <c r="G7212">
        <v>90</v>
      </c>
      <c r="H7212">
        <v>90</v>
      </c>
      <c r="I7212">
        <v>7.3034000000000002E-2</v>
      </c>
      <c r="J7212">
        <v>5.6179999999999997E-3</v>
      </c>
      <c r="K7212">
        <v>6.7416000000000004E-2</v>
      </c>
      <c r="L7212">
        <v>60.653016999999998</v>
      </c>
      <c r="M7212">
        <f t="shared" si="112"/>
        <v>13.000000000000002</v>
      </c>
    </row>
    <row r="7213" spans="1:13" x14ac:dyDescent="0.2">
      <c r="A7213" t="s">
        <v>39</v>
      </c>
      <c r="B7213">
        <v>200</v>
      </c>
      <c r="C7213">
        <v>1</v>
      </c>
      <c r="D7213" t="s">
        <v>14</v>
      </c>
      <c r="E7213">
        <v>3</v>
      </c>
      <c r="F7213">
        <v>179</v>
      </c>
      <c r="G7213">
        <v>90</v>
      </c>
      <c r="H7213">
        <v>90</v>
      </c>
      <c r="I7213">
        <v>8.4269999999999998E-2</v>
      </c>
      <c r="J7213">
        <v>5.6179999999999997E-3</v>
      </c>
      <c r="K7213">
        <v>7.8652E-2</v>
      </c>
      <c r="L7213">
        <v>59.533163999999999</v>
      </c>
      <c r="M7213">
        <f t="shared" si="112"/>
        <v>15</v>
      </c>
    </row>
    <row r="7214" spans="1:13" x14ac:dyDescent="0.2">
      <c r="A7214" t="s">
        <v>39</v>
      </c>
      <c r="B7214">
        <v>200</v>
      </c>
      <c r="C7214">
        <v>1</v>
      </c>
      <c r="D7214" t="s">
        <v>14</v>
      </c>
      <c r="E7214">
        <v>4</v>
      </c>
      <c r="F7214">
        <v>179</v>
      </c>
      <c r="G7214">
        <v>90</v>
      </c>
      <c r="H7214">
        <v>90</v>
      </c>
      <c r="I7214">
        <v>8.4269999999999998E-2</v>
      </c>
      <c r="J7214">
        <v>5.6179999999999997E-3</v>
      </c>
      <c r="K7214">
        <v>7.8652E-2</v>
      </c>
      <c r="L7214">
        <v>60.499479000000001</v>
      </c>
      <c r="M7214">
        <f t="shared" si="112"/>
        <v>15</v>
      </c>
    </row>
    <row r="7215" spans="1:13" x14ac:dyDescent="0.2">
      <c r="A7215" t="s">
        <v>39</v>
      </c>
      <c r="B7215">
        <v>200</v>
      </c>
      <c r="C7215">
        <v>1</v>
      </c>
      <c r="D7215" t="s">
        <v>14</v>
      </c>
      <c r="E7215">
        <v>5</v>
      </c>
      <c r="F7215">
        <v>179</v>
      </c>
      <c r="G7215">
        <v>90</v>
      </c>
      <c r="H7215">
        <v>90</v>
      </c>
      <c r="I7215">
        <v>7.8652E-2</v>
      </c>
      <c r="J7215">
        <v>5.6179999999999997E-3</v>
      </c>
      <c r="K7215">
        <v>7.3034000000000002E-2</v>
      </c>
      <c r="L7215">
        <v>58.847316999999997</v>
      </c>
      <c r="M7215">
        <f t="shared" si="112"/>
        <v>14</v>
      </c>
    </row>
    <row r="7216" spans="1:13" x14ac:dyDescent="0.2">
      <c r="A7216" t="s">
        <v>39</v>
      </c>
      <c r="B7216">
        <v>200</v>
      </c>
      <c r="C7216">
        <v>1</v>
      </c>
      <c r="D7216" t="s">
        <v>14</v>
      </c>
      <c r="E7216">
        <v>6</v>
      </c>
      <c r="F7216">
        <v>179</v>
      </c>
      <c r="G7216">
        <v>90</v>
      </c>
      <c r="H7216">
        <v>90</v>
      </c>
      <c r="I7216">
        <v>5.6180000000000001E-2</v>
      </c>
      <c r="J7216">
        <v>5.6179999999999997E-3</v>
      </c>
      <c r="K7216">
        <v>5.0562000000000003E-2</v>
      </c>
      <c r="L7216">
        <v>59.479982</v>
      </c>
      <c r="M7216">
        <f t="shared" si="112"/>
        <v>10</v>
      </c>
    </row>
    <row r="7217" spans="1:13" x14ac:dyDescent="0.2">
      <c r="A7217" t="s">
        <v>39</v>
      </c>
      <c r="B7217">
        <v>200</v>
      </c>
      <c r="C7217">
        <v>1</v>
      </c>
      <c r="D7217" t="s">
        <v>14</v>
      </c>
      <c r="E7217">
        <v>7</v>
      </c>
      <c r="F7217">
        <v>179</v>
      </c>
      <c r="G7217">
        <v>90</v>
      </c>
      <c r="H7217">
        <v>90</v>
      </c>
      <c r="I7217">
        <v>3.9326E-2</v>
      </c>
      <c r="J7217">
        <v>5.6179999999999997E-3</v>
      </c>
      <c r="K7217">
        <v>3.3708000000000002E-2</v>
      </c>
      <c r="L7217">
        <v>59.927244999999999</v>
      </c>
      <c r="M7217">
        <f t="shared" si="112"/>
        <v>7</v>
      </c>
    </row>
    <row r="7218" spans="1:13" x14ac:dyDescent="0.2">
      <c r="A7218" t="s">
        <v>39</v>
      </c>
      <c r="B7218">
        <v>200</v>
      </c>
      <c r="C7218">
        <v>1</v>
      </c>
      <c r="D7218" t="s">
        <v>15</v>
      </c>
      <c r="E7218">
        <v>0</v>
      </c>
      <c r="F7218">
        <v>179</v>
      </c>
      <c r="G7218">
        <v>90</v>
      </c>
      <c r="H7218">
        <v>90</v>
      </c>
      <c r="I7218">
        <v>7.8652E-2</v>
      </c>
      <c r="J7218">
        <v>5.6179999999999997E-3</v>
      </c>
      <c r="K7218">
        <v>7.3034000000000002E-2</v>
      </c>
      <c r="L7218">
        <v>54.977921000000002</v>
      </c>
      <c r="M7218">
        <f t="shared" si="112"/>
        <v>14</v>
      </c>
    </row>
    <row r="7219" spans="1:13" x14ac:dyDescent="0.2">
      <c r="A7219" t="s">
        <v>39</v>
      </c>
      <c r="B7219">
        <v>200</v>
      </c>
      <c r="C7219">
        <v>1</v>
      </c>
      <c r="D7219" t="s">
        <v>15</v>
      </c>
      <c r="E7219">
        <v>1</v>
      </c>
      <c r="F7219">
        <v>179</v>
      </c>
      <c r="G7219">
        <v>90</v>
      </c>
      <c r="H7219">
        <v>90</v>
      </c>
      <c r="I7219">
        <v>8.4269999999999998E-2</v>
      </c>
      <c r="J7219">
        <v>5.6179999999999997E-3</v>
      </c>
      <c r="K7219">
        <v>7.8652E-2</v>
      </c>
      <c r="L7219">
        <v>56.343361999999999</v>
      </c>
      <c r="M7219">
        <f t="shared" si="112"/>
        <v>15</v>
      </c>
    </row>
    <row r="7220" spans="1:13" x14ac:dyDescent="0.2">
      <c r="A7220" t="s">
        <v>39</v>
      </c>
      <c r="B7220">
        <v>200</v>
      </c>
      <c r="C7220">
        <v>1</v>
      </c>
      <c r="D7220" t="s">
        <v>15</v>
      </c>
      <c r="E7220">
        <v>2</v>
      </c>
      <c r="F7220">
        <v>179</v>
      </c>
      <c r="G7220">
        <v>90</v>
      </c>
      <c r="H7220">
        <v>90</v>
      </c>
      <c r="I7220">
        <v>0.106742</v>
      </c>
      <c r="J7220">
        <v>5.6179999999999997E-3</v>
      </c>
      <c r="K7220">
        <v>0.10112400000000001</v>
      </c>
      <c r="L7220">
        <v>56.871496</v>
      </c>
      <c r="M7220">
        <f t="shared" si="112"/>
        <v>19</v>
      </c>
    </row>
    <row r="7221" spans="1:13" x14ac:dyDescent="0.2">
      <c r="A7221" t="s">
        <v>39</v>
      </c>
      <c r="B7221">
        <v>200</v>
      </c>
      <c r="C7221">
        <v>1</v>
      </c>
      <c r="D7221" t="s">
        <v>15</v>
      </c>
      <c r="E7221">
        <v>3</v>
      </c>
      <c r="F7221">
        <v>179</v>
      </c>
      <c r="G7221">
        <v>90</v>
      </c>
      <c r="H7221">
        <v>90</v>
      </c>
      <c r="I7221">
        <v>6.7416000000000004E-2</v>
      </c>
      <c r="J7221">
        <v>5.6179999999999997E-3</v>
      </c>
      <c r="K7221">
        <v>6.1797999999999999E-2</v>
      </c>
      <c r="L7221">
        <v>56.347425999999999</v>
      </c>
      <c r="M7221">
        <f t="shared" si="112"/>
        <v>12.000000000000002</v>
      </c>
    </row>
    <row r="7222" spans="1:13" x14ac:dyDescent="0.2">
      <c r="A7222" t="s">
        <v>39</v>
      </c>
      <c r="B7222">
        <v>200</v>
      </c>
      <c r="C7222">
        <v>1</v>
      </c>
      <c r="D7222" t="s">
        <v>15</v>
      </c>
      <c r="E7222">
        <v>4</v>
      </c>
      <c r="F7222">
        <v>179</v>
      </c>
      <c r="G7222">
        <v>90</v>
      </c>
      <c r="H7222">
        <v>90</v>
      </c>
      <c r="I7222">
        <v>5.6180000000000001E-2</v>
      </c>
      <c r="J7222">
        <v>5.6179999999999997E-3</v>
      </c>
      <c r="K7222">
        <v>5.0562000000000003E-2</v>
      </c>
      <c r="L7222">
        <v>56.314301</v>
      </c>
      <c r="M7222">
        <f t="shared" si="112"/>
        <v>10</v>
      </c>
    </row>
    <row r="7223" spans="1:13" x14ac:dyDescent="0.2">
      <c r="A7223" t="s">
        <v>39</v>
      </c>
      <c r="B7223">
        <v>200</v>
      </c>
      <c r="C7223">
        <v>1</v>
      </c>
      <c r="D7223" t="s">
        <v>15</v>
      </c>
      <c r="E7223">
        <v>5</v>
      </c>
      <c r="F7223">
        <v>179</v>
      </c>
      <c r="G7223">
        <v>90</v>
      </c>
      <c r="H7223">
        <v>90</v>
      </c>
      <c r="I7223">
        <v>7.8652E-2</v>
      </c>
      <c r="J7223">
        <v>5.6179999999999997E-3</v>
      </c>
      <c r="K7223">
        <v>7.3034000000000002E-2</v>
      </c>
      <c r="L7223">
        <v>56.050446999999998</v>
      </c>
      <c r="M7223">
        <f t="shared" si="112"/>
        <v>14</v>
      </c>
    </row>
    <row r="7224" spans="1:13" x14ac:dyDescent="0.2">
      <c r="A7224" t="s">
        <v>39</v>
      </c>
      <c r="B7224">
        <v>200</v>
      </c>
      <c r="C7224">
        <v>1</v>
      </c>
      <c r="D7224" t="s">
        <v>15</v>
      </c>
      <c r="E7224">
        <v>6</v>
      </c>
      <c r="F7224">
        <v>179</v>
      </c>
      <c r="G7224">
        <v>90</v>
      </c>
      <c r="H7224">
        <v>90</v>
      </c>
      <c r="I7224">
        <v>6.1797999999999999E-2</v>
      </c>
      <c r="J7224">
        <v>5.6179999999999997E-3</v>
      </c>
      <c r="K7224">
        <v>5.6180000000000001E-2</v>
      </c>
      <c r="L7224">
        <v>56.410586000000002</v>
      </c>
      <c r="M7224">
        <f t="shared" si="112"/>
        <v>11</v>
      </c>
    </row>
    <row r="7225" spans="1:13" x14ac:dyDescent="0.2">
      <c r="A7225" t="s">
        <v>39</v>
      </c>
      <c r="B7225">
        <v>200</v>
      </c>
      <c r="C7225">
        <v>1</v>
      </c>
      <c r="D7225" t="s">
        <v>15</v>
      </c>
      <c r="E7225">
        <v>7</v>
      </c>
      <c r="F7225">
        <v>179</v>
      </c>
      <c r="G7225">
        <v>90</v>
      </c>
      <c r="H7225">
        <v>90</v>
      </c>
      <c r="I7225">
        <v>7.8652E-2</v>
      </c>
      <c r="J7225">
        <v>5.6179999999999997E-3</v>
      </c>
      <c r="K7225">
        <v>7.3034000000000002E-2</v>
      </c>
      <c r="L7225">
        <v>55.509092000000003</v>
      </c>
      <c r="M7225">
        <f t="shared" si="112"/>
        <v>14</v>
      </c>
    </row>
    <row r="7226" spans="1:13" x14ac:dyDescent="0.2">
      <c r="A7226" t="s">
        <v>39</v>
      </c>
      <c r="B7226">
        <v>200</v>
      </c>
      <c r="C7226">
        <v>2</v>
      </c>
      <c r="D7226" t="s">
        <v>13</v>
      </c>
      <c r="E7226">
        <v>0</v>
      </c>
      <c r="F7226">
        <v>179</v>
      </c>
      <c r="G7226">
        <v>45</v>
      </c>
      <c r="H7226">
        <v>90</v>
      </c>
      <c r="I7226">
        <v>3.9326E-2</v>
      </c>
      <c r="J7226">
        <v>5.6179999999999997E-3</v>
      </c>
      <c r="K7226">
        <v>3.3708000000000002E-2</v>
      </c>
      <c r="L7226">
        <v>68.706942999999995</v>
      </c>
      <c r="M7226">
        <f t="shared" si="112"/>
        <v>7</v>
      </c>
    </row>
    <row r="7227" spans="1:13" x14ac:dyDescent="0.2">
      <c r="A7227" t="s">
        <v>39</v>
      </c>
      <c r="B7227">
        <v>200</v>
      </c>
      <c r="C7227">
        <v>2</v>
      </c>
      <c r="D7227" t="s">
        <v>13</v>
      </c>
      <c r="E7227">
        <v>1</v>
      </c>
      <c r="F7227">
        <v>179</v>
      </c>
      <c r="G7227">
        <v>45</v>
      </c>
      <c r="H7227">
        <v>90</v>
      </c>
      <c r="I7227">
        <v>1.6854000000000001E-2</v>
      </c>
      <c r="J7227">
        <v>5.6179999999999997E-3</v>
      </c>
      <c r="K7227">
        <v>1.1235999999999999E-2</v>
      </c>
      <c r="L7227">
        <v>68.386294000000007</v>
      </c>
      <c r="M7227">
        <f t="shared" si="112"/>
        <v>3.0000000000000004</v>
      </c>
    </row>
    <row r="7228" spans="1:13" x14ac:dyDescent="0.2">
      <c r="A7228" t="s">
        <v>39</v>
      </c>
      <c r="B7228">
        <v>200</v>
      </c>
      <c r="C7228">
        <v>2</v>
      </c>
      <c r="D7228" t="s">
        <v>13</v>
      </c>
      <c r="E7228">
        <v>2</v>
      </c>
      <c r="F7228">
        <v>179</v>
      </c>
      <c r="G7228">
        <v>45</v>
      </c>
      <c r="H7228">
        <v>90</v>
      </c>
      <c r="I7228">
        <v>3.3708000000000002E-2</v>
      </c>
      <c r="J7228">
        <v>5.6179999999999997E-3</v>
      </c>
      <c r="K7228">
        <v>2.809E-2</v>
      </c>
      <c r="L7228">
        <v>68.824821999999998</v>
      </c>
      <c r="M7228">
        <f t="shared" si="112"/>
        <v>6.0000000000000009</v>
      </c>
    </row>
    <row r="7229" spans="1:13" x14ac:dyDescent="0.2">
      <c r="A7229" t="s">
        <v>39</v>
      </c>
      <c r="B7229">
        <v>200</v>
      </c>
      <c r="C7229">
        <v>2</v>
      </c>
      <c r="D7229" t="s">
        <v>13</v>
      </c>
      <c r="E7229">
        <v>3</v>
      </c>
      <c r="F7229">
        <v>179</v>
      </c>
      <c r="G7229">
        <v>45</v>
      </c>
      <c r="H7229">
        <v>90</v>
      </c>
      <c r="I7229">
        <v>6.7416000000000004E-2</v>
      </c>
      <c r="J7229">
        <v>5.6179999999999997E-3</v>
      </c>
      <c r="K7229">
        <v>6.1797999999999999E-2</v>
      </c>
      <c r="L7229">
        <v>67.445904999999996</v>
      </c>
      <c r="M7229">
        <f t="shared" si="112"/>
        <v>12.000000000000002</v>
      </c>
    </row>
    <row r="7230" spans="1:13" x14ac:dyDescent="0.2">
      <c r="A7230" t="s">
        <v>39</v>
      </c>
      <c r="B7230">
        <v>200</v>
      </c>
      <c r="C7230">
        <v>2</v>
      </c>
      <c r="D7230" t="s">
        <v>13</v>
      </c>
      <c r="E7230">
        <v>4</v>
      </c>
      <c r="F7230">
        <v>179</v>
      </c>
      <c r="G7230">
        <v>45</v>
      </c>
      <c r="H7230">
        <v>90</v>
      </c>
      <c r="I7230">
        <v>3.9326E-2</v>
      </c>
      <c r="J7230">
        <v>5.6179999999999997E-3</v>
      </c>
      <c r="K7230">
        <v>3.3708000000000002E-2</v>
      </c>
      <c r="L7230">
        <v>67.365316000000007</v>
      </c>
      <c r="M7230">
        <f t="shared" si="112"/>
        <v>7</v>
      </c>
    </row>
    <row r="7231" spans="1:13" x14ac:dyDescent="0.2">
      <c r="A7231" t="s">
        <v>39</v>
      </c>
      <c r="B7231">
        <v>200</v>
      </c>
      <c r="C7231">
        <v>2</v>
      </c>
      <c r="D7231" t="s">
        <v>13</v>
      </c>
      <c r="E7231">
        <v>5</v>
      </c>
      <c r="F7231">
        <v>179</v>
      </c>
      <c r="G7231">
        <v>45</v>
      </c>
      <c r="H7231">
        <v>90</v>
      </c>
      <c r="I7231">
        <v>3.3708000000000002E-2</v>
      </c>
      <c r="J7231">
        <v>5.6179999999999997E-3</v>
      </c>
      <c r="K7231">
        <v>2.809E-2</v>
      </c>
      <c r="L7231">
        <v>68.054312999999993</v>
      </c>
      <c r="M7231">
        <f t="shared" si="112"/>
        <v>6.0000000000000009</v>
      </c>
    </row>
    <row r="7232" spans="1:13" x14ac:dyDescent="0.2">
      <c r="A7232" t="s">
        <v>39</v>
      </c>
      <c r="B7232">
        <v>200</v>
      </c>
      <c r="C7232">
        <v>2</v>
      </c>
      <c r="D7232" t="s">
        <v>13</v>
      </c>
      <c r="E7232">
        <v>6</v>
      </c>
      <c r="F7232">
        <v>179</v>
      </c>
      <c r="G7232">
        <v>45</v>
      </c>
      <c r="H7232">
        <v>90</v>
      </c>
      <c r="I7232">
        <v>3.3708000000000002E-2</v>
      </c>
      <c r="J7232">
        <v>5.6179999999999997E-3</v>
      </c>
      <c r="K7232">
        <v>2.809E-2</v>
      </c>
      <c r="L7232">
        <v>69.003774000000007</v>
      </c>
      <c r="M7232">
        <f t="shared" si="112"/>
        <v>6.0000000000000009</v>
      </c>
    </row>
    <row r="7233" spans="1:13" x14ac:dyDescent="0.2">
      <c r="A7233" t="s">
        <v>39</v>
      </c>
      <c r="B7233">
        <v>200</v>
      </c>
      <c r="C7233">
        <v>2</v>
      </c>
      <c r="D7233" t="s">
        <v>13</v>
      </c>
      <c r="E7233">
        <v>7</v>
      </c>
      <c r="F7233">
        <v>179</v>
      </c>
      <c r="G7233">
        <v>45</v>
      </c>
      <c r="H7233">
        <v>90</v>
      </c>
      <c r="I7233">
        <v>3.3708000000000002E-2</v>
      </c>
      <c r="J7233">
        <v>5.6179999999999997E-3</v>
      </c>
      <c r="K7233">
        <v>2.809E-2</v>
      </c>
      <c r="L7233">
        <v>68.166509000000005</v>
      </c>
      <c r="M7233">
        <f t="shared" si="112"/>
        <v>6.0000000000000009</v>
      </c>
    </row>
    <row r="7234" spans="1:13" x14ac:dyDescent="0.2">
      <c r="A7234" t="s">
        <v>39</v>
      </c>
      <c r="B7234">
        <v>200</v>
      </c>
      <c r="C7234">
        <v>2</v>
      </c>
      <c r="D7234" t="s">
        <v>14</v>
      </c>
      <c r="E7234">
        <v>0</v>
      </c>
      <c r="F7234">
        <v>179</v>
      </c>
      <c r="G7234">
        <v>45</v>
      </c>
      <c r="H7234">
        <v>90</v>
      </c>
      <c r="I7234">
        <v>5.0562000000000003E-2</v>
      </c>
      <c r="J7234">
        <v>5.6179999999999997E-3</v>
      </c>
      <c r="K7234">
        <v>4.4943999999999998E-2</v>
      </c>
      <c r="L7234">
        <v>59.780318000000001</v>
      </c>
      <c r="M7234">
        <f t="shared" si="112"/>
        <v>9.0000000000000018</v>
      </c>
    </row>
    <row r="7235" spans="1:13" x14ac:dyDescent="0.2">
      <c r="A7235" t="s">
        <v>39</v>
      </c>
      <c r="B7235">
        <v>200</v>
      </c>
      <c r="C7235">
        <v>2</v>
      </c>
      <c r="D7235" t="s">
        <v>14</v>
      </c>
      <c r="E7235">
        <v>1</v>
      </c>
      <c r="F7235">
        <v>179</v>
      </c>
      <c r="G7235">
        <v>45</v>
      </c>
      <c r="H7235">
        <v>90</v>
      </c>
      <c r="I7235">
        <v>3.9326E-2</v>
      </c>
      <c r="J7235">
        <v>5.6179999999999997E-3</v>
      </c>
      <c r="K7235">
        <v>3.3708000000000002E-2</v>
      </c>
      <c r="L7235">
        <v>59.998947999999999</v>
      </c>
      <c r="M7235">
        <f t="shared" ref="M7235:M7298" si="113">IF(I7235=0,1,I7235/J7235)</f>
        <v>7</v>
      </c>
    </row>
    <row r="7236" spans="1:13" x14ac:dyDescent="0.2">
      <c r="A7236" t="s">
        <v>39</v>
      </c>
      <c r="B7236">
        <v>200</v>
      </c>
      <c r="C7236">
        <v>2</v>
      </c>
      <c r="D7236" t="s">
        <v>14</v>
      </c>
      <c r="E7236">
        <v>2</v>
      </c>
      <c r="F7236">
        <v>179</v>
      </c>
      <c r="G7236">
        <v>45</v>
      </c>
      <c r="H7236">
        <v>90</v>
      </c>
      <c r="I7236">
        <v>5.6180000000000001E-2</v>
      </c>
      <c r="J7236">
        <v>5.6179999999999997E-3</v>
      </c>
      <c r="K7236">
        <v>5.0562000000000003E-2</v>
      </c>
      <c r="L7236">
        <v>59.869179000000003</v>
      </c>
      <c r="M7236">
        <f t="shared" si="113"/>
        <v>10</v>
      </c>
    </row>
    <row r="7237" spans="1:13" x14ac:dyDescent="0.2">
      <c r="A7237" t="s">
        <v>39</v>
      </c>
      <c r="B7237">
        <v>200</v>
      </c>
      <c r="C7237">
        <v>2</v>
      </c>
      <c r="D7237" t="s">
        <v>14</v>
      </c>
      <c r="E7237">
        <v>3</v>
      </c>
      <c r="F7237">
        <v>179</v>
      </c>
      <c r="G7237">
        <v>45</v>
      </c>
      <c r="H7237">
        <v>90</v>
      </c>
      <c r="I7237">
        <v>4.4943999999999998E-2</v>
      </c>
      <c r="J7237">
        <v>5.6179999999999997E-3</v>
      </c>
      <c r="K7237">
        <v>3.9326E-2</v>
      </c>
      <c r="L7237">
        <v>60.002569999999999</v>
      </c>
      <c r="M7237">
        <f t="shared" si="113"/>
        <v>8</v>
      </c>
    </row>
    <row r="7238" spans="1:13" x14ac:dyDescent="0.2">
      <c r="A7238" t="s">
        <v>39</v>
      </c>
      <c r="B7238">
        <v>200</v>
      </c>
      <c r="C7238">
        <v>2</v>
      </c>
      <c r="D7238" t="s">
        <v>14</v>
      </c>
      <c r="E7238">
        <v>4</v>
      </c>
      <c r="F7238">
        <v>179</v>
      </c>
      <c r="G7238">
        <v>45</v>
      </c>
      <c r="H7238">
        <v>90</v>
      </c>
      <c r="I7238">
        <v>6.1797999999999999E-2</v>
      </c>
      <c r="J7238">
        <v>5.6179999999999997E-3</v>
      </c>
      <c r="K7238">
        <v>5.6180000000000001E-2</v>
      </c>
      <c r="L7238">
        <v>59.608465000000002</v>
      </c>
      <c r="M7238">
        <f t="shared" si="113"/>
        <v>11</v>
      </c>
    </row>
    <row r="7239" spans="1:13" x14ac:dyDescent="0.2">
      <c r="A7239" t="s">
        <v>39</v>
      </c>
      <c r="B7239">
        <v>200</v>
      </c>
      <c r="C7239">
        <v>2</v>
      </c>
      <c r="D7239" t="s">
        <v>14</v>
      </c>
      <c r="E7239">
        <v>5</v>
      </c>
      <c r="F7239">
        <v>179</v>
      </c>
      <c r="G7239">
        <v>45</v>
      </c>
      <c r="H7239">
        <v>90</v>
      </c>
      <c r="I7239">
        <v>3.3708000000000002E-2</v>
      </c>
      <c r="J7239">
        <v>5.6179999999999997E-3</v>
      </c>
      <c r="K7239">
        <v>2.809E-2</v>
      </c>
      <c r="L7239">
        <v>60.557940000000002</v>
      </c>
      <c r="M7239">
        <f t="shared" si="113"/>
        <v>6.0000000000000009</v>
      </c>
    </row>
    <row r="7240" spans="1:13" x14ac:dyDescent="0.2">
      <c r="A7240" t="s">
        <v>39</v>
      </c>
      <c r="B7240">
        <v>200</v>
      </c>
      <c r="C7240">
        <v>2</v>
      </c>
      <c r="D7240" t="s">
        <v>14</v>
      </c>
      <c r="E7240">
        <v>6</v>
      </c>
      <c r="F7240">
        <v>179</v>
      </c>
      <c r="G7240">
        <v>45</v>
      </c>
      <c r="H7240">
        <v>90</v>
      </c>
      <c r="I7240">
        <v>2.809E-2</v>
      </c>
      <c r="J7240">
        <v>5.6179999999999997E-3</v>
      </c>
      <c r="K7240">
        <v>2.2471999999999999E-2</v>
      </c>
      <c r="L7240">
        <v>60.304411999999999</v>
      </c>
      <c r="M7240">
        <f t="shared" si="113"/>
        <v>5</v>
      </c>
    </row>
    <row r="7241" spans="1:13" x14ac:dyDescent="0.2">
      <c r="A7241" t="s">
        <v>39</v>
      </c>
      <c r="B7241">
        <v>200</v>
      </c>
      <c r="C7241">
        <v>2</v>
      </c>
      <c r="D7241" t="s">
        <v>14</v>
      </c>
      <c r="E7241">
        <v>7</v>
      </c>
      <c r="F7241">
        <v>179</v>
      </c>
      <c r="G7241">
        <v>45</v>
      </c>
      <c r="H7241">
        <v>90</v>
      </c>
      <c r="I7241">
        <v>2.2471999999999999E-2</v>
      </c>
      <c r="J7241">
        <v>5.6179999999999997E-3</v>
      </c>
      <c r="K7241">
        <v>1.6854000000000001E-2</v>
      </c>
      <c r="L7241">
        <v>60.089564000000003</v>
      </c>
      <c r="M7241">
        <f t="shared" si="113"/>
        <v>4</v>
      </c>
    </row>
    <row r="7242" spans="1:13" x14ac:dyDescent="0.2">
      <c r="A7242" t="s">
        <v>39</v>
      </c>
      <c r="B7242">
        <v>200</v>
      </c>
      <c r="C7242">
        <v>2</v>
      </c>
      <c r="D7242" t="s">
        <v>15</v>
      </c>
      <c r="E7242">
        <v>0</v>
      </c>
      <c r="F7242">
        <v>179</v>
      </c>
      <c r="G7242">
        <v>45</v>
      </c>
      <c r="H7242">
        <v>90</v>
      </c>
      <c r="I7242">
        <v>3.3708000000000002E-2</v>
      </c>
      <c r="J7242">
        <v>5.6179999999999997E-3</v>
      </c>
      <c r="K7242">
        <v>2.809E-2</v>
      </c>
      <c r="L7242">
        <v>56.326824999999999</v>
      </c>
      <c r="M7242">
        <f t="shared" si="113"/>
        <v>6.0000000000000009</v>
      </c>
    </row>
    <row r="7243" spans="1:13" x14ac:dyDescent="0.2">
      <c r="A7243" t="s">
        <v>39</v>
      </c>
      <c r="B7243">
        <v>200</v>
      </c>
      <c r="C7243">
        <v>2</v>
      </c>
      <c r="D7243" t="s">
        <v>15</v>
      </c>
      <c r="E7243">
        <v>1</v>
      </c>
      <c r="F7243">
        <v>179</v>
      </c>
      <c r="G7243">
        <v>45</v>
      </c>
      <c r="H7243">
        <v>90</v>
      </c>
      <c r="I7243">
        <v>4.4943999999999998E-2</v>
      </c>
      <c r="J7243">
        <v>5.6179999999999997E-3</v>
      </c>
      <c r="K7243">
        <v>3.9326E-2</v>
      </c>
      <c r="L7243">
        <v>55.732719000000003</v>
      </c>
      <c r="M7243">
        <f t="shared" si="113"/>
        <v>8</v>
      </c>
    </row>
    <row r="7244" spans="1:13" x14ac:dyDescent="0.2">
      <c r="A7244" t="s">
        <v>39</v>
      </c>
      <c r="B7244">
        <v>200</v>
      </c>
      <c r="C7244">
        <v>2</v>
      </c>
      <c r="D7244" t="s">
        <v>15</v>
      </c>
      <c r="E7244">
        <v>2</v>
      </c>
      <c r="F7244">
        <v>179</v>
      </c>
      <c r="G7244">
        <v>45</v>
      </c>
      <c r="H7244">
        <v>90</v>
      </c>
      <c r="I7244">
        <v>5.6180000000000001E-2</v>
      </c>
      <c r="J7244">
        <v>5.6179999999999997E-3</v>
      </c>
      <c r="K7244">
        <v>5.0562000000000003E-2</v>
      </c>
      <c r="L7244">
        <v>55.041468000000002</v>
      </c>
      <c r="M7244">
        <f t="shared" si="113"/>
        <v>10</v>
      </c>
    </row>
    <row r="7245" spans="1:13" x14ac:dyDescent="0.2">
      <c r="A7245" t="s">
        <v>39</v>
      </c>
      <c r="B7245">
        <v>200</v>
      </c>
      <c r="C7245">
        <v>2</v>
      </c>
      <c r="D7245" t="s">
        <v>15</v>
      </c>
      <c r="E7245">
        <v>3</v>
      </c>
      <c r="F7245">
        <v>179</v>
      </c>
      <c r="G7245">
        <v>45</v>
      </c>
      <c r="H7245">
        <v>90</v>
      </c>
      <c r="I7245">
        <v>3.9326E-2</v>
      </c>
      <c r="J7245">
        <v>5.6179999999999997E-3</v>
      </c>
      <c r="K7245">
        <v>3.3708000000000002E-2</v>
      </c>
      <c r="L7245">
        <v>55.263243000000003</v>
      </c>
      <c r="M7245">
        <f t="shared" si="113"/>
        <v>7</v>
      </c>
    </row>
    <row r="7246" spans="1:13" x14ac:dyDescent="0.2">
      <c r="A7246" t="s">
        <v>39</v>
      </c>
      <c r="B7246">
        <v>200</v>
      </c>
      <c r="C7246">
        <v>2</v>
      </c>
      <c r="D7246" t="s">
        <v>15</v>
      </c>
      <c r="E7246">
        <v>4</v>
      </c>
      <c r="F7246">
        <v>179</v>
      </c>
      <c r="G7246">
        <v>45</v>
      </c>
      <c r="H7246">
        <v>90</v>
      </c>
      <c r="I7246">
        <v>2.2471999999999999E-2</v>
      </c>
      <c r="J7246">
        <v>5.6179999999999997E-3</v>
      </c>
      <c r="K7246">
        <v>1.6854000000000001E-2</v>
      </c>
      <c r="L7246">
        <v>56.068655999999997</v>
      </c>
      <c r="M7246">
        <f t="shared" si="113"/>
        <v>4</v>
      </c>
    </row>
    <row r="7247" spans="1:13" x14ac:dyDescent="0.2">
      <c r="A7247" t="s">
        <v>39</v>
      </c>
      <c r="B7247">
        <v>200</v>
      </c>
      <c r="C7247">
        <v>2</v>
      </c>
      <c r="D7247" t="s">
        <v>15</v>
      </c>
      <c r="E7247">
        <v>5</v>
      </c>
      <c r="F7247">
        <v>179</v>
      </c>
      <c r="G7247">
        <v>45</v>
      </c>
      <c r="H7247">
        <v>90</v>
      </c>
      <c r="I7247">
        <v>5.6180000000000001E-2</v>
      </c>
      <c r="J7247">
        <v>5.6179999999999997E-3</v>
      </c>
      <c r="K7247">
        <v>5.0562000000000003E-2</v>
      </c>
      <c r="L7247">
        <v>55.412861999999997</v>
      </c>
      <c r="M7247">
        <f t="shared" si="113"/>
        <v>10</v>
      </c>
    </row>
    <row r="7248" spans="1:13" x14ac:dyDescent="0.2">
      <c r="A7248" t="s">
        <v>39</v>
      </c>
      <c r="B7248">
        <v>200</v>
      </c>
      <c r="C7248">
        <v>2</v>
      </c>
      <c r="D7248" t="s">
        <v>15</v>
      </c>
      <c r="E7248">
        <v>6</v>
      </c>
      <c r="F7248">
        <v>179</v>
      </c>
      <c r="G7248">
        <v>45</v>
      </c>
      <c r="H7248">
        <v>90</v>
      </c>
      <c r="I7248">
        <v>4.4943999999999998E-2</v>
      </c>
      <c r="J7248">
        <v>5.6179999999999997E-3</v>
      </c>
      <c r="K7248">
        <v>3.9326E-2</v>
      </c>
      <c r="L7248">
        <v>55.424790999999999</v>
      </c>
      <c r="M7248">
        <f t="shared" si="113"/>
        <v>8</v>
      </c>
    </row>
    <row r="7249" spans="1:13" x14ac:dyDescent="0.2">
      <c r="A7249" t="s">
        <v>39</v>
      </c>
      <c r="B7249">
        <v>200</v>
      </c>
      <c r="C7249">
        <v>2</v>
      </c>
      <c r="D7249" t="s">
        <v>15</v>
      </c>
      <c r="E7249">
        <v>7</v>
      </c>
      <c r="F7249">
        <v>179</v>
      </c>
      <c r="G7249">
        <v>45</v>
      </c>
      <c r="H7249">
        <v>90</v>
      </c>
      <c r="I7249">
        <v>6.1797999999999999E-2</v>
      </c>
      <c r="J7249">
        <v>5.6179999999999997E-3</v>
      </c>
      <c r="K7249">
        <v>5.6180000000000001E-2</v>
      </c>
      <c r="L7249">
        <v>55.857066000000003</v>
      </c>
      <c r="M7249">
        <f t="shared" si="113"/>
        <v>11</v>
      </c>
    </row>
    <row r="7250" spans="1:13" x14ac:dyDescent="0.2">
      <c r="A7250" t="s">
        <v>39</v>
      </c>
      <c r="B7250">
        <v>200</v>
      </c>
      <c r="C7250">
        <v>3</v>
      </c>
      <c r="D7250" t="s">
        <v>13</v>
      </c>
      <c r="E7250">
        <v>0</v>
      </c>
      <c r="F7250">
        <v>179</v>
      </c>
      <c r="G7250">
        <v>30</v>
      </c>
      <c r="H7250">
        <v>90</v>
      </c>
      <c r="I7250">
        <v>5.0562000000000003E-2</v>
      </c>
      <c r="J7250">
        <v>5.6179999999999997E-3</v>
      </c>
      <c r="K7250">
        <v>4.4943999999999998E-2</v>
      </c>
      <c r="L7250">
        <v>68.599925999999996</v>
      </c>
      <c r="M7250">
        <f t="shared" si="113"/>
        <v>9.0000000000000018</v>
      </c>
    </row>
    <row r="7251" spans="1:13" x14ac:dyDescent="0.2">
      <c r="A7251" t="s">
        <v>39</v>
      </c>
      <c r="B7251">
        <v>200</v>
      </c>
      <c r="C7251">
        <v>3</v>
      </c>
      <c r="D7251" t="s">
        <v>13</v>
      </c>
      <c r="E7251">
        <v>1</v>
      </c>
      <c r="F7251">
        <v>179</v>
      </c>
      <c r="G7251">
        <v>30</v>
      </c>
      <c r="H7251">
        <v>90</v>
      </c>
      <c r="I7251">
        <v>5.0562000000000003E-2</v>
      </c>
      <c r="J7251">
        <v>5.6179999999999997E-3</v>
      </c>
      <c r="K7251">
        <v>4.4943999999999998E-2</v>
      </c>
      <c r="L7251">
        <v>70.205115000000006</v>
      </c>
      <c r="M7251">
        <f t="shared" si="113"/>
        <v>9.0000000000000018</v>
      </c>
    </row>
    <row r="7252" spans="1:13" x14ac:dyDescent="0.2">
      <c r="A7252" t="s">
        <v>39</v>
      </c>
      <c r="B7252">
        <v>200</v>
      </c>
      <c r="C7252">
        <v>3</v>
      </c>
      <c r="D7252" t="s">
        <v>13</v>
      </c>
      <c r="E7252">
        <v>2</v>
      </c>
      <c r="F7252">
        <v>179</v>
      </c>
      <c r="G7252">
        <v>30</v>
      </c>
      <c r="H7252">
        <v>90</v>
      </c>
      <c r="I7252">
        <v>3.9326E-2</v>
      </c>
      <c r="J7252">
        <v>5.6179999999999997E-3</v>
      </c>
      <c r="K7252">
        <v>3.3708000000000002E-2</v>
      </c>
      <c r="L7252">
        <v>68.163957999999994</v>
      </c>
      <c r="M7252">
        <f t="shared" si="113"/>
        <v>7</v>
      </c>
    </row>
    <row r="7253" spans="1:13" x14ac:dyDescent="0.2">
      <c r="A7253" t="s">
        <v>39</v>
      </c>
      <c r="B7253">
        <v>200</v>
      </c>
      <c r="C7253">
        <v>3</v>
      </c>
      <c r="D7253" t="s">
        <v>13</v>
      </c>
      <c r="E7253">
        <v>3</v>
      </c>
      <c r="F7253">
        <v>179</v>
      </c>
      <c r="G7253">
        <v>30</v>
      </c>
      <c r="H7253">
        <v>90</v>
      </c>
      <c r="I7253">
        <v>2.2471999999999999E-2</v>
      </c>
      <c r="J7253">
        <v>5.6179999999999997E-3</v>
      </c>
      <c r="K7253">
        <v>1.6854000000000001E-2</v>
      </c>
      <c r="L7253">
        <v>70.338196999999994</v>
      </c>
      <c r="M7253">
        <f t="shared" si="113"/>
        <v>4</v>
      </c>
    </row>
    <row r="7254" spans="1:13" x14ac:dyDescent="0.2">
      <c r="A7254" t="s">
        <v>39</v>
      </c>
      <c r="B7254">
        <v>200</v>
      </c>
      <c r="C7254">
        <v>3</v>
      </c>
      <c r="D7254" t="s">
        <v>13</v>
      </c>
      <c r="E7254">
        <v>4</v>
      </c>
      <c r="F7254">
        <v>179</v>
      </c>
      <c r="G7254">
        <v>30</v>
      </c>
      <c r="H7254">
        <v>90</v>
      </c>
      <c r="I7254">
        <v>6.1797999999999999E-2</v>
      </c>
      <c r="J7254">
        <v>5.6179999999999997E-3</v>
      </c>
      <c r="K7254">
        <v>5.6180000000000001E-2</v>
      </c>
      <c r="L7254">
        <v>68.561618999999993</v>
      </c>
      <c r="M7254">
        <f t="shared" si="113"/>
        <v>11</v>
      </c>
    </row>
    <row r="7255" spans="1:13" x14ac:dyDescent="0.2">
      <c r="A7255" t="s">
        <v>39</v>
      </c>
      <c r="B7255">
        <v>200</v>
      </c>
      <c r="C7255">
        <v>3</v>
      </c>
      <c r="D7255" t="s">
        <v>13</v>
      </c>
      <c r="E7255">
        <v>5</v>
      </c>
      <c r="F7255">
        <v>179</v>
      </c>
      <c r="G7255">
        <v>30</v>
      </c>
      <c r="H7255">
        <v>90</v>
      </c>
      <c r="I7255">
        <v>5.0562000000000003E-2</v>
      </c>
      <c r="J7255">
        <v>5.6179999999999997E-3</v>
      </c>
      <c r="K7255">
        <v>4.4943999999999998E-2</v>
      </c>
      <c r="L7255">
        <v>68.595849000000001</v>
      </c>
      <c r="M7255">
        <f t="shared" si="113"/>
        <v>9.0000000000000018</v>
      </c>
    </row>
    <row r="7256" spans="1:13" x14ac:dyDescent="0.2">
      <c r="A7256" t="s">
        <v>39</v>
      </c>
      <c r="B7256">
        <v>200</v>
      </c>
      <c r="C7256">
        <v>3</v>
      </c>
      <c r="D7256" t="s">
        <v>13</v>
      </c>
      <c r="E7256">
        <v>6</v>
      </c>
      <c r="F7256">
        <v>179</v>
      </c>
      <c r="G7256">
        <v>30</v>
      </c>
      <c r="H7256">
        <v>90</v>
      </c>
      <c r="I7256">
        <v>4.4943999999999998E-2</v>
      </c>
      <c r="J7256">
        <v>5.6179999999999997E-3</v>
      </c>
      <c r="K7256">
        <v>3.9326E-2</v>
      </c>
      <c r="L7256">
        <v>70.593056000000004</v>
      </c>
      <c r="M7256">
        <f t="shared" si="113"/>
        <v>8</v>
      </c>
    </row>
    <row r="7257" spans="1:13" x14ac:dyDescent="0.2">
      <c r="A7257" t="s">
        <v>39</v>
      </c>
      <c r="B7257">
        <v>200</v>
      </c>
      <c r="C7257">
        <v>3</v>
      </c>
      <c r="D7257" t="s">
        <v>13</v>
      </c>
      <c r="E7257">
        <v>7</v>
      </c>
      <c r="F7257">
        <v>179</v>
      </c>
      <c r="G7257">
        <v>30</v>
      </c>
      <c r="H7257">
        <v>90</v>
      </c>
      <c r="I7257">
        <v>5.6180000000000001E-2</v>
      </c>
      <c r="J7257">
        <v>5.6179999999999997E-3</v>
      </c>
      <c r="K7257">
        <v>5.0562000000000003E-2</v>
      </c>
      <c r="L7257">
        <v>69.976127000000005</v>
      </c>
      <c r="M7257">
        <f t="shared" si="113"/>
        <v>10</v>
      </c>
    </row>
    <row r="7258" spans="1:13" x14ac:dyDescent="0.2">
      <c r="A7258" t="s">
        <v>39</v>
      </c>
      <c r="B7258">
        <v>200</v>
      </c>
      <c r="C7258">
        <v>3</v>
      </c>
      <c r="D7258" t="s">
        <v>14</v>
      </c>
      <c r="E7258">
        <v>0</v>
      </c>
      <c r="F7258">
        <v>179</v>
      </c>
      <c r="G7258">
        <v>30</v>
      </c>
      <c r="H7258">
        <v>90</v>
      </c>
      <c r="I7258">
        <v>5.6180000000000001E-2</v>
      </c>
      <c r="J7258">
        <v>5.6179999999999997E-3</v>
      </c>
      <c r="K7258">
        <v>5.0562000000000003E-2</v>
      </c>
      <c r="L7258">
        <v>61.232112000000001</v>
      </c>
      <c r="M7258">
        <f t="shared" si="113"/>
        <v>10</v>
      </c>
    </row>
    <row r="7259" spans="1:13" x14ac:dyDescent="0.2">
      <c r="A7259" t="s">
        <v>39</v>
      </c>
      <c r="B7259">
        <v>200</v>
      </c>
      <c r="C7259">
        <v>3</v>
      </c>
      <c r="D7259" t="s">
        <v>14</v>
      </c>
      <c r="E7259">
        <v>1</v>
      </c>
      <c r="F7259">
        <v>179</v>
      </c>
      <c r="G7259">
        <v>30</v>
      </c>
      <c r="H7259">
        <v>90</v>
      </c>
      <c r="I7259">
        <v>4.4943999999999998E-2</v>
      </c>
      <c r="J7259">
        <v>5.6179999999999997E-3</v>
      </c>
      <c r="K7259">
        <v>3.9326E-2</v>
      </c>
      <c r="L7259">
        <v>59.828733</v>
      </c>
      <c r="M7259">
        <f t="shared" si="113"/>
        <v>8</v>
      </c>
    </row>
    <row r="7260" spans="1:13" x14ac:dyDescent="0.2">
      <c r="A7260" t="s">
        <v>39</v>
      </c>
      <c r="B7260">
        <v>200</v>
      </c>
      <c r="C7260">
        <v>3</v>
      </c>
      <c r="D7260" t="s">
        <v>14</v>
      </c>
      <c r="E7260">
        <v>2</v>
      </c>
      <c r="F7260">
        <v>179</v>
      </c>
      <c r="G7260">
        <v>30</v>
      </c>
      <c r="H7260">
        <v>90</v>
      </c>
      <c r="I7260">
        <v>5.6180000000000001E-2</v>
      </c>
      <c r="J7260">
        <v>5.6179999999999997E-3</v>
      </c>
      <c r="K7260">
        <v>5.0562000000000003E-2</v>
      </c>
      <c r="L7260">
        <v>59.997712</v>
      </c>
      <c r="M7260">
        <f t="shared" si="113"/>
        <v>10</v>
      </c>
    </row>
    <row r="7261" spans="1:13" x14ac:dyDescent="0.2">
      <c r="A7261" t="s">
        <v>39</v>
      </c>
      <c r="B7261">
        <v>200</v>
      </c>
      <c r="C7261">
        <v>3</v>
      </c>
      <c r="D7261" t="s">
        <v>14</v>
      </c>
      <c r="E7261">
        <v>3</v>
      </c>
      <c r="F7261">
        <v>179</v>
      </c>
      <c r="G7261">
        <v>30</v>
      </c>
      <c r="H7261">
        <v>90</v>
      </c>
      <c r="I7261">
        <v>6.1797999999999999E-2</v>
      </c>
      <c r="J7261">
        <v>5.6179999999999997E-3</v>
      </c>
      <c r="K7261">
        <v>5.6180000000000001E-2</v>
      </c>
      <c r="L7261">
        <v>59.895344000000001</v>
      </c>
      <c r="M7261">
        <f t="shared" si="113"/>
        <v>11</v>
      </c>
    </row>
    <row r="7262" spans="1:13" x14ac:dyDescent="0.2">
      <c r="A7262" t="s">
        <v>39</v>
      </c>
      <c r="B7262">
        <v>200</v>
      </c>
      <c r="C7262">
        <v>3</v>
      </c>
      <c r="D7262" t="s">
        <v>14</v>
      </c>
      <c r="E7262">
        <v>4</v>
      </c>
      <c r="F7262">
        <v>179</v>
      </c>
      <c r="G7262">
        <v>30</v>
      </c>
      <c r="H7262">
        <v>90</v>
      </c>
      <c r="I7262">
        <v>6.7416000000000004E-2</v>
      </c>
      <c r="J7262">
        <v>5.6179999999999997E-3</v>
      </c>
      <c r="K7262">
        <v>6.1797999999999999E-2</v>
      </c>
      <c r="L7262">
        <v>59.074362000000001</v>
      </c>
      <c r="M7262">
        <f t="shared" si="113"/>
        <v>12.000000000000002</v>
      </c>
    </row>
    <row r="7263" spans="1:13" x14ac:dyDescent="0.2">
      <c r="A7263" t="s">
        <v>39</v>
      </c>
      <c r="B7263">
        <v>200</v>
      </c>
      <c r="C7263">
        <v>3</v>
      </c>
      <c r="D7263" t="s">
        <v>14</v>
      </c>
      <c r="E7263">
        <v>5</v>
      </c>
      <c r="F7263">
        <v>179</v>
      </c>
      <c r="G7263">
        <v>30</v>
      </c>
      <c r="H7263">
        <v>90</v>
      </c>
      <c r="I7263">
        <v>4.4943999999999998E-2</v>
      </c>
      <c r="J7263">
        <v>5.6179999999999997E-3</v>
      </c>
      <c r="K7263">
        <v>3.9326E-2</v>
      </c>
      <c r="L7263">
        <v>59.852358000000002</v>
      </c>
      <c r="M7263">
        <f t="shared" si="113"/>
        <v>8</v>
      </c>
    </row>
    <row r="7264" spans="1:13" x14ac:dyDescent="0.2">
      <c r="A7264" t="s">
        <v>39</v>
      </c>
      <c r="B7264">
        <v>200</v>
      </c>
      <c r="C7264">
        <v>3</v>
      </c>
      <c r="D7264" t="s">
        <v>14</v>
      </c>
      <c r="E7264">
        <v>6</v>
      </c>
      <c r="F7264">
        <v>179</v>
      </c>
      <c r="G7264">
        <v>30</v>
      </c>
      <c r="H7264">
        <v>90</v>
      </c>
      <c r="I7264">
        <v>6.7416000000000004E-2</v>
      </c>
      <c r="J7264">
        <v>5.6179999999999997E-3</v>
      </c>
      <c r="K7264">
        <v>6.1797999999999999E-2</v>
      </c>
      <c r="L7264">
        <v>60.172274000000002</v>
      </c>
      <c r="M7264">
        <f t="shared" si="113"/>
        <v>12.000000000000002</v>
      </c>
    </row>
    <row r="7265" spans="1:13" x14ac:dyDescent="0.2">
      <c r="A7265" t="s">
        <v>39</v>
      </c>
      <c r="B7265">
        <v>200</v>
      </c>
      <c r="C7265">
        <v>3</v>
      </c>
      <c r="D7265" t="s">
        <v>14</v>
      </c>
      <c r="E7265">
        <v>7</v>
      </c>
      <c r="F7265">
        <v>179</v>
      </c>
      <c r="G7265">
        <v>30</v>
      </c>
      <c r="H7265">
        <v>90</v>
      </c>
      <c r="I7265">
        <v>4.4943999999999998E-2</v>
      </c>
      <c r="J7265">
        <v>5.6179999999999997E-3</v>
      </c>
      <c r="K7265">
        <v>3.9326E-2</v>
      </c>
      <c r="L7265">
        <v>59.329555999999997</v>
      </c>
      <c r="M7265">
        <f t="shared" si="113"/>
        <v>8</v>
      </c>
    </row>
    <row r="7266" spans="1:13" x14ac:dyDescent="0.2">
      <c r="A7266" t="s">
        <v>39</v>
      </c>
      <c r="B7266">
        <v>200</v>
      </c>
      <c r="C7266">
        <v>3</v>
      </c>
      <c r="D7266" t="s">
        <v>15</v>
      </c>
      <c r="E7266">
        <v>0</v>
      </c>
      <c r="F7266">
        <v>179</v>
      </c>
      <c r="G7266">
        <v>30</v>
      </c>
      <c r="H7266">
        <v>90</v>
      </c>
      <c r="I7266">
        <v>5.6180000000000001E-2</v>
      </c>
      <c r="J7266">
        <v>5.6179999999999997E-3</v>
      </c>
      <c r="K7266">
        <v>5.0562000000000003E-2</v>
      </c>
      <c r="L7266">
        <v>55.627291999999997</v>
      </c>
      <c r="M7266">
        <f t="shared" si="113"/>
        <v>10</v>
      </c>
    </row>
    <row r="7267" spans="1:13" x14ac:dyDescent="0.2">
      <c r="A7267" t="s">
        <v>39</v>
      </c>
      <c r="B7267">
        <v>200</v>
      </c>
      <c r="C7267">
        <v>3</v>
      </c>
      <c r="D7267" t="s">
        <v>15</v>
      </c>
      <c r="E7267">
        <v>1</v>
      </c>
      <c r="F7267">
        <v>179</v>
      </c>
      <c r="G7267">
        <v>30</v>
      </c>
      <c r="H7267">
        <v>90</v>
      </c>
      <c r="I7267">
        <v>6.1797999999999999E-2</v>
      </c>
      <c r="J7267">
        <v>5.6179999999999997E-3</v>
      </c>
      <c r="K7267">
        <v>5.6180000000000001E-2</v>
      </c>
      <c r="L7267">
        <v>55.405997999999997</v>
      </c>
      <c r="M7267">
        <f t="shared" si="113"/>
        <v>11</v>
      </c>
    </row>
    <row r="7268" spans="1:13" x14ac:dyDescent="0.2">
      <c r="A7268" t="s">
        <v>39</v>
      </c>
      <c r="B7268">
        <v>200</v>
      </c>
      <c r="C7268">
        <v>3</v>
      </c>
      <c r="D7268" t="s">
        <v>15</v>
      </c>
      <c r="E7268">
        <v>2</v>
      </c>
      <c r="F7268">
        <v>179</v>
      </c>
      <c r="G7268">
        <v>30</v>
      </c>
      <c r="H7268">
        <v>90</v>
      </c>
      <c r="I7268">
        <v>5.0562000000000003E-2</v>
      </c>
      <c r="J7268">
        <v>5.6179999999999997E-3</v>
      </c>
      <c r="K7268">
        <v>4.4943999999999998E-2</v>
      </c>
      <c r="L7268">
        <v>54.348013999999999</v>
      </c>
      <c r="M7268">
        <f t="shared" si="113"/>
        <v>9.0000000000000018</v>
      </c>
    </row>
    <row r="7269" spans="1:13" x14ac:dyDescent="0.2">
      <c r="A7269" t="s">
        <v>39</v>
      </c>
      <c r="B7269">
        <v>200</v>
      </c>
      <c r="C7269">
        <v>3</v>
      </c>
      <c r="D7269" t="s">
        <v>15</v>
      </c>
      <c r="E7269">
        <v>3</v>
      </c>
      <c r="F7269">
        <v>179</v>
      </c>
      <c r="G7269">
        <v>30</v>
      </c>
      <c r="H7269">
        <v>90</v>
      </c>
      <c r="I7269">
        <v>5.6180000000000001E-2</v>
      </c>
      <c r="J7269">
        <v>5.6179999999999997E-3</v>
      </c>
      <c r="K7269">
        <v>5.0562000000000003E-2</v>
      </c>
      <c r="L7269">
        <v>56.666525999999998</v>
      </c>
      <c r="M7269">
        <f t="shared" si="113"/>
        <v>10</v>
      </c>
    </row>
    <row r="7270" spans="1:13" x14ac:dyDescent="0.2">
      <c r="A7270" t="s">
        <v>39</v>
      </c>
      <c r="B7270">
        <v>200</v>
      </c>
      <c r="C7270">
        <v>3</v>
      </c>
      <c r="D7270" t="s">
        <v>15</v>
      </c>
      <c r="E7270">
        <v>4</v>
      </c>
      <c r="F7270">
        <v>179</v>
      </c>
      <c r="G7270">
        <v>30</v>
      </c>
      <c r="H7270">
        <v>90</v>
      </c>
      <c r="I7270">
        <v>5.0562000000000003E-2</v>
      </c>
      <c r="J7270">
        <v>5.6179999999999997E-3</v>
      </c>
      <c r="K7270">
        <v>4.4943999999999998E-2</v>
      </c>
      <c r="L7270">
        <v>54.596155000000003</v>
      </c>
      <c r="M7270">
        <f t="shared" si="113"/>
        <v>9.0000000000000018</v>
      </c>
    </row>
    <row r="7271" spans="1:13" x14ac:dyDescent="0.2">
      <c r="A7271" t="s">
        <v>39</v>
      </c>
      <c r="B7271">
        <v>200</v>
      </c>
      <c r="C7271">
        <v>3</v>
      </c>
      <c r="D7271" t="s">
        <v>15</v>
      </c>
      <c r="E7271">
        <v>5</v>
      </c>
      <c r="F7271">
        <v>179</v>
      </c>
      <c r="G7271">
        <v>30</v>
      </c>
      <c r="H7271">
        <v>90</v>
      </c>
      <c r="I7271">
        <v>4.4943999999999998E-2</v>
      </c>
      <c r="J7271">
        <v>5.6179999999999997E-3</v>
      </c>
      <c r="K7271">
        <v>3.9326E-2</v>
      </c>
      <c r="L7271">
        <v>56.601281999999998</v>
      </c>
      <c r="M7271">
        <f t="shared" si="113"/>
        <v>8</v>
      </c>
    </row>
    <row r="7272" spans="1:13" x14ac:dyDescent="0.2">
      <c r="A7272" t="s">
        <v>39</v>
      </c>
      <c r="B7272">
        <v>200</v>
      </c>
      <c r="C7272">
        <v>3</v>
      </c>
      <c r="D7272" t="s">
        <v>15</v>
      </c>
      <c r="E7272">
        <v>6</v>
      </c>
      <c r="F7272">
        <v>179</v>
      </c>
      <c r="G7272">
        <v>30</v>
      </c>
      <c r="H7272">
        <v>90</v>
      </c>
      <c r="I7272">
        <v>4.4943999999999998E-2</v>
      </c>
      <c r="J7272">
        <v>5.6179999999999997E-3</v>
      </c>
      <c r="K7272">
        <v>3.9326E-2</v>
      </c>
      <c r="L7272">
        <v>58.590598</v>
      </c>
      <c r="M7272">
        <f t="shared" si="113"/>
        <v>8</v>
      </c>
    </row>
    <row r="7273" spans="1:13" x14ac:dyDescent="0.2">
      <c r="A7273" t="s">
        <v>39</v>
      </c>
      <c r="B7273">
        <v>200</v>
      </c>
      <c r="C7273">
        <v>3</v>
      </c>
      <c r="D7273" t="s">
        <v>15</v>
      </c>
      <c r="E7273">
        <v>7</v>
      </c>
      <c r="F7273">
        <v>179</v>
      </c>
      <c r="G7273">
        <v>30</v>
      </c>
      <c r="H7273">
        <v>90</v>
      </c>
      <c r="I7273">
        <v>4.4943999999999998E-2</v>
      </c>
      <c r="J7273">
        <v>5.6179999999999997E-3</v>
      </c>
      <c r="K7273">
        <v>3.9326E-2</v>
      </c>
      <c r="L7273">
        <v>55.683492000000001</v>
      </c>
      <c r="M7273">
        <f t="shared" si="113"/>
        <v>8</v>
      </c>
    </row>
    <row r="7274" spans="1:13" x14ac:dyDescent="0.2">
      <c r="A7274" t="s">
        <v>39</v>
      </c>
      <c r="B7274">
        <v>200</v>
      </c>
      <c r="C7274">
        <v>4</v>
      </c>
      <c r="D7274" t="s">
        <v>13</v>
      </c>
      <c r="E7274">
        <v>0</v>
      </c>
      <c r="F7274">
        <v>179</v>
      </c>
      <c r="G7274">
        <v>23</v>
      </c>
      <c r="H7274">
        <v>91</v>
      </c>
      <c r="I7274">
        <v>3.9326E-2</v>
      </c>
      <c r="J7274">
        <v>5.555E-3</v>
      </c>
      <c r="K7274">
        <v>3.3771000000000002E-2</v>
      </c>
      <c r="L7274">
        <v>68.324224999999998</v>
      </c>
      <c r="M7274">
        <f t="shared" si="113"/>
        <v>7.0793879387938796</v>
      </c>
    </row>
    <row r="7275" spans="1:13" x14ac:dyDescent="0.2">
      <c r="A7275" t="s">
        <v>39</v>
      </c>
      <c r="B7275">
        <v>200</v>
      </c>
      <c r="C7275">
        <v>4</v>
      </c>
      <c r="D7275" t="s">
        <v>13</v>
      </c>
      <c r="E7275">
        <v>1</v>
      </c>
      <c r="F7275">
        <v>179</v>
      </c>
      <c r="G7275">
        <v>23</v>
      </c>
      <c r="H7275">
        <v>91</v>
      </c>
      <c r="I7275">
        <v>2.809E-2</v>
      </c>
      <c r="J7275">
        <v>5.555E-3</v>
      </c>
      <c r="K7275">
        <v>2.2534999999999999E-2</v>
      </c>
      <c r="L7275">
        <v>67.100932</v>
      </c>
      <c r="M7275">
        <f t="shared" si="113"/>
        <v>5.056705670567057</v>
      </c>
    </row>
    <row r="7276" spans="1:13" x14ac:dyDescent="0.2">
      <c r="A7276" t="s">
        <v>39</v>
      </c>
      <c r="B7276">
        <v>200</v>
      </c>
      <c r="C7276">
        <v>4</v>
      </c>
      <c r="D7276" t="s">
        <v>13</v>
      </c>
      <c r="E7276">
        <v>2</v>
      </c>
      <c r="F7276">
        <v>179</v>
      </c>
      <c r="G7276">
        <v>23</v>
      </c>
      <c r="H7276">
        <v>91</v>
      </c>
      <c r="I7276">
        <v>5.6179999999999997E-3</v>
      </c>
      <c r="J7276">
        <v>5.555E-3</v>
      </c>
      <c r="K7276" s="1">
        <v>6.3E-5</v>
      </c>
      <c r="L7276">
        <v>68.964352000000005</v>
      </c>
      <c r="M7276">
        <f t="shared" si="113"/>
        <v>1.0113411341134113</v>
      </c>
    </row>
    <row r="7277" spans="1:13" x14ac:dyDescent="0.2">
      <c r="A7277" t="s">
        <v>39</v>
      </c>
      <c r="B7277">
        <v>200</v>
      </c>
      <c r="C7277">
        <v>4</v>
      </c>
      <c r="D7277" t="s">
        <v>13</v>
      </c>
      <c r="E7277">
        <v>3</v>
      </c>
      <c r="F7277">
        <v>179</v>
      </c>
      <c r="G7277">
        <v>23</v>
      </c>
      <c r="H7277">
        <v>91</v>
      </c>
      <c r="I7277">
        <v>4.4943999999999998E-2</v>
      </c>
      <c r="J7277">
        <v>5.555E-3</v>
      </c>
      <c r="K7277">
        <v>3.9389E-2</v>
      </c>
      <c r="L7277">
        <v>68.102042999999995</v>
      </c>
      <c r="M7277">
        <f t="shared" si="113"/>
        <v>8.0907290729072905</v>
      </c>
    </row>
    <row r="7278" spans="1:13" x14ac:dyDescent="0.2">
      <c r="A7278" t="s">
        <v>39</v>
      </c>
      <c r="B7278">
        <v>200</v>
      </c>
      <c r="C7278">
        <v>4</v>
      </c>
      <c r="D7278" t="s">
        <v>13</v>
      </c>
      <c r="E7278">
        <v>4</v>
      </c>
      <c r="F7278">
        <v>179</v>
      </c>
      <c r="G7278">
        <v>23</v>
      </c>
      <c r="H7278">
        <v>91</v>
      </c>
      <c r="I7278">
        <v>2.809E-2</v>
      </c>
      <c r="J7278">
        <v>5.555E-3</v>
      </c>
      <c r="K7278">
        <v>2.2534999999999999E-2</v>
      </c>
      <c r="L7278">
        <v>68.293740999999997</v>
      </c>
      <c r="M7278">
        <f t="shared" si="113"/>
        <v>5.056705670567057</v>
      </c>
    </row>
    <row r="7279" spans="1:13" x14ac:dyDescent="0.2">
      <c r="A7279" t="s">
        <v>39</v>
      </c>
      <c r="B7279">
        <v>200</v>
      </c>
      <c r="C7279">
        <v>4</v>
      </c>
      <c r="D7279" t="s">
        <v>13</v>
      </c>
      <c r="E7279">
        <v>5</v>
      </c>
      <c r="F7279">
        <v>179</v>
      </c>
      <c r="G7279">
        <v>23</v>
      </c>
      <c r="H7279">
        <v>91</v>
      </c>
      <c r="I7279">
        <v>3.3708000000000002E-2</v>
      </c>
      <c r="J7279">
        <v>5.555E-3</v>
      </c>
      <c r="K7279">
        <v>2.8153000000000001E-2</v>
      </c>
      <c r="L7279">
        <v>68.831175999999999</v>
      </c>
      <c r="M7279">
        <f t="shared" si="113"/>
        <v>6.0680468046804688</v>
      </c>
    </row>
    <row r="7280" spans="1:13" x14ac:dyDescent="0.2">
      <c r="A7280" t="s">
        <v>39</v>
      </c>
      <c r="B7280">
        <v>200</v>
      </c>
      <c r="C7280">
        <v>4</v>
      </c>
      <c r="D7280" t="s">
        <v>13</v>
      </c>
      <c r="E7280">
        <v>6</v>
      </c>
      <c r="F7280">
        <v>179</v>
      </c>
      <c r="G7280">
        <v>23</v>
      </c>
      <c r="H7280">
        <v>91</v>
      </c>
      <c r="I7280">
        <v>5.0562000000000003E-2</v>
      </c>
      <c r="J7280">
        <v>5.555E-3</v>
      </c>
      <c r="K7280">
        <v>4.5006999999999998E-2</v>
      </c>
      <c r="L7280">
        <v>68.948879000000005</v>
      </c>
      <c r="M7280">
        <f t="shared" si="113"/>
        <v>9.1020702070207022</v>
      </c>
    </row>
    <row r="7281" spans="1:13" x14ac:dyDescent="0.2">
      <c r="A7281" t="s">
        <v>39</v>
      </c>
      <c r="B7281">
        <v>200</v>
      </c>
      <c r="C7281">
        <v>4</v>
      </c>
      <c r="D7281" t="s">
        <v>13</v>
      </c>
      <c r="E7281">
        <v>7</v>
      </c>
      <c r="F7281">
        <v>179</v>
      </c>
      <c r="G7281">
        <v>23</v>
      </c>
      <c r="H7281">
        <v>91</v>
      </c>
      <c r="I7281">
        <v>3.3708000000000002E-2</v>
      </c>
      <c r="J7281">
        <v>5.555E-3</v>
      </c>
      <c r="K7281">
        <v>2.8153000000000001E-2</v>
      </c>
      <c r="L7281">
        <v>68.914928000000003</v>
      </c>
      <c r="M7281">
        <f t="shared" si="113"/>
        <v>6.0680468046804688</v>
      </c>
    </row>
    <row r="7282" spans="1:13" x14ac:dyDescent="0.2">
      <c r="A7282" t="s">
        <v>39</v>
      </c>
      <c r="B7282">
        <v>200</v>
      </c>
      <c r="C7282">
        <v>4</v>
      </c>
      <c r="D7282" t="s">
        <v>14</v>
      </c>
      <c r="E7282">
        <v>0</v>
      </c>
      <c r="F7282">
        <v>179</v>
      </c>
      <c r="G7282">
        <v>23</v>
      </c>
      <c r="H7282">
        <v>91</v>
      </c>
      <c r="I7282">
        <v>1.1235999999999999E-2</v>
      </c>
      <c r="J7282">
        <v>5.555E-3</v>
      </c>
      <c r="K7282">
        <v>5.6810000000000003E-3</v>
      </c>
      <c r="L7282">
        <v>59.410679999999999</v>
      </c>
      <c r="M7282">
        <f t="shared" si="113"/>
        <v>2.0226822682268226</v>
      </c>
    </row>
    <row r="7283" spans="1:13" x14ac:dyDescent="0.2">
      <c r="A7283" t="s">
        <v>39</v>
      </c>
      <c r="B7283">
        <v>200</v>
      </c>
      <c r="C7283">
        <v>4</v>
      </c>
      <c r="D7283" t="s">
        <v>14</v>
      </c>
      <c r="E7283">
        <v>1</v>
      </c>
      <c r="F7283">
        <v>179</v>
      </c>
      <c r="G7283">
        <v>23</v>
      </c>
      <c r="H7283">
        <v>91</v>
      </c>
      <c r="I7283">
        <v>5.0562000000000003E-2</v>
      </c>
      <c r="J7283">
        <v>5.555E-3</v>
      </c>
      <c r="K7283">
        <v>4.5006999999999998E-2</v>
      </c>
      <c r="L7283">
        <v>60.711275000000001</v>
      </c>
      <c r="M7283">
        <f t="shared" si="113"/>
        <v>9.1020702070207022</v>
      </c>
    </row>
    <row r="7284" spans="1:13" x14ac:dyDescent="0.2">
      <c r="A7284" t="s">
        <v>39</v>
      </c>
      <c r="B7284">
        <v>200</v>
      </c>
      <c r="C7284">
        <v>4</v>
      </c>
      <c r="D7284" t="s">
        <v>14</v>
      </c>
      <c r="E7284">
        <v>2</v>
      </c>
      <c r="F7284">
        <v>179</v>
      </c>
      <c r="G7284">
        <v>23</v>
      </c>
      <c r="H7284">
        <v>91</v>
      </c>
      <c r="I7284">
        <v>3.3708000000000002E-2</v>
      </c>
      <c r="J7284">
        <v>5.555E-3</v>
      </c>
      <c r="K7284">
        <v>2.8153000000000001E-2</v>
      </c>
      <c r="L7284">
        <v>61.287416</v>
      </c>
      <c r="M7284">
        <f t="shared" si="113"/>
        <v>6.0680468046804688</v>
      </c>
    </row>
    <row r="7285" spans="1:13" x14ac:dyDescent="0.2">
      <c r="A7285" t="s">
        <v>39</v>
      </c>
      <c r="B7285">
        <v>200</v>
      </c>
      <c r="C7285">
        <v>4</v>
      </c>
      <c r="D7285" t="s">
        <v>14</v>
      </c>
      <c r="E7285">
        <v>3</v>
      </c>
      <c r="F7285">
        <v>179</v>
      </c>
      <c r="G7285">
        <v>23</v>
      </c>
      <c r="H7285">
        <v>91</v>
      </c>
      <c r="I7285">
        <v>2.2471999999999999E-2</v>
      </c>
      <c r="J7285">
        <v>5.555E-3</v>
      </c>
      <c r="K7285">
        <v>1.6917000000000001E-2</v>
      </c>
      <c r="L7285">
        <v>59.739224999999998</v>
      </c>
      <c r="M7285">
        <f t="shared" si="113"/>
        <v>4.0453645364536452</v>
      </c>
    </row>
    <row r="7286" spans="1:13" x14ac:dyDescent="0.2">
      <c r="A7286" t="s">
        <v>39</v>
      </c>
      <c r="B7286">
        <v>200</v>
      </c>
      <c r="C7286">
        <v>4</v>
      </c>
      <c r="D7286" t="s">
        <v>14</v>
      </c>
      <c r="E7286">
        <v>4</v>
      </c>
      <c r="F7286">
        <v>179</v>
      </c>
      <c r="G7286">
        <v>23</v>
      </c>
      <c r="H7286">
        <v>91</v>
      </c>
      <c r="I7286">
        <v>2.809E-2</v>
      </c>
      <c r="J7286">
        <v>5.555E-3</v>
      </c>
      <c r="K7286">
        <v>2.2534999999999999E-2</v>
      </c>
      <c r="L7286">
        <v>60.111604</v>
      </c>
      <c r="M7286">
        <f t="shared" si="113"/>
        <v>5.056705670567057</v>
      </c>
    </row>
    <row r="7287" spans="1:13" x14ac:dyDescent="0.2">
      <c r="A7287" t="s">
        <v>39</v>
      </c>
      <c r="B7287">
        <v>200</v>
      </c>
      <c r="C7287">
        <v>4</v>
      </c>
      <c r="D7287" t="s">
        <v>14</v>
      </c>
      <c r="E7287">
        <v>5</v>
      </c>
      <c r="F7287">
        <v>179</v>
      </c>
      <c r="G7287">
        <v>23</v>
      </c>
      <c r="H7287">
        <v>91</v>
      </c>
      <c r="I7287">
        <v>1.6854000000000001E-2</v>
      </c>
      <c r="J7287">
        <v>5.555E-3</v>
      </c>
      <c r="K7287">
        <v>1.1299E-2</v>
      </c>
      <c r="L7287">
        <v>58.759602999999998</v>
      </c>
      <c r="M7287">
        <f t="shared" si="113"/>
        <v>3.0340234023402344</v>
      </c>
    </row>
    <row r="7288" spans="1:13" x14ac:dyDescent="0.2">
      <c r="A7288" t="s">
        <v>39</v>
      </c>
      <c r="B7288">
        <v>200</v>
      </c>
      <c r="C7288">
        <v>4</v>
      </c>
      <c r="D7288" t="s">
        <v>14</v>
      </c>
      <c r="E7288">
        <v>6</v>
      </c>
      <c r="F7288">
        <v>179</v>
      </c>
      <c r="G7288">
        <v>23</v>
      </c>
      <c r="H7288">
        <v>91</v>
      </c>
      <c r="I7288">
        <v>5.6179999999999997E-3</v>
      </c>
      <c r="J7288">
        <v>5.555E-3</v>
      </c>
      <c r="K7288" s="1">
        <v>6.3E-5</v>
      </c>
      <c r="L7288">
        <v>59.189430999999999</v>
      </c>
      <c r="M7288">
        <f t="shared" si="113"/>
        <v>1.0113411341134113</v>
      </c>
    </row>
    <row r="7289" spans="1:13" x14ac:dyDescent="0.2">
      <c r="A7289" t="s">
        <v>39</v>
      </c>
      <c r="B7289">
        <v>200</v>
      </c>
      <c r="C7289">
        <v>4</v>
      </c>
      <c r="D7289" t="s">
        <v>14</v>
      </c>
      <c r="E7289">
        <v>7</v>
      </c>
      <c r="F7289">
        <v>179</v>
      </c>
      <c r="G7289">
        <v>23</v>
      </c>
      <c r="H7289">
        <v>91</v>
      </c>
      <c r="I7289">
        <v>4.4943999999999998E-2</v>
      </c>
      <c r="J7289">
        <v>5.555E-3</v>
      </c>
      <c r="K7289">
        <v>3.9389E-2</v>
      </c>
      <c r="L7289">
        <v>59.921981000000002</v>
      </c>
      <c r="M7289">
        <f t="shared" si="113"/>
        <v>8.0907290729072905</v>
      </c>
    </row>
    <row r="7290" spans="1:13" x14ac:dyDescent="0.2">
      <c r="A7290" t="s">
        <v>39</v>
      </c>
      <c r="B7290">
        <v>200</v>
      </c>
      <c r="C7290">
        <v>4</v>
      </c>
      <c r="D7290" t="s">
        <v>15</v>
      </c>
      <c r="E7290">
        <v>0</v>
      </c>
      <c r="F7290">
        <v>179</v>
      </c>
      <c r="G7290">
        <v>23</v>
      </c>
      <c r="H7290">
        <v>91</v>
      </c>
      <c r="I7290">
        <v>4.4943999999999998E-2</v>
      </c>
      <c r="J7290">
        <v>5.555E-3</v>
      </c>
      <c r="K7290">
        <v>3.9389E-2</v>
      </c>
      <c r="L7290">
        <v>55.793705000000003</v>
      </c>
      <c r="M7290">
        <f t="shared" si="113"/>
        <v>8.0907290729072905</v>
      </c>
    </row>
    <row r="7291" spans="1:13" x14ac:dyDescent="0.2">
      <c r="A7291" t="s">
        <v>39</v>
      </c>
      <c r="B7291">
        <v>200</v>
      </c>
      <c r="C7291">
        <v>4</v>
      </c>
      <c r="D7291" t="s">
        <v>15</v>
      </c>
      <c r="E7291">
        <v>1</v>
      </c>
      <c r="F7291">
        <v>179</v>
      </c>
      <c r="G7291">
        <v>23</v>
      </c>
      <c r="H7291">
        <v>91</v>
      </c>
      <c r="I7291">
        <v>5.6180000000000001E-2</v>
      </c>
      <c r="J7291">
        <v>5.555E-3</v>
      </c>
      <c r="K7291">
        <v>5.0625000000000003E-2</v>
      </c>
      <c r="L7291">
        <v>56.036599000000002</v>
      </c>
      <c r="M7291">
        <f t="shared" si="113"/>
        <v>10.113411341134114</v>
      </c>
    </row>
    <row r="7292" spans="1:13" x14ac:dyDescent="0.2">
      <c r="A7292" t="s">
        <v>39</v>
      </c>
      <c r="B7292">
        <v>200</v>
      </c>
      <c r="C7292">
        <v>4</v>
      </c>
      <c r="D7292" t="s">
        <v>15</v>
      </c>
      <c r="E7292">
        <v>2</v>
      </c>
      <c r="F7292">
        <v>179</v>
      </c>
      <c r="G7292">
        <v>23</v>
      </c>
      <c r="H7292">
        <v>91</v>
      </c>
      <c r="I7292">
        <v>3.3708000000000002E-2</v>
      </c>
      <c r="J7292">
        <v>5.555E-3</v>
      </c>
      <c r="K7292">
        <v>2.8153000000000001E-2</v>
      </c>
      <c r="L7292">
        <v>55.441889000000003</v>
      </c>
      <c r="M7292">
        <f t="shared" si="113"/>
        <v>6.0680468046804688</v>
      </c>
    </row>
    <row r="7293" spans="1:13" x14ac:dyDescent="0.2">
      <c r="A7293" t="s">
        <v>39</v>
      </c>
      <c r="B7293">
        <v>200</v>
      </c>
      <c r="C7293">
        <v>4</v>
      </c>
      <c r="D7293" t="s">
        <v>15</v>
      </c>
      <c r="E7293">
        <v>3</v>
      </c>
      <c r="F7293">
        <v>179</v>
      </c>
      <c r="G7293">
        <v>23</v>
      </c>
      <c r="H7293">
        <v>91</v>
      </c>
      <c r="I7293">
        <v>2.809E-2</v>
      </c>
      <c r="J7293">
        <v>5.555E-3</v>
      </c>
      <c r="K7293">
        <v>2.2534999999999999E-2</v>
      </c>
      <c r="L7293">
        <v>55.518203999999997</v>
      </c>
      <c r="M7293">
        <f t="shared" si="113"/>
        <v>5.056705670567057</v>
      </c>
    </row>
    <row r="7294" spans="1:13" x14ac:dyDescent="0.2">
      <c r="A7294" t="s">
        <v>39</v>
      </c>
      <c r="B7294">
        <v>200</v>
      </c>
      <c r="C7294">
        <v>4</v>
      </c>
      <c r="D7294" t="s">
        <v>15</v>
      </c>
      <c r="E7294">
        <v>4</v>
      </c>
      <c r="F7294">
        <v>179</v>
      </c>
      <c r="G7294">
        <v>23</v>
      </c>
      <c r="H7294">
        <v>91</v>
      </c>
      <c r="I7294">
        <v>3.9326E-2</v>
      </c>
      <c r="J7294">
        <v>5.555E-3</v>
      </c>
      <c r="K7294">
        <v>3.3771000000000002E-2</v>
      </c>
      <c r="L7294">
        <v>56.478358999999998</v>
      </c>
      <c r="M7294">
        <f t="shared" si="113"/>
        <v>7.0793879387938796</v>
      </c>
    </row>
    <row r="7295" spans="1:13" x14ac:dyDescent="0.2">
      <c r="A7295" t="s">
        <v>39</v>
      </c>
      <c r="B7295">
        <v>200</v>
      </c>
      <c r="C7295">
        <v>4</v>
      </c>
      <c r="D7295" t="s">
        <v>15</v>
      </c>
      <c r="E7295">
        <v>5</v>
      </c>
      <c r="F7295">
        <v>179</v>
      </c>
      <c r="G7295">
        <v>23</v>
      </c>
      <c r="H7295">
        <v>91</v>
      </c>
      <c r="I7295">
        <v>1.6854000000000001E-2</v>
      </c>
      <c r="J7295">
        <v>5.555E-3</v>
      </c>
      <c r="K7295">
        <v>1.1299E-2</v>
      </c>
      <c r="L7295">
        <v>55.268940000000001</v>
      </c>
      <c r="M7295">
        <f t="shared" si="113"/>
        <v>3.0340234023402344</v>
      </c>
    </row>
    <row r="7296" spans="1:13" x14ac:dyDescent="0.2">
      <c r="A7296" t="s">
        <v>39</v>
      </c>
      <c r="B7296">
        <v>200</v>
      </c>
      <c r="C7296">
        <v>4</v>
      </c>
      <c r="D7296" t="s">
        <v>15</v>
      </c>
      <c r="E7296">
        <v>6</v>
      </c>
      <c r="F7296">
        <v>179</v>
      </c>
      <c r="G7296">
        <v>23</v>
      </c>
      <c r="H7296">
        <v>91</v>
      </c>
      <c r="I7296">
        <v>2.809E-2</v>
      </c>
      <c r="J7296">
        <v>5.555E-3</v>
      </c>
      <c r="K7296">
        <v>2.2534999999999999E-2</v>
      </c>
      <c r="L7296">
        <v>54.566881000000002</v>
      </c>
      <c r="M7296">
        <f t="shared" si="113"/>
        <v>5.056705670567057</v>
      </c>
    </row>
    <row r="7297" spans="1:13" x14ac:dyDescent="0.2">
      <c r="A7297" t="s">
        <v>39</v>
      </c>
      <c r="B7297">
        <v>200</v>
      </c>
      <c r="C7297">
        <v>4</v>
      </c>
      <c r="D7297" t="s">
        <v>15</v>
      </c>
      <c r="E7297">
        <v>7</v>
      </c>
      <c r="F7297">
        <v>179</v>
      </c>
      <c r="G7297">
        <v>23</v>
      </c>
      <c r="H7297">
        <v>91</v>
      </c>
      <c r="I7297">
        <v>5.0562000000000003E-2</v>
      </c>
      <c r="J7297">
        <v>5.555E-3</v>
      </c>
      <c r="K7297">
        <v>4.5006999999999998E-2</v>
      </c>
      <c r="L7297">
        <v>55.182837999999997</v>
      </c>
      <c r="M7297">
        <f t="shared" si="113"/>
        <v>9.1020702070207022</v>
      </c>
    </row>
    <row r="7298" spans="1:13" x14ac:dyDescent="0.2">
      <c r="A7298" t="s">
        <v>39</v>
      </c>
      <c r="B7298">
        <v>200</v>
      </c>
      <c r="C7298">
        <v>5</v>
      </c>
      <c r="D7298" t="s">
        <v>13</v>
      </c>
      <c r="E7298">
        <v>0</v>
      </c>
      <c r="F7298">
        <v>179</v>
      </c>
      <c r="G7298">
        <v>18</v>
      </c>
      <c r="H7298">
        <v>90</v>
      </c>
      <c r="I7298">
        <v>4.4943999999999998E-2</v>
      </c>
      <c r="J7298">
        <v>5.6179999999999997E-3</v>
      </c>
      <c r="K7298">
        <v>3.9326E-2</v>
      </c>
      <c r="L7298">
        <v>67.507855000000006</v>
      </c>
      <c r="M7298">
        <f t="shared" si="113"/>
        <v>8</v>
      </c>
    </row>
    <row r="7299" spans="1:13" x14ac:dyDescent="0.2">
      <c r="A7299" t="s">
        <v>39</v>
      </c>
      <c r="B7299">
        <v>200</v>
      </c>
      <c r="C7299">
        <v>5</v>
      </c>
      <c r="D7299" t="s">
        <v>13</v>
      </c>
      <c r="E7299">
        <v>1</v>
      </c>
      <c r="F7299">
        <v>179</v>
      </c>
      <c r="G7299">
        <v>18</v>
      </c>
      <c r="H7299">
        <v>90</v>
      </c>
      <c r="I7299">
        <v>3.3708000000000002E-2</v>
      </c>
      <c r="J7299">
        <v>5.6179999999999997E-3</v>
      </c>
      <c r="K7299">
        <v>2.809E-2</v>
      </c>
      <c r="L7299">
        <v>68.742000000000004</v>
      </c>
      <c r="M7299">
        <f t="shared" ref="M7299:M7362" si="114">IF(I7299=0,1,I7299/J7299)</f>
        <v>6.0000000000000009</v>
      </c>
    </row>
    <row r="7300" spans="1:13" x14ac:dyDescent="0.2">
      <c r="A7300" t="s">
        <v>39</v>
      </c>
      <c r="B7300">
        <v>200</v>
      </c>
      <c r="C7300">
        <v>5</v>
      </c>
      <c r="D7300" t="s">
        <v>13</v>
      </c>
      <c r="E7300">
        <v>2</v>
      </c>
      <c r="F7300">
        <v>179</v>
      </c>
      <c r="G7300">
        <v>18</v>
      </c>
      <c r="H7300">
        <v>90</v>
      </c>
      <c r="I7300">
        <v>3.9326E-2</v>
      </c>
      <c r="J7300">
        <v>5.6179999999999997E-3</v>
      </c>
      <c r="K7300">
        <v>3.3708000000000002E-2</v>
      </c>
      <c r="L7300">
        <v>69.126401999999999</v>
      </c>
      <c r="M7300">
        <f t="shared" si="114"/>
        <v>7</v>
      </c>
    </row>
    <row r="7301" spans="1:13" x14ac:dyDescent="0.2">
      <c r="A7301" t="s">
        <v>39</v>
      </c>
      <c r="B7301">
        <v>200</v>
      </c>
      <c r="C7301">
        <v>5</v>
      </c>
      <c r="D7301" t="s">
        <v>13</v>
      </c>
      <c r="E7301">
        <v>3</v>
      </c>
      <c r="F7301">
        <v>179</v>
      </c>
      <c r="G7301">
        <v>18</v>
      </c>
      <c r="H7301">
        <v>90</v>
      </c>
      <c r="I7301">
        <v>3.9326E-2</v>
      </c>
      <c r="J7301">
        <v>5.6179999999999997E-3</v>
      </c>
      <c r="K7301">
        <v>3.3708000000000002E-2</v>
      </c>
      <c r="L7301">
        <v>68.391417000000004</v>
      </c>
      <c r="M7301">
        <f t="shared" si="114"/>
        <v>7</v>
      </c>
    </row>
    <row r="7302" spans="1:13" x14ac:dyDescent="0.2">
      <c r="A7302" t="s">
        <v>39</v>
      </c>
      <c r="B7302">
        <v>200</v>
      </c>
      <c r="C7302">
        <v>5</v>
      </c>
      <c r="D7302" t="s">
        <v>13</v>
      </c>
      <c r="E7302">
        <v>4</v>
      </c>
      <c r="F7302">
        <v>179</v>
      </c>
      <c r="G7302">
        <v>18</v>
      </c>
      <c r="H7302">
        <v>90</v>
      </c>
      <c r="I7302">
        <v>2.809E-2</v>
      </c>
      <c r="J7302">
        <v>5.6179999999999997E-3</v>
      </c>
      <c r="K7302">
        <v>2.2471999999999999E-2</v>
      </c>
      <c r="L7302">
        <v>68.171795000000003</v>
      </c>
      <c r="M7302">
        <f t="shared" si="114"/>
        <v>5</v>
      </c>
    </row>
    <row r="7303" spans="1:13" x14ac:dyDescent="0.2">
      <c r="A7303" t="s">
        <v>39</v>
      </c>
      <c r="B7303">
        <v>200</v>
      </c>
      <c r="C7303">
        <v>5</v>
      </c>
      <c r="D7303" t="s">
        <v>13</v>
      </c>
      <c r="E7303">
        <v>5</v>
      </c>
      <c r="F7303">
        <v>179</v>
      </c>
      <c r="G7303">
        <v>18</v>
      </c>
      <c r="H7303">
        <v>90</v>
      </c>
      <c r="I7303">
        <v>1.6854000000000001E-2</v>
      </c>
      <c r="J7303">
        <v>5.6179999999999997E-3</v>
      </c>
      <c r="K7303">
        <v>1.1235999999999999E-2</v>
      </c>
      <c r="L7303">
        <v>69.337149999999994</v>
      </c>
      <c r="M7303">
        <f t="shared" si="114"/>
        <v>3.0000000000000004</v>
      </c>
    </row>
    <row r="7304" spans="1:13" x14ac:dyDescent="0.2">
      <c r="A7304" t="s">
        <v>39</v>
      </c>
      <c r="B7304">
        <v>200</v>
      </c>
      <c r="C7304">
        <v>5</v>
      </c>
      <c r="D7304" t="s">
        <v>13</v>
      </c>
      <c r="E7304">
        <v>6</v>
      </c>
      <c r="F7304">
        <v>179</v>
      </c>
      <c r="G7304">
        <v>18</v>
      </c>
      <c r="H7304">
        <v>90</v>
      </c>
      <c r="I7304">
        <v>4.4943999999999998E-2</v>
      </c>
      <c r="J7304">
        <v>5.6179999999999997E-3</v>
      </c>
      <c r="K7304">
        <v>3.9326E-2</v>
      </c>
      <c r="L7304">
        <v>69.023294000000007</v>
      </c>
      <c r="M7304">
        <f t="shared" si="114"/>
        <v>8</v>
      </c>
    </row>
    <row r="7305" spans="1:13" x14ac:dyDescent="0.2">
      <c r="A7305" t="s">
        <v>39</v>
      </c>
      <c r="B7305">
        <v>200</v>
      </c>
      <c r="C7305">
        <v>5</v>
      </c>
      <c r="D7305" t="s">
        <v>13</v>
      </c>
      <c r="E7305">
        <v>7</v>
      </c>
      <c r="F7305">
        <v>179</v>
      </c>
      <c r="G7305">
        <v>18</v>
      </c>
      <c r="H7305">
        <v>90</v>
      </c>
      <c r="I7305">
        <v>3.3708000000000002E-2</v>
      </c>
      <c r="J7305">
        <v>5.6179999999999997E-3</v>
      </c>
      <c r="K7305">
        <v>2.809E-2</v>
      </c>
      <c r="L7305">
        <v>68.111226000000002</v>
      </c>
      <c r="M7305">
        <f t="shared" si="114"/>
        <v>6.0000000000000009</v>
      </c>
    </row>
    <row r="7306" spans="1:13" x14ac:dyDescent="0.2">
      <c r="A7306" t="s">
        <v>39</v>
      </c>
      <c r="B7306">
        <v>200</v>
      </c>
      <c r="C7306">
        <v>5</v>
      </c>
      <c r="D7306" t="s">
        <v>14</v>
      </c>
      <c r="E7306">
        <v>0</v>
      </c>
      <c r="F7306">
        <v>179</v>
      </c>
      <c r="G7306">
        <v>18</v>
      </c>
      <c r="H7306">
        <v>90</v>
      </c>
      <c r="I7306">
        <v>3.3708000000000002E-2</v>
      </c>
      <c r="J7306">
        <v>5.6179999999999997E-3</v>
      </c>
      <c r="K7306">
        <v>2.809E-2</v>
      </c>
      <c r="L7306">
        <v>60.019841999999997</v>
      </c>
      <c r="M7306">
        <f t="shared" si="114"/>
        <v>6.0000000000000009</v>
      </c>
    </row>
    <row r="7307" spans="1:13" x14ac:dyDescent="0.2">
      <c r="A7307" t="s">
        <v>39</v>
      </c>
      <c r="B7307">
        <v>200</v>
      </c>
      <c r="C7307">
        <v>5</v>
      </c>
      <c r="D7307" t="s">
        <v>14</v>
      </c>
      <c r="E7307">
        <v>1</v>
      </c>
      <c r="F7307">
        <v>179</v>
      </c>
      <c r="G7307">
        <v>18</v>
      </c>
      <c r="H7307">
        <v>90</v>
      </c>
      <c r="I7307">
        <v>4.4943999999999998E-2</v>
      </c>
      <c r="J7307">
        <v>5.6179999999999997E-3</v>
      </c>
      <c r="K7307">
        <v>3.9326E-2</v>
      </c>
      <c r="L7307">
        <v>60.777644000000002</v>
      </c>
      <c r="M7307">
        <f t="shared" si="114"/>
        <v>8</v>
      </c>
    </row>
    <row r="7308" spans="1:13" x14ac:dyDescent="0.2">
      <c r="A7308" t="s">
        <v>39</v>
      </c>
      <c r="B7308">
        <v>200</v>
      </c>
      <c r="C7308">
        <v>5</v>
      </c>
      <c r="D7308" t="s">
        <v>14</v>
      </c>
      <c r="E7308">
        <v>2</v>
      </c>
      <c r="F7308">
        <v>179</v>
      </c>
      <c r="G7308">
        <v>18</v>
      </c>
      <c r="H7308">
        <v>90</v>
      </c>
      <c r="I7308">
        <v>2.809E-2</v>
      </c>
      <c r="J7308">
        <v>5.6179999999999997E-3</v>
      </c>
      <c r="K7308">
        <v>2.2471999999999999E-2</v>
      </c>
      <c r="L7308">
        <v>58.201706999999999</v>
      </c>
      <c r="M7308">
        <f t="shared" si="114"/>
        <v>5</v>
      </c>
    </row>
    <row r="7309" spans="1:13" x14ac:dyDescent="0.2">
      <c r="A7309" t="s">
        <v>39</v>
      </c>
      <c r="B7309">
        <v>200</v>
      </c>
      <c r="C7309">
        <v>5</v>
      </c>
      <c r="D7309" t="s">
        <v>14</v>
      </c>
      <c r="E7309">
        <v>3</v>
      </c>
      <c r="F7309">
        <v>179</v>
      </c>
      <c r="G7309">
        <v>18</v>
      </c>
      <c r="H7309">
        <v>90</v>
      </c>
      <c r="I7309">
        <v>3.9326E-2</v>
      </c>
      <c r="J7309">
        <v>5.6179999999999997E-3</v>
      </c>
      <c r="K7309">
        <v>3.3708000000000002E-2</v>
      </c>
      <c r="L7309">
        <v>59.628984000000003</v>
      </c>
      <c r="M7309">
        <f t="shared" si="114"/>
        <v>7</v>
      </c>
    </row>
    <row r="7310" spans="1:13" x14ac:dyDescent="0.2">
      <c r="A7310" t="s">
        <v>39</v>
      </c>
      <c r="B7310">
        <v>200</v>
      </c>
      <c r="C7310">
        <v>5</v>
      </c>
      <c r="D7310" t="s">
        <v>14</v>
      </c>
      <c r="E7310">
        <v>4</v>
      </c>
      <c r="F7310">
        <v>179</v>
      </c>
      <c r="G7310">
        <v>18</v>
      </c>
      <c r="H7310">
        <v>90</v>
      </c>
      <c r="I7310">
        <v>2.809E-2</v>
      </c>
      <c r="J7310">
        <v>5.6179999999999997E-3</v>
      </c>
      <c r="K7310">
        <v>2.2471999999999999E-2</v>
      </c>
      <c r="L7310">
        <v>60.539726000000002</v>
      </c>
      <c r="M7310">
        <f t="shared" si="114"/>
        <v>5</v>
      </c>
    </row>
    <row r="7311" spans="1:13" x14ac:dyDescent="0.2">
      <c r="A7311" t="s">
        <v>39</v>
      </c>
      <c r="B7311">
        <v>200</v>
      </c>
      <c r="C7311">
        <v>5</v>
      </c>
      <c r="D7311" t="s">
        <v>14</v>
      </c>
      <c r="E7311">
        <v>5</v>
      </c>
      <c r="F7311">
        <v>179</v>
      </c>
      <c r="G7311">
        <v>18</v>
      </c>
      <c r="H7311">
        <v>90</v>
      </c>
      <c r="I7311">
        <v>4.4943999999999998E-2</v>
      </c>
      <c r="J7311">
        <v>5.6179999999999997E-3</v>
      </c>
      <c r="K7311">
        <v>3.9326E-2</v>
      </c>
      <c r="L7311">
        <v>60.572408000000003</v>
      </c>
      <c r="M7311">
        <f t="shared" si="114"/>
        <v>8</v>
      </c>
    </row>
    <row r="7312" spans="1:13" x14ac:dyDescent="0.2">
      <c r="A7312" t="s">
        <v>39</v>
      </c>
      <c r="B7312">
        <v>200</v>
      </c>
      <c r="C7312">
        <v>5</v>
      </c>
      <c r="D7312" t="s">
        <v>14</v>
      </c>
      <c r="E7312">
        <v>6</v>
      </c>
      <c r="F7312">
        <v>179</v>
      </c>
      <c r="G7312">
        <v>18</v>
      </c>
      <c r="H7312">
        <v>90</v>
      </c>
      <c r="I7312">
        <v>3.3708000000000002E-2</v>
      </c>
      <c r="J7312">
        <v>5.6179999999999997E-3</v>
      </c>
      <c r="K7312">
        <v>2.809E-2</v>
      </c>
      <c r="L7312">
        <v>59.570604000000003</v>
      </c>
      <c r="M7312">
        <f t="shared" si="114"/>
        <v>6.0000000000000009</v>
      </c>
    </row>
    <row r="7313" spans="1:13" x14ac:dyDescent="0.2">
      <c r="A7313" t="s">
        <v>39</v>
      </c>
      <c r="B7313">
        <v>200</v>
      </c>
      <c r="C7313">
        <v>5</v>
      </c>
      <c r="D7313" t="s">
        <v>14</v>
      </c>
      <c r="E7313">
        <v>7</v>
      </c>
      <c r="F7313">
        <v>179</v>
      </c>
      <c r="G7313">
        <v>18</v>
      </c>
      <c r="H7313">
        <v>90</v>
      </c>
      <c r="I7313">
        <v>3.3708000000000002E-2</v>
      </c>
      <c r="J7313">
        <v>5.6179999999999997E-3</v>
      </c>
      <c r="K7313">
        <v>2.809E-2</v>
      </c>
      <c r="L7313">
        <v>59.079304</v>
      </c>
      <c r="M7313">
        <f t="shared" si="114"/>
        <v>6.0000000000000009</v>
      </c>
    </row>
    <row r="7314" spans="1:13" x14ac:dyDescent="0.2">
      <c r="A7314" t="s">
        <v>39</v>
      </c>
      <c r="B7314">
        <v>200</v>
      </c>
      <c r="C7314">
        <v>5</v>
      </c>
      <c r="D7314" t="s">
        <v>15</v>
      </c>
      <c r="E7314">
        <v>0</v>
      </c>
      <c r="F7314">
        <v>179</v>
      </c>
      <c r="G7314">
        <v>18</v>
      </c>
      <c r="H7314">
        <v>90</v>
      </c>
      <c r="I7314">
        <v>4.4943999999999998E-2</v>
      </c>
      <c r="J7314">
        <v>5.6179999999999997E-3</v>
      </c>
      <c r="K7314">
        <v>3.9326E-2</v>
      </c>
      <c r="L7314">
        <v>55.373364000000002</v>
      </c>
      <c r="M7314">
        <f t="shared" si="114"/>
        <v>8</v>
      </c>
    </row>
    <row r="7315" spans="1:13" x14ac:dyDescent="0.2">
      <c r="A7315" t="s">
        <v>39</v>
      </c>
      <c r="B7315">
        <v>200</v>
      </c>
      <c r="C7315">
        <v>5</v>
      </c>
      <c r="D7315" t="s">
        <v>15</v>
      </c>
      <c r="E7315">
        <v>1</v>
      </c>
      <c r="F7315">
        <v>179</v>
      </c>
      <c r="G7315">
        <v>18</v>
      </c>
      <c r="H7315">
        <v>90</v>
      </c>
      <c r="I7315">
        <v>4.4943999999999998E-2</v>
      </c>
      <c r="J7315">
        <v>5.6179999999999997E-3</v>
      </c>
      <c r="K7315">
        <v>3.9326E-2</v>
      </c>
      <c r="L7315">
        <v>55.994087</v>
      </c>
      <c r="M7315">
        <f t="shared" si="114"/>
        <v>8</v>
      </c>
    </row>
    <row r="7316" spans="1:13" x14ac:dyDescent="0.2">
      <c r="A7316" t="s">
        <v>39</v>
      </c>
      <c r="B7316">
        <v>200</v>
      </c>
      <c r="C7316">
        <v>5</v>
      </c>
      <c r="D7316" t="s">
        <v>15</v>
      </c>
      <c r="E7316">
        <v>2</v>
      </c>
      <c r="F7316">
        <v>179</v>
      </c>
      <c r="G7316">
        <v>18</v>
      </c>
      <c r="H7316">
        <v>90</v>
      </c>
      <c r="I7316">
        <v>3.9326E-2</v>
      </c>
      <c r="J7316">
        <v>5.6179999999999997E-3</v>
      </c>
      <c r="K7316">
        <v>3.3708000000000002E-2</v>
      </c>
      <c r="L7316">
        <v>54.983528999999997</v>
      </c>
      <c r="M7316">
        <f t="shared" si="114"/>
        <v>7</v>
      </c>
    </row>
    <row r="7317" spans="1:13" x14ac:dyDescent="0.2">
      <c r="A7317" t="s">
        <v>39</v>
      </c>
      <c r="B7317">
        <v>200</v>
      </c>
      <c r="C7317">
        <v>5</v>
      </c>
      <c r="D7317" t="s">
        <v>15</v>
      </c>
      <c r="E7317">
        <v>3</v>
      </c>
      <c r="F7317">
        <v>179</v>
      </c>
      <c r="G7317">
        <v>18</v>
      </c>
      <c r="H7317">
        <v>90</v>
      </c>
      <c r="I7317">
        <v>2.809E-2</v>
      </c>
      <c r="J7317">
        <v>5.6179999999999997E-3</v>
      </c>
      <c r="K7317">
        <v>2.2471999999999999E-2</v>
      </c>
      <c r="L7317">
        <v>55.378799000000001</v>
      </c>
      <c r="M7317">
        <f t="shared" si="114"/>
        <v>5</v>
      </c>
    </row>
    <row r="7318" spans="1:13" x14ac:dyDescent="0.2">
      <c r="A7318" t="s">
        <v>39</v>
      </c>
      <c r="B7318">
        <v>200</v>
      </c>
      <c r="C7318">
        <v>5</v>
      </c>
      <c r="D7318" t="s">
        <v>15</v>
      </c>
      <c r="E7318">
        <v>4</v>
      </c>
      <c r="F7318">
        <v>179</v>
      </c>
      <c r="G7318">
        <v>18</v>
      </c>
      <c r="H7318">
        <v>90</v>
      </c>
      <c r="I7318">
        <v>1.6854000000000001E-2</v>
      </c>
      <c r="J7318">
        <v>5.6179999999999997E-3</v>
      </c>
      <c r="K7318">
        <v>1.1235999999999999E-2</v>
      </c>
      <c r="L7318">
        <v>56.113379000000002</v>
      </c>
      <c r="M7318">
        <f t="shared" si="114"/>
        <v>3.0000000000000004</v>
      </c>
    </row>
    <row r="7319" spans="1:13" x14ac:dyDescent="0.2">
      <c r="A7319" t="s">
        <v>39</v>
      </c>
      <c r="B7319">
        <v>200</v>
      </c>
      <c r="C7319">
        <v>5</v>
      </c>
      <c r="D7319" t="s">
        <v>15</v>
      </c>
      <c r="E7319">
        <v>5</v>
      </c>
      <c r="F7319">
        <v>179</v>
      </c>
      <c r="G7319">
        <v>18</v>
      </c>
      <c r="H7319">
        <v>90</v>
      </c>
      <c r="I7319">
        <v>2.2471999999999999E-2</v>
      </c>
      <c r="J7319">
        <v>5.6179999999999997E-3</v>
      </c>
      <c r="K7319">
        <v>1.6854000000000001E-2</v>
      </c>
      <c r="L7319">
        <v>55.775751999999997</v>
      </c>
      <c r="M7319">
        <f t="shared" si="114"/>
        <v>4</v>
      </c>
    </row>
    <row r="7320" spans="1:13" x14ac:dyDescent="0.2">
      <c r="A7320" t="s">
        <v>39</v>
      </c>
      <c r="B7320">
        <v>200</v>
      </c>
      <c r="C7320">
        <v>5</v>
      </c>
      <c r="D7320" t="s">
        <v>15</v>
      </c>
      <c r="E7320">
        <v>6</v>
      </c>
      <c r="F7320">
        <v>179</v>
      </c>
      <c r="G7320">
        <v>18</v>
      </c>
      <c r="H7320">
        <v>90</v>
      </c>
      <c r="I7320">
        <v>3.3708000000000002E-2</v>
      </c>
      <c r="J7320">
        <v>5.6179999999999997E-3</v>
      </c>
      <c r="K7320">
        <v>2.809E-2</v>
      </c>
      <c r="L7320">
        <v>56.161431999999998</v>
      </c>
      <c r="M7320">
        <f t="shared" si="114"/>
        <v>6.0000000000000009</v>
      </c>
    </row>
    <row r="7321" spans="1:13" x14ac:dyDescent="0.2">
      <c r="A7321" t="s">
        <v>39</v>
      </c>
      <c r="B7321">
        <v>200</v>
      </c>
      <c r="C7321">
        <v>5</v>
      </c>
      <c r="D7321" t="s">
        <v>15</v>
      </c>
      <c r="E7321">
        <v>7</v>
      </c>
      <c r="F7321">
        <v>179</v>
      </c>
      <c r="G7321">
        <v>18</v>
      </c>
      <c r="H7321">
        <v>90</v>
      </c>
      <c r="I7321">
        <v>3.3708000000000002E-2</v>
      </c>
      <c r="J7321">
        <v>5.6179999999999997E-3</v>
      </c>
      <c r="K7321">
        <v>2.809E-2</v>
      </c>
      <c r="L7321">
        <v>55.158766999999997</v>
      </c>
      <c r="M7321">
        <f t="shared" si="114"/>
        <v>6.0000000000000009</v>
      </c>
    </row>
    <row r="7322" spans="1:13" x14ac:dyDescent="0.2">
      <c r="A7322" t="s">
        <v>39</v>
      </c>
      <c r="B7322">
        <v>400</v>
      </c>
      <c r="C7322">
        <v>1</v>
      </c>
      <c r="D7322" t="s">
        <v>13</v>
      </c>
      <c r="E7322">
        <v>0</v>
      </c>
      <c r="F7322">
        <v>90</v>
      </c>
      <c r="G7322">
        <v>45</v>
      </c>
      <c r="H7322">
        <v>45</v>
      </c>
      <c r="I7322">
        <v>0.20224700000000001</v>
      </c>
      <c r="J7322">
        <v>1.1362000000000001E-2</v>
      </c>
      <c r="K7322">
        <v>0.190885</v>
      </c>
      <c r="L7322">
        <v>34.981361999999997</v>
      </c>
      <c r="M7322">
        <f t="shared" si="114"/>
        <v>17.800299243091004</v>
      </c>
    </row>
    <row r="7323" spans="1:13" x14ac:dyDescent="0.2">
      <c r="A7323" t="s">
        <v>39</v>
      </c>
      <c r="B7323">
        <v>400</v>
      </c>
      <c r="C7323">
        <v>1</v>
      </c>
      <c r="D7323" t="s">
        <v>13</v>
      </c>
      <c r="E7323">
        <v>1</v>
      </c>
      <c r="F7323">
        <v>90</v>
      </c>
      <c r="G7323">
        <v>45</v>
      </c>
      <c r="H7323">
        <v>45</v>
      </c>
      <c r="I7323">
        <v>0.123596</v>
      </c>
      <c r="J7323">
        <v>1.1362000000000001E-2</v>
      </c>
      <c r="K7323">
        <v>0.112233</v>
      </c>
      <c r="L7323">
        <v>34.535812</v>
      </c>
      <c r="M7323">
        <f t="shared" si="114"/>
        <v>10.878014434078507</v>
      </c>
    </row>
    <row r="7324" spans="1:13" x14ac:dyDescent="0.2">
      <c r="A7324" t="s">
        <v>39</v>
      </c>
      <c r="B7324">
        <v>400</v>
      </c>
      <c r="C7324">
        <v>1</v>
      </c>
      <c r="D7324" t="s">
        <v>13</v>
      </c>
      <c r="E7324">
        <v>2</v>
      </c>
      <c r="F7324">
        <v>90</v>
      </c>
      <c r="G7324">
        <v>45</v>
      </c>
      <c r="H7324">
        <v>45</v>
      </c>
      <c r="I7324">
        <v>0.123596</v>
      </c>
      <c r="J7324">
        <v>1.1362000000000001E-2</v>
      </c>
      <c r="K7324">
        <v>0.112233</v>
      </c>
      <c r="L7324">
        <v>34.848878999999997</v>
      </c>
      <c r="M7324">
        <f t="shared" si="114"/>
        <v>10.878014434078507</v>
      </c>
    </row>
    <row r="7325" spans="1:13" x14ac:dyDescent="0.2">
      <c r="A7325" t="s">
        <v>39</v>
      </c>
      <c r="B7325">
        <v>400</v>
      </c>
      <c r="C7325">
        <v>1</v>
      </c>
      <c r="D7325" t="s">
        <v>13</v>
      </c>
      <c r="E7325">
        <v>3</v>
      </c>
      <c r="F7325">
        <v>90</v>
      </c>
      <c r="G7325">
        <v>45</v>
      </c>
      <c r="H7325">
        <v>45</v>
      </c>
      <c r="I7325">
        <v>0.17977499999999999</v>
      </c>
      <c r="J7325">
        <v>1.1362000000000001E-2</v>
      </c>
      <c r="K7325">
        <v>0.16841300000000001</v>
      </c>
      <c r="L7325">
        <v>33.615045000000002</v>
      </c>
      <c r="M7325">
        <f t="shared" si="114"/>
        <v>15.822478436894912</v>
      </c>
    </row>
    <row r="7326" spans="1:13" x14ac:dyDescent="0.2">
      <c r="A7326" t="s">
        <v>39</v>
      </c>
      <c r="B7326">
        <v>400</v>
      </c>
      <c r="C7326">
        <v>1</v>
      </c>
      <c r="D7326" t="s">
        <v>13</v>
      </c>
      <c r="E7326">
        <v>4</v>
      </c>
      <c r="F7326">
        <v>90</v>
      </c>
      <c r="G7326">
        <v>45</v>
      </c>
      <c r="H7326">
        <v>45</v>
      </c>
      <c r="I7326">
        <v>0.123596</v>
      </c>
      <c r="J7326">
        <v>1.1362000000000001E-2</v>
      </c>
      <c r="K7326">
        <v>0.112233</v>
      </c>
      <c r="L7326">
        <v>33.943793999999997</v>
      </c>
      <c r="M7326">
        <f t="shared" si="114"/>
        <v>10.878014434078507</v>
      </c>
    </row>
    <row r="7327" spans="1:13" x14ac:dyDescent="0.2">
      <c r="A7327" t="s">
        <v>39</v>
      </c>
      <c r="B7327">
        <v>400</v>
      </c>
      <c r="C7327">
        <v>1</v>
      </c>
      <c r="D7327" t="s">
        <v>13</v>
      </c>
      <c r="E7327">
        <v>5</v>
      </c>
      <c r="F7327">
        <v>90</v>
      </c>
      <c r="G7327">
        <v>45</v>
      </c>
      <c r="H7327">
        <v>45</v>
      </c>
      <c r="I7327">
        <v>0.123596</v>
      </c>
      <c r="J7327">
        <v>1.1362000000000001E-2</v>
      </c>
      <c r="K7327">
        <v>0.112233</v>
      </c>
      <c r="L7327">
        <v>33.783954999999999</v>
      </c>
      <c r="M7327">
        <f t="shared" si="114"/>
        <v>10.878014434078507</v>
      </c>
    </row>
    <row r="7328" spans="1:13" x14ac:dyDescent="0.2">
      <c r="A7328" t="s">
        <v>39</v>
      </c>
      <c r="B7328">
        <v>400</v>
      </c>
      <c r="C7328">
        <v>1</v>
      </c>
      <c r="D7328" t="s">
        <v>13</v>
      </c>
      <c r="E7328">
        <v>6</v>
      </c>
      <c r="F7328">
        <v>90</v>
      </c>
      <c r="G7328">
        <v>45</v>
      </c>
      <c r="H7328">
        <v>45</v>
      </c>
      <c r="I7328">
        <v>0.157303</v>
      </c>
      <c r="J7328">
        <v>1.1362000000000001E-2</v>
      </c>
      <c r="K7328">
        <v>0.14594099999999999</v>
      </c>
      <c r="L7328">
        <v>34.145615999999997</v>
      </c>
      <c r="M7328">
        <f t="shared" si="114"/>
        <v>13.844657630698819</v>
      </c>
    </row>
    <row r="7329" spans="1:13" x14ac:dyDescent="0.2">
      <c r="A7329" t="s">
        <v>39</v>
      </c>
      <c r="B7329">
        <v>400</v>
      </c>
      <c r="C7329">
        <v>1</v>
      </c>
      <c r="D7329" t="s">
        <v>13</v>
      </c>
      <c r="E7329">
        <v>7</v>
      </c>
      <c r="F7329">
        <v>90</v>
      </c>
      <c r="G7329">
        <v>45</v>
      </c>
      <c r="H7329">
        <v>45</v>
      </c>
      <c r="I7329">
        <v>0.146067</v>
      </c>
      <c r="J7329">
        <v>1.1362000000000001E-2</v>
      </c>
      <c r="K7329">
        <v>0.13470499999999999</v>
      </c>
      <c r="L7329">
        <v>34.746907</v>
      </c>
      <c r="M7329">
        <f t="shared" si="114"/>
        <v>12.855747227600775</v>
      </c>
    </row>
    <row r="7330" spans="1:13" x14ac:dyDescent="0.2">
      <c r="A7330" t="s">
        <v>39</v>
      </c>
      <c r="B7330">
        <v>400</v>
      </c>
      <c r="C7330">
        <v>1</v>
      </c>
      <c r="D7330" t="s">
        <v>14</v>
      </c>
      <c r="E7330">
        <v>0</v>
      </c>
      <c r="F7330">
        <v>90</v>
      </c>
      <c r="G7330">
        <v>45</v>
      </c>
      <c r="H7330">
        <v>45</v>
      </c>
      <c r="I7330">
        <v>0.16853899999999999</v>
      </c>
      <c r="J7330">
        <v>1.1362000000000001E-2</v>
      </c>
      <c r="K7330">
        <v>0.15717700000000001</v>
      </c>
      <c r="L7330">
        <v>30.217424000000001</v>
      </c>
      <c r="M7330">
        <f t="shared" si="114"/>
        <v>14.833568033796865</v>
      </c>
    </row>
    <row r="7331" spans="1:13" x14ac:dyDescent="0.2">
      <c r="A7331" t="s">
        <v>39</v>
      </c>
      <c r="B7331">
        <v>400</v>
      </c>
      <c r="C7331">
        <v>1</v>
      </c>
      <c r="D7331" t="s">
        <v>14</v>
      </c>
      <c r="E7331">
        <v>1</v>
      </c>
      <c r="F7331">
        <v>90</v>
      </c>
      <c r="G7331">
        <v>45</v>
      </c>
      <c r="H7331">
        <v>45</v>
      </c>
      <c r="I7331">
        <v>0.123596</v>
      </c>
      <c r="J7331">
        <v>1.1362000000000001E-2</v>
      </c>
      <c r="K7331">
        <v>0.112233</v>
      </c>
      <c r="L7331">
        <v>30.090727999999999</v>
      </c>
      <c r="M7331">
        <f t="shared" si="114"/>
        <v>10.878014434078507</v>
      </c>
    </row>
    <row r="7332" spans="1:13" x14ac:dyDescent="0.2">
      <c r="A7332" t="s">
        <v>39</v>
      </c>
      <c r="B7332">
        <v>400</v>
      </c>
      <c r="C7332">
        <v>1</v>
      </c>
      <c r="D7332" t="s">
        <v>14</v>
      </c>
      <c r="E7332">
        <v>2</v>
      </c>
      <c r="F7332">
        <v>90</v>
      </c>
      <c r="G7332">
        <v>45</v>
      </c>
      <c r="H7332">
        <v>45</v>
      </c>
      <c r="I7332">
        <v>0.123596</v>
      </c>
      <c r="J7332">
        <v>1.1362000000000001E-2</v>
      </c>
      <c r="K7332">
        <v>0.112233</v>
      </c>
      <c r="L7332">
        <v>29.835439999999998</v>
      </c>
      <c r="M7332">
        <f t="shared" si="114"/>
        <v>10.878014434078507</v>
      </c>
    </row>
    <row r="7333" spans="1:13" x14ac:dyDescent="0.2">
      <c r="A7333" t="s">
        <v>39</v>
      </c>
      <c r="B7333">
        <v>400</v>
      </c>
      <c r="C7333">
        <v>1</v>
      </c>
      <c r="D7333" t="s">
        <v>14</v>
      </c>
      <c r="E7333">
        <v>3</v>
      </c>
      <c r="F7333">
        <v>90</v>
      </c>
      <c r="G7333">
        <v>45</v>
      </c>
      <c r="H7333">
        <v>45</v>
      </c>
      <c r="I7333">
        <v>0.123596</v>
      </c>
      <c r="J7333">
        <v>1.1362000000000001E-2</v>
      </c>
      <c r="K7333">
        <v>0.112233</v>
      </c>
      <c r="L7333">
        <v>30.728400000000001</v>
      </c>
      <c r="M7333">
        <f t="shared" si="114"/>
        <v>10.878014434078507</v>
      </c>
    </row>
    <row r="7334" spans="1:13" x14ac:dyDescent="0.2">
      <c r="A7334" t="s">
        <v>39</v>
      </c>
      <c r="B7334">
        <v>400</v>
      </c>
      <c r="C7334">
        <v>1</v>
      </c>
      <c r="D7334" t="s">
        <v>14</v>
      </c>
      <c r="E7334">
        <v>4</v>
      </c>
      <c r="F7334">
        <v>90</v>
      </c>
      <c r="G7334">
        <v>45</v>
      </c>
      <c r="H7334">
        <v>45</v>
      </c>
      <c r="I7334">
        <v>0.17977499999999999</v>
      </c>
      <c r="J7334">
        <v>1.1362000000000001E-2</v>
      </c>
      <c r="K7334">
        <v>0.16841300000000001</v>
      </c>
      <c r="L7334">
        <v>29.835158</v>
      </c>
      <c r="M7334">
        <f t="shared" si="114"/>
        <v>15.822478436894912</v>
      </c>
    </row>
    <row r="7335" spans="1:13" x14ac:dyDescent="0.2">
      <c r="A7335" t="s">
        <v>39</v>
      </c>
      <c r="B7335">
        <v>400</v>
      </c>
      <c r="C7335">
        <v>1</v>
      </c>
      <c r="D7335" t="s">
        <v>14</v>
      </c>
      <c r="E7335">
        <v>5</v>
      </c>
      <c r="F7335">
        <v>90</v>
      </c>
      <c r="G7335">
        <v>45</v>
      </c>
      <c r="H7335">
        <v>45</v>
      </c>
      <c r="I7335">
        <v>0.146067</v>
      </c>
      <c r="J7335">
        <v>1.1362000000000001E-2</v>
      </c>
      <c r="K7335">
        <v>0.13470499999999999</v>
      </c>
      <c r="L7335">
        <v>30.096665000000002</v>
      </c>
      <c r="M7335">
        <f t="shared" si="114"/>
        <v>12.855747227600775</v>
      </c>
    </row>
    <row r="7336" spans="1:13" x14ac:dyDescent="0.2">
      <c r="A7336" t="s">
        <v>39</v>
      </c>
      <c r="B7336">
        <v>400</v>
      </c>
      <c r="C7336">
        <v>1</v>
      </c>
      <c r="D7336" t="s">
        <v>14</v>
      </c>
      <c r="E7336">
        <v>6</v>
      </c>
      <c r="F7336">
        <v>90</v>
      </c>
      <c r="G7336">
        <v>45</v>
      </c>
      <c r="H7336">
        <v>45</v>
      </c>
      <c r="I7336">
        <v>0.11236</v>
      </c>
      <c r="J7336">
        <v>1.1362000000000001E-2</v>
      </c>
      <c r="K7336">
        <v>0.100997</v>
      </c>
      <c r="L7336">
        <v>30.077466000000001</v>
      </c>
      <c r="M7336">
        <f t="shared" si="114"/>
        <v>9.8891040309804605</v>
      </c>
    </row>
    <row r="7337" spans="1:13" x14ac:dyDescent="0.2">
      <c r="A7337" t="s">
        <v>39</v>
      </c>
      <c r="B7337">
        <v>400</v>
      </c>
      <c r="C7337">
        <v>1</v>
      </c>
      <c r="D7337" t="s">
        <v>14</v>
      </c>
      <c r="E7337">
        <v>7</v>
      </c>
      <c r="F7337">
        <v>90</v>
      </c>
      <c r="G7337">
        <v>45</v>
      </c>
      <c r="H7337">
        <v>45</v>
      </c>
      <c r="I7337">
        <v>0.146067</v>
      </c>
      <c r="J7337">
        <v>1.1362000000000001E-2</v>
      </c>
      <c r="K7337">
        <v>0.13470499999999999</v>
      </c>
      <c r="L7337">
        <v>29.556577000000001</v>
      </c>
      <c r="M7337">
        <f t="shared" si="114"/>
        <v>12.855747227600775</v>
      </c>
    </row>
    <row r="7338" spans="1:13" x14ac:dyDescent="0.2">
      <c r="A7338" t="s">
        <v>39</v>
      </c>
      <c r="B7338">
        <v>400</v>
      </c>
      <c r="C7338">
        <v>1</v>
      </c>
      <c r="D7338" t="s">
        <v>15</v>
      </c>
      <c r="E7338">
        <v>0</v>
      </c>
      <c r="F7338">
        <v>90</v>
      </c>
      <c r="G7338">
        <v>45</v>
      </c>
      <c r="H7338">
        <v>45</v>
      </c>
      <c r="I7338">
        <v>0.157303</v>
      </c>
      <c r="J7338">
        <v>1.1362000000000001E-2</v>
      </c>
      <c r="K7338">
        <v>0.14594099999999999</v>
      </c>
      <c r="L7338">
        <v>27.301897</v>
      </c>
      <c r="M7338">
        <f t="shared" si="114"/>
        <v>13.844657630698819</v>
      </c>
    </row>
    <row r="7339" spans="1:13" x14ac:dyDescent="0.2">
      <c r="A7339" t="s">
        <v>39</v>
      </c>
      <c r="B7339">
        <v>400</v>
      </c>
      <c r="C7339">
        <v>1</v>
      </c>
      <c r="D7339" t="s">
        <v>15</v>
      </c>
      <c r="E7339">
        <v>1</v>
      </c>
      <c r="F7339">
        <v>90</v>
      </c>
      <c r="G7339">
        <v>45</v>
      </c>
      <c r="H7339">
        <v>45</v>
      </c>
      <c r="I7339">
        <v>8.9887999999999996E-2</v>
      </c>
      <c r="J7339">
        <v>1.1362000000000001E-2</v>
      </c>
      <c r="K7339">
        <v>7.8524999999999998E-2</v>
      </c>
      <c r="L7339">
        <v>27.088676</v>
      </c>
      <c r="M7339">
        <f t="shared" si="114"/>
        <v>7.9112832247843681</v>
      </c>
    </row>
    <row r="7340" spans="1:13" x14ac:dyDescent="0.2">
      <c r="A7340" t="s">
        <v>39</v>
      </c>
      <c r="B7340">
        <v>400</v>
      </c>
      <c r="C7340">
        <v>1</v>
      </c>
      <c r="D7340" t="s">
        <v>15</v>
      </c>
      <c r="E7340">
        <v>2</v>
      </c>
      <c r="F7340">
        <v>90</v>
      </c>
      <c r="G7340">
        <v>45</v>
      </c>
      <c r="H7340">
        <v>45</v>
      </c>
      <c r="I7340">
        <v>8.9887999999999996E-2</v>
      </c>
      <c r="J7340">
        <v>1.1362000000000001E-2</v>
      </c>
      <c r="K7340">
        <v>7.8524999999999998E-2</v>
      </c>
      <c r="L7340">
        <v>26.983830999999999</v>
      </c>
      <c r="M7340">
        <f t="shared" si="114"/>
        <v>7.9112832247843681</v>
      </c>
    </row>
    <row r="7341" spans="1:13" x14ac:dyDescent="0.2">
      <c r="A7341" t="s">
        <v>39</v>
      </c>
      <c r="B7341">
        <v>400</v>
      </c>
      <c r="C7341">
        <v>1</v>
      </c>
      <c r="D7341" t="s">
        <v>15</v>
      </c>
      <c r="E7341">
        <v>3</v>
      </c>
      <c r="F7341">
        <v>90</v>
      </c>
      <c r="G7341">
        <v>45</v>
      </c>
      <c r="H7341">
        <v>45</v>
      </c>
      <c r="I7341">
        <v>0.21348300000000001</v>
      </c>
      <c r="J7341">
        <v>1.1362000000000001E-2</v>
      </c>
      <c r="K7341">
        <v>0.202121</v>
      </c>
      <c r="L7341">
        <v>26.844152999999999</v>
      </c>
      <c r="M7341">
        <f t="shared" si="114"/>
        <v>18.78920964618905</v>
      </c>
    </row>
    <row r="7342" spans="1:13" x14ac:dyDescent="0.2">
      <c r="A7342" t="s">
        <v>39</v>
      </c>
      <c r="B7342">
        <v>400</v>
      </c>
      <c r="C7342">
        <v>1</v>
      </c>
      <c r="D7342" t="s">
        <v>15</v>
      </c>
      <c r="E7342">
        <v>4</v>
      </c>
      <c r="F7342">
        <v>90</v>
      </c>
      <c r="G7342">
        <v>45</v>
      </c>
      <c r="H7342">
        <v>45</v>
      </c>
      <c r="I7342">
        <v>0.13483100000000001</v>
      </c>
      <c r="J7342">
        <v>1.1362000000000001E-2</v>
      </c>
      <c r="K7342">
        <v>0.123469</v>
      </c>
      <c r="L7342">
        <v>28.440412999999999</v>
      </c>
      <c r="M7342">
        <f t="shared" si="114"/>
        <v>11.866836824502728</v>
      </c>
    </row>
    <row r="7343" spans="1:13" x14ac:dyDescent="0.2">
      <c r="A7343" t="s">
        <v>39</v>
      </c>
      <c r="B7343">
        <v>400</v>
      </c>
      <c r="C7343">
        <v>1</v>
      </c>
      <c r="D7343" t="s">
        <v>15</v>
      </c>
      <c r="E7343">
        <v>5</v>
      </c>
      <c r="F7343">
        <v>90</v>
      </c>
      <c r="G7343">
        <v>45</v>
      </c>
      <c r="H7343">
        <v>45</v>
      </c>
      <c r="I7343">
        <v>0.123596</v>
      </c>
      <c r="J7343">
        <v>1.1362000000000001E-2</v>
      </c>
      <c r="K7343">
        <v>0.112233</v>
      </c>
      <c r="L7343">
        <v>27.426044000000001</v>
      </c>
      <c r="M7343">
        <f t="shared" si="114"/>
        <v>10.878014434078507</v>
      </c>
    </row>
    <row r="7344" spans="1:13" x14ac:dyDescent="0.2">
      <c r="A7344" t="s">
        <v>39</v>
      </c>
      <c r="B7344">
        <v>400</v>
      </c>
      <c r="C7344">
        <v>1</v>
      </c>
      <c r="D7344" t="s">
        <v>15</v>
      </c>
      <c r="E7344">
        <v>6</v>
      </c>
      <c r="F7344">
        <v>90</v>
      </c>
      <c r="G7344">
        <v>45</v>
      </c>
      <c r="H7344">
        <v>45</v>
      </c>
      <c r="I7344">
        <v>0.17977499999999999</v>
      </c>
      <c r="J7344">
        <v>1.1362000000000001E-2</v>
      </c>
      <c r="K7344">
        <v>0.16841300000000001</v>
      </c>
      <c r="L7344">
        <v>26.905536000000001</v>
      </c>
      <c r="M7344">
        <f t="shared" si="114"/>
        <v>15.822478436894912</v>
      </c>
    </row>
    <row r="7345" spans="1:13" x14ac:dyDescent="0.2">
      <c r="A7345" t="s">
        <v>39</v>
      </c>
      <c r="B7345">
        <v>400</v>
      </c>
      <c r="C7345">
        <v>1</v>
      </c>
      <c r="D7345" t="s">
        <v>15</v>
      </c>
      <c r="E7345">
        <v>7</v>
      </c>
      <c r="F7345">
        <v>90</v>
      </c>
      <c r="G7345">
        <v>45</v>
      </c>
      <c r="H7345">
        <v>45</v>
      </c>
      <c r="I7345">
        <v>0.13483100000000001</v>
      </c>
      <c r="J7345">
        <v>1.1362000000000001E-2</v>
      </c>
      <c r="K7345">
        <v>0.123469</v>
      </c>
      <c r="L7345">
        <v>27.166447000000002</v>
      </c>
      <c r="M7345">
        <f t="shared" si="114"/>
        <v>11.866836824502728</v>
      </c>
    </row>
    <row r="7346" spans="1:13" x14ac:dyDescent="0.2">
      <c r="A7346" t="s">
        <v>39</v>
      </c>
      <c r="B7346">
        <v>400</v>
      </c>
      <c r="C7346">
        <v>2</v>
      </c>
      <c r="D7346" t="s">
        <v>13</v>
      </c>
      <c r="E7346">
        <v>0</v>
      </c>
      <c r="F7346">
        <v>90</v>
      </c>
      <c r="G7346">
        <v>23</v>
      </c>
      <c r="H7346">
        <v>46</v>
      </c>
      <c r="I7346">
        <v>7.8652E-2</v>
      </c>
      <c r="J7346">
        <v>1.111E-2</v>
      </c>
      <c r="K7346">
        <v>6.7542000000000005E-2</v>
      </c>
      <c r="L7346">
        <v>33.865279999999998</v>
      </c>
      <c r="M7346">
        <f t="shared" si="114"/>
        <v>7.0793879387938796</v>
      </c>
    </row>
    <row r="7347" spans="1:13" x14ac:dyDescent="0.2">
      <c r="A7347" t="s">
        <v>39</v>
      </c>
      <c r="B7347">
        <v>400</v>
      </c>
      <c r="C7347">
        <v>2</v>
      </c>
      <c r="D7347" t="s">
        <v>13</v>
      </c>
      <c r="E7347">
        <v>1</v>
      </c>
      <c r="F7347">
        <v>90</v>
      </c>
      <c r="G7347">
        <v>23</v>
      </c>
      <c r="H7347">
        <v>46</v>
      </c>
      <c r="I7347">
        <v>0.10112400000000001</v>
      </c>
      <c r="J7347">
        <v>1.111E-2</v>
      </c>
      <c r="K7347">
        <v>9.0013999999999997E-2</v>
      </c>
      <c r="L7347">
        <v>34.659922999999999</v>
      </c>
      <c r="M7347">
        <f t="shared" si="114"/>
        <v>9.1020702070207022</v>
      </c>
    </row>
    <row r="7348" spans="1:13" x14ac:dyDescent="0.2">
      <c r="A7348" t="s">
        <v>39</v>
      </c>
      <c r="B7348">
        <v>400</v>
      </c>
      <c r="C7348">
        <v>2</v>
      </c>
      <c r="D7348" t="s">
        <v>13</v>
      </c>
      <c r="E7348">
        <v>2</v>
      </c>
      <c r="F7348">
        <v>90</v>
      </c>
      <c r="G7348">
        <v>23</v>
      </c>
      <c r="H7348">
        <v>46</v>
      </c>
      <c r="I7348">
        <v>3.3708000000000002E-2</v>
      </c>
      <c r="J7348">
        <v>1.111E-2</v>
      </c>
      <c r="K7348">
        <v>2.2598E-2</v>
      </c>
      <c r="L7348">
        <v>35.193913000000002</v>
      </c>
      <c r="M7348">
        <f t="shared" si="114"/>
        <v>3.0340234023402344</v>
      </c>
    </row>
    <row r="7349" spans="1:13" x14ac:dyDescent="0.2">
      <c r="A7349" t="s">
        <v>39</v>
      </c>
      <c r="B7349">
        <v>400</v>
      </c>
      <c r="C7349">
        <v>2</v>
      </c>
      <c r="D7349" t="s">
        <v>13</v>
      </c>
      <c r="E7349">
        <v>3</v>
      </c>
      <c r="F7349">
        <v>90</v>
      </c>
      <c r="G7349">
        <v>23</v>
      </c>
      <c r="H7349">
        <v>46</v>
      </c>
      <c r="I7349">
        <v>4.4943999999999998E-2</v>
      </c>
      <c r="J7349">
        <v>1.111E-2</v>
      </c>
      <c r="K7349">
        <v>3.3834000000000003E-2</v>
      </c>
      <c r="L7349">
        <v>34.822524000000001</v>
      </c>
      <c r="M7349">
        <f t="shared" si="114"/>
        <v>4.0453645364536452</v>
      </c>
    </row>
    <row r="7350" spans="1:13" x14ac:dyDescent="0.2">
      <c r="A7350" t="s">
        <v>39</v>
      </c>
      <c r="B7350">
        <v>400</v>
      </c>
      <c r="C7350">
        <v>2</v>
      </c>
      <c r="D7350" t="s">
        <v>13</v>
      </c>
      <c r="E7350">
        <v>4</v>
      </c>
      <c r="F7350">
        <v>90</v>
      </c>
      <c r="G7350">
        <v>23</v>
      </c>
      <c r="H7350">
        <v>46</v>
      </c>
      <c r="I7350">
        <v>7.8652E-2</v>
      </c>
      <c r="J7350">
        <v>1.111E-2</v>
      </c>
      <c r="K7350">
        <v>6.7542000000000005E-2</v>
      </c>
      <c r="L7350">
        <v>34.001958000000002</v>
      </c>
      <c r="M7350">
        <f t="shared" si="114"/>
        <v>7.0793879387938796</v>
      </c>
    </row>
    <row r="7351" spans="1:13" x14ac:dyDescent="0.2">
      <c r="A7351" t="s">
        <v>39</v>
      </c>
      <c r="B7351">
        <v>400</v>
      </c>
      <c r="C7351">
        <v>2</v>
      </c>
      <c r="D7351" t="s">
        <v>13</v>
      </c>
      <c r="E7351">
        <v>5</v>
      </c>
      <c r="F7351">
        <v>90</v>
      </c>
      <c r="G7351">
        <v>23</v>
      </c>
      <c r="H7351">
        <v>46</v>
      </c>
      <c r="I7351">
        <v>7.8652E-2</v>
      </c>
      <c r="J7351">
        <v>1.111E-2</v>
      </c>
      <c r="K7351">
        <v>6.7542000000000005E-2</v>
      </c>
      <c r="L7351">
        <v>34.693600000000004</v>
      </c>
      <c r="M7351">
        <f t="shared" si="114"/>
        <v>7.0793879387938796</v>
      </c>
    </row>
    <row r="7352" spans="1:13" x14ac:dyDescent="0.2">
      <c r="A7352" t="s">
        <v>39</v>
      </c>
      <c r="B7352">
        <v>400</v>
      </c>
      <c r="C7352">
        <v>2</v>
      </c>
      <c r="D7352" t="s">
        <v>13</v>
      </c>
      <c r="E7352">
        <v>6</v>
      </c>
      <c r="F7352">
        <v>90</v>
      </c>
      <c r="G7352">
        <v>23</v>
      </c>
      <c r="H7352">
        <v>46</v>
      </c>
      <c r="I7352">
        <v>5.6180000000000001E-2</v>
      </c>
      <c r="J7352">
        <v>1.111E-2</v>
      </c>
      <c r="K7352">
        <v>4.5069999999999999E-2</v>
      </c>
      <c r="L7352">
        <v>35.043258000000002</v>
      </c>
      <c r="M7352">
        <f t="shared" si="114"/>
        <v>5.056705670567057</v>
      </c>
    </row>
    <row r="7353" spans="1:13" x14ac:dyDescent="0.2">
      <c r="A7353" t="s">
        <v>39</v>
      </c>
      <c r="B7353">
        <v>400</v>
      </c>
      <c r="C7353">
        <v>2</v>
      </c>
      <c r="D7353" t="s">
        <v>13</v>
      </c>
      <c r="E7353">
        <v>7</v>
      </c>
      <c r="F7353">
        <v>90</v>
      </c>
      <c r="G7353">
        <v>23</v>
      </c>
      <c r="H7353">
        <v>46</v>
      </c>
      <c r="I7353">
        <v>7.8652E-2</v>
      </c>
      <c r="J7353">
        <v>1.111E-2</v>
      </c>
      <c r="K7353">
        <v>6.7542000000000005E-2</v>
      </c>
      <c r="L7353">
        <v>34.316006999999999</v>
      </c>
      <c r="M7353">
        <f t="shared" si="114"/>
        <v>7.0793879387938796</v>
      </c>
    </row>
    <row r="7354" spans="1:13" x14ac:dyDescent="0.2">
      <c r="A7354" t="s">
        <v>39</v>
      </c>
      <c r="B7354">
        <v>400</v>
      </c>
      <c r="C7354">
        <v>2</v>
      </c>
      <c r="D7354" t="s">
        <v>14</v>
      </c>
      <c r="E7354">
        <v>0</v>
      </c>
      <c r="F7354">
        <v>90</v>
      </c>
      <c r="G7354">
        <v>23</v>
      </c>
      <c r="H7354">
        <v>46</v>
      </c>
      <c r="I7354">
        <v>7.8652E-2</v>
      </c>
      <c r="J7354">
        <v>1.111E-2</v>
      </c>
      <c r="K7354">
        <v>6.7542000000000005E-2</v>
      </c>
      <c r="L7354">
        <v>30.120705999999998</v>
      </c>
      <c r="M7354">
        <f t="shared" si="114"/>
        <v>7.0793879387938796</v>
      </c>
    </row>
    <row r="7355" spans="1:13" x14ac:dyDescent="0.2">
      <c r="A7355" t="s">
        <v>39</v>
      </c>
      <c r="B7355">
        <v>400</v>
      </c>
      <c r="C7355">
        <v>2</v>
      </c>
      <c r="D7355" t="s">
        <v>14</v>
      </c>
      <c r="E7355">
        <v>1</v>
      </c>
      <c r="F7355">
        <v>90</v>
      </c>
      <c r="G7355">
        <v>23</v>
      </c>
      <c r="H7355">
        <v>46</v>
      </c>
      <c r="I7355">
        <v>4.4943999999999998E-2</v>
      </c>
      <c r="J7355">
        <v>1.111E-2</v>
      </c>
      <c r="K7355">
        <v>3.3834000000000003E-2</v>
      </c>
      <c r="L7355">
        <v>30.128482000000002</v>
      </c>
      <c r="M7355">
        <f t="shared" si="114"/>
        <v>4.0453645364536452</v>
      </c>
    </row>
    <row r="7356" spans="1:13" x14ac:dyDescent="0.2">
      <c r="A7356" t="s">
        <v>39</v>
      </c>
      <c r="B7356">
        <v>400</v>
      </c>
      <c r="C7356">
        <v>2</v>
      </c>
      <c r="D7356" t="s">
        <v>14</v>
      </c>
      <c r="E7356">
        <v>2</v>
      </c>
      <c r="F7356">
        <v>90</v>
      </c>
      <c r="G7356">
        <v>23</v>
      </c>
      <c r="H7356">
        <v>46</v>
      </c>
      <c r="I7356">
        <v>7.8652E-2</v>
      </c>
      <c r="J7356">
        <v>1.111E-2</v>
      </c>
      <c r="K7356">
        <v>6.7542000000000005E-2</v>
      </c>
      <c r="L7356">
        <v>30.153908000000001</v>
      </c>
      <c r="M7356">
        <f t="shared" si="114"/>
        <v>7.0793879387938796</v>
      </c>
    </row>
    <row r="7357" spans="1:13" x14ac:dyDescent="0.2">
      <c r="A7357" t="s">
        <v>39</v>
      </c>
      <c r="B7357">
        <v>400</v>
      </c>
      <c r="C7357">
        <v>2</v>
      </c>
      <c r="D7357" t="s">
        <v>14</v>
      </c>
      <c r="E7357">
        <v>3</v>
      </c>
      <c r="F7357">
        <v>90</v>
      </c>
      <c r="G7357">
        <v>23</v>
      </c>
      <c r="H7357">
        <v>46</v>
      </c>
      <c r="I7357">
        <v>7.8652E-2</v>
      </c>
      <c r="J7357">
        <v>1.111E-2</v>
      </c>
      <c r="K7357">
        <v>6.7542000000000005E-2</v>
      </c>
      <c r="L7357">
        <v>29.739308000000001</v>
      </c>
      <c r="M7357">
        <f t="shared" si="114"/>
        <v>7.0793879387938796</v>
      </c>
    </row>
    <row r="7358" spans="1:13" x14ac:dyDescent="0.2">
      <c r="A7358" t="s">
        <v>39</v>
      </c>
      <c r="B7358">
        <v>400</v>
      </c>
      <c r="C7358">
        <v>2</v>
      </c>
      <c r="D7358" t="s">
        <v>14</v>
      </c>
      <c r="E7358">
        <v>4</v>
      </c>
      <c r="F7358">
        <v>90</v>
      </c>
      <c r="G7358">
        <v>23</v>
      </c>
      <c r="H7358">
        <v>46</v>
      </c>
      <c r="I7358">
        <v>6.7416000000000004E-2</v>
      </c>
      <c r="J7358">
        <v>1.111E-2</v>
      </c>
      <c r="K7358">
        <v>5.6306000000000002E-2</v>
      </c>
      <c r="L7358">
        <v>30.554621000000001</v>
      </c>
      <c r="M7358">
        <f t="shared" si="114"/>
        <v>6.0680468046804688</v>
      </c>
    </row>
    <row r="7359" spans="1:13" x14ac:dyDescent="0.2">
      <c r="A7359" t="s">
        <v>39</v>
      </c>
      <c r="B7359">
        <v>400</v>
      </c>
      <c r="C7359">
        <v>2</v>
      </c>
      <c r="D7359" t="s">
        <v>14</v>
      </c>
      <c r="E7359">
        <v>5</v>
      </c>
      <c r="F7359">
        <v>90</v>
      </c>
      <c r="G7359">
        <v>23</v>
      </c>
      <c r="H7359">
        <v>46</v>
      </c>
      <c r="I7359">
        <v>8.9887999999999996E-2</v>
      </c>
      <c r="J7359">
        <v>1.111E-2</v>
      </c>
      <c r="K7359">
        <v>7.8778000000000001E-2</v>
      </c>
      <c r="L7359">
        <v>29.801693</v>
      </c>
      <c r="M7359">
        <f t="shared" si="114"/>
        <v>8.0907290729072905</v>
      </c>
    </row>
    <row r="7360" spans="1:13" x14ac:dyDescent="0.2">
      <c r="A7360" t="s">
        <v>39</v>
      </c>
      <c r="B7360">
        <v>400</v>
      </c>
      <c r="C7360">
        <v>2</v>
      </c>
      <c r="D7360" t="s">
        <v>14</v>
      </c>
      <c r="E7360">
        <v>6</v>
      </c>
      <c r="F7360">
        <v>90</v>
      </c>
      <c r="G7360">
        <v>23</v>
      </c>
      <c r="H7360">
        <v>46</v>
      </c>
      <c r="I7360">
        <v>8.9887999999999996E-2</v>
      </c>
      <c r="J7360">
        <v>1.111E-2</v>
      </c>
      <c r="K7360">
        <v>7.8778000000000001E-2</v>
      </c>
      <c r="L7360">
        <v>30.526637000000001</v>
      </c>
      <c r="M7360">
        <f t="shared" si="114"/>
        <v>8.0907290729072905</v>
      </c>
    </row>
    <row r="7361" spans="1:13" x14ac:dyDescent="0.2">
      <c r="A7361" t="s">
        <v>39</v>
      </c>
      <c r="B7361">
        <v>400</v>
      </c>
      <c r="C7361">
        <v>2</v>
      </c>
      <c r="D7361" t="s">
        <v>14</v>
      </c>
      <c r="E7361">
        <v>7</v>
      </c>
      <c r="F7361">
        <v>90</v>
      </c>
      <c r="G7361">
        <v>23</v>
      </c>
      <c r="H7361">
        <v>46</v>
      </c>
      <c r="I7361">
        <v>4.4943999999999998E-2</v>
      </c>
      <c r="J7361">
        <v>1.111E-2</v>
      </c>
      <c r="K7361">
        <v>3.3834000000000003E-2</v>
      </c>
      <c r="L7361">
        <v>29.020826</v>
      </c>
      <c r="M7361">
        <f t="shared" si="114"/>
        <v>4.0453645364536452</v>
      </c>
    </row>
    <row r="7362" spans="1:13" x14ac:dyDescent="0.2">
      <c r="A7362" t="s">
        <v>39</v>
      </c>
      <c r="B7362">
        <v>400</v>
      </c>
      <c r="C7362">
        <v>2</v>
      </c>
      <c r="D7362" t="s">
        <v>15</v>
      </c>
      <c r="E7362">
        <v>0</v>
      </c>
      <c r="F7362">
        <v>90</v>
      </c>
      <c r="G7362">
        <v>23</v>
      </c>
      <c r="H7362">
        <v>46</v>
      </c>
      <c r="I7362">
        <v>7.8652E-2</v>
      </c>
      <c r="J7362">
        <v>1.111E-2</v>
      </c>
      <c r="K7362">
        <v>6.7542000000000005E-2</v>
      </c>
      <c r="L7362">
        <v>26.970006999999999</v>
      </c>
      <c r="M7362">
        <f t="shared" si="114"/>
        <v>7.0793879387938796</v>
      </c>
    </row>
    <row r="7363" spans="1:13" x14ac:dyDescent="0.2">
      <c r="A7363" t="s">
        <v>39</v>
      </c>
      <c r="B7363">
        <v>400</v>
      </c>
      <c r="C7363">
        <v>2</v>
      </c>
      <c r="D7363" t="s">
        <v>15</v>
      </c>
      <c r="E7363">
        <v>1</v>
      </c>
      <c r="F7363">
        <v>90</v>
      </c>
      <c r="G7363">
        <v>23</v>
      </c>
      <c r="H7363">
        <v>46</v>
      </c>
      <c r="I7363">
        <v>4.4943999999999998E-2</v>
      </c>
      <c r="J7363">
        <v>1.111E-2</v>
      </c>
      <c r="K7363">
        <v>3.3834000000000003E-2</v>
      </c>
      <c r="L7363">
        <v>27.348915999999999</v>
      </c>
      <c r="M7363">
        <f t="shared" ref="M7363:M7426" si="115">IF(I7363=0,1,I7363/J7363)</f>
        <v>4.0453645364536452</v>
      </c>
    </row>
    <row r="7364" spans="1:13" x14ac:dyDescent="0.2">
      <c r="A7364" t="s">
        <v>39</v>
      </c>
      <c r="B7364">
        <v>400</v>
      </c>
      <c r="C7364">
        <v>2</v>
      </c>
      <c r="D7364" t="s">
        <v>15</v>
      </c>
      <c r="E7364">
        <v>2</v>
      </c>
      <c r="F7364">
        <v>90</v>
      </c>
      <c r="G7364">
        <v>23</v>
      </c>
      <c r="H7364">
        <v>46</v>
      </c>
      <c r="I7364">
        <v>5.6180000000000001E-2</v>
      </c>
      <c r="J7364">
        <v>1.111E-2</v>
      </c>
      <c r="K7364">
        <v>4.5069999999999999E-2</v>
      </c>
      <c r="L7364">
        <v>27.586275000000001</v>
      </c>
      <c r="M7364">
        <f t="shared" si="115"/>
        <v>5.056705670567057</v>
      </c>
    </row>
    <row r="7365" spans="1:13" x14ac:dyDescent="0.2">
      <c r="A7365" t="s">
        <v>39</v>
      </c>
      <c r="B7365">
        <v>400</v>
      </c>
      <c r="C7365">
        <v>2</v>
      </c>
      <c r="D7365" t="s">
        <v>15</v>
      </c>
      <c r="E7365">
        <v>3</v>
      </c>
      <c r="F7365">
        <v>90</v>
      </c>
      <c r="G7365">
        <v>23</v>
      </c>
      <c r="H7365">
        <v>46</v>
      </c>
      <c r="I7365">
        <v>5.6180000000000001E-2</v>
      </c>
      <c r="J7365">
        <v>1.111E-2</v>
      </c>
      <c r="K7365">
        <v>4.5069999999999999E-2</v>
      </c>
      <c r="L7365">
        <v>27.357075999999999</v>
      </c>
      <c r="M7365">
        <f t="shared" si="115"/>
        <v>5.056705670567057</v>
      </c>
    </row>
    <row r="7366" spans="1:13" x14ac:dyDescent="0.2">
      <c r="A7366" t="s">
        <v>39</v>
      </c>
      <c r="B7366">
        <v>400</v>
      </c>
      <c r="C7366">
        <v>2</v>
      </c>
      <c r="D7366" t="s">
        <v>15</v>
      </c>
      <c r="E7366">
        <v>4</v>
      </c>
      <c r="F7366">
        <v>90</v>
      </c>
      <c r="G7366">
        <v>23</v>
      </c>
      <c r="H7366">
        <v>46</v>
      </c>
      <c r="I7366">
        <v>6.7416000000000004E-2</v>
      </c>
      <c r="J7366">
        <v>1.111E-2</v>
      </c>
      <c r="K7366">
        <v>5.6306000000000002E-2</v>
      </c>
      <c r="L7366">
        <v>28.574116</v>
      </c>
      <c r="M7366">
        <f t="shared" si="115"/>
        <v>6.0680468046804688</v>
      </c>
    </row>
    <row r="7367" spans="1:13" x14ac:dyDescent="0.2">
      <c r="A7367" t="s">
        <v>39</v>
      </c>
      <c r="B7367">
        <v>400</v>
      </c>
      <c r="C7367">
        <v>2</v>
      </c>
      <c r="D7367" t="s">
        <v>15</v>
      </c>
      <c r="E7367">
        <v>5</v>
      </c>
      <c r="F7367">
        <v>90</v>
      </c>
      <c r="G7367">
        <v>23</v>
      </c>
      <c r="H7367">
        <v>46</v>
      </c>
      <c r="I7367">
        <v>7.8652E-2</v>
      </c>
      <c r="J7367">
        <v>1.111E-2</v>
      </c>
      <c r="K7367">
        <v>6.7542000000000005E-2</v>
      </c>
      <c r="L7367">
        <v>26.829886999999999</v>
      </c>
      <c r="M7367">
        <f t="shared" si="115"/>
        <v>7.0793879387938796</v>
      </c>
    </row>
    <row r="7368" spans="1:13" x14ac:dyDescent="0.2">
      <c r="A7368" t="s">
        <v>39</v>
      </c>
      <c r="B7368">
        <v>400</v>
      </c>
      <c r="C7368">
        <v>2</v>
      </c>
      <c r="D7368" t="s">
        <v>15</v>
      </c>
      <c r="E7368">
        <v>6</v>
      </c>
      <c r="F7368">
        <v>90</v>
      </c>
      <c r="G7368">
        <v>23</v>
      </c>
      <c r="H7368">
        <v>46</v>
      </c>
      <c r="I7368">
        <v>6.7416000000000004E-2</v>
      </c>
      <c r="J7368">
        <v>1.111E-2</v>
      </c>
      <c r="K7368">
        <v>5.6306000000000002E-2</v>
      </c>
      <c r="L7368">
        <v>27.468152</v>
      </c>
      <c r="M7368">
        <f t="shared" si="115"/>
        <v>6.0680468046804688</v>
      </c>
    </row>
    <row r="7369" spans="1:13" x14ac:dyDescent="0.2">
      <c r="A7369" t="s">
        <v>39</v>
      </c>
      <c r="B7369">
        <v>400</v>
      </c>
      <c r="C7369">
        <v>2</v>
      </c>
      <c r="D7369" t="s">
        <v>15</v>
      </c>
      <c r="E7369">
        <v>7</v>
      </c>
      <c r="F7369">
        <v>90</v>
      </c>
      <c r="G7369">
        <v>23</v>
      </c>
      <c r="H7369">
        <v>46</v>
      </c>
      <c r="I7369">
        <v>0.10112400000000001</v>
      </c>
      <c r="J7369">
        <v>1.111E-2</v>
      </c>
      <c r="K7369">
        <v>9.0013999999999997E-2</v>
      </c>
      <c r="L7369">
        <v>28.230052000000001</v>
      </c>
      <c r="M7369">
        <f t="shared" si="115"/>
        <v>9.1020702070207022</v>
      </c>
    </row>
    <row r="7370" spans="1:13" x14ac:dyDescent="0.2">
      <c r="A7370" t="s">
        <v>39</v>
      </c>
      <c r="B7370">
        <v>400</v>
      </c>
      <c r="C7370">
        <v>3</v>
      </c>
      <c r="D7370" t="s">
        <v>13</v>
      </c>
      <c r="E7370">
        <v>0</v>
      </c>
      <c r="F7370">
        <v>90</v>
      </c>
      <c r="G7370">
        <v>15</v>
      </c>
      <c r="H7370">
        <v>45</v>
      </c>
      <c r="I7370">
        <v>3.3708000000000002E-2</v>
      </c>
      <c r="J7370">
        <v>1.1362000000000001E-2</v>
      </c>
      <c r="K7370">
        <v>2.2346000000000001E-2</v>
      </c>
      <c r="L7370">
        <v>34.342568</v>
      </c>
      <c r="M7370">
        <f t="shared" si="115"/>
        <v>2.9667312092941382</v>
      </c>
    </row>
    <row r="7371" spans="1:13" x14ac:dyDescent="0.2">
      <c r="A7371" t="s">
        <v>39</v>
      </c>
      <c r="B7371">
        <v>400</v>
      </c>
      <c r="C7371">
        <v>3</v>
      </c>
      <c r="D7371" t="s">
        <v>13</v>
      </c>
      <c r="E7371">
        <v>1</v>
      </c>
      <c r="F7371">
        <v>90</v>
      </c>
      <c r="G7371">
        <v>15</v>
      </c>
      <c r="H7371">
        <v>45</v>
      </c>
      <c r="I7371">
        <v>1.1235999999999999E-2</v>
      </c>
      <c r="J7371">
        <v>1.1362000000000001E-2</v>
      </c>
      <c r="K7371">
        <v>-1.26E-4</v>
      </c>
      <c r="L7371">
        <v>34.475123000000004</v>
      </c>
      <c r="M7371">
        <f t="shared" si="115"/>
        <v>0.98891040309804601</v>
      </c>
    </row>
    <row r="7372" spans="1:13" x14ac:dyDescent="0.2">
      <c r="A7372" t="s">
        <v>39</v>
      </c>
      <c r="B7372">
        <v>400</v>
      </c>
      <c r="C7372">
        <v>3</v>
      </c>
      <c r="D7372" t="s">
        <v>13</v>
      </c>
      <c r="E7372">
        <v>2</v>
      </c>
      <c r="F7372">
        <v>90</v>
      </c>
      <c r="G7372">
        <v>15</v>
      </c>
      <c r="H7372">
        <v>45</v>
      </c>
      <c r="I7372">
        <v>3.3708000000000002E-2</v>
      </c>
      <c r="J7372">
        <v>1.1362000000000001E-2</v>
      </c>
      <c r="K7372">
        <v>2.2346000000000001E-2</v>
      </c>
      <c r="L7372">
        <v>34.803848000000002</v>
      </c>
      <c r="M7372">
        <f t="shared" si="115"/>
        <v>2.9667312092941382</v>
      </c>
    </row>
    <row r="7373" spans="1:13" x14ac:dyDescent="0.2">
      <c r="A7373" t="s">
        <v>39</v>
      </c>
      <c r="B7373">
        <v>400</v>
      </c>
      <c r="C7373">
        <v>3</v>
      </c>
      <c r="D7373" t="s">
        <v>13</v>
      </c>
      <c r="E7373">
        <v>3</v>
      </c>
      <c r="F7373">
        <v>90</v>
      </c>
      <c r="G7373">
        <v>15</v>
      </c>
      <c r="H7373">
        <v>45</v>
      </c>
      <c r="I7373">
        <v>4.4943999999999998E-2</v>
      </c>
      <c r="J7373">
        <v>1.1362000000000001E-2</v>
      </c>
      <c r="K7373">
        <v>3.3582000000000001E-2</v>
      </c>
      <c r="L7373">
        <v>34.903807</v>
      </c>
      <c r="M7373">
        <f t="shared" si="115"/>
        <v>3.955641612392184</v>
      </c>
    </row>
    <row r="7374" spans="1:13" x14ac:dyDescent="0.2">
      <c r="A7374" t="s">
        <v>39</v>
      </c>
      <c r="B7374">
        <v>400</v>
      </c>
      <c r="C7374">
        <v>3</v>
      </c>
      <c r="D7374" t="s">
        <v>13</v>
      </c>
      <c r="E7374">
        <v>4</v>
      </c>
      <c r="F7374">
        <v>90</v>
      </c>
      <c r="G7374">
        <v>15</v>
      </c>
      <c r="H7374">
        <v>45</v>
      </c>
      <c r="I7374">
        <v>4.4943999999999998E-2</v>
      </c>
      <c r="J7374">
        <v>1.1362000000000001E-2</v>
      </c>
      <c r="K7374">
        <v>3.3582000000000001E-2</v>
      </c>
      <c r="L7374">
        <v>34.176425999999999</v>
      </c>
      <c r="M7374">
        <f t="shared" si="115"/>
        <v>3.955641612392184</v>
      </c>
    </row>
    <row r="7375" spans="1:13" x14ac:dyDescent="0.2">
      <c r="A7375" t="s">
        <v>39</v>
      </c>
      <c r="B7375">
        <v>400</v>
      </c>
      <c r="C7375">
        <v>3</v>
      </c>
      <c r="D7375" t="s">
        <v>13</v>
      </c>
      <c r="E7375">
        <v>5</v>
      </c>
      <c r="F7375">
        <v>90</v>
      </c>
      <c r="G7375">
        <v>15</v>
      </c>
      <c r="H7375">
        <v>45</v>
      </c>
      <c r="I7375">
        <v>4.4943999999999998E-2</v>
      </c>
      <c r="J7375">
        <v>1.1362000000000001E-2</v>
      </c>
      <c r="K7375">
        <v>3.3582000000000001E-2</v>
      </c>
      <c r="L7375">
        <v>33.399253000000002</v>
      </c>
      <c r="M7375">
        <f t="shared" si="115"/>
        <v>3.955641612392184</v>
      </c>
    </row>
    <row r="7376" spans="1:13" x14ac:dyDescent="0.2">
      <c r="A7376" t="s">
        <v>39</v>
      </c>
      <c r="B7376">
        <v>400</v>
      </c>
      <c r="C7376">
        <v>3</v>
      </c>
      <c r="D7376" t="s">
        <v>13</v>
      </c>
      <c r="E7376">
        <v>6</v>
      </c>
      <c r="F7376">
        <v>90</v>
      </c>
      <c r="G7376">
        <v>15</v>
      </c>
      <c r="H7376">
        <v>45</v>
      </c>
      <c r="I7376">
        <v>1.1235999999999999E-2</v>
      </c>
      <c r="J7376">
        <v>1.1362000000000001E-2</v>
      </c>
      <c r="K7376">
        <v>-1.26E-4</v>
      </c>
      <c r="L7376">
        <v>33.925949000000003</v>
      </c>
      <c r="M7376">
        <f t="shared" si="115"/>
        <v>0.98891040309804601</v>
      </c>
    </row>
    <row r="7377" spans="1:13" x14ac:dyDescent="0.2">
      <c r="A7377" t="s">
        <v>39</v>
      </c>
      <c r="B7377">
        <v>400</v>
      </c>
      <c r="C7377">
        <v>3</v>
      </c>
      <c r="D7377" t="s">
        <v>13</v>
      </c>
      <c r="E7377">
        <v>7</v>
      </c>
      <c r="F7377">
        <v>90</v>
      </c>
      <c r="G7377">
        <v>15</v>
      </c>
      <c r="H7377">
        <v>45</v>
      </c>
      <c r="I7377">
        <v>4.4943999999999998E-2</v>
      </c>
      <c r="J7377">
        <v>1.1362000000000001E-2</v>
      </c>
      <c r="K7377">
        <v>3.3582000000000001E-2</v>
      </c>
      <c r="L7377">
        <v>34.923684000000002</v>
      </c>
      <c r="M7377">
        <f t="shared" si="115"/>
        <v>3.955641612392184</v>
      </c>
    </row>
    <row r="7378" spans="1:13" x14ac:dyDescent="0.2">
      <c r="A7378" t="s">
        <v>39</v>
      </c>
      <c r="B7378">
        <v>400</v>
      </c>
      <c r="C7378">
        <v>3</v>
      </c>
      <c r="D7378" t="s">
        <v>14</v>
      </c>
      <c r="E7378">
        <v>0</v>
      </c>
      <c r="F7378">
        <v>90</v>
      </c>
      <c r="G7378">
        <v>15</v>
      </c>
      <c r="H7378">
        <v>45</v>
      </c>
      <c r="I7378">
        <v>4.4943999999999998E-2</v>
      </c>
      <c r="J7378">
        <v>1.1362000000000001E-2</v>
      </c>
      <c r="K7378">
        <v>3.3582000000000001E-2</v>
      </c>
      <c r="L7378">
        <v>29.720547</v>
      </c>
      <c r="M7378">
        <f t="shared" si="115"/>
        <v>3.955641612392184</v>
      </c>
    </row>
    <row r="7379" spans="1:13" x14ac:dyDescent="0.2">
      <c r="A7379" t="s">
        <v>39</v>
      </c>
      <c r="B7379">
        <v>400</v>
      </c>
      <c r="C7379">
        <v>3</v>
      </c>
      <c r="D7379" t="s">
        <v>14</v>
      </c>
      <c r="E7379">
        <v>1</v>
      </c>
      <c r="F7379">
        <v>90</v>
      </c>
      <c r="G7379">
        <v>15</v>
      </c>
      <c r="H7379">
        <v>45</v>
      </c>
      <c r="I7379">
        <v>4.4943999999999998E-2</v>
      </c>
      <c r="J7379">
        <v>1.1362000000000001E-2</v>
      </c>
      <c r="K7379">
        <v>3.3582000000000001E-2</v>
      </c>
      <c r="L7379">
        <v>30.26153</v>
      </c>
      <c r="M7379">
        <f t="shared" si="115"/>
        <v>3.955641612392184</v>
      </c>
    </row>
    <row r="7380" spans="1:13" x14ac:dyDescent="0.2">
      <c r="A7380" t="s">
        <v>39</v>
      </c>
      <c r="B7380">
        <v>400</v>
      </c>
      <c r="C7380">
        <v>3</v>
      </c>
      <c r="D7380" t="s">
        <v>14</v>
      </c>
      <c r="E7380">
        <v>2</v>
      </c>
      <c r="F7380">
        <v>90</v>
      </c>
      <c r="G7380">
        <v>15</v>
      </c>
      <c r="H7380">
        <v>45</v>
      </c>
      <c r="I7380">
        <v>4.4943999999999998E-2</v>
      </c>
      <c r="J7380">
        <v>1.1362000000000001E-2</v>
      </c>
      <c r="K7380">
        <v>3.3582000000000001E-2</v>
      </c>
      <c r="L7380">
        <v>30.462928000000002</v>
      </c>
      <c r="M7380">
        <f t="shared" si="115"/>
        <v>3.955641612392184</v>
      </c>
    </row>
    <row r="7381" spans="1:13" x14ac:dyDescent="0.2">
      <c r="A7381" t="s">
        <v>39</v>
      </c>
      <c r="B7381">
        <v>400</v>
      </c>
      <c r="C7381">
        <v>3</v>
      </c>
      <c r="D7381" t="s">
        <v>14</v>
      </c>
      <c r="E7381">
        <v>3</v>
      </c>
      <c r="F7381">
        <v>90</v>
      </c>
      <c r="G7381">
        <v>15</v>
      </c>
      <c r="H7381">
        <v>45</v>
      </c>
      <c r="I7381">
        <v>3.3708000000000002E-2</v>
      </c>
      <c r="J7381">
        <v>1.1362000000000001E-2</v>
      </c>
      <c r="K7381">
        <v>2.2346000000000001E-2</v>
      </c>
      <c r="L7381">
        <v>29.701191000000001</v>
      </c>
      <c r="M7381">
        <f t="shared" si="115"/>
        <v>2.9667312092941382</v>
      </c>
    </row>
    <row r="7382" spans="1:13" x14ac:dyDescent="0.2">
      <c r="A7382" t="s">
        <v>39</v>
      </c>
      <c r="B7382">
        <v>400</v>
      </c>
      <c r="C7382">
        <v>3</v>
      </c>
      <c r="D7382" t="s">
        <v>14</v>
      </c>
      <c r="E7382">
        <v>4</v>
      </c>
      <c r="F7382">
        <v>90</v>
      </c>
      <c r="G7382">
        <v>15</v>
      </c>
      <c r="H7382">
        <v>45</v>
      </c>
      <c r="I7382">
        <v>4.4943999999999998E-2</v>
      </c>
      <c r="J7382">
        <v>1.1362000000000001E-2</v>
      </c>
      <c r="K7382">
        <v>3.3582000000000001E-2</v>
      </c>
      <c r="L7382">
        <v>30.223469000000001</v>
      </c>
      <c r="M7382">
        <f t="shared" si="115"/>
        <v>3.955641612392184</v>
      </c>
    </row>
    <row r="7383" spans="1:13" x14ac:dyDescent="0.2">
      <c r="A7383" t="s">
        <v>39</v>
      </c>
      <c r="B7383">
        <v>400</v>
      </c>
      <c r="C7383">
        <v>3</v>
      </c>
      <c r="D7383" t="s">
        <v>14</v>
      </c>
      <c r="E7383">
        <v>5</v>
      </c>
      <c r="F7383">
        <v>90</v>
      </c>
      <c r="G7383">
        <v>15</v>
      </c>
      <c r="H7383">
        <v>45</v>
      </c>
      <c r="I7383">
        <v>4.4943999999999998E-2</v>
      </c>
      <c r="J7383">
        <v>1.1362000000000001E-2</v>
      </c>
      <c r="K7383">
        <v>3.3582000000000001E-2</v>
      </c>
      <c r="L7383">
        <v>30.496428999999999</v>
      </c>
      <c r="M7383">
        <f t="shared" si="115"/>
        <v>3.955641612392184</v>
      </c>
    </row>
    <row r="7384" spans="1:13" x14ac:dyDescent="0.2">
      <c r="A7384" t="s">
        <v>39</v>
      </c>
      <c r="B7384">
        <v>400</v>
      </c>
      <c r="C7384">
        <v>3</v>
      </c>
      <c r="D7384" t="s">
        <v>14</v>
      </c>
      <c r="E7384">
        <v>6</v>
      </c>
      <c r="F7384">
        <v>90</v>
      </c>
      <c r="G7384">
        <v>15</v>
      </c>
      <c r="H7384">
        <v>45</v>
      </c>
      <c r="I7384">
        <v>3.3708000000000002E-2</v>
      </c>
      <c r="J7384">
        <v>1.1362000000000001E-2</v>
      </c>
      <c r="K7384">
        <v>2.2346000000000001E-2</v>
      </c>
      <c r="L7384">
        <v>30.322523</v>
      </c>
      <c r="M7384">
        <f t="shared" si="115"/>
        <v>2.9667312092941382</v>
      </c>
    </row>
    <row r="7385" spans="1:13" x14ac:dyDescent="0.2">
      <c r="A7385" t="s">
        <v>39</v>
      </c>
      <c r="B7385">
        <v>400</v>
      </c>
      <c r="C7385">
        <v>3</v>
      </c>
      <c r="D7385" t="s">
        <v>14</v>
      </c>
      <c r="E7385">
        <v>7</v>
      </c>
      <c r="F7385">
        <v>90</v>
      </c>
      <c r="G7385">
        <v>15</v>
      </c>
      <c r="H7385">
        <v>45</v>
      </c>
      <c r="I7385">
        <v>4.4943999999999998E-2</v>
      </c>
      <c r="J7385">
        <v>1.1362000000000001E-2</v>
      </c>
      <c r="K7385">
        <v>3.3582000000000001E-2</v>
      </c>
      <c r="L7385">
        <v>29.592969</v>
      </c>
      <c r="M7385">
        <f t="shared" si="115"/>
        <v>3.955641612392184</v>
      </c>
    </row>
    <row r="7386" spans="1:13" x14ac:dyDescent="0.2">
      <c r="A7386" t="s">
        <v>39</v>
      </c>
      <c r="B7386">
        <v>400</v>
      </c>
      <c r="C7386">
        <v>3</v>
      </c>
      <c r="D7386" t="s">
        <v>15</v>
      </c>
      <c r="E7386">
        <v>0</v>
      </c>
      <c r="F7386">
        <v>90</v>
      </c>
      <c r="G7386">
        <v>15</v>
      </c>
      <c r="H7386">
        <v>45</v>
      </c>
      <c r="I7386">
        <v>5.6180000000000001E-2</v>
      </c>
      <c r="J7386">
        <v>1.1362000000000001E-2</v>
      </c>
      <c r="K7386">
        <v>4.4817999999999997E-2</v>
      </c>
      <c r="L7386">
        <v>27.121095</v>
      </c>
      <c r="M7386">
        <f t="shared" si="115"/>
        <v>4.9445520154902303</v>
      </c>
    </row>
    <row r="7387" spans="1:13" x14ac:dyDescent="0.2">
      <c r="A7387" t="s">
        <v>39</v>
      </c>
      <c r="B7387">
        <v>400</v>
      </c>
      <c r="C7387">
        <v>3</v>
      </c>
      <c r="D7387" t="s">
        <v>15</v>
      </c>
      <c r="E7387">
        <v>1</v>
      </c>
      <c r="F7387">
        <v>90</v>
      </c>
      <c r="G7387">
        <v>15</v>
      </c>
      <c r="H7387">
        <v>45</v>
      </c>
      <c r="I7387">
        <v>2.2471999999999999E-2</v>
      </c>
      <c r="J7387">
        <v>1.1362000000000001E-2</v>
      </c>
      <c r="K7387">
        <v>1.111E-2</v>
      </c>
      <c r="L7387">
        <v>26.78688</v>
      </c>
      <c r="M7387">
        <f t="shared" si="115"/>
        <v>1.977820806196092</v>
      </c>
    </row>
    <row r="7388" spans="1:13" x14ac:dyDescent="0.2">
      <c r="A7388" t="s">
        <v>39</v>
      </c>
      <c r="B7388">
        <v>400</v>
      </c>
      <c r="C7388">
        <v>3</v>
      </c>
      <c r="D7388" t="s">
        <v>15</v>
      </c>
      <c r="E7388">
        <v>2</v>
      </c>
      <c r="F7388">
        <v>90</v>
      </c>
      <c r="G7388">
        <v>15</v>
      </c>
      <c r="H7388">
        <v>45</v>
      </c>
      <c r="I7388">
        <v>3.3708000000000002E-2</v>
      </c>
      <c r="J7388">
        <v>1.1362000000000001E-2</v>
      </c>
      <c r="K7388">
        <v>2.2346000000000001E-2</v>
      </c>
      <c r="L7388">
        <v>27.387188999999999</v>
      </c>
      <c r="M7388">
        <f t="shared" si="115"/>
        <v>2.9667312092941382</v>
      </c>
    </row>
    <row r="7389" spans="1:13" x14ac:dyDescent="0.2">
      <c r="A7389" t="s">
        <v>39</v>
      </c>
      <c r="B7389">
        <v>400</v>
      </c>
      <c r="C7389">
        <v>3</v>
      </c>
      <c r="D7389" t="s">
        <v>15</v>
      </c>
      <c r="E7389">
        <v>3</v>
      </c>
      <c r="F7389">
        <v>90</v>
      </c>
      <c r="G7389">
        <v>15</v>
      </c>
      <c r="H7389">
        <v>45</v>
      </c>
      <c r="I7389">
        <v>4.4943999999999998E-2</v>
      </c>
      <c r="J7389">
        <v>1.1362000000000001E-2</v>
      </c>
      <c r="K7389">
        <v>3.3582000000000001E-2</v>
      </c>
      <c r="L7389">
        <v>27.187484999999999</v>
      </c>
      <c r="M7389">
        <f t="shared" si="115"/>
        <v>3.955641612392184</v>
      </c>
    </row>
    <row r="7390" spans="1:13" x14ac:dyDescent="0.2">
      <c r="A7390" t="s">
        <v>39</v>
      </c>
      <c r="B7390">
        <v>400</v>
      </c>
      <c r="C7390">
        <v>3</v>
      </c>
      <c r="D7390" t="s">
        <v>15</v>
      </c>
      <c r="E7390">
        <v>4</v>
      </c>
      <c r="F7390">
        <v>90</v>
      </c>
      <c r="G7390">
        <v>15</v>
      </c>
      <c r="H7390">
        <v>45</v>
      </c>
      <c r="I7390">
        <v>5.6180000000000001E-2</v>
      </c>
      <c r="J7390">
        <v>1.1362000000000001E-2</v>
      </c>
      <c r="K7390">
        <v>4.4817999999999997E-2</v>
      </c>
      <c r="L7390">
        <v>27.498296</v>
      </c>
      <c r="M7390">
        <f t="shared" si="115"/>
        <v>4.9445520154902303</v>
      </c>
    </row>
    <row r="7391" spans="1:13" x14ac:dyDescent="0.2">
      <c r="A7391" t="s">
        <v>39</v>
      </c>
      <c r="B7391">
        <v>400</v>
      </c>
      <c r="C7391">
        <v>3</v>
      </c>
      <c r="D7391" t="s">
        <v>15</v>
      </c>
      <c r="E7391">
        <v>5</v>
      </c>
      <c r="F7391">
        <v>90</v>
      </c>
      <c r="G7391">
        <v>15</v>
      </c>
      <c r="H7391">
        <v>45</v>
      </c>
      <c r="I7391">
        <v>5.6180000000000001E-2</v>
      </c>
      <c r="J7391">
        <v>1.1362000000000001E-2</v>
      </c>
      <c r="K7391">
        <v>4.4817999999999997E-2</v>
      </c>
      <c r="L7391">
        <v>26.867611</v>
      </c>
      <c r="M7391">
        <f t="shared" si="115"/>
        <v>4.9445520154902303</v>
      </c>
    </row>
    <row r="7392" spans="1:13" x14ac:dyDescent="0.2">
      <c r="A7392" t="s">
        <v>39</v>
      </c>
      <c r="B7392">
        <v>400</v>
      </c>
      <c r="C7392">
        <v>3</v>
      </c>
      <c r="D7392" t="s">
        <v>15</v>
      </c>
      <c r="E7392">
        <v>6</v>
      </c>
      <c r="F7392">
        <v>90</v>
      </c>
      <c r="G7392">
        <v>15</v>
      </c>
      <c r="H7392">
        <v>45</v>
      </c>
      <c r="I7392">
        <v>6.7416000000000004E-2</v>
      </c>
      <c r="J7392">
        <v>1.1362000000000001E-2</v>
      </c>
      <c r="K7392">
        <v>5.6054E-2</v>
      </c>
      <c r="L7392">
        <v>27.097712999999999</v>
      </c>
      <c r="M7392">
        <f t="shared" si="115"/>
        <v>5.9334624185882765</v>
      </c>
    </row>
    <row r="7393" spans="1:13" x14ac:dyDescent="0.2">
      <c r="A7393" t="s">
        <v>39</v>
      </c>
      <c r="B7393">
        <v>400</v>
      </c>
      <c r="C7393">
        <v>3</v>
      </c>
      <c r="D7393" t="s">
        <v>15</v>
      </c>
      <c r="E7393">
        <v>7</v>
      </c>
      <c r="F7393">
        <v>90</v>
      </c>
      <c r="G7393">
        <v>15</v>
      </c>
      <c r="H7393">
        <v>45</v>
      </c>
      <c r="I7393">
        <v>3.3708000000000002E-2</v>
      </c>
      <c r="J7393">
        <v>1.1362000000000001E-2</v>
      </c>
      <c r="K7393">
        <v>2.2346000000000001E-2</v>
      </c>
      <c r="L7393">
        <v>26.638590000000001</v>
      </c>
      <c r="M7393">
        <f t="shared" si="115"/>
        <v>2.9667312092941382</v>
      </c>
    </row>
    <row r="7394" spans="1:13" x14ac:dyDescent="0.2">
      <c r="A7394" t="s">
        <v>39</v>
      </c>
      <c r="B7394">
        <v>400</v>
      </c>
      <c r="C7394">
        <v>4</v>
      </c>
      <c r="D7394" t="s">
        <v>13</v>
      </c>
      <c r="E7394">
        <v>0</v>
      </c>
      <c r="F7394">
        <v>90</v>
      </c>
      <c r="G7394">
        <v>12</v>
      </c>
      <c r="H7394">
        <v>46</v>
      </c>
      <c r="I7394">
        <v>2.2471999999999999E-2</v>
      </c>
      <c r="J7394">
        <v>1.111E-2</v>
      </c>
      <c r="K7394">
        <v>1.1362000000000001E-2</v>
      </c>
      <c r="L7394">
        <v>34.516196999999998</v>
      </c>
      <c r="M7394">
        <f t="shared" si="115"/>
        <v>2.0226822682268226</v>
      </c>
    </row>
    <row r="7395" spans="1:13" x14ac:dyDescent="0.2">
      <c r="A7395" t="s">
        <v>39</v>
      </c>
      <c r="B7395">
        <v>400</v>
      </c>
      <c r="C7395">
        <v>4</v>
      </c>
      <c r="D7395" t="s">
        <v>13</v>
      </c>
      <c r="E7395">
        <v>1</v>
      </c>
      <c r="F7395">
        <v>90</v>
      </c>
      <c r="G7395">
        <v>12</v>
      </c>
      <c r="H7395">
        <v>46</v>
      </c>
      <c r="I7395">
        <v>4.4943999999999998E-2</v>
      </c>
      <c r="J7395">
        <v>1.111E-2</v>
      </c>
      <c r="K7395">
        <v>3.3834000000000003E-2</v>
      </c>
      <c r="L7395">
        <v>34.312142000000001</v>
      </c>
      <c r="M7395">
        <f t="shared" si="115"/>
        <v>4.0453645364536452</v>
      </c>
    </row>
    <row r="7396" spans="1:13" x14ac:dyDescent="0.2">
      <c r="A7396" t="s">
        <v>39</v>
      </c>
      <c r="B7396">
        <v>400</v>
      </c>
      <c r="C7396">
        <v>4</v>
      </c>
      <c r="D7396" t="s">
        <v>13</v>
      </c>
      <c r="E7396">
        <v>2</v>
      </c>
      <c r="F7396">
        <v>90</v>
      </c>
      <c r="G7396">
        <v>12</v>
      </c>
      <c r="H7396">
        <v>46</v>
      </c>
      <c r="I7396">
        <v>4.4943999999999998E-2</v>
      </c>
      <c r="J7396">
        <v>1.111E-2</v>
      </c>
      <c r="K7396">
        <v>3.3834000000000003E-2</v>
      </c>
      <c r="L7396">
        <v>35.534149999999997</v>
      </c>
      <c r="M7396">
        <f t="shared" si="115"/>
        <v>4.0453645364536452</v>
      </c>
    </row>
    <row r="7397" spans="1:13" x14ac:dyDescent="0.2">
      <c r="A7397" t="s">
        <v>39</v>
      </c>
      <c r="B7397">
        <v>400</v>
      </c>
      <c r="C7397">
        <v>4</v>
      </c>
      <c r="D7397" t="s">
        <v>13</v>
      </c>
      <c r="E7397">
        <v>3</v>
      </c>
      <c r="F7397">
        <v>90</v>
      </c>
      <c r="G7397">
        <v>12</v>
      </c>
      <c r="H7397">
        <v>46</v>
      </c>
      <c r="I7397">
        <v>3.3708000000000002E-2</v>
      </c>
      <c r="J7397">
        <v>1.111E-2</v>
      </c>
      <c r="K7397">
        <v>2.2598E-2</v>
      </c>
      <c r="L7397">
        <v>33.960231</v>
      </c>
      <c r="M7397">
        <f t="shared" si="115"/>
        <v>3.0340234023402344</v>
      </c>
    </row>
    <row r="7398" spans="1:13" x14ac:dyDescent="0.2">
      <c r="A7398" t="s">
        <v>39</v>
      </c>
      <c r="B7398">
        <v>400</v>
      </c>
      <c r="C7398">
        <v>4</v>
      </c>
      <c r="D7398" t="s">
        <v>13</v>
      </c>
      <c r="E7398">
        <v>4</v>
      </c>
      <c r="F7398">
        <v>90</v>
      </c>
      <c r="G7398">
        <v>12</v>
      </c>
      <c r="H7398">
        <v>46</v>
      </c>
      <c r="I7398">
        <v>5.6180000000000001E-2</v>
      </c>
      <c r="J7398">
        <v>1.111E-2</v>
      </c>
      <c r="K7398">
        <v>4.5069999999999999E-2</v>
      </c>
      <c r="L7398">
        <v>34.541694999999997</v>
      </c>
      <c r="M7398">
        <f t="shared" si="115"/>
        <v>5.056705670567057</v>
      </c>
    </row>
    <row r="7399" spans="1:13" x14ac:dyDescent="0.2">
      <c r="A7399" t="s">
        <v>39</v>
      </c>
      <c r="B7399">
        <v>400</v>
      </c>
      <c r="C7399">
        <v>4</v>
      </c>
      <c r="D7399" t="s">
        <v>13</v>
      </c>
      <c r="E7399">
        <v>5</v>
      </c>
      <c r="F7399">
        <v>90</v>
      </c>
      <c r="G7399">
        <v>12</v>
      </c>
      <c r="H7399">
        <v>46</v>
      </c>
      <c r="I7399">
        <v>5.6180000000000001E-2</v>
      </c>
      <c r="J7399">
        <v>1.111E-2</v>
      </c>
      <c r="K7399">
        <v>4.5069999999999999E-2</v>
      </c>
      <c r="L7399">
        <v>35.096482999999999</v>
      </c>
      <c r="M7399">
        <f t="shared" si="115"/>
        <v>5.056705670567057</v>
      </c>
    </row>
    <row r="7400" spans="1:13" x14ac:dyDescent="0.2">
      <c r="A7400" t="s">
        <v>39</v>
      </c>
      <c r="B7400">
        <v>400</v>
      </c>
      <c r="C7400">
        <v>4</v>
      </c>
      <c r="D7400" t="s">
        <v>13</v>
      </c>
      <c r="E7400">
        <v>6</v>
      </c>
      <c r="F7400">
        <v>90</v>
      </c>
      <c r="G7400">
        <v>12</v>
      </c>
      <c r="H7400">
        <v>46</v>
      </c>
      <c r="I7400">
        <v>2.2471999999999999E-2</v>
      </c>
      <c r="J7400">
        <v>1.111E-2</v>
      </c>
      <c r="K7400">
        <v>1.1362000000000001E-2</v>
      </c>
      <c r="L7400">
        <v>34.066160000000004</v>
      </c>
      <c r="M7400">
        <f t="shared" si="115"/>
        <v>2.0226822682268226</v>
      </c>
    </row>
    <row r="7401" spans="1:13" x14ac:dyDescent="0.2">
      <c r="A7401" t="s">
        <v>39</v>
      </c>
      <c r="B7401">
        <v>400</v>
      </c>
      <c r="C7401">
        <v>4</v>
      </c>
      <c r="D7401" t="s">
        <v>13</v>
      </c>
      <c r="E7401">
        <v>7</v>
      </c>
      <c r="F7401">
        <v>90</v>
      </c>
      <c r="G7401">
        <v>12</v>
      </c>
      <c r="H7401">
        <v>46</v>
      </c>
      <c r="I7401">
        <v>1.1235999999999999E-2</v>
      </c>
      <c r="J7401">
        <v>1.111E-2</v>
      </c>
      <c r="K7401">
        <v>1.26E-4</v>
      </c>
      <c r="L7401">
        <v>35.171970000000002</v>
      </c>
      <c r="M7401">
        <f t="shared" si="115"/>
        <v>1.0113411341134113</v>
      </c>
    </row>
    <row r="7402" spans="1:13" x14ac:dyDescent="0.2">
      <c r="A7402" t="s">
        <v>39</v>
      </c>
      <c r="B7402">
        <v>400</v>
      </c>
      <c r="C7402">
        <v>4</v>
      </c>
      <c r="D7402" t="s">
        <v>14</v>
      </c>
      <c r="E7402">
        <v>0</v>
      </c>
      <c r="F7402">
        <v>90</v>
      </c>
      <c r="G7402">
        <v>12</v>
      </c>
      <c r="H7402">
        <v>46</v>
      </c>
      <c r="I7402">
        <v>3.3708000000000002E-2</v>
      </c>
      <c r="J7402">
        <v>1.111E-2</v>
      </c>
      <c r="K7402">
        <v>2.2598E-2</v>
      </c>
      <c r="L7402">
        <v>30.341355</v>
      </c>
      <c r="M7402">
        <f t="shared" si="115"/>
        <v>3.0340234023402344</v>
      </c>
    </row>
    <row r="7403" spans="1:13" x14ac:dyDescent="0.2">
      <c r="A7403" t="s">
        <v>39</v>
      </c>
      <c r="B7403">
        <v>400</v>
      </c>
      <c r="C7403">
        <v>4</v>
      </c>
      <c r="D7403" t="s">
        <v>14</v>
      </c>
      <c r="E7403">
        <v>1</v>
      </c>
      <c r="F7403">
        <v>90</v>
      </c>
      <c r="G7403">
        <v>12</v>
      </c>
      <c r="H7403">
        <v>46</v>
      </c>
      <c r="I7403">
        <v>2.2471999999999999E-2</v>
      </c>
      <c r="J7403">
        <v>1.111E-2</v>
      </c>
      <c r="K7403">
        <v>1.1362000000000001E-2</v>
      </c>
      <c r="L7403">
        <v>29.426660999999999</v>
      </c>
      <c r="M7403">
        <f t="shared" si="115"/>
        <v>2.0226822682268226</v>
      </c>
    </row>
    <row r="7404" spans="1:13" x14ac:dyDescent="0.2">
      <c r="A7404" t="s">
        <v>39</v>
      </c>
      <c r="B7404">
        <v>400</v>
      </c>
      <c r="C7404">
        <v>4</v>
      </c>
      <c r="D7404" t="s">
        <v>14</v>
      </c>
      <c r="E7404">
        <v>2</v>
      </c>
      <c r="F7404">
        <v>90</v>
      </c>
      <c r="G7404">
        <v>12</v>
      </c>
      <c r="H7404">
        <v>46</v>
      </c>
      <c r="I7404">
        <v>1.1235999999999999E-2</v>
      </c>
      <c r="J7404">
        <v>1.111E-2</v>
      </c>
      <c r="K7404">
        <v>1.26E-4</v>
      </c>
      <c r="L7404">
        <v>30.407281000000001</v>
      </c>
      <c r="M7404">
        <f t="shared" si="115"/>
        <v>1.0113411341134113</v>
      </c>
    </row>
    <row r="7405" spans="1:13" x14ac:dyDescent="0.2">
      <c r="A7405" t="s">
        <v>39</v>
      </c>
      <c r="B7405">
        <v>400</v>
      </c>
      <c r="C7405">
        <v>4</v>
      </c>
      <c r="D7405" t="s">
        <v>14</v>
      </c>
      <c r="E7405">
        <v>3</v>
      </c>
      <c r="F7405">
        <v>90</v>
      </c>
      <c r="G7405">
        <v>12</v>
      </c>
      <c r="H7405">
        <v>46</v>
      </c>
      <c r="I7405">
        <v>4.4943999999999998E-2</v>
      </c>
      <c r="J7405">
        <v>1.111E-2</v>
      </c>
      <c r="K7405">
        <v>3.3834000000000003E-2</v>
      </c>
      <c r="L7405">
        <v>30.660993000000001</v>
      </c>
      <c r="M7405">
        <f t="shared" si="115"/>
        <v>4.0453645364536452</v>
      </c>
    </row>
    <row r="7406" spans="1:13" x14ac:dyDescent="0.2">
      <c r="A7406" t="s">
        <v>39</v>
      </c>
      <c r="B7406">
        <v>400</v>
      </c>
      <c r="C7406">
        <v>4</v>
      </c>
      <c r="D7406" t="s">
        <v>14</v>
      </c>
      <c r="E7406">
        <v>4</v>
      </c>
      <c r="F7406">
        <v>90</v>
      </c>
      <c r="G7406">
        <v>12</v>
      </c>
      <c r="H7406">
        <v>46</v>
      </c>
      <c r="I7406">
        <v>1.1235999999999999E-2</v>
      </c>
      <c r="J7406">
        <v>1.111E-2</v>
      </c>
      <c r="K7406">
        <v>1.26E-4</v>
      </c>
      <c r="L7406">
        <v>29.802371000000001</v>
      </c>
      <c r="M7406">
        <f t="shared" si="115"/>
        <v>1.0113411341134113</v>
      </c>
    </row>
    <row r="7407" spans="1:13" x14ac:dyDescent="0.2">
      <c r="A7407" t="s">
        <v>39</v>
      </c>
      <c r="B7407">
        <v>400</v>
      </c>
      <c r="C7407">
        <v>4</v>
      </c>
      <c r="D7407" t="s">
        <v>14</v>
      </c>
      <c r="E7407">
        <v>5</v>
      </c>
      <c r="F7407">
        <v>90</v>
      </c>
      <c r="G7407">
        <v>12</v>
      </c>
      <c r="H7407">
        <v>46</v>
      </c>
      <c r="I7407">
        <v>3.3708000000000002E-2</v>
      </c>
      <c r="J7407">
        <v>1.111E-2</v>
      </c>
      <c r="K7407">
        <v>2.2598E-2</v>
      </c>
      <c r="L7407">
        <v>29.71002</v>
      </c>
      <c r="M7407">
        <f t="shared" si="115"/>
        <v>3.0340234023402344</v>
      </c>
    </row>
    <row r="7408" spans="1:13" x14ac:dyDescent="0.2">
      <c r="A7408" t="s">
        <v>39</v>
      </c>
      <c r="B7408">
        <v>400</v>
      </c>
      <c r="C7408">
        <v>4</v>
      </c>
      <c r="D7408" t="s">
        <v>14</v>
      </c>
      <c r="E7408">
        <v>6</v>
      </c>
      <c r="F7408">
        <v>90</v>
      </c>
      <c r="G7408">
        <v>12</v>
      </c>
      <c r="H7408">
        <v>46</v>
      </c>
      <c r="I7408">
        <v>4.4943999999999998E-2</v>
      </c>
      <c r="J7408">
        <v>1.111E-2</v>
      </c>
      <c r="K7408">
        <v>3.3834000000000003E-2</v>
      </c>
      <c r="L7408">
        <v>29.956458999999999</v>
      </c>
      <c r="M7408">
        <f t="shared" si="115"/>
        <v>4.0453645364536452</v>
      </c>
    </row>
    <row r="7409" spans="1:13" x14ac:dyDescent="0.2">
      <c r="A7409" t="s">
        <v>39</v>
      </c>
      <c r="B7409">
        <v>400</v>
      </c>
      <c r="C7409">
        <v>4</v>
      </c>
      <c r="D7409" t="s">
        <v>14</v>
      </c>
      <c r="E7409">
        <v>7</v>
      </c>
      <c r="F7409">
        <v>90</v>
      </c>
      <c r="G7409">
        <v>12</v>
      </c>
      <c r="H7409">
        <v>46</v>
      </c>
      <c r="I7409">
        <v>2.2471999999999999E-2</v>
      </c>
      <c r="J7409">
        <v>1.111E-2</v>
      </c>
      <c r="K7409">
        <v>1.1362000000000001E-2</v>
      </c>
      <c r="L7409">
        <v>30.255586999999998</v>
      </c>
      <c r="M7409">
        <f t="shared" si="115"/>
        <v>2.0226822682268226</v>
      </c>
    </row>
    <row r="7410" spans="1:13" x14ac:dyDescent="0.2">
      <c r="A7410" t="s">
        <v>39</v>
      </c>
      <c r="B7410">
        <v>400</v>
      </c>
      <c r="C7410">
        <v>4</v>
      </c>
      <c r="D7410" t="s">
        <v>15</v>
      </c>
      <c r="E7410">
        <v>0</v>
      </c>
      <c r="F7410">
        <v>90</v>
      </c>
      <c r="G7410">
        <v>12</v>
      </c>
      <c r="H7410">
        <v>46</v>
      </c>
      <c r="I7410">
        <v>2.2471999999999999E-2</v>
      </c>
      <c r="J7410">
        <v>1.111E-2</v>
      </c>
      <c r="K7410">
        <v>1.1362000000000001E-2</v>
      </c>
      <c r="L7410">
        <v>27.040946000000002</v>
      </c>
      <c r="M7410">
        <f t="shared" si="115"/>
        <v>2.0226822682268226</v>
      </c>
    </row>
    <row r="7411" spans="1:13" x14ac:dyDescent="0.2">
      <c r="A7411" t="s">
        <v>39</v>
      </c>
      <c r="B7411">
        <v>400</v>
      </c>
      <c r="C7411">
        <v>4</v>
      </c>
      <c r="D7411" t="s">
        <v>15</v>
      </c>
      <c r="E7411">
        <v>1</v>
      </c>
      <c r="F7411">
        <v>90</v>
      </c>
      <c r="G7411">
        <v>12</v>
      </c>
      <c r="H7411">
        <v>46</v>
      </c>
      <c r="I7411">
        <v>2.2471999999999999E-2</v>
      </c>
      <c r="J7411">
        <v>1.111E-2</v>
      </c>
      <c r="K7411">
        <v>1.1362000000000001E-2</v>
      </c>
      <c r="L7411">
        <v>27.206243000000001</v>
      </c>
      <c r="M7411">
        <f t="shared" si="115"/>
        <v>2.0226822682268226</v>
      </c>
    </row>
    <row r="7412" spans="1:13" x14ac:dyDescent="0.2">
      <c r="A7412" t="s">
        <v>39</v>
      </c>
      <c r="B7412">
        <v>400</v>
      </c>
      <c r="C7412">
        <v>4</v>
      </c>
      <c r="D7412" t="s">
        <v>15</v>
      </c>
      <c r="E7412">
        <v>2</v>
      </c>
      <c r="F7412">
        <v>90</v>
      </c>
      <c r="G7412">
        <v>12</v>
      </c>
      <c r="H7412">
        <v>46</v>
      </c>
      <c r="I7412">
        <v>4.4943999999999998E-2</v>
      </c>
      <c r="J7412">
        <v>1.111E-2</v>
      </c>
      <c r="K7412">
        <v>3.3834000000000003E-2</v>
      </c>
      <c r="L7412">
        <v>27.462906</v>
      </c>
      <c r="M7412">
        <f t="shared" si="115"/>
        <v>4.0453645364536452</v>
      </c>
    </row>
    <row r="7413" spans="1:13" x14ac:dyDescent="0.2">
      <c r="A7413" t="s">
        <v>39</v>
      </c>
      <c r="B7413">
        <v>400</v>
      </c>
      <c r="C7413">
        <v>4</v>
      </c>
      <c r="D7413" t="s">
        <v>15</v>
      </c>
      <c r="E7413">
        <v>3</v>
      </c>
      <c r="F7413">
        <v>90</v>
      </c>
      <c r="G7413">
        <v>12</v>
      </c>
      <c r="H7413">
        <v>46</v>
      </c>
      <c r="I7413">
        <v>3.3708000000000002E-2</v>
      </c>
      <c r="J7413">
        <v>1.111E-2</v>
      </c>
      <c r="K7413">
        <v>2.2598E-2</v>
      </c>
      <c r="L7413">
        <v>27.135615999999999</v>
      </c>
      <c r="M7413">
        <f t="shared" si="115"/>
        <v>3.0340234023402344</v>
      </c>
    </row>
    <row r="7414" spans="1:13" x14ac:dyDescent="0.2">
      <c r="A7414" t="s">
        <v>39</v>
      </c>
      <c r="B7414">
        <v>400</v>
      </c>
      <c r="C7414">
        <v>4</v>
      </c>
      <c r="D7414" t="s">
        <v>15</v>
      </c>
      <c r="E7414">
        <v>4</v>
      </c>
      <c r="F7414">
        <v>90</v>
      </c>
      <c r="G7414">
        <v>12</v>
      </c>
      <c r="H7414">
        <v>46</v>
      </c>
      <c r="I7414">
        <v>3.3708000000000002E-2</v>
      </c>
      <c r="J7414">
        <v>1.111E-2</v>
      </c>
      <c r="K7414">
        <v>2.2598E-2</v>
      </c>
      <c r="L7414">
        <v>27.419782999999999</v>
      </c>
      <c r="M7414">
        <f t="shared" si="115"/>
        <v>3.0340234023402344</v>
      </c>
    </row>
    <row r="7415" spans="1:13" x14ac:dyDescent="0.2">
      <c r="A7415" t="s">
        <v>39</v>
      </c>
      <c r="B7415">
        <v>400</v>
      </c>
      <c r="C7415">
        <v>4</v>
      </c>
      <c r="D7415" t="s">
        <v>15</v>
      </c>
      <c r="E7415">
        <v>5</v>
      </c>
      <c r="F7415">
        <v>90</v>
      </c>
      <c r="G7415">
        <v>12</v>
      </c>
      <c r="H7415">
        <v>46</v>
      </c>
      <c r="I7415">
        <v>5.6180000000000001E-2</v>
      </c>
      <c r="J7415">
        <v>1.111E-2</v>
      </c>
      <c r="K7415">
        <v>4.5069999999999999E-2</v>
      </c>
      <c r="L7415">
        <v>27.135656999999998</v>
      </c>
      <c r="M7415">
        <f t="shared" si="115"/>
        <v>5.056705670567057</v>
      </c>
    </row>
    <row r="7416" spans="1:13" x14ac:dyDescent="0.2">
      <c r="A7416" t="s">
        <v>39</v>
      </c>
      <c r="B7416">
        <v>400</v>
      </c>
      <c r="C7416">
        <v>4</v>
      </c>
      <c r="D7416" t="s">
        <v>15</v>
      </c>
      <c r="E7416">
        <v>6</v>
      </c>
      <c r="F7416">
        <v>90</v>
      </c>
      <c r="G7416">
        <v>12</v>
      </c>
      <c r="H7416">
        <v>46</v>
      </c>
      <c r="I7416">
        <v>4.4943999999999998E-2</v>
      </c>
      <c r="J7416">
        <v>1.111E-2</v>
      </c>
      <c r="K7416">
        <v>3.3834000000000003E-2</v>
      </c>
      <c r="L7416">
        <v>27.361713000000002</v>
      </c>
      <c r="M7416">
        <f t="shared" si="115"/>
        <v>4.0453645364536452</v>
      </c>
    </row>
    <row r="7417" spans="1:13" x14ac:dyDescent="0.2">
      <c r="A7417" t="s">
        <v>39</v>
      </c>
      <c r="B7417">
        <v>400</v>
      </c>
      <c r="C7417">
        <v>4</v>
      </c>
      <c r="D7417" t="s">
        <v>15</v>
      </c>
      <c r="E7417">
        <v>7</v>
      </c>
      <c r="F7417">
        <v>90</v>
      </c>
      <c r="G7417">
        <v>12</v>
      </c>
      <c r="H7417">
        <v>46</v>
      </c>
      <c r="I7417">
        <v>2.2471999999999999E-2</v>
      </c>
      <c r="J7417">
        <v>1.111E-2</v>
      </c>
      <c r="K7417">
        <v>1.1362000000000001E-2</v>
      </c>
      <c r="L7417">
        <v>27.223533</v>
      </c>
      <c r="M7417">
        <f t="shared" si="115"/>
        <v>2.0226822682268226</v>
      </c>
    </row>
    <row r="7418" spans="1:13" x14ac:dyDescent="0.2">
      <c r="A7418" t="s">
        <v>39</v>
      </c>
      <c r="B7418">
        <v>400</v>
      </c>
      <c r="C7418">
        <v>5</v>
      </c>
      <c r="D7418" t="s">
        <v>13</v>
      </c>
      <c r="E7418">
        <v>0</v>
      </c>
      <c r="F7418">
        <v>90</v>
      </c>
      <c r="G7418">
        <v>9</v>
      </c>
      <c r="H7418">
        <v>45</v>
      </c>
      <c r="I7418">
        <v>2.2471999999999999E-2</v>
      </c>
      <c r="J7418">
        <v>1.1362000000000001E-2</v>
      </c>
      <c r="K7418">
        <v>1.111E-2</v>
      </c>
      <c r="L7418">
        <v>33.75761</v>
      </c>
      <c r="M7418">
        <f t="shared" si="115"/>
        <v>1.977820806196092</v>
      </c>
    </row>
    <row r="7419" spans="1:13" x14ac:dyDescent="0.2">
      <c r="A7419" t="s">
        <v>39</v>
      </c>
      <c r="B7419">
        <v>400</v>
      </c>
      <c r="C7419">
        <v>5</v>
      </c>
      <c r="D7419" t="s">
        <v>13</v>
      </c>
      <c r="E7419">
        <v>1</v>
      </c>
      <c r="F7419">
        <v>90</v>
      </c>
      <c r="G7419">
        <v>9</v>
      </c>
      <c r="H7419">
        <v>45</v>
      </c>
      <c r="I7419">
        <v>5.6180000000000001E-2</v>
      </c>
      <c r="J7419">
        <v>1.1362000000000001E-2</v>
      </c>
      <c r="K7419">
        <v>4.4817999999999997E-2</v>
      </c>
      <c r="L7419">
        <v>34.531908000000001</v>
      </c>
      <c r="M7419">
        <f t="shared" si="115"/>
        <v>4.9445520154902303</v>
      </c>
    </row>
    <row r="7420" spans="1:13" x14ac:dyDescent="0.2">
      <c r="A7420" t="s">
        <v>39</v>
      </c>
      <c r="B7420">
        <v>400</v>
      </c>
      <c r="C7420">
        <v>5</v>
      </c>
      <c r="D7420" t="s">
        <v>13</v>
      </c>
      <c r="E7420">
        <v>2</v>
      </c>
      <c r="F7420">
        <v>90</v>
      </c>
      <c r="G7420">
        <v>9</v>
      </c>
      <c r="H7420">
        <v>45</v>
      </c>
      <c r="I7420">
        <v>6.7416000000000004E-2</v>
      </c>
      <c r="J7420">
        <v>1.1362000000000001E-2</v>
      </c>
      <c r="K7420">
        <v>5.6054E-2</v>
      </c>
      <c r="L7420">
        <v>34.252749000000001</v>
      </c>
      <c r="M7420">
        <f t="shared" si="115"/>
        <v>5.9334624185882765</v>
      </c>
    </row>
    <row r="7421" spans="1:13" x14ac:dyDescent="0.2">
      <c r="A7421" t="s">
        <v>39</v>
      </c>
      <c r="B7421">
        <v>400</v>
      </c>
      <c r="C7421">
        <v>5</v>
      </c>
      <c r="D7421" t="s">
        <v>13</v>
      </c>
      <c r="E7421">
        <v>3</v>
      </c>
      <c r="F7421">
        <v>90</v>
      </c>
      <c r="G7421">
        <v>9</v>
      </c>
      <c r="H7421">
        <v>45</v>
      </c>
      <c r="I7421">
        <v>3.3708000000000002E-2</v>
      </c>
      <c r="J7421">
        <v>1.1362000000000001E-2</v>
      </c>
      <c r="K7421">
        <v>2.2346000000000001E-2</v>
      </c>
      <c r="L7421">
        <v>34.934351999999997</v>
      </c>
      <c r="M7421">
        <f t="shared" si="115"/>
        <v>2.9667312092941382</v>
      </c>
    </row>
    <row r="7422" spans="1:13" x14ac:dyDescent="0.2">
      <c r="A7422" t="s">
        <v>39</v>
      </c>
      <c r="B7422">
        <v>400</v>
      </c>
      <c r="C7422">
        <v>5</v>
      </c>
      <c r="D7422" t="s">
        <v>13</v>
      </c>
      <c r="E7422">
        <v>4</v>
      </c>
      <c r="F7422">
        <v>90</v>
      </c>
      <c r="G7422">
        <v>9</v>
      </c>
      <c r="H7422">
        <v>45</v>
      </c>
      <c r="I7422">
        <v>3.3708000000000002E-2</v>
      </c>
      <c r="J7422">
        <v>1.1362000000000001E-2</v>
      </c>
      <c r="K7422">
        <v>2.2346000000000001E-2</v>
      </c>
      <c r="L7422">
        <v>34.627881000000002</v>
      </c>
      <c r="M7422">
        <f t="shared" si="115"/>
        <v>2.9667312092941382</v>
      </c>
    </row>
    <row r="7423" spans="1:13" x14ac:dyDescent="0.2">
      <c r="A7423" t="s">
        <v>39</v>
      </c>
      <c r="B7423">
        <v>400</v>
      </c>
      <c r="C7423">
        <v>5</v>
      </c>
      <c r="D7423" t="s">
        <v>13</v>
      </c>
      <c r="E7423">
        <v>5</v>
      </c>
      <c r="F7423">
        <v>90</v>
      </c>
      <c r="G7423">
        <v>9</v>
      </c>
      <c r="H7423">
        <v>45</v>
      </c>
      <c r="I7423">
        <v>3.3708000000000002E-2</v>
      </c>
      <c r="J7423">
        <v>1.1362000000000001E-2</v>
      </c>
      <c r="K7423">
        <v>2.2346000000000001E-2</v>
      </c>
      <c r="L7423">
        <v>34.792149999999999</v>
      </c>
      <c r="M7423">
        <f t="shared" si="115"/>
        <v>2.9667312092941382</v>
      </c>
    </row>
    <row r="7424" spans="1:13" x14ac:dyDescent="0.2">
      <c r="A7424" t="s">
        <v>39</v>
      </c>
      <c r="B7424">
        <v>400</v>
      </c>
      <c r="C7424">
        <v>5</v>
      </c>
      <c r="D7424" t="s">
        <v>13</v>
      </c>
      <c r="E7424">
        <v>6</v>
      </c>
      <c r="F7424">
        <v>90</v>
      </c>
      <c r="G7424">
        <v>9</v>
      </c>
      <c r="H7424">
        <v>45</v>
      </c>
      <c r="I7424">
        <v>2.2471999999999999E-2</v>
      </c>
      <c r="J7424">
        <v>1.1362000000000001E-2</v>
      </c>
      <c r="K7424">
        <v>1.111E-2</v>
      </c>
      <c r="L7424">
        <v>34.812067999999996</v>
      </c>
      <c r="M7424">
        <f t="shared" si="115"/>
        <v>1.977820806196092</v>
      </c>
    </row>
    <row r="7425" spans="1:13" x14ac:dyDescent="0.2">
      <c r="A7425" t="s">
        <v>39</v>
      </c>
      <c r="B7425">
        <v>400</v>
      </c>
      <c r="C7425">
        <v>5</v>
      </c>
      <c r="D7425" t="s">
        <v>13</v>
      </c>
      <c r="E7425">
        <v>7</v>
      </c>
      <c r="F7425">
        <v>90</v>
      </c>
      <c r="G7425">
        <v>9</v>
      </c>
      <c r="H7425">
        <v>45</v>
      </c>
      <c r="I7425">
        <v>4.4943999999999998E-2</v>
      </c>
      <c r="J7425">
        <v>1.1362000000000001E-2</v>
      </c>
      <c r="K7425">
        <v>3.3582000000000001E-2</v>
      </c>
      <c r="L7425">
        <v>35.689331000000003</v>
      </c>
      <c r="M7425">
        <f t="shared" si="115"/>
        <v>3.955641612392184</v>
      </c>
    </row>
    <row r="7426" spans="1:13" x14ac:dyDescent="0.2">
      <c r="A7426" t="s">
        <v>39</v>
      </c>
      <c r="B7426">
        <v>400</v>
      </c>
      <c r="C7426">
        <v>5</v>
      </c>
      <c r="D7426" t="s">
        <v>14</v>
      </c>
      <c r="E7426">
        <v>0</v>
      </c>
      <c r="F7426">
        <v>90</v>
      </c>
      <c r="G7426">
        <v>9</v>
      </c>
      <c r="H7426">
        <v>45</v>
      </c>
      <c r="I7426">
        <v>4.4943999999999998E-2</v>
      </c>
      <c r="J7426">
        <v>1.1362000000000001E-2</v>
      </c>
      <c r="K7426">
        <v>3.3582000000000001E-2</v>
      </c>
      <c r="L7426">
        <v>29.739889999999999</v>
      </c>
      <c r="M7426">
        <f t="shared" si="115"/>
        <v>3.955641612392184</v>
      </c>
    </row>
    <row r="7427" spans="1:13" x14ac:dyDescent="0.2">
      <c r="A7427" t="s">
        <v>39</v>
      </c>
      <c r="B7427">
        <v>400</v>
      </c>
      <c r="C7427">
        <v>5</v>
      </c>
      <c r="D7427" t="s">
        <v>14</v>
      </c>
      <c r="E7427">
        <v>1</v>
      </c>
      <c r="F7427">
        <v>90</v>
      </c>
      <c r="G7427">
        <v>9</v>
      </c>
      <c r="H7427">
        <v>45</v>
      </c>
      <c r="I7427">
        <v>4.4943999999999998E-2</v>
      </c>
      <c r="J7427">
        <v>1.1362000000000001E-2</v>
      </c>
      <c r="K7427">
        <v>3.3582000000000001E-2</v>
      </c>
      <c r="L7427">
        <v>29.295694000000001</v>
      </c>
      <c r="M7427">
        <f t="shared" ref="M7427:M7490" si="116">IF(I7427=0,1,I7427/J7427)</f>
        <v>3.955641612392184</v>
      </c>
    </row>
    <row r="7428" spans="1:13" x14ac:dyDescent="0.2">
      <c r="A7428" t="s">
        <v>39</v>
      </c>
      <c r="B7428">
        <v>400</v>
      </c>
      <c r="C7428">
        <v>5</v>
      </c>
      <c r="D7428" t="s">
        <v>14</v>
      </c>
      <c r="E7428">
        <v>2</v>
      </c>
      <c r="F7428">
        <v>90</v>
      </c>
      <c r="G7428">
        <v>9</v>
      </c>
      <c r="H7428">
        <v>45</v>
      </c>
      <c r="I7428">
        <v>4.4943999999999998E-2</v>
      </c>
      <c r="J7428">
        <v>1.1362000000000001E-2</v>
      </c>
      <c r="K7428">
        <v>3.3582000000000001E-2</v>
      </c>
      <c r="L7428">
        <v>29.63241</v>
      </c>
      <c r="M7428">
        <f t="shared" si="116"/>
        <v>3.955641612392184</v>
      </c>
    </row>
    <row r="7429" spans="1:13" x14ac:dyDescent="0.2">
      <c r="A7429" t="s">
        <v>39</v>
      </c>
      <c r="B7429">
        <v>400</v>
      </c>
      <c r="C7429">
        <v>5</v>
      </c>
      <c r="D7429" t="s">
        <v>14</v>
      </c>
      <c r="E7429">
        <v>3</v>
      </c>
      <c r="F7429">
        <v>90</v>
      </c>
      <c r="G7429">
        <v>9</v>
      </c>
      <c r="H7429">
        <v>45</v>
      </c>
      <c r="I7429">
        <v>4.4943999999999998E-2</v>
      </c>
      <c r="J7429">
        <v>1.1362000000000001E-2</v>
      </c>
      <c r="K7429">
        <v>3.3582000000000001E-2</v>
      </c>
      <c r="L7429">
        <v>30.277570999999998</v>
      </c>
      <c r="M7429">
        <f t="shared" si="116"/>
        <v>3.955641612392184</v>
      </c>
    </row>
    <row r="7430" spans="1:13" x14ac:dyDescent="0.2">
      <c r="A7430" t="s">
        <v>39</v>
      </c>
      <c r="B7430">
        <v>400</v>
      </c>
      <c r="C7430">
        <v>5</v>
      </c>
      <c r="D7430" t="s">
        <v>14</v>
      </c>
      <c r="E7430">
        <v>4</v>
      </c>
      <c r="F7430">
        <v>90</v>
      </c>
      <c r="G7430">
        <v>9</v>
      </c>
      <c r="H7430">
        <v>45</v>
      </c>
      <c r="I7430">
        <v>3.3708000000000002E-2</v>
      </c>
      <c r="J7430">
        <v>1.1362000000000001E-2</v>
      </c>
      <c r="K7430">
        <v>2.2346000000000001E-2</v>
      </c>
      <c r="L7430">
        <v>30.316417999999999</v>
      </c>
      <c r="M7430">
        <f t="shared" si="116"/>
        <v>2.9667312092941382</v>
      </c>
    </row>
    <row r="7431" spans="1:13" x14ac:dyDescent="0.2">
      <c r="A7431" t="s">
        <v>39</v>
      </c>
      <c r="B7431">
        <v>400</v>
      </c>
      <c r="C7431">
        <v>5</v>
      </c>
      <c r="D7431" t="s">
        <v>14</v>
      </c>
      <c r="E7431">
        <v>5</v>
      </c>
      <c r="F7431">
        <v>90</v>
      </c>
      <c r="G7431">
        <v>9</v>
      </c>
      <c r="H7431">
        <v>45</v>
      </c>
      <c r="I7431">
        <v>6.7416000000000004E-2</v>
      </c>
      <c r="J7431">
        <v>1.1362000000000001E-2</v>
      </c>
      <c r="K7431">
        <v>5.6054E-2</v>
      </c>
      <c r="L7431">
        <v>29.060835000000001</v>
      </c>
      <c r="M7431">
        <f t="shared" si="116"/>
        <v>5.9334624185882765</v>
      </c>
    </row>
    <row r="7432" spans="1:13" x14ac:dyDescent="0.2">
      <c r="A7432" t="s">
        <v>39</v>
      </c>
      <c r="B7432">
        <v>400</v>
      </c>
      <c r="C7432">
        <v>5</v>
      </c>
      <c r="D7432" t="s">
        <v>14</v>
      </c>
      <c r="E7432">
        <v>6</v>
      </c>
      <c r="F7432">
        <v>90</v>
      </c>
      <c r="G7432">
        <v>9</v>
      </c>
      <c r="H7432">
        <v>45</v>
      </c>
      <c r="I7432">
        <v>5.6180000000000001E-2</v>
      </c>
      <c r="J7432">
        <v>1.1362000000000001E-2</v>
      </c>
      <c r="K7432">
        <v>4.4817999999999997E-2</v>
      </c>
      <c r="L7432">
        <v>30.443062000000001</v>
      </c>
      <c r="M7432">
        <f t="shared" si="116"/>
        <v>4.9445520154902303</v>
      </c>
    </row>
    <row r="7433" spans="1:13" x14ac:dyDescent="0.2">
      <c r="A7433" t="s">
        <v>39</v>
      </c>
      <c r="B7433">
        <v>400</v>
      </c>
      <c r="C7433">
        <v>5</v>
      </c>
      <c r="D7433" t="s">
        <v>14</v>
      </c>
      <c r="E7433">
        <v>7</v>
      </c>
      <c r="F7433">
        <v>90</v>
      </c>
      <c r="G7433">
        <v>9</v>
      </c>
      <c r="H7433">
        <v>45</v>
      </c>
      <c r="I7433">
        <v>4.4943999999999998E-2</v>
      </c>
      <c r="J7433">
        <v>1.1362000000000001E-2</v>
      </c>
      <c r="K7433">
        <v>3.3582000000000001E-2</v>
      </c>
      <c r="L7433">
        <v>29.571850000000001</v>
      </c>
      <c r="M7433">
        <f t="shared" si="116"/>
        <v>3.955641612392184</v>
      </c>
    </row>
    <row r="7434" spans="1:13" x14ac:dyDescent="0.2">
      <c r="A7434" t="s">
        <v>39</v>
      </c>
      <c r="B7434">
        <v>400</v>
      </c>
      <c r="C7434">
        <v>5</v>
      </c>
      <c r="D7434" t="s">
        <v>15</v>
      </c>
      <c r="E7434">
        <v>0</v>
      </c>
      <c r="F7434">
        <v>90</v>
      </c>
      <c r="G7434">
        <v>9</v>
      </c>
      <c r="H7434">
        <v>45</v>
      </c>
      <c r="I7434">
        <v>5.6180000000000001E-2</v>
      </c>
      <c r="J7434">
        <v>1.1362000000000001E-2</v>
      </c>
      <c r="K7434">
        <v>4.4817999999999997E-2</v>
      </c>
      <c r="L7434">
        <v>27.135214999999999</v>
      </c>
      <c r="M7434">
        <f t="shared" si="116"/>
        <v>4.9445520154902303</v>
      </c>
    </row>
    <row r="7435" spans="1:13" x14ac:dyDescent="0.2">
      <c r="A7435" t="s">
        <v>39</v>
      </c>
      <c r="B7435">
        <v>400</v>
      </c>
      <c r="C7435">
        <v>5</v>
      </c>
      <c r="D7435" t="s">
        <v>15</v>
      </c>
      <c r="E7435">
        <v>1</v>
      </c>
      <c r="F7435">
        <v>90</v>
      </c>
      <c r="G7435">
        <v>9</v>
      </c>
      <c r="H7435">
        <v>45</v>
      </c>
      <c r="I7435">
        <v>4.4943999999999998E-2</v>
      </c>
      <c r="J7435">
        <v>1.1362000000000001E-2</v>
      </c>
      <c r="K7435">
        <v>3.3582000000000001E-2</v>
      </c>
      <c r="L7435">
        <v>26.407753</v>
      </c>
      <c r="M7435">
        <f t="shared" si="116"/>
        <v>3.955641612392184</v>
      </c>
    </row>
    <row r="7436" spans="1:13" x14ac:dyDescent="0.2">
      <c r="A7436" t="s">
        <v>39</v>
      </c>
      <c r="B7436">
        <v>400</v>
      </c>
      <c r="C7436">
        <v>5</v>
      </c>
      <c r="D7436" t="s">
        <v>15</v>
      </c>
      <c r="E7436">
        <v>2</v>
      </c>
      <c r="F7436">
        <v>90</v>
      </c>
      <c r="G7436">
        <v>9</v>
      </c>
      <c r="H7436">
        <v>45</v>
      </c>
      <c r="I7436">
        <v>6.7416000000000004E-2</v>
      </c>
      <c r="J7436">
        <v>1.1362000000000001E-2</v>
      </c>
      <c r="K7436">
        <v>5.6054E-2</v>
      </c>
      <c r="L7436">
        <v>26.723514999999999</v>
      </c>
      <c r="M7436">
        <f t="shared" si="116"/>
        <v>5.9334624185882765</v>
      </c>
    </row>
    <row r="7437" spans="1:13" x14ac:dyDescent="0.2">
      <c r="A7437" t="s">
        <v>39</v>
      </c>
      <c r="B7437">
        <v>400</v>
      </c>
      <c r="C7437">
        <v>5</v>
      </c>
      <c r="D7437" t="s">
        <v>15</v>
      </c>
      <c r="E7437">
        <v>3</v>
      </c>
      <c r="F7437">
        <v>90</v>
      </c>
      <c r="G7437">
        <v>9</v>
      </c>
      <c r="H7437">
        <v>45</v>
      </c>
      <c r="I7437">
        <v>4.4943999999999998E-2</v>
      </c>
      <c r="J7437">
        <v>1.1362000000000001E-2</v>
      </c>
      <c r="K7437">
        <v>3.3582000000000001E-2</v>
      </c>
      <c r="L7437">
        <v>27.032976999999999</v>
      </c>
      <c r="M7437">
        <f t="shared" si="116"/>
        <v>3.955641612392184</v>
      </c>
    </row>
    <row r="7438" spans="1:13" x14ac:dyDescent="0.2">
      <c r="A7438" t="s">
        <v>39</v>
      </c>
      <c r="B7438">
        <v>400</v>
      </c>
      <c r="C7438">
        <v>5</v>
      </c>
      <c r="D7438" t="s">
        <v>15</v>
      </c>
      <c r="E7438">
        <v>4</v>
      </c>
      <c r="F7438">
        <v>90</v>
      </c>
      <c r="G7438">
        <v>9</v>
      </c>
      <c r="H7438">
        <v>45</v>
      </c>
      <c r="I7438">
        <v>2.2471999999999999E-2</v>
      </c>
      <c r="J7438">
        <v>1.1362000000000001E-2</v>
      </c>
      <c r="K7438">
        <v>1.111E-2</v>
      </c>
      <c r="L7438">
        <v>27.317133999999999</v>
      </c>
      <c r="M7438">
        <f t="shared" si="116"/>
        <v>1.977820806196092</v>
      </c>
    </row>
    <row r="7439" spans="1:13" x14ac:dyDescent="0.2">
      <c r="A7439" t="s">
        <v>39</v>
      </c>
      <c r="B7439">
        <v>400</v>
      </c>
      <c r="C7439">
        <v>5</v>
      </c>
      <c r="D7439" t="s">
        <v>15</v>
      </c>
      <c r="E7439">
        <v>5</v>
      </c>
      <c r="F7439">
        <v>90</v>
      </c>
      <c r="G7439">
        <v>9</v>
      </c>
      <c r="H7439">
        <v>45</v>
      </c>
      <c r="I7439">
        <v>3.3708000000000002E-2</v>
      </c>
      <c r="J7439">
        <v>1.1362000000000001E-2</v>
      </c>
      <c r="K7439">
        <v>2.2346000000000001E-2</v>
      </c>
      <c r="L7439">
        <v>27.562785999999999</v>
      </c>
      <c r="M7439">
        <f t="shared" si="116"/>
        <v>2.9667312092941382</v>
      </c>
    </row>
    <row r="7440" spans="1:13" x14ac:dyDescent="0.2">
      <c r="A7440" t="s">
        <v>39</v>
      </c>
      <c r="B7440">
        <v>400</v>
      </c>
      <c r="C7440">
        <v>5</v>
      </c>
      <c r="D7440" t="s">
        <v>15</v>
      </c>
      <c r="E7440">
        <v>6</v>
      </c>
      <c r="F7440">
        <v>90</v>
      </c>
      <c r="G7440">
        <v>9</v>
      </c>
      <c r="H7440">
        <v>45</v>
      </c>
      <c r="I7440">
        <v>4.4943999999999998E-2</v>
      </c>
      <c r="J7440">
        <v>1.1362000000000001E-2</v>
      </c>
      <c r="K7440">
        <v>3.3582000000000001E-2</v>
      </c>
      <c r="L7440">
        <v>27.458262999999999</v>
      </c>
      <c r="M7440">
        <f t="shared" si="116"/>
        <v>3.955641612392184</v>
      </c>
    </row>
    <row r="7441" spans="1:13" x14ac:dyDescent="0.2">
      <c r="A7441" t="s">
        <v>39</v>
      </c>
      <c r="B7441">
        <v>400</v>
      </c>
      <c r="C7441">
        <v>5</v>
      </c>
      <c r="D7441" t="s">
        <v>15</v>
      </c>
      <c r="E7441">
        <v>7</v>
      </c>
      <c r="F7441">
        <v>90</v>
      </c>
      <c r="G7441">
        <v>9</v>
      </c>
      <c r="H7441">
        <v>45</v>
      </c>
      <c r="I7441">
        <v>2.2471999999999999E-2</v>
      </c>
      <c r="J7441">
        <v>1.1362000000000001E-2</v>
      </c>
      <c r="K7441">
        <v>1.111E-2</v>
      </c>
      <c r="L7441">
        <v>27.019285</v>
      </c>
      <c r="M7441">
        <f t="shared" si="116"/>
        <v>1.977820806196092</v>
      </c>
    </row>
    <row r="7442" spans="1:13" x14ac:dyDescent="0.2">
      <c r="A7442" t="s">
        <v>39</v>
      </c>
      <c r="B7442">
        <v>600</v>
      </c>
      <c r="C7442">
        <v>1</v>
      </c>
      <c r="D7442" t="s">
        <v>13</v>
      </c>
      <c r="E7442">
        <v>0</v>
      </c>
      <c r="F7442">
        <v>60</v>
      </c>
      <c r="G7442">
        <v>30</v>
      </c>
      <c r="H7442">
        <v>30</v>
      </c>
      <c r="I7442">
        <v>0.10169499999999999</v>
      </c>
      <c r="J7442">
        <v>1.7236000000000001E-2</v>
      </c>
      <c r="K7442">
        <v>8.4458000000000005E-2</v>
      </c>
      <c r="L7442">
        <v>25.264700000000001</v>
      </c>
      <c r="M7442">
        <f t="shared" si="116"/>
        <v>5.9001508470642836</v>
      </c>
    </row>
    <row r="7443" spans="1:13" x14ac:dyDescent="0.2">
      <c r="A7443" t="s">
        <v>39</v>
      </c>
      <c r="B7443">
        <v>600</v>
      </c>
      <c r="C7443">
        <v>1</v>
      </c>
      <c r="D7443" t="s">
        <v>13</v>
      </c>
      <c r="E7443">
        <v>1</v>
      </c>
      <c r="F7443">
        <v>60</v>
      </c>
      <c r="G7443">
        <v>30</v>
      </c>
      <c r="H7443">
        <v>30</v>
      </c>
      <c r="I7443">
        <v>0.13559299999999999</v>
      </c>
      <c r="J7443">
        <v>1.7236000000000001E-2</v>
      </c>
      <c r="K7443">
        <v>0.118357</v>
      </c>
      <c r="L7443">
        <v>25.191700000000001</v>
      </c>
      <c r="M7443">
        <f t="shared" si="116"/>
        <v>7.8668484567184951</v>
      </c>
    </row>
    <row r="7444" spans="1:13" x14ac:dyDescent="0.2">
      <c r="A7444" t="s">
        <v>39</v>
      </c>
      <c r="B7444">
        <v>600</v>
      </c>
      <c r="C7444">
        <v>1</v>
      </c>
      <c r="D7444" t="s">
        <v>13</v>
      </c>
      <c r="E7444">
        <v>2</v>
      </c>
      <c r="F7444">
        <v>60</v>
      </c>
      <c r="G7444">
        <v>30</v>
      </c>
      <c r="H7444">
        <v>30</v>
      </c>
      <c r="I7444">
        <v>0.186441</v>
      </c>
      <c r="J7444">
        <v>1.7236000000000001E-2</v>
      </c>
      <c r="K7444">
        <v>0.16920399999999999</v>
      </c>
      <c r="L7444">
        <v>25.283221999999999</v>
      </c>
      <c r="M7444">
        <f t="shared" si="116"/>
        <v>10.816952889301461</v>
      </c>
    </row>
    <row r="7445" spans="1:13" x14ac:dyDescent="0.2">
      <c r="A7445" t="s">
        <v>39</v>
      </c>
      <c r="B7445">
        <v>600</v>
      </c>
      <c r="C7445">
        <v>1</v>
      </c>
      <c r="D7445" t="s">
        <v>13</v>
      </c>
      <c r="E7445">
        <v>3</v>
      </c>
      <c r="F7445">
        <v>60</v>
      </c>
      <c r="G7445">
        <v>30</v>
      </c>
      <c r="H7445">
        <v>30</v>
      </c>
      <c r="I7445">
        <v>0.15254200000000001</v>
      </c>
      <c r="J7445">
        <v>1.7236000000000001E-2</v>
      </c>
      <c r="K7445">
        <v>0.13530600000000001</v>
      </c>
      <c r="L7445">
        <v>24.94585</v>
      </c>
      <c r="M7445">
        <f t="shared" si="116"/>
        <v>8.8501972615456026</v>
      </c>
    </row>
    <row r="7446" spans="1:13" x14ac:dyDescent="0.2">
      <c r="A7446" t="s">
        <v>39</v>
      </c>
      <c r="B7446">
        <v>600</v>
      </c>
      <c r="C7446">
        <v>1</v>
      </c>
      <c r="D7446" t="s">
        <v>13</v>
      </c>
      <c r="E7446">
        <v>4</v>
      </c>
      <c r="F7446">
        <v>60</v>
      </c>
      <c r="G7446">
        <v>30</v>
      </c>
      <c r="H7446">
        <v>30</v>
      </c>
      <c r="I7446">
        <v>0.13559299999999999</v>
      </c>
      <c r="J7446">
        <v>1.7236000000000001E-2</v>
      </c>
      <c r="K7446">
        <v>0.118357</v>
      </c>
      <c r="L7446">
        <v>25.455545999999998</v>
      </c>
      <c r="M7446">
        <f t="shared" si="116"/>
        <v>7.8668484567184951</v>
      </c>
    </row>
    <row r="7447" spans="1:13" x14ac:dyDescent="0.2">
      <c r="A7447" t="s">
        <v>39</v>
      </c>
      <c r="B7447">
        <v>600</v>
      </c>
      <c r="C7447">
        <v>1</v>
      </c>
      <c r="D7447" t="s">
        <v>13</v>
      </c>
      <c r="E7447">
        <v>5</v>
      </c>
      <c r="F7447">
        <v>60</v>
      </c>
      <c r="G7447">
        <v>30</v>
      </c>
      <c r="H7447">
        <v>30</v>
      </c>
      <c r="I7447">
        <v>0.169492</v>
      </c>
      <c r="J7447">
        <v>1.7236000000000001E-2</v>
      </c>
      <c r="K7447">
        <v>0.152255</v>
      </c>
      <c r="L7447">
        <v>25.089410000000001</v>
      </c>
      <c r="M7447">
        <f t="shared" si="116"/>
        <v>9.8336040844743557</v>
      </c>
    </row>
    <row r="7448" spans="1:13" x14ac:dyDescent="0.2">
      <c r="A7448" t="s">
        <v>39</v>
      </c>
      <c r="B7448">
        <v>600</v>
      </c>
      <c r="C7448">
        <v>1</v>
      </c>
      <c r="D7448" t="s">
        <v>13</v>
      </c>
      <c r="E7448">
        <v>6</v>
      </c>
      <c r="F7448">
        <v>60</v>
      </c>
      <c r="G7448">
        <v>30</v>
      </c>
      <c r="H7448">
        <v>30</v>
      </c>
      <c r="I7448">
        <v>0.186441</v>
      </c>
      <c r="J7448">
        <v>1.7236000000000001E-2</v>
      </c>
      <c r="K7448">
        <v>0.16920399999999999</v>
      </c>
      <c r="L7448">
        <v>25.164287000000002</v>
      </c>
      <c r="M7448">
        <f t="shared" si="116"/>
        <v>10.816952889301461</v>
      </c>
    </row>
    <row r="7449" spans="1:13" x14ac:dyDescent="0.2">
      <c r="A7449" t="s">
        <v>39</v>
      </c>
      <c r="B7449">
        <v>600</v>
      </c>
      <c r="C7449">
        <v>1</v>
      </c>
      <c r="D7449" t="s">
        <v>13</v>
      </c>
      <c r="E7449">
        <v>7</v>
      </c>
      <c r="F7449">
        <v>60</v>
      </c>
      <c r="G7449">
        <v>30</v>
      </c>
      <c r="H7449">
        <v>30</v>
      </c>
      <c r="I7449">
        <v>0.169492</v>
      </c>
      <c r="J7449">
        <v>1.7236000000000001E-2</v>
      </c>
      <c r="K7449">
        <v>0.152255</v>
      </c>
      <c r="L7449">
        <v>25.044149000000001</v>
      </c>
      <c r="M7449">
        <f t="shared" si="116"/>
        <v>9.8336040844743557</v>
      </c>
    </row>
    <row r="7450" spans="1:13" x14ac:dyDescent="0.2">
      <c r="A7450" t="s">
        <v>39</v>
      </c>
      <c r="B7450">
        <v>600</v>
      </c>
      <c r="C7450">
        <v>1</v>
      </c>
      <c r="D7450" t="s">
        <v>14</v>
      </c>
      <c r="E7450">
        <v>0</v>
      </c>
      <c r="F7450">
        <v>60</v>
      </c>
      <c r="G7450">
        <v>30</v>
      </c>
      <c r="H7450">
        <v>30</v>
      </c>
      <c r="I7450">
        <v>0.15254200000000001</v>
      </c>
      <c r="J7450">
        <v>1.7236000000000001E-2</v>
      </c>
      <c r="K7450">
        <v>0.13530600000000001</v>
      </c>
      <c r="L7450">
        <v>21.571100000000001</v>
      </c>
      <c r="M7450">
        <f t="shared" si="116"/>
        <v>8.8501972615456026</v>
      </c>
    </row>
    <row r="7451" spans="1:13" x14ac:dyDescent="0.2">
      <c r="A7451" t="s">
        <v>39</v>
      </c>
      <c r="B7451">
        <v>600</v>
      </c>
      <c r="C7451">
        <v>1</v>
      </c>
      <c r="D7451" t="s">
        <v>14</v>
      </c>
      <c r="E7451">
        <v>1</v>
      </c>
      <c r="F7451">
        <v>60</v>
      </c>
      <c r="G7451">
        <v>30</v>
      </c>
      <c r="H7451">
        <v>30</v>
      </c>
      <c r="I7451">
        <v>0.15254200000000001</v>
      </c>
      <c r="J7451">
        <v>1.7236000000000001E-2</v>
      </c>
      <c r="K7451">
        <v>0.13530600000000001</v>
      </c>
      <c r="L7451">
        <v>21.444997000000001</v>
      </c>
      <c r="M7451">
        <f t="shared" si="116"/>
        <v>8.8501972615456026</v>
      </c>
    </row>
    <row r="7452" spans="1:13" x14ac:dyDescent="0.2">
      <c r="A7452" t="s">
        <v>39</v>
      </c>
      <c r="B7452">
        <v>600</v>
      </c>
      <c r="C7452">
        <v>1</v>
      </c>
      <c r="D7452" t="s">
        <v>14</v>
      </c>
      <c r="E7452">
        <v>2</v>
      </c>
      <c r="F7452">
        <v>60</v>
      </c>
      <c r="G7452">
        <v>30</v>
      </c>
      <c r="H7452">
        <v>30</v>
      </c>
      <c r="I7452">
        <v>0.186441</v>
      </c>
      <c r="J7452">
        <v>1.7236000000000001E-2</v>
      </c>
      <c r="K7452">
        <v>0.16920399999999999</v>
      </c>
      <c r="L7452">
        <v>21.670252999999999</v>
      </c>
      <c r="M7452">
        <f t="shared" si="116"/>
        <v>10.816952889301461</v>
      </c>
    </row>
    <row r="7453" spans="1:13" x14ac:dyDescent="0.2">
      <c r="A7453" t="s">
        <v>39</v>
      </c>
      <c r="B7453">
        <v>600</v>
      </c>
      <c r="C7453">
        <v>1</v>
      </c>
      <c r="D7453" t="s">
        <v>14</v>
      </c>
      <c r="E7453">
        <v>3</v>
      </c>
      <c r="F7453">
        <v>60</v>
      </c>
      <c r="G7453">
        <v>30</v>
      </c>
      <c r="H7453">
        <v>30</v>
      </c>
      <c r="I7453">
        <v>0.118644</v>
      </c>
      <c r="J7453">
        <v>1.7236000000000001E-2</v>
      </c>
      <c r="K7453">
        <v>0.101408</v>
      </c>
      <c r="L7453">
        <v>21.320309000000002</v>
      </c>
      <c r="M7453">
        <f t="shared" si="116"/>
        <v>6.8834996518913893</v>
      </c>
    </row>
    <row r="7454" spans="1:13" x14ac:dyDescent="0.2">
      <c r="A7454" t="s">
        <v>39</v>
      </c>
      <c r="B7454">
        <v>600</v>
      </c>
      <c r="C7454">
        <v>1</v>
      </c>
      <c r="D7454" t="s">
        <v>14</v>
      </c>
      <c r="E7454">
        <v>4</v>
      </c>
      <c r="F7454">
        <v>60</v>
      </c>
      <c r="G7454">
        <v>30</v>
      </c>
      <c r="H7454">
        <v>30</v>
      </c>
      <c r="I7454">
        <v>0.13559299999999999</v>
      </c>
      <c r="J7454">
        <v>1.7236000000000001E-2</v>
      </c>
      <c r="K7454">
        <v>0.118357</v>
      </c>
      <c r="L7454">
        <v>22.086158000000001</v>
      </c>
      <c r="M7454">
        <f t="shared" si="116"/>
        <v>7.8668484567184951</v>
      </c>
    </row>
    <row r="7455" spans="1:13" x14ac:dyDescent="0.2">
      <c r="A7455" t="s">
        <v>39</v>
      </c>
      <c r="B7455">
        <v>600</v>
      </c>
      <c r="C7455">
        <v>1</v>
      </c>
      <c r="D7455" t="s">
        <v>14</v>
      </c>
      <c r="E7455">
        <v>5</v>
      </c>
      <c r="F7455">
        <v>60</v>
      </c>
      <c r="G7455">
        <v>30</v>
      </c>
      <c r="H7455">
        <v>30</v>
      </c>
      <c r="I7455">
        <v>0.13559299999999999</v>
      </c>
      <c r="J7455">
        <v>1.7236000000000001E-2</v>
      </c>
      <c r="K7455">
        <v>0.118357</v>
      </c>
      <c r="L7455">
        <v>21.772051000000001</v>
      </c>
      <c r="M7455">
        <f t="shared" si="116"/>
        <v>7.8668484567184951</v>
      </c>
    </row>
    <row r="7456" spans="1:13" x14ac:dyDescent="0.2">
      <c r="A7456" t="s">
        <v>39</v>
      </c>
      <c r="B7456">
        <v>600</v>
      </c>
      <c r="C7456">
        <v>1</v>
      </c>
      <c r="D7456" t="s">
        <v>14</v>
      </c>
      <c r="E7456">
        <v>6</v>
      </c>
      <c r="F7456">
        <v>60</v>
      </c>
      <c r="G7456">
        <v>30</v>
      </c>
      <c r="H7456">
        <v>30</v>
      </c>
      <c r="I7456">
        <v>0.118644</v>
      </c>
      <c r="J7456">
        <v>1.7236000000000001E-2</v>
      </c>
      <c r="K7456">
        <v>0.101408</v>
      </c>
      <c r="L7456">
        <v>21.530691000000001</v>
      </c>
      <c r="M7456">
        <f t="shared" si="116"/>
        <v>6.8834996518913893</v>
      </c>
    </row>
    <row r="7457" spans="1:13" x14ac:dyDescent="0.2">
      <c r="A7457" t="s">
        <v>39</v>
      </c>
      <c r="B7457">
        <v>600</v>
      </c>
      <c r="C7457">
        <v>1</v>
      </c>
      <c r="D7457" t="s">
        <v>14</v>
      </c>
      <c r="E7457">
        <v>7</v>
      </c>
      <c r="F7457">
        <v>60</v>
      </c>
      <c r="G7457">
        <v>30</v>
      </c>
      <c r="H7457">
        <v>30</v>
      </c>
      <c r="I7457">
        <v>0.20338999999999999</v>
      </c>
      <c r="J7457">
        <v>1.7236000000000001E-2</v>
      </c>
      <c r="K7457">
        <v>0.18615300000000001</v>
      </c>
      <c r="L7457">
        <v>21.204782999999999</v>
      </c>
      <c r="M7457">
        <f t="shared" si="116"/>
        <v>11.800301694128567</v>
      </c>
    </row>
    <row r="7458" spans="1:13" x14ac:dyDescent="0.2">
      <c r="A7458" t="s">
        <v>39</v>
      </c>
      <c r="B7458">
        <v>600</v>
      </c>
      <c r="C7458">
        <v>1</v>
      </c>
      <c r="D7458" t="s">
        <v>15</v>
      </c>
      <c r="E7458">
        <v>0</v>
      </c>
      <c r="F7458">
        <v>60</v>
      </c>
      <c r="G7458">
        <v>30</v>
      </c>
      <c r="H7458">
        <v>30</v>
      </c>
      <c r="I7458">
        <v>0.15254200000000001</v>
      </c>
      <c r="J7458">
        <v>1.7236000000000001E-2</v>
      </c>
      <c r="K7458">
        <v>0.13530600000000001</v>
      </c>
      <c r="L7458">
        <v>20.439451999999999</v>
      </c>
      <c r="M7458">
        <f t="shared" si="116"/>
        <v>8.8501972615456026</v>
      </c>
    </row>
    <row r="7459" spans="1:13" x14ac:dyDescent="0.2">
      <c r="A7459" t="s">
        <v>39</v>
      </c>
      <c r="B7459">
        <v>600</v>
      </c>
      <c r="C7459">
        <v>1</v>
      </c>
      <c r="D7459" t="s">
        <v>15</v>
      </c>
      <c r="E7459">
        <v>1</v>
      </c>
      <c r="F7459">
        <v>60</v>
      </c>
      <c r="G7459">
        <v>30</v>
      </c>
      <c r="H7459">
        <v>30</v>
      </c>
      <c r="I7459">
        <v>0.169492</v>
      </c>
      <c r="J7459">
        <v>1.7236000000000001E-2</v>
      </c>
      <c r="K7459">
        <v>0.152255</v>
      </c>
      <c r="L7459">
        <v>20.514517999999999</v>
      </c>
      <c r="M7459">
        <f t="shared" si="116"/>
        <v>9.8336040844743557</v>
      </c>
    </row>
    <row r="7460" spans="1:13" x14ac:dyDescent="0.2">
      <c r="A7460" t="s">
        <v>39</v>
      </c>
      <c r="B7460">
        <v>600</v>
      </c>
      <c r="C7460">
        <v>1</v>
      </c>
      <c r="D7460" t="s">
        <v>15</v>
      </c>
      <c r="E7460">
        <v>2</v>
      </c>
      <c r="F7460">
        <v>60</v>
      </c>
      <c r="G7460">
        <v>30</v>
      </c>
      <c r="H7460">
        <v>30</v>
      </c>
      <c r="I7460">
        <v>0.169492</v>
      </c>
      <c r="J7460">
        <v>1.7236000000000001E-2</v>
      </c>
      <c r="K7460">
        <v>0.152255</v>
      </c>
      <c r="L7460">
        <v>20.083904</v>
      </c>
      <c r="M7460">
        <f t="shared" si="116"/>
        <v>9.8336040844743557</v>
      </c>
    </row>
    <row r="7461" spans="1:13" x14ac:dyDescent="0.2">
      <c r="A7461" t="s">
        <v>39</v>
      </c>
      <c r="B7461">
        <v>600</v>
      </c>
      <c r="C7461">
        <v>1</v>
      </c>
      <c r="D7461" t="s">
        <v>15</v>
      </c>
      <c r="E7461">
        <v>3</v>
      </c>
      <c r="F7461">
        <v>60</v>
      </c>
      <c r="G7461">
        <v>30</v>
      </c>
      <c r="H7461">
        <v>30</v>
      </c>
      <c r="I7461">
        <v>0.10169499999999999</v>
      </c>
      <c r="J7461">
        <v>1.7236000000000001E-2</v>
      </c>
      <c r="K7461">
        <v>8.4458000000000005E-2</v>
      </c>
      <c r="L7461">
        <v>20.815092</v>
      </c>
      <c r="M7461">
        <f t="shared" si="116"/>
        <v>5.9001508470642836</v>
      </c>
    </row>
    <row r="7462" spans="1:13" x14ac:dyDescent="0.2">
      <c r="A7462" t="s">
        <v>39</v>
      </c>
      <c r="B7462">
        <v>600</v>
      </c>
      <c r="C7462">
        <v>1</v>
      </c>
      <c r="D7462" t="s">
        <v>15</v>
      </c>
      <c r="E7462">
        <v>4</v>
      </c>
      <c r="F7462">
        <v>60</v>
      </c>
      <c r="G7462">
        <v>30</v>
      </c>
      <c r="H7462">
        <v>30</v>
      </c>
      <c r="I7462">
        <v>0.169492</v>
      </c>
      <c r="J7462">
        <v>1.7236000000000001E-2</v>
      </c>
      <c r="K7462">
        <v>0.152255</v>
      </c>
      <c r="L7462">
        <v>20.876778999999999</v>
      </c>
      <c r="M7462">
        <f t="shared" si="116"/>
        <v>9.8336040844743557</v>
      </c>
    </row>
    <row r="7463" spans="1:13" x14ac:dyDescent="0.2">
      <c r="A7463" t="s">
        <v>39</v>
      </c>
      <c r="B7463">
        <v>600</v>
      </c>
      <c r="C7463">
        <v>1</v>
      </c>
      <c r="D7463" t="s">
        <v>15</v>
      </c>
      <c r="E7463">
        <v>5</v>
      </c>
      <c r="F7463">
        <v>60</v>
      </c>
      <c r="G7463">
        <v>30</v>
      </c>
      <c r="H7463">
        <v>30</v>
      </c>
      <c r="I7463">
        <v>0.15254200000000001</v>
      </c>
      <c r="J7463">
        <v>1.7236000000000001E-2</v>
      </c>
      <c r="K7463">
        <v>0.13530600000000001</v>
      </c>
      <c r="L7463">
        <v>20.196694000000001</v>
      </c>
      <c r="M7463">
        <f t="shared" si="116"/>
        <v>8.8501972615456026</v>
      </c>
    </row>
    <row r="7464" spans="1:13" x14ac:dyDescent="0.2">
      <c r="A7464" t="s">
        <v>39</v>
      </c>
      <c r="B7464">
        <v>600</v>
      </c>
      <c r="C7464">
        <v>1</v>
      </c>
      <c r="D7464" t="s">
        <v>15</v>
      </c>
      <c r="E7464">
        <v>6</v>
      </c>
      <c r="F7464">
        <v>60</v>
      </c>
      <c r="G7464">
        <v>30</v>
      </c>
      <c r="H7464">
        <v>30</v>
      </c>
      <c r="I7464">
        <v>0.118644</v>
      </c>
      <c r="J7464">
        <v>1.7236000000000001E-2</v>
      </c>
      <c r="K7464">
        <v>0.101408</v>
      </c>
      <c r="L7464">
        <v>20.214032</v>
      </c>
      <c r="M7464">
        <f t="shared" si="116"/>
        <v>6.8834996518913893</v>
      </c>
    </row>
    <row r="7465" spans="1:13" x14ac:dyDescent="0.2">
      <c r="A7465" t="s">
        <v>39</v>
      </c>
      <c r="B7465">
        <v>600</v>
      </c>
      <c r="C7465">
        <v>1</v>
      </c>
      <c r="D7465" t="s">
        <v>15</v>
      </c>
      <c r="E7465">
        <v>7</v>
      </c>
      <c r="F7465">
        <v>60</v>
      </c>
      <c r="G7465">
        <v>30</v>
      </c>
      <c r="H7465">
        <v>30</v>
      </c>
      <c r="I7465">
        <v>0.15254200000000001</v>
      </c>
      <c r="J7465">
        <v>1.7236000000000001E-2</v>
      </c>
      <c r="K7465">
        <v>0.13530600000000001</v>
      </c>
      <c r="L7465">
        <v>20.482157999999998</v>
      </c>
      <c r="M7465">
        <f t="shared" si="116"/>
        <v>8.8501972615456026</v>
      </c>
    </row>
    <row r="7466" spans="1:13" x14ac:dyDescent="0.2">
      <c r="A7466" t="s">
        <v>39</v>
      </c>
      <c r="B7466">
        <v>600</v>
      </c>
      <c r="C7466">
        <v>2</v>
      </c>
      <c r="D7466" t="s">
        <v>13</v>
      </c>
      <c r="E7466">
        <v>0</v>
      </c>
      <c r="F7466">
        <v>60</v>
      </c>
      <c r="G7466">
        <v>15</v>
      </c>
      <c r="H7466">
        <v>30</v>
      </c>
      <c r="I7466">
        <v>5.0847000000000003E-2</v>
      </c>
      <c r="J7466">
        <v>1.7236000000000001E-2</v>
      </c>
      <c r="K7466">
        <v>3.3611000000000002E-2</v>
      </c>
      <c r="L7466">
        <v>25.004387000000001</v>
      </c>
      <c r="M7466">
        <f t="shared" si="116"/>
        <v>2.9500464144813181</v>
      </c>
    </row>
    <row r="7467" spans="1:13" x14ac:dyDescent="0.2">
      <c r="A7467" t="s">
        <v>39</v>
      </c>
      <c r="B7467">
        <v>600</v>
      </c>
      <c r="C7467">
        <v>2</v>
      </c>
      <c r="D7467" t="s">
        <v>13</v>
      </c>
      <c r="E7467">
        <v>1</v>
      </c>
      <c r="F7467">
        <v>60</v>
      </c>
      <c r="G7467">
        <v>15</v>
      </c>
      <c r="H7467">
        <v>30</v>
      </c>
      <c r="I7467">
        <v>6.7796999999999996E-2</v>
      </c>
      <c r="J7467">
        <v>1.7236000000000001E-2</v>
      </c>
      <c r="K7467">
        <v>5.0560000000000001E-2</v>
      </c>
      <c r="L7467">
        <v>24.929178</v>
      </c>
      <c r="M7467">
        <f t="shared" si="116"/>
        <v>3.9334532374100712</v>
      </c>
    </row>
    <row r="7468" spans="1:13" x14ac:dyDescent="0.2">
      <c r="A7468" t="s">
        <v>39</v>
      </c>
      <c r="B7468">
        <v>600</v>
      </c>
      <c r="C7468">
        <v>2</v>
      </c>
      <c r="D7468" t="s">
        <v>13</v>
      </c>
      <c r="E7468">
        <v>2</v>
      </c>
      <c r="F7468">
        <v>60</v>
      </c>
      <c r="G7468">
        <v>15</v>
      </c>
      <c r="H7468">
        <v>30</v>
      </c>
      <c r="I7468">
        <v>3.3897999999999998E-2</v>
      </c>
      <c r="J7468">
        <v>1.7236000000000001E-2</v>
      </c>
      <c r="K7468">
        <v>1.6662E-2</v>
      </c>
      <c r="L7468">
        <v>25.165481</v>
      </c>
      <c r="M7468">
        <f t="shared" si="116"/>
        <v>1.9666976096542119</v>
      </c>
    </row>
    <row r="7469" spans="1:13" x14ac:dyDescent="0.2">
      <c r="A7469" t="s">
        <v>39</v>
      </c>
      <c r="B7469">
        <v>600</v>
      </c>
      <c r="C7469">
        <v>2</v>
      </c>
      <c r="D7469" t="s">
        <v>13</v>
      </c>
      <c r="E7469">
        <v>3</v>
      </c>
      <c r="F7469">
        <v>60</v>
      </c>
      <c r="G7469">
        <v>15</v>
      </c>
      <c r="H7469">
        <v>30</v>
      </c>
      <c r="I7469">
        <v>0.10169499999999999</v>
      </c>
      <c r="J7469">
        <v>1.7236000000000001E-2</v>
      </c>
      <c r="K7469">
        <v>8.4458000000000005E-2</v>
      </c>
      <c r="L7469">
        <v>24.578831999999998</v>
      </c>
      <c r="M7469">
        <f t="shared" si="116"/>
        <v>5.9001508470642836</v>
      </c>
    </row>
    <row r="7470" spans="1:13" x14ac:dyDescent="0.2">
      <c r="A7470" t="s">
        <v>39</v>
      </c>
      <c r="B7470">
        <v>600</v>
      </c>
      <c r="C7470">
        <v>2</v>
      </c>
      <c r="D7470" t="s">
        <v>13</v>
      </c>
      <c r="E7470">
        <v>4</v>
      </c>
      <c r="F7470">
        <v>60</v>
      </c>
      <c r="G7470">
        <v>15</v>
      </c>
      <c r="H7470">
        <v>30</v>
      </c>
      <c r="I7470">
        <v>3.3897999999999998E-2</v>
      </c>
      <c r="J7470">
        <v>1.7236000000000001E-2</v>
      </c>
      <c r="K7470">
        <v>1.6662E-2</v>
      </c>
      <c r="L7470">
        <v>25.329053999999999</v>
      </c>
      <c r="M7470">
        <f t="shared" si="116"/>
        <v>1.9666976096542119</v>
      </c>
    </row>
    <row r="7471" spans="1:13" x14ac:dyDescent="0.2">
      <c r="A7471" t="s">
        <v>39</v>
      </c>
      <c r="B7471">
        <v>600</v>
      </c>
      <c r="C7471">
        <v>2</v>
      </c>
      <c r="D7471" t="s">
        <v>13</v>
      </c>
      <c r="E7471">
        <v>5</v>
      </c>
      <c r="F7471">
        <v>60</v>
      </c>
      <c r="G7471">
        <v>15</v>
      </c>
      <c r="H7471">
        <v>30</v>
      </c>
      <c r="I7471">
        <v>6.7796999999999996E-2</v>
      </c>
      <c r="J7471">
        <v>1.7236000000000001E-2</v>
      </c>
      <c r="K7471">
        <v>5.0560000000000001E-2</v>
      </c>
      <c r="L7471">
        <v>24.728294999999999</v>
      </c>
      <c r="M7471">
        <f t="shared" si="116"/>
        <v>3.9334532374100712</v>
      </c>
    </row>
    <row r="7472" spans="1:13" x14ac:dyDescent="0.2">
      <c r="A7472" t="s">
        <v>39</v>
      </c>
      <c r="B7472">
        <v>600</v>
      </c>
      <c r="C7472">
        <v>2</v>
      </c>
      <c r="D7472" t="s">
        <v>13</v>
      </c>
      <c r="E7472">
        <v>6</v>
      </c>
      <c r="F7472">
        <v>60</v>
      </c>
      <c r="G7472">
        <v>15</v>
      </c>
      <c r="H7472">
        <v>30</v>
      </c>
      <c r="I7472">
        <v>8.4746000000000002E-2</v>
      </c>
      <c r="J7472">
        <v>1.7236000000000001E-2</v>
      </c>
      <c r="K7472">
        <v>6.7509E-2</v>
      </c>
      <c r="L7472">
        <v>25.362264</v>
      </c>
      <c r="M7472">
        <f t="shared" si="116"/>
        <v>4.9168020422371779</v>
      </c>
    </row>
    <row r="7473" spans="1:13" x14ac:dyDescent="0.2">
      <c r="A7473" t="s">
        <v>39</v>
      </c>
      <c r="B7473">
        <v>600</v>
      </c>
      <c r="C7473">
        <v>2</v>
      </c>
      <c r="D7473" t="s">
        <v>13</v>
      </c>
      <c r="E7473">
        <v>7</v>
      </c>
      <c r="F7473">
        <v>60</v>
      </c>
      <c r="G7473">
        <v>15</v>
      </c>
      <c r="H7473">
        <v>30</v>
      </c>
      <c r="I7473">
        <v>0.10169499999999999</v>
      </c>
      <c r="J7473">
        <v>1.7236000000000001E-2</v>
      </c>
      <c r="K7473">
        <v>8.4458000000000005E-2</v>
      </c>
      <c r="L7473">
        <v>24.566921000000001</v>
      </c>
      <c r="M7473">
        <f t="shared" si="116"/>
        <v>5.9001508470642836</v>
      </c>
    </row>
    <row r="7474" spans="1:13" x14ac:dyDescent="0.2">
      <c r="A7474" t="s">
        <v>39</v>
      </c>
      <c r="B7474">
        <v>600</v>
      </c>
      <c r="C7474">
        <v>2</v>
      </c>
      <c r="D7474" t="s">
        <v>14</v>
      </c>
      <c r="E7474">
        <v>0</v>
      </c>
      <c r="F7474">
        <v>60</v>
      </c>
      <c r="G7474">
        <v>15</v>
      </c>
      <c r="H7474">
        <v>30</v>
      </c>
      <c r="I7474">
        <v>6.7796999999999996E-2</v>
      </c>
      <c r="J7474">
        <v>1.7236000000000001E-2</v>
      </c>
      <c r="K7474">
        <v>5.0560000000000001E-2</v>
      </c>
      <c r="L7474">
        <v>21.312111999999999</v>
      </c>
      <c r="M7474">
        <f t="shared" si="116"/>
        <v>3.9334532374100712</v>
      </c>
    </row>
    <row r="7475" spans="1:13" x14ac:dyDescent="0.2">
      <c r="A7475" t="s">
        <v>39</v>
      </c>
      <c r="B7475">
        <v>600</v>
      </c>
      <c r="C7475">
        <v>2</v>
      </c>
      <c r="D7475" t="s">
        <v>14</v>
      </c>
      <c r="E7475">
        <v>1</v>
      </c>
      <c r="F7475">
        <v>60</v>
      </c>
      <c r="G7475">
        <v>15</v>
      </c>
      <c r="H7475">
        <v>30</v>
      </c>
      <c r="I7475">
        <v>5.0847000000000003E-2</v>
      </c>
      <c r="J7475">
        <v>1.7236000000000001E-2</v>
      </c>
      <c r="K7475">
        <v>3.3611000000000002E-2</v>
      </c>
      <c r="L7475">
        <v>22.169815</v>
      </c>
      <c r="M7475">
        <f t="shared" si="116"/>
        <v>2.9500464144813181</v>
      </c>
    </row>
    <row r="7476" spans="1:13" x14ac:dyDescent="0.2">
      <c r="A7476" t="s">
        <v>39</v>
      </c>
      <c r="B7476">
        <v>600</v>
      </c>
      <c r="C7476">
        <v>2</v>
      </c>
      <c r="D7476" t="s">
        <v>14</v>
      </c>
      <c r="E7476">
        <v>2</v>
      </c>
      <c r="F7476">
        <v>60</v>
      </c>
      <c r="G7476">
        <v>15</v>
      </c>
      <c r="H7476">
        <v>30</v>
      </c>
      <c r="I7476">
        <v>6.7796999999999996E-2</v>
      </c>
      <c r="J7476">
        <v>1.7236000000000001E-2</v>
      </c>
      <c r="K7476">
        <v>5.0560000000000001E-2</v>
      </c>
      <c r="L7476">
        <v>21.559325000000001</v>
      </c>
      <c r="M7476">
        <f t="shared" si="116"/>
        <v>3.9334532374100712</v>
      </c>
    </row>
    <row r="7477" spans="1:13" x14ac:dyDescent="0.2">
      <c r="A7477" t="s">
        <v>39</v>
      </c>
      <c r="B7477">
        <v>600</v>
      </c>
      <c r="C7477">
        <v>2</v>
      </c>
      <c r="D7477" t="s">
        <v>14</v>
      </c>
      <c r="E7477">
        <v>3</v>
      </c>
      <c r="F7477">
        <v>60</v>
      </c>
      <c r="G7477">
        <v>15</v>
      </c>
      <c r="H7477">
        <v>30</v>
      </c>
      <c r="I7477">
        <v>3.3897999999999998E-2</v>
      </c>
      <c r="J7477">
        <v>1.7236000000000001E-2</v>
      </c>
      <c r="K7477">
        <v>1.6662E-2</v>
      </c>
      <c r="L7477">
        <v>21.453537000000001</v>
      </c>
      <c r="M7477">
        <f t="shared" si="116"/>
        <v>1.9666976096542119</v>
      </c>
    </row>
    <row r="7478" spans="1:13" x14ac:dyDescent="0.2">
      <c r="A7478" t="s">
        <v>39</v>
      </c>
      <c r="B7478">
        <v>600</v>
      </c>
      <c r="C7478">
        <v>2</v>
      </c>
      <c r="D7478" t="s">
        <v>14</v>
      </c>
      <c r="E7478">
        <v>4</v>
      </c>
      <c r="F7478">
        <v>60</v>
      </c>
      <c r="G7478">
        <v>15</v>
      </c>
      <c r="H7478">
        <v>30</v>
      </c>
      <c r="I7478">
        <v>5.0847000000000003E-2</v>
      </c>
      <c r="J7478">
        <v>1.7236000000000001E-2</v>
      </c>
      <c r="K7478">
        <v>3.3611000000000002E-2</v>
      </c>
      <c r="L7478">
        <v>21.729793000000001</v>
      </c>
      <c r="M7478">
        <f t="shared" si="116"/>
        <v>2.9500464144813181</v>
      </c>
    </row>
    <row r="7479" spans="1:13" x14ac:dyDescent="0.2">
      <c r="A7479" t="s">
        <v>39</v>
      </c>
      <c r="B7479">
        <v>600</v>
      </c>
      <c r="C7479">
        <v>2</v>
      </c>
      <c r="D7479" t="s">
        <v>14</v>
      </c>
      <c r="E7479">
        <v>5</v>
      </c>
      <c r="F7479">
        <v>60</v>
      </c>
      <c r="G7479">
        <v>15</v>
      </c>
      <c r="H7479">
        <v>30</v>
      </c>
      <c r="I7479">
        <v>8.4746000000000002E-2</v>
      </c>
      <c r="J7479">
        <v>1.7236000000000001E-2</v>
      </c>
      <c r="K7479">
        <v>6.7509E-2</v>
      </c>
      <c r="L7479">
        <v>21.866142</v>
      </c>
      <c r="M7479">
        <f t="shared" si="116"/>
        <v>4.9168020422371779</v>
      </c>
    </row>
    <row r="7480" spans="1:13" x14ac:dyDescent="0.2">
      <c r="A7480" t="s">
        <v>39</v>
      </c>
      <c r="B7480">
        <v>600</v>
      </c>
      <c r="C7480">
        <v>2</v>
      </c>
      <c r="D7480" t="s">
        <v>14</v>
      </c>
      <c r="E7480">
        <v>6</v>
      </c>
      <c r="F7480">
        <v>60</v>
      </c>
      <c r="G7480">
        <v>15</v>
      </c>
      <c r="H7480">
        <v>30</v>
      </c>
      <c r="I7480">
        <v>3.3897999999999998E-2</v>
      </c>
      <c r="J7480">
        <v>1.7236000000000001E-2</v>
      </c>
      <c r="K7480">
        <v>1.6662E-2</v>
      </c>
      <c r="L7480">
        <v>21.716578999999999</v>
      </c>
      <c r="M7480">
        <f t="shared" si="116"/>
        <v>1.9666976096542119</v>
      </c>
    </row>
    <row r="7481" spans="1:13" x14ac:dyDescent="0.2">
      <c r="A7481" t="s">
        <v>39</v>
      </c>
      <c r="B7481">
        <v>600</v>
      </c>
      <c r="C7481">
        <v>2</v>
      </c>
      <c r="D7481" t="s">
        <v>14</v>
      </c>
      <c r="E7481">
        <v>7</v>
      </c>
      <c r="F7481">
        <v>60</v>
      </c>
      <c r="G7481">
        <v>15</v>
      </c>
      <c r="H7481">
        <v>30</v>
      </c>
      <c r="I7481">
        <v>6.7796999999999996E-2</v>
      </c>
      <c r="J7481">
        <v>1.7236000000000001E-2</v>
      </c>
      <c r="K7481">
        <v>5.0560000000000001E-2</v>
      </c>
      <c r="L7481">
        <v>22.439692000000001</v>
      </c>
      <c r="M7481">
        <f t="shared" si="116"/>
        <v>3.9334532374100712</v>
      </c>
    </row>
    <row r="7482" spans="1:13" x14ac:dyDescent="0.2">
      <c r="A7482" t="s">
        <v>39</v>
      </c>
      <c r="B7482">
        <v>600</v>
      </c>
      <c r="C7482">
        <v>2</v>
      </c>
      <c r="D7482" t="s">
        <v>15</v>
      </c>
      <c r="E7482">
        <v>0</v>
      </c>
      <c r="F7482">
        <v>60</v>
      </c>
      <c r="G7482">
        <v>15</v>
      </c>
      <c r="H7482">
        <v>30</v>
      </c>
      <c r="I7482">
        <v>5.0847000000000003E-2</v>
      </c>
      <c r="J7482">
        <v>1.7236000000000001E-2</v>
      </c>
      <c r="K7482">
        <v>3.3611000000000002E-2</v>
      </c>
      <c r="L7482">
        <v>20.668800999999998</v>
      </c>
      <c r="M7482">
        <f t="shared" si="116"/>
        <v>2.9500464144813181</v>
      </c>
    </row>
    <row r="7483" spans="1:13" x14ac:dyDescent="0.2">
      <c r="A7483" t="s">
        <v>39</v>
      </c>
      <c r="B7483">
        <v>600</v>
      </c>
      <c r="C7483">
        <v>2</v>
      </c>
      <c r="D7483" t="s">
        <v>15</v>
      </c>
      <c r="E7483">
        <v>1</v>
      </c>
      <c r="F7483">
        <v>60</v>
      </c>
      <c r="G7483">
        <v>15</v>
      </c>
      <c r="H7483">
        <v>30</v>
      </c>
      <c r="I7483">
        <v>3.3897999999999998E-2</v>
      </c>
      <c r="J7483">
        <v>1.7236000000000001E-2</v>
      </c>
      <c r="K7483">
        <v>1.6662E-2</v>
      </c>
      <c r="L7483">
        <v>20.357711999999999</v>
      </c>
      <c r="M7483">
        <f t="shared" si="116"/>
        <v>1.9666976096542119</v>
      </c>
    </row>
    <row r="7484" spans="1:13" x14ac:dyDescent="0.2">
      <c r="A7484" t="s">
        <v>39</v>
      </c>
      <c r="B7484">
        <v>600</v>
      </c>
      <c r="C7484">
        <v>2</v>
      </c>
      <c r="D7484" t="s">
        <v>15</v>
      </c>
      <c r="E7484">
        <v>2</v>
      </c>
      <c r="F7484">
        <v>60</v>
      </c>
      <c r="G7484">
        <v>15</v>
      </c>
      <c r="H7484">
        <v>30</v>
      </c>
      <c r="I7484">
        <v>3.3897999999999998E-2</v>
      </c>
      <c r="J7484">
        <v>1.7236000000000001E-2</v>
      </c>
      <c r="K7484">
        <v>1.6662E-2</v>
      </c>
      <c r="L7484">
        <v>20.074168</v>
      </c>
      <c r="M7484">
        <f t="shared" si="116"/>
        <v>1.9666976096542119</v>
      </c>
    </row>
    <row r="7485" spans="1:13" x14ac:dyDescent="0.2">
      <c r="A7485" t="s">
        <v>39</v>
      </c>
      <c r="B7485">
        <v>600</v>
      </c>
      <c r="C7485">
        <v>2</v>
      </c>
      <c r="D7485" t="s">
        <v>15</v>
      </c>
      <c r="E7485">
        <v>3</v>
      </c>
      <c r="F7485">
        <v>60</v>
      </c>
      <c r="G7485">
        <v>15</v>
      </c>
      <c r="H7485">
        <v>30</v>
      </c>
      <c r="I7485">
        <v>3.3897999999999998E-2</v>
      </c>
      <c r="J7485">
        <v>1.7236000000000001E-2</v>
      </c>
      <c r="K7485">
        <v>1.6662E-2</v>
      </c>
      <c r="L7485">
        <v>20.447669999999999</v>
      </c>
      <c r="M7485">
        <f t="shared" si="116"/>
        <v>1.9666976096542119</v>
      </c>
    </row>
    <row r="7486" spans="1:13" x14ac:dyDescent="0.2">
      <c r="A7486" t="s">
        <v>39</v>
      </c>
      <c r="B7486">
        <v>600</v>
      </c>
      <c r="C7486">
        <v>2</v>
      </c>
      <c r="D7486" t="s">
        <v>15</v>
      </c>
      <c r="E7486">
        <v>4</v>
      </c>
      <c r="F7486">
        <v>60</v>
      </c>
      <c r="G7486">
        <v>15</v>
      </c>
      <c r="H7486">
        <v>30</v>
      </c>
      <c r="I7486">
        <v>5.0847000000000003E-2</v>
      </c>
      <c r="J7486">
        <v>1.7236000000000001E-2</v>
      </c>
      <c r="K7486">
        <v>3.3611000000000002E-2</v>
      </c>
      <c r="L7486">
        <v>20.016190999999999</v>
      </c>
      <c r="M7486">
        <f t="shared" si="116"/>
        <v>2.9500464144813181</v>
      </c>
    </row>
    <row r="7487" spans="1:13" x14ac:dyDescent="0.2">
      <c r="A7487" t="s">
        <v>39</v>
      </c>
      <c r="B7487">
        <v>600</v>
      </c>
      <c r="C7487">
        <v>2</v>
      </c>
      <c r="D7487" t="s">
        <v>15</v>
      </c>
      <c r="E7487">
        <v>5</v>
      </c>
      <c r="F7487">
        <v>60</v>
      </c>
      <c r="G7487">
        <v>15</v>
      </c>
      <c r="H7487">
        <v>30</v>
      </c>
      <c r="I7487">
        <v>6.7796999999999996E-2</v>
      </c>
      <c r="J7487">
        <v>1.7236000000000001E-2</v>
      </c>
      <c r="K7487">
        <v>5.0560000000000001E-2</v>
      </c>
      <c r="L7487">
        <v>20.388577000000002</v>
      </c>
      <c r="M7487">
        <f t="shared" si="116"/>
        <v>3.9334532374100712</v>
      </c>
    </row>
    <row r="7488" spans="1:13" x14ac:dyDescent="0.2">
      <c r="A7488" t="s">
        <v>39</v>
      </c>
      <c r="B7488">
        <v>600</v>
      </c>
      <c r="C7488">
        <v>2</v>
      </c>
      <c r="D7488" t="s">
        <v>15</v>
      </c>
      <c r="E7488">
        <v>6</v>
      </c>
      <c r="F7488">
        <v>60</v>
      </c>
      <c r="G7488">
        <v>15</v>
      </c>
      <c r="H7488">
        <v>30</v>
      </c>
      <c r="I7488">
        <v>0.118644</v>
      </c>
      <c r="J7488">
        <v>1.7236000000000001E-2</v>
      </c>
      <c r="K7488">
        <v>0.101408</v>
      </c>
      <c r="L7488">
        <v>20.236650999999998</v>
      </c>
      <c r="M7488">
        <f t="shared" si="116"/>
        <v>6.8834996518913893</v>
      </c>
    </row>
    <row r="7489" spans="1:13" x14ac:dyDescent="0.2">
      <c r="A7489" t="s">
        <v>39</v>
      </c>
      <c r="B7489">
        <v>600</v>
      </c>
      <c r="C7489">
        <v>2</v>
      </c>
      <c r="D7489" t="s">
        <v>15</v>
      </c>
      <c r="E7489">
        <v>7</v>
      </c>
      <c r="F7489">
        <v>60</v>
      </c>
      <c r="G7489">
        <v>15</v>
      </c>
      <c r="H7489">
        <v>30</v>
      </c>
      <c r="I7489">
        <v>5.0847000000000003E-2</v>
      </c>
      <c r="J7489">
        <v>1.7236000000000001E-2</v>
      </c>
      <c r="K7489">
        <v>3.3611000000000002E-2</v>
      </c>
      <c r="L7489">
        <v>20.512722</v>
      </c>
      <c r="M7489">
        <f t="shared" si="116"/>
        <v>2.9500464144813181</v>
      </c>
    </row>
    <row r="7490" spans="1:13" x14ac:dyDescent="0.2">
      <c r="A7490" t="s">
        <v>39</v>
      </c>
      <c r="B7490">
        <v>600</v>
      </c>
      <c r="C7490">
        <v>3</v>
      </c>
      <c r="D7490" t="s">
        <v>13</v>
      </c>
      <c r="E7490">
        <v>0</v>
      </c>
      <c r="F7490">
        <v>60</v>
      </c>
      <c r="G7490">
        <v>10</v>
      </c>
      <c r="H7490">
        <v>30</v>
      </c>
      <c r="I7490">
        <v>3.3897999999999998E-2</v>
      </c>
      <c r="J7490">
        <v>1.7236000000000001E-2</v>
      </c>
      <c r="K7490">
        <v>1.6662E-2</v>
      </c>
      <c r="L7490">
        <v>25.446358</v>
      </c>
      <c r="M7490">
        <f t="shared" si="116"/>
        <v>1.9666976096542119</v>
      </c>
    </row>
    <row r="7491" spans="1:13" x14ac:dyDescent="0.2">
      <c r="A7491" t="s">
        <v>39</v>
      </c>
      <c r="B7491">
        <v>600</v>
      </c>
      <c r="C7491">
        <v>3</v>
      </c>
      <c r="D7491" t="s">
        <v>13</v>
      </c>
      <c r="E7491">
        <v>1</v>
      </c>
      <c r="F7491">
        <v>60</v>
      </c>
      <c r="G7491">
        <v>10</v>
      </c>
      <c r="H7491">
        <v>30</v>
      </c>
      <c r="I7491">
        <v>5.0847000000000003E-2</v>
      </c>
      <c r="J7491">
        <v>1.7236000000000001E-2</v>
      </c>
      <c r="K7491">
        <v>3.3611000000000002E-2</v>
      </c>
      <c r="L7491">
        <v>25.391362999999998</v>
      </c>
      <c r="M7491">
        <f t="shared" ref="M7491:M7554" si="117">IF(I7491=0,1,I7491/J7491)</f>
        <v>2.9500464144813181</v>
      </c>
    </row>
    <row r="7492" spans="1:13" x14ac:dyDescent="0.2">
      <c r="A7492" t="s">
        <v>39</v>
      </c>
      <c r="B7492">
        <v>600</v>
      </c>
      <c r="C7492">
        <v>3</v>
      </c>
      <c r="D7492" t="s">
        <v>13</v>
      </c>
      <c r="E7492">
        <v>2</v>
      </c>
      <c r="F7492">
        <v>60</v>
      </c>
      <c r="G7492">
        <v>10</v>
      </c>
      <c r="H7492">
        <v>30</v>
      </c>
      <c r="I7492">
        <v>3.3897999999999998E-2</v>
      </c>
      <c r="J7492">
        <v>1.7236000000000001E-2</v>
      </c>
      <c r="K7492">
        <v>1.6662E-2</v>
      </c>
      <c r="L7492">
        <v>24.741698</v>
      </c>
      <c r="M7492">
        <f t="shared" si="117"/>
        <v>1.9666976096542119</v>
      </c>
    </row>
    <row r="7493" spans="1:13" x14ac:dyDescent="0.2">
      <c r="A7493" t="s">
        <v>39</v>
      </c>
      <c r="B7493">
        <v>600</v>
      </c>
      <c r="C7493">
        <v>3</v>
      </c>
      <c r="D7493" t="s">
        <v>13</v>
      </c>
      <c r="E7493">
        <v>3</v>
      </c>
      <c r="F7493">
        <v>60</v>
      </c>
      <c r="G7493">
        <v>10</v>
      </c>
      <c r="H7493">
        <v>30</v>
      </c>
      <c r="I7493">
        <v>6.7796999999999996E-2</v>
      </c>
      <c r="J7493">
        <v>1.7236000000000001E-2</v>
      </c>
      <c r="K7493">
        <v>5.0560000000000001E-2</v>
      </c>
      <c r="L7493">
        <v>24.932808999999999</v>
      </c>
      <c r="M7493">
        <f t="shared" si="117"/>
        <v>3.9334532374100712</v>
      </c>
    </row>
    <row r="7494" spans="1:13" x14ac:dyDescent="0.2">
      <c r="A7494" t="s">
        <v>39</v>
      </c>
      <c r="B7494">
        <v>600</v>
      </c>
      <c r="C7494">
        <v>3</v>
      </c>
      <c r="D7494" t="s">
        <v>13</v>
      </c>
      <c r="E7494">
        <v>4</v>
      </c>
      <c r="F7494">
        <v>60</v>
      </c>
      <c r="G7494">
        <v>10</v>
      </c>
      <c r="H7494">
        <v>30</v>
      </c>
      <c r="I7494">
        <v>3.3897999999999998E-2</v>
      </c>
      <c r="J7494">
        <v>1.7236000000000001E-2</v>
      </c>
      <c r="K7494">
        <v>1.6662E-2</v>
      </c>
      <c r="L7494">
        <v>25.499523</v>
      </c>
      <c r="M7494">
        <f t="shared" si="117"/>
        <v>1.9666976096542119</v>
      </c>
    </row>
    <row r="7495" spans="1:13" x14ac:dyDescent="0.2">
      <c r="A7495" t="s">
        <v>39</v>
      </c>
      <c r="B7495">
        <v>600</v>
      </c>
      <c r="C7495">
        <v>3</v>
      </c>
      <c r="D7495" t="s">
        <v>13</v>
      </c>
      <c r="E7495">
        <v>5</v>
      </c>
      <c r="F7495">
        <v>60</v>
      </c>
      <c r="G7495">
        <v>10</v>
      </c>
      <c r="H7495">
        <v>30</v>
      </c>
      <c r="I7495">
        <v>3.3897999999999998E-2</v>
      </c>
      <c r="J7495">
        <v>1.7236000000000001E-2</v>
      </c>
      <c r="K7495">
        <v>1.6662E-2</v>
      </c>
      <c r="L7495">
        <v>25.56324</v>
      </c>
      <c r="M7495">
        <f t="shared" si="117"/>
        <v>1.9666976096542119</v>
      </c>
    </row>
    <row r="7496" spans="1:13" x14ac:dyDescent="0.2">
      <c r="A7496" t="s">
        <v>39</v>
      </c>
      <c r="B7496">
        <v>600</v>
      </c>
      <c r="C7496">
        <v>3</v>
      </c>
      <c r="D7496" t="s">
        <v>13</v>
      </c>
      <c r="E7496">
        <v>6</v>
      </c>
      <c r="F7496">
        <v>60</v>
      </c>
      <c r="G7496">
        <v>10</v>
      </c>
      <c r="H7496">
        <v>30</v>
      </c>
      <c r="I7496">
        <v>6.7796999999999996E-2</v>
      </c>
      <c r="J7496">
        <v>1.7236000000000001E-2</v>
      </c>
      <c r="K7496">
        <v>5.0560000000000001E-2</v>
      </c>
      <c r="L7496">
        <v>25.384104000000001</v>
      </c>
      <c r="M7496">
        <f t="shared" si="117"/>
        <v>3.9334532374100712</v>
      </c>
    </row>
    <row r="7497" spans="1:13" x14ac:dyDescent="0.2">
      <c r="A7497" t="s">
        <v>39</v>
      </c>
      <c r="B7497">
        <v>600</v>
      </c>
      <c r="C7497">
        <v>3</v>
      </c>
      <c r="D7497" t="s">
        <v>13</v>
      </c>
      <c r="E7497">
        <v>7</v>
      </c>
      <c r="F7497">
        <v>60</v>
      </c>
      <c r="G7497">
        <v>10</v>
      </c>
      <c r="H7497">
        <v>30</v>
      </c>
      <c r="I7497">
        <v>8.4746000000000002E-2</v>
      </c>
      <c r="J7497">
        <v>1.7236000000000001E-2</v>
      </c>
      <c r="K7497">
        <v>6.7509E-2</v>
      </c>
      <c r="L7497">
        <v>25.301027999999999</v>
      </c>
      <c r="M7497">
        <f t="shared" si="117"/>
        <v>4.9168020422371779</v>
      </c>
    </row>
    <row r="7498" spans="1:13" x14ac:dyDescent="0.2">
      <c r="A7498" t="s">
        <v>39</v>
      </c>
      <c r="B7498">
        <v>600</v>
      </c>
      <c r="C7498">
        <v>3</v>
      </c>
      <c r="D7498" t="s">
        <v>14</v>
      </c>
      <c r="E7498">
        <v>0</v>
      </c>
      <c r="F7498">
        <v>60</v>
      </c>
      <c r="G7498">
        <v>10</v>
      </c>
      <c r="H7498">
        <v>30</v>
      </c>
      <c r="I7498">
        <v>1.6948999999999999E-2</v>
      </c>
      <c r="J7498">
        <v>1.7236000000000001E-2</v>
      </c>
      <c r="K7498">
        <v>-2.8699999999999998E-4</v>
      </c>
      <c r="L7498">
        <v>21.263435999999999</v>
      </c>
      <c r="M7498">
        <f t="shared" si="117"/>
        <v>0.98334880482710596</v>
      </c>
    </row>
    <row r="7499" spans="1:13" x14ac:dyDescent="0.2">
      <c r="A7499" t="s">
        <v>39</v>
      </c>
      <c r="B7499">
        <v>600</v>
      </c>
      <c r="C7499">
        <v>3</v>
      </c>
      <c r="D7499" t="s">
        <v>14</v>
      </c>
      <c r="E7499">
        <v>1</v>
      </c>
      <c r="F7499">
        <v>60</v>
      </c>
      <c r="G7499">
        <v>10</v>
      </c>
      <c r="H7499">
        <v>30</v>
      </c>
      <c r="I7499">
        <v>3.3897999999999998E-2</v>
      </c>
      <c r="J7499">
        <v>1.7236000000000001E-2</v>
      </c>
      <c r="K7499">
        <v>1.6662E-2</v>
      </c>
      <c r="L7499">
        <v>21.687642</v>
      </c>
      <c r="M7499">
        <f t="shared" si="117"/>
        <v>1.9666976096542119</v>
      </c>
    </row>
    <row r="7500" spans="1:13" x14ac:dyDescent="0.2">
      <c r="A7500" t="s">
        <v>39</v>
      </c>
      <c r="B7500">
        <v>600</v>
      </c>
      <c r="C7500">
        <v>3</v>
      </c>
      <c r="D7500" t="s">
        <v>14</v>
      </c>
      <c r="E7500">
        <v>2</v>
      </c>
      <c r="F7500">
        <v>60</v>
      </c>
      <c r="G7500">
        <v>10</v>
      </c>
      <c r="H7500">
        <v>30</v>
      </c>
      <c r="I7500">
        <v>8.4746000000000002E-2</v>
      </c>
      <c r="J7500">
        <v>1.7236000000000001E-2</v>
      </c>
      <c r="K7500">
        <v>6.7509E-2</v>
      </c>
      <c r="L7500">
        <v>21.531966000000001</v>
      </c>
      <c r="M7500">
        <f t="shared" si="117"/>
        <v>4.9168020422371779</v>
      </c>
    </row>
    <row r="7501" spans="1:13" x14ac:dyDescent="0.2">
      <c r="A7501" t="s">
        <v>39</v>
      </c>
      <c r="B7501">
        <v>600</v>
      </c>
      <c r="C7501">
        <v>3</v>
      </c>
      <c r="D7501" t="s">
        <v>14</v>
      </c>
      <c r="E7501">
        <v>3</v>
      </c>
      <c r="F7501">
        <v>60</v>
      </c>
      <c r="G7501">
        <v>10</v>
      </c>
      <c r="H7501">
        <v>30</v>
      </c>
      <c r="I7501">
        <v>8.4746000000000002E-2</v>
      </c>
      <c r="J7501">
        <v>1.7236000000000001E-2</v>
      </c>
      <c r="K7501">
        <v>6.7509E-2</v>
      </c>
      <c r="L7501">
        <v>21.161731</v>
      </c>
      <c r="M7501">
        <f t="shared" si="117"/>
        <v>4.9168020422371779</v>
      </c>
    </row>
    <row r="7502" spans="1:13" x14ac:dyDescent="0.2">
      <c r="A7502" t="s">
        <v>39</v>
      </c>
      <c r="B7502">
        <v>600</v>
      </c>
      <c r="C7502">
        <v>3</v>
      </c>
      <c r="D7502" t="s">
        <v>14</v>
      </c>
      <c r="E7502">
        <v>4</v>
      </c>
      <c r="F7502">
        <v>60</v>
      </c>
      <c r="G7502">
        <v>10</v>
      </c>
      <c r="H7502">
        <v>30</v>
      </c>
      <c r="I7502">
        <v>1.6948999999999999E-2</v>
      </c>
      <c r="J7502">
        <v>1.7236000000000001E-2</v>
      </c>
      <c r="K7502">
        <v>-2.8699999999999998E-4</v>
      </c>
      <c r="L7502">
        <v>21.451025999999999</v>
      </c>
      <c r="M7502">
        <f t="shared" si="117"/>
        <v>0.98334880482710596</v>
      </c>
    </row>
    <row r="7503" spans="1:13" x14ac:dyDescent="0.2">
      <c r="A7503" t="s">
        <v>39</v>
      </c>
      <c r="B7503">
        <v>600</v>
      </c>
      <c r="C7503">
        <v>3</v>
      </c>
      <c r="D7503" t="s">
        <v>14</v>
      </c>
      <c r="E7503">
        <v>5</v>
      </c>
      <c r="F7503">
        <v>60</v>
      </c>
      <c r="G7503">
        <v>10</v>
      </c>
      <c r="H7503">
        <v>30</v>
      </c>
      <c r="I7503">
        <v>6.7796999999999996E-2</v>
      </c>
      <c r="J7503">
        <v>1.7236000000000001E-2</v>
      </c>
      <c r="K7503">
        <v>5.0560000000000001E-2</v>
      </c>
      <c r="L7503">
        <v>21.511275999999999</v>
      </c>
      <c r="M7503">
        <f t="shared" si="117"/>
        <v>3.9334532374100712</v>
      </c>
    </row>
    <row r="7504" spans="1:13" x14ac:dyDescent="0.2">
      <c r="A7504" t="s">
        <v>39</v>
      </c>
      <c r="B7504">
        <v>600</v>
      </c>
      <c r="C7504">
        <v>3</v>
      </c>
      <c r="D7504" t="s">
        <v>14</v>
      </c>
      <c r="E7504">
        <v>6</v>
      </c>
      <c r="F7504">
        <v>60</v>
      </c>
      <c r="G7504">
        <v>10</v>
      </c>
      <c r="H7504">
        <v>30</v>
      </c>
      <c r="I7504">
        <v>3.3897999999999998E-2</v>
      </c>
      <c r="J7504">
        <v>1.7236000000000001E-2</v>
      </c>
      <c r="K7504">
        <v>1.6662E-2</v>
      </c>
      <c r="L7504">
        <v>21.807230000000001</v>
      </c>
      <c r="M7504">
        <f t="shared" si="117"/>
        <v>1.9666976096542119</v>
      </c>
    </row>
    <row r="7505" spans="1:13" x14ac:dyDescent="0.2">
      <c r="A7505" t="s">
        <v>39</v>
      </c>
      <c r="B7505">
        <v>600</v>
      </c>
      <c r="C7505">
        <v>3</v>
      </c>
      <c r="D7505" t="s">
        <v>14</v>
      </c>
      <c r="E7505">
        <v>7</v>
      </c>
      <c r="F7505">
        <v>60</v>
      </c>
      <c r="G7505">
        <v>10</v>
      </c>
      <c r="H7505">
        <v>30</v>
      </c>
      <c r="I7505">
        <v>5.0847000000000003E-2</v>
      </c>
      <c r="J7505">
        <v>1.7236000000000001E-2</v>
      </c>
      <c r="K7505">
        <v>3.3611000000000002E-2</v>
      </c>
      <c r="L7505">
        <v>21.882838</v>
      </c>
      <c r="M7505">
        <f t="shared" si="117"/>
        <v>2.9500464144813181</v>
      </c>
    </row>
    <row r="7506" spans="1:13" x14ac:dyDescent="0.2">
      <c r="A7506" t="s">
        <v>39</v>
      </c>
      <c r="B7506">
        <v>600</v>
      </c>
      <c r="C7506">
        <v>3</v>
      </c>
      <c r="D7506" t="s">
        <v>15</v>
      </c>
      <c r="E7506">
        <v>0</v>
      </c>
      <c r="F7506">
        <v>60</v>
      </c>
      <c r="G7506">
        <v>10</v>
      </c>
      <c r="H7506">
        <v>30</v>
      </c>
      <c r="I7506">
        <v>3.3897999999999998E-2</v>
      </c>
      <c r="J7506">
        <v>1.7236000000000001E-2</v>
      </c>
      <c r="K7506">
        <v>1.6662E-2</v>
      </c>
      <c r="L7506">
        <v>20.693621</v>
      </c>
      <c r="M7506">
        <f t="shared" si="117"/>
        <v>1.9666976096542119</v>
      </c>
    </row>
    <row r="7507" spans="1:13" x14ac:dyDescent="0.2">
      <c r="A7507" t="s">
        <v>39</v>
      </c>
      <c r="B7507">
        <v>600</v>
      </c>
      <c r="C7507">
        <v>3</v>
      </c>
      <c r="D7507" t="s">
        <v>15</v>
      </c>
      <c r="E7507">
        <v>1</v>
      </c>
      <c r="F7507">
        <v>60</v>
      </c>
      <c r="G7507">
        <v>10</v>
      </c>
      <c r="H7507">
        <v>30</v>
      </c>
      <c r="I7507">
        <v>8.4746000000000002E-2</v>
      </c>
      <c r="J7507">
        <v>1.7236000000000001E-2</v>
      </c>
      <c r="K7507">
        <v>6.7509E-2</v>
      </c>
      <c r="L7507">
        <v>20.447915999999999</v>
      </c>
      <c r="M7507">
        <f t="shared" si="117"/>
        <v>4.9168020422371779</v>
      </c>
    </row>
    <row r="7508" spans="1:13" x14ac:dyDescent="0.2">
      <c r="A7508" t="s">
        <v>39</v>
      </c>
      <c r="B7508">
        <v>600</v>
      </c>
      <c r="C7508">
        <v>3</v>
      </c>
      <c r="D7508" t="s">
        <v>15</v>
      </c>
      <c r="E7508">
        <v>2</v>
      </c>
      <c r="F7508">
        <v>60</v>
      </c>
      <c r="G7508">
        <v>10</v>
      </c>
      <c r="H7508">
        <v>30</v>
      </c>
      <c r="I7508">
        <v>5.0847000000000003E-2</v>
      </c>
      <c r="J7508">
        <v>1.7236000000000001E-2</v>
      </c>
      <c r="K7508">
        <v>3.3611000000000002E-2</v>
      </c>
      <c r="L7508">
        <v>20.559196</v>
      </c>
      <c r="M7508">
        <f t="shared" si="117"/>
        <v>2.9500464144813181</v>
      </c>
    </row>
    <row r="7509" spans="1:13" x14ac:dyDescent="0.2">
      <c r="A7509" t="s">
        <v>39</v>
      </c>
      <c r="B7509">
        <v>600</v>
      </c>
      <c r="C7509">
        <v>3</v>
      </c>
      <c r="D7509" t="s">
        <v>15</v>
      </c>
      <c r="E7509">
        <v>3</v>
      </c>
      <c r="F7509">
        <v>60</v>
      </c>
      <c r="G7509">
        <v>10</v>
      </c>
      <c r="H7509">
        <v>30</v>
      </c>
      <c r="I7509">
        <v>5.0847000000000003E-2</v>
      </c>
      <c r="J7509">
        <v>1.7236000000000001E-2</v>
      </c>
      <c r="K7509">
        <v>3.3611000000000002E-2</v>
      </c>
      <c r="L7509">
        <v>19.885833000000002</v>
      </c>
      <c r="M7509">
        <f t="shared" si="117"/>
        <v>2.9500464144813181</v>
      </c>
    </row>
    <row r="7510" spans="1:13" x14ac:dyDescent="0.2">
      <c r="A7510" t="s">
        <v>39</v>
      </c>
      <c r="B7510">
        <v>600</v>
      </c>
      <c r="C7510">
        <v>3</v>
      </c>
      <c r="D7510" t="s">
        <v>15</v>
      </c>
      <c r="E7510">
        <v>4</v>
      </c>
      <c r="F7510">
        <v>60</v>
      </c>
      <c r="G7510">
        <v>10</v>
      </c>
      <c r="H7510">
        <v>30</v>
      </c>
      <c r="I7510">
        <v>5.0847000000000003E-2</v>
      </c>
      <c r="J7510">
        <v>1.7236000000000001E-2</v>
      </c>
      <c r="K7510">
        <v>3.3611000000000002E-2</v>
      </c>
      <c r="L7510">
        <v>21.066637</v>
      </c>
      <c r="M7510">
        <f t="shared" si="117"/>
        <v>2.9500464144813181</v>
      </c>
    </row>
    <row r="7511" spans="1:13" x14ac:dyDescent="0.2">
      <c r="A7511" t="s">
        <v>39</v>
      </c>
      <c r="B7511">
        <v>600</v>
      </c>
      <c r="C7511">
        <v>3</v>
      </c>
      <c r="D7511" t="s">
        <v>15</v>
      </c>
      <c r="E7511">
        <v>5</v>
      </c>
      <c r="F7511">
        <v>60</v>
      </c>
      <c r="G7511">
        <v>10</v>
      </c>
      <c r="H7511">
        <v>30</v>
      </c>
      <c r="I7511">
        <v>5.0847000000000003E-2</v>
      </c>
      <c r="J7511">
        <v>1.7236000000000001E-2</v>
      </c>
      <c r="K7511">
        <v>3.3611000000000002E-2</v>
      </c>
      <c r="L7511">
        <v>20.465140999999999</v>
      </c>
      <c r="M7511">
        <f t="shared" si="117"/>
        <v>2.9500464144813181</v>
      </c>
    </row>
    <row r="7512" spans="1:13" x14ac:dyDescent="0.2">
      <c r="A7512" t="s">
        <v>39</v>
      </c>
      <c r="B7512">
        <v>600</v>
      </c>
      <c r="C7512">
        <v>3</v>
      </c>
      <c r="D7512" t="s">
        <v>15</v>
      </c>
      <c r="E7512">
        <v>6</v>
      </c>
      <c r="F7512">
        <v>60</v>
      </c>
      <c r="G7512">
        <v>10</v>
      </c>
      <c r="H7512">
        <v>30</v>
      </c>
      <c r="I7512">
        <v>0.10169499999999999</v>
      </c>
      <c r="J7512">
        <v>1.7236000000000001E-2</v>
      </c>
      <c r="K7512">
        <v>8.4458000000000005E-2</v>
      </c>
      <c r="L7512">
        <v>20.23132</v>
      </c>
      <c r="M7512">
        <f t="shared" si="117"/>
        <v>5.9001508470642836</v>
      </c>
    </row>
    <row r="7513" spans="1:13" x14ac:dyDescent="0.2">
      <c r="A7513" t="s">
        <v>39</v>
      </c>
      <c r="B7513">
        <v>600</v>
      </c>
      <c r="C7513">
        <v>3</v>
      </c>
      <c r="D7513" t="s">
        <v>15</v>
      </c>
      <c r="E7513">
        <v>7</v>
      </c>
      <c r="F7513">
        <v>60</v>
      </c>
      <c r="G7513">
        <v>10</v>
      </c>
      <c r="H7513">
        <v>30</v>
      </c>
      <c r="I7513">
        <v>3.3897999999999998E-2</v>
      </c>
      <c r="J7513">
        <v>1.7236000000000001E-2</v>
      </c>
      <c r="K7513">
        <v>1.6662E-2</v>
      </c>
      <c r="L7513">
        <v>20.141258000000001</v>
      </c>
      <c r="M7513">
        <f t="shared" si="117"/>
        <v>1.9666976096542119</v>
      </c>
    </row>
    <row r="7514" spans="1:13" x14ac:dyDescent="0.2">
      <c r="A7514" t="s">
        <v>39</v>
      </c>
      <c r="B7514">
        <v>600</v>
      </c>
      <c r="C7514">
        <v>4</v>
      </c>
      <c r="D7514" t="s">
        <v>13</v>
      </c>
      <c r="E7514">
        <v>0</v>
      </c>
      <c r="F7514">
        <v>60</v>
      </c>
      <c r="G7514">
        <v>8</v>
      </c>
      <c r="H7514">
        <v>32</v>
      </c>
      <c r="I7514">
        <v>6.7796999999999996E-2</v>
      </c>
      <c r="J7514">
        <v>1.6087000000000001E-2</v>
      </c>
      <c r="K7514">
        <v>5.1708999999999998E-2</v>
      </c>
      <c r="L7514">
        <v>25.162407999999999</v>
      </c>
      <c r="M7514">
        <f t="shared" si="117"/>
        <v>4.2143967178467081</v>
      </c>
    </row>
    <row r="7515" spans="1:13" x14ac:dyDescent="0.2">
      <c r="A7515" t="s">
        <v>39</v>
      </c>
      <c r="B7515">
        <v>600</v>
      </c>
      <c r="C7515">
        <v>4</v>
      </c>
      <c r="D7515" t="s">
        <v>13</v>
      </c>
      <c r="E7515">
        <v>1</v>
      </c>
      <c r="F7515">
        <v>60</v>
      </c>
      <c r="G7515">
        <v>8</v>
      </c>
      <c r="H7515">
        <v>32</v>
      </c>
      <c r="I7515">
        <v>3.3897999999999998E-2</v>
      </c>
      <c r="J7515">
        <v>1.6087000000000001E-2</v>
      </c>
      <c r="K7515">
        <v>1.7811E-2</v>
      </c>
      <c r="L7515">
        <v>25.13335</v>
      </c>
      <c r="M7515">
        <f t="shared" si="117"/>
        <v>2.1071672779262758</v>
      </c>
    </row>
    <row r="7516" spans="1:13" x14ac:dyDescent="0.2">
      <c r="A7516" t="s">
        <v>39</v>
      </c>
      <c r="B7516">
        <v>600</v>
      </c>
      <c r="C7516">
        <v>4</v>
      </c>
      <c r="D7516" t="s">
        <v>13</v>
      </c>
      <c r="E7516">
        <v>2</v>
      </c>
      <c r="F7516">
        <v>60</v>
      </c>
      <c r="G7516">
        <v>8</v>
      </c>
      <c r="H7516">
        <v>32</v>
      </c>
      <c r="I7516">
        <v>5.0847000000000003E-2</v>
      </c>
      <c r="J7516">
        <v>1.6087000000000001E-2</v>
      </c>
      <c r="K7516">
        <v>3.4759999999999999E-2</v>
      </c>
      <c r="L7516">
        <v>23.904447000000001</v>
      </c>
      <c r="M7516">
        <f t="shared" si="117"/>
        <v>3.1607509168894139</v>
      </c>
    </row>
    <row r="7517" spans="1:13" x14ac:dyDescent="0.2">
      <c r="A7517" t="s">
        <v>39</v>
      </c>
      <c r="B7517">
        <v>600</v>
      </c>
      <c r="C7517">
        <v>4</v>
      </c>
      <c r="D7517" t="s">
        <v>13</v>
      </c>
      <c r="E7517">
        <v>3</v>
      </c>
      <c r="F7517">
        <v>60</v>
      </c>
      <c r="G7517">
        <v>8</v>
      </c>
      <c r="H7517">
        <v>32</v>
      </c>
      <c r="I7517">
        <v>3.3897999999999998E-2</v>
      </c>
      <c r="J7517">
        <v>1.6087000000000001E-2</v>
      </c>
      <c r="K7517">
        <v>1.7811E-2</v>
      </c>
      <c r="L7517">
        <v>25.285813000000001</v>
      </c>
      <c r="M7517">
        <f t="shared" si="117"/>
        <v>2.1071672779262758</v>
      </c>
    </row>
    <row r="7518" spans="1:13" x14ac:dyDescent="0.2">
      <c r="A7518" t="s">
        <v>39</v>
      </c>
      <c r="B7518">
        <v>600</v>
      </c>
      <c r="C7518">
        <v>4</v>
      </c>
      <c r="D7518" t="s">
        <v>13</v>
      </c>
      <c r="E7518">
        <v>4</v>
      </c>
      <c r="F7518">
        <v>60</v>
      </c>
      <c r="G7518">
        <v>8</v>
      </c>
      <c r="H7518">
        <v>32</v>
      </c>
      <c r="I7518">
        <v>8.4746000000000002E-2</v>
      </c>
      <c r="J7518">
        <v>1.6087000000000001E-2</v>
      </c>
      <c r="K7518">
        <v>6.8657999999999997E-2</v>
      </c>
      <c r="L7518">
        <v>24.750858000000001</v>
      </c>
      <c r="M7518">
        <f t="shared" si="117"/>
        <v>5.2679803568098462</v>
      </c>
    </row>
    <row r="7519" spans="1:13" x14ac:dyDescent="0.2">
      <c r="A7519" t="s">
        <v>39</v>
      </c>
      <c r="B7519">
        <v>600</v>
      </c>
      <c r="C7519">
        <v>4</v>
      </c>
      <c r="D7519" t="s">
        <v>13</v>
      </c>
      <c r="E7519">
        <v>5</v>
      </c>
      <c r="F7519">
        <v>60</v>
      </c>
      <c r="G7519">
        <v>8</v>
      </c>
      <c r="H7519">
        <v>32</v>
      </c>
      <c r="I7519">
        <v>3.3897999999999998E-2</v>
      </c>
      <c r="J7519">
        <v>1.6087000000000001E-2</v>
      </c>
      <c r="K7519">
        <v>1.7811E-2</v>
      </c>
      <c r="L7519">
        <v>24.684782999999999</v>
      </c>
      <c r="M7519">
        <f t="shared" si="117"/>
        <v>2.1071672779262758</v>
      </c>
    </row>
    <row r="7520" spans="1:13" x14ac:dyDescent="0.2">
      <c r="A7520" t="s">
        <v>39</v>
      </c>
      <c r="B7520">
        <v>600</v>
      </c>
      <c r="C7520">
        <v>4</v>
      </c>
      <c r="D7520" t="s">
        <v>13</v>
      </c>
      <c r="E7520">
        <v>6</v>
      </c>
      <c r="F7520">
        <v>60</v>
      </c>
      <c r="G7520">
        <v>8</v>
      </c>
      <c r="H7520">
        <v>32</v>
      </c>
      <c r="I7520">
        <v>3.3897999999999998E-2</v>
      </c>
      <c r="J7520">
        <v>1.6087000000000001E-2</v>
      </c>
      <c r="K7520">
        <v>1.7811E-2</v>
      </c>
      <c r="L7520">
        <v>24.836646999999999</v>
      </c>
      <c r="M7520">
        <f t="shared" si="117"/>
        <v>2.1071672779262758</v>
      </c>
    </row>
    <row r="7521" spans="1:13" x14ac:dyDescent="0.2">
      <c r="A7521" t="s">
        <v>39</v>
      </c>
      <c r="B7521">
        <v>600</v>
      </c>
      <c r="C7521">
        <v>4</v>
      </c>
      <c r="D7521" t="s">
        <v>13</v>
      </c>
      <c r="E7521">
        <v>7</v>
      </c>
      <c r="F7521">
        <v>60</v>
      </c>
      <c r="G7521">
        <v>8</v>
      </c>
      <c r="H7521">
        <v>32</v>
      </c>
      <c r="I7521">
        <v>5.0847000000000003E-2</v>
      </c>
      <c r="J7521">
        <v>1.6087000000000001E-2</v>
      </c>
      <c r="K7521">
        <v>3.4759999999999999E-2</v>
      </c>
      <c r="L7521">
        <v>24.736979000000002</v>
      </c>
      <c r="M7521">
        <f t="shared" si="117"/>
        <v>3.1607509168894139</v>
      </c>
    </row>
    <row r="7522" spans="1:13" x14ac:dyDescent="0.2">
      <c r="A7522" t="s">
        <v>39</v>
      </c>
      <c r="B7522">
        <v>600</v>
      </c>
      <c r="C7522">
        <v>4</v>
      </c>
      <c r="D7522" t="s">
        <v>14</v>
      </c>
      <c r="E7522">
        <v>0</v>
      </c>
      <c r="F7522">
        <v>60</v>
      </c>
      <c r="G7522">
        <v>8</v>
      </c>
      <c r="H7522">
        <v>32</v>
      </c>
      <c r="I7522">
        <v>3.3897999999999998E-2</v>
      </c>
      <c r="J7522">
        <v>1.6087000000000001E-2</v>
      </c>
      <c r="K7522">
        <v>1.7811E-2</v>
      </c>
      <c r="L7522">
        <v>21.554593000000001</v>
      </c>
      <c r="M7522">
        <f t="shared" si="117"/>
        <v>2.1071672779262758</v>
      </c>
    </row>
    <row r="7523" spans="1:13" x14ac:dyDescent="0.2">
      <c r="A7523" t="s">
        <v>39</v>
      </c>
      <c r="B7523">
        <v>600</v>
      </c>
      <c r="C7523">
        <v>4</v>
      </c>
      <c r="D7523" t="s">
        <v>14</v>
      </c>
      <c r="E7523">
        <v>1</v>
      </c>
      <c r="F7523">
        <v>60</v>
      </c>
      <c r="G7523">
        <v>8</v>
      </c>
      <c r="H7523">
        <v>32</v>
      </c>
      <c r="I7523">
        <v>8.4746000000000002E-2</v>
      </c>
      <c r="J7523">
        <v>1.6087000000000001E-2</v>
      </c>
      <c r="K7523">
        <v>6.8657999999999997E-2</v>
      </c>
      <c r="L7523">
        <v>21.407436000000001</v>
      </c>
      <c r="M7523">
        <f t="shared" si="117"/>
        <v>5.2679803568098462</v>
      </c>
    </row>
    <row r="7524" spans="1:13" x14ac:dyDescent="0.2">
      <c r="A7524" t="s">
        <v>39</v>
      </c>
      <c r="B7524">
        <v>600</v>
      </c>
      <c r="C7524">
        <v>4</v>
      </c>
      <c r="D7524" t="s">
        <v>14</v>
      </c>
      <c r="E7524">
        <v>2</v>
      </c>
      <c r="F7524">
        <v>60</v>
      </c>
      <c r="G7524">
        <v>8</v>
      </c>
      <c r="H7524">
        <v>32</v>
      </c>
      <c r="I7524">
        <v>3.3897999999999998E-2</v>
      </c>
      <c r="J7524">
        <v>1.6087000000000001E-2</v>
      </c>
      <c r="K7524">
        <v>1.7811E-2</v>
      </c>
      <c r="L7524">
        <v>21.807421999999999</v>
      </c>
      <c r="M7524">
        <f t="shared" si="117"/>
        <v>2.1071672779262758</v>
      </c>
    </row>
    <row r="7525" spans="1:13" x14ac:dyDescent="0.2">
      <c r="A7525" t="s">
        <v>39</v>
      </c>
      <c r="B7525">
        <v>600</v>
      </c>
      <c r="C7525">
        <v>4</v>
      </c>
      <c r="D7525" t="s">
        <v>14</v>
      </c>
      <c r="E7525">
        <v>3</v>
      </c>
      <c r="F7525">
        <v>60</v>
      </c>
      <c r="G7525">
        <v>8</v>
      </c>
      <c r="H7525">
        <v>32</v>
      </c>
      <c r="I7525">
        <v>0.10169499999999999</v>
      </c>
      <c r="J7525">
        <v>1.6087000000000001E-2</v>
      </c>
      <c r="K7525">
        <v>8.5608000000000004E-2</v>
      </c>
      <c r="L7525">
        <v>20.928940000000001</v>
      </c>
      <c r="M7525">
        <f t="shared" si="117"/>
        <v>6.3215639957729834</v>
      </c>
    </row>
    <row r="7526" spans="1:13" x14ac:dyDescent="0.2">
      <c r="A7526" t="s">
        <v>39</v>
      </c>
      <c r="B7526">
        <v>600</v>
      </c>
      <c r="C7526">
        <v>4</v>
      </c>
      <c r="D7526" t="s">
        <v>14</v>
      </c>
      <c r="E7526">
        <v>4</v>
      </c>
      <c r="F7526">
        <v>60</v>
      </c>
      <c r="G7526">
        <v>8</v>
      </c>
      <c r="H7526">
        <v>32</v>
      </c>
      <c r="I7526">
        <v>5.0847000000000003E-2</v>
      </c>
      <c r="J7526">
        <v>1.6087000000000001E-2</v>
      </c>
      <c r="K7526">
        <v>3.4759999999999999E-2</v>
      </c>
      <c r="L7526">
        <v>21.491731000000001</v>
      </c>
      <c r="M7526">
        <f t="shared" si="117"/>
        <v>3.1607509168894139</v>
      </c>
    </row>
    <row r="7527" spans="1:13" x14ac:dyDescent="0.2">
      <c r="A7527" t="s">
        <v>39</v>
      </c>
      <c r="B7527">
        <v>600</v>
      </c>
      <c r="C7527">
        <v>4</v>
      </c>
      <c r="D7527" t="s">
        <v>14</v>
      </c>
      <c r="E7527">
        <v>5</v>
      </c>
      <c r="F7527">
        <v>60</v>
      </c>
      <c r="G7527">
        <v>8</v>
      </c>
      <c r="H7527">
        <v>32</v>
      </c>
      <c r="I7527">
        <v>5.0847000000000003E-2</v>
      </c>
      <c r="J7527">
        <v>1.6087000000000001E-2</v>
      </c>
      <c r="K7527">
        <v>3.4759999999999999E-2</v>
      </c>
      <c r="L7527">
        <v>21.131340999999999</v>
      </c>
      <c r="M7527">
        <f t="shared" si="117"/>
        <v>3.1607509168894139</v>
      </c>
    </row>
    <row r="7528" spans="1:13" x14ac:dyDescent="0.2">
      <c r="A7528" t="s">
        <v>39</v>
      </c>
      <c r="B7528">
        <v>600</v>
      </c>
      <c r="C7528">
        <v>4</v>
      </c>
      <c r="D7528" t="s">
        <v>14</v>
      </c>
      <c r="E7528">
        <v>6</v>
      </c>
      <c r="F7528">
        <v>60</v>
      </c>
      <c r="G7528">
        <v>8</v>
      </c>
      <c r="H7528">
        <v>32</v>
      </c>
      <c r="I7528">
        <v>6.7796999999999996E-2</v>
      </c>
      <c r="J7528">
        <v>1.6087000000000001E-2</v>
      </c>
      <c r="K7528">
        <v>5.1708999999999998E-2</v>
      </c>
      <c r="L7528">
        <v>22.292484000000002</v>
      </c>
      <c r="M7528">
        <f t="shared" si="117"/>
        <v>4.2143967178467081</v>
      </c>
    </row>
    <row r="7529" spans="1:13" x14ac:dyDescent="0.2">
      <c r="A7529" t="s">
        <v>39</v>
      </c>
      <c r="B7529">
        <v>600</v>
      </c>
      <c r="C7529">
        <v>4</v>
      </c>
      <c r="D7529" t="s">
        <v>14</v>
      </c>
      <c r="E7529">
        <v>7</v>
      </c>
      <c r="F7529">
        <v>60</v>
      </c>
      <c r="G7529">
        <v>8</v>
      </c>
      <c r="H7529">
        <v>32</v>
      </c>
      <c r="I7529">
        <v>6.7796999999999996E-2</v>
      </c>
      <c r="J7529">
        <v>1.6087000000000001E-2</v>
      </c>
      <c r="K7529">
        <v>5.1708999999999998E-2</v>
      </c>
      <c r="L7529">
        <v>21.218696999999999</v>
      </c>
      <c r="M7529">
        <f t="shared" si="117"/>
        <v>4.2143967178467081</v>
      </c>
    </row>
    <row r="7530" spans="1:13" x14ac:dyDescent="0.2">
      <c r="A7530" t="s">
        <v>39</v>
      </c>
      <c r="B7530">
        <v>600</v>
      </c>
      <c r="C7530">
        <v>4</v>
      </c>
      <c r="D7530" t="s">
        <v>15</v>
      </c>
      <c r="E7530">
        <v>0</v>
      </c>
      <c r="F7530">
        <v>60</v>
      </c>
      <c r="G7530">
        <v>8</v>
      </c>
      <c r="H7530">
        <v>32</v>
      </c>
      <c r="I7530">
        <v>5.0847000000000003E-2</v>
      </c>
      <c r="J7530">
        <v>1.6087000000000001E-2</v>
      </c>
      <c r="K7530">
        <v>3.4759999999999999E-2</v>
      </c>
      <c r="L7530">
        <v>20.94624</v>
      </c>
      <c r="M7530">
        <f t="shared" si="117"/>
        <v>3.1607509168894139</v>
      </c>
    </row>
    <row r="7531" spans="1:13" x14ac:dyDescent="0.2">
      <c r="A7531" t="s">
        <v>39</v>
      </c>
      <c r="B7531">
        <v>600</v>
      </c>
      <c r="C7531">
        <v>4</v>
      </c>
      <c r="D7531" t="s">
        <v>15</v>
      </c>
      <c r="E7531">
        <v>1</v>
      </c>
      <c r="F7531">
        <v>60</v>
      </c>
      <c r="G7531">
        <v>8</v>
      </c>
      <c r="H7531">
        <v>32</v>
      </c>
      <c r="I7531">
        <v>3.3897999999999998E-2</v>
      </c>
      <c r="J7531">
        <v>1.6087000000000001E-2</v>
      </c>
      <c r="K7531">
        <v>1.7811E-2</v>
      </c>
      <c r="L7531">
        <v>20.820049999999998</v>
      </c>
      <c r="M7531">
        <f t="shared" si="117"/>
        <v>2.1071672779262758</v>
      </c>
    </row>
    <row r="7532" spans="1:13" x14ac:dyDescent="0.2">
      <c r="A7532" t="s">
        <v>39</v>
      </c>
      <c r="B7532">
        <v>600</v>
      </c>
      <c r="C7532">
        <v>4</v>
      </c>
      <c r="D7532" t="s">
        <v>15</v>
      </c>
      <c r="E7532">
        <v>2</v>
      </c>
      <c r="F7532">
        <v>60</v>
      </c>
      <c r="G7532">
        <v>8</v>
      </c>
      <c r="H7532">
        <v>32</v>
      </c>
      <c r="I7532">
        <v>5.0847000000000003E-2</v>
      </c>
      <c r="J7532">
        <v>1.6087000000000001E-2</v>
      </c>
      <c r="K7532">
        <v>3.4759999999999999E-2</v>
      </c>
      <c r="L7532">
        <v>21.011175999999999</v>
      </c>
      <c r="M7532">
        <f t="shared" si="117"/>
        <v>3.1607509168894139</v>
      </c>
    </row>
    <row r="7533" spans="1:13" x14ac:dyDescent="0.2">
      <c r="A7533" t="s">
        <v>39</v>
      </c>
      <c r="B7533">
        <v>600</v>
      </c>
      <c r="C7533">
        <v>4</v>
      </c>
      <c r="D7533" t="s">
        <v>15</v>
      </c>
      <c r="E7533">
        <v>3</v>
      </c>
      <c r="F7533">
        <v>60</v>
      </c>
      <c r="G7533">
        <v>8</v>
      </c>
      <c r="H7533">
        <v>32</v>
      </c>
      <c r="I7533">
        <v>5.0847000000000003E-2</v>
      </c>
      <c r="J7533">
        <v>1.6087000000000001E-2</v>
      </c>
      <c r="K7533">
        <v>3.4759999999999999E-2</v>
      </c>
      <c r="L7533">
        <v>20.719573</v>
      </c>
      <c r="M7533">
        <f t="shared" si="117"/>
        <v>3.1607509168894139</v>
      </c>
    </row>
    <row r="7534" spans="1:13" x14ac:dyDescent="0.2">
      <c r="A7534" t="s">
        <v>39</v>
      </c>
      <c r="B7534">
        <v>600</v>
      </c>
      <c r="C7534">
        <v>4</v>
      </c>
      <c r="D7534" t="s">
        <v>15</v>
      </c>
      <c r="E7534">
        <v>4</v>
      </c>
      <c r="F7534">
        <v>60</v>
      </c>
      <c r="G7534">
        <v>8</v>
      </c>
      <c r="H7534">
        <v>32</v>
      </c>
      <c r="I7534">
        <v>8.4746000000000002E-2</v>
      </c>
      <c r="J7534">
        <v>1.6087000000000001E-2</v>
      </c>
      <c r="K7534">
        <v>6.8657999999999997E-2</v>
      </c>
      <c r="L7534">
        <v>20.175280999999998</v>
      </c>
      <c r="M7534">
        <f t="shared" si="117"/>
        <v>5.2679803568098462</v>
      </c>
    </row>
    <row r="7535" spans="1:13" x14ac:dyDescent="0.2">
      <c r="A7535" t="s">
        <v>39</v>
      </c>
      <c r="B7535">
        <v>600</v>
      </c>
      <c r="C7535">
        <v>4</v>
      </c>
      <c r="D7535" t="s">
        <v>15</v>
      </c>
      <c r="E7535">
        <v>5</v>
      </c>
      <c r="F7535">
        <v>60</v>
      </c>
      <c r="G7535">
        <v>8</v>
      </c>
      <c r="H7535">
        <v>32</v>
      </c>
      <c r="I7535">
        <v>5.0847000000000003E-2</v>
      </c>
      <c r="J7535">
        <v>1.6087000000000001E-2</v>
      </c>
      <c r="K7535">
        <v>3.4759999999999999E-2</v>
      </c>
      <c r="L7535">
        <v>20.257505999999999</v>
      </c>
      <c r="M7535">
        <f t="shared" si="117"/>
        <v>3.1607509168894139</v>
      </c>
    </row>
    <row r="7536" spans="1:13" x14ac:dyDescent="0.2">
      <c r="A7536" t="s">
        <v>39</v>
      </c>
      <c r="B7536">
        <v>600</v>
      </c>
      <c r="C7536">
        <v>4</v>
      </c>
      <c r="D7536" t="s">
        <v>15</v>
      </c>
      <c r="E7536">
        <v>6</v>
      </c>
      <c r="F7536">
        <v>60</v>
      </c>
      <c r="G7536">
        <v>8</v>
      </c>
      <c r="H7536">
        <v>32</v>
      </c>
      <c r="I7536">
        <v>6.7796999999999996E-2</v>
      </c>
      <c r="J7536">
        <v>1.6087000000000001E-2</v>
      </c>
      <c r="K7536">
        <v>5.1708999999999998E-2</v>
      </c>
      <c r="L7536">
        <v>20.463939</v>
      </c>
      <c r="M7536">
        <f t="shared" si="117"/>
        <v>4.2143967178467081</v>
      </c>
    </row>
    <row r="7537" spans="1:13" x14ac:dyDescent="0.2">
      <c r="A7537" t="s">
        <v>39</v>
      </c>
      <c r="B7537">
        <v>600</v>
      </c>
      <c r="C7537">
        <v>4</v>
      </c>
      <c r="D7537" t="s">
        <v>15</v>
      </c>
      <c r="E7537">
        <v>7</v>
      </c>
      <c r="F7537">
        <v>60</v>
      </c>
      <c r="G7537">
        <v>8</v>
      </c>
      <c r="H7537">
        <v>32</v>
      </c>
      <c r="I7537">
        <v>5.0847000000000003E-2</v>
      </c>
      <c r="J7537">
        <v>1.6087000000000001E-2</v>
      </c>
      <c r="K7537">
        <v>3.4759999999999999E-2</v>
      </c>
      <c r="L7537">
        <v>20.109017000000001</v>
      </c>
      <c r="M7537">
        <f t="shared" si="117"/>
        <v>3.1607509168894139</v>
      </c>
    </row>
    <row r="7538" spans="1:13" x14ac:dyDescent="0.2">
      <c r="A7538" t="s">
        <v>39</v>
      </c>
      <c r="B7538">
        <v>600</v>
      </c>
      <c r="C7538">
        <v>5</v>
      </c>
      <c r="D7538" t="s">
        <v>13</v>
      </c>
      <c r="E7538">
        <v>0</v>
      </c>
      <c r="F7538">
        <v>60</v>
      </c>
      <c r="G7538">
        <v>6</v>
      </c>
      <c r="H7538">
        <v>30</v>
      </c>
      <c r="I7538">
        <v>5.0847000000000003E-2</v>
      </c>
      <c r="J7538">
        <v>1.7236000000000001E-2</v>
      </c>
      <c r="K7538">
        <v>3.3611000000000002E-2</v>
      </c>
      <c r="L7538">
        <v>25.104607999999999</v>
      </c>
      <c r="M7538">
        <f t="shared" si="117"/>
        <v>2.9500464144813181</v>
      </c>
    </row>
    <row r="7539" spans="1:13" x14ac:dyDescent="0.2">
      <c r="A7539" t="s">
        <v>39</v>
      </c>
      <c r="B7539">
        <v>600</v>
      </c>
      <c r="C7539">
        <v>5</v>
      </c>
      <c r="D7539" t="s">
        <v>13</v>
      </c>
      <c r="E7539">
        <v>1</v>
      </c>
      <c r="F7539">
        <v>60</v>
      </c>
      <c r="G7539">
        <v>6</v>
      </c>
      <c r="H7539">
        <v>30</v>
      </c>
      <c r="I7539">
        <v>5.0847000000000003E-2</v>
      </c>
      <c r="J7539">
        <v>1.7236000000000001E-2</v>
      </c>
      <c r="K7539">
        <v>3.3611000000000002E-2</v>
      </c>
      <c r="L7539">
        <v>25.305430000000001</v>
      </c>
      <c r="M7539">
        <f t="shared" si="117"/>
        <v>2.9500464144813181</v>
      </c>
    </row>
    <row r="7540" spans="1:13" x14ac:dyDescent="0.2">
      <c r="A7540" t="s">
        <v>39</v>
      </c>
      <c r="B7540">
        <v>600</v>
      </c>
      <c r="C7540">
        <v>5</v>
      </c>
      <c r="D7540" t="s">
        <v>13</v>
      </c>
      <c r="E7540">
        <v>2</v>
      </c>
      <c r="F7540">
        <v>60</v>
      </c>
      <c r="G7540">
        <v>6</v>
      </c>
      <c r="H7540">
        <v>30</v>
      </c>
      <c r="I7540">
        <v>8.4746000000000002E-2</v>
      </c>
      <c r="J7540">
        <v>1.7236000000000001E-2</v>
      </c>
      <c r="K7540">
        <v>6.7509E-2</v>
      </c>
      <c r="L7540">
        <v>25.059764000000001</v>
      </c>
      <c r="M7540">
        <f t="shared" si="117"/>
        <v>4.9168020422371779</v>
      </c>
    </row>
    <row r="7541" spans="1:13" x14ac:dyDescent="0.2">
      <c r="A7541" t="s">
        <v>39</v>
      </c>
      <c r="B7541">
        <v>600</v>
      </c>
      <c r="C7541">
        <v>5</v>
      </c>
      <c r="D7541" t="s">
        <v>13</v>
      </c>
      <c r="E7541">
        <v>3</v>
      </c>
      <c r="F7541">
        <v>60</v>
      </c>
      <c r="G7541">
        <v>6</v>
      </c>
      <c r="H7541">
        <v>30</v>
      </c>
      <c r="I7541">
        <v>3.3897999999999998E-2</v>
      </c>
      <c r="J7541">
        <v>1.7236000000000001E-2</v>
      </c>
      <c r="K7541">
        <v>1.6662E-2</v>
      </c>
      <c r="L7541">
        <v>25.073198999999999</v>
      </c>
      <c r="M7541">
        <f t="shared" si="117"/>
        <v>1.9666976096542119</v>
      </c>
    </row>
    <row r="7542" spans="1:13" x14ac:dyDescent="0.2">
      <c r="A7542" t="s">
        <v>39</v>
      </c>
      <c r="B7542">
        <v>600</v>
      </c>
      <c r="C7542">
        <v>5</v>
      </c>
      <c r="D7542" t="s">
        <v>13</v>
      </c>
      <c r="E7542">
        <v>4</v>
      </c>
      <c r="F7542">
        <v>60</v>
      </c>
      <c r="G7542">
        <v>6</v>
      </c>
      <c r="H7542">
        <v>30</v>
      </c>
      <c r="I7542">
        <v>8.4746000000000002E-2</v>
      </c>
      <c r="J7542">
        <v>1.7236000000000001E-2</v>
      </c>
      <c r="K7542">
        <v>6.7509E-2</v>
      </c>
      <c r="L7542">
        <v>25.080503</v>
      </c>
      <c r="M7542">
        <f t="shared" si="117"/>
        <v>4.9168020422371779</v>
      </c>
    </row>
    <row r="7543" spans="1:13" x14ac:dyDescent="0.2">
      <c r="A7543" t="s">
        <v>39</v>
      </c>
      <c r="B7543">
        <v>600</v>
      </c>
      <c r="C7543">
        <v>5</v>
      </c>
      <c r="D7543" t="s">
        <v>13</v>
      </c>
      <c r="E7543">
        <v>5</v>
      </c>
      <c r="F7543">
        <v>60</v>
      </c>
      <c r="G7543">
        <v>6</v>
      </c>
      <c r="H7543">
        <v>30</v>
      </c>
      <c r="I7543">
        <v>5.0847000000000003E-2</v>
      </c>
      <c r="J7543">
        <v>1.7236000000000001E-2</v>
      </c>
      <c r="K7543">
        <v>3.3611000000000002E-2</v>
      </c>
      <c r="L7543">
        <v>25.603684000000001</v>
      </c>
      <c r="M7543">
        <f t="shared" si="117"/>
        <v>2.9500464144813181</v>
      </c>
    </row>
    <row r="7544" spans="1:13" x14ac:dyDescent="0.2">
      <c r="A7544" t="s">
        <v>39</v>
      </c>
      <c r="B7544">
        <v>600</v>
      </c>
      <c r="C7544">
        <v>5</v>
      </c>
      <c r="D7544" t="s">
        <v>13</v>
      </c>
      <c r="E7544">
        <v>6</v>
      </c>
      <c r="F7544">
        <v>60</v>
      </c>
      <c r="G7544">
        <v>6</v>
      </c>
      <c r="H7544">
        <v>30</v>
      </c>
      <c r="I7544">
        <v>8.4746000000000002E-2</v>
      </c>
      <c r="J7544">
        <v>1.7236000000000001E-2</v>
      </c>
      <c r="K7544">
        <v>6.7509E-2</v>
      </c>
      <c r="L7544">
        <v>25.106698000000002</v>
      </c>
      <c r="M7544">
        <f t="shared" si="117"/>
        <v>4.9168020422371779</v>
      </c>
    </row>
    <row r="7545" spans="1:13" x14ac:dyDescent="0.2">
      <c r="A7545" t="s">
        <v>39</v>
      </c>
      <c r="B7545">
        <v>600</v>
      </c>
      <c r="C7545">
        <v>5</v>
      </c>
      <c r="D7545" t="s">
        <v>13</v>
      </c>
      <c r="E7545">
        <v>7</v>
      </c>
      <c r="F7545">
        <v>60</v>
      </c>
      <c r="G7545">
        <v>6</v>
      </c>
      <c r="H7545">
        <v>30</v>
      </c>
      <c r="I7545">
        <v>8.4746000000000002E-2</v>
      </c>
      <c r="J7545">
        <v>1.7236000000000001E-2</v>
      </c>
      <c r="K7545">
        <v>6.7509E-2</v>
      </c>
      <c r="L7545">
        <v>25.349639</v>
      </c>
      <c r="M7545">
        <f t="shared" si="117"/>
        <v>4.9168020422371779</v>
      </c>
    </row>
    <row r="7546" spans="1:13" x14ac:dyDescent="0.2">
      <c r="A7546" t="s">
        <v>39</v>
      </c>
      <c r="B7546">
        <v>600</v>
      </c>
      <c r="C7546">
        <v>5</v>
      </c>
      <c r="D7546" t="s">
        <v>14</v>
      </c>
      <c r="E7546">
        <v>0</v>
      </c>
      <c r="F7546">
        <v>60</v>
      </c>
      <c r="G7546">
        <v>6</v>
      </c>
      <c r="H7546">
        <v>30</v>
      </c>
      <c r="I7546">
        <v>8.4746000000000002E-2</v>
      </c>
      <c r="J7546">
        <v>1.7236000000000001E-2</v>
      </c>
      <c r="K7546">
        <v>6.7509E-2</v>
      </c>
      <c r="L7546">
        <v>22.007811</v>
      </c>
      <c r="M7546">
        <f t="shared" si="117"/>
        <v>4.9168020422371779</v>
      </c>
    </row>
    <row r="7547" spans="1:13" x14ac:dyDescent="0.2">
      <c r="A7547" t="s">
        <v>39</v>
      </c>
      <c r="B7547">
        <v>600</v>
      </c>
      <c r="C7547">
        <v>5</v>
      </c>
      <c r="D7547" t="s">
        <v>14</v>
      </c>
      <c r="E7547">
        <v>1</v>
      </c>
      <c r="F7547">
        <v>60</v>
      </c>
      <c r="G7547">
        <v>6</v>
      </c>
      <c r="H7547">
        <v>30</v>
      </c>
      <c r="I7547">
        <v>3.3897999999999998E-2</v>
      </c>
      <c r="J7547">
        <v>1.7236000000000001E-2</v>
      </c>
      <c r="K7547">
        <v>1.6662E-2</v>
      </c>
      <c r="L7547">
        <v>21.549305</v>
      </c>
      <c r="M7547">
        <f t="shared" si="117"/>
        <v>1.9666976096542119</v>
      </c>
    </row>
    <row r="7548" spans="1:13" x14ac:dyDescent="0.2">
      <c r="A7548" t="s">
        <v>39</v>
      </c>
      <c r="B7548">
        <v>600</v>
      </c>
      <c r="C7548">
        <v>5</v>
      </c>
      <c r="D7548" t="s">
        <v>14</v>
      </c>
      <c r="E7548">
        <v>2</v>
      </c>
      <c r="F7548">
        <v>60</v>
      </c>
      <c r="G7548">
        <v>6</v>
      </c>
      <c r="H7548">
        <v>30</v>
      </c>
      <c r="I7548">
        <v>5.0847000000000003E-2</v>
      </c>
      <c r="J7548">
        <v>1.7236000000000001E-2</v>
      </c>
      <c r="K7548">
        <v>3.3611000000000002E-2</v>
      </c>
      <c r="L7548">
        <v>21.605663</v>
      </c>
      <c r="M7548">
        <f t="shared" si="117"/>
        <v>2.9500464144813181</v>
      </c>
    </row>
    <row r="7549" spans="1:13" x14ac:dyDescent="0.2">
      <c r="A7549" t="s">
        <v>39</v>
      </c>
      <c r="B7549">
        <v>600</v>
      </c>
      <c r="C7549">
        <v>5</v>
      </c>
      <c r="D7549" t="s">
        <v>14</v>
      </c>
      <c r="E7549">
        <v>3</v>
      </c>
      <c r="F7549">
        <v>60</v>
      </c>
      <c r="G7549">
        <v>6</v>
      </c>
      <c r="H7549">
        <v>30</v>
      </c>
      <c r="I7549">
        <v>5.0847000000000003E-2</v>
      </c>
      <c r="J7549">
        <v>1.7236000000000001E-2</v>
      </c>
      <c r="K7549">
        <v>3.3611000000000002E-2</v>
      </c>
      <c r="L7549">
        <v>21.140689999999999</v>
      </c>
      <c r="M7549">
        <f t="shared" si="117"/>
        <v>2.9500464144813181</v>
      </c>
    </row>
    <row r="7550" spans="1:13" x14ac:dyDescent="0.2">
      <c r="A7550" t="s">
        <v>39</v>
      </c>
      <c r="B7550">
        <v>600</v>
      </c>
      <c r="C7550">
        <v>5</v>
      </c>
      <c r="D7550" t="s">
        <v>14</v>
      </c>
      <c r="E7550">
        <v>4</v>
      </c>
      <c r="F7550">
        <v>60</v>
      </c>
      <c r="G7550">
        <v>6</v>
      </c>
      <c r="H7550">
        <v>30</v>
      </c>
      <c r="I7550">
        <v>3.3897999999999998E-2</v>
      </c>
      <c r="J7550">
        <v>1.7236000000000001E-2</v>
      </c>
      <c r="K7550">
        <v>1.6662E-2</v>
      </c>
      <c r="L7550">
        <v>21.569465000000001</v>
      </c>
      <c r="M7550">
        <f t="shared" si="117"/>
        <v>1.9666976096542119</v>
      </c>
    </row>
    <row r="7551" spans="1:13" x14ac:dyDescent="0.2">
      <c r="A7551" t="s">
        <v>39</v>
      </c>
      <c r="B7551">
        <v>600</v>
      </c>
      <c r="C7551">
        <v>5</v>
      </c>
      <c r="D7551" t="s">
        <v>14</v>
      </c>
      <c r="E7551">
        <v>5</v>
      </c>
      <c r="F7551">
        <v>60</v>
      </c>
      <c r="G7551">
        <v>6</v>
      </c>
      <c r="H7551">
        <v>30</v>
      </c>
      <c r="I7551">
        <v>5.0847000000000003E-2</v>
      </c>
      <c r="J7551">
        <v>1.7236000000000001E-2</v>
      </c>
      <c r="K7551">
        <v>3.3611000000000002E-2</v>
      </c>
      <c r="L7551">
        <v>21.728069999999999</v>
      </c>
      <c r="M7551">
        <f t="shared" si="117"/>
        <v>2.9500464144813181</v>
      </c>
    </row>
    <row r="7552" spans="1:13" x14ac:dyDescent="0.2">
      <c r="A7552" t="s">
        <v>39</v>
      </c>
      <c r="B7552">
        <v>600</v>
      </c>
      <c r="C7552">
        <v>5</v>
      </c>
      <c r="D7552" t="s">
        <v>14</v>
      </c>
      <c r="E7552">
        <v>6</v>
      </c>
      <c r="F7552">
        <v>60</v>
      </c>
      <c r="G7552">
        <v>6</v>
      </c>
      <c r="H7552">
        <v>30</v>
      </c>
      <c r="I7552">
        <v>6.7796999999999996E-2</v>
      </c>
      <c r="J7552">
        <v>1.7236000000000001E-2</v>
      </c>
      <c r="K7552">
        <v>5.0560000000000001E-2</v>
      </c>
      <c r="L7552">
        <v>21.475805000000001</v>
      </c>
      <c r="M7552">
        <f t="shared" si="117"/>
        <v>3.9334532374100712</v>
      </c>
    </row>
    <row r="7553" spans="1:13" x14ac:dyDescent="0.2">
      <c r="A7553" t="s">
        <v>39</v>
      </c>
      <c r="B7553">
        <v>600</v>
      </c>
      <c r="C7553">
        <v>5</v>
      </c>
      <c r="D7553" t="s">
        <v>14</v>
      </c>
      <c r="E7553">
        <v>7</v>
      </c>
      <c r="F7553">
        <v>60</v>
      </c>
      <c r="G7553">
        <v>6</v>
      </c>
      <c r="H7553">
        <v>30</v>
      </c>
      <c r="I7553">
        <v>5.0847000000000003E-2</v>
      </c>
      <c r="J7553">
        <v>1.7236000000000001E-2</v>
      </c>
      <c r="K7553">
        <v>3.3611000000000002E-2</v>
      </c>
      <c r="L7553">
        <v>21.766832999999998</v>
      </c>
      <c r="M7553">
        <f t="shared" si="117"/>
        <v>2.9500464144813181</v>
      </c>
    </row>
    <row r="7554" spans="1:13" x14ac:dyDescent="0.2">
      <c r="A7554" t="s">
        <v>39</v>
      </c>
      <c r="B7554">
        <v>600</v>
      </c>
      <c r="C7554">
        <v>5</v>
      </c>
      <c r="D7554" t="s">
        <v>15</v>
      </c>
      <c r="E7554">
        <v>0</v>
      </c>
      <c r="F7554">
        <v>60</v>
      </c>
      <c r="G7554">
        <v>6</v>
      </c>
      <c r="H7554">
        <v>30</v>
      </c>
      <c r="I7554">
        <v>1.6948999999999999E-2</v>
      </c>
      <c r="J7554">
        <v>1.7236000000000001E-2</v>
      </c>
      <c r="K7554">
        <v>-2.8699999999999998E-4</v>
      </c>
      <c r="L7554">
        <v>21.182734</v>
      </c>
      <c r="M7554">
        <f t="shared" si="117"/>
        <v>0.98334880482710596</v>
      </c>
    </row>
    <row r="7555" spans="1:13" x14ac:dyDescent="0.2">
      <c r="A7555" t="s">
        <v>39</v>
      </c>
      <c r="B7555">
        <v>600</v>
      </c>
      <c r="C7555">
        <v>5</v>
      </c>
      <c r="D7555" t="s">
        <v>15</v>
      </c>
      <c r="E7555">
        <v>1</v>
      </c>
      <c r="F7555">
        <v>60</v>
      </c>
      <c r="G7555">
        <v>6</v>
      </c>
      <c r="H7555">
        <v>30</v>
      </c>
      <c r="I7555">
        <v>5.0847000000000003E-2</v>
      </c>
      <c r="J7555">
        <v>1.7236000000000001E-2</v>
      </c>
      <c r="K7555">
        <v>3.3611000000000002E-2</v>
      </c>
      <c r="L7555">
        <v>21.019818000000001</v>
      </c>
      <c r="M7555">
        <f t="shared" ref="M7555:M7618" si="118">IF(I7555=0,1,I7555/J7555)</f>
        <v>2.9500464144813181</v>
      </c>
    </row>
    <row r="7556" spans="1:13" x14ac:dyDescent="0.2">
      <c r="A7556" t="s">
        <v>39</v>
      </c>
      <c r="B7556">
        <v>600</v>
      </c>
      <c r="C7556">
        <v>5</v>
      </c>
      <c r="D7556" t="s">
        <v>15</v>
      </c>
      <c r="E7556">
        <v>2</v>
      </c>
      <c r="F7556">
        <v>60</v>
      </c>
      <c r="G7556">
        <v>6</v>
      </c>
      <c r="H7556">
        <v>30</v>
      </c>
      <c r="I7556">
        <v>5.0847000000000003E-2</v>
      </c>
      <c r="J7556">
        <v>1.7236000000000001E-2</v>
      </c>
      <c r="K7556">
        <v>3.3611000000000002E-2</v>
      </c>
      <c r="L7556">
        <v>20.593730999999998</v>
      </c>
      <c r="M7556">
        <f t="shared" si="118"/>
        <v>2.9500464144813181</v>
      </c>
    </row>
    <row r="7557" spans="1:13" x14ac:dyDescent="0.2">
      <c r="A7557" t="s">
        <v>39</v>
      </c>
      <c r="B7557">
        <v>600</v>
      </c>
      <c r="C7557">
        <v>5</v>
      </c>
      <c r="D7557" t="s">
        <v>15</v>
      </c>
      <c r="E7557">
        <v>3</v>
      </c>
      <c r="F7557">
        <v>60</v>
      </c>
      <c r="G7557">
        <v>6</v>
      </c>
      <c r="H7557">
        <v>30</v>
      </c>
      <c r="I7557">
        <v>5.0847000000000003E-2</v>
      </c>
      <c r="J7557">
        <v>1.7236000000000001E-2</v>
      </c>
      <c r="K7557">
        <v>3.3611000000000002E-2</v>
      </c>
      <c r="L7557">
        <v>20.070758000000001</v>
      </c>
      <c r="M7557">
        <f t="shared" si="118"/>
        <v>2.9500464144813181</v>
      </c>
    </row>
    <row r="7558" spans="1:13" x14ac:dyDescent="0.2">
      <c r="A7558" t="s">
        <v>39</v>
      </c>
      <c r="B7558">
        <v>600</v>
      </c>
      <c r="C7558">
        <v>5</v>
      </c>
      <c r="D7558" t="s">
        <v>15</v>
      </c>
      <c r="E7558">
        <v>4</v>
      </c>
      <c r="F7558">
        <v>60</v>
      </c>
      <c r="G7558">
        <v>6</v>
      </c>
      <c r="H7558">
        <v>30</v>
      </c>
      <c r="I7558">
        <v>5.0847000000000003E-2</v>
      </c>
      <c r="J7558">
        <v>1.7236000000000001E-2</v>
      </c>
      <c r="K7558">
        <v>3.3611000000000002E-2</v>
      </c>
      <c r="L7558">
        <v>20.541644000000002</v>
      </c>
      <c r="M7558">
        <f t="shared" si="118"/>
        <v>2.9500464144813181</v>
      </c>
    </row>
    <row r="7559" spans="1:13" x14ac:dyDescent="0.2">
      <c r="A7559" t="s">
        <v>39</v>
      </c>
      <c r="B7559">
        <v>600</v>
      </c>
      <c r="C7559">
        <v>5</v>
      </c>
      <c r="D7559" t="s">
        <v>15</v>
      </c>
      <c r="E7559">
        <v>5</v>
      </c>
      <c r="F7559">
        <v>60</v>
      </c>
      <c r="G7559">
        <v>6</v>
      </c>
      <c r="H7559">
        <v>30</v>
      </c>
      <c r="I7559">
        <v>5.0847000000000003E-2</v>
      </c>
      <c r="J7559">
        <v>1.7236000000000001E-2</v>
      </c>
      <c r="K7559">
        <v>3.3611000000000002E-2</v>
      </c>
      <c r="L7559">
        <v>20.342680000000001</v>
      </c>
      <c r="M7559">
        <f t="shared" si="118"/>
        <v>2.9500464144813181</v>
      </c>
    </row>
    <row r="7560" spans="1:13" x14ac:dyDescent="0.2">
      <c r="A7560" t="s">
        <v>39</v>
      </c>
      <c r="B7560">
        <v>600</v>
      </c>
      <c r="C7560">
        <v>5</v>
      </c>
      <c r="D7560" t="s">
        <v>15</v>
      </c>
      <c r="E7560">
        <v>6</v>
      </c>
      <c r="F7560">
        <v>60</v>
      </c>
      <c r="G7560">
        <v>6</v>
      </c>
      <c r="H7560">
        <v>30</v>
      </c>
      <c r="I7560">
        <v>6.7796999999999996E-2</v>
      </c>
      <c r="J7560">
        <v>1.7236000000000001E-2</v>
      </c>
      <c r="K7560">
        <v>5.0560000000000001E-2</v>
      </c>
      <c r="L7560">
        <v>21.392733</v>
      </c>
      <c r="M7560">
        <f t="shared" si="118"/>
        <v>3.9334532374100712</v>
      </c>
    </row>
    <row r="7561" spans="1:13" x14ac:dyDescent="0.2">
      <c r="A7561" t="s">
        <v>39</v>
      </c>
      <c r="B7561">
        <v>600</v>
      </c>
      <c r="C7561">
        <v>5</v>
      </c>
      <c r="D7561" t="s">
        <v>15</v>
      </c>
      <c r="E7561">
        <v>7</v>
      </c>
      <c r="F7561">
        <v>60</v>
      </c>
      <c r="G7561">
        <v>6</v>
      </c>
      <c r="H7561">
        <v>30</v>
      </c>
      <c r="I7561">
        <v>3.3897999999999998E-2</v>
      </c>
      <c r="J7561">
        <v>1.7236000000000001E-2</v>
      </c>
      <c r="K7561">
        <v>1.6662E-2</v>
      </c>
      <c r="L7561">
        <v>21.376664000000002</v>
      </c>
      <c r="M7561">
        <f t="shared" si="118"/>
        <v>1.9666976096542119</v>
      </c>
    </row>
    <row r="7562" spans="1:13" x14ac:dyDescent="0.2">
      <c r="A7562" t="s">
        <v>40</v>
      </c>
      <c r="B7562">
        <v>200</v>
      </c>
      <c r="C7562">
        <v>1</v>
      </c>
      <c r="D7562" t="s">
        <v>13</v>
      </c>
      <c r="E7562">
        <v>0</v>
      </c>
      <c r="F7562">
        <v>172</v>
      </c>
      <c r="G7562">
        <v>86</v>
      </c>
      <c r="H7562">
        <v>86</v>
      </c>
      <c r="I7562">
        <v>4.0936E-2</v>
      </c>
      <c r="J7562">
        <v>5.8820000000000001E-3</v>
      </c>
      <c r="K7562">
        <v>3.5054000000000002E-2</v>
      </c>
      <c r="L7562">
        <v>71.511208999999994</v>
      </c>
      <c r="M7562">
        <f t="shared" si="118"/>
        <v>6.9595375722543356</v>
      </c>
    </row>
    <row r="7563" spans="1:13" x14ac:dyDescent="0.2">
      <c r="A7563" t="s">
        <v>40</v>
      </c>
      <c r="B7563">
        <v>200</v>
      </c>
      <c r="C7563">
        <v>1</v>
      </c>
      <c r="D7563" t="s">
        <v>13</v>
      </c>
      <c r="E7563">
        <v>1</v>
      </c>
      <c r="F7563">
        <v>172</v>
      </c>
      <c r="G7563">
        <v>86</v>
      </c>
      <c r="H7563">
        <v>86</v>
      </c>
      <c r="I7563">
        <v>5.2631999999999998E-2</v>
      </c>
      <c r="J7563">
        <v>5.8820000000000001E-3</v>
      </c>
      <c r="K7563">
        <v>4.6748999999999999E-2</v>
      </c>
      <c r="L7563">
        <v>72.542617000000007</v>
      </c>
      <c r="M7563">
        <f t="shared" si="118"/>
        <v>8.9479768786127156</v>
      </c>
    </row>
    <row r="7564" spans="1:13" x14ac:dyDescent="0.2">
      <c r="A7564" t="s">
        <v>40</v>
      </c>
      <c r="B7564">
        <v>200</v>
      </c>
      <c r="C7564">
        <v>1</v>
      </c>
      <c r="D7564" t="s">
        <v>13</v>
      </c>
      <c r="E7564">
        <v>2</v>
      </c>
      <c r="F7564">
        <v>172</v>
      </c>
      <c r="G7564">
        <v>86</v>
      </c>
      <c r="H7564">
        <v>86</v>
      </c>
      <c r="I7564">
        <v>4.6783999999999999E-2</v>
      </c>
      <c r="J7564">
        <v>5.8820000000000001E-3</v>
      </c>
      <c r="K7564">
        <v>4.0901E-2</v>
      </c>
      <c r="L7564">
        <v>71.059130999999994</v>
      </c>
      <c r="M7564">
        <f t="shared" si="118"/>
        <v>7.9537572254335256</v>
      </c>
    </row>
    <row r="7565" spans="1:13" x14ac:dyDescent="0.2">
      <c r="A7565" t="s">
        <v>40</v>
      </c>
      <c r="B7565">
        <v>200</v>
      </c>
      <c r="C7565">
        <v>1</v>
      </c>
      <c r="D7565" t="s">
        <v>13</v>
      </c>
      <c r="E7565">
        <v>3</v>
      </c>
      <c r="F7565">
        <v>172</v>
      </c>
      <c r="G7565">
        <v>86</v>
      </c>
      <c r="H7565">
        <v>86</v>
      </c>
      <c r="I7565">
        <v>2.9239999999999999E-2</v>
      </c>
      <c r="J7565">
        <v>5.8820000000000001E-3</v>
      </c>
      <c r="K7565">
        <v>2.3358E-2</v>
      </c>
      <c r="L7565">
        <v>71.418368000000001</v>
      </c>
      <c r="M7565">
        <f t="shared" si="118"/>
        <v>4.9710982658959537</v>
      </c>
    </row>
    <row r="7566" spans="1:13" x14ac:dyDescent="0.2">
      <c r="A7566" t="s">
        <v>40</v>
      </c>
      <c r="B7566">
        <v>200</v>
      </c>
      <c r="C7566">
        <v>1</v>
      </c>
      <c r="D7566" t="s">
        <v>13</v>
      </c>
      <c r="E7566">
        <v>4</v>
      </c>
      <c r="F7566">
        <v>172</v>
      </c>
      <c r="G7566">
        <v>86</v>
      </c>
      <c r="H7566">
        <v>86</v>
      </c>
      <c r="I7566">
        <v>2.9239999999999999E-2</v>
      </c>
      <c r="J7566">
        <v>5.8820000000000001E-3</v>
      </c>
      <c r="K7566">
        <v>2.3358E-2</v>
      </c>
      <c r="L7566">
        <v>71.334211999999994</v>
      </c>
      <c r="M7566">
        <f t="shared" si="118"/>
        <v>4.9710982658959537</v>
      </c>
    </row>
    <row r="7567" spans="1:13" x14ac:dyDescent="0.2">
      <c r="A7567" t="s">
        <v>40</v>
      </c>
      <c r="B7567">
        <v>200</v>
      </c>
      <c r="C7567">
        <v>1</v>
      </c>
      <c r="D7567" t="s">
        <v>13</v>
      </c>
      <c r="E7567">
        <v>5</v>
      </c>
      <c r="F7567">
        <v>172</v>
      </c>
      <c r="G7567">
        <v>86</v>
      </c>
      <c r="H7567">
        <v>86</v>
      </c>
      <c r="I7567">
        <v>2.3392E-2</v>
      </c>
      <c r="J7567">
        <v>5.8820000000000001E-3</v>
      </c>
      <c r="K7567">
        <v>1.7510000000000001E-2</v>
      </c>
      <c r="L7567">
        <v>71.839192999999995</v>
      </c>
      <c r="M7567">
        <f t="shared" si="118"/>
        <v>3.9768786127167628</v>
      </c>
    </row>
    <row r="7568" spans="1:13" x14ac:dyDescent="0.2">
      <c r="A7568" t="s">
        <v>40</v>
      </c>
      <c r="B7568">
        <v>200</v>
      </c>
      <c r="C7568">
        <v>1</v>
      </c>
      <c r="D7568" t="s">
        <v>13</v>
      </c>
      <c r="E7568">
        <v>6</v>
      </c>
      <c r="F7568">
        <v>172</v>
      </c>
      <c r="G7568">
        <v>86</v>
      </c>
      <c r="H7568">
        <v>86</v>
      </c>
      <c r="I7568">
        <v>4.0936E-2</v>
      </c>
      <c r="J7568">
        <v>5.8820000000000001E-3</v>
      </c>
      <c r="K7568">
        <v>3.5054000000000002E-2</v>
      </c>
      <c r="L7568">
        <v>72.703917000000004</v>
      </c>
      <c r="M7568">
        <f t="shared" si="118"/>
        <v>6.9595375722543356</v>
      </c>
    </row>
    <row r="7569" spans="1:13" x14ac:dyDescent="0.2">
      <c r="A7569" t="s">
        <v>40</v>
      </c>
      <c r="B7569">
        <v>200</v>
      </c>
      <c r="C7569">
        <v>1</v>
      </c>
      <c r="D7569" t="s">
        <v>13</v>
      </c>
      <c r="E7569">
        <v>7</v>
      </c>
      <c r="F7569">
        <v>172</v>
      </c>
      <c r="G7569">
        <v>86</v>
      </c>
      <c r="H7569">
        <v>86</v>
      </c>
      <c r="I7569">
        <v>3.5088000000000001E-2</v>
      </c>
      <c r="J7569">
        <v>5.8820000000000001E-3</v>
      </c>
      <c r="K7569">
        <v>2.9205999999999999E-2</v>
      </c>
      <c r="L7569">
        <v>71.933020999999997</v>
      </c>
      <c r="M7569">
        <f t="shared" si="118"/>
        <v>5.9653179190751446</v>
      </c>
    </row>
    <row r="7570" spans="1:13" x14ac:dyDescent="0.2">
      <c r="A7570" t="s">
        <v>40</v>
      </c>
      <c r="B7570">
        <v>200</v>
      </c>
      <c r="C7570">
        <v>1</v>
      </c>
      <c r="D7570" t="s">
        <v>14</v>
      </c>
      <c r="E7570">
        <v>0</v>
      </c>
      <c r="F7570">
        <v>172</v>
      </c>
      <c r="G7570">
        <v>86</v>
      </c>
      <c r="H7570">
        <v>86</v>
      </c>
      <c r="I7570">
        <v>5.2631999999999998E-2</v>
      </c>
      <c r="J7570">
        <v>5.8820000000000001E-3</v>
      </c>
      <c r="K7570">
        <v>4.6748999999999999E-2</v>
      </c>
      <c r="L7570">
        <v>61.405647999999999</v>
      </c>
      <c r="M7570">
        <f t="shared" si="118"/>
        <v>8.9479768786127156</v>
      </c>
    </row>
    <row r="7571" spans="1:13" x14ac:dyDescent="0.2">
      <c r="A7571" t="s">
        <v>40</v>
      </c>
      <c r="B7571">
        <v>200</v>
      </c>
      <c r="C7571">
        <v>1</v>
      </c>
      <c r="D7571" t="s">
        <v>14</v>
      </c>
      <c r="E7571">
        <v>1</v>
      </c>
      <c r="F7571">
        <v>172</v>
      </c>
      <c r="G7571">
        <v>86</v>
      </c>
      <c r="H7571">
        <v>86</v>
      </c>
      <c r="I7571">
        <v>4.6783999999999999E-2</v>
      </c>
      <c r="J7571">
        <v>5.8820000000000001E-3</v>
      </c>
      <c r="K7571">
        <v>4.0901E-2</v>
      </c>
      <c r="L7571">
        <v>62.259853</v>
      </c>
      <c r="M7571">
        <f t="shared" si="118"/>
        <v>7.9537572254335256</v>
      </c>
    </row>
    <row r="7572" spans="1:13" x14ac:dyDescent="0.2">
      <c r="A7572" t="s">
        <v>40</v>
      </c>
      <c r="B7572">
        <v>200</v>
      </c>
      <c r="C7572">
        <v>1</v>
      </c>
      <c r="D7572" t="s">
        <v>14</v>
      </c>
      <c r="E7572">
        <v>2</v>
      </c>
      <c r="F7572">
        <v>172</v>
      </c>
      <c r="G7572">
        <v>86</v>
      </c>
      <c r="H7572">
        <v>86</v>
      </c>
      <c r="I7572">
        <v>5.8479999999999997E-2</v>
      </c>
      <c r="J7572">
        <v>5.8820000000000001E-3</v>
      </c>
      <c r="K7572">
        <v>5.2596999999999998E-2</v>
      </c>
      <c r="L7572">
        <v>63.850296</v>
      </c>
      <c r="M7572">
        <f t="shared" si="118"/>
        <v>9.9421965317919074</v>
      </c>
    </row>
    <row r="7573" spans="1:13" x14ac:dyDescent="0.2">
      <c r="A7573" t="s">
        <v>40</v>
      </c>
      <c r="B7573">
        <v>200</v>
      </c>
      <c r="C7573">
        <v>1</v>
      </c>
      <c r="D7573" t="s">
        <v>14</v>
      </c>
      <c r="E7573">
        <v>3</v>
      </c>
      <c r="F7573">
        <v>172</v>
      </c>
      <c r="G7573">
        <v>86</v>
      </c>
      <c r="H7573">
        <v>86</v>
      </c>
      <c r="I7573">
        <v>4.0936E-2</v>
      </c>
      <c r="J7573">
        <v>5.8820000000000001E-3</v>
      </c>
      <c r="K7573">
        <v>3.5054000000000002E-2</v>
      </c>
      <c r="L7573">
        <v>61.861612999999998</v>
      </c>
      <c r="M7573">
        <f t="shared" si="118"/>
        <v>6.9595375722543356</v>
      </c>
    </row>
    <row r="7574" spans="1:13" x14ac:dyDescent="0.2">
      <c r="A7574" t="s">
        <v>40</v>
      </c>
      <c r="B7574">
        <v>200</v>
      </c>
      <c r="C7574">
        <v>1</v>
      </c>
      <c r="D7574" t="s">
        <v>14</v>
      </c>
      <c r="E7574">
        <v>4</v>
      </c>
      <c r="F7574">
        <v>172</v>
      </c>
      <c r="G7574">
        <v>86</v>
      </c>
      <c r="H7574">
        <v>86</v>
      </c>
      <c r="I7574">
        <v>6.4326999999999995E-2</v>
      </c>
      <c r="J7574">
        <v>5.8820000000000001E-3</v>
      </c>
      <c r="K7574">
        <v>5.8444999999999997E-2</v>
      </c>
      <c r="L7574">
        <v>63.082208000000001</v>
      </c>
      <c r="M7574">
        <f t="shared" si="118"/>
        <v>10.936246174770485</v>
      </c>
    </row>
    <row r="7575" spans="1:13" x14ac:dyDescent="0.2">
      <c r="A7575" t="s">
        <v>40</v>
      </c>
      <c r="B7575">
        <v>200</v>
      </c>
      <c r="C7575">
        <v>1</v>
      </c>
      <c r="D7575" t="s">
        <v>14</v>
      </c>
      <c r="E7575">
        <v>5</v>
      </c>
      <c r="F7575">
        <v>172</v>
      </c>
      <c r="G7575">
        <v>86</v>
      </c>
      <c r="H7575">
        <v>86</v>
      </c>
      <c r="I7575">
        <v>4.6783999999999999E-2</v>
      </c>
      <c r="J7575">
        <v>5.8820000000000001E-3</v>
      </c>
      <c r="K7575">
        <v>4.0901E-2</v>
      </c>
      <c r="L7575">
        <v>62.517384999999997</v>
      </c>
      <c r="M7575">
        <f t="shared" si="118"/>
        <v>7.9537572254335256</v>
      </c>
    </row>
    <row r="7576" spans="1:13" x14ac:dyDescent="0.2">
      <c r="A7576" t="s">
        <v>40</v>
      </c>
      <c r="B7576">
        <v>200</v>
      </c>
      <c r="C7576">
        <v>1</v>
      </c>
      <c r="D7576" t="s">
        <v>14</v>
      </c>
      <c r="E7576">
        <v>6</v>
      </c>
      <c r="F7576">
        <v>172</v>
      </c>
      <c r="G7576">
        <v>86</v>
      </c>
      <c r="H7576">
        <v>86</v>
      </c>
      <c r="I7576">
        <v>2.9239999999999999E-2</v>
      </c>
      <c r="J7576">
        <v>5.8820000000000001E-3</v>
      </c>
      <c r="K7576">
        <v>2.3358E-2</v>
      </c>
      <c r="L7576">
        <v>64.517588000000003</v>
      </c>
      <c r="M7576">
        <f t="shared" si="118"/>
        <v>4.9710982658959537</v>
      </c>
    </row>
    <row r="7577" spans="1:13" x14ac:dyDescent="0.2">
      <c r="A7577" t="s">
        <v>40</v>
      </c>
      <c r="B7577">
        <v>200</v>
      </c>
      <c r="C7577">
        <v>1</v>
      </c>
      <c r="D7577" t="s">
        <v>14</v>
      </c>
      <c r="E7577">
        <v>7</v>
      </c>
      <c r="F7577">
        <v>172</v>
      </c>
      <c r="G7577">
        <v>86</v>
      </c>
      <c r="H7577">
        <v>86</v>
      </c>
      <c r="I7577">
        <v>2.3392E-2</v>
      </c>
      <c r="J7577">
        <v>5.8820000000000001E-3</v>
      </c>
      <c r="K7577">
        <v>1.7510000000000001E-2</v>
      </c>
      <c r="L7577">
        <v>62.331181999999998</v>
      </c>
      <c r="M7577">
        <f t="shared" si="118"/>
        <v>3.9768786127167628</v>
      </c>
    </row>
    <row r="7578" spans="1:13" x14ac:dyDescent="0.2">
      <c r="A7578" t="s">
        <v>40</v>
      </c>
      <c r="B7578">
        <v>200</v>
      </c>
      <c r="C7578">
        <v>1</v>
      </c>
      <c r="D7578" t="s">
        <v>15</v>
      </c>
      <c r="E7578">
        <v>0</v>
      </c>
      <c r="F7578">
        <v>172</v>
      </c>
      <c r="G7578">
        <v>86</v>
      </c>
      <c r="H7578">
        <v>86</v>
      </c>
      <c r="I7578">
        <v>2.9239999999999999E-2</v>
      </c>
      <c r="J7578">
        <v>5.8820000000000001E-3</v>
      </c>
      <c r="K7578">
        <v>2.3358E-2</v>
      </c>
      <c r="L7578">
        <v>58.519458999999998</v>
      </c>
      <c r="M7578">
        <f t="shared" si="118"/>
        <v>4.9710982658959537</v>
      </c>
    </row>
    <row r="7579" spans="1:13" x14ac:dyDescent="0.2">
      <c r="A7579" t="s">
        <v>40</v>
      </c>
      <c r="B7579">
        <v>200</v>
      </c>
      <c r="C7579">
        <v>1</v>
      </c>
      <c r="D7579" t="s">
        <v>15</v>
      </c>
      <c r="E7579">
        <v>1</v>
      </c>
      <c r="F7579">
        <v>172</v>
      </c>
      <c r="G7579">
        <v>86</v>
      </c>
      <c r="H7579">
        <v>86</v>
      </c>
      <c r="I7579">
        <v>3.5088000000000001E-2</v>
      </c>
      <c r="J7579">
        <v>5.8820000000000001E-3</v>
      </c>
      <c r="K7579">
        <v>2.9205999999999999E-2</v>
      </c>
      <c r="L7579">
        <v>60.119526</v>
      </c>
      <c r="M7579">
        <f t="shared" si="118"/>
        <v>5.9653179190751446</v>
      </c>
    </row>
    <row r="7580" spans="1:13" x14ac:dyDescent="0.2">
      <c r="A7580" t="s">
        <v>40</v>
      </c>
      <c r="B7580">
        <v>200</v>
      </c>
      <c r="C7580">
        <v>1</v>
      </c>
      <c r="D7580" t="s">
        <v>15</v>
      </c>
      <c r="E7580">
        <v>2</v>
      </c>
      <c r="F7580">
        <v>172</v>
      </c>
      <c r="G7580">
        <v>86</v>
      </c>
      <c r="H7580">
        <v>86</v>
      </c>
      <c r="I7580">
        <v>4.0936E-2</v>
      </c>
      <c r="J7580">
        <v>5.8820000000000001E-3</v>
      </c>
      <c r="K7580">
        <v>3.5054000000000002E-2</v>
      </c>
      <c r="L7580">
        <v>62.053311000000001</v>
      </c>
      <c r="M7580">
        <f t="shared" si="118"/>
        <v>6.9595375722543356</v>
      </c>
    </row>
    <row r="7581" spans="1:13" x14ac:dyDescent="0.2">
      <c r="A7581" t="s">
        <v>40</v>
      </c>
      <c r="B7581">
        <v>200</v>
      </c>
      <c r="C7581">
        <v>1</v>
      </c>
      <c r="D7581" t="s">
        <v>15</v>
      </c>
      <c r="E7581">
        <v>3</v>
      </c>
      <c r="F7581">
        <v>172</v>
      </c>
      <c r="G7581">
        <v>86</v>
      </c>
      <c r="H7581">
        <v>86</v>
      </c>
      <c r="I7581">
        <v>5.8479999999999997E-2</v>
      </c>
      <c r="J7581">
        <v>5.8820000000000001E-3</v>
      </c>
      <c r="K7581">
        <v>5.2596999999999998E-2</v>
      </c>
      <c r="L7581">
        <v>60.780842999999997</v>
      </c>
      <c r="M7581">
        <f t="shared" si="118"/>
        <v>9.9421965317919074</v>
      </c>
    </row>
    <row r="7582" spans="1:13" x14ac:dyDescent="0.2">
      <c r="A7582" t="s">
        <v>40</v>
      </c>
      <c r="B7582">
        <v>200</v>
      </c>
      <c r="C7582">
        <v>1</v>
      </c>
      <c r="D7582" t="s">
        <v>15</v>
      </c>
      <c r="E7582">
        <v>4</v>
      </c>
      <c r="F7582">
        <v>172</v>
      </c>
      <c r="G7582">
        <v>86</v>
      </c>
      <c r="H7582">
        <v>86</v>
      </c>
      <c r="I7582">
        <v>7.0175000000000001E-2</v>
      </c>
      <c r="J7582">
        <v>5.8820000000000001E-3</v>
      </c>
      <c r="K7582">
        <v>6.4293000000000003E-2</v>
      </c>
      <c r="L7582">
        <v>58.339187000000003</v>
      </c>
      <c r="M7582">
        <f t="shared" si="118"/>
        <v>11.930465827949677</v>
      </c>
    </row>
    <row r="7583" spans="1:13" x14ac:dyDescent="0.2">
      <c r="A7583" t="s">
        <v>40</v>
      </c>
      <c r="B7583">
        <v>200</v>
      </c>
      <c r="C7583">
        <v>1</v>
      </c>
      <c r="D7583" t="s">
        <v>15</v>
      </c>
      <c r="E7583">
        <v>5</v>
      </c>
      <c r="F7583">
        <v>172</v>
      </c>
      <c r="G7583">
        <v>86</v>
      </c>
      <c r="H7583">
        <v>86</v>
      </c>
      <c r="I7583">
        <v>3.5088000000000001E-2</v>
      </c>
      <c r="J7583">
        <v>5.8820000000000001E-3</v>
      </c>
      <c r="K7583">
        <v>2.9205999999999999E-2</v>
      </c>
      <c r="L7583">
        <v>59.463898999999998</v>
      </c>
      <c r="M7583">
        <f t="shared" si="118"/>
        <v>5.9653179190751446</v>
      </c>
    </row>
    <row r="7584" spans="1:13" x14ac:dyDescent="0.2">
      <c r="A7584" t="s">
        <v>40</v>
      </c>
      <c r="B7584">
        <v>200</v>
      </c>
      <c r="C7584">
        <v>1</v>
      </c>
      <c r="D7584" t="s">
        <v>15</v>
      </c>
      <c r="E7584">
        <v>6</v>
      </c>
      <c r="F7584">
        <v>172</v>
      </c>
      <c r="G7584">
        <v>86</v>
      </c>
      <c r="H7584">
        <v>86</v>
      </c>
      <c r="I7584">
        <v>4.6783999999999999E-2</v>
      </c>
      <c r="J7584">
        <v>5.8820000000000001E-3</v>
      </c>
      <c r="K7584">
        <v>4.0901E-2</v>
      </c>
      <c r="L7584">
        <v>58.687849999999997</v>
      </c>
      <c r="M7584">
        <f t="shared" si="118"/>
        <v>7.9537572254335256</v>
      </c>
    </row>
    <row r="7585" spans="1:13" x14ac:dyDescent="0.2">
      <c r="A7585" t="s">
        <v>40</v>
      </c>
      <c r="B7585">
        <v>200</v>
      </c>
      <c r="C7585">
        <v>1</v>
      </c>
      <c r="D7585" t="s">
        <v>15</v>
      </c>
      <c r="E7585">
        <v>7</v>
      </c>
      <c r="F7585">
        <v>172</v>
      </c>
      <c r="G7585">
        <v>86</v>
      </c>
      <c r="H7585">
        <v>86</v>
      </c>
      <c r="I7585">
        <v>3.5088000000000001E-2</v>
      </c>
      <c r="J7585">
        <v>5.8820000000000001E-3</v>
      </c>
      <c r="K7585">
        <v>2.9205999999999999E-2</v>
      </c>
      <c r="L7585">
        <v>59.441536999999997</v>
      </c>
      <c r="M7585">
        <f t="shared" si="118"/>
        <v>5.9653179190751446</v>
      </c>
    </row>
    <row r="7586" spans="1:13" x14ac:dyDescent="0.2">
      <c r="A7586" t="s">
        <v>40</v>
      </c>
      <c r="B7586">
        <v>200</v>
      </c>
      <c r="C7586">
        <v>2</v>
      </c>
      <c r="D7586" t="s">
        <v>13</v>
      </c>
      <c r="E7586">
        <v>0</v>
      </c>
      <c r="F7586">
        <v>172</v>
      </c>
      <c r="G7586">
        <v>43</v>
      </c>
      <c r="H7586">
        <v>86</v>
      </c>
      <c r="I7586">
        <v>2.3392E-2</v>
      </c>
      <c r="J7586">
        <v>5.8820000000000001E-3</v>
      </c>
      <c r="K7586">
        <v>1.7510000000000001E-2</v>
      </c>
      <c r="L7586">
        <v>71.884630999999999</v>
      </c>
      <c r="M7586">
        <f t="shared" si="118"/>
        <v>3.9768786127167628</v>
      </c>
    </row>
    <row r="7587" spans="1:13" x14ac:dyDescent="0.2">
      <c r="A7587" t="s">
        <v>40</v>
      </c>
      <c r="B7587">
        <v>200</v>
      </c>
      <c r="C7587">
        <v>2</v>
      </c>
      <c r="D7587" t="s">
        <v>13</v>
      </c>
      <c r="E7587">
        <v>1</v>
      </c>
      <c r="F7587">
        <v>172</v>
      </c>
      <c r="G7587">
        <v>43</v>
      </c>
      <c r="H7587">
        <v>86</v>
      </c>
      <c r="I7587">
        <v>4.0936E-2</v>
      </c>
      <c r="J7587">
        <v>5.8820000000000001E-3</v>
      </c>
      <c r="K7587">
        <v>3.5054000000000002E-2</v>
      </c>
      <c r="L7587">
        <v>70.442728000000002</v>
      </c>
      <c r="M7587">
        <f t="shared" si="118"/>
        <v>6.9595375722543356</v>
      </c>
    </row>
    <row r="7588" spans="1:13" x14ac:dyDescent="0.2">
      <c r="A7588" t="s">
        <v>40</v>
      </c>
      <c r="B7588">
        <v>200</v>
      </c>
      <c r="C7588">
        <v>2</v>
      </c>
      <c r="D7588" t="s">
        <v>13</v>
      </c>
      <c r="E7588">
        <v>2</v>
      </c>
      <c r="F7588">
        <v>172</v>
      </c>
      <c r="G7588">
        <v>43</v>
      </c>
      <c r="H7588">
        <v>86</v>
      </c>
      <c r="I7588">
        <v>4.0936E-2</v>
      </c>
      <c r="J7588">
        <v>5.8820000000000001E-3</v>
      </c>
      <c r="K7588">
        <v>3.5054000000000002E-2</v>
      </c>
      <c r="L7588">
        <v>70.696320999999998</v>
      </c>
      <c r="M7588">
        <f t="shared" si="118"/>
        <v>6.9595375722543356</v>
      </c>
    </row>
    <row r="7589" spans="1:13" x14ac:dyDescent="0.2">
      <c r="A7589" t="s">
        <v>40</v>
      </c>
      <c r="B7589">
        <v>200</v>
      </c>
      <c r="C7589">
        <v>2</v>
      </c>
      <c r="D7589" t="s">
        <v>13</v>
      </c>
      <c r="E7589">
        <v>3</v>
      </c>
      <c r="F7589">
        <v>172</v>
      </c>
      <c r="G7589">
        <v>43</v>
      </c>
      <c r="H7589">
        <v>86</v>
      </c>
      <c r="I7589">
        <v>2.3392E-2</v>
      </c>
      <c r="J7589">
        <v>5.8820000000000001E-3</v>
      </c>
      <c r="K7589">
        <v>1.7510000000000001E-2</v>
      </c>
      <c r="L7589">
        <v>70.692216000000002</v>
      </c>
      <c r="M7589">
        <f t="shared" si="118"/>
        <v>3.9768786127167628</v>
      </c>
    </row>
    <row r="7590" spans="1:13" x14ac:dyDescent="0.2">
      <c r="A7590" t="s">
        <v>40</v>
      </c>
      <c r="B7590">
        <v>200</v>
      </c>
      <c r="C7590">
        <v>2</v>
      </c>
      <c r="D7590" t="s">
        <v>13</v>
      </c>
      <c r="E7590">
        <v>4</v>
      </c>
      <c r="F7590">
        <v>172</v>
      </c>
      <c r="G7590">
        <v>43</v>
      </c>
      <c r="H7590">
        <v>86</v>
      </c>
      <c r="I7590">
        <v>5.2631999999999998E-2</v>
      </c>
      <c r="J7590">
        <v>5.8820000000000001E-3</v>
      </c>
      <c r="K7590">
        <v>4.6748999999999999E-2</v>
      </c>
      <c r="L7590">
        <v>70.561184999999995</v>
      </c>
      <c r="M7590">
        <f t="shared" si="118"/>
        <v>8.9479768786127156</v>
      </c>
    </row>
    <row r="7591" spans="1:13" x14ac:dyDescent="0.2">
      <c r="A7591" t="s">
        <v>40</v>
      </c>
      <c r="B7591">
        <v>200</v>
      </c>
      <c r="C7591">
        <v>2</v>
      </c>
      <c r="D7591" t="s">
        <v>13</v>
      </c>
      <c r="E7591">
        <v>5</v>
      </c>
      <c r="F7591">
        <v>172</v>
      </c>
      <c r="G7591">
        <v>43</v>
      </c>
      <c r="H7591">
        <v>86</v>
      </c>
      <c r="I7591">
        <v>4.6783999999999999E-2</v>
      </c>
      <c r="J7591">
        <v>5.8820000000000001E-3</v>
      </c>
      <c r="K7591">
        <v>4.0901E-2</v>
      </c>
      <c r="L7591">
        <v>70.649641000000003</v>
      </c>
      <c r="M7591">
        <f t="shared" si="118"/>
        <v>7.9537572254335256</v>
      </c>
    </row>
    <row r="7592" spans="1:13" x14ac:dyDescent="0.2">
      <c r="A7592" t="s">
        <v>40</v>
      </c>
      <c r="B7592">
        <v>200</v>
      </c>
      <c r="C7592">
        <v>2</v>
      </c>
      <c r="D7592" t="s">
        <v>13</v>
      </c>
      <c r="E7592">
        <v>6</v>
      </c>
      <c r="F7592">
        <v>172</v>
      </c>
      <c r="G7592">
        <v>43</v>
      </c>
      <c r="H7592">
        <v>86</v>
      </c>
      <c r="I7592">
        <v>4.0936E-2</v>
      </c>
      <c r="J7592">
        <v>5.8820000000000001E-3</v>
      </c>
      <c r="K7592">
        <v>3.5054000000000002E-2</v>
      </c>
      <c r="L7592">
        <v>70.997167000000005</v>
      </c>
      <c r="M7592">
        <f t="shared" si="118"/>
        <v>6.9595375722543356</v>
      </c>
    </row>
    <row r="7593" spans="1:13" x14ac:dyDescent="0.2">
      <c r="A7593" t="s">
        <v>40</v>
      </c>
      <c r="B7593">
        <v>200</v>
      </c>
      <c r="C7593">
        <v>2</v>
      </c>
      <c r="D7593" t="s">
        <v>13</v>
      </c>
      <c r="E7593">
        <v>7</v>
      </c>
      <c r="F7593">
        <v>172</v>
      </c>
      <c r="G7593">
        <v>43</v>
      </c>
      <c r="H7593">
        <v>86</v>
      </c>
      <c r="I7593">
        <v>3.5088000000000001E-2</v>
      </c>
      <c r="J7593">
        <v>5.8820000000000001E-3</v>
      </c>
      <c r="K7593">
        <v>2.9205999999999999E-2</v>
      </c>
      <c r="L7593">
        <v>72.109577999999999</v>
      </c>
      <c r="M7593">
        <f t="shared" si="118"/>
        <v>5.9653179190751446</v>
      </c>
    </row>
    <row r="7594" spans="1:13" x14ac:dyDescent="0.2">
      <c r="A7594" t="s">
        <v>40</v>
      </c>
      <c r="B7594">
        <v>200</v>
      </c>
      <c r="C7594">
        <v>2</v>
      </c>
      <c r="D7594" t="s">
        <v>14</v>
      </c>
      <c r="E7594">
        <v>0</v>
      </c>
      <c r="F7594">
        <v>172</v>
      </c>
      <c r="G7594">
        <v>43</v>
      </c>
      <c r="H7594">
        <v>86</v>
      </c>
      <c r="I7594">
        <v>2.9239999999999999E-2</v>
      </c>
      <c r="J7594">
        <v>5.8820000000000001E-3</v>
      </c>
      <c r="K7594">
        <v>2.3358E-2</v>
      </c>
      <c r="L7594">
        <v>62.581130000000002</v>
      </c>
      <c r="M7594">
        <f t="shared" si="118"/>
        <v>4.9710982658959537</v>
      </c>
    </row>
    <row r="7595" spans="1:13" x14ac:dyDescent="0.2">
      <c r="A7595" t="s">
        <v>40</v>
      </c>
      <c r="B7595">
        <v>200</v>
      </c>
      <c r="C7595">
        <v>2</v>
      </c>
      <c r="D7595" t="s">
        <v>14</v>
      </c>
      <c r="E7595">
        <v>1</v>
      </c>
      <c r="F7595">
        <v>172</v>
      </c>
      <c r="G7595">
        <v>43</v>
      </c>
      <c r="H7595">
        <v>86</v>
      </c>
      <c r="I7595">
        <v>4.0936E-2</v>
      </c>
      <c r="J7595">
        <v>5.8820000000000001E-3</v>
      </c>
      <c r="K7595">
        <v>3.5054000000000002E-2</v>
      </c>
      <c r="L7595">
        <v>62.628596000000002</v>
      </c>
      <c r="M7595">
        <f t="shared" si="118"/>
        <v>6.9595375722543356</v>
      </c>
    </row>
    <row r="7596" spans="1:13" x14ac:dyDescent="0.2">
      <c r="A7596" t="s">
        <v>40</v>
      </c>
      <c r="B7596">
        <v>200</v>
      </c>
      <c r="C7596">
        <v>2</v>
      </c>
      <c r="D7596" t="s">
        <v>14</v>
      </c>
      <c r="E7596">
        <v>2</v>
      </c>
      <c r="F7596">
        <v>172</v>
      </c>
      <c r="G7596">
        <v>43</v>
      </c>
      <c r="H7596">
        <v>86</v>
      </c>
      <c r="I7596">
        <v>5.2631999999999998E-2</v>
      </c>
      <c r="J7596">
        <v>5.8820000000000001E-3</v>
      </c>
      <c r="K7596">
        <v>4.6748999999999999E-2</v>
      </c>
      <c r="L7596">
        <v>61.207886000000002</v>
      </c>
      <c r="M7596">
        <f t="shared" si="118"/>
        <v>8.9479768786127156</v>
      </c>
    </row>
    <row r="7597" spans="1:13" x14ac:dyDescent="0.2">
      <c r="A7597" t="s">
        <v>40</v>
      </c>
      <c r="B7597">
        <v>200</v>
      </c>
      <c r="C7597">
        <v>2</v>
      </c>
      <c r="D7597" t="s">
        <v>14</v>
      </c>
      <c r="E7597">
        <v>3</v>
      </c>
      <c r="F7597">
        <v>172</v>
      </c>
      <c r="G7597">
        <v>43</v>
      </c>
      <c r="H7597">
        <v>86</v>
      </c>
      <c r="I7597">
        <v>4.0936E-2</v>
      </c>
      <c r="J7597">
        <v>5.8820000000000001E-3</v>
      </c>
      <c r="K7597">
        <v>3.5054000000000002E-2</v>
      </c>
      <c r="L7597">
        <v>62.918719000000003</v>
      </c>
      <c r="M7597">
        <f t="shared" si="118"/>
        <v>6.9595375722543356</v>
      </c>
    </row>
    <row r="7598" spans="1:13" x14ac:dyDescent="0.2">
      <c r="A7598" t="s">
        <v>40</v>
      </c>
      <c r="B7598">
        <v>200</v>
      </c>
      <c r="C7598">
        <v>2</v>
      </c>
      <c r="D7598" t="s">
        <v>14</v>
      </c>
      <c r="E7598">
        <v>4</v>
      </c>
      <c r="F7598">
        <v>172</v>
      </c>
      <c r="G7598">
        <v>43</v>
      </c>
      <c r="H7598">
        <v>86</v>
      </c>
      <c r="I7598">
        <v>2.9239999999999999E-2</v>
      </c>
      <c r="J7598">
        <v>5.8820000000000001E-3</v>
      </c>
      <c r="K7598">
        <v>2.3358E-2</v>
      </c>
      <c r="L7598">
        <v>62.988753000000003</v>
      </c>
      <c r="M7598">
        <f t="shared" si="118"/>
        <v>4.9710982658959537</v>
      </c>
    </row>
    <row r="7599" spans="1:13" x14ac:dyDescent="0.2">
      <c r="A7599" t="s">
        <v>40</v>
      </c>
      <c r="B7599">
        <v>200</v>
      </c>
      <c r="C7599">
        <v>2</v>
      </c>
      <c r="D7599" t="s">
        <v>14</v>
      </c>
      <c r="E7599">
        <v>5</v>
      </c>
      <c r="F7599">
        <v>172</v>
      </c>
      <c r="G7599">
        <v>43</v>
      </c>
      <c r="H7599">
        <v>86</v>
      </c>
      <c r="I7599">
        <v>5.2631999999999998E-2</v>
      </c>
      <c r="J7599">
        <v>5.8820000000000001E-3</v>
      </c>
      <c r="K7599">
        <v>4.6748999999999999E-2</v>
      </c>
      <c r="L7599">
        <v>63.241537000000001</v>
      </c>
      <c r="M7599">
        <f t="shared" si="118"/>
        <v>8.9479768786127156</v>
      </c>
    </row>
    <row r="7600" spans="1:13" x14ac:dyDescent="0.2">
      <c r="A7600" t="s">
        <v>40</v>
      </c>
      <c r="B7600">
        <v>200</v>
      </c>
      <c r="C7600">
        <v>2</v>
      </c>
      <c r="D7600" t="s">
        <v>14</v>
      </c>
      <c r="E7600">
        <v>6</v>
      </c>
      <c r="F7600">
        <v>172</v>
      </c>
      <c r="G7600">
        <v>43</v>
      </c>
      <c r="H7600">
        <v>86</v>
      </c>
      <c r="I7600">
        <v>4.0936E-2</v>
      </c>
      <c r="J7600">
        <v>5.8820000000000001E-3</v>
      </c>
      <c r="K7600">
        <v>3.5054000000000002E-2</v>
      </c>
      <c r="L7600">
        <v>62.157268000000002</v>
      </c>
      <c r="M7600">
        <f t="shared" si="118"/>
        <v>6.9595375722543356</v>
      </c>
    </row>
    <row r="7601" spans="1:13" x14ac:dyDescent="0.2">
      <c r="A7601" t="s">
        <v>40</v>
      </c>
      <c r="B7601">
        <v>200</v>
      </c>
      <c r="C7601">
        <v>2</v>
      </c>
      <c r="D7601" t="s">
        <v>14</v>
      </c>
      <c r="E7601">
        <v>7</v>
      </c>
      <c r="F7601">
        <v>172</v>
      </c>
      <c r="G7601">
        <v>43</v>
      </c>
      <c r="H7601">
        <v>86</v>
      </c>
      <c r="I7601">
        <v>2.3392E-2</v>
      </c>
      <c r="J7601">
        <v>5.8820000000000001E-3</v>
      </c>
      <c r="K7601">
        <v>1.7510000000000001E-2</v>
      </c>
      <c r="L7601">
        <v>63.067860000000003</v>
      </c>
      <c r="M7601">
        <f t="shared" si="118"/>
        <v>3.9768786127167628</v>
      </c>
    </row>
    <row r="7602" spans="1:13" x14ac:dyDescent="0.2">
      <c r="A7602" t="s">
        <v>40</v>
      </c>
      <c r="B7602">
        <v>200</v>
      </c>
      <c r="C7602">
        <v>2</v>
      </c>
      <c r="D7602" t="s">
        <v>15</v>
      </c>
      <c r="E7602">
        <v>0</v>
      </c>
      <c r="F7602">
        <v>172</v>
      </c>
      <c r="G7602">
        <v>43</v>
      </c>
      <c r="H7602">
        <v>86</v>
      </c>
      <c r="I7602">
        <v>5.8479999999999997E-2</v>
      </c>
      <c r="J7602">
        <v>5.8820000000000001E-3</v>
      </c>
      <c r="K7602">
        <v>5.2596999999999998E-2</v>
      </c>
      <c r="L7602">
        <v>60.782986000000001</v>
      </c>
      <c r="M7602">
        <f t="shared" si="118"/>
        <v>9.9421965317919074</v>
      </c>
    </row>
    <row r="7603" spans="1:13" x14ac:dyDescent="0.2">
      <c r="A7603" t="s">
        <v>40</v>
      </c>
      <c r="B7603">
        <v>200</v>
      </c>
      <c r="C7603">
        <v>2</v>
      </c>
      <c r="D7603" t="s">
        <v>15</v>
      </c>
      <c r="E7603">
        <v>1</v>
      </c>
      <c r="F7603">
        <v>172</v>
      </c>
      <c r="G7603">
        <v>43</v>
      </c>
      <c r="H7603">
        <v>86</v>
      </c>
      <c r="I7603">
        <v>4.0936E-2</v>
      </c>
      <c r="J7603">
        <v>5.8820000000000001E-3</v>
      </c>
      <c r="K7603">
        <v>3.5054000000000002E-2</v>
      </c>
      <c r="L7603">
        <v>60.720970000000001</v>
      </c>
      <c r="M7603">
        <f t="shared" si="118"/>
        <v>6.9595375722543356</v>
      </c>
    </row>
    <row r="7604" spans="1:13" x14ac:dyDescent="0.2">
      <c r="A7604" t="s">
        <v>40</v>
      </c>
      <c r="B7604">
        <v>200</v>
      </c>
      <c r="C7604">
        <v>2</v>
      </c>
      <c r="D7604" t="s">
        <v>15</v>
      </c>
      <c r="E7604">
        <v>2</v>
      </c>
      <c r="F7604">
        <v>172</v>
      </c>
      <c r="G7604">
        <v>43</v>
      </c>
      <c r="H7604">
        <v>86</v>
      </c>
      <c r="I7604">
        <v>3.5088000000000001E-2</v>
      </c>
      <c r="J7604">
        <v>5.8820000000000001E-3</v>
      </c>
      <c r="K7604">
        <v>2.9205999999999999E-2</v>
      </c>
      <c r="L7604">
        <v>60.187185999999997</v>
      </c>
      <c r="M7604">
        <f t="shared" si="118"/>
        <v>5.9653179190751446</v>
      </c>
    </row>
    <row r="7605" spans="1:13" x14ac:dyDescent="0.2">
      <c r="A7605" t="s">
        <v>40</v>
      </c>
      <c r="B7605">
        <v>200</v>
      </c>
      <c r="C7605">
        <v>2</v>
      </c>
      <c r="D7605" t="s">
        <v>15</v>
      </c>
      <c r="E7605">
        <v>3</v>
      </c>
      <c r="F7605">
        <v>172</v>
      </c>
      <c r="G7605">
        <v>43</v>
      </c>
      <c r="H7605">
        <v>86</v>
      </c>
      <c r="I7605">
        <v>5.2631999999999998E-2</v>
      </c>
      <c r="J7605">
        <v>5.8820000000000001E-3</v>
      </c>
      <c r="K7605">
        <v>4.6748999999999999E-2</v>
      </c>
      <c r="L7605">
        <v>60.667572</v>
      </c>
      <c r="M7605">
        <f t="shared" si="118"/>
        <v>8.9479768786127156</v>
      </c>
    </row>
    <row r="7606" spans="1:13" x14ac:dyDescent="0.2">
      <c r="A7606" t="s">
        <v>40</v>
      </c>
      <c r="B7606">
        <v>200</v>
      </c>
      <c r="C7606">
        <v>2</v>
      </c>
      <c r="D7606" t="s">
        <v>15</v>
      </c>
      <c r="E7606">
        <v>4</v>
      </c>
      <c r="F7606">
        <v>172</v>
      </c>
      <c r="G7606">
        <v>43</v>
      </c>
      <c r="H7606">
        <v>86</v>
      </c>
      <c r="I7606">
        <v>4.0936E-2</v>
      </c>
      <c r="J7606">
        <v>5.8820000000000001E-3</v>
      </c>
      <c r="K7606">
        <v>3.5054000000000002E-2</v>
      </c>
      <c r="L7606">
        <v>60.290694999999999</v>
      </c>
      <c r="M7606">
        <f t="shared" si="118"/>
        <v>6.9595375722543356</v>
      </c>
    </row>
    <row r="7607" spans="1:13" x14ac:dyDescent="0.2">
      <c r="A7607" t="s">
        <v>40</v>
      </c>
      <c r="B7607">
        <v>200</v>
      </c>
      <c r="C7607">
        <v>2</v>
      </c>
      <c r="D7607" t="s">
        <v>15</v>
      </c>
      <c r="E7607">
        <v>5</v>
      </c>
      <c r="F7607">
        <v>172</v>
      </c>
      <c r="G7607">
        <v>43</v>
      </c>
      <c r="H7607">
        <v>86</v>
      </c>
      <c r="I7607">
        <v>4.6783999999999999E-2</v>
      </c>
      <c r="J7607">
        <v>5.8820000000000001E-3</v>
      </c>
      <c r="K7607">
        <v>4.0901E-2</v>
      </c>
      <c r="L7607">
        <v>58.194105</v>
      </c>
      <c r="M7607">
        <f t="shared" si="118"/>
        <v>7.9537572254335256</v>
      </c>
    </row>
    <row r="7608" spans="1:13" x14ac:dyDescent="0.2">
      <c r="A7608" t="s">
        <v>40</v>
      </c>
      <c r="B7608">
        <v>200</v>
      </c>
      <c r="C7608">
        <v>2</v>
      </c>
      <c r="D7608" t="s">
        <v>15</v>
      </c>
      <c r="E7608">
        <v>6</v>
      </c>
      <c r="F7608">
        <v>172</v>
      </c>
      <c r="G7608">
        <v>43</v>
      </c>
      <c r="H7608">
        <v>86</v>
      </c>
      <c r="I7608">
        <v>5.8479999999999997E-2</v>
      </c>
      <c r="J7608">
        <v>5.8820000000000001E-3</v>
      </c>
      <c r="K7608">
        <v>5.2596999999999998E-2</v>
      </c>
      <c r="L7608">
        <v>59.924588999999997</v>
      </c>
      <c r="M7608">
        <f t="shared" si="118"/>
        <v>9.9421965317919074</v>
      </c>
    </row>
    <row r="7609" spans="1:13" x14ac:dyDescent="0.2">
      <c r="A7609" t="s">
        <v>40</v>
      </c>
      <c r="B7609">
        <v>200</v>
      </c>
      <c r="C7609">
        <v>2</v>
      </c>
      <c r="D7609" t="s">
        <v>15</v>
      </c>
      <c r="E7609">
        <v>7</v>
      </c>
      <c r="F7609">
        <v>172</v>
      </c>
      <c r="G7609">
        <v>43</v>
      </c>
      <c r="H7609">
        <v>86</v>
      </c>
      <c r="I7609">
        <v>3.5088000000000001E-2</v>
      </c>
      <c r="J7609">
        <v>5.8820000000000001E-3</v>
      </c>
      <c r="K7609">
        <v>2.9205999999999999E-2</v>
      </c>
      <c r="L7609">
        <v>59.445732</v>
      </c>
      <c r="M7609">
        <f t="shared" si="118"/>
        <v>5.9653179190751446</v>
      </c>
    </row>
    <row r="7610" spans="1:13" x14ac:dyDescent="0.2">
      <c r="A7610" t="s">
        <v>40</v>
      </c>
      <c r="B7610">
        <v>200</v>
      </c>
      <c r="C7610">
        <v>3</v>
      </c>
      <c r="D7610" t="s">
        <v>13</v>
      </c>
      <c r="E7610">
        <v>0</v>
      </c>
      <c r="F7610">
        <v>172</v>
      </c>
      <c r="G7610">
        <v>29</v>
      </c>
      <c r="H7610">
        <v>87</v>
      </c>
      <c r="I7610">
        <v>2.9239999999999999E-2</v>
      </c>
      <c r="J7610">
        <v>5.8139999999999997E-3</v>
      </c>
      <c r="K7610">
        <v>2.3425999999999999E-2</v>
      </c>
      <c r="L7610">
        <v>71.743674999999996</v>
      </c>
      <c r="M7610">
        <f t="shared" si="118"/>
        <v>5.0292397660818713</v>
      </c>
    </row>
    <row r="7611" spans="1:13" x14ac:dyDescent="0.2">
      <c r="A7611" t="s">
        <v>40</v>
      </c>
      <c r="B7611">
        <v>200</v>
      </c>
      <c r="C7611">
        <v>3</v>
      </c>
      <c r="D7611" t="s">
        <v>13</v>
      </c>
      <c r="E7611">
        <v>1</v>
      </c>
      <c r="F7611">
        <v>172</v>
      </c>
      <c r="G7611">
        <v>29</v>
      </c>
      <c r="H7611">
        <v>87</v>
      </c>
      <c r="I7611">
        <v>1.1696E-2</v>
      </c>
      <c r="J7611">
        <v>5.8139999999999997E-3</v>
      </c>
      <c r="K7611">
        <v>5.8820000000000001E-3</v>
      </c>
      <c r="L7611">
        <v>70.760113000000004</v>
      </c>
      <c r="M7611">
        <f t="shared" si="118"/>
        <v>2.0116959064327484</v>
      </c>
    </row>
    <row r="7612" spans="1:13" x14ac:dyDescent="0.2">
      <c r="A7612" t="s">
        <v>40</v>
      </c>
      <c r="B7612">
        <v>200</v>
      </c>
      <c r="C7612">
        <v>3</v>
      </c>
      <c r="D7612" t="s">
        <v>13</v>
      </c>
      <c r="E7612">
        <v>2</v>
      </c>
      <c r="F7612">
        <v>172</v>
      </c>
      <c r="G7612">
        <v>29</v>
      </c>
      <c r="H7612">
        <v>87</v>
      </c>
      <c r="I7612">
        <v>1.7544000000000001E-2</v>
      </c>
      <c r="J7612">
        <v>5.8139999999999997E-3</v>
      </c>
      <c r="K7612">
        <v>1.1730000000000001E-2</v>
      </c>
      <c r="L7612">
        <v>71.682083000000006</v>
      </c>
      <c r="M7612">
        <f t="shared" si="118"/>
        <v>3.0175438596491229</v>
      </c>
    </row>
    <row r="7613" spans="1:13" x14ac:dyDescent="0.2">
      <c r="A7613" t="s">
        <v>40</v>
      </c>
      <c r="B7613">
        <v>200</v>
      </c>
      <c r="C7613">
        <v>3</v>
      </c>
      <c r="D7613" t="s">
        <v>13</v>
      </c>
      <c r="E7613">
        <v>3</v>
      </c>
      <c r="F7613">
        <v>172</v>
      </c>
      <c r="G7613">
        <v>29</v>
      </c>
      <c r="H7613">
        <v>87</v>
      </c>
      <c r="I7613">
        <v>2.3392E-2</v>
      </c>
      <c r="J7613">
        <v>5.8139999999999997E-3</v>
      </c>
      <c r="K7613">
        <v>1.7578E-2</v>
      </c>
      <c r="L7613">
        <v>71.271196000000003</v>
      </c>
      <c r="M7613">
        <f t="shared" si="118"/>
        <v>4.0233918128654969</v>
      </c>
    </row>
    <row r="7614" spans="1:13" x14ac:dyDescent="0.2">
      <c r="A7614" t="s">
        <v>40</v>
      </c>
      <c r="B7614">
        <v>200</v>
      </c>
      <c r="C7614">
        <v>3</v>
      </c>
      <c r="D7614" t="s">
        <v>13</v>
      </c>
      <c r="E7614">
        <v>4</v>
      </c>
      <c r="F7614">
        <v>172</v>
      </c>
      <c r="G7614">
        <v>29</v>
      </c>
      <c r="H7614">
        <v>87</v>
      </c>
      <c r="I7614">
        <v>1.7544000000000001E-2</v>
      </c>
      <c r="J7614">
        <v>5.8139999999999997E-3</v>
      </c>
      <c r="K7614">
        <v>1.1730000000000001E-2</v>
      </c>
      <c r="L7614">
        <v>71.422928999999996</v>
      </c>
      <c r="M7614">
        <f t="shared" si="118"/>
        <v>3.0175438596491229</v>
      </c>
    </row>
    <row r="7615" spans="1:13" x14ac:dyDescent="0.2">
      <c r="A7615" t="s">
        <v>40</v>
      </c>
      <c r="B7615">
        <v>200</v>
      </c>
      <c r="C7615">
        <v>3</v>
      </c>
      <c r="D7615" t="s">
        <v>13</v>
      </c>
      <c r="E7615">
        <v>5</v>
      </c>
      <c r="F7615">
        <v>172</v>
      </c>
      <c r="G7615">
        <v>29</v>
      </c>
      <c r="H7615">
        <v>87</v>
      </c>
      <c r="I7615">
        <v>0</v>
      </c>
      <c r="J7615">
        <v>5.8139999999999997E-3</v>
      </c>
      <c r="K7615">
        <v>-5.8139999999999997E-3</v>
      </c>
      <c r="L7615">
        <v>70.863500999999999</v>
      </c>
      <c r="M7615">
        <f t="shared" si="118"/>
        <v>1</v>
      </c>
    </row>
    <row r="7616" spans="1:13" x14ac:dyDescent="0.2">
      <c r="A7616" t="s">
        <v>40</v>
      </c>
      <c r="B7616">
        <v>200</v>
      </c>
      <c r="C7616">
        <v>3</v>
      </c>
      <c r="D7616" t="s">
        <v>13</v>
      </c>
      <c r="E7616">
        <v>6</v>
      </c>
      <c r="F7616">
        <v>172</v>
      </c>
      <c r="G7616">
        <v>29</v>
      </c>
      <c r="H7616">
        <v>87</v>
      </c>
      <c r="I7616">
        <v>1.1696E-2</v>
      </c>
      <c r="J7616">
        <v>5.8139999999999997E-3</v>
      </c>
      <c r="K7616">
        <v>5.8820000000000001E-3</v>
      </c>
      <c r="L7616">
        <v>71.416157999999996</v>
      </c>
      <c r="M7616">
        <f t="shared" si="118"/>
        <v>2.0116959064327484</v>
      </c>
    </row>
    <row r="7617" spans="1:13" x14ac:dyDescent="0.2">
      <c r="A7617" t="s">
        <v>40</v>
      </c>
      <c r="B7617">
        <v>200</v>
      </c>
      <c r="C7617">
        <v>3</v>
      </c>
      <c r="D7617" t="s">
        <v>13</v>
      </c>
      <c r="E7617">
        <v>7</v>
      </c>
      <c r="F7617">
        <v>172</v>
      </c>
      <c r="G7617">
        <v>29</v>
      </c>
      <c r="H7617">
        <v>87</v>
      </c>
      <c r="I7617">
        <v>3.5088000000000001E-2</v>
      </c>
      <c r="J7617">
        <v>5.8139999999999997E-3</v>
      </c>
      <c r="K7617">
        <v>2.9274000000000001E-2</v>
      </c>
      <c r="L7617">
        <v>70.797745000000006</v>
      </c>
      <c r="M7617">
        <f t="shared" si="118"/>
        <v>6.0350877192982457</v>
      </c>
    </row>
    <row r="7618" spans="1:13" x14ac:dyDescent="0.2">
      <c r="A7618" t="s">
        <v>40</v>
      </c>
      <c r="B7618">
        <v>200</v>
      </c>
      <c r="C7618">
        <v>3</v>
      </c>
      <c r="D7618" t="s">
        <v>14</v>
      </c>
      <c r="E7618">
        <v>0</v>
      </c>
      <c r="F7618">
        <v>172</v>
      </c>
      <c r="G7618">
        <v>29</v>
      </c>
      <c r="H7618">
        <v>87</v>
      </c>
      <c r="I7618">
        <v>5.8479999999999999E-3</v>
      </c>
      <c r="J7618">
        <v>5.8139999999999997E-3</v>
      </c>
      <c r="K7618" s="1">
        <v>3.4E-5</v>
      </c>
      <c r="L7618">
        <v>63.098700000000001</v>
      </c>
      <c r="M7618">
        <f t="shared" si="118"/>
        <v>1.0058479532163742</v>
      </c>
    </row>
    <row r="7619" spans="1:13" x14ac:dyDescent="0.2">
      <c r="A7619" t="s">
        <v>40</v>
      </c>
      <c r="B7619">
        <v>200</v>
      </c>
      <c r="C7619">
        <v>3</v>
      </c>
      <c r="D7619" t="s">
        <v>14</v>
      </c>
      <c r="E7619">
        <v>1</v>
      </c>
      <c r="F7619">
        <v>172</v>
      </c>
      <c r="G7619">
        <v>29</v>
      </c>
      <c r="H7619">
        <v>87</v>
      </c>
      <c r="I7619">
        <v>2.3392E-2</v>
      </c>
      <c r="J7619">
        <v>5.8139999999999997E-3</v>
      </c>
      <c r="K7619">
        <v>1.7578E-2</v>
      </c>
      <c r="L7619">
        <v>62.500214</v>
      </c>
      <c r="M7619">
        <f t="shared" ref="M7619:M7682" si="119">IF(I7619=0,1,I7619/J7619)</f>
        <v>4.0233918128654969</v>
      </c>
    </row>
    <row r="7620" spans="1:13" x14ac:dyDescent="0.2">
      <c r="A7620" t="s">
        <v>40</v>
      </c>
      <c r="B7620">
        <v>200</v>
      </c>
      <c r="C7620">
        <v>3</v>
      </c>
      <c r="D7620" t="s">
        <v>14</v>
      </c>
      <c r="E7620">
        <v>2</v>
      </c>
      <c r="F7620">
        <v>172</v>
      </c>
      <c r="G7620">
        <v>29</v>
      </c>
      <c r="H7620">
        <v>87</v>
      </c>
      <c r="I7620">
        <v>0</v>
      </c>
      <c r="J7620">
        <v>5.8139999999999997E-3</v>
      </c>
      <c r="K7620">
        <v>-5.8139999999999997E-3</v>
      </c>
      <c r="L7620">
        <v>62.747762000000002</v>
      </c>
      <c r="M7620">
        <f t="shared" si="119"/>
        <v>1</v>
      </c>
    </row>
    <row r="7621" spans="1:13" x14ac:dyDescent="0.2">
      <c r="A7621" t="s">
        <v>40</v>
      </c>
      <c r="B7621">
        <v>200</v>
      </c>
      <c r="C7621">
        <v>3</v>
      </c>
      <c r="D7621" t="s">
        <v>14</v>
      </c>
      <c r="E7621">
        <v>3</v>
      </c>
      <c r="F7621">
        <v>172</v>
      </c>
      <c r="G7621">
        <v>29</v>
      </c>
      <c r="H7621">
        <v>87</v>
      </c>
      <c r="I7621">
        <v>1.7544000000000001E-2</v>
      </c>
      <c r="J7621">
        <v>5.8139999999999997E-3</v>
      </c>
      <c r="K7621">
        <v>1.1730000000000001E-2</v>
      </c>
      <c r="L7621">
        <v>61.842886999999997</v>
      </c>
      <c r="M7621">
        <f t="shared" si="119"/>
        <v>3.0175438596491229</v>
      </c>
    </row>
    <row r="7622" spans="1:13" x14ac:dyDescent="0.2">
      <c r="A7622" t="s">
        <v>40</v>
      </c>
      <c r="B7622">
        <v>200</v>
      </c>
      <c r="C7622">
        <v>3</v>
      </c>
      <c r="D7622" t="s">
        <v>14</v>
      </c>
      <c r="E7622">
        <v>4</v>
      </c>
      <c r="F7622">
        <v>172</v>
      </c>
      <c r="G7622">
        <v>29</v>
      </c>
      <c r="H7622">
        <v>87</v>
      </c>
      <c r="I7622">
        <v>1.7544000000000001E-2</v>
      </c>
      <c r="J7622">
        <v>5.8139999999999997E-3</v>
      </c>
      <c r="K7622">
        <v>1.1730000000000001E-2</v>
      </c>
      <c r="L7622">
        <v>62.664405000000002</v>
      </c>
      <c r="M7622">
        <f t="shared" si="119"/>
        <v>3.0175438596491229</v>
      </c>
    </row>
    <row r="7623" spans="1:13" x14ac:dyDescent="0.2">
      <c r="A7623" t="s">
        <v>40</v>
      </c>
      <c r="B7623">
        <v>200</v>
      </c>
      <c r="C7623">
        <v>3</v>
      </c>
      <c r="D7623" t="s">
        <v>14</v>
      </c>
      <c r="E7623">
        <v>5</v>
      </c>
      <c r="F7623">
        <v>172</v>
      </c>
      <c r="G7623">
        <v>29</v>
      </c>
      <c r="H7623">
        <v>87</v>
      </c>
      <c r="I7623">
        <v>1.7544000000000001E-2</v>
      </c>
      <c r="J7623">
        <v>5.8139999999999997E-3</v>
      </c>
      <c r="K7623">
        <v>1.1730000000000001E-2</v>
      </c>
      <c r="L7623">
        <v>62.104329</v>
      </c>
      <c r="M7623">
        <f t="shared" si="119"/>
        <v>3.0175438596491229</v>
      </c>
    </row>
    <row r="7624" spans="1:13" x14ac:dyDescent="0.2">
      <c r="A7624" t="s">
        <v>40</v>
      </c>
      <c r="B7624">
        <v>200</v>
      </c>
      <c r="C7624">
        <v>3</v>
      </c>
      <c r="D7624" t="s">
        <v>14</v>
      </c>
      <c r="E7624">
        <v>6</v>
      </c>
      <c r="F7624">
        <v>172</v>
      </c>
      <c r="G7624">
        <v>29</v>
      </c>
      <c r="H7624">
        <v>87</v>
      </c>
      <c r="I7624">
        <v>2.9239999999999999E-2</v>
      </c>
      <c r="J7624">
        <v>5.8139999999999997E-3</v>
      </c>
      <c r="K7624">
        <v>2.3425999999999999E-2</v>
      </c>
      <c r="L7624">
        <v>63.083815999999999</v>
      </c>
      <c r="M7624">
        <f t="shared" si="119"/>
        <v>5.0292397660818713</v>
      </c>
    </row>
    <row r="7625" spans="1:13" x14ac:dyDescent="0.2">
      <c r="A7625" t="s">
        <v>40</v>
      </c>
      <c r="B7625">
        <v>200</v>
      </c>
      <c r="C7625">
        <v>3</v>
      </c>
      <c r="D7625" t="s">
        <v>14</v>
      </c>
      <c r="E7625">
        <v>7</v>
      </c>
      <c r="F7625">
        <v>172</v>
      </c>
      <c r="G7625">
        <v>29</v>
      </c>
      <c r="H7625">
        <v>87</v>
      </c>
      <c r="I7625">
        <v>2.3392E-2</v>
      </c>
      <c r="J7625">
        <v>5.8139999999999997E-3</v>
      </c>
      <c r="K7625">
        <v>1.7578E-2</v>
      </c>
      <c r="L7625">
        <v>62.819136999999998</v>
      </c>
      <c r="M7625">
        <f t="shared" si="119"/>
        <v>4.0233918128654969</v>
      </c>
    </row>
    <row r="7626" spans="1:13" x14ac:dyDescent="0.2">
      <c r="A7626" t="s">
        <v>40</v>
      </c>
      <c r="B7626">
        <v>200</v>
      </c>
      <c r="C7626">
        <v>3</v>
      </c>
      <c r="D7626" t="s">
        <v>15</v>
      </c>
      <c r="E7626">
        <v>0</v>
      </c>
      <c r="F7626">
        <v>172</v>
      </c>
      <c r="G7626">
        <v>29</v>
      </c>
      <c r="H7626">
        <v>87</v>
      </c>
      <c r="I7626">
        <v>2.3392E-2</v>
      </c>
      <c r="J7626">
        <v>5.8139999999999997E-3</v>
      </c>
      <c r="K7626">
        <v>1.7578E-2</v>
      </c>
      <c r="L7626">
        <v>59.802954</v>
      </c>
      <c r="M7626">
        <f t="shared" si="119"/>
        <v>4.0233918128654969</v>
      </c>
    </row>
    <row r="7627" spans="1:13" x14ac:dyDescent="0.2">
      <c r="A7627" t="s">
        <v>40</v>
      </c>
      <c r="B7627">
        <v>200</v>
      </c>
      <c r="C7627">
        <v>3</v>
      </c>
      <c r="D7627" t="s">
        <v>15</v>
      </c>
      <c r="E7627">
        <v>1</v>
      </c>
      <c r="F7627">
        <v>172</v>
      </c>
      <c r="G7627">
        <v>29</v>
      </c>
      <c r="H7627">
        <v>87</v>
      </c>
      <c r="I7627">
        <v>1.7544000000000001E-2</v>
      </c>
      <c r="J7627">
        <v>5.8139999999999997E-3</v>
      </c>
      <c r="K7627">
        <v>1.1730000000000001E-2</v>
      </c>
      <c r="L7627">
        <v>60.647970000000001</v>
      </c>
      <c r="M7627">
        <f t="shared" si="119"/>
        <v>3.0175438596491229</v>
      </c>
    </row>
    <row r="7628" spans="1:13" x14ac:dyDescent="0.2">
      <c r="A7628" t="s">
        <v>40</v>
      </c>
      <c r="B7628">
        <v>200</v>
      </c>
      <c r="C7628">
        <v>3</v>
      </c>
      <c r="D7628" t="s">
        <v>15</v>
      </c>
      <c r="E7628">
        <v>2</v>
      </c>
      <c r="F7628">
        <v>172</v>
      </c>
      <c r="G7628">
        <v>29</v>
      </c>
      <c r="H7628">
        <v>87</v>
      </c>
      <c r="I7628">
        <v>1.1696E-2</v>
      </c>
      <c r="J7628">
        <v>5.8139999999999997E-3</v>
      </c>
      <c r="K7628">
        <v>5.8820000000000001E-3</v>
      </c>
      <c r="L7628">
        <v>59.853411999999999</v>
      </c>
      <c r="M7628">
        <f t="shared" si="119"/>
        <v>2.0116959064327484</v>
      </c>
    </row>
    <row r="7629" spans="1:13" x14ac:dyDescent="0.2">
      <c r="A7629" t="s">
        <v>40</v>
      </c>
      <c r="B7629">
        <v>200</v>
      </c>
      <c r="C7629">
        <v>3</v>
      </c>
      <c r="D7629" t="s">
        <v>15</v>
      </c>
      <c r="E7629">
        <v>3</v>
      </c>
      <c r="F7629">
        <v>172</v>
      </c>
      <c r="G7629">
        <v>29</v>
      </c>
      <c r="H7629">
        <v>87</v>
      </c>
      <c r="I7629">
        <v>2.3392E-2</v>
      </c>
      <c r="J7629">
        <v>5.8139999999999997E-3</v>
      </c>
      <c r="K7629">
        <v>1.7578E-2</v>
      </c>
      <c r="L7629">
        <v>59.728318999999999</v>
      </c>
      <c r="M7629">
        <f t="shared" si="119"/>
        <v>4.0233918128654969</v>
      </c>
    </row>
    <row r="7630" spans="1:13" x14ac:dyDescent="0.2">
      <c r="A7630" t="s">
        <v>40</v>
      </c>
      <c r="B7630">
        <v>200</v>
      </c>
      <c r="C7630">
        <v>3</v>
      </c>
      <c r="D7630" t="s">
        <v>15</v>
      </c>
      <c r="E7630">
        <v>4</v>
      </c>
      <c r="F7630">
        <v>172</v>
      </c>
      <c r="G7630">
        <v>29</v>
      </c>
      <c r="H7630">
        <v>87</v>
      </c>
      <c r="I7630">
        <v>1.7544000000000001E-2</v>
      </c>
      <c r="J7630">
        <v>5.8139999999999997E-3</v>
      </c>
      <c r="K7630">
        <v>1.1730000000000001E-2</v>
      </c>
      <c r="L7630">
        <v>59.874240999999998</v>
      </c>
      <c r="M7630">
        <f t="shared" si="119"/>
        <v>3.0175438596491229</v>
      </c>
    </row>
    <row r="7631" spans="1:13" x14ac:dyDescent="0.2">
      <c r="A7631" t="s">
        <v>40</v>
      </c>
      <c r="B7631">
        <v>200</v>
      </c>
      <c r="C7631">
        <v>3</v>
      </c>
      <c r="D7631" t="s">
        <v>15</v>
      </c>
      <c r="E7631">
        <v>5</v>
      </c>
      <c r="F7631">
        <v>172</v>
      </c>
      <c r="G7631">
        <v>29</v>
      </c>
      <c r="H7631">
        <v>87</v>
      </c>
      <c r="I7631">
        <v>2.3392E-2</v>
      </c>
      <c r="J7631">
        <v>5.8139999999999997E-3</v>
      </c>
      <c r="K7631">
        <v>1.7578E-2</v>
      </c>
      <c r="L7631">
        <v>58.439463000000003</v>
      </c>
      <c r="M7631">
        <f t="shared" si="119"/>
        <v>4.0233918128654969</v>
      </c>
    </row>
    <row r="7632" spans="1:13" x14ac:dyDescent="0.2">
      <c r="A7632" t="s">
        <v>40</v>
      </c>
      <c r="B7632">
        <v>200</v>
      </c>
      <c r="C7632">
        <v>3</v>
      </c>
      <c r="D7632" t="s">
        <v>15</v>
      </c>
      <c r="E7632">
        <v>6</v>
      </c>
      <c r="F7632">
        <v>172</v>
      </c>
      <c r="G7632">
        <v>29</v>
      </c>
      <c r="H7632">
        <v>87</v>
      </c>
      <c r="I7632">
        <v>1.7544000000000001E-2</v>
      </c>
      <c r="J7632">
        <v>5.8139999999999997E-3</v>
      </c>
      <c r="K7632">
        <v>1.1730000000000001E-2</v>
      </c>
      <c r="L7632">
        <v>59.780977999999998</v>
      </c>
      <c r="M7632">
        <f t="shared" si="119"/>
        <v>3.0175438596491229</v>
      </c>
    </row>
    <row r="7633" spans="1:13" x14ac:dyDescent="0.2">
      <c r="A7633" t="s">
        <v>40</v>
      </c>
      <c r="B7633">
        <v>200</v>
      </c>
      <c r="C7633">
        <v>3</v>
      </c>
      <c r="D7633" t="s">
        <v>15</v>
      </c>
      <c r="E7633">
        <v>7</v>
      </c>
      <c r="F7633">
        <v>172</v>
      </c>
      <c r="G7633">
        <v>29</v>
      </c>
      <c r="H7633">
        <v>87</v>
      </c>
      <c r="I7633">
        <v>1.1696E-2</v>
      </c>
      <c r="J7633">
        <v>5.8139999999999997E-3</v>
      </c>
      <c r="K7633">
        <v>5.8820000000000001E-3</v>
      </c>
      <c r="L7633">
        <v>59.150463999999999</v>
      </c>
      <c r="M7633">
        <f t="shared" si="119"/>
        <v>2.0116959064327484</v>
      </c>
    </row>
    <row r="7634" spans="1:13" x14ac:dyDescent="0.2">
      <c r="A7634" t="s">
        <v>40</v>
      </c>
      <c r="B7634">
        <v>200</v>
      </c>
      <c r="C7634">
        <v>4</v>
      </c>
      <c r="D7634" t="s">
        <v>13</v>
      </c>
      <c r="E7634">
        <v>0</v>
      </c>
      <c r="F7634">
        <v>172</v>
      </c>
      <c r="G7634">
        <v>22</v>
      </c>
      <c r="H7634">
        <v>88</v>
      </c>
      <c r="I7634">
        <v>5.8479999999999999E-3</v>
      </c>
      <c r="J7634">
        <v>5.7450000000000001E-3</v>
      </c>
      <c r="K7634">
        <v>1.03E-4</v>
      </c>
      <c r="L7634">
        <v>71.499252999999996</v>
      </c>
      <c r="M7634">
        <f t="shared" si="119"/>
        <v>1.01792863359443</v>
      </c>
    </row>
    <row r="7635" spans="1:13" x14ac:dyDescent="0.2">
      <c r="A7635" t="s">
        <v>40</v>
      </c>
      <c r="B7635">
        <v>200</v>
      </c>
      <c r="C7635">
        <v>4</v>
      </c>
      <c r="D7635" t="s">
        <v>13</v>
      </c>
      <c r="E7635">
        <v>1</v>
      </c>
      <c r="F7635">
        <v>172</v>
      </c>
      <c r="G7635">
        <v>22</v>
      </c>
      <c r="H7635">
        <v>88</v>
      </c>
      <c r="I7635">
        <v>1.1696E-2</v>
      </c>
      <c r="J7635">
        <v>5.7450000000000001E-3</v>
      </c>
      <c r="K7635">
        <v>5.9509999999999997E-3</v>
      </c>
      <c r="L7635">
        <v>71.715157000000005</v>
      </c>
      <c r="M7635">
        <f t="shared" si="119"/>
        <v>2.03585726718886</v>
      </c>
    </row>
    <row r="7636" spans="1:13" x14ac:dyDescent="0.2">
      <c r="A7636" t="s">
        <v>40</v>
      </c>
      <c r="B7636">
        <v>200</v>
      </c>
      <c r="C7636">
        <v>4</v>
      </c>
      <c r="D7636" t="s">
        <v>13</v>
      </c>
      <c r="E7636">
        <v>2</v>
      </c>
      <c r="F7636">
        <v>172</v>
      </c>
      <c r="G7636">
        <v>22</v>
      </c>
      <c r="H7636">
        <v>88</v>
      </c>
      <c r="I7636">
        <v>1.7544000000000001E-2</v>
      </c>
      <c r="J7636">
        <v>5.7450000000000001E-3</v>
      </c>
      <c r="K7636">
        <v>1.1799E-2</v>
      </c>
      <c r="L7636">
        <v>71.302415999999994</v>
      </c>
      <c r="M7636">
        <f t="shared" si="119"/>
        <v>3.0537859007832897</v>
      </c>
    </row>
    <row r="7637" spans="1:13" x14ac:dyDescent="0.2">
      <c r="A7637" t="s">
        <v>40</v>
      </c>
      <c r="B7637">
        <v>200</v>
      </c>
      <c r="C7637">
        <v>4</v>
      </c>
      <c r="D7637" t="s">
        <v>13</v>
      </c>
      <c r="E7637">
        <v>3</v>
      </c>
      <c r="F7637">
        <v>172</v>
      </c>
      <c r="G7637">
        <v>22</v>
      </c>
      <c r="H7637">
        <v>88</v>
      </c>
      <c r="I7637">
        <v>5.8479999999999999E-3</v>
      </c>
      <c r="J7637">
        <v>5.7450000000000001E-3</v>
      </c>
      <c r="K7637">
        <v>1.03E-4</v>
      </c>
      <c r="L7637">
        <v>71.860170999999994</v>
      </c>
      <c r="M7637">
        <f t="shared" si="119"/>
        <v>1.01792863359443</v>
      </c>
    </row>
    <row r="7638" spans="1:13" x14ac:dyDescent="0.2">
      <c r="A7638" t="s">
        <v>40</v>
      </c>
      <c r="B7638">
        <v>200</v>
      </c>
      <c r="C7638">
        <v>4</v>
      </c>
      <c r="D7638" t="s">
        <v>13</v>
      </c>
      <c r="E7638">
        <v>4</v>
      </c>
      <c r="F7638">
        <v>172</v>
      </c>
      <c r="G7638">
        <v>22</v>
      </c>
      <c r="H7638">
        <v>88</v>
      </c>
      <c r="I7638">
        <v>1.1696E-2</v>
      </c>
      <c r="J7638">
        <v>5.7450000000000001E-3</v>
      </c>
      <c r="K7638">
        <v>5.9509999999999997E-3</v>
      </c>
      <c r="L7638">
        <v>70.067442999999997</v>
      </c>
      <c r="M7638">
        <f t="shared" si="119"/>
        <v>2.03585726718886</v>
      </c>
    </row>
    <row r="7639" spans="1:13" x14ac:dyDescent="0.2">
      <c r="A7639" t="s">
        <v>40</v>
      </c>
      <c r="B7639">
        <v>200</v>
      </c>
      <c r="C7639">
        <v>4</v>
      </c>
      <c r="D7639" t="s">
        <v>13</v>
      </c>
      <c r="E7639">
        <v>5</v>
      </c>
      <c r="F7639">
        <v>172</v>
      </c>
      <c r="G7639">
        <v>22</v>
      </c>
      <c r="H7639">
        <v>88</v>
      </c>
      <c r="I7639">
        <v>1.1696E-2</v>
      </c>
      <c r="J7639">
        <v>5.7450000000000001E-3</v>
      </c>
      <c r="K7639">
        <v>5.9509999999999997E-3</v>
      </c>
      <c r="L7639">
        <v>72.163967</v>
      </c>
      <c r="M7639">
        <f t="shared" si="119"/>
        <v>2.03585726718886</v>
      </c>
    </row>
    <row r="7640" spans="1:13" x14ac:dyDescent="0.2">
      <c r="A7640" t="s">
        <v>40</v>
      </c>
      <c r="B7640">
        <v>200</v>
      </c>
      <c r="C7640">
        <v>4</v>
      </c>
      <c r="D7640" t="s">
        <v>13</v>
      </c>
      <c r="E7640">
        <v>6</v>
      </c>
      <c r="F7640">
        <v>172</v>
      </c>
      <c r="G7640">
        <v>22</v>
      </c>
      <c r="H7640">
        <v>88</v>
      </c>
      <c r="I7640">
        <v>2.3392E-2</v>
      </c>
      <c r="J7640">
        <v>5.7450000000000001E-3</v>
      </c>
      <c r="K7640">
        <v>1.7645999999999998E-2</v>
      </c>
      <c r="L7640">
        <v>71.111559</v>
      </c>
      <c r="M7640">
        <f t="shared" si="119"/>
        <v>4.0717145343777199</v>
      </c>
    </row>
    <row r="7641" spans="1:13" x14ac:dyDescent="0.2">
      <c r="A7641" t="s">
        <v>40</v>
      </c>
      <c r="B7641">
        <v>200</v>
      </c>
      <c r="C7641">
        <v>4</v>
      </c>
      <c r="D7641" t="s">
        <v>13</v>
      </c>
      <c r="E7641">
        <v>7</v>
      </c>
      <c r="F7641">
        <v>172</v>
      </c>
      <c r="G7641">
        <v>22</v>
      </c>
      <c r="H7641">
        <v>88</v>
      </c>
      <c r="I7641">
        <v>1.7544000000000001E-2</v>
      </c>
      <c r="J7641">
        <v>5.7450000000000001E-3</v>
      </c>
      <c r="K7641">
        <v>1.1799E-2</v>
      </c>
      <c r="L7641">
        <v>70.951822000000007</v>
      </c>
      <c r="M7641">
        <f t="shared" si="119"/>
        <v>3.0537859007832897</v>
      </c>
    </row>
    <row r="7642" spans="1:13" x14ac:dyDescent="0.2">
      <c r="A7642" t="s">
        <v>40</v>
      </c>
      <c r="B7642">
        <v>200</v>
      </c>
      <c r="C7642">
        <v>4</v>
      </c>
      <c r="D7642" t="s">
        <v>14</v>
      </c>
      <c r="E7642">
        <v>0</v>
      </c>
      <c r="F7642">
        <v>172</v>
      </c>
      <c r="G7642">
        <v>22</v>
      </c>
      <c r="H7642">
        <v>88</v>
      </c>
      <c r="I7642">
        <v>1.7544000000000001E-2</v>
      </c>
      <c r="J7642">
        <v>5.7450000000000001E-3</v>
      </c>
      <c r="K7642">
        <v>1.1799E-2</v>
      </c>
      <c r="L7642">
        <v>63.635936000000001</v>
      </c>
      <c r="M7642">
        <f t="shared" si="119"/>
        <v>3.0537859007832897</v>
      </c>
    </row>
    <row r="7643" spans="1:13" x14ac:dyDescent="0.2">
      <c r="A7643" t="s">
        <v>40</v>
      </c>
      <c r="B7643">
        <v>200</v>
      </c>
      <c r="C7643">
        <v>4</v>
      </c>
      <c r="D7643" t="s">
        <v>14</v>
      </c>
      <c r="E7643">
        <v>1</v>
      </c>
      <c r="F7643">
        <v>172</v>
      </c>
      <c r="G7643">
        <v>22</v>
      </c>
      <c r="H7643">
        <v>88</v>
      </c>
      <c r="I7643">
        <v>2.3392E-2</v>
      </c>
      <c r="J7643">
        <v>5.7450000000000001E-3</v>
      </c>
      <c r="K7643">
        <v>1.7645999999999998E-2</v>
      </c>
      <c r="L7643">
        <v>62.015810000000002</v>
      </c>
      <c r="M7643">
        <f t="shared" si="119"/>
        <v>4.0717145343777199</v>
      </c>
    </row>
    <row r="7644" spans="1:13" x14ac:dyDescent="0.2">
      <c r="A7644" t="s">
        <v>40</v>
      </c>
      <c r="B7644">
        <v>200</v>
      </c>
      <c r="C7644">
        <v>4</v>
      </c>
      <c r="D7644" t="s">
        <v>14</v>
      </c>
      <c r="E7644">
        <v>2</v>
      </c>
      <c r="F7644">
        <v>172</v>
      </c>
      <c r="G7644">
        <v>22</v>
      </c>
      <c r="H7644">
        <v>88</v>
      </c>
      <c r="I7644">
        <v>5.8479999999999999E-3</v>
      </c>
      <c r="J7644">
        <v>5.7450000000000001E-3</v>
      </c>
      <c r="K7644">
        <v>1.03E-4</v>
      </c>
      <c r="L7644">
        <v>62.684151</v>
      </c>
      <c r="M7644">
        <f t="shared" si="119"/>
        <v>1.01792863359443</v>
      </c>
    </row>
    <row r="7645" spans="1:13" x14ac:dyDescent="0.2">
      <c r="A7645" t="s">
        <v>40</v>
      </c>
      <c r="B7645">
        <v>200</v>
      </c>
      <c r="C7645">
        <v>4</v>
      </c>
      <c r="D7645" t="s">
        <v>14</v>
      </c>
      <c r="E7645">
        <v>3</v>
      </c>
      <c r="F7645">
        <v>172</v>
      </c>
      <c r="G7645">
        <v>22</v>
      </c>
      <c r="H7645">
        <v>88</v>
      </c>
      <c r="I7645">
        <v>2.3392E-2</v>
      </c>
      <c r="J7645">
        <v>5.7450000000000001E-3</v>
      </c>
      <c r="K7645">
        <v>1.7645999999999998E-2</v>
      </c>
      <c r="L7645">
        <v>64.232157999999998</v>
      </c>
      <c r="M7645">
        <f t="shared" si="119"/>
        <v>4.0717145343777199</v>
      </c>
    </row>
    <row r="7646" spans="1:13" x14ac:dyDescent="0.2">
      <c r="A7646" t="s">
        <v>40</v>
      </c>
      <c r="B7646">
        <v>200</v>
      </c>
      <c r="C7646">
        <v>4</v>
      </c>
      <c r="D7646" t="s">
        <v>14</v>
      </c>
      <c r="E7646">
        <v>4</v>
      </c>
      <c r="F7646">
        <v>172</v>
      </c>
      <c r="G7646">
        <v>22</v>
      </c>
      <c r="H7646">
        <v>88</v>
      </c>
      <c r="I7646">
        <v>2.9239999999999999E-2</v>
      </c>
      <c r="J7646">
        <v>5.7450000000000001E-3</v>
      </c>
      <c r="K7646">
        <v>2.3494000000000001E-2</v>
      </c>
      <c r="L7646">
        <v>62.317051999999997</v>
      </c>
      <c r="M7646">
        <f t="shared" si="119"/>
        <v>5.0896431679721497</v>
      </c>
    </row>
    <row r="7647" spans="1:13" x14ac:dyDescent="0.2">
      <c r="A7647" t="s">
        <v>40</v>
      </c>
      <c r="B7647">
        <v>200</v>
      </c>
      <c r="C7647">
        <v>4</v>
      </c>
      <c r="D7647" t="s">
        <v>14</v>
      </c>
      <c r="E7647">
        <v>5</v>
      </c>
      <c r="F7647">
        <v>172</v>
      </c>
      <c r="G7647">
        <v>22</v>
      </c>
      <c r="H7647">
        <v>88</v>
      </c>
      <c r="I7647">
        <v>2.3392E-2</v>
      </c>
      <c r="J7647">
        <v>5.7450000000000001E-3</v>
      </c>
      <c r="K7647">
        <v>1.7645999999999998E-2</v>
      </c>
      <c r="L7647">
        <v>62.965257999999999</v>
      </c>
      <c r="M7647">
        <f t="shared" si="119"/>
        <v>4.0717145343777199</v>
      </c>
    </row>
    <row r="7648" spans="1:13" x14ac:dyDescent="0.2">
      <c r="A7648" t="s">
        <v>40</v>
      </c>
      <c r="B7648">
        <v>200</v>
      </c>
      <c r="C7648">
        <v>4</v>
      </c>
      <c r="D7648" t="s">
        <v>14</v>
      </c>
      <c r="E7648">
        <v>6</v>
      </c>
      <c r="F7648">
        <v>172</v>
      </c>
      <c r="G7648">
        <v>22</v>
      </c>
      <c r="H7648">
        <v>88</v>
      </c>
      <c r="I7648">
        <v>1.1696E-2</v>
      </c>
      <c r="J7648">
        <v>5.7450000000000001E-3</v>
      </c>
      <c r="K7648">
        <v>5.9509999999999997E-3</v>
      </c>
      <c r="L7648">
        <v>62.139600000000002</v>
      </c>
      <c r="M7648">
        <f t="shared" si="119"/>
        <v>2.03585726718886</v>
      </c>
    </row>
    <row r="7649" spans="1:13" x14ac:dyDescent="0.2">
      <c r="A7649" t="s">
        <v>40</v>
      </c>
      <c r="B7649">
        <v>200</v>
      </c>
      <c r="C7649">
        <v>4</v>
      </c>
      <c r="D7649" t="s">
        <v>14</v>
      </c>
      <c r="E7649">
        <v>7</v>
      </c>
      <c r="F7649">
        <v>172</v>
      </c>
      <c r="G7649">
        <v>22</v>
      </c>
      <c r="H7649">
        <v>88</v>
      </c>
      <c r="I7649">
        <v>5.8479999999999999E-3</v>
      </c>
      <c r="J7649">
        <v>5.7450000000000001E-3</v>
      </c>
      <c r="K7649">
        <v>1.03E-4</v>
      </c>
      <c r="L7649">
        <v>63.635314999999999</v>
      </c>
      <c r="M7649">
        <f t="shared" si="119"/>
        <v>1.01792863359443</v>
      </c>
    </row>
    <row r="7650" spans="1:13" x14ac:dyDescent="0.2">
      <c r="A7650" t="s">
        <v>40</v>
      </c>
      <c r="B7650">
        <v>200</v>
      </c>
      <c r="C7650">
        <v>4</v>
      </c>
      <c r="D7650" t="s">
        <v>15</v>
      </c>
      <c r="E7650">
        <v>0</v>
      </c>
      <c r="F7650">
        <v>172</v>
      </c>
      <c r="G7650">
        <v>22</v>
      </c>
      <c r="H7650">
        <v>88</v>
      </c>
      <c r="I7650">
        <v>1.1696E-2</v>
      </c>
      <c r="J7650">
        <v>5.7450000000000001E-3</v>
      </c>
      <c r="K7650">
        <v>5.9509999999999997E-3</v>
      </c>
      <c r="L7650">
        <v>59.403716000000003</v>
      </c>
      <c r="M7650">
        <f t="shared" si="119"/>
        <v>2.03585726718886</v>
      </c>
    </row>
    <row r="7651" spans="1:13" x14ac:dyDescent="0.2">
      <c r="A7651" t="s">
        <v>40</v>
      </c>
      <c r="B7651">
        <v>200</v>
      </c>
      <c r="C7651">
        <v>4</v>
      </c>
      <c r="D7651" t="s">
        <v>15</v>
      </c>
      <c r="E7651">
        <v>1</v>
      </c>
      <c r="F7651">
        <v>172</v>
      </c>
      <c r="G7651">
        <v>22</v>
      </c>
      <c r="H7651">
        <v>88</v>
      </c>
      <c r="I7651">
        <v>2.9239999999999999E-2</v>
      </c>
      <c r="J7651">
        <v>5.7450000000000001E-3</v>
      </c>
      <c r="K7651">
        <v>2.3494000000000001E-2</v>
      </c>
      <c r="L7651">
        <v>59.359594000000001</v>
      </c>
      <c r="M7651">
        <f t="shared" si="119"/>
        <v>5.0896431679721497</v>
      </c>
    </row>
    <row r="7652" spans="1:13" x14ac:dyDescent="0.2">
      <c r="A7652" t="s">
        <v>40</v>
      </c>
      <c r="B7652">
        <v>200</v>
      </c>
      <c r="C7652">
        <v>4</v>
      </c>
      <c r="D7652" t="s">
        <v>15</v>
      </c>
      <c r="E7652">
        <v>2</v>
      </c>
      <c r="F7652">
        <v>172</v>
      </c>
      <c r="G7652">
        <v>22</v>
      </c>
      <c r="H7652">
        <v>88</v>
      </c>
      <c r="I7652">
        <v>5.8479999999999999E-3</v>
      </c>
      <c r="J7652">
        <v>5.7450000000000001E-3</v>
      </c>
      <c r="K7652">
        <v>1.03E-4</v>
      </c>
      <c r="L7652">
        <v>59.789473999999998</v>
      </c>
      <c r="M7652">
        <f t="shared" si="119"/>
        <v>1.01792863359443</v>
      </c>
    </row>
    <row r="7653" spans="1:13" x14ac:dyDescent="0.2">
      <c r="A7653" t="s">
        <v>40</v>
      </c>
      <c r="B7653">
        <v>200</v>
      </c>
      <c r="C7653">
        <v>4</v>
      </c>
      <c r="D7653" t="s">
        <v>15</v>
      </c>
      <c r="E7653">
        <v>3</v>
      </c>
      <c r="F7653">
        <v>172</v>
      </c>
      <c r="G7653">
        <v>22</v>
      </c>
      <c r="H7653">
        <v>88</v>
      </c>
      <c r="I7653">
        <v>1.1696E-2</v>
      </c>
      <c r="J7653">
        <v>5.7450000000000001E-3</v>
      </c>
      <c r="K7653">
        <v>5.9509999999999997E-3</v>
      </c>
      <c r="L7653">
        <v>60.021645999999997</v>
      </c>
      <c r="M7653">
        <f t="shared" si="119"/>
        <v>2.03585726718886</v>
      </c>
    </row>
    <row r="7654" spans="1:13" x14ac:dyDescent="0.2">
      <c r="A7654" t="s">
        <v>40</v>
      </c>
      <c r="B7654">
        <v>200</v>
      </c>
      <c r="C7654">
        <v>4</v>
      </c>
      <c r="D7654" t="s">
        <v>15</v>
      </c>
      <c r="E7654">
        <v>4</v>
      </c>
      <c r="F7654">
        <v>172</v>
      </c>
      <c r="G7654">
        <v>22</v>
      </c>
      <c r="H7654">
        <v>88</v>
      </c>
      <c r="I7654">
        <v>1.1696E-2</v>
      </c>
      <c r="J7654">
        <v>5.7450000000000001E-3</v>
      </c>
      <c r="K7654">
        <v>5.9509999999999997E-3</v>
      </c>
      <c r="L7654">
        <v>60.583452999999999</v>
      </c>
      <c r="M7654">
        <f t="shared" si="119"/>
        <v>2.03585726718886</v>
      </c>
    </row>
    <row r="7655" spans="1:13" x14ac:dyDescent="0.2">
      <c r="A7655" t="s">
        <v>40</v>
      </c>
      <c r="B7655">
        <v>200</v>
      </c>
      <c r="C7655">
        <v>4</v>
      </c>
      <c r="D7655" t="s">
        <v>15</v>
      </c>
      <c r="E7655">
        <v>5</v>
      </c>
      <c r="F7655">
        <v>172</v>
      </c>
      <c r="G7655">
        <v>22</v>
      </c>
      <c r="H7655">
        <v>88</v>
      </c>
      <c r="I7655">
        <v>1.1696E-2</v>
      </c>
      <c r="J7655">
        <v>5.7450000000000001E-3</v>
      </c>
      <c r="K7655">
        <v>5.9509999999999997E-3</v>
      </c>
      <c r="L7655">
        <v>58.637051</v>
      </c>
      <c r="M7655">
        <f t="shared" si="119"/>
        <v>2.03585726718886</v>
      </c>
    </row>
    <row r="7656" spans="1:13" x14ac:dyDescent="0.2">
      <c r="A7656" t="s">
        <v>40</v>
      </c>
      <c r="B7656">
        <v>200</v>
      </c>
      <c r="C7656">
        <v>4</v>
      </c>
      <c r="D7656" t="s">
        <v>15</v>
      </c>
      <c r="E7656">
        <v>6</v>
      </c>
      <c r="F7656">
        <v>172</v>
      </c>
      <c r="G7656">
        <v>22</v>
      </c>
      <c r="H7656">
        <v>88</v>
      </c>
      <c r="I7656">
        <v>1.1696E-2</v>
      </c>
      <c r="J7656">
        <v>5.7450000000000001E-3</v>
      </c>
      <c r="K7656">
        <v>5.9509999999999997E-3</v>
      </c>
      <c r="L7656">
        <v>58.878298000000001</v>
      </c>
      <c r="M7656">
        <f t="shared" si="119"/>
        <v>2.03585726718886</v>
      </c>
    </row>
    <row r="7657" spans="1:13" x14ac:dyDescent="0.2">
      <c r="A7657" t="s">
        <v>40</v>
      </c>
      <c r="B7657">
        <v>200</v>
      </c>
      <c r="C7657">
        <v>4</v>
      </c>
      <c r="D7657" t="s">
        <v>15</v>
      </c>
      <c r="E7657">
        <v>7</v>
      </c>
      <c r="F7657">
        <v>172</v>
      </c>
      <c r="G7657">
        <v>22</v>
      </c>
      <c r="H7657">
        <v>88</v>
      </c>
      <c r="I7657">
        <v>5.8479999999999999E-3</v>
      </c>
      <c r="J7657">
        <v>5.7450000000000001E-3</v>
      </c>
      <c r="K7657">
        <v>1.03E-4</v>
      </c>
      <c r="L7657">
        <v>59.185505999999997</v>
      </c>
      <c r="M7657">
        <f t="shared" si="119"/>
        <v>1.01792863359443</v>
      </c>
    </row>
    <row r="7658" spans="1:13" x14ac:dyDescent="0.2">
      <c r="A7658" t="s">
        <v>40</v>
      </c>
      <c r="B7658">
        <v>200</v>
      </c>
      <c r="C7658">
        <v>5</v>
      </c>
      <c r="D7658" t="s">
        <v>13</v>
      </c>
      <c r="E7658">
        <v>0</v>
      </c>
      <c r="F7658">
        <v>172</v>
      </c>
      <c r="G7658">
        <v>18</v>
      </c>
      <c r="H7658">
        <v>87</v>
      </c>
      <c r="I7658">
        <v>1.1696E-2</v>
      </c>
      <c r="J7658">
        <v>5.8139999999999997E-3</v>
      </c>
      <c r="K7658">
        <v>5.8820000000000001E-3</v>
      </c>
      <c r="L7658">
        <v>72.712480999999997</v>
      </c>
      <c r="M7658">
        <f t="shared" si="119"/>
        <v>2.0116959064327484</v>
      </c>
    </row>
    <row r="7659" spans="1:13" x14ac:dyDescent="0.2">
      <c r="A7659" t="s">
        <v>40</v>
      </c>
      <c r="B7659">
        <v>200</v>
      </c>
      <c r="C7659">
        <v>5</v>
      </c>
      <c r="D7659" t="s">
        <v>13</v>
      </c>
      <c r="E7659">
        <v>1</v>
      </c>
      <c r="F7659">
        <v>172</v>
      </c>
      <c r="G7659">
        <v>18</v>
      </c>
      <c r="H7659">
        <v>87</v>
      </c>
      <c r="I7659">
        <v>1.7544000000000001E-2</v>
      </c>
      <c r="J7659">
        <v>5.8139999999999997E-3</v>
      </c>
      <c r="K7659">
        <v>1.1730000000000001E-2</v>
      </c>
      <c r="L7659">
        <v>72.509619000000001</v>
      </c>
      <c r="M7659">
        <f t="shared" si="119"/>
        <v>3.0175438596491229</v>
      </c>
    </row>
    <row r="7660" spans="1:13" x14ac:dyDescent="0.2">
      <c r="A7660" t="s">
        <v>40</v>
      </c>
      <c r="B7660">
        <v>200</v>
      </c>
      <c r="C7660">
        <v>5</v>
      </c>
      <c r="D7660" t="s">
        <v>13</v>
      </c>
      <c r="E7660">
        <v>2</v>
      </c>
      <c r="F7660">
        <v>172</v>
      </c>
      <c r="G7660">
        <v>18</v>
      </c>
      <c r="H7660">
        <v>87</v>
      </c>
      <c r="I7660">
        <v>5.8479999999999999E-3</v>
      </c>
      <c r="J7660">
        <v>5.8139999999999997E-3</v>
      </c>
      <c r="K7660" s="1">
        <v>3.4E-5</v>
      </c>
      <c r="L7660">
        <v>71.483429999999998</v>
      </c>
      <c r="M7660">
        <f t="shared" si="119"/>
        <v>1.0058479532163742</v>
      </c>
    </row>
    <row r="7661" spans="1:13" x14ac:dyDescent="0.2">
      <c r="A7661" t="s">
        <v>40</v>
      </c>
      <c r="B7661">
        <v>200</v>
      </c>
      <c r="C7661">
        <v>5</v>
      </c>
      <c r="D7661" t="s">
        <v>13</v>
      </c>
      <c r="E7661">
        <v>3</v>
      </c>
      <c r="F7661">
        <v>172</v>
      </c>
      <c r="G7661">
        <v>18</v>
      </c>
      <c r="H7661">
        <v>87</v>
      </c>
      <c r="I7661">
        <v>1.7544000000000001E-2</v>
      </c>
      <c r="J7661">
        <v>5.8139999999999997E-3</v>
      </c>
      <c r="K7661">
        <v>1.1730000000000001E-2</v>
      </c>
      <c r="L7661">
        <v>70.822907000000001</v>
      </c>
      <c r="M7661">
        <f t="shared" si="119"/>
        <v>3.0175438596491229</v>
      </c>
    </row>
    <row r="7662" spans="1:13" x14ac:dyDescent="0.2">
      <c r="A7662" t="s">
        <v>40</v>
      </c>
      <c r="B7662">
        <v>200</v>
      </c>
      <c r="C7662">
        <v>5</v>
      </c>
      <c r="D7662" t="s">
        <v>13</v>
      </c>
      <c r="E7662">
        <v>4</v>
      </c>
      <c r="F7662">
        <v>172</v>
      </c>
      <c r="G7662">
        <v>18</v>
      </c>
      <c r="H7662">
        <v>87</v>
      </c>
      <c r="I7662">
        <v>5.8479999999999999E-3</v>
      </c>
      <c r="J7662">
        <v>5.8139999999999997E-3</v>
      </c>
      <c r="K7662" s="1">
        <v>3.4E-5</v>
      </c>
      <c r="L7662">
        <v>71.776898000000003</v>
      </c>
      <c r="M7662">
        <f t="shared" si="119"/>
        <v>1.0058479532163742</v>
      </c>
    </row>
    <row r="7663" spans="1:13" x14ac:dyDescent="0.2">
      <c r="A7663" t="s">
        <v>40</v>
      </c>
      <c r="B7663">
        <v>200</v>
      </c>
      <c r="C7663">
        <v>5</v>
      </c>
      <c r="D7663" t="s">
        <v>13</v>
      </c>
      <c r="E7663">
        <v>5</v>
      </c>
      <c r="F7663">
        <v>172</v>
      </c>
      <c r="G7663">
        <v>18</v>
      </c>
      <c r="H7663">
        <v>87</v>
      </c>
      <c r="I7663">
        <v>1.7544000000000001E-2</v>
      </c>
      <c r="J7663">
        <v>5.8139999999999997E-3</v>
      </c>
      <c r="K7663">
        <v>1.1730000000000001E-2</v>
      </c>
      <c r="L7663">
        <v>70.456378000000001</v>
      </c>
      <c r="M7663">
        <f t="shared" si="119"/>
        <v>3.0175438596491229</v>
      </c>
    </row>
    <row r="7664" spans="1:13" x14ac:dyDescent="0.2">
      <c r="A7664" t="s">
        <v>40</v>
      </c>
      <c r="B7664">
        <v>200</v>
      </c>
      <c r="C7664">
        <v>5</v>
      </c>
      <c r="D7664" t="s">
        <v>13</v>
      </c>
      <c r="E7664">
        <v>6</v>
      </c>
      <c r="F7664">
        <v>172</v>
      </c>
      <c r="G7664">
        <v>18</v>
      </c>
      <c r="H7664">
        <v>87</v>
      </c>
      <c r="I7664">
        <v>5.8479999999999999E-3</v>
      </c>
      <c r="J7664">
        <v>5.8139999999999997E-3</v>
      </c>
      <c r="K7664" s="1">
        <v>3.4E-5</v>
      </c>
      <c r="L7664">
        <v>72.084283999999997</v>
      </c>
      <c r="M7664">
        <f t="shared" si="119"/>
        <v>1.0058479532163742</v>
      </c>
    </row>
    <row r="7665" spans="1:13" x14ac:dyDescent="0.2">
      <c r="A7665" t="s">
        <v>40</v>
      </c>
      <c r="B7665">
        <v>200</v>
      </c>
      <c r="C7665">
        <v>5</v>
      </c>
      <c r="D7665" t="s">
        <v>13</v>
      </c>
      <c r="E7665">
        <v>7</v>
      </c>
      <c r="F7665">
        <v>172</v>
      </c>
      <c r="G7665">
        <v>18</v>
      </c>
      <c r="H7665">
        <v>87</v>
      </c>
      <c r="I7665">
        <v>1.1696E-2</v>
      </c>
      <c r="J7665">
        <v>5.8139999999999997E-3</v>
      </c>
      <c r="K7665">
        <v>5.8820000000000001E-3</v>
      </c>
      <c r="L7665">
        <v>70.650333000000003</v>
      </c>
      <c r="M7665">
        <f t="shared" si="119"/>
        <v>2.0116959064327484</v>
      </c>
    </row>
    <row r="7666" spans="1:13" x14ac:dyDescent="0.2">
      <c r="A7666" t="s">
        <v>40</v>
      </c>
      <c r="B7666">
        <v>200</v>
      </c>
      <c r="C7666">
        <v>5</v>
      </c>
      <c r="D7666" t="s">
        <v>14</v>
      </c>
      <c r="E7666">
        <v>0</v>
      </c>
      <c r="F7666">
        <v>172</v>
      </c>
      <c r="G7666">
        <v>18</v>
      </c>
      <c r="H7666">
        <v>87</v>
      </c>
      <c r="I7666">
        <v>1.7544000000000001E-2</v>
      </c>
      <c r="J7666">
        <v>5.8139999999999997E-3</v>
      </c>
      <c r="K7666">
        <v>1.1730000000000001E-2</v>
      </c>
      <c r="L7666">
        <v>62.005401999999997</v>
      </c>
      <c r="M7666">
        <f t="shared" si="119"/>
        <v>3.0175438596491229</v>
      </c>
    </row>
    <row r="7667" spans="1:13" x14ac:dyDescent="0.2">
      <c r="A7667" t="s">
        <v>40</v>
      </c>
      <c r="B7667">
        <v>200</v>
      </c>
      <c r="C7667">
        <v>5</v>
      </c>
      <c r="D7667" t="s">
        <v>14</v>
      </c>
      <c r="E7667">
        <v>1</v>
      </c>
      <c r="F7667">
        <v>172</v>
      </c>
      <c r="G7667">
        <v>18</v>
      </c>
      <c r="H7667">
        <v>87</v>
      </c>
      <c r="I7667">
        <v>1.1696E-2</v>
      </c>
      <c r="J7667">
        <v>5.8139999999999997E-3</v>
      </c>
      <c r="K7667">
        <v>5.8820000000000001E-3</v>
      </c>
      <c r="L7667">
        <v>62.297189000000003</v>
      </c>
      <c r="M7667">
        <f t="shared" si="119"/>
        <v>2.0116959064327484</v>
      </c>
    </row>
    <row r="7668" spans="1:13" x14ac:dyDescent="0.2">
      <c r="A7668" t="s">
        <v>40</v>
      </c>
      <c r="B7668">
        <v>200</v>
      </c>
      <c r="C7668">
        <v>5</v>
      </c>
      <c r="D7668" t="s">
        <v>14</v>
      </c>
      <c r="E7668">
        <v>2</v>
      </c>
      <c r="F7668">
        <v>172</v>
      </c>
      <c r="G7668">
        <v>18</v>
      </c>
      <c r="H7668">
        <v>87</v>
      </c>
      <c r="I7668">
        <v>1.1696E-2</v>
      </c>
      <c r="J7668">
        <v>5.8139999999999997E-3</v>
      </c>
      <c r="K7668">
        <v>5.8820000000000001E-3</v>
      </c>
      <c r="L7668">
        <v>61.775230999999998</v>
      </c>
      <c r="M7668">
        <f t="shared" si="119"/>
        <v>2.0116959064327484</v>
      </c>
    </row>
    <row r="7669" spans="1:13" x14ac:dyDescent="0.2">
      <c r="A7669" t="s">
        <v>40</v>
      </c>
      <c r="B7669">
        <v>200</v>
      </c>
      <c r="C7669">
        <v>5</v>
      </c>
      <c r="D7669" t="s">
        <v>14</v>
      </c>
      <c r="E7669">
        <v>3</v>
      </c>
      <c r="F7669">
        <v>172</v>
      </c>
      <c r="G7669">
        <v>18</v>
      </c>
      <c r="H7669">
        <v>87</v>
      </c>
      <c r="I7669">
        <v>1.1696E-2</v>
      </c>
      <c r="J7669">
        <v>5.8139999999999997E-3</v>
      </c>
      <c r="K7669">
        <v>5.8820000000000001E-3</v>
      </c>
      <c r="L7669">
        <v>62.134062999999998</v>
      </c>
      <c r="M7669">
        <f t="shared" si="119"/>
        <v>2.0116959064327484</v>
      </c>
    </row>
    <row r="7670" spans="1:13" x14ac:dyDescent="0.2">
      <c r="A7670" t="s">
        <v>40</v>
      </c>
      <c r="B7670">
        <v>200</v>
      </c>
      <c r="C7670">
        <v>5</v>
      </c>
      <c r="D7670" t="s">
        <v>14</v>
      </c>
      <c r="E7670">
        <v>4</v>
      </c>
      <c r="F7670">
        <v>172</v>
      </c>
      <c r="G7670">
        <v>18</v>
      </c>
      <c r="H7670">
        <v>87</v>
      </c>
      <c r="I7670">
        <v>2.3392E-2</v>
      </c>
      <c r="J7670">
        <v>5.8139999999999997E-3</v>
      </c>
      <c r="K7670">
        <v>1.7578E-2</v>
      </c>
      <c r="L7670">
        <v>62.346812</v>
      </c>
      <c r="M7670">
        <f t="shared" si="119"/>
        <v>4.0233918128654969</v>
      </c>
    </row>
    <row r="7671" spans="1:13" x14ac:dyDescent="0.2">
      <c r="A7671" t="s">
        <v>40</v>
      </c>
      <c r="B7671">
        <v>200</v>
      </c>
      <c r="C7671">
        <v>5</v>
      </c>
      <c r="D7671" t="s">
        <v>14</v>
      </c>
      <c r="E7671">
        <v>5</v>
      </c>
      <c r="F7671">
        <v>172</v>
      </c>
      <c r="G7671">
        <v>18</v>
      </c>
      <c r="H7671">
        <v>87</v>
      </c>
      <c r="I7671">
        <v>1.7544000000000001E-2</v>
      </c>
      <c r="J7671">
        <v>5.8139999999999997E-3</v>
      </c>
      <c r="K7671">
        <v>1.1730000000000001E-2</v>
      </c>
      <c r="L7671">
        <v>61.608814000000002</v>
      </c>
      <c r="M7671">
        <f t="shared" si="119"/>
        <v>3.0175438596491229</v>
      </c>
    </row>
    <row r="7672" spans="1:13" x14ac:dyDescent="0.2">
      <c r="A7672" t="s">
        <v>40</v>
      </c>
      <c r="B7672">
        <v>200</v>
      </c>
      <c r="C7672">
        <v>5</v>
      </c>
      <c r="D7672" t="s">
        <v>14</v>
      </c>
      <c r="E7672">
        <v>6</v>
      </c>
      <c r="F7672">
        <v>172</v>
      </c>
      <c r="G7672">
        <v>18</v>
      </c>
      <c r="H7672">
        <v>87</v>
      </c>
      <c r="I7672">
        <v>1.7544000000000001E-2</v>
      </c>
      <c r="J7672">
        <v>5.8139999999999997E-3</v>
      </c>
      <c r="K7672">
        <v>1.1730000000000001E-2</v>
      </c>
      <c r="L7672">
        <v>62.613768999999998</v>
      </c>
      <c r="M7672">
        <f t="shared" si="119"/>
        <v>3.0175438596491229</v>
      </c>
    </row>
    <row r="7673" spans="1:13" x14ac:dyDescent="0.2">
      <c r="A7673" t="s">
        <v>40</v>
      </c>
      <c r="B7673">
        <v>200</v>
      </c>
      <c r="C7673">
        <v>5</v>
      </c>
      <c r="D7673" t="s">
        <v>14</v>
      </c>
      <c r="E7673">
        <v>7</v>
      </c>
      <c r="F7673">
        <v>172</v>
      </c>
      <c r="G7673">
        <v>18</v>
      </c>
      <c r="H7673">
        <v>87</v>
      </c>
      <c r="I7673">
        <v>1.7544000000000001E-2</v>
      </c>
      <c r="J7673">
        <v>5.8139999999999997E-3</v>
      </c>
      <c r="K7673">
        <v>1.1730000000000001E-2</v>
      </c>
      <c r="L7673">
        <v>61.372427999999999</v>
      </c>
      <c r="M7673">
        <f t="shared" si="119"/>
        <v>3.0175438596491229</v>
      </c>
    </row>
    <row r="7674" spans="1:13" x14ac:dyDescent="0.2">
      <c r="A7674" t="s">
        <v>40</v>
      </c>
      <c r="B7674">
        <v>200</v>
      </c>
      <c r="C7674">
        <v>5</v>
      </c>
      <c r="D7674" t="s">
        <v>15</v>
      </c>
      <c r="E7674">
        <v>0</v>
      </c>
      <c r="F7674">
        <v>172</v>
      </c>
      <c r="G7674">
        <v>18</v>
      </c>
      <c r="H7674">
        <v>87</v>
      </c>
      <c r="I7674">
        <v>0</v>
      </c>
      <c r="J7674">
        <v>5.8139999999999997E-3</v>
      </c>
      <c r="K7674">
        <v>-5.8139999999999997E-3</v>
      </c>
      <c r="L7674">
        <v>59.926386000000001</v>
      </c>
      <c r="M7674">
        <f t="shared" si="119"/>
        <v>1</v>
      </c>
    </row>
    <row r="7675" spans="1:13" x14ac:dyDescent="0.2">
      <c r="A7675" t="s">
        <v>40</v>
      </c>
      <c r="B7675">
        <v>200</v>
      </c>
      <c r="C7675">
        <v>5</v>
      </c>
      <c r="D7675" t="s">
        <v>15</v>
      </c>
      <c r="E7675">
        <v>1</v>
      </c>
      <c r="F7675">
        <v>172</v>
      </c>
      <c r="G7675">
        <v>18</v>
      </c>
      <c r="H7675">
        <v>87</v>
      </c>
      <c r="I7675">
        <v>0</v>
      </c>
      <c r="J7675">
        <v>5.8139999999999997E-3</v>
      </c>
      <c r="K7675">
        <v>-5.8139999999999997E-3</v>
      </c>
      <c r="L7675">
        <v>60.887520000000002</v>
      </c>
      <c r="M7675">
        <f t="shared" si="119"/>
        <v>1</v>
      </c>
    </row>
    <row r="7676" spans="1:13" x14ac:dyDescent="0.2">
      <c r="A7676" t="s">
        <v>40</v>
      </c>
      <c r="B7676">
        <v>200</v>
      </c>
      <c r="C7676">
        <v>5</v>
      </c>
      <c r="D7676" t="s">
        <v>15</v>
      </c>
      <c r="E7676">
        <v>2</v>
      </c>
      <c r="F7676">
        <v>172</v>
      </c>
      <c r="G7676">
        <v>18</v>
      </c>
      <c r="H7676">
        <v>87</v>
      </c>
      <c r="I7676">
        <v>1.7544000000000001E-2</v>
      </c>
      <c r="J7676">
        <v>5.8139999999999997E-3</v>
      </c>
      <c r="K7676">
        <v>1.1730000000000001E-2</v>
      </c>
      <c r="L7676">
        <v>60.385232000000002</v>
      </c>
      <c r="M7676">
        <f t="shared" si="119"/>
        <v>3.0175438596491229</v>
      </c>
    </row>
    <row r="7677" spans="1:13" x14ac:dyDescent="0.2">
      <c r="A7677" t="s">
        <v>40</v>
      </c>
      <c r="B7677">
        <v>200</v>
      </c>
      <c r="C7677">
        <v>5</v>
      </c>
      <c r="D7677" t="s">
        <v>15</v>
      </c>
      <c r="E7677">
        <v>3</v>
      </c>
      <c r="F7677">
        <v>172</v>
      </c>
      <c r="G7677">
        <v>18</v>
      </c>
      <c r="H7677">
        <v>87</v>
      </c>
      <c r="I7677">
        <v>5.8479999999999999E-3</v>
      </c>
      <c r="J7677">
        <v>5.8139999999999997E-3</v>
      </c>
      <c r="K7677" s="1">
        <v>3.4E-5</v>
      </c>
      <c r="L7677">
        <v>61.685892000000003</v>
      </c>
      <c r="M7677">
        <f t="shared" si="119"/>
        <v>1.0058479532163742</v>
      </c>
    </row>
    <row r="7678" spans="1:13" x14ac:dyDescent="0.2">
      <c r="A7678" t="s">
        <v>40</v>
      </c>
      <c r="B7678">
        <v>200</v>
      </c>
      <c r="C7678">
        <v>5</v>
      </c>
      <c r="D7678" t="s">
        <v>15</v>
      </c>
      <c r="E7678">
        <v>4</v>
      </c>
      <c r="F7678">
        <v>172</v>
      </c>
      <c r="G7678">
        <v>18</v>
      </c>
      <c r="H7678">
        <v>87</v>
      </c>
      <c r="I7678">
        <v>1.1696E-2</v>
      </c>
      <c r="J7678">
        <v>5.8139999999999997E-3</v>
      </c>
      <c r="K7678">
        <v>5.8820000000000001E-3</v>
      </c>
      <c r="L7678">
        <v>59.491579000000002</v>
      </c>
      <c r="M7678">
        <f t="shared" si="119"/>
        <v>2.0116959064327484</v>
      </c>
    </row>
    <row r="7679" spans="1:13" x14ac:dyDescent="0.2">
      <c r="A7679" t="s">
        <v>40</v>
      </c>
      <c r="B7679">
        <v>200</v>
      </c>
      <c r="C7679">
        <v>5</v>
      </c>
      <c r="D7679" t="s">
        <v>15</v>
      </c>
      <c r="E7679">
        <v>5</v>
      </c>
      <c r="F7679">
        <v>172</v>
      </c>
      <c r="G7679">
        <v>18</v>
      </c>
      <c r="H7679">
        <v>87</v>
      </c>
      <c r="I7679">
        <v>1.1696E-2</v>
      </c>
      <c r="J7679">
        <v>5.8139999999999997E-3</v>
      </c>
      <c r="K7679">
        <v>5.8820000000000001E-3</v>
      </c>
      <c r="L7679">
        <v>59.618718000000001</v>
      </c>
      <c r="M7679">
        <f t="shared" si="119"/>
        <v>2.0116959064327484</v>
      </c>
    </row>
    <row r="7680" spans="1:13" x14ac:dyDescent="0.2">
      <c r="A7680" t="s">
        <v>40</v>
      </c>
      <c r="B7680">
        <v>200</v>
      </c>
      <c r="C7680">
        <v>5</v>
      </c>
      <c r="D7680" t="s">
        <v>15</v>
      </c>
      <c r="E7680">
        <v>6</v>
      </c>
      <c r="F7680">
        <v>172</v>
      </c>
      <c r="G7680">
        <v>18</v>
      </c>
      <c r="H7680">
        <v>87</v>
      </c>
      <c r="I7680">
        <v>1.1696E-2</v>
      </c>
      <c r="J7680">
        <v>5.8139999999999997E-3</v>
      </c>
      <c r="K7680">
        <v>5.8820000000000001E-3</v>
      </c>
      <c r="L7680">
        <v>60.941873000000001</v>
      </c>
      <c r="M7680">
        <f t="shared" si="119"/>
        <v>2.0116959064327484</v>
      </c>
    </row>
    <row r="7681" spans="1:13" x14ac:dyDescent="0.2">
      <c r="A7681" t="s">
        <v>40</v>
      </c>
      <c r="B7681">
        <v>200</v>
      </c>
      <c r="C7681">
        <v>5</v>
      </c>
      <c r="D7681" t="s">
        <v>15</v>
      </c>
      <c r="E7681">
        <v>7</v>
      </c>
      <c r="F7681">
        <v>172</v>
      </c>
      <c r="G7681">
        <v>18</v>
      </c>
      <c r="H7681">
        <v>87</v>
      </c>
      <c r="I7681">
        <v>5.8479999999999999E-3</v>
      </c>
      <c r="J7681">
        <v>5.8139999999999997E-3</v>
      </c>
      <c r="K7681" s="1">
        <v>3.4E-5</v>
      </c>
      <c r="L7681">
        <v>60.355767999999998</v>
      </c>
      <c r="M7681">
        <f t="shared" si="119"/>
        <v>1.0058479532163742</v>
      </c>
    </row>
    <row r="7682" spans="1:13" x14ac:dyDescent="0.2">
      <c r="A7682" t="s">
        <v>40</v>
      </c>
      <c r="B7682">
        <v>400</v>
      </c>
      <c r="C7682">
        <v>1</v>
      </c>
      <c r="D7682" t="s">
        <v>13</v>
      </c>
      <c r="E7682">
        <v>0</v>
      </c>
      <c r="F7682">
        <v>86</v>
      </c>
      <c r="G7682">
        <v>43</v>
      </c>
      <c r="H7682">
        <v>43</v>
      </c>
      <c r="I7682">
        <v>0.141176</v>
      </c>
      <c r="J7682">
        <v>1.1903E-2</v>
      </c>
      <c r="K7682">
        <v>0.129273</v>
      </c>
      <c r="L7682">
        <v>35.792724999999997</v>
      </c>
      <c r="M7682">
        <f t="shared" si="119"/>
        <v>11.860539359825253</v>
      </c>
    </row>
    <row r="7683" spans="1:13" x14ac:dyDescent="0.2">
      <c r="A7683" t="s">
        <v>40</v>
      </c>
      <c r="B7683">
        <v>400</v>
      </c>
      <c r="C7683">
        <v>1</v>
      </c>
      <c r="D7683" t="s">
        <v>13</v>
      </c>
      <c r="E7683">
        <v>1</v>
      </c>
      <c r="F7683">
        <v>86</v>
      </c>
      <c r="G7683">
        <v>43</v>
      </c>
      <c r="H7683">
        <v>43</v>
      </c>
      <c r="I7683">
        <v>0.15294099999999999</v>
      </c>
      <c r="J7683">
        <v>1.1903E-2</v>
      </c>
      <c r="K7683">
        <v>0.141038</v>
      </c>
      <c r="L7683">
        <v>35.570245</v>
      </c>
      <c r="M7683">
        <f t="shared" ref="M7683:M7746" si="120">IF(I7683=0,1,I7683/J7683)</f>
        <v>12.848945643955304</v>
      </c>
    </row>
    <row r="7684" spans="1:13" x14ac:dyDescent="0.2">
      <c r="A7684" t="s">
        <v>40</v>
      </c>
      <c r="B7684">
        <v>400</v>
      </c>
      <c r="C7684">
        <v>1</v>
      </c>
      <c r="D7684" t="s">
        <v>13</v>
      </c>
      <c r="E7684">
        <v>2</v>
      </c>
      <c r="F7684">
        <v>86</v>
      </c>
      <c r="G7684">
        <v>43</v>
      </c>
      <c r="H7684">
        <v>43</v>
      </c>
      <c r="I7684">
        <v>0.117647</v>
      </c>
      <c r="J7684">
        <v>1.1903E-2</v>
      </c>
      <c r="K7684">
        <v>0.105744</v>
      </c>
      <c r="L7684">
        <v>35.884354999999999</v>
      </c>
      <c r="M7684">
        <f t="shared" si="120"/>
        <v>9.8838108039989923</v>
      </c>
    </row>
    <row r="7685" spans="1:13" x14ac:dyDescent="0.2">
      <c r="A7685" t="s">
        <v>40</v>
      </c>
      <c r="B7685">
        <v>400</v>
      </c>
      <c r="C7685">
        <v>1</v>
      </c>
      <c r="D7685" t="s">
        <v>13</v>
      </c>
      <c r="E7685">
        <v>3</v>
      </c>
      <c r="F7685">
        <v>86</v>
      </c>
      <c r="G7685">
        <v>43</v>
      </c>
      <c r="H7685">
        <v>43</v>
      </c>
      <c r="I7685">
        <v>0.21176500000000001</v>
      </c>
      <c r="J7685">
        <v>1.1903E-2</v>
      </c>
      <c r="K7685">
        <v>0.19986200000000001</v>
      </c>
      <c r="L7685">
        <v>35.493025000000003</v>
      </c>
      <c r="M7685">
        <f t="shared" si="120"/>
        <v>17.790893052171722</v>
      </c>
    </row>
    <row r="7686" spans="1:13" x14ac:dyDescent="0.2">
      <c r="A7686" t="s">
        <v>40</v>
      </c>
      <c r="B7686">
        <v>400</v>
      </c>
      <c r="C7686">
        <v>1</v>
      </c>
      <c r="D7686" t="s">
        <v>13</v>
      </c>
      <c r="E7686">
        <v>4</v>
      </c>
      <c r="F7686">
        <v>86</v>
      </c>
      <c r="G7686">
        <v>43</v>
      </c>
      <c r="H7686">
        <v>43</v>
      </c>
      <c r="I7686">
        <v>0.141176</v>
      </c>
      <c r="J7686">
        <v>1.1903E-2</v>
      </c>
      <c r="K7686">
        <v>0.129273</v>
      </c>
      <c r="L7686">
        <v>35.791738000000002</v>
      </c>
      <c r="M7686">
        <f t="shared" si="120"/>
        <v>11.860539359825253</v>
      </c>
    </row>
    <row r="7687" spans="1:13" x14ac:dyDescent="0.2">
      <c r="A7687" t="s">
        <v>40</v>
      </c>
      <c r="B7687">
        <v>400</v>
      </c>
      <c r="C7687">
        <v>1</v>
      </c>
      <c r="D7687" t="s">
        <v>13</v>
      </c>
      <c r="E7687">
        <v>5</v>
      </c>
      <c r="F7687">
        <v>86</v>
      </c>
      <c r="G7687">
        <v>43</v>
      </c>
      <c r="H7687">
        <v>43</v>
      </c>
      <c r="I7687">
        <v>0.141176</v>
      </c>
      <c r="J7687">
        <v>1.1903E-2</v>
      </c>
      <c r="K7687">
        <v>0.129273</v>
      </c>
      <c r="L7687">
        <v>35.714146</v>
      </c>
      <c r="M7687">
        <f t="shared" si="120"/>
        <v>11.860539359825253</v>
      </c>
    </row>
    <row r="7688" spans="1:13" x14ac:dyDescent="0.2">
      <c r="A7688" t="s">
        <v>40</v>
      </c>
      <c r="B7688">
        <v>400</v>
      </c>
      <c r="C7688">
        <v>1</v>
      </c>
      <c r="D7688" t="s">
        <v>13</v>
      </c>
      <c r="E7688">
        <v>6</v>
      </c>
      <c r="F7688">
        <v>86</v>
      </c>
      <c r="G7688">
        <v>43</v>
      </c>
      <c r="H7688">
        <v>43</v>
      </c>
      <c r="I7688">
        <v>0.16470599999999999</v>
      </c>
      <c r="J7688">
        <v>1.1903E-2</v>
      </c>
      <c r="K7688">
        <v>0.15280299999999999</v>
      </c>
      <c r="L7688">
        <v>35.665177999999997</v>
      </c>
      <c r="M7688">
        <f t="shared" si="120"/>
        <v>13.837351928085356</v>
      </c>
    </row>
    <row r="7689" spans="1:13" x14ac:dyDescent="0.2">
      <c r="A7689" t="s">
        <v>40</v>
      </c>
      <c r="B7689">
        <v>400</v>
      </c>
      <c r="C7689">
        <v>1</v>
      </c>
      <c r="D7689" t="s">
        <v>13</v>
      </c>
      <c r="E7689">
        <v>7</v>
      </c>
      <c r="F7689">
        <v>86</v>
      </c>
      <c r="G7689">
        <v>43</v>
      </c>
      <c r="H7689">
        <v>43</v>
      </c>
      <c r="I7689">
        <v>0.17647099999999999</v>
      </c>
      <c r="J7689">
        <v>1.1903E-2</v>
      </c>
      <c r="K7689">
        <v>0.16456699999999999</v>
      </c>
      <c r="L7689">
        <v>35.173164999999997</v>
      </c>
      <c r="M7689">
        <f t="shared" si="120"/>
        <v>14.825758212215407</v>
      </c>
    </row>
    <row r="7690" spans="1:13" x14ac:dyDescent="0.2">
      <c r="A7690" t="s">
        <v>40</v>
      </c>
      <c r="B7690">
        <v>400</v>
      </c>
      <c r="C7690">
        <v>1</v>
      </c>
      <c r="D7690" t="s">
        <v>14</v>
      </c>
      <c r="E7690">
        <v>0</v>
      </c>
      <c r="F7690">
        <v>86</v>
      </c>
      <c r="G7690">
        <v>43</v>
      </c>
      <c r="H7690">
        <v>43</v>
      </c>
      <c r="I7690">
        <v>0.15294099999999999</v>
      </c>
      <c r="J7690">
        <v>1.1903E-2</v>
      </c>
      <c r="K7690">
        <v>0.141038</v>
      </c>
      <c r="L7690">
        <v>31.282468999999999</v>
      </c>
      <c r="M7690">
        <f t="shared" si="120"/>
        <v>12.848945643955304</v>
      </c>
    </row>
    <row r="7691" spans="1:13" x14ac:dyDescent="0.2">
      <c r="A7691" t="s">
        <v>40</v>
      </c>
      <c r="B7691">
        <v>400</v>
      </c>
      <c r="C7691">
        <v>1</v>
      </c>
      <c r="D7691" t="s">
        <v>14</v>
      </c>
      <c r="E7691">
        <v>1</v>
      </c>
      <c r="F7691">
        <v>86</v>
      </c>
      <c r="G7691">
        <v>43</v>
      </c>
      <c r="H7691">
        <v>43</v>
      </c>
      <c r="I7691">
        <v>0.18823500000000001</v>
      </c>
      <c r="J7691">
        <v>1.1903E-2</v>
      </c>
      <c r="K7691">
        <v>0.17633199999999999</v>
      </c>
      <c r="L7691">
        <v>30.381955000000001</v>
      </c>
      <c r="M7691">
        <f t="shared" si="120"/>
        <v>15.814080483911619</v>
      </c>
    </row>
    <row r="7692" spans="1:13" x14ac:dyDescent="0.2">
      <c r="A7692" t="s">
        <v>40</v>
      </c>
      <c r="B7692">
        <v>400</v>
      </c>
      <c r="C7692">
        <v>1</v>
      </c>
      <c r="D7692" t="s">
        <v>14</v>
      </c>
      <c r="E7692">
        <v>2</v>
      </c>
      <c r="F7692">
        <v>86</v>
      </c>
      <c r="G7692">
        <v>43</v>
      </c>
      <c r="H7692">
        <v>43</v>
      </c>
      <c r="I7692">
        <v>0.129412</v>
      </c>
      <c r="J7692">
        <v>1.1903E-2</v>
      </c>
      <c r="K7692">
        <v>0.117509</v>
      </c>
      <c r="L7692">
        <v>30.769862</v>
      </c>
      <c r="M7692">
        <f t="shared" si="120"/>
        <v>10.872217088129043</v>
      </c>
    </row>
    <row r="7693" spans="1:13" x14ac:dyDescent="0.2">
      <c r="A7693" t="s">
        <v>40</v>
      </c>
      <c r="B7693">
        <v>400</v>
      </c>
      <c r="C7693">
        <v>1</v>
      </c>
      <c r="D7693" t="s">
        <v>14</v>
      </c>
      <c r="E7693">
        <v>3</v>
      </c>
      <c r="F7693">
        <v>86</v>
      </c>
      <c r="G7693">
        <v>43</v>
      </c>
      <c r="H7693">
        <v>43</v>
      </c>
      <c r="I7693">
        <v>0.17647099999999999</v>
      </c>
      <c r="J7693">
        <v>1.1903E-2</v>
      </c>
      <c r="K7693">
        <v>0.16456699999999999</v>
      </c>
      <c r="L7693">
        <v>30.031248000000001</v>
      </c>
      <c r="M7693">
        <f t="shared" si="120"/>
        <v>14.825758212215407</v>
      </c>
    </row>
    <row r="7694" spans="1:13" x14ac:dyDescent="0.2">
      <c r="A7694" t="s">
        <v>40</v>
      </c>
      <c r="B7694">
        <v>400</v>
      </c>
      <c r="C7694">
        <v>1</v>
      </c>
      <c r="D7694" t="s">
        <v>14</v>
      </c>
      <c r="E7694">
        <v>4</v>
      </c>
      <c r="F7694">
        <v>86</v>
      </c>
      <c r="G7694">
        <v>43</v>
      </c>
      <c r="H7694">
        <v>43</v>
      </c>
      <c r="I7694">
        <v>0.117647</v>
      </c>
      <c r="J7694">
        <v>1.1903E-2</v>
      </c>
      <c r="K7694">
        <v>0.105744</v>
      </c>
      <c r="L7694">
        <v>30.719946</v>
      </c>
      <c r="M7694">
        <f t="shared" si="120"/>
        <v>9.8838108039989923</v>
      </c>
    </row>
    <row r="7695" spans="1:13" x14ac:dyDescent="0.2">
      <c r="A7695" t="s">
        <v>40</v>
      </c>
      <c r="B7695">
        <v>400</v>
      </c>
      <c r="C7695">
        <v>1</v>
      </c>
      <c r="D7695" t="s">
        <v>14</v>
      </c>
      <c r="E7695">
        <v>5</v>
      </c>
      <c r="F7695">
        <v>86</v>
      </c>
      <c r="G7695">
        <v>43</v>
      </c>
      <c r="H7695">
        <v>43</v>
      </c>
      <c r="I7695">
        <v>0.16470599999999999</v>
      </c>
      <c r="J7695">
        <v>1.1903E-2</v>
      </c>
      <c r="K7695">
        <v>0.15280299999999999</v>
      </c>
      <c r="L7695">
        <v>31.238081000000001</v>
      </c>
      <c r="M7695">
        <f t="shared" si="120"/>
        <v>13.837351928085356</v>
      </c>
    </row>
    <row r="7696" spans="1:13" x14ac:dyDescent="0.2">
      <c r="A7696" t="s">
        <v>40</v>
      </c>
      <c r="B7696">
        <v>400</v>
      </c>
      <c r="C7696">
        <v>1</v>
      </c>
      <c r="D7696" t="s">
        <v>14</v>
      </c>
      <c r="E7696">
        <v>6</v>
      </c>
      <c r="F7696">
        <v>86</v>
      </c>
      <c r="G7696">
        <v>43</v>
      </c>
      <c r="H7696">
        <v>43</v>
      </c>
      <c r="I7696">
        <v>0.16470599999999999</v>
      </c>
      <c r="J7696">
        <v>1.1903E-2</v>
      </c>
      <c r="K7696">
        <v>0.15280299999999999</v>
      </c>
      <c r="L7696">
        <v>30.603321999999999</v>
      </c>
      <c r="M7696">
        <f t="shared" si="120"/>
        <v>13.837351928085356</v>
      </c>
    </row>
    <row r="7697" spans="1:13" x14ac:dyDescent="0.2">
      <c r="A7697" t="s">
        <v>40</v>
      </c>
      <c r="B7697">
        <v>400</v>
      </c>
      <c r="C7697">
        <v>1</v>
      </c>
      <c r="D7697" t="s">
        <v>14</v>
      </c>
      <c r="E7697">
        <v>7</v>
      </c>
      <c r="F7697">
        <v>86</v>
      </c>
      <c r="G7697">
        <v>43</v>
      </c>
      <c r="H7697">
        <v>43</v>
      </c>
      <c r="I7697">
        <v>0.15294099999999999</v>
      </c>
      <c r="J7697">
        <v>1.1903E-2</v>
      </c>
      <c r="K7697">
        <v>0.141038</v>
      </c>
      <c r="L7697">
        <v>30.885883</v>
      </c>
      <c r="M7697">
        <f t="shared" si="120"/>
        <v>12.848945643955304</v>
      </c>
    </row>
    <row r="7698" spans="1:13" x14ac:dyDescent="0.2">
      <c r="A7698" t="s">
        <v>40</v>
      </c>
      <c r="B7698">
        <v>400</v>
      </c>
      <c r="C7698">
        <v>1</v>
      </c>
      <c r="D7698" t="s">
        <v>15</v>
      </c>
      <c r="E7698">
        <v>0</v>
      </c>
      <c r="F7698">
        <v>86</v>
      </c>
      <c r="G7698">
        <v>43</v>
      </c>
      <c r="H7698">
        <v>43</v>
      </c>
      <c r="I7698">
        <v>0.16470599999999999</v>
      </c>
      <c r="J7698">
        <v>1.1903E-2</v>
      </c>
      <c r="K7698">
        <v>0.15280299999999999</v>
      </c>
      <c r="L7698">
        <v>29.950709</v>
      </c>
      <c r="M7698">
        <f t="shared" si="120"/>
        <v>13.837351928085356</v>
      </c>
    </row>
    <row r="7699" spans="1:13" x14ac:dyDescent="0.2">
      <c r="A7699" t="s">
        <v>40</v>
      </c>
      <c r="B7699">
        <v>400</v>
      </c>
      <c r="C7699">
        <v>1</v>
      </c>
      <c r="D7699" t="s">
        <v>15</v>
      </c>
      <c r="E7699">
        <v>1</v>
      </c>
      <c r="F7699">
        <v>86</v>
      </c>
      <c r="G7699">
        <v>43</v>
      </c>
      <c r="H7699">
        <v>43</v>
      </c>
      <c r="I7699">
        <v>0.18823500000000001</v>
      </c>
      <c r="J7699">
        <v>1.1903E-2</v>
      </c>
      <c r="K7699">
        <v>0.17633199999999999</v>
      </c>
      <c r="L7699">
        <v>29.624822999999999</v>
      </c>
      <c r="M7699">
        <f t="shared" si="120"/>
        <v>15.814080483911619</v>
      </c>
    </row>
    <row r="7700" spans="1:13" x14ac:dyDescent="0.2">
      <c r="A7700" t="s">
        <v>40</v>
      </c>
      <c r="B7700">
        <v>400</v>
      </c>
      <c r="C7700">
        <v>1</v>
      </c>
      <c r="D7700" t="s">
        <v>15</v>
      </c>
      <c r="E7700">
        <v>2</v>
      </c>
      <c r="F7700">
        <v>86</v>
      </c>
      <c r="G7700">
        <v>43</v>
      </c>
      <c r="H7700">
        <v>43</v>
      </c>
      <c r="I7700">
        <v>0.129412</v>
      </c>
      <c r="J7700">
        <v>1.1903E-2</v>
      </c>
      <c r="K7700">
        <v>0.117509</v>
      </c>
      <c r="L7700">
        <v>29.678773</v>
      </c>
      <c r="M7700">
        <f t="shared" si="120"/>
        <v>10.872217088129043</v>
      </c>
    </row>
    <row r="7701" spans="1:13" x14ac:dyDescent="0.2">
      <c r="A7701" t="s">
        <v>40</v>
      </c>
      <c r="B7701">
        <v>400</v>
      </c>
      <c r="C7701">
        <v>1</v>
      </c>
      <c r="D7701" t="s">
        <v>15</v>
      </c>
      <c r="E7701">
        <v>3</v>
      </c>
      <c r="F7701">
        <v>86</v>
      </c>
      <c r="G7701">
        <v>43</v>
      </c>
      <c r="H7701">
        <v>43</v>
      </c>
      <c r="I7701">
        <v>0.15294099999999999</v>
      </c>
      <c r="J7701">
        <v>1.1903E-2</v>
      </c>
      <c r="K7701">
        <v>0.141038</v>
      </c>
      <c r="L7701">
        <v>29.071286000000001</v>
      </c>
      <c r="M7701">
        <f t="shared" si="120"/>
        <v>12.848945643955304</v>
      </c>
    </row>
    <row r="7702" spans="1:13" x14ac:dyDescent="0.2">
      <c r="A7702" t="s">
        <v>40</v>
      </c>
      <c r="B7702">
        <v>400</v>
      </c>
      <c r="C7702">
        <v>1</v>
      </c>
      <c r="D7702" t="s">
        <v>15</v>
      </c>
      <c r="E7702">
        <v>4</v>
      </c>
      <c r="F7702">
        <v>86</v>
      </c>
      <c r="G7702">
        <v>43</v>
      </c>
      <c r="H7702">
        <v>43</v>
      </c>
      <c r="I7702">
        <v>0.15294099999999999</v>
      </c>
      <c r="J7702">
        <v>1.1903E-2</v>
      </c>
      <c r="K7702">
        <v>0.141038</v>
      </c>
      <c r="L7702">
        <v>29.924648000000001</v>
      </c>
      <c r="M7702">
        <f t="shared" si="120"/>
        <v>12.848945643955304</v>
      </c>
    </row>
    <row r="7703" spans="1:13" x14ac:dyDescent="0.2">
      <c r="A7703" t="s">
        <v>40</v>
      </c>
      <c r="B7703">
        <v>400</v>
      </c>
      <c r="C7703">
        <v>1</v>
      </c>
      <c r="D7703" t="s">
        <v>15</v>
      </c>
      <c r="E7703">
        <v>5</v>
      </c>
      <c r="F7703">
        <v>86</v>
      </c>
      <c r="G7703">
        <v>43</v>
      </c>
      <c r="H7703">
        <v>43</v>
      </c>
      <c r="I7703">
        <v>0.129412</v>
      </c>
      <c r="J7703">
        <v>1.1903E-2</v>
      </c>
      <c r="K7703">
        <v>0.117509</v>
      </c>
      <c r="L7703">
        <v>30.151254999999999</v>
      </c>
      <c r="M7703">
        <f t="shared" si="120"/>
        <v>10.872217088129043</v>
      </c>
    </row>
    <row r="7704" spans="1:13" x14ac:dyDescent="0.2">
      <c r="A7704" t="s">
        <v>40</v>
      </c>
      <c r="B7704">
        <v>400</v>
      </c>
      <c r="C7704">
        <v>1</v>
      </c>
      <c r="D7704" t="s">
        <v>15</v>
      </c>
      <c r="E7704">
        <v>6</v>
      </c>
      <c r="F7704">
        <v>86</v>
      </c>
      <c r="G7704">
        <v>43</v>
      </c>
      <c r="H7704">
        <v>43</v>
      </c>
      <c r="I7704">
        <v>0.16470599999999999</v>
      </c>
      <c r="J7704">
        <v>1.1903E-2</v>
      </c>
      <c r="K7704">
        <v>0.15280299999999999</v>
      </c>
      <c r="L7704">
        <v>29.987410000000001</v>
      </c>
      <c r="M7704">
        <f t="shared" si="120"/>
        <v>13.837351928085356</v>
      </c>
    </row>
    <row r="7705" spans="1:13" x14ac:dyDescent="0.2">
      <c r="A7705" t="s">
        <v>40</v>
      </c>
      <c r="B7705">
        <v>400</v>
      </c>
      <c r="C7705">
        <v>1</v>
      </c>
      <c r="D7705" t="s">
        <v>15</v>
      </c>
      <c r="E7705">
        <v>7</v>
      </c>
      <c r="F7705">
        <v>86</v>
      </c>
      <c r="G7705">
        <v>43</v>
      </c>
      <c r="H7705">
        <v>43</v>
      </c>
      <c r="I7705">
        <v>0.141176</v>
      </c>
      <c r="J7705">
        <v>1.1903E-2</v>
      </c>
      <c r="K7705">
        <v>0.129273</v>
      </c>
      <c r="L7705">
        <v>29.490715000000002</v>
      </c>
      <c r="M7705">
        <f t="shared" si="120"/>
        <v>11.860539359825253</v>
      </c>
    </row>
    <row r="7706" spans="1:13" x14ac:dyDescent="0.2">
      <c r="A7706" t="s">
        <v>40</v>
      </c>
      <c r="B7706">
        <v>400</v>
      </c>
      <c r="C7706">
        <v>2</v>
      </c>
      <c r="D7706" t="s">
        <v>13</v>
      </c>
      <c r="E7706">
        <v>0</v>
      </c>
      <c r="F7706">
        <v>86</v>
      </c>
      <c r="G7706">
        <v>22</v>
      </c>
      <c r="H7706">
        <v>44</v>
      </c>
      <c r="I7706">
        <v>9.4117999999999993E-2</v>
      </c>
      <c r="J7706">
        <v>1.1625999999999999E-2</v>
      </c>
      <c r="K7706">
        <v>8.2490999999999995E-2</v>
      </c>
      <c r="L7706">
        <v>35.530054</v>
      </c>
      <c r="M7706">
        <f t="shared" si="120"/>
        <v>8.0954756580079135</v>
      </c>
    </row>
    <row r="7707" spans="1:13" x14ac:dyDescent="0.2">
      <c r="A7707" t="s">
        <v>40</v>
      </c>
      <c r="B7707">
        <v>400</v>
      </c>
      <c r="C7707">
        <v>2</v>
      </c>
      <c r="D7707" t="s">
        <v>13</v>
      </c>
      <c r="E7707">
        <v>1</v>
      </c>
      <c r="F7707">
        <v>86</v>
      </c>
      <c r="G7707">
        <v>22</v>
      </c>
      <c r="H7707">
        <v>44</v>
      </c>
      <c r="I7707">
        <v>7.0587999999999998E-2</v>
      </c>
      <c r="J7707">
        <v>1.1625999999999999E-2</v>
      </c>
      <c r="K7707">
        <v>5.8962000000000001E-2</v>
      </c>
      <c r="L7707">
        <v>35.307884999999999</v>
      </c>
      <c r="M7707">
        <f t="shared" si="120"/>
        <v>6.0715637364527781</v>
      </c>
    </row>
    <row r="7708" spans="1:13" x14ac:dyDescent="0.2">
      <c r="A7708" t="s">
        <v>40</v>
      </c>
      <c r="B7708">
        <v>400</v>
      </c>
      <c r="C7708">
        <v>2</v>
      </c>
      <c r="D7708" t="s">
        <v>13</v>
      </c>
      <c r="E7708">
        <v>2</v>
      </c>
      <c r="F7708">
        <v>86</v>
      </c>
      <c r="G7708">
        <v>22</v>
      </c>
      <c r="H7708">
        <v>44</v>
      </c>
      <c r="I7708">
        <v>8.2352999999999996E-2</v>
      </c>
      <c r="J7708">
        <v>1.1625999999999999E-2</v>
      </c>
      <c r="K7708">
        <v>7.0726999999999998E-2</v>
      </c>
      <c r="L7708">
        <v>35.623114000000001</v>
      </c>
      <c r="M7708">
        <f t="shared" si="120"/>
        <v>7.0835196972303462</v>
      </c>
    </row>
    <row r="7709" spans="1:13" x14ac:dyDescent="0.2">
      <c r="A7709" t="s">
        <v>40</v>
      </c>
      <c r="B7709">
        <v>400</v>
      </c>
      <c r="C7709">
        <v>2</v>
      </c>
      <c r="D7709" t="s">
        <v>13</v>
      </c>
      <c r="E7709">
        <v>3</v>
      </c>
      <c r="F7709">
        <v>86</v>
      </c>
      <c r="G7709">
        <v>22</v>
      </c>
      <c r="H7709">
        <v>44</v>
      </c>
      <c r="I7709">
        <v>8.2352999999999996E-2</v>
      </c>
      <c r="J7709">
        <v>1.1625999999999999E-2</v>
      </c>
      <c r="K7709">
        <v>7.0726999999999998E-2</v>
      </c>
      <c r="L7709">
        <v>35.234867000000001</v>
      </c>
      <c r="M7709">
        <f t="shared" si="120"/>
        <v>7.0835196972303462</v>
      </c>
    </row>
    <row r="7710" spans="1:13" x14ac:dyDescent="0.2">
      <c r="A7710" t="s">
        <v>40</v>
      </c>
      <c r="B7710">
        <v>400</v>
      </c>
      <c r="C7710">
        <v>2</v>
      </c>
      <c r="D7710" t="s">
        <v>13</v>
      </c>
      <c r="E7710">
        <v>4</v>
      </c>
      <c r="F7710">
        <v>86</v>
      </c>
      <c r="G7710">
        <v>22</v>
      </c>
      <c r="H7710">
        <v>44</v>
      </c>
      <c r="I7710">
        <v>5.8824000000000001E-2</v>
      </c>
      <c r="J7710">
        <v>1.1625999999999999E-2</v>
      </c>
      <c r="K7710">
        <v>4.7197000000000003E-2</v>
      </c>
      <c r="L7710">
        <v>36.137692999999999</v>
      </c>
      <c r="M7710">
        <f t="shared" si="120"/>
        <v>5.0596937897815248</v>
      </c>
    </row>
    <row r="7711" spans="1:13" x14ac:dyDescent="0.2">
      <c r="A7711" t="s">
        <v>40</v>
      </c>
      <c r="B7711">
        <v>400</v>
      </c>
      <c r="C7711">
        <v>2</v>
      </c>
      <c r="D7711" t="s">
        <v>13</v>
      </c>
      <c r="E7711">
        <v>5</v>
      </c>
      <c r="F7711">
        <v>86</v>
      </c>
      <c r="G7711">
        <v>22</v>
      </c>
      <c r="H7711">
        <v>44</v>
      </c>
      <c r="I7711">
        <v>8.2352999999999996E-2</v>
      </c>
      <c r="J7711">
        <v>1.1625999999999999E-2</v>
      </c>
      <c r="K7711">
        <v>7.0726999999999998E-2</v>
      </c>
      <c r="L7711">
        <v>36.350166000000002</v>
      </c>
      <c r="M7711">
        <f t="shared" si="120"/>
        <v>7.0835196972303462</v>
      </c>
    </row>
    <row r="7712" spans="1:13" x14ac:dyDescent="0.2">
      <c r="A7712" t="s">
        <v>40</v>
      </c>
      <c r="B7712">
        <v>400</v>
      </c>
      <c r="C7712">
        <v>2</v>
      </c>
      <c r="D7712" t="s">
        <v>13</v>
      </c>
      <c r="E7712">
        <v>6</v>
      </c>
      <c r="F7712">
        <v>86</v>
      </c>
      <c r="G7712">
        <v>22</v>
      </c>
      <c r="H7712">
        <v>44</v>
      </c>
      <c r="I7712">
        <v>9.4117999999999993E-2</v>
      </c>
      <c r="J7712">
        <v>1.1625999999999999E-2</v>
      </c>
      <c r="K7712">
        <v>8.2490999999999995E-2</v>
      </c>
      <c r="L7712">
        <v>36.108820999999999</v>
      </c>
      <c r="M7712">
        <f t="shared" si="120"/>
        <v>8.0954756580079135</v>
      </c>
    </row>
    <row r="7713" spans="1:13" x14ac:dyDescent="0.2">
      <c r="A7713" t="s">
        <v>40</v>
      </c>
      <c r="B7713">
        <v>400</v>
      </c>
      <c r="C7713">
        <v>2</v>
      </c>
      <c r="D7713" t="s">
        <v>13</v>
      </c>
      <c r="E7713">
        <v>7</v>
      </c>
      <c r="F7713">
        <v>86</v>
      </c>
      <c r="G7713">
        <v>22</v>
      </c>
      <c r="H7713">
        <v>44</v>
      </c>
      <c r="I7713">
        <v>5.8824000000000001E-2</v>
      </c>
      <c r="J7713">
        <v>1.1625999999999999E-2</v>
      </c>
      <c r="K7713">
        <v>4.7197000000000003E-2</v>
      </c>
      <c r="L7713">
        <v>35.254404000000001</v>
      </c>
      <c r="M7713">
        <f t="shared" si="120"/>
        <v>5.0596937897815248</v>
      </c>
    </row>
    <row r="7714" spans="1:13" x14ac:dyDescent="0.2">
      <c r="A7714" t="s">
        <v>40</v>
      </c>
      <c r="B7714">
        <v>400</v>
      </c>
      <c r="C7714">
        <v>2</v>
      </c>
      <c r="D7714" t="s">
        <v>14</v>
      </c>
      <c r="E7714">
        <v>0</v>
      </c>
      <c r="F7714">
        <v>86</v>
      </c>
      <c r="G7714">
        <v>22</v>
      </c>
      <c r="H7714">
        <v>44</v>
      </c>
      <c r="I7714">
        <v>5.8824000000000001E-2</v>
      </c>
      <c r="J7714">
        <v>1.1625999999999999E-2</v>
      </c>
      <c r="K7714">
        <v>4.7197000000000003E-2</v>
      </c>
      <c r="L7714">
        <v>30.923386000000001</v>
      </c>
      <c r="M7714">
        <f t="shared" si="120"/>
        <v>5.0596937897815248</v>
      </c>
    </row>
    <row r="7715" spans="1:13" x14ac:dyDescent="0.2">
      <c r="A7715" t="s">
        <v>40</v>
      </c>
      <c r="B7715">
        <v>400</v>
      </c>
      <c r="C7715">
        <v>2</v>
      </c>
      <c r="D7715" t="s">
        <v>14</v>
      </c>
      <c r="E7715">
        <v>1</v>
      </c>
      <c r="F7715">
        <v>86</v>
      </c>
      <c r="G7715">
        <v>22</v>
      </c>
      <c r="H7715">
        <v>44</v>
      </c>
      <c r="I7715">
        <v>4.7058999999999997E-2</v>
      </c>
      <c r="J7715">
        <v>1.1625999999999999E-2</v>
      </c>
      <c r="K7715">
        <v>3.5432999999999999E-2</v>
      </c>
      <c r="L7715">
        <v>31.170490999999998</v>
      </c>
      <c r="M7715">
        <f t="shared" si="120"/>
        <v>4.0477378290039567</v>
      </c>
    </row>
    <row r="7716" spans="1:13" x14ac:dyDescent="0.2">
      <c r="A7716" t="s">
        <v>40</v>
      </c>
      <c r="B7716">
        <v>400</v>
      </c>
      <c r="C7716">
        <v>2</v>
      </c>
      <c r="D7716" t="s">
        <v>14</v>
      </c>
      <c r="E7716">
        <v>2</v>
      </c>
      <c r="F7716">
        <v>86</v>
      </c>
      <c r="G7716">
        <v>22</v>
      </c>
      <c r="H7716">
        <v>44</v>
      </c>
      <c r="I7716">
        <v>5.8824000000000001E-2</v>
      </c>
      <c r="J7716">
        <v>1.1625999999999999E-2</v>
      </c>
      <c r="K7716">
        <v>4.7197000000000003E-2</v>
      </c>
      <c r="L7716">
        <v>30.693674999999999</v>
      </c>
      <c r="M7716">
        <f t="shared" si="120"/>
        <v>5.0596937897815248</v>
      </c>
    </row>
    <row r="7717" spans="1:13" x14ac:dyDescent="0.2">
      <c r="A7717" t="s">
        <v>40</v>
      </c>
      <c r="B7717">
        <v>400</v>
      </c>
      <c r="C7717">
        <v>2</v>
      </c>
      <c r="D7717" t="s">
        <v>14</v>
      </c>
      <c r="E7717">
        <v>3</v>
      </c>
      <c r="F7717">
        <v>86</v>
      </c>
      <c r="G7717">
        <v>22</v>
      </c>
      <c r="H7717">
        <v>44</v>
      </c>
      <c r="I7717">
        <v>0.117647</v>
      </c>
      <c r="J7717">
        <v>1.1625999999999999E-2</v>
      </c>
      <c r="K7717">
        <v>0.106021</v>
      </c>
      <c r="L7717">
        <v>30.713221000000001</v>
      </c>
      <c r="M7717">
        <f t="shared" si="120"/>
        <v>10.119301565456736</v>
      </c>
    </row>
    <row r="7718" spans="1:13" x14ac:dyDescent="0.2">
      <c r="A7718" t="s">
        <v>40</v>
      </c>
      <c r="B7718">
        <v>400</v>
      </c>
      <c r="C7718">
        <v>2</v>
      </c>
      <c r="D7718" t="s">
        <v>14</v>
      </c>
      <c r="E7718">
        <v>4</v>
      </c>
      <c r="F7718">
        <v>86</v>
      </c>
      <c r="G7718">
        <v>22</v>
      </c>
      <c r="H7718">
        <v>44</v>
      </c>
      <c r="I7718">
        <v>8.2352999999999996E-2</v>
      </c>
      <c r="J7718">
        <v>1.1625999999999999E-2</v>
      </c>
      <c r="K7718">
        <v>7.0726999999999998E-2</v>
      </c>
      <c r="L7718">
        <v>31.121305</v>
      </c>
      <c r="M7718">
        <f t="shared" si="120"/>
        <v>7.0835196972303462</v>
      </c>
    </row>
    <row r="7719" spans="1:13" x14ac:dyDescent="0.2">
      <c r="A7719" t="s">
        <v>40</v>
      </c>
      <c r="B7719">
        <v>400</v>
      </c>
      <c r="C7719">
        <v>2</v>
      </c>
      <c r="D7719" t="s">
        <v>14</v>
      </c>
      <c r="E7719">
        <v>5</v>
      </c>
      <c r="F7719">
        <v>86</v>
      </c>
      <c r="G7719">
        <v>22</v>
      </c>
      <c r="H7719">
        <v>44</v>
      </c>
      <c r="I7719">
        <v>4.7058999999999997E-2</v>
      </c>
      <c r="J7719">
        <v>1.1625999999999999E-2</v>
      </c>
      <c r="K7719">
        <v>3.5432999999999999E-2</v>
      </c>
      <c r="L7719">
        <v>30.620006</v>
      </c>
      <c r="M7719">
        <f t="shared" si="120"/>
        <v>4.0477378290039567</v>
      </c>
    </row>
    <row r="7720" spans="1:13" x14ac:dyDescent="0.2">
      <c r="A7720" t="s">
        <v>40</v>
      </c>
      <c r="B7720">
        <v>400</v>
      </c>
      <c r="C7720">
        <v>2</v>
      </c>
      <c r="D7720" t="s">
        <v>14</v>
      </c>
      <c r="E7720">
        <v>6</v>
      </c>
      <c r="F7720">
        <v>86</v>
      </c>
      <c r="G7720">
        <v>22</v>
      </c>
      <c r="H7720">
        <v>44</v>
      </c>
      <c r="I7720">
        <v>7.0587999999999998E-2</v>
      </c>
      <c r="J7720">
        <v>1.1625999999999999E-2</v>
      </c>
      <c r="K7720">
        <v>5.8962000000000001E-2</v>
      </c>
      <c r="L7720">
        <v>31.029498</v>
      </c>
      <c r="M7720">
        <f t="shared" si="120"/>
        <v>6.0715637364527781</v>
      </c>
    </row>
    <row r="7721" spans="1:13" x14ac:dyDescent="0.2">
      <c r="A7721" t="s">
        <v>40</v>
      </c>
      <c r="B7721">
        <v>400</v>
      </c>
      <c r="C7721">
        <v>2</v>
      </c>
      <c r="D7721" t="s">
        <v>14</v>
      </c>
      <c r="E7721">
        <v>7</v>
      </c>
      <c r="F7721">
        <v>86</v>
      </c>
      <c r="G7721">
        <v>22</v>
      </c>
      <c r="H7721">
        <v>44</v>
      </c>
      <c r="I7721">
        <v>8.2352999999999996E-2</v>
      </c>
      <c r="J7721">
        <v>1.1625999999999999E-2</v>
      </c>
      <c r="K7721">
        <v>7.0726999999999998E-2</v>
      </c>
      <c r="L7721">
        <v>31.200354999999998</v>
      </c>
      <c r="M7721">
        <f t="shared" si="120"/>
        <v>7.0835196972303462</v>
      </c>
    </row>
    <row r="7722" spans="1:13" x14ac:dyDescent="0.2">
      <c r="A7722" t="s">
        <v>40</v>
      </c>
      <c r="B7722">
        <v>400</v>
      </c>
      <c r="C7722">
        <v>2</v>
      </c>
      <c r="D7722" t="s">
        <v>15</v>
      </c>
      <c r="E7722">
        <v>0</v>
      </c>
      <c r="F7722">
        <v>86</v>
      </c>
      <c r="G7722">
        <v>22</v>
      </c>
      <c r="H7722">
        <v>44</v>
      </c>
      <c r="I7722">
        <v>9.4117999999999993E-2</v>
      </c>
      <c r="J7722">
        <v>1.1625999999999999E-2</v>
      </c>
      <c r="K7722">
        <v>8.2490999999999995E-2</v>
      </c>
      <c r="L7722">
        <v>29.884194999999998</v>
      </c>
      <c r="M7722">
        <f t="shared" si="120"/>
        <v>8.0954756580079135</v>
      </c>
    </row>
    <row r="7723" spans="1:13" x14ac:dyDescent="0.2">
      <c r="A7723" t="s">
        <v>40</v>
      </c>
      <c r="B7723">
        <v>400</v>
      </c>
      <c r="C7723">
        <v>2</v>
      </c>
      <c r="D7723" t="s">
        <v>15</v>
      </c>
      <c r="E7723">
        <v>1</v>
      </c>
      <c r="F7723">
        <v>86</v>
      </c>
      <c r="G7723">
        <v>22</v>
      </c>
      <c r="H7723">
        <v>44</v>
      </c>
      <c r="I7723">
        <v>5.8824000000000001E-2</v>
      </c>
      <c r="J7723">
        <v>1.1625999999999999E-2</v>
      </c>
      <c r="K7723">
        <v>4.7197000000000003E-2</v>
      </c>
      <c r="L7723">
        <v>29.288612000000001</v>
      </c>
      <c r="M7723">
        <f t="shared" si="120"/>
        <v>5.0596937897815248</v>
      </c>
    </row>
    <row r="7724" spans="1:13" x14ac:dyDescent="0.2">
      <c r="A7724" t="s">
        <v>40</v>
      </c>
      <c r="B7724">
        <v>400</v>
      </c>
      <c r="C7724">
        <v>2</v>
      </c>
      <c r="D7724" t="s">
        <v>15</v>
      </c>
      <c r="E7724">
        <v>2</v>
      </c>
      <c r="F7724">
        <v>86</v>
      </c>
      <c r="G7724">
        <v>22</v>
      </c>
      <c r="H7724">
        <v>44</v>
      </c>
      <c r="I7724">
        <v>3.5293999999999999E-2</v>
      </c>
      <c r="J7724">
        <v>1.1625999999999999E-2</v>
      </c>
      <c r="K7724">
        <v>2.3668000000000002E-2</v>
      </c>
      <c r="L7724">
        <v>28.754090999999999</v>
      </c>
      <c r="M7724">
        <f t="shared" si="120"/>
        <v>3.0357818682263891</v>
      </c>
    </row>
    <row r="7725" spans="1:13" x14ac:dyDescent="0.2">
      <c r="A7725" t="s">
        <v>40</v>
      </c>
      <c r="B7725">
        <v>400</v>
      </c>
      <c r="C7725">
        <v>2</v>
      </c>
      <c r="D7725" t="s">
        <v>15</v>
      </c>
      <c r="E7725">
        <v>3</v>
      </c>
      <c r="F7725">
        <v>86</v>
      </c>
      <c r="G7725">
        <v>22</v>
      </c>
      <c r="H7725">
        <v>44</v>
      </c>
      <c r="I7725">
        <v>9.4117999999999993E-2</v>
      </c>
      <c r="J7725">
        <v>1.1625999999999999E-2</v>
      </c>
      <c r="K7725">
        <v>8.2490999999999995E-2</v>
      </c>
      <c r="L7725">
        <v>30.126853000000001</v>
      </c>
      <c r="M7725">
        <f t="shared" si="120"/>
        <v>8.0954756580079135</v>
      </c>
    </row>
    <row r="7726" spans="1:13" x14ac:dyDescent="0.2">
      <c r="A7726" t="s">
        <v>40</v>
      </c>
      <c r="B7726">
        <v>400</v>
      </c>
      <c r="C7726">
        <v>2</v>
      </c>
      <c r="D7726" t="s">
        <v>15</v>
      </c>
      <c r="E7726">
        <v>4</v>
      </c>
      <c r="F7726">
        <v>86</v>
      </c>
      <c r="G7726">
        <v>22</v>
      </c>
      <c r="H7726">
        <v>44</v>
      </c>
      <c r="I7726">
        <v>5.8824000000000001E-2</v>
      </c>
      <c r="J7726">
        <v>1.1625999999999999E-2</v>
      </c>
      <c r="K7726">
        <v>4.7197000000000003E-2</v>
      </c>
      <c r="L7726">
        <v>28.881706000000001</v>
      </c>
      <c r="M7726">
        <f t="shared" si="120"/>
        <v>5.0596937897815248</v>
      </c>
    </row>
    <row r="7727" spans="1:13" x14ac:dyDescent="0.2">
      <c r="A7727" t="s">
        <v>40</v>
      </c>
      <c r="B7727">
        <v>400</v>
      </c>
      <c r="C7727">
        <v>2</v>
      </c>
      <c r="D7727" t="s">
        <v>15</v>
      </c>
      <c r="E7727">
        <v>5</v>
      </c>
      <c r="F7727">
        <v>86</v>
      </c>
      <c r="G7727">
        <v>22</v>
      </c>
      <c r="H7727">
        <v>44</v>
      </c>
      <c r="I7727">
        <v>7.0587999999999998E-2</v>
      </c>
      <c r="J7727">
        <v>1.1625999999999999E-2</v>
      </c>
      <c r="K7727">
        <v>5.8962000000000001E-2</v>
      </c>
      <c r="L7727">
        <v>30.389085999999999</v>
      </c>
      <c r="M7727">
        <f t="shared" si="120"/>
        <v>6.0715637364527781</v>
      </c>
    </row>
    <row r="7728" spans="1:13" x14ac:dyDescent="0.2">
      <c r="A7728" t="s">
        <v>40</v>
      </c>
      <c r="B7728">
        <v>400</v>
      </c>
      <c r="C7728">
        <v>2</v>
      </c>
      <c r="D7728" t="s">
        <v>15</v>
      </c>
      <c r="E7728">
        <v>6</v>
      </c>
      <c r="F7728">
        <v>86</v>
      </c>
      <c r="G7728">
        <v>22</v>
      </c>
      <c r="H7728">
        <v>44</v>
      </c>
      <c r="I7728">
        <v>5.8824000000000001E-2</v>
      </c>
      <c r="J7728">
        <v>1.1625999999999999E-2</v>
      </c>
      <c r="K7728">
        <v>4.7197000000000003E-2</v>
      </c>
      <c r="L7728">
        <v>29.555323999999999</v>
      </c>
      <c r="M7728">
        <f t="shared" si="120"/>
        <v>5.0596937897815248</v>
      </c>
    </row>
    <row r="7729" spans="1:13" x14ac:dyDescent="0.2">
      <c r="A7729" t="s">
        <v>40</v>
      </c>
      <c r="B7729">
        <v>400</v>
      </c>
      <c r="C7729">
        <v>2</v>
      </c>
      <c r="D7729" t="s">
        <v>15</v>
      </c>
      <c r="E7729">
        <v>7</v>
      </c>
      <c r="F7729">
        <v>86</v>
      </c>
      <c r="G7729">
        <v>22</v>
      </c>
      <c r="H7729">
        <v>44</v>
      </c>
      <c r="I7729">
        <v>7.0587999999999998E-2</v>
      </c>
      <c r="J7729">
        <v>1.1625999999999999E-2</v>
      </c>
      <c r="K7729">
        <v>5.8962000000000001E-2</v>
      </c>
      <c r="L7729">
        <v>29.665420000000001</v>
      </c>
      <c r="M7729">
        <f t="shared" si="120"/>
        <v>6.0715637364527781</v>
      </c>
    </row>
    <row r="7730" spans="1:13" x14ac:dyDescent="0.2">
      <c r="A7730" t="s">
        <v>40</v>
      </c>
      <c r="B7730">
        <v>400</v>
      </c>
      <c r="C7730">
        <v>3</v>
      </c>
      <c r="D7730" t="s">
        <v>13</v>
      </c>
      <c r="E7730">
        <v>0</v>
      </c>
      <c r="F7730">
        <v>86</v>
      </c>
      <c r="G7730">
        <v>15</v>
      </c>
      <c r="H7730">
        <v>44</v>
      </c>
      <c r="I7730">
        <v>0.105882</v>
      </c>
      <c r="J7730">
        <v>1.1625999999999999E-2</v>
      </c>
      <c r="K7730">
        <v>9.4256000000000006E-2</v>
      </c>
      <c r="L7730">
        <v>35.817852999999999</v>
      </c>
      <c r="M7730">
        <f t="shared" si="120"/>
        <v>9.1073456046791676</v>
      </c>
    </row>
    <row r="7731" spans="1:13" x14ac:dyDescent="0.2">
      <c r="A7731" t="s">
        <v>40</v>
      </c>
      <c r="B7731">
        <v>400</v>
      </c>
      <c r="C7731">
        <v>3</v>
      </c>
      <c r="D7731" t="s">
        <v>13</v>
      </c>
      <c r="E7731">
        <v>1</v>
      </c>
      <c r="F7731">
        <v>86</v>
      </c>
      <c r="G7731">
        <v>15</v>
      </c>
      <c r="H7731">
        <v>44</v>
      </c>
      <c r="I7731">
        <v>8.2352999999999996E-2</v>
      </c>
      <c r="J7731">
        <v>1.1625999999999999E-2</v>
      </c>
      <c r="K7731">
        <v>7.0726999999999998E-2</v>
      </c>
      <c r="L7731">
        <v>35.425344000000003</v>
      </c>
      <c r="M7731">
        <f t="shared" si="120"/>
        <v>7.0835196972303462</v>
      </c>
    </row>
    <row r="7732" spans="1:13" x14ac:dyDescent="0.2">
      <c r="A7732" t="s">
        <v>40</v>
      </c>
      <c r="B7732">
        <v>400</v>
      </c>
      <c r="C7732">
        <v>3</v>
      </c>
      <c r="D7732" t="s">
        <v>13</v>
      </c>
      <c r="E7732">
        <v>2</v>
      </c>
      <c r="F7732">
        <v>86</v>
      </c>
      <c r="G7732">
        <v>15</v>
      </c>
      <c r="H7732">
        <v>44</v>
      </c>
      <c r="I7732">
        <v>7.0587999999999998E-2</v>
      </c>
      <c r="J7732">
        <v>1.1625999999999999E-2</v>
      </c>
      <c r="K7732">
        <v>5.8962000000000001E-2</v>
      </c>
      <c r="L7732">
        <v>35.352809999999998</v>
      </c>
      <c r="M7732">
        <f t="shared" si="120"/>
        <v>6.0715637364527781</v>
      </c>
    </row>
    <row r="7733" spans="1:13" x14ac:dyDescent="0.2">
      <c r="A7733" t="s">
        <v>40</v>
      </c>
      <c r="B7733">
        <v>400</v>
      </c>
      <c r="C7733">
        <v>3</v>
      </c>
      <c r="D7733" t="s">
        <v>13</v>
      </c>
      <c r="E7733">
        <v>3</v>
      </c>
      <c r="F7733">
        <v>86</v>
      </c>
      <c r="G7733">
        <v>15</v>
      </c>
      <c r="H7733">
        <v>44</v>
      </c>
      <c r="I7733">
        <v>0.117647</v>
      </c>
      <c r="J7733">
        <v>1.1625999999999999E-2</v>
      </c>
      <c r="K7733">
        <v>0.106021</v>
      </c>
      <c r="L7733">
        <v>35.667287999999999</v>
      </c>
      <c r="M7733">
        <f t="shared" si="120"/>
        <v>10.119301565456736</v>
      </c>
    </row>
    <row r="7734" spans="1:13" x14ac:dyDescent="0.2">
      <c r="A7734" t="s">
        <v>40</v>
      </c>
      <c r="B7734">
        <v>400</v>
      </c>
      <c r="C7734">
        <v>3</v>
      </c>
      <c r="D7734" t="s">
        <v>13</v>
      </c>
      <c r="E7734">
        <v>4</v>
      </c>
      <c r="F7734">
        <v>86</v>
      </c>
      <c r="G7734">
        <v>15</v>
      </c>
      <c r="H7734">
        <v>44</v>
      </c>
      <c r="I7734">
        <v>8.2352999999999996E-2</v>
      </c>
      <c r="J7734">
        <v>1.1625999999999999E-2</v>
      </c>
      <c r="K7734">
        <v>7.0726999999999998E-2</v>
      </c>
      <c r="L7734">
        <v>35.937161000000003</v>
      </c>
      <c r="M7734">
        <f t="shared" si="120"/>
        <v>7.0835196972303462</v>
      </c>
    </row>
    <row r="7735" spans="1:13" x14ac:dyDescent="0.2">
      <c r="A7735" t="s">
        <v>40</v>
      </c>
      <c r="B7735">
        <v>400</v>
      </c>
      <c r="C7735">
        <v>3</v>
      </c>
      <c r="D7735" t="s">
        <v>13</v>
      </c>
      <c r="E7735">
        <v>5</v>
      </c>
      <c r="F7735">
        <v>86</v>
      </c>
      <c r="G7735">
        <v>15</v>
      </c>
      <c r="H7735">
        <v>44</v>
      </c>
      <c r="I7735">
        <v>8.2352999999999996E-2</v>
      </c>
      <c r="J7735">
        <v>1.1625999999999999E-2</v>
      </c>
      <c r="K7735">
        <v>7.0726999999999998E-2</v>
      </c>
      <c r="L7735">
        <v>36.241087999999998</v>
      </c>
      <c r="M7735">
        <f t="shared" si="120"/>
        <v>7.0835196972303462</v>
      </c>
    </row>
    <row r="7736" spans="1:13" x14ac:dyDescent="0.2">
      <c r="A7736" t="s">
        <v>40</v>
      </c>
      <c r="B7736">
        <v>400</v>
      </c>
      <c r="C7736">
        <v>3</v>
      </c>
      <c r="D7736" t="s">
        <v>13</v>
      </c>
      <c r="E7736">
        <v>6</v>
      </c>
      <c r="F7736">
        <v>86</v>
      </c>
      <c r="G7736">
        <v>15</v>
      </c>
      <c r="H7736">
        <v>44</v>
      </c>
      <c r="I7736">
        <v>9.4117999999999993E-2</v>
      </c>
      <c r="J7736">
        <v>1.1625999999999999E-2</v>
      </c>
      <c r="K7736">
        <v>8.2490999999999995E-2</v>
      </c>
      <c r="L7736">
        <v>35.302818000000002</v>
      </c>
      <c r="M7736">
        <f t="shared" si="120"/>
        <v>8.0954756580079135</v>
      </c>
    </row>
    <row r="7737" spans="1:13" x14ac:dyDescent="0.2">
      <c r="A7737" t="s">
        <v>40</v>
      </c>
      <c r="B7737">
        <v>400</v>
      </c>
      <c r="C7737">
        <v>3</v>
      </c>
      <c r="D7737" t="s">
        <v>13</v>
      </c>
      <c r="E7737">
        <v>7</v>
      </c>
      <c r="F7737">
        <v>86</v>
      </c>
      <c r="G7737">
        <v>15</v>
      </c>
      <c r="H7737">
        <v>44</v>
      </c>
      <c r="I7737">
        <v>8.2352999999999996E-2</v>
      </c>
      <c r="J7737">
        <v>1.1625999999999999E-2</v>
      </c>
      <c r="K7737">
        <v>7.0726999999999998E-2</v>
      </c>
      <c r="L7737">
        <v>35.022734999999997</v>
      </c>
      <c r="M7737">
        <f t="shared" si="120"/>
        <v>7.0835196972303462</v>
      </c>
    </row>
    <row r="7738" spans="1:13" x14ac:dyDescent="0.2">
      <c r="A7738" t="s">
        <v>40</v>
      </c>
      <c r="B7738">
        <v>400</v>
      </c>
      <c r="C7738">
        <v>3</v>
      </c>
      <c r="D7738" t="s">
        <v>14</v>
      </c>
      <c r="E7738">
        <v>0</v>
      </c>
      <c r="F7738">
        <v>86</v>
      </c>
      <c r="G7738">
        <v>15</v>
      </c>
      <c r="H7738">
        <v>44</v>
      </c>
      <c r="I7738">
        <v>7.0587999999999998E-2</v>
      </c>
      <c r="J7738">
        <v>1.1625999999999999E-2</v>
      </c>
      <c r="K7738">
        <v>5.8962000000000001E-2</v>
      </c>
      <c r="L7738">
        <v>31.087883999999999</v>
      </c>
      <c r="M7738">
        <f t="shared" si="120"/>
        <v>6.0715637364527781</v>
      </c>
    </row>
    <row r="7739" spans="1:13" x14ac:dyDescent="0.2">
      <c r="A7739" t="s">
        <v>40</v>
      </c>
      <c r="B7739">
        <v>400</v>
      </c>
      <c r="C7739">
        <v>3</v>
      </c>
      <c r="D7739" t="s">
        <v>14</v>
      </c>
      <c r="E7739">
        <v>1</v>
      </c>
      <c r="F7739">
        <v>86</v>
      </c>
      <c r="G7739">
        <v>15</v>
      </c>
      <c r="H7739">
        <v>44</v>
      </c>
      <c r="I7739">
        <v>8.2352999999999996E-2</v>
      </c>
      <c r="J7739">
        <v>1.1625999999999999E-2</v>
      </c>
      <c r="K7739">
        <v>7.0726999999999998E-2</v>
      </c>
      <c r="L7739">
        <v>31.130405</v>
      </c>
      <c r="M7739">
        <f t="shared" si="120"/>
        <v>7.0835196972303462</v>
      </c>
    </row>
    <row r="7740" spans="1:13" x14ac:dyDescent="0.2">
      <c r="A7740" t="s">
        <v>40</v>
      </c>
      <c r="B7740">
        <v>400</v>
      </c>
      <c r="C7740">
        <v>3</v>
      </c>
      <c r="D7740" t="s">
        <v>14</v>
      </c>
      <c r="E7740">
        <v>2</v>
      </c>
      <c r="F7740">
        <v>86</v>
      </c>
      <c r="G7740">
        <v>15</v>
      </c>
      <c r="H7740">
        <v>44</v>
      </c>
      <c r="I7740">
        <v>9.4117999999999993E-2</v>
      </c>
      <c r="J7740">
        <v>1.1625999999999999E-2</v>
      </c>
      <c r="K7740">
        <v>8.2490999999999995E-2</v>
      </c>
      <c r="L7740">
        <v>30.598531999999999</v>
      </c>
      <c r="M7740">
        <f t="shared" si="120"/>
        <v>8.0954756580079135</v>
      </c>
    </row>
    <row r="7741" spans="1:13" x14ac:dyDescent="0.2">
      <c r="A7741" t="s">
        <v>40</v>
      </c>
      <c r="B7741">
        <v>400</v>
      </c>
      <c r="C7741">
        <v>3</v>
      </c>
      <c r="D7741" t="s">
        <v>14</v>
      </c>
      <c r="E7741">
        <v>3</v>
      </c>
      <c r="F7741">
        <v>86</v>
      </c>
      <c r="G7741">
        <v>15</v>
      </c>
      <c r="H7741">
        <v>44</v>
      </c>
      <c r="I7741">
        <v>9.4117999999999993E-2</v>
      </c>
      <c r="J7741">
        <v>1.1625999999999999E-2</v>
      </c>
      <c r="K7741">
        <v>8.2490999999999995E-2</v>
      </c>
      <c r="L7741">
        <v>30.548030000000001</v>
      </c>
      <c r="M7741">
        <f t="shared" si="120"/>
        <v>8.0954756580079135</v>
      </c>
    </row>
    <row r="7742" spans="1:13" x14ac:dyDescent="0.2">
      <c r="A7742" t="s">
        <v>40</v>
      </c>
      <c r="B7742">
        <v>400</v>
      </c>
      <c r="C7742">
        <v>3</v>
      </c>
      <c r="D7742" t="s">
        <v>14</v>
      </c>
      <c r="E7742">
        <v>4</v>
      </c>
      <c r="F7742">
        <v>86</v>
      </c>
      <c r="G7742">
        <v>15</v>
      </c>
      <c r="H7742">
        <v>44</v>
      </c>
      <c r="I7742">
        <v>7.0587999999999998E-2</v>
      </c>
      <c r="J7742">
        <v>1.1625999999999999E-2</v>
      </c>
      <c r="K7742">
        <v>5.8962000000000001E-2</v>
      </c>
      <c r="L7742">
        <v>30.679214000000002</v>
      </c>
      <c r="M7742">
        <f t="shared" si="120"/>
        <v>6.0715637364527781</v>
      </c>
    </row>
    <row r="7743" spans="1:13" x14ac:dyDescent="0.2">
      <c r="A7743" t="s">
        <v>40</v>
      </c>
      <c r="B7743">
        <v>400</v>
      </c>
      <c r="C7743">
        <v>3</v>
      </c>
      <c r="D7743" t="s">
        <v>14</v>
      </c>
      <c r="E7743">
        <v>5</v>
      </c>
      <c r="F7743">
        <v>86</v>
      </c>
      <c r="G7743">
        <v>15</v>
      </c>
      <c r="H7743">
        <v>44</v>
      </c>
      <c r="I7743">
        <v>8.2352999999999996E-2</v>
      </c>
      <c r="J7743">
        <v>1.1625999999999999E-2</v>
      </c>
      <c r="K7743">
        <v>7.0726999999999998E-2</v>
      </c>
      <c r="L7743">
        <v>30.473019000000001</v>
      </c>
      <c r="M7743">
        <f t="shared" si="120"/>
        <v>7.0835196972303462</v>
      </c>
    </row>
    <row r="7744" spans="1:13" x14ac:dyDescent="0.2">
      <c r="A7744" t="s">
        <v>40</v>
      </c>
      <c r="B7744">
        <v>400</v>
      </c>
      <c r="C7744">
        <v>3</v>
      </c>
      <c r="D7744" t="s">
        <v>14</v>
      </c>
      <c r="E7744">
        <v>6</v>
      </c>
      <c r="F7744">
        <v>86</v>
      </c>
      <c r="G7744">
        <v>15</v>
      </c>
      <c r="H7744">
        <v>44</v>
      </c>
      <c r="I7744">
        <v>7.0587999999999998E-2</v>
      </c>
      <c r="J7744">
        <v>1.1625999999999999E-2</v>
      </c>
      <c r="K7744">
        <v>5.8962000000000001E-2</v>
      </c>
      <c r="L7744">
        <v>30.932670000000002</v>
      </c>
      <c r="M7744">
        <f t="shared" si="120"/>
        <v>6.0715637364527781</v>
      </c>
    </row>
    <row r="7745" spans="1:13" x14ac:dyDescent="0.2">
      <c r="A7745" t="s">
        <v>40</v>
      </c>
      <c r="B7745">
        <v>400</v>
      </c>
      <c r="C7745">
        <v>3</v>
      </c>
      <c r="D7745" t="s">
        <v>14</v>
      </c>
      <c r="E7745">
        <v>7</v>
      </c>
      <c r="F7745">
        <v>86</v>
      </c>
      <c r="G7745">
        <v>15</v>
      </c>
      <c r="H7745">
        <v>44</v>
      </c>
      <c r="I7745">
        <v>5.8824000000000001E-2</v>
      </c>
      <c r="J7745">
        <v>1.1625999999999999E-2</v>
      </c>
      <c r="K7745">
        <v>4.7197000000000003E-2</v>
      </c>
      <c r="L7745">
        <v>30.581206999999999</v>
      </c>
      <c r="M7745">
        <f t="shared" si="120"/>
        <v>5.0596937897815248</v>
      </c>
    </row>
    <row r="7746" spans="1:13" x14ac:dyDescent="0.2">
      <c r="A7746" t="s">
        <v>40</v>
      </c>
      <c r="B7746">
        <v>400</v>
      </c>
      <c r="C7746">
        <v>3</v>
      </c>
      <c r="D7746" t="s">
        <v>15</v>
      </c>
      <c r="E7746">
        <v>0</v>
      </c>
      <c r="F7746">
        <v>86</v>
      </c>
      <c r="G7746">
        <v>15</v>
      </c>
      <c r="H7746">
        <v>44</v>
      </c>
      <c r="I7746">
        <v>9.4117999999999993E-2</v>
      </c>
      <c r="J7746">
        <v>1.1625999999999999E-2</v>
      </c>
      <c r="K7746">
        <v>8.2490999999999995E-2</v>
      </c>
      <c r="L7746">
        <v>29.549634000000001</v>
      </c>
      <c r="M7746">
        <f t="shared" si="120"/>
        <v>8.0954756580079135</v>
      </c>
    </row>
    <row r="7747" spans="1:13" x14ac:dyDescent="0.2">
      <c r="A7747" t="s">
        <v>40</v>
      </c>
      <c r="B7747">
        <v>400</v>
      </c>
      <c r="C7747">
        <v>3</v>
      </c>
      <c r="D7747" t="s">
        <v>15</v>
      </c>
      <c r="E7747">
        <v>1</v>
      </c>
      <c r="F7747">
        <v>86</v>
      </c>
      <c r="G7747">
        <v>15</v>
      </c>
      <c r="H7747">
        <v>44</v>
      </c>
      <c r="I7747">
        <v>8.2352999999999996E-2</v>
      </c>
      <c r="J7747">
        <v>1.1625999999999999E-2</v>
      </c>
      <c r="K7747">
        <v>7.0726999999999998E-2</v>
      </c>
      <c r="L7747">
        <v>29.668012000000001</v>
      </c>
      <c r="M7747">
        <f t="shared" ref="M7747:M7810" si="121">IF(I7747=0,1,I7747/J7747)</f>
        <v>7.0835196972303462</v>
      </c>
    </row>
    <row r="7748" spans="1:13" x14ac:dyDescent="0.2">
      <c r="A7748" t="s">
        <v>40</v>
      </c>
      <c r="B7748">
        <v>400</v>
      </c>
      <c r="C7748">
        <v>3</v>
      </c>
      <c r="D7748" t="s">
        <v>15</v>
      </c>
      <c r="E7748">
        <v>2</v>
      </c>
      <c r="F7748">
        <v>86</v>
      </c>
      <c r="G7748">
        <v>15</v>
      </c>
      <c r="H7748">
        <v>44</v>
      </c>
      <c r="I7748">
        <v>9.4117999999999993E-2</v>
      </c>
      <c r="J7748">
        <v>1.1625999999999999E-2</v>
      </c>
      <c r="K7748">
        <v>8.2490999999999995E-2</v>
      </c>
      <c r="L7748">
        <v>30.169694</v>
      </c>
      <c r="M7748">
        <f t="shared" si="121"/>
        <v>8.0954756580079135</v>
      </c>
    </row>
    <row r="7749" spans="1:13" x14ac:dyDescent="0.2">
      <c r="A7749" t="s">
        <v>40</v>
      </c>
      <c r="B7749">
        <v>400</v>
      </c>
      <c r="C7749">
        <v>3</v>
      </c>
      <c r="D7749" t="s">
        <v>15</v>
      </c>
      <c r="E7749">
        <v>3</v>
      </c>
      <c r="F7749">
        <v>86</v>
      </c>
      <c r="G7749">
        <v>15</v>
      </c>
      <c r="H7749">
        <v>44</v>
      </c>
      <c r="I7749">
        <v>7.0587999999999998E-2</v>
      </c>
      <c r="J7749">
        <v>1.1625999999999999E-2</v>
      </c>
      <c r="K7749">
        <v>5.8962000000000001E-2</v>
      </c>
      <c r="L7749">
        <v>30.003292999999999</v>
      </c>
      <c r="M7749">
        <f t="shared" si="121"/>
        <v>6.0715637364527781</v>
      </c>
    </row>
    <row r="7750" spans="1:13" x14ac:dyDescent="0.2">
      <c r="A7750" t="s">
        <v>40</v>
      </c>
      <c r="B7750">
        <v>400</v>
      </c>
      <c r="C7750">
        <v>3</v>
      </c>
      <c r="D7750" t="s">
        <v>15</v>
      </c>
      <c r="E7750">
        <v>4</v>
      </c>
      <c r="F7750">
        <v>86</v>
      </c>
      <c r="G7750">
        <v>15</v>
      </c>
      <c r="H7750">
        <v>44</v>
      </c>
      <c r="I7750">
        <v>8.2352999999999996E-2</v>
      </c>
      <c r="J7750">
        <v>1.1625999999999999E-2</v>
      </c>
      <c r="K7750">
        <v>7.0726999999999998E-2</v>
      </c>
      <c r="L7750">
        <v>30.223566000000002</v>
      </c>
      <c r="M7750">
        <f t="shared" si="121"/>
        <v>7.0835196972303462</v>
      </c>
    </row>
    <row r="7751" spans="1:13" x14ac:dyDescent="0.2">
      <c r="A7751" t="s">
        <v>40</v>
      </c>
      <c r="B7751">
        <v>400</v>
      </c>
      <c r="C7751">
        <v>3</v>
      </c>
      <c r="D7751" t="s">
        <v>15</v>
      </c>
      <c r="E7751">
        <v>5</v>
      </c>
      <c r="F7751">
        <v>86</v>
      </c>
      <c r="G7751">
        <v>15</v>
      </c>
      <c r="H7751">
        <v>44</v>
      </c>
      <c r="I7751">
        <v>7.0587999999999998E-2</v>
      </c>
      <c r="J7751">
        <v>1.1625999999999999E-2</v>
      </c>
      <c r="K7751">
        <v>5.8962000000000001E-2</v>
      </c>
      <c r="L7751">
        <v>29.960951000000001</v>
      </c>
      <c r="M7751">
        <f t="shared" si="121"/>
        <v>6.0715637364527781</v>
      </c>
    </row>
    <row r="7752" spans="1:13" x14ac:dyDescent="0.2">
      <c r="A7752" t="s">
        <v>40</v>
      </c>
      <c r="B7752">
        <v>400</v>
      </c>
      <c r="C7752">
        <v>3</v>
      </c>
      <c r="D7752" t="s">
        <v>15</v>
      </c>
      <c r="E7752">
        <v>6</v>
      </c>
      <c r="F7752">
        <v>86</v>
      </c>
      <c r="G7752">
        <v>15</v>
      </c>
      <c r="H7752">
        <v>44</v>
      </c>
      <c r="I7752">
        <v>5.8824000000000001E-2</v>
      </c>
      <c r="J7752">
        <v>1.1625999999999999E-2</v>
      </c>
      <c r="K7752">
        <v>4.7197000000000003E-2</v>
      </c>
      <c r="L7752">
        <v>30.437442000000001</v>
      </c>
      <c r="M7752">
        <f t="shared" si="121"/>
        <v>5.0596937897815248</v>
      </c>
    </row>
    <row r="7753" spans="1:13" x14ac:dyDescent="0.2">
      <c r="A7753" t="s">
        <v>40</v>
      </c>
      <c r="B7753">
        <v>400</v>
      </c>
      <c r="C7753">
        <v>3</v>
      </c>
      <c r="D7753" t="s">
        <v>15</v>
      </c>
      <c r="E7753">
        <v>7</v>
      </c>
      <c r="F7753">
        <v>86</v>
      </c>
      <c r="G7753">
        <v>15</v>
      </c>
      <c r="H7753">
        <v>44</v>
      </c>
      <c r="I7753">
        <v>3.5293999999999999E-2</v>
      </c>
      <c r="J7753">
        <v>1.1625999999999999E-2</v>
      </c>
      <c r="K7753">
        <v>2.3668000000000002E-2</v>
      </c>
      <c r="L7753">
        <v>31.738741000000001</v>
      </c>
      <c r="M7753">
        <f t="shared" si="121"/>
        <v>3.0357818682263891</v>
      </c>
    </row>
    <row r="7754" spans="1:13" x14ac:dyDescent="0.2">
      <c r="A7754" t="s">
        <v>40</v>
      </c>
      <c r="B7754">
        <v>400</v>
      </c>
      <c r="C7754">
        <v>4</v>
      </c>
      <c r="D7754" t="s">
        <v>13</v>
      </c>
      <c r="E7754">
        <v>0</v>
      </c>
      <c r="F7754">
        <v>86</v>
      </c>
      <c r="G7754">
        <v>11</v>
      </c>
      <c r="H7754">
        <v>44</v>
      </c>
      <c r="I7754">
        <v>8.2352999999999996E-2</v>
      </c>
      <c r="J7754">
        <v>1.1625999999999999E-2</v>
      </c>
      <c r="K7754">
        <v>7.0726999999999998E-2</v>
      </c>
      <c r="L7754">
        <v>36.081338000000002</v>
      </c>
      <c r="M7754">
        <f t="shared" si="121"/>
        <v>7.0835196972303462</v>
      </c>
    </row>
    <row r="7755" spans="1:13" x14ac:dyDescent="0.2">
      <c r="A7755" t="s">
        <v>40</v>
      </c>
      <c r="B7755">
        <v>400</v>
      </c>
      <c r="C7755">
        <v>4</v>
      </c>
      <c r="D7755" t="s">
        <v>13</v>
      </c>
      <c r="E7755">
        <v>1</v>
      </c>
      <c r="F7755">
        <v>86</v>
      </c>
      <c r="G7755">
        <v>11</v>
      </c>
      <c r="H7755">
        <v>44</v>
      </c>
      <c r="I7755">
        <v>5.8824000000000001E-2</v>
      </c>
      <c r="J7755">
        <v>1.1625999999999999E-2</v>
      </c>
      <c r="K7755">
        <v>4.7197000000000003E-2</v>
      </c>
      <c r="L7755">
        <v>35.534300999999999</v>
      </c>
      <c r="M7755">
        <f t="shared" si="121"/>
        <v>5.0596937897815248</v>
      </c>
    </row>
    <row r="7756" spans="1:13" x14ac:dyDescent="0.2">
      <c r="A7756" t="s">
        <v>40</v>
      </c>
      <c r="B7756">
        <v>400</v>
      </c>
      <c r="C7756">
        <v>4</v>
      </c>
      <c r="D7756" t="s">
        <v>13</v>
      </c>
      <c r="E7756">
        <v>2</v>
      </c>
      <c r="F7756">
        <v>86</v>
      </c>
      <c r="G7756">
        <v>11</v>
      </c>
      <c r="H7756">
        <v>44</v>
      </c>
      <c r="I7756">
        <v>3.5293999999999999E-2</v>
      </c>
      <c r="J7756">
        <v>1.1625999999999999E-2</v>
      </c>
      <c r="K7756">
        <v>2.3668000000000002E-2</v>
      </c>
      <c r="L7756">
        <v>35.199890000000003</v>
      </c>
      <c r="M7756">
        <f t="shared" si="121"/>
        <v>3.0357818682263891</v>
      </c>
    </row>
    <row r="7757" spans="1:13" x14ac:dyDescent="0.2">
      <c r="A7757" t="s">
        <v>40</v>
      </c>
      <c r="B7757">
        <v>400</v>
      </c>
      <c r="C7757">
        <v>4</v>
      </c>
      <c r="D7757" t="s">
        <v>13</v>
      </c>
      <c r="E7757">
        <v>3</v>
      </c>
      <c r="F7757">
        <v>86</v>
      </c>
      <c r="G7757">
        <v>11</v>
      </c>
      <c r="H7757">
        <v>44</v>
      </c>
      <c r="I7757">
        <v>2.3529000000000001E-2</v>
      </c>
      <c r="J7757">
        <v>1.1625999999999999E-2</v>
      </c>
      <c r="K7757">
        <v>1.1903E-2</v>
      </c>
      <c r="L7757">
        <v>35.378860000000003</v>
      </c>
      <c r="M7757">
        <f t="shared" si="121"/>
        <v>2.0238259074488218</v>
      </c>
    </row>
    <row r="7758" spans="1:13" x14ac:dyDescent="0.2">
      <c r="A7758" t="s">
        <v>40</v>
      </c>
      <c r="B7758">
        <v>400</v>
      </c>
      <c r="C7758">
        <v>4</v>
      </c>
      <c r="D7758" t="s">
        <v>13</v>
      </c>
      <c r="E7758">
        <v>4</v>
      </c>
      <c r="F7758">
        <v>86</v>
      </c>
      <c r="G7758">
        <v>11</v>
      </c>
      <c r="H7758">
        <v>44</v>
      </c>
      <c r="I7758">
        <v>8.2352999999999996E-2</v>
      </c>
      <c r="J7758">
        <v>1.1625999999999999E-2</v>
      </c>
      <c r="K7758">
        <v>7.0726999999999998E-2</v>
      </c>
      <c r="L7758">
        <v>34.491570000000003</v>
      </c>
      <c r="M7758">
        <f t="shared" si="121"/>
        <v>7.0835196972303462</v>
      </c>
    </row>
    <row r="7759" spans="1:13" x14ac:dyDescent="0.2">
      <c r="A7759" t="s">
        <v>40</v>
      </c>
      <c r="B7759">
        <v>400</v>
      </c>
      <c r="C7759">
        <v>4</v>
      </c>
      <c r="D7759" t="s">
        <v>13</v>
      </c>
      <c r="E7759">
        <v>5</v>
      </c>
      <c r="F7759">
        <v>86</v>
      </c>
      <c r="G7759">
        <v>11</v>
      </c>
      <c r="H7759">
        <v>44</v>
      </c>
      <c r="I7759">
        <v>7.0587999999999998E-2</v>
      </c>
      <c r="J7759">
        <v>1.1625999999999999E-2</v>
      </c>
      <c r="K7759">
        <v>5.8962000000000001E-2</v>
      </c>
      <c r="L7759">
        <v>36.078612999999997</v>
      </c>
      <c r="M7759">
        <f t="shared" si="121"/>
        <v>6.0715637364527781</v>
      </c>
    </row>
    <row r="7760" spans="1:13" x14ac:dyDescent="0.2">
      <c r="A7760" t="s">
        <v>40</v>
      </c>
      <c r="B7760">
        <v>400</v>
      </c>
      <c r="C7760">
        <v>4</v>
      </c>
      <c r="D7760" t="s">
        <v>13</v>
      </c>
      <c r="E7760">
        <v>6</v>
      </c>
      <c r="F7760">
        <v>86</v>
      </c>
      <c r="G7760">
        <v>11</v>
      </c>
      <c r="H7760">
        <v>44</v>
      </c>
      <c r="I7760">
        <v>5.8824000000000001E-2</v>
      </c>
      <c r="J7760">
        <v>1.1625999999999999E-2</v>
      </c>
      <c r="K7760">
        <v>4.7197000000000003E-2</v>
      </c>
      <c r="L7760">
        <v>35.869709</v>
      </c>
      <c r="M7760">
        <f t="shared" si="121"/>
        <v>5.0596937897815248</v>
      </c>
    </row>
    <row r="7761" spans="1:13" x14ac:dyDescent="0.2">
      <c r="A7761" t="s">
        <v>40</v>
      </c>
      <c r="B7761">
        <v>400</v>
      </c>
      <c r="C7761">
        <v>4</v>
      </c>
      <c r="D7761" t="s">
        <v>13</v>
      </c>
      <c r="E7761">
        <v>7</v>
      </c>
      <c r="F7761">
        <v>86</v>
      </c>
      <c r="G7761">
        <v>11</v>
      </c>
      <c r="H7761">
        <v>44</v>
      </c>
      <c r="I7761">
        <v>4.7058999999999997E-2</v>
      </c>
      <c r="J7761">
        <v>1.1625999999999999E-2</v>
      </c>
      <c r="K7761">
        <v>3.5432999999999999E-2</v>
      </c>
      <c r="L7761">
        <v>36.218893000000001</v>
      </c>
      <c r="M7761">
        <f t="shared" si="121"/>
        <v>4.0477378290039567</v>
      </c>
    </row>
    <row r="7762" spans="1:13" x14ac:dyDescent="0.2">
      <c r="A7762" t="s">
        <v>40</v>
      </c>
      <c r="B7762">
        <v>400</v>
      </c>
      <c r="C7762">
        <v>4</v>
      </c>
      <c r="D7762" t="s">
        <v>14</v>
      </c>
      <c r="E7762">
        <v>0</v>
      </c>
      <c r="F7762">
        <v>86</v>
      </c>
      <c r="G7762">
        <v>11</v>
      </c>
      <c r="H7762">
        <v>44</v>
      </c>
      <c r="I7762">
        <v>7.0587999999999998E-2</v>
      </c>
      <c r="J7762">
        <v>1.1625999999999999E-2</v>
      </c>
      <c r="K7762">
        <v>5.8962000000000001E-2</v>
      </c>
      <c r="L7762">
        <v>30.754628</v>
      </c>
      <c r="M7762">
        <f t="shared" si="121"/>
        <v>6.0715637364527781</v>
      </c>
    </row>
    <row r="7763" spans="1:13" x14ac:dyDescent="0.2">
      <c r="A7763" t="s">
        <v>40</v>
      </c>
      <c r="B7763">
        <v>400</v>
      </c>
      <c r="C7763">
        <v>4</v>
      </c>
      <c r="D7763" t="s">
        <v>14</v>
      </c>
      <c r="E7763">
        <v>1</v>
      </c>
      <c r="F7763">
        <v>86</v>
      </c>
      <c r="G7763">
        <v>11</v>
      </c>
      <c r="H7763">
        <v>44</v>
      </c>
      <c r="I7763">
        <v>5.8824000000000001E-2</v>
      </c>
      <c r="J7763">
        <v>1.1625999999999999E-2</v>
      </c>
      <c r="K7763">
        <v>4.7197000000000003E-2</v>
      </c>
      <c r="L7763">
        <v>30.871314999999999</v>
      </c>
      <c r="M7763">
        <f t="shared" si="121"/>
        <v>5.0596937897815248</v>
      </c>
    </row>
    <row r="7764" spans="1:13" x14ac:dyDescent="0.2">
      <c r="A7764" t="s">
        <v>40</v>
      </c>
      <c r="B7764">
        <v>400</v>
      </c>
      <c r="C7764">
        <v>4</v>
      </c>
      <c r="D7764" t="s">
        <v>14</v>
      </c>
      <c r="E7764">
        <v>2</v>
      </c>
      <c r="F7764">
        <v>86</v>
      </c>
      <c r="G7764">
        <v>11</v>
      </c>
      <c r="H7764">
        <v>44</v>
      </c>
      <c r="I7764">
        <v>5.8824000000000001E-2</v>
      </c>
      <c r="J7764">
        <v>1.1625999999999999E-2</v>
      </c>
      <c r="K7764">
        <v>4.7197000000000003E-2</v>
      </c>
      <c r="L7764">
        <v>30.242788000000001</v>
      </c>
      <c r="M7764">
        <f t="shared" si="121"/>
        <v>5.0596937897815248</v>
      </c>
    </row>
    <row r="7765" spans="1:13" x14ac:dyDescent="0.2">
      <c r="A7765" t="s">
        <v>40</v>
      </c>
      <c r="B7765">
        <v>400</v>
      </c>
      <c r="C7765">
        <v>4</v>
      </c>
      <c r="D7765" t="s">
        <v>14</v>
      </c>
      <c r="E7765">
        <v>3</v>
      </c>
      <c r="F7765">
        <v>86</v>
      </c>
      <c r="G7765">
        <v>11</v>
      </c>
      <c r="H7765">
        <v>44</v>
      </c>
      <c r="I7765">
        <v>7.0587999999999998E-2</v>
      </c>
      <c r="J7765">
        <v>1.1625999999999999E-2</v>
      </c>
      <c r="K7765">
        <v>5.8962000000000001E-2</v>
      </c>
      <c r="L7765">
        <v>31.040144000000002</v>
      </c>
      <c r="M7765">
        <f t="shared" si="121"/>
        <v>6.0715637364527781</v>
      </c>
    </row>
    <row r="7766" spans="1:13" x14ac:dyDescent="0.2">
      <c r="A7766" t="s">
        <v>40</v>
      </c>
      <c r="B7766">
        <v>400</v>
      </c>
      <c r="C7766">
        <v>4</v>
      </c>
      <c r="D7766" t="s">
        <v>14</v>
      </c>
      <c r="E7766">
        <v>4</v>
      </c>
      <c r="F7766">
        <v>86</v>
      </c>
      <c r="G7766">
        <v>11</v>
      </c>
      <c r="H7766">
        <v>44</v>
      </c>
      <c r="I7766">
        <v>8.2352999999999996E-2</v>
      </c>
      <c r="J7766">
        <v>1.1625999999999999E-2</v>
      </c>
      <c r="K7766">
        <v>7.0726999999999998E-2</v>
      </c>
      <c r="L7766">
        <v>31.27824</v>
      </c>
      <c r="M7766">
        <f t="shared" si="121"/>
        <v>7.0835196972303462</v>
      </c>
    </row>
    <row r="7767" spans="1:13" x14ac:dyDescent="0.2">
      <c r="A7767" t="s">
        <v>40</v>
      </c>
      <c r="B7767">
        <v>400</v>
      </c>
      <c r="C7767">
        <v>4</v>
      </c>
      <c r="D7767" t="s">
        <v>14</v>
      </c>
      <c r="E7767">
        <v>5</v>
      </c>
      <c r="F7767">
        <v>86</v>
      </c>
      <c r="G7767">
        <v>11</v>
      </c>
      <c r="H7767">
        <v>44</v>
      </c>
      <c r="I7767">
        <v>5.8824000000000001E-2</v>
      </c>
      <c r="J7767">
        <v>1.1625999999999999E-2</v>
      </c>
      <c r="K7767">
        <v>4.7197000000000003E-2</v>
      </c>
      <c r="L7767">
        <v>31.17756</v>
      </c>
      <c r="M7767">
        <f t="shared" si="121"/>
        <v>5.0596937897815248</v>
      </c>
    </row>
    <row r="7768" spans="1:13" x14ac:dyDescent="0.2">
      <c r="A7768" t="s">
        <v>40</v>
      </c>
      <c r="B7768">
        <v>400</v>
      </c>
      <c r="C7768">
        <v>4</v>
      </c>
      <c r="D7768" t="s">
        <v>14</v>
      </c>
      <c r="E7768">
        <v>6</v>
      </c>
      <c r="F7768">
        <v>86</v>
      </c>
      <c r="G7768">
        <v>11</v>
      </c>
      <c r="H7768">
        <v>44</v>
      </c>
      <c r="I7768">
        <v>7.0587999999999998E-2</v>
      </c>
      <c r="J7768">
        <v>1.1625999999999999E-2</v>
      </c>
      <c r="K7768">
        <v>5.8962000000000001E-2</v>
      </c>
      <c r="L7768">
        <v>31.049147999999999</v>
      </c>
      <c r="M7768">
        <f t="shared" si="121"/>
        <v>6.0715637364527781</v>
      </c>
    </row>
    <row r="7769" spans="1:13" x14ac:dyDescent="0.2">
      <c r="A7769" t="s">
        <v>40</v>
      </c>
      <c r="B7769">
        <v>400</v>
      </c>
      <c r="C7769">
        <v>4</v>
      </c>
      <c r="D7769" t="s">
        <v>14</v>
      </c>
      <c r="E7769">
        <v>7</v>
      </c>
      <c r="F7769">
        <v>86</v>
      </c>
      <c r="G7769">
        <v>11</v>
      </c>
      <c r="H7769">
        <v>44</v>
      </c>
      <c r="I7769">
        <v>5.8824000000000001E-2</v>
      </c>
      <c r="J7769">
        <v>1.1625999999999999E-2</v>
      </c>
      <c r="K7769">
        <v>4.7197000000000003E-2</v>
      </c>
      <c r="L7769">
        <v>30.824023</v>
      </c>
      <c r="M7769">
        <f t="shared" si="121"/>
        <v>5.0596937897815248</v>
      </c>
    </row>
    <row r="7770" spans="1:13" x14ac:dyDescent="0.2">
      <c r="A7770" t="s">
        <v>40</v>
      </c>
      <c r="B7770">
        <v>400</v>
      </c>
      <c r="C7770">
        <v>4</v>
      </c>
      <c r="D7770" t="s">
        <v>15</v>
      </c>
      <c r="E7770">
        <v>0</v>
      </c>
      <c r="F7770">
        <v>86</v>
      </c>
      <c r="G7770">
        <v>11</v>
      </c>
      <c r="H7770">
        <v>44</v>
      </c>
      <c r="I7770">
        <v>3.5293999999999999E-2</v>
      </c>
      <c r="J7770">
        <v>1.1625999999999999E-2</v>
      </c>
      <c r="K7770">
        <v>2.3668000000000002E-2</v>
      </c>
      <c r="L7770">
        <v>29.175964</v>
      </c>
      <c r="M7770">
        <f t="shared" si="121"/>
        <v>3.0357818682263891</v>
      </c>
    </row>
    <row r="7771" spans="1:13" x14ac:dyDescent="0.2">
      <c r="A7771" t="s">
        <v>40</v>
      </c>
      <c r="B7771">
        <v>400</v>
      </c>
      <c r="C7771">
        <v>4</v>
      </c>
      <c r="D7771" t="s">
        <v>15</v>
      </c>
      <c r="E7771">
        <v>1</v>
      </c>
      <c r="F7771">
        <v>86</v>
      </c>
      <c r="G7771">
        <v>11</v>
      </c>
      <c r="H7771">
        <v>44</v>
      </c>
      <c r="I7771">
        <v>5.8824000000000001E-2</v>
      </c>
      <c r="J7771">
        <v>1.1625999999999999E-2</v>
      </c>
      <c r="K7771">
        <v>4.7197000000000003E-2</v>
      </c>
      <c r="L7771">
        <v>29.710773</v>
      </c>
      <c r="M7771">
        <f t="shared" si="121"/>
        <v>5.0596937897815248</v>
      </c>
    </row>
    <row r="7772" spans="1:13" x14ac:dyDescent="0.2">
      <c r="A7772" t="s">
        <v>40</v>
      </c>
      <c r="B7772">
        <v>400</v>
      </c>
      <c r="C7772">
        <v>4</v>
      </c>
      <c r="D7772" t="s">
        <v>15</v>
      </c>
      <c r="E7772">
        <v>2</v>
      </c>
      <c r="F7772">
        <v>86</v>
      </c>
      <c r="G7772">
        <v>11</v>
      </c>
      <c r="H7772">
        <v>44</v>
      </c>
      <c r="I7772">
        <v>5.8824000000000001E-2</v>
      </c>
      <c r="J7772">
        <v>1.1625999999999999E-2</v>
      </c>
      <c r="K7772">
        <v>4.7197000000000003E-2</v>
      </c>
      <c r="L7772">
        <v>30.614816999999999</v>
      </c>
      <c r="M7772">
        <f t="shared" si="121"/>
        <v>5.0596937897815248</v>
      </c>
    </row>
    <row r="7773" spans="1:13" x14ac:dyDescent="0.2">
      <c r="A7773" t="s">
        <v>40</v>
      </c>
      <c r="B7773">
        <v>400</v>
      </c>
      <c r="C7773">
        <v>4</v>
      </c>
      <c r="D7773" t="s">
        <v>15</v>
      </c>
      <c r="E7773">
        <v>3</v>
      </c>
      <c r="F7773">
        <v>86</v>
      </c>
      <c r="G7773">
        <v>11</v>
      </c>
      <c r="H7773">
        <v>44</v>
      </c>
      <c r="I7773">
        <v>3.5293999999999999E-2</v>
      </c>
      <c r="J7773">
        <v>1.1625999999999999E-2</v>
      </c>
      <c r="K7773">
        <v>2.3668000000000002E-2</v>
      </c>
      <c r="L7773">
        <v>29.981396</v>
      </c>
      <c r="M7773">
        <f t="shared" si="121"/>
        <v>3.0357818682263891</v>
      </c>
    </row>
    <row r="7774" spans="1:13" x14ac:dyDescent="0.2">
      <c r="A7774" t="s">
        <v>40</v>
      </c>
      <c r="B7774">
        <v>400</v>
      </c>
      <c r="C7774">
        <v>4</v>
      </c>
      <c r="D7774" t="s">
        <v>15</v>
      </c>
      <c r="E7774">
        <v>4</v>
      </c>
      <c r="F7774">
        <v>86</v>
      </c>
      <c r="G7774">
        <v>11</v>
      </c>
      <c r="H7774">
        <v>44</v>
      </c>
      <c r="I7774">
        <v>5.8824000000000001E-2</v>
      </c>
      <c r="J7774">
        <v>1.1625999999999999E-2</v>
      </c>
      <c r="K7774">
        <v>4.7197000000000003E-2</v>
      </c>
      <c r="L7774">
        <v>30.073211000000001</v>
      </c>
      <c r="M7774">
        <f t="shared" si="121"/>
        <v>5.0596937897815248</v>
      </c>
    </row>
    <row r="7775" spans="1:13" x14ac:dyDescent="0.2">
      <c r="A7775" t="s">
        <v>40</v>
      </c>
      <c r="B7775">
        <v>400</v>
      </c>
      <c r="C7775">
        <v>4</v>
      </c>
      <c r="D7775" t="s">
        <v>15</v>
      </c>
      <c r="E7775">
        <v>5</v>
      </c>
      <c r="F7775">
        <v>86</v>
      </c>
      <c r="G7775">
        <v>11</v>
      </c>
      <c r="H7775">
        <v>44</v>
      </c>
      <c r="I7775">
        <v>5.8824000000000001E-2</v>
      </c>
      <c r="J7775">
        <v>1.1625999999999999E-2</v>
      </c>
      <c r="K7775">
        <v>4.7197000000000003E-2</v>
      </c>
      <c r="L7775">
        <v>30.760026</v>
      </c>
      <c r="M7775">
        <f t="shared" si="121"/>
        <v>5.0596937897815248</v>
      </c>
    </row>
    <row r="7776" spans="1:13" x14ac:dyDescent="0.2">
      <c r="A7776" t="s">
        <v>40</v>
      </c>
      <c r="B7776">
        <v>400</v>
      </c>
      <c r="C7776">
        <v>4</v>
      </c>
      <c r="D7776" t="s">
        <v>15</v>
      </c>
      <c r="E7776">
        <v>6</v>
      </c>
      <c r="F7776">
        <v>86</v>
      </c>
      <c r="G7776">
        <v>11</v>
      </c>
      <c r="H7776">
        <v>44</v>
      </c>
      <c r="I7776">
        <v>3.5293999999999999E-2</v>
      </c>
      <c r="J7776">
        <v>1.1625999999999999E-2</v>
      </c>
      <c r="K7776">
        <v>2.3668000000000002E-2</v>
      </c>
      <c r="L7776">
        <v>29.529167000000001</v>
      </c>
      <c r="M7776">
        <f t="shared" si="121"/>
        <v>3.0357818682263891</v>
      </c>
    </row>
    <row r="7777" spans="1:13" x14ac:dyDescent="0.2">
      <c r="A7777" t="s">
        <v>40</v>
      </c>
      <c r="B7777">
        <v>400</v>
      </c>
      <c r="C7777">
        <v>4</v>
      </c>
      <c r="D7777" t="s">
        <v>15</v>
      </c>
      <c r="E7777">
        <v>7</v>
      </c>
      <c r="F7777">
        <v>86</v>
      </c>
      <c r="G7777">
        <v>11</v>
      </c>
      <c r="H7777">
        <v>44</v>
      </c>
      <c r="I7777">
        <v>2.3529000000000001E-2</v>
      </c>
      <c r="J7777">
        <v>1.1625999999999999E-2</v>
      </c>
      <c r="K7777">
        <v>1.1903E-2</v>
      </c>
      <c r="L7777">
        <v>31.28341</v>
      </c>
      <c r="M7777">
        <f t="shared" si="121"/>
        <v>2.0238259074488218</v>
      </c>
    </row>
    <row r="7778" spans="1:13" x14ac:dyDescent="0.2">
      <c r="A7778" t="s">
        <v>40</v>
      </c>
      <c r="B7778">
        <v>400</v>
      </c>
      <c r="C7778">
        <v>5</v>
      </c>
      <c r="D7778" t="s">
        <v>13</v>
      </c>
      <c r="E7778">
        <v>0</v>
      </c>
      <c r="F7778">
        <v>86</v>
      </c>
      <c r="G7778">
        <v>9</v>
      </c>
      <c r="H7778">
        <v>45</v>
      </c>
      <c r="I7778">
        <v>8.2352999999999996E-2</v>
      </c>
      <c r="J7778">
        <v>1.1349E-2</v>
      </c>
      <c r="K7778">
        <v>7.1002999999999997E-2</v>
      </c>
      <c r="L7778">
        <v>36.238840000000003</v>
      </c>
      <c r="M7778">
        <f t="shared" si="121"/>
        <v>7.2564102564102564</v>
      </c>
    </row>
    <row r="7779" spans="1:13" x14ac:dyDescent="0.2">
      <c r="A7779" t="s">
        <v>40</v>
      </c>
      <c r="B7779">
        <v>400</v>
      </c>
      <c r="C7779">
        <v>5</v>
      </c>
      <c r="D7779" t="s">
        <v>13</v>
      </c>
      <c r="E7779">
        <v>1</v>
      </c>
      <c r="F7779">
        <v>86</v>
      </c>
      <c r="G7779">
        <v>9</v>
      </c>
      <c r="H7779">
        <v>45</v>
      </c>
      <c r="I7779">
        <v>7.0587999999999998E-2</v>
      </c>
      <c r="J7779">
        <v>1.1349E-2</v>
      </c>
      <c r="K7779">
        <v>5.9239E-2</v>
      </c>
      <c r="L7779">
        <v>35.758991999999999</v>
      </c>
      <c r="M7779">
        <f t="shared" si="121"/>
        <v>6.2197550444973126</v>
      </c>
    </row>
    <row r="7780" spans="1:13" x14ac:dyDescent="0.2">
      <c r="A7780" t="s">
        <v>40</v>
      </c>
      <c r="B7780">
        <v>400</v>
      </c>
      <c r="C7780">
        <v>5</v>
      </c>
      <c r="D7780" t="s">
        <v>13</v>
      </c>
      <c r="E7780">
        <v>2</v>
      </c>
      <c r="F7780">
        <v>86</v>
      </c>
      <c r="G7780">
        <v>9</v>
      </c>
      <c r="H7780">
        <v>45</v>
      </c>
      <c r="I7780">
        <v>9.4117999999999993E-2</v>
      </c>
      <c r="J7780">
        <v>1.1349E-2</v>
      </c>
      <c r="K7780">
        <v>8.2767999999999994E-2</v>
      </c>
      <c r="L7780">
        <v>35.492558000000002</v>
      </c>
      <c r="M7780">
        <f t="shared" si="121"/>
        <v>8.2930654683231992</v>
      </c>
    </row>
    <row r="7781" spans="1:13" x14ac:dyDescent="0.2">
      <c r="A7781" t="s">
        <v>40</v>
      </c>
      <c r="B7781">
        <v>400</v>
      </c>
      <c r="C7781">
        <v>5</v>
      </c>
      <c r="D7781" t="s">
        <v>13</v>
      </c>
      <c r="E7781">
        <v>3</v>
      </c>
      <c r="F7781">
        <v>86</v>
      </c>
      <c r="G7781">
        <v>9</v>
      </c>
      <c r="H7781">
        <v>45</v>
      </c>
      <c r="I7781">
        <v>7.0587999999999998E-2</v>
      </c>
      <c r="J7781">
        <v>1.1349E-2</v>
      </c>
      <c r="K7781">
        <v>5.9239E-2</v>
      </c>
      <c r="L7781">
        <v>34.201428</v>
      </c>
      <c r="M7781">
        <f t="shared" si="121"/>
        <v>6.2197550444973126</v>
      </c>
    </row>
    <row r="7782" spans="1:13" x14ac:dyDescent="0.2">
      <c r="A7782" t="s">
        <v>40</v>
      </c>
      <c r="B7782">
        <v>400</v>
      </c>
      <c r="C7782">
        <v>5</v>
      </c>
      <c r="D7782" t="s">
        <v>13</v>
      </c>
      <c r="E7782">
        <v>4</v>
      </c>
      <c r="F7782">
        <v>86</v>
      </c>
      <c r="G7782">
        <v>9</v>
      </c>
      <c r="H7782">
        <v>45</v>
      </c>
      <c r="I7782">
        <v>7.0587999999999998E-2</v>
      </c>
      <c r="J7782">
        <v>1.1349E-2</v>
      </c>
      <c r="K7782">
        <v>5.9239E-2</v>
      </c>
      <c r="L7782">
        <v>35.448588999999998</v>
      </c>
      <c r="M7782">
        <f t="shared" si="121"/>
        <v>6.2197550444973126</v>
      </c>
    </row>
    <row r="7783" spans="1:13" x14ac:dyDescent="0.2">
      <c r="A7783" t="s">
        <v>40</v>
      </c>
      <c r="B7783">
        <v>400</v>
      </c>
      <c r="C7783">
        <v>5</v>
      </c>
      <c r="D7783" t="s">
        <v>13</v>
      </c>
      <c r="E7783">
        <v>5</v>
      </c>
      <c r="F7783">
        <v>86</v>
      </c>
      <c r="G7783">
        <v>9</v>
      </c>
      <c r="H7783">
        <v>45</v>
      </c>
      <c r="I7783">
        <v>0.105882</v>
      </c>
      <c r="J7783">
        <v>1.1349E-2</v>
      </c>
      <c r="K7783">
        <v>9.4533000000000006E-2</v>
      </c>
      <c r="L7783">
        <v>36.479149</v>
      </c>
      <c r="M7783">
        <f t="shared" si="121"/>
        <v>9.3296325667459694</v>
      </c>
    </row>
    <row r="7784" spans="1:13" x14ac:dyDescent="0.2">
      <c r="A7784" t="s">
        <v>40</v>
      </c>
      <c r="B7784">
        <v>400</v>
      </c>
      <c r="C7784">
        <v>5</v>
      </c>
      <c r="D7784" t="s">
        <v>13</v>
      </c>
      <c r="E7784">
        <v>6</v>
      </c>
      <c r="F7784">
        <v>86</v>
      </c>
      <c r="G7784">
        <v>9</v>
      </c>
      <c r="H7784">
        <v>45</v>
      </c>
      <c r="I7784">
        <v>8.2352999999999996E-2</v>
      </c>
      <c r="J7784">
        <v>1.1349E-2</v>
      </c>
      <c r="K7784">
        <v>7.1002999999999997E-2</v>
      </c>
      <c r="L7784">
        <v>35.060147000000001</v>
      </c>
      <c r="M7784">
        <f t="shared" si="121"/>
        <v>7.2564102564102564</v>
      </c>
    </row>
    <row r="7785" spans="1:13" x14ac:dyDescent="0.2">
      <c r="A7785" t="s">
        <v>40</v>
      </c>
      <c r="B7785">
        <v>400</v>
      </c>
      <c r="C7785">
        <v>5</v>
      </c>
      <c r="D7785" t="s">
        <v>13</v>
      </c>
      <c r="E7785">
        <v>7</v>
      </c>
      <c r="F7785">
        <v>86</v>
      </c>
      <c r="G7785">
        <v>9</v>
      </c>
      <c r="H7785">
        <v>45</v>
      </c>
      <c r="I7785">
        <v>9.4117999999999993E-2</v>
      </c>
      <c r="J7785">
        <v>1.1349E-2</v>
      </c>
      <c r="K7785">
        <v>8.2767999999999994E-2</v>
      </c>
      <c r="L7785">
        <v>35.044595999999999</v>
      </c>
      <c r="M7785">
        <f t="shared" si="121"/>
        <v>8.2930654683231992</v>
      </c>
    </row>
    <row r="7786" spans="1:13" x14ac:dyDescent="0.2">
      <c r="A7786" t="s">
        <v>40</v>
      </c>
      <c r="B7786">
        <v>400</v>
      </c>
      <c r="C7786">
        <v>5</v>
      </c>
      <c r="D7786" t="s">
        <v>14</v>
      </c>
      <c r="E7786">
        <v>0</v>
      </c>
      <c r="F7786">
        <v>86</v>
      </c>
      <c r="G7786">
        <v>9</v>
      </c>
      <c r="H7786">
        <v>45</v>
      </c>
      <c r="I7786">
        <v>9.4117999999999993E-2</v>
      </c>
      <c r="J7786">
        <v>1.1349E-2</v>
      </c>
      <c r="K7786">
        <v>8.2767999999999994E-2</v>
      </c>
      <c r="L7786">
        <v>30.697257</v>
      </c>
      <c r="M7786">
        <f t="shared" si="121"/>
        <v>8.2930654683231992</v>
      </c>
    </row>
    <row r="7787" spans="1:13" x14ac:dyDescent="0.2">
      <c r="A7787" t="s">
        <v>40</v>
      </c>
      <c r="B7787">
        <v>400</v>
      </c>
      <c r="C7787">
        <v>5</v>
      </c>
      <c r="D7787" t="s">
        <v>14</v>
      </c>
      <c r="E7787">
        <v>1</v>
      </c>
      <c r="F7787">
        <v>86</v>
      </c>
      <c r="G7787">
        <v>9</v>
      </c>
      <c r="H7787">
        <v>45</v>
      </c>
      <c r="I7787">
        <v>8.2352999999999996E-2</v>
      </c>
      <c r="J7787">
        <v>1.1349E-2</v>
      </c>
      <c r="K7787">
        <v>7.1002999999999997E-2</v>
      </c>
      <c r="L7787">
        <v>30.898444000000001</v>
      </c>
      <c r="M7787">
        <f t="shared" si="121"/>
        <v>7.2564102564102564</v>
      </c>
    </row>
    <row r="7788" spans="1:13" x14ac:dyDescent="0.2">
      <c r="A7788" t="s">
        <v>40</v>
      </c>
      <c r="B7788">
        <v>400</v>
      </c>
      <c r="C7788">
        <v>5</v>
      </c>
      <c r="D7788" t="s">
        <v>14</v>
      </c>
      <c r="E7788">
        <v>2</v>
      </c>
      <c r="F7788">
        <v>86</v>
      </c>
      <c r="G7788">
        <v>9</v>
      </c>
      <c r="H7788">
        <v>45</v>
      </c>
      <c r="I7788">
        <v>7.0587999999999998E-2</v>
      </c>
      <c r="J7788">
        <v>1.1349E-2</v>
      </c>
      <c r="K7788">
        <v>5.9239E-2</v>
      </c>
      <c r="L7788">
        <v>31.004462</v>
      </c>
      <c r="M7788">
        <f t="shared" si="121"/>
        <v>6.2197550444973126</v>
      </c>
    </row>
    <row r="7789" spans="1:13" x14ac:dyDescent="0.2">
      <c r="A7789" t="s">
        <v>40</v>
      </c>
      <c r="B7789">
        <v>400</v>
      </c>
      <c r="C7789">
        <v>5</v>
      </c>
      <c r="D7789" t="s">
        <v>14</v>
      </c>
      <c r="E7789">
        <v>3</v>
      </c>
      <c r="F7789">
        <v>86</v>
      </c>
      <c r="G7789">
        <v>9</v>
      </c>
      <c r="H7789">
        <v>45</v>
      </c>
      <c r="I7789">
        <v>9.4117999999999993E-2</v>
      </c>
      <c r="J7789">
        <v>1.1349E-2</v>
      </c>
      <c r="K7789">
        <v>8.2767999999999994E-2</v>
      </c>
      <c r="L7789">
        <v>31.142721000000002</v>
      </c>
      <c r="M7789">
        <f t="shared" si="121"/>
        <v>8.2930654683231992</v>
      </c>
    </row>
    <row r="7790" spans="1:13" x14ac:dyDescent="0.2">
      <c r="A7790" t="s">
        <v>40</v>
      </c>
      <c r="B7790">
        <v>400</v>
      </c>
      <c r="C7790">
        <v>5</v>
      </c>
      <c r="D7790" t="s">
        <v>14</v>
      </c>
      <c r="E7790">
        <v>4</v>
      </c>
      <c r="F7790">
        <v>86</v>
      </c>
      <c r="G7790">
        <v>9</v>
      </c>
      <c r="H7790">
        <v>45</v>
      </c>
      <c r="I7790">
        <v>5.8824000000000001E-2</v>
      </c>
      <c r="J7790">
        <v>1.1349E-2</v>
      </c>
      <c r="K7790">
        <v>4.7474000000000002E-2</v>
      </c>
      <c r="L7790">
        <v>31.192509000000001</v>
      </c>
      <c r="M7790">
        <f t="shared" si="121"/>
        <v>5.1831879460745443</v>
      </c>
    </row>
    <row r="7791" spans="1:13" x14ac:dyDescent="0.2">
      <c r="A7791" t="s">
        <v>40</v>
      </c>
      <c r="B7791">
        <v>400</v>
      </c>
      <c r="C7791">
        <v>5</v>
      </c>
      <c r="D7791" t="s">
        <v>14</v>
      </c>
      <c r="E7791">
        <v>5</v>
      </c>
      <c r="F7791">
        <v>86</v>
      </c>
      <c r="G7791">
        <v>9</v>
      </c>
      <c r="H7791">
        <v>45</v>
      </c>
      <c r="I7791">
        <v>8.2352999999999996E-2</v>
      </c>
      <c r="J7791">
        <v>1.1349E-2</v>
      </c>
      <c r="K7791">
        <v>7.1002999999999997E-2</v>
      </c>
      <c r="L7791">
        <v>30.952093000000001</v>
      </c>
      <c r="M7791">
        <f t="shared" si="121"/>
        <v>7.2564102564102564</v>
      </c>
    </row>
    <row r="7792" spans="1:13" x14ac:dyDescent="0.2">
      <c r="A7792" t="s">
        <v>40</v>
      </c>
      <c r="B7792">
        <v>400</v>
      </c>
      <c r="C7792">
        <v>5</v>
      </c>
      <c r="D7792" t="s">
        <v>14</v>
      </c>
      <c r="E7792">
        <v>6</v>
      </c>
      <c r="F7792">
        <v>86</v>
      </c>
      <c r="G7792">
        <v>9</v>
      </c>
      <c r="H7792">
        <v>45</v>
      </c>
      <c r="I7792">
        <v>5.8824000000000001E-2</v>
      </c>
      <c r="J7792">
        <v>1.1349E-2</v>
      </c>
      <c r="K7792">
        <v>4.7474000000000002E-2</v>
      </c>
      <c r="L7792">
        <v>30.962751999999998</v>
      </c>
      <c r="M7792">
        <f t="shared" si="121"/>
        <v>5.1831879460745443</v>
      </c>
    </row>
    <row r="7793" spans="1:13" x14ac:dyDescent="0.2">
      <c r="A7793" t="s">
        <v>40</v>
      </c>
      <c r="B7793">
        <v>400</v>
      </c>
      <c r="C7793">
        <v>5</v>
      </c>
      <c r="D7793" t="s">
        <v>14</v>
      </c>
      <c r="E7793">
        <v>7</v>
      </c>
      <c r="F7793">
        <v>86</v>
      </c>
      <c r="G7793">
        <v>9</v>
      </c>
      <c r="H7793">
        <v>45</v>
      </c>
      <c r="I7793">
        <v>8.2352999999999996E-2</v>
      </c>
      <c r="J7793">
        <v>1.1349E-2</v>
      </c>
      <c r="K7793">
        <v>7.1002999999999997E-2</v>
      </c>
      <c r="L7793">
        <v>31.351592</v>
      </c>
      <c r="M7793">
        <f t="shared" si="121"/>
        <v>7.2564102564102564</v>
      </c>
    </row>
    <row r="7794" spans="1:13" x14ac:dyDescent="0.2">
      <c r="A7794" t="s">
        <v>40</v>
      </c>
      <c r="B7794">
        <v>400</v>
      </c>
      <c r="C7794">
        <v>5</v>
      </c>
      <c r="D7794" t="s">
        <v>15</v>
      </c>
      <c r="E7794">
        <v>0</v>
      </c>
      <c r="F7794">
        <v>86</v>
      </c>
      <c r="G7794">
        <v>9</v>
      </c>
      <c r="H7794">
        <v>45</v>
      </c>
      <c r="I7794">
        <v>4.7058999999999997E-2</v>
      </c>
      <c r="J7794">
        <v>1.1349E-2</v>
      </c>
      <c r="K7794">
        <v>3.5708999999999998E-2</v>
      </c>
      <c r="L7794">
        <v>30.263490000000001</v>
      </c>
      <c r="M7794">
        <f t="shared" si="121"/>
        <v>4.1465327341615996</v>
      </c>
    </row>
    <row r="7795" spans="1:13" x14ac:dyDescent="0.2">
      <c r="A7795" t="s">
        <v>40</v>
      </c>
      <c r="B7795">
        <v>400</v>
      </c>
      <c r="C7795">
        <v>5</v>
      </c>
      <c r="D7795" t="s">
        <v>15</v>
      </c>
      <c r="E7795">
        <v>1</v>
      </c>
      <c r="F7795">
        <v>86</v>
      </c>
      <c r="G7795">
        <v>9</v>
      </c>
      <c r="H7795">
        <v>45</v>
      </c>
      <c r="I7795">
        <v>5.8824000000000001E-2</v>
      </c>
      <c r="J7795">
        <v>1.1349E-2</v>
      </c>
      <c r="K7795">
        <v>4.7474000000000002E-2</v>
      </c>
      <c r="L7795">
        <v>30.212001999999998</v>
      </c>
      <c r="M7795">
        <f t="shared" si="121"/>
        <v>5.1831879460745443</v>
      </c>
    </row>
    <row r="7796" spans="1:13" x14ac:dyDescent="0.2">
      <c r="A7796" t="s">
        <v>40</v>
      </c>
      <c r="B7796">
        <v>400</v>
      </c>
      <c r="C7796">
        <v>5</v>
      </c>
      <c r="D7796" t="s">
        <v>15</v>
      </c>
      <c r="E7796">
        <v>2</v>
      </c>
      <c r="F7796">
        <v>86</v>
      </c>
      <c r="G7796">
        <v>9</v>
      </c>
      <c r="H7796">
        <v>45</v>
      </c>
      <c r="I7796">
        <v>8.2352999999999996E-2</v>
      </c>
      <c r="J7796">
        <v>1.1349E-2</v>
      </c>
      <c r="K7796">
        <v>7.1002999999999997E-2</v>
      </c>
      <c r="L7796">
        <v>29.96827</v>
      </c>
      <c r="M7796">
        <f t="shared" si="121"/>
        <v>7.2564102564102564</v>
      </c>
    </row>
    <row r="7797" spans="1:13" x14ac:dyDescent="0.2">
      <c r="A7797" t="s">
        <v>40</v>
      </c>
      <c r="B7797">
        <v>400</v>
      </c>
      <c r="C7797">
        <v>5</v>
      </c>
      <c r="D7797" t="s">
        <v>15</v>
      </c>
      <c r="E7797">
        <v>3</v>
      </c>
      <c r="F7797">
        <v>86</v>
      </c>
      <c r="G7797">
        <v>9</v>
      </c>
      <c r="H7797">
        <v>45</v>
      </c>
      <c r="I7797">
        <v>3.5293999999999999E-2</v>
      </c>
      <c r="J7797">
        <v>1.1349E-2</v>
      </c>
      <c r="K7797">
        <v>2.3945000000000001E-2</v>
      </c>
      <c r="L7797">
        <v>29.250263</v>
      </c>
      <c r="M7797">
        <f t="shared" si="121"/>
        <v>3.1098775222486563</v>
      </c>
    </row>
    <row r="7798" spans="1:13" x14ac:dyDescent="0.2">
      <c r="A7798" t="s">
        <v>40</v>
      </c>
      <c r="B7798">
        <v>400</v>
      </c>
      <c r="C7798">
        <v>5</v>
      </c>
      <c r="D7798" t="s">
        <v>15</v>
      </c>
      <c r="E7798">
        <v>4</v>
      </c>
      <c r="F7798">
        <v>86</v>
      </c>
      <c r="G7798">
        <v>9</v>
      </c>
      <c r="H7798">
        <v>45</v>
      </c>
      <c r="I7798">
        <v>5.8824000000000001E-2</v>
      </c>
      <c r="J7798">
        <v>1.1349E-2</v>
      </c>
      <c r="K7798">
        <v>4.7474000000000002E-2</v>
      </c>
      <c r="L7798">
        <v>28.973243</v>
      </c>
      <c r="M7798">
        <f t="shared" si="121"/>
        <v>5.1831879460745443</v>
      </c>
    </row>
    <row r="7799" spans="1:13" x14ac:dyDescent="0.2">
      <c r="A7799" t="s">
        <v>40</v>
      </c>
      <c r="B7799">
        <v>400</v>
      </c>
      <c r="C7799">
        <v>5</v>
      </c>
      <c r="D7799" t="s">
        <v>15</v>
      </c>
      <c r="E7799">
        <v>5</v>
      </c>
      <c r="F7799">
        <v>86</v>
      </c>
      <c r="G7799">
        <v>9</v>
      </c>
      <c r="H7799">
        <v>45</v>
      </c>
      <c r="I7799">
        <v>5.8824000000000001E-2</v>
      </c>
      <c r="J7799">
        <v>1.1349E-2</v>
      </c>
      <c r="K7799">
        <v>4.7474000000000002E-2</v>
      </c>
      <c r="L7799">
        <v>29.779534000000002</v>
      </c>
      <c r="M7799">
        <f t="shared" si="121"/>
        <v>5.1831879460745443</v>
      </c>
    </row>
    <row r="7800" spans="1:13" x14ac:dyDescent="0.2">
      <c r="A7800" t="s">
        <v>40</v>
      </c>
      <c r="B7800">
        <v>400</v>
      </c>
      <c r="C7800">
        <v>5</v>
      </c>
      <c r="D7800" t="s">
        <v>15</v>
      </c>
      <c r="E7800">
        <v>6</v>
      </c>
      <c r="F7800">
        <v>86</v>
      </c>
      <c r="G7800">
        <v>9</v>
      </c>
      <c r="H7800">
        <v>45</v>
      </c>
      <c r="I7800">
        <v>4.7058999999999997E-2</v>
      </c>
      <c r="J7800">
        <v>1.1349E-2</v>
      </c>
      <c r="K7800">
        <v>3.5708999999999998E-2</v>
      </c>
      <c r="L7800">
        <v>29.536885000000002</v>
      </c>
      <c r="M7800">
        <f t="shared" si="121"/>
        <v>4.1465327341615996</v>
      </c>
    </row>
    <row r="7801" spans="1:13" x14ac:dyDescent="0.2">
      <c r="A7801" t="s">
        <v>40</v>
      </c>
      <c r="B7801">
        <v>400</v>
      </c>
      <c r="C7801">
        <v>5</v>
      </c>
      <c r="D7801" t="s">
        <v>15</v>
      </c>
      <c r="E7801">
        <v>7</v>
      </c>
      <c r="F7801">
        <v>86</v>
      </c>
      <c r="G7801">
        <v>9</v>
      </c>
      <c r="H7801">
        <v>45</v>
      </c>
      <c r="I7801">
        <v>4.7058999999999997E-2</v>
      </c>
      <c r="J7801">
        <v>1.1349E-2</v>
      </c>
      <c r="K7801">
        <v>3.5708999999999998E-2</v>
      </c>
      <c r="L7801">
        <v>30.167124000000001</v>
      </c>
      <c r="M7801">
        <f t="shared" si="121"/>
        <v>4.1465327341615996</v>
      </c>
    </row>
    <row r="7802" spans="1:13" x14ac:dyDescent="0.2">
      <c r="A7802" t="s">
        <v>40</v>
      </c>
      <c r="B7802">
        <v>600</v>
      </c>
      <c r="C7802">
        <v>1</v>
      </c>
      <c r="D7802" t="s">
        <v>13</v>
      </c>
      <c r="E7802">
        <v>0</v>
      </c>
      <c r="F7802">
        <v>58</v>
      </c>
      <c r="G7802">
        <v>29</v>
      </c>
      <c r="H7802">
        <v>29</v>
      </c>
      <c r="I7802">
        <v>0.105263</v>
      </c>
      <c r="J7802">
        <v>1.7852E-2</v>
      </c>
      <c r="K7802">
        <v>8.7412000000000004E-2</v>
      </c>
      <c r="L7802">
        <v>24.364094999999999</v>
      </c>
      <c r="M7802">
        <f t="shared" si="121"/>
        <v>5.8964261707371719</v>
      </c>
    </row>
    <row r="7803" spans="1:13" x14ac:dyDescent="0.2">
      <c r="A7803" t="s">
        <v>40</v>
      </c>
      <c r="B7803">
        <v>600</v>
      </c>
      <c r="C7803">
        <v>1</v>
      </c>
      <c r="D7803" t="s">
        <v>13</v>
      </c>
      <c r="E7803">
        <v>1</v>
      </c>
      <c r="F7803">
        <v>58</v>
      </c>
      <c r="G7803">
        <v>29</v>
      </c>
      <c r="H7803">
        <v>29</v>
      </c>
      <c r="I7803">
        <v>0.140351</v>
      </c>
      <c r="J7803">
        <v>1.7852E-2</v>
      </c>
      <c r="K7803">
        <v>0.122499</v>
      </c>
      <c r="L7803">
        <v>24.726946999999999</v>
      </c>
      <c r="M7803">
        <f t="shared" si="121"/>
        <v>7.8619202330271118</v>
      </c>
    </row>
    <row r="7804" spans="1:13" x14ac:dyDescent="0.2">
      <c r="A7804" t="s">
        <v>40</v>
      </c>
      <c r="B7804">
        <v>600</v>
      </c>
      <c r="C7804">
        <v>1</v>
      </c>
      <c r="D7804" t="s">
        <v>13</v>
      </c>
      <c r="E7804">
        <v>2</v>
      </c>
      <c r="F7804">
        <v>58</v>
      </c>
      <c r="G7804">
        <v>29</v>
      </c>
      <c r="H7804">
        <v>29</v>
      </c>
      <c r="I7804">
        <v>0.15789500000000001</v>
      </c>
      <c r="J7804">
        <v>1.7852E-2</v>
      </c>
      <c r="K7804">
        <v>0.140043</v>
      </c>
      <c r="L7804">
        <v>24.650639000000002</v>
      </c>
      <c r="M7804">
        <f t="shared" si="121"/>
        <v>8.8446672641720827</v>
      </c>
    </row>
    <row r="7805" spans="1:13" x14ac:dyDescent="0.2">
      <c r="A7805" t="s">
        <v>40</v>
      </c>
      <c r="B7805">
        <v>600</v>
      </c>
      <c r="C7805">
        <v>1</v>
      </c>
      <c r="D7805" t="s">
        <v>13</v>
      </c>
      <c r="E7805">
        <v>3</v>
      </c>
      <c r="F7805">
        <v>58</v>
      </c>
      <c r="G7805">
        <v>29</v>
      </c>
      <c r="H7805">
        <v>29</v>
      </c>
      <c r="I7805">
        <v>0.17543900000000001</v>
      </c>
      <c r="J7805">
        <v>1.7852E-2</v>
      </c>
      <c r="K7805">
        <v>0.157587</v>
      </c>
      <c r="L7805">
        <v>24.632919000000001</v>
      </c>
      <c r="M7805">
        <f t="shared" si="121"/>
        <v>9.8274142953170518</v>
      </c>
    </row>
    <row r="7806" spans="1:13" x14ac:dyDescent="0.2">
      <c r="A7806" t="s">
        <v>40</v>
      </c>
      <c r="B7806">
        <v>600</v>
      </c>
      <c r="C7806">
        <v>1</v>
      </c>
      <c r="D7806" t="s">
        <v>13</v>
      </c>
      <c r="E7806">
        <v>4</v>
      </c>
      <c r="F7806">
        <v>58</v>
      </c>
      <c r="G7806">
        <v>29</v>
      </c>
      <c r="H7806">
        <v>29</v>
      </c>
      <c r="I7806">
        <v>0.140351</v>
      </c>
      <c r="J7806">
        <v>1.7852E-2</v>
      </c>
      <c r="K7806">
        <v>0.122499</v>
      </c>
      <c r="L7806">
        <v>24.897912000000002</v>
      </c>
      <c r="M7806">
        <f t="shared" si="121"/>
        <v>7.8619202330271118</v>
      </c>
    </row>
    <row r="7807" spans="1:13" x14ac:dyDescent="0.2">
      <c r="A7807" t="s">
        <v>40</v>
      </c>
      <c r="B7807">
        <v>600</v>
      </c>
      <c r="C7807">
        <v>1</v>
      </c>
      <c r="D7807" t="s">
        <v>13</v>
      </c>
      <c r="E7807">
        <v>5</v>
      </c>
      <c r="F7807">
        <v>58</v>
      </c>
      <c r="G7807">
        <v>29</v>
      </c>
      <c r="H7807">
        <v>29</v>
      </c>
      <c r="I7807">
        <v>8.7719000000000005E-2</v>
      </c>
      <c r="J7807">
        <v>1.7852E-2</v>
      </c>
      <c r="K7807">
        <v>6.9868E-2</v>
      </c>
      <c r="L7807">
        <v>24.825966999999999</v>
      </c>
      <c r="M7807">
        <f t="shared" si="121"/>
        <v>4.9136791395922028</v>
      </c>
    </row>
    <row r="7808" spans="1:13" x14ac:dyDescent="0.2">
      <c r="A7808" t="s">
        <v>40</v>
      </c>
      <c r="B7808">
        <v>600</v>
      </c>
      <c r="C7808">
        <v>1</v>
      </c>
      <c r="D7808" t="s">
        <v>13</v>
      </c>
      <c r="E7808">
        <v>6</v>
      </c>
      <c r="F7808">
        <v>58</v>
      </c>
      <c r="G7808">
        <v>29</v>
      </c>
      <c r="H7808">
        <v>29</v>
      </c>
      <c r="I7808">
        <v>0.140351</v>
      </c>
      <c r="J7808">
        <v>1.7852E-2</v>
      </c>
      <c r="K7808">
        <v>0.122499</v>
      </c>
      <c r="L7808">
        <v>24.026326000000001</v>
      </c>
      <c r="M7808">
        <f t="shared" si="121"/>
        <v>7.8619202330271118</v>
      </c>
    </row>
    <row r="7809" spans="1:13" x14ac:dyDescent="0.2">
      <c r="A7809" t="s">
        <v>40</v>
      </c>
      <c r="B7809">
        <v>600</v>
      </c>
      <c r="C7809">
        <v>1</v>
      </c>
      <c r="D7809" t="s">
        <v>13</v>
      </c>
      <c r="E7809">
        <v>7</v>
      </c>
      <c r="F7809">
        <v>58</v>
      </c>
      <c r="G7809">
        <v>29</v>
      </c>
      <c r="H7809">
        <v>29</v>
      </c>
      <c r="I7809">
        <v>0.140351</v>
      </c>
      <c r="J7809">
        <v>1.7852E-2</v>
      </c>
      <c r="K7809">
        <v>0.122499</v>
      </c>
      <c r="L7809">
        <v>24.949068</v>
      </c>
      <c r="M7809">
        <f t="shared" si="121"/>
        <v>7.8619202330271118</v>
      </c>
    </row>
    <row r="7810" spans="1:13" x14ac:dyDescent="0.2">
      <c r="A7810" t="s">
        <v>40</v>
      </c>
      <c r="B7810">
        <v>600</v>
      </c>
      <c r="C7810">
        <v>1</v>
      </c>
      <c r="D7810" t="s">
        <v>14</v>
      </c>
      <c r="E7810">
        <v>0</v>
      </c>
      <c r="F7810">
        <v>58</v>
      </c>
      <c r="G7810">
        <v>29</v>
      </c>
      <c r="H7810">
        <v>29</v>
      </c>
      <c r="I7810">
        <v>0.122807</v>
      </c>
      <c r="J7810">
        <v>1.7852E-2</v>
      </c>
      <c r="K7810">
        <v>0.10495500000000001</v>
      </c>
      <c r="L7810">
        <v>21.216664000000002</v>
      </c>
      <c r="M7810">
        <f t="shared" si="121"/>
        <v>6.8791732018821419</v>
      </c>
    </row>
    <row r="7811" spans="1:13" x14ac:dyDescent="0.2">
      <c r="A7811" t="s">
        <v>40</v>
      </c>
      <c r="B7811">
        <v>600</v>
      </c>
      <c r="C7811">
        <v>1</v>
      </c>
      <c r="D7811" t="s">
        <v>14</v>
      </c>
      <c r="E7811">
        <v>1</v>
      </c>
      <c r="F7811">
        <v>58</v>
      </c>
      <c r="G7811">
        <v>29</v>
      </c>
      <c r="H7811">
        <v>29</v>
      </c>
      <c r="I7811">
        <v>0.105263</v>
      </c>
      <c r="J7811">
        <v>1.7852E-2</v>
      </c>
      <c r="K7811">
        <v>8.7412000000000004E-2</v>
      </c>
      <c r="L7811">
        <v>21.436214</v>
      </c>
      <c r="M7811">
        <f t="shared" ref="M7811:M7874" si="122">IF(I7811=0,1,I7811/J7811)</f>
        <v>5.8964261707371719</v>
      </c>
    </row>
    <row r="7812" spans="1:13" x14ac:dyDescent="0.2">
      <c r="A7812" t="s">
        <v>40</v>
      </c>
      <c r="B7812">
        <v>600</v>
      </c>
      <c r="C7812">
        <v>1</v>
      </c>
      <c r="D7812" t="s">
        <v>14</v>
      </c>
      <c r="E7812">
        <v>2</v>
      </c>
      <c r="F7812">
        <v>58</v>
      </c>
      <c r="G7812">
        <v>29</v>
      </c>
      <c r="H7812">
        <v>29</v>
      </c>
      <c r="I7812">
        <v>0.140351</v>
      </c>
      <c r="J7812">
        <v>1.7852E-2</v>
      </c>
      <c r="K7812">
        <v>0.122499</v>
      </c>
      <c r="L7812">
        <v>21.254155000000001</v>
      </c>
      <c r="M7812">
        <f t="shared" si="122"/>
        <v>7.8619202330271118</v>
      </c>
    </row>
    <row r="7813" spans="1:13" x14ac:dyDescent="0.2">
      <c r="A7813" t="s">
        <v>40</v>
      </c>
      <c r="B7813">
        <v>600</v>
      </c>
      <c r="C7813">
        <v>1</v>
      </c>
      <c r="D7813" t="s">
        <v>14</v>
      </c>
      <c r="E7813">
        <v>3</v>
      </c>
      <c r="F7813">
        <v>58</v>
      </c>
      <c r="G7813">
        <v>29</v>
      </c>
      <c r="H7813">
        <v>29</v>
      </c>
      <c r="I7813">
        <v>0.122807</v>
      </c>
      <c r="J7813">
        <v>1.7852E-2</v>
      </c>
      <c r="K7813">
        <v>0.10495500000000001</v>
      </c>
      <c r="L7813">
        <v>21.648364999999998</v>
      </c>
      <c r="M7813">
        <f t="shared" si="122"/>
        <v>6.8791732018821419</v>
      </c>
    </row>
    <row r="7814" spans="1:13" x14ac:dyDescent="0.2">
      <c r="A7814" t="s">
        <v>40</v>
      </c>
      <c r="B7814">
        <v>600</v>
      </c>
      <c r="C7814">
        <v>1</v>
      </c>
      <c r="D7814" t="s">
        <v>14</v>
      </c>
      <c r="E7814">
        <v>4</v>
      </c>
      <c r="F7814">
        <v>58</v>
      </c>
      <c r="G7814">
        <v>29</v>
      </c>
      <c r="H7814">
        <v>29</v>
      </c>
      <c r="I7814">
        <v>0.15789500000000001</v>
      </c>
      <c r="J7814">
        <v>1.7852E-2</v>
      </c>
      <c r="K7814">
        <v>0.140043</v>
      </c>
      <c r="L7814">
        <v>21.590419000000001</v>
      </c>
      <c r="M7814">
        <f t="shared" si="122"/>
        <v>8.8446672641720827</v>
      </c>
    </row>
    <row r="7815" spans="1:13" x14ac:dyDescent="0.2">
      <c r="A7815" t="s">
        <v>40</v>
      </c>
      <c r="B7815">
        <v>600</v>
      </c>
      <c r="C7815">
        <v>1</v>
      </c>
      <c r="D7815" t="s">
        <v>14</v>
      </c>
      <c r="E7815">
        <v>5</v>
      </c>
      <c r="F7815">
        <v>58</v>
      </c>
      <c r="G7815">
        <v>29</v>
      </c>
      <c r="H7815">
        <v>29</v>
      </c>
      <c r="I7815">
        <v>0.140351</v>
      </c>
      <c r="J7815">
        <v>1.7852E-2</v>
      </c>
      <c r="K7815">
        <v>0.122499</v>
      </c>
      <c r="L7815">
        <v>21.515045000000001</v>
      </c>
      <c r="M7815">
        <f t="shared" si="122"/>
        <v>7.8619202330271118</v>
      </c>
    </row>
    <row r="7816" spans="1:13" x14ac:dyDescent="0.2">
      <c r="A7816" t="s">
        <v>40</v>
      </c>
      <c r="B7816">
        <v>600</v>
      </c>
      <c r="C7816">
        <v>1</v>
      </c>
      <c r="D7816" t="s">
        <v>14</v>
      </c>
      <c r="E7816">
        <v>6</v>
      </c>
      <c r="F7816">
        <v>58</v>
      </c>
      <c r="G7816">
        <v>29</v>
      </c>
      <c r="H7816">
        <v>29</v>
      </c>
      <c r="I7816">
        <v>0.17543900000000001</v>
      </c>
      <c r="J7816">
        <v>1.7852E-2</v>
      </c>
      <c r="K7816">
        <v>0.157587</v>
      </c>
      <c r="L7816">
        <v>21.577362000000001</v>
      </c>
      <c r="M7816">
        <f t="shared" si="122"/>
        <v>9.8274142953170518</v>
      </c>
    </row>
    <row r="7817" spans="1:13" x14ac:dyDescent="0.2">
      <c r="A7817" t="s">
        <v>40</v>
      </c>
      <c r="B7817">
        <v>600</v>
      </c>
      <c r="C7817">
        <v>1</v>
      </c>
      <c r="D7817" t="s">
        <v>14</v>
      </c>
      <c r="E7817">
        <v>7</v>
      </c>
      <c r="F7817">
        <v>58</v>
      </c>
      <c r="G7817">
        <v>29</v>
      </c>
      <c r="H7817">
        <v>29</v>
      </c>
      <c r="I7817">
        <v>0.105263</v>
      </c>
      <c r="J7817">
        <v>1.7852E-2</v>
      </c>
      <c r="K7817">
        <v>8.7412000000000004E-2</v>
      </c>
      <c r="L7817">
        <v>21.384266</v>
      </c>
      <c r="M7817">
        <f t="shared" si="122"/>
        <v>5.8964261707371719</v>
      </c>
    </row>
    <row r="7818" spans="1:13" x14ac:dyDescent="0.2">
      <c r="A7818" t="s">
        <v>40</v>
      </c>
      <c r="B7818">
        <v>600</v>
      </c>
      <c r="C7818">
        <v>1</v>
      </c>
      <c r="D7818" t="s">
        <v>15</v>
      </c>
      <c r="E7818">
        <v>0</v>
      </c>
      <c r="F7818">
        <v>58</v>
      </c>
      <c r="G7818">
        <v>29</v>
      </c>
      <c r="H7818">
        <v>29</v>
      </c>
      <c r="I7818">
        <v>0.140351</v>
      </c>
      <c r="J7818">
        <v>1.7852E-2</v>
      </c>
      <c r="K7818">
        <v>0.122499</v>
      </c>
      <c r="L7818">
        <v>20.585699000000002</v>
      </c>
      <c r="M7818">
        <f t="shared" si="122"/>
        <v>7.8619202330271118</v>
      </c>
    </row>
    <row r="7819" spans="1:13" x14ac:dyDescent="0.2">
      <c r="A7819" t="s">
        <v>40</v>
      </c>
      <c r="B7819">
        <v>600</v>
      </c>
      <c r="C7819">
        <v>1</v>
      </c>
      <c r="D7819" t="s">
        <v>15</v>
      </c>
      <c r="E7819">
        <v>1</v>
      </c>
      <c r="F7819">
        <v>58</v>
      </c>
      <c r="G7819">
        <v>29</v>
      </c>
      <c r="H7819">
        <v>29</v>
      </c>
      <c r="I7819">
        <v>0.105263</v>
      </c>
      <c r="J7819">
        <v>1.7852E-2</v>
      </c>
      <c r="K7819">
        <v>8.7412000000000004E-2</v>
      </c>
      <c r="L7819">
        <v>20.673176999999999</v>
      </c>
      <c r="M7819">
        <f t="shared" si="122"/>
        <v>5.8964261707371719</v>
      </c>
    </row>
    <row r="7820" spans="1:13" x14ac:dyDescent="0.2">
      <c r="A7820" t="s">
        <v>40</v>
      </c>
      <c r="B7820">
        <v>600</v>
      </c>
      <c r="C7820">
        <v>1</v>
      </c>
      <c r="D7820" t="s">
        <v>15</v>
      </c>
      <c r="E7820">
        <v>2</v>
      </c>
      <c r="F7820">
        <v>58</v>
      </c>
      <c r="G7820">
        <v>29</v>
      </c>
      <c r="H7820">
        <v>29</v>
      </c>
      <c r="I7820">
        <v>0.140351</v>
      </c>
      <c r="J7820">
        <v>1.7852E-2</v>
      </c>
      <c r="K7820">
        <v>0.122499</v>
      </c>
      <c r="L7820">
        <v>20.796251999999999</v>
      </c>
      <c r="M7820">
        <f t="shared" si="122"/>
        <v>7.8619202330271118</v>
      </c>
    </row>
    <row r="7821" spans="1:13" x14ac:dyDescent="0.2">
      <c r="A7821" t="s">
        <v>40</v>
      </c>
      <c r="B7821">
        <v>600</v>
      </c>
      <c r="C7821">
        <v>1</v>
      </c>
      <c r="D7821" t="s">
        <v>15</v>
      </c>
      <c r="E7821">
        <v>3</v>
      </c>
      <c r="F7821">
        <v>58</v>
      </c>
      <c r="G7821">
        <v>29</v>
      </c>
      <c r="H7821">
        <v>29</v>
      </c>
      <c r="I7821">
        <v>0.122807</v>
      </c>
      <c r="J7821">
        <v>1.7852E-2</v>
      </c>
      <c r="K7821">
        <v>0.10495500000000001</v>
      </c>
      <c r="L7821">
        <v>21.003746</v>
      </c>
      <c r="M7821">
        <f t="shared" si="122"/>
        <v>6.8791732018821419</v>
      </c>
    </row>
    <row r="7822" spans="1:13" x14ac:dyDescent="0.2">
      <c r="A7822" t="s">
        <v>40</v>
      </c>
      <c r="B7822">
        <v>600</v>
      </c>
      <c r="C7822">
        <v>1</v>
      </c>
      <c r="D7822" t="s">
        <v>15</v>
      </c>
      <c r="E7822">
        <v>4</v>
      </c>
      <c r="F7822">
        <v>58</v>
      </c>
      <c r="G7822">
        <v>29</v>
      </c>
      <c r="H7822">
        <v>29</v>
      </c>
      <c r="I7822">
        <v>0.140351</v>
      </c>
      <c r="J7822">
        <v>1.7852E-2</v>
      </c>
      <c r="K7822">
        <v>0.122499</v>
      </c>
      <c r="L7822">
        <v>20.998221000000001</v>
      </c>
      <c r="M7822">
        <f t="shared" si="122"/>
        <v>7.8619202330271118</v>
      </c>
    </row>
    <row r="7823" spans="1:13" x14ac:dyDescent="0.2">
      <c r="A7823" t="s">
        <v>40</v>
      </c>
      <c r="B7823">
        <v>600</v>
      </c>
      <c r="C7823">
        <v>1</v>
      </c>
      <c r="D7823" t="s">
        <v>15</v>
      </c>
      <c r="E7823">
        <v>5</v>
      </c>
      <c r="F7823">
        <v>58</v>
      </c>
      <c r="G7823">
        <v>29</v>
      </c>
      <c r="H7823">
        <v>29</v>
      </c>
      <c r="I7823">
        <v>8.7719000000000005E-2</v>
      </c>
      <c r="J7823">
        <v>1.7852E-2</v>
      </c>
      <c r="K7823">
        <v>6.9868E-2</v>
      </c>
      <c r="L7823">
        <v>20.570633000000001</v>
      </c>
      <c r="M7823">
        <f t="shared" si="122"/>
        <v>4.9136791395922028</v>
      </c>
    </row>
    <row r="7824" spans="1:13" x14ac:dyDescent="0.2">
      <c r="A7824" t="s">
        <v>40</v>
      </c>
      <c r="B7824">
        <v>600</v>
      </c>
      <c r="C7824">
        <v>1</v>
      </c>
      <c r="D7824" t="s">
        <v>15</v>
      </c>
      <c r="E7824">
        <v>6</v>
      </c>
      <c r="F7824">
        <v>58</v>
      </c>
      <c r="G7824">
        <v>29</v>
      </c>
      <c r="H7824">
        <v>29</v>
      </c>
      <c r="I7824">
        <v>0.140351</v>
      </c>
      <c r="J7824">
        <v>1.7852E-2</v>
      </c>
      <c r="K7824">
        <v>0.122499</v>
      </c>
      <c r="L7824">
        <v>20.513901000000001</v>
      </c>
      <c r="M7824">
        <f t="shared" si="122"/>
        <v>7.8619202330271118</v>
      </c>
    </row>
    <row r="7825" spans="1:13" x14ac:dyDescent="0.2">
      <c r="A7825" t="s">
        <v>40</v>
      </c>
      <c r="B7825">
        <v>600</v>
      </c>
      <c r="C7825">
        <v>1</v>
      </c>
      <c r="D7825" t="s">
        <v>15</v>
      </c>
      <c r="E7825">
        <v>7</v>
      </c>
      <c r="F7825">
        <v>58</v>
      </c>
      <c r="G7825">
        <v>29</v>
      </c>
      <c r="H7825">
        <v>29</v>
      </c>
      <c r="I7825">
        <v>8.7719000000000005E-2</v>
      </c>
      <c r="J7825">
        <v>1.7852E-2</v>
      </c>
      <c r="K7825">
        <v>6.9868E-2</v>
      </c>
      <c r="L7825">
        <v>20.728994</v>
      </c>
      <c r="M7825">
        <f t="shared" si="122"/>
        <v>4.9136791395922028</v>
      </c>
    </row>
    <row r="7826" spans="1:13" x14ac:dyDescent="0.2">
      <c r="A7826" t="s">
        <v>40</v>
      </c>
      <c r="B7826">
        <v>600</v>
      </c>
      <c r="C7826">
        <v>2</v>
      </c>
      <c r="D7826" t="s">
        <v>13</v>
      </c>
      <c r="E7826">
        <v>0</v>
      </c>
      <c r="F7826">
        <v>58</v>
      </c>
      <c r="G7826">
        <v>15</v>
      </c>
      <c r="H7826">
        <v>30</v>
      </c>
      <c r="I7826">
        <v>0.15789500000000001</v>
      </c>
      <c r="J7826">
        <v>1.7236000000000001E-2</v>
      </c>
      <c r="K7826">
        <v>0.14065900000000001</v>
      </c>
      <c r="L7826">
        <v>25.094283999999998</v>
      </c>
      <c r="M7826">
        <f t="shared" si="122"/>
        <v>9.1607681596658157</v>
      </c>
    </row>
    <row r="7827" spans="1:13" x14ac:dyDescent="0.2">
      <c r="A7827" t="s">
        <v>40</v>
      </c>
      <c r="B7827">
        <v>600</v>
      </c>
      <c r="C7827">
        <v>2</v>
      </c>
      <c r="D7827" t="s">
        <v>13</v>
      </c>
      <c r="E7827">
        <v>1</v>
      </c>
      <c r="F7827">
        <v>58</v>
      </c>
      <c r="G7827">
        <v>15</v>
      </c>
      <c r="H7827">
        <v>30</v>
      </c>
      <c r="I7827">
        <v>0.105263</v>
      </c>
      <c r="J7827">
        <v>1.7236000000000001E-2</v>
      </c>
      <c r="K7827">
        <v>8.8026999999999994E-2</v>
      </c>
      <c r="L7827">
        <v>24.177444000000001</v>
      </c>
      <c r="M7827">
        <f t="shared" si="122"/>
        <v>6.1071594337433268</v>
      </c>
    </row>
    <row r="7828" spans="1:13" x14ac:dyDescent="0.2">
      <c r="A7828" t="s">
        <v>40</v>
      </c>
      <c r="B7828">
        <v>600</v>
      </c>
      <c r="C7828">
        <v>2</v>
      </c>
      <c r="D7828" t="s">
        <v>13</v>
      </c>
      <c r="E7828">
        <v>2</v>
      </c>
      <c r="F7828">
        <v>58</v>
      </c>
      <c r="G7828">
        <v>15</v>
      </c>
      <c r="H7828">
        <v>30</v>
      </c>
      <c r="I7828">
        <v>0.140351</v>
      </c>
      <c r="J7828">
        <v>1.7236000000000001E-2</v>
      </c>
      <c r="K7828">
        <v>0.123115</v>
      </c>
      <c r="L7828">
        <v>24.345441000000001</v>
      </c>
      <c r="M7828">
        <f t="shared" si="122"/>
        <v>8.1428985843583188</v>
      </c>
    </row>
    <row r="7829" spans="1:13" x14ac:dyDescent="0.2">
      <c r="A7829" t="s">
        <v>40</v>
      </c>
      <c r="B7829">
        <v>600</v>
      </c>
      <c r="C7829">
        <v>2</v>
      </c>
      <c r="D7829" t="s">
        <v>13</v>
      </c>
      <c r="E7829">
        <v>3</v>
      </c>
      <c r="F7829">
        <v>58</v>
      </c>
      <c r="G7829">
        <v>15</v>
      </c>
      <c r="H7829">
        <v>30</v>
      </c>
      <c r="I7829">
        <v>0.122807</v>
      </c>
      <c r="J7829">
        <v>1.7236000000000001E-2</v>
      </c>
      <c r="K7829">
        <v>0.105571</v>
      </c>
      <c r="L7829">
        <v>24.502220999999999</v>
      </c>
      <c r="M7829">
        <f t="shared" si="122"/>
        <v>7.1250290090508237</v>
      </c>
    </row>
    <row r="7830" spans="1:13" x14ac:dyDescent="0.2">
      <c r="A7830" t="s">
        <v>40</v>
      </c>
      <c r="B7830">
        <v>600</v>
      </c>
      <c r="C7830">
        <v>2</v>
      </c>
      <c r="D7830" t="s">
        <v>13</v>
      </c>
      <c r="E7830">
        <v>4</v>
      </c>
      <c r="F7830">
        <v>58</v>
      </c>
      <c r="G7830">
        <v>15</v>
      </c>
      <c r="H7830">
        <v>30</v>
      </c>
      <c r="I7830">
        <v>7.0175000000000001E-2</v>
      </c>
      <c r="J7830">
        <v>1.7236000000000001E-2</v>
      </c>
      <c r="K7830">
        <v>5.2939E-2</v>
      </c>
      <c r="L7830">
        <v>24.867456000000001</v>
      </c>
      <c r="M7830">
        <f t="shared" si="122"/>
        <v>4.0714202831283357</v>
      </c>
    </row>
    <row r="7831" spans="1:13" x14ac:dyDescent="0.2">
      <c r="A7831" t="s">
        <v>40</v>
      </c>
      <c r="B7831">
        <v>600</v>
      </c>
      <c r="C7831">
        <v>2</v>
      </c>
      <c r="D7831" t="s">
        <v>13</v>
      </c>
      <c r="E7831">
        <v>5</v>
      </c>
      <c r="F7831">
        <v>58</v>
      </c>
      <c r="G7831">
        <v>15</v>
      </c>
      <c r="H7831">
        <v>30</v>
      </c>
      <c r="I7831">
        <v>0.105263</v>
      </c>
      <c r="J7831">
        <v>1.7236000000000001E-2</v>
      </c>
      <c r="K7831">
        <v>8.8026999999999994E-2</v>
      </c>
      <c r="L7831">
        <v>24.603020999999998</v>
      </c>
      <c r="M7831">
        <f t="shared" si="122"/>
        <v>6.1071594337433268</v>
      </c>
    </row>
    <row r="7832" spans="1:13" x14ac:dyDescent="0.2">
      <c r="A7832" t="s">
        <v>40</v>
      </c>
      <c r="B7832">
        <v>600</v>
      </c>
      <c r="C7832">
        <v>2</v>
      </c>
      <c r="D7832" t="s">
        <v>13</v>
      </c>
      <c r="E7832">
        <v>6</v>
      </c>
      <c r="F7832">
        <v>58</v>
      </c>
      <c r="G7832">
        <v>15</v>
      </c>
      <c r="H7832">
        <v>30</v>
      </c>
      <c r="I7832">
        <v>0.105263</v>
      </c>
      <c r="J7832">
        <v>1.7236000000000001E-2</v>
      </c>
      <c r="K7832">
        <v>8.8026999999999994E-2</v>
      </c>
      <c r="L7832">
        <v>24.796362999999999</v>
      </c>
      <c r="M7832">
        <f t="shared" si="122"/>
        <v>6.1071594337433268</v>
      </c>
    </row>
    <row r="7833" spans="1:13" x14ac:dyDescent="0.2">
      <c r="A7833" t="s">
        <v>40</v>
      </c>
      <c r="B7833">
        <v>600</v>
      </c>
      <c r="C7833">
        <v>2</v>
      </c>
      <c r="D7833" t="s">
        <v>13</v>
      </c>
      <c r="E7833">
        <v>7</v>
      </c>
      <c r="F7833">
        <v>58</v>
      </c>
      <c r="G7833">
        <v>15</v>
      </c>
      <c r="H7833">
        <v>30</v>
      </c>
      <c r="I7833">
        <v>0.105263</v>
      </c>
      <c r="J7833">
        <v>1.7236000000000001E-2</v>
      </c>
      <c r="K7833">
        <v>8.8026999999999994E-2</v>
      </c>
      <c r="L7833">
        <v>23.869018000000001</v>
      </c>
      <c r="M7833">
        <f t="shared" si="122"/>
        <v>6.1071594337433268</v>
      </c>
    </row>
    <row r="7834" spans="1:13" x14ac:dyDescent="0.2">
      <c r="A7834" t="s">
        <v>40</v>
      </c>
      <c r="B7834">
        <v>600</v>
      </c>
      <c r="C7834">
        <v>2</v>
      </c>
      <c r="D7834" t="s">
        <v>14</v>
      </c>
      <c r="E7834">
        <v>0</v>
      </c>
      <c r="F7834">
        <v>58</v>
      </c>
      <c r="G7834">
        <v>15</v>
      </c>
      <c r="H7834">
        <v>30</v>
      </c>
      <c r="I7834">
        <v>0.122807</v>
      </c>
      <c r="J7834">
        <v>1.7236000000000001E-2</v>
      </c>
      <c r="K7834">
        <v>0.105571</v>
      </c>
      <c r="L7834">
        <v>21.405031000000001</v>
      </c>
      <c r="M7834">
        <f t="shared" si="122"/>
        <v>7.1250290090508237</v>
      </c>
    </row>
    <row r="7835" spans="1:13" x14ac:dyDescent="0.2">
      <c r="A7835" t="s">
        <v>40</v>
      </c>
      <c r="B7835">
        <v>600</v>
      </c>
      <c r="C7835">
        <v>2</v>
      </c>
      <c r="D7835" t="s">
        <v>14</v>
      </c>
      <c r="E7835">
        <v>1</v>
      </c>
      <c r="F7835">
        <v>58</v>
      </c>
      <c r="G7835">
        <v>15</v>
      </c>
      <c r="H7835">
        <v>30</v>
      </c>
      <c r="I7835">
        <v>0.122807</v>
      </c>
      <c r="J7835">
        <v>1.7236000000000001E-2</v>
      </c>
      <c r="K7835">
        <v>0.105571</v>
      </c>
      <c r="L7835">
        <v>21.841464999999999</v>
      </c>
      <c r="M7835">
        <f t="shared" si="122"/>
        <v>7.1250290090508237</v>
      </c>
    </row>
    <row r="7836" spans="1:13" x14ac:dyDescent="0.2">
      <c r="A7836" t="s">
        <v>40</v>
      </c>
      <c r="B7836">
        <v>600</v>
      </c>
      <c r="C7836">
        <v>2</v>
      </c>
      <c r="D7836" t="s">
        <v>14</v>
      </c>
      <c r="E7836">
        <v>2</v>
      </c>
      <c r="F7836">
        <v>58</v>
      </c>
      <c r="G7836">
        <v>15</v>
      </c>
      <c r="H7836">
        <v>30</v>
      </c>
      <c r="I7836">
        <v>0.15789500000000001</v>
      </c>
      <c r="J7836">
        <v>1.7236000000000001E-2</v>
      </c>
      <c r="K7836">
        <v>0.14065900000000001</v>
      </c>
      <c r="L7836">
        <v>21.089774999999999</v>
      </c>
      <c r="M7836">
        <f t="shared" si="122"/>
        <v>9.1607681596658157</v>
      </c>
    </row>
    <row r="7837" spans="1:13" x14ac:dyDescent="0.2">
      <c r="A7837" t="s">
        <v>40</v>
      </c>
      <c r="B7837">
        <v>600</v>
      </c>
      <c r="C7837">
        <v>2</v>
      </c>
      <c r="D7837" t="s">
        <v>14</v>
      </c>
      <c r="E7837">
        <v>3</v>
      </c>
      <c r="F7837">
        <v>58</v>
      </c>
      <c r="G7837">
        <v>15</v>
      </c>
      <c r="H7837">
        <v>30</v>
      </c>
      <c r="I7837">
        <v>0.15789500000000001</v>
      </c>
      <c r="J7837">
        <v>1.7236000000000001E-2</v>
      </c>
      <c r="K7837">
        <v>0.14065900000000001</v>
      </c>
      <c r="L7837">
        <v>21.935117999999999</v>
      </c>
      <c r="M7837">
        <f t="shared" si="122"/>
        <v>9.1607681596658157</v>
      </c>
    </row>
    <row r="7838" spans="1:13" x14ac:dyDescent="0.2">
      <c r="A7838" t="s">
        <v>40</v>
      </c>
      <c r="B7838">
        <v>600</v>
      </c>
      <c r="C7838">
        <v>2</v>
      </c>
      <c r="D7838" t="s">
        <v>14</v>
      </c>
      <c r="E7838">
        <v>4</v>
      </c>
      <c r="F7838">
        <v>58</v>
      </c>
      <c r="G7838">
        <v>15</v>
      </c>
      <c r="H7838">
        <v>30</v>
      </c>
      <c r="I7838">
        <v>0.17543900000000001</v>
      </c>
      <c r="J7838">
        <v>1.7236000000000001E-2</v>
      </c>
      <c r="K7838">
        <v>0.15820300000000001</v>
      </c>
      <c r="L7838">
        <v>21.269857999999999</v>
      </c>
      <c r="M7838">
        <f t="shared" si="122"/>
        <v>10.178637734973311</v>
      </c>
    </row>
    <row r="7839" spans="1:13" x14ac:dyDescent="0.2">
      <c r="A7839" t="s">
        <v>40</v>
      </c>
      <c r="B7839">
        <v>600</v>
      </c>
      <c r="C7839">
        <v>2</v>
      </c>
      <c r="D7839" t="s">
        <v>14</v>
      </c>
      <c r="E7839">
        <v>5</v>
      </c>
      <c r="F7839">
        <v>58</v>
      </c>
      <c r="G7839">
        <v>15</v>
      </c>
      <c r="H7839">
        <v>30</v>
      </c>
      <c r="I7839">
        <v>0.122807</v>
      </c>
      <c r="J7839">
        <v>1.7236000000000001E-2</v>
      </c>
      <c r="K7839">
        <v>0.105571</v>
      </c>
      <c r="L7839">
        <v>21.405930000000001</v>
      </c>
      <c r="M7839">
        <f t="shared" si="122"/>
        <v>7.1250290090508237</v>
      </c>
    </row>
    <row r="7840" spans="1:13" x14ac:dyDescent="0.2">
      <c r="A7840" t="s">
        <v>40</v>
      </c>
      <c r="B7840">
        <v>600</v>
      </c>
      <c r="C7840">
        <v>2</v>
      </c>
      <c r="D7840" t="s">
        <v>14</v>
      </c>
      <c r="E7840">
        <v>6</v>
      </c>
      <c r="F7840">
        <v>58</v>
      </c>
      <c r="G7840">
        <v>15</v>
      </c>
      <c r="H7840">
        <v>30</v>
      </c>
      <c r="I7840">
        <v>8.7719000000000005E-2</v>
      </c>
      <c r="J7840">
        <v>1.7236000000000001E-2</v>
      </c>
      <c r="K7840">
        <v>7.0483000000000004E-2</v>
      </c>
      <c r="L7840">
        <v>21.523322</v>
      </c>
      <c r="M7840">
        <f t="shared" si="122"/>
        <v>5.0892898584358317</v>
      </c>
    </row>
    <row r="7841" spans="1:13" x14ac:dyDescent="0.2">
      <c r="A7841" t="s">
        <v>40</v>
      </c>
      <c r="B7841">
        <v>600</v>
      </c>
      <c r="C7841">
        <v>2</v>
      </c>
      <c r="D7841" t="s">
        <v>14</v>
      </c>
      <c r="E7841">
        <v>7</v>
      </c>
      <c r="F7841">
        <v>58</v>
      </c>
      <c r="G7841">
        <v>15</v>
      </c>
      <c r="H7841">
        <v>30</v>
      </c>
      <c r="I7841">
        <v>0.105263</v>
      </c>
      <c r="J7841">
        <v>1.7236000000000001E-2</v>
      </c>
      <c r="K7841">
        <v>8.8026999999999994E-2</v>
      </c>
      <c r="L7841">
        <v>21.764448000000002</v>
      </c>
      <c r="M7841">
        <f t="shared" si="122"/>
        <v>6.1071594337433268</v>
      </c>
    </row>
    <row r="7842" spans="1:13" x14ac:dyDescent="0.2">
      <c r="A7842" t="s">
        <v>40</v>
      </c>
      <c r="B7842">
        <v>600</v>
      </c>
      <c r="C7842">
        <v>2</v>
      </c>
      <c r="D7842" t="s">
        <v>15</v>
      </c>
      <c r="E7842">
        <v>0</v>
      </c>
      <c r="F7842">
        <v>58</v>
      </c>
      <c r="G7842">
        <v>15</v>
      </c>
      <c r="H7842">
        <v>30</v>
      </c>
      <c r="I7842">
        <v>0.15789500000000001</v>
      </c>
      <c r="J7842">
        <v>1.7236000000000001E-2</v>
      </c>
      <c r="K7842">
        <v>0.14065900000000001</v>
      </c>
      <c r="L7842">
        <v>20.484718999999998</v>
      </c>
      <c r="M7842">
        <f t="shared" si="122"/>
        <v>9.1607681596658157</v>
      </c>
    </row>
    <row r="7843" spans="1:13" x14ac:dyDescent="0.2">
      <c r="A7843" t="s">
        <v>40</v>
      </c>
      <c r="B7843">
        <v>600</v>
      </c>
      <c r="C7843">
        <v>2</v>
      </c>
      <c r="D7843" t="s">
        <v>15</v>
      </c>
      <c r="E7843">
        <v>1</v>
      </c>
      <c r="F7843">
        <v>58</v>
      </c>
      <c r="G7843">
        <v>15</v>
      </c>
      <c r="H7843">
        <v>30</v>
      </c>
      <c r="I7843">
        <v>0.15789500000000001</v>
      </c>
      <c r="J7843">
        <v>1.7236000000000001E-2</v>
      </c>
      <c r="K7843">
        <v>0.14065900000000001</v>
      </c>
      <c r="L7843">
        <v>21.042175</v>
      </c>
      <c r="M7843">
        <f t="shared" si="122"/>
        <v>9.1607681596658157</v>
      </c>
    </row>
    <row r="7844" spans="1:13" x14ac:dyDescent="0.2">
      <c r="A7844" t="s">
        <v>40</v>
      </c>
      <c r="B7844">
        <v>600</v>
      </c>
      <c r="C7844">
        <v>2</v>
      </c>
      <c r="D7844" t="s">
        <v>15</v>
      </c>
      <c r="E7844">
        <v>2</v>
      </c>
      <c r="F7844">
        <v>58</v>
      </c>
      <c r="G7844">
        <v>15</v>
      </c>
      <c r="H7844">
        <v>30</v>
      </c>
      <c r="I7844">
        <v>0.140351</v>
      </c>
      <c r="J7844">
        <v>1.7236000000000001E-2</v>
      </c>
      <c r="K7844">
        <v>0.123115</v>
      </c>
      <c r="L7844">
        <v>20.786235000000001</v>
      </c>
      <c r="M7844">
        <f t="shared" si="122"/>
        <v>8.1428985843583188</v>
      </c>
    </row>
    <row r="7845" spans="1:13" x14ac:dyDescent="0.2">
      <c r="A7845" t="s">
        <v>40</v>
      </c>
      <c r="B7845">
        <v>600</v>
      </c>
      <c r="C7845">
        <v>2</v>
      </c>
      <c r="D7845" t="s">
        <v>15</v>
      </c>
      <c r="E7845">
        <v>3</v>
      </c>
      <c r="F7845">
        <v>58</v>
      </c>
      <c r="G7845">
        <v>15</v>
      </c>
      <c r="H7845">
        <v>30</v>
      </c>
      <c r="I7845">
        <v>0.122807</v>
      </c>
      <c r="J7845">
        <v>1.7236000000000001E-2</v>
      </c>
      <c r="K7845">
        <v>0.105571</v>
      </c>
      <c r="L7845">
        <v>20.695387</v>
      </c>
      <c r="M7845">
        <f t="shared" si="122"/>
        <v>7.1250290090508237</v>
      </c>
    </row>
    <row r="7846" spans="1:13" x14ac:dyDescent="0.2">
      <c r="A7846" t="s">
        <v>40</v>
      </c>
      <c r="B7846">
        <v>600</v>
      </c>
      <c r="C7846">
        <v>2</v>
      </c>
      <c r="D7846" t="s">
        <v>15</v>
      </c>
      <c r="E7846">
        <v>4</v>
      </c>
      <c r="F7846">
        <v>58</v>
      </c>
      <c r="G7846">
        <v>15</v>
      </c>
      <c r="H7846">
        <v>30</v>
      </c>
      <c r="I7846">
        <v>0.140351</v>
      </c>
      <c r="J7846">
        <v>1.7236000000000001E-2</v>
      </c>
      <c r="K7846">
        <v>0.123115</v>
      </c>
      <c r="L7846">
        <v>21.519936999999999</v>
      </c>
      <c r="M7846">
        <f t="shared" si="122"/>
        <v>8.1428985843583188</v>
      </c>
    </row>
    <row r="7847" spans="1:13" x14ac:dyDescent="0.2">
      <c r="A7847" t="s">
        <v>40</v>
      </c>
      <c r="B7847">
        <v>600</v>
      </c>
      <c r="C7847">
        <v>2</v>
      </c>
      <c r="D7847" t="s">
        <v>15</v>
      </c>
      <c r="E7847">
        <v>5</v>
      </c>
      <c r="F7847">
        <v>58</v>
      </c>
      <c r="G7847">
        <v>15</v>
      </c>
      <c r="H7847">
        <v>30</v>
      </c>
      <c r="I7847">
        <v>0.140351</v>
      </c>
      <c r="J7847">
        <v>1.7236000000000001E-2</v>
      </c>
      <c r="K7847">
        <v>0.123115</v>
      </c>
      <c r="L7847">
        <v>20.740576000000001</v>
      </c>
      <c r="M7847">
        <f t="shared" si="122"/>
        <v>8.1428985843583188</v>
      </c>
    </row>
    <row r="7848" spans="1:13" x14ac:dyDescent="0.2">
      <c r="A7848" t="s">
        <v>40</v>
      </c>
      <c r="B7848">
        <v>600</v>
      </c>
      <c r="C7848">
        <v>2</v>
      </c>
      <c r="D7848" t="s">
        <v>15</v>
      </c>
      <c r="E7848">
        <v>6</v>
      </c>
      <c r="F7848">
        <v>58</v>
      </c>
      <c r="G7848">
        <v>15</v>
      </c>
      <c r="H7848">
        <v>30</v>
      </c>
      <c r="I7848">
        <v>0.140351</v>
      </c>
      <c r="J7848">
        <v>1.7236000000000001E-2</v>
      </c>
      <c r="K7848">
        <v>0.123115</v>
      </c>
      <c r="L7848">
        <v>20.721606000000001</v>
      </c>
      <c r="M7848">
        <f t="shared" si="122"/>
        <v>8.1428985843583188</v>
      </c>
    </row>
    <row r="7849" spans="1:13" x14ac:dyDescent="0.2">
      <c r="A7849" t="s">
        <v>40</v>
      </c>
      <c r="B7849">
        <v>600</v>
      </c>
      <c r="C7849">
        <v>2</v>
      </c>
      <c r="D7849" t="s">
        <v>15</v>
      </c>
      <c r="E7849">
        <v>7</v>
      </c>
      <c r="F7849">
        <v>58</v>
      </c>
      <c r="G7849">
        <v>15</v>
      </c>
      <c r="H7849">
        <v>30</v>
      </c>
      <c r="I7849">
        <v>0.140351</v>
      </c>
      <c r="J7849">
        <v>1.7236000000000001E-2</v>
      </c>
      <c r="K7849">
        <v>0.123115</v>
      </c>
      <c r="L7849">
        <v>20.691452999999999</v>
      </c>
      <c r="M7849">
        <f t="shared" si="122"/>
        <v>8.1428985843583188</v>
      </c>
    </row>
    <row r="7850" spans="1:13" x14ac:dyDescent="0.2">
      <c r="A7850" t="s">
        <v>40</v>
      </c>
      <c r="B7850">
        <v>600</v>
      </c>
      <c r="C7850">
        <v>3</v>
      </c>
      <c r="D7850" t="s">
        <v>13</v>
      </c>
      <c r="E7850">
        <v>0</v>
      </c>
      <c r="F7850">
        <v>58</v>
      </c>
      <c r="G7850">
        <v>10</v>
      </c>
      <c r="H7850">
        <v>30</v>
      </c>
      <c r="I7850">
        <v>1.7544000000000001E-2</v>
      </c>
      <c r="J7850">
        <v>1.7236000000000001E-2</v>
      </c>
      <c r="K7850">
        <v>3.0800000000000001E-4</v>
      </c>
      <c r="L7850">
        <v>24.276913</v>
      </c>
      <c r="M7850">
        <f t="shared" si="122"/>
        <v>1.017869575307496</v>
      </c>
    </row>
    <row r="7851" spans="1:13" x14ac:dyDescent="0.2">
      <c r="A7851" t="s">
        <v>40</v>
      </c>
      <c r="B7851">
        <v>600</v>
      </c>
      <c r="C7851">
        <v>3</v>
      </c>
      <c r="D7851" t="s">
        <v>13</v>
      </c>
      <c r="E7851">
        <v>1</v>
      </c>
      <c r="F7851">
        <v>58</v>
      </c>
      <c r="G7851">
        <v>10</v>
      </c>
      <c r="H7851">
        <v>30</v>
      </c>
      <c r="I7851">
        <v>3.5088000000000001E-2</v>
      </c>
      <c r="J7851">
        <v>1.7236000000000001E-2</v>
      </c>
      <c r="K7851">
        <v>1.7852E-2</v>
      </c>
      <c r="L7851">
        <v>24.802052</v>
      </c>
      <c r="M7851">
        <f t="shared" si="122"/>
        <v>2.035739150614992</v>
      </c>
    </row>
    <row r="7852" spans="1:13" x14ac:dyDescent="0.2">
      <c r="A7852" t="s">
        <v>40</v>
      </c>
      <c r="B7852">
        <v>600</v>
      </c>
      <c r="C7852">
        <v>3</v>
      </c>
      <c r="D7852" t="s">
        <v>13</v>
      </c>
      <c r="E7852">
        <v>2</v>
      </c>
      <c r="F7852">
        <v>58</v>
      </c>
      <c r="G7852">
        <v>10</v>
      </c>
      <c r="H7852">
        <v>30</v>
      </c>
      <c r="I7852">
        <v>1.7544000000000001E-2</v>
      </c>
      <c r="J7852">
        <v>1.7236000000000001E-2</v>
      </c>
      <c r="K7852">
        <v>3.0800000000000001E-4</v>
      </c>
      <c r="L7852">
        <v>24.509868000000001</v>
      </c>
      <c r="M7852">
        <f t="shared" si="122"/>
        <v>1.017869575307496</v>
      </c>
    </row>
    <row r="7853" spans="1:13" x14ac:dyDescent="0.2">
      <c r="A7853" t="s">
        <v>40</v>
      </c>
      <c r="B7853">
        <v>600</v>
      </c>
      <c r="C7853">
        <v>3</v>
      </c>
      <c r="D7853" t="s">
        <v>13</v>
      </c>
      <c r="E7853">
        <v>3</v>
      </c>
      <c r="F7853">
        <v>58</v>
      </c>
      <c r="G7853">
        <v>10</v>
      </c>
      <c r="H7853">
        <v>30</v>
      </c>
      <c r="I7853">
        <v>1.7544000000000001E-2</v>
      </c>
      <c r="J7853">
        <v>1.7236000000000001E-2</v>
      </c>
      <c r="K7853">
        <v>3.0800000000000001E-4</v>
      </c>
      <c r="L7853">
        <v>24.608771000000001</v>
      </c>
      <c r="M7853">
        <f t="shared" si="122"/>
        <v>1.017869575307496</v>
      </c>
    </row>
    <row r="7854" spans="1:13" x14ac:dyDescent="0.2">
      <c r="A7854" t="s">
        <v>40</v>
      </c>
      <c r="B7854">
        <v>600</v>
      </c>
      <c r="C7854">
        <v>3</v>
      </c>
      <c r="D7854" t="s">
        <v>13</v>
      </c>
      <c r="E7854">
        <v>4</v>
      </c>
      <c r="F7854">
        <v>58</v>
      </c>
      <c r="G7854">
        <v>10</v>
      </c>
      <c r="H7854">
        <v>30</v>
      </c>
      <c r="I7854">
        <v>5.2631999999999998E-2</v>
      </c>
      <c r="J7854">
        <v>1.7236000000000001E-2</v>
      </c>
      <c r="K7854">
        <v>3.5395999999999997E-2</v>
      </c>
      <c r="L7854">
        <v>24.296469999999999</v>
      </c>
      <c r="M7854">
        <f t="shared" si="122"/>
        <v>3.0536087259224876</v>
      </c>
    </row>
    <row r="7855" spans="1:13" x14ac:dyDescent="0.2">
      <c r="A7855" t="s">
        <v>40</v>
      </c>
      <c r="B7855">
        <v>600</v>
      </c>
      <c r="C7855">
        <v>3</v>
      </c>
      <c r="D7855" t="s">
        <v>13</v>
      </c>
      <c r="E7855">
        <v>5</v>
      </c>
      <c r="F7855">
        <v>58</v>
      </c>
      <c r="G7855">
        <v>10</v>
      </c>
      <c r="H7855">
        <v>30</v>
      </c>
      <c r="I7855">
        <v>3.5088000000000001E-2</v>
      </c>
      <c r="J7855">
        <v>1.7236000000000001E-2</v>
      </c>
      <c r="K7855">
        <v>1.7852E-2</v>
      </c>
      <c r="L7855">
        <v>24.322355999999999</v>
      </c>
      <c r="M7855">
        <f t="shared" si="122"/>
        <v>2.035739150614992</v>
      </c>
    </row>
    <row r="7856" spans="1:13" x14ac:dyDescent="0.2">
      <c r="A7856" t="s">
        <v>40</v>
      </c>
      <c r="B7856">
        <v>600</v>
      </c>
      <c r="C7856">
        <v>3</v>
      </c>
      <c r="D7856" t="s">
        <v>13</v>
      </c>
      <c r="E7856">
        <v>6</v>
      </c>
      <c r="F7856">
        <v>58</v>
      </c>
      <c r="G7856">
        <v>10</v>
      </c>
      <c r="H7856">
        <v>30</v>
      </c>
      <c r="I7856">
        <v>1.7544000000000001E-2</v>
      </c>
      <c r="J7856">
        <v>1.7236000000000001E-2</v>
      </c>
      <c r="K7856">
        <v>3.0800000000000001E-4</v>
      </c>
      <c r="L7856">
        <v>24.943062000000001</v>
      </c>
      <c r="M7856">
        <f t="shared" si="122"/>
        <v>1.017869575307496</v>
      </c>
    </row>
    <row r="7857" spans="1:13" x14ac:dyDescent="0.2">
      <c r="A7857" t="s">
        <v>40</v>
      </c>
      <c r="B7857">
        <v>600</v>
      </c>
      <c r="C7857">
        <v>3</v>
      </c>
      <c r="D7857" t="s">
        <v>13</v>
      </c>
      <c r="E7857">
        <v>7</v>
      </c>
      <c r="F7857">
        <v>58</v>
      </c>
      <c r="G7857">
        <v>10</v>
      </c>
      <c r="H7857">
        <v>30</v>
      </c>
      <c r="I7857">
        <v>3.5088000000000001E-2</v>
      </c>
      <c r="J7857">
        <v>1.7236000000000001E-2</v>
      </c>
      <c r="K7857">
        <v>1.7852E-2</v>
      </c>
      <c r="L7857">
        <v>24.083482</v>
      </c>
      <c r="M7857">
        <f t="shared" si="122"/>
        <v>2.035739150614992</v>
      </c>
    </row>
    <row r="7858" spans="1:13" x14ac:dyDescent="0.2">
      <c r="A7858" t="s">
        <v>40</v>
      </c>
      <c r="B7858">
        <v>600</v>
      </c>
      <c r="C7858">
        <v>3</v>
      </c>
      <c r="D7858" t="s">
        <v>14</v>
      </c>
      <c r="E7858">
        <v>0</v>
      </c>
      <c r="F7858">
        <v>58</v>
      </c>
      <c r="G7858">
        <v>10</v>
      </c>
      <c r="H7858">
        <v>30</v>
      </c>
      <c r="I7858">
        <v>5.2631999999999998E-2</v>
      </c>
      <c r="J7858">
        <v>1.7236000000000001E-2</v>
      </c>
      <c r="K7858">
        <v>3.5395999999999997E-2</v>
      </c>
      <c r="L7858">
        <v>21.347632000000001</v>
      </c>
      <c r="M7858">
        <f t="shared" si="122"/>
        <v>3.0536087259224876</v>
      </c>
    </row>
    <row r="7859" spans="1:13" x14ac:dyDescent="0.2">
      <c r="A7859" t="s">
        <v>40</v>
      </c>
      <c r="B7859">
        <v>600</v>
      </c>
      <c r="C7859">
        <v>3</v>
      </c>
      <c r="D7859" t="s">
        <v>14</v>
      </c>
      <c r="E7859">
        <v>1</v>
      </c>
      <c r="F7859">
        <v>58</v>
      </c>
      <c r="G7859">
        <v>10</v>
      </c>
      <c r="H7859">
        <v>30</v>
      </c>
      <c r="I7859">
        <v>3.5088000000000001E-2</v>
      </c>
      <c r="J7859">
        <v>1.7236000000000001E-2</v>
      </c>
      <c r="K7859">
        <v>1.7852E-2</v>
      </c>
      <c r="L7859">
        <v>21.292472</v>
      </c>
      <c r="M7859">
        <f t="shared" si="122"/>
        <v>2.035739150614992</v>
      </c>
    </row>
    <row r="7860" spans="1:13" x14ac:dyDescent="0.2">
      <c r="A7860" t="s">
        <v>40</v>
      </c>
      <c r="B7860">
        <v>600</v>
      </c>
      <c r="C7860">
        <v>3</v>
      </c>
      <c r="D7860" t="s">
        <v>14</v>
      </c>
      <c r="E7860">
        <v>2</v>
      </c>
      <c r="F7860">
        <v>58</v>
      </c>
      <c r="G7860">
        <v>10</v>
      </c>
      <c r="H7860">
        <v>30</v>
      </c>
      <c r="I7860">
        <v>3.5088000000000001E-2</v>
      </c>
      <c r="J7860">
        <v>1.7236000000000001E-2</v>
      </c>
      <c r="K7860">
        <v>1.7852E-2</v>
      </c>
      <c r="L7860">
        <v>21.05537</v>
      </c>
      <c r="M7860">
        <f t="shared" si="122"/>
        <v>2.035739150614992</v>
      </c>
    </row>
    <row r="7861" spans="1:13" x14ac:dyDescent="0.2">
      <c r="A7861" t="s">
        <v>40</v>
      </c>
      <c r="B7861">
        <v>600</v>
      </c>
      <c r="C7861">
        <v>3</v>
      </c>
      <c r="D7861" t="s">
        <v>14</v>
      </c>
      <c r="E7861">
        <v>3</v>
      </c>
      <c r="F7861">
        <v>58</v>
      </c>
      <c r="G7861">
        <v>10</v>
      </c>
      <c r="H7861">
        <v>30</v>
      </c>
      <c r="I7861">
        <v>5.2631999999999998E-2</v>
      </c>
      <c r="J7861">
        <v>1.7236000000000001E-2</v>
      </c>
      <c r="K7861">
        <v>3.5395999999999997E-2</v>
      </c>
      <c r="L7861">
        <v>21.161158</v>
      </c>
      <c r="M7861">
        <f t="shared" si="122"/>
        <v>3.0536087259224876</v>
      </c>
    </row>
    <row r="7862" spans="1:13" x14ac:dyDescent="0.2">
      <c r="A7862" t="s">
        <v>40</v>
      </c>
      <c r="B7862">
        <v>600</v>
      </c>
      <c r="C7862">
        <v>3</v>
      </c>
      <c r="D7862" t="s">
        <v>14</v>
      </c>
      <c r="E7862">
        <v>4</v>
      </c>
      <c r="F7862">
        <v>58</v>
      </c>
      <c r="G7862">
        <v>10</v>
      </c>
      <c r="H7862">
        <v>30</v>
      </c>
      <c r="I7862">
        <v>5.2631999999999998E-2</v>
      </c>
      <c r="J7862">
        <v>1.7236000000000001E-2</v>
      </c>
      <c r="K7862">
        <v>3.5395999999999997E-2</v>
      </c>
      <c r="L7862">
        <v>21.05536</v>
      </c>
      <c r="M7862">
        <f t="shared" si="122"/>
        <v>3.0536087259224876</v>
      </c>
    </row>
    <row r="7863" spans="1:13" x14ac:dyDescent="0.2">
      <c r="A7863" t="s">
        <v>40</v>
      </c>
      <c r="B7863">
        <v>600</v>
      </c>
      <c r="C7863">
        <v>3</v>
      </c>
      <c r="D7863" t="s">
        <v>14</v>
      </c>
      <c r="E7863">
        <v>5</v>
      </c>
      <c r="F7863">
        <v>58</v>
      </c>
      <c r="G7863">
        <v>10</v>
      </c>
      <c r="H7863">
        <v>30</v>
      </c>
      <c r="I7863">
        <v>5.2631999999999998E-2</v>
      </c>
      <c r="J7863">
        <v>1.7236000000000001E-2</v>
      </c>
      <c r="K7863">
        <v>3.5395999999999997E-2</v>
      </c>
      <c r="L7863">
        <v>21.510024999999999</v>
      </c>
      <c r="M7863">
        <f t="shared" si="122"/>
        <v>3.0536087259224876</v>
      </c>
    </row>
    <row r="7864" spans="1:13" x14ac:dyDescent="0.2">
      <c r="A7864" t="s">
        <v>40</v>
      </c>
      <c r="B7864">
        <v>600</v>
      </c>
      <c r="C7864">
        <v>3</v>
      </c>
      <c r="D7864" t="s">
        <v>14</v>
      </c>
      <c r="E7864">
        <v>6</v>
      </c>
      <c r="F7864">
        <v>58</v>
      </c>
      <c r="G7864">
        <v>10</v>
      </c>
      <c r="H7864">
        <v>30</v>
      </c>
      <c r="I7864">
        <v>3.5088000000000001E-2</v>
      </c>
      <c r="J7864">
        <v>1.7236000000000001E-2</v>
      </c>
      <c r="K7864">
        <v>1.7852E-2</v>
      </c>
      <c r="L7864">
        <v>21.507424</v>
      </c>
      <c r="M7864">
        <f t="shared" si="122"/>
        <v>2.035739150614992</v>
      </c>
    </row>
    <row r="7865" spans="1:13" x14ac:dyDescent="0.2">
      <c r="A7865" t="s">
        <v>40</v>
      </c>
      <c r="B7865">
        <v>600</v>
      </c>
      <c r="C7865">
        <v>3</v>
      </c>
      <c r="D7865" t="s">
        <v>14</v>
      </c>
      <c r="E7865">
        <v>7</v>
      </c>
      <c r="F7865">
        <v>58</v>
      </c>
      <c r="G7865">
        <v>10</v>
      </c>
      <c r="H7865">
        <v>30</v>
      </c>
      <c r="I7865">
        <v>3.5088000000000001E-2</v>
      </c>
      <c r="J7865">
        <v>1.7236000000000001E-2</v>
      </c>
      <c r="K7865">
        <v>1.7852E-2</v>
      </c>
      <c r="L7865">
        <v>21.292449999999999</v>
      </c>
      <c r="M7865">
        <f t="shared" si="122"/>
        <v>2.035739150614992</v>
      </c>
    </row>
    <row r="7866" spans="1:13" x14ac:dyDescent="0.2">
      <c r="A7866" t="s">
        <v>40</v>
      </c>
      <c r="B7866">
        <v>600</v>
      </c>
      <c r="C7866">
        <v>3</v>
      </c>
      <c r="D7866" t="s">
        <v>15</v>
      </c>
      <c r="E7866">
        <v>0</v>
      </c>
      <c r="F7866">
        <v>58</v>
      </c>
      <c r="G7866">
        <v>10</v>
      </c>
      <c r="H7866">
        <v>30</v>
      </c>
      <c r="I7866">
        <v>5.2631999999999998E-2</v>
      </c>
      <c r="J7866">
        <v>1.7236000000000001E-2</v>
      </c>
      <c r="K7866">
        <v>3.5395999999999997E-2</v>
      </c>
      <c r="L7866">
        <v>21.039095</v>
      </c>
      <c r="M7866">
        <f t="shared" si="122"/>
        <v>3.0536087259224876</v>
      </c>
    </row>
    <row r="7867" spans="1:13" x14ac:dyDescent="0.2">
      <c r="A7867" t="s">
        <v>40</v>
      </c>
      <c r="B7867">
        <v>600</v>
      </c>
      <c r="C7867">
        <v>3</v>
      </c>
      <c r="D7867" t="s">
        <v>15</v>
      </c>
      <c r="E7867">
        <v>1</v>
      </c>
      <c r="F7867">
        <v>58</v>
      </c>
      <c r="G7867">
        <v>10</v>
      </c>
      <c r="H7867">
        <v>30</v>
      </c>
      <c r="I7867">
        <v>3.5088000000000001E-2</v>
      </c>
      <c r="J7867">
        <v>1.7236000000000001E-2</v>
      </c>
      <c r="K7867">
        <v>1.7852E-2</v>
      </c>
      <c r="L7867">
        <v>21.014441999999999</v>
      </c>
      <c r="M7867">
        <f t="shared" si="122"/>
        <v>2.035739150614992</v>
      </c>
    </row>
    <row r="7868" spans="1:13" x14ac:dyDescent="0.2">
      <c r="A7868" t="s">
        <v>40</v>
      </c>
      <c r="B7868">
        <v>600</v>
      </c>
      <c r="C7868">
        <v>3</v>
      </c>
      <c r="D7868" t="s">
        <v>15</v>
      </c>
      <c r="E7868">
        <v>2</v>
      </c>
      <c r="F7868">
        <v>58</v>
      </c>
      <c r="G7868">
        <v>10</v>
      </c>
      <c r="H7868">
        <v>30</v>
      </c>
      <c r="I7868">
        <v>3.5088000000000001E-2</v>
      </c>
      <c r="J7868">
        <v>1.7236000000000001E-2</v>
      </c>
      <c r="K7868">
        <v>1.7852E-2</v>
      </c>
      <c r="L7868">
        <v>20.027481000000002</v>
      </c>
      <c r="M7868">
        <f t="shared" si="122"/>
        <v>2.035739150614992</v>
      </c>
    </row>
    <row r="7869" spans="1:13" x14ac:dyDescent="0.2">
      <c r="A7869" t="s">
        <v>40</v>
      </c>
      <c r="B7869">
        <v>600</v>
      </c>
      <c r="C7869">
        <v>3</v>
      </c>
      <c r="D7869" t="s">
        <v>15</v>
      </c>
      <c r="E7869">
        <v>3</v>
      </c>
      <c r="F7869">
        <v>58</v>
      </c>
      <c r="G7869">
        <v>10</v>
      </c>
      <c r="H7869">
        <v>30</v>
      </c>
      <c r="I7869">
        <v>3.5088000000000001E-2</v>
      </c>
      <c r="J7869">
        <v>1.7236000000000001E-2</v>
      </c>
      <c r="K7869">
        <v>1.7852E-2</v>
      </c>
      <c r="L7869">
        <v>21.148475000000001</v>
      </c>
      <c r="M7869">
        <f t="shared" si="122"/>
        <v>2.035739150614992</v>
      </c>
    </row>
    <row r="7870" spans="1:13" x14ac:dyDescent="0.2">
      <c r="A7870" t="s">
        <v>40</v>
      </c>
      <c r="B7870">
        <v>600</v>
      </c>
      <c r="C7870">
        <v>3</v>
      </c>
      <c r="D7870" t="s">
        <v>15</v>
      </c>
      <c r="E7870">
        <v>4</v>
      </c>
      <c r="F7870">
        <v>58</v>
      </c>
      <c r="G7870">
        <v>10</v>
      </c>
      <c r="H7870">
        <v>30</v>
      </c>
      <c r="I7870">
        <v>1.7544000000000001E-2</v>
      </c>
      <c r="J7870">
        <v>1.7236000000000001E-2</v>
      </c>
      <c r="K7870">
        <v>3.0800000000000001E-4</v>
      </c>
      <c r="L7870">
        <v>20.864076000000001</v>
      </c>
      <c r="M7870">
        <f t="shared" si="122"/>
        <v>1.017869575307496</v>
      </c>
    </row>
    <row r="7871" spans="1:13" x14ac:dyDescent="0.2">
      <c r="A7871" t="s">
        <v>40</v>
      </c>
      <c r="B7871">
        <v>600</v>
      </c>
      <c r="C7871">
        <v>3</v>
      </c>
      <c r="D7871" t="s">
        <v>15</v>
      </c>
      <c r="E7871">
        <v>5</v>
      </c>
      <c r="F7871">
        <v>58</v>
      </c>
      <c r="G7871">
        <v>10</v>
      </c>
      <c r="H7871">
        <v>30</v>
      </c>
      <c r="I7871">
        <v>3.5088000000000001E-2</v>
      </c>
      <c r="J7871">
        <v>1.7236000000000001E-2</v>
      </c>
      <c r="K7871">
        <v>1.7852E-2</v>
      </c>
      <c r="L7871">
        <v>20.585730000000002</v>
      </c>
      <c r="M7871">
        <f t="shared" si="122"/>
        <v>2.035739150614992</v>
      </c>
    </row>
    <row r="7872" spans="1:13" x14ac:dyDescent="0.2">
      <c r="A7872" t="s">
        <v>40</v>
      </c>
      <c r="B7872">
        <v>600</v>
      </c>
      <c r="C7872">
        <v>3</v>
      </c>
      <c r="D7872" t="s">
        <v>15</v>
      </c>
      <c r="E7872">
        <v>6</v>
      </c>
      <c r="F7872">
        <v>58</v>
      </c>
      <c r="G7872">
        <v>10</v>
      </c>
      <c r="H7872">
        <v>30</v>
      </c>
      <c r="I7872">
        <v>7.0175000000000001E-2</v>
      </c>
      <c r="J7872">
        <v>1.7236000000000001E-2</v>
      </c>
      <c r="K7872">
        <v>5.2939E-2</v>
      </c>
      <c r="L7872">
        <v>20.993494999999999</v>
      </c>
      <c r="M7872">
        <f t="shared" si="122"/>
        <v>4.0714202831283357</v>
      </c>
    </row>
    <row r="7873" spans="1:13" x14ac:dyDescent="0.2">
      <c r="A7873" t="s">
        <v>40</v>
      </c>
      <c r="B7873">
        <v>600</v>
      </c>
      <c r="C7873">
        <v>3</v>
      </c>
      <c r="D7873" t="s">
        <v>15</v>
      </c>
      <c r="E7873">
        <v>7</v>
      </c>
      <c r="F7873">
        <v>58</v>
      </c>
      <c r="G7873">
        <v>10</v>
      </c>
      <c r="H7873">
        <v>30</v>
      </c>
      <c r="I7873">
        <v>5.2631999999999998E-2</v>
      </c>
      <c r="J7873">
        <v>1.7236000000000001E-2</v>
      </c>
      <c r="K7873">
        <v>3.5395999999999997E-2</v>
      </c>
      <c r="L7873">
        <v>20.249200999999999</v>
      </c>
      <c r="M7873">
        <f t="shared" si="122"/>
        <v>3.0536087259224876</v>
      </c>
    </row>
    <row r="7874" spans="1:13" x14ac:dyDescent="0.2">
      <c r="A7874" t="s">
        <v>40</v>
      </c>
      <c r="B7874">
        <v>600</v>
      </c>
      <c r="C7874">
        <v>4</v>
      </c>
      <c r="D7874" t="s">
        <v>13</v>
      </c>
      <c r="E7874">
        <v>0</v>
      </c>
      <c r="F7874">
        <v>58</v>
      </c>
      <c r="G7874">
        <v>8</v>
      </c>
      <c r="H7874">
        <v>30</v>
      </c>
      <c r="I7874">
        <v>7.0175000000000001E-2</v>
      </c>
      <c r="J7874">
        <v>1.7236000000000001E-2</v>
      </c>
      <c r="K7874">
        <v>5.2939E-2</v>
      </c>
      <c r="L7874">
        <v>25.180268999999999</v>
      </c>
      <c r="M7874">
        <f t="shared" si="122"/>
        <v>4.0714202831283357</v>
      </c>
    </row>
    <row r="7875" spans="1:13" x14ac:dyDescent="0.2">
      <c r="A7875" t="s">
        <v>40</v>
      </c>
      <c r="B7875">
        <v>600</v>
      </c>
      <c r="C7875">
        <v>4</v>
      </c>
      <c r="D7875" t="s">
        <v>13</v>
      </c>
      <c r="E7875">
        <v>1</v>
      </c>
      <c r="F7875">
        <v>58</v>
      </c>
      <c r="G7875">
        <v>8</v>
      </c>
      <c r="H7875">
        <v>30</v>
      </c>
      <c r="I7875">
        <v>5.2631999999999998E-2</v>
      </c>
      <c r="J7875">
        <v>1.7236000000000001E-2</v>
      </c>
      <c r="K7875">
        <v>3.5395999999999997E-2</v>
      </c>
      <c r="L7875">
        <v>24.458342999999999</v>
      </c>
      <c r="M7875">
        <f t="shared" ref="M7875:M7938" si="123">IF(I7875=0,1,I7875/J7875)</f>
        <v>3.0536087259224876</v>
      </c>
    </row>
    <row r="7876" spans="1:13" x14ac:dyDescent="0.2">
      <c r="A7876" t="s">
        <v>40</v>
      </c>
      <c r="B7876">
        <v>600</v>
      </c>
      <c r="C7876">
        <v>4</v>
      </c>
      <c r="D7876" t="s">
        <v>13</v>
      </c>
      <c r="E7876">
        <v>2</v>
      </c>
      <c r="F7876">
        <v>58</v>
      </c>
      <c r="G7876">
        <v>8</v>
      </c>
      <c r="H7876">
        <v>30</v>
      </c>
      <c r="I7876">
        <v>8.7719000000000005E-2</v>
      </c>
      <c r="J7876">
        <v>1.7236000000000001E-2</v>
      </c>
      <c r="K7876">
        <v>7.0483000000000004E-2</v>
      </c>
      <c r="L7876">
        <v>24.752917</v>
      </c>
      <c r="M7876">
        <f t="shared" si="123"/>
        <v>5.0892898584358317</v>
      </c>
    </row>
    <row r="7877" spans="1:13" x14ac:dyDescent="0.2">
      <c r="A7877" t="s">
        <v>40</v>
      </c>
      <c r="B7877">
        <v>600</v>
      </c>
      <c r="C7877">
        <v>4</v>
      </c>
      <c r="D7877" t="s">
        <v>13</v>
      </c>
      <c r="E7877">
        <v>3</v>
      </c>
      <c r="F7877">
        <v>58</v>
      </c>
      <c r="G7877">
        <v>8</v>
      </c>
      <c r="H7877">
        <v>30</v>
      </c>
      <c r="I7877">
        <v>5.2631999999999998E-2</v>
      </c>
      <c r="J7877">
        <v>1.7236000000000001E-2</v>
      </c>
      <c r="K7877">
        <v>3.5395999999999997E-2</v>
      </c>
      <c r="L7877">
        <v>24.710678000000001</v>
      </c>
      <c r="M7877">
        <f t="shared" si="123"/>
        <v>3.0536087259224876</v>
      </c>
    </row>
    <row r="7878" spans="1:13" x14ac:dyDescent="0.2">
      <c r="A7878" t="s">
        <v>40</v>
      </c>
      <c r="B7878">
        <v>600</v>
      </c>
      <c r="C7878">
        <v>4</v>
      </c>
      <c r="D7878" t="s">
        <v>13</v>
      </c>
      <c r="E7878">
        <v>4</v>
      </c>
      <c r="F7878">
        <v>58</v>
      </c>
      <c r="G7878">
        <v>8</v>
      </c>
      <c r="H7878">
        <v>30</v>
      </c>
      <c r="I7878">
        <v>7.0175000000000001E-2</v>
      </c>
      <c r="J7878">
        <v>1.7236000000000001E-2</v>
      </c>
      <c r="K7878">
        <v>5.2939E-2</v>
      </c>
      <c r="L7878">
        <v>24.050557000000001</v>
      </c>
      <c r="M7878">
        <f t="shared" si="123"/>
        <v>4.0714202831283357</v>
      </c>
    </row>
    <row r="7879" spans="1:13" x14ac:dyDescent="0.2">
      <c r="A7879" t="s">
        <v>40</v>
      </c>
      <c r="B7879">
        <v>600</v>
      </c>
      <c r="C7879">
        <v>4</v>
      </c>
      <c r="D7879" t="s">
        <v>13</v>
      </c>
      <c r="E7879">
        <v>5</v>
      </c>
      <c r="F7879">
        <v>58</v>
      </c>
      <c r="G7879">
        <v>8</v>
      </c>
      <c r="H7879">
        <v>30</v>
      </c>
      <c r="I7879">
        <v>7.0175000000000001E-2</v>
      </c>
      <c r="J7879">
        <v>1.7236000000000001E-2</v>
      </c>
      <c r="K7879">
        <v>5.2939E-2</v>
      </c>
      <c r="L7879">
        <v>24.717969</v>
      </c>
      <c r="M7879">
        <f t="shared" si="123"/>
        <v>4.0714202831283357</v>
      </c>
    </row>
    <row r="7880" spans="1:13" x14ac:dyDescent="0.2">
      <c r="A7880" t="s">
        <v>40</v>
      </c>
      <c r="B7880">
        <v>600</v>
      </c>
      <c r="C7880">
        <v>4</v>
      </c>
      <c r="D7880" t="s">
        <v>13</v>
      </c>
      <c r="E7880">
        <v>6</v>
      </c>
      <c r="F7880">
        <v>58</v>
      </c>
      <c r="G7880">
        <v>8</v>
      </c>
      <c r="H7880">
        <v>30</v>
      </c>
      <c r="I7880">
        <v>8.7719000000000005E-2</v>
      </c>
      <c r="J7880">
        <v>1.7236000000000001E-2</v>
      </c>
      <c r="K7880">
        <v>7.0483000000000004E-2</v>
      </c>
      <c r="L7880">
        <v>25.306269</v>
      </c>
      <c r="M7880">
        <f t="shared" si="123"/>
        <v>5.0892898584358317</v>
      </c>
    </row>
    <row r="7881" spans="1:13" x14ac:dyDescent="0.2">
      <c r="A7881" t="s">
        <v>40</v>
      </c>
      <c r="B7881">
        <v>600</v>
      </c>
      <c r="C7881">
        <v>4</v>
      </c>
      <c r="D7881" t="s">
        <v>13</v>
      </c>
      <c r="E7881">
        <v>7</v>
      </c>
      <c r="F7881">
        <v>58</v>
      </c>
      <c r="G7881">
        <v>8</v>
      </c>
      <c r="H7881">
        <v>30</v>
      </c>
      <c r="I7881">
        <v>8.7719000000000005E-2</v>
      </c>
      <c r="J7881">
        <v>1.7236000000000001E-2</v>
      </c>
      <c r="K7881">
        <v>7.0483000000000004E-2</v>
      </c>
      <c r="L7881">
        <v>25.537728999999999</v>
      </c>
      <c r="M7881">
        <f t="shared" si="123"/>
        <v>5.0892898584358317</v>
      </c>
    </row>
    <row r="7882" spans="1:13" x14ac:dyDescent="0.2">
      <c r="A7882" t="s">
        <v>40</v>
      </c>
      <c r="B7882">
        <v>600</v>
      </c>
      <c r="C7882">
        <v>4</v>
      </c>
      <c r="D7882" t="s">
        <v>14</v>
      </c>
      <c r="E7882">
        <v>0</v>
      </c>
      <c r="F7882">
        <v>58</v>
      </c>
      <c r="G7882">
        <v>8</v>
      </c>
      <c r="H7882">
        <v>30</v>
      </c>
      <c r="I7882">
        <v>5.2631999999999998E-2</v>
      </c>
      <c r="J7882">
        <v>1.7236000000000001E-2</v>
      </c>
      <c r="K7882">
        <v>3.5395999999999997E-2</v>
      </c>
      <c r="L7882">
        <v>21.971684</v>
      </c>
      <c r="M7882">
        <f t="shared" si="123"/>
        <v>3.0536087259224876</v>
      </c>
    </row>
    <row r="7883" spans="1:13" x14ac:dyDescent="0.2">
      <c r="A7883" t="s">
        <v>40</v>
      </c>
      <c r="B7883">
        <v>600</v>
      </c>
      <c r="C7883">
        <v>4</v>
      </c>
      <c r="D7883" t="s">
        <v>14</v>
      </c>
      <c r="E7883">
        <v>1</v>
      </c>
      <c r="F7883">
        <v>58</v>
      </c>
      <c r="G7883">
        <v>8</v>
      </c>
      <c r="H7883">
        <v>30</v>
      </c>
      <c r="I7883">
        <v>7.0175000000000001E-2</v>
      </c>
      <c r="J7883">
        <v>1.7236000000000001E-2</v>
      </c>
      <c r="K7883">
        <v>5.2939E-2</v>
      </c>
      <c r="L7883">
        <v>21.224326999999999</v>
      </c>
      <c r="M7883">
        <f t="shared" si="123"/>
        <v>4.0714202831283357</v>
      </c>
    </row>
    <row r="7884" spans="1:13" x14ac:dyDescent="0.2">
      <c r="A7884" t="s">
        <v>40</v>
      </c>
      <c r="B7884">
        <v>600</v>
      </c>
      <c r="C7884">
        <v>4</v>
      </c>
      <c r="D7884" t="s">
        <v>14</v>
      </c>
      <c r="E7884">
        <v>2</v>
      </c>
      <c r="F7884">
        <v>58</v>
      </c>
      <c r="G7884">
        <v>8</v>
      </c>
      <c r="H7884">
        <v>30</v>
      </c>
      <c r="I7884">
        <v>0.105263</v>
      </c>
      <c r="J7884">
        <v>1.7236000000000001E-2</v>
      </c>
      <c r="K7884">
        <v>8.8026999999999994E-2</v>
      </c>
      <c r="L7884">
        <v>20.898654000000001</v>
      </c>
      <c r="M7884">
        <f t="shared" si="123"/>
        <v>6.1071594337433268</v>
      </c>
    </row>
    <row r="7885" spans="1:13" x14ac:dyDescent="0.2">
      <c r="A7885" t="s">
        <v>40</v>
      </c>
      <c r="B7885">
        <v>600</v>
      </c>
      <c r="C7885">
        <v>4</v>
      </c>
      <c r="D7885" t="s">
        <v>14</v>
      </c>
      <c r="E7885">
        <v>3</v>
      </c>
      <c r="F7885">
        <v>58</v>
      </c>
      <c r="G7885">
        <v>8</v>
      </c>
      <c r="H7885">
        <v>30</v>
      </c>
      <c r="I7885">
        <v>5.2631999999999998E-2</v>
      </c>
      <c r="J7885">
        <v>1.7236000000000001E-2</v>
      </c>
      <c r="K7885">
        <v>3.5395999999999997E-2</v>
      </c>
      <c r="L7885">
        <v>21.845952</v>
      </c>
      <c r="M7885">
        <f t="shared" si="123"/>
        <v>3.0536087259224876</v>
      </c>
    </row>
    <row r="7886" spans="1:13" x14ac:dyDescent="0.2">
      <c r="A7886" t="s">
        <v>40</v>
      </c>
      <c r="B7886">
        <v>600</v>
      </c>
      <c r="C7886">
        <v>4</v>
      </c>
      <c r="D7886" t="s">
        <v>14</v>
      </c>
      <c r="E7886">
        <v>4</v>
      </c>
      <c r="F7886">
        <v>58</v>
      </c>
      <c r="G7886">
        <v>8</v>
      </c>
      <c r="H7886">
        <v>30</v>
      </c>
      <c r="I7886">
        <v>7.0175000000000001E-2</v>
      </c>
      <c r="J7886">
        <v>1.7236000000000001E-2</v>
      </c>
      <c r="K7886">
        <v>5.2939E-2</v>
      </c>
      <c r="L7886">
        <v>21.384097000000001</v>
      </c>
      <c r="M7886">
        <f t="shared" si="123"/>
        <v>4.0714202831283357</v>
      </c>
    </row>
    <row r="7887" spans="1:13" x14ac:dyDescent="0.2">
      <c r="A7887" t="s">
        <v>40</v>
      </c>
      <c r="B7887">
        <v>600</v>
      </c>
      <c r="C7887">
        <v>4</v>
      </c>
      <c r="D7887" t="s">
        <v>14</v>
      </c>
      <c r="E7887">
        <v>5</v>
      </c>
      <c r="F7887">
        <v>58</v>
      </c>
      <c r="G7887">
        <v>8</v>
      </c>
      <c r="H7887">
        <v>30</v>
      </c>
      <c r="I7887">
        <v>8.7719000000000005E-2</v>
      </c>
      <c r="J7887">
        <v>1.7236000000000001E-2</v>
      </c>
      <c r="K7887">
        <v>7.0483000000000004E-2</v>
      </c>
      <c r="L7887">
        <v>21.396303</v>
      </c>
      <c r="M7887">
        <f t="shared" si="123"/>
        <v>5.0892898584358317</v>
      </c>
    </row>
    <row r="7888" spans="1:13" x14ac:dyDescent="0.2">
      <c r="A7888" t="s">
        <v>40</v>
      </c>
      <c r="B7888">
        <v>600</v>
      </c>
      <c r="C7888">
        <v>4</v>
      </c>
      <c r="D7888" t="s">
        <v>14</v>
      </c>
      <c r="E7888">
        <v>6</v>
      </c>
      <c r="F7888">
        <v>58</v>
      </c>
      <c r="G7888">
        <v>8</v>
      </c>
      <c r="H7888">
        <v>30</v>
      </c>
      <c r="I7888">
        <v>5.2631999999999998E-2</v>
      </c>
      <c r="J7888">
        <v>1.7236000000000001E-2</v>
      </c>
      <c r="K7888">
        <v>3.5395999999999997E-2</v>
      </c>
      <c r="L7888">
        <v>21.160381999999998</v>
      </c>
      <c r="M7888">
        <f t="shared" si="123"/>
        <v>3.0536087259224876</v>
      </c>
    </row>
    <row r="7889" spans="1:13" x14ac:dyDescent="0.2">
      <c r="A7889" t="s">
        <v>40</v>
      </c>
      <c r="B7889">
        <v>600</v>
      </c>
      <c r="C7889">
        <v>4</v>
      </c>
      <c r="D7889" t="s">
        <v>14</v>
      </c>
      <c r="E7889">
        <v>7</v>
      </c>
      <c r="F7889">
        <v>58</v>
      </c>
      <c r="G7889">
        <v>8</v>
      </c>
      <c r="H7889">
        <v>30</v>
      </c>
      <c r="I7889">
        <v>7.0175000000000001E-2</v>
      </c>
      <c r="J7889">
        <v>1.7236000000000001E-2</v>
      </c>
      <c r="K7889">
        <v>5.2939E-2</v>
      </c>
      <c r="L7889">
        <v>21.781054000000001</v>
      </c>
      <c r="M7889">
        <f t="shared" si="123"/>
        <v>4.0714202831283357</v>
      </c>
    </row>
    <row r="7890" spans="1:13" x14ac:dyDescent="0.2">
      <c r="A7890" t="s">
        <v>40</v>
      </c>
      <c r="B7890">
        <v>600</v>
      </c>
      <c r="C7890">
        <v>4</v>
      </c>
      <c r="D7890" t="s">
        <v>15</v>
      </c>
      <c r="E7890">
        <v>0</v>
      </c>
      <c r="F7890">
        <v>58</v>
      </c>
      <c r="G7890">
        <v>8</v>
      </c>
      <c r="H7890">
        <v>30</v>
      </c>
      <c r="I7890">
        <v>8.7719000000000005E-2</v>
      </c>
      <c r="J7890">
        <v>1.7236000000000001E-2</v>
      </c>
      <c r="K7890">
        <v>7.0483000000000004E-2</v>
      </c>
      <c r="L7890">
        <v>20.547533000000001</v>
      </c>
      <c r="M7890">
        <f t="shared" si="123"/>
        <v>5.0892898584358317</v>
      </c>
    </row>
    <row r="7891" spans="1:13" x14ac:dyDescent="0.2">
      <c r="A7891" t="s">
        <v>40</v>
      </c>
      <c r="B7891">
        <v>600</v>
      </c>
      <c r="C7891">
        <v>4</v>
      </c>
      <c r="D7891" t="s">
        <v>15</v>
      </c>
      <c r="E7891">
        <v>1</v>
      </c>
      <c r="F7891">
        <v>58</v>
      </c>
      <c r="G7891">
        <v>8</v>
      </c>
      <c r="H7891">
        <v>30</v>
      </c>
      <c r="I7891">
        <v>5.2631999999999998E-2</v>
      </c>
      <c r="J7891">
        <v>1.7236000000000001E-2</v>
      </c>
      <c r="K7891">
        <v>3.5395999999999997E-2</v>
      </c>
      <c r="L7891">
        <v>20.045376000000001</v>
      </c>
      <c r="M7891">
        <f t="shared" si="123"/>
        <v>3.0536087259224876</v>
      </c>
    </row>
    <row r="7892" spans="1:13" x14ac:dyDescent="0.2">
      <c r="A7892" t="s">
        <v>40</v>
      </c>
      <c r="B7892">
        <v>600</v>
      </c>
      <c r="C7892">
        <v>4</v>
      </c>
      <c r="D7892" t="s">
        <v>15</v>
      </c>
      <c r="E7892">
        <v>2</v>
      </c>
      <c r="F7892">
        <v>58</v>
      </c>
      <c r="G7892">
        <v>8</v>
      </c>
      <c r="H7892">
        <v>30</v>
      </c>
      <c r="I7892">
        <v>8.7719000000000005E-2</v>
      </c>
      <c r="J7892">
        <v>1.7236000000000001E-2</v>
      </c>
      <c r="K7892">
        <v>7.0483000000000004E-2</v>
      </c>
      <c r="L7892">
        <v>21.190028000000002</v>
      </c>
      <c r="M7892">
        <f t="shared" si="123"/>
        <v>5.0892898584358317</v>
      </c>
    </row>
    <row r="7893" spans="1:13" x14ac:dyDescent="0.2">
      <c r="A7893" t="s">
        <v>40</v>
      </c>
      <c r="B7893">
        <v>600</v>
      </c>
      <c r="C7893">
        <v>4</v>
      </c>
      <c r="D7893" t="s">
        <v>15</v>
      </c>
      <c r="E7893">
        <v>3</v>
      </c>
      <c r="F7893">
        <v>58</v>
      </c>
      <c r="G7893">
        <v>8</v>
      </c>
      <c r="H7893">
        <v>30</v>
      </c>
      <c r="I7893">
        <v>7.0175000000000001E-2</v>
      </c>
      <c r="J7893">
        <v>1.7236000000000001E-2</v>
      </c>
      <c r="K7893">
        <v>5.2939E-2</v>
      </c>
      <c r="L7893">
        <v>20.353781999999999</v>
      </c>
      <c r="M7893">
        <f t="shared" si="123"/>
        <v>4.0714202831283357</v>
      </c>
    </row>
    <row r="7894" spans="1:13" x14ac:dyDescent="0.2">
      <c r="A7894" t="s">
        <v>40</v>
      </c>
      <c r="B7894">
        <v>600</v>
      </c>
      <c r="C7894">
        <v>4</v>
      </c>
      <c r="D7894" t="s">
        <v>15</v>
      </c>
      <c r="E7894">
        <v>4</v>
      </c>
      <c r="F7894">
        <v>58</v>
      </c>
      <c r="G7894">
        <v>8</v>
      </c>
      <c r="H7894">
        <v>30</v>
      </c>
      <c r="I7894">
        <v>7.0175000000000001E-2</v>
      </c>
      <c r="J7894">
        <v>1.7236000000000001E-2</v>
      </c>
      <c r="K7894">
        <v>5.2939E-2</v>
      </c>
      <c r="L7894">
        <v>20.128882999999998</v>
      </c>
      <c r="M7894">
        <f t="shared" si="123"/>
        <v>4.0714202831283357</v>
      </c>
    </row>
    <row r="7895" spans="1:13" x14ac:dyDescent="0.2">
      <c r="A7895" t="s">
        <v>40</v>
      </c>
      <c r="B7895">
        <v>600</v>
      </c>
      <c r="C7895">
        <v>4</v>
      </c>
      <c r="D7895" t="s">
        <v>15</v>
      </c>
      <c r="E7895">
        <v>5</v>
      </c>
      <c r="F7895">
        <v>58</v>
      </c>
      <c r="G7895">
        <v>8</v>
      </c>
      <c r="H7895">
        <v>30</v>
      </c>
      <c r="I7895">
        <v>7.0175000000000001E-2</v>
      </c>
      <c r="J7895">
        <v>1.7236000000000001E-2</v>
      </c>
      <c r="K7895">
        <v>5.2939E-2</v>
      </c>
      <c r="L7895">
        <v>20.492311000000001</v>
      </c>
      <c r="M7895">
        <f t="shared" si="123"/>
        <v>4.0714202831283357</v>
      </c>
    </row>
    <row r="7896" spans="1:13" x14ac:dyDescent="0.2">
      <c r="A7896" t="s">
        <v>40</v>
      </c>
      <c r="B7896">
        <v>600</v>
      </c>
      <c r="C7896">
        <v>4</v>
      </c>
      <c r="D7896" t="s">
        <v>15</v>
      </c>
      <c r="E7896">
        <v>6</v>
      </c>
      <c r="F7896">
        <v>58</v>
      </c>
      <c r="G7896">
        <v>8</v>
      </c>
      <c r="H7896">
        <v>30</v>
      </c>
      <c r="I7896">
        <v>7.0175000000000001E-2</v>
      </c>
      <c r="J7896">
        <v>1.7236000000000001E-2</v>
      </c>
      <c r="K7896">
        <v>5.2939E-2</v>
      </c>
      <c r="L7896">
        <v>21.225328000000001</v>
      </c>
      <c r="M7896">
        <f t="shared" si="123"/>
        <v>4.0714202831283357</v>
      </c>
    </row>
    <row r="7897" spans="1:13" x14ac:dyDescent="0.2">
      <c r="A7897" t="s">
        <v>40</v>
      </c>
      <c r="B7897">
        <v>600</v>
      </c>
      <c r="C7897">
        <v>4</v>
      </c>
      <c r="D7897" t="s">
        <v>15</v>
      </c>
      <c r="E7897">
        <v>7</v>
      </c>
      <c r="F7897">
        <v>58</v>
      </c>
      <c r="G7897">
        <v>8</v>
      </c>
      <c r="H7897">
        <v>30</v>
      </c>
      <c r="I7897">
        <v>8.7719000000000005E-2</v>
      </c>
      <c r="J7897">
        <v>1.7236000000000001E-2</v>
      </c>
      <c r="K7897">
        <v>7.0483000000000004E-2</v>
      </c>
      <c r="L7897">
        <v>20.986239000000001</v>
      </c>
      <c r="M7897">
        <f t="shared" si="123"/>
        <v>5.0892898584358317</v>
      </c>
    </row>
    <row r="7898" spans="1:13" x14ac:dyDescent="0.2">
      <c r="A7898" t="s">
        <v>40</v>
      </c>
      <c r="B7898">
        <v>600</v>
      </c>
      <c r="C7898">
        <v>5</v>
      </c>
      <c r="D7898" t="s">
        <v>13</v>
      </c>
      <c r="E7898">
        <v>0</v>
      </c>
      <c r="F7898">
        <v>58</v>
      </c>
      <c r="G7898">
        <v>6</v>
      </c>
      <c r="H7898">
        <v>30</v>
      </c>
      <c r="I7898">
        <v>5.2631999999999998E-2</v>
      </c>
      <c r="J7898">
        <v>1.7236000000000001E-2</v>
      </c>
      <c r="K7898">
        <v>3.5395999999999997E-2</v>
      </c>
      <c r="L7898">
        <v>24.373313</v>
      </c>
      <c r="M7898">
        <f t="shared" si="123"/>
        <v>3.0536087259224876</v>
      </c>
    </row>
    <row r="7899" spans="1:13" x14ac:dyDescent="0.2">
      <c r="A7899" t="s">
        <v>40</v>
      </c>
      <c r="B7899">
        <v>600</v>
      </c>
      <c r="C7899">
        <v>5</v>
      </c>
      <c r="D7899" t="s">
        <v>13</v>
      </c>
      <c r="E7899">
        <v>1</v>
      </c>
      <c r="F7899">
        <v>58</v>
      </c>
      <c r="G7899">
        <v>6</v>
      </c>
      <c r="H7899">
        <v>30</v>
      </c>
      <c r="I7899">
        <v>8.7719000000000005E-2</v>
      </c>
      <c r="J7899">
        <v>1.7236000000000001E-2</v>
      </c>
      <c r="K7899">
        <v>7.0483000000000004E-2</v>
      </c>
      <c r="L7899">
        <v>24.422332000000001</v>
      </c>
      <c r="M7899">
        <f t="shared" si="123"/>
        <v>5.0892898584358317</v>
      </c>
    </row>
    <row r="7900" spans="1:13" x14ac:dyDescent="0.2">
      <c r="A7900" t="s">
        <v>40</v>
      </c>
      <c r="B7900">
        <v>600</v>
      </c>
      <c r="C7900">
        <v>5</v>
      </c>
      <c r="D7900" t="s">
        <v>13</v>
      </c>
      <c r="E7900">
        <v>2</v>
      </c>
      <c r="F7900">
        <v>58</v>
      </c>
      <c r="G7900">
        <v>6</v>
      </c>
      <c r="H7900">
        <v>30</v>
      </c>
      <c r="I7900">
        <v>8.7719000000000005E-2</v>
      </c>
      <c r="J7900">
        <v>1.7236000000000001E-2</v>
      </c>
      <c r="K7900">
        <v>7.0483000000000004E-2</v>
      </c>
      <c r="L7900">
        <v>24.424026999999999</v>
      </c>
      <c r="M7900">
        <f t="shared" si="123"/>
        <v>5.0892898584358317</v>
      </c>
    </row>
    <row r="7901" spans="1:13" x14ac:dyDescent="0.2">
      <c r="A7901" t="s">
        <v>40</v>
      </c>
      <c r="B7901">
        <v>600</v>
      </c>
      <c r="C7901">
        <v>5</v>
      </c>
      <c r="D7901" t="s">
        <v>13</v>
      </c>
      <c r="E7901">
        <v>3</v>
      </c>
      <c r="F7901">
        <v>58</v>
      </c>
      <c r="G7901">
        <v>6</v>
      </c>
      <c r="H7901">
        <v>30</v>
      </c>
      <c r="I7901">
        <v>5.2631999999999998E-2</v>
      </c>
      <c r="J7901">
        <v>1.7236000000000001E-2</v>
      </c>
      <c r="K7901">
        <v>3.5395999999999997E-2</v>
      </c>
      <c r="L7901">
        <v>24.901709</v>
      </c>
      <c r="M7901">
        <f t="shared" si="123"/>
        <v>3.0536087259224876</v>
      </c>
    </row>
    <row r="7902" spans="1:13" x14ac:dyDescent="0.2">
      <c r="A7902" t="s">
        <v>40</v>
      </c>
      <c r="B7902">
        <v>600</v>
      </c>
      <c r="C7902">
        <v>5</v>
      </c>
      <c r="D7902" t="s">
        <v>13</v>
      </c>
      <c r="E7902">
        <v>4</v>
      </c>
      <c r="F7902">
        <v>58</v>
      </c>
      <c r="G7902">
        <v>6</v>
      </c>
      <c r="H7902">
        <v>30</v>
      </c>
      <c r="I7902">
        <v>8.7719000000000005E-2</v>
      </c>
      <c r="J7902">
        <v>1.7236000000000001E-2</v>
      </c>
      <c r="K7902">
        <v>7.0483000000000004E-2</v>
      </c>
      <c r="L7902">
        <v>24.564905</v>
      </c>
      <c r="M7902">
        <f t="shared" si="123"/>
        <v>5.0892898584358317</v>
      </c>
    </row>
    <row r="7903" spans="1:13" x14ac:dyDescent="0.2">
      <c r="A7903" t="s">
        <v>40</v>
      </c>
      <c r="B7903">
        <v>600</v>
      </c>
      <c r="C7903">
        <v>5</v>
      </c>
      <c r="D7903" t="s">
        <v>13</v>
      </c>
      <c r="E7903">
        <v>5</v>
      </c>
      <c r="F7903">
        <v>58</v>
      </c>
      <c r="G7903">
        <v>6</v>
      </c>
      <c r="H7903">
        <v>30</v>
      </c>
      <c r="I7903">
        <v>5.2631999999999998E-2</v>
      </c>
      <c r="J7903">
        <v>1.7236000000000001E-2</v>
      </c>
      <c r="K7903">
        <v>3.5395999999999997E-2</v>
      </c>
      <c r="L7903">
        <v>24.361757000000001</v>
      </c>
      <c r="M7903">
        <f t="shared" si="123"/>
        <v>3.0536087259224876</v>
      </c>
    </row>
    <row r="7904" spans="1:13" x14ac:dyDescent="0.2">
      <c r="A7904" t="s">
        <v>40</v>
      </c>
      <c r="B7904">
        <v>600</v>
      </c>
      <c r="C7904">
        <v>5</v>
      </c>
      <c r="D7904" t="s">
        <v>13</v>
      </c>
      <c r="E7904">
        <v>6</v>
      </c>
      <c r="F7904">
        <v>58</v>
      </c>
      <c r="G7904">
        <v>6</v>
      </c>
      <c r="H7904">
        <v>30</v>
      </c>
      <c r="I7904">
        <v>0.105263</v>
      </c>
      <c r="J7904">
        <v>1.7236000000000001E-2</v>
      </c>
      <c r="K7904">
        <v>8.8026999999999994E-2</v>
      </c>
      <c r="L7904">
        <v>24.295456000000001</v>
      </c>
      <c r="M7904">
        <f t="shared" si="123"/>
        <v>6.1071594337433268</v>
      </c>
    </row>
    <row r="7905" spans="1:13" x14ac:dyDescent="0.2">
      <c r="A7905" t="s">
        <v>40</v>
      </c>
      <c r="B7905">
        <v>600</v>
      </c>
      <c r="C7905">
        <v>5</v>
      </c>
      <c r="D7905" t="s">
        <v>13</v>
      </c>
      <c r="E7905">
        <v>7</v>
      </c>
      <c r="F7905">
        <v>58</v>
      </c>
      <c r="G7905">
        <v>6</v>
      </c>
      <c r="H7905">
        <v>30</v>
      </c>
      <c r="I7905">
        <v>7.0175000000000001E-2</v>
      </c>
      <c r="J7905">
        <v>1.7236000000000001E-2</v>
      </c>
      <c r="K7905">
        <v>5.2939E-2</v>
      </c>
      <c r="L7905">
        <v>24.242733000000001</v>
      </c>
      <c r="M7905">
        <f t="shared" si="123"/>
        <v>4.0714202831283357</v>
      </c>
    </row>
    <row r="7906" spans="1:13" x14ac:dyDescent="0.2">
      <c r="A7906" t="s">
        <v>40</v>
      </c>
      <c r="B7906">
        <v>600</v>
      </c>
      <c r="C7906">
        <v>5</v>
      </c>
      <c r="D7906" t="s">
        <v>14</v>
      </c>
      <c r="E7906">
        <v>0</v>
      </c>
      <c r="F7906">
        <v>58</v>
      </c>
      <c r="G7906">
        <v>6</v>
      </c>
      <c r="H7906">
        <v>30</v>
      </c>
      <c r="I7906">
        <v>7.0175000000000001E-2</v>
      </c>
      <c r="J7906">
        <v>1.7236000000000001E-2</v>
      </c>
      <c r="K7906">
        <v>5.2939E-2</v>
      </c>
      <c r="L7906">
        <v>21.709405</v>
      </c>
      <c r="M7906">
        <f t="shared" si="123"/>
        <v>4.0714202831283357</v>
      </c>
    </row>
    <row r="7907" spans="1:13" x14ac:dyDescent="0.2">
      <c r="A7907" t="s">
        <v>40</v>
      </c>
      <c r="B7907">
        <v>600</v>
      </c>
      <c r="C7907">
        <v>5</v>
      </c>
      <c r="D7907" t="s">
        <v>14</v>
      </c>
      <c r="E7907">
        <v>1</v>
      </c>
      <c r="F7907">
        <v>58</v>
      </c>
      <c r="G7907">
        <v>6</v>
      </c>
      <c r="H7907">
        <v>30</v>
      </c>
      <c r="I7907">
        <v>8.7719000000000005E-2</v>
      </c>
      <c r="J7907">
        <v>1.7236000000000001E-2</v>
      </c>
      <c r="K7907">
        <v>7.0483000000000004E-2</v>
      </c>
      <c r="L7907">
        <v>21.334305000000001</v>
      </c>
      <c r="M7907">
        <f t="shared" si="123"/>
        <v>5.0892898584358317</v>
      </c>
    </row>
    <row r="7908" spans="1:13" x14ac:dyDescent="0.2">
      <c r="A7908" t="s">
        <v>40</v>
      </c>
      <c r="B7908">
        <v>600</v>
      </c>
      <c r="C7908">
        <v>5</v>
      </c>
      <c r="D7908" t="s">
        <v>14</v>
      </c>
      <c r="E7908">
        <v>2</v>
      </c>
      <c r="F7908">
        <v>58</v>
      </c>
      <c r="G7908">
        <v>6</v>
      </c>
      <c r="H7908">
        <v>30</v>
      </c>
      <c r="I7908">
        <v>7.0175000000000001E-2</v>
      </c>
      <c r="J7908">
        <v>1.7236000000000001E-2</v>
      </c>
      <c r="K7908">
        <v>5.2939E-2</v>
      </c>
      <c r="L7908">
        <v>21.161636000000001</v>
      </c>
      <c r="M7908">
        <f t="shared" si="123"/>
        <v>4.0714202831283357</v>
      </c>
    </row>
    <row r="7909" spans="1:13" x14ac:dyDescent="0.2">
      <c r="A7909" t="s">
        <v>40</v>
      </c>
      <c r="B7909">
        <v>600</v>
      </c>
      <c r="C7909">
        <v>5</v>
      </c>
      <c r="D7909" t="s">
        <v>14</v>
      </c>
      <c r="E7909">
        <v>3</v>
      </c>
      <c r="F7909">
        <v>58</v>
      </c>
      <c r="G7909">
        <v>6</v>
      </c>
      <c r="H7909">
        <v>30</v>
      </c>
      <c r="I7909">
        <v>7.0175000000000001E-2</v>
      </c>
      <c r="J7909">
        <v>1.7236000000000001E-2</v>
      </c>
      <c r="K7909">
        <v>5.2939E-2</v>
      </c>
      <c r="L7909">
        <v>21.18187</v>
      </c>
      <c r="M7909">
        <f t="shared" si="123"/>
        <v>4.0714202831283357</v>
      </c>
    </row>
    <row r="7910" spans="1:13" x14ac:dyDescent="0.2">
      <c r="A7910" t="s">
        <v>40</v>
      </c>
      <c r="B7910">
        <v>600</v>
      </c>
      <c r="C7910">
        <v>5</v>
      </c>
      <c r="D7910" t="s">
        <v>14</v>
      </c>
      <c r="E7910">
        <v>4</v>
      </c>
      <c r="F7910">
        <v>58</v>
      </c>
      <c r="G7910">
        <v>6</v>
      </c>
      <c r="H7910">
        <v>30</v>
      </c>
      <c r="I7910">
        <v>7.0175000000000001E-2</v>
      </c>
      <c r="J7910">
        <v>1.7236000000000001E-2</v>
      </c>
      <c r="K7910">
        <v>5.2939E-2</v>
      </c>
      <c r="L7910">
        <v>20.874036</v>
      </c>
      <c r="M7910">
        <f t="shared" si="123"/>
        <v>4.0714202831283357</v>
      </c>
    </row>
    <row r="7911" spans="1:13" x14ac:dyDescent="0.2">
      <c r="A7911" t="s">
        <v>40</v>
      </c>
      <c r="B7911">
        <v>600</v>
      </c>
      <c r="C7911">
        <v>5</v>
      </c>
      <c r="D7911" t="s">
        <v>14</v>
      </c>
      <c r="E7911">
        <v>5</v>
      </c>
      <c r="F7911">
        <v>58</v>
      </c>
      <c r="G7911">
        <v>6</v>
      </c>
      <c r="H7911">
        <v>30</v>
      </c>
      <c r="I7911">
        <v>0.122807</v>
      </c>
      <c r="J7911">
        <v>1.7236000000000001E-2</v>
      </c>
      <c r="K7911">
        <v>0.105571</v>
      </c>
      <c r="L7911">
        <v>21.016999999999999</v>
      </c>
      <c r="M7911">
        <f t="shared" si="123"/>
        <v>7.1250290090508237</v>
      </c>
    </row>
    <row r="7912" spans="1:13" x14ac:dyDescent="0.2">
      <c r="A7912" t="s">
        <v>40</v>
      </c>
      <c r="B7912">
        <v>600</v>
      </c>
      <c r="C7912">
        <v>5</v>
      </c>
      <c r="D7912" t="s">
        <v>14</v>
      </c>
      <c r="E7912">
        <v>6</v>
      </c>
      <c r="F7912">
        <v>58</v>
      </c>
      <c r="G7912">
        <v>6</v>
      </c>
      <c r="H7912">
        <v>30</v>
      </c>
      <c r="I7912">
        <v>7.0175000000000001E-2</v>
      </c>
      <c r="J7912">
        <v>1.7236000000000001E-2</v>
      </c>
      <c r="K7912">
        <v>5.2939E-2</v>
      </c>
      <c r="L7912">
        <v>20.946553000000002</v>
      </c>
      <c r="M7912">
        <f t="shared" si="123"/>
        <v>4.0714202831283357</v>
      </c>
    </row>
    <row r="7913" spans="1:13" x14ac:dyDescent="0.2">
      <c r="A7913" t="s">
        <v>40</v>
      </c>
      <c r="B7913">
        <v>600</v>
      </c>
      <c r="C7913">
        <v>5</v>
      </c>
      <c r="D7913" t="s">
        <v>14</v>
      </c>
      <c r="E7913">
        <v>7</v>
      </c>
      <c r="F7913">
        <v>58</v>
      </c>
      <c r="G7913">
        <v>6</v>
      </c>
      <c r="H7913">
        <v>30</v>
      </c>
      <c r="I7913">
        <v>8.7719000000000005E-2</v>
      </c>
      <c r="J7913">
        <v>1.7236000000000001E-2</v>
      </c>
      <c r="K7913">
        <v>7.0483000000000004E-2</v>
      </c>
      <c r="L7913">
        <v>21.501429999999999</v>
      </c>
      <c r="M7913">
        <f t="shared" si="123"/>
        <v>5.0892898584358317</v>
      </c>
    </row>
    <row r="7914" spans="1:13" x14ac:dyDescent="0.2">
      <c r="A7914" t="s">
        <v>40</v>
      </c>
      <c r="B7914">
        <v>600</v>
      </c>
      <c r="C7914">
        <v>5</v>
      </c>
      <c r="D7914" t="s">
        <v>15</v>
      </c>
      <c r="E7914">
        <v>0</v>
      </c>
      <c r="F7914">
        <v>58</v>
      </c>
      <c r="G7914">
        <v>6</v>
      </c>
      <c r="H7914">
        <v>30</v>
      </c>
      <c r="I7914">
        <v>5.2631999999999998E-2</v>
      </c>
      <c r="J7914">
        <v>1.7236000000000001E-2</v>
      </c>
      <c r="K7914">
        <v>3.5395999999999997E-2</v>
      </c>
      <c r="L7914">
        <v>20.174478000000001</v>
      </c>
      <c r="M7914">
        <f t="shared" si="123"/>
        <v>3.0536087259224876</v>
      </c>
    </row>
    <row r="7915" spans="1:13" x14ac:dyDescent="0.2">
      <c r="A7915" t="s">
        <v>40</v>
      </c>
      <c r="B7915">
        <v>600</v>
      </c>
      <c r="C7915">
        <v>5</v>
      </c>
      <c r="D7915" t="s">
        <v>15</v>
      </c>
      <c r="E7915">
        <v>1</v>
      </c>
      <c r="F7915">
        <v>58</v>
      </c>
      <c r="G7915">
        <v>6</v>
      </c>
      <c r="H7915">
        <v>30</v>
      </c>
      <c r="I7915">
        <v>0.122807</v>
      </c>
      <c r="J7915">
        <v>1.7236000000000001E-2</v>
      </c>
      <c r="K7915">
        <v>0.105571</v>
      </c>
      <c r="L7915">
        <v>20.492968999999999</v>
      </c>
      <c r="M7915">
        <f t="shared" si="123"/>
        <v>7.1250290090508237</v>
      </c>
    </row>
    <row r="7916" spans="1:13" x14ac:dyDescent="0.2">
      <c r="A7916" t="s">
        <v>40</v>
      </c>
      <c r="B7916">
        <v>600</v>
      </c>
      <c r="C7916">
        <v>5</v>
      </c>
      <c r="D7916" t="s">
        <v>15</v>
      </c>
      <c r="E7916">
        <v>2</v>
      </c>
      <c r="F7916">
        <v>58</v>
      </c>
      <c r="G7916">
        <v>6</v>
      </c>
      <c r="H7916">
        <v>30</v>
      </c>
      <c r="I7916">
        <v>0.105263</v>
      </c>
      <c r="J7916">
        <v>1.7236000000000001E-2</v>
      </c>
      <c r="K7916">
        <v>8.8026999999999994E-2</v>
      </c>
      <c r="L7916">
        <v>20.13944</v>
      </c>
      <c r="M7916">
        <f t="shared" si="123"/>
        <v>6.1071594337433268</v>
      </c>
    </row>
    <row r="7917" spans="1:13" x14ac:dyDescent="0.2">
      <c r="A7917" t="s">
        <v>40</v>
      </c>
      <c r="B7917">
        <v>600</v>
      </c>
      <c r="C7917">
        <v>5</v>
      </c>
      <c r="D7917" t="s">
        <v>15</v>
      </c>
      <c r="E7917">
        <v>3</v>
      </c>
      <c r="F7917">
        <v>58</v>
      </c>
      <c r="G7917">
        <v>6</v>
      </c>
      <c r="H7917">
        <v>30</v>
      </c>
      <c r="I7917">
        <v>8.7719000000000005E-2</v>
      </c>
      <c r="J7917">
        <v>1.7236000000000001E-2</v>
      </c>
      <c r="K7917">
        <v>7.0483000000000004E-2</v>
      </c>
      <c r="L7917">
        <v>20.630047000000001</v>
      </c>
      <c r="M7917">
        <f t="shared" si="123"/>
        <v>5.0892898584358317</v>
      </c>
    </row>
    <row r="7918" spans="1:13" x14ac:dyDescent="0.2">
      <c r="A7918" t="s">
        <v>40</v>
      </c>
      <c r="B7918">
        <v>600</v>
      </c>
      <c r="C7918">
        <v>5</v>
      </c>
      <c r="D7918" t="s">
        <v>15</v>
      </c>
      <c r="E7918">
        <v>4</v>
      </c>
      <c r="F7918">
        <v>58</v>
      </c>
      <c r="G7918">
        <v>6</v>
      </c>
      <c r="H7918">
        <v>30</v>
      </c>
      <c r="I7918">
        <v>8.7719000000000005E-2</v>
      </c>
      <c r="J7918">
        <v>1.7236000000000001E-2</v>
      </c>
      <c r="K7918">
        <v>7.0483000000000004E-2</v>
      </c>
      <c r="L7918">
        <v>20.202904</v>
      </c>
      <c r="M7918">
        <f t="shared" si="123"/>
        <v>5.0892898584358317</v>
      </c>
    </row>
    <row r="7919" spans="1:13" x14ac:dyDescent="0.2">
      <c r="A7919" t="s">
        <v>40</v>
      </c>
      <c r="B7919">
        <v>600</v>
      </c>
      <c r="C7919">
        <v>5</v>
      </c>
      <c r="D7919" t="s">
        <v>15</v>
      </c>
      <c r="E7919">
        <v>5</v>
      </c>
      <c r="F7919">
        <v>58</v>
      </c>
      <c r="G7919">
        <v>6</v>
      </c>
      <c r="H7919">
        <v>30</v>
      </c>
      <c r="I7919">
        <v>5.2631999999999998E-2</v>
      </c>
      <c r="J7919">
        <v>1.7236000000000001E-2</v>
      </c>
      <c r="K7919">
        <v>3.5395999999999997E-2</v>
      </c>
      <c r="L7919">
        <v>21.773873999999999</v>
      </c>
      <c r="M7919">
        <f t="shared" si="123"/>
        <v>3.0536087259224876</v>
      </c>
    </row>
    <row r="7920" spans="1:13" x14ac:dyDescent="0.2">
      <c r="A7920" t="s">
        <v>40</v>
      </c>
      <c r="B7920">
        <v>600</v>
      </c>
      <c r="C7920">
        <v>5</v>
      </c>
      <c r="D7920" t="s">
        <v>15</v>
      </c>
      <c r="E7920">
        <v>6</v>
      </c>
      <c r="F7920">
        <v>58</v>
      </c>
      <c r="G7920">
        <v>6</v>
      </c>
      <c r="H7920">
        <v>30</v>
      </c>
      <c r="I7920">
        <v>3.5088000000000001E-2</v>
      </c>
      <c r="J7920">
        <v>1.7236000000000001E-2</v>
      </c>
      <c r="K7920">
        <v>1.7852E-2</v>
      </c>
      <c r="L7920">
        <v>21.250651999999999</v>
      </c>
      <c r="M7920">
        <f t="shared" si="123"/>
        <v>2.035739150614992</v>
      </c>
    </row>
    <row r="7921" spans="1:13" x14ac:dyDescent="0.2">
      <c r="A7921" t="s">
        <v>40</v>
      </c>
      <c r="B7921">
        <v>600</v>
      </c>
      <c r="C7921">
        <v>5</v>
      </c>
      <c r="D7921" t="s">
        <v>15</v>
      </c>
      <c r="E7921">
        <v>7</v>
      </c>
      <c r="F7921">
        <v>58</v>
      </c>
      <c r="G7921">
        <v>6</v>
      </c>
      <c r="H7921">
        <v>30</v>
      </c>
      <c r="I7921">
        <v>0.105263</v>
      </c>
      <c r="J7921">
        <v>1.7236000000000001E-2</v>
      </c>
      <c r="K7921">
        <v>8.8026999999999994E-2</v>
      </c>
      <c r="L7921">
        <v>20.452719999999999</v>
      </c>
      <c r="M7921">
        <f t="shared" si="123"/>
        <v>6.1071594337433268</v>
      </c>
    </row>
    <row r="7922" spans="1:13" x14ac:dyDescent="0.2">
      <c r="A7922" t="s">
        <v>41</v>
      </c>
      <c r="B7922">
        <v>200</v>
      </c>
      <c r="C7922">
        <v>1</v>
      </c>
      <c r="D7922" t="s">
        <v>13</v>
      </c>
      <c r="E7922">
        <v>0</v>
      </c>
      <c r="F7922">
        <v>311</v>
      </c>
      <c r="G7922">
        <v>156</v>
      </c>
      <c r="H7922">
        <v>156</v>
      </c>
      <c r="I7922">
        <v>9.6769999999999998E-3</v>
      </c>
      <c r="J7922">
        <v>3.2260000000000001E-3</v>
      </c>
      <c r="K7922">
        <v>6.4520000000000003E-3</v>
      </c>
      <c r="L7922">
        <v>127.31671900000001</v>
      </c>
      <c r="M7922">
        <f t="shared" si="123"/>
        <v>2.999690018598884</v>
      </c>
    </row>
    <row r="7923" spans="1:13" x14ac:dyDescent="0.2">
      <c r="A7923" t="s">
        <v>41</v>
      </c>
      <c r="B7923">
        <v>200</v>
      </c>
      <c r="C7923">
        <v>1</v>
      </c>
      <c r="D7923" t="s">
        <v>13</v>
      </c>
      <c r="E7923">
        <v>1</v>
      </c>
      <c r="F7923">
        <v>311</v>
      </c>
      <c r="G7923">
        <v>156</v>
      </c>
      <c r="H7923">
        <v>156</v>
      </c>
      <c r="I7923">
        <v>1.9355000000000001E-2</v>
      </c>
      <c r="J7923">
        <v>3.2260000000000001E-3</v>
      </c>
      <c r="K7923">
        <v>1.6129000000000001E-2</v>
      </c>
      <c r="L7923">
        <v>126.388614</v>
      </c>
      <c r="M7923">
        <f t="shared" si="123"/>
        <v>5.9996900185988844</v>
      </c>
    </row>
    <row r="7924" spans="1:13" x14ac:dyDescent="0.2">
      <c r="A7924" t="s">
        <v>41</v>
      </c>
      <c r="B7924">
        <v>200</v>
      </c>
      <c r="C7924">
        <v>1</v>
      </c>
      <c r="D7924" t="s">
        <v>13</v>
      </c>
      <c r="E7924">
        <v>2</v>
      </c>
      <c r="F7924">
        <v>311</v>
      </c>
      <c r="G7924">
        <v>156</v>
      </c>
      <c r="H7924">
        <v>156</v>
      </c>
      <c r="I7924">
        <v>9.6769999999999998E-3</v>
      </c>
      <c r="J7924">
        <v>3.2260000000000001E-3</v>
      </c>
      <c r="K7924">
        <v>6.4520000000000003E-3</v>
      </c>
      <c r="L7924">
        <v>128.74429799999999</v>
      </c>
      <c r="M7924">
        <f t="shared" si="123"/>
        <v>2.999690018598884</v>
      </c>
    </row>
    <row r="7925" spans="1:13" x14ac:dyDescent="0.2">
      <c r="A7925" t="s">
        <v>41</v>
      </c>
      <c r="B7925">
        <v>200</v>
      </c>
      <c r="C7925">
        <v>1</v>
      </c>
      <c r="D7925" t="s">
        <v>13</v>
      </c>
      <c r="E7925">
        <v>3</v>
      </c>
      <c r="F7925">
        <v>311</v>
      </c>
      <c r="G7925">
        <v>156</v>
      </c>
      <c r="H7925">
        <v>156</v>
      </c>
      <c r="I7925">
        <v>2.2581E-2</v>
      </c>
      <c r="J7925">
        <v>3.2260000000000001E-3</v>
      </c>
      <c r="K7925">
        <v>1.9355000000000001E-2</v>
      </c>
      <c r="L7925">
        <v>126.825771</v>
      </c>
      <c r="M7925">
        <f t="shared" si="123"/>
        <v>6.9996900185988835</v>
      </c>
    </row>
    <row r="7926" spans="1:13" x14ac:dyDescent="0.2">
      <c r="A7926" t="s">
        <v>41</v>
      </c>
      <c r="B7926">
        <v>200</v>
      </c>
      <c r="C7926">
        <v>1</v>
      </c>
      <c r="D7926" t="s">
        <v>13</v>
      </c>
      <c r="E7926">
        <v>4</v>
      </c>
      <c r="F7926">
        <v>311</v>
      </c>
      <c r="G7926">
        <v>156</v>
      </c>
      <c r="H7926">
        <v>156</v>
      </c>
      <c r="I7926">
        <v>1.9355000000000001E-2</v>
      </c>
      <c r="J7926">
        <v>3.2260000000000001E-3</v>
      </c>
      <c r="K7926">
        <v>1.6129000000000001E-2</v>
      </c>
      <c r="L7926">
        <v>127.743065</v>
      </c>
      <c r="M7926">
        <f t="shared" si="123"/>
        <v>5.9996900185988844</v>
      </c>
    </row>
    <row r="7927" spans="1:13" x14ac:dyDescent="0.2">
      <c r="A7927" t="s">
        <v>41</v>
      </c>
      <c r="B7927">
        <v>200</v>
      </c>
      <c r="C7927">
        <v>1</v>
      </c>
      <c r="D7927" t="s">
        <v>13</v>
      </c>
      <c r="E7927">
        <v>5</v>
      </c>
      <c r="F7927">
        <v>311</v>
      </c>
      <c r="G7927">
        <v>156</v>
      </c>
      <c r="H7927">
        <v>156</v>
      </c>
      <c r="I7927">
        <v>2.5805999999999999E-2</v>
      </c>
      <c r="J7927">
        <v>3.2260000000000001E-3</v>
      </c>
      <c r="K7927">
        <v>2.2581E-2</v>
      </c>
      <c r="L7927">
        <v>126.468779</v>
      </c>
      <c r="M7927">
        <f t="shared" si="123"/>
        <v>7.9993800371977679</v>
      </c>
    </row>
    <row r="7928" spans="1:13" x14ac:dyDescent="0.2">
      <c r="A7928" t="s">
        <v>41</v>
      </c>
      <c r="B7928">
        <v>200</v>
      </c>
      <c r="C7928">
        <v>1</v>
      </c>
      <c r="D7928" t="s">
        <v>13</v>
      </c>
      <c r="E7928">
        <v>6</v>
      </c>
      <c r="F7928">
        <v>311</v>
      </c>
      <c r="G7928">
        <v>156</v>
      </c>
      <c r="H7928">
        <v>156</v>
      </c>
      <c r="I7928">
        <v>2.9031999999999999E-2</v>
      </c>
      <c r="J7928">
        <v>3.2260000000000001E-3</v>
      </c>
      <c r="K7928">
        <v>2.5805999999999999E-2</v>
      </c>
      <c r="L7928">
        <v>126.302154</v>
      </c>
      <c r="M7928">
        <f t="shared" si="123"/>
        <v>8.999380037197767</v>
      </c>
    </row>
    <row r="7929" spans="1:13" x14ac:dyDescent="0.2">
      <c r="A7929" t="s">
        <v>41</v>
      </c>
      <c r="B7929">
        <v>200</v>
      </c>
      <c r="C7929">
        <v>1</v>
      </c>
      <c r="D7929" t="s">
        <v>13</v>
      </c>
      <c r="E7929">
        <v>7</v>
      </c>
      <c r="F7929">
        <v>311</v>
      </c>
      <c r="G7929">
        <v>156</v>
      </c>
      <c r="H7929">
        <v>156</v>
      </c>
      <c r="I7929">
        <v>1.6129000000000001E-2</v>
      </c>
      <c r="J7929">
        <v>3.2260000000000001E-3</v>
      </c>
      <c r="K7929">
        <v>1.2903E-2</v>
      </c>
      <c r="L7929">
        <v>129.53034099999999</v>
      </c>
      <c r="M7929">
        <f t="shared" si="123"/>
        <v>4.9996900185988844</v>
      </c>
    </row>
    <row r="7930" spans="1:13" x14ac:dyDescent="0.2">
      <c r="A7930" t="s">
        <v>41</v>
      </c>
      <c r="B7930">
        <v>200</v>
      </c>
      <c r="C7930">
        <v>1</v>
      </c>
      <c r="D7930" t="s">
        <v>14</v>
      </c>
      <c r="E7930">
        <v>0</v>
      </c>
      <c r="F7930">
        <v>311</v>
      </c>
      <c r="G7930">
        <v>156</v>
      </c>
      <c r="H7930">
        <v>156</v>
      </c>
      <c r="I7930">
        <v>1.6129000000000001E-2</v>
      </c>
      <c r="J7930">
        <v>3.2260000000000001E-3</v>
      </c>
      <c r="K7930">
        <v>1.2903E-2</v>
      </c>
      <c r="L7930">
        <v>111.910341</v>
      </c>
      <c r="M7930">
        <f t="shared" si="123"/>
        <v>4.9996900185988844</v>
      </c>
    </row>
    <row r="7931" spans="1:13" x14ac:dyDescent="0.2">
      <c r="A7931" t="s">
        <v>41</v>
      </c>
      <c r="B7931">
        <v>200</v>
      </c>
      <c r="C7931">
        <v>1</v>
      </c>
      <c r="D7931" t="s">
        <v>14</v>
      </c>
      <c r="E7931">
        <v>1</v>
      </c>
      <c r="F7931">
        <v>311</v>
      </c>
      <c r="G7931">
        <v>156</v>
      </c>
      <c r="H7931">
        <v>156</v>
      </c>
      <c r="I7931">
        <v>3.5484000000000002E-2</v>
      </c>
      <c r="J7931">
        <v>3.2260000000000001E-3</v>
      </c>
      <c r="K7931">
        <v>3.2258000000000002E-2</v>
      </c>
      <c r="L7931">
        <v>111.901059</v>
      </c>
      <c r="M7931">
        <f t="shared" si="123"/>
        <v>10.999380037197769</v>
      </c>
    </row>
    <row r="7932" spans="1:13" x14ac:dyDescent="0.2">
      <c r="A7932" t="s">
        <v>41</v>
      </c>
      <c r="B7932">
        <v>200</v>
      </c>
      <c r="C7932">
        <v>1</v>
      </c>
      <c r="D7932" t="s">
        <v>14</v>
      </c>
      <c r="E7932">
        <v>2</v>
      </c>
      <c r="F7932">
        <v>311</v>
      </c>
      <c r="G7932">
        <v>156</v>
      </c>
      <c r="H7932">
        <v>156</v>
      </c>
      <c r="I7932">
        <v>2.5805999999999999E-2</v>
      </c>
      <c r="J7932">
        <v>3.2260000000000001E-3</v>
      </c>
      <c r="K7932">
        <v>2.2581E-2</v>
      </c>
      <c r="L7932">
        <v>113.52158300000001</v>
      </c>
      <c r="M7932">
        <f t="shared" si="123"/>
        <v>7.9993800371977679</v>
      </c>
    </row>
    <row r="7933" spans="1:13" x14ac:dyDescent="0.2">
      <c r="A7933" t="s">
        <v>41</v>
      </c>
      <c r="B7933">
        <v>200</v>
      </c>
      <c r="C7933">
        <v>1</v>
      </c>
      <c r="D7933" t="s">
        <v>14</v>
      </c>
      <c r="E7933">
        <v>3</v>
      </c>
      <c r="F7933">
        <v>311</v>
      </c>
      <c r="G7933">
        <v>156</v>
      </c>
      <c r="H7933">
        <v>156</v>
      </c>
      <c r="I7933">
        <v>1.2903E-2</v>
      </c>
      <c r="J7933">
        <v>3.2260000000000001E-3</v>
      </c>
      <c r="K7933">
        <v>9.6769999999999998E-3</v>
      </c>
      <c r="L7933">
        <v>113.247716</v>
      </c>
      <c r="M7933">
        <f t="shared" si="123"/>
        <v>3.999690018598884</v>
      </c>
    </row>
    <row r="7934" spans="1:13" x14ac:dyDescent="0.2">
      <c r="A7934" t="s">
        <v>41</v>
      </c>
      <c r="B7934">
        <v>200</v>
      </c>
      <c r="C7934">
        <v>1</v>
      </c>
      <c r="D7934" t="s">
        <v>14</v>
      </c>
      <c r="E7934">
        <v>4</v>
      </c>
      <c r="F7934">
        <v>311</v>
      </c>
      <c r="G7934">
        <v>156</v>
      </c>
      <c r="H7934">
        <v>156</v>
      </c>
      <c r="I7934">
        <v>2.2581E-2</v>
      </c>
      <c r="J7934">
        <v>3.2260000000000001E-3</v>
      </c>
      <c r="K7934">
        <v>1.9355000000000001E-2</v>
      </c>
      <c r="L7934">
        <v>111.289485</v>
      </c>
      <c r="M7934">
        <f t="shared" si="123"/>
        <v>6.9996900185988835</v>
      </c>
    </row>
    <row r="7935" spans="1:13" x14ac:dyDescent="0.2">
      <c r="A7935" t="s">
        <v>41</v>
      </c>
      <c r="B7935">
        <v>200</v>
      </c>
      <c r="C7935">
        <v>1</v>
      </c>
      <c r="D7935" t="s">
        <v>14</v>
      </c>
      <c r="E7935">
        <v>5</v>
      </c>
      <c r="F7935">
        <v>311</v>
      </c>
      <c r="G7935">
        <v>156</v>
      </c>
      <c r="H7935">
        <v>156</v>
      </c>
      <c r="I7935">
        <v>3.2258000000000002E-2</v>
      </c>
      <c r="J7935">
        <v>3.2260000000000001E-3</v>
      </c>
      <c r="K7935">
        <v>2.9031999999999999E-2</v>
      </c>
      <c r="L7935">
        <v>111.547961</v>
      </c>
      <c r="M7935">
        <f t="shared" si="123"/>
        <v>9.9993800371977688</v>
      </c>
    </row>
    <row r="7936" spans="1:13" x14ac:dyDescent="0.2">
      <c r="A7936" t="s">
        <v>41</v>
      </c>
      <c r="B7936">
        <v>200</v>
      </c>
      <c r="C7936">
        <v>1</v>
      </c>
      <c r="D7936" t="s">
        <v>14</v>
      </c>
      <c r="E7936">
        <v>6</v>
      </c>
      <c r="F7936">
        <v>311</v>
      </c>
      <c r="G7936">
        <v>156</v>
      </c>
      <c r="H7936">
        <v>156</v>
      </c>
      <c r="I7936">
        <v>1.9355000000000001E-2</v>
      </c>
      <c r="J7936">
        <v>3.2260000000000001E-3</v>
      </c>
      <c r="K7936">
        <v>1.6129000000000001E-2</v>
      </c>
      <c r="L7936">
        <v>111.853188</v>
      </c>
      <c r="M7936">
        <f t="shared" si="123"/>
        <v>5.9996900185988844</v>
      </c>
    </row>
    <row r="7937" spans="1:13" x14ac:dyDescent="0.2">
      <c r="A7937" t="s">
        <v>41</v>
      </c>
      <c r="B7937">
        <v>200</v>
      </c>
      <c r="C7937">
        <v>1</v>
      </c>
      <c r="D7937" t="s">
        <v>14</v>
      </c>
      <c r="E7937">
        <v>7</v>
      </c>
      <c r="F7937">
        <v>311</v>
      </c>
      <c r="G7937">
        <v>156</v>
      </c>
      <c r="H7937">
        <v>156</v>
      </c>
      <c r="I7937">
        <v>1.6129000000000001E-2</v>
      </c>
      <c r="J7937">
        <v>3.2260000000000001E-3</v>
      </c>
      <c r="K7937">
        <v>1.2903E-2</v>
      </c>
      <c r="L7937">
        <v>111.775262</v>
      </c>
      <c r="M7937">
        <f t="shared" si="123"/>
        <v>4.9996900185988844</v>
      </c>
    </row>
    <row r="7938" spans="1:13" x14ac:dyDescent="0.2">
      <c r="A7938" t="s">
        <v>41</v>
      </c>
      <c r="B7938">
        <v>200</v>
      </c>
      <c r="C7938">
        <v>1</v>
      </c>
      <c r="D7938" t="s">
        <v>15</v>
      </c>
      <c r="E7938">
        <v>0</v>
      </c>
      <c r="F7938">
        <v>311</v>
      </c>
      <c r="G7938">
        <v>156</v>
      </c>
      <c r="H7938">
        <v>156</v>
      </c>
      <c r="I7938">
        <v>1.6129000000000001E-2</v>
      </c>
      <c r="J7938">
        <v>3.2260000000000001E-3</v>
      </c>
      <c r="K7938">
        <v>1.2903E-2</v>
      </c>
      <c r="L7938">
        <v>105.456035</v>
      </c>
      <c r="M7938">
        <f t="shared" si="123"/>
        <v>4.9996900185988844</v>
      </c>
    </row>
    <row r="7939" spans="1:13" x14ac:dyDescent="0.2">
      <c r="A7939" t="s">
        <v>41</v>
      </c>
      <c r="B7939">
        <v>200</v>
      </c>
      <c r="C7939">
        <v>1</v>
      </c>
      <c r="D7939" t="s">
        <v>15</v>
      </c>
      <c r="E7939">
        <v>1</v>
      </c>
      <c r="F7939">
        <v>311</v>
      </c>
      <c r="G7939">
        <v>156</v>
      </c>
      <c r="H7939">
        <v>156</v>
      </c>
      <c r="I7939">
        <v>2.9031999999999999E-2</v>
      </c>
      <c r="J7939">
        <v>3.2260000000000001E-3</v>
      </c>
      <c r="K7939">
        <v>2.5805999999999999E-2</v>
      </c>
      <c r="L7939">
        <v>106.810636</v>
      </c>
      <c r="M7939">
        <f t="shared" ref="M7939:M8002" si="124">IF(I7939=0,1,I7939/J7939)</f>
        <v>8.999380037197767</v>
      </c>
    </row>
    <row r="7940" spans="1:13" x14ac:dyDescent="0.2">
      <c r="A7940" t="s">
        <v>41</v>
      </c>
      <c r="B7940">
        <v>200</v>
      </c>
      <c r="C7940">
        <v>1</v>
      </c>
      <c r="D7940" t="s">
        <v>15</v>
      </c>
      <c r="E7940">
        <v>2</v>
      </c>
      <c r="F7940">
        <v>311</v>
      </c>
      <c r="G7940">
        <v>156</v>
      </c>
      <c r="H7940">
        <v>156</v>
      </c>
      <c r="I7940">
        <v>2.2581E-2</v>
      </c>
      <c r="J7940">
        <v>3.2260000000000001E-3</v>
      </c>
      <c r="K7940">
        <v>1.9355000000000001E-2</v>
      </c>
      <c r="L7940">
        <v>107.599661</v>
      </c>
      <c r="M7940">
        <f t="shared" si="124"/>
        <v>6.9996900185988835</v>
      </c>
    </row>
    <row r="7941" spans="1:13" x14ac:dyDescent="0.2">
      <c r="A7941" t="s">
        <v>41</v>
      </c>
      <c r="B7941">
        <v>200</v>
      </c>
      <c r="C7941">
        <v>1</v>
      </c>
      <c r="D7941" t="s">
        <v>15</v>
      </c>
      <c r="E7941">
        <v>3</v>
      </c>
      <c r="F7941">
        <v>311</v>
      </c>
      <c r="G7941">
        <v>156</v>
      </c>
      <c r="H7941">
        <v>156</v>
      </c>
      <c r="I7941">
        <v>2.5805999999999999E-2</v>
      </c>
      <c r="J7941">
        <v>3.2260000000000001E-3</v>
      </c>
      <c r="K7941">
        <v>2.2581E-2</v>
      </c>
      <c r="L7941">
        <v>106.78740999999999</v>
      </c>
      <c r="M7941">
        <f t="shared" si="124"/>
        <v>7.9993800371977679</v>
      </c>
    </row>
    <row r="7942" spans="1:13" x14ac:dyDescent="0.2">
      <c r="A7942" t="s">
        <v>41</v>
      </c>
      <c r="B7942">
        <v>200</v>
      </c>
      <c r="C7942">
        <v>1</v>
      </c>
      <c r="D7942" t="s">
        <v>15</v>
      </c>
      <c r="E7942">
        <v>4</v>
      </c>
      <c r="F7942">
        <v>311</v>
      </c>
      <c r="G7942">
        <v>156</v>
      </c>
      <c r="H7942">
        <v>156</v>
      </c>
      <c r="I7942">
        <v>4.1935E-2</v>
      </c>
      <c r="J7942">
        <v>3.2260000000000001E-3</v>
      </c>
      <c r="K7942">
        <v>3.8710000000000001E-2</v>
      </c>
      <c r="L7942">
        <v>104.157797</v>
      </c>
      <c r="M7942">
        <f t="shared" si="124"/>
        <v>12.999070055796652</v>
      </c>
    </row>
    <row r="7943" spans="1:13" x14ac:dyDescent="0.2">
      <c r="A7943" t="s">
        <v>41</v>
      </c>
      <c r="B7943">
        <v>200</v>
      </c>
      <c r="C7943">
        <v>1</v>
      </c>
      <c r="D7943" t="s">
        <v>15</v>
      </c>
      <c r="E7943">
        <v>5</v>
      </c>
      <c r="F7943">
        <v>311</v>
      </c>
      <c r="G7943">
        <v>156</v>
      </c>
      <c r="H7943">
        <v>156</v>
      </c>
      <c r="I7943">
        <v>2.5805999999999999E-2</v>
      </c>
      <c r="J7943">
        <v>3.2260000000000001E-3</v>
      </c>
      <c r="K7943">
        <v>2.2581E-2</v>
      </c>
      <c r="L7943">
        <v>106.437365</v>
      </c>
      <c r="M7943">
        <f t="shared" si="124"/>
        <v>7.9993800371977679</v>
      </c>
    </row>
    <row r="7944" spans="1:13" x14ac:dyDescent="0.2">
      <c r="A7944" t="s">
        <v>41</v>
      </c>
      <c r="B7944">
        <v>200</v>
      </c>
      <c r="C7944">
        <v>1</v>
      </c>
      <c r="D7944" t="s">
        <v>15</v>
      </c>
      <c r="E7944">
        <v>6</v>
      </c>
      <c r="F7944">
        <v>311</v>
      </c>
      <c r="G7944">
        <v>156</v>
      </c>
      <c r="H7944">
        <v>156</v>
      </c>
      <c r="I7944">
        <v>2.5805999999999999E-2</v>
      </c>
      <c r="J7944">
        <v>3.2260000000000001E-3</v>
      </c>
      <c r="K7944">
        <v>2.2581E-2</v>
      </c>
      <c r="L7944">
        <v>105.991461</v>
      </c>
      <c r="M7944">
        <f t="shared" si="124"/>
        <v>7.9993800371977679</v>
      </c>
    </row>
    <row r="7945" spans="1:13" x14ac:dyDescent="0.2">
      <c r="A7945" t="s">
        <v>41</v>
      </c>
      <c r="B7945">
        <v>200</v>
      </c>
      <c r="C7945">
        <v>1</v>
      </c>
      <c r="D7945" t="s">
        <v>15</v>
      </c>
      <c r="E7945">
        <v>7</v>
      </c>
      <c r="F7945">
        <v>311</v>
      </c>
      <c r="G7945">
        <v>156</v>
      </c>
      <c r="H7945">
        <v>156</v>
      </c>
      <c r="I7945">
        <v>3.8710000000000001E-2</v>
      </c>
      <c r="J7945">
        <v>3.2260000000000001E-3</v>
      </c>
      <c r="K7945">
        <v>3.5484000000000002E-2</v>
      </c>
      <c r="L7945">
        <v>108.439728</v>
      </c>
      <c r="M7945">
        <f t="shared" si="124"/>
        <v>11.999380037197769</v>
      </c>
    </row>
    <row r="7946" spans="1:13" x14ac:dyDescent="0.2">
      <c r="A7946" t="s">
        <v>41</v>
      </c>
      <c r="B7946">
        <v>200</v>
      </c>
      <c r="C7946">
        <v>2</v>
      </c>
      <c r="D7946" t="s">
        <v>13</v>
      </c>
      <c r="E7946">
        <v>0</v>
      </c>
      <c r="F7946">
        <v>311</v>
      </c>
      <c r="G7946">
        <v>78</v>
      </c>
      <c r="H7946">
        <v>156</v>
      </c>
      <c r="I7946">
        <v>9.6769999999999998E-3</v>
      </c>
      <c r="J7946">
        <v>3.2260000000000001E-3</v>
      </c>
      <c r="K7946">
        <v>6.4520000000000003E-3</v>
      </c>
      <c r="L7946">
        <v>128.18405300000001</v>
      </c>
      <c r="M7946">
        <f t="shared" si="124"/>
        <v>2.999690018598884</v>
      </c>
    </row>
    <row r="7947" spans="1:13" x14ac:dyDescent="0.2">
      <c r="A7947" t="s">
        <v>41</v>
      </c>
      <c r="B7947">
        <v>200</v>
      </c>
      <c r="C7947">
        <v>2</v>
      </c>
      <c r="D7947" t="s">
        <v>13</v>
      </c>
      <c r="E7947">
        <v>1</v>
      </c>
      <c r="F7947">
        <v>311</v>
      </c>
      <c r="G7947">
        <v>78</v>
      </c>
      <c r="H7947">
        <v>156</v>
      </c>
      <c r="I7947">
        <v>1.6129000000000001E-2</v>
      </c>
      <c r="J7947">
        <v>3.2260000000000001E-3</v>
      </c>
      <c r="K7947">
        <v>1.2903E-2</v>
      </c>
      <c r="L7947">
        <v>126.926019</v>
      </c>
      <c r="M7947">
        <f t="shared" si="124"/>
        <v>4.9996900185988844</v>
      </c>
    </row>
    <row r="7948" spans="1:13" x14ac:dyDescent="0.2">
      <c r="A7948" t="s">
        <v>41</v>
      </c>
      <c r="B7948">
        <v>200</v>
      </c>
      <c r="C7948">
        <v>2</v>
      </c>
      <c r="D7948" t="s">
        <v>13</v>
      </c>
      <c r="E7948">
        <v>2</v>
      </c>
      <c r="F7948">
        <v>311</v>
      </c>
      <c r="G7948">
        <v>78</v>
      </c>
      <c r="H7948">
        <v>156</v>
      </c>
      <c r="I7948">
        <v>1.9355000000000001E-2</v>
      </c>
      <c r="J7948">
        <v>3.2260000000000001E-3</v>
      </c>
      <c r="K7948">
        <v>1.6129000000000001E-2</v>
      </c>
      <c r="L7948">
        <v>126.957656</v>
      </c>
      <c r="M7948">
        <f t="shared" si="124"/>
        <v>5.9996900185988844</v>
      </c>
    </row>
    <row r="7949" spans="1:13" x14ac:dyDescent="0.2">
      <c r="A7949" t="s">
        <v>41</v>
      </c>
      <c r="B7949">
        <v>200</v>
      </c>
      <c r="C7949">
        <v>2</v>
      </c>
      <c r="D7949" t="s">
        <v>13</v>
      </c>
      <c r="E7949">
        <v>3</v>
      </c>
      <c r="F7949">
        <v>311</v>
      </c>
      <c r="G7949">
        <v>78</v>
      </c>
      <c r="H7949">
        <v>156</v>
      </c>
      <c r="I7949">
        <v>9.6769999999999998E-3</v>
      </c>
      <c r="J7949">
        <v>3.2260000000000001E-3</v>
      </c>
      <c r="K7949">
        <v>6.4520000000000003E-3</v>
      </c>
      <c r="L7949">
        <v>128.04614799999999</v>
      </c>
      <c r="M7949">
        <f t="shared" si="124"/>
        <v>2.999690018598884</v>
      </c>
    </row>
    <row r="7950" spans="1:13" x14ac:dyDescent="0.2">
      <c r="A7950" t="s">
        <v>41</v>
      </c>
      <c r="B7950">
        <v>200</v>
      </c>
      <c r="C7950">
        <v>2</v>
      </c>
      <c r="D7950" t="s">
        <v>13</v>
      </c>
      <c r="E7950">
        <v>4</v>
      </c>
      <c r="F7950">
        <v>311</v>
      </c>
      <c r="G7950">
        <v>78</v>
      </c>
      <c r="H7950">
        <v>156</v>
      </c>
      <c r="I7950">
        <v>1.6129000000000001E-2</v>
      </c>
      <c r="J7950">
        <v>3.2260000000000001E-3</v>
      </c>
      <c r="K7950">
        <v>1.2903E-2</v>
      </c>
      <c r="L7950">
        <v>127.927661</v>
      </c>
      <c r="M7950">
        <f t="shared" si="124"/>
        <v>4.9996900185988844</v>
      </c>
    </row>
    <row r="7951" spans="1:13" x14ac:dyDescent="0.2">
      <c r="A7951" t="s">
        <v>41</v>
      </c>
      <c r="B7951">
        <v>200</v>
      </c>
      <c r="C7951">
        <v>2</v>
      </c>
      <c r="D7951" t="s">
        <v>13</v>
      </c>
      <c r="E7951">
        <v>5</v>
      </c>
      <c r="F7951">
        <v>311</v>
      </c>
      <c r="G7951">
        <v>78</v>
      </c>
      <c r="H7951">
        <v>156</v>
      </c>
      <c r="I7951">
        <v>1.6129000000000001E-2</v>
      </c>
      <c r="J7951">
        <v>3.2260000000000001E-3</v>
      </c>
      <c r="K7951">
        <v>1.2903E-2</v>
      </c>
      <c r="L7951">
        <v>126.48684900000001</v>
      </c>
      <c r="M7951">
        <f t="shared" si="124"/>
        <v>4.9996900185988844</v>
      </c>
    </row>
    <row r="7952" spans="1:13" x14ac:dyDescent="0.2">
      <c r="A7952" t="s">
        <v>41</v>
      </c>
      <c r="B7952">
        <v>200</v>
      </c>
      <c r="C7952">
        <v>2</v>
      </c>
      <c r="D7952" t="s">
        <v>13</v>
      </c>
      <c r="E7952">
        <v>6</v>
      </c>
      <c r="F7952">
        <v>311</v>
      </c>
      <c r="G7952">
        <v>78</v>
      </c>
      <c r="H7952">
        <v>156</v>
      </c>
      <c r="I7952">
        <v>1.6129000000000001E-2</v>
      </c>
      <c r="J7952">
        <v>3.2260000000000001E-3</v>
      </c>
      <c r="K7952">
        <v>1.2903E-2</v>
      </c>
      <c r="L7952">
        <v>126.56886299999999</v>
      </c>
      <c r="M7952">
        <f t="shared" si="124"/>
        <v>4.9996900185988844</v>
      </c>
    </row>
    <row r="7953" spans="1:13" x14ac:dyDescent="0.2">
      <c r="A7953" t="s">
        <v>41</v>
      </c>
      <c r="B7953">
        <v>200</v>
      </c>
      <c r="C7953">
        <v>2</v>
      </c>
      <c r="D7953" t="s">
        <v>13</v>
      </c>
      <c r="E7953">
        <v>7</v>
      </c>
      <c r="F7953">
        <v>311</v>
      </c>
      <c r="G7953">
        <v>78</v>
      </c>
      <c r="H7953">
        <v>156</v>
      </c>
      <c r="I7953">
        <v>9.6769999999999998E-3</v>
      </c>
      <c r="J7953">
        <v>3.2260000000000001E-3</v>
      </c>
      <c r="K7953">
        <v>6.4520000000000003E-3</v>
      </c>
      <c r="L7953">
        <v>127.05032199999999</v>
      </c>
      <c r="M7953">
        <f t="shared" si="124"/>
        <v>2.999690018598884</v>
      </c>
    </row>
    <row r="7954" spans="1:13" x14ac:dyDescent="0.2">
      <c r="A7954" t="s">
        <v>41</v>
      </c>
      <c r="B7954">
        <v>200</v>
      </c>
      <c r="C7954">
        <v>2</v>
      </c>
      <c r="D7954" t="s">
        <v>14</v>
      </c>
      <c r="E7954">
        <v>0</v>
      </c>
      <c r="F7954">
        <v>311</v>
      </c>
      <c r="G7954">
        <v>78</v>
      </c>
      <c r="H7954">
        <v>156</v>
      </c>
      <c r="I7954">
        <v>2.2581E-2</v>
      </c>
      <c r="J7954">
        <v>3.2260000000000001E-3</v>
      </c>
      <c r="K7954">
        <v>1.9355000000000001E-2</v>
      </c>
      <c r="L7954">
        <v>111.019712</v>
      </c>
      <c r="M7954">
        <f t="shared" si="124"/>
        <v>6.9996900185988835</v>
      </c>
    </row>
    <row r="7955" spans="1:13" x14ac:dyDescent="0.2">
      <c r="A7955" t="s">
        <v>41</v>
      </c>
      <c r="B7955">
        <v>200</v>
      </c>
      <c r="C7955">
        <v>2</v>
      </c>
      <c r="D7955" t="s">
        <v>14</v>
      </c>
      <c r="E7955">
        <v>1</v>
      </c>
      <c r="F7955">
        <v>311</v>
      </c>
      <c r="G7955">
        <v>78</v>
      </c>
      <c r="H7955">
        <v>156</v>
      </c>
      <c r="I7955">
        <v>1.6129000000000001E-2</v>
      </c>
      <c r="J7955">
        <v>3.2260000000000001E-3</v>
      </c>
      <c r="K7955">
        <v>1.2903E-2</v>
      </c>
      <c r="L7955">
        <v>112.241606</v>
      </c>
      <c r="M7955">
        <f t="shared" si="124"/>
        <v>4.9996900185988844</v>
      </c>
    </row>
    <row r="7956" spans="1:13" x14ac:dyDescent="0.2">
      <c r="A7956" t="s">
        <v>41</v>
      </c>
      <c r="B7956">
        <v>200</v>
      </c>
      <c r="C7956">
        <v>2</v>
      </c>
      <c r="D7956" t="s">
        <v>14</v>
      </c>
      <c r="E7956">
        <v>2</v>
      </c>
      <c r="F7956">
        <v>311</v>
      </c>
      <c r="G7956">
        <v>78</v>
      </c>
      <c r="H7956">
        <v>156</v>
      </c>
      <c r="I7956">
        <v>1.6129000000000001E-2</v>
      </c>
      <c r="J7956">
        <v>3.2260000000000001E-3</v>
      </c>
      <c r="K7956">
        <v>1.2903E-2</v>
      </c>
      <c r="L7956">
        <v>112.382587</v>
      </c>
      <c r="M7956">
        <f t="shared" si="124"/>
        <v>4.9996900185988844</v>
      </c>
    </row>
    <row r="7957" spans="1:13" x14ac:dyDescent="0.2">
      <c r="A7957" t="s">
        <v>41</v>
      </c>
      <c r="B7957">
        <v>200</v>
      </c>
      <c r="C7957">
        <v>2</v>
      </c>
      <c r="D7957" t="s">
        <v>14</v>
      </c>
      <c r="E7957">
        <v>3</v>
      </c>
      <c r="F7957">
        <v>311</v>
      </c>
      <c r="G7957">
        <v>78</v>
      </c>
      <c r="H7957">
        <v>156</v>
      </c>
      <c r="I7957">
        <v>1.6129000000000001E-2</v>
      </c>
      <c r="J7957">
        <v>3.2260000000000001E-3</v>
      </c>
      <c r="K7957">
        <v>1.2903E-2</v>
      </c>
      <c r="L7957">
        <v>111.642014</v>
      </c>
      <c r="M7957">
        <f t="shared" si="124"/>
        <v>4.9996900185988844</v>
      </c>
    </row>
    <row r="7958" spans="1:13" x14ac:dyDescent="0.2">
      <c r="A7958" t="s">
        <v>41</v>
      </c>
      <c r="B7958">
        <v>200</v>
      </c>
      <c r="C7958">
        <v>2</v>
      </c>
      <c r="D7958" t="s">
        <v>14</v>
      </c>
      <c r="E7958">
        <v>4</v>
      </c>
      <c r="F7958">
        <v>311</v>
      </c>
      <c r="G7958">
        <v>78</v>
      </c>
      <c r="H7958">
        <v>156</v>
      </c>
      <c r="I7958">
        <v>1.6129000000000001E-2</v>
      </c>
      <c r="J7958">
        <v>3.2260000000000001E-3</v>
      </c>
      <c r="K7958">
        <v>1.2903E-2</v>
      </c>
      <c r="L7958">
        <v>110.984011</v>
      </c>
      <c r="M7958">
        <f t="shared" si="124"/>
        <v>4.9996900185988844</v>
      </c>
    </row>
    <row r="7959" spans="1:13" x14ac:dyDescent="0.2">
      <c r="A7959" t="s">
        <v>41</v>
      </c>
      <c r="B7959">
        <v>200</v>
      </c>
      <c r="C7959">
        <v>2</v>
      </c>
      <c r="D7959" t="s">
        <v>14</v>
      </c>
      <c r="E7959">
        <v>5</v>
      </c>
      <c r="F7959">
        <v>311</v>
      </c>
      <c r="G7959">
        <v>78</v>
      </c>
      <c r="H7959">
        <v>156</v>
      </c>
      <c r="I7959">
        <v>1.6129000000000001E-2</v>
      </c>
      <c r="J7959">
        <v>3.2260000000000001E-3</v>
      </c>
      <c r="K7959">
        <v>1.2903E-2</v>
      </c>
      <c r="L7959">
        <v>111.496735</v>
      </c>
      <c r="M7959">
        <f t="shared" si="124"/>
        <v>4.9996900185988844</v>
      </c>
    </row>
    <row r="7960" spans="1:13" x14ac:dyDescent="0.2">
      <c r="A7960" t="s">
        <v>41</v>
      </c>
      <c r="B7960">
        <v>200</v>
      </c>
      <c r="C7960">
        <v>2</v>
      </c>
      <c r="D7960" t="s">
        <v>14</v>
      </c>
      <c r="E7960">
        <v>6</v>
      </c>
      <c r="F7960">
        <v>311</v>
      </c>
      <c r="G7960">
        <v>78</v>
      </c>
      <c r="H7960">
        <v>156</v>
      </c>
      <c r="I7960">
        <v>6.4520000000000003E-3</v>
      </c>
      <c r="J7960">
        <v>3.2260000000000001E-3</v>
      </c>
      <c r="K7960">
        <v>3.2260000000000001E-3</v>
      </c>
      <c r="L7960">
        <v>111.976986</v>
      </c>
      <c r="M7960">
        <f t="shared" si="124"/>
        <v>2</v>
      </c>
    </row>
    <row r="7961" spans="1:13" x14ac:dyDescent="0.2">
      <c r="A7961" t="s">
        <v>41</v>
      </c>
      <c r="B7961">
        <v>200</v>
      </c>
      <c r="C7961">
        <v>2</v>
      </c>
      <c r="D7961" t="s">
        <v>14</v>
      </c>
      <c r="E7961">
        <v>7</v>
      </c>
      <c r="F7961">
        <v>311</v>
      </c>
      <c r="G7961">
        <v>78</v>
      </c>
      <c r="H7961">
        <v>156</v>
      </c>
      <c r="I7961">
        <v>2.9031999999999999E-2</v>
      </c>
      <c r="J7961">
        <v>3.2260000000000001E-3</v>
      </c>
      <c r="K7961">
        <v>2.5805999999999999E-2</v>
      </c>
      <c r="L7961">
        <v>112.510628</v>
      </c>
      <c r="M7961">
        <f t="shared" si="124"/>
        <v>8.999380037197767</v>
      </c>
    </row>
    <row r="7962" spans="1:13" x14ac:dyDescent="0.2">
      <c r="A7962" t="s">
        <v>41</v>
      </c>
      <c r="B7962">
        <v>200</v>
      </c>
      <c r="C7962">
        <v>2</v>
      </c>
      <c r="D7962" t="s">
        <v>15</v>
      </c>
      <c r="E7962">
        <v>0</v>
      </c>
      <c r="F7962">
        <v>311</v>
      </c>
      <c r="G7962">
        <v>78</v>
      </c>
      <c r="H7962">
        <v>156</v>
      </c>
      <c r="I7962">
        <v>1.2903E-2</v>
      </c>
      <c r="J7962">
        <v>3.2260000000000001E-3</v>
      </c>
      <c r="K7962">
        <v>9.6769999999999998E-3</v>
      </c>
      <c r="L7962">
        <v>105.181534</v>
      </c>
      <c r="M7962">
        <f t="shared" si="124"/>
        <v>3.999690018598884</v>
      </c>
    </row>
    <row r="7963" spans="1:13" x14ac:dyDescent="0.2">
      <c r="A7963" t="s">
        <v>41</v>
      </c>
      <c r="B7963">
        <v>200</v>
      </c>
      <c r="C7963">
        <v>2</v>
      </c>
      <c r="D7963" t="s">
        <v>15</v>
      </c>
      <c r="E7963">
        <v>1</v>
      </c>
      <c r="F7963">
        <v>311</v>
      </c>
      <c r="G7963">
        <v>78</v>
      </c>
      <c r="H7963">
        <v>156</v>
      </c>
      <c r="I7963">
        <v>9.6769999999999998E-3</v>
      </c>
      <c r="J7963">
        <v>3.2260000000000001E-3</v>
      </c>
      <c r="K7963">
        <v>6.4520000000000003E-3</v>
      </c>
      <c r="L7963">
        <v>107.190871</v>
      </c>
      <c r="M7963">
        <f t="shared" si="124"/>
        <v>2.999690018598884</v>
      </c>
    </row>
    <row r="7964" spans="1:13" x14ac:dyDescent="0.2">
      <c r="A7964" t="s">
        <v>41</v>
      </c>
      <c r="B7964">
        <v>200</v>
      </c>
      <c r="C7964">
        <v>2</v>
      </c>
      <c r="D7964" t="s">
        <v>15</v>
      </c>
      <c r="E7964">
        <v>2</v>
      </c>
      <c r="F7964">
        <v>311</v>
      </c>
      <c r="G7964">
        <v>78</v>
      </c>
      <c r="H7964">
        <v>156</v>
      </c>
      <c r="I7964">
        <v>9.6769999999999998E-3</v>
      </c>
      <c r="J7964">
        <v>3.2260000000000001E-3</v>
      </c>
      <c r="K7964">
        <v>6.4520000000000003E-3</v>
      </c>
      <c r="L7964">
        <v>106.553788</v>
      </c>
      <c r="M7964">
        <f t="shared" si="124"/>
        <v>2.999690018598884</v>
      </c>
    </row>
    <row r="7965" spans="1:13" x14ac:dyDescent="0.2">
      <c r="A7965" t="s">
        <v>41</v>
      </c>
      <c r="B7965">
        <v>200</v>
      </c>
      <c r="C7965">
        <v>2</v>
      </c>
      <c r="D7965" t="s">
        <v>15</v>
      </c>
      <c r="E7965">
        <v>3</v>
      </c>
      <c r="F7965">
        <v>311</v>
      </c>
      <c r="G7965">
        <v>78</v>
      </c>
      <c r="H7965">
        <v>156</v>
      </c>
      <c r="I7965">
        <v>9.6769999999999998E-3</v>
      </c>
      <c r="J7965">
        <v>3.2260000000000001E-3</v>
      </c>
      <c r="K7965">
        <v>6.4520000000000003E-3</v>
      </c>
      <c r="L7965">
        <v>107.725735</v>
      </c>
      <c r="M7965">
        <f t="shared" si="124"/>
        <v>2.999690018598884</v>
      </c>
    </row>
    <row r="7966" spans="1:13" x14ac:dyDescent="0.2">
      <c r="A7966" t="s">
        <v>41</v>
      </c>
      <c r="B7966">
        <v>200</v>
      </c>
      <c r="C7966">
        <v>2</v>
      </c>
      <c r="D7966" t="s">
        <v>15</v>
      </c>
      <c r="E7966">
        <v>4</v>
      </c>
      <c r="F7966">
        <v>311</v>
      </c>
      <c r="G7966">
        <v>78</v>
      </c>
      <c r="H7966">
        <v>156</v>
      </c>
      <c r="I7966">
        <v>1.9355000000000001E-2</v>
      </c>
      <c r="J7966">
        <v>3.2260000000000001E-3</v>
      </c>
      <c r="K7966">
        <v>1.6129000000000001E-2</v>
      </c>
      <c r="L7966">
        <v>106.288965</v>
      </c>
      <c r="M7966">
        <f t="shared" si="124"/>
        <v>5.9996900185988844</v>
      </c>
    </row>
    <row r="7967" spans="1:13" x14ac:dyDescent="0.2">
      <c r="A7967" t="s">
        <v>41</v>
      </c>
      <c r="B7967">
        <v>200</v>
      </c>
      <c r="C7967">
        <v>2</v>
      </c>
      <c r="D7967" t="s">
        <v>15</v>
      </c>
      <c r="E7967">
        <v>5</v>
      </c>
      <c r="F7967">
        <v>311</v>
      </c>
      <c r="G7967">
        <v>78</v>
      </c>
      <c r="H7967">
        <v>156</v>
      </c>
      <c r="I7967">
        <v>1.2903E-2</v>
      </c>
      <c r="J7967">
        <v>3.2260000000000001E-3</v>
      </c>
      <c r="K7967">
        <v>9.6769999999999998E-3</v>
      </c>
      <c r="L7967">
        <v>107.642956</v>
      </c>
      <c r="M7967">
        <f t="shared" si="124"/>
        <v>3.999690018598884</v>
      </c>
    </row>
    <row r="7968" spans="1:13" x14ac:dyDescent="0.2">
      <c r="A7968" t="s">
        <v>41</v>
      </c>
      <c r="B7968">
        <v>200</v>
      </c>
      <c r="C7968">
        <v>2</v>
      </c>
      <c r="D7968" t="s">
        <v>15</v>
      </c>
      <c r="E7968">
        <v>6</v>
      </c>
      <c r="F7968">
        <v>311</v>
      </c>
      <c r="G7968">
        <v>78</v>
      </c>
      <c r="H7968">
        <v>156</v>
      </c>
      <c r="I7968">
        <v>9.6769999999999998E-3</v>
      </c>
      <c r="J7968">
        <v>3.2260000000000001E-3</v>
      </c>
      <c r="K7968">
        <v>6.4520000000000003E-3</v>
      </c>
      <c r="L7968">
        <v>108.460775</v>
      </c>
      <c r="M7968">
        <f t="shared" si="124"/>
        <v>2.999690018598884</v>
      </c>
    </row>
    <row r="7969" spans="1:13" x14ac:dyDescent="0.2">
      <c r="A7969" t="s">
        <v>41</v>
      </c>
      <c r="B7969">
        <v>200</v>
      </c>
      <c r="C7969">
        <v>2</v>
      </c>
      <c r="D7969" t="s">
        <v>15</v>
      </c>
      <c r="E7969">
        <v>7</v>
      </c>
      <c r="F7969">
        <v>311</v>
      </c>
      <c r="G7969">
        <v>78</v>
      </c>
      <c r="H7969">
        <v>156</v>
      </c>
      <c r="I7969">
        <v>9.6769999999999998E-3</v>
      </c>
      <c r="J7969">
        <v>3.2260000000000001E-3</v>
      </c>
      <c r="K7969">
        <v>6.4520000000000003E-3</v>
      </c>
      <c r="L7969">
        <v>105.343181</v>
      </c>
      <c r="M7969">
        <f t="shared" si="124"/>
        <v>2.999690018598884</v>
      </c>
    </row>
    <row r="7970" spans="1:13" x14ac:dyDescent="0.2">
      <c r="A7970" t="s">
        <v>41</v>
      </c>
      <c r="B7970">
        <v>200</v>
      </c>
      <c r="C7970">
        <v>3</v>
      </c>
      <c r="D7970" t="s">
        <v>13</v>
      </c>
      <c r="E7970">
        <v>0</v>
      </c>
      <c r="F7970">
        <v>311</v>
      </c>
      <c r="G7970">
        <v>52</v>
      </c>
      <c r="H7970">
        <v>156</v>
      </c>
      <c r="I7970">
        <v>1.6129000000000001E-2</v>
      </c>
      <c r="J7970">
        <v>3.2260000000000001E-3</v>
      </c>
      <c r="K7970">
        <v>1.2903E-2</v>
      </c>
      <c r="L7970">
        <v>128.27240699999999</v>
      </c>
      <c r="M7970">
        <f t="shared" si="124"/>
        <v>4.9996900185988844</v>
      </c>
    </row>
    <row r="7971" spans="1:13" x14ac:dyDescent="0.2">
      <c r="A7971" t="s">
        <v>41</v>
      </c>
      <c r="B7971">
        <v>200</v>
      </c>
      <c r="C7971">
        <v>3</v>
      </c>
      <c r="D7971" t="s">
        <v>13</v>
      </c>
      <c r="E7971">
        <v>1</v>
      </c>
      <c r="F7971">
        <v>311</v>
      </c>
      <c r="G7971">
        <v>52</v>
      </c>
      <c r="H7971">
        <v>156</v>
      </c>
      <c r="I7971">
        <v>0</v>
      </c>
      <c r="J7971">
        <v>3.2260000000000001E-3</v>
      </c>
      <c r="K7971">
        <v>-3.2260000000000001E-3</v>
      </c>
      <c r="L7971">
        <v>128.17105699999999</v>
      </c>
      <c r="M7971">
        <f t="shared" si="124"/>
        <v>1</v>
      </c>
    </row>
    <row r="7972" spans="1:13" x14ac:dyDescent="0.2">
      <c r="A7972" t="s">
        <v>41</v>
      </c>
      <c r="B7972">
        <v>200</v>
      </c>
      <c r="C7972">
        <v>3</v>
      </c>
      <c r="D7972" t="s">
        <v>13</v>
      </c>
      <c r="E7972">
        <v>2</v>
      </c>
      <c r="F7972">
        <v>311</v>
      </c>
      <c r="G7972">
        <v>52</v>
      </c>
      <c r="H7972">
        <v>156</v>
      </c>
      <c r="I7972">
        <v>3.2258000000000002E-2</v>
      </c>
      <c r="J7972">
        <v>3.2260000000000001E-3</v>
      </c>
      <c r="K7972">
        <v>2.9031999999999999E-2</v>
      </c>
      <c r="L7972">
        <v>128.3184</v>
      </c>
      <c r="M7972">
        <f t="shared" si="124"/>
        <v>9.9993800371977688</v>
      </c>
    </row>
    <row r="7973" spans="1:13" x14ac:dyDescent="0.2">
      <c r="A7973" t="s">
        <v>41</v>
      </c>
      <c r="B7973">
        <v>200</v>
      </c>
      <c r="C7973">
        <v>3</v>
      </c>
      <c r="D7973" t="s">
        <v>13</v>
      </c>
      <c r="E7973">
        <v>3</v>
      </c>
      <c r="F7973">
        <v>311</v>
      </c>
      <c r="G7973">
        <v>52</v>
      </c>
      <c r="H7973">
        <v>156</v>
      </c>
      <c r="I7973">
        <v>2.5805999999999999E-2</v>
      </c>
      <c r="J7973">
        <v>3.2260000000000001E-3</v>
      </c>
      <c r="K7973">
        <v>2.2581E-2</v>
      </c>
      <c r="L7973">
        <v>126.90194200000001</v>
      </c>
      <c r="M7973">
        <f t="shared" si="124"/>
        <v>7.9993800371977679</v>
      </c>
    </row>
    <row r="7974" spans="1:13" x14ac:dyDescent="0.2">
      <c r="A7974" t="s">
        <v>41</v>
      </c>
      <c r="B7974">
        <v>200</v>
      </c>
      <c r="C7974">
        <v>3</v>
      </c>
      <c r="D7974" t="s">
        <v>13</v>
      </c>
      <c r="E7974">
        <v>4</v>
      </c>
      <c r="F7974">
        <v>311</v>
      </c>
      <c r="G7974">
        <v>52</v>
      </c>
      <c r="H7974">
        <v>156</v>
      </c>
      <c r="I7974">
        <v>1.9355000000000001E-2</v>
      </c>
      <c r="J7974">
        <v>3.2260000000000001E-3</v>
      </c>
      <c r="K7974">
        <v>1.6129000000000001E-2</v>
      </c>
      <c r="L7974">
        <v>126.31194600000001</v>
      </c>
      <c r="M7974">
        <f t="shared" si="124"/>
        <v>5.9996900185988844</v>
      </c>
    </row>
    <row r="7975" spans="1:13" x14ac:dyDescent="0.2">
      <c r="A7975" t="s">
        <v>41</v>
      </c>
      <c r="B7975">
        <v>200</v>
      </c>
      <c r="C7975">
        <v>3</v>
      </c>
      <c r="D7975" t="s">
        <v>13</v>
      </c>
      <c r="E7975">
        <v>5</v>
      </c>
      <c r="F7975">
        <v>311</v>
      </c>
      <c r="G7975">
        <v>52</v>
      </c>
      <c r="H7975">
        <v>156</v>
      </c>
      <c r="I7975">
        <v>1.2903E-2</v>
      </c>
      <c r="J7975">
        <v>3.2260000000000001E-3</v>
      </c>
      <c r="K7975">
        <v>9.6769999999999998E-3</v>
      </c>
      <c r="L7975">
        <v>125.945348</v>
      </c>
      <c r="M7975">
        <f t="shared" si="124"/>
        <v>3.999690018598884</v>
      </c>
    </row>
    <row r="7976" spans="1:13" x14ac:dyDescent="0.2">
      <c r="A7976" t="s">
        <v>41</v>
      </c>
      <c r="B7976">
        <v>200</v>
      </c>
      <c r="C7976">
        <v>3</v>
      </c>
      <c r="D7976" t="s">
        <v>13</v>
      </c>
      <c r="E7976">
        <v>6</v>
      </c>
      <c r="F7976">
        <v>311</v>
      </c>
      <c r="G7976">
        <v>52</v>
      </c>
      <c r="H7976">
        <v>156</v>
      </c>
      <c r="I7976">
        <v>1.6129000000000001E-2</v>
      </c>
      <c r="J7976">
        <v>3.2260000000000001E-3</v>
      </c>
      <c r="K7976">
        <v>1.2903E-2</v>
      </c>
      <c r="L7976">
        <v>125.848169</v>
      </c>
      <c r="M7976">
        <f t="shared" si="124"/>
        <v>4.9996900185988844</v>
      </c>
    </row>
    <row r="7977" spans="1:13" x14ac:dyDescent="0.2">
      <c r="A7977" t="s">
        <v>41</v>
      </c>
      <c r="B7977">
        <v>200</v>
      </c>
      <c r="C7977">
        <v>3</v>
      </c>
      <c r="D7977" t="s">
        <v>13</v>
      </c>
      <c r="E7977">
        <v>7</v>
      </c>
      <c r="F7977">
        <v>311</v>
      </c>
      <c r="G7977">
        <v>52</v>
      </c>
      <c r="H7977">
        <v>156</v>
      </c>
      <c r="I7977">
        <v>1.9355000000000001E-2</v>
      </c>
      <c r="J7977">
        <v>3.2260000000000001E-3</v>
      </c>
      <c r="K7977">
        <v>1.6129000000000001E-2</v>
      </c>
      <c r="L7977">
        <v>126.246199</v>
      </c>
      <c r="M7977">
        <f t="shared" si="124"/>
        <v>5.9996900185988844</v>
      </c>
    </row>
    <row r="7978" spans="1:13" x14ac:dyDescent="0.2">
      <c r="A7978" t="s">
        <v>41</v>
      </c>
      <c r="B7978">
        <v>200</v>
      </c>
      <c r="C7978">
        <v>3</v>
      </c>
      <c r="D7978" t="s">
        <v>14</v>
      </c>
      <c r="E7978">
        <v>0</v>
      </c>
      <c r="F7978">
        <v>311</v>
      </c>
      <c r="G7978">
        <v>52</v>
      </c>
      <c r="H7978">
        <v>156</v>
      </c>
      <c r="I7978">
        <v>1.2903E-2</v>
      </c>
      <c r="J7978">
        <v>3.2260000000000001E-3</v>
      </c>
      <c r="K7978">
        <v>9.6769999999999998E-3</v>
      </c>
      <c r="L7978">
        <v>111.117025</v>
      </c>
      <c r="M7978">
        <f t="shared" si="124"/>
        <v>3.999690018598884</v>
      </c>
    </row>
    <row r="7979" spans="1:13" x14ac:dyDescent="0.2">
      <c r="A7979" t="s">
        <v>41</v>
      </c>
      <c r="B7979">
        <v>200</v>
      </c>
      <c r="C7979">
        <v>3</v>
      </c>
      <c r="D7979" t="s">
        <v>14</v>
      </c>
      <c r="E7979">
        <v>1</v>
      </c>
      <c r="F7979">
        <v>311</v>
      </c>
      <c r="G7979">
        <v>52</v>
      </c>
      <c r="H7979">
        <v>156</v>
      </c>
      <c r="I7979">
        <v>6.4520000000000003E-3</v>
      </c>
      <c r="J7979">
        <v>3.2260000000000001E-3</v>
      </c>
      <c r="K7979">
        <v>3.2260000000000001E-3</v>
      </c>
      <c r="L7979">
        <v>111.752779</v>
      </c>
      <c r="M7979">
        <f t="shared" si="124"/>
        <v>2</v>
      </c>
    </row>
    <row r="7980" spans="1:13" x14ac:dyDescent="0.2">
      <c r="A7980" t="s">
        <v>41</v>
      </c>
      <c r="B7980">
        <v>200</v>
      </c>
      <c r="C7980">
        <v>3</v>
      </c>
      <c r="D7980" t="s">
        <v>14</v>
      </c>
      <c r="E7980">
        <v>2</v>
      </c>
      <c r="F7980">
        <v>311</v>
      </c>
      <c r="G7980">
        <v>52</v>
      </c>
      <c r="H7980">
        <v>156</v>
      </c>
      <c r="I7980">
        <v>2.5805999999999999E-2</v>
      </c>
      <c r="J7980">
        <v>3.2260000000000001E-3</v>
      </c>
      <c r="K7980">
        <v>2.2581E-2</v>
      </c>
      <c r="L7980">
        <v>111.81173</v>
      </c>
      <c r="M7980">
        <f t="shared" si="124"/>
        <v>7.9993800371977679</v>
      </c>
    </row>
    <row r="7981" spans="1:13" x14ac:dyDescent="0.2">
      <c r="A7981" t="s">
        <v>41</v>
      </c>
      <c r="B7981">
        <v>200</v>
      </c>
      <c r="C7981">
        <v>3</v>
      </c>
      <c r="D7981" t="s">
        <v>14</v>
      </c>
      <c r="E7981">
        <v>3</v>
      </c>
      <c r="F7981">
        <v>311</v>
      </c>
      <c r="G7981">
        <v>52</v>
      </c>
      <c r="H7981">
        <v>156</v>
      </c>
      <c r="I7981">
        <v>1.2903E-2</v>
      </c>
      <c r="J7981">
        <v>3.2260000000000001E-3</v>
      </c>
      <c r="K7981">
        <v>9.6769999999999998E-3</v>
      </c>
      <c r="L7981">
        <v>112.856925</v>
      </c>
      <c r="M7981">
        <f t="shared" si="124"/>
        <v>3.999690018598884</v>
      </c>
    </row>
    <row r="7982" spans="1:13" x14ac:dyDescent="0.2">
      <c r="A7982" t="s">
        <v>41</v>
      </c>
      <c r="B7982">
        <v>200</v>
      </c>
      <c r="C7982">
        <v>3</v>
      </c>
      <c r="D7982" t="s">
        <v>14</v>
      </c>
      <c r="E7982">
        <v>4</v>
      </c>
      <c r="F7982">
        <v>311</v>
      </c>
      <c r="G7982">
        <v>52</v>
      </c>
      <c r="H7982">
        <v>156</v>
      </c>
      <c r="I7982">
        <v>2.5805999999999999E-2</v>
      </c>
      <c r="J7982">
        <v>3.2260000000000001E-3</v>
      </c>
      <c r="K7982">
        <v>2.2581E-2</v>
      </c>
      <c r="L7982">
        <v>112.88532499999999</v>
      </c>
      <c r="M7982">
        <f t="shared" si="124"/>
        <v>7.9993800371977679</v>
      </c>
    </row>
    <row r="7983" spans="1:13" x14ac:dyDescent="0.2">
      <c r="A7983" t="s">
        <v>41</v>
      </c>
      <c r="B7983">
        <v>200</v>
      </c>
      <c r="C7983">
        <v>3</v>
      </c>
      <c r="D7983" t="s">
        <v>14</v>
      </c>
      <c r="E7983">
        <v>5</v>
      </c>
      <c r="F7983">
        <v>311</v>
      </c>
      <c r="G7983">
        <v>52</v>
      </c>
      <c r="H7983">
        <v>156</v>
      </c>
      <c r="I7983">
        <v>2.5805999999999999E-2</v>
      </c>
      <c r="J7983">
        <v>3.2260000000000001E-3</v>
      </c>
      <c r="K7983">
        <v>2.2581E-2</v>
      </c>
      <c r="L7983">
        <v>113.33054199999999</v>
      </c>
      <c r="M7983">
        <f t="shared" si="124"/>
        <v>7.9993800371977679</v>
      </c>
    </row>
    <row r="7984" spans="1:13" x14ac:dyDescent="0.2">
      <c r="A7984" t="s">
        <v>41</v>
      </c>
      <c r="B7984">
        <v>200</v>
      </c>
      <c r="C7984">
        <v>3</v>
      </c>
      <c r="D7984" t="s">
        <v>14</v>
      </c>
      <c r="E7984">
        <v>6</v>
      </c>
      <c r="F7984">
        <v>311</v>
      </c>
      <c r="G7984">
        <v>52</v>
      </c>
      <c r="H7984">
        <v>156</v>
      </c>
      <c r="I7984">
        <v>1.6129000000000001E-2</v>
      </c>
      <c r="J7984">
        <v>3.2260000000000001E-3</v>
      </c>
      <c r="K7984">
        <v>1.2903E-2</v>
      </c>
      <c r="L7984">
        <v>110.817723</v>
      </c>
      <c r="M7984">
        <f t="shared" si="124"/>
        <v>4.9996900185988844</v>
      </c>
    </row>
    <row r="7985" spans="1:13" x14ac:dyDescent="0.2">
      <c r="A7985" t="s">
        <v>41</v>
      </c>
      <c r="B7985">
        <v>200</v>
      </c>
      <c r="C7985">
        <v>3</v>
      </c>
      <c r="D7985" t="s">
        <v>14</v>
      </c>
      <c r="E7985">
        <v>7</v>
      </c>
      <c r="F7985">
        <v>311</v>
      </c>
      <c r="G7985">
        <v>52</v>
      </c>
      <c r="H7985">
        <v>156</v>
      </c>
      <c r="I7985">
        <v>1.9355000000000001E-2</v>
      </c>
      <c r="J7985">
        <v>3.2260000000000001E-3</v>
      </c>
      <c r="K7985">
        <v>1.6129000000000001E-2</v>
      </c>
      <c r="L7985">
        <v>112.084247</v>
      </c>
      <c r="M7985">
        <f t="shared" si="124"/>
        <v>5.9996900185988844</v>
      </c>
    </row>
    <row r="7986" spans="1:13" x14ac:dyDescent="0.2">
      <c r="A7986" t="s">
        <v>41</v>
      </c>
      <c r="B7986">
        <v>200</v>
      </c>
      <c r="C7986">
        <v>3</v>
      </c>
      <c r="D7986" t="s">
        <v>15</v>
      </c>
      <c r="E7986">
        <v>0</v>
      </c>
      <c r="F7986">
        <v>311</v>
      </c>
      <c r="G7986">
        <v>52</v>
      </c>
      <c r="H7986">
        <v>156</v>
      </c>
      <c r="I7986">
        <v>1.2903E-2</v>
      </c>
      <c r="J7986">
        <v>3.2260000000000001E-3</v>
      </c>
      <c r="K7986">
        <v>9.6769999999999998E-3</v>
      </c>
      <c r="L7986">
        <v>108.73817099999999</v>
      </c>
      <c r="M7986">
        <f t="shared" si="124"/>
        <v>3.999690018598884</v>
      </c>
    </row>
    <row r="7987" spans="1:13" x14ac:dyDescent="0.2">
      <c r="A7987" t="s">
        <v>41</v>
      </c>
      <c r="B7987">
        <v>200</v>
      </c>
      <c r="C7987">
        <v>3</v>
      </c>
      <c r="D7987" t="s">
        <v>15</v>
      </c>
      <c r="E7987">
        <v>1</v>
      </c>
      <c r="F7987">
        <v>311</v>
      </c>
      <c r="G7987">
        <v>52</v>
      </c>
      <c r="H7987">
        <v>156</v>
      </c>
      <c r="I7987">
        <v>6.4520000000000003E-3</v>
      </c>
      <c r="J7987">
        <v>3.2260000000000001E-3</v>
      </c>
      <c r="K7987">
        <v>3.2260000000000001E-3</v>
      </c>
      <c r="L7987">
        <v>107.308785</v>
      </c>
      <c r="M7987">
        <f t="shared" si="124"/>
        <v>2</v>
      </c>
    </row>
    <row r="7988" spans="1:13" x14ac:dyDescent="0.2">
      <c r="A7988" t="s">
        <v>41</v>
      </c>
      <c r="B7988">
        <v>200</v>
      </c>
      <c r="C7988">
        <v>3</v>
      </c>
      <c r="D7988" t="s">
        <v>15</v>
      </c>
      <c r="E7988">
        <v>2</v>
      </c>
      <c r="F7988">
        <v>311</v>
      </c>
      <c r="G7988">
        <v>52</v>
      </c>
      <c r="H7988">
        <v>156</v>
      </c>
      <c r="I7988">
        <v>3.2260000000000001E-3</v>
      </c>
      <c r="J7988">
        <v>3.2260000000000001E-3</v>
      </c>
      <c r="K7988">
        <v>0</v>
      </c>
      <c r="L7988">
        <v>105.30566399999999</v>
      </c>
      <c r="M7988">
        <f t="shared" si="124"/>
        <v>1</v>
      </c>
    </row>
    <row r="7989" spans="1:13" x14ac:dyDescent="0.2">
      <c r="A7989" t="s">
        <v>41</v>
      </c>
      <c r="B7989">
        <v>200</v>
      </c>
      <c r="C7989">
        <v>3</v>
      </c>
      <c r="D7989" t="s">
        <v>15</v>
      </c>
      <c r="E7989">
        <v>3</v>
      </c>
      <c r="F7989">
        <v>311</v>
      </c>
      <c r="G7989">
        <v>52</v>
      </c>
      <c r="H7989">
        <v>156</v>
      </c>
      <c r="I7989">
        <v>3.2260000000000001E-3</v>
      </c>
      <c r="J7989">
        <v>3.2260000000000001E-3</v>
      </c>
      <c r="K7989">
        <v>0</v>
      </c>
      <c r="L7989">
        <v>106.113966</v>
      </c>
      <c r="M7989">
        <f t="shared" si="124"/>
        <v>1</v>
      </c>
    </row>
    <row r="7990" spans="1:13" x14ac:dyDescent="0.2">
      <c r="A7990" t="s">
        <v>41</v>
      </c>
      <c r="B7990">
        <v>200</v>
      </c>
      <c r="C7990">
        <v>3</v>
      </c>
      <c r="D7990" t="s">
        <v>15</v>
      </c>
      <c r="E7990">
        <v>4</v>
      </c>
      <c r="F7990">
        <v>311</v>
      </c>
      <c r="G7990">
        <v>52</v>
      </c>
      <c r="H7990">
        <v>156</v>
      </c>
      <c r="I7990">
        <v>1.6129000000000001E-2</v>
      </c>
      <c r="J7990">
        <v>3.2260000000000001E-3</v>
      </c>
      <c r="K7990">
        <v>1.2903E-2</v>
      </c>
      <c r="L7990">
        <v>108.197816</v>
      </c>
      <c r="M7990">
        <f t="shared" si="124"/>
        <v>4.9996900185988844</v>
      </c>
    </row>
    <row r="7991" spans="1:13" x14ac:dyDescent="0.2">
      <c r="A7991" t="s">
        <v>41</v>
      </c>
      <c r="B7991">
        <v>200</v>
      </c>
      <c r="C7991">
        <v>3</v>
      </c>
      <c r="D7991" t="s">
        <v>15</v>
      </c>
      <c r="E7991">
        <v>5</v>
      </c>
      <c r="F7991">
        <v>311</v>
      </c>
      <c r="G7991">
        <v>52</v>
      </c>
      <c r="H7991">
        <v>156</v>
      </c>
      <c r="I7991">
        <v>9.6769999999999998E-3</v>
      </c>
      <c r="J7991">
        <v>3.2260000000000001E-3</v>
      </c>
      <c r="K7991">
        <v>6.4520000000000003E-3</v>
      </c>
      <c r="L7991">
        <v>106.79969699999999</v>
      </c>
      <c r="M7991">
        <f t="shared" si="124"/>
        <v>2.999690018598884</v>
      </c>
    </row>
    <row r="7992" spans="1:13" x14ac:dyDescent="0.2">
      <c r="A7992" t="s">
        <v>41</v>
      </c>
      <c r="B7992">
        <v>200</v>
      </c>
      <c r="C7992">
        <v>3</v>
      </c>
      <c r="D7992" t="s">
        <v>15</v>
      </c>
      <c r="E7992">
        <v>6</v>
      </c>
      <c r="F7992">
        <v>311</v>
      </c>
      <c r="G7992">
        <v>52</v>
      </c>
      <c r="H7992">
        <v>156</v>
      </c>
      <c r="I7992">
        <v>6.4520000000000003E-3</v>
      </c>
      <c r="J7992">
        <v>3.2260000000000001E-3</v>
      </c>
      <c r="K7992">
        <v>3.2260000000000001E-3</v>
      </c>
      <c r="L7992">
        <v>105.974856</v>
      </c>
      <c r="M7992">
        <f t="shared" si="124"/>
        <v>2</v>
      </c>
    </row>
    <row r="7993" spans="1:13" x14ac:dyDescent="0.2">
      <c r="A7993" t="s">
        <v>41</v>
      </c>
      <c r="B7993">
        <v>200</v>
      </c>
      <c r="C7993">
        <v>3</v>
      </c>
      <c r="D7993" t="s">
        <v>15</v>
      </c>
      <c r="E7993">
        <v>7</v>
      </c>
      <c r="F7993">
        <v>311</v>
      </c>
      <c r="G7993">
        <v>52</v>
      </c>
      <c r="H7993">
        <v>156</v>
      </c>
      <c r="I7993">
        <v>2.5805999999999999E-2</v>
      </c>
      <c r="J7993">
        <v>3.2260000000000001E-3</v>
      </c>
      <c r="K7993">
        <v>2.2581E-2</v>
      </c>
      <c r="L7993">
        <v>106.40572</v>
      </c>
      <c r="M7993">
        <f t="shared" si="124"/>
        <v>7.9993800371977679</v>
      </c>
    </row>
    <row r="7994" spans="1:13" x14ac:dyDescent="0.2">
      <c r="A7994" t="s">
        <v>41</v>
      </c>
      <c r="B7994">
        <v>200</v>
      </c>
      <c r="C7994">
        <v>4</v>
      </c>
      <c r="D7994" t="s">
        <v>13</v>
      </c>
      <c r="E7994">
        <v>0</v>
      </c>
      <c r="F7994">
        <v>311</v>
      </c>
      <c r="G7994">
        <v>39</v>
      </c>
      <c r="H7994">
        <v>156</v>
      </c>
      <c r="I7994">
        <v>9.6769999999999998E-3</v>
      </c>
      <c r="J7994">
        <v>3.2260000000000001E-3</v>
      </c>
      <c r="K7994">
        <v>6.4520000000000003E-3</v>
      </c>
      <c r="L7994">
        <v>126.82980000000001</v>
      </c>
      <c r="M7994">
        <f t="shared" si="124"/>
        <v>2.999690018598884</v>
      </c>
    </row>
    <row r="7995" spans="1:13" x14ac:dyDescent="0.2">
      <c r="A7995" t="s">
        <v>41</v>
      </c>
      <c r="B7995">
        <v>200</v>
      </c>
      <c r="C7995">
        <v>4</v>
      </c>
      <c r="D7995" t="s">
        <v>13</v>
      </c>
      <c r="E7995">
        <v>1</v>
      </c>
      <c r="F7995">
        <v>311</v>
      </c>
      <c r="G7995">
        <v>39</v>
      </c>
      <c r="H7995">
        <v>156</v>
      </c>
      <c r="I7995">
        <v>1.9355000000000001E-2</v>
      </c>
      <c r="J7995">
        <v>3.2260000000000001E-3</v>
      </c>
      <c r="K7995">
        <v>1.6129000000000001E-2</v>
      </c>
      <c r="L7995">
        <v>127.757329</v>
      </c>
      <c r="M7995">
        <f t="shared" si="124"/>
        <v>5.9996900185988844</v>
      </c>
    </row>
    <row r="7996" spans="1:13" x14ac:dyDescent="0.2">
      <c r="A7996" t="s">
        <v>41</v>
      </c>
      <c r="B7996">
        <v>200</v>
      </c>
      <c r="C7996">
        <v>4</v>
      </c>
      <c r="D7996" t="s">
        <v>13</v>
      </c>
      <c r="E7996">
        <v>2</v>
      </c>
      <c r="F7996">
        <v>311</v>
      </c>
      <c r="G7996">
        <v>39</v>
      </c>
      <c r="H7996">
        <v>156</v>
      </c>
      <c r="I7996">
        <v>1.9355000000000001E-2</v>
      </c>
      <c r="J7996">
        <v>3.2260000000000001E-3</v>
      </c>
      <c r="K7996">
        <v>1.6129000000000001E-2</v>
      </c>
      <c r="L7996">
        <v>127.33139799999999</v>
      </c>
      <c r="M7996">
        <f t="shared" si="124"/>
        <v>5.9996900185988844</v>
      </c>
    </row>
    <row r="7997" spans="1:13" x14ac:dyDescent="0.2">
      <c r="A7997" t="s">
        <v>41</v>
      </c>
      <c r="B7997">
        <v>200</v>
      </c>
      <c r="C7997">
        <v>4</v>
      </c>
      <c r="D7997" t="s">
        <v>13</v>
      </c>
      <c r="E7997">
        <v>3</v>
      </c>
      <c r="F7997">
        <v>311</v>
      </c>
      <c r="G7997">
        <v>39</v>
      </c>
      <c r="H7997">
        <v>156</v>
      </c>
      <c r="I7997">
        <v>1.6129000000000001E-2</v>
      </c>
      <c r="J7997">
        <v>3.2260000000000001E-3</v>
      </c>
      <c r="K7997">
        <v>1.2903E-2</v>
      </c>
      <c r="L7997">
        <v>128.07947300000001</v>
      </c>
      <c r="M7997">
        <f t="shared" si="124"/>
        <v>4.9996900185988844</v>
      </c>
    </row>
    <row r="7998" spans="1:13" x14ac:dyDescent="0.2">
      <c r="A7998" t="s">
        <v>41</v>
      </c>
      <c r="B7998">
        <v>200</v>
      </c>
      <c r="C7998">
        <v>4</v>
      </c>
      <c r="D7998" t="s">
        <v>13</v>
      </c>
      <c r="E7998">
        <v>4</v>
      </c>
      <c r="F7998">
        <v>311</v>
      </c>
      <c r="G7998">
        <v>39</v>
      </c>
      <c r="H7998">
        <v>156</v>
      </c>
      <c r="I7998">
        <v>3.2258000000000002E-2</v>
      </c>
      <c r="J7998">
        <v>3.2260000000000001E-3</v>
      </c>
      <c r="K7998">
        <v>2.9031999999999999E-2</v>
      </c>
      <c r="L7998">
        <v>125.88169600000001</v>
      </c>
      <c r="M7998">
        <f t="shared" si="124"/>
        <v>9.9993800371977688</v>
      </c>
    </row>
    <row r="7999" spans="1:13" x14ac:dyDescent="0.2">
      <c r="A7999" t="s">
        <v>41</v>
      </c>
      <c r="B7999">
        <v>200</v>
      </c>
      <c r="C7999">
        <v>4</v>
      </c>
      <c r="D7999" t="s">
        <v>13</v>
      </c>
      <c r="E7999">
        <v>5</v>
      </c>
      <c r="F7999">
        <v>311</v>
      </c>
      <c r="G7999">
        <v>39</v>
      </c>
      <c r="H7999">
        <v>156</v>
      </c>
      <c r="I7999">
        <v>1.6129000000000001E-2</v>
      </c>
      <c r="J7999">
        <v>3.2260000000000001E-3</v>
      </c>
      <c r="K7999">
        <v>1.2903E-2</v>
      </c>
      <c r="L7999">
        <v>125.993844</v>
      </c>
      <c r="M7999">
        <f t="shared" si="124"/>
        <v>4.9996900185988844</v>
      </c>
    </row>
    <row r="8000" spans="1:13" x14ac:dyDescent="0.2">
      <c r="A8000" t="s">
        <v>41</v>
      </c>
      <c r="B8000">
        <v>200</v>
      </c>
      <c r="C8000">
        <v>4</v>
      </c>
      <c r="D8000" t="s">
        <v>13</v>
      </c>
      <c r="E8000">
        <v>6</v>
      </c>
      <c r="F8000">
        <v>311</v>
      </c>
      <c r="G8000">
        <v>39</v>
      </c>
      <c r="H8000">
        <v>156</v>
      </c>
      <c r="I8000">
        <v>1.9355000000000001E-2</v>
      </c>
      <c r="J8000">
        <v>3.2260000000000001E-3</v>
      </c>
      <c r="K8000">
        <v>1.6129000000000001E-2</v>
      </c>
      <c r="L8000">
        <v>128.17988</v>
      </c>
      <c r="M8000">
        <f t="shared" si="124"/>
        <v>5.9996900185988844</v>
      </c>
    </row>
    <row r="8001" spans="1:13" x14ac:dyDescent="0.2">
      <c r="A8001" t="s">
        <v>41</v>
      </c>
      <c r="B8001">
        <v>200</v>
      </c>
      <c r="C8001">
        <v>4</v>
      </c>
      <c r="D8001" t="s">
        <v>13</v>
      </c>
      <c r="E8001">
        <v>7</v>
      </c>
      <c r="F8001">
        <v>311</v>
      </c>
      <c r="G8001">
        <v>39</v>
      </c>
      <c r="H8001">
        <v>156</v>
      </c>
      <c r="I8001">
        <v>1.2903E-2</v>
      </c>
      <c r="J8001">
        <v>3.2260000000000001E-3</v>
      </c>
      <c r="K8001">
        <v>9.6769999999999998E-3</v>
      </c>
      <c r="L8001">
        <v>127.437954</v>
      </c>
      <c r="M8001">
        <f t="shared" si="124"/>
        <v>3.999690018598884</v>
      </c>
    </row>
    <row r="8002" spans="1:13" x14ac:dyDescent="0.2">
      <c r="A8002" t="s">
        <v>41</v>
      </c>
      <c r="B8002">
        <v>200</v>
      </c>
      <c r="C8002">
        <v>4</v>
      </c>
      <c r="D8002" t="s">
        <v>14</v>
      </c>
      <c r="E8002">
        <v>0</v>
      </c>
      <c r="F8002">
        <v>311</v>
      </c>
      <c r="G8002">
        <v>39</v>
      </c>
      <c r="H8002">
        <v>156</v>
      </c>
      <c r="I8002">
        <v>1.2903E-2</v>
      </c>
      <c r="J8002">
        <v>3.2260000000000001E-3</v>
      </c>
      <c r="K8002">
        <v>9.6769999999999998E-3</v>
      </c>
      <c r="L8002">
        <v>112.556065</v>
      </c>
      <c r="M8002">
        <f t="shared" si="124"/>
        <v>3.999690018598884</v>
      </c>
    </row>
    <row r="8003" spans="1:13" x14ac:dyDescent="0.2">
      <c r="A8003" t="s">
        <v>41</v>
      </c>
      <c r="B8003">
        <v>200</v>
      </c>
      <c r="C8003">
        <v>4</v>
      </c>
      <c r="D8003" t="s">
        <v>14</v>
      </c>
      <c r="E8003">
        <v>1</v>
      </c>
      <c r="F8003">
        <v>311</v>
      </c>
      <c r="G8003">
        <v>39</v>
      </c>
      <c r="H8003">
        <v>156</v>
      </c>
      <c r="I8003">
        <v>1.6129000000000001E-2</v>
      </c>
      <c r="J8003">
        <v>3.2260000000000001E-3</v>
      </c>
      <c r="K8003">
        <v>1.2903E-2</v>
      </c>
      <c r="L8003">
        <v>110.670942</v>
      </c>
      <c r="M8003">
        <f t="shared" ref="M8003:M8066" si="125">IF(I8003=0,1,I8003/J8003)</f>
        <v>4.9996900185988844</v>
      </c>
    </row>
    <row r="8004" spans="1:13" x14ac:dyDescent="0.2">
      <c r="A8004" t="s">
        <v>41</v>
      </c>
      <c r="B8004">
        <v>200</v>
      </c>
      <c r="C8004">
        <v>4</v>
      </c>
      <c r="D8004" t="s">
        <v>14</v>
      </c>
      <c r="E8004">
        <v>2</v>
      </c>
      <c r="F8004">
        <v>311</v>
      </c>
      <c r="G8004">
        <v>39</v>
      </c>
      <c r="H8004">
        <v>156</v>
      </c>
      <c r="I8004">
        <v>1.9355000000000001E-2</v>
      </c>
      <c r="J8004">
        <v>3.2260000000000001E-3</v>
      </c>
      <c r="K8004">
        <v>1.6129000000000001E-2</v>
      </c>
      <c r="L8004">
        <v>112.75130299999999</v>
      </c>
      <c r="M8004">
        <f t="shared" si="125"/>
        <v>5.9996900185988844</v>
      </c>
    </row>
    <row r="8005" spans="1:13" x14ac:dyDescent="0.2">
      <c r="A8005" t="s">
        <v>41</v>
      </c>
      <c r="B8005">
        <v>200</v>
      </c>
      <c r="C8005">
        <v>4</v>
      </c>
      <c r="D8005" t="s">
        <v>14</v>
      </c>
      <c r="E8005">
        <v>3</v>
      </c>
      <c r="F8005">
        <v>311</v>
      </c>
      <c r="G8005">
        <v>39</v>
      </c>
      <c r="H8005">
        <v>156</v>
      </c>
      <c r="I8005">
        <v>1.9355000000000001E-2</v>
      </c>
      <c r="J8005">
        <v>3.2260000000000001E-3</v>
      </c>
      <c r="K8005">
        <v>1.6129000000000001E-2</v>
      </c>
      <c r="L8005">
        <v>112.95899900000001</v>
      </c>
      <c r="M8005">
        <f t="shared" si="125"/>
        <v>5.9996900185988844</v>
      </c>
    </row>
    <row r="8006" spans="1:13" x14ac:dyDescent="0.2">
      <c r="A8006" t="s">
        <v>41</v>
      </c>
      <c r="B8006">
        <v>200</v>
      </c>
      <c r="C8006">
        <v>4</v>
      </c>
      <c r="D8006" t="s">
        <v>14</v>
      </c>
      <c r="E8006">
        <v>4</v>
      </c>
      <c r="F8006">
        <v>311</v>
      </c>
      <c r="G8006">
        <v>39</v>
      </c>
      <c r="H8006">
        <v>156</v>
      </c>
      <c r="I8006">
        <v>1.6129000000000001E-2</v>
      </c>
      <c r="J8006">
        <v>3.2260000000000001E-3</v>
      </c>
      <c r="K8006">
        <v>1.2903E-2</v>
      </c>
      <c r="L8006">
        <v>114.032858</v>
      </c>
      <c r="M8006">
        <f t="shared" si="125"/>
        <v>4.9996900185988844</v>
      </c>
    </row>
    <row r="8007" spans="1:13" x14ac:dyDescent="0.2">
      <c r="A8007" t="s">
        <v>41</v>
      </c>
      <c r="B8007">
        <v>200</v>
      </c>
      <c r="C8007">
        <v>4</v>
      </c>
      <c r="D8007" t="s">
        <v>14</v>
      </c>
      <c r="E8007">
        <v>5</v>
      </c>
      <c r="F8007">
        <v>311</v>
      </c>
      <c r="G8007">
        <v>39</v>
      </c>
      <c r="H8007">
        <v>156</v>
      </c>
      <c r="I8007">
        <v>2.2581E-2</v>
      </c>
      <c r="J8007">
        <v>3.2260000000000001E-3</v>
      </c>
      <c r="K8007">
        <v>1.9355000000000001E-2</v>
      </c>
      <c r="L8007">
        <v>112.437349</v>
      </c>
      <c r="M8007">
        <f t="shared" si="125"/>
        <v>6.9996900185988835</v>
      </c>
    </row>
    <row r="8008" spans="1:13" x14ac:dyDescent="0.2">
      <c r="A8008" t="s">
        <v>41</v>
      </c>
      <c r="B8008">
        <v>200</v>
      </c>
      <c r="C8008">
        <v>4</v>
      </c>
      <c r="D8008" t="s">
        <v>14</v>
      </c>
      <c r="E8008">
        <v>6</v>
      </c>
      <c r="F8008">
        <v>311</v>
      </c>
      <c r="G8008">
        <v>39</v>
      </c>
      <c r="H8008">
        <v>156</v>
      </c>
      <c r="I8008">
        <v>2.5805999999999999E-2</v>
      </c>
      <c r="J8008">
        <v>3.2260000000000001E-3</v>
      </c>
      <c r="K8008">
        <v>2.2581E-2</v>
      </c>
      <c r="L8008">
        <v>112.208146</v>
      </c>
      <c r="M8008">
        <f t="shared" si="125"/>
        <v>7.9993800371977679</v>
      </c>
    </row>
    <row r="8009" spans="1:13" x14ac:dyDescent="0.2">
      <c r="A8009" t="s">
        <v>41</v>
      </c>
      <c r="B8009">
        <v>200</v>
      </c>
      <c r="C8009">
        <v>4</v>
      </c>
      <c r="D8009" t="s">
        <v>14</v>
      </c>
      <c r="E8009">
        <v>7</v>
      </c>
      <c r="F8009">
        <v>311</v>
      </c>
      <c r="G8009">
        <v>39</v>
      </c>
      <c r="H8009">
        <v>156</v>
      </c>
      <c r="I8009">
        <v>1.6129000000000001E-2</v>
      </c>
      <c r="J8009">
        <v>3.2260000000000001E-3</v>
      </c>
      <c r="K8009">
        <v>1.2903E-2</v>
      </c>
      <c r="L8009">
        <v>110.38404300000001</v>
      </c>
      <c r="M8009">
        <f t="shared" si="125"/>
        <v>4.9996900185988844</v>
      </c>
    </row>
    <row r="8010" spans="1:13" x14ac:dyDescent="0.2">
      <c r="A8010" t="s">
        <v>41</v>
      </c>
      <c r="B8010">
        <v>200</v>
      </c>
      <c r="C8010">
        <v>4</v>
      </c>
      <c r="D8010" t="s">
        <v>15</v>
      </c>
      <c r="E8010">
        <v>0</v>
      </c>
      <c r="F8010">
        <v>311</v>
      </c>
      <c r="G8010">
        <v>39</v>
      </c>
      <c r="H8010">
        <v>156</v>
      </c>
      <c r="I8010">
        <v>2.2581E-2</v>
      </c>
      <c r="J8010">
        <v>3.2260000000000001E-3</v>
      </c>
      <c r="K8010">
        <v>1.9355000000000001E-2</v>
      </c>
      <c r="L8010">
        <v>104.836645</v>
      </c>
      <c r="M8010">
        <f t="shared" si="125"/>
        <v>6.9996900185988835</v>
      </c>
    </row>
    <row r="8011" spans="1:13" x14ac:dyDescent="0.2">
      <c r="A8011" t="s">
        <v>41</v>
      </c>
      <c r="B8011">
        <v>200</v>
      </c>
      <c r="C8011">
        <v>4</v>
      </c>
      <c r="D8011" t="s">
        <v>15</v>
      </c>
      <c r="E8011">
        <v>1</v>
      </c>
      <c r="F8011">
        <v>311</v>
      </c>
      <c r="G8011">
        <v>39</v>
      </c>
      <c r="H8011">
        <v>156</v>
      </c>
      <c r="I8011">
        <v>3.2258000000000002E-2</v>
      </c>
      <c r="J8011">
        <v>3.2260000000000001E-3</v>
      </c>
      <c r="K8011">
        <v>2.9031999999999999E-2</v>
      </c>
      <c r="L8011">
        <v>105.58304200000001</v>
      </c>
      <c r="M8011">
        <f t="shared" si="125"/>
        <v>9.9993800371977688</v>
      </c>
    </row>
    <row r="8012" spans="1:13" x14ac:dyDescent="0.2">
      <c r="A8012" t="s">
        <v>41</v>
      </c>
      <c r="B8012">
        <v>200</v>
      </c>
      <c r="C8012">
        <v>4</v>
      </c>
      <c r="D8012" t="s">
        <v>15</v>
      </c>
      <c r="E8012">
        <v>2</v>
      </c>
      <c r="F8012">
        <v>311</v>
      </c>
      <c r="G8012">
        <v>39</v>
      </c>
      <c r="H8012">
        <v>156</v>
      </c>
      <c r="I8012">
        <v>1.2903E-2</v>
      </c>
      <c r="J8012">
        <v>3.2260000000000001E-3</v>
      </c>
      <c r="K8012">
        <v>9.6769999999999998E-3</v>
      </c>
      <c r="L8012">
        <v>107.235612</v>
      </c>
      <c r="M8012">
        <f t="shared" si="125"/>
        <v>3.999690018598884</v>
      </c>
    </row>
    <row r="8013" spans="1:13" x14ac:dyDescent="0.2">
      <c r="A8013" t="s">
        <v>41</v>
      </c>
      <c r="B8013">
        <v>200</v>
      </c>
      <c r="C8013">
        <v>4</v>
      </c>
      <c r="D8013" t="s">
        <v>15</v>
      </c>
      <c r="E8013">
        <v>3</v>
      </c>
      <c r="F8013">
        <v>311</v>
      </c>
      <c r="G8013">
        <v>39</v>
      </c>
      <c r="H8013">
        <v>156</v>
      </c>
      <c r="I8013">
        <v>2.5805999999999999E-2</v>
      </c>
      <c r="J8013">
        <v>3.2260000000000001E-3</v>
      </c>
      <c r="K8013">
        <v>2.2581E-2</v>
      </c>
      <c r="L8013">
        <v>107.632171</v>
      </c>
      <c r="M8013">
        <f t="shared" si="125"/>
        <v>7.9993800371977679</v>
      </c>
    </row>
    <row r="8014" spans="1:13" x14ac:dyDescent="0.2">
      <c r="A8014" t="s">
        <v>41</v>
      </c>
      <c r="B8014">
        <v>200</v>
      </c>
      <c r="C8014">
        <v>4</v>
      </c>
      <c r="D8014" t="s">
        <v>15</v>
      </c>
      <c r="E8014">
        <v>4</v>
      </c>
      <c r="F8014">
        <v>311</v>
      </c>
      <c r="G8014">
        <v>39</v>
      </c>
      <c r="H8014">
        <v>156</v>
      </c>
      <c r="I8014">
        <v>1.6129000000000001E-2</v>
      </c>
      <c r="J8014">
        <v>3.2260000000000001E-3</v>
      </c>
      <c r="K8014">
        <v>1.2903E-2</v>
      </c>
      <c r="L8014">
        <v>106.321924</v>
      </c>
      <c r="M8014">
        <f t="shared" si="125"/>
        <v>4.9996900185988844</v>
      </c>
    </row>
    <row r="8015" spans="1:13" x14ac:dyDescent="0.2">
      <c r="A8015" t="s">
        <v>41</v>
      </c>
      <c r="B8015">
        <v>200</v>
      </c>
      <c r="C8015">
        <v>4</v>
      </c>
      <c r="D8015" t="s">
        <v>15</v>
      </c>
      <c r="E8015">
        <v>5</v>
      </c>
      <c r="F8015">
        <v>311</v>
      </c>
      <c r="G8015">
        <v>39</v>
      </c>
      <c r="H8015">
        <v>156</v>
      </c>
      <c r="I8015">
        <v>9.6769999999999998E-3</v>
      </c>
      <c r="J8015">
        <v>3.2260000000000001E-3</v>
      </c>
      <c r="K8015">
        <v>6.4520000000000003E-3</v>
      </c>
      <c r="L8015">
        <v>106.669318</v>
      </c>
      <c r="M8015">
        <f t="shared" si="125"/>
        <v>2.999690018598884</v>
      </c>
    </row>
    <row r="8016" spans="1:13" x14ac:dyDescent="0.2">
      <c r="A8016" t="s">
        <v>41</v>
      </c>
      <c r="B8016">
        <v>200</v>
      </c>
      <c r="C8016">
        <v>4</v>
      </c>
      <c r="D8016" t="s">
        <v>15</v>
      </c>
      <c r="E8016">
        <v>6</v>
      </c>
      <c r="F8016">
        <v>311</v>
      </c>
      <c r="G8016">
        <v>39</v>
      </c>
      <c r="H8016">
        <v>156</v>
      </c>
      <c r="I8016">
        <v>2.5805999999999999E-2</v>
      </c>
      <c r="J8016">
        <v>3.2260000000000001E-3</v>
      </c>
      <c r="K8016">
        <v>2.2581E-2</v>
      </c>
      <c r="L8016">
        <v>106.045738</v>
      </c>
      <c r="M8016">
        <f t="shared" si="125"/>
        <v>7.9993800371977679</v>
      </c>
    </row>
    <row r="8017" spans="1:13" x14ac:dyDescent="0.2">
      <c r="A8017" t="s">
        <v>41</v>
      </c>
      <c r="B8017">
        <v>200</v>
      </c>
      <c r="C8017">
        <v>4</v>
      </c>
      <c r="D8017" t="s">
        <v>15</v>
      </c>
      <c r="E8017">
        <v>7</v>
      </c>
      <c r="F8017">
        <v>311</v>
      </c>
      <c r="G8017">
        <v>39</v>
      </c>
      <c r="H8017">
        <v>156</v>
      </c>
      <c r="I8017">
        <v>1.2903E-2</v>
      </c>
      <c r="J8017">
        <v>3.2260000000000001E-3</v>
      </c>
      <c r="K8017">
        <v>9.6769999999999998E-3</v>
      </c>
      <c r="L8017">
        <v>104.31442699999999</v>
      </c>
      <c r="M8017">
        <f t="shared" si="125"/>
        <v>3.999690018598884</v>
      </c>
    </row>
    <row r="8018" spans="1:13" x14ac:dyDescent="0.2">
      <c r="A8018" t="s">
        <v>41</v>
      </c>
      <c r="B8018">
        <v>200</v>
      </c>
      <c r="C8018">
        <v>5</v>
      </c>
      <c r="D8018" t="s">
        <v>13</v>
      </c>
      <c r="E8018">
        <v>0</v>
      </c>
      <c r="F8018">
        <v>311</v>
      </c>
      <c r="G8018">
        <v>32</v>
      </c>
      <c r="H8018">
        <v>156</v>
      </c>
      <c r="I8018">
        <v>3.2260000000000001E-3</v>
      </c>
      <c r="J8018">
        <v>3.2260000000000001E-3</v>
      </c>
      <c r="K8018">
        <v>0</v>
      </c>
      <c r="L8018">
        <v>128.46000699999999</v>
      </c>
      <c r="M8018">
        <f t="shared" si="125"/>
        <v>1</v>
      </c>
    </row>
    <row r="8019" spans="1:13" x14ac:dyDescent="0.2">
      <c r="A8019" t="s">
        <v>41</v>
      </c>
      <c r="B8019">
        <v>200</v>
      </c>
      <c r="C8019">
        <v>5</v>
      </c>
      <c r="D8019" t="s">
        <v>13</v>
      </c>
      <c r="E8019">
        <v>1</v>
      </c>
      <c r="F8019">
        <v>311</v>
      </c>
      <c r="G8019">
        <v>32</v>
      </c>
      <c r="H8019">
        <v>156</v>
      </c>
      <c r="I8019">
        <v>1.2903E-2</v>
      </c>
      <c r="J8019">
        <v>3.2260000000000001E-3</v>
      </c>
      <c r="K8019">
        <v>9.6769999999999998E-3</v>
      </c>
      <c r="L8019">
        <v>127.123983</v>
      </c>
      <c r="M8019">
        <f t="shared" si="125"/>
        <v>3.999690018598884</v>
      </c>
    </row>
    <row r="8020" spans="1:13" x14ac:dyDescent="0.2">
      <c r="A8020" t="s">
        <v>41</v>
      </c>
      <c r="B8020">
        <v>200</v>
      </c>
      <c r="C8020">
        <v>5</v>
      </c>
      <c r="D8020" t="s">
        <v>13</v>
      </c>
      <c r="E8020">
        <v>2</v>
      </c>
      <c r="F8020">
        <v>311</v>
      </c>
      <c r="G8020">
        <v>32</v>
      </c>
      <c r="H8020">
        <v>156</v>
      </c>
      <c r="I8020">
        <v>1.2903E-2</v>
      </c>
      <c r="J8020">
        <v>3.2260000000000001E-3</v>
      </c>
      <c r="K8020">
        <v>9.6769999999999998E-3</v>
      </c>
      <c r="L8020">
        <v>127.58648700000001</v>
      </c>
      <c r="M8020">
        <f t="shared" si="125"/>
        <v>3.999690018598884</v>
      </c>
    </row>
    <row r="8021" spans="1:13" x14ac:dyDescent="0.2">
      <c r="A8021" t="s">
        <v>41</v>
      </c>
      <c r="B8021">
        <v>200</v>
      </c>
      <c r="C8021">
        <v>5</v>
      </c>
      <c r="D8021" t="s">
        <v>13</v>
      </c>
      <c r="E8021">
        <v>3</v>
      </c>
      <c r="F8021">
        <v>311</v>
      </c>
      <c r="G8021">
        <v>32</v>
      </c>
      <c r="H8021">
        <v>156</v>
      </c>
      <c r="I8021">
        <v>1.2903E-2</v>
      </c>
      <c r="J8021">
        <v>3.2260000000000001E-3</v>
      </c>
      <c r="K8021">
        <v>9.6769999999999998E-3</v>
      </c>
      <c r="L8021">
        <v>128.03636</v>
      </c>
      <c r="M8021">
        <f t="shared" si="125"/>
        <v>3.999690018598884</v>
      </c>
    </row>
    <row r="8022" spans="1:13" x14ac:dyDescent="0.2">
      <c r="A8022" t="s">
        <v>41</v>
      </c>
      <c r="B8022">
        <v>200</v>
      </c>
      <c r="C8022">
        <v>5</v>
      </c>
      <c r="D8022" t="s">
        <v>13</v>
      </c>
      <c r="E8022">
        <v>4</v>
      </c>
      <c r="F8022">
        <v>311</v>
      </c>
      <c r="G8022">
        <v>32</v>
      </c>
      <c r="H8022">
        <v>156</v>
      </c>
      <c r="I8022">
        <v>3.2260000000000001E-3</v>
      </c>
      <c r="J8022">
        <v>3.2260000000000001E-3</v>
      </c>
      <c r="K8022">
        <v>0</v>
      </c>
      <c r="L8022">
        <v>125.53182</v>
      </c>
      <c r="M8022">
        <f t="shared" si="125"/>
        <v>1</v>
      </c>
    </row>
    <row r="8023" spans="1:13" x14ac:dyDescent="0.2">
      <c r="A8023" t="s">
        <v>41</v>
      </c>
      <c r="B8023">
        <v>200</v>
      </c>
      <c r="C8023">
        <v>5</v>
      </c>
      <c r="D8023" t="s">
        <v>13</v>
      </c>
      <c r="E8023">
        <v>5</v>
      </c>
      <c r="F8023">
        <v>311</v>
      </c>
      <c r="G8023">
        <v>32</v>
      </c>
      <c r="H8023">
        <v>156</v>
      </c>
      <c r="I8023">
        <v>1.6129000000000001E-2</v>
      </c>
      <c r="J8023">
        <v>3.2260000000000001E-3</v>
      </c>
      <c r="K8023">
        <v>1.2903E-2</v>
      </c>
      <c r="L8023">
        <v>127.182411</v>
      </c>
      <c r="M8023">
        <f t="shared" si="125"/>
        <v>4.9996900185988844</v>
      </c>
    </row>
    <row r="8024" spans="1:13" x14ac:dyDescent="0.2">
      <c r="A8024" t="s">
        <v>41</v>
      </c>
      <c r="B8024">
        <v>200</v>
      </c>
      <c r="C8024">
        <v>5</v>
      </c>
      <c r="D8024" t="s">
        <v>13</v>
      </c>
      <c r="E8024">
        <v>6</v>
      </c>
      <c r="F8024">
        <v>311</v>
      </c>
      <c r="G8024">
        <v>32</v>
      </c>
      <c r="H8024">
        <v>156</v>
      </c>
      <c r="I8024">
        <v>1.9355000000000001E-2</v>
      </c>
      <c r="J8024">
        <v>3.2260000000000001E-3</v>
      </c>
      <c r="K8024">
        <v>1.6129000000000001E-2</v>
      </c>
      <c r="L8024">
        <v>127.953744</v>
      </c>
      <c r="M8024">
        <f t="shared" si="125"/>
        <v>5.9996900185988844</v>
      </c>
    </row>
    <row r="8025" spans="1:13" x14ac:dyDescent="0.2">
      <c r="A8025" t="s">
        <v>41</v>
      </c>
      <c r="B8025">
        <v>200</v>
      </c>
      <c r="C8025">
        <v>5</v>
      </c>
      <c r="D8025" t="s">
        <v>13</v>
      </c>
      <c r="E8025">
        <v>7</v>
      </c>
      <c r="F8025">
        <v>311</v>
      </c>
      <c r="G8025">
        <v>32</v>
      </c>
      <c r="H8025">
        <v>156</v>
      </c>
      <c r="I8025">
        <v>6.4520000000000003E-3</v>
      </c>
      <c r="J8025">
        <v>3.2260000000000001E-3</v>
      </c>
      <c r="K8025">
        <v>3.2260000000000001E-3</v>
      </c>
      <c r="L8025">
        <v>126.76479</v>
      </c>
      <c r="M8025">
        <f t="shared" si="125"/>
        <v>2</v>
      </c>
    </row>
    <row r="8026" spans="1:13" x14ac:dyDescent="0.2">
      <c r="A8026" t="s">
        <v>41</v>
      </c>
      <c r="B8026">
        <v>200</v>
      </c>
      <c r="C8026">
        <v>5</v>
      </c>
      <c r="D8026" t="s">
        <v>14</v>
      </c>
      <c r="E8026">
        <v>0</v>
      </c>
      <c r="F8026">
        <v>311</v>
      </c>
      <c r="G8026">
        <v>32</v>
      </c>
      <c r="H8026">
        <v>156</v>
      </c>
      <c r="I8026">
        <v>1.2903E-2</v>
      </c>
      <c r="J8026">
        <v>3.2260000000000001E-3</v>
      </c>
      <c r="K8026">
        <v>9.6769999999999998E-3</v>
      </c>
      <c r="L8026">
        <v>110.115726</v>
      </c>
      <c r="M8026">
        <f t="shared" si="125"/>
        <v>3.999690018598884</v>
      </c>
    </row>
    <row r="8027" spans="1:13" x14ac:dyDescent="0.2">
      <c r="A8027" t="s">
        <v>41</v>
      </c>
      <c r="B8027">
        <v>200</v>
      </c>
      <c r="C8027">
        <v>5</v>
      </c>
      <c r="D8027" t="s">
        <v>14</v>
      </c>
      <c r="E8027">
        <v>1</v>
      </c>
      <c r="F8027">
        <v>311</v>
      </c>
      <c r="G8027">
        <v>32</v>
      </c>
      <c r="H8027">
        <v>156</v>
      </c>
      <c r="I8027">
        <v>1.6129000000000001E-2</v>
      </c>
      <c r="J8027">
        <v>3.2260000000000001E-3</v>
      </c>
      <c r="K8027">
        <v>1.2903E-2</v>
      </c>
      <c r="L8027">
        <v>111.798001</v>
      </c>
      <c r="M8027">
        <f t="shared" si="125"/>
        <v>4.9996900185988844</v>
      </c>
    </row>
    <row r="8028" spans="1:13" x14ac:dyDescent="0.2">
      <c r="A8028" t="s">
        <v>41</v>
      </c>
      <c r="B8028">
        <v>200</v>
      </c>
      <c r="C8028">
        <v>5</v>
      </c>
      <c r="D8028" t="s">
        <v>14</v>
      </c>
      <c r="E8028">
        <v>2</v>
      </c>
      <c r="F8028">
        <v>311</v>
      </c>
      <c r="G8028">
        <v>32</v>
      </c>
      <c r="H8028">
        <v>156</v>
      </c>
      <c r="I8028">
        <v>9.6769999999999998E-3</v>
      </c>
      <c r="J8028">
        <v>3.2260000000000001E-3</v>
      </c>
      <c r="K8028">
        <v>6.4520000000000003E-3</v>
      </c>
      <c r="L8028">
        <v>110.609313</v>
      </c>
      <c r="M8028">
        <f t="shared" si="125"/>
        <v>2.999690018598884</v>
      </c>
    </row>
    <row r="8029" spans="1:13" x14ac:dyDescent="0.2">
      <c r="A8029" t="s">
        <v>41</v>
      </c>
      <c r="B8029">
        <v>200</v>
      </c>
      <c r="C8029">
        <v>5</v>
      </c>
      <c r="D8029" t="s">
        <v>14</v>
      </c>
      <c r="E8029">
        <v>3</v>
      </c>
      <c r="F8029">
        <v>311</v>
      </c>
      <c r="G8029">
        <v>32</v>
      </c>
      <c r="H8029">
        <v>156</v>
      </c>
      <c r="I8029">
        <v>9.6769999999999998E-3</v>
      </c>
      <c r="J8029">
        <v>3.2260000000000001E-3</v>
      </c>
      <c r="K8029">
        <v>6.4520000000000003E-3</v>
      </c>
      <c r="L8029">
        <v>110.11157900000001</v>
      </c>
      <c r="M8029">
        <f t="shared" si="125"/>
        <v>2.999690018598884</v>
      </c>
    </row>
    <row r="8030" spans="1:13" x14ac:dyDescent="0.2">
      <c r="A8030" t="s">
        <v>41</v>
      </c>
      <c r="B8030">
        <v>200</v>
      </c>
      <c r="C8030">
        <v>5</v>
      </c>
      <c r="D8030" t="s">
        <v>14</v>
      </c>
      <c r="E8030">
        <v>4</v>
      </c>
      <c r="F8030">
        <v>311</v>
      </c>
      <c r="G8030">
        <v>32</v>
      </c>
      <c r="H8030">
        <v>156</v>
      </c>
      <c r="I8030">
        <v>1.6129000000000001E-2</v>
      </c>
      <c r="J8030">
        <v>3.2260000000000001E-3</v>
      </c>
      <c r="K8030">
        <v>1.2903E-2</v>
      </c>
      <c r="L8030">
        <v>112.232338</v>
      </c>
      <c r="M8030">
        <f t="shared" si="125"/>
        <v>4.9996900185988844</v>
      </c>
    </row>
    <row r="8031" spans="1:13" x14ac:dyDescent="0.2">
      <c r="A8031" t="s">
        <v>41</v>
      </c>
      <c r="B8031">
        <v>200</v>
      </c>
      <c r="C8031">
        <v>5</v>
      </c>
      <c r="D8031" t="s">
        <v>14</v>
      </c>
      <c r="E8031">
        <v>5</v>
      </c>
      <c r="F8031">
        <v>311</v>
      </c>
      <c r="G8031">
        <v>32</v>
      </c>
      <c r="H8031">
        <v>156</v>
      </c>
      <c r="I8031">
        <v>1.9355000000000001E-2</v>
      </c>
      <c r="J8031">
        <v>3.2260000000000001E-3</v>
      </c>
      <c r="K8031">
        <v>1.6129000000000001E-2</v>
      </c>
      <c r="L8031">
        <v>112.309293</v>
      </c>
      <c r="M8031">
        <f t="shared" si="125"/>
        <v>5.9996900185988844</v>
      </c>
    </row>
    <row r="8032" spans="1:13" x14ac:dyDescent="0.2">
      <c r="A8032" t="s">
        <v>41</v>
      </c>
      <c r="B8032">
        <v>200</v>
      </c>
      <c r="C8032">
        <v>5</v>
      </c>
      <c r="D8032" t="s">
        <v>14</v>
      </c>
      <c r="E8032">
        <v>6</v>
      </c>
      <c r="F8032">
        <v>311</v>
      </c>
      <c r="G8032">
        <v>32</v>
      </c>
      <c r="H8032">
        <v>156</v>
      </c>
      <c r="I8032">
        <v>9.6769999999999998E-3</v>
      </c>
      <c r="J8032">
        <v>3.2260000000000001E-3</v>
      </c>
      <c r="K8032">
        <v>6.4520000000000003E-3</v>
      </c>
      <c r="L8032">
        <v>111.076683</v>
      </c>
      <c r="M8032">
        <f t="shared" si="125"/>
        <v>2.999690018598884</v>
      </c>
    </row>
    <row r="8033" spans="1:13" x14ac:dyDescent="0.2">
      <c r="A8033" t="s">
        <v>41</v>
      </c>
      <c r="B8033">
        <v>200</v>
      </c>
      <c r="C8033">
        <v>5</v>
      </c>
      <c r="D8033" t="s">
        <v>14</v>
      </c>
      <c r="E8033">
        <v>7</v>
      </c>
      <c r="F8033">
        <v>311</v>
      </c>
      <c r="G8033">
        <v>32</v>
      </c>
      <c r="H8033">
        <v>156</v>
      </c>
      <c r="I8033">
        <v>1.9355000000000001E-2</v>
      </c>
      <c r="J8033">
        <v>3.2260000000000001E-3</v>
      </c>
      <c r="K8033">
        <v>1.6129000000000001E-2</v>
      </c>
      <c r="L8033">
        <v>111.023619</v>
      </c>
      <c r="M8033">
        <f t="shared" si="125"/>
        <v>5.9996900185988844</v>
      </c>
    </row>
    <row r="8034" spans="1:13" x14ac:dyDescent="0.2">
      <c r="A8034" t="s">
        <v>41</v>
      </c>
      <c r="B8034">
        <v>200</v>
      </c>
      <c r="C8034">
        <v>5</v>
      </c>
      <c r="D8034" t="s">
        <v>15</v>
      </c>
      <c r="E8034">
        <v>0</v>
      </c>
      <c r="F8034">
        <v>311</v>
      </c>
      <c r="G8034">
        <v>32</v>
      </c>
      <c r="H8034">
        <v>156</v>
      </c>
      <c r="I8034">
        <v>1.6129000000000001E-2</v>
      </c>
      <c r="J8034">
        <v>3.2260000000000001E-3</v>
      </c>
      <c r="K8034">
        <v>1.2903E-2</v>
      </c>
      <c r="L8034">
        <v>107.632794</v>
      </c>
      <c r="M8034">
        <f t="shared" si="125"/>
        <v>4.9996900185988844</v>
      </c>
    </row>
    <row r="8035" spans="1:13" x14ac:dyDescent="0.2">
      <c r="A8035" t="s">
        <v>41</v>
      </c>
      <c r="B8035">
        <v>200</v>
      </c>
      <c r="C8035">
        <v>5</v>
      </c>
      <c r="D8035" t="s">
        <v>15</v>
      </c>
      <c r="E8035">
        <v>1</v>
      </c>
      <c r="F8035">
        <v>311</v>
      </c>
      <c r="G8035">
        <v>32</v>
      </c>
      <c r="H8035">
        <v>156</v>
      </c>
      <c r="I8035">
        <v>1.6129000000000001E-2</v>
      </c>
      <c r="J8035">
        <v>3.2260000000000001E-3</v>
      </c>
      <c r="K8035">
        <v>1.2903E-2</v>
      </c>
      <c r="L8035">
        <v>105.20551</v>
      </c>
      <c r="M8035">
        <f t="shared" si="125"/>
        <v>4.9996900185988844</v>
      </c>
    </row>
    <row r="8036" spans="1:13" x14ac:dyDescent="0.2">
      <c r="A8036" t="s">
        <v>41</v>
      </c>
      <c r="B8036">
        <v>200</v>
      </c>
      <c r="C8036">
        <v>5</v>
      </c>
      <c r="D8036" t="s">
        <v>15</v>
      </c>
      <c r="E8036">
        <v>2</v>
      </c>
      <c r="F8036">
        <v>311</v>
      </c>
      <c r="G8036">
        <v>32</v>
      </c>
      <c r="H8036">
        <v>156</v>
      </c>
      <c r="I8036">
        <v>9.6769999999999998E-3</v>
      </c>
      <c r="J8036">
        <v>3.2260000000000001E-3</v>
      </c>
      <c r="K8036">
        <v>6.4520000000000003E-3</v>
      </c>
      <c r="L8036">
        <v>107.046785</v>
      </c>
      <c r="M8036">
        <f t="shared" si="125"/>
        <v>2.999690018598884</v>
      </c>
    </row>
    <row r="8037" spans="1:13" x14ac:dyDescent="0.2">
      <c r="A8037" t="s">
        <v>41</v>
      </c>
      <c r="B8037">
        <v>200</v>
      </c>
      <c r="C8037">
        <v>5</v>
      </c>
      <c r="D8037" t="s">
        <v>15</v>
      </c>
      <c r="E8037">
        <v>3</v>
      </c>
      <c r="F8037">
        <v>311</v>
      </c>
      <c r="G8037">
        <v>32</v>
      </c>
      <c r="H8037">
        <v>156</v>
      </c>
      <c r="I8037">
        <v>9.6769999999999998E-3</v>
      </c>
      <c r="J8037">
        <v>3.2260000000000001E-3</v>
      </c>
      <c r="K8037">
        <v>6.4520000000000003E-3</v>
      </c>
      <c r="L8037">
        <v>107.33769599999999</v>
      </c>
      <c r="M8037">
        <f t="shared" si="125"/>
        <v>2.999690018598884</v>
      </c>
    </row>
    <row r="8038" spans="1:13" x14ac:dyDescent="0.2">
      <c r="A8038" t="s">
        <v>41</v>
      </c>
      <c r="B8038">
        <v>200</v>
      </c>
      <c r="C8038">
        <v>5</v>
      </c>
      <c r="D8038" t="s">
        <v>15</v>
      </c>
      <c r="E8038">
        <v>4</v>
      </c>
      <c r="F8038">
        <v>311</v>
      </c>
      <c r="G8038">
        <v>32</v>
      </c>
      <c r="H8038">
        <v>156</v>
      </c>
      <c r="I8038">
        <v>2.9031999999999999E-2</v>
      </c>
      <c r="J8038">
        <v>3.2260000000000001E-3</v>
      </c>
      <c r="K8038">
        <v>2.5805999999999999E-2</v>
      </c>
      <c r="L8038">
        <v>106.999405</v>
      </c>
      <c r="M8038">
        <f t="shared" si="125"/>
        <v>8.999380037197767</v>
      </c>
    </row>
    <row r="8039" spans="1:13" x14ac:dyDescent="0.2">
      <c r="A8039" t="s">
        <v>41</v>
      </c>
      <c r="B8039">
        <v>200</v>
      </c>
      <c r="C8039">
        <v>5</v>
      </c>
      <c r="D8039" t="s">
        <v>15</v>
      </c>
      <c r="E8039">
        <v>5</v>
      </c>
      <c r="F8039">
        <v>311</v>
      </c>
      <c r="G8039">
        <v>32</v>
      </c>
      <c r="H8039">
        <v>156</v>
      </c>
      <c r="I8039">
        <v>9.6769999999999998E-3</v>
      </c>
      <c r="J8039">
        <v>3.2260000000000001E-3</v>
      </c>
      <c r="K8039">
        <v>6.4520000000000003E-3</v>
      </c>
      <c r="L8039">
        <v>109.17439899999999</v>
      </c>
      <c r="M8039">
        <f t="shared" si="125"/>
        <v>2.999690018598884</v>
      </c>
    </row>
    <row r="8040" spans="1:13" x14ac:dyDescent="0.2">
      <c r="A8040" t="s">
        <v>41</v>
      </c>
      <c r="B8040">
        <v>200</v>
      </c>
      <c r="C8040">
        <v>5</v>
      </c>
      <c r="D8040" t="s">
        <v>15</v>
      </c>
      <c r="E8040">
        <v>6</v>
      </c>
      <c r="F8040">
        <v>311</v>
      </c>
      <c r="G8040">
        <v>32</v>
      </c>
      <c r="H8040">
        <v>156</v>
      </c>
      <c r="I8040">
        <v>6.4520000000000003E-3</v>
      </c>
      <c r="J8040">
        <v>3.2260000000000001E-3</v>
      </c>
      <c r="K8040">
        <v>3.2260000000000001E-3</v>
      </c>
      <c r="L8040">
        <v>106.54805</v>
      </c>
      <c r="M8040">
        <f t="shared" si="125"/>
        <v>2</v>
      </c>
    </row>
    <row r="8041" spans="1:13" x14ac:dyDescent="0.2">
      <c r="A8041" t="s">
        <v>41</v>
      </c>
      <c r="B8041">
        <v>200</v>
      </c>
      <c r="C8041">
        <v>5</v>
      </c>
      <c r="D8041" t="s">
        <v>15</v>
      </c>
      <c r="E8041">
        <v>7</v>
      </c>
      <c r="F8041">
        <v>311</v>
      </c>
      <c r="G8041">
        <v>32</v>
      </c>
      <c r="H8041">
        <v>156</v>
      </c>
      <c r="I8041">
        <v>6.4520000000000003E-3</v>
      </c>
      <c r="J8041">
        <v>3.2260000000000001E-3</v>
      </c>
      <c r="K8041">
        <v>3.2260000000000001E-3</v>
      </c>
      <c r="L8041">
        <v>104.589547</v>
      </c>
      <c r="M8041">
        <f t="shared" si="125"/>
        <v>2</v>
      </c>
    </row>
    <row r="8042" spans="1:13" x14ac:dyDescent="0.2">
      <c r="A8042" t="s">
        <v>41</v>
      </c>
      <c r="B8042">
        <v>400</v>
      </c>
      <c r="C8042">
        <v>1</v>
      </c>
      <c r="D8042" t="s">
        <v>13</v>
      </c>
      <c r="E8042">
        <v>0</v>
      </c>
      <c r="F8042">
        <v>156</v>
      </c>
      <c r="G8042">
        <v>78</v>
      </c>
      <c r="H8042">
        <v>78</v>
      </c>
      <c r="I8042">
        <v>2.5805999999999999E-2</v>
      </c>
      <c r="J8042">
        <v>6.4929999999999996E-3</v>
      </c>
      <c r="K8042">
        <v>1.9313E-2</v>
      </c>
      <c r="L8042">
        <v>64.336549000000005</v>
      </c>
      <c r="M8042">
        <f t="shared" si="125"/>
        <v>3.9744340058524568</v>
      </c>
    </row>
    <row r="8043" spans="1:13" x14ac:dyDescent="0.2">
      <c r="A8043" t="s">
        <v>41</v>
      </c>
      <c r="B8043">
        <v>400</v>
      </c>
      <c r="C8043">
        <v>1</v>
      </c>
      <c r="D8043" t="s">
        <v>13</v>
      </c>
      <c r="E8043">
        <v>1</v>
      </c>
      <c r="F8043">
        <v>156</v>
      </c>
      <c r="G8043">
        <v>78</v>
      </c>
      <c r="H8043">
        <v>78</v>
      </c>
      <c r="I8043">
        <v>3.8710000000000001E-2</v>
      </c>
      <c r="J8043">
        <v>6.4929999999999996E-3</v>
      </c>
      <c r="K8043">
        <v>3.2216000000000002E-2</v>
      </c>
      <c r="L8043">
        <v>63.467433999999997</v>
      </c>
      <c r="M8043">
        <f t="shared" si="125"/>
        <v>5.9618050207916227</v>
      </c>
    </row>
    <row r="8044" spans="1:13" x14ac:dyDescent="0.2">
      <c r="A8044" t="s">
        <v>41</v>
      </c>
      <c r="B8044">
        <v>400</v>
      </c>
      <c r="C8044">
        <v>1</v>
      </c>
      <c r="D8044" t="s">
        <v>13</v>
      </c>
      <c r="E8044">
        <v>2</v>
      </c>
      <c r="F8044">
        <v>156</v>
      </c>
      <c r="G8044">
        <v>78</v>
      </c>
      <c r="H8044">
        <v>78</v>
      </c>
      <c r="I8044">
        <v>3.8710000000000001E-2</v>
      </c>
      <c r="J8044">
        <v>6.4929999999999996E-3</v>
      </c>
      <c r="K8044">
        <v>3.2216000000000002E-2</v>
      </c>
      <c r="L8044">
        <v>64.375979000000001</v>
      </c>
      <c r="M8044">
        <f t="shared" si="125"/>
        <v>5.9618050207916227</v>
      </c>
    </row>
    <row r="8045" spans="1:13" x14ac:dyDescent="0.2">
      <c r="A8045" t="s">
        <v>41</v>
      </c>
      <c r="B8045">
        <v>400</v>
      </c>
      <c r="C8045">
        <v>1</v>
      </c>
      <c r="D8045" t="s">
        <v>13</v>
      </c>
      <c r="E8045">
        <v>3</v>
      </c>
      <c r="F8045">
        <v>156</v>
      </c>
      <c r="G8045">
        <v>78</v>
      </c>
      <c r="H8045">
        <v>78</v>
      </c>
      <c r="I8045">
        <v>7.0968000000000003E-2</v>
      </c>
      <c r="J8045">
        <v>6.4929999999999996E-3</v>
      </c>
      <c r="K8045">
        <v>6.4475000000000005E-2</v>
      </c>
      <c r="L8045">
        <v>63.011468999999998</v>
      </c>
      <c r="M8045">
        <f t="shared" si="125"/>
        <v>10.929924534113661</v>
      </c>
    </row>
    <row r="8046" spans="1:13" x14ac:dyDescent="0.2">
      <c r="A8046" t="s">
        <v>41</v>
      </c>
      <c r="B8046">
        <v>400</v>
      </c>
      <c r="C8046">
        <v>1</v>
      </c>
      <c r="D8046" t="s">
        <v>13</v>
      </c>
      <c r="E8046">
        <v>4</v>
      </c>
      <c r="F8046">
        <v>156</v>
      </c>
      <c r="G8046">
        <v>78</v>
      </c>
      <c r="H8046">
        <v>78</v>
      </c>
      <c r="I8046">
        <v>4.5161E-2</v>
      </c>
      <c r="J8046">
        <v>6.4929999999999996E-3</v>
      </c>
      <c r="K8046">
        <v>3.8668000000000001E-2</v>
      </c>
      <c r="L8046">
        <v>64.160124999999994</v>
      </c>
      <c r="M8046">
        <f t="shared" si="125"/>
        <v>6.9553365162482681</v>
      </c>
    </row>
    <row r="8047" spans="1:13" x14ac:dyDescent="0.2">
      <c r="A8047" t="s">
        <v>41</v>
      </c>
      <c r="B8047">
        <v>400</v>
      </c>
      <c r="C8047">
        <v>1</v>
      </c>
      <c r="D8047" t="s">
        <v>13</v>
      </c>
      <c r="E8047">
        <v>5</v>
      </c>
      <c r="F8047">
        <v>156</v>
      </c>
      <c r="G8047">
        <v>78</v>
      </c>
      <c r="H8047">
        <v>78</v>
      </c>
      <c r="I8047">
        <v>8.3871000000000001E-2</v>
      </c>
      <c r="J8047">
        <v>6.4929999999999996E-3</v>
      </c>
      <c r="K8047">
        <v>7.7378000000000002E-2</v>
      </c>
      <c r="L8047">
        <v>64.231791000000001</v>
      </c>
      <c r="M8047">
        <f t="shared" si="125"/>
        <v>12.917141537039891</v>
      </c>
    </row>
    <row r="8048" spans="1:13" x14ac:dyDescent="0.2">
      <c r="A8048" t="s">
        <v>41</v>
      </c>
      <c r="B8048">
        <v>400</v>
      </c>
      <c r="C8048">
        <v>1</v>
      </c>
      <c r="D8048" t="s">
        <v>13</v>
      </c>
      <c r="E8048">
        <v>6</v>
      </c>
      <c r="F8048">
        <v>156</v>
      </c>
      <c r="G8048">
        <v>78</v>
      </c>
      <c r="H8048">
        <v>78</v>
      </c>
      <c r="I8048">
        <v>3.8710000000000001E-2</v>
      </c>
      <c r="J8048">
        <v>6.4929999999999996E-3</v>
      </c>
      <c r="K8048">
        <v>3.2216000000000002E-2</v>
      </c>
      <c r="L8048">
        <v>65.020438999999996</v>
      </c>
      <c r="M8048">
        <f t="shared" si="125"/>
        <v>5.9618050207916227</v>
      </c>
    </row>
    <row r="8049" spans="1:13" x14ac:dyDescent="0.2">
      <c r="A8049" t="s">
        <v>41</v>
      </c>
      <c r="B8049">
        <v>400</v>
      </c>
      <c r="C8049">
        <v>1</v>
      </c>
      <c r="D8049" t="s">
        <v>13</v>
      </c>
      <c r="E8049">
        <v>7</v>
      </c>
      <c r="F8049">
        <v>156</v>
      </c>
      <c r="G8049">
        <v>78</v>
      </c>
      <c r="H8049">
        <v>78</v>
      </c>
      <c r="I8049">
        <v>3.8710000000000001E-2</v>
      </c>
      <c r="J8049">
        <v>6.4929999999999996E-3</v>
      </c>
      <c r="K8049">
        <v>3.2216000000000002E-2</v>
      </c>
      <c r="L8049">
        <v>65.007919999999999</v>
      </c>
      <c r="M8049">
        <f t="shared" si="125"/>
        <v>5.9618050207916227</v>
      </c>
    </row>
    <row r="8050" spans="1:13" x14ac:dyDescent="0.2">
      <c r="A8050" t="s">
        <v>41</v>
      </c>
      <c r="B8050">
        <v>400</v>
      </c>
      <c r="C8050">
        <v>1</v>
      </c>
      <c r="D8050" t="s">
        <v>14</v>
      </c>
      <c r="E8050">
        <v>0</v>
      </c>
      <c r="F8050">
        <v>156</v>
      </c>
      <c r="G8050">
        <v>78</v>
      </c>
      <c r="H8050">
        <v>78</v>
      </c>
      <c r="I8050">
        <v>7.0968000000000003E-2</v>
      </c>
      <c r="J8050">
        <v>6.4929999999999996E-3</v>
      </c>
      <c r="K8050">
        <v>6.4475000000000005E-2</v>
      </c>
      <c r="L8050">
        <v>55.903784000000002</v>
      </c>
      <c r="M8050">
        <f t="shared" si="125"/>
        <v>10.929924534113661</v>
      </c>
    </row>
    <row r="8051" spans="1:13" x14ac:dyDescent="0.2">
      <c r="A8051" t="s">
        <v>41</v>
      </c>
      <c r="B8051">
        <v>400</v>
      </c>
      <c r="C8051">
        <v>1</v>
      </c>
      <c r="D8051" t="s">
        <v>14</v>
      </c>
      <c r="E8051">
        <v>1</v>
      </c>
      <c r="F8051">
        <v>156</v>
      </c>
      <c r="G8051">
        <v>78</v>
      </c>
      <c r="H8051">
        <v>78</v>
      </c>
      <c r="I8051">
        <v>7.0968000000000003E-2</v>
      </c>
      <c r="J8051">
        <v>6.4929999999999996E-3</v>
      </c>
      <c r="K8051">
        <v>6.4475000000000005E-2</v>
      </c>
      <c r="L8051">
        <v>57.047094999999999</v>
      </c>
      <c r="M8051">
        <f t="shared" si="125"/>
        <v>10.929924534113661</v>
      </c>
    </row>
    <row r="8052" spans="1:13" x14ac:dyDescent="0.2">
      <c r="A8052" t="s">
        <v>41</v>
      </c>
      <c r="B8052">
        <v>400</v>
      </c>
      <c r="C8052">
        <v>1</v>
      </c>
      <c r="D8052" t="s">
        <v>14</v>
      </c>
      <c r="E8052">
        <v>2</v>
      </c>
      <c r="F8052">
        <v>156</v>
      </c>
      <c r="G8052">
        <v>78</v>
      </c>
      <c r="H8052">
        <v>78</v>
      </c>
      <c r="I8052">
        <v>4.5161E-2</v>
      </c>
      <c r="J8052">
        <v>6.4929999999999996E-3</v>
      </c>
      <c r="K8052">
        <v>3.8668000000000001E-2</v>
      </c>
      <c r="L8052">
        <v>57.417932999999998</v>
      </c>
      <c r="M8052">
        <f t="shared" si="125"/>
        <v>6.9553365162482681</v>
      </c>
    </row>
    <row r="8053" spans="1:13" x14ac:dyDescent="0.2">
      <c r="A8053" t="s">
        <v>41</v>
      </c>
      <c r="B8053">
        <v>400</v>
      </c>
      <c r="C8053">
        <v>1</v>
      </c>
      <c r="D8053" t="s">
        <v>14</v>
      </c>
      <c r="E8053">
        <v>3</v>
      </c>
      <c r="F8053">
        <v>156</v>
      </c>
      <c r="G8053">
        <v>78</v>
      </c>
      <c r="H8053">
        <v>78</v>
      </c>
      <c r="I8053">
        <v>7.7419000000000002E-2</v>
      </c>
      <c r="J8053">
        <v>6.4929999999999996E-3</v>
      </c>
      <c r="K8053">
        <v>7.0926000000000003E-2</v>
      </c>
      <c r="L8053">
        <v>56.761656000000002</v>
      </c>
      <c r="M8053">
        <f t="shared" si="125"/>
        <v>11.923456029570307</v>
      </c>
    </row>
    <row r="8054" spans="1:13" x14ac:dyDescent="0.2">
      <c r="A8054" t="s">
        <v>41</v>
      </c>
      <c r="B8054">
        <v>400</v>
      </c>
      <c r="C8054">
        <v>1</v>
      </c>
      <c r="D8054" t="s">
        <v>14</v>
      </c>
      <c r="E8054">
        <v>4</v>
      </c>
      <c r="F8054">
        <v>156</v>
      </c>
      <c r="G8054">
        <v>78</v>
      </c>
      <c r="H8054">
        <v>78</v>
      </c>
      <c r="I8054">
        <v>4.5161E-2</v>
      </c>
      <c r="J8054">
        <v>6.4929999999999996E-3</v>
      </c>
      <c r="K8054">
        <v>3.8668000000000001E-2</v>
      </c>
      <c r="L8054">
        <v>57.203552999999999</v>
      </c>
      <c r="M8054">
        <f t="shared" si="125"/>
        <v>6.9553365162482681</v>
      </c>
    </row>
    <row r="8055" spans="1:13" x14ac:dyDescent="0.2">
      <c r="A8055" t="s">
        <v>41</v>
      </c>
      <c r="B8055">
        <v>400</v>
      </c>
      <c r="C8055">
        <v>1</v>
      </c>
      <c r="D8055" t="s">
        <v>14</v>
      </c>
      <c r="E8055">
        <v>5</v>
      </c>
      <c r="F8055">
        <v>156</v>
      </c>
      <c r="G8055">
        <v>78</v>
      </c>
      <c r="H8055">
        <v>78</v>
      </c>
      <c r="I8055">
        <v>6.4516000000000004E-2</v>
      </c>
      <c r="J8055">
        <v>6.4929999999999996E-3</v>
      </c>
      <c r="K8055">
        <v>5.8022999999999998E-2</v>
      </c>
      <c r="L8055">
        <v>55.810201999999997</v>
      </c>
      <c r="M8055">
        <f t="shared" si="125"/>
        <v>9.9362390266440794</v>
      </c>
    </row>
    <row r="8056" spans="1:13" x14ac:dyDescent="0.2">
      <c r="A8056" t="s">
        <v>41</v>
      </c>
      <c r="B8056">
        <v>400</v>
      </c>
      <c r="C8056">
        <v>1</v>
      </c>
      <c r="D8056" t="s">
        <v>14</v>
      </c>
      <c r="E8056">
        <v>6</v>
      </c>
      <c r="F8056">
        <v>156</v>
      </c>
      <c r="G8056">
        <v>78</v>
      </c>
      <c r="H8056">
        <v>78</v>
      </c>
      <c r="I8056">
        <v>4.5161E-2</v>
      </c>
      <c r="J8056">
        <v>6.4929999999999996E-3</v>
      </c>
      <c r="K8056">
        <v>3.8668000000000001E-2</v>
      </c>
      <c r="L8056">
        <v>56.546722000000003</v>
      </c>
      <c r="M8056">
        <f t="shared" si="125"/>
        <v>6.9553365162482681</v>
      </c>
    </row>
    <row r="8057" spans="1:13" x14ac:dyDescent="0.2">
      <c r="A8057" t="s">
        <v>41</v>
      </c>
      <c r="B8057">
        <v>400</v>
      </c>
      <c r="C8057">
        <v>1</v>
      </c>
      <c r="D8057" t="s">
        <v>14</v>
      </c>
      <c r="E8057">
        <v>7</v>
      </c>
      <c r="F8057">
        <v>156</v>
      </c>
      <c r="G8057">
        <v>78</v>
      </c>
      <c r="H8057">
        <v>78</v>
      </c>
      <c r="I8057">
        <v>7.7419000000000002E-2</v>
      </c>
      <c r="J8057">
        <v>6.4929999999999996E-3</v>
      </c>
      <c r="K8057">
        <v>7.0926000000000003E-2</v>
      </c>
      <c r="L8057">
        <v>56.340592999999998</v>
      </c>
      <c r="M8057">
        <f t="shared" si="125"/>
        <v>11.923456029570307</v>
      </c>
    </row>
    <row r="8058" spans="1:13" x14ac:dyDescent="0.2">
      <c r="A8058" t="s">
        <v>41</v>
      </c>
      <c r="B8058">
        <v>400</v>
      </c>
      <c r="C8058">
        <v>1</v>
      </c>
      <c r="D8058" t="s">
        <v>15</v>
      </c>
      <c r="E8058">
        <v>0</v>
      </c>
      <c r="F8058">
        <v>156</v>
      </c>
      <c r="G8058">
        <v>78</v>
      </c>
      <c r="H8058">
        <v>78</v>
      </c>
      <c r="I8058">
        <v>4.5161E-2</v>
      </c>
      <c r="J8058">
        <v>6.4929999999999996E-3</v>
      </c>
      <c r="K8058">
        <v>3.8668000000000001E-2</v>
      </c>
      <c r="L8058">
        <v>53.178972999999999</v>
      </c>
      <c r="M8058">
        <f t="shared" si="125"/>
        <v>6.9553365162482681</v>
      </c>
    </row>
    <row r="8059" spans="1:13" x14ac:dyDescent="0.2">
      <c r="A8059" t="s">
        <v>41</v>
      </c>
      <c r="B8059">
        <v>400</v>
      </c>
      <c r="C8059">
        <v>1</v>
      </c>
      <c r="D8059" t="s">
        <v>15</v>
      </c>
      <c r="E8059">
        <v>1</v>
      </c>
      <c r="F8059">
        <v>156</v>
      </c>
      <c r="G8059">
        <v>78</v>
      </c>
      <c r="H8059">
        <v>78</v>
      </c>
      <c r="I8059">
        <v>6.4516000000000004E-2</v>
      </c>
      <c r="J8059">
        <v>6.4929999999999996E-3</v>
      </c>
      <c r="K8059">
        <v>5.8022999999999998E-2</v>
      </c>
      <c r="L8059">
        <v>52.907812999999997</v>
      </c>
      <c r="M8059">
        <f t="shared" si="125"/>
        <v>9.9362390266440794</v>
      </c>
    </row>
    <row r="8060" spans="1:13" x14ac:dyDescent="0.2">
      <c r="A8060" t="s">
        <v>41</v>
      </c>
      <c r="B8060">
        <v>400</v>
      </c>
      <c r="C8060">
        <v>1</v>
      </c>
      <c r="D8060" t="s">
        <v>15</v>
      </c>
      <c r="E8060">
        <v>2</v>
      </c>
      <c r="F8060">
        <v>156</v>
      </c>
      <c r="G8060">
        <v>78</v>
      </c>
      <c r="H8060">
        <v>78</v>
      </c>
      <c r="I8060">
        <v>7.0968000000000003E-2</v>
      </c>
      <c r="J8060">
        <v>6.4929999999999996E-3</v>
      </c>
      <c r="K8060">
        <v>6.4475000000000005E-2</v>
      </c>
      <c r="L8060">
        <v>52.417180999999999</v>
      </c>
      <c r="M8060">
        <f t="shared" si="125"/>
        <v>10.929924534113661</v>
      </c>
    </row>
    <row r="8061" spans="1:13" x14ac:dyDescent="0.2">
      <c r="A8061" t="s">
        <v>41</v>
      </c>
      <c r="B8061">
        <v>400</v>
      </c>
      <c r="C8061">
        <v>1</v>
      </c>
      <c r="D8061" t="s">
        <v>15</v>
      </c>
      <c r="E8061">
        <v>3</v>
      </c>
      <c r="F8061">
        <v>156</v>
      </c>
      <c r="G8061">
        <v>78</v>
      </c>
      <c r="H8061">
        <v>78</v>
      </c>
      <c r="I8061">
        <v>6.4516000000000004E-2</v>
      </c>
      <c r="J8061">
        <v>6.4929999999999996E-3</v>
      </c>
      <c r="K8061">
        <v>5.8022999999999998E-2</v>
      </c>
      <c r="L8061">
        <v>53.839075000000001</v>
      </c>
      <c r="M8061">
        <f t="shared" si="125"/>
        <v>9.9362390266440794</v>
      </c>
    </row>
    <row r="8062" spans="1:13" x14ac:dyDescent="0.2">
      <c r="A8062" t="s">
        <v>41</v>
      </c>
      <c r="B8062">
        <v>400</v>
      </c>
      <c r="C8062">
        <v>1</v>
      </c>
      <c r="D8062" t="s">
        <v>15</v>
      </c>
      <c r="E8062">
        <v>4</v>
      </c>
      <c r="F8062">
        <v>156</v>
      </c>
      <c r="G8062">
        <v>78</v>
      </c>
      <c r="H8062">
        <v>78</v>
      </c>
      <c r="I8062">
        <v>5.8064999999999999E-2</v>
      </c>
      <c r="J8062">
        <v>6.4929999999999996E-3</v>
      </c>
      <c r="K8062">
        <v>5.1570999999999999E-2</v>
      </c>
      <c r="L8062">
        <v>53.092489999999998</v>
      </c>
      <c r="M8062">
        <f t="shared" si="125"/>
        <v>8.9427075311874322</v>
      </c>
    </row>
    <row r="8063" spans="1:13" x14ac:dyDescent="0.2">
      <c r="A8063" t="s">
        <v>41</v>
      </c>
      <c r="B8063">
        <v>400</v>
      </c>
      <c r="C8063">
        <v>1</v>
      </c>
      <c r="D8063" t="s">
        <v>15</v>
      </c>
      <c r="E8063">
        <v>5</v>
      </c>
      <c r="F8063">
        <v>156</v>
      </c>
      <c r="G8063">
        <v>78</v>
      </c>
      <c r="H8063">
        <v>78</v>
      </c>
      <c r="I8063">
        <v>5.1612999999999999E-2</v>
      </c>
      <c r="J8063">
        <v>6.4929999999999996E-3</v>
      </c>
      <c r="K8063">
        <v>4.512E-2</v>
      </c>
      <c r="L8063">
        <v>54.172516000000002</v>
      </c>
      <c r="M8063">
        <f t="shared" si="125"/>
        <v>7.9490220237178502</v>
      </c>
    </row>
    <row r="8064" spans="1:13" x14ac:dyDescent="0.2">
      <c r="A8064" t="s">
        <v>41</v>
      </c>
      <c r="B8064">
        <v>400</v>
      </c>
      <c r="C8064">
        <v>1</v>
      </c>
      <c r="D8064" t="s">
        <v>15</v>
      </c>
      <c r="E8064">
        <v>6</v>
      </c>
      <c r="F8064">
        <v>156</v>
      </c>
      <c r="G8064">
        <v>78</v>
      </c>
      <c r="H8064">
        <v>78</v>
      </c>
      <c r="I8064">
        <v>5.1612999999999999E-2</v>
      </c>
      <c r="J8064">
        <v>6.4929999999999996E-3</v>
      </c>
      <c r="K8064">
        <v>4.512E-2</v>
      </c>
      <c r="L8064">
        <v>52.942227000000003</v>
      </c>
      <c r="M8064">
        <f t="shared" si="125"/>
        <v>7.9490220237178502</v>
      </c>
    </row>
    <row r="8065" spans="1:13" x14ac:dyDescent="0.2">
      <c r="A8065" t="s">
        <v>41</v>
      </c>
      <c r="B8065">
        <v>400</v>
      </c>
      <c r="C8065">
        <v>1</v>
      </c>
      <c r="D8065" t="s">
        <v>15</v>
      </c>
      <c r="E8065">
        <v>7</v>
      </c>
      <c r="F8065">
        <v>156</v>
      </c>
      <c r="G8065">
        <v>78</v>
      </c>
      <c r="H8065">
        <v>78</v>
      </c>
      <c r="I8065">
        <v>7.7419000000000002E-2</v>
      </c>
      <c r="J8065">
        <v>6.4929999999999996E-3</v>
      </c>
      <c r="K8065">
        <v>7.0926000000000003E-2</v>
      </c>
      <c r="L8065">
        <v>52.977336999999999</v>
      </c>
      <c r="M8065">
        <f t="shared" si="125"/>
        <v>11.923456029570307</v>
      </c>
    </row>
    <row r="8066" spans="1:13" x14ac:dyDescent="0.2">
      <c r="A8066" t="s">
        <v>41</v>
      </c>
      <c r="B8066">
        <v>400</v>
      </c>
      <c r="C8066">
        <v>2</v>
      </c>
      <c r="D8066" t="s">
        <v>13</v>
      </c>
      <c r="E8066">
        <v>0</v>
      </c>
      <c r="F8066">
        <v>156</v>
      </c>
      <c r="G8066">
        <v>39</v>
      </c>
      <c r="H8066">
        <v>78</v>
      </c>
      <c r="I8066">
        <v>1.9355000000000001E-2</v>
      </c>
      <c r="J8066">
        <v>6.4929999999999996E-3</v>
      </c>
      <c r="K8066">
        <v>1.2862E-2</v>
      </c>
      <c r="L8066">
        <v>64.146293999999997</v>
      </c>
      <c r="M8066">
        <f t="shared" si="125"/>
        <v>2.9809025103958113</v>
      </c>
    </row>
    <row r="8067" spans="1:13" x14ac:dyDescent="0.2">
      <c r="A8067" t="s">
        <v>41</v>
      </c>
      <c r="B8067">
        <v>400</v>
      </c>
      <c r="C8067">
        <v>2</v>
      </c>
      <c r="D8067" t="s">
        <v>13</v>
      </c>
      <c r="E8067">
        <v>1</v>
      </c>
      <c r="F8067">
        <v>156</v>
      </c>
      <c r="G8067">
        <v>39</v>
      </c>
      <c r="H8067">
        <v>78</v>
      </c>
      <c r="I8067">
        <v>3.2258000000000002E-2</v>
      </c>
      <c r="J8067">
        <v>6.4929999999999996E-3</v>
      </c>
      <c r="K8067">
        <v>2.5765E-2</v>
      </c>
      <c r="L8067">
        <v>65.355208000000005</v>
      </c>
      <c r="M8067">
        <f t="shared" ref="M8067:M8130" si="126">IF(I8067=0,1,I8067/J8067)</f>
        <v>4.9681195133220397</v>
      </c>
    </row>
    <row r="8068" spans="1:13" x14ac:dyDescent="0.2">
      <c r="A8068" t="s">
        <v>41</v>
      </c>
      <c r="B8068">
        <v>400</v>
      </c>
      <c r="C8068">
        <v>2</v>
      </c>
      <c r="D8068" t="s">
        <v>13</v>
      </c>
      <c r="E8068">
        <v>2</v>
      </c>
      <c r="F8068">
        <v>156</v>
      </c>
      <c r="G8068">
        <v>39</v>
      </c>
      <c r="H8068">
        <v>78</v>
      </c>
      <c r="I8068">
        <v>7.0968000000000003E-2</v>
      </c>
      <c r="J8068">
        <v>6.4929999999999996E-3</v>
      </c>
      <c r="K8068">
        <v>6.4475000000000005E-2</v>
      </c>
      <c r="L8068">
        <v>63.72128</v>
      </c>
      <c r="M8068">
        <f t="shared" si="126"/>
        <v>10.929924534113661</v>
      </c>
    </row>
    <row r="8069" spans="1:13" x14ac:dyDescent="0.2">
      <c r="A8069" t="s">
        <v>41</v>
      </c>
      <c r="B8069">
        <v>400</v>
      </c>
      <c r="C8069">
        <v>2</v>
      </c>
      <c r="D8069" t="s">
        <v>13</v>
      </c>
      <c r="E8069">
        <v>3</v>
      </c>
      <c r="F8069">
        <v>156</v>
      </c>
      <c r="G8069">
        <v>39</v>
      </c>
      <c r="H8069">
        <v>78</v>
      </c>
      <c r="I8069">
        <v>6.4516000000000004E-2</v>
      </c>
      <c r="J8069">
        <v>6.4929999999999996E-3</v>
      </c>
      <c r="K8069">
        <v>5.8022999999999998E-2</v>
      </c>
      <c r="L8069">
        <v>65.651990999999995</v>
      </c>
      <c r="M8069">
        <f t="shared" si="126"/>
        <v>9.9362390266440794</v>
      </c>
    </row>
    <row r="8070" spans="1:13" x14ac:dyDescent="0.2">
      <c r="A8070" t="s">
        <v>41</v>
      </c>
      <c r="B8070">
        <v>400</v>
      </c>
      <c r="C8070">
        <v>2</v>
      </c>
      <c r="D8070" t="s">
        <v>13</v>
      </c>
      <c r="E8070">
        <v>4</v>
      </c>
      <c r="F8070">
        <v>156</v>
      </c>
      <c r="G8070">
        <v>39</v>
      </c>
      <c r="H8070">
        <v>78</v>
      </c>
      <c r="I8070">
        <v>3.2258000000000002E-2</v>
      </c>
      <c r="J8070">
        <v>6.4929999999999996E-3</v>
      </c>
      <c r="K8070">
        <v>2.5765E-2</v>
      </c>
      <c r="L8070">
        <v>63.795276000000001</v>
      </c>
      <c r="M8070">
        <f t="shared" si="126"/>
        <v>4.9681195133220397</v>
      </c>
    </row>
    <row r="8071" spans="1:13" x14ac:dyDescent="0.2">
      <c r="A8071" t="s">
        <v>41</v>
      </c>
      <c r="B8071">
        <v>400</v>
      </c>
      <c r="C8071">
        <v>2</v>
      </c>
      <c r="D8071" t="s">
        <v>13</v>
      </c>
      <c r="E8071">
        <v>5</v>
      </c>
      <c r="F8071">
        <v>156</v>
      </c>
      <c r="G8071">
        <v>39</v>
      </c>
      <c r="H8071">
        <v>78</v>
      </c>
      <c r="I8071">
        <v>2.5805999999999999E-2</v>
      </c>
      <c r="J8071">
        <v>6.4929999999999996E-3</v>
      </c>
      <c r="K8071">
        <v>1.9313E-2</v>
      </c>
      <c r="L8071">
        <v>63.727581000000001</v>
      </c>
      <c r="M8071">
        <f t="shared" si="126"/>
        <v>3.9744340058524568</v>
      </c>
    </row>
    <row r="8072" spans="1:13" x14ac:dyDescent="0.2">
      <c r="A8072" t="s">
        <v>41</v>
      </c>
      <c r="B8072">
        <v>400</v>
      </c>
      <c r="C8072">
        <v>2</v>
      </c>
      <c r="D8072" t="s">
        <v>13</v>
      </c>
      <c r="E8072">
        <v>6</v>
      </c>
      <c r="F8072">
        <v>156</v>
      </c>
      <c r="G8072">
        <v>39</v>
      </c>
      <c r="H8072">
        <v>78</v>
      </c>
      <c r="I8072">
        <v>5.8064999999999999E-2</v>
      </c>
      <c r="J8072">
        <v>6.4929999999999996E-3</v>
      </c>
      <c r="K8072">
        <v>5.1570999999999999E-2</v>
      </c>
      <c r="L8072">
        <v>63.985506000000001</v>
      </c>
      <c r="M8072">
        <f t="shared" si="126"/>
        <v>8.9427075311874322</v>
      </c>
    </row>
    <row r="8073" spans="1:13" x14ac:dyDescent="0.2">
      <c r="A8073" t="s">
        <v>41</v>
      </c>
      <c r="B8073">
        <v>400</v>
      </c>
      <c r="C8073">
        <v>2</v>
      </c>
      <c r="D8073" t="s">
        <v>13</v>
      </c>
      <c r="E8073">
        <v>7</v>
      </c>
      <c r="F8073">
        <v>156</v>
      </c>
      <c r="G8073">
        <v>39</v>
      </c>
      <c r="H8073">
        <v>78</v>
      </c>
      <c r="I8073">
        <v>8.3871000000000001E-2</v>
      </c>
      <c r="J8073">
        <v>6.4929999999999996E-3</v>
      </c>
      <c r="K8073">
        <v>7.7378000000000002E-2</v>
      </c>
      <c r="L8073">
        <v>63.295647000000002</v>
      </c>
      <c r="M8073">
        <f t="shared" si="126"/>
        <v>12.917141537039891</v>
      </c>
    </row>
    <row r="8074" spans="1:13" x14ac:dyDescent="0.2">
      <c r="A8074" t="s">
        <v>41</v>
      </c>
      <c r="B8074">
        <v>400</v>
      </c>
      <c r="C8074">
        <v>2</v>
      </c>
      <c r="D8074" t="s">
        <v>14</v>
      </c>
      <c r="E8074">
        <v>0</v>
      </c>
      <c r="F8074">
        <v>156</v>
      </c>
      <c r="G8074">
        <v>39</v>
      </c>
      <c r="H8074">
        <v>78</v>
      </c>
      <c r="I8074">
        <v>7.0968000000000003E-2</v>
      </c>
      <c r="J8074">
        <v>6.4929999999999996E-3</v>
      </c>
      <c r="K8074">
        <v>6.4475000000000005E-2</v>
      </c>
      <c r="L8074">
        <v>55.926138000000002</v>
      </c>
      <c r="M8074">
        <f t="shared" si="126"/>
        <v>10.929924534113661</v>
      </c>
    </row>
    <row r="8075" spans="1:13" x14ac:dyDescent="0.2">
      <c r="A8075" t="s">
        <v>41</v>
      </c>
      <c r="B8075">
        <v>400</v>
      </c>
      <c r="C8075">
        <v>2</v>
      </c>
      <c r="D8075" t="s">
        <v>14</v>
      </c>
      <c r="E8075">
        <v>1</v>
      </c>
      <c r="F8075">
        <v>156</v>
      </c>
      <c r="G8075">
        <v>39</v>
      </c>
      <c r="H8075">
        <v>78</v>
      </c>
      <c r="I8075">
        <v>4.5161E-2</v>
      </c>
      <c r="J8075">
        <v>6.4929999999999996E-3</v>
      </c>
      <c r="K8075">
        <v>3.8668000000000001E-2</v>
      </c>
      <c r="L8075">
        <v>55.651812999999997</v>
      </c>
      <c r="M8075">
        <f t="shared" si="126"/>
        <v>6.9553365162482681</v>
      </c>
    </row>
    <row r="8076" spans="1:13" x14ac:dyDescent="0.2">
      <c r="A8076" t="s">
        <v>41</v>
      </c>
      <c r="B8076">
        <v>400</v>
      </c>
      <c r="C8076">
        <v>2</v>
      </c>
      <c r="D8076" t="s">
        <v>14</v>
      </c>
      <c r="E8076">
        <v>2</v>
      </c>
      <c r="F8076">
        <v>156</v>
      </c>
      <c r="G8076">
        <v>39</v>
      </c>
      <c r="H8076">
        <v>78</v>
      </c>
      <c r="I8076">
        <v>3.8710000000000001E-2</v>
      </c>
      <c r="J8076">
        <v>6.4929999999999996E-3</v>
      </c>
      <c r="K8076">
        <v>3.2216000000000002E-2</v>
      </c>
      <c r="L8076">
        <v>54.571745999999997</v>
      </c>
      <c r="M8076">
        <f t="shared" si="126"/>
        <v>5.9618050207916227</v>
      </c>
    </row>
    <row r="8077" spans="1:13" x14ac:dyDescent="0.2">
      <c r="A8077" t="s">
        <v>41</v>
      </c>
      <c r="B8077">
        <v>400</v>
      </c>
      <c r="C8077">
        <v>2</v>
      </c>
      <c r="D8077" t="s">
        <v>14</v>
      </c>
      <c r="E8077">
        <v>3</v>
      </c>
      <c r="F8077">
        <v>156</v>
      </c>
      <c r="G8077">
        <v>39</v>
      </c>
      <c r="H8077">
        <v>78</v>
      </c>
      <c r="I8077">
        <v>6.4516000000000004E-2</v>
      </c>
      <c r="J8077">
        <v>6.4929999999999996E-3</v>
      </c>
      <c r="K8077">
        <v>5.8022999999999998E-2</v>
      </c>
      <c r="L8077">
        <v>55.648200000000003</v>
      </c>
      <c r="M8077">
        <f t="shared" si="126"/>
        <v>9.9362390266440794</v>
      </c>
    </row>
    <row r="8078" spans="1:13" x14ac:dyDescent="0.2">
      <c r="A8078" t="s">
        <v>41</v>
      </c>
      <c r="B8078">
        <v>400</v>
      </c>
      <c r="C8078">
        <v>2</v>
      </c>
      <c r="D8078" t="s">
        <v>14</v>
      </c>
      <c r="E8078">
        <v>4</v>
      </c>
      <c r="F8078">
        <v>156</v>
      </c>
      <c r="G8078">
        <v>39</v>
      </c>
      <c r="H8078">
        <v>78</v>
      </c>
      <c r="I8078">
        <v>7.7419000000000002E-2</v>
      </c>
      <c r="J8078">
        <v>6.4929999999999996E-3</v>
      </c>
      <c r="K8078">
        <v>7.0926000000000003E-2</v>
      </c>
      <c r="L8078">
        <v>56.379091000000003</v>
      </c>
      <c r="M8078">
        <f t="shared" si="126"/>
        <v>11.923456029570307</v>
      </c>
    </row>
    <row r="8079" spans="1:13" x14ac:dyDescent="0.2">
      <c r="A8079" t="s">
        <v>41</v>
      </c>
      <c r="B8079">
        <v>400</v>
      </c>
      <c r="C8079">
        <v>2</v>
      </c>
      <c r="D8079" t="s">
        <v>14</v>
      </c>
      <c r="E8079">
        <v>5</v>
      </c>
      <c r="F8079">
        <v>156</v>
      </c>
      <c r="G8079">
        <v>39</v>
      </c>
      <c r="H8079">
        <v>78</v>
      </c>
      <c r="I8079">
        <v>7.0968000000000003E-2</v>
      </c>
      <c r="J8079">
        <v>6.4929999999999996E-3</v>
      </c>
      <c r="K8079">
        <v>6.4475000000000005E-2</v>
      </c>
      <c r="L8079">
        <v>55.583854000000002</v>
      </c>
      <c r="M8079">
        <f t="shared" si="126"/>
        <v>10.929924534113661</v>
      </c>
    </row>
    <row r="8080" spans="1:13" x14ac:dyDescent="0.2">
      <c r="A8080" t="s">
        <v>41</v>
      </c>
      <c r="B8080">
        <v>400</v>
      </c>
      <c r="C8080">
        <v>2</v>
      </c>
      <c r="D8080" t="s">
        <v>14</v>
      </c>
      <c r="E8080">
        <v>6</v>
      </c>
      <c r="F8080">
        <v>156</v>
      </c>
      <c r="G8080">
        <v>39</v>
      </c>
      <c r="H8080">
        <v>78</v>
      </c>
      <c r="I8080">
        <v>5.1612999999999999E-2</v>
      </c>
      <c r="J8080">
        <v>6.4929999999999996E-3</v>
      </c>
      <c r="K8080">
        <v>4.512E-2</v>
      </c>
      <c r="L8080">
        <v>55.809218999999999</v>
      </c>
      <c r="M8080">
        <f t="shared" si="126"/>
        <v>7.9490220237178502</v>
      </c>
    </row>
    <row r="8081" spans="1:13" x14ac:dyDescent="0.2">
      <c r="A8081" t="s">
        <v>41</v>
      </c>
      <c r="B8081">
        <v>400</v>
      </c>
      <c r="C8081">
        <v>2</v>
      </c>
      <c r="D8081" t="s">
        <v>14</v>
      </c>
      <c r="E8081">
        <v>7</v>
      </c>
      <c r="F8081">
        <v>156</v>
      </c>
      <c r="G8081">
        <v>39</v>
      </c>
      <c r="H8081">
        <v>78</v>
      </c>
      <c r="I8081">
        <v>4.5161E-2</v>
      </c>
      <c r="J8081">
        <v>6.4929999999999996E-3</v>
      </c>
      <c r="K8081">
        <v>3.8668000000000001E-2</v>
      </c>
      <c r="L8081">
        <v>56.562527000000003</v>
      </c>
      <c r="M8081">
        <f t="shared" si="126"/>
        <v>6.9553365162482681</v>
      </c>
    </row>
    <row r="8082" spans="1:13" x14ac:dyDescent="0.2">
      <c r="A8082" t="s">
        <v>41</v>
      </c>
      <c r="B8082">
        <v>400</v>
      </c>
      <c r="C8082">
        <v>2</v>
      </c>
      <c r="D8082" t="s">
        <v>15</v>
      </c>
      <c r="E8082">
        <v>0</v>
      </c>
      <c r="F8082">
        <v>156</v>
      </c>
      <c r="G8082">
        <v>39</v>
      </c>
      <c r="H8082">
        <v>78</v>
      </c>
      <c r="I8082">
        <v>3.2258000000000002E-2</v>
      </c>
      <c r="J8082">
        <v>6.4929999999999996E-3</v>
      </c>
      <c r="K8082">
        <v>2.5765E-2</v>
      </c>
      <c r="L8082">
        <v>52.825043000000001</v>
      </c>
      <c r="M8082">
        <f t="shared" si="126"/>
        <v>4.9681195133220397</v>
      </c>
    </row>
    <row r="8083" spans="1:13" x14ac:dyDescent="0.2">
      <c r="A8083" t="s">
        <v>41</v>
      </c>
      <c r="B8083">
        <v>400</v>
      </c>
      <c r="C8083">
        <v>2</v>
      </c>
      <c r="D8083" t="s">
        <v>15</v>
      </c>
      <c r="E8083">
        <v>1</v>
      </c>
      <c r="F8083">
        <v>156</v>
      </c>
      <c r="G8083">
        <v>39</v>
      </c>
      <c r="H8083">
        <v>78</v>
      </c>
      <c r="I8083">
        <v>6.4516000000000004E-2</v>
      </c>
      <c r="J8083">
        <v>6.4929999999999996E-3</v>
      </c>
      <c r="K8083">
        <v>5.8022999999999998E-2</v>
      </c>
      <c r="L8083">
        <v>51.579707999999997</v>
      </c>
      <c r="M8083">
        <f t="shared" si="126"/>
        <v>9.9362390266440794</v>
      </c>
    </row>
    <row r="8084" spans="1:13" x14ac:dyDescent="0.2">
      <c r="A8084" t="s">
        <v>41</v>
      </c>
      <c r="B8084">
        <v>400</v>
      </c>
      <c r="C8084">
        <v>2</v>
      </c>
      <c r="D8084" t="s">
        <v>15</v>
      </c>
      <c r="E8084">
        <v>2</v>
      </c>
      <c r="F8084">
        <v>156</v>
      </c>
      <c r="G8084">
        <v>39</v>
      </c>
      <c r="H8084">
        <v>78</v>
      </c>
      <c r="I8084">
        <v>6.4516000000000004E-2</v>
      </c>
      <c r="J8084">
        <v>6.4929999999999996E-3</v>
      </c>
      <c r="K8084">
        <v>5.8022999999999998E-2</v>
      </c>
      <c r="L8084">
        <v>52.249460999999997</v>
      </c>
      <c r="M8084">
        <f t="shared" si="126"/>
        <v>9.9362390266440794</v>
      </c>
    </row>
    <row r="8085" spans="1:13" x14ac:dyDescent="0.2">
      <c r="A8085" t="s">
        <v>41</v>
      </c>
      <c r="B8085">
        <v>400</v>
      </c>
      <c r="C8085">
        <v>2</v>
      </c>
      <c r="D8085" t="s">
        <v>15</v>
      </c>
      <c r="E8085">
        <v>3</v>
      </c>
      <c r="F8085">
        <v>156</v>
      </c>
      <c r="G8085">
        <v>39</v>
      </c>
      <c r="H8085">
        <v>78</v>
      </c>
      <c r="I8085">
        <v>8.3871000000000001E-2</v>
      </c>
      <c r="J8085">
        <v>6.4929999999999996E-3</v>
      </c>
      <c r="K8085">
        <v>7.7378000000000002E-2</v>
      </c>
      <c r="L8085">
        <v>52.111136000000002</v>
      </c>
      <c r="M8085">
        <f t="shared" si="126"/>
        <v>12.917141537039891</v>
      </c>
    </row>
    <row r="8086" spans="1:13" x14ac:dyDescent="0.2">
      <c r="A8086" t="s">
        <v>41</v>
      </c>
      <c r="B8086">
        <v>400</v>
      </c>
      <c r="C8086">
        <v>2</v>
      </c>
      <c r="D8086" t="s">
        <v>15</v>
      </c>
      <c r="E8086">
        <v>4</v>
      </c>
      <c r="F8086">
        <v>156</v>
      </c>
      <c r="G8086">
        <v>39</v>
      </c>
      <c r="H8086">
        <v>78</v>
      </c>
      <c r="I8086">
        <v>7.0968000000000003E-2</v>
      </c>
      <c r="J8086">
        <v>6.4929999999999996E-3</v>
      </c>
      <c r="K8086">
        <v>6.4475000000000005E-2</v>
      </c>
      <c r="L8086">
        <v>52.186996999999998</v>
      </c>
      <c r="M8086">
        <f t="shared" si="126"/>
        <v>10.929924534113661</v>
      </c>
    </row>
    <row r="8087" spans="1:13" x14ac:dyDescent="0.2">
      <c r="A8087" t="s">
        <v>41</v>
      </c>
      <c r="B8087">
        <v>400</v>
      </c>
      <c r="C8087">
        <v>2</v>
      </c>
      <c r="D8087" t="s">
        <v>15</v>
      </c>
      <c r="E8087">
        <v>5</v>
      </c>
      <c r="F8087">
        <v>156</v>
      </c>
      <c r="G8087">
        <v>39</v>
      </c>
      <c r="H8087">
        <v>78</v>
      </c>
      <c r="I8087">
        <v>7.0968000000000003E-2</v>
      </c>
      <c r="J8087">
        <v>6.4929999999999996E-3</v>
      </c>
      <c r="K8087">
        <v>6.4475000000000005E-2</v>
      </c>
      <c r="L8087">
        <v>51.142572999999999</v>
      </c>
      <c r="M8087">
        <f t="shared" si="126"/>
        <v>10.929924534113661</v>
      </c>
    </row>
    <row r="8088" spans="1:13" x14ac:dyDescent="0.2">
      <c r="A8088" t="s">
        <v>41</v>
      </c>
      <c r="B8088">
        <v>400</v>
      </c>
      <c r="C8088">
        <v>2</v>
      </c>
      <c r="D8088" t="s">
        <v>15</v>
      </c>
      <c r="E8088">
        <v>6</v>
      </c>
      <c r="F8088">
        <v>156</v>
      </c>
      <c r="G8088">
        <v>39</v>
      </c>
      <c r="H8088">
        <v>78</v>
      </c>
      <c r="I8088">
        <v>7.0968000000000003E-2</v>
      </c>
      <c r="J8088">
        <v>6.4929999999999996E-3</v>
      </c>
      <c r="K8088">
        <v>6.4475000000000005E-2</v>
      </c>
      <c r="L8088">
        <v>53.749478000000003</v>
      </c>
      <c r="M8088">
        <f t="shared" si="126"/>
        <v>10.929924534113661</v>
      </c>
    </row>
    <row r="8089" spans="1:13" x14ac:dyDescent="0.2">
      <c r="A8089" t="s">
        <v>41</v>
      </c>
      <c r="B8089">
        <v>400</v>
      </c>
      <c r="C8089">
        <v>2</v>
      </c>
      <c r="D8089" t="s">
        <v>15</v>
      </c>
      <c r="E8089">
        <v>7</v>
      </c>
      <c r="F8089">
        <v>156</v>
      </c>
      <c r="G8089">
        <v>39</v>
      </c>
      <c r="H8089">
        <v>78</v>
      </c>
      <c r="I8089">
        <v>5.1612999999999999E-2</v>
      </c>
      <c r="J8089">
        <v>6.4929999999999996E-3</v>
      </c>
      <c r="K8089">
        <v>4.512E-2</v>
      </c>
      <c r="L8089">
        <v>51.927242</v>
      </c>
      <c r="M8089">
        <f t="shared" si="126"/>
        <v>7.9490220237178502</v>
      </c>
    </row>
    <row r="8090" spans="1:13" x14ac:dyDescent="0.2">
      <c r="A8090" t="s">
        <v>41</v>
      </c>
      <c r="B8090">
        <v>400</v>
      </c>
      <c r="C8090">
        <v>3</v>
      </c>
      <c r="D8090" t="s">
        <v>13</v>
      </c>
      <c r="E8090">
        <v>0</v>
      </c>
      <c r="F8090">
        <v>156</v>
      </c>
      <c r="G8090">
        <v>26</v>
      </c>
      <c r="H8090">
        <v>78</v>
      </c>
      <c r="I8090">
        <v>3.2258000000000002E-2</v>
      </c>
      <c r="J8090">
        <v>6.4929999999999996E-3</v>
      </c>
      <c r="K8090">
        <v>2.5765E-2</v>
      </c>
      <c r="L8090">
        <v>64.314385999999999</v>
      </c>
      <c r="M8090">
        <f t="shared" si="126"/>
        <v>4.9681195133220397</v>
      </c>
    </row>
    <row r="8091" spans="1:13" x14ac:dyDescent="0.2">
      <c r="A8091" t="s">
        <v>41</v>
      </c>
      <c r="B8091">
        <v>400</v>
      </c>
      <c r="C8091">
        <v>3</v>
      </c>
      <c r="D8091" t="s">
        <v>13</v>
      </c>
      <c r="E8091">
        <v>1</v>
      </c>
      <c r="F8091">
        <v>156</v>
      </c>
      <c r="G8091">
        <v>26</v>
      </c>
      <c r="H8091">
        <v>78</v>
      </c>
      <c r="I8091">
        <v>1.2903E-2</v>
      </c>
      <c r="J8091">
        <v>6.4929999999999996E-3</v>
      </c>
      <c r="K8091">
        <v>6.4099999999999999E-3</v>
      </c>
      <c r="L8091">
        <v>66.607202999999998</v>
      </c>
      <c r="M8091">
        <f t="shared" si="126"/>
        <v>1.9872170029262284</v>
      </c>
    </row>
    <row r="8092" spans="1:13" x14ac:dyDescent="0.2">
      <c r="A8092" t="s">
        <v>41</v>
      </c>
      <c r="B8092">
        <v>400</v>
      </c>
      <c r="C8092">
        <v>3</v>
      </c>
      <c r="D8092" t="s">
        <v>13</v>
      </c>
      <c r="E8092">
        <v>2</v>
      </c>
      <c r="F8092">
        <v>156</v>
      </c>
      <c r="G8092">
        <v>26</v>
      </c>
      <c r="H8092">
        <v>78</v>
      </c>
      <c r="I8092">
        <v>4.5161E-2</v>
      </c>
      <c r="J8092">
        <v>6.4929999999999996E-3</v>
      </c>
      <c r="K8092">
        <v>3.8668000000000001E-2</v>
      </c>
      <c r="L8092">
        <v>64.763653000000005</v>
      </c>
      <c r="M8092">
        <f t="shared" si="126"/>
        <v>6.9553365162482681</v>
      </c>
    </row>
    <row r="8093" spans="1:13" x14ac:dyDescent="0.2">
      <c r="A8093" t="s">
        <v>41</v>
      </c>
      <c r="B8093">
        <v>400</v>
      </c>
      <c r="C8093">
        <v>3</v>
      </c>
      <c r="D8093" t="s">
        <v>13</v>
      </c>
      <c r="E8093">
        <v>3</v>
      </c>
      <c r="F8093">
        <v>156</v>
      </c>
      <c r="G8093">
        <v>26</v>
      </c>
      <c r="H8093">
        <v>78</v>
      </c>
      <c r="I8093">
        <v>3.2258000000000002E-2</v>
      </c>
      <c r="J8093">
        <v>6.4929999999999996E-3</v>
      </c>
      <c r="K8093">
        <v>2.5765E-2</v>
      </c>
      <c r="L8093">
        <v>64.184635</v>
      </c>
      <c r="M8093">
        <f t="shared" si="126"/>
        <v>4.9681195133220397</v>
      </c>
    </row>
    <row r="8094" spans="1:13" x14ac:dyDescent="0.2">
      <c r="A8094" t="s">
        <v>41</v>
      </c>
      <c r="B8094">
        <v>400</v>
      </c>
      <c r="C8094">
        <v>3</v>
      </c>
      <c r="D8094" t="s">
        <v>13</v>
      </c>
      <c r="E8094">
        <v>4</v>
      </c>
      <c r="F8094">
        <v>156</v>
      </c>
      <c r="G8094">
        <v>26</v>
      </c>
      <c r="H8094">
        <v>78</v>
      </c>
      <c r="I8094">
        <v>2.5805999999999999E-2</v>
      </c>
      <c r="J8094">
        <v>6.4929999999999996E-3</v>
      </c>
      <c r="K8094">
        <v>1.9313E-2</v>
      </c>
      <c r="L8094">
        <v>63.603161</v>
      </c>
      <c r="M8094">
        <f t="shared" si="126"/>
        <v>3.9744340058524568</v>
      </c>
    </row>
    <row r="8095" spans="1:13" x14ac:dyDescent="0.2">
      <c r="A8095" t="s">
        <v>41</v>
      </c>
      <c r="B8095">
        <v>400</v>
      </c>
      <c r="C8095">
        <v>3</v>
      </c>
      <c r="D8095" t="s">
        <v>13</v>
      </c>
      <c r="E8095">
        <v>5</v>
      </c>
      <c r="F8095">
        <v>156</v>
      </c>
      <c r="G8095">
        <v>26</v>
      </c>
      <c r="H8095">
        <v>78</v>
      </c>
      <c r="I8095">
        <v>3.8710000000000001E-2</v>
      </c>
      <c r="J8095">
        <v>6.4929999999999996E-3</v>
      </c>
      <c r="K8095">
        <v>3.2216000000000002E-2</v>
      </c>
      <c r="L8095">
        <v>63.916468999999999</v>
      </c>
      <c r="M8095">
        <f t="shared" si="126"/>
        <v>5.9618050207916227</v>
      </c>
    </row>
    <row r="8096" spans="1:13" x14ac:dyDescent="0.2">
      <c r="A8096" t="s">
        <v>41</v>
      </c>
      <c r="B8096">
        <v>400</v>
      </c>
      <c r="C8096">
        <v>3</v>
      </c>
      <c r="D8096" t="s">
        <v>13</v>
      </c>
      <c r="E8096">
        <v>6</v>
      </c>
      <c r="F8096">
        <v>156</v>
      </c>
      <c r="G8096">
        <v>26</v>
      </c>
      <c r="H8096">
        <v>78</v>
      </c>
      <c r="I8096">
        <v>2.5805999999999999E-2</v>
      </c>
      <c r="J8096">
        <v>6.4929999999999996E-3</v>
      </c>
      <c r="K8096">
        <v>1.9313E-2</v>
      </c>
      <c r="L8096">
        <v>64.280536999999995</v>
      </c>
      <c r="M8096">
        <f t="shared" si="126"/>
        <v>3.9744340058524568</v>
      </c>
    </row>
    <row r="8097" spans="1:13" x14ac:dyDescent="0.2">
      <c r="A8097" t="s">
        <v>41</v>
      </c>
      <c r="B8097">
        <v>400</v>
      </c>
      <c r="C8097">
        <v>3</v>
      </c>
      <c r="D8097" t="s">
        <v>13</v>
      </c>
      <c r="E8097">
        <v>7</v>
      </c>
      <c r="F8097">
        <v>156</v>
      </c>
      <c r="G8097">
        <v>26</v>
      </c>
      <c r="H8097">
        <v>78</v>
      </c>
      <c r="I8097">
        <v>6.4520000000000003E-3</v>
      </c>
      <c r="J8097">
        <v>6.4929999999999996E-3</v>
      </c>
      <c r="K8097" s="1">
        <v>-4.1999999999999998E-5</v>
      </c>
      <c r="L8097">
        <v>64.921842999999996</v>
      </c>
      <c r="M8097">
        <f t="shared" si="126"/>
        <v>0.99368550746958273</v>
      </c>
    </row>
    <row r="8098" spans="1:13" x14ac:dyDescent="0.2">
      <c r="A8098" t="s">
        <v>41</v>
      </c>
      <c r="B8098">
        <v>400</v>
      </c>
      <c r="C8098">
        <v>3</v>
      </c>
      <c r="D8098" t="s">
        <v>14</v>
      </c>
      <c r="E8098">
        <v>0</v>
      </c>
      <c r="F8098">
        <v>156</v>
      </c>
      <c r="G8098">
        <v>26</v>
      </c>
      <c r="H8098">
        <v>78</v>
      </c>
      <c r="I8098">
        <v>1.9355000000000001E-2</v>
      </c>
      <c r="J8098">
        <v>6.4929999999999996E-3</v>
      </c>
      <c r="K8098">
        <v>1.2862E-2</v>
      </c>
      <c r="L8098">
        <v>55.287376000000002</v>
      </c>
      <c r="M8098">
        <f t="shared" si="126"/>
        <v>2.9809025103958113</v>
      </c>
    </row>
    <row r="8099" spans="1:13" x14ac:dyDescent="0.2">
      <c r="A8099" t="s">
        <v>41</v>
      </c>
      <c r="B8099">
        <v>400</v>
      </c>
      <c r="C8099">
        <v>3</v>
      </c>
      <c r="D8099" t="s">
        <v>14</v>
      </c>
      <c r="E8099">
        <v>1</v>
      </c>
      <c r="F8099">
        <v>156</v>
      </c>
      <c r="G8099">
        <v>26</v>
      </c>
      <c r="H8099">
        <v>78</v>
      </c>
      <c r="I8099">
        <v>2.5805999999999999E-2</v>
      </c>
      <c r="J8099">
        <v>6.4929999999999996E-3</v>
      </c>
      <c r="K8099">
        <v>1.9313E-2</v>
      </c>
      <c r="L8099">
        <v>55.809396</v>
      </c>
      <c r="M8099">
        <f t="shared" si="126"/>
        <v>3.9744340058524568</v>
      </c>
    </row>
    <row r="8100" spans="1:13" x14ac:dyDescent="0.2">
      <c r="A8100" t="s">
        <v>41</v>
      </c>
      <c r="B8100">
        <v>400</v>
      </c>
      <c r="C8100">
        <v>3</v>
      </c>
      <c r="D8100" t="s">
        <v>14</v>
      </c>
      <c r="E8100">
        <v>2</v>
      </c>
      <c r="F8100">
        <v>156</v>
      </c>
      <c r="G8100">
        <v>26</v>
      </c>
      <c r="H8100">
        <v>78</v>
      </c>
      <c r="I8100">
        <v>1.2903E-2</v>
      </c>
      <c r="J8100">
        <v>6.4929999999999996E-3</v>
      </c>
      <c r="K8100">
        <v>6.4099999999999999E-3</v>
      </c>
      <c r="L8100">
        <v>55.901384999999998</v>
      </c>
      <c r="M8100">
        <f t="shared" si="126"/>
        <v>1.9872170029262284</v>
      </c>
    </row>
    <row r="8101" spans="1:13" x14ac:dyDescent="0.2">
      <c r="A8101" t="s">
        <v>41</v>
      </c>
      <c r="B8101">
        <v>400</v>
      </c>
      <c r="C8101">
        <v>3</v>
      </c>
      <c r="D8101" t="s">
        <v>14</v>
      </c>
      <c r="E8101">
        <v>3</v>
      </c>
      <c r="F8101">
        <v>156</v>
      </c>
      <c r="G8101">
        <v>26</v>
      </c>
      <c r="H8101">
        <v>78</v>
      </c>
      <c r="I8101">
        <v>2.5805999999999999E-2</v>
      </c>
      <c r="J8101">
        <v>6.4929999999999996E-3</v>
      </c>
      <c r="K8101">
        <v>1.9313E-2</v>
      </c>
      <c r="L8101">
        <v>56.165860000000002</v>
      </c>
      <c r="M8101">
        <f t="shared" si="126"/>
        <v>3.9744340058524568</v>
      </c>
    </row>
    <row r="8102" spans="1:13" x14ac:dyDescent="0.2">
      <c r="A8102" t="s">
        <v>41</v>
      </c>
      <c r="B8102">
        <v>400</v>
      </c>
      <c r="C8102">
        <v>3</v>
      </c>
      <c r="D8102" t="s">
        <v>14</v>
      </c>
      <c r="E8102">
        <v>4</v>
      </c>
      <c r="F8102">
        <v>156</v>
      </c>
      <c r="G8102">
        <v>26</v>
      </c>
      <c r="H8102">
        <v>78</v>
      </c>
      <c r="I8102">
        <v>3.8710000000000001E-2</v>
      </c>
      <c r="J8102">
        <v>6.4929999999999996E-3</v>
      </c>
      <c r="K8102">
        <v>3.2216000000000002E-2</v>
      </c>
      <c r="L8102">
        <v>56.24635</v>
      </c>
      <c r="M8102">
        <f t="shared" si="126"/>
        <v>5.9618050207916227</v>
      </c>
    </row>
    <row r="8103" spans="1:13" x14ac:dyDescent="0.2">
      <c r="A8103" t="s">
        <v>41</v>
      </c>
      <c r="B8103">
        <v>400</v>
      </c>
      <c r="C8103">
        <v>3</v>
      </c>
      <c r="D8103" t="s">
        <v>14</v>
      </c>
      <c r="E8103">
        <v>5</v>
      </c>
      <c r="F8103">
        <v>156</v>
      </c>
      <c r="G8103">
        <v>26</v>
      </c>
      <c r="H8103">
        <v>78</v>
      </c>
      <c r="I8103">
        <v>1.2903E-2</v>
      </c>
      <c r="J8103">
        <v>6.4929999999999996E-3</v>
      </c>
      <c r="K8103">
        <v>6.4099999999999999E-3</v>
      </c>
      <c r="L8103">
        <v>56.061850999999997</v>
      </c>
      <c r="M8103">
        <f t="shared" si="126"/>
        <v>1.9872170029262284</v>
      </c>
    </row>
    <row r="8104" spans="1:13" x14ac:dyDescent="0.2">
      <c r="A8104" t="s">
        <v>41</v>
      </c>
      <c r="B8104">
        <v>400</v>
      </c>
      <c r="C8104">
        <v>3</v>
      </c>
      <c r="D8104" t="s">
        <v>14</v>
      </c>
      <c r="E8104">
        <v>6</v>
      </c>
      <c r="F8104">
        <v>156</v>
      </c>
      <c r="G8104">
        <v>26</v>
      </c>
      <c r="H8104">
        <v>78</v>
      </c>
      <c r="I8104">
        <v>1.2903E-2</v>
      </c>
      <c r="J8104">
        <v>6.4929999999999996E-3</v>
      </c>
      <c r="K8104">
        <v>6.4099999999999999E-3</v>
      </c>
      <c r="L8104">
        <v>56.436160999999998</v>
      </c>
      <c r="M8104">
        <f t="shared" si="126"/>
        <v>1.9872170029262284</v>
      </c>
    </row>
    <row r="8105" spans="1:13" x14ac:dyDescent="0.2">
      <c r="A8105" t="s">
        <v>41</v>
      </c>
      <c r="B8105">
        <v>400</v>
      </c>
      <c r="C8105">
        <v>3</v>
      </c>
      <c r="D8105" t="s">
        <v>14</v>
      </c>
      <c r="E8105">
        <v>7</v>
      </c>
      <c r="F8105">
        <v>156</v>
      </c>
      <c r="G8105">
        <v>26</v>
      </c>
      <c r="H8105">
        <v>78</v>
      </c>
      <c r="I8105">
        <v>2.5805999999999999E-2</v>
      </c>
      <c r="J8105">
        <v>6.4929999999999996E-3</v>
      </c>
      <c r="K8105">
        <v>1.9313E-2</v>
      </c>
      <c r="L8105">
        <v>55.766418999999999</v>
      </c>
      <c r="M8105">
        <f t="shared" si="126"/>
        <v>3.9744340058524568</v>
      </c>
    </row>
    <row r="8106" spans="1:13" x14ac:dyDescent="0.2">
      <c r="A8106" t="s">
        <v>41</v>
      </c>
      <c r="B8106">
        <v>400</v>
      </c>
      <c r="C8106">
        <v>3</v>
      </c>
      <c r="D8106" t="s">
        <v>15</v>
      </c>
      <c r="E8106">
        <v>0</v>
      </c>
      <c r="F8106">
        <v>156</v>
      </c>
      <c r="G8106">
        <v>26</v>
      </c>
      <c r="H8106">
        <v>78</v>
      </c>
      <c r="I8106">
        <v>2.5805999999999999E-2</v>
      </c>
      <c r="J8106">
        <v>6.4929999999999996E-3</v>
      </c>
      <c r="K8106">
        <v>1.9313E-2</v>
      </c>
      <c r="L8106">
        <v>51.969535999999998</v>
      </c>
      <c r="M8106">
        <f t="shared" si="126"/>
        <v>3.9744340058524568</v>
      </c>
    </row>
    <row r="8107" spans="1:13" x14ac:dyDescent="0.2">
      <c r="A8107" t="s">
        <v>41</v>
      </c>
      <c r="B8107">
        <v>400</v>
      </c>
      <c r="C8107">
        <v>3</v>
      </c>
      <c r="D8107" t="s">
        <v>15</v>
      </c>
      <c r="E8107">
        <v>1</v>
      </c>
      <c r="F8107">
        <v>156</v>
      </c>
      <c r="G8107">
        <v>26</v>
      </c>
      <c r="H8107">
        <v>78</v>
      </c>
      <c r="I8107">
        <v>2.5805999999999999E-2</v>
      </c>
      <c r="J8107">
        <v>6.4929999999999996E-3</v>
      </c>
      <c r="K8107">
        <v>1.9313E-2</v>
      </c>
      <c r="L8107">
        <v>52.789852000000003</v>
      </c>
      <c r="M8107">
        <f t="shared" si="126"/>
        <v>3.9744340058524568</v>
      </c>
    </row>
    <row r="8108" spans="1:13" x14ac:dyDescent="0.2">
      <c r="A8108" t="s">
        <v>41</v>
      </c>
      <c r="B8108">
        <v>400</v>
      </c>
      <c r="C8108">
        <v>3</v>
      </c>
      <c r="D8108" t="s">
        <v>15</v>
      </c>
      <c r="E8108">
        <v>2</v>
      </c>
      <c r="F8108">
        <v>156</v>
      </c>
      <c r="G8108">
        <v>26</v>
      </c>
      <c r="H8108">
        <v>78</v>
      </c>
      <c r="I8108">
        <v>3.2258000000000002E-2</v>
      </c>
      <c r="J8108">
        <v>6.4929999999999996E-3</v>
      </c>
      <c r="K8108">
        <v>2.5765E-2</v>
      </c>
      <c r="L8108">
        <v>52.351692999999997</v>
      </c>
      <c r="M8108">
        <f t="shared" si="126"/>
        <v>4.9681195133220397</v>
      </c>
    </row>
    <row r="8109" spans="1:13" x14ac:dyDescent="0.2">
      <c r="A8109" t="s">
        <v>41</v>
      </c>
      <c r="B8109">
        <v>400</v>
      </c>
      <c r="C8109">
        <v>3</v>
      </c>
      <c r="D8109" t="s">
        <v>15</v>
      </c>
      <c r="E8109">
        <v>3</v>
      </c>
      <c r="F8109">
        <v>156</v>
      </c>
      <c r="G8109">
        <v>26</v>
      </c>
      <c r="H8109">
        <v>78</v>
      </c>
      <c r="I8109">
        <v>5.8064999999999999E-2</v>
      </c>
      <c r="J8109">
        <v>6.4929999999999996E-3</v>
      </c>
      <c r="K8109">
        <v>5.1570999999999999E-2</v>
      </c>
      <c r="L8109">
        <v>51.595429000000003</v>
      </c>
      <c r="M8109">
        <f t="shared" si="126"/>
        <v>8.9427075311874322</v>
      </c>
    </row>
    <row r="8110" spans="1:13" x14ac:dyDescent="0.2">
      <c r="A8110" t="s">
        <v>41</v>
      </c>
      <c r="B8110">
        <v>400</v>
      </c>
      <c r="C8110">
        <v>3</v>
      </c>
      <c r="D8110" t="s">
        <v>15</v>
      </c>
      <c r="E8110">
        <v>4</v>
      </c>
      <c r="F8110">
        <v>156</v>
      </c>
      <c r="G8110">
        <v>26</v>
      </c>
      <c r="H8110">
        <v>78</v>
      </c>
      <c r="I8110">
        <v>2.5805999999999999E-2</v>
      </c>
      <c r="J8110">
        <v>6.4929999999999996E-3</v>
      </c>
      <c r="K8110">
        <v>1.9313E-2</v>
      </c>
      <c r="L8110">
        <v>51.228318000000002</v>
      </c>
      <c r="M8110">
        <f t="shared" si="126"/>
        <v>3.9744340058524568</v>
      </c>
    </row>
    <row r="8111" spans="1:13" x14ac:dyDescent="0.2">
      <c r="A8111" t="s">
        <v>41</v>
      </c>
      <c r="B8111">
        <v>400</v>
      </c>
      <c r="C8111">
        <v>3</v>
      </c>
      <c r="D8111" t="s">
        <v>15</v>
      </c>
      <c r="E8111">
        <v>5</v>
      </c>
      <c r="F8111">
        <v>156</v>
      </c>
      <c r="G8111">
        <v>26</v>
      </c>
      <c r="H8111">
        <v>78</v>
      </c>
      <c r="I8111">
        <v>2.5805999999999999E-2</v>
      </c>
      <c r="J8111">
        <v>6.4929999999999996E-3</v>
      </c>
      <c r="K8111">
        <v>1.9313E-2</v>
      </c>
      <c r="L8111">
        <v>51.835602000000002</v>
      </c>
      <c r="M8111">
        <f t="shared" si="126"/>
        <v>3.9744340058524568</v>
      </c>
    </row>
    <row r="8112" spans="1:13" x14ac:dyDescent="0.2">
      <c r="A8112" t="s">
        <v>41</v>
      </c>
      <c r="B8112">
        <v>400</v>
      </c>
      <c r="C8112">
        <v>3</v>
      </c>
      <c r="D8112" t="s">
        <v>15</v>
      </c>
      <c r="E8112">
        <v>6</v>
      </c>
      <c r="F8112">
        <v>156</v>
      </c>
      <c r="G8112">
        <v>26</v>
      </c>
      <c r="H8112">
        <v>78</v>
      </c>
      <c r="I8112">
        <v>2.5805999999999999E-2</v>
      </c>
      <c r="J8112">
        <v>6.4929999999999996E-3</v>
      </c>
      <c r="K8112">
        <v>1.9313E-2</v>
      </c>
      <c r="L8112">
        <v>51.165878999999997</v>
      </c>
      <c r="M8112">
        <f t="shared" si="126"/>
        <v>3.9744340058524568</v>
      </c>
    </row>
    <row r="8113" spans="1:13" x14ac:dyDescent="0.2">
      <c r="A8113" t="s">
        <v>41</v>
      </c>
      <c r="B8113">
        <v>400</v>
      </c>
      <c r="C8113">
        <v>3</v>
      </c>
      <c r="D8113" t="s">
        <v>15</v>
      </c>
      <c r="E8113">
        <v>7</v>
      </c>
      <c r="F8113">
        <v>156</v>
      </c>
      <c r="G8113">
        <v>26</v>
      </c>
      <c r="H8113">
        <v>78</v>
      </c>
      <c r="I8113">
        <v>2.5805999999999999E-2</v>
      </c>
      <c r="J8113">
        <v>6.4929999999999996E-3</v>
      </c>
      <c r="K8113">
        <v>1.9313E-2</v>
      </c>
      <c r="L8113">
        <v>52.523721999999999</v>
      </c>
      <c r="M8113">
        <f t="shared" si="126"/>
        <v>3.9744340058524568</v>
      </c>
    </row>
    <row r="8114" spans="1:13" x14ac:dyDescent="0.2">
      <c r="A8114" t="s">
        <v>41</v>
      </c>
      <c r="B8114">
        <v>400</v>
      </c>
      <c r="C8114">
        <v>4</v>
      </c>
      <c r="D8114" t="s">
        <v>13</v>
      </c>
      <c r="E8114">
        <v>0</v>
      </c>
      <c r="F8114">
        <v>156</v>
      </c>
      <c r="G8114">
        <v>20</v>
      </c>
      <c r="H8114">
        <v>80</v>
      </c>
      <c r="I8114">
        <v>2.5805999999999999E-2</v>
      </c>
      <c r="J8114">
        <v>6.3270000000000002E-3</v>
      </c>
      <c r="K8114">
        <v>1.9480000000000001E-2</v>
      </c>
      <c r="L8114">
        <v>64.029612</v>
      </c>
      <c r="M8114">
        <f t="shared" si="126"/>
        <v>4.0787102892366045</v>
      </c>
    </row>
    <row r="8115" spans="1:13" x14ac:dyDescent="0.2">
      <c r="A8115" t="s">
        <v>41</v>
      </c>
      <c r="B8115">
        <v>400</v>
      </c>
      <c r="C8115">
        <v>4</v>
      </c>
      <c r="D8115" t="s">
        <v>13</v>
      </c>
      <c r="E8115">
        <v>1</v>
      </c>
      <c r="F8115">
        <v>156</v>
      </c>
      <c r="G8115">
        <v>20</v>
      </c>
      <c r="H8115">
        <v>80</v>
      </c>
      <c r="I8115">
        <v>2.5805999999999999E-2</v>
      </c>
      <c r="J8115">
        <v>6.3270000000000002E-3</v>
      </c>
      <c r="K8115">
        <v>1.9480000000000001E-2</v>
      </c>
      <c r="L8115">
        <v>63.780169000000001</v>
      </c>
      <c r="M8115">
        <f t="shared" si="126"/>
        <v>4.0787102892366045</v>
      </c>
    </row>
    <row r="8116" spans="1:13" x14ac:dyDescent="0.2">
      <c r="A8116" t="s">
        <v>41</v>
      </c>
      <c r="B8116">
        <v>400</v>
      </c>
      <c r="C8116">
        <v>4</v>
      </c>
      <c r="D8116" t="s">
        <v>13</v>
      </c>
      <c r="E8116">
        <v>2</v>
      </c>
      <c r="F8116">
        <v>156</v>
      </c>
      <c r="G8116">
        <v>20</v>
      </c>
      <c r="H8116">
        <v>80</v>
      </c>
      <c r="I8116">
        <v>3.8710000000000001E-2</v>
      </c>
      <c r="J8116">
        <v>6.3270000000000002E-3</v>
      </c>
      <c r="K8116">
        <v>3.2383000000000002E-2</v>
      </c>
      <c r="L8116">
        <v>64.239692000000005</v>
      </c>
      <c r="M8116">
        <f t="shared" si="126"/>
        <v>6.1182234866445393</v>
      </c>
    </row>
    <row r="8117" spans="1:13" x14ac:dyDescent="0.2">
      <c r="A8117" t="s">
        <v>41</v>
      </c>
      <c r="B8117">
        <v>400</v>
      </c>
      <c r="C8117">
        <v>4</v>
      </c>
      <c r="D8117" t="s">
        <v>13</v>
      </c>
      <c r="E8117">
        <v>3</v>
      </c>
      <c r="F8117">
        <v>156</v>
      </c>
      <c r="G8117">
        <v>20</v>
      </c>
      <c r="H8117">
        <v>80</v>
      </c>
      <c r="I8117">
        <v>3.2258000000000002E-2</v>
      </c>
      <c r="J8117">
        <v>6.3270000000000002E-3</v>
      </c>
      <c r="K8117">
        <v>2.5930999999999999E-2</v>
      </c>
      <c r="L8117">
        <v>64.670984000000004</v>
      </c>
      <c r="M8117">
        <f t="shared" si="126"/>
        <v>5.0984668879405719</v>
      </c>
    </row>
    <row r="8118" spans="1:13" x14ac:dyDescent="0.2">
      <c r="A8118" t="s">
        <v>41</v>
      </c>
      <c r="B8118">
        <v>400</v>
      </c>
      <c r="C8118">
        <v>4</v>
      </c>
      <c r="D8118" t="s">
        <v>13</v>
      </c>
      <c r="E8118">
        <v>4</v>
      </c>
      <c r="F8118">
        <v>156</v>
      </c>
      <c r="G8118">
        <v>20</v>
      </c>
      <c r="H8118">
        <v>80</v>
      </c>
      <c r="I8118">
        <v>5.1612999999999999E-2</v>
      </c>
      <c r="J8118">
        <v>6.3270000000000002E-3</v>
      </c>
      <c r="K8118">
        <v>4.5286E-2</v>
      </c>
      <c r="L8118">
        <v>64.338641999999993</v>
      </c>
      <c r="M8118">
        <f t="shared" si="126"/>
        <v>8.157578631262842</v>
      </c>
    </row>
    <row r="8119" spans="1:13" x14ac:dyDescent="0.2">
      <c r="A8119" t="s">
        <v>41</v>
      </c>
      <c r="B8119">
        <v>400</v>
      </c>
      <c r="C8119">
        <v>4</v>
      </c>
      <c r="D8119" t="s">
        <v>13</v>
      </c>
      <c r="E8119">
        <v>5</v>
      </c>
      <c r="F8119">
        <v>156</v>
      </c>
      <c r="G8119">
        <v>20</v>
      </c>
      <c r="H8119">
        <v>80</v>
      </c>
      <c r="I8119">
        <v>3.8710000000000001E-2</v>
      </c>
      <c r="J8119">
        <v>6.3270000000000002E-3</v>
      </c>
      <c r="K8119">
        <v>3.2383000000000002E-2</v>
      </c>
      <c r="L8119">
        <v>64.824838</v>
      </c>
      <c r="M8119">
        <f t="shared" si="126"/>
        <v>6.1182234866445393</v>
      </c>
    </row>
    <row r="8120" spans="1:13" x14ac:dyDescent="0.2">
      <c r="A8120" t="s">
        <v>41</v>
      </c>
      <c r="B8120">
        <v>400</v>
      </c>
      <c r="C8120">
        <v>4</v>
      </c>
      <c r="D8120" t="s">
        <v>13</v>
      </c>
      <c r="E8120">
        <v>6</v>
      </c>
      <c r="F8120">
        <v>156</v>
      </c>
      <c r="G8120">
        <v>20</v>
      </c>
      <c r="H8120">
        <v>80</v>
      </c>
      <c r="I8120">
        <v>3.2258000000000002E-2</v>
      </c>
      <c r="J8120">
        <v>6.3270000000000002E-3</v>
      </c>
      <c r="K8120">
        <v>2.5930999999999999E-2</v>
      </c>
      <c r="L8120">
        <v>64.114290999999994</v>
      </c>
      <c r="M8120">
        <f t="shared" si="126"/>
        <v>5.0984668879405719</v>
      </c>
    </row>
    <row r="8121" spans="1:13" x14ac:dyDescent="0.2">
      <c r="A8121" t="s">
        <v>41</v>
      </c>
      <c r="B8121">
        <v>400</v>
      </c>
      <c r="C8121">
        <v>4</v>
      </c>
      <c r="D8121" t="s">
        <v>13</v>
      </c>
      <c r="E8121">
        <v>7</v>
      </c>
      <c r="F8121">
        <v>156</v>
      </c>
      <c r="G8121">
        <v>20</v>
      </c>
      <c r="H8121">
        <v>80</v>
      </c>
      <c r="I8121">
        <v>3.2258000000000002E-2</v>
      </c>
      <c r="J8121">
        <v>6.3270000000000002E-3</v>
      </c>
      <c r="K8121">
        <v>2.5930999999999999E-2</v>
      </c>
      <c r="L8121">
        <v>63.436069000000003</v>
      </c>
      <c r="M8121">
        <f t="shared" si="126"/>
        <v>5.0984668879405719</v>
      </c>
    </row>
    <row r="8122" spans="1:13" x14ac:dyDescent="0.2">
      <c r="A8122" t="s">
        <v>41</v>
      </c>
      <c r="B8122">
        <v>400</v>
      </c>
      <c r="C8122">
        <v>4</v>
      </c>
      <c r="D8122" t="s">
        <v>14</v>
      </c>
      <c r="E8122">
        <v>0</v>
      </c>
      <c r="F8122">
        <v>156</v>
      </c>
      <c r="G8122">
        <v>20</v>
      </c>
      <c r="H8122">
        <v>80</v>
      </c>
      <c r="I8122">
        <v>4.5161E-2</v>
      </c>
      <c r="J8122">
        <v>6.3270000000000002E-3</v>
      </c>
      <c r="K8122">
        <v>3.8835000000000001E-2</v>
      </c>
      <c r="L8122">
        <v>55.818441999999997</v>
      </c>
      <c r="M8122">
        <f t="shared" si="126"/>
        <v>7.1378220325588746</v>
      </c>
    </row>
    <row r="8123" spans="1:13" x14ac:dyDescent="0.2">
      <c r="A8123" t="s">
        <v>41</v>
      </c>
      <c r="B8123">
        <v>400</v>
      </c>
      <c r="C8123">
        <v>4</v>
      </c>
      <c r="D8123" t="s">
        <v>14</v>
      </c>
      <c r="E8123">
        <v>1</v>
      </c>
      <c r="F8123">
        <v>156</v>
      </c>
      <c r="G8123">
        <v>20</v>
      </c>
      <c r="H8123">
        <v>80</v>
      </c>
      <c r="I8123">
        <v>1.9355000000000001E-2</v>
      </c>
      <c r="J8123">
        <v>6.3270000000000002E-3</v>
      </c>
      <c r="K8123">
        <v>1.3028E-2</v>
      </c>
      <c r="L8123">
        <v>55.382469999999998</v>
      </c>
      <c r="M8123">
        <f t="shared" si="126"/>
        <v>3.0591117433222696</v>
      </c>
    </row>
    <row r="8124" spans="1:13" x14ac:dyDescent="0.2">
      <c r="A8124" t="s">
        <v>41</v>
      </c>
      <c r="B8124">
        <v>400</v>
      </c>
      <c r="C8124">
        <v>4</v>
      </c>
      <c r="D8124" t="s">
        <v>14</v>
      </c>
      <c r="E8124">
        <v>2</v>
      </c>
      <c r="F8124">
        <v>156</v>
      </c>
      <c r="G8124">
        <v>20</v>
      </c>
      <c r="H8124">
        <v>80</v>
      </c>
      <c r="I8124">
        <v>1.9355000000000001E-2</v>
      </c>
      <c r="J8124">
        <v>6.3270000000000002E-3</v>
      </c>
      <c r="K8124">
        <v>1.3028E-2</v>
      </c>
      <c r="L8124">
        <v>55.746226999999998</v>
      </c>
      <c r="M8124">
        <f t="shared" si="126"/>
        <v>3.0591117433222696</v>
      </c>
    </row>
    <row r="8125" spans="1:13" x14ac:dyDescent="0.2">
      <c r="A8125" t="s">
        <v>41</v>
      </c>
      <c r="B8125">
        <v>400</v>
      </c>
      <c r="C8125">
        <v>4</v>
      </c>
      <c r="D8125" t="s">
        <v>14</v>
      </c>
      <c r="E8125">
        <v>3</v>
      </c>
      <c r="F8125">
        <v>156</v>
      </c>
      <c r="G8125">
        <v>20</v>
      </c>
      <c r="H8125">
        <v>80</v>
      </c>
      <c r="I8125">
        <v>3.8710000000000001E-2</v>
      </c>
      <c r="J8125">
        <v>6.3270000000000002E-3</v>
      </c>
      <c r="K8125">
        <v>3.2383000000000002E-2</v>
      </c>
      <c r="L8125">
        <v>55.663184999999999</v>
      </c>
      <c r="M8125">
        <f t="shared" si="126"/>
        <v>6.1182234866445393</v>
      </c>
    </row>
    <row r="8126" spans="1:13" x14ac:dyDescent="0.2">
      <c r="A8126" t="s">
        <v>41</v>
      </c>
      <c r="B8126">
        <v>400</v>
      </c>
      <c r="C8126">
        <v>4</v>
      </c>
      <c r="D8126" t="s">
        <v>14</v>
      </c>
      <c r="E8126">
        <v>4</v>
      </c>
      <c r="F8126">
        <v>156</v>
      </c>
      <c r="G8126">
        <v>20</v>
      </c>
      <c r="H8126">
        <v>80</v>
      </c>
      <c r="I8126">
        <v>3.8710000000000001E-2</v>
      </c>
      <c r="J8126">
        <v>6.3270000000000002E-3</v>
      </c>
      <c r="K8126">
        <v>3.2383000000000002E-2</v>
      </c>
      <c r="L8126">
        <v>55.919539999999998</v>
      </c>
      <c r="M8126">
        <f t="shared" si="126"/>
        <v>6.1182234866445393</v>
      </c>
    </row>
    <row r="8127" spans="1:13" x14ac:dyDescent="0.2">
      <c r="A8127" t="s">
        <v>41</v>
      </c>
      <c r="B8127">
        <v>400</v>
      </c>
      <c r="C8127">
        <v>4</v>
      </c>
      <c r="D8127" t="s">
        <v>14</v>
      </c>
      <c r="E8127">
        <v>5</v>
      </c>
      <c r="F8127">
        <v>156</v>
      </c>
      <c r="G8127">
        <v>20</v>
      </c>
      <c r="H8127">
        <v>80</v>
      </c>
      <c r="I8127">
        <v>2.5805999999999999E-2</v>
      </c>
      <c r="J8127">
        <v>6.3270000000000002E-3</v>
      </c>
      <c r="K8127">
        <v>1.9480000000000001E-2</v>
      </c>
      <c r="L8127">
        <v>54.839427000000001</v>
      </c>
      <c r="M8127">
        <f t="shared" si="126"/>
        <v>4.0787102892366045</v>
      </c>
    </row>
    <row r="8128" spans="1:13" x14ac:dyDescent="0.2">
      <c r="A8128" t="s">
        <v>41</v>
      </c>
      <c r="B8128">
        <v>400</v>
      </c>
      <c r="C8128">
        <v>4</v>
      </c>
      <c r="D8128" t="s">
        <v>14</v>
      </c>
      <c r="E8128">
        <v>6</v>
      </c>
      <c r="F8128">
        <v>156</v>
      </c>
      <c r="G8128">
        <v>20</v>
      </c>
      <c r="H8128">
        <v>80</v>
      </c>
      <c r="I8128">
        <v>5.1612999999999999E-2</v>
      </c>
      <c r="J8128">
        <v>6.3270000000000002E-3</v>
      </c>
      <c r="K8128">
        <v>4.5286E-2</v>
      </c>
      <c r="L8128">
        <v>55.225391999999999</v>
      </c>
      <c r="M8128">
        <f t="shared" si="126"/>
        <v>8.157578631262842</v>
      </c>
    </row>
    <row r="8129" spans="1:13" x14ac:dyDescent="0.2">
      <c r="A8129" t="s">
        <v>41</v>
      </c>
      <c r="B8129">
        <v>400</v>
      </c>
      <c r="C8129">
        <v>4</v>
      </c>
      <c r="D8129" t="s">
        <v>14</v>
      </c>
      <c r="E8129">
        <v>7</v>
      </c>
      <c r="F8129">
        <v>156</v>
      </c>
      <c r="G8129">
        <v>20</v>
      </c>
      <c r="H8129">
        <v>80</v>
      </c>
      <c r="I8129">
        <v>5.1612999999999999E-2</v>
      </c>
      <c r="J8129">
        <v>6.3270000000000002E-3</v>
      </c>
      <c r="K8129">
        <v>4.5286E-2</v>
      </c>
      <c r="L8129">
        <v>55.668590999999999</v>
      </c>
      <c r="M8129">
        <f t="shared" si="126"/>
        <v>8.157578631262842</v>
      </c>
    </row>
    <row r="8130" spans="1:13" x14ac:dyDescent="0.2">
      <c r="A8130" t="s">
        <v>41</v>
      </c>
      <c r="B8130">
        <v>400</v>
      </c>
      <c r="C8130">
        <v>4</v>
      </c>
      <c r="D8130" t="s">
        <v>15</v>
      </c>
      <c r="E8130">
        <v>0</v>
      </c>
      <c r="F8130">
        <v>156</v>
      </c>
      <c r="G8130">
        <v>20</v>
      </c>
      <c r="H8130">
        <v>80</v>
      </c>
      <c r="I8130">
        <v>3.2258000000000002E-2</v>
      </c>
      <c r="J8130">
        <v>6.3270000000000002E-3</v>
      </c>
      <c r="K8130">
        <v>2.5930999999999999E-2</v>
      </c>
      <c r="L8130">
        <v>52.418897000000001</v>
      </c>
      <c r="M8130">
        <f t="shared" si="126"/>
        <v>5.0984668879405719</v>
      </c>
    </row>
    <row r="8131" spans="1:13" x14ac:dyDescent="0.2">
      <c r="A8131" t="s">
        <v>41</v>
      </c>
      <c r="B8131">
        <v>400</v>
      </c>
      <c r="C8131">
        <v>4</v>
      </c>
      <c r="D8131" t="s">
        <v>15</v>
      </c>
      <c r="E8131">
        <v>1</v>
      </c>
      <c r="F8131">
        <v>156</v>
      </c>
      <c r="G8131">
        <v>20</v>
      </c>
      <c r="H8131">
        <v>80</v>
      </c>
      <c r="I8131">
        <v>4.5161E-2</v>
      </c>
      <c r="J8131">
        <v>6.3270000000000002E-3</v>
      </c>
      <c r="K8131">
        <v>3.8835000000000001E-2</v>
      </c>
      <c r="L8131">
        <v>52.688783999999998</v>
      </c>
      <c r="M8131">
        <f t="shared" ref="M8131:M8194" si="127">IF(I8131=0,1,I8131/J8131)</f>
        <v>7.1378220325588746</v>
      </c>
    </row>
    <row r="8132" spans="1:13" x14ac:dyDescent="0.2">
      <c r="A8132" t="s">
        <v>41</v>
      </c>
      <c r="B8132">
        <v>400</v>
      </c>
      <c r="C8132">
        <v>4</v>
      </c>
      <c r="D8132" t="s">
        <v>15</v>
      </c>
      <c r="E8132">
        <v>2</v>
      </c>
      <c r="F8132">
        <v>156</v>
      </c>
      <c r="G8132">
        <v>20</v>
      </c>
      <c r="H8132">
        <v>80</v>
      </c>
      <c r="I8132">
        <v>4.5161E-2</v>
      </c>
      <c r="J8132">
        <v>6.3270000000000002E-3</v>
      </c>
      <c r="K8132">
        <v>3.8835000000000001E-2</v>
      </c>
      <c r="L8132">
        <v>51.970866000000001</v>
      </c>
      <c r="M8132">
        <f t="shared" si="127"/>
        <v>7.1378220325588746</v>
      </c>
    </row>
    <row r="8133" spans="1:13" x14ac:dyDescent="0.2">
      <c r="A8133" t="s">
        <v>41</v>
      </c>
      <c r="B8133">
        <v>400</v>
      </c>
      <c r="C8133">
        <v>4</v>
      </c>
      <c r="D8133" t="s">
        <v>15</v>
      </c>
      <c r="E8133">
        <v>3</v>
      </c>
      <c r="F8133">
        <v>156</v>
      </c>
      <c r="G8133">
        <v>20</v>
      </c>
      <c r="H8133">
        <v>80</v>
      </c>
      <c r="I8133">
        <v>3.8710000000000001E-2</v>
      </c>
      <c r="J8133">
        <v>6.3270000000000002E-3</v>
      </c>
      <c r="K8133">
        <v>3.2383000000000002E-2</v>
      </c>
      <c r="L8133">
        <v>52.439137000000002</v>
      </c>
      <c r="M8133">
        <f t="shared" si="127"/>
        <v>6.1182234866445393</v>
      </c>
    </row>
    <row r="8134" spans="1:13" x14ac:dyDescent="0.2">
      <c r="A8134" t="s">
        <v>41</v>
      </c>
      <c r="B8134">
        <v>400</v>
      </c>
      <c r="C8134">
        <v>4</v>
      </c>
      <c r="D8134" t="s">
        <v>15</v>
      </c>
      <c r="E8134">
        <v>4</v>
      </c>
      <c r="F8134">
        <v>156</v>
      </c>
      <c r="G8134">
        <v>20</v>
      </c>
      <c r="H8134">
        <v>80</v>
      </c>
      <c r="I8134">
        <v>1.9355000000000001E-2</v>
      </c>
      <c r="J8134">
        <v>6.3270000000000002E-3</v>
      </c>
      <c r="K8134">
        <v>1.3028E-2</v>
      </c>
      <c r="L8134">
        <v>54.074413</v>
      </c>
      <c r="M8134">
        <f t="shared" si="127"/>
        <v>3.0591117433222696</v>
      </c>
    </row>
    <row r="8135" spans="1:13" x14ac:dyDescent="0.2">
      <c r="A8135" t="s">
        <v>41</v>
      </c>
      <c r="B8135">
        <v>400</v>
      </c>
      <c r="C8135">
        <v>4</v>
      </c>
      <c r="D8135" t="s">
        <v>15</v>
      </c>
      <c r="E8135">
        <v>5</v>
      </c>
      <c r="F8135">
        <v>156</v>
      </c>
      <c r="G8135">
        <v>20</v>
      </c>
      <c r="H8135">
        <v>80</v>
      </c>
      <c r="I8135">
        <v>5.1612999999999999E-2</v>
      </c>
      <c r="J8135">
        <v>6.3270000000000002E-3</v>
      </c>
      <c r="K8135">
        <v>4.5286E-2</v>
      </c>
      <c r="L8135">
        <v>53.012222000000001</v>
      </c>
      <c r="M8135">
        <f t="shared" si="127"/>
        <v>8.157578631262842</v>
      </c>
    </row>
    <row r="8136" spans="1:13" x14ac:dyDescent="0.2">
      <c r="A8136" t="s">
        <v>41</v>
      </c>
      <c r="B8136">
        <v>400</v>
      </c>
      <c r="C8136">
        <v>4</v>
      </c>
      <c r="D8136" t="s">
        <v>15</v>
      </c>
      <c r="E8136">
        <v>6</v>
      </c>
      <c r="F8136">
        <v>156</v>
      </c>
      <c r="G8136">
        <v>20</v>
      </c>
      <c r="H8136">
        <v>80</v>
      </c>
      <c r="I8136">
        <v>3.8710000000000001E-2</v>
      </c>
      <c r="J8136">
        <v>6.3270000000000002E-3</v>
      </c>
      <c r="K8136">
        <v>3.2383000000000002E-2</v>
      </c>
      <c r="L8136">
        <v>52.349114</v>
      </c>
      <c r="M8136">
        <f t="shared" si="127"/>
        <v>6.1182234866445393</v>
      </c>
    </row>
    <row r="8137" spans="1:13" x14ac:dyDescent="0.2">
      <c r="A8137" t="s">
        <v>41</v>
      </c>
      <c r="B8137">
        <v>400</v>
      </c>
      <c r="C8137">
        <v>4</v>
      </c>
      <c r="D8137" t="s">
        <v>15</v>
      </c>
      <c r="E8137">
        <v>7</v>
      </c>
      <c r="F8137">
        <v>156</v>
      </c>
      <c r="G8137">
        <v>20</v>
      </c>
      <c r="H8137">
        <v>80</v>
      </c>
      <c r="I8137">
        <v>3.8710000000000001E-2</v>
      </c>
      <c r="J8137">
        <v>6.3270000000000002E-3</v>
      </c>
      <c r="K8137">
        <v>3.2383000000000002E-2</v>
      </c>
      <c r="L8137">
        <v>51.191505999999997</v>
      </c>
      <c r="M8137">
        <f t="shared" si="127"/>
        <v>6.1182234866445393</v>
      </c>
    </row>
    <row r="8138" spans="1:13" x14ac:dyDescent="0.2">
      <c r="A8138" t="s">
        <v>41</v>
      </c>
      <c r="B8138">
        <v>400</v>
      </c>
      <c r="C8138">
        <v>5</v>
      </c>
      <c r="D8138" t="s">
        <v>13</v>
      </c>
      <c r="E8138">
        <v>0</v>
      </c>
      <c r="F8138">
        <v>156</v>
      </c>
      <c r="G8138">
        <v>16</v>
      </c>
      <c r="H8138">
        <v>80</v>
      </c>
      <c r="I8138">
        <v>1.9355000000000001E-2</v>
      </c>
      <c r="J8138">
        <v>6.3270000000000002E-3</v>
      </c>
      <c r="K8138">
        <v>1.3028E-2</v>
      </c>
      <c r="L8138">
        <v>64.071319000000003</v>
      </c>
      <c r="M8138">
        <f t="shared" si="127"/>
        <v>3.0591117433222696</v>
      </c>
    </row>
    <row r="8139" spans="1:13" x14ac:dyDescent="0.2">
      <c r="A8139" t="s">
        <v>41</v>
      </c>
      <c r="B8139">
        <v>400</v>
      </c>
      <c r="C8139">
        <v>5</v>
      </c>
      <c r="D8139" t="s">
        <v>13</v>
      </c>
      <c r="E8139">
        <v>1</v>
      </c>
      <c r="F8139">
        <v>156</v>
      </c>
      <c r="G8139">
        <v>16</v>
      </c>
      <c r="H8139">
        <v>80</v>
      </c>
      <c r="I8139">
        <v>1.9355000000000001E-2</v>
      </c>
      <c r="J8139">
        <v>6.3270000000000002E-3</v>
      </c>
      <c r="K8139">
        <v>1.3028E-2</v>
      </c>
      <c r="L8139">
        <v>64.267075000000006</v>
      </c>
      <c r="M8139">
        <f t="shared" si="127"/>
        <v>3.0591117433222696</v>
      </c>
    </row>
    <row r="8140" spans="1:13" x14ac:dyDescent="0.2">
      <c r="A8140" t="s">
        <v>41</v>
      </c>
      <c r="B8140">
        <v>400</v>
      </c>
      <c r="C8140">
        <v>5</v>
      </c>
      <c r="D8140" t="s">
        <v>13</v>
      </c>
      <c r="E8140">
        <v>2</v>
      </c>
      <c r="F8140">
        <v>156</v>
      </c>
      <c r="G8140">
        <v>16</v>
      </c>
      <c r="H8140">
        <v>80</v>
      </c>
      <c r="I8140">
        <v>3.2258000000000002E-2</v>
      </c>
      <c r="J8140">
        <v>6.3270000000000002E-3</v>
      </c>
      <c r="K8140">
        <v>2.5930999999999999E-2</v>
      </c>
      <c r="L8140">
        <v>64.262215999999995</v>
      </c>
      <c r="M8140">
        <f t="shared" si="127"/>
        <v>5.0984668879405719</v>
      </c>
    </row>
    <row r="8141" spans="1:13" x14ac:dyDescent="0.2">
      <c r="A8141" t="s">
        <v>41</v>
      </c>
      <c r="B8141">
        <v>400</v>
      </c>
      <c r="C8141">
        <v>5</v>
      </c>
      <c r="D8141" t="s">
        <v>13</v>
      </c>
      <c r="E8141">
        <v>3</v>
      </c>
      <c r="F8141">
        <v>156</v>
      </c>
      <c r="G8141">
        <v>16</v>
      </c>
      <c r="H8141">
        <v>80</v>
      </c>
      <c r="I8141">
        <v>2.5805999999999999E-2</v>
      </c>
      <c r="J8141">
        <v>6.3270000000000002E-3</v>
      </c>
      <c r="K8141">
        <v>1.9480000000000001E-2</v>
      </c>
      <c r="L8141">
        <v>63.743094999999997</v>
      </c>
      <c r="M8141">
        <f t="shared" si="127"/>
        <v>4.0787102892366045</v>
      </c>
    </row>
    <row r="8142" spans="1:13" x14ac:dyDescent="0.2">
      <c r="A8142" t="s">
        <v>41</v>
      </c>
      <c r="B8142">
        <v>400</v>
      </c>
      <c r="C8142">
        <v>5</v>
      </c>
      <c r="D8142" t="s">
        <v>13</v>
      </c>
      <c r="E8142">
        <v>4</v>
      </c>
      <c r="F8142">
        <v>156</v>
      </c>
      <c r="G8142">
        <v>16</v>
      </c>
      <c r="H8142">
        <v>80</v>
      </c>
      <c r="I8142">
        <v>3.2258000000000002E-2</v>
      </c>
      <c r="J8142">
        <v>6.3270000000000002E-3</v>
      </c>
      <c r="K8142">
        <v>2.5930999999999999E-2</v>
      </c>
      <c r="L8142">
        <v>63.088012999999997</v>
      </c>
      <c r="M8142">
        <f t="shared" si="127"/>
        <v>5.0984668879405719</v>
      </c>
    </row>
    <row r="8143" spans="1:13" x14ac:dyDescent="0.2">
      <c r="A8143" t="s">
        <v>41</v>
      </c>
      <c r="B8143">
        <v>400</v>
      </c>
      <c r="C8143">
        <v>5</v>
      </c>
      <c r="D8143" t="s">
        <v>13</v>
      </c>
      <c r="E8143">
        <v>5</v>
      </c>
      <c r="F8143">
        <v>156</v>
      </c>
      <c r="G8143">
        <v>16</v>
      </c>
      <c r="H8143">
        <v>80</v>
      </c>
      <c r="I8143">
        <v>3.2258000000000002E-2</v>
      </c>
      <c r="J8143">
        <v>6.3270000000000002E-3</v>
      </c>
      <c r="K8143">
        <v>2.5930999999999999E-2</v>
      </c>
      <c r="L8143">
        <v>63.068010000000001</v>
      </c>
      <c r="M8143">
        <f t="shared" si="127"/>
        <v>5.0984668879405719</v>
      </c>
    </row>
    <row r="8144" spans="1:13" x14ac:dyDescent="0.2">
      <c r="A8144" t="s">
        <v>41</v>
      </c>
      <c r="B8144">
        <v>400</v>
      </c>
      <c r="C8144">
        <v>5</v>
      </c>
      <c r="D8144" t="s">
        <v>13</v>
      </c>
      <c r="E8144">
        <v>6</v>
      </c>
      <c r="F8144">
        <v>156</v>
      </c>
      <c r="G8144">
        <v>16</v>
      </c>
      <c r="H8144">
        <v>80</v>
      </c>
      <c r="I8144">
        <v>3.8710000000000001E-2</v>
      </c>
      <c r="J8144">
        <v>6.3270000000000002E-3</v>
      </c>
      <c r="K8144">
        <v>3.2383000000000002E-2</v>
      </c>
      <c r="L8144">
        <v>63.686258000000002</v>
      </c>
      <c r="M8144">
        <f t="shared" si="127"/>
        <v>6.1182234866445393</v>
      </c>
    </row>
    <row r="8145" spans="1:13" x14ac:dyDescent="0.2">
      <c r="A8145" t="s">
        <v>41</v>
      </c>
      <c r="B8145">
        <v>400</v>
      </c>
      <c r="C8145">
        <v>5</v>
      </c>
      <c r="D8145" t="s">
        <v>13</v>
      </c>
      <c r="E8145">
        <v>7</v>
      </c>
      <c r="F8145">
        <v>156</v>
      </c>
      <c r="G8145">
        <v>16</v>
      </c>
      <c r="H8145">
        <v>80</v>
      </c>
      <c r="I8145">
        <v>5.1612999999999999E-2</v>
      </c>
      <c r="J8145">
        <v>6.3270000000000002E-3</v>
      </c>
      <c r="K8145">
        <v>4.5286E-2</v>
      </c>
      <c r="L8145">
        <v>62.745232999999999</v>
      </c>
      <c r="M8145">
        <f t="shared" si="127"/>
        <v>8.157578631262842</v>
      </c>
    </row>
    <row r="8146" spans="1:13" x14ac:dyDescent="0.2">
      <c r="A8146" t="s">
        <v>41</v>
      </c>
      <c r="B8146">
        <v>400</v>
      </c>
      <c r="C8146">
        <v>5</v>
      </c>
      <c r="D8146" t="s">
        <v>14</v>
      </c>
      <c r="E8146">
        <v>0</v>
      </c>
      <c r="F8146">
        <v>156</v>
      </c>
      <c r="G8146">
        <v>16</v>
      </c>
      <c r="H8146">
        <v>80</v>
      </c>
      <c r="I8146">
        <v>2.5805999999999999E-2</v>
      </c>
      <c r="J8146">
        <v>6.3270000000000002E-3</v>
      </c>
      <c r="K8146">
        <v>1.9480000000000001E-2</v>
      </c>
      <c r="L8146">
        <v>56.278295</v>
      </c>
      <c r="M8146">
        <f t="shared" si="127"/>
        <v>4.0787102892366045</v>
      </c>
    </row>
    <row r="8147" spans="1:13" x14ac:dyDescent="0.2">
      <c r="A8147" t="s">
        <v>41</v>
      </c>
      <c r="B8147">
        <v>400</v>
      </c>
      <c r="C8147">
        <v>5</v>
      </c>
      <c r="D8147" t="s">
        <v>14</v>
      </c>
      <c r="E8147">
        <v>1</v>
      </c>
      <c r="F8147">
        <v>156</v>
      </c>
      <c r="G8147">
        <v>16</v>
      </c>
      <c r="H8147">
        <v>80</v>
      </c>
      <c r="I8147">
        <v>2.5805999999999999E-2</v>
      </c>
      <c r="J8147">
        <v>6.3270000000000002E-3</v>
      </c>
      <c r="K8147">
        <v>1.9480000000000001E-2</v>
      </c>
      <c r="L8147">
        <v>55.971797000000002</v>
      </c>
      <c r="M8147">
        <f t="shared" si="127"/>
        <v>4.0787102892366045</v>
      </c>
    </row>
    <row r="8148" spans="1:13" x14ac:dyDescent="0.2">
      <c r="A8148" t="s">
        <v>41</v>
      </c>
      <c r="B8148">
        <v>400</v>
      </c>
      <c r="C8148">
        <v>5</v>
      </c>
      <c r="D8148" t="s">
        <v>14</v>
      </c>
      <c r="E8148">
        <v>2</v>
      </c>
      <c r="F8148">
        <v>156</v>
      </c>
      <c r="G8148">
        <v>16</v>
      </c>
      <c r="H8148">
        <v>80</v>
      </c>
      <c r="I8148">
        <v>1.2903E-2</v>
      </c>
      <c r="J8148">
        <v>6.3270000000000002E-3</v>
      </c>
      <c r="K8148">
        <v>6.5760000000000002E-3</v>
      </c>
      <c r="L8148">
        <v>55.865177000000003</v>
      </c>
      <c r="M8148">
        <f t="shared" si="127"/>
        <v>2.0393551446183023</v>
      </c>
    </row>
    <row r="8149" spans="1:13" x14ac:dyDescent="0.2">
      <c r="A8149" t="s">
        <v>41</v>
      </c>
      <c r="B8149">
        <v>400</v>
      </c>
      <c r="C8149">
        <v>5</v>
      </c>
      <c r="D8149" t="s">
        <v>14</v>
      </c>
      <c r="E8149">
        <v>3</v>
      </c>
      <c r="F8149">
        <v>156</v>
      </c>
      <c r="G8149">
        <v>16</v>
      </c>
      <c r="H8149">
        <v>80</v>
      </c>
      <c r="I8149">
        <v>2.5805999999999999E-2</v>
      </c>
      <c r="J8149">
        <v>6.3270000000000002E-3</v>
      </c>
      <c r="K8149">
        <v>1.9480000000000001E-2</v>
      </c>
      <c r="L8149">
        <v>57.309592000000002</v>
      </c>
      <c r="M8149">
        <f t="shared" si="127"/>
        <v>4.0787102892366045</v>
      </c>
    </row>
    <row r="8150" spans="1:13" x14ac:dyDescent="0.2">
      <c r="A8150" t="s">
        <v>41</v>
      </c>
      <c r="B8150">
        <v>400</v>
      </c>
      <c r="C8150">
        <v>5</v>
      </c>
      <c r="D8150" t="s">
        <v>14</v>
      </c>
      <c r="E8150">
        <v>4</v>
      </c>
      <c r="F8150">
        <v>156</v>
      </c>
      <c r="G8150">
        <v>16</v>
      </c>
      <c r="H8150">
        <v>80</v>
      </c>
      <c r="I8150">
        <v>3.2258000000000002E-2</v>
      </c>
      <c r="J8150">
        <v>6.3270000000000002E-3</v>
      </c>
      <c r="K8150">
        <v>2.5930999999999999E-2</v>
      </c>
      <c r="L8150">
        <v>56.123815999999998</v>
      </c>
      <c r="M8150">
        <f t="shared" si="127"/>
        <v>5.0984668879405719</v>
      </c>
    </row>
    <row r="8151" spans="1:13" x14ac:dyDescent="0.2">
      <c r="A8151" t="s">
        <v>41</v>
      </c>
      <c r="B8151">
        <v>400</v>
      </c>
      <c r="C8151">
        <v>5</v>
      </c>
      <c r="D8151" t="s">
        <v>14</v>
      </c>
      <c r="E8151">
        <v>5</v>
      </c>
      <c r="F8151">
        <v>156</v>
      </c>
      <c r="G8151">
        <v>16</v>
      </c>
      <c r="H8151">
        <v>80</v>
      </c>
      <c r="I8151">
        <v>2.5805999999999999E-2</v>
      </c>
      <c r="J8151">
        <v>6.3270000000000002E-3</v>
      </c>
      <c r="K8151">
        <v>1.9480000000000001E-2</v>
      </c>
      <c r="L8151">
        <v>55.216377999999999</v>
      </c>
      <c r="M8151">
        <f t="shared" si="127"/>
        <v>4.0787102892366045</v>
      </c>
    </row>
    <row r="8152" spans="1:13" x14ac:dyDescent="0.2">
      <c r="A8152" t="s">
        <v>41</v>
      </c>
      <c r="B8152">
        <v>400</v>
      </c>
      <c r="C8152">
        <v>5</v>
      </c>
      <c r="D8152" t="s">
        <v>14</v>
      </c>
      <c r="E8152">
        <v>6</v>
      </c>
      <c r="F8152">
        <v>156</v>
      </c>
      <c r="G8152">
        <v>16</v>
      </c>
      <c r="H8152">
        <v>80</v>
      </c>
      <c r="I8152">
        <v>6.4520000000000003E-3</v>
      </c>
      <c r="J8152">
        <v>6.3270000000000002E-3</v>
      </c>
      <c r="K8152">
        <v>1.25E-4</v>
      </c>
      <c r="L8152">
        <v>55.665621999999999</v>
      </c>
      <c r="M8152">
        <f t="shared" si="127"/>
        <v>1.0197565987039672</v>
      </c>
    </row>
    <row r="8153" spans="1:13" x14ac:dyDescent="0.2">
      <c r="A8153" t="s">
        <v>41</v>
      </c>
      <c r="B8153">
        <v>400</v>
      </c>
      <c r="C8153">
        <v>5</v>
      </c>
      <c r="D8153" t="s">
        <v>14</v>
      </c>
      <c r="E8153">
        <v>7</v>
      </c>
      <c r="F8153">
        <v>156</v>
      </c>
      <c r="G8153">
        <v>16</v>
      </c>
      <c r="H8153">
        <v>80</v>
      </c>
      <c r="I8153">
        <v>1.2903E-2</v>
      </c>
      <c r="J8153">
        <v>6.3270000000000002E-3</v>
      </c>
      <c r="K8153">
        <v>6.5760000000000002E-3</v>
      </c>
      <c r="L8153">
        <v>56.003579999999999</v>
      </c>
      <c r="M8153">
        <f t="shared" si="127"/>
        <v>2.0393551446183023</v>
      </c>
    </row>
    <row r="8154" spans="1:13" x14ac:dyDescent="0.2">
      <c r="A8154" t="s">
        <v>41</v>
      </c>
      <c r="B8154">
        <v>400</v>
      </c>
      <c r="C8154">
        <v>5</v>
      </c>
      <c r="D8154" t="s">
        <v>15</v>
      </c>
      <c r="E8154">
        <v>0</v>
      </c>
      <c r="F8154">
        <v>156</v>
      </c>
      <c r="G8154">
        <v>16</v>
      </c>
      <c r="H8154">
        <v>80</v>
      </c>
      <c r="I8154">
        <v>1.2903E-2</v>
      </c>
      <c r="J8154">
        <v>6.3270000000000002E-3</v>
      </c>
      <c r="K8154">
        <v>6.5760000000000002E-3</v>
      </c>
      <c r="L8154">
        <v>50.982405</v>
      </c>
      <c r="M8154">
        <f t="shared" si="127"/>
        <v>2.0393551446183023</v>
      </c>
    </row>
    <row r="8155" spans="1:13" x14ac:dyDescent="0.2">
      <c r="A8155" t="s">
        <v>41</v>
      </c>
      <c r="B8155">
        <v>400</v>
      </c>
      <c r="C8155">
        <v>5</v>
      </c>
      <c r="D8155" t="s">
        <v>15</v>
      </c>
      <c r="E8155">
        <v>1</v>
      </c>
      <c r="F8155">
        <v>156</v>
      </c>
      <c r="G8155">
        <v>16</v>
      </c>
      <c r="H8155">
        <v>80</v>
      </c>
      <c r="I8155">
        <v>3.2258000000000002E-2</v>
      </c>
      <c r="J8155">
        <v>6.3270000000000002E-3</v>
      </c>
      <c r="K8155">
        <v>2.5930999999999999E-2</v>
      </c>
      <c r="L8155">
        <v>53.957644000000002</v>
      </c>
      <c r="M8155">
        <f t="shared" si="127"/>
        <v>5.0984668879405719</v>
      </c>
    </row>
    <row r="8156" spans="1:13" x14ac:dyDescent="0.2">
      <c r="A8156" t="s">
        <v>41</v>
      </c>
      <c r="B8156">
        <v>400</v>
      </c>
      <c r="C8156">
        <v>5</v>
      </c>
      <c r="D8156" t="s">
        <v>15</v>
      </c>
      <c r="E8156">
        <v>2</v>
      </c>
      <c r="F8156">
        <v>156</v>
      </c>
      <c r="G8156">
        <v>16</v>
      </c>
      <c r="H8156">
        <v>80</v>
      </c>
      <c r="I8156">
        <v>1.9355000000000001E-2</v>
      </c>
      <c r="J8156">
        <v>6.3270000000000002E-3</v>
      </c>
      <c r="K8156">
        <v>1.3028E-2</v>
      </c>
      <c r="L8156">
        <v>53.450465999999999</v>
      </c>
      <c r="M8156">
        <f t="shared" si="127"/>
        <v>3.0591117433222696</v>
      </c>
    </row>
    <row r="8157" spans="1:13" x14ac:dyDescent="0.2">
      <c r="A8157" t="s">
        <v>41</v>
      </c>
      <c r="B8157">
        <v>400</v>
      </c>
      <c r="C8157">
        <v>5</v>
      </c>
      <c r="D8157" t="s">
        <v>15</v>
      </c>
      <c r="E8157">
        <v>3</v>
      </c>
      <c r="F8157">
        <v>156</v>
      </c>
      <c r="G8157">
        <v>16</v>
      </c>
      <c r="H8157">
        <v>80</v>
      </c>
      <c r="I8157">
        <v>2.5805999999999999E-2</v>
      </c>
      <c r="J8157">
        <v>6.3270000000000002E-3</v>
      </c>
      <c r="K8157">
        <v>1.9480000000000001E-2</v>
      </c>
      <c r="L8157">
        <v>53.436824999999999</v>
      </c>
      <c r="M8157">
        <f t="shared" si="127"/>
        <v>4.0787102892366045</v>
      </c>
    </row>
    <row r="8158" spans="1:13" x14ac:dyDescent="0.2">
      <c r="A8158" t="s">
        <v>41</v>
      </c>
      <c r="B8158">
        <v>400</v>
      </c>
      <c r="C8158">
        <v>5</v>
      </c>
      <c r="D8158" t="s">
        <v>15</v>
      </c>
      <c r="E8158">
        <v>4</v>
      </c>
      <c r="F8158">
        <v>156</v>
      </c>
      <c r="G8158">
        <v>16</v>
      </c>
      <c r="H8158">
        <v>80</v>
      </c>
      <c r="I8158">
        <v>1.9355000000000001E-2</v>
      </c>
      <c r="J8158">
        <v>6.3270000000000002E-3</v>
      </c>
      <c r="K8158">
        <v>1.3028E-2</v>
      </c>
      <c r="L8158">
        <v>53.030115000000002</v>
      </c>
      <c r="M8158">
        <f t="shared" si="127"/>
        <v>3.0591117433222696</v>
      </c>
    </row>
    <row r="8159" spans="1:13" x14ac:dyDescent="0.2">
      <c r="A8159" t="s">
        <v>41</v>
      </c>
      <c r="B8159">
        <v>400</v>
      </c>
      <c r="C8159">
        <v>5</v>
      </c>
      <c r="D8159" t="s">
        <v>15</v>
      </c>
      <c r="E8159">
        <v>5</v>
      </c>
      <c r="F8159">
        <v>156</v>
      </c>
      <c r="G8159">
        <v>16</v>
      </c>
      <c r="H8159">
        <v>80</v>
      </c>
      <c r="I8159">
        <v>3.2258000000000002E-2</v>
      </c>
      <c r="J8159">
        <v>6.3270000000000002E-3</v>
      </c>
      <c r="K8159">
        <v>2.5930999999999999E-2</v>
      </c>
      <c r="L8159">
        <v>52.719785999999999</v>
      </c>
      <c r="M8159">
        <f t="shared" si="127"/>
        <v>5.0984668879405719</v>
      </c>
    </row>
    <row r="8160" spans="1:13" x14ac:dyDescent="0.2">
      <c r="A8160" t="s">
        <v>41</v>
      </c>
      <c r="B8160">
        <v>400</v>
      </c>
      <c r="C8160">
        <v>5</v>
      </c>
      <c r="D8160" t="s">
        <v>15</v>
      </c>
      <c r="E8160">
        <v>6</v>
      </c>
      <c r="F8160">
        <v>156</v>
      </c>
      <c r="G8160">
        <v>16</v>
      </c>
      <c r="H8160">
        <v>80</v>
      </c>
      <c r="I8160">
        <v>6.4520000000000003E-3</v>
      </c>
      <c r="J8160">
        <v>6.3270000000000002E-3</v>
      </c>
      <c r="K8160">
        <v>1.25E-4</v>
      </c>
      <c r="L8160">
        <v>51.334077999999998</v>
      </c>
      <c r="M8160">
        <f t="shared" si="127"/>
        <v>1.0197565987039672</v>
      </c>
    </row>
    <row r="8161" spans="1:13" x14ac:dyDescent="0.2">
      <c r="A8161" t="s">
        <v>41</v>
      </c>
      <c r="B8161">
        <v>400</v>
      </c>
      <c r="C8161">
        <v>5</v>
      </c>
      <c r="D8161" t="s">
        <v>15</v>
      </c>
      <c r="E8161">
        <v>7</v>
      </c>
      <c r="F8161">
        <v>156</v>
      </c>
      <c r="G8161">
        <v>16</v>
      </c>
      <c r="H8161">
        <v>80</v>
      </c>
      <c r="I8161">
        <v>3.8710000000000001E-2</v>
      </c>
      <c r="J8161">
        <v>6.3270000000000002E-3</v>
      </c>
      <c r="K8161">
        <v>3.2383000000000002E-2</v>
      </c>
      <c r="L8161">
        <v>51.688001</v>
      </c>
      <c r="M8161">
        <f t="shared" si="127"/>
        <v>6.1182234866445393</v>
      </c>
    </row>
    <row r="8162" spans="1:13" x14ac:dyDescent="0.2">
      <c r="A8162" t="s">
        <v>41</v>
      </c>
      <c r="B8162">
        <v>600</v>
      </c>
      <c r="C8162">
        <v>1</v>
      </c>
      <c r="D8162" t="s">
        <v>13</v>
      </c>
      <c r="E8162">
        <v>0</v>
      </c>
      <c r="F8162">
        <v>104</v>
      </c>
      <c r="G8162">
        <v>52</v>
      </c>
      <c r="H8162">
        <v>52</v>
      </c>
      <c r="I8162">
        <v>6.7960999999999994E-2</v>
      </c>
      <c r="J8162">
        <v>9.8029999999999992E-3</v>
      </c>
      <c r="K8162">
        <v>5.8158000000000001E-2</v>
      </c>
      <c r="L8162">
        <v>44.565832</v>
      </c>
      <c r="M8162">
        <f t="shared" si="127"/>
        <v>6.9326736713251043</v>
      </c>
    </row>
    <row r="8163" spans="1:13" x14ac:dyDescent="0.2">
      <c r="A8163" t="s">
        <v>41</v>
      </c>
      <c r="B8163">
        <v>600</v>
      </c>
      <c r="C8163">
        <v>1</v>
      </c>
      <c r="D8163" t="s">
        <v>13</v>
      </c>
      <c r="E8163">
        <v>1</v>
      </c>
      <c r="F8163">
        <v>104</v>
      </c>
      <c r="G8163">
        <v>52</v>
      </c>
      <c r="H8163">
        <v>52</v>
      </c>
      <c r="I8163">
        <v>6.7960999999999994E-2</v>
      </c>
      <c r="J8163">
        <v>9.8029999999999992E-3</v>
      </c>
      <c r="K8163">
        <v>5.8158000000000001E-2</v>
      </c>
      <c r="L8163">
        <v>44.695998000000003</v>
      </c>
      <c r="M8163">
        <f t="shared" si="127"/>
        <v>6.9326736713251043</v>
      </c>
    </row>
    <row r="8164" spans="1:13" x14ac:dyDescent="0.2">
      <c r="A8164" t="s">
        <v>41</v>
      </c>
      <c r="B8164">
        <v>600</v>
      </c>
      <c r="C8164">
        <v>1</v>
      </c>
      <c r="D8164" t="s">
        <v>13</v>
      </c>
      <c r="E8164">
        <v>2</v>
      </c>
      <c r="F8164">
        <v>104</v>
      </c>
      <c r="G8164">
        <v>52</v>
      </c>
      <c r="H8164">
        <v>52</v>
      </c>
      <c r="I8164">
        <v>8.7378999999999998E-2</v>
      </c>
      <c r="J8164">
        <v>9.8029999999999992E-3</v>
      </c>
      <c r="K8164">
        <v>7.7576000000000006E-2</v>
      </c>
      <c r="L8164">
        <v>45.398940000000003</v>
      </c>
      <c r="M8164">
        <f t="shared" si="127"/>
        <v>8.9134958686116494</v>
      </c>
    </row>
    <row r="8165" spans="1:13" x14ac:dyDescent="0.2">
      <c r="A8165" t="s">
        <v>41</v>
      </c>
      <c r="B8165">
        <v>600</v>
      </c>
      <c r="C8165">
        <v>1</v>
      </c>
      <c r="D8165" t="s">
        <v>13</v>
      </c>
      <c r="E8165">
        <v>3</v>
      </c>
      <c r="F8165">
        <v>104</v>
      </c>
      <c r="G8165">
        <v>52</v>
      </c>
      <c r="H8165">
        <v>52</v>
      </c>
      <c r="I8165">
        <v>0.106796</v>
      </c>
      <c r="J8165">
        <v>9.8029999999999992E-3</v>
      </c>
      <c r="K8165">
        <v>9.6992999999999996E-2</v>
      </c>
      <c r="L8165">
        <v>44.881279999999997</v>
      </c>
      <c r="M8165">
        <f t="shared" si="127"/>
        <v>10.894216056309293</v>
      </c>
    </row>
    <row r="8166" spans="1:13" x14ac:dyDescent="0.2">
      <c r="A8166" t="s">
        <v>41</v>
      </c>
      <c r="B8166">
        <v>600</v>
      </c>
      <c r="C8166">
        <v>1</v>
      </c>
      <c r="D8166" t="s">
        <v>13</v>
      </c>
      <c r="E8166">
        <v>4</v>
      </c>
      <c r="F8166">
        <v>104</v>
      </c>
      <c r="G8166">
        <v>52</v>
      </c>
      <c r="H8166">
        <v>52</v>
      </c>
      <c r="I8166">
        <v>0.15534000000000001</v>
      </c>
      <c r="J8166">
        <v>9.8029999999999992E-3</v>
      </c>
      <c r="K8166">
        <v>0.145537</v>
      </c>
      <c r="L8166">
        <v>45.034537999999998</v>
      </c>
      <c r="M8166">
        <f t="shared" si="127"/>
        <v>15.846169539936756</v>
      </c>
    </row>
    <row r="8167" spans="1:13" x14ac:dyDescent="0.2">
      <c r="A8167" t="s">
        <v>41</v>
      </c>
      <c r="B8167">
        <v>600</v>
      </c>
      <c r="C8167">
        <v>1</v>
      </c>
      <c r="D8167" t="s">
        <v>13</v>
      </c>
      <c r="E8167">
        <v>5</v>
      </c>
      <c r="F8167">
        <v>104</v>
      </c>
      <c r="G8167">
        <v>52</v>
      </c>
      <c r="H8167">
        <v>52</v>
      </c>
      <c r="I8167">
        <v>8.7378999999999998E-2</v>
      </c>
      <c r="J8167">
        <v>9.8029999999999992E-3</v>
      </c>
      <c r="K8167">
        <v>7.7576000000000006E-2</v>
      </c>
      <c r="L8167">
        <v>44.595224000000002</v>
      </c>
      <c r="M8167">
        <f t="shared" si="127"/>
        <v>8.9134958686116494</v>
      </c>
    </row>
    <row r="8168" spans="1:13" x14ac:dyDescent="0.2">
      <c r="A8168" t="s">
        <v>41</v>
      </c>
      <c r="B8168">
        <v>600</v>
      </c>
      <c r="C8168">
        <v>1</v>
      </c>
      <c r="D8168" t="s">
        <v>13</v>
      </c>
      <c r="E8168">
        <v>6</v>
      </c>
      <c r="F8168">
        <v>104</v>
      </c>
      <c r="G8168">
        <v>52</v>
      </c>
      <c r="H8168">
        <v>52</v>
      </c>
      <c r="I8168">
        <v>0.116505</v>
      </c>
      <c r="J8168">
        <v>9.8029999999999992E-3</v>
      </c>
      <c r="K8168">
        <v>0.10670200000000001</v>
      </c>
      <c r="L8168">
        <v>44.579268999999996</v>
      </c>
      <c r="M8168">
        <f t="shared" si="127"/>
        <v>11.884627154952566</v>
      </c>
    </row>
    <row r="8169" spans="1:13" x14ac:dyDescent="0.2">
      <c r="A8169" t="s">
        <v>41</v>
      </c>
      <c r="B8169">
        <v>600</v>
      </c>
      <c r="C8169">
        <v>1</v>
      </c>
      <c r="D8169" t="s">
        <v>13</v>
      </c>
      <c r="E8169">
        <v>7</v>
      </c>
      <c r="F8169">
        <v>104</v>
      </c>
      <c r="G8169">
        <v>52</v>
      </c>
      <c r="H8169">
        <v>52</v>
      </c>
      <c r="I8169">
        <v>4.8543999999999997E-2</v>
      </c>
      <c r="J8169">
        <v>9.8029999999999992E-3</v>
      </c>
      <c r="K8169">
        <v>3.8740999999999998E-2</v>
      </c>
      <c r="L8169">
        <v>44.97513</v>
      </c>
      <c r="M8169">
        <f t="shared" si="127"/>
        <v>4.9519534836274612</v>
      </c>
    </row>
    <row r="8170" spans="1:13" x14ac:dyDescent="0.2">
      <c r="A8170" t="s">
        <v>41</v>
      </c>
      <c r="B8170">
        <v>600</v>
      </c>
      <c r="C8170">
        <v>1</v>
      </c>
      <c r="D8170" t="s">
        <v>14</v>
      </c>
      <c r="E8170">
        <v>0</v>
      </c>
      <c r="F8170">
        <v>104</v>
      </c>
      <c r="G8170">
        <v>52</v>
      </c>
      <c r="H8170">
        <v>52</v>
      </c>
      <c r="I8170">
        <v>0.116505</v>
      </c>
      <c r="J8170">
        <v>9.8029999999999992E-3</v>
      </c>
      <c r="K8170">
        <v>0.10670200000000001</v>
      </c>
      <c r="L8170">
        <v>39.454433999999999</v>
      </c>
      <c r="M8170">
        <f t="shared" si="127"/>
        <v>11.884627154952566</v>
      </c>
    </row>
    <row r="8171" spans="1:13" x14ac:dyDescent="0.2">
      <c r="A8171" t="s">
        <v>41</v>
      </c>
      <c r="B8171">
        <v>600</v>
      </c>
      <c r="C8171">
        <v>1</v>
      </c>
      <c r="D8171" t="s">
        <v>14</v>
      </c>
      <c r="E8171">
        <v>1</v>
      </c>
      <c r="F8171">
        <v>104</v>
      </c>
      <c r="G8171">
        <v>52</v>
      </c>
      <c r="H8171">
        <v>52</v>
      </c>
      <c r="I8171">
        <v>8.7378999999999998E-2</v>
      </c>
      <c r="J8171">
        <v>9.8029999999999992E-3</v>
      </c>
      <c r="K8171">
        <v>7.7576000000000006E-2</v>
      </c>
      <c r="L8171">
        <v>39.950553999999997</v>
      </c>
      <c r="M8171">
        <f t="shared" si="127"/>
        <v>8.9134958686116494</v>
      </c>
    </row>
    <row r="8172" spans="1:13" x14ac:dyDescent="0.2">
      <c r="A8172" t="s">
        <v>41</v>
      </c>
      <c r="B8172">
        <v>600</v>
      </c>
      <c r="C8172">
        <v>1</v>
      </c>
      <c r="D8172" t="s">
        <v>14</v>
      </c>
      <c r="E8172">
        <v>2</v>
      </c>
      <c r="F8172">
        <v>104</v>
      </c>
      <c r="G8172">
        <v>52</v>
      </c>
      <c r="H8172">
        <v>52</v>
      </c>
      <c r="I8172">
        <v>0.106796</v>
      </c>
      <c r="J8172">
        <v>9.8029999999999992E-3</v>
      </c>
      <c r="K8172">
        <v>9.6992999999999996E-2</v>
      </c>
      <c r="L8172">
        <v>40.260361000000003</v>
      </c>
      <c r="M8172">
        <f t="shared" si="127"/>
        <v>10.894216056309293</v>
      </c>
    </row>
    <row r="8173" spans="1:13" x14ac:dyDescent="0.2">
      <c r="A8173" t="s">
        <v>41</v>
      </c>
      <c r="B8173">
        <v>600</v>
      </c>
      <c r="C8173">
        <v>1</v>
      </c>
      <c r="D8173" t="s">
        <v>14</v>
      </c>
      <c r="E8173">
        <v>3</v>
      </c>
      <c r="F8173">
        <v>104</v>
      </c>
      <c r="G8173">
        <v>52</v>
      </c>
      <c r="H8173">
        <v>52</v>
      </c>
      <c r="I8173">
        <v>0.12621399999999999</v>
      </c>
      <c r="J8173">
        <v>9.8029999999999992E-3</v>
      </c>
      <c r="K8173">
        <v>0.116411</v>
      </c>
      <c r="L8173">
        <v>39.529058999999997</v>
      </c>
      <c r="M8173">
        <f t="shared" si="127"/>
        <v>12.875038253595838</v>
      </c>
    </row>
    <row r="8174" spans="1:13" x14ac:dyDescent="0.2">
      <c r="A8174" t="s">
        <v>41</v>
      </c>
      <c r="B8174">
        <v>600</v>
      </c>
      <c r="C8174">
        <v>1</v>
      </c>
      <c r="D8174" t="s">
        <v>14</v>
      </c>
      <c r="E8174">
        <v>4</v>
      </c>
      <c r="F8174">
        <v>104</v>
      </c>
      <c r="G8174">
        <v>52</v>
      </c>
      <c r="H8174">
        <v>52</v>
      </c>
      <c r="I8174">
        <v>9.7087000000000007E-2</v>
      </c>
      <c r="J8174">
        <v>9.8029999999999992E-3</v>
      </c>
      <c r="K8174">
        <v>8.7284E-2</v>
      </c>
      <c r="L8174">
        <v>38.741677000000003</v>
      </c>
      <c r="M8174">
        <f t="shared" si="127"/>
        <v>9.9038049576660221</v>
      </c>
    </row>
    <row r="8175" spans="1:13" x14ac:dyDescent="0.2">
      <c r="A8175" t="s">
        <v>41</v>
      </c>
      <c r="B8175">
        <v>600</v>
      </c>
      <c r="C8175">
        <v>1</v>
      </c>
      <c r="D8175" t="s">
        <v>14</v>
      </c>
      <c r="E8175">
        <v>5</v>
      </c>
      <c r="F8175">
        <v>104</v>
      </c>
      <c r="G8175">
        <v>52</v>
      </c>
      <c r="H8175">
        <v>52</v>
      </c>
      <c r="I8175">
        <v>7.7670000000000003E-2</v>
      </c>
      <c r="J8175">
        <v>9.8029999999999992E-3</v>
      </c>
      <c r="K8175">
        <v>6.7866999999999997E-2</v>
      </c>
      <c r="L8175">
        <v>38.706935000000001</v>
      </c>
      <c r="M8175">
        <f t="shared" si="127"/>
        <v>7.9230847699683782</v>
      </c>
    </row>
    <row r="8176" spans="1:13" x14ac:dyDescent="0.2">
      <c r="A8176" t="s">
        <v>41</v>
      </c>
      <c r="B8176">
        <v>600</v>
      </c>
      <c r="C8176">
        <v>1</v>
      </c>
      <c r="D8176" t="s">
        <v>14</v>
      </c>
      <c r="E8176">
        <v>6</v>
      </c>
      <c r="F8176">
        <v>104</v>
      </c>
      <c r="G8176">
        <v>52</v>
      </c>
      <c r="H8176">
        <v>52</v>
      </c>
      <c r="I8176">
        <v>0.13592199999999999</v>
      </c>
      <c r="J8176">
        <v>9.8029999999999992E-3</v>
      </c>
      <c r="K8176">
        <v>0.12611900000000001</v>
      </c>
      <c r="L8176">
        <v>39.294980000000002</v>
      </c>
      <c r="M8176">
        <f t="shared" si="127"/>
        <v>13.865347342650209</v>
      </c>
    </row>
    <row r="8177" spans="1:13" x14ac:dyDescent="0.2">
      <c r="A8177" t="s">
        <v>41</v>
      </c>
      <c r="B8177">
        <v>600</v>
      </c>
      <c r="C8177">
        <v>1</v>
      </c>
      <c r="D8177" t="s">
        <v>14</v>
      </c>
      <c r="E8177">
        <v>7</v>
      </c>
      <c r="F8177">
        <v>104</v>
      </c>
      <c r="G8177">
        <v>52</v>
      </c>
      <c r="H8177">
        <v>52</v>
      </c>
      <c r="I8177">
        <v>5.8251999999999998E-2</v>
      </c>
      <c r="J8177">
        <v>9.8029999999999992E-3</v>
      </c>
      <c r="K8177">
        <v>4.8448999999999999E-2</v>
      </c>
      <c r="L8177">
        <v>40.153008999999997</v>
      </c>
      <c r="M8177">
        <f t="shared" si="127"/>
        <v>5.9422625726818321</v>
      </c>
    </row>
    <row r="8178" spans="1:13" x14ac:dyDescent="0.2">
      <c r="A8178" t="s">
        <v>41</v>
      </c>
      <c r="B8178">
        <v>600</v>
      </c>
      <c r="C8178">
        <v>1</v>
      </c>
      <c r="D8178" t="s">
        <v>15</v>
      </c>
      <c r="E8178">
        <v>0</v>
      </c>
      <c r="F8178">
        <v>104</v>
      </c>
      <c r="G8178">
        <v>52</v>
      </c>
      <c r="H8178">
        <v>52</v>
      </c>
      <c r="I8178">
        <v>8.7378999999999998E-2</v>
      </c>
      <c r="J8178">
        <v>9.8029999999999992E-3</v>
      </c>
      <c r="K8178">
        <v>7.7576000000000006E-2</v>
      </c>
      <c r="L8178">
        <v>38.374966999999998</v>
      </c>
      <c r="M8178">
        <f t="shared" si="127"/>
        <v>8.9134958686116494</v>
      </c>
    </row>
    <row r="8179" spans="1:13" x14ac:dyDescent="0.2">
      <c r="A8179" t="s">
        <v>41</v>
      </c>
      <c r="B8179">
        <v>600</v>
      </c>
      <c r="C8179">
        <v>1</v>
      </c>
      <c r="D8179" t="s">
        <v>15</v>
      </c>
      <c r="E8179">
        <v>1</v>
      </c>
      <c r="F8179">
        <v>104</v>
      </c>
      <c r="G8179">
        <v>52</v>
      </c>
      <c r="H8179">
        <v>52</v>
      </c>
      <c r="I8179">
        <v>0.116505</v>
      </c>
      <c r="J8179">
        <v>9.8029999999999992E-3</v>
      </c>
      <c r="K8179">
        <v>0.10670200000000001</v>
      </c>
      <c r="L8179">
        <v>37.473899000000003</v>
      </c>
      <c r="M8179">
        <f t="shared" si="127"/>
        <v>11.884627154952566</v>
      </c>
    </row>
    <row r="8180" spans="1:13" x14ac:dyDescent="0.2">
      <c r="A8180" t="s">
        <v>41</v>
      </c>
      <c r="B8180">
        <v>600</v>
      </c>
      <c r="C8180">
        <v>1</v>
      </c>
      <c r="D8180" t="s">
        <v>15</v>
      </c>
      <c r="E8180">
        <v>2</v>
      </c>
      <c r="F8180">
        <v>104</v>
      </c>
      <c r="G8180">
        <v>52</v>
      </c>
      <c r="H8180">
        <v>52</v>
      </c>
      <c r="I8180">
        <v>8.7378999999999998E-2</v>
      </c>
      <c r="J8180">
        <v>9.8029999999999992E-3</v>
      </c>
      <c r="K8180">
        <v>7.7576000000000006E-2</v>
      </c>
      <c r="L8180">
        <v>37.208810999999997</v>
      </c>
      <c r="M8180">
        <f t="shared" si="127"/>
        <v>8.9134958686116494</v>
      </c>
    </row>
    <row r="8181" spans="1:13" x14ac:dyDescent="0.2">
      <c r="A8181" t="s">
        <v>41</v>
      </c>
      <c r="B8181">
        <v>600</v>
      </c>
      <c r="C8181">
        <v>1</v>
      </c>
      <c r="D8181" t="s">
        <v>15</v>
      </c>
      <c r="E8181">
        <v>3</v>
      </c>
      <c r="F8181">
        <v>104</v>
      </c>
      <c r="G8181">
        <v>52</v>
      </c>
      <c r="H8181">
        <v>52</v>
      </c>
      <c r="I8181">
        <v>0.106796</v>
      </c>
      <c r="J8181">
        <v>9.8029999999999992E-3</v>
      </c>
      <c r="K8181">
        <v>9.6992999999999996E-2</v>
      </c>
      <c r="L8181">
        <v>37.017899</v>
      </c>
      <c r="M8181">
        <f t="shared" si="127"/>
        <v>10.894216056309293</v>
      </c>
    </row>
    <row r="8182" spans="1:13" x14ac:dyDescent="0.2">
      <c r="A8182" t="s">
        <v>41</v>
      </c>
      <c r="B8182">
        <v>600</v>
      </c>
      <c r="C8182">
        <v>1</v>
      </c>
      <c r="D8182" t="s">
        <v>15</v>
      </c>
      <c r="E8182">
        <v>4</v>
      </c>
      <c r="F8182">
        <v>104</v>
      </c>
      <c r="G8182">
        <v>52</v>
      </c>
      <c r="H8182">
        <v>52</v>
      </c>
      <c r="I8182">
        <v>7.7670000000000003E-2</v>
      </c>
      <c r="J8182">
        <v>9.8029999999999992E-3</v>
      </c>
      <c r="K8182">
        <v>6.7866999999999997E-2</v>
      </c>
      <c r="L8182">
        <v>37.707529000000001</v>
      </c>
      <c r="M8182">
        <f t="shared" si="127"/>
        <v>7.9230847699683782</v>
      </c>
    </row>
    <row r="8183" spans="1:13" x14ac:dyDescent="0.2">
      <c r="A8183" t="s">
        <v>41</v>
      </c>
      <c r="B8183">
        <v>600</v>
      </c>
      <c r="C8183">
        <v>1</v>
      </c>
      <c r="D8183" t="s">
        <v>15</v>
      </c>
      <c r="E8183">
        <v>5</v>
      </c>
      <c r="F8183">
        <v>104</v>
      </c>
      <c r="G8183">
        <v>52</v>
      </c>
      <c r="H8183">
        <v>52</v>
      </c>
      <c r="I8183">
        <v>0.12621399999999999</v>
      </c>
      <c r="J8183">
        <v>9.8029999999999992E-3</v>
      </c>
      <c r="K8183">
        <v>0.116411</v>
      </c>
      <c r="L8183">
        <v>37.724736</v>
      </c>
      <c r="M8183">
        <f t="shared" si="127"/>
        <v>12.875038253595838</v>
      </c>
    </row>
    <row r="8184" spans="1:13" x14ac:dyDescent="0.2">
      <c r="A8184" t="s">
        <v>41</v>
      </c>
      <c r="B8184">
        <v>600</v>
      </c>
      <c r="C8184">
        <v>1</v>
      </c>
      <c r="D8184" t="s">
        <v>15</v>
      </c>
      <c r="E8184">
        <v>6</v>
      </c>
      <c r="F8184">
        <v>104</v>
      </c>
      <c r="G8184">
        <v>52</v>
      </c>
      <c r="H8184">
        <v>52</v>
      </c>
      <c r="I8184">
        <v>0.12621399999999999</v>
      </c>
      <c r="J8184">
        <v>9.8029999999999992E-3</v>
      </c>
      <c r="K8184">
        <v>0.116411</v>
      </c>
      <c r="L8184">
        <v>37.806849</v>
      </c>
      <c r="M8184">
        <f t="shared" si="127"/>
        <v>12.875038253595838</v>
      </c>
    </row>
    <row r="8185" spans="1:13" x14ac:dyDescent="0.2">
      <c r="A8185" t="s">
        <v>41</v>
      </c>
      <c r="B8185">
        <v>600</v>
      </c>
      <c r="C8185">
        <v>1</v>
      </c>
      <c r="D8185" t="s">
        <v>15</v>
      </c>
      <c r="E8185">
        <v>7</v>
      </c>
      <c r="F8185">
        <v>104</v>
      </c>
      <c r="G8185">
        <v>52</v>
      </c>
      <c r="H8185">
        <v>52</v>
      </c>
      <c r="I8185">
        <v>0.12621399999999999</v>
      </c>
      <c r="J8185">
        <v>9.8029999999999992E-3</v>
      </c>
      <c r="K8185">
        <v>0.116411</v>
      </c>
      <c r="L8185">
        <v>36.963692999999999</v>
      </c>
      <c r="M8185">
        <f t="shared" si="127"/>
        <v>12.875038253595838</v>
      </c>
    </row>
    <row r="8186" spans="1:13" x14ac:dyDescent="0.2">
      <c r="A8186" t="s">
        <v>41</v>
      </c>
      <c r="B8186">
        <v>600</v>
      </c>
      <c r="C8186">
        <v>2</v>
      </c>
      <c r="D8186" t="s">
        <v>13</v>
      </c>
      <c r="E8186">
        <v>0</v>
      </c>
      <c r="F8186">
        <v>104</v>
      </c>
      <c r="G8186">
        <v>26</v>
      </c>
      <c r="H8186">
        <v>52</v>
      </c>
      <c r="I8186">
        <v>5.8251999999999998E-2</v>
      </c>
      <c r="J8186">
        <v>9.8029999999999992E-3</v>
      </c>
      <c r="K8186">
        <v>4.8448999999999999E-2</v>
      </c>
      <c r="L8186">
        <v>44.741123000000002</v>
      </c>
      <c r="M8186">
        <f t="shared" si="127"/>
        <v>5.9422625726818321</v>
      </c>
    </row>
    <row r="8187" spans="1:13" x14ac:dyDescent="0.2">
      <c r="A8187" t="s">
        <v>41</v>
      </c>
      <c r="B8187">
        <v>600</v>
      </c>
      <c r="C8187">
        <v>2</v>
      </c>
      <c r="D8187" t="s">
        <v>13</v>
      </c>
      <c r="E8187">
        <v>1</v>
      </c>
      <c r="F8187">
        <v>104</v>
      </c>
      <c r="G8187">
        <v>26</v>
      </c>
      <c r="H8187">
        <v>52</v>
      </c>
      <c r="I8187">
        <v>5.8251999999999998E-2</v>
      </c>
      <c r="J8187">
        <v>9.8029999999999992E-3</v>
      </c>
      <c r="K8187">
        <v>4.8448999999999999E-2</v>
      </c>
      <c r="L8187">
        <v>45.160442000000003</v>
      </c>
      <c r="M8187">
        <f t="shared" si="127"/>
        <v>5.9422625726818321</v>
      </c>
    </row>
    <row r="8188" spans="1:13" x14ac:dyDescent="0.2">
      <c r="A8188" t="s">
        <v>41</v>
      </c>
      <c r="B8188">
        <v>600</v>
      </c>
      <c r="C8188">
        <v>2</v>
      </c>
      <c r="D8188" t="s">
        <v>13</v>
      </c>
      <c r="E8188">
        <v>2</v>
      </c>
      <c r="F8188">
        <v>104</v>
      </c>
      <c r="G8188">
        <v>26</v>
      </c>
      <c r="H8188">
        <v>52</v>
      </c>
      <c r="I8188">
        <v>0.12621399999999999</v>
      </c>
      <c r="J8188">
        <v>9.8029999999999992E-3</v>
      </c>
      <c r="K8188">
        <v>0.116411</v>
      </c>
      <c r="L8188">
        <v>44.767588000000003</v>
      </c>
      <c r="M8188">
        <f t="shared" si="127"/>
        <v>12.875038253595838</v>
      </c>
    </row>
    <row r="8189" spans="1:13" x14ac:dyDescent="0.2">
      <c r="A8189" t="s">
        <v>41</v>
      </c>
      <c r="B8189">
        <v>600</v>
      </c>
      <c r="C8189">
        <v>2</v>
      </c>
      <c r="D8189" t="s">
        <v>13</v>
      </c>
      <c r="E8189">
        <v>3</v>
      </c>
      <c r="F8189">
        <v>104</v>
      </c>
      <c r="G8189">
        <v>26</v>
      </c>
      <c r="H8189">
        <v>52</v>
      </c>
      <c r="I8189">
        <v>4.8543999999999997E-2</v>
      </c>
      <c r="J8189">
        <v>9.8029999999999992E-3</v>
      </c>
      <c r="K8189">
        <v>3.8740999999999998E-2</v>
      </c>
      <c r="L8189">
        <v>45.225634999999997</v>
      </c>
      <c r="M8189">
        <f t="shared" si="127"/>
        <v>4.9519534836274612</v>
      </c>
    </row>
    <row r="8190" spans="1:13" x14ac:dyDescent="0.2">
      <c r="A8190" t="s">
        <v>41</v>
      </c>
      <c r="B8190">
        <v>600</v>
      </c>
      <c r="C8190">
        <v>2</v>
      </c>
      <c r="D8190" t="s">
        <v>13</v>
      </c>
      <c r="E8190">
        <v>4</v>
      </c>
      <c r="F8190">
        <v>104</v>
      </c>
      <c r="G8190">
        <v>26</v>
      </c>
      <c r="H8190">
        <v>52</v>
      </c>
      <c r="I8190">
        <v>6.7960999999999994E-2</v>
      </c>
      <c r="J8190">
        <v>9.8029999999999992E-3</v>
      </c>
      <c r="K8190">
        <v>5.8158000000000001E-2</v>
      </c>
      <c r="L8190">
        <v>45.497149999999998</v>
      </c>
      <c r="M8190">
        <f t="shared" si="127"/>
        <v>6.9326736713251043</v>
      </c>
    </row>
    <row r="8191" spans="1:13" x14ac:dyDescent="0.2">
      <c r="A8191" t="s">
        <v>41</v>
      </c>
      <c r="B8191">
        <v>600</v>
      </c>
      <c r="C8191">
        <v>2</v>
      </c>
      <c r="D8191" t="s">
        <v>13</v>
      </c>
      <c r="E8191">
        <v>5</v>
      </c>
      <c r="F8191">
        <v>104</v>
      </c>
      <c r="G8191">
        <v>26</v>
      </c>
      <c r="H8191">
        <v>52</v>
      </c>
      <c r="I8191">
        <v>5.8251999999999998E-2</v>
      </c>
      <c r="J8191">
        <v>9.8029999999999992E-3</v>
      </c>
      <c r="K8191">
        <v>4.8448999999999999E-2</v>
      </c>
      <c r="L8191">
        <v>44.664439999999999</v>
      </c>
      <c r="M8191">
        <f t="shared" si="127"/>
        <v>5.9422625726818321</v>
      </c>
    </row>
    <row r="8192" spans="1:13" x14ac:dyDescent="0.2">
      <c r="A8192" t="s">
        <v>41</v>
      </c>
      <c r="B8192">
        <v>600</v>
      </c>
      <c r="C8192">
        <v>2</v>
      </c>
      <c r="D8192" t="s">
        <v>13</v>
      </c>
      <c r="E8192">
        <v>6</v>
      </c>
      <c r="F8192">
        <v>104</v>
      </c>
      <c r="G8192">
        <v>26</v>
      </c>
      <c r="H8192">
        <v>52</v>
      </c>
      <c r="I8192">
        <v>7.7670000000000003E-2</v>
      </c>
      <c r="J8192">
        <v>9.8029999999999992E-3</v>
      </c>
      <c r="K8192">
        <v>6.7866999999999997E-2</v>
      </c>
      <c r="L8192">
        <v>44.234558</v>
      </c>
      <c r="M8192">
        <f t="shared" si="127"/>
        <v>7.9230847699683782</v>
      </c>
    </row>
    <row r="8193" spans="1:13" x14ac:dyDescent="0.2">
      <c r="A8193" t="s">
        <v>41</v>
      </c>
      <c r="B8193">
        <v>600</v>
      </c>
      <c r="C8193">
        <v>2</v>
      </c>
      <c r="D8193" t="s">
        <v>13</v>
      </c>
      <c r="E8193">
        <v>7</v>
      </c>
      <c r="F8193">
        <v>104</v>
      </c>
      <c r="G8193">
        <v>26</v>
      </c>
      <c r="H8193">
        <v>52</v>
      </c>
      <c r="I8193">
        <v>5.8251999999999998E-2</v>
      </c>
      <c r="J8193">
        <v>9.8029999999999992E-3</v>
      </c>
      <c r="K8193">
        <v>4.8448999999999999E-2</v>
      </c>
      <c r="L8193">
        <v>45.210979999999999</v>
      </c>
      <c r="M8193">
        <f t="shared" si="127"/>
        <v>5.9422625726818321</v>
      </c>
    </row>
    <row r="8194" spans="1:13" x14ac:dyDescent="0.2">
      <c r="A8194" t="s">
        <v>41</v>
      </c>
      <c r="B8194">
        <v>600</v>
      </c>
      <c r="C8194">
        <v>2</v>
      </c>
      <c r="D8194" t="s">
        <v>14</v>
      </c>
      <c r="E8194">
        <v>0</v>
      </c>
      <c r="F8194">
        <v>104</v>
      </c>
      <c r="G8194">
        <v>26</v>
      </c>
      <c r="H8194">
        <v>52</v>
      </c>
      <c r="I8194">
        <v>7.7670000000000003E-2</v>
      </c>
      <c r="J8194">
        <v>9.8029999999999992E-3</v>
      </c>
      <c r="K8194">
        <v>6.7866999999999997E-2</v>
      </c>
      <c r="L8194">
        <v>39.044564000000001</v>
      </c>
      <c r="M8194">
        <f t="shared" si="127"/>
        <v>7.9230847699683782</v>
      </c>
    </row>
    <row r="8195" spans="1:13" x14ac:dyDescent="0.2">
      <c r="A8195" t="s">
        <v>41</v>
      </c>
      <c r="B8195">
        <v>600</v>
      </c>
      <c r="C8195">
        <v>2</v>
      </c>
      <c r="D8195" t="s">
        <v>14</v>
      </c>
      <c r="E8195">
        <v>1</v>
      </c>
      <c r="F8195">
        <v>104</v>
      </c>
      <c r="G8195">
        <v>26</v>
      </c>
      <c r="H8195">
        <v>52</v>
      </c>
      <c r="I8195">
        <v>7.7670000000000003E-2</v>
      </c>
      <c r="J8195">
        <v>9.8029999999999992E-3</v>
      </c>
      <c r="K8195">
        <v>6.7866999999999997E-2</v>
      </c>
      <c r="L8195">
        <v>38.819696999999998</v>
      </c>
      <c r="M8195">
        <f t="shared" ref="M8195:M8258" si="128">IF(I8195=0,1,I8195/J8195)</f>
        <v>7.9230847699683782</v>
      </c>
    </row>
    <row r="8196" spans="1:13" x14ac:dyDescent="0.2">
      <c r="A8196" t="s">
        <v>41</v>
      </c>
      <c r="B8196">
        <v>600</v>
      </c>
      <c r="C8196">
        <v>2</v>
      </c>
      <c r="D8196" t="s">
        <v>14</v>
      </c>
      <c r="E8196">
        <v>2</v>
      </c>
      <c r="F8196">
        <v>104</v>
      </c>
      <c r="G8196">
        <v>26</v>
      </c>
      <c r="H8196">
        <v>52</v>
      </c>
      <c r="I8196">
        <v>7.7670000000000003E-2</v>
      </c>
      <c r="J8196">
        <v>9.8029999999999992E-3</v>
      </c>
      <c r="K8196">
        <v>6.7866999999999997E-2</v>
      </c>
      <c r="L8196">
        <v>39.644610999999998</v>
      </c>
      <c r="M8196">
        <f t="shared" si="128"/>
        <v>7.9230847699683782</v>
      </c>
    </row>
    <row r="8197" spans="1:13" x14ac:dyDescent="0.2">
      <c r="A8197" t="s">
        <v>41</v>
      </c>
      <c r="B8197">
        <v>600</v>
      </c>
      <c r="C8197">
        <v>2</v>
      </c>
      <c r="D8197" t="s">
        <v>14</v>
      </c>
      <c r="E8197">
        <v>3</v>
      </c>
      <c r="F8197">
        <v>104</v>
      </c>
      <c r="G8197">
        <v>26</v>
      </c>
      <c r="H8197">
        <v>52</v>
      </c>
      <c r="I8197">
        <v>9.7087000000000007E-2</v>
      </c>
      <c r="J8197">
        <v>9.8029999999999992E-3</v>
      </c>
      <c r="K8197">
        <v>8.7284E-2</v>
      </c>
      <c r="L8197">
        <v>39.586495999999997</v>
      </c>
      <c r="M8197">
        <f t="shared" si="128"/>
        <v>9.9038049576660221</v>
      </c>
    </row>
    <row r="8198" spans="1:13" x14ac:dyDescent="0.2">
      <c r="A8198" t="s">
        <v>41</v>
      </c>
      <c r="B8198">
        <v>600</v>
      </c>
      <c r="C8198">
        <v>2</v>
      </c>
      <c r="D8198" t="s">
        <v>14</v>
      </c>
      <c r="E8198">
        <v>4</v>
      </c>
      <c r="F8198">
        <v>104</v>
      </c>
      <c r="G8198">
        <v>26</v>
      </c>
      <c r="H8198">
        <v>52</v>
      </c>
      <c r="I8198">
        <v>5.8251999999999998E-2</v>
      </c>
      <c r="J8198">
        <v>9.8029999999999992E-3</v>
      </c>
      <c r="K8198">
        <v>4.8448999999999999E-2</v>
      </c>
      <c r="L8198">
        <v>38.906207000000002</v>
      </c>
      <c r="M8198">
        <f t="shared" si="128"/>
        <v>5.9422625726818321</v>
      </c>
    </row>
    <row r="8199" spans="1:13" x14ac:dyDescent="0.2">
      <c r="A8199" t="s">
        <v>41</v>
      </c>
      <c r="B8199">
        <v>600</v>
      </c>
      <c r="C8199">
        <v>2</v>
      </c>
      <c r="D8199" t="s">
        <v>14</v>
      </c>
      <c r="E8199">
        <v>5</v>
      </c>
      <c r="F8199">
        <v>104</v>
      </c>
      <c r="G8199">
        <v>26</v>
      </c>
      <c r="H8199">
        <v>52</v>
      </c>
      <c r="I8199">
        <v>8.7378999999999998E-2</v>
      </c>
      <c r="J8199">
        <v>9.8029999999999992E-3</v>
      </c>
      <c r="K8199">
        <v>7.7576000000000006E-2</v>
      </c>
      <c r="L8199">
        <v>38.846229000000001</v>
      </c>
      <c r="M8199">
        <f t="shared" si="128"/>
        <v>8.9134958686116494</v>
      </c>
    </row>
    <row r="8200" spans="1:13" x14ac:dyDescent="0.2">
      <c r="A8200" t="s">
        <v>41</v>
      </c>
      <c r="B8200">
        <v>600</v>
      </c>
      <c r="C8200">
        <v>2</v>
      </c>
      <c r="D8200" t="s">
        <v>14</v>
      </c>
      <c r="E8200">
        <v>6</v>
      </c>
      <c r="F8200">
        <v>104</v>
      </c>
      <c r="G8200">
        <v>26</v>
      </c>
      <c r="H8200">
        <v>52</v>
      </c>
      <c r="I8200">
        <v>7.7670000000000003E-2</v>
      </c>
      <c r="J8200">
        <v>9.8029999999999992E-3</v>
      </c>
      <c r="K8200">
        <v>6.7866999999999997E-2</v>
      </c>
      <c r="L8200">
        <v>39.207483000000003</v>
      </c>
      <c r="M8200">
        <f t="shared" si="128"/>
        <v>7.9230847699683782</v>
      </c>
    </row>
    <row r="8201" spans="1:13" x14ac:dyDescent="0.2">
      <c r="A8201" t="s">
        <v>41</v>
      </c>
      <c r="B8201">
        <v>600</v>
      </c>
      <c r="C8201">
        <v>2</v>
      </c>
      <c r="D8201" t="s">
        <v>14</v>
      </c>
      <c r="E8201">
        <v>7</v>
      </c>
      <c r="F8201">
        <v>104</v>
      </c>
      <c r="G8201">
        <v>26</v>
      </c>
      <c r="H8201">
        <v>52</v>
      </c>
      <c r="I8201">
        <v>7.7670000000000003E-2</v>
      </c>
      <c r="J8201">
        <v>9.8029999999999992E-3</v>
      </c>
      <c r="K8201">
        <v>6.7866999999999997E-2</v>
      </c>
      <c r="L8201">
        <v>39.553488999999999</v>
      </c>
      <c r="M8201">
        <f t="shared" si="128"/>
        <v>7.9230847699683782</v>
      </c>
    </row>
    <row r="8202" spans="1:13" x14ac:dyDescent="0.2">
      <c r="A8202" t="s">
        <v>41</v>
      </c>
      <c r="B8202">
        <v>600</v>
      </c>
      <c r="C8202">
        <v>2</v>
      </c>
      <c r="D8202" t="s">
        <v>15</v>
      </c>
      <c r="E8202">
        <v>0</v>
      </c>
      <c r="F8202">
        <v>104</v>
      </c>
      <c r="G8202">
        <v>26</v>
      </c>
      <c r="H8202">
        <v>52</v>
      </c>
      <c r="I8202">
        <v>5.8251999999999998E-2</v>
      </c>
      <c r="J8202">
        <v>9.8029999999999992E-3</v>
      </c>
      <c r="K8202">
        <v>4.8448999999999999E-2</v>
      </c>
      <c r="L8202">
        <v>37.507066000000002</v>
      </c>
      <c r="M8202">
        <f t="shared" si="128"/>
        <v>5.9422625726818321</v>
      </c>
    </row>
    <row r="8203" spans="1:13" x14ac:dyDescent="0.2">
      <c r="A8203" t="s">
        <v>41</v>
      </c>
      <c r="B8203">
        <v>600</v>
      </c>
      <c r="C8203">
        <v>2</v>
      </c>
      <c r="D8203" t="s">
        <v>15</v>
      </c>
      <c r="E8203">
        <v>1</v>
      </c>
      <c r="F8203">
        <v>104</v>
      </c>
      <c r="G8203">
        <v>26</v>
      </c>
      <c r="H8203">
        <v>52</v>
      </c>
      <c r="I8203">
        <v>7.7670000000000003E-2</v>
      </c>
      <c r="J8203">
        <v>9.8029999999999992E-3</v>
      </c>
      <c r="K8203">
        <v>6.7866999999999997E-2</v>
      </c>
      <c r="L8203">
        <v>37.312192000000003</v>
      </c>
      <c r="M8203">
        <f t="shared" si="128"/>
        <v>7.9230847699683782</v>
      </c>
    </row>
    <row r="8204" spans="1:13" x14ac:dyDescent="0.2">
      <c r="A8204" t="s">
        <v>41</v>
      </c>
      <c r="B8204">
        <v>600</v>
      </c>
      <c r="C8204">
        <v>2</v>
      </c>
      <c r="D8204" t="s">
        <v>15</v>
      </c>
      <c r="E8204">
        <v>2</v>
      </c>
      <c r="F8204">
        <v>104</v>
      </c>
      <c r="G8204">
        <v>26</v>
      </c>
      <c r="H8204">
        <v>52</v>
      </c>
      <c r="I8204">
        <v>6.7960999999999994E-2</v>
      </c>
      <c r="J8204">
        <v>9.8029999999999992E-3</v>
      </c>
      <c r="K8204">
        <v>5.8158000000000001E-2</v>
      </c>
      <c r="L8204">
        <v>37.900454000000003</v>
      </c>
      <c r="M8204">
        <f t="shared" si="128"/>
        <v>6.9326736713251043</v>
      </c>
    </row>
    <row r="8205" spans="1:13" x14ac:dyDescent="0.2">
      <c r="A8205" t="s">
        <v>41</v>
      </c>
      <c r="B8205">
        <v>600</v>
      </c>
      <c r="C8205">
        <v>2</v>
      </c>
      <c r="D8205" t="s">
        <v>15</v>
      </c>
      <c r="E8205">
        <v>3</v>
      </c>
      <c r="F8205">
        <v>104</v>
      </c>
      <c r="G8205">
        <v>26</v>
      </c>
      <c r="H8205">
        <v>52</v>
      </c>
      <c r="I8205">
        <v>7.7670000000000003E-2</v>
      </c>
      <c r="J8205">
        <v>9.8029999999999992E-3</v>
      </c>
      <c r="K8205">
        <v>6.7866999999999997E-2</v>
      </c>
      <c r="L8205">
        <v>36.492614000000003</v>
      </c>
      <c r="M8205">
        <f t="shared" si="128"/>
        <v>7.9230847699683782</v>
      </c>
    </row>
    <row r="8206" spans="1:13" x14ac:dyDescent="0.2">
      <c r="A8206" t="s">
        <v>41</v>
      </c>
      <c r="B8206">
        <v>600</v>
      </c>
      <c r="C8206">
        <v>2</v>
      </c>
      <c r="D8206" t="s">
        <v>15</v>
      </c>
      <c r="E8206">
        <v>4</v>
      </c>
      <c r="F8206">
        <v>104</v>
      </c>
      <c r="G8206">
        <v>26</v>
      </c>
      <c r="H8206">
        <v>52</v>
      </c>
      <c r="I8206">
        <v>5.8251999999999998E-2</v>
      </c>
      <c r="J8206">
        <v>9.8029999999999992E-3</v>
      </c>
      <c r="K8206">
        <v>4.8448999999999999E-2</v>
      </c>
      <c r="L8206">
        <v>38.003171999999999</v>
      </c>
      <c r="M8206">
        <f t="shared" si="128"/>
        <v>5.9422625726818321</v>
      </c>
    </row>
    <row r="8207" spans="1:13" x14ac:dyDescent="0.2">
      <c r="A8207" t="s">
        <v>41</v>
      </c>
      <c r="B8207">
        <v>600</v>
      </c>
      <c r="C8207">
        <v>2</v>
      </c>
      <c r="D8207" t="s">
        <v>15</v>
      </c>
      <c r="E8207">
        <v>5</v>
      </c>
      <c r="F8207">
        <v>104</v>
      </c>
      <c r="G8207">
        <v>26</v>
      </c>
      <c r="H8207">
        <v>52</v>
      </c>
      <c r="I8207">
        <v>5.8251999999999998E-2</v>
      </c>
      <c r="J8207">
        <v>9.8029999999999992E-3</v>
      </c>
      <c r="K8207">
        <v>4.8448999999999999E-2</v>
      </c>
      <c r="L8207">
        <v>36.790576999999999</v>
      </c>
      <c r="M8207">
        <f t="shared" si="128"/>
        <v>5.9422625726818321</v>
      </c>
    </row>
    <row r="8208" spans="1:13" x14ac:dyDescent="0.2">
      <c r="A8208" t="s">
        <v>41</v>
      </c>
      <c r="B8208">
        <v>600</v>
      </c>
      <c r="C8208">
        <v>2</v>
      </c>
      <c r="D8208" t="s">
        <v>15</v>
      </c>
      <c r="E8208">
        <v>6</v>
      </c>
      <c r="F8208">
        <v>104</v>
      </c>
      <c r="G8208">
        <v>26</v>
      </c>
      <c r="H8208">
        <v>52</v>
      </c>
      <c r="I8208">
        <v>6.7960999999999994E-2</v>
      </c>
      <c r="J8208">
        <v>9.8029999999999992E-3</v>
      </c>
      <c r="K8208">
        <v>5.8158000000000001E-2</v>
      </c>
      <c r="L8208">
        <v>37.040927000000003</v>
      </c>
      <c r="M8208">
        <f t="shared" si="128"/>
        <v>6.9326736713251043</v>
      </c>
    </row>
    <row r="8209" spans="1:13" x14ac:dyDescent="0.2">
      <c r="A8209" t="s">
        <v>41</v>
      </c>
      <c r="B8209">
        <v>600</v>
      </c>
      <c r="C8209">
        <v>2</v>
      </c>
      <c r="D8209" t="s">
        <v>15</v>
      </c>
      <c r="E8209">
        <v>7</v>
      </c>
      <c r="F8209">
        <v>104</v>
      </c>
      <c r="G8209">
        <v>26</v>
      </c>
      <c r="H8209">
        <v>52</v>
      </c>
      <c r="I8209">
        <v>7.7670000000000003E-2</v>
      </c>
      <c r="J8209">
        <v>9.8029999999999992E-3</v>
      </c>
      <c r="K8209">
        <v>6.7866999999999997E-2</v>
      </c>
      <c r="L8209">
        <v>37.291764999999998</v>
      </c>
      <c r="M8209">
        <f t="shared" si="128"/>
        <v>7.9230847699683782</v>
      </c>
    </row>
    <row r="8210" spans="1:13" x14ac:dyDescent="0.2">
      <c r="A8210" t="s">
        <v>41</v>
      </c>
      <c r="B8210">
        <v>600</v>
      </c>
      <c r="C8210">
        <v>3</v>
      </c>
      <c r="D8210" t="s">
        <v>13</v>
      </c>
      <c r="E8210">
        <v>0</v>
      </c>
      <c r="F8210">
        <v>104</v>
      </c>
      <c r="G8210">
        <v>18</v>
      </c>
      <c r="H8210">
        <v>53</v>
      </c>
      <c r="I8210">
        <v>2.9125999999999999E-2</v>
      </c>
      <c r="J8210">
        <v>9.6139999999999993E-3</v>
      </c>
      <c r="K8210">
        <v>1.9512000000000002E-2</v>
      </c>
      <c r="L8210">
        <v>44.854447</v>
      </c>
      <c r="M8210">
        <f t="shared" si="128"/>
        <v>3.0295402537965468</v>
      </c>
    </row>
    <row r="8211" spans="1:13" x14ac:dyDescent="0.2">
      <c r="A8211" t="s">
        <v>41</v>
      </c>
      <c r="B8211">
        <v>600</v>
      </c>
      <c r="C8211">
        <v>3</v>
      </c>
      <c r="D8211" t="s">
        <v>13</v>
      </c>
      <c r="E8211">
        <v>1</v>
      </c>
      <c r="F8211">
        <v>104</v>
      </c>
      <c r="G8211">
        <v>18</v>
      </c>
      <c r="H8211">
        <v>53</v>
      </c>
      <c r="I8211">
        <v>3.8835000000000001E-2</v>
      </c>
      <c r="J8211">
        <v>9.6139999999999993E-3</v>
      </c>
      <c r="K8211">
        <v>2.9219999999999999E-2</v>
      </c>
      <c r="L8211">
        <v>44.762492000000002</v>
      </c>
      <c r="M8211">
        <f t="shared" si="128"/>
        <v>4.0394216767214486</v>
      </c>
    </row>
    <row r="8212" spans="1:13" x14ac:dyDescent="0.2">
      <c r="A8212" t="s">
        <v>41</v>
      </c>
      <c r="B8212">
        <v>600</v>
      </c>
      <c r="C8212">
        <v>3</v>
      </c>
      <c r="D8212" t="s">
        <v>13</v>
      </c>
      <c r="E8212">
        <v>2</v>
      </c>
      <c r="F8212">
        <v>104</v>
      </c>
      <c r="G8212">
        <v>18</v>
      </c>
      <c r="H8212">
        <v>53</v>
      </c>
      <c r="I8212">
        <v>1.9417E-2</v>
      </c>
      <c r="J8212">
        <v>9.6139999999999993E-3</v>
      </c>
      <c r="K8212">
        <v>9.8029999999999992E-3</v>
      </c>
      <c r="L8212">
        <v>44.910291999999998</v>
      </c>
      <c r="M8212">
        <f t="shared" si="128"/>
        <v>2.0196588308716459</v>
      </c>
    </row>
    <row r="8213" spans="1:13" x14ac:dyDescent="0.2">
      <c r="A8213" t="s">
        <v>41</v>
      </c>
      <c r="B8213">
        <v>600</v>
      </c>
      <c r="C8213">
        <v>3</v>
      </c>
      <c r="D8213" t="s">
        <v>13</v>
      </c>
      <c r="E8213">
        <v>3</v>
      </c>
      <c r="F8213">
        <v>104</v>
      </c>
      <c r="G8213">
        <v>18</v>
      </c>
      <c r="H8213">
        <v>53</v>
      </c>
      <c r="I8213">
        <v>2.9125999999999999E-2</v>
      </c>
      <c r="J8213">
        <v>9.6139999999999993E-3</v>
      </c>
      <c r="K8213">
        <v>1.9512000000000002E-2</v>
      </c>
      <c r="L8213">
        <v>44.138696000000003</v>
      </c>
      <c r="M8213">
        <f t="shared" si="128"/>
        <v>3.0295402537965468</v>
      </c>
    </row>
    <row r="8214" spans="1:13" x14ac:dyDescent="0.2">
      <c r="A8214" t="s">
        <v>41</v>
      </c>
      <c r="B8214">
        <v>600</v>
      </c>
      <c r="C8214">
        <v>3</v>
      </c>
      <c r="D8214" t="s">
        <v>13</v>
      </c>
      <c r="E8214">
        <v>4</v>
      </c>
      <c r="F8214">
        <v>104</v>
      </c>
      <c r="G8214">
        <v>18</v>
      </c>
      <c r="H8214">
        <v>53</v>
      </c>
      <c r="I8214">
        <v>3.8835000000000001E-2</v>
      </c>
      <c r="J8214">
        <v>9.6139999999999993E-3</v>
      </c>
      <c r="K8214">
        <v>2.9219999999999999E-2</v>
      </c>
      <c r="L8214">
        <v>44.097951000000002</v>
      </c>
      <c r="M8214">
        <f t="shared" si="128"/>
        <v>4.0394216767214486</v>
      </c>
    </row>
    <row r="8215" spans="1:13" x14ac:dyDescent="0.2">
      <c r="A8215" t="s">
        <v>41</v>
      </c>
      <c r="B8215">
        <v>600</v>
      </c>
      <c r="C8215">
        <v>3</v>
      </c>
      <c r="D8215" t="s">
        <v>13</v>
      </c>
      <c r="E8215">
        <v>5</v>
      </c>
      <c r="F8215">
        <v>104</v>
      </c>
      <c r="G8215">
        <v>18</v>
      </c>
      <c r="H8215">
        <v>53</v>
      </c>
      <c r="I8215">
        <v>2.9125999999999999E-2</v>
      </c>
      <c r="J8215">
        <v>9.6139999999999993E-3</v>
      </c>
      <c r="K8215">
        <v>1.9512000000000002E-2</v>
      </c>
      <c r="L8215">
        <v>43.676082999999998</v>
      </c>
      <c r="M8215">
        <f t="shared" si="128"/>
        <v>3.0295402537965468</v>
      </c>
    </row>
    <row r="8216" spans="1:13" x14ac:dyDescent="0.2">
      <c r="A8216" t="s">
        <v>41</v>
      </c>
      <c r="B8216">
        <v>600</v>
      </c>
      <c r="C8216">
        <v>3</v>
      </c>
      <c r="D8216" t="s">
        <v>13</v>
      </c>
      <c r="E8216">
        <v>6</v>
      </c>
      <c r="F8216">
        <v>104</v>
      </c>
      <c r="G8216">
        <v>18</v>
      </c>
      <c r="H8216">
        <v>53</v>
      </c>
      <c r="I8216">
        <v>2.9125999999999999E-2</v>
      </c>
      <c r="J8216">
        <v>9.6139999999999993E-3</v>
      </c>
      <c r="K8216">
        <v>1.9512000000000002E-2</v>
      </c>
      <c r="L8216">
        <v>43.039333999999997</v>
      </c>
      <c r="M8216">
        <f t="shared" si="128"/>
        <v>3.0295402537965468</v>
      </c>
    </row>
    <row r="8217" spans="1:13" x14ac:dyDescent="0.2">
      <c r="A8217" t="s">
        <v>41</v>
      </c>
      <c r="B8217">
        <v>600</v>
      </c>
      <c r="C8217">
        <v>3</v>
      </c>
      <c r="D8217" t="s">
        <v>13</v>
      </c>
      <c r="E8217">
        <v>7</v>
      </c>
      <c r="F8217">
        <v>104</v>
      </c>
      <c r="G8217">
        <v>18</v>
      </c>
      <c r="H8217">
        <v>53</v>
      </c>
      <c r="I8217">
        <v>4.8543999999999997E-2</v>
      </c>
      <c r="J8217">
        <v>9.6139999999999993E-3</v>
      </c>
      <c r="K8217">
        <v>3.8928999999999998E-2</v>
      </c>
      <c r="L8217">
        <v>44.941226999999998</v>
      </c>
      <c r="M8217">
        <f t="shared" si="128"/>
        <v>5.049303099646349</v>
      </c>
    </row>
    <row r="8218" spans="1:13" x14ac:dyDescent="0.2">
      <c r="A8218" t="s">
        <v>41</v>
      </c>
      <c r="B8218">
        <v>600</v>
      </c>
      <c r="C8218">
        <v>3</v>
      </c>
      <c r="D8218" t="s">
        <v>14</v>
      </c>
      <c r="E8218">
        <v>0</v>
      </c>
      <c r="F8218">
        <v>104</v>
      </c>
      <c r="G8218">
        <v>18</v>
      </c>
      <c r="H8218">
        <v>53</v>
      </c>
      <c r="I8218">
        <v>2.9125999999999999E-2</v>
      </c>
      <c r="J8218">
        <v>9.6139999999999993E-3</v>
      </c>
      <c r="K8218">
        <v>1.9512000000000002E-2</v>
      </c>
      <c r="L8218">
        <v>38.916665999999999</v>
      </c>
      <c r="M8218">
        <f t="shared" si="128"/>
        <v>3.0295402537965468</v>
      </c>
    </row>
    <row r="8219" spans="1:13" x14ac:dyDescent="0.2">
      <c r="A8219" t="s">
        <v>41</v>
      </c>
      <c r="B8219">
        <v>600</v>
      </c>
      <c r="C8219">
        <v>3</v>
      </c>
      <c r="D8219" t="s">
        <v>14</v>
      </c>
      <c r="E8219">
        <v>1</v>
      </c>
      <c r="F8219">
        <v>104</v>
      </c>
      <c r="G8219">
        <v>18</v>
      </c>
      <c r="H8219">
        <v>53</v>
      </c>
      <c r="I8219">
        <v>2.9125999999999999E-2</v>
      </c>
      <c r="J8219">
        <v>9.6139999999999993E-3</v>
      </c>
      <c r="K8219">
        <v>1.9512000000000002E-2</v>
      </c>
      <c r="L8219">
        <v>39.038618</v>
      </c>
      <c r="M8219">
        <f t="shared" si="128"/>
        <v>3.0295402537965468</v>
      </c>
    </row>
    <row r="8220" spans="1:13" x14ac:dyDescent="0.2">
      <c r="A8220" t="s">
        <v>41</v>
      </c>
      <c r="B8220">
        <v>600</v>
      </c>
      <c r="C8220">
        <v>3</v>
      </c>
      <c r="D8220" t="s">
        <v>14</v>
      </c>
      <c r="E8220">
        <v>2</v>
      </c>
      <c r="F8220">
        <v>104</v>
      </c>
      <c r="G8220">
        <v>18</v>
      </c>
      <c r="H8220">
        <v>53</v>
      </c>
      <c r="I8220">
        <v>9.7090000000000006E-3</v>
      </c>
      <c r="J8220">
        <v>9.6139999999999993E-3</v>
      </c>
      <c r="K8220" s="1">
        <v>9.3999999999999994E-5</v>
      </c>
      <c r="L8220">
        <v>39.67154</v>
      </c>
      <c r="M8220">
        <f t="shared" si="128"/>
        <v>1.0098814229249014</v>
      </c>
    </row>
    <row r="8221" spans="1:13" x14ac:dyDescent="0.2">
      <c r="A8221" t="s">
        <v>41</v>
      </c>
      <c r="B8221">
        <v>600</v>
      </c>
      <c r="C8221">
        <v>3</v>
      </c>
      <c r="D8221" t="s">
        <v>14</v>
      </c>
      <c r="E8221">
        <v>3</v>
      </c>
      <c r="F8221">
        <v>104</v>
      </c>
      <c r="G8221">
        <v>18</v>
      </c>
      <c r="H8221">
        <v>53</v>
      </c>
      <c r="I8221">
        <v>2.9125999999999999E-2</v>
      </c>
      <c r="J8221">
        <v>9.6139999999999993E-3</v>
      </c>
      <c r="K8221">
        <v>1.9512000000000002E-2</v>
      </c>
      <c r="L8221">
        <v>39.058909</v>
      </c>
      <c r="M8221">
        <f t="shared" si="128"/>
        <v>3.0295402537965468</v>
      </c>
    </row>
    <row r="8222" spans="1:13" x14ac:dyDescent="0.2">
      <c r="A8222" t="s">
        <v>41</v>
      </c>
      <c r="B8222">
        <v>600</v>
      </c>
      <c r="C8222">
        <v>3</v>
      </c>
      <c r="D8222" t="s">
        <v>14</v>
      </c>
      <c r="E8222">
        <v>4</v>
      </c>
      <c r="F8222">
        <v>104</v>
      </c>
      <c r="G8222">
        <v>18</v>
      </c>
      <c r="H8222">
        <v>53</v>
      </c>
      <c r="I8222">
        <v>9.7090000000000006E-3</v>
      </c>
      <c r="J8222">
        <v>9.6139999999999993E-3</v>
      </c>
      <c r="K8222" s="1">
        <v>9.3999999999999994E-5</v>
      </c>
      <c r="L8222">
        <v>39.012542000000003</v>
      </c>
      <c r="M8222">
        <f t="shared" si="128"/>
        <v>1.0098814229249014</v>
      </c>
    </row>
    <row r="8223" spans="1:13" x14ac:dyDescent="0.2">
      <c r="A8223" t="s">
        <v>41</v>
      </c>
      <c r="B8223">
        <v>600</v>
      </c>
      <c r="C8223">
        <v>3</v>
      </c>
      <c r="D8223" t="s">
        <v>14</v>
      </c>
      <c r="E8223">
        <v>5</v>
      </c>
      <c r="F8223">
        <v>104</v>
      </c>
      <c r="G8223">
        <v>18</v>
      </c>
      <c r="H8223">
        <v>53</v>
      </c>
      <c r="I8223">
        <v>1.9417E-2</v>
      </c>
      <c r="J8223">
        <v>9.6139999999999993E-3</v>
      </c>
      <c r="K8223">
        <v>9.8029999999999992E-3</v>
      </c>
      <c r="L8223">
        <v>38.571783000000003</v>
      </c>
      <c r="M8223">
        <f t="shared" si="128"/>
        <v>2.0196588308716459</v>
      </c>
    </row>
    <row r="8224" spans="1:13" x14ac:dyDescent="0.2">
      <c r="A8224" t="s">
        <v>41</v>
      </c>
      <c r="B8224">
        <v>600</v>
      </c>
      <c r="C8224">
        <v>3</v>
      </c>
      <c r="D8224" t="s">
        <v>14</v>
      </c>
      <c r="E8224">
        <v>6</v>
      </c>
      <c r="F8224">
        <v>104</v>
      </c>
      <c r="G8224">
        <v>18</v>
      </c>
      <c r="H8224">
        <v>53</v>
      </c>
      <c r="I8224">
        <v>1.9417E-2</v>
      </c>
      <c r="J8224">
        <v>9.6139999999999993E-3</v>
      </c>
      <c r="K8224">
        <v>9.8029999999999992E-3</v>
      </c>
      <c r="L8224">
        <v>39.439272000000003</v>
      </c>
      <c r="M8224">
        <f t="shared" si="128"/>
        <v>2.0196588308716459</v>
      </c>
    </row>
    <row r="8225" spans="1:13" x14ac:dyDescent="0.2">
      <c r="A8225" t="s">
        <v>41</v>
      </c>
      <c r="B8225">
        <v>600</v>
      </c>
      <c r="C8225">
        <v>3</v>
      </c>
      <c r="D8225" t="s">
        <v>14</v>
      </c>
      <c r="E8225">
        <v>7</v>
      </c>
      <c r="F8225">
        <v>104</v>
      </c>
      <c r="G8225">
        <v>18</v>
      </c>
      <c r="H8225">
        <v>53</v>
      </c>
      <c r="I8225">
        <v>4.8543999999999997E-2</v>
      </c>
      <c r="J8225">
        <v>9.6139999999999993E-3</v>
      </c>
      <c r="K8225">
        <v>3.8928999999999998E-2</v>
      </c>
      <c r="L8225">
        <v>39.480964999999998</v>
      </c>
      <c r="M8225">
        <f t="shared" si="128"/>
        <v>5.049303099646349</v>
      </c>
    </row>
    <row r="8226" spans="1:13" x14ac:dyDescent="0.2">
      <c r="A8226" t="s">
        <v>41</v>
      </c>
      <c r="B8226">
        <v>600</v>
      </c>
      <c r="C8226">
        <v>3</v>
      </c>
      <c r="D8226" t="s">
        <v>15</v>
      </c>
      <c r="E8226">
        <v>0</v>
      </c>
      <c r="F8226">
        <v>104</v>
      </c>
      <c r="G8226">
        <v>18</v>
      </c>
      <c r="H8226">
        <v>53</v>
      </c>
      <c r="I8226">
        <v>1.9417E-2</v>
      </c>
      <c r="J8226">
        <v>9.6139999999999993E-3</v>
      </c>
      <c r="K8226">
        <v>9.8029999999999992E-3</v>
      </c>
      <c r="L8226">
        <v>37.651308999999998</v>
      </c>
      <c r="M8226">
        <f t="shared" si="128"/>
        <v>2.0196588308716459</v>
      </c>
    </row>
    <row r="8227" spans="1:13" x14ac:dyDescent="0.2">
      <c r="A8227" t="s">
        <v>41</v>
      </c>
      <c r="B8227">
        <v>600</v>
      </c>
      <c r="C8227">
        <v>3</v>
      </c>
      <c r="D8227" t="s">
        <v>15</v>
      </c>
      <c r="E8227">
        <v>1</v>
      </c>
      <c r="F8227">
        <v>104</v>
      </c>
      <c r="G8227">
        <v>18</v>
      </c>
      <c r="H8227">
        <v>53</v>
      </c>
      <c r="I8227">
        <v>1.9417E-2</v>
      </c>
      <c r="J8227">
        <v>9.6139999999999993E-3</v>
      </c>
      <c r="K8227">
        <v>9.8029999999999992E-3</v>
      </c>
      <c r="L8227">
        <v>37.509234999999997</v>
      </c>
      <c r="M8227">
        <f t="shared" si="128"/>
        <v>2.0196588308716459</v>
      </c>
    </row>
    <row r="8228" spans="1:13" x14ac:dyDescent="0.2">
      <c r="A8228" t="s">
        <v>41</v>
      </c>
      <c r="B8228">
        <v>600</v>
      </c>
      <c r="C8228">
        <v>3</v>
      </c>
      <c r="D8228" t="s">
        <v>15</v>
      </c>
      <c r="E8228">
        <v>2</v>
      </c>
      <c r="F8228">
        <v>104</v>
      </c>
      <c r="G8228">
        <v>18</v>
      </c>
      <c r="H8228">
        <v>53</v>
      </c>
      <c r="I8228">
        <v>0</v>
      </c>
      <c r="J8228">
        <v>9.6139999999999993E-3</v>
      </c>
      <c r="K8228">
        <v>-9.6139999999999993E-3</v>
      </c>
      <c r="L8228">
        <v>37.914154000000003</v>
      </c>
      <c r="M8228">
        <f t="shared" si="128"/>
        <v>1</v>
      </c>
    </row>
    <row r="8229" spans="1:13" x14ac:dyDescent="0.2">
      <c r="A8229" t="s">
        <v>41</v>
      </c>
      <c r="B8229">
        <v>600</v>
      </c>
      <c r="C8229">
        <v>3</v>
      </c>
      <c r="D8229" t="s">
        <v>15</v>
      </c>
      <c r="E8229">
        <v>3</v>
      </c>
      <c r="F8229">
        <v>104</v>
      </c>
      <c r="G8229">
        <v>18</v>
      </c>
      <c r="H8229">
        <v>53</v>
      </c>
      <c r="I8229">
        <v>9.7090000000000006E-3</v>
      </c>
      <c r="J8229">
        <v>9.6139999999999993E-3</v>
      </c>
      <c r="K8229" s="1">
        <v>9.3999999999999994E-5</v>
      </c>
      <c r="L8229">
        <v>38.017910999999998</v>
      </c>
      <c r="M8229">
        <f t="shared" si="128"/>
        <v>1.0098814229249014</v>
      </c>
    </row>
    <row r="8230" spans="1:13" x14ac:dyDescent="0.2">
      <c r="A8230" t="s">
        <v>41</v>
      </c>
      <c r="B8230">
        <v>600</v>
      </c>
      <c r="C8230">
        <v>3</v>
      </c>
      <c r="D8230" t="s">
        <v>15</v>
      </c>
      <c r="E8230">
        <v>4</v>
      </c>
      <c r="F8230">
        <v>104</v>
      </c>
      <c r="G8230">
        <v>18</v>
      </c>
      <c r="H8230">
        <v>53</v>
      </c>
      <c r="I8230">
        <v>1.9417E-2</v>
      </c>
      <c r="J8230">
        <v>9.6139999999999993E-3</v>
      </c>
      <c r="K8230">
        <v>9.8029999999999992E-3</v>
      </c>
      <c r="L8230">
        <v>37.389575000000001</v>
      </c>
      <c r="M8230">
        <f t="shared" si="128"/>
        <v>2.0196588308716459</v>
      </c>
    </row>
    <row r="8231" spans="1:13" x14ac:dyDescent="0.2">
      <c r="A8231" t="s">
        <v>41</v>
      </c>
      <c r="B8231">
        <v>600</v>
      </c>
      <c r="C8231">
        <v>3</v>
      </c>
      <c r="D8231" t="s">
        <v>15</v>
      </c>
      <c r="E8231">
        <v>5</v>
      </c>
      <c r="F8231">
        <v>104</v>
      </c>
      <c r="G8231">
        <v>18</v>
      </c>
      <c r="H8231">
        <v>53</v>
      </c>
      <c r="I8231">
        <v>9.7090000000000006E-3</v>
      </c>
      <c r="J8231">
        <v>9.6139999999999993E-3</v>
      </c>
      <c r="K8231" s="1">
        <v>9.3999999999999994E-5</v>
      </c>
      <c r="L8231">
        <v>38.031804999999999</v>
      </c>
      <c r="M8231">
        <f t="shared" si="128"/>
        <v>1.0098814229249014</v>
      </c>
    </row>
    <row r="8232" spans="1:13" x14ac:dyDescent="0.2">
      <c r="A8232" t="s">
        <v>41</v>
      </c>
      <c r="B8232">
        <v>600</v>
      </c>
      <c r="C8232">
        <v>3</v>
      </c>
      <c r="D8232" t="s">
        <v>15</v>
      </c>
      <c r="E8232">
        <v>6</v>
      </c>
      <c r="F8232">
        <v>104</v>
      </c>
      <c r="G8232">
        <v>18</v>
      </c>
      <c r="H8232">
        <v>53</v>
      </c>
      <c r="I8232">
        <v>1.9417E-2</v>
      </c>
      <c r="J8232">
        <v>9.6139999999999993E-3</v>
      </c>
      <c r="K8232">
        <v>9.8029999999999992E-3</v>
      </c>
      <c r="L8232">
        <v>36.802500000000002</v>
      </c>
      <c r="M8232">
        <f t="shared" si="128"/>
        <v>2.0196588308716459</v>
      </c>
    </row>
    <row r="8233" spans="1:13" x14ac:dyDescent="0.2">
      <c r="A8233" t="s">
        <v>41</v>
      </c>
      <c r="B8233">
        <v>600</v>
      </c>
      <c r="C8233">
        <v>3</v>
      </c>
      <c r="D8233" t="s">
        <v>15</v>
      </c>
      <c r="E8233">
        <v>7</v>
      </c>
      <c r="F8233">
        <v>104</v>
      </c>
      <c r="G8233">
        <v>18</v>
      </c>
      <c r="H8233">
        <v>53</v>
      </c>
      <c r="I8233">
        <v>3.8835000000000001E-2</v>
      </c>
      <c r="J8233">
        <v>9.6139999999999993E-3</v>
      </c>
      <c r="K8233">
        <v>2.9219999999999999E-2</v>
      </c>
      <c r="L8233">
        <v>38.132010000000001</v>
      </c>
      <c r="M8233">
        <f t="shared" si="128"/>
        <v>4.0394216767214486</v>
      </c>
    </row>
    <row r="8234" spans="1:13" x14ac:dyDescent="0.2">
      <c r="A8234" t="s">
        <v>41</v>
      </c>
      <c r="B8234">
        <v>600</v>
      </c>
      <c r="C8234">
        <v>4</v>
      </c>
      <c r="D8234" t="s">
        <v>13</v>
      </c>
      <c r="E8234">
        <v>0</v>
      </c>
      <c r="F8234">
        <v>104</v>
      </c>
      <c r="G8234">
        <v>13</v>
      </c>
      <c r="H8234">
        <v>52</v>
      </c>
      <c r="I8234">
        <v>3.8835000000000001E-2</v>
      </c>
      <c r="J8234">
        <v>9.8029999999999992E-3</v>
      </c>
      <c r="K8234">
        <v>2.9031999999999999E-2</v>
      </c>
      <c r="L8234">
        <v>44.730389000000002</v>
      </c>
      <c r="M8234">
        <f t="shared" si="128"/>
        <v>3.9615423849841891</v>
      </c>
    </row>
    <row r="8235" spans="1:13" x14ac:dyDescent="0.2">
      <c r="A8235" t="s">
        <v>41</v>
      </c>
      <c r="B8235">
        <v>600</v>
      </c>
      <c r="C8235">
        <v>4</v>
      </c>
      <c r="D8235" t="s">
        <v>13</v>
      </c>
      <c r="E8235">
        <v>1</v>
      </c>
      <c r="F8235">
        <v>104</v>
      </c>
      <c r="G8235">
        <v>13</v>
      </c>
      <c r="H8235">
        <v>52</v>
      </c>
      <c r="I8235">
        <v>2.9125999999999999E-2</v>
      </c>
      <c r="J8235">
        <v>9.8029999999999992E-3</v>
      </c>
      <c r="K8235">
        <v>1.9323E-2</v>
      </c>
      <c r="L8235">
        <v>43.862834999999997</v>
      </c>
      <c r="M8235">
        <f t="shared" si="128"/>
        <v>2.9711312863409161</v>
      </c>
    </row>
    <row r="8236" spans="1:13" x14ac:dyDescent="0.2">
      <c r="A8236" t="s">
        <v>41</v>
      </c>
      <c r="B8236">
        <v>600</v>
      </c>
      <c r="C8236">
        <v>4</v>
      </c>
      <c r="D8236" t="s">
        <v>13</v>
      </c>
      <c r="E8236">
        <v>2</v>
      </c>
      <c r="F8236">
        <v>104</v>
      </c>
      <c r="G8236">
        <v>13</v>
      </c>
      <c r="H8236">
        <v>52</v>
      </c>
      <c r="I8236">
        <v>3.8835000000000001E-2</v>
      </c>
      <c r="J8236">
        <v>9.8029999999999992E-3</v>
      </c>
      <c r="K8236">
        <v>2.9031999999999999E-2</v>
      </c>
      <c r="L8236">
        <v>44.815891000000001</v>
      </c>
      <c r="M8236">
        <f t="shared" si="128"/>
        <v>3.9615423849841891</v>
      </c>
    </row>
    <row r="8237" spans="1:13" x14ac:dyDescent="0.2">
      <c r="A8237" t="s">
        <v>41</v>
      </c>
      <c r="B8237">
        <v>600</v>
      </c>
      <c r="C8237">
        <v>4</v>
      </c>
      <c r="D8237" t="s">
        <v>13</v>
      </c>
      <c r="E8237">
        <v>3</v>
      </c>
      <c r="F8237">
        <v>104</v>
      </c>
      <c r="G8237">
        <v>13</v>
      </c>
      <c r="H8237">
        <v>52</v>
      </c>
      <c r="I8237">
        <v>4.8543999999999997E-2</v>
      </c>
      <c r="J8237">
        <v>9.8029999999999992E-3</v>
      </c>
      <c r="K8237">
        <v>3.8740999999999998E-2</v>
      </c>
      <c r="L8237">
        <v>44.845596999999998</v>
      </c>
      <c r="M8237">
        <f t="shared" si="128"/>
        <v>4.9519534836274612</v>
      </c>
    </row>
    <row r="8238" spans="1:13" x14ac:dyDescent="0.2">
      <c r="A8238" t="s">
        <v>41</v>
      </c>
      <c r="B8238">
        <v>600</v>
      </c>
      <c r="C8238">
        <v>4</v>
      </c>
      <c r="D8238" t="s">
        <v>13</v>
      </c>
      <c r="E8238">
        <v>4</v>
      </c>
      <c r="F8238">
        <v>104</v>
      </c>
      <c r="G8238">
        <v>13</v>
      </c>
      <c r="H8238">
        <v>52</v>
      </c>
      <c r="I8238">
        <v>1.9417E-2</v>
      </c>
      <c r="J8238">
        <v>9.8029999999999992E-3</v>
      </c>
      <c r="K8238">
        <v>9.6139999999999993E-3</v>
      </c>
      <c r="L8238">
        <v>43.482610999999999</v>
      </c>
      <c r="M8238">
        <f t="shared" si="128"/>
        <v>1.9807201876976437</v>
      </c>
    </row>
    <row r="8239" spans="1:13" x14ac:dyDescent="0.2">
      <c r="A8239" t="s">
        <v>41</v>
      </c>
      <c r="B8239">
        <v>600</v>
      </c>
      <c r="C8239">
        <v>4</v>
      </c>
      <c r="D8239" t="s">
        <v>13</v>
      </c>
      <c r="E8239">
        <v>5</v>
      </c>
      <c r="F8239">
        <v>104</v>
      </c>
      <c r="G8239">
        <v>13</v>
      </c>
      <c r="H8239">
        <v>52</v>
      </c>
      <c r="I8239">
        <v>2.9125999999999999E-2</v>
      </c>
      <c r="J8239">
        <v>9.8029999999999992E-3</v>
      </c>
      <c r="K8239">
        <v>1.9323E-2</v>
      </c>
      <c r="L8239">
        <v>43.642418999999997</v>
      </c>
      <c r="M8239">
        <f t="shared" si="128"/>
        <v>2.9711312863409161</v>
      </c>
    </row>
    <row r="8240" spans="1:13" x14ac:dyDescent="0.2">
      <c r="A8240" t="s">
        <v>41</v>
      </c>
      <c r="B8240">
        <v>600</v>
      </c>
      <c r="C8240">
        <v>4</v>
      </c>
      <c r="D8240" t="s">
        <v>13</v>
      </c>
      <c r="E8240">
        <v>6</v>
      </c>
      <c r="F8240">
        <v>104</v>
      </c>
      <c r="G8240">
        <v>13</v>
      </c>
      <c r="H8240">
        <v>52</v>
      </c>
      <c r="I8240">
        <v>1.9417E-2</v>
      </c>
      <c r="J8240">
        <v>9.8029999999999992E-3</v>
      </c>
      <c r="K8240">
        <v>9.6139999999999993E-3</v>
      </c>
      <c r="L8240">
        <v>44.187739000000001</v>
      </c>
      <c r="M8240">
        <f t="shared" si="128"/>
        <v>1.9807201876976437</v>
      </c>
    </row>
    <row r="8241" spans="1:13" x14ac:dyDescent="0.2">
      <c r="A8241" t="s">
        <v>41</v>
      </c>
      <c r="B8241">
        <v>600</v>
      </c>
      <c r="C8241">
        <v>4</v>
      </c>
      <c r="D8241" t="s">
        <v>13</v>
      </c>
      <c r="E8241">
        <v>7</v>
      </c>
      <c r="F8241">
        <v>104</v>
      </c>
      <c r="G8241">
        <v>13</v>
      </c>
      <c r="H8241">
        <v>52</v>
      </c>
      <c r="I8241">
        <v>4.8543999999999997E-2</v>
      </c>
      <c r="J8241">
        <v>9.8029999999999992E-3</v>
      </c>
      <c r="K8241">
        <v>3.8740999999999998E-2</v>
      </c>
      <c r="L8241">
        <v>45.147646999999999</v>
      </c>
      <c r="M8241">
        <f t="shared" si="128"/>
        <v>4.9519534836274612</v>
      </c>
    </row>
    <row r="8242" spans="1:13" x14ac:dyDescent="0.2">
      <c r="A8242" t="s">
        <v>41</v>
      </c>
      <c r="B8242">
        <v>600</v>
      </c>
      <c r="C8242">
        <v>4</v>
      </c>
      <c r="D8242" t="s">
        <v>14</v>
      </c>
      <c r="E8242">
        <v>0</v>
      </c>
      <c r="F8242">
        <v>104</v>
      </c>
      <c r="G8242">
        <v>13</v>
      </c>
      <c r="H8242">
        <v>52</v>
      </c>
      <c r="I8242">
        <v>9.7090000000000006E-3</v>
      </c>
      <c r="J8242">
        <v>9.8029999999999992E-3</v>
      </c>
      <c r="K8242" s="1">
        <v>-9.3999999999999994E-5</v>
      </c>
      <c r="L8242">
        <v>39.362831</v>
      </c>
      <c r="M8242">
        <f t="shared" si="128"/>
        <v>0.99041109864327259</v>
      </c>
    </row>
    <row r="8243" spans="1:13" x14ac:dyDescent="0.2">
      <c r="A8243" t="s">
        <v>41</v>
      </c>
      <c r="B8243">
        <v>600</v>
      </c>
      <c r="C8243">
        <v>4</v>
      </c>
      <c r="D8243" t="s">
        <v>14</v>
      </c>
      <c r="E8243">
        <v>1</v>
      </c>
      <c r="F8243">
        <v>104</v>
      </c>
      <c r="G8243">
        <v>13</v>
      </c>
      <c r="H8243">
        <v>52</v>
      </c>
      <c r="I8243">
        <v>1.9417E-2</v>
      </c>
      <c r="J8243">
        <v>9.8029999999999992E-3</v>
      </c>
      <c r="K8243">
        <v>9.6139999999999993E-3</v>
      </c>
      <c r="L8243">
        <v>39.678856000000003</v>
      </c>
      <c r="M8243">
        <f t="shared" si="128"/>
        <v>1.9807201876976437</v>
      </c>
    </row>
    <row r="8244" spans="1:13" x14ac:dyDescent="0.2">
      <c r="A8244" t="s">
        <v>41</v>
      </c>
      <c r="B8244">
        <v>600</v>
      </c>
      <c r="C8244">
        <v>4</v>
      </c>
      <c r="D8244" t="s">
        <v>14</v>
      </c>
      <c r="E8244">
        <v>2</v>
      </c>
      <c r="F8244">
        <v>104</v>
      </c>
      <c r="G8244">
        <v>13</v>
      </c>
      <c r="H8244">
        <v>52</v>
      </c>
      <c r="I8244">
        <v>9.7090000000000006E-3</v>
      </c>
      <c r="J8244">
        <v>9.8029999999999992E-3</v>
      </c>
      <c r="K8244" s="1">
        <v>-9.3999999999999994E-5</v>
      </c>
      <c r="L8244">
        <v>39.773319000000001</v>
      </c>
      <c r="M8244">
        <f t="shared" si="128"/>
        <v>0.99041109864327259</v>
      </c>
    </row>
    <row r="8245" spans="1:13" x14ac:dyDescent="0.2">
      <c r="A8245" t="s">
        <v>41</v>
      </c>
      <c r="B8245">
        <v>600</v>
      </c>
      <c r="C8245">
        <v>4</v>
      </c>
      <c r="D8245" t="s">
        <v>14</v>
      </c>
      <c r="E8245">
        <v>3</v>
      </c>
      <c r="F8245">
        <v>104</v>
      </c>
      <c r="G8245">
        <v>13</v>
      </c>
      <c r="H8245">
        <v>52</v>
      </c>
      <c r="I8245">
        <v>3.8835000000000001E-2</v>
      </c>
      <c r="J8245">
        <v>9.8029999999999992E-3</v>
      </c>
      <c r="K8245">
        <v>2.9031999999999999E-2</v>
      </c>
      <c r="L8245">
        <v>38.687711</v>
      </c>
      <c r="M8245">
        <f t="shared" si="128"/>
        <v>3.9615423849841891</v>
      </c>
    </row>
    <row r="8246" spans="1:13" x14ac:dyDescent="0.2">
      <c r="A8246" t="s">
        <v>41</v>
      </c>
      <c r="B8246">
        <v>600</v>
      </c>
      <c r="C8246">
        <v>4</v>
      </c>
      <c r="D8246" t="s">
        <v>14</v>
      </c>
      <c r="E8246">
        <v>4</v>
      </c>
      <c r="F8246">
        <v>104</v>
      </c>
      <c r="G8246">
        <v>13</v>
      </c>
      <c r="H8246">
        <v>52</v>
      </c>
      <c r="I8246">
        <v>7.7670000000000003E-2</v>
      </c>
      <c r="J8246">
        <v>9.8029999999999992E-3</v>
      </c>
      <c r="K8246">
        <v>6.7866999999999997E-2</v>
      </c>
      <c r="L8246">
        <v>38.955953999999998</v>
      </c>
      <c r="M8246">
        <f t="shared" si="128"/>
        <v>7.9230847699683782</v>
      </c>
    </row>
    <row r="8247" spans="1:13" x14ac:dyDescent="0.2">
      <c r="A8247" t="s">
        <v>41</v>
      </c>
      <c r="B8247">
        <v>600</v>
      </c>
      <c r="C8247">
        <v>4</v>
      </c>
      <c r="D8247" t="s">
        <v>14</v>
      </c>
      <c r="E8247">
        <v>5</v>
      </c>
      <c r="F8247">
        <v>104</v>
      </c>
      <c r="G8247">
        <v>13</v>
      </c>
      <c r="H8247">
        <v>52</v>
      </c>
      <c r="I8247">
        <v>3.8835000000000001E-2</v>
      </c>
      <c r="J8247">
        <v>9.8029999999999992E-3</v>
      </c>
      <c r="K8247">
        <v>2.9031999999999999E-2</v>
      </c>
      <c r="L8247">
        <v>38.606040999999998</v>
      </c>
      <c r="M8247">
        <f t="shared" si="128"/>
        <v>3.9615423849841891</v>
      </c>
    </row>
    <row r="8248" spans="1:13" x14ac:dyDescent="0.2">
      <c r="A8248" t="s">
        <v>41</v>
      </c>
      <c r="B8248">
        <v>600</v>
      </c>
      <c r="C8248">
        <v>4</v>
      </c>
      <c r="D8248" t="s">
        <v>14</v>
      </c>
      <c r="E8248">
        <v>6</v>
      </c>
      <c r="F8248">
        <v>104</v>
      </c>
      <c r="G8248">
        <v>13</v>
      </c>
      <c r="H8248">
        <v>52</v>
      </c>
      <c r="I8248">
        <v>1.9417E-2</v>
      </c>
      <c r="J8248">
        <v>9.8029999999999992E-3</v>
      </c>
      <c r="K8248">
        <v>9.6139999999999993E-3</v>
      </c>
      <c r="L8248">
        <v>39.030141</v>
      </c>
      <c r="M8248">
        <f t="shared" si="128"/>
        <v>1.9807201876976437</v>
      </c>
    </row>
    <row r="8249" spans="1:13" x14ac:dyDescent="0.2">
      <c r="A8249" t="s">
        <v>41</v>
      </c>
      <c r="B8249">
        <v>600</v>
      </c>
      <c r="C8249">
        <v>4</v>
      </c>
      <c r="D8249" t="s">
        <v>14</v>
      </c>
      <c r="E8249">
        <v>7</v>
      </c>
      <c r="F8249">
        <v>104</v>
      </c>
      <c r="G8249">
        <v>13</v>
      </c>
      <c r="H8249">
        <v>52</v>
      </c>
      <c r="I8249">
        <v>2.9125999999999999E-2</v>
      </c>
      <c r="J8249">
        <v>9.8029999999999992E-3</v>
      </c>
      <c r="K8249">
        <v>1.9323E-2</v>
      </c>
      <c r="L8249">
        <v>38.623313000000003</v>
      </c>
      <c r="M8249">
        <f t="shared" si="128"/>
        <v>2.9711312863409161</v>
      </c>
    </row>
    <row r="8250" spans="1:13" x14ac:dyDescent="0.2">
      <c r="A8250" t="s">
        <v>41</v>
      </c>
      <c r="B8250">
        <v>600</v>
      </c>
      <c r="C8250">
        <v>4</v>
      </c>
      <c r="D8250" t="s">
        <v>15</v>
      </c>
      <c r="E8250">
        <v>0</v>
      </c>
      <c r="F8250">
        <v>104</v>
      </c>
      <c r="G8250">
        <v>13</v>
      </c>
      <c r="H8250">
        <v>52</v>
      </c>
      <c r="I8250">
        <v>3.8835000000000001E-2</v>
      </c>
      <c r="J8250">
        <v>9.8029999999999992E-3</v>
      </c>
      <c r="K8250">
        <v>2.9031999999999999E-2</v>
      </c>
      <c r="L8250">
        <v>38.187665000000003</v>
      </c>
      <c r="M8250">
        <f t="shared" si="128"/>
        <v>3.9615423849841891</v>
      </c>
    </row>
    <row r="8251" spans="1:13" x14ac:dyDescent="0.2">
      <c r="A8251" t="s">
        <v>41</v>
      </c>
      <c r="B8251">
        <v>600</v>
      </c>
      <c r="C8251">
        <v>4</v>
      </c>
      <c r="D8251" t="s">
        <v>15</v>
      </c>
      <c r="E8251">
        <v>1</v>
      </c>
      <c r="F8251">
        <v>104</v>
      </c>
      <c r="G8251">
        <v>13</v>
      </c>
      <c r="H8251">
        <v>52</v>
      </c>
      <c r="I8251">
        <v>9.7090000000000006E-3</v>
      </c>
      <c r="J8251">
        <v>9.8029999999999992E-3</v>
      </c>
      <c r="K8251" s="1">
        <v>-9.3999999999999994E-5</v>
      </c>
      <c r="L8251">
        <v>36.994658000000001</v>
      </c>
      <c r="M8251">
        <f t="shared" si="128"/>
        <v>0.99041109864327259</v>
      </c>
    </row>
    <row r="8252" spans="1:13" x14ac:dyDescent="0.2">
      <c r="A8252" t="s">
        <v>41</v>
      </c>
      <c r="B8252">
        <v>600</v>
      </c>
      <c r="C8252">
        <v>4</v>
      </c>
      <c r="D8252" t="s">
        <v>15</v>
      </c>
      <c r="E8252">
        <v>2</v>
      </c>
      <c r="F8252">
        <v>104</v>
      </c>
      <c r="G8252">
        <v>13</v>
      </c>
      <c r="H8252">
        <v>52</v>
      </c>
      <c r="I8252">
        <v>2.9125999999999999E-2</v>
      </c>
      <c r="J8252">
        <v>9.8029999999999992E-3</v>
      </c>
      <c r="K8252">
        <v>1.9323E-2</v>
      </c>
      <c r="L8252">
        <v>38.095047999999998</v>
      </c>
      <c r="M8252">
        <f t="shared" si="128"/>
        <v>2.9711312863409161</v>
      </c>
    </row>
    <row r="8253" spans="1:13" x14ac:dyDescent="0.2">
      <c r="A8253" t="s">
        <v>41</v>
      </c>
      <c r="B8253">
        <v>600</v>
      </c>
      <c r="C8253">
        <v>4</v>
      </c>
      <c r="D8253" t="s">
        <v>15</v>
      </c>
      <c r="E8253">
        <v>3</v>
      </c>
      <c r="F8253">
        <v>104</v>
      </c>
      <c r="G8253">
        <v>13</v>
      </c>
      <c r="H8253">
        <v>52</v>
      </c>
      <c r="I8253">
        <v>4.8543999999999997E-2</v>
      </c>
      <c r="J8253">
        <v>9.8029999999999992E-3</v>
      </c>
      <c r="K8253">
        <v>3.8740999999999998E-2</v>
      </c>
      <c r="L8253">
        <v>37.540466000000002</v>
      </c>
      <c r="M8253">
        <f t="shared" si="128"/>
        <v>4.9519534836274612</v>
      </c>
    </row>
    <row r="8254" spans="1:13" x14ac:dyDescent="0.2">
      <c r="A8254" t="s">
        <v>41</v>
      </c>
      <c r="B8254">
        <v>600</v>
      </c>
      <c r="C8254">
        <v>4</v>
      </c>
      <c r="D8254" t="s">
        <v>15</v>
      </c>
      <c r="E8254">
        <v>4</v>
      </c>
      <c r="F8254">
        <v>104</v>
      </c>
      <c r="G8254">
        <v>13</v>
      </c>
      <c r="H8254">
        <v>52</v>
      </c>
      <c r="I8254">
        <v>2.9125999999999999E-2</v>
      </c>
      <c r="J8254">
        <v>9.8029999999999992E-3</v>
      </c>
      <c r="K8254">
        <v>1.9323E-2</v>
      </c>
      <c r="L8254">
        <v>37.995981999999998</v>
      </c>
      <c r="M8254">
        <f t="shared" si="128"/>
        <v>2.9711312863409161</v>
      </c>
    </row>
    <row r="8255" spans="1:13" x14ac:dyDescent="0.2">
      <c r="A8255" t="s">
        <v>41</v>
      </c>
      <c r="B8255">
        <v>600</v>
      </c>
      <c r="C8255">
        <v>4</v>
      </c>
      <c r="D8255" t="s">
        <v>15</v>
      </c>
      <c r="E8255">
        <v>5</v>
      </c>
      <c r="F8255">
        <v>104</v>
      </c>
      <c r="G8255">
        <v>13</v>
      </c>
      <c r="H8255">
        <v>52</v>
      </c>
      <c r="I8255">
        <v>1.9417E-2</v>
      </c>
      <c r="J8255">
        <v>9.8029999999999992E-3</v>
      </c>
      <c r="K8255">
        <v>9.6139999999999993E-3</v>
      </c>
      <c r="L8255">
        <v>38.052838999999999</v>
      </c>
      <c r="M8255">
        <f t="shared" si="128"/>
        <v>1.9807201876976437</v>
      </c>
    </row>
    <row r="8256" spans="1:13" x14ac:dyDescent="0.2">
      <c r="A8256" t="s">
        <v>41</v>
      </c>
      <c r="B8256">
        <v>600</v>
      </c>
      <c r="C8256">
        <v>4</v>
      </c>
      <c r="D8256" t="s">
        <v>15</v>
      </c>
      <c r="E8256">
        <v>6</v>
      </c>
      <c r="F8256">
        <v>104</v>
      </c>
      <c r="G8256">
        <v>13</v>
      </c>
      <c r="H8256">
        <v>52</v>
      </c>
      <c r="I8256">
        <v>2.9125999999999999E-2</v>
      </c>
      <c r="J8256">
        <v>9.8029999999999992E-3</v>
      </c>
      <c r="K8256">
        <v>1.9323E-2</v>
      </c>
      <c r="L8256">
        <v>36.398237000000002</v>
      </c>
      <c r="M8256">
        <f t="shared" si="128"/>
        <v>2.9711312863409161</v>
      </c>
    </row>
    <row r="8257" spans="1:13" x14ac:dyDescent="0.2">
      <c r="A8257" t="s">
        <v>41</v>
      </c>
      <c r="B8257">
        <v>600</v>
      </c>
      <c r="C8257">
        <v>4</v>
      </c>
      <c r="D8257" t="s">
        <v>15</v>
      </c>
      <c r="E8257">
        <v>7</v>
      </c>
      <c r="F8257">
        <v>104</v>
      </c>
      <c r="G8257">
        <v>13</v>
      </c>
      <c r="H8257">
        <v>52</v>
      </c>
      <c r="I8257">
        <v>3.8835000000000001E-2</v>
      </c>
      <c r="J8257">
        <v>9.8029999999999992E-3</v>
      </c>
      <c r="K8257">
        <v>2.9031999999999999E-2</v>
      </c>
      <c r="L8257">
        <v>36.869081999999999</v>
      </c>
      <c r="M8257">
        <f t="shared" si="128"/>
        <v>3.9615423849841891</v>
      </c>
    </row>
    <row r="8258" spans="1:13" x14ac:dyDescent="0.2">
      <c r="A8258" t="s">
        <v>41</v>
      </c>
      <c r="B8258">
        <v>600</v>
      </c>
      <c r="C8258">
        <v>5</v>
      </c>
      <c r="D8258" t="s">
        <v>13</v>
      </c>
      <c r="E8258">
        <v>0</v>
      </c>
      <c r="F8258">
        <v>104</v>
      </c>
      <c r="G8258">
        <v>11</v>
      </c>
      <c r="H8258">
        <v>54</v>
      </c>
      <c r="I8258">
        <v>4.8543999999999997E-2</v>
      </c>
      <c r="J8258">
        <v>9.4260000000000004E-3</v>
      </c>
      <c r="K8258">
        <v>3.9118E-2</v>
      </c>
      <c r="L8258">
        <v>44.840209000000002</v>
      </c>
      <c r="M8258">
        <f t="shared" si="128"/>
        <v>5.1500106089539566</v>
      </c>
    </row>
    <row r="8259" spans="1:13" x14ac:dyDescent="0.2">
      <c r="A8259" t="s">
        <v>41</v>
      </c>
      <c r="B8259">
        <v>600</v>
      </c>
      <c r="C8259">
        <v>5</v>
      </c>
      <c r="D8259" t="s">
        <v>13</v>
      </c>
      <c r="E8259">
        <v>1</v>
      </c>
      <c r="F8259">
        <v>104</v>
      </c>
      <c r="G8259">
        <v>11</v>
      </c>
      <c r="H8259">
        <v>54</v>
      </c>
      <c r="I8259">
        <v>3.8835000000000001E-2</v>
      </c>
      <c r="J8259">
        <v>9.4260000000000004E-3</v>
      </c>
      <c r="K8259">
        <v>2.9409000000000001E-2</v>
      </c>
      <c r="L8259">
        <v>44.904043999999999</v>
      </c>
      <c r="M8259">
        <f t="shared" ref="M8259:M8322" si="129">IF(I8259=0,1,I8259/J8259)</f>
        <v>4.1199872692552511</v>
      </c>
    </row>
    <row r="8260" spans="1:13" x14ac:dyDescent="0.2">
      <c r="A8260" t="s">
        <v>41</v>
      </c>
      <c r="B8260">
        <v>600</v>
      </c>
      <c r="C8260">
        <v>5</v>
      </c>
      <c r="D8260" t="s">
        <v>13</v>
      </c>
      <c r="E8260">
        <v>2</v>
      </c>
      <c r="F8260">
        <v>104</v>
      </c>
      <c r="G8260">
        <v>11</v>
      </c>
      <c r="H8260">
        <v>54</v>
      </c>
      <c r="I8260">
        <v>1.9417E-2</v>
      </c>
      <c r="J8260">
        <v>9.4260000000000004E-3</v>
      </c>
      <c r="K8260">
        <v>9.9919999999999991E-3</v>
      </c>
      <c r="L8260">
        <v>44.742246000000002</v>
      </c>
      <c r="M8260">
        <f t="shared" si="129"/>
        <v>2.05994058985784</v>
      </c>
    </row>
    <row r="8261" spans="1:13" x14ac:dyDescent="0.2">
      <c r="A8261" t="s">
        <v>41</v>
      </c>
      <c r="B8261">
        <v>600</v>
      </c>
      <c r="C8261">
        <v>5</v>
      </c>
      <c r="D8261" t="s">
        <v>13</v>
      </c>
      <c r="E8261">
        <v>3</v>
      </c>
      <c r="F8261">
        <v>104</v>
      </c>
      <c r="G8261">
        <v>11</v>
      </c>
      <c r="H8261">
        <v>54</v>
      </c>
      <c r="I8261">
        <v>3.8835000000000001E-2</v>
      </c>
      <c r="J8261">
        <v>9.4260000000000004E-3</v>
      </c>
      <c r="K8261">
        <v>2.9409000000000001E-2</v>
      </c>
      <c r="L8261">
        <v>44.412854000000003</v>
      </c>
      <c r="M8261">
        <f t="shared" si="129"/>
        <v>4.1199872692552511</v>
      </c>
    </row>
    <row r="8262" spans="1:13" x14ac:dyDescent="0.2">
      <c r="A8262" t="s">
        <v>41</v>
      </c>
      <c r="B8262">
        <v>600</v>
      </c>
      <c r="C8262">
        <v>5</v>
      </c>
      <c r="D8262" t="s">
        <v>13</v>
      </c>
      <c r="E8262">
        <v>4</v>
      </c>
      <c r="F8262">
        <v>104</v>
      </c>
      <c r="G8262">
        <v>11</v>
      </c>
      <c r="H8262">
        <v>54</v>
      </c>
      <c r="I8262">
        <v>1.9417E-2</v>
      </c>
      <c r="J8262">
        <v>9.4260000000000004E-3</v>
      </c>
      <c r="K8262">
        <v>9.9919999999999991E-3</v>
      </c>
      <c r="L8262">
        <v>44.697927999999997</v>
      </c>
      <c r="M8262">
        <f t="shared" si="129"/>
        <v>2.05994058985784</v>
      </c>
    </row>
    <row r="8263" spans="1:13" x14ac:dyDescent="0.2">
      <c r="A8263" t="s">
        <v>41</v>
      </c>
      <c r="B8263">
        <v>600</v>
      </c>
      <c r="C8263">
        <v>5</v>
      </c>
      <c r="D8263" t="s">
        <v>13</v>
      </c>
      <c r="E8263">
        <v>5</v>
      </c>
      <c r="F8263">
        <v>104</v>
      </c>
      <c r="G8263">
        <v>11</v>
      </c>
      <c r="H8263">
        <v>54</v>
      </c>
      <c r="I8263">
        <v>4.8543999999999997E-2</v>
      </c>
      <c r="J8263">
        <v>9.4260000000000004E-3</v>
      </c>
      <c r="K8263">
        <v>3.9118E-2</v>
      </c>
      <c r="L8263">
        <v>44.824638999999998</v>
      </c>
      <c r="M8263">
        <f t="shared" si="129"/>
        <v>5.1500106089539566</v>
      </c>
    </row>
    <row r="8264" spans="1:13" x14ac:dyDescent="0.2">
      <c r="A8264" t="s">
        <v>41</v>
      </c>
      <c r="B8264">
        <v>600</v>
      </c>
      <c r="C8264">
        <v>5</v>
      </c>
      <c r="D8264" t="s">
        <v>13</v>
      </c>
      <c r="E8264">
        <v>6</v>
      </c>
      <c r="F8264">
        <v>104</v>
      </c>
      <c r="G8264">
        <v>11</v>
      </c>
      <c r="H8264">
        <v>54</v>
      </c>
      <c r="I8264">
        <v>3.8835000000000001E-2</v>
      </c>
      <c r="J8264">
        <v>9.4260000000000004E-3</v>
      </c>
      <c r="K8264">
        <v>2.9409000000000001E-2</v>
      </c>
      <c r="L8264">
        <v>44.314785000000001</v>
      </c>
      <c r="M8264">
        <f t="shared" si="129"/>
        <v>4.1199872692552511</v>
      </c>
    </row>
    <row r="8265" spans="1:13" x14ac:dyDescent="0.2">
      <c r="A8265" t="s">
        <v>41</v>
      </c>
      <c r="B8265">
        <v>600</v>
      </c>
      <c r="C8265">
        <v>5</v>
      </c>
      <c r="D8265" t="s">
        <v>13</v>
      </c>
      <c r="E8265">
        <v>7</v>
      </c>
      <c r="F8265">
        <v>104</v>
      </c>
      <c r="G8265">
        <v>11</v>
      </c>
      <c r="H8265">
        <v>54</v>
      </c>
      <c r="I8265">
        <v>2.9125999999999999E-2</v>
      </c>
      <c r="J8265">
        <v>9.4260000000000004E-3</v>
      </c>
      <c r="K8265">
        <v>1.9699999999999999E-2</v>
      </c>
      <c r="L8265">
        <v>44.492762999999997</v>
      </c>
      <c r="M8265">
        <f t="shared" si="129"/>
        <v>3.0899639295565455</v>
      </c>
    </row>
    <row r="8266" spans="1:13" x14ac:dyDescent="0.2">
      <c r="A8266" t="s">
        <v>41</v>
      </c>
      <c r="B8266">
        <v>600</v>
      </c>
      <c r="C8266">
        <v>5</v>
      </c>
      <c r="D8266" t="s">
        <v>14</v>
      </c>
      <c r="E8266">
        <v>0</v>
      </c>
      <c r="F8266">
        <v>104</v>
      </c>
      <c r="G8266">
        <v>11</v>
      </c>
      <c r="H8266">
        <v>54</v>
      </c>
      <c r="I8266">
        <v>4.8543999999999997E-2</v>
      </c>
      <c r="J8266">
        <v>9.4260000000000004E-3</v>
      </c>
      <c r="K8266">
        <v>3.9118E-2</v>
      </c>
      <c r="L8266">
        <v>39.106893999999997</v>
      </c>
      <c r="M8266">
        <f t="shared" si="129"/>
        <v>5.1500106089539566</v>
      </c>
    </row>
    <row r="8267" spans="1:13" x14ac:dyDescent="0.2">
      <c r="A8267" t="s">
        <v>41</v>
      </c>
      <c r="B8267">
        <v>600</v>
      </c>
      <c r="C8267">
        <v>5</v>
      </c>
      <c r="D8267" t="s">
        <v>14</v>
      </c>
      <c r="E8267">
        <v>1</v>
      </c>
      <c r="F8267">
        <v>104</v>
      </c>
      <c r="G8267">
        <v>11</v>
      </c>
      <c r="H8267">
        <v>54</v>
      </c>
      <c r="I8267">
        <v>3.8835000000000001E-2</v>
      </c>
      <c r="J8267">
        <v>9.4260000000000004E-3</v>
      </c>
      <c r="K8267">
        <v>2.9409000000000001E-2</v>
      </c>
      <c r="L8267">
        <v>38.301175999999998</v>
      </c>
      <c r="M8267">
        <f t="shared" si="129"/>
        <v>4.1199872692552511</v>
      </c>
    </row>
    <row r="8268" spans="1:13" x14ac:dyDescent="0.2">
      <c r="A8268" t="s">
        <v>41</v>
      </c>
      <c r="B8268">
        <v>600</v>
      </c>
      <c r="C8268">
        <v>5</v>
      </c>
      <c r="D8268" t="s">
        <v>14</v>
      </c>
      <c r="E8268">
        <v>2</v>
      </c>
      <c r="F8268">
        <v>104</v>
      </c>
      <c r="G8268">
        <v>11</v>
      </c>
      <c r="H8268">
        <v>54</v>
      </c>
      <c r="I8268">
        <v>1.9417E-2</v>
      </c>
      <c r="J8268">
        <v>9.4260000000000004E-3</v>
      </c>
      <c r="K8268">
        <v>9.9919999999999991E-3</v>
      </c>
      <c r="L8268">
        <v>38.596964</v>
      </c>
      <c r="M8268">
        <f t="shared" si="129"/>
        <v>2.05994058985784</v>
      </c>
    </row>
    <row r="8269" spans="1:13" x14ac:dyDescent="0.2">
      <c r="A8269" t="s">
        <v>41</v>
      </c>
      <c r="B8269">
        <v>600</v>
      </c>
      <c r="C8269">
        <v>5</v>
      </c>
      <c r="D8269" t="s">
        <v>14</v>
      </c>
      <c r="E8269">
        <v>3</v>
      </c>
      <c r="F8269">
        <v>104</v>
      </c>
      <c r="G8269">
        <v>11</v>
      </c>
      <c r="H8269">
        <v>54</v>
      </c>
      <c r="I8269">
        <v>4.8543999999999997E-2</v>
      </c>
      <c r="J8269">
        <v>9.4260000000000004E-3</v>
      </c>
      <c r="K8269">
        <v>3.9118E-2</v>
      </c>
      <c r="L8269">
        <v>39.105848999999999</v>
      </c>
      <c r="M8269">
        <f t="shared" si="129"/>
        <v>5.1500106089539566</v>
      </c>
    </row>
    <row r="8270" spans="1:13" x14ac:dyDescent="0.2">
      <c r="A8270" t="s">
        <v>41</v>
      </c>
      <c r="B8270">
        <v>600</v>
      </c>
      <c r="C8270">
        <v>5</v>
      </c>
      <c r="D8270" t="s">
        <v>14</v>
      </c>
      <c r="E8270">
        <v>4</v>
      </c>
      <c r="F8270">
        <v>104</v>
      </c>
      <c r="G8270">
        <v>11</v>
      </c>
      <c r="H8270">
        <v>54</v>
      </c>
      <c r="I8270">
        <v>2.9125999999999999E-2</v>
      </c>
      <c r="J8270">
        <v>9.4260000000000004E-3</v>
      </c>
      <c r="K8270">
        <v>1.9699999999999999E-2</v>
      </c>
      <c r="L8270">
        <v>38.766143999999997</v>
      </c>
      <c r="M8270">
        <f t="shared" si="129"/>
        <v>3.0899639295565455</v>
      </c>
    </row>
    <row r="8271" spans="1:13" x14ac:dyDescent="0.2">
      <c r="A8271" t="s">
        <v>41</v>
      </c>
      <c r="B8271">
        <v>600</v>
      </c>
      <c r="C8271">
        <v>5</v>
      </c>
      <c r="D8271" t="s">
        <v>14</v>
      </c>
      <c r="E8271">
        <v>5</v>
      </c>
      <c r="F8271">
        <v>104</v>
      </c>
      <c r="G8271">
        <v>11</v>
      </c>
      <c r="H8271">
        <v>54</v>
      </c>
      <c r="I8271">
        <v>9.7090000000000006E-3</v>
      </c>
      <c r="J8271">
        <v>9.4260000000000004E-3</v>
      </c>
      <c r="K8271">
        <v>2.8299999999999999E-4</v>
      </c>
      <c r="L8271">
        <v>39.506042999999998</v>
      </c>
      <c r="M8271">
        <f t="shared" si="129"/>
        <v>1.0300233396987057</v>
      </c>
    </row>
    <row r="8272" spans="1:13" x14ac:dyDescent="0.2">
      <c r="A8272" t="s">
        <v>41</v>
      </c>
      <c r="B8272">
        <v>600</v>
      </c>
      <c r="C8272">
        <v>5</v>
      </c>
      <c r="D8272" t="s">
        <v>14</v>
      </c>
      <c r="E8272">
        <v>6</v>
      </c>
      <c r="F8272">
        <v>104</v>
      </c>
      <c r="G8272">
        <v>11</v>
      </c>
      <c r="H8272">
        <v>54</v>
      </c>
      <c r="I8272">
        <v>2.9125999999999999E-2</v>
      </c>
      <c r="J8272">
        <v>9.4260000000000004E-3</v>
      </c>
      <c r="K8272">
        <v>1.9699999999999999E-2</v>
      </c>
      <c r="L8272">
        <v>38.456333999999998</v>
      </c>
      <c r="M8272">
        <f t="shared" si="129"/>
        <v>3.0899639295565455</v>
      </c>
    </row>
    <row r="8273" spans="1:13" x14ac:dyDescent="0.2">
      <c r="A8273" t="s">
        <v>41</v>
      </c>
      <c r="B8273">
        <v>600</v>
      </c>
      <c r="C8273">
        <v>5</v>
      </c>
      <c r="D8273" t="s">
        <v>14</v>
      </c>
      <c r="E8273">
        <v>7</v>
      </c>
      <c r="F8273">
        <v>104</v>
      </c>
      <c r="G8273">
        <v>11</v>
      </c>
      <c r="H8273">
        <v>54</v>
      </c>
      <c r="I8273">
        <v>2.9125999999999999E-2</v>
      </c>
      <c r="J8273">
        <v>9.4260000000000004E-3</v>
      </c>
      <c r="K8273">
        <v>1.9699999999999999E-2</v>
      </c>
      <c r="L8273">
        <v>38.350884000000001</v>
      </c>
      <c r="M8273">
        <f t="shared" si="129"/>
        <v>3.0899639295565455</v>
      </c>
    </row>
    <row r="8274" spans="1:13" x14ac:dyDescent="0.2">
      <c r="A8274" t="s">
        <v>41</v>
      </c>
      <c r="B8274">
        <v>600</v>
      </c>
      <c r="C8274">
        <v>5</v>
      </c>
      <c r="D8274" t="s">
        <v>15</v>
      </c>
      <c r="E8274">
        <v>0</v>
      </c>
      <c r="F8274">
        <v>104</v>
      </c>
      <c r="G8274">
        <v>11</v>
      </c>
      <c r="H8274">
        <v>54</v>
      </c>
      <c r="I8274">
        <v>4.8543999999999997E-2</v>
      </c>
      <c r="J8274">
        <v>9.4260000000000004E-3</v>
      </c>
      <c r="K8274">
        <v>3.9118E-2</v>
      </c>
      <c r="L8274">
        <v>37.630768000000003</v>
      </c>
      <c r="M8274">
        <f t="shared" si="129"/>
        <v>5.1500106089539566</v>
      </c>
    </row>
    <row r="8275" spans="1:13" x14ac:dyDescent="0.2">
      <c r="A8275" t="s">
        <v>41</v>
      </c>
      <c r="B8275">
        <v>600</v>
      </c>
      <c r="C8275">
        <v>5</v>
      </c>
      <c r="D8275" t="s">
        <v>15</v>
      </c>
      <c r="E8275">
        <v>1</v>
      </c>
      <c r="F8275">
        <v>104</v>
      </c>
      <c r="G8275">
        <v>11</v>
      </c>
      <c r="H8275">
        <v>54</v>
      </c>
      <c r="I8275">
        <v>5.8251999999999998E-2</v>
      </c>
      <c r="J8275">
        <v>9.4260000000000004E-3</v>
      </c>
      <c r="K8275">
        <v>4.8826000000000001E-2</v>
      </c>
      <c r="L8275">
        <v>37.848939999999999</v>
      </c>
      <c r="M8275">
        <f t="shared" si="129"/>
        <v>6.1799278591130911</v>
      </c>
    </row>
    <row r="8276" spans="1:13" x14ac:dyDescent="0.2">
      <c r="A8276" t="s">
        <v>41</v>
      </c>
      <c r="B8276">
        <v>600</v>
      </c>
      <c r="C8276">
        <v>5</v>
      </c>
      <c r="D8276" t="s">
        <v>15</v>
      </c>
      <c r="E8276">
        <v>2</v>
      </c>
      <c r="F8276">
        <v>104</v>
      </c>
      <c r="G8276">
        <v>11</v>
      </c>
      <c r="H8276">
        <v>54</v>
      </c>
      <c r="I8276">
        <v>4.8543999999999997E-2</v>
      </c>
      <c r="J8276">
        <v>9.4260000000000004E-3</v>
      </c>
      <c r="K8276">
        <v>3.9118E-2</v>
      </c>
      <c r="L8276">
        <v>37.868324000000001</v>
      </c>
      <c r="M8276">
        <f t="shared" si="129"/>
        <v>5.1500106089539566</v>
      </c>
    </row>
    <row r="8277" spans="1:13" x14ac:dyDescent="0.2">
      <c r="A8277" t="s">
        <v>41</v>
      </c>
      <c r="B8277">
        <v>600</v>
      </c>
      <c r="C8277">
        <v>5</v>
      </c>
      <c r="D8277" t="s">
        <v>15</v>
      </c>
      <c r="E8277">
        <v>3</v>
      </c>
      <c r="F8277">
        <v>104</v>
      </c>
      <c r="G8277">
        <v>11</v>
      </c>
      <c r="H8277">
        <v>54</v>
      </c>
      <c r="I8277">
        <v>4.8543999999999997E-2</v>
      </c>
      <c r="J8277">
        <v>9.4260000000000004E-3</v>
      </c>
      <c r="K8277">
        <v>3.9118E-2</v>
      </c>
      <c r="L8277">
        <v>37.482044000000002</v>
      </c>
      <c r="M8277">
        <f t="shared" si="129"/>
        <v>5.1500106089539566</v>
      </c>
    </row>
    <row r="8278" spans="1:13" x14ac:dyDescent="0.2">
      <c r="A8278" t="s">
        <v>41</v>
      </c>
      <c r="B8278">
        <v>600</v>
      </c>
      <c r="C8278">
        <v>5</v>
      </c>
      <c r="D8278" t="s">
        <v>15</v>
      </c>
      <c r="E8278">
        <v>4</v>
      </c>
      <c r="F8278">
        <v>104</v>
      </c>
      <c r="G8278">
        <v>11</v>
      </c>
      <c r="H8278">
        <v>54</v>
      </c>
      <c r="I8278">
        <v>4.8543999999999997E-2</v>
      </c>
      <c r="J8278">
        <v>9.4260000000000004E-3</v>
      </c>
      <c r="K8278">
        <v>3.9118E-2</v>
      </c>
      <c r="L8278">
        <v>37.920184999999996</v>
      </c>
      <c r="M8278">
        <f t="shared" si="129"/>
        <v>5.1500106089539566</v>
      </c>
    </row>
    <row r="8279" spans="1:13" x14ac:dyDescent="0.2">
      <c r="A8279" t="s">
        <v>41</v>
      </c>
      <c r="B8279">
        <v>600</v>
      </c>
      <c r="C8279">
        <v>5</v>
      </c>
      <c r="D8279" t="s">
        <v>15</v>
      </c>
      <c r="E8279">
        <v>5</v>
      </c>
      <c r="F8279">
        <v>104</v>
      </c>
      <c r="G8279">
        <v>11</v>
      </c>
      <c r="H8279">
        <v>54</v>
      </c>
      <c r="I8279">
        <v>5.8251999999999998E-2</v>
      </c>
      <c r="J8279">
        <v>9.4260000000000004E-3</v>
      </c>
      <c r="K8279">
        <v>4.8826000000000001E-2</v>
      </c>
      <c r="L8279">
        <v>37.441398999999997</v>
      </c>
      <c r="M8279">
        <f t="shared" si="129"/>
        <v>6.1799278591130911</v>
      </c>
    </row>
    <row r="8280" spans="1:13" x14ac:dyDescent="0.2">
      <c r="A8280" t="s">
        <v>41</v>
      </c>
      <c r="B8280">
        <v>600</v>
      </c>
      <c r="C8280">
        <v>5</v>
      </c>
      <c r="D8280" t="s">
        <v>15</v>
      </c>
      <c r="E8280">
        <v>6</v>
      </c>
      <c r="F8280">
        <v>104</v>
      </c>
      <c r="G8280">
        <v>11</v>
      </c>
      <c r="H8280">
        <v>54</v>
      </c>
      <c r="I8280">
        <v>9.7090000000000006E-3</v>
      </c>
      <c r="J8280">
        <v>9.4260000000000004E-3</v>
      </c>
      <c r="K8280">
        <v>2.8299999999999999E-4</v>
      </c>
      <c r="L8280">
        <v>37.658748000000003</v>
      </c>
      <c r="M8280">
        <f t="shared" si="129"/>
        <v>1.0300233396987057</v>
      </c>
    </row>
    <row r="8281" spans="1:13" x14ac:dyDescent="0.2">
      <c r="A8281" t="s">
        <v>41</v>
      </c>
      <c r="B8281">
        <v>600</v>
      </c>
      <c r="C8281">
        <v>5</v>
      </c>
      <c r="D8281" t="s">
        <v>15</v>
      </c>
      <c r="E8281">
        <v>7</v>
      </c>
      <c r="F8281">
        <v>104</v>
      </c>
      <c r="G8281">
        <v>11</v>
      </c>
      <c r="H8281">
        <v>54</v>
      </c>
      <c r="I8281">
        <v>2.9125999999999999E-2</v>
      </c>
      <c r="J8281">
        <v>9.4260000000000004E-3</v>
      </c>
      <c r="K8281">
        <v>1.9699999999999999E-2</v>
      </c>
      <c r="L8281">
        <v>37.784861999999997</v>
      </c>
      <c r="M8281">
        <f t="shared" si="129"/>
        <v>3.0899639295565455</v>
      </c>
    </row>
    <row r="8282" spans="1:13" x14ac:dyDescent="0.2">
      <c r="A8282" t="s">
        <v>42</v>
      </c>
      <c r="B8282">
        <v>200</v>
      </c>
      <c r="C8282">
        <v>1</v>
      </c>
      <c r="D8282" t="s">
        <v>13</v>
      </c>
      <c r="E8282">
        <v>0</v>
      </c>
      <c r="F8282">
        <v>610</v>
      </c>
      <c r="G8282">
        <v>305</v>
      </c>
      <c r="H8282">
        <v>305</v>
      </c>
      <c r="I8282">
        <v>1.6420000000000001E-2</v>
      </c>
      <c r="J8282">
        <v>1.645E-3</v>
      </c>
      <c r="K8282">
        <v>1.4775999999999999E-2</v>
      </c>
      <c r="L8282">
        <v>238.60517100000001</v>
      </c>
      <c r="M8282">
        <f t="shared" si="129"/>
        <v>9.981762917933132</v>
      </c>
    </row>
    <row r="8283" spans="1:13" x14ac:dyDescent="0.2">
      <c r="A8283" t="s">
        <v>42</v>
      </c>
      <c r="B8283">
        <v>200</v>
      </c>
      <c r="C8283">
        <v>1</v>
      </c>
      <c r="D8283" t="s">
        <v>13</v>
      </c>
      <c r="E8283">
        <v>1</v>
      </c>
      <c r="F8283">
        <v>610</v>
      </c>
      <c r="G8283">
        <v>305</v>
      </c>
      <c r="H8283">
        <v>305</v>
      </c>
      <c r="I8283">
        <v>1.4777999999999999E-2</v>
      </c>
      <c r="J8283">
        <v>1.645E-3</v>
      </c>
      <c r="K8283">
        <v>1.3134E-2</v>
      </c>
      <c r="L8283">
        <v>240.07971699999999</v>
      </c>
      <c r="M8283">
        <f t="shared" si="129"/>
        <v>8.9835866261398181</v>
      </c>
    </row>
    <row r="8284" spans="1:13" x14ac:dyDescent="0.2">
      <c r="A8284" t="s">
        <v>42</v>
      </c>
      <c r="B8284">
        <v>200</v>
      </c>
      <c r="C8284">
        <v>1</v>
      </c>
      <c r="D8284" t="s">
        <v>13</v>
      </c>
      <c r="E8284">
        <v>2</v>
      </c>
      <c r="F8284">
        <v>610</v>
      </c>
      <c r="G8284">
        <v>305</v>
      </c>
      <c r="H8284">
        <v>305</v>
      </c>
      <c r="I8284">
        <v>1.6420000000000001E-2</v>
      </c>
      <c r="J8284">
        <v>1.645E-3</v>
      </c>
      <c r="K8284">
        <v>1.4775999999999999E-2</v>
      </c>
      <c r="L8284">
        <v>239.10365300000001</v>
      </c>
      <c r="M8284">
        <f t="shared" si="129"/>
        <v>9.981762917933132</v>
      </c>
    </row>
    <row r="8285" spans="1:13" x14ac:dyDescent="0.2">
      <c r="A8285" t="s">
        <v>42</v>
      </c>
      <c r="B8285">
        <v>200</v>
      </c>
      <c r="C8285">
        <v>1</v>
      </c>
      <c r="D8285" t="s">
        <v>13</v>
      </c>
      <c r="E8285">
        <v>3</v>
      </c>
      <c r="F8285">
        <v>610</v>
      </c>
      <c r="G8285">
        <v>305</v>
      </c>
      <c r="H8285">
        <v>305</v>
      </c>
      <c r="I8285">
        <v>1.3136E-2</v>
      </c>
      <c r="J8285">
        <v>1.645E-3</v>
      </c>
      <c r="K8285">
        <v>1.1492E-2</v>
      </c>
      <c r="L8285">
        <v>238.904686</v>
      </c>
      <c r="M8285">
        <f t="shared" si="129"/>
        <v>7.985410334346505</v>
      </c>
    </row>
    <row r="8286" spans="1:13" x14ac:dyDescent="0.2">
      <c r="A8286" t="s">
        <v>42</v>
      </c>
      <c r="B8286">
        <v>200</v>
      </c>
      <c r="C8286">
        <v>1</v>
      </c>
      <c r="D8286" t="s">
        <v>13</v>
      </c>
      <c r="E8286">
        <v>4</v>
      </c>
      <c r="F8286">
        <v>610</v>
      </c>
      <c r="G8286">
        <v>305</v>
      </c>
      <c r="H8286">
        <v>305</v>
      </c>
      <c r="I8286">
        <v>1.6420000000000001E-2</v>
      </c>
      <c r="J8286">
        <v>1.645E-3</v>
      </c>
      <c r="K8286">
        <v>1.4775999999999999E-2</v>
      </c>
      <c r="L8286">
        <v>237.946112</v>
      </c>
      <c r="M8286">
        <f t="shared" si="129"/>
        <v>9.981762917933132</v>
      </c>
    </row>
    <row r="8287" spans="1:13" x14ac:dyDescent="0.2">
      <c r="A8287" t="s">
        <v>42</v>
      </c>
      <c r="B8287">
        <v>200</v>
      </c>
      <c r="C8287">
        <v>1</v>
      </c>
      <c r="D8287" t="s">
        <v>13</v>
      </c>
      <c r="E8287">
        <v>5</v>
      </c>
      <c r="F8287">
        <v>610</v>
      </c>
      <c r="G8287">
        <v>305</v>
      </c>
      <c r="H8287">
        <v>305</v>
      </c>
      <c r="I8287">
        <v>2.2988999999999999E-2</v>
      </c>
      <c r="J8287">
        <v>1.645E-3</v>
      </c>
      <c r="K8287">
        <v>2.1343999999999998E-2</v>
      </c>
      <c r="L8287">
        <v>242.501791</v>
      </c>
      <c r="M8287">
        <f t="shared" si="129"/>
        <v>13.975075987841945</v>
      </c>
    </row>
    <row r="8288" spans="1:13" x14ac:dyDescent="0.2">
      <c r="A8288" t="s">
        <v>42</v>
      </c>
      <c r="B8288">
        <v>200</v>
      </c>
      <c r="C8288">
        <v>1</v>
      </c>
      <c r="D8288" t="s">
        <v>13</v>
      </c>
      <c r="E8288">
        <v>6</v>
      </c>
      <c r="F8288">
        <v>610</v>
      </c>
      <c r="G8288">
        <v>305</v>
      </c>
      <c r="H8288">
        <v>305</v>
      </c>
      <c r="I8288">
        <v>1.3136E-2</v>
      </c>
      <c r="J8288">
        <v>1.645E-3</v>
      </c>
      <c r="K8288">
        <v>1.1492E-2</v>
      </c>
      <c r="L8288">
        <v>240.70446100000001</v>
      </c>
      <c r="M8288">
        <f t="shared" si="129"/>
        <v>7.985410334346505</v>
      </c>
    </row>
    <row r="8289" spans="1:13" x14ac:dyDescent="0.2">
      <c r="A8289" t="s">
        <v>42</v>
      </c>
      <c r="B8289">
        <v>200</v>
      </c>
      <c r="C8289">
        <v>1</v>
      </c>
      <c r="D8289" t="s">
        <v>13</v>
      </c>
      <c r="E8289">
        <v>7</v>
      </c>
      <c r="F8289">
        <v>610</v>
      </c>
      <c r="G8289">
        <v>305</v>
      </c>
      <c r="H8289">
        <v>305</v>
      </c>
      <c r="I8289">
        <v>1.3136E-2</v>
      </c>
      <c r="J8289">
        <v>1.645E-3</v>
      </c>
      <c r="K8289">
        <v>1.1492E-2</v>
      </c>
      <c r="L8289">
        <v>239.55487099999999</v>
      </c>
      <c r="M8289">
        <f t="shared" si="129"/>
        <v>7.985410334346505</v>
      </c>
    </row>
    <row r="8290" spans="1:13" x14ac:dyDescent="0.2">
      <c r="A8290" t="s">
        <v>42</v>
      </c>
      <c r="B8290">
        <v>200</v>
      </c>
      <c r="C8290">
        <v>1</v>
      </c>
      <c r="D8290" t="s">
        <v>14</v>
      </c>
      <c r="E8290">
        <v>0</v>
      </c>
      <c r="F8290">
        <v>610</v>
      </c>
      <c r="G8290">
        <v>305</v>
      </c>
      <c r="H8290">
        <v>305</v>
      </c>
      <c r="I8290">
        <v>1.4777999999999999E-2</v>
      </c>
      <c r="J8290">
        <v>1.645E-3</v>
      </c>
      <c r="K8290">
        <v>1.3134E-2</v>
      </c>
      <c r="L8290">
        <v>212.14446799999999</v>
      </c>
      <c r="M8290">
        <f t="shared" si="129"/>
        <v>8.9835866261398181</v>
      </c>
    </row>
    <row r="8291" spans="1:13" x14ac:dyDescent="0.2">
      <c r="A8291" t="s">
        <v>42</v>
      </c>
      <c r="B8291">
        <v>200</v>
      </c>
      <c r="C8291">
        <v>1</v>
      </c>
      <c r="D8291" t="s">
        <v>14</v>
      </c>
      <c r="E8291">
        <v>1</v>
      </c>
      <c r="F8291">
        <v>610</v>
      </c>
      <c r="G8291">
        <v>305</v>
      </c>
      <c r="H8291">
        <v>305</v>
      </c>
      <c r="I8291">
        <v>1.1494000000000001E-2</v>
      </c>
      <c r="J8291">
        <v>1.645E-3</v>
      </c>
      <c r="K8291">
        <v>9.8499999999999994E-3</v>
      </c>
      <c r="L8291">
        <v>212.89554699999999</v>
      </c>
      <c r="M8291">
        <f t="shared" si="129"/>
        <v>6.987234042553192</v>
      </c>
    </row>
    <row r="8292" spans="1:13" x14ac:dyDescent="0.2">
      <c r="A8292" t="s">
        <v>42</v>
      </c>
      <c r="B8292">
        <v>200</v>
      </c>
      <c r="C8292">
        <v>1</v>
      </c>
      <c r="D8292" t="s">
        <v>14</v>
      </c>
      <c r="E8292">
        <v>2</v>
      </c>
      <c r="F8292">
        <v>610</v>
      </c>
      <c r="G8292">
        <v>305</v>
      </c>
      <c r="H8292">
        <v>305</v>
      </c>
      <c r="I8292">
        <v>1.1494000000000001E-2</v>
      </c>
      <c r="J8292">
        <v>1.645E-3</v>
      </c>
      <c r="K8292">
        <v>9.8499999999999994E-3</v>
      </c>
      <c r="L8292">
        <v>214.31025600000001</v>
      </c>
      <c r="M8292">
        <f t="shared" si="129"/>
        <v>6.987234042553192</v>
      </c>
    </row>
    <row r="8293" spans="1:13" x14ac:dyDescent="0.2">
      <c r="A8293" t="s">
        <v>42</v>
      </c>
      <c r="B8293">
        <v>200</v>
      </c>
      <c r="C8293">
        <v>1</v>
      </c>
      <c r="D8293" t="s">
        <v>14</v>
      </c>
      <c r="E8293">
        <v>3</v>
      </c>
      <c r="F8293">
        <v>610</v>
      </c>
      <c r="G8293">
        <v>305</v>
      </c>
      <c r="H8293">
        <v>305</v>
      </c>
      <c r="I8293">
        <v>8.2100000000000003E-3</v>
      </c>
      <c r="J8293">
        <v>1.645E-3</v>
      </c>
      <c r="K8293">
        <v>6.5649999999999997E-3</v>
      </c>
      <c r="L8293">
        <v>210.729061</v>
      </c>
      <c r="M8293">
        <f t="shared" si="129"/>
        <v>4.990881458966566</v>
      </c>
    </row>
    <row r="8294" spans="1:13" x14ac:dyDescent="0.2">
      <c r="A8294" t="s">
        <v>42</v>
      </c>
      <c r="B8294">
        <v>200</v>
      </c>
      <c r="C8294">
        <v>1</v>
      </c>
      <c r="D8294" t="s">
        <v>14</v>
      </c>
      <c r="E8294">
        <v>4</v>
      </c>
      <c r="F8294">
        <v>610</v>
      </c>
      <c r="G8294">
        <v>305</v>
      </c>
      <c r="H8294">
        <v>305</v>
      </c>
      <c r="I8294">
        <v>1.9703999999999999E-2</v>
      </c>
      <c r="J8294">
        <v>1.645E-3</v>
      </c>
      <c r="K8294">
        <v>1.806E-2</v>
      </c>
      <c r="L8294">
        <v>212.63194999999999</v>
      </c>
      <c r="M8294">
        <f t="shared" si="129"/>
        <v>11.978115501519756</v>
      </c>
    </row>
    <row r="8295" spans="1:13" x14ac:dyDescent="0.2">
      <c r="A8295" t="s">
        <v>42</v>
      </c>
      <c r="B8295">
        <v>200</v>
      </c>
      <c r="C8295">
        <v>1</v>
      </c>
      <c r="D8295" t="s">
        <v>14</v>
      </c>
      <c r="E8295">
        <v>5</v>
      </c>
      <c r="F8295">
        <v>610</v>
      </c>
      <c r="G8295">
        <v>305</v>
      </c>
      <c r="H8295">
        <v>305</v>
      </c>
      <c r="I8295">
        <v>6.5680000000000001E-3</v>
      </c>
      <c r="J8295">
        <v>1.645E-3</v>
      </c>
      <c r="K8295">
        <v>4.9230000000000003E-3</v>
      </c>
      <c r="L8295">
        <v>216.04942199999999</v>
      </c>
      <c r="M8295">
        <f t="shared" si="129"/>
        <v>3.9927051671732525</v>
      </c>
    </row>
    <row r="8296" spans="1:13" x14ac:dyDescent="0.2">
      <c r="A8296" t="s">
        <v>42</v>
      </c>
      <c r="B8296">
        <v>200</v>
      </c>
      <c r="C8296">
        <v>1</v>
      </c>
      <c r="D8296" t="s">
        <v>14</v>
      </c>
      <c r="E8296">
        <v>6</v>
      </c>
      <c r="F8296">
        <v>610</v>
      </c>
      <c r="G8296">
        <v>305</v>
      </c>
      <c r="H8296">
        <v>305</v>
      </c>
      <c r="I8296">
        <v>1.6420000000000001E-2</v>
      </c>
      <c r="J8296">
        <v>1.645E-3</v>
      </c>
      <c r="K8296">
        <v>1.4775999999999999E-2</v>
      </c>
      <c r="L8296">
        <v>211.97559799999999</v>
      </c>
      <c r="M8296">
        <f t="shared" si="129"/>
        <v>9.981762917933132</v>
      </c>
    </row>
    <row r="8297" spans="1:13" x14ac:dyDescent="0.2">
      <c r="A8297" t="s">
        <v>42</v>
      </c>
      <c r="B8297">
        <v>200</v>
      </c>
      <c r="C8297">
        <v>1</v>
      </c>
      <c r="D8297" t="s">
        <v>14</v>
      </c>
      <c r="E8297">
        <v>7</v>
      </c>
      <c r="F8297">
        <v>610</v>
      </c>
      <c r="G8297">
        <v>305</v>
      </c>
      <c r="H8297">
        <v>305</v>
      </c>
      <c r="I8297">
        <v>1.8062000000000002E-2</v>
      </c>
      <c r="J8297">
        <v>1.645E-3</v>
      </c>
      <c r="K8297">
        <v>1.6417999999999999E-2</v>
      </c>
      <c r="L8297">
        <v>211.71369100000001</v>
      </c>
      <c r="M8297">
        <f t="shared" si="129"/>
        <v>10.979939209726444</v>
      </c>
    </row>
    <row r="8298" spans="1:13" x14ac:dyDescent="0.2">
      <c r="A8298" t="s">
        <v>42</v>
      </c>
      <c r="B8298">
        <v>200</v>
      </c>
      <c r="C8298">
        <v>1</v>
      </c>
      <c r="D8298" t="s">
        <v>15</v>
      </c>
      <c r="E8298">
        <v>0</v>
      </c>
      <c r="F8298">
        <v>610</v>
      </c>
      <c r="G8298">
        <v>305</v>
      </c>
      <c r="H8298">
        <v>305</v>
      </c>
      <c r="I8298">
        <v>1.4777999999999999E-2</v>
      </c>
      <c r="J8298">
        <v>1.645E-3</v>
      </c>
      <c r="K8298">
        <v>1.3134E-2</v>
      </c>
      <c r="L8298">
        <v>203.60947400000001</v>
      </c>
      <c r="M8298">
        <f t="shared" si="129"/>
        <v>8.9835866261398181</v>
      </c>
    </row>
    <row r="8299" spans="1:13" x14ac:dyDescent="0.2">
      <c r="A8299" t="s">
        <v>42</v>
      </c>
      <c r="B8299">
        <v>200</v>
      </c>
      <c r="C8299">
        <v>1</v>
      </c>
      <c r="D8299" t="s">
        <v>15</v>
      </c>
      <c r="E8299">
        <v>1</v>
      </c>
      <c r="F8299">
        <v>610</v>
      </c>
      <c r="G8299">
        <v>305</v>
      </c>
      <c r="H8299">
        <v>305</v>
      </c>
      <c r="I8299">
        <v>2.2988999999999999E-2</v>
      </c>
      <c r="J8299">
        <v>1.645E-3</v>
      </c>
      <c r="K8299">
        <v>2.1343999999999998E-2</v>
      </c>
      <c r="L8299">
        <v>202.38366600000001</v>
      </c>
      <c r="M8299">
        <f t="shared" si="129"/>
        <v>13.975075987841945</v>
      </c>
    </row>
    <row r="8300" spans="1:13" x14ac:dyDescent="0.2">
      <c r="A8300" t="s">
        <v>42</v>
      </c>
      <c r="B8300">
        <v>200</v>
      </c>
      <c r="C8300">
        <v>1</v>
      </c>
      <c r="D8300" t="s">
        <v>15</v>
      </c>
      <c r="E8300">
        <v>2</v>
      </c>
      <c r="F8300">
        <v>610</v>
      </c>
      <c r="G8300">
        <v>305</v>
      </c>
      <c r="H8300">
        <v>305</v>
      </c>
      <c r="I8300">
        <v>1.4777999999999999E-2</v>
      </c>
      <c r="J8300">
        <v>1.645E-3</v>
      </c>
      <c r="K8300">
        <v>1.3134E-2</v>
      </c>
      <c r="L8300">
        <v>199.122345</v>
      </c>
      <c r="M8300">
        <f t="shared" si="129"/>
        <v>8.9835866261398181</v>
      </c>
    </row>
    <row r="8301" spans="1:13" x14ac:dyDescent="0.2">
      <c r="A8301" t="s">
        <v>42</v>
      </c>
      <c r="B8301">
        <v>200</v>
      </c>
      <c r="C8301">
        <v>1</v>
      </c>
      <c r="D8301" t="s">
        <v>15</v>
      </c>
      <c r="E8301">
        <v>3</v>
      </c>
      <c r="F8301">
        <v>610</v>
      </c>
      <c r="G8301">
        <v>305</v>
      </c>
      <c r="H8301">
        <v>305</v>
      </c>
      <c r="I8301">
        <v>1.3136E-2</v>
      </c>
      <c r="J8301">
        <v>1.645E-3</v>
      </c>
      <c r="K8301">
        <v>1.1492E-2</v>
      </c>
      <c r="L8301">
        <v>200.24764200000001</v>
      </c>
      <c r="M8301">
        <f t="shared" si="129"/>
        <v>7.985410334346505</v>
      </c>
    </row>
    <row r="8302" spans="1:13" x14ac:dyDescent="0.2">
      <c r="A8302" t="s">
        <v>42</v>
      </c>
      <c r="B8302">
        <v>200</v>
      </c>
      <c r="C8302">
        <v>1</v>
      </c>
      <c r="D8302" t="s">
        <v>15</v>
      </c>
      <c r="E8302">
        <v>4</v>
      </c>
      <c r="F8302">
        <v>610</v>
      </c>
      <c r="G8302">
        <v>305</v>
      </c>
      <c r="H8302">
        <v>305</v>
      </c>
      <c r="I8302">
        <v>1.1494000000000001E-2</v>
      </c>
      <c r="J8302">
        <v>1.645E-3</v>
      </c>
      <c r="K8302">
        <v>9.8499999999999994E-3</v>
      </c>
      <c r="L8302">
        <v>201.74127300000001</v>
      </c>
      <c r="M8302">
        <f t="shared" si="129"/>
        <v>6.987234042553192</v>
      </c>
    </row>
    <row r="8303" spans="1:13" x14ac:dyDescent="0.2">
      <c r="A8303" t="s">
        <v>42</v>
      </c>
      <c r="B8303">
        <v>200</v>
      </c>
      <c r="C8303">
        <v>1</v>
      </c>
      <c r="D8303" t="s">
        <v>15</v>
      </c>
      <c r="E8303">
        <v>5</v>
      </c>
      <c r="F8303">
        <v>610</v>
      </c>
      <c r="G8303">
        <v>305</v>
      </c>
      <c r="H8303">
        <v>305</v>
      </c>
      <c r="I8303">
        <v>1.1494000000000001E-2</v>
      </c>
      <c r="J8303">
        <v>1.645E-3</v>
      </c>
      <c r="K8303">
        <v>9.8499999999999994E-3</v>
      </c>
      <c r="L8303">
        <v>202.33021099999999</v>
      </c>
      <c r="M8303">
        <f t="shared" si="129"/>
        <v>6.987234042553192</v>
      </c>
    </row>
    <row r="8304" spans="1:13" x14ac:dyDescent="0.2">
      <c r="A8304" t="s">
        <v>42</v>
      </c>
      <c r="B8304">
        <v>200</v>
      </c>
      <c r="C8304">
        <v>1</v>
      </c>
      <c r="D8304" t="s">
        <v>15</v>
      </c>
      <c r="E8304">
        <v>6</v>
      </c>
      <c r="F8304">
        <v>610</v>
      </c>
      <c r="G8304">
        <v>305</v>
      </c>
      <c r="H8304">
        <v>305</v>
      </c>
      <c r="I8304">
        <v>1.8062000000000002E-2</v>
      </c>
      <c r="J8304">
        <v>1.645E-3</v>
      </c>
      <c r="K8304">
        <v>1.6417999999999999E-2</v>
      </c>
      <c r="L8304">
        <v>202.32283899999999</v>
      </c>
      <c r="M8304">
        <f t="shared" si="129"/>
        <v>10.979939209726444</v>
      </c>
    </row>
    <row r="8305" spans="1:13" x14ac:dyDescent="0.2">
      <c r="A8305" t="s">
        <v>42</v>
      </c>
      <c r="B8305">
        <v>200</v>
      </c>
      <c r="C8305">
        <v>1</v>
      </c>
      <c r="D8305" t="s">
        <v>15</v>
      </c>
      <c r="E8305">
        <v>7</v>
      </c>
      <c r="F8305">
        <v>610</v>
      </c>
      <c r="G8305">
        <v>305</v>
      </c>
      <c r="H8305">
        <v>305</v>
      </c>
      <c r="I8305">
        <v>1.3136E-2</v>
      </c>
      <c r="J8305">
        <v>1.645E-3</v>
      </c>
      <c r="K8305">
        <v>1.1492E-2</v>
      </c>
      <c r="L8305">
        <v>203.33535599999999</v>
      </c>
      <c r="M8305">
        <f t="shared" si="129"/>
        <v>7.985410334346505</v>
      </c>
    </row>
    <row r="8306" spans="1:13" x14ac:dyDescent="0.2">
      <c r="A8306" t="s">
        <v>42</v>
      </c>
      <c r="B8306">
        <v>200</v>
      </c>
      <c r="C8306">
        <v>2</v>
      </c>
      <c r="D8306" t="s">
        <v>13</v>
      </c>
      <c r="E8306">
        <v>0</v>
      </c>
      <c r="F8306">
        <v>610</v>
      </c>
      <c r="G8306">
        <v>153</v>
      </c>
      <c r="H8306">
        <v>306</v>
      </c>
      <c r="I8306">
        <v>8.2100000000000003E-3</v>
      </c>
      <c r="J8306">
        <v>1.639E-3</v>
      </c>
      <c r="K8306">
        <v>6.5709999999999996E-3</v>
      </c>
      <c r="L8306">
        <v>239.69840600000001</v>
      </c>
      <c r="M8306">
        <f t="shared" si="129"/>
        <v>5.0091519219035998</v>
      </c>
    </row>
    <row r="8307" spans="1:13" x14ac:dyDescent="0.2">
      <c r="A8307" t="s">
        <v>42</v>
      </c>
      <c r="B8307">
        <v>200</v>
      </c>
      <c r="C8307">
        <v>2</v>
      </c>
      <c r="D8307" t="s">
        <v>13</v>
      </c>
      <c r="E8307">
        <v>1</v>
      </c>
      <c r="F8307">
        <v>610</v>
      </c>
      <c r="G8307">
        <v>153</v>
      </c>
      <c r="H8307">
        <v>306</v>
      </c>
      <c r="I8307">
        <v>3.284E-3</v>
      </c>
      <c r="J8307">
        <v>1.639E-3</v>
      </c>
      <c r="K8307">
        <v>1.645E-3</v>
      </c>
      <c r="L8307">
        <v>240.482167</v>
      </c>
      <c r="M8307">
        <f t="shared" si="129"/>
        <v>2.0036607687614398</v>
      </c>
    </row>
    <row r="8308" spans="1:13" x14ac:dyDescent="0.2">
      <c r="A8308" t="s">
        <v>42</v>
      </c>
      <c r="B8308">
        <v>200</v>
      </c>
      <c r="C8308">
        <v>2</v>
      </c>
      <c r="D8308" t="s">
        <v>13</v>
      </c>
      <c r="E8308">
        <v>2</v>
      </c>
      <c r="F8308">
        <v>610</v>
      </c>
      <c r="G8308">
        <v>153</v>
      </c>
      <c r="H8308">
        <v>306</v>
      </c>
      <c r="I8308">
        <v>8.2100000000000003E-3</v>
      </c>
      <c r="J8308">
        <v>1.639E-3</v>
      </c>
      <c r="K8308">
        <v>6.5709999999999996E-3</v>
      </c>
      <c r="L8308">
        <v>237.540582</v>
      </c>
      <c r="M8308">
        <f t="shared" si="129"/>
        <v>5.0091519219035998</v>
      </c>
    </row>
    <row r="8309" spans="1:13" x14ac:dyDescent="0.2">
      <c r="A8309" t="s">
        <v>42</v>
      </c>
      <c r="B8309">
        <v>200</v>
      </c>
      <c r="C8309">
        <v>2</v>
      </c>
      <c r="D8309" t="s">
        <v>13</v>
      </c>
      <c r="E8309">
        <v>3</v>
      </c>
      <c r="F8309">
        <v>610</v>
      </c>
      <c r="G8309">
        <v>153</v>
      </c>
      <c r="H8309">
        <v>306</v>
      </c>
      <c r="I8309">
        <v>1.8062000000000002E-2</v>
      </c>
      <c r="J8309">
        <v>1.639E-3</v>
      </c>
      <c r="K8309">
        <v>1.6423E-2</v>
      </c>
      <c r="L8309">
        <v>238.88007500000001</v>
      </c>
      <c r="M8309">
        <f t="shared" si="129"/>
        <v>11.020134228187921</v>
      </c>
    </row>
    <row r="8310" spans="1:13" x14ac:dyDescent="0.2">
      <c r="A8310" t="s">
        <v>42</v>
      </c>
      <c r="B8310">
        <v>200</v>
      </c>
      <c r="C8310">
        <v>2</v>
      </c>
      <c r="D8310" t="s">
        <v>13</v>
      </c>
      <c r="E8310">
        <v>4</v>
      </c>
      <c r="F8310">
        <v>610</v>
      </c>
      <c r="G8310">
        <v>153</v>
      </c>
      <c r="H8310">
        <v>306</v>
      </c>
      <c r="I8310">
        <v>8.2100000000000003E-3</v>
      </c>
      <c r="J8310">
        <v>1.639E-3</v>
      </c>
      <c r="K8310">
        <v>6.5709999999999996E-3</v>
      </c>
      <c r="L8310">
        <v>239.19001399999999</v>
      </c>
      <c r="M8310">
        <f t="shared" si="129"/>
        <v>5.0091519219035998</v>
      </c>
    </row>
    <row r="8311" spans="1:13" x14ac:dyDescent="0.2">
      <c r="A8311" t="s">
        <v>42</v>
      </c>
      <c r="B8311">
        <v>200</v>
      </c>
      <c r="C8311">
        <v>2</v>
      </c>
      <c r="D8311" t="s">
        <v>13</v>
      </c>
      <c r="E8311">
        <v>5</v>
      </c>
      <c r="F8311">
        <v>610</v>
      </c>
      <c r="G8311">
        <v>153</v>
      </c>
      <c r="H8311">
        <v>306</v>
      </c>
      <c r="I8311">
        <v>9.8519999999999996E-3</v>
      </c>
      <c r="J8311">
        <v>1.639E-3</v>
      </c>
      <c r="K8311">
        <v>8.2129999999999998E-3</v>
      </c>
      <c r="L8311">
        <v>241.39897300000001</v>
      </c>
      <c r="M8311">
        <f t="shared" si="129"/>
        <v>6.0109823062843191</v>
      </c>
    </row>
    <row r="8312" spans="1:13" x14ac:dyDescent="0.2">
      <c r="A8312" t="s">
        <v>42</v>
      </c>
      <c r="B8312">
        <v>200</v>
      </c>
      <c r="C8312">
        <v>2</v>
      </c>
      <c r="D8312" t="s">
        <v>13</v>
      </c>
      <c r="E8312">
        <v>6</v>
      </c>
      <c r="F8312">
        <v>610</v>
      </c>
      <c r="G8312">
        <v>153</v>
      </c>
      <c r="H8312">
        <v>306</v>
      </c>
      <c r="I8312">
        <v>8.2100000000000003E-3</v>
      </c>
      <c r="J8312">
        <v>1.639E-3</v>
      </c>
      <c r="K8312">
        <v>6.5709999999999996E-3</v>
      </c>
      <c r="L8312">
        <v>239.53487200000001</v>
      </c>
      <c r="M8312">
        <f t="shared" si="129"/>
        <v>5.0091519219035998</v>
      </c>
    </row>
    <row r="8313" spans="1:13" x14ac:dyDescent="0.2">
      <c r="A8313" t="s">
        <v>42</v>
      </c>
      <c r="B8313">
        <v>200</v>
      </c>
      <c r="C8313">
        <v>2</v>
      </c>
      <c r="D8313" t="s">
        <v>13</v>
      </c>
      <c r="E8313">
        <v>7</v>
      </c>
      <c r="F8313">
        <v>610</v>
      </c>
      <c r="G8313">
        <v>153</v>
      </c>
      <c r="H8313">
        <v>306</v>
      </c>
      <c r="I8313">
        <v>9.8519999999999996E-3</v>
      </c>
      <c r="J8313">
        <v>1.639E-3</v>
      </c>
      <c r="K8313">
        <v>8.2129999999999998E-3</v>
      </c>
      <c r="L8313">
        <v>241.79307700000001</v>
      </c>
      <c r="M8313">
        <f t="shared" si="129"/>
        <v>6.0109823062843191</v>
      </c>
    </row>
    <row r="8314" spans="1:13" x14ac:dyDescent="0.2">
      <c r="A8314" t="s">
        <v>42</v>
      </c>
      <c r="B8314">
        <v>200</v>
      </c>
      <c r="C8314">
        <v>2</v>
      </c>
      <c r="D8314" t="s">
        <v>14</v>
      </c>
      <c r="E8314">
        <v>0</v>
      </c>
      <c r="F8314">
        <v>610</v>
      </c>
      <c r="G8314">
        <v>153</v>
      </c>
      <c r="H8314">
        <v>306</v>
      </c>
      <c r="I8314">
        <v>6.5680000000000001E-3</v>
      </c>
      <c r="J8314">
        <v>1.639E-3</v>
      </c>
      <c r="K8314">
        <v>4.9290000000000002E-3</v>
      </c>
      <c r="L8314">
        <v>211.85383300000001</v>
      </c>
      <c r="M8314">
        <f t="shared" si="129"/>
        <v>4.0073215375228797</v>
      </c>
    </row>
    <row r="8315" spans="1:13" x14ac:dyDescent="0.2">
      <c r="A8315" t="s">
        <v>42</v>
      </c>
      <c r="B8315">
        <v>200</v>
      </c>
      <c r="C8315">
        <v>2</v>
      </c>
      <c r="D8315" t="s">
        <v>14</v>
      </c>
      <c r="E8315">
        <v>1</v>
      </c>
      <c r="F8315">
        <v>610</v>
      </c>
      <c r="G8315">
        <v>153</v>
      </c>
      <c r="H8315">
        <v>306</v>
      </c>
      <c r="I8315">
        <v>8.2100000000000003E-3</v>
      </c>
      <c r="J8315">
        <v>1.639E-3</v>
      </c>
      <c r="K8315">
        <v>6.5709999999999996E-3</v>
      </c>
      <c r="L8315">
        <v>212.35412500000001</v>
      </c>
      <c r="M8315">
        <f t="shared" si="129"/>
        <v>5.0091519219035998</v>
      </c>
    </row>
    <row r="8316" spans="1:13" x14ac:dyDescent="0.2">
      <c r="A8316" t="s">
        <v>42</v>
      </c>
      <c r="B8316">
        <v>200</v>
      </c>
      <c r="C8316">
        <v>2</v>
      </c>
      <c r="D8316" t="s">
        <v>14</v>
      </c>
      <c r="E8316">
        <v>2</v>
      </c>
      <c r="F8316">
        <v>610</v>
      </c>
      <c r="G8316">
        <v>153</v>
      </c>
      <c r="H8316">
        <v>306</v>
      </c>
      <c r="I8316">
        <v>1.4777999999999999E-2</v>
      </c>
      <c r="J8316">
        <v>1.639E-3</v>
      </c>
      <c r="K8316">
        <v>1.3139E-2</v>
      </c>
      <c r="L8316">
        <v>212.981875</v>
      </c>
      <c r="M8316">
        <f t="shared" si="129"/>
        <v>9.0164734594264786</v>
      </c>
    </row>
    <row r="8317" spans="1:13" x14ac:dyDescent="0.2">
      <c r="A8317" t="s">
        <v>42</v>
      </c>
      <c r="B8317">
        <v>200</v>
      </c>
      <c r="C8317">
        <v>2</v>
      </c>
      <c r="D8317" t="s">
        <v>14</v>
      </c>
      <c r="E8317">
        <v>3</v>
      </c>
      <c r="F8317">
        <v>610</v>
      </c>
      <c r="G8317">
        <v>153</v>
      </c>
      <c r="H8317">
        <v>306</v>
      </c>
      <c r="I8317">
        <v>6.5680000000000001E-3</v>
      </c>
      <c r="J8317">
        <v>1.639E-3</v>
      </c>
      <c r="K8317">
        <v>4.9290000000000002E-3</v>
      </c>
      <c r="L8317">
        <v>211.90545299999999</v>
      </c>
      <c r="M8317">
        <f t="shared" si="129"/>
        <v>4.0073215375228797</v>
      </c>
    </row>
    <row r="8318" spans="1:13" x14ac:dyDescent="0.2">
      <c r="A8318" t="s">
        <v>42</v>
      </c>
      <c r="B8318">
        <v>200</v>
      </c>
      <c r="C8318">
        <v>2</v>
      </c>
      <c r="D8318" t="s">
        <v>14</v>
      </c>
      <c r="E8318">
        <v>4</v>
      </c>
      <c r="F8318">
        <v>610</v>
      </c>
      <c r="G8318">
        <v>153</v>
      </c>
      <c r="H8318">
        <v>306</v>
      </c>
      <c r="I8318">
        <v>1.3136E-2</v>
      </c>
      <c r="J8318">
        <v>1.639E-3</v>
      </c>
      <c r="K8318">
        <v>1.1497E-2</v>
      </c>
      <c r="L8318">
        <v>211.43470400000001</v>
      </c>
      <c r="M8318">
        <f t="shared" si="129"/>
        <v>8.0146430750457593</v>
      </c>
    </row>
    <row r="8319" spans="1:13" x14ac:dyDescent="0.2">
      <c r="A8319" t="s">
        <v>42</v>
      </c>
      <c r="B8319">
        <v>200</v>
      </c>
      <c r="C8319">
        <v>2</v>
      </c>
      <c r="D8319" t="s">
        <v>14</v>
      </c>
      <c r="E8319">
        <v>5</v>
      </c>
      <c r="F8319">
        <v>610</v>
      </c>
      <c r="G8319">
        <v>153</v>
      </c>
      <c r="H8319">
        <v>306</v>
      </c>
      <c r="I8319">
        <v>1.3136E-2</v>
      </c>
      <c r="J8319">
        <v>1.639E-3</v>
      </c>
      <c r="K8319">
        <v>1.1497E-2</v>
      </c>
      <c r="L8319">
        <v>211.563682</v>
      </c>
      <c r="M8319">
        <f t="shared" si="129"/>
        <v>8.0146430750457593</v>
      </c>
    </row>
    <row r="8320" spans="1:13" x14ac:dyDescent="0.2">
      <c r="A8320" t="s">
        <v>42</v>
      </c>
      <c r="B8320">
        <v>200</v>
      </c>
      <c r="C8320">
        <v>2</v>
      </c>
      <c r="D8320" t="s">
        <v>14</v>
      </c>
      <c r="E8320">
        <v>6</v>
      </c>
      <c r="F8320">
        <v>610</v>
      </c>
      <c r="G8320">
        <v>153</v>
      </c>
      <c r="H8320">
        <v>306</v>
      </c>
      <c r="I8320">
        <v>9.8519999999999996E-3</v>
      </c>
      <c r="J8320">
        <v>1.639E-3</v>
      </c>
      <c r="K8320">
        <v>8.2129999999999998E-3</v>
      </c>
      <c r="L8320">
        <v>213.59196299999999</v>
      </c>
      <c r="M8320">
        <f t="shared" si="129"/>
        <v>6.0109823062843191</v>
      </c>
    </row>
    <row r="8321" spans="1:13" x14ac:dyDescent="0.2">
      <c r="A8321" t="s">
        <v>42</v>
      </c>
      <c r="B8321">
        <v>200</v>
      </c>
      <c r="C8321">
        <v>2</v>
      </c>
      <c r="D8321" t="s">
        <v>14</v>
      </c>
      <c r="E8321">
        <v>7</v>
      </c>
      <c r="F8321">
        <v>610</v>
      </c>
      <c r="G8321">
        <v>153</v>
      </c>
      <c r="H8321">
        <v>306</v>
      </c>
      <c r="I8321">
        <v>3.284E-3</v>
      </c>
      <c r="J8321">
        <v>1.639E-3</v>
      </c>
      <c r="K8321">
        <v>1.645E-3</v>
      </c>
      <c r="L8321">
        <v>210.67716999999999</v>
      </c>
      <c r="M8321">
        <f t="shared" si="129"/>
        <v>2.0036607687614398</v>
      </c>
    </row>
    <row r="8322" spans="1:13" x14ac:dyDescent="0.2">
      <c r="A8322" t="s">
        <v>42</v>
      </c>
      <c r="B8322">
        <v>200</v>
      </c>
      <c r="C8322">
        <v>2</v>
      </c>
      <c r="D8322" t="s">
        <v>15</v>
      </c>
      <c r="E8322">
        <v>0</v>
      </c>
      <c r="F8322">
        <v>610</v>
      </c>
      <c r="G8322">
        <v>153</v>
      </c>
      <c r="H8322">
        <v>306</v>
      </c>
      <c r="I8322">
        <v>1.6420000000000001E-2</v>
      </c>
      <c r="J8322">
        <v>1.639E-3</v>
      </c>
      <c r="K8322">
        <v>1.4781000000000001E-2</v>
      </c>
      <c r="L8322">
        <v>201.33745200000001</v>
      </c>
      <c r="M8322">
        <f t="shared" si="129"/>
        <v>10.0183038438072</v>
      </c>
    </row>
    <row r="8323" spans="1:13" x14ac:dyDescent="0.2">
      <c r="A8323" t="s">
        <v>42</v>
      </c>
      <c r="B8323">
        <v>200</v>
      </c>
      <c r="C8323">
        <v>2</v>
      </c>
      <c r="D8323" t="s">
        <v>15</v>
      </c>
      <c r="E8323">
        <v>1</v>
      </c>
      <c r="F8323">
        <v>610</v>
      </c>
      <c r="G8323">
        <v>153</v>
      </c>
      <c r="H8323">
        <v>306</v>
      </c>
      <c r="I8323">
        <v>1.8062000000000002E-2</v>
      </c>
      <c r="J8323">
        <v>1.639E-3</v>
      </c>
      <c r="K8323">
        <v>1.6423E-2</v>
      </c>
      <c r="L8323">
        <v>201.566598</v>
      </c>
      <c r="M8323">
        <f t="shared" ref="M8323:M8386" si="130">IF(I8323=0,1,I8323/J8323)</f>
        <v>11.020134228187921</v>
      </c>
    </row>
    <row r="8324" spans="1:13" x14ac:dyDescent="0.2">
      <c r="A8324" t="s">
        <v>42</v>
      </c>
      <c r="B8324">
        <v>200</v>
      </c>
      <c r="C8324">
        <v>2</v>
      </c>
      <c r="D8324" t="s">
        <v>15</v>
      </c>
      <c r="E8324">
        <v>2</v>
      </c>
      <c r="F8324">
        <v>610</v>
      </c>
      <c r="G8324">
        <v>153</v>
      </c>
      <c r="H8324">
        <v>306</v>
      </c>
      <c r="I8324">
        <v>8.2100000000000003E-3</v>
      </c>
      <c r="J8324">
        <v>1.639E-3</v>
      </c>
      <c r="K8324">
        <v>6.5709999999999996E-3</v>
      </c>
      <c r="L8324">
        <v>198.10498000000001</v>
      </c>
      <c r="M8324">
        <f t="shared" si="130"/>
        <v>5.0091519219035998</v>
      </c>
    </row>
    <row r="8325" spans="1:13" x14ac:dyDescent="0.2">
      <c r="A8325" t="s">
        <v>42</v>
      </c>
      <c r="B8325">
        <v>200</v>
      </c>
      <c r="C8325">
        <v>2</v>
      </c>
      <c r="D8325" t="s">
        <v>15</v>
      </c>
      <c r="E8325">
        <v>3</v>
      </c>
      <c r="F8325">
        <v>610</v>
      </c>
      <c r="G8325">
        <v>153</v>
      </c>
      <c r="H8325">
        <v>306</v>
      </c>
      <c r="I8325">
        <v>1.3136E-2</v>
      </c>
      <c r="J8325">
        <v>1.639E-3</v>
      </c>
      <c r="K8325">
        <v>1.1497E-2</v>
      </c>
      <c r="L8325">
        <v>204.05463499999999</v>
      </c>
      <c r="M8325">
        <f t="shared" si="130"/>
        <v>8.0146430750457593</v>
      </c>
    </row>
    <row r="8326" spans="1:13" x14ac:dyDescent="0.2">
      <c r="A8326" t="s">
        <v>42</v>
      </c>
      <c r="B8326">
        <v>200</v>
      </c>
      <c r="C8326">
        <v>2</v>
      </c>
      <c r="D8326" t="s">
        <v>15</v>
      </c>
      <c r="E8326">
        <v>4</v>
      </c>
      <c r="F8326">
        <v>610</v>
      </c>
      <c r="G8326">
        <v>153</v>
      </c>
      <c r="H8326">
        <v>306</v>
      </c>
      <c r="I8326">
        <v>1.1494000000000001E-2</v>
      </c>
      <c r="J8326">
        <v>1.639E-3</v>
      </c>
      <c r="K8326">
        <v>9.8549999999999992E-3</v>
      </c>
      <c r="L8326">
        <v>201.89867699999999</v>
      </c>
      <c r="M8326">
        <f t="shared" si="130"/>
        <v>7.0128126906650401</v>
      </c>
    </row>
    <row r="8327" spans="1:13" x14ac:dyDescent="0.2">
      <c r="A8327" t="s">
        <v>42</v>
      </c>
      <c r="B8327">
        <v>200</v>
      </c>
      <c r="C8327">
        <v>2</v>
      </c>
      <c r="D8327" t="s">
        <v>15</v>
      </c>
      <c r="E8327">
        <v>5</v>
      </c>
      <c r="F8327">
        <v>610</v>
      </c>
      <c r="G8327">
        <v>153</v>
      </c>
      <c r="H8327">
        <v>306</v>
      </c>
      <c r="I8327">
        <v>9.8519999999999996E-3</v>
      </c>
      <c r="J8327">
        <v>1.639E-3</v>
      </c>
      <c r="K8327">
        <v>8.2129999999999998E-3</v>
      </c>
      <c r="L8327">
        <v>203.14142100000001</v>
      </c>
      <c r="M8327">
        <f t="shared" si="130"/>
        <v>6.0109823062843191</v>
      </c>
    </row>
    <row r="8328" spans="1:13" x14ac:dyDescent="0.2">
      <c r="A8328" t="s">
        <v>42</v>
      </c>
      <c r="B8328">
        <v>200</v>
      </c>
      <c r="C8328">
        <v>2</v>
      </c>
      <c r="D8328" t="s">
        <v>15</v>
      </c>
      <c r="E8328">
        <v>6</v>
      </c>
      <c r="F8328">
        <v>610</v>
      </c>
      <c r="G8328">
        <v>153</v>
      </c>
      <c r="H8328">
        <v>306</v>
      </c>
      <c r="I8328">
        <v>1.3136E-2</v>
      </c>
      <c r="J8328">
        <v>1.639E-3</v>
      </c>
      <c r="K8328">
        <v>1.1497E-2</v>
      </c>
      <c r="L8328">
        <v>201.701987</v>
      </c>
      <c r="M8328">
        <f t="shared" si="130"/>
        <v>8.0146430750457593</v>
      </c>
    </row>
    <row r="8329" spans="1:13" x14ac:dyDescent="0.2">
      <c r="A8329" t="s">
        <v>42</v>
      </c>
      <c r="B8329">
        <v>200</v>
      </c>
      <c r="C8329">
        <v>2</v>
      </c>
      <c r="D8329" t="s">
        <v>15</v>
      </c>
      <c r="E8329">
        <v>7</v>
      </c>
      <c r="F8329">
        <v>610</v>
      </c>
      <c r="G8329">
        <v>153</v>
      </c>
      <c r="H8329">
        <v>306</v>
      </c>
      <c r="I8329">
        <v>1.8062000000000002E-2</v>
      </c>
      <c r="J8329">
        <v>1.639E-3</v>
      </c>
      <c r="K8329">
        <v>1.6423E-2</v>
      </c>
      <c r="L8329">
        <v>204.96571800000001</v>
      </c>
      <c r="M8329">
        <f t="shared" si="130"/>
        <v>11.020134228187921</v>
      </c>
    </row>
    <row r="8330" spans="1:13" x14ac:dyDescent="0.2">
      <c r="A8330" t="s">
        <v>42</v>
      </c>
      <c r="B8330">
        <v>200</v>
      </c>
      <c r="C8330">
        <v>3</v>
      </c>
      <c r="D8330" t="s">
        <v>13</v>
      </c>
      <c r="E8330">
        <v>0</v>
      </c>
      <c r="F8330">
        <v>610</v>
      </c>
      <c r="G8330">
        <v>102</v>
      </c>
      <c r="H8330">
        <v>306</v>
      </c>
      <c r="I8330">
        <v>4.9259999999999998E-3</v>
      </c>
      <c r="J8330">
        <v>1.639E-3</v>
      </c>
      <c r="K8330">
        <v>3.287E-3</v>
      </c>
      <c r="L8330">
        <v>239.69781</v>
      </c>
      <c r="M8330">
        <f t="shared" si="130"/>
        <v>3.0054911531421595</v>
      </c>
    </row>
    <row r="8331" spans="1:13" x14ac:dyDescent="0.2">
      <c r="A8331" t="s">
        <v>42</v>
      </c>
      <c r="B8331">
        <v>200</v>
      </c>
      <c r="C8331">
        <v>3</v>
      </c>
      <c r="D8331" t="s">
        <v>13</v>
      </c>
      <c r="E8331">
        <v>1</v>
      </c>
      <c r="F8331">
        <v>610</v>
      </c>
      <c r="G8331">
        <v>102</v>
      </c>
      <c r="H8331">
        <v>306</v>
      </c>
      <c r="I8331">
        <v>9.8519999999999996E-3</v>
      </c>
      <c r="J8331">
        <v>1.639E-3</v>
      </c>
      <c r="K8331">
        <v>8.2129999999999998E-3</v>
      </c>
      <c r="L8331">
        <v>243.518226</v>
      </c>
      <c r="M8331">
        <f t="shared" si="130"/>
        <v>6.0109823062843191</v>
      </c>
    </row>
    <row r="8332" spans="1:13" x14ac:dyDescent="0.2">
      <c r="A8332" t="s">
        <v>42</v>
      </c>
      <c r="B8332">
        <v>200</v>
      </c>
      <c r="C8332">
        <v>3</v>
      </c>
      <c r="D8332" t="s">
        <v>13</v>
      </c>
      <c r="E8332">
        <v>2</v>
      </c>
      <c r="F8332">
        <v>610</v>
      </c>
      <c r="G8332">
        <v>102</v>
      </c>
      <c r="H8332">
        <v>306</v>
      </c>
      <c r="I8332">
        <v>3.284E-3</v>
      </c>
      <c r="J8332">
        <v>1.639E-3</v>
      </c>
      <c r="K8332">
        <v>1.645E-3</v>
      </c>
      <c r="L8332">
        <v>239.297178</v>
      </c>
      <c r="M8332">
        <f t="shared" si="130"/>
        <v>2.0036607687614398</v>
      </c>
    </row>
    <row r="8333" spans="1:13" x14ac:dyDescent="0.2">
      <c r="A8333" t="s">
        <v>42</v>
      </c>
      <c r="B8333">
        <v>200</v>
      </c>
      <c r="C8333">
        <v>3</v>
      </c>
      <c r="D8333" t="s">
        <v>13</v>
      </c>
      <c r="E8333">
        <v>3</v>
      </c>
      <c r="F8333">
        <v>610</v>
      </c>
      <c r="G8333">
        <v>102</v>
      </c>
      <c r="H8333">
        <v>306</v>
      </c>
      <c r="I8333">
        <v>8.2100000000000003E-3</v>
      </c>
      <c r="J8333">
        <v>1.639E-3</v>
      </c>
      <c r="K8333">
        <v>6.5709999999999996E-3</v>
      </c>
      <c r="L8333">
        <v>238.991624</v>
      </c>
      <c r="M8333">
        <f t="shared" si="130"/>
        <v>5.0091519219035998</v>
      </c>
    </row>
    <row r="8334" spans="1:13" x14ac:dyDescent="0.2">
      <c r="A8334" t="s">
        <v>42</v>
      </c>
      <c r="B8334">
        <v>200</v>
      </c>
      <c r="C8334">
        <v>3</v>
      </c>
      <c r="D8334" t="s">
        <v>13</v>
      </c>
      <c r="E8334">
        <v>4</v>
      </c>
      <c r="F8334">
        <v>610</v>
      </c>
      <c r="G8334">
        <v>102</v>
      </c>
      <c r="H8334">
        <v>306</v>
      </c>
      <c r="I8334">
        <v>8.2100000000000003E-3</v>
      </c>
      <c r="J8334">
        <v>1.639E-3</v>
      </c>
      <c r="K8334">
        <v>6.5709999999999996E-3</v>
      </c>
      <c r="L8334">
        <v>241.19595000000001</v>
      </c>
      <c r="M8334">
        <f t="shared" si="130"/>
        <v>5.0091519219035998</v>
      </c>
    </row>
    <row r="8335" spans="1:13" x14ac:dyDescent="0.2">
      <c r="A8335" t="s">
        <v>42</v>
      </c>
      <c r="B8335">
        <v>200</v>
      </c>
      <c r="C8335">
        <v>3</v>
      </c>
      <c r="D8335" t="s">
        <v>13</v>
      </c>
      <c r="E8335">
        <v>5</v>
      </c>
      <c r="F8335">
        <v>610</v>
      </c>
      <c r="G8335">
        <v>102</v>
      </c>
      <c r="H8335">
        <v>306</v>
      </c>
      <c r="I8335">
        <v>1.1494000000000001E-2</v>
      </c>
      <c r="J8335">
        <v>1.639E-3</v>
      </c>
      <c r="K8335">
        <v>9.8549999999999992E-3</v>
      </c>
      <c r="L8335">
        <v>239.47908100000001</v>
      </c>
      <c r="M8335">
        <f t="shared" si="130"/>
        <v>7.0128126906650401</v>
      </c>
    </row>
    <row r="8336" spans="1:13" x14ac:dyDescent="0.2">
      <c r="A8336" t="s">
        <v>42</v>
      </c>
      <c r="B8336">
        <v>200</v>
      </c>
      <c r="C8336">
        <v>3</v>
      </c>
      <c r="D8336" t="s">
        <v>13</v>
      </c>
      <c r="E8336">
        <v>6</v>
      </c>
      <c r="F8336">
        <v>610</v>
      </c>
      <c r="G8336">
        <v>102</v>
      </c>
      <c r="H8336">
        <v>306</v>
      </c>
      <c r="I8336">
        <v>3.284E-3</v>
      </c>
      <c r="J8336">
        <v>1.639E-3</v>
      </c>
      <c r="K8336">
        <v>1.645E-3</v>
      </c>
      <c r="L8336">
        <v>238.12181699999999</v>
      </c>
      <c r="M8336">
        <f t="shared" si="130"/>
        <v>2.0036607687614398</v>
      </c>
    </row>
    <row r="8337" spans="1:13" x14ac:dyDescent="0.2">
      <c r="A8337" t="s">
        <v>42</v>
      </c>
      <c r="B8337">
        <v>200</v>
      </c>
      <c r="C8337">
        <v>3</v>
      </c>
      <c r="D8337" t="s">
        <v>13</v>
      </c>
      <c r="E8337">
        <v>7</v>
      </c>
      <c r="F8337">
        <v>610</v>
      </c>
      <c r="G8337">
        <v>102</v>
      </c>
      <c r="H8337">
        <v>306</v>
      </c>
      <c r="I8337">
        <v>6.5680000000000001E-3</v>
      </c>
      <c r="J8337">
        <v>1.639E-3</v>
      </c>
      <c r="K8337">
        <v>4.9290000000000002E-3</v>
      </c>
      <c r="L8337">
        <v>238.72120000000001</v>
      </c>
      <c r="M8337">
        <f t="shared" si="130"/>
        <v>4.0073215375228797</v>
      </c>
    </row>
    <row r="8338" spans="1:13" x14ac:dyDescent="0.2">
      <c r="A8338" t="s">
        <v>42</v>
      </c>
      <c r="B8338">
        <v>200</v>
      </c>
      <c r="C8338">
        <v>3</v>
      </c>
      <c r="D8338" t="s">
        <v>14</v>
      </c>
      <c r="E8338">
        <v>0</v>
      </c>
      <c r="F8338">
        <v>610</v>
      </c>
      <c r="G8338">
        <v>102</v>
      </c>
      <c r="H8338">
        <v>306</v>
      </c>
      <c r="I8338">
        <v>6.5680000000000001E-3</v>
      </c>
      <c r="J8338">
        <v>1.639E-3</v>
      </c>
      <c r="K8338">
        <v>4.9290000000000002E-3</v>
      </c>
      <c r="L8338">
        <v>211.44258500000001</v>
      </c>
      <c r="M8338">
        <f t="shared" si="130"/>
        <v>4.0073215375228797</v>
      </c>
    </row>
    <row r="8339" spans="1:13" x14ac:dyDescent="0.2">
      <c r="A8339" t="s">
        <v>42</v>
      </c>
      <c r="B8339">
        <v>200</v>
      </c>
      <c r="C8339">
        <v>3</v>
      </c>
      <c r="D8339" t="s">
        <v>14</v>
      </c>
      <c r="E8339">
        <v>1</v>
      </c>
      <c r="F8339">
        <v>610</v>
      </c>
      <c r="G8339">
        <v>102</v>
      </c>
      <c r="H8339">
        <v>306</v>
      </c>
      <c r="I8339">
        <v>1.4777999999999999E-2</v>
      </c>
      <c r="J8339">
        <v>1.639E-3</v>
      </c>
      <c r="K8339">
        <v>1.3139E-2</v>
      </c>
      <c r="L8339">
        <v>213.146522</v>
      </c>
      <c r="M8339">
        <f t="shared" si="130"/>
        <v>9.0164734594264786</v>
      </c>
    </row>
    <row r="8340" spans="1:13" x14ac:dyDescent="0.2">
      <c r="A8340" t="s">
        <v>42</v>
      </c>
      <c r="B8340">
        <v>200</v>
      </c>
      <c r="C8340">
        <v>3</v>
      </c>
      <c r="D8340" t="s">
        <v>14</v>
      </c>
      <c r="E8340">
        <v>2</v>
      </c>
      <c r="F8340">
        <v>610</v>
      </c>
      <c r="G8340">
        <v>102</v>
      </c>
      <c r="H8340">
        <v>306</v>
      </c>
      <c r="I8340">
        <v>8.2100000000000003E-3</v>
      </c>
      <c r="J8340">
        <v>1.639E-3</v>
      </c>
      <c r="K8340">
        <v>6.5709999999999996E-3</v>
      </c>
      <c r="L8340">
        <v>209.360615</v>
      </c>
      <c r="M8340">
        <f t="shared" si="130"/>
        <v>5.0091519219035998</v>
      </c>
    </row>
    <row r="8341" spans="1:13" x14ac:dyDescent="0.2">
      <c r="A8341" t="s">
        <v>42</v>
      </c>
      <c r="B8341">
        <v>200</v>
      </c>
      <c r="C8341">
        <v>3</v>
      </c>
      <c r="D8341" t="s">
        <v>14</v>
      </c>
      <c r="E8341">
        <v>3</v>
      </c>
      <c r="F8341">
        <v>610</v>
      </c>
      <c r="G8341">
        <v>102</v>
      </c>
      <c r="H8341">
        <v>306</v>
      </c>
      <c r="I8341">
        <v>1.3136E-2</v>
      </c>
      <c r="J8341">
        <v>1.639E-3</v>
      </c>
      <c r="K8341">
        <v>1.1497E-2</v>
      </c>
      <c r="L8341">
        <v>212.95950500000001</v>
      </c>
      <c r="M8341">
        <f t="shared" si="130"/>
        <v>8.0146430750457593</v>
      </c>
    </row>
    <row r="8342" spans="1:13" x14ac:dyDescent="0.2">
      <c r="A8342" t="s">
        <v>42</v>
      </c>
      <c r="B8342">
        <v>200</v>
      </c>
      <c r="C8342">
        <v>3</v>
      </c>
      <c r="D8342" t="s">
        <v>14</v>
      </c>
      <c r="E8342">
        <v>4</v>
      </c>
      <c r="F8342">
        <v>610</v>
      </c>
      <c r="G8342">
        <v>102</v>
      </c>
      <c r="H8342">
        <v>306</v>
      </c>
      <c r="I8342">
        <v>8.2100000000000003E-3</v>
      </c>
      <c r="J8342">
        <v>1.639E-3</v>
      </c>
      <c r="K8342">
        <v>6.5709999999999996E-3</v>
      </c>
      <c r="L8342">
        <v>212.56907100000001</v>
      </c>
      <c r="M8342">
        <f t="shared" si="130"/>
        <v>5.0091519219035998</v>
      </c>
    </row>
    <row r="8343" spans="1:13" x14ac:dyDescent="0.2">
      <c r="A8343" t="s">
        <v>42</v>
      </c>
      <c r="B8343">
        <v>200</v>
      </c>
      <c r="C8343">
        <v>3</v>
      </c>
      <c r="D8343" t="s">
        <v>14</v>
      </c>
      <c r="E8343">
        <v>5</v>
      </c>
      <c r="F8343">
        <v>610</v>
      </c>
      <c r="G8343">
        <v>102</v>
      </c>
      <c r="H8343">
        <v>306</v>
      </c>
      <c r="I8343">
        <v>6.5680000000000001E-3</v>
      </c>
      <c r="J8343">
        <v>1.639E-3</v>
      </c>
      <c r="K8343">
        <v>4.9290000000000002E-3</v>
      </c>
      <c r="L8343">
        <v>211.484466</v>
      </c>
      <c r="M8343">
        <f t="shared" si="130"/>
        <v>4.0073215375228797</v>
      </c>
    </row>
    <row r="8344" spans="1:13" x14ac:dyDescent="0.2">
      <c r="A8344" t="s">
        <v>42</v>
      </c>
      <c r="B8344">
        <v>200</v>
      </c>
      <c r="C8344">
        <v>3</v>
      </c>
      <c r="D8344" t="s">
        <v>14</v>
      </c>
      <c r="E8344">
        <v>6</v>
      </c>
      <c r="F8344">
        <v>610</v>
      </c>
      <c r="G8344">
        <v>102</v>
      </c>
      <c r="H8344">
        <v>306</v>
      </c>
      <c r="I8344">
        <v>1.1494000000000001E-2</v>
      </c>
      <c r="J8344">
        <v>1.639E-3</v>
      </c>
      <c r="K8344">
        <v>9.8549999999999992E-3</v>
      </c>
      <c r="L8344">
        <v>211.26786200000001</v>
      </c>
      <c r="M8344">
        <f t="shared" si="130"/>
        <v>7.0128126906650401</v>
      </c>
    </row>
    <row r="8345" spans="1:13" x14ac:dyDescent="0.2">
      <c r="A8345" t="s">
        <v>42</v>
      </c>
      <c r="B8345">
        <v>200</v>
      </c>
      <c r="C8345">
        <v>3</v>
      </c>
      <c r="D8345" t="s">
        <v>14</v>
      </c>
      <c r="E8345">
        <v>7</v>
      </c>
      <c r="F8345">
        <v>610</v>
      </c>
      <c r="G8345">
        <v>102</v>
      </c>
      <c r="H8345">
        <v>306</v>
      </c>
      <c r="I8345">
        <v>1.1494000000000001E-2</v>
      </c>
      <c r="J8345">
        <v>1.639E-3</v>
      </c>
      <c r="K8345">
        <v>9.8549999999999992E-3</v>
      </c>
      <c r="L8345">
        <v>212.643452</v>
      </c>
      <c r="M8345">
        <f t="shared" si="130"/>
        <v>7.0128126906650401</v>
      </c>
    </row>
    <row r="8346" spans="1:13" x14ac:dyDescent="0.2">
      <c r="A8346" t="s">
        <v>42</v>
      </c>
      <c r="B8346">
        <v>200</v>
      </c>
      <c r="C8346">
        <v>3</v>
      </c>
      <c r="D8346" t="s">
        <v>15</v>
      </c>
      <c r="E8346">
        <v>0</v>
      </c>
      <c r="F8346">
        <v>610</v>
      </c>
      <c r="G8346">
        <v>102</v>
      </c>
      <c r="H8346">
        <v>306</v>
      </c>
      <c r="I8346">
        <v>1.1494000000000001E-2</v>
      </c>
      <c r="J8346">
        <v>1.639E-3</v>
      </c>
      <c r="K8346">
        <v>9.8549999999999992E-3</v>
      </c>
      <c r="L8346">
        <v>199.945483</v>
      </c>
      <c r="M8346">
        <f t="shared" si="130"/>
        <v>7.0128126906650401</v>
      </c>
    </row>
    <row r="8347" spans="1:13" x14ac:dyDescent="0.2">
      <c r="A8347" t="s">
        <v>42</v>
      </c>
      <c r="B8347">
        <v>200</v>
      </c>
      <c r="C8347">
        <v>3</v>
      </c>
      <c r="D8347" t="s">
        <v>15</v>
      </c>
      <c r="E8347">
        <v>1</v>
      </c>
      <c r="F8347">
        <v>610</v>
      </c>
      <c r="G8347">
        <v>102</v>
      </c>
      <c r="H8347">
        <v>306</v>
      </c>
      <c r="I8347">
        <v>9.8519999999999996E-3</v>
      </c>
      <c r="J8347">
        <v>1.639E-3</v>
      </c>
      <c r="K8347">
        <v>8.2129999999999998E-3</v>
      </c>
      <c r="L8347">
        <v>203.29608200000001</v>
      </c>
      <c r="M8347">
        <f t="shared" si="130"/>
        <v>6.0109823062843191</v>
      </c>
    </row>
    <row r="8348" spans="1:13" x14ac:dyDescent="0.2">
      <c r="A8348" t="s">
        <v>42</v>
      </c>
      <c r="B8348">
        <v>200</v>
      </c>
      <c r="C8348">
        <v>3</v>
      </c>
      <c r="D8348" t="s">
        <v>15</v>
      </c>
      <c r="E8348">
        <v>2</v>
      </c>
      <c r="F8348">
        <v>610</v>
      </c>
      <c r="G8348">
        <v>102</v>
      </c>
      <c r="H8348">
        <v>306</v>
      </c>
      <c r="I8348">
        <v>1.1494000000000001E-2</v>
      </c>
      <c r="J8348">
        <v>1.639E-3</v>
      </c>
      <c r="K8348">
        <v>9.8549999999999992E-3</v>
      </c>
      <c r="L8348">
        <v>201.88719800000001</v>
      </c>
      <c r="M8348">
        <f t="shared" si="130"/>
        <v>7.0128126906650401</v>
      </c>
    </row>
    <row r="8349" spans="1:13" x14ac:dyDescent="0.2">
      <c r="A8349" t="s">
        <v>42</v>
      </c>
      <c r="B8349">
        <v>200</v>
      </c>
      <c r="C8349">
        <v>3</v>
      </c>
      <c r="D8349" t="s">
        <v>15</v>
      </c>
      <c r="E8349">
        <v>3</v>
      </c>
      <c r="F8349">
        <v>610</v>
      </c>
      <c r="G8349">
        <v>102</v>
      </c>
      <c r="H8349">
        <v>306</v>
      </c>
      <c r="I8349">
        <v>1.4777999999999999E-2</v>
      </c>
      <c r="J8349">
        <v>1.639E-3</v>
      </c>
      <c r="K8349">
        <v>1.3139E-2</v>
      </c>
      <c r="L8349">
        <v>201.62266</v>
      </c>
      <c r="M8349">
        <f t="shared" si="130"/>
        <v>9.0164734594264786</v>
      </c>
    </row>
    <row r="8350" spans="1:13" x14ac:dyDescent="0.2">
      <c r="A8350" t="s">
        <v>42</v>
      </c>
      <c r="B8350">
        <v>200</v>
      </c>
      <c r="C8350">
        <v>3</v>
      </c>
      <c r="D8350" t="s">
        <v>15</v>
      </c>
      <c r="E8350">
        <v>4</v>
      </c>
      <c r="F8350">
        <v>610</v>
      </c>
      <c r="G8350">
        <v>102</v>
      </c>
      <c r="H8350">
        <v>306</v>
      </c>
      <c r="I8350">
        <v>8.2100000000000003E-3</v>
      </c>
      <c r="J8350">
        <v>1.639E-3</v>
      </c>
      <c r="K8350">
        <v>6.5709999999999996E-3</v>
      </c>
      <c r="L8350">
        <v>201.40371999999999</v>
      </c>
      <c r="M8350">
        <f t="shared" si="130"/>
        <v>5.0091519219035998</v>
      </c>
    </row>
    <row r="8351" spans="1:13" x14ac:dyDescent="0.2">
      <c r="A8351" t="s">
        <v>42</v>
      </c>
      <c r="B8351">
        <v>200</v>
      </c>
      <c r="C8351">
        <v>3</v>
      </c>
      <c r="D8351" t="s">
        <v>15</v>
      </c>
      <c r="E8351">
        <v>5</v>
      </c>
      <c r="F8351">
        <v>610</v>
      </c>
      <c r="G8351">
        <v>102</v>
      </c>
      <c r="H8351">
        <v>306</v>
      </c>
      <c r="I8351">
        <v>9.8519999999999996E-3</v>
      </c>
      <c r="J8351">
        <v>1.639E-3</v>
      </c>
      <c r="K8351">
        <v>8.2129999999999998E-3</v>
      </c>
      <c r="L8351">
        <v>200.634467</v>
      </c>
      <c r="M8351">
        <f t="shared" si="130"/>
        <v>6.0109823062843191</v>
      </c>
    </row>
    <row r="8352" spans="1:13" x14ac:dyDescent="0.2">
      <c r="A8352" t="s">
        <v>42</v>
      </c>
      <c r="B8352">
        <v>200</v>
      </c>
      <c r="C8352">
        <v>3</v>
      </c>
      <c r="D8352" t="s">
        <v>15</v>
      </c>
      <c r="E8352">
        <v>6</v>
      </c>
      <c r="F8352">
        <v>610</v>
      </c>
      <c r="G8352">
        <v>102</v>
      </c>
      <c r="H8352">
        <v>306</v>
      </c>
      <c r="I8352">
        <v>8.2100000000000003E-3</v>
      </c>
      <c r="J8352">
        <v>1.639E-3</v>
      </c>
      <c r="K8352">
        <v>6.5709999999999996E-3</v>
      </c>
      <c r="L8352">
        <v>200.56506200000001</v>
      </c>
      <c r="M8352">
        <f t="shared" si="130"/>
        <v>5.0091519219035998</v>
      </c>
    </row>
    <row r="8353" spans="1:13" x14ac:dyDescent="0.2">
      <c r="A8353" t="s">
        <v>42</v>
      </c>
      <c r="B8353">
        <v>200</v>
      </c>
      <c r="C8353">
        <v>3</v>
      </c>
      <c r="D8353" t="s">
        <v>15</v>
      </c>
      <c r="E8353">
        <v>7</v>
      </c>
      <c r="F8353">
        <v>610</v>
      </c>
      <c r="G8353">
        <v>102</v>
      </c>
      <c r="H8353">
        <v>306</v>
      </c>
      <c r="I8353">
        <v>8.2100000000000003E-3</v>
      </c>
      <c r="J8353">
        <v>1.639E-3</v>
      </c>
      <c r="K8353">
        <v>6.5709999999999996E-3</v>
      </c>
      <c r="L8353">
        <v>204.982598</v>
      </c>
      <c r="M8353">
        <f t="shared" si="130"/>
        <v>5.0091519219035998</v>
      </c>
    </row>
    <row r="8354" spans="1:13" x14ac:dyDescent="0.2">
      <c r="A8354" t="s">
        <v>42</v>
      </c>
      <c r="B8354">
        <v>200</v>
      </c>
      <c r="C8354">
        <v>4</v>
      </c>
      <c r="D8354" t="s">
        <v>13</v>
      </c>
      <c r="E8354">
        <v>0</v>
      </c>
      <c r="F8354">
        <v>610</v>
      </c>
      <c r="G8354">
        <v>77</v>
      </c>
      <c r="H8354">
        <v>306</v>
      </c>
      <c r="I8354">
        <v>1.4777999999999999E-2</v>
      </c>
      <c r="J8354">
        <v>1.639E-3</v>
      </c>
      <c r="K8354">
        <v>1.3139E-2</v>
      </c>
      <c r="L8354">
        <v>239.64880700000001</v>
      </c>
      <c r="M8354">
        <f t="shared" si="130"/>
        <v>9.0164734594264786</v>
      </c>
    </row>
    <row r="8355" spans="1:13" x14ac:dyDescent="0.2">
      <c r="A8355" t="s">
        <v>42</v>
      </c>
      <c r="B8355">
        <v>200</v>
      </c>
      <c r="C8355">
        <v>4</v>
      </c>
      <c r="D8355" t="s">
        <v>13</v>
      </c>
      <c r="E8355">
        <v>1</v>
      </c>
      <c r="F8355">
        <v>610</v>
      </c>
      <c r="G8355">
        <v>77</v>
      </c>
      <c r="H8355">
        <v>306</v>
      </c>
      <c r="I8355">
        <v>1.9703999999999999E-2</v>
      </c>
      <c r="J8355">
        <v>1.639E-3</v>
      </c>
      <c r="K8355">
        <v>1.8065000000000001E-2</v>
      </c>
      <c r="L8355">
        <v>241.64789099999999</v>
      </c>
      <c r="M8355">
        <f t="shared" si="130"/>
        <v>12.021964612568638</v>
      </c>
    </row>
    <row r="8356" spans="1:13" x14ac:dyDescent="0.2">
      <c r="A8356" t="s">
        <v>42</v>
      </c>
      <c r="B8356">
        <v>200</v>
      </c>
      <c r="C8356">
        <v>4</v>
      </c>
      <c r="D8356" t="s">
        <v>13</v>
      </c>
      <c r="E8356">
        <v>2</v>
      </c>
      <c r="F8356">
        <v>610</v>
      </c>
      <c r="G8356">
        <v>77</v>
      </c>
      <c r="H8356">
        <v>306</v>
      </c>
      <c r="I8356">
        <v>9.8519999999999996E-3</v>
      </c>
      <c r="J8356">
        <v>1.639E-3</v>
      </c>
      <c r="K8356">
        <v>8.2129999999999998E-3</v>
      </c>
      <c r="L8356">
        <v>239.79826700000001</v>
      </c>
      <c r="M8356">
        <f t="shared" si="130"/>
        <v>6.0109823062843191</v>
      </c>
    </row>
    <row r="8357" spans="1:13" x14ac:dyDescent="0.2">
      <c r="A8357" t="s">
        <v>42</v>
      </c>
      <c r="B8357">
        <v>200</v>
      </c>
      <c r="C8357">
        <v>4</v>
      </c>
      <c r="D8357" t="s">
        <v>13</v>
      </c>
      <c r="E8357">
        <v>3</v>
      </c>
      <c r="F8357">
        <v>610</v>
      </c>
      <c r="G8357">
        <v>77</v>
      </c>
      <c r="H8357">
        <v>306</v>
      </c>
      <c r="I8357">
        <v>6.5680000000000001E-3</v>
      </c>
      <c r="J8357">
        <v>1.639E-3</v>
      </c>
      <c r="K8357">
        <v>4.9290000000000002E-3</v>
      </c>
      <c r="L8357">
        <v>239.07625899999999</v>
      </c>
      <c r="M8357">
        <f t="shared" si="130"/>
        <v>4.0073215375228797</v>
      </c>
    </row>
    <row r="8358" spans="1:13" x14ac:dyDescent="0.2">
      <c r="A8358" t="s">
        <v>42</v>
      </c>
      <c r="B8358">
        <v>200</v>
      </c>
      <c r="C8358">
        <v>4</v>
      </c>
      <c r="D8358" t="s">
        <v>13</v>
      </c>
      <c r="E8358">
        <v>4</v>
      </c>
      <c r="F8358">
        <v>610</v>
      </c>
      <c r="G8358">
        <v>77</v>
      </c>
      <c r="H8358">
        <v>306</v>
      </c>
      <c r="I8358">
        <v>1.8062000000000002E-2</v>
      </c>
      <c r="J8358">
        <v>1.639E-3</v>
      </c>
      <c r="K8358">
        <v>1.6423E-2</v>
      </c>
      <c r="L8358">
        <v>236.87858600000001</v>
      </c>
      <c r="M8358">
        <f t="shared" si="130"/>
        <v>11.020134228187921</v>
      </c>
    </row>
    <row r="8359" spans="1:13" x14ac:dyDescent="0.2">
      <c r="A8359" t="s">
        <v>42</v>
      </c>
      <c r="B8359">
        <v>200</v>
      </c>
      <c r="C8359">
        <v>4</v>
      </c>
      <c r="D8359" t="s">
        <v>13</v>
      </c>
      <c r="E8359">
        <v>5</v>
      </c>
      <c r="F8359">
        <v>610</v>
      </c>
      <c r="G8359">
        <v>77</v>
      </c>
      <c r="H8359">
        <v>306</v>
      </c>
      <c r="I8359">
        <v>9.8519999999999996E-3</v>
      </c>
      <c r="J8359">
        <v>1.639E-3</v>
      </c>
      <c r="K8359">
        <v>8.2129999999999998E-3</v>
      </c>
      <c r="L8359">
        <v>237.98890700000001</v>
      </c>
      <c r="M8359">
        <f t="shared" si="130"/>
        <v>6.0109823062843191</v>
      </c>
    </row>
    <row r="8360" spans="1:13" x14ac:dyDescent="0.2">
      <c r="A8360" t="s">
        <v>42</v>
      </c>
      <c r="B8360">
        <v>200</v>
      </c>
      <c r="C8360">
        <v>4</v>
      </c>
      <c r="D8360" t="s">
        <v>13</v>
      </c>
      <c r="E8360">
        <v>6</v>
      </c>
      <c r="F8360">
        <v>610</v>
      </c>
      <c r="G8360">
        <v>77</v>
      </c>
      <c r="H8360">
        <v>306</v>
      </c>
      <c r="I8360">
        <v>1.9703999999999999E-2</v>
      </c>
      <c r="J8360">
        <v>1.639E-3</v>
      </c>
      <c r="K8360">
        <v>1.8065000000000001E-2</v>
      </c>
      <c r="L8360">
        <v>238.51324</v>
      </c>
      <c r="M8360">
        <f t="shared" si="130"/>
        <v>12.021964612568638</v>
      </c>
    </row>
    <row r="8361" spans="1:13" x14ac:dyDescent="0.2">
      <c r="A8361" t="s">
        <v>42</v>
      </c>
      <c r="B8361">
        <v>200</v>
      </c>
      <c r="C8361">
        <v>4</v>
      </c>
      <c r="D8361" t="s">
        <v>13</v>
      </c>
      <c r="E8361">
        <v>7</v>
      </c>
      <c r="F8361">
        <v>610</v>
      </c>
      <c r="G8361">
        <v>77</v>
      </c>
      <c r="H8361">
        <v>306</v>
      </c>
      <c r="I8361">
        <v>1.4777999999999999E-2</v>
      </c>
      <c r="J8361">
        <v>1.639E-3</v>
      </c>
      <c r="K8361">
        <v>1.3139E-2</v>
      </c>
      <c r="L8361">
        <v>241.03522899999999</v>
      </c>
      <c r="M8361">
        <f t="shared" si="130"/>
        <v>9.0164734594264786</v>
      </c>
    </row>
    <row r="8362" spans="1:13" x14ac:dyDescent="0.2">
      <c r="A8362" t="s">
        <v>42</v>
      </c>
      <c r="B8362">
        <v>200</v>
      </c>
      <c r="C8362">
        <v>4</v>
      </c>
      <c r="D8362" t="s">
        <v>14</v>
      </c>
      <c r="E8362">
        <v>0</v>
      </c>
      <c r="F8362">
        <v>610</v>
      </c>
      <c r="G8362">
        <v>77</v>
      </c>
      <c r="H8362">
        <v>306</v>
      </c>
      <c r="I8362">
        <v>1.1494000000000001E-2</v>
      </c>
      <c r="J8362">
        <v>1.639E-3</v>
      </c>
      <c r="K8362">
        <v>9.8549999999999992E-3</v>
      </c>
      <c r="L8362">
        <v>209.30312900000001</v>
      </c>
      <c r="M8362">
        <f t="shared" si="130"/>
        <v>7.0128126906650401</v>
      </c>
    </row>
    <row r="8363" spans="1:13" x14ac:dyDescent="0.2">
      <c r="A8363" t="s">
        <v>42</v>
      </c>
      <c r="B8363">
        <v>200</v>
      </c>
      <c r="C8363">
        <v>4</v>
      </c>
      <c r="D8363" t="s">
        <v>14</v>
      </c>
      <c r="E8363">
        <v>1</v>
      </c>
      <c r="F8363">
        <v>610</v>
      </c>
      <c r="G8363">
        <v>77</v>
      </c>
      <c r="H8363">
        <v>306</v>
      </c>
      <c r="I8363">
        <v>8.2100000000000003E-3</v>
      </c>
      <c r="J8363">
        <v>1.639E-3</v>
      </c>
      <c r="K8363">
        <v>6.5709999999999996E-3</v>
      </c>
      <c r="L8363">
        <v>212.078191</v>
      </c>
      <c r="M8363">
        <f t="shared" si="130"/>
        <v>5.0091519219035998</v>
      </c>
    </row>
    <row r="8364" spans="1:13" x14ac:dyDescent="0.2">
      <c r="A8364" t="s">
        <v>42</v>
      </c>
      <c r="B8364">
        <v>200</v>
      </c>
      <c r="C8364">
        <v>4</v>
      </c>
      <c r="D8364" t="s">
        <v>14</v>
      </c>
      <c r="E8364">
        <v>2</v>
      </c>
      <c r="F8364">
        <v>610</v>
      </c>
      <c r="G8364">
        <v>77</v>
      </c>
      <c r="H8364">
        <v>306</v>
      </c>
      <c r="I8364">
        <v>8.2100000000000003E-3</v>
      </c>
      <c r="J8364">
        <v>1.639E-3</v>
      </c>
      <c r="K8364">
        <v>6.5709999999999996E-3</v>
      </c>
      <c r="L8364">
        <v>213.68307999999999</v>
      </c>
      <c r="M8364">
        <f t="shared" si="130"/>
        <v>5.0091519219035998</v>
      </c>
    </row>
    <row r="8365" spans="1:13" x14ac:dyDescent="0.2">
      <c r="A8365" t="s">
        <v>42</v>
      </c>
      <c r="B8365">
        <v>200</v>
      </c>
      <c r="C8365">
        <v>4</v>
      </c>
      <c r="D8365" t="s">
        <v>14</v>
      </c>
      <c r="E8365">
        <v>3</v>
      </c>
      <c r="F8365">
        <v>610</v>
      </c>
      <c r="G8365">
        <v>77</v>
      </c>
      <c r="H8365">
        <v>306</v>
      </c>
      <c r="I8365">
        <v>3.284E-3</v>
      </c>
      <c r="J8365">
        <v>1.639E-3</v>
      </c>
      <c r="K8365">
        <v>1.645E-3</v>
      </c>
      <c r="L8365">
        <v>212.166133</v>
      </c>
      <c r="M8365">
        <f t="shared" si="130"/>
        <v>2.0036607687614398</v>
      </c>
    </row>
    <row r="8366" spans="1:13" x14ac:dyDescent="0.2">
      <c r="A8366" t="s">
        <v>42</v>
      </c>
      <c r="B8366">
        <v>200</v>
      </c>
      <c r="C8366">
        <v>4</v>
      </c>
      <c r="D8366" t="s">
        <v>14</v>
      </c>
      <c r="E8366">
        <v>4</v>
      </c>
      <c r="F8366">
        <v>610</v>
      </c>
      <c r="G8366">
        <v>77</v>
      </c>
      <c r="H8366">
        <v>306</v>
      </c>
      <c r="I8366">
        <v>8.2100000000000003E-3</v>
      </c>
      <c r="J8366">
        <v>1.639E-3</v>
      </c>
      <c r="K8366">
        <v>6.5709999999999996E-3</v>
      </c>
      <c r="L8366">
        <v>214.59127000000001</v>
      </c>
      <c r="M8366">
        <f t="shared" si="130"/>
        <v>5.0091519219035998</v>
      </c>
    </row>
    <row r="8367" spans="1:13" x14ac:dyDescent="0.2">
      <c r="A8367" t="s">
        <v>42</v>
      </c>
      <c r="B8367">
        <v>200</v>
      </c>
      <c r="C8367">
        <v>4</v>
      </c>
      <c r="D8367" t="s">
        <v>14</v>
      </c>
      <c r="E8367">
        <v>5</v>
      </c>
      <c r="F8367">
        <v>610</v>
      </c>
      <c r="G8367">
        <v>77</v>
      </c>
      <c r="H8367">
        <v>306</v>
      </c>
      <c r="I8367">
        <v>8.2100000000000003E-3</v>
      </c>
      <c r="J8367">
        <v>1.639E-3</v>
      </c>
      <c r="K8367">
        <v>6.5709999999999996E-3</v>
      </c>
      <c r="L8367">
        <v>214.027929</v>
      </c>
      <c r="M8367">
        <f t="shared" si="130"/>
        <v>5.0091519219035998</v>
      </c>
    </row>
    <row r="8368" spans="1:13" x14ac:dyDescent="0.2">
      <c r="A8368" t="s">
        <v>42</v>
      </c>
      <c r="B8368">
        <v>200</v>
      </c>
      <c r="C8368">
        <v>4</v>
      </c>
      <c r="D8368" t="s">
        <v>14</v>
      </c>
      <c r="E8368">
        <v>6</v>
      </c>
      <c r="F8368">
        <v>610</v>
      </c>
      <c r="G8368">
        <v>77</v>
      </c>
      <c r="H8368">
        <v>306</v>
      </c>
      <c r="I8368">
        <v>4.9259999999999998E-3</v>
      </c>
      <c r="J8368">
        <v>1.639E-3</v>
      </c>
      <c r="K8368">
        <v>3.287E-3</v>
      </c>
      <c r="L8368">
        <v>211.77096900000001</v>
      </c>
      <c r="M8368">
        <f t="shared" si="130"/>
        <v>3.0054911531421595</v>
      </c>
    </row>
    <row r="8369" spans="1:13" x14ac:dyDescent="0.2">
      <c r="A8369" t="s">
        <v>42</v>
      </c>
      <c r="B8369">
        <v>200</v>
      </c>
      <c r="C8369">
        <v>4</v>
      </c>
      <c r="D8369" t="s">
        <v>14</v>
      </c>
      <c r="E8369">
        <v>7</v>
      </c>
      <c r="F8369">
        <v>610</v>
      </c>
      <c r="G8369">
        <v>77</v>
      </c>
      <c r="H8369">
        <v>306</v>
      </c>
      <c r="I8369">
        <v>4.9259999999999998E-3</v>
      </c>
      <c r="J8369">
        <v>1.639E-3</v>
      </c>
      <c r="K8369">
        <v>3.287E-3</v>
      </c>
      <c r="L8369">
        <v>213.702865</v>
      </c>
      <c r="M8369">
        <f t="shared" si="130"/>
        <v>3.0054911531421595</v>
      </c>
    </row>
    <row r="8370" spans="1:13" x14ac:dyDescent="0.2">
      <c r="A8370" t="s">
        <v>42</v>
      </c>
      <c r="B8370">
        <v>200</v>
      </c>
      <c r="C8370">
        <v>4</v>
      </c>
      <c r="D8370" t="s">
        <v>15</v>
      </c>
      <c r="E8370">
        <v>0</v>
      </c>
      <c r="F8370">
        <v>610</v>
      </c>
      <c r="G8370">
        <v>77</v>
      </c>
      <c r="H8370">
        <v>306</v>
      </c>
      <c r="I8370">
        <v>1.3136E-2</v>
      </c>
      <c r="J8370">
        <v>1.639E-3</v>
      </c>
      <c r="K8370">
        <v>1.1497E-2</v>
      </c>
      <c r="L8370">
        <v>200.72181599999999</v>
      </c>
      <c r="M8370">
        <f t="shared" si="130"/>
        <v>8.0146430750457593</v>
      </c>
    </row>
    <row r="8371" spans="1:13" x14ac:dyDescent="0.2">
      <c r="A8371" t="s">
        <v>42</v>
      </c>
      <c r="B8371">
        <v>200</v>
      </c>
      <c r="C8371">
        <v>4</v>
      </c>
      <c r="D8371" t="s">
        <v>15</v>
      </c>
      <c r="E8371">
        <v>1</v>
      </c>
      <c r="F8371">
        <v>610</v>
      </c>
      <c r="G8371">
        <v>77</v>
      </c>
      <c r="H8371">
        <v>306</v>
      </c>
      <c r="I8371">
        <v>1.1494000000000001E-2</v>
      </c>
      <c r="J8371">
        <v>1.639E-3</v>
      </c>
      <c r="K8371">
        <v>9.8549999999999992E-3</v>
      </c>
      <c r="L8371">
        <v>201.394361</v>
      </c>
      <c r="M8371">
        <f t="shared" si="130"/>
        <v>7.0128126906650401</v>
      </c>
    </row>
    <row r="8372" spans="1:13" x14ac:dyDescent="0.2">
      <c r="A8372" t="s">
        <v>42</v>
      </c>
      <c r="B8372">
        <v>200</v>
      </c>
      <c r="C8372">
        <v>4</v>
      </c>
      <c r="D8372" t="s">
        <v>15</v>
      </c>
      <c r="E8372">
        <v>2</v>
      </c>
      <c r="F8372">
        <v>610</v>
      </c>
      <c r="G8372">
        <v>77</v>
      </c>
      <c r="H8372">
        <v>306</v>
      </c>
      <c r="I8372">
        <v>1.3136E-2</v>
      </c>
      <c r="J8372">
        <v>1.639E-3</v>
      </c>
      <c r="K8372">
        <v>1.1497E-2</v>
      </c>
      <c r="L8372">
        <v>200.04287099999999</v>
      </c>
      <c r="M8372">
        <f t="shared" si="130"/>
        <v>8.0146430750457593</v>
      </c>
    </row>
    <row r="8373" spans="1:13" x14ac:dyDescent="0.2">
      <c r="A8373" t="s">
        <v>42</v>
      </c>
      <c r="B8373">
        <v>200</v>
      </c>
      <c r="C8373">
        <v>4</v>
      </c>
      <c r="D8373" t="s">
        <v>15</v>
      </c>
      <c r="E8373">
        <v>3</v>
      </c>
      <c r="F8373">
        <v>610</v>
      </c>
      <c r="G8373">
        <v>77</v>
      </c>
      <c r="H8373">
        <v>306</v>
      </c>
      <c r="I8373">
        <v>9.8519999999999996E-3</v>
      </c>
      <c r="J8373">
        <v>1.639E-3</v>
      </c>
      <c r="K8373">
        <v>8.2129999999999998E-3</v>
      </c>
      <c r="L8373">
        <v>198.13296199999999</v>
      </c>
      <c r="M8373">
        <f t="shared" si="130"/>
        <v>6.0109823062843191</v>
      </c>
    </row>
    <row r="8374" spans="1:13" x14ac:dyDescent="0.2">
      <c r="A8374" t="s">
        <v>42</v>
      </c>
      <c r="B8374">
        <v>200</v>
      </c>
      <c r="C8374">
        <v>4</v>
      </c>
      <c r="D8374" t="s">
        <v>15</v>
      </c>
      <c r="E8374">
        <v>4</v>
      </c>
      <c r="F8374">
        <v>610</v>
      </c>
      <c r="G8374">
        <v>77</v>
      </c>
      <c r="H8374">
        <v>306</v>
      </c>
      <c r="I8374">
        <v>9.8519999999999996E-3</v>
      </c>
      <c r="J8374">
        <v>1.639E-3</v>
      </c>
      <c r="K8374">
        <v>8.2129999999999998E-3</v>
      </c>
      <c r="L8374">
        <v>202.94380000000001</v>
      </c>
      <c r="M8374">
        <f t="shared" si="130"/>
        <v>6.0109823062843191</v>
      </c>
    </row>
    <row r="8375" spans="1:13" x14ac:dyDescent="0.2">
      <c r="A8375" t="s">
        <v>42</v>
      </c>
      <c r="B8375">
        <v>200</v>
      </c>
      <c r="C8375">
        <v>4</v>
      </c>
      <c r="D8375" t="s">
        <v>15</v>
      </c>
      <c r="E8375">
        <v>5</v>
      </c>
      <c r="F8375">
        <v>610</v>
      </c>
      <c r="G8375">
        <v>77</v>
      </c>
      <c r="H8375">
        <v>306</v>
      </c>
      <c r="I8375">
        <v>8.2100000000000003E-3</v>
      </c>
      <c r="J8375">
        <v>1.639E-3</v>
      </c>
      <c r="K8375">
        <v>6.5709999999999996E-3</v>
      </c>
      <c r="L8375">
        <v>200.005563</v>
      </c>
      <c r="M8375">
        <f t="shared" si="130"/>
        <v>5.0091519219035998</v>
      </c>
    </row>
    <row r="8376" spans="1:13" x14ac:dyDescent="0.2">
      <c r="A8376" t="s">
        <v>42</v>
      </c>
      <c r="B8376">
        <v>200</v>
      </c>
      <c r="C8376">
        <v>4</v>
      </c>
      <c r="D8376" t="s">
        <v>15</v>
      </c>
      <c r="E8376">
        <v>6</v>
      </c>
      <c r="F8376">
        <v>610</v>
      </c>
      <c r="G8376">
        <v>77</v>
      </c>
      <c r="H8376">
        <v>306</v>
      </c>
      <c r="I8376">
        <v>6.5680000000000001E-3</v>
      </c>
      <c r="J8376">
        <v>1.639E-3</v>
      </c>
      <c r="K8376">
        <v>4.9290000000000002E-3</v>
      </c>
      <c r="L8376">
        <v>201.71700999999999</v>
      </c>
      <c r="M8376">
        <f t="shared" si="130"/>
        <v>4.0073215375228797</v>
      </c>
    </row>
    <row r="8377" spans="1:13" x14ac:dyDescent="0.2">
      <c r="A8377" t="s">
        <v>42</v>
      </c>
      <c r="B8377">
        <v>200</v>
      </c>
      <c r="C8377">
        <v>4</v>
      </c>
      <c r="D8377" t="s">
        <v>15</v>
      </c>
      <c r="E8377">
        <v>7</v>
      </c>
      <c r="F8377">
        <v>610</v>
      </c>
      <c r="G8377">
        <v>77</v>
      </c>
      <c r="H8377">
        <v>306</v>
      </c>
      <c r="I8377">
        <v>1.6420000000000001E-2</v>
      </c>
      <c r="J8377">
        <v>1.639E-3</v>
      </c>
      <c r="K8377">
        <v>1.4781000000000001E-2</v>
      </c>
      <c r="L8377">
        <v>200.49250499999999</v>
      </c>
      <c r="M8377">
        <f t="shared" si="130"/>
        <v>10.0183038438072</v>
      </c>
    </row>
    <row r="8378" spans="1:13" x14ac:dyDescent="0.2">
      <c r="A8378" t="s">
        <v>42</v>
      </c>
      <c r="B8378">
        <v>200</v>
      </c>
      <c r="C8378">
        <v>5</v>
      </c>
      <c r="D8378" t="s">
        <v>13</v>
      </c>
      <c r="E8378">
        <v>0</v>
      </c>
      <c r="F8378">
        <v>610</v>
      </c>
      <c r="G8378">
        <v>61</v>
      </c>
      <c r="H8378">
        <v>305</v>
      </c>
      <c r="I8378">
        <v>4.9259999999999998E-3</v>
      </c>
      <c r="J8378">
        <v>1.645E-3</v>
      </c>
      <c r="K8378">
        <v>3.2810000000000001E-3</v>
      </c>
      <c r="L8378">
        <v>239.24546100000001</v>
      </c>
      <c r="M8378">
        <f t="shared" si="130"/>
        <v>2.9945288753799391</v>
      </c>
    </row>
    <row r="8379" spans="1:13" x14ac:dyDescent="0.2">
      <c r="A8379" t="s">
        <v>42</v>
      </c>
      <c r="B8379">
        <v>200</v>
      </c>
      <c r="C8379">
        <v>5</v>
      </c>
      <c r="D8379" t="s">
        <v>13</v>
      </c>
      <c r="E8379">
        <v>1</v>
      </c>
      <c r="F8379">
        <v>610</v>
      </c>
      <c r="G8379">
        <v>61</v>
      </c>
      <c r="H8379">
        <v>305</v>
      </c>
      <c r="I8379">
        <v>4.9259999999999998E-3</v>
      </c>
      <c r="J8379">
        <v>1.645E-3</v>
      </c>
      <c r="K8379">
        <v>3.2810000000000001E-3</v>
      </c>
      <c r="L8379">
        <v>239.01269300000001</v>
      </c>
      <c r="M8379">
        <f t="shared" si="130"/>
        <v>2.9945288753799391</v>
      </c>
    </row>
    <row r="8380" spans="1:13" x14ac:dyDescent="0.2">
      <c r="A8380" t="s">
        <v>42</v>
      </c>
      <c r="B8380">
        <v>200</v>
      </c>
      <c r="C8380">
        <v>5</v>
      </c>
      <c r="D8380" t="s">
        <v>13</v>
      </c>
      <c r="E8380">
        <v>2</v>
      </c>
      <c r="F8380">
        <v>610</v>
      </c>
      <c r="G8380">
        <v>61</v>
      </c>
      <c r="H8380">
        <v>305</v>
      </c>
      <c r="I8380">
        <v>9.8519999999999996E-3</v>
      </c>
      <c r="J8380">
        <v>1.645E-3</v>
      </c>
      <c r="K8380">
        <v>8.2070000000000008E-3</v>
      </c>
      <c r="L8380">
        <v>241.284933</v>
      </c>
      <c r="M8380">
        <f t="shared" si="130"/>
        <v>5.9890577507598781</v>
      </c>
    </row>
    <row r="8381" spans="1:13" x14ac:dyDescent="0.2">
      <c r="A8381" t="s">
        <v>42</v>
      </c>
      <c r="B8381">
        <v>200</v>
      </c>
      <c r="C8381">
        <v>5</v>
      </c>
      <c r="D8381" t="s">
        <v>13</v>
      </c>
      <c r="E8381">
        <v>3</v>
      </c>
      <c r="F8381">
        <v>610</v>
      </c>
      <c r="G8381">
        <v>61</v>
      </c>
      <c r="H8381">
        <v>305</v>
      </c>
      <c r="I8381">
        <v>4.9259999999999998E-3</v>
      </c>
      <c r="J8381">
        <v>1.645E-3</v>
      </c>
      <c r="K8381">
        <v>3.2810000000000001E-3</v>
      </c>
      <c r="L8381">
        <v>239.88751999999999</v>
      </c>
      <c r="M8381">
        <f t="shared" si="130"/>
        <v>2.9945288753799391</v>
      </c>
    </row>
    <row r="8382" spans="1:13" x14ac:dyDescent="0.2">
      <c r="A8382" t="s">
        <v>42</v>
      </c>
      <c r="B8382">
        <v>200</v>
      </c>
      <c r="C8382">
        <v>5</v>
      </c>
      <c r="D8382" t="s">
        <v>13</v>
      </c>
      <c r="E8382">
        <v>4</v>
      </c>
      <c r="F8382">
        <v>610</v>
      </c>
      <c r="G8382">
        <v>61</v>
      </c>
      <c r="H8382">
        <v>305</v>
      </c>
      <c r="I8382">
        <v>8.2100000000000003E-3</v>
      </c>
      <c r="J8382">
        <v>1.645E-3</v>
      </c>
      <c r="K8382">
        <v>6.5649999999999997E-3</v>
      </c>
      <c r="L8382">
        <v>243.08731</v>
      </c>
      <c r="M8382">
        <f t="shared" si="130"/>
        <v>4.990881458966566</v>
      </c>
    </row>
    <row r="8383" spans="1:13" x14ac:dyDescent="0.2">
      <c r="A8383" t="s">
        <v>42</v>
      </c>
      <c r="B8383">
        <v>200</v>
      </c>
      <c r="C8383">
        <v>5</v>
      </c>
      <c r="D8383" t="s">
        <v>13</v>
      </c>
      <c r="E8383">
        <v>5</v>
      </c>
      <c r="F8383">
        <v>610</v>
      </c>
      <c r="G8383">
        <v>61</v>
      </c>
      <c r="H8383">
        <v>305</v>
      </c>
      <c r="I8383">
        <v>6.5680000000000001E-3</v>
      </c>
      <c r="J8383">
        <v>1.645E-3</v>
      </c>
      <c r="K8383">
        <v>4.9230000000000003E-3</v>
      </c>
      <c r="L8383">
        <v>238.997694</v>
      </c>
      <c r="M8383">
        <f t="shared" si="130"/>
        <v>3.9927051671732525</v>
      </c>
    </row>
    <row r="8384" spans="1:13" x14ac:dyDescent="0.2">
      <c r="A8384" t="s">
        <v>42</v>
      </c>
      <c r="B8384">
        <v>200</v>
      </c>
      <c r="C8384">
        <v>5</v>
      </c>
      <c r="D8384" t="s">
        <v>13</v>
      </c>
      <c r="E8384">
        <v>6</v>
      </c>
      <c r="F8384">
        <v>610</v>
      </c>
      <c r="G8384">
        <v>61</v>
      </c>
      <c r="H8384">
        <v>305</v>
      </c>
      <c r="I8384">
        <v>9.8519999999999996E-3</v>
      </c>
      <c r="J8384">
        <v>1.645E-3</v>
      </c>
      <c r="K8384">
        <v>8.2070000000000008E-3</v>
      </c>
      <c r="L8384">
        <v>240.61921599999999</v>
      </c>
      <c r="M8384">
        <f t="shared" si="130"/>
        <v>5.9890577507598781</v>
      </c>
    </row>
    <row r="8385" spans="1:13" x14ac:dyDescent="0.2">
      <c r="A8385" t="s">
        <v>42</v>
      </c>
      <c r="B8385">
        <v>200</v>
      </c>
      <c r="C8385">
        <v>5</v>
      </c>
      <c r="D8385" t="s">
        <v>13</v>
      </c>
      <c r="E8385">
        <v>7</v>
      </c>
      <c r="F8385">
        <v>610</v>
      </c>
      <c r="G8385">
        <v>61</v>
      </c>
      <c r="H8385">
        <v>305</v>
      </c>
      <c r="I8385">
        <v>3.284E-3</v>
      </c>
      <c r="J8385">
        <v>1.645E-3</v>
      </c>
      <c r="K8385">
        <v>1.639E-3</v>
      </c>
      <c r="L8385">
        <v>240.214248</v>
      </c>
      <c r="M8385">
        <f t="shared" si="130"/>
        <v>1.9963525835866263</v>
      </c>
    </row>
    <row r="8386" spans="1:13" x14ac:dyDescent="0.2">
      <c r="A8386" t="s">
        <v>42</v>
      </c>
      <c r="B8386">
        <v>200</v>
      </c>
      <c r="C8386">
        <v>5</v>
      </c>
      <c r="D8386" t="s">
        <v>14</v>
      </c>
      <c r="E8386">
        <v>0</v>
      </c>
      <c r="F8386">
        <v>610</v>
      </c>
      <c r="G8386">
        <v>61</v>
      </c>
      <c r="H8386">
        <v>305</v>
      </c>
      <c r="I8386">
        <v>1.642E-3</v>
      </c>
      <c r="J8386">
        <v>1.645E-3</v>
      </c>
      <c r="K8386" s="1">
        <v>-3.0000000000000001E-6</v>
      </c>
      <c r="L8386">
        <v>211.153626</v>
      </c>
      <c r="M8386">
        <f t="shared" si="130"/>
        <v>0.99817629179331313</v>
      </c>
    </row>
    <row r="8387" spans="1:13" x14ac:dyDescent="0.2">
      <c r="A8387" t="s">
        <v>42</v>
      </c>
      <c r="B8387">
        <v>200</v>
      </c>
      <c r="C8387">
        <v>5</v>
      </c>
      <c r="D8387" t="s">
        <v>14</v>
      </c>
      <c r="E8387">
        <v>1</v>
      </c>
      <c r="F8387">
        <v>610</v>
      </c>
      <c r="G8387">
        <v>61</v>
      </c>
      <c r="H8387">
        <v>305</v>
      </c>
      <c r="I8387">
        <v>1.1494000000000001E-2</v>
      </c>
      <c r="J8387">
        <v>1.645E-3</v>
      </c>
      <c r="K8387">
        <v>9.8499999999999994E-3</v>
      </c>
      <c r="L8387">
        <v>213.21188000000001</v>
      </c>
      <c r="M8387">
        <f t="shared" ref="M8387:M8450" si="131">IF(I8387=0,1,I8387/J8387)</f>
        <v>6.987234042553192</v>
      </c>
    </row>
    <row r="8388" spans="1:13" x14ac:dyDescent="0.2">
      <c r="A8388" t="s">
        <v>42</v>
      </c>
      <c r="B8388">
        <v>200</v>
      </c>
      <c r="C8388">
        <v>5</v>
      </c>
      <c r="D8388" t="s">
        <v>14</v>
      </c>
      <c r="E8388">
        <v>2</v>
      </c>
      <c r="F8388">
        <v>610</v>
      </c>
      <c r="G8388">
        <v>61</v>
      </c>
      <c r="H8388">
        <v>305</v>
      </c>
      <c r="I8388">
        <v>1.4777999999999999E-2</v>
      </c>
      <c r="J8388">
        <v>1.645E-3</v>
      </c>
      <c r="K8388">
        <v>1.3134E-2</v>
      </c>
      <c r="L8388">
        <v>211.186825</v>
      </c>
      <c r="M8388">
        <f t="shared" si="131"/>
        <v>8.9835866261398181</v>
      </c>
    </row>
    <row r="8389" spans="1:13" x14ac:dyDescent="0.2">
      <c r="A8389" t="s">
        <v>42</v>
      </c>
      <c r="B8389">
        <v>200</v>
      </c>
      <c r="C8389">
        <v>5</v>
      </c>
      <c r="D8389" t="s">
        <v>14</v>
      </c>
      <c r="E8389">
        <v>3</v>
      </c>
      <c r="F8389">
        <v>610</v>
      </c>
      <c r="G8389">
        <v>61</v>
      </c>
      <c r="H8389">
        <v>305</v>
      </c>
      <c r="I8389">
        <v>4.9259999999999998E-3</v>
      </c>
      <c r="J8389">
        <v>1.645E-3</v>
      </c>
      <c r="K8389">
        <v>3.2810000000000001E-3</v>
      </c>
      <c r="L8389">
        <v>212.89907199999999</v>
      </c>
      <c r="M8389">
        <f t="shared" si="131"/>
        <v>2.9945288753799391</v>
      </c>
    </row>
    <row r="8390" spans="1:13" x14ac:dyDescent="0.2">
      <c r="A8390" t="s">
        <v>42</v>
      </c>
      <c r="B8390">
        <v>200</v>
      </c>
      <c r="C8390">
        <v>5</v>
      </c>
      <c r="D8390" t="s">
        <v>14</v>
      </c>
      <c r="E8390">
        <v>4</v>
      </c>
      <c r="F8390">
        <v>610</v>
      </c>
      <c r="G8390">
        <v>61</v>
      </c>
      <c r="H8390">
        <v>305</v>
      </c>
      <c r="I8390">
        <v>1.3136E-2</v>
      </c>
      <c r="J8390">
        <v>1.645E-3</v>
      </c>
      <c r="K8390">
        <v>1.1492E-2</v>
      </c>
      <c r="L8390">
        <v>211.20681300000001</v>
      </c>
      <c r="M8390">
        <f t="shared" si="131"/>
        <v>7.985410334346505</v>
      </c>
    </row>
    <row r="8391" spans="1:13" x14ac:dyDescent="0.2">
      <c r="A8391" t="s">
        <v>42</v>
      </c>
      <c r="B8391">
        <v>200</v>
      </c>
      <c r="C8391">
        <v>5</v>
      </c>
      <c r="D8391" t="s">
        <v>14</v>
      </c>
      <c r="E8391">
        <v>5</v>
      </c>
      <c r="F8391">
        <v>610</v>
      </c>
      <c r="G8391">
        <v>61</v>
      </c>
      <c r="H8391">
        <v>305</v>
      </c>
      <c r="I8391">
        <v>9.8519999999999996E-3</v>
      </c>
      <c r="J8391">
        <v>1.645E-3</v>
      </c>
      <c r="K8391">
        <v>8.2070000000000008E-3</v>
      </c>
      <c r="L8391">
        <v>212.731864</v>
      </c>
      <c r="M8391">
        <f t="shared" si="131"/>
        <v>5.9890577507598781</v>
      </c>
    </row>
    <row r="8392" spans="1:13" x14ac:dyDescent="0.2">
      <c r="A8392" t="s">
        <v>42</v>
      </c>
      <c r="B8392">
        <v>200</v>
      </c>
      <c r="C8392">
        <v>5</v>
      </c>
      <c r="D8392" t="s">
        <v>14</v>
      </c>
      <c r="E8392">
        <v>6</v>
      </c>
      <c r="F8392">
        <v>610</v>
      </c>
      <c r="G8392">
        <v>61</v>
      </c>
      <c r="H8392">
        <v>305</v>
      </c>
      <c r="I8392">
        <v>4.9259999999999998E-3</v>
      </c>
      <c r="J8392">
        <v>1.645E-3</v>
      </c>
      <c r="K8392">
        <v>3.2810000000000001E-3</v>
      </c>
      <c r="L8392">
        <v>211.33677599999999</v>
      </c>
      <c r="M8392">
        <f t="shared" si="131"/>
        <v>2.9945288753799391</v>
      </c>
    </row>
    <row r="8393" spans="1:13" x14ac:dyDescent="0.2">
      <c r="A8393" t="s">
        <v>42</v>
      </c>
      <c r="B8393">
        <v>200</v>
      </c>
      <c r="C8393">
        <v>5</v>
      </c>
      <c r="D8393" t="s">
        <v>14</v>
      </c>
      <c r="E8393">
        <v>7</v>
      </c>
      <c r="F8393">
        <v>610</v>
      </c>
      <c r="G8393">
        <v>61</v>
      </c>
      <c r="H8393">
        <v>305</v>
      </c>
      <c r="I8393">
        <v>6.5680000000000001E-3</v>
      </c>
      <c r="J8393">
        <v>1.645E-3</v>
      </c>
      <c r="K8393">
        <v>4.9230000000000003E-3</v>
      </c>
      <c r="L8393">
        <v>210.25149999999999</v>
      </c>
      <c r="M8393">
        <f t="shared" si="131"/>
        <v>3.9927051671732525</v>
      </c>
    </row>
    <row r="8394" spans="1:13" x14ac:dyDescent="0.2">
      <c r="A8394" t="s">
        <v>42</v>
      </c>
      <c r="B8394">
        <v>200</v>
      </c>
      <c r="C8394">
        <v>5</v>
      </c>
      <c r="D8394" t="s">
        <v>15</v>
      </c>
      <c r="E8394">
        <v>0</v>
      </c>
      <c r="F8394">
        <v>610</v>
      </c>
      <c r="G8394">
        <v>61</v>
      </c>
      <c r="H8394">
        <v>305</v>
      </c>
      <c r="I8394">
        <v>8.2100000000000003E-3</v>
      </c>
      <c r="J8394">
        <v>1.645E-3</v>
      </c>
      <c r="K8394">
        <v>6.5649999999999997E-3</v>
      </c>
      <c r="L8394">
        <v>204.14399700000001</v>
      </c>
      <c r="M8394">
        <f t="shared" si="131"/>
        <v>4.990881458966566</v>
      </c>
    </row>
    <row r="8395" spans="1:13" x14ac:dyDescent="0.2">
      <c r="A8395" t="s">
        <v>42</v>
      </c>
      <c r="B8395">
        <v>200</v>
      </c>
      <c r="C8395">
        <v>5</v>
      </c>
      <c r="D8395" t="s">
        <v>15</v>
      </c>
      <c r="E8395">
        <v>1</v>
      </c>
      <c r="F8395">
        <v>610</v>
      </c>
      <c r="G8395">
        <v>61</v>
      </c>
      <c r="H8395">
        <v>305</v>
      </c>
      <c r="I8395">
        <v>3.284E-3</v>
      </c>
      <c r="J8395">
        <v>1.645E-3</v>
      </c>
      <c r="K8395">
        <v>1.639E-3</v>
      </c>
      <c r="L8395">
        <v>203.82812899999999</v>
      </c>
      <c r="M8395">
        <f t="shared" si="131"/>
        <v>1.9963525835866263</v>
      </c>
    </row>
    <row r="8396" spans="1:13" x14ac:dyDescent="0.2">
      <c r="A8396" t="s">
        <v>42</v>
      </c>
      <c r="B8396">
        <v>200</v>
      </c>
      <c r="C8396">
        <v>5</v>
      </c>
      <c r="D8396" t="s">
        <v>15</v>
      </c>
      <c r="E8396">
        <v>2</v>
      </c>
      <c r="F8396">
        <v>610</v>
      </c>
      <c r="G8396">
        <v>61</v>
      </c>
      <c r="H8396">
        <v>305</v>
      </c>
      <c r="I8396">
        <v>6.5680000000000001E-3</v>
      </c>
      <c r="J8396">
        <v>1.645E-3</v>
      </c>
      <c r="K8396">
        <v>4.9230000000000003E-3</v>
      </c>
      <c r="L8396">
        <v>199.84071700000001</v>
      </c>
      <c r="M8396">
        <f t="shared" si="131"/>
        <v>3.9927051671732525</v>
      </c>
    </row>
    <row r="8397" spans="1:13" x14ac:dyDescent="0.2">
      <c r="A8397" t="s">
        <v>42</v>
      </c>
      <c r="B8397">
        <v>200</v>
      </c>
      <c r="C8397">
        <v>5</v>
      </c>
      <c r="D8397" t="s">
        <v>15</v>
      </c>
      <c r="E8397">
        <v>3</v>
      </c>
      <c r="F8397">
        <v>610</v>
      </c>
      <c r="G8397">
        <v>61</v>
      </c>
      <c r="H8397">
        <v>305</v>
      </c>
      <c r="I8397">
        <v>9.8519999999999996E-3</v>
      </c>
      <c r="J8397">
        <v>1.645E-3</v>
      </c>
      <c r="K8397">
        <v>8.2070000000000008E-3</v>
      </c>
      <c r="L8397">
        <v>201.043263</v>
      </c>
      <c r="M8397">
        <f t="shared" si="131"/>
        <v>5.9890577507598781</v>
      </c>
    </row>
    <row r="8398" spans="1:13" x14ac:dyDescent="0.2">
      <c r="A8398" t="s">
        <v>42</v>
      </c>
      <c r="B8398">
        <v>200</v>
      </c>
      <c r="C8398">
        <v>5</v>
      </c>
      <c r="D8398" t="s">
        <v>15</v>
      </c>
      <c r="E8398">
        <v>4</v>
      </c>
      <c r="F8398">
        <v>610</v>
      </c>
      <c r="G8398">
        <v>61</v>
      </c>
      <c r="H8398">
        <v>305</v>
      </c>
      <c r="I8398">
        <v>6.5680000000000001E-3</v>
      </c>
      <c r="J8398">
        <v>1.645E-3</v>
      </c>
      <c r="K8398">
        <v>4.9230000000000003E-3</v>
      </c>
      <c r="L8398">
        <v>199.67612700000001</v>
      </c>
      <c r="M8398">
        <f t="shared" si="131"/>
        <v>3.9927051671732525</v>
      </c>
    </row>
    <row r="8399" spans="1:13" x14ac:dyDescent="0.2">
      <c r="A8399" t="s">
        <v>42</v>
      </c>
      <c r="B8399">
        <v>200</v>
      </c>
      <c r="C8399">
        <v>5</v>
      </c>
      <c r="D8399" t="s">
        <v>15</v>
      </c>
      <c r="E8399">
        <v>5</v>
      </c>
      <c r="F8399">
        <v>610</v>
      </c>
      <c r="G8399">
        <v>61</v>
      </c>
      <c r="H8399">
        <v>305</v>
      </c>
      <c r="I8399">
        <v>8.2100000000000003E-3</v>
      </c>
      <c r="J8399">
        <v>1.645E-3</v>
      </c>
      <c r="K8399">
        <v>6.5649999999999997E-3</v>
      </c>
      <c r="L8399">
        <v>199.97597300000001</v>
      </c>
      <c r="M8399">
        <f t="shared" si="131"/>
        <v>4.990881458966566</v>
      </c>
    </row>
    <row r="8400" spans="1:13" x14ac:dyDescent="0.2">
      <c r="A8400" t="s">
        <v>42</v>
      </c>
      <c r="B8400">
        <v>200</v>
      </c>
      <c r="C8400">
        <v>5</v>
      </c>
      <c r="D8400" t="s">
        <v>15</v>
      </c>
      <c r="E8400">
        <v>6</v>
      </c>
      <c r="F8400">
        <v>610</v>
      </c>
      <c r="G8400">
        <v>61</v>
      </c>
      <c r="H8400">
        <v>305</v>
      </c>
      <c r="I8400">
        <v>8.2100000000000003E-3</v>
      </c>
      <c r="J8400">
        <v>1.645E-3</v>
      </c>
      <c r="K8400">
        <v>6.5649999999999997E-3</v>
      </c>
      <c r="L8400">
        <v>199.98435599999999</v>
      </c>
      <c r="M8400">
        <f t="shared" si="131"/>
        <v>4.990881458966566</v>
      </c>
    </row>
    <row r="8401" spans="1:13" x14ac:dyDescent="0.2">
      <c r="A8401" t="s">
        <v>42</v>
      </c>
      <c r="B8401">
        <v>200</v>
      </c>
      <c r="C8401">
        <v>5</v>
      </c>
      <c r="D8401" t="s">
        <v>15</v>
      </c>
      <c r="E8401">
        <v>7</v>
      </c>
      <c r="F8401">
        <v>610</v>
      </c>
      <c r="G8401">
        <v>61</v>
      </c>
      <c r="H8401">
        <v>305</v>
      </c>
      <c r="I8401">
        <v>8.2100000000000003E-3</v>
      </c>
      <c r="J8401">
        <v>1.645E-3</v>
      </c>
      <c r="K8401">
        <v>6.5649999999999997E-3</v>
      </c>
      <c r="L8401">
        <v>200.53769500000001</v>
      </c>
      <c r="M8401">
        <f t="shared" si="131"/>
        <v>4.990881458966566</v>
      </c>
    </row>
    <row r="8402" spans="1:13" x14ac:dyDescent="0.2">
      <c r="A8402" t="s">
        <v>42</v>
      </c>
      <c r="B8402">
        <v>400</v>
      </c>
      <c r="C8402">
        <v>1</v>
      </c>
      <c r="D8402" t="s">
        <v>13</v>
      </c>
      <c r="E8402">
        <v>0</v>
      </c>
      <c r="F8402">
        <v>305</v>
      </c>
      <c r="G8402">
        <v>153</v>
      </c>
      <c r="H8402">
        <v>153</v>
      </c>
      <c r="I8402">
        <v>3.2895000000000001E-2</v>
      </c>
      <c r="J8402">
        <v>3.2889999999999998E-3</v>
      </c>
      <c r="K8402">
        <v>2.9604999999999999E-2</v>
      </c>
      <c r="L8402">
        <v>119.146624</v>
      </c>
      <c r="M8402">
        <f t="shared" si="131"/>
        <v>10.001520218911525</v>
      </c>
    </row>
    <row r="8403" spans="1:13" x14ac:dyDescent="0.2">
      <c r="A8403" t="s">
        <v>42</v>
      </c>
      <c r="B8403">
        <v>400</v>
      </c>
      <c r="C8403">
        <v>1</v>
      </c>
      <c r="D8403" t="s">
        <v>13</v>
      </c>
      <c r="E8403">
        <v>1</v>
      </c>
      <c r="F8403">
        <v>305</v>
      </c>
      <c r="G8403">
        <v>153</v>
      </c>
      <c r="H8403">
        <v>153</v>
      </c>
      <c r="I8403">
        <v>2.9604999999999999E-2</v>
      </c>
      <c r="J8403">
        <v>3.2889999999999998E-3</v>
      </c>
      <c r="K8403">
        <v>2.6315999999999999E-2</v>
      </c>
      <c r="L8403">
        <v>116.810339</v>
      </c>
      <c r="M8403">
        <f t="shared" si="131"/>
        <v>9.001216175129219</v>
      </c>
    </row>
    <row r="8404" spans="1:13" x14ac:dyDescent="0.2">
      <c r="A8404" t="s">
        <v>42</v>
      </c>
      <c r="B8404">
        <v>400</v>
      </c>
      <c r="C8404">
        <v>1</v>
      </c>
      <c r="D8404" t="s">
        <v>13</v>
      </c>
      <c r="E8404">
        <v>2</v>
      </c>
      <c r="F8404">
        <v>305</v>
      </c>
      <c r="G8404">
        <v>153</v>
      </c>
      <c r="H8404">
        <v>153</v>
      </c>
      <c r="I8404">
        <v>2.9604999999999999E-2</v>
      </c>
      <c r="J8404">
        <v>3.2889999999999998E-3</v>
      </c>
      <c r="K8404">
        <v>2.6315999999999999E-2</v>
      </c>
      <c r="L8404">
        <v>117.668418</v>
      </c>
      <c r="M8404">
        <f t="shared" si="131"/>
        <v>9.001216175129219</v>
      </c>
    </row>
    <row r="8405" spans="1:13" x14ac:dyDescent="0.2">
      <c r="A8405" t="s">
        <v>42</v>
      </c>
      <c r="B8405">
        <v>400</v>
      </c>
      <c r="C8405">
        <v>1</v>
      </c>
      <c r="D8405" t="s">
        <v>13</v>
      </c>
      <c r="E8405">
        <v>3</v>
      </c>
      <c r="F8405">
        <v>305</v>
      </c>
      <c r="G8405">
        <v>153</v>
      </c>
      <c r="H8405">
        <v>153</v>
      </c>
      <c r="I8405">
        <v>3.9474000000000002E-2</v>
      </c>
      <c r="J8405">
        <v>3.2889999999999998E-3</v>
      </c>
      <c r="K8405">
        <v>3.6184000000000001E-2</v>
      </c>
      <c r="L8405">
        <v>118.992468</v>
      </c>
      <c r="M8405">
        <f t="shared" si="131"/>
        <v>12.001824262693829</v>
      </c>
    </row>
    <row r="8406" spans="1:13" x14ac:dyDescent="0.2">
      <c r="A8406" t="s">
        <v>42</v>
      </c>
      <c r="B8406">
        <v>400</v>
      </c>
      <c r="C8406">
        <v>1</v>
      </c>
      <c r="D8406" t="s">
        <v>13</v>
      </c>
      <c r="E8406">
        <v>4</v>
      </c>
      <c r="F8406">
        <v>305</v>
      </c>
      <c r="G8406">
        <v>153</v>
      </c>
      <c r="H8406">
        <v>153</v>
      </c>
      <c r="I8406">
        <v>4.9341999999999997E-2</v>
      </c>
      <c r="J8406">
        <v>3.2889999999999998E-3</v>
      </c>
      <c r="K8406">
        <v>4.6052999999999997E-2</v>
      </c>
      <c r="L8406">
        <v>119.26338</v>
      </c>
      <c r="M8406">
        <f t="shared" si="131"/>
        <v>15.002128306476132</v>
      </c>
    </row>
    <row r="8407" spans="1:13" x14ac:dyDescent="0.2">
      <c r="A8407" t="s">
        <v>42</v>
      </c>
      <c r="B8407">
        <v>400</v>
      </c>
      <c r="C8407">
        <v>1</v>
      </c>
      <c r="D8407" t="s">
        <v>13</v>
      </c>
      <c r="E8407">
        <v>5</v>
      </c>
      <c r="F8407">
        <v>305</v>
      </c>
      <c r="G8407">
        <v>153</v>
      </c>
      <c r="H8407">
        <v>153</v>
      </c>
      <c r="I8407">
        <v>4.6052999999999997E-2</v>
      </c>
      <c r="J8407">
        <v>3.2889999999999998E-3</v>
      </c>
      <c r="K8407">
        <v>4.2763000000000002E-2</v>
      </c>
      <c r="L8407">
        <v>120.138176</v>
      </c>
      <c r="M8407">
        <f t="shared" si="131"/>
        <v>14.002128306476132</v>
      </c>
    </row>
    <row r="8408" spans="1:13" x14ac:dyDescent="0.2">
      <c r="A8408" t="s">
        <v>42</v>
      </c>
      <c r="B8408">
        <v>400</v>
      </c>
      <c r="C8408">
        <v>1</v>
      </c>
      <c r="D8408" t="s">
        <v>13</v>
      </c>
      <c r="E8408">
        <v>6</v>
      </c>
      <c r="F8408">
        <v>305</v>
      </c>
      <c r="G8408">
        <v>153</v>
      </c>
      <c r="H8408">
        <v>153</v>
      </c>
      <c r="I8408">
        <v>4.9341999999999997E-2</v>
      </c>
      <c r="J8408">
        <v>3.2889999999999998E-3</v>
      </c>
      <c r="K8408">
        <v>4.6052999999999997E-2</v>
      </c>
      <c r="L8408">
        <v>116.68992299999999</v>
      </c>
      <c r="M8408">
        <f t="shared" si="131"/>
        <v>15.002128306476132</v>
      </c>
    </row>
    <row r="8409" spans="1:13" x14ac:dyDescent="0.2">
      <c r="A8409" t="s">
        <v>42</v>
      </c>
      <c r="B8409">
        <v>400</v>
      </c>
      <c r="C8409">
        <v>1</v>
      </c>
      <c r="D8409" t="s">
        <v>13</v>
      </c>
      <c r="E8409">
        <v>7</v>
      </c>
      <c r="F8409">
        <v>305</v>
      </c>
      <c r="G8409">
        <v>153</v>
      </c>
      <c r="H8409">
        <v>153</v>
      </c>
      <c r="I8409">
        <v>2.9604999999999999E-2</v>
      </c>
      <c r="J8409">
        <v>3.2889999999999998E-3</v>
      </c>
      <c r="K8409">
        <v>2.6315999999999999E-2</v>
      </c>
      <c r="L8409">
        <v>118.229587</v>
      </c>
      <c r="M8409">
        <f t="shared" si="131"/>
        <v>9.001216175129219</v>
      </c>
    </row>
    <row r="8410" spans="1:13" x14ac:dyDescent="0.2">
      <c r="A8410" t="s">
        <v>42</v>
      </c>
      <c r="B8410">
        <v>400</v>
      </c>
      <c r="C8410">
        <v>1</v>
      </c>
      <c r="D8410" t="s">
        <v>14</v>
      </c>
      <c r="E8410">
        <v>0</v>
      </c>
      <c r="F8410">
        <v>305</v>
      </c>
      <c r="G8410">
        <v>153</v>
      </c>
      <c r="H8410">
        <v>153</v>
      </c>
      <c r="I8410">
        <v>4.6052999999999997E-2</v>
      </c>
      <c r="J8410">
        <v>3.2889999999999998E-3</v>
      </c>
      <c r="K8410">
        <v>4.2763000000000002E-2</v>
      </c>
      <c r="L8410">
        <v>102.167125</v>
      </c>
      <c r="M8410">
        <f t="shared" si="131"/>
        <v>14.002128306476132</v>
      </c>
    </row>
    <row r="8411" spans="1:13" x14ac:dyDescent="0.2">
      <c r="A8411" t="s">
        <v>42</v>
      </c>
      <c r="B8411">
        <v>400</v>
      </c>
      <c r="C8411">
        <v>1</v>
      </c>
      <c r="D8411" t="s">
        <v>14</v>
      </c>
      <c r="E8411">
        <v>1</v>
      </c>
      <c r="F8411">
        <v>305</v>
      </c>
      <c r="G8411">
        <v>153</v>
      </c>
      <c r="H8411">
        <v>153</v>
      </c>
      <c r="I8411">
        <v>5.9211E-2</v>
      </c>
      <c r="J8411">
        <v>3.2889999999999998E-3</v>
      </c>
      <c r="K8411">
        <v>5.5920999999999998E-2</v>
      </c>
      <c r="L8411">
        <v>102.734602</v>
      </c>
      <c r="M8411">
        <f t="shared" si="131"/>
        <v>18.002736394040742</v>
      </c>
    </row>
    <row r="8412" spans="1:13" x14ac:dyDescent="0.2">
      <c r="A8412" t="s">
        <v>42</v>
      </c>
      <c r="B8412">
        <v>400</v>
      </c>
      <c r="C8412">
        <v>1</v>
      </c>
      <c r="D8412" t="s">
        <v>14</v>
      </c>
      <c r="E8412">
        <v>2</v>
      </c>
      <c r="F8412">
        <v>305</v>
      </c>
      <c r="G8412">
        <v>153</v>
      </c>
      <c r="H8412">
        <v>153</v>
      </c>
      <c r="I8412">
        <v>3.6184000000000001E-2</v>
      </c>
      <c r="J8412">
        <v>3.2889999999999998E-3</v>
      </c>
      <c r="K8412">
        <v>3.2895000000000001E-2</v>
      </c>
      <c r="L8412">
        <v>102.62289199999999</v>
      </c>
      <c r="M8412">
        <f t="shared" si="131"/>
        <v>11.001520218911525</v>
      </c>
    </row>
    <row r="8413" spans="1:13" x14ac:dyDescent="0.2">
      <c r="A8413" t="s">
        <v>42</v>
      </c>
      <c r="B8413">
        <v>400</v>
      </c>
      <c r="C8413">
        <v>1</v>
      </c>
      <c r="D8413" t="s">
        <v>14</v>
      </c>
      <c r="E8413">
        <v>3</v>
      </c>
      <c r="F8413">
        <v>305</v>
      </c>
      <c r="G8413">
        <v>153</v>
      </c>
      <c r="H8413">
        <v>153</v>
      </c>
      <c r="I8413">
        <v>5.5920999999999998E-2</v>
      </c>
      <c r="J8413">
        <v>3.2889999999999998E-3</v>
      </c>
      <c r="K8413">
        <v>5.2631999999999998E-2</v>
      </c>
      <c r="L8413">
        <v>104.574331</v>
      </c>
      <c r="M8413">
        <f t="shared" si="131"/>
        <v>17.002432350258438</v>
      </c>
    </row>
    <row r="8414" spans="1:13" x14ac:dyDescent="0.2">
      <c r="A8414" t="s">
        <v>42</v>
      </c>
      <c r="B8414">
        <v>400</v>
      </c>
      <c r="C8414">
        <v>1</v>
      </c>
      <c r="D8414" t="s">
        <v>14</v>
      </c>
      <c r="E8414">
        <v>4</v>
      </c>
      <c r="F8414">
        <v>305</v>
      </c>
      <c r="G8414">
        <v>153</v>
      </c>
      <c r="H8414">
        <v>153</v>
      </c>
      <c r="I8414">
        <v>4.2763000000000002E-2</v>
      </c>
      <c r="J8414">
        <v>3.2889999999999998E-3</v>
      </c>
      <c r="K8414">
        <v>3.9474000000000002E-2</v>
      </c>
      <c r="L8414">
        <v>103.911649</v>
      </c>
      <c r="M8414">
        <f t="shared" si="131"/>
        <v>13.001824262693829</v>
      </c>
    </row>
    <row r="8415" spans="1:13" x14ac:dyDescent="0.2">
      <c r="A8415" t="s">
        <v>42</v>
      </c>
      <c r="B8415">
        <v>400</v>
      </c>
      <c r="C8415">
        <v>1</v>
      </c>
      <c r="D8415" t="s">
        <v>14</v>
      </c>
      <c r="E8415">
        <v>5</v>
      </c>
      <c r="F8415">
        <v>305</v>
      </c>
      <c r="G8415">
        <v>153</v>
      </c>
      <c r="H8415">
        <v>153</v>
      </c>
      <c r="I8415">
        <v>3.2895000000000001E-2</v>
      </c>
      <c r="J8415">
        <v>3.2889999999999998E-3</v>
      </c>
      <c r="K8415">
        <v>2.9604999999999999E-2</v>
      </c>
      <c r="L8415">
        <v>103.053337</v>
      </c>
      <c r="M8415">
        <f t="shared" si="131"/>
        <v>10.001520218911525</v>
      </c>
    </row>
    <row r="8416" spans="1:13" x14ac:dyDescent="0.2">
      <c r="A8416" t="s">
        <v>42</v>
      </c>
      <c r="B8416">
        <v>400</v>
      </c>
      <c r="C8416">
        <v>1</v>
      </c>
      <c r="D8416" t="s">
        <v>14</v>
      </c>
      <c r="E8416">
        <v>6</v>
      </c>
      <c r="F8416">
        <v>305</v>
      </c>
      <c r="G8416">
        <v>153</v>
      </c>
      <c r="H8416">
        <v>153</v>
      </c>
      <c r="I8416">
        <v>3.2895000000000001E-2</v>
      </c>
      <c r="J8416">
        <v>3.2889999999999998E-3</v>
      </c>
      <c r="K8416">
        <v>2.9604999999999999E-2</v>
      </c>
      <c r="L8416">
        <v>102.583521</v>
      </c>
      <c r="M8416">
        <f t="shared" si="131"/>
        <v>10.001520218911525</v>
      </c>
    </row>
    <row r="8417" spans="1:13" x14ac:dyDescent="0.2">
      <c r="A8417" t="s">
        <v>42</v>
      </c>
      <c r="B8417">
        <v>400</v>
      </c>
      <c r="C8417">
        <v>1</v>
      </c>
      <c r="D8417" t="s">
        <v>14</v>
      </c>
      <c r="E8417">
        <v>7</v>
      </c>
      <c r="F8417">
        <v>305</v>
      </c>
      <c r="G8417">
        <v>153</v>
      </c>
      <c r="H8417">
        <v>153</v>
      </c>
      <c r="I8417">
        <v>4.9341999999999997E-2</v>
      </c>
      <c r="J8417">
        <v>3.2889999999999998E-3</v>
      </c>
      <c r="K8417">
        <v>4.6052999999999997E-2</v>
      </c>
      <c r="L8417">
        <v>103.68553199999999</v>
      </c>
      <c r="M8417">
        <f t="shared" si="131"/>
        <v>15.002128306476132</v>
      </c>
    </row>
    <row r="8418" spans="1:13" x14ac:dyDescent="0.2">
      <c r="A8418" t="s">
        <v>42</v>
      </c>
      <c r="B8418">
        <v>400</v>
      </c>
      <c r="C8418">
        <v>1</v>
      </c>
      <c r="D8418" t="s">
        <v>15</v>
      </c>
      <c r="E8418">
        <v>0</v>
      </c>
      <c r="F8418">
        <v>305</v>
      </c>
      <c r="G8418">
        <v>153</v>
      </c>
      <c r="H8418">
        <v>153</v>
      </c>
      <c r="I8418">
        <v>4.2763000000000002E-2</v>
      </c>
      <c r="J8418">
        <v>3.2889999999999998E-3</v>
      </c>
      <c r="K8418">
        <v>3.9474000000000002E-2</v>
      </c>
      <c r="L8418">
        <v>98.350250000000003</v>
      </c>
      <c r="M8418">
        <f t="shared" si="131"/>
        <v>13.001824262693829</v>
      </c>
    </row>
    <row r="8419" spans="1:13" x14ac:dyDescent="0.2">
      <c r="A8419" t="s">
        <v>42</v>
      </c>
      <c r="B8419">
        <v>400</v>
      </c>
      <c r="C8419">
        <v>1</v>
      </c>
      <c r="D8419" t="s">
        <v>15</v>
      </c>
      <c r="E8419">
        <v>1</v>
      </c>
      <c r="F8419">
        <v>305</v>
      </c>
      <c r="G8419">
        <v>153</v>
      </c>
      <c r="H8419">
        <v>153</v>
      </c>
      <c r="I8419">
        <v>6.25E-2</v>
      </c>
      <c r="J8419">
        <v>3.2889999999999998E-3</v>
      </c>
      <c r="K8419">
        <v>5.9211E-2</v>
      </c>
      <c r="L8419">
        <v>96.924537000000001</v>
      </c>
      <c r="M8419">
        <f t="shared" si="131"/>
        <v>19.002736394040742</v>
      </c>
    </row>
    <row r="8420" spans="1:13" x14ac:dyDescent="0.2">
      <c r="A8420" t="s">
        <v>42</v>
      </c>
      <c r="B8420">
        <v>400</v>
      </c>
      <c r="C8420">
        <v>1</v>
      </c>
      <c r="D8420" t="s">
        <v>15</v>
      </c>
      <c r="E8420">
        <v>2</v>
      </c>
      <c r="F8420">
        <v>305</v>
      </c>
      <c r="G8420">
        <v>153</v>
      </c>
      <c r="H8420">
        <v>153</v>
      </c>
      <c r="I8420">
        <v>4.2763000000000002E-2</v>
      </c>
      <c r="J8420">
        <v>3.2889999999999998E-3</v>
      </c>
      <c r="K8420">
        <v>3.9474000000000002E-2</v>
      </c>
      <c r="L8420">
        <v>98.073595999999995</v>
      </c>
      <c r="M8420">
        <f t="shared" si="131"/>
        <v>13.001824262693829</v>
      </c>
    </row>
    <row r="8421" spans="1:13" x14ac:dyDescent="0.2">
      <c r="A8421" t="s">
        <v>42</v>
      </c>
      <c r="B8421">
        <v>400</v>
      </c>
      <c r="C8421">
        <v>1</v>
      </c>
      <c r="D8421" t="s">
        <v>15</v>
      </c>
      <c r="E8421">
        <v>3</v>
      </c>
      <c r="F8421">
        <v>305</v>
      </c>
      <c r="G8421">
        <v>153</v>
      </c>
      <c r="H8421">
        <v>153</v>
      </c>
      <c r="I8421">
        <v>5.5920999999999998E-2</v>
      </c>
      <c r="J8421">
        <v>3.2889999999999998E-3</v>
      </c>
      <c r="K8421">
        <v>5.2631999999999998E-2</v>
      </c>
      <c r="L8421">
        <v>98.232822999999996</v>
      </c>
      <c r="M8421">
        <f t="shared" si="131"/>
        <v>17.002432350258438</v>
      </c>
    </row>
    <row r="8422" spans="1:13" x14ac:dyDescent="0.2">
      <c r="A8422" t="s">
        <v>42</v>
      </c>
      <c r="B8422">
        <v>400</v>
      </c>
      <c r="C8422">
        <v>1</v>
      </c>
      <c r="D8422" t="s">
        <v>15</v>
      </c>
      <c r="E8422">
        <v>4</v>
      </c>
      <c r="F8422">
        <v>305</v>
      </c>
      <c r="G8422">
        <v>153</v>
      </c>
      <c r="H8422">
        <v>153</v>
      </c>
      <c r="I8422">
        <v>4.6052999999999997E-2</v>
      </c>
      <c r="J8422">
        <v>3.2889999999999998E-3</v>
      </c>
      <c r="K8422">
        <v>4.2763000000000002E-2</v>
      </c>
      <c r="L8422">
        <v>96.815827999999996</v>
      </c>
      <c r="M8422">
        <f t="shared" si="131"/>
        <v>14.002128306476132</v>
      </c>
    </row>
    <row r="8423" spans="1:13" x14ac:dyDescent="0.2">
      <c r="A8423" t="s">
        <v>42</v>
      </c>
      <c r="B8423">
        <v>400</v>
      </c>
      <c r="C8423">
        <v>1</v>
      </c>
      <c r="D8423" t="s">
        <v>15</v>
      </c>
      <c r="E8423">
        <v>5</v>
      </c>
      <c r="F8423">
        <v>305</v>
      </c>
      <c r="G8423">
        <v>153</v>
      </c>
      <c r="H8423">
        <v>153</v>
      </c>
      <c r="I8423">
        <v>3.9474000000000002E-2</v>
      </c>
      <c r="J8423">
        <v>3.2889999999999998E-3</v>
      </c>
      <c r="K8423">
        <v>3.6184000000000001E-2</v>
      </c>
      <c r="L8423">
        <v>95.286634000000006</v>
      </c>
      <c r="M8423">
        <f t="shared" si="131"/>
        <v>12.001824262693829</v>
      </c>
    </row>
    <row r="8424" spans="1:13" x14ac:dyDescent="0.2">
      <c r="A8424" t="s">
        <v>42</v>
      </c>
      <c r="B8424">
        <v>400</v>
      </c>
      <c r="C8424">
        <v>1</v>
      </c>
      <c r="D8424" t="s">
        <v>15</v>
      </c>
      <c r="E8424">
        <v>6</v>
      </c>
      <c r="F8424">
        <v>305</v>
      </c>
      <c r="G8424">
        <v>153</v>
      </c>
      <c r="H8424">
        <v>153</v>
      </c>
      <c r="I8424">
        <v>3.6184000000000001E-2</v>
      </c>
      <c r="J8424">
        <v>3.2889999999999998E-3</v>
      </c>
      <c r="K8424">
        <v>3.2895000000000001E-2</v>
      </c>
      <c r="L8424">
        <v>96.455323000000007</v>
      </c>
      <c r="M8424">
        <f t="shared" si="131"/>
        <v>11.001520218911525</v>
      </c>
    </row>
    <row r="8425" spans="1:13" x14ac:dyDescent="0.2">
      <c r="A8425" t="s">
        <v>42</v>
      </c>
      <c r="B8425">
        <v>400</v>
      </c>
      <c r="C8425">
        <v>1</v>
      </c>
      <c r="D8425" t="s">
        <v>15</v>
      </c>
      <c r="E8425">
        <v>7</v>
      </c>
      <c r="F8425">
        <v>305</v>
      </c>
      <c r="G8425">
        <v>153</v>
      </c>
      <c r="H8425">
        <v>153</v>
      </c>
      <c r="I8425">
        <v>2.9604999999999999E-2</v>
      </c>
      <c r="J8425">
        <v>3.2889999999999998E-3</v>
      </c>
      <c r="K8425">
        <v>2.6315999999999999E-2</v>
      </c>
      <c r="L8425">
        <v>97.776176000000007</v>
      </c>
      <c r="M8425">
        <f t="shared" si="131"/>
        <v>9.001216175129219</v>
      </c>
    </row>
    <row r="8426" spans="1:13" x14ac:dyDescent="0.2">
      <c r="A8426" t="s">
        <v>42</v>
      </c>
      <c r="B8426">
        <v>400</v>
      </c>
      <c r="C8426">
        <v>2</v>
      </c>
      <c r="D8426" t="s">
        <v>13</v>
      </c>
      <c r="E8426">
        <v>0</v>
      </c>
      <c r="F8426">
        <v>305</v>
      </c>
      <c r="G8426">
        <v>77</v>
      </c>
      <c r="H8426">
        <v>153</v>
      </c>
      <c r="I8426">
        <v>5.9211E-2</v>
      </c>
      <c r="J8426">
        <v>3.2889999999999998E-3</v>
      </c>
      <c r="K8426">
        <v>5.5920999999999998E-2</v>
      </c>
      <c r="L8426">
        <v>117.692143</v>
      </c>
      <c r="M8426">
        <f t="shared" si="131"/>
        <v>18.002736394040742</v>
      </c>
    </row>
    <row r="8427" spans="1:13" x14ac:dyDescent="0.2">
      <c r="A8427" t="s">
        <v>42</v>
      </c>
      <c r="B8427">
        <v>400</v>
      </c>
      <c r="C8427">
        <v>2</v>
      </c>
      <c r="D8427" t="s">
        <v>13</v>
      </c>
      <c r="E8427">
        <v>1</v>
      </c>
      <c r="F8427">
        <v>305</v>
      </c>
      <c r="G8427">
        <v>77</v>
      </c>
      <c r="H8427">
        <v>153</v>
      </c>
      <c r="I8427">
        <v>2.6315999999999999E-2</v>
      </c>
      <c r="J8427">
        <v>3.2889999999999998E-3</v>
      </c>
      <c r="K8427">
        <v>2.3026000000000001E-2</v>
      </c>
      <c r="L8427">
        <v>118.07342</v>
      </c>
      <c r="M8427">
        <f t="shared" si="131"/>
        <v>8.001216175129219</v>
      </c>
    </row>
    <row r="8428" spans="1:13" x14ac:dyDescent="0.2">
      <c r="A8428" t="s">
        <v>42</v>
      </c>
      <c r="B8428">
        <v>400</v>
      </c>
      <c r="C8428">
        <v>2</v>
      </c>
      <c r="D8428" t="s">
        <v>13</v>
      </c>
      <c r="E8428">
        <v>2</v>
      </c>
      <c r="F8428">
        <v>305</v>
      </c>
      <c r="G8428">
        <v>77</v>
      </c>
      <c r="H8428">
        <v>153</v>
      </c>
      <c r="I8428">
        <v>4.6052999999999997E-2</v>
      </c>
      <c r="J8428">
        <v>3.2889999999999998E-3</v>
      </c>
      <c r="K8428">
        <v>4.2763000000000002E-2</v>
      </c>
      <c r="L8428">
        <v>117.48019499999999</v>
      </c>
      <c r="M8428">
        <f t="shared" si="131"/>
        <v>14.002128306476132</v>
      </c>
    </row>
    <row r="8429" spans="1:13" x14ac:dyDescent="0.2">
      <c r="A8429" t="s">
        <v>42</v>
      </c>
      <c r="B8429">
        <v>400</v>
      </c>
      <c r="C8429">
        <v>2</v>
      </c>
      <c r="D8429" t="s">
        <v>13</v>
      </c>
      <c r="E8429">
        <v>3</v>
      </c>
      <c r="F8429">
        <v>305</v>
      </c>
      <c r="G8429">
        <v>77</v>
      </c>
      <c r="H8429">
        <v>153</v>
      </c>
      <c r="I8429">
        <v>6.25E-2</v>
      </c>
      <c r="J8429">
        <v>3.2889999999999998E-3</v>
      </c>
      <c r="K8429">
        <v>5.9211E-2</v>
      </c>
      <c r="L8429">
        <v>118.874482</v>
      </c>
      <c r="M8429">
        <f t="shared" si="131"/>
        <v>19.002736394040742</v>
      </c>
    </row>
    <row r="8430" spans="1:13" x14ac:dyDescent="0.2">
      <c r="A8430" t="s">
        <v>42</v>
      </c>
      <c r="B8430">
        <v>400</v>
      </c>
      <c r="C8430">
        <v>2</v>
      </c>
      <c r="D8430" t="s">
        <v>13</v>
      </c>
      <c r="E8430">
        <v>4</v>
      </c>
      <c r="F8430">
        <v>305</v>
      </c>
      <c r="G8430">
        <v>77</v>
      </c>
      <c r="H8430">
        <v>153</v>
      </c>
      <c r="I8430">
        <v>4.6052999999999997E-2</v>
      </c>
      <c r="J8430">
        <v>3.2889999999999998E-3</v>
      </c>
      <c r="K8430">
        <v>4.2763000000000002E-2</v>
      </c>
      <c r="L8430">
        <v>118.342595</v>
      </c>
      <c r="M8430">
        <f t="shared" si="131"/>
        <v>14.002128306476132</v>
      </c>
    </row>
    <row r="8431" spans="1:13" x14ac:dyDescent="0.2">
      <c r="A8431" t="s">
        <v>42</v>
      </c>
      <c r="B8431">
        <v>400</v>
      </c>
      <c r="C8431">
        <v>2</v>
      </c>
      <c r="D8431" t="s">
        <v>13</v>
      </c>
      <c r="E8431">
        <v>5</v>
      </c>
      <c r="F8431">
        <v>305</v>
      </c>
      <c r="G8431">
        <v>77</v>
      </c>
      <c r="H8431">
        <v>153</v>
      </c>
      <c r="I8431">
        <v>2.6315999999999999E-2</v>
      </c>
      <c r="J8431">
        <v>3.2889999999999998E-3</v>
      </c>
      <c r="K8431">
        <v>2.3026000000000001E-2</v>
      </c>
      <c r="L8431">
        <v>118.327456</v>
      </c>
      <c r="M8431">
        <f t="shared" si="131"/>
        <v>8.001216175129219</v>
      </c>
    </row>
    <row r="8432" spans="1:13" x14ac:dyDescent="0.2">
      <c r="A8432" t="s">
        <v>42</v>
      </c>
      <c r="B8432">
        <v>400</v>
      </c>
      <c r="C8432">
        <v>2</v>
      </c>
      <c r="D8432" t="s">
        <v>13</v>
      </c>
      <c r="E8432">
        <v>6</v>
      </c>
      <c r="F8432">
        <v>305</v>
      </c>
      <c r="G8432">
        <v>77</v>
      </c>
      <c r="H8432">
        <v>153</v>
      </c>
      <c r="I8432">
        <v>3.9474000000000002E-2</v>
      </c>
      <c r="J8432">
        <v>3.2889999999999998E-3</v>
      </c>
      <c r="K8432">
        <v>3.6184000000000001E-2</v>
      </c>
      <c r="L8432">
        <v>117.655214</v>
      </c>
      <c r="M8432">
        <f t="shared" si="131"/>
        <v>12.001824262693829</v>
      </c>
    </row>
    <row r="8433" spans="1:13" x14ac:dyDescent="0.2">
      <c r="A8433" t="s">
        <v>42</v>
      </c>
      <c r="B8433">
        <v>400</v>
      </c>
      <c r="C8433">
        <v>2</v>
      </c>
      <c r="D8433" t="s">
        <v>13</v>
      </c>
      <c r="E8433">
        <v>7</v>
      </c>
      <c r="F8433">
        <v>305</v>
      </c>
      <c r="G8433">
        <v>77</v>
      </c>
      <c r="H8433">
        <v>153</v>
      </c>
      <c r="I8433">
        <v>5.9211E-2</v>
      </c>
      <c r="J8433">
        <v>3.2889999999999998E-3</v>
      </c>
      <c r="K8433">
        <v>5.5920999999999998E-2</v>
      </c>
      <c r="L8433">
        <v>120.102503</v>
      </c>
      <c r="M8433">
        <f t="shared" si="131"/>
        <v>18.002736394040742</v>
      </c>
    </row>
    <row r="8434" spans="1:13" x14ac:dyDescent="0.2">
      <c r="A8434" t="s">
        <v>42</v>
      </c>
      <c r="B8434">
        <v>400</v>
      </c>
      <c r="C8434">
        <v>2</v>
      </c>
      <c r="D8434" t="s">
        <v>14</v>
      </c>
      <c r="E8434">
        <v>0</v>
      </c>
      <c r="F8434">
        <v>305</v>
      </c>
      <c r="G8434">
        <v>77</v>
      </c>
      <c r="H8434">
        <v>153</v>
      </c>
      <c r="I8434">
        <v>3.2895000000000001E-2</v>
      </c>
      <c r="J8434">
        <v>3.2889999999999998E-3</v>
      </c>
      <c r="K8434">
        <v>2.9604999999999999E-2</v>
      </c>
      <c r="L8434">
        <v>102.33825400000001</v>
      </c>
      <c r="M8434">
        <f t="shared" si="131"/>
        <v>10.001520218911525</v>
      </c>
    </row>
    <row r="8435" spans="1:13" x14ac:dyDescent="0.2">
      <c r="A8435" t="s">
        <v>42</v>
      </c>
      <c r="B8435">
        <v>400</v>
      </c>
      <c r="C8435">
        <v>2</v>
      </c>
      <c r="D8435" t="s">
        <v>14</v>
      </c>
      <c r="E8435">
        <v>1</v>
      </c>
      <c r="F8435">
        <v>305</v>
      </c>
      <c r="G8435">
        <v>77</v>
      </c>
      <c r="H8435">
        <v>153</v>
      </c>
      <c r="I8435">
        <v>3.9474000000000002E-2</v>
      </c>
      <c r="J8435">
        <v>3.2889999999999998E-3</v>
      </c>
      <c r="K8435">
        <v>3.6184000000000001E-2</v>
      </c>
      <c r="L8435">
        <v>103.72530500000001</v>
      </c>
      <c r="M8435">
        <f t="shared" si="131"/>
        <v>12.001824262693829</v>
      </c>
    </row>
    <row r="8436" spans="1:13" x14ac:dyDescent="0.2">
      <c r="A8436" t="s">
        <v>42</v>
      </c>
      <c r="B8436">
        <v>400</v>
      </c>
      <c r="C8436">
        <v>2</v>
      </c>
      <c r="D8436" t="s">
        <v>14</v>
      </c>
      <c r="E8436">
        <v>2</v>
      </c>
      <c r="F8436">
        <v>305</v>
      </c>
      <c r="G8436">
        <v>77</v>
      </c>
      <c r="H8436">
        <v>153</v>
      </c>
      <c r="I8436">
        <v>3.9474000000000002E-2</v>
      </c>
      <c r="J8436">
        <v>3.2889999999999998E-3</v>
      </c>
      <c r="K8436">
        <v>3.6184000000000001E-2</v>
      </c>
      <c r="L8436">
        <v>103.801391</v>
      </c>
      <c r="M8436">
        <f t="shared" si="131"/>
        <v>12.001824262693829</v>
      </c>
    </row>
    <row r="8437" spans="1:13" x14ac:dyDescent="0.2">
      <c r="A8437" t="s">
        <v>42</v>
      </c>
      <c r="B8437">
        <v>400</v>
      </c>
      <c r="C8437">
        <v>2</v>
      </c>
      <c r="D8437" t="s">
        <v>14</v>
      </c>
      <c r="E8437">
        <v>3</v>
      </c>
      <c r="F8437">
        <v>305</v>
      </c>
      <c r="G8437">
        <v>77</v>
      </c>
      <c r="H8437">
        <v>153</v>
      </c>
      <c r="I8437">
        <v>6.25E-2</v>
      </c>
      <c r="J8437">
        <v>3.2889999999999998E-3</v>
      </c>
      <c r="K8437">
        <v>5.9211E-2</v>
      </c>
      <c r="L8437">
        <v>103.55410999999999</v>
      </c>
      <c r="M8437">
        <f t="shared" si="131"/>
        <v>19.002736394040742</v>
      </c>
    </row>
    <row r="8438" spans="1:13" x14ac:dyDescent="0.2">
      <c r="A8438" t="s">
        <v>42</v>
      </c>
      <c r="B8438">
        <v>400</v>
      </c>
      <c r="C8438">
        <v>2</v>
      </c>
      <c r="D8438" t="s">
        <v>14</v>
      </c>
      <c r="E8438">
        <v>4</v>
      </c>
      <c r="F8438">
        <v>305</v>
      </c>
      <c r="G8438">
        <v>77</v>
      </c>
      <c r="H8438">
        <v>153</v>
      </c>
      <c r="I8438">
        <v>5.2631999999999998E-2</v>
      </c>
      <c r="J8438">
        <v>3.2889999999999998E-3</v>
      </c>
      <c r="K8438">
        <v>4.9341999999999997E-2</v>
      </c>
      <c r="L8438">
        <v>104.746264</v>
      </c>
      <c r="M8438">
        <f t="shared" si="131"/>
        <v>16.002432350258438</v>
      </c>
    </row>
    <row r="8439" spans="1:13" x14ac:dyDescent="0.2">
      <c r="A8439" t="s">
        <v>42</v>
      </c>
      <c r="B8439">
        <v>400</v>
      </c>
      <c r="C8439">
        <v>2</v>
      </c>
      <c r="D8439" t="s">
        <v>14</v>
      </c>
      <c r="E8439">
        <v>5</v>
      </c>
      <c r="F8439">
        <v>305</v>
      </c>
      <c r="G8439">
        <v>77</v>
      </c>
      <c r="H8439">
        <v>153</v>
      </c>
      <c r="I8439">
        <v>3.6184000000000001E-2</v>
      </c>
      <c r="J8439">
        <v>3.2889999999999998E-3</v>
      </c>
      <c r="K8439">
        <v>3.2895000000000001E-2</v>
      </c>
      <c r="L8439">
        <v>105.372911</v>
      </c>
      <c r="M8439">
        <f t="shared" si="131"/>
        <v>11.001520218911525</v>
      </c>
    </row>
    <row r="8440" spans="1:13" x14ac:dyDescent="0.2">
      <c r="A8440" t="s">
        <v>42</v>
      </c>
      <c r="B8440">
        <v>400</v>
      </c>
      <c r="C8440">
        <v>2</v>
      </c>
      <c r="D8440" t="s">
        <v>14</v>
      </c>
      <c r="E8440">
        <v>6</v>
      </c>
      <c r="F8440">
        <v>305</v>
      </c>
      <c r="G8440">
        <v>77</v>
      </c>
      <c r="H8440">
        <v>153</v>
      </c>
      <c r="I8440">
        <v>3.9474000000000002E-2</v>
      </c>
      <c r="J8440">
        <v>3.2889999999999998E-3</v>
      </c>
      <c r="K8440">
        <v>3.6184000000000001E-2</v>
      </c>
      <c r="L8440">
        <v>102.396125</v>
      </c>
      <c r="M8440">
        <f t="shared" si="131"/>
        <v>12.001824262693829</v>
      </c>
    </row>
    <row r="8441" spans="1:13" x14ac:dyDescent="0.2">
      <c r="A8441" t="s">
        <v>42</v>
      </c>
      <c r="B8441">
        <v>400</v>
      </c>
      <c r="C8441">
        <v>2</v>
      </c>
      <c r="D8441" t="s">
        <v>14</v>
      </c>
      <c r="E8441">
        <v>7</v>
      </c>
      <c r="F8441">
        <v>305</v>
      </c>
      <c r="G8441">
        <v>77</v>
      </c>
      <c r="H8441">
        <v>153</v>
      </c>
      <c r="I8441">
        <v>1.6447E-2</v>
      </c>
      <c r="J8441">
        <v>3.2889999999999998E-3</v>
      </c>
      <c r="K8441">
        <v>1.3158E-2</v>
      </c>
      <c r="L8441">
        <v>104.289326</v>
      </c>
      <c r="M8441">
        <f t="shared" si="131"/>
        <v>5.0006080875646095</v>
      </c>
    </row>
    <row r="8442" spans="1:13" x14ac:dyDescent="0.2">
      <c r="A8442" t="s">
        <v>42</v>
      </c>
      <c r="B8442">
        <v>400</v>
      </c>
      <c r="C8442">
        <v>2</v>
      </c>
      <c r="D8442" t="s">
        <v>15</v>
      </c>
      <c r="E8442">
        <v>0</v>
      </c>
      <c r="F8442">
        <v>305</v>
      </c>
      <c r="G8442">
        <v>77</v>
      </c>
      <c r="H8442">
        <v>153</v>
      </c>
      <c r="I8442">
        <v>5.9211E-2</v>
      </c>
      <c r="J8442">
        <v>3.2889999999999998E-3</v>
      </c>
      <c r="K8442">
        <v>5.5920999999999998E-2</v>
      </c>
      <c r="L8442">
        <v>95.777479</v>
      </c>
      <c r="M8442">
        <f t="shared" si="131"/>
        <v>18.002736394040742</v>
      </c>
    </row>
    <row r="8443" spans="1:13" x14ac:dyDescent="0.2">
      <c r="A8443" t="s">
        <v>42</v>
      </c>
      <c r="B8443">
        <v>400</v>
      </c>
      <c r="C8443">
        <v>2</v>
      </c>
      <c r="D8443" t="s">
        <v>15</v>
      </c>
      <c r="E8443">
        <v>1</v>
      </c>
      <c r="F8443">
        <v>305</v>
      </c>
      <c r="G8443">
        <v>77</v>
      </c>
      <c r="H8443">
        <v>153</v>
      </c>
      <c r="I8443">
        <v>3.9474000000000002E-2</v>
      </c>
      <c r="J8443">
        <v>3.2889999999999998E-3</v>
      </c>
      <c r="K8443">
        <v>3.6184000000000001E-2</v>
      </c>
      <c r="L8443">
        <v>95.127167</v>
      </c>
      <c r="M8443">
        <f t="shared" si="131"/>
        <v>12.001824262693829</v>
      </c>
    </row>
    <row r="8444" spans="1:13" x14ac:dyDescent="0.2">
      <c r="A8444" t="s">
        <v>42</v>
      </c>
      <c r="B8444">
        <v>400</v>
      </c>
      <c r="C8444">
        <v>2</v>
      </c>
      <c r="D8444" t="s">
        <v>15</v>
      </c>
      <c r="E8444">
        <v>2</v>
      </c>
      <c r="F8444">
        <v>305</v>
      </c>
      <c r="G8444">
        <v>77</v>
      </c>
      <c r="H8444">
        <v>153</v>
      </c>
      <c r="I8444">
        <v>3.9474000000000002E-2</v>
      </c>
      <c r="J8444">
        <v>3.2889999999999998E-3</v>
      </c>
      <c r="K8444">
        <v>3.6184000000000001E-2</v>
      </c>
      <c r="L8444">
        <v>95.109104000000002</v>
      </c>
      <c r="M8444">
        <f t="shared" si="131"/>
        <v>12.001824262693829</v>
      </c>
    </row>
    <row r="8445" spans="1:13" x14ac:dyDescent="0.2">
      <c r="A8445" t="s">
        <v>42</v>
      </c>
      <c r="B8445">
        <v>400</v>
      </c>
      <c r="C8445">
        <v>2</v>
      </c>
      <c r="D8445" t="s">
        <v>15</v>
      </c>
      <c r="E8445">
        <v>3</v>
      </c>
      <c r="F8445">
        <v>305</v>
      </c>
      <c r="G8445">
        <v>77</v>
      </c>
      <c r="H8445">
        <v>153</v>
      </c>
      <c r="I8445">
        <v>5.5920999999999998E-2</v>
      </c>
      <c r="J8445">
        <v>3.2889999999999998E-3</v>
      </c>
      <c r="K8445">
        <v>5.2631999999999998E-2</v>
      </c>
      <c r="L8445">
        <v>96.448601999999994</v>
      </c>
      <c r="M8445">
        <f t="shared" si="131"/>
        <v>17.002432350258438</v>
      </c>
    </row>
    <row r="8446" spans="1:13" x14ac:dyDescent="0.2">
      <c r="A8446" t="s">
        <v>42</v>
      </c>
      <c r="B8446">
        <v>400</v>
      </c>
      <c r="C8446">
        <v>2</v>
      </c>
      <c r="D8446" t="s">
        <v>15</v>
      </c>
      <c r="E8446">
        <v>4</v>
      </c>
      <c r="F8446">
        <v>305</v>
      </c>
      <c r="G8446">
        <v>77</v>
      </c>
      <c r="H8446">
        <v>153</v>
      </c>
      <c r="I8446">
        <v>3.6184000000000001E-2</v>
      </c>
      <c r="J8446">
        <v>3.2889999999999998E-3</v>
      </c>
      <c r="K8446">
        <v>3.2895000000000001E-2</v>
      </c>
      <c r="L8446">
        <v>98.149725000000004</v>
      </c>
      <c r="M8446">
        <f t="shared" si="131"/>
        <v>11.001520218911525</v>
      </c>
    </row>
    <row r="8447" spans="1:13" x14ac:dyDescent="0.2">
      <c r="A8447" t="s">
        <v>42</v>
      </c>
      <c r="B8447">
        <v>400</v>
      </c>
      <c r="C8447">
        <v>2</v>
      </c>
      <c r="D8447" t="s">
        <v>15</v>
      </c>
      <c r="E8447">
        <v>5</v>
      </c>
      <c r="F8447">
        <v>305</v>
      </c>
      <c r="G8447">
        <v>77</v>
      </c>
      <c r="H8447">
        <v>153</v>
      </c>
      <c r="I8447">
        <v>4.9341999999999997E-2</v>
      </c>
      <c r="J8447">
        <v>3.2889999999999998E-3</v>
      </c>
      <c r="K8447">
        <v>4.6052999999999997E-2</v>
      </c>
      <c r="L8447">
        <v>94.506816999999998</v>
      </c>
      <c r="M8447">
        <f t="shared" si="131"/>
        <v>15.002128306476132</v>
      </c>
    </row>
    <row r="8448" spans="1:13" x14ac:dyDescent="0.2">
      <c r="A8448" t="s">
        <v>42</v>
      </c>
      <c r="B8448">
        <v>400</v>
      </c>
      <c r="C8448">
        <v>2</v>
      </c>
      <c r="D8448" t="s">
        <v>15</v>
      </c>
      <c r="E8448">
        <v>6</v>
      </c>
      <c r="F8448">
        <v>305</v>
      </c>
      <c r="G8448">
        <v>77</v>
      </c>
      <c r="H8448">
        <v>153</v>
      </c>
      <c r="I8448">
        <v>3.2895000000000001E-2</v>
      </c>
      <c r="J8448">
        <v>3.2889999999999998E-3</v>
      </c>
      <c r="K8448">
        <v>2.9604999999999999E-2</v>
      </c>
      <c r="L8448">
        <v>97.783797000000007</v>
      </c>
      <c r="M8448">
        <f t="shared" si="131"/>
        <v>10.001520218911525</v>
      </c>
    </row>
    <row r="8449" spans="1:13" x14ac:dyDescent="0.2">
      <c r="A8449" t="s">
        <v>42</v>
      </c>
      <c r="B8449">
        <v>400</v>
      </c>
      <c r="C8449">
        <v>2</v>
      </c>
      <c r="D8449" t="s">
        <v>15</v>
      </c>
      <c r="E8449">
        <v>7</v>
      </c>
      <c r="F8449">
        <v>305</v>
      </c>
      <c r="G8449">
        <v>77</v>
      </c>
      <c r="H8449">
        <v>153</v>
      </c>
      <c r="I8449">
        <v>5.5920999999999998E-2</v>
      </c>
      <c r="J8449">
        <v>3.2889999999999998E-3</v>
      </c>
      <c r="K8449">
        <v>5.2631999999999998E-2</v>
      </c>
      <c r="L8449">
        <v>96.624902000000006</v>
      </c>
      <c r="M8449">
        <f t="shared" si="131"/>
        <v>17.002432350258438</v>
      </c>
    </row>
    <row r="8450" spans="1:13" x14ac:dyDescent="0.2">
      <c r="A8450" t="s">
        <v>42</v>
      </c>
      <c r="B8450">
        <v>400</v>
      </c>
      <c r="C8450">
        <v>3</v>
      </c>
      <c r="D8450" t="s">
        <v>13</v>
      </c>
      <c r="E8450">
        <v>0</v>
      </c>
      <c r="F8450">
        <v>305</v>
      </c>
      <c r="G8450">
        <v>51</v>
      </c>
      <c r="H8450">
        <v>153</v>
      </c>
      <c r="I8450">
        <v>2.9604999999999999E-2</v>
      </c>
      <c r="J8450">
        <v>3.2889999999999998E-3</v>
      </c>
      <c r="K8450">
        <v>2.6315999999999999E-2</v>
      </c>
      <c r="L8450">
        <v>118.52798300000001</v>
      </c>
      <c r="M8450">
        <f t="shared" si="131"/>
        <v>9.001216175129219</v>
      </c>
    </row>
    <row r="8451" spans="1:13" x14ac:dyDescent="0.2">
      <c r="A8451" t="s">
        <v>42</v>
      </c>
      <c r="B8451">
        <v>400</v>
      </c>
      <c r="C8451">
        <v>3</v>
      </c>
      <c r="D8451" t="s">
        <v>13</v>
      </c>
      <c r="E8451">
        <v>1</v>
      </c>
      <c r="F8451">
        <v>305</v>
      </c>
      <c r="G8451">
        <v>51</v>
      </c>
      <c r="H8451">
        <v>153</v>
      </c>
      <c r="I8451">
        <v>4.2763000000000002E-2</v>
      </c>
      <c r="J8451">
        <v>3.2889999999999998E-3</v>
      </c>
      <c r="K8451">
        <v>3.9474000000000002E-2</v>
      </c>
      <c r="L8451">
        <v>116.401906</v>
      </c>
      <c r="M8451">
        <f t="shared" ref="M8451:M8514" si="132">IF(I8451=0,1,I8451/J8451)</f>
        <v>13.001824262693829</v>
      </c>
    </row>
    <row r="8452" spans="1:13" x14ac:dyDescent="0.2">
      <c r="A8452" t="s">
        <v>42</v>
      </c>
      <c r="B8452">
        <v>400</v>
      </c>
      <c r="C8452">
        <v>3</v>
      </c>
      <c r="D8452" t="s">
        <v>13</v>
      </c>
      <c r="E8452">
        <v>2</v>
      </c>
      <c r="F8452">
        <v>305</v>
      </c>
      <c r="G8452">
        <v>51</v>
      </c>
      <c r="H8452">
        <v>153</v>
      </c>
      <c r="I8452">
        <v>3.2895000000000001E-2</v>
      </c>
      <c r="J8452">
        <v>3.2889999999999998E-3</v>
      </c>
      <c r="K8452">
        <v>2.9604999999999999E-2</v>
      </c>
      <c r="L8452">
        <v>118.03554800000001</v>
      </c>
      <c r="M8452">
        <f t="shared" si="132"/>
        <v>10.001520218911525</v>
      </c>
    </row>
    <row r="8453" spans="1:13" x14ac:dyDescent="0.2">
      <c r="A8453" t="s">
        <v>42</v>
      </c>
      <c r="B8453">
        <v>400</v>
      </c>
      <c r="C8453">
        <v>3</v>
      </c>
      <c r="D8453" t="s">
        <v>13</v>
      </c>
      <c r="E8453">
        <v>3</v>
      </c>
      <c r="F8453">
        <v>305</v>
      </c>
      <c r="G8453">
        <v>51</v>
      </c>
      <c r="H8453">
        <v>153</v>
      </c>
      <c r="I8453">
        <v>2.6315999999999999E-2</v>
      </c>
      <c r="J8453">
        <v>3.2889999999999998E-3</v>
      </c>
      <c r="K8453">
        <v>2.3026000000000001E-2</v>
      </c>
      <c r="L8453">
        <v>117.490172</v>
      </c>
      <c r="M8453">
        <f t="shared" si="132"/>
        <v>8.001216175129219</v>
      </c>
    </row>
    <row r="8454" spans="1:13" x14ac:dyDescent="0.2">
      <c r="A8454" t="s">
        <v>42</v>
      </c>
      <c r="B8454">
        <v>400</v>
      </c>
      <c r="C8454">
        <v>3</v>
      </c>
      <c r="D8454" t="s">
        <v>13</v>
      </c>
      <c r="E8454">
        <v>4</v>
      </c>
      <c r="F8454">
        <v>305</v>
      </c>
      <c r="G8454">
        <v>51</v>
      </c>
      <c r="H8454">
        <v>153</v>
      </c>
      <c r="I8454">
        <v>2.9604999999999999E-2</v>
      </c>
      <c r="J8454">
        <v>3.2889999999999998E-3</v>
      </c>
      <c r="K8454">
        <v>2.6315999999999999E-2</v>
      </c>
      <c r="L8454">
        <v>119.202945</v>
      </c>
      <c r="M8454">
        <f t="shared" si="132"/>
        <v>9.001216175129219</v>
      </c>
    </row>
    <row r="8455" spans="1:13" x14ac:dyDescent="0.2">
      <c r="A8455" t="s">
        <v>42</v>
      </c>
      <c r="B8455">
        <v>400</v>
      </c>
      <c r="C8455">
        <v>3</v>
      </c>
      <c r="D8455" t="s">
        <v>13</v>
      </c>
      <c r="E8455">
        <v>5</v>
      </c>
      <c r="F8455">
        <v>305</v>
      </c>
      <c r="G8455">
        <v>51</v>
      </c>
      <c r="H8455">
        <v>153</v>
      </c>
      <c r="I8455">
        <v>3.6184000000000001E-2</v>
      </c>
      <c r="J8455">
        <v>3.2889999999999998E-3</v>
      </c>
      <c r="K8455">
        <v>3.2895000000000001E-2</v>
      </c>
      <c r="L8455">
        <v>119.198539</v>
      </c>
      <c r="M8455">
        <f t="shared" si="132"/>
        <v>11.001520218911525</v>
      </c>
    </row>
    <row r="8456" spans="1:13" x14ac:dyDescent="0.2">
      <c r="A8456" t="s">
        <v>42</v>
      </c>
      <c r="B8456">
        <v>400</v>
      </c>
      <c r="C8456">
        <v>3</v>
      </c>
      <c r="D8456" t="s">
        <v>13</v>
      </c>
      <c r="E8456">
        <v>6</v>
      </c>
      <c r="F8456">
        <v>305</v>
      </c>
      <c r="G8456">
        <v>51</v>
      </c>
      <c r="H8456">
        <v>153</v>
      </c>
      <c r="I8456">
        <v>1.3158E-2</v>
      </c>
      <c r="J8456">
        <v>3.2889999999999998E-3</v>
      </c>
      <c r="K8456">
        <v>9.868E-3</v>
      </c>
      <c r="L8456">
        <v>118.33114999999999</v>
      </c>
      <c r="M8456">
        <f t="shared" si="132"/>
        <v>4.0006080875646095</v>
      </c>
    </row>
    <row r="8457" spans="1:13" x14ac:dyDescent="0.2">
      <c r="A8457" t="s">
        <v>42</v>
      </c>
      <c r="B8457">
        <v>400</v>
      </c>
      <c r="C8457">
        <v>3</v>
      </c>
      <c r="D8457" t="s">
        <v>13</v>
      </c>
      <c r="E8457">
        <v>7</v>
      </c>
      <c r="F8457">
        <v>305</v>
      </c>
      <c r="G8457">
        <v>51</v>
      </c>
      <c r="H8457">
        <v>153</v>
      </c>
      <c r="I8457">
        <v>3.2895000000000001E-2</v>
      </c>
      <c r="J8457">
        <v>3.2889999999999998E-3</v>
      </c>
      <c r="K8457">
        <v>2.9604999999999999E-2</v>
      </c>
      <c r="L8457">
        <v>118.31454600000001</v>
      </c>
      <c r="M8457">
        <f t="shared" si="132"/>
        <v>10.001520218911525</v>
      </c>
    </row>
    <row r="8458" spans="1:13" x14ac:dyDescent="0.2">
      <c r="A8458" t="s">
        <v>42</v>
      </c>
      <c r="B8458">
        <v>400</v>
      </c>
      <c r="C8458">
        <v>3</v>
      </c>
      <c r="D8458" t="s">
        <v>14</v>
      </c>
      <c r="E8458">
        <v>0</v>
      </c>
      <c r="F8458">
        <v>305</v>
      </c>
      <c r="G8458">
        <v>51</v>
      </c>
      <c r="H8458">
        <v>153</v>
      </c>
      <c r="I8458">
        <v>2.3026000000000001E-2</v>
      </c>
      <c r="J8458">
        <v>3.2889999999999998E-3</v>
      </c>
      <c r="K8458">
        <v>1.9737000000000001E-2</v>
      </c>
      <c r="L8458">
        <v>103.32064099999999</v>
      </c>
      <c r="M8458">
        <f t="shared" si="132"/>
        <v>7.0009121313469151</v>
      </c>
    </row>
    <row r="8459" spans="1:13" x14ac:dyDescent="0.2">
      <c r="A8459" t="s">
        <v>42</v>
      </c>
      <c r="B8459">
        <v>400</v>
      </c>
      <c r="C8459">
        <v>3</v>
      </c>
      <c r="D8459" t="s">
        <v>14</v>
      </c>
      <c r="E8459">
        <v>1</v>
      </c>
      <c r="F8459">
        <v>305</v>
      </c>
      <c r="G8459">
        <v>51</v>
      </c>
      <c r="H8459">
        <v>153</v>
      </c>
      <c r="I8459">
        <v>5.2631999999999998E-2</v>
      </c>
      <c r="J8459">
        <v>3.2889999999999998E-3</v>
      </c>
      <c r="K8459">
        <v>4.9341999999999997E-2</v>
      </c>
      <c r="L8459">
        <v>105.274749</v>
      </c>
      <c r="M8459">
        <f t="shared" si="132"/>
        <v>16.002432350258438</v>
      </c>
    </row>
    <row r="8460" spans="1:13" x14ac:dyDescent="0.2">
      <c r="A8460" t="s">
        <v>42</v>
      </c>
      <c r="B8460">
        <v>400</v>
      </c>
      <c r="C8460">
        <v>3</v>
      </c>
      <c r="D8460" t="s">
        <v>14</v>
      </c>
      <c r="E8460">
        <v>2</v>
      </c>
      <c r="F8460">
        <v>305</v>
      </c>
      <c r="G8460">
        <v>51</v>
      </c>
      <c r="H8460">
        <v>153</v>
      </c>
      <c r="I8460">
        <v>5.5920999999999998E-2</v>
      </c>
      <c r="J8460">
        <v>3.2889999999999998E-3</v>
      </c>
      <c r="K8460">
        <v>5.2631999999999998E-2</v>
      </c>
      <c r="L8460">
        <v>103.308588</v>
      </c>
      <c r="M8460">
        <f t="shared" si="132"/>
        <v>17.002432350258438</v>
      </c>
    </row>
    <row r="8461" spans="1:13" x14ac:dyDescent="0.2">
      <c r="A8461" t="s">
        <v>42</v>
      </c>
      <c r="B8461">
        <v>400</v>
      </c>
      <c r="C8461">
        <v>3</v>
      </c>
      <c r="D8461" t="s">
        <v>14</v>
      </c>
      <c r="E8461">
        <v>3</v>
      </c>
      <c r="F8461">
        <v>305</v>
      </c>
      <c r="G8461">
        <v>51</v>
      </c>
      <c r="H8461">
        <v>153</v>
      </c>
      <c r="I8461">
        <v>2.9604999999999999E-2</v>
      </c>
      <c r="J8461">
        <v>3.2889999999999998E-3</v>
      </c>
      <c r="K8461">
        <v>2.6315999999999999E-2</v>
      </c>
      <c r="L8461">
        <v>104.208196</v>
      </c>
      <c r="M8461">
        <f t="shared" si="132"/>
        <v>9.001216175129219</v>
      </c>
    </row>
    <row r="8462" spans="1:13" x14ac:dyDescent="0.2">
      <c r="A8462" t="s">
        <v>42</v>
      </c>
      <c r="B8462">
        <v>400</v>
      </c>
      <c r="C8462">
        <v>3</v>
      </c>
      <c r="D8462" t="s">
        <v>14</v>
      </c>
      <c r="E8462">
        <v>4</v>
      </c>
      <c r="F8462">
        <v>305</v>
      </c>
      <c r="G8462">
        <v>51</v>
      </c>
      <c r="H8462">
        <v>153</v>
      </c>
      <c r="I8462">
        <v>3.6184000000000001E-2</v>
      </c>
      <c r="J8462">
        <v>3.2889999999999998E-3</v>
      </c>
      <c r="K8462">
        <v>3.2895000000000001E-2</v>
      </c>
      <c r="L8462">
        <v>105.71244</v>
      </c>
      <c r="M8462">
        <f t="shared" si="132"/>
        <v>11.001520218911525</v>
      </c>
    </row>
    <row r="8463" spans="1:13" x14ac:dyDescent="0.2">
      <c r="A8463" t="s">
        <v>42</v>
      </c>
      <c r="B8463">
        <v>400</v>
      </c>
      <c r="C8463">
        <v>3</v>
      </c>
      <c r="D8463" t="s">
        <v>14</v>
      </c>
      <c r="E8463">
        <v>5</v>
      </c>
      <c r="F8463">
        <v>305</v>
      </c>
      <c r="G8463">
        <v>51</v>
      </c>
      <c r="H8463">
        <v>153</v>
      </c>
      <c r="I8463">
        <v>2.9604999999999999E-2</v>
      </c>
      <c r="J8463">
        <v>3.2889999999999998E-3</v>
      </c>
      <c r="K8463">
        <v>2.6315999999999999E-2</v>
      </c>
      <c r="L8463">
        <v>103.995783</v>
      </c>
      <c r="M8463">
        <f t="shared" si="132"/>
        <v>9.001216175129219</v>
      </c>
    </row>
    <row r="8464" spans="1:13" x14ac:dyDescent="0.2">
      <c r="A8464" t="s">
        <v>42</v>
      </c>
      <c r="B8464">
        <v>400</v>
      </c>
      <c r="C8464">
        <v>3</v>
      </c>
      <c r="D8464" t="s">
        <v>14</v>
      </c>
      <c r="E8464">
        <v>6</v>
      </c>
      <c r="F8464">
        <v>305</v>
      </c>
      <c r="G8464">
        <v>51</v>
      </c>
      <c r="H8464">
        <v>153</v>
      </c>
      <c r="I8464">
        <v>5.2631999999999998E-2</v>
      </c>
      <c r="J8464">
        <v>3.2889999999999998E-3</v>
      </c>
      <c r="K8464">
        <v>4.9341999999999997E-2</v>
      </c>
      <c r="L8464">
        <v>105.748744</v>
      </c>
      <c r="M8464">
        <f t="shared" si="132"/>
        <v>16.002432350258438</v>
      </c>
    </row>
    <row r="8465" spans="1:13" x14ac:dyDescent="0.2">
      <c r="A8465" t="s">
        <v>42</v>
      </c>
      <c r="B8465">
        <v>400</v>
      </c>
      <c r="C8465">
        <v>3</v>
      </c>
      <c r="D8465" t="s">
        <v>14</v>
      </c>
      <c r="E8465">
        <v>7</v>
      </c>
      <c r="F8465">
        <v>305</v>
      </c>
      <c r="G8465">
        <v>51</v>
      </c>
      <c r="H8465">
        <v>153</v>
      </c>
      <c r="I8465">
        <v>3.9474000000000002E-2</v>
      </c>
      <c r="J8465">
        <v>3.2889999999999998E-3</v>
      </c>
      <c r="K8465">
        <v>3.6184000000000001E-2</v>
      </c>
      <c r="L8465">
        <v>103.017499</v>
      </c>
      <c r="M8465">
        <f t="shared" si="132"/>
        <v>12.001824262693829</v>
      </c>
    </row>
    <row r="8466" spans="1:13" x14ac:dyDescent="0.2">
      <c r="A8466" t="s">
        <v>42</v>
      </c>
      <c r="B8466">
        <v>400</v>
      </c>
      <c r="C8466">
        <v>3</v>
      </c>
      <c r="D8466" t="s">
        <v>15</v>
      </c>
      <c r="E8466">
        <v>0</v>
      </c>
      <c r="F8466">
        <v>305</v>
      </c>
      <c r="G8466">
        <v>51</v>
      </c>
      <c r="H8466">
        <v>153</v>
      </c>
      <c r="I8466">
        <v>2.9604999999999999E-2</v>
      </c>
      <c r="J8466">
        <v>3.2889999999999998E-3</v>
      </c>
      <c r="K8466">
        <v>2.6315999999999999E-2</v>
      </c>
      <c r="L8466">
        <v>97.962047999999996</v>
      </c>
      <c r="M8466">
        <f t="shared" si="132"/>
        <v>9.001216175129219</v>
      </c>
    </row>
    <row r="8467" spans="1:13" x14ac:dyDescent="0.2">
      <c r="A8467" t="s">
        <v>42</v>
      </c>
      <c r="B8467">
        <v>400</v>
      </c>
      <c r="C8467">
        <v>3</v>
      </c>
      <c r="D8467" t="s">
        <v>15</v>
      </c>
      <c r="E8467">
        <v>1</v>
      </c>
      <c r="F8467">
        <v>305</v>
      </c>
      <c r="G8467">
        <v>51</v>
      </c>
      <c r="H8467">
        <v>153</v>
      </c>
      <c r="I8467">
        <v>5.5920999999999998E-2</v>
      </c>
      <c r="J8467">
        <v>3.2889999999999998E-3</v>
      </c>
      <c r="K8467">
        <v>5.2631999999999998E-2</v>
      </c>
      <c r="L8467">
        <v>96.793405000000007</v>
      </c>
      <c r="M8467">
        <f t="shared" si="132"/>
        <v>17.002432350258438</v>
      </c>
    </row>
    <row r="8468" spans="1:13" x14ac:dyDescent="0.2">
      <c r="A8468" t="s">
        <v>42</v>
      </c>
      <c r="B8468">
        <v>400</v>
      </c>
      <c r="C8468">
        <v>3</v>
      </c>
      <c r="D8468" t="s">
        <v>15</v>
      </c>
      <c r="E8468">
        <v>2</v>
      </c>
      <c r="F8468">
        <v>305</v>
      </c>
      <c r="G8468">
        <v>51</v>
      </c>
      <c r="H8468">
        <v>153</v>
      </c>
      <c r="I8468">
        <v>2.6315999999999999E-2</v>
      </c>
      <c r="J8468">
        <v>3.2889999999999998E-3</v>
      </c>
      <c r="K8468">
        <v>2.3026000000000001E-2</v>
      </c>
      <c r="L8468">
        <v>96.689903000000001</v>
      </c>
      <c r="M8468">
        <f t="shared" si="132"/>
        <v>8.001216175129219</v>
      </c>
    </row>
    <row r="8469" spans="1:13" x14ac:dyDescent="0.2">
      <c r="A8469" t="s">
        <v>42</v>
      </c>
      <c r="B8469">
        <v>400</v>
      </c>
      <c r="C8469">
        <v>3</v>
      </c>
      <c r="D8469" t="s">
        <v>15</v>
      </c>
      <c r="E8469">
        <v>3</v>
      </c>
      <c r="F8469">
        <v>305</v>
      </c>
      <c r="G8469">
        <v>51</v>
      </c>
      <c r="H8469">
        <v>153</v>
      </c>
      <c r="I8469">
        <v>3.9474000000000002E-2</v>
      </c>
      <c r="J8469">
        <v>3.2889999999999998E-3</v>
      </c>
      <c r="K8469">
        <v>3.6184000000000001E-2</v>
      </c>
      <c r="L8469">
        <v>97.331310000000002</v>
      </c>
      <c r="M8469">
        <f t="shared" si="132"/>
        <v>12.001824262693829</v>
      </c>
    </row>
    <row r="8470" spans="1:13" x14ac:dyDescent="0.2">
      <c r="A8470" t="s">
        <v>42</v>
      </c>
      <c r="B8470">
        <v>400</v>
      </c>
      <c r="C8470">
        <v>3</v>
      </c>
      <c r="D8470" t="s">
        <v>15</v>
      </c>
      <c r="E8470">
        <v>4</v>
      </c>
      <c r="F8470">
        <v>305</v>
      </c>
      <c r="G8470">
        <v>51</v>
      </c>
      <c r="H8470">
        <v>153</v>
      </c>
      <c r="I8470">
        <v>3.6184000000000001E-2</v>
      </c>
      <c r="J8470">
        <v>3.2889999999999998E-3</v>
      </c>
      <c r="K8470">
        <v>3.2895000000000001E-2</v>
      </c>
      <c r="L8470">
        <v>95.644852999999998</v>
      </c>
      <c r="M8470">
        <f t="shared" si="132"/>
        <v>11.001520218911525</v>
      </c>
    </row>
    <row r="8471" spans="1:13" x14ac:dyDescent="0.2">
      <c r="A8471" t="s">
        <v>42</v>
      </c>
      <c r="B8471">
        <v>400</v>
      </c>
      <c r="C8471">
        <v>3</v>
      </c>
      <c r="D8471" t="s">
        <v>15</v>
      </c>
      <c r="E8471">
        <v>5</v>
      </c>
      <c r="F8471">
        <v>305</v>
      </c>
      <c r="G8471">
        <v>51</v>
      </c>
      <c r="H8471">
        <v>153</v>
      </c>
      <c r="I8471">
        <v>4.9341999999999997E-2</v>
      </c>
      <c r="J8471">
        <v>3.2889999999999998E-3</v>
      </c>
      <c r="K8471">
        <v>4.6052999999999997E-2</v>
      </c>
      <c r="L8471">
        <v>96.135925999999998</v>
      </c>
      <c r="M8471">
        <f t="shared" si="132"/>
        <v>15.002128306476132</v>
      </c>
    </row>
    <row r="8472" spans="1:13" x14ac:dyDescent="0.2">
      <c r="A8472" t="s">
        <v>42</v>
      </c>
      <c r="B8472">
        <v>400</v>
      </c>
      <c r="C8472">
        <v>3</v>
      </c>
      <c r="D8472" t="s">
        <v>15</v>
      </c>
      <c r="E8472">
        <v>6</v>
      </c>
      <c r="F8472">
        <v>305</v>
      </c>
      <c r="G8472">
        <v>51</v>
      </c>
      <c r="H8472">
        <v>153</v>
      </c>
      <c r="I8472">
        <v>3.9474000000000002E-2</v>
      </c>
      <c r="J8472">
        <v>3.2889999999999998E-3</v>
      </c>
      <c r="K8472">
        <v>3.6184000000000001E-2</v>
      </c>
      <c r="L8472">
        <v>97.771752000000006</v>
      </c>
      <c r="M8472">
        <f t="shared" si="132"/>
        <v>12.001824262693829</v>
      </c>
    </row>
    <row r="8473" spans="1:13" x14ac:dyDescent="0.2">
      <c r="A8473" t="s">
        <v>42</v>
      </c>
      <c r="B8473">
        <v>400</v>
      </c>
      <c r="C8473">
        <v>3</v>
      </c>
      <c r="D8473" t="s">
        <v>15</v>
      </c>
      <c r="E8473">
        <v>7</v>
      </c>
      <c r="F8473">
        <v>305</v>
      </c>
      <c r="G8473">
        <v>51</v>
      </c>
      <c r="H8473">
        <v>153</v>
      </c>
      <c r="I8473">
        <v>3.2895000000000001E-2</v>
      </c>
      <c r="J8473">
        <v>3.2889999999999998E-3</v>
      </c>
      <c r="K8473">
        <v>2.9604999999999999E-2</v>
      </c>
      <c r="L8473">
        <v>97.751957000000004</v>
      </c>
      <c r="M8473">
        <f t="shared" si="132"/>
        <v>10.001520218911525</v>
      </c>
    </row>
    <row r="8474" spans="1:13" x14ac:dyDescent="0.2">
      <c r="A8474" t="s">
        <v>42</v>
      </c>
      <c r="B8474">
        <v>400</v>
      </c>
      <c r="C8474">
        <v>4</v>
      </c>
      <c r="D8474" t="s">
        <v>13</v>
      </c>
      <c r="E8474">
        <v>0</v>
      </c>
      <c r="F8474">
        <v>305</v>
      </c>
      <c r="G8474">
        <v>39</v>
      </c>
      <c r="H8474">
        <v>153</v>
      </c>
      <c r="I8474">
        <v>3.2895000000000001E-2</v>
      </c>
      <c r="J8474">
        <v>3.2889999999999998E-3</v>
      </c>
      <c r="K8474">
        <v>2.9604999999999999E-2</v>
      </c>
      <c r="L8474">
        <v>115.693072</v>
      </c>
      <c r="M8474">
        <f t="shared" si="132"/>
        <v>10.001520218911525</v>
      </c>
    </row>
    <row r="8475" spans="1:13" x14ac:dyDescent="0.2">
      <c r="A8475" t="s">
        <v>42</v>
      </c>
      <c r="B8475">
        <v>400</v>
      </c>
      <c r="C8475">
        <v>4</v>
      </c>
      <c r="D8475" t="s">
        <v>13</v>
      </c>
      <c r="E8475">
        <v>1</v>
      </c>
      <c r="F8475">
        <v>305</v>
      </c>
      <c r="G8475">
        <v>39</v>
      </c>
      <c r="H8475">
        <v>153</v>
      </c>
      <c r="I8475">
        <v>2.9604999999999999E-2</v>
      </c>
      <c r="J8475">
        <v>3.2889999999999998E-3</v>
      </c>
      <c r="K8475">
        <v>2.6315999999999999E-2</v>
      </c>
      <c r="L8475">
        <v>118.551158</v>
      </c>
      <c r="M8475">
        <f t="shared" si="132"/>
        <v>9.001216175129219</v>
      </c>
    </row>
    <row r="8476" spans="1:13" x14ac:dyDescent="0.2">
      <c r="A8476" t="s">
        <v>42</v>
      </c>
      <c r="B8476">
        <v>400</v>
      </c>
      <c r="C8476">
        <v>4</v>
      </c>
      <c r="D8476" t="s">
        <v>13</v>
      </c>
      <c r="E8476">
        <v>2</v>
      </c>
      <c r="F8476">
        <v>305</v>
      </c>
      <c r="G8476">
        <v>39</v>
      </c>
      <c r="H8476">
        <v>153</v>
      </c>
      <c r="I8476">
        <v>1.9737000000000001E-2</v>
      </c>
      <c r="J8476">
        <v>3.2889999999999998E-3</v>
      </c>
      <c r="K8476">
        <v>1.6447E-2</v>
      </c>
      <c r="L8476">
        <v>117.287988</v>
      </c>
      <c r="M8476">
        <f t="shared" si="132"/>
        <v>6.0009121313469143</v>
      </c>
    </row>
    <row r="8477" spans="1:13" x14ac:dyDescent="0.2">
      <c r="A8477" t="s">
        <v>42</v>
      </c>
      <c r="B8477">
        <v>400</v>
      </c>
      <c r="C8477">
        <v>4</v>
      </c>
      <c r="D8477" t="s">
        <v>13</v>
      </c>
      <c r="E8477">
        <v>3</v>
      </c>
      <c r="F8477">
        <v>305</v>
      </c>
      <c r="G8477">
        <v>39</v>
      </c>
      <c r="H8477">
        <v>153</v>
      </c>
      <c r="I8477">
        <v>2.6315999999999999E-2</v>
      </c>
      <c r="J8477">
        <v>3.2889999999999998E-3</v>
      </c>
      <c r="K8477">
        <v>2.3026000000000001E-2</v>
      </c>
      <c r="L8477">
        <v>118.68374300000001</v>
      </c>
      <c r="M8477">
        <f t="shared" si="132"/>
        <v>8.001216175129219</v>
      </c>
    </row>
    <row r="8478" spans="1:13" x14ac:dyDescent="0.2">
      <c r="A8478" t="s">
        <v>42</v>
      </c>
      <c r="B8478">
        <v>400</v>
      </c>
      <c r="C8478">
        <v>4</v>
      </c>
      <c r="D8478" t="s">
        <v>13</v>
      </c>
      <c r="E8478">
        <v>4</v>
      </c>
      <c r="F8478">
        <v>305</v>
      </c>
      <c r="G8478">
        <v>39</v>
      </c>
      <c r="H8478">
        <v>153</v>
      </c>
      <c r="I8478">
        <v>1.6447E-2</v>
      </c>
      <c r="J8478">
        <v>3.2889999999999998E-3</v>
      </c>
      <c r="K8478">
        <v>1.3158E-2</v>
      </c>
      <c r="L8478">
        <v>118.69062099999999</v>
      </c>
      <c r="M8478">
        <f t="shared" si="132"/>
        <v>5.0006080875646095</v>
      </c>
    </row>
    <row r="8479" spans="1:13" x14ac:dyDescent="0.2">
      <c r="A8479" t="s">
        <v>42</v>
      </c>
      <c r="B8479">
        <v>400</v>
      </c>
      <c r="C8479">
        <v>4</v>
      </c>
      <c r="D8479" t="s">
        <v>13</v>
      </c>
      <c r="E8479">
        <v>5</v>
      </c>
      <c r="F8479">
        <v>305</v>
      </c>
      <c r="G8479">
        <v>39</v>
      </c>
      <c r="H8479">
        <v>153</v>
      </c>
      <c r="I8479">
        <v>2.9604999999999999E-2</v>
      </c>
      <c r="J8479">
        <v>3.2889999999999998E-3</v>
      </c>
      <c r="K8479">
        <v>2.6315999999999999E-2</v>
      </c>
      <c r="L8479">
        <v>116.68408700000001</v>
      </c>
      <c r="M8479">
        <f t="shared" si="132"/>
        <v>9.001216175129219</v>
      </c>
    </row>
    <row r="8480" spans="1:13" x14ac:dyDescent="0.2">
      <c r="A8480" t="s">
        <v>42</v>
      </c>
      <c r="B8480">
        <v>400</v>
      </c>
      <c r="C8480">
        <v>4</v>
      </c>
      <c r="D8480" t="s">
        <v>13</v>
      </c>
      <c r="E8480">
        <v>6</v>
      </c>
      <c r="F8480">
        <v>305</v>
      </c>
      <c r="G8480">
        <v>39</v>
      </c>
      <c r="H8480">
        <v>153</v>
      </c>
      <c r="I8480">
        <v>2.9604999999999999E-2</v>
      </c>
      <c r="J8480">
        <v>3.2889999999999998E-3</v>
      </c>
      <c r="K8480">
        <v>2.6315999999999999E-2</v>
      </c>
      <c r="L8480">
        <v>116.98921300000001</v>
      </c>
      <c r="M8480">
        <f t="shared" si="132"/>
        <v>9.001216175129219</v>
      </c>
    </row>
    <row r="8481" spans="1:13" x14ac:dyDescent="0.2">
      <c r="A8481" t="s">
        <v>42</v>
      </c>
      <c r="B8481">
        <v>400</v>
      </c>
      <c r="C8481">
        <v>4</v>
      </c>
      <c r="D8481" t="s">
        <v>13</v>
      </c>
      <c r="E8481">
        <v>7</v>
      </c>
      <c r="F8481">
        <v>305</v>
      </c>
      <c r="G8481">
        <v>39</v>
      </c>
      <c r="H8481">
        <v>153</v>
      </c>
      <c r="I8481">
        <v>3.2895000000000001E-2</v>
      </c>
      <c r="J8481">
        <v>3.2889999999999998E-3</v>
      </c>
      <c r="K8481">
        <v>2.9604999999999999E-2</v>
      </c>
      <c r="L8481">
        <v>117.584003</v>
      </c>
      <c r="M8481">
        <f t="shared" si="132"/>
        <v>10.001520218911525</v>
      </c>
    </row>
    <row r="8482" spans="1:13" x14ac:dyDescent="0.2">
      <c r="A8482" t="s">
        <v>42</v>
      </c>
      <c r="B8482">
        <v>400</v>
      </c>
      <c r="C8482">
        <v>4</v>
      </c>
      <c r="D8482" t="s">
        <v>14</v>
      </c>
      <c r="E8482">
        <v>0</v>
      </c>
      <c r="F8482">
        <v>305</v>
      </c>
      <c r="G8482">
        <v>39</v>
      </c>
      <c r="H8482">
        <v>153</v>
      </c>
      <c r="I8482">
        <v>2.9604999999999999E-2</v>
      </c>
      <c r="J8482">
        <v>3.2889999999999998E-3</v>
      </c>
      <c r="K8482">
        <v>2.6315999999999999E-2</v>
      </c>
      <c r="L8482">
        <v>102.747564</v>
      </c>
      <c r="M8482">
        <f t="shared" si="132"/>
        <v>9.001216175129219</v>
      </c>
    </row>
    <row r="8483" spans="1:13" x14ac:dyDescent="0.2">
      <c r="A8483" t="s">
        <v>42</v>
      </c>
      <c r="B8483">
        <v>400</v>
      </c>
      <c r="C8483">
        <v>4</v>
      </c>
      <c r="D8483" t="s">
        <v>14</v>
      </c>
      <c r="E8483">
        <v>1</v>
      </c>
      <c r="F8483">
        <v>305</v>
      </c>
      <c r="G8483">
        <v>39</v>
      </c>
      <c r="H8483">
        <v>153</v>
      </c>
      <c r="I8483">
        <v>2.6315999999999999E-2</v>
      </c>
      <c r="J8483">
        <v>3.2889999999999998E-3</v>
      </c>
      <c r="K8483">
        <v>2.3026000000000001E-2</v>
      </c>
      <c r="L8483">
        <v>103.230279</v>
      </c>
      <c r="M8483">
        <f t="shared" si="132"/>
        <v>8.001216175129219</v>
      </c>
    </row>
    <row r="8484" spans="1:13" x14ac:dyDescent="0.2">
      <c r="A8484" t="s">
        <v>42</v>
      </c>
      <c r="B8484">
        <v>400</v>
      </c>
      <c r="C8484">
        <v>4</v>
      </c>
      <c r="D8484" t="s">
        <v>14</v>
      </c>
      <c r="E8484">
        <v>2</v>
      </c>
      <c r="F8484">
        <v>305</v>
      </c>
      <c r="G8484">
        <v>39</v>
      </c>
      <c r="H8484">
        <v>153</v>
      </c>
      <c r="I8484">
        <v>1.6447E-2</v>
      </c>
      <c r="J8484">
        <v>3.2889999999999998E-3</v>
      </c>
      <c r="K8484">
        <v>1.3158E-2</v>
      </c>
      <c r="L8484">
        <v>104.530839</v>
      </c>
      <c r="M8484">
        <f t="shared" si="132"/>
        <v>5.0006080875646095</v>
      </c>
    </row>
    <row r="8485" spans="1:13" x14ac:dyDescent="0.2">
      <c r="A8485" t="s">
        <v>42</v>
      </c>
      <c r="B8485">
        <v>400</v>
      </c>
      <c r="C8485">
        <v>4</v>
      </c>
      <c r="D8485" t="s">
        <v>14</v>
      </c>
      <c r="E8485">
        <v>3</v>
      </c>
      <c r="F8485">
        <v>305</v>
      </c>
      <c r="G8485">
        <v>39</v>
      </c>
      <c r="H8485">
        <v>153</v>
      </c>
      <c r="I8485">
        <v>2.3026000000000001E-2</v>
      </c>
      <c r="J8485">
        <v>3.2889999999999998E-3</v>
      </c>
      <c r="K8485">
        <v>1.9737000000000001E-2</v>
      </c>
      <c r="L8485">
        <v>102.55382400000001</v>
      </c>
      <c r="M8485">
        <f t="shared" si="132"/>
        <v>7.0009121313469151</v>
      </c>
    </row>
    <row r="8486" spans="1:13" x14ac:dyDescent="0.2">
      <c r="A8486" t="s">
        <v>42</v>
      </c>
      <c r="B8486">
        <v>400</v>
      </c>
      <c r="C8486">
        <v>4</v>
      </c>
      <c r="D8486" t="s">
        <v>14</v>
      </c>
      <c r="E8486">
        <v>4</v>
      </c>
      <c r="F8486">
        <v>305</v>
      </c>
      <c r="G8486">
        <v>39</v>
      </c>
      <c r="H8486">
        <v>153</v>
      </c>
      <c r="I8486">
        <v>1.6447E-2</v>
      </c>
      <c r="J8486">
        <v>3.2889999999999998E-3</v>
      </c>
      <c r="K8486">
        <v>1.3158E-2</v>
      </c>
      <c r="L8486">
        <v>103.38551099999999</v>
      </c>
      <c r="M8486">
        <f t="shared" si="132"/>
        <v>5.0006080875646095</v>
      </c>
    </row>
    <row r="8487" spans="1:13" x14ac:dyDescent="0.2">
      <c r="A8487" t="s">
        <v>42</v>
      </c>
      <c r="B8487">
        <v>400</v>
      </c>
      <c r="C8487">
        <v>4</v>
      </c>
      <c r="D8487" t="s">
        <v>14</v>
      </c>
      <c r="E8487">
        <v>5</v>
      </c>
      <c r="F8487">
        <v>305</v>
      </c>
      <c r="G8487">
        <v>39</v>
      </c>
      <c r="H8487">
        <v>153</v>
      </c>
      <c r="I8487">
        <v>3.6184000000000001E-2</v>
      </c>
      <c r="J8487">
        <v>3.2889999999999998E-3</v>
      </c>
      <c r="K8487">
        <v>3.2895000000000001E-2</v>
      </c>
      <c r="L8487">
        <v>103.621003</v>
      </c>
      <c r="M8487">
        <f t="shared" si="132"/>
        <v>11.001520218911525</v>
      </c>
    </row>
    <row r="8488" spans="1:13" x14ac:dyDescent="0.2">
      <c r="A8488" t="s">
        <v>42</v>
      </c>
      <c r="B8488">
        <v>400</v>
      </c>
      <c r="C8488">
        <v>4</v>
      </c>
      <c r="D8488" t="s">
        <v>14</v>
      </c>
      <c r="E8488">
        <v>6</v>
      </c>
      <c r="F8488">
        <v>305</v>
      </c>
      <c r="G8488">
        <v>39</v>
      </c>
      <c r="H8488">
        <v>153</v>
      </c>
      <c r="I8488">
        <v>4.2763000000000002E-2</v>
      </c>
      <c r="J8488">
        <v>3.2889999999999998E-3</v>
      </c>
      <c r="K8488">
        <v>3.9474000000000002E-2</v>
      </c>
      <c r="L8488">
        <v>102.79061299999999</v>
      </c>
      <c r="M8488">
        <f t="shared" si="132"/>
        <v>13.001824262693829</v>
      </c>
    </row>
    <row r="8489" spans="1:13" x14ac:dyDescent="0.2">
      <c r="A8489" t="s">
        <v>42</v>
      </c>
      <c r="B8489">
        <v>400</v>
      </c>
      <c r="C8489">
        <v>4</v>
      </c>
      <c r="D8489" t="s">
        <v>14</v>
      </c>
      <c r="E8489">
        <v>7</v>
      </c>
      <c r="F8489">
        <v>305</v>
      </c>
      <c r="G8489">
        <v>39</v>
      </c>
      <c r="H8489">
        <v>153</v>
      </c>
      <c r="I8489">
        <v>3.6184000000000001E-2</v>
      </c>
      <c r="J8489">
        <v>3.2889999999999998E-3</v>
      </c>
      <c r="K8489">
        <v>3.2895000000000001E-2</v>
      </c>
      <c r="L8489">
        <v>104.267725</v>
      </c>
      <c r="M8489">
        <f t="shared" si="132"/>
        <v>11.001520218911525</v>
      </c>
    </row>
    <row r="8490" spans="1:13" x14ac:dyDescent="0.2">
      <c r="A8490" t="s">
        <v>42</v>
      </c>
      <c r="B8490">
        <v>400</v>
      </c>
      <c r="C8490">
        <v>4</v>
      </c>
      <c r="D8490" t="s">
        <v>15</v>
      </c>
      <c r="E8490">
        <v>0</v>
      </c>
      <c r="F8490">
        <v>305</v>
      </c>
      <c r="G8490">
        <v>39</v>
      </c>
      <c r="H8490">
        <v>153</v>
      </c>
      <c r="I8490">
        <v>1.6447E-2</v>
      </c>
      <c r="J8490">
        <v>3.2889999999999998E-3</v>
      </c>
      <c r="K8490">
        <v>1.3158E-2</v>
      </c>
      <c r="L8490">
        <v>95.912182000000001</v>
      </c>
      <c r="M8490">
        <f t="shared" si="132"/>
        <v>5.0006080875646095</v>
      </c>
    </row>
    <row r="8491" spans="1:13" x14ac:dyDescent="0.2">
      <c r="A8491" t="s">
        <v>42</v>
      </c>
      <c r="B8491">
        <v>400</v>
      </c>
      <c r="C8491">
        <v>4</v>
      </c>
      <c r="D8491" t="s">
        <v>15</v>
      </c>
      <c r="E8491">
        <v>1</v>
      </c>
      <c r="F8491">
        <v>305</v>
      </c>
      <c r="G8491">
        <v>39</v>
      </c>
      <c r="H8491">
        <v>153</v>
      </c>
      <c r="I8491">
        <v>2.3026000000000001E-2</v>
      </c>
      <c r="J8491">
        <v>3.2889999999999998E-3</v>
      </c>
      <c r="K8491">
        <v>1.9737000000000001E-2</v>
      </c>
      <c r="L8491">
        <v>96.109314999999995</v>
      </c>
      <c r="M8491">
        <f t="shared" si="132"/>
        <v>7.0009121313469151</v>
      </c>
    </row>
    <row r="8492" spans="1:13" x14ac:dyDescent="0.2">
      <c r="A8492" t="s">
        <v>42</v>
      </c>
      <c r="B8492">
        <v>400</v>
      </c>
      <c r="C8492">
        <v>4</v>
      </c>
      <c r="D8492" t="s">
        <v>15</v>
      </c>
      <c r="E8492">
        <v>2</v>
      </c>
      <c r="F8492">
        <v>305</v>
      </c>
      <c r="G8492">
        <v>39</v>
      </c>
      <c r="H8492">
        <v>153</v>
      </c>
      <c r="I8492">
        <v>3.2895000000000001E-2</v>
      </c>
      <c r="J8492">
        <v>3.2889999999999998E-3</v>
      </c>
      <c r="K8492">
        <v>2.9604999999999999E-2</v>
      </c>
      <c r="L8492">
        <v>95.590056000000004</v>
      </c>
      <c r="M8492">
        <f t="shared" si="132"/>
        <v>10.001520218911525</v>
      </c>
    </row>
    <row r="8493" spans="1:13" x14ac:dyDescent="0.2">
      <c r="A8493" t="s">
        <v>42</v>
      </c>
      <c r="B8493">
        <v>400</v>
      </c>
      <c r="C8493">
        <v>4</v>
      </c>
      <c r="D8493" t="s">
        <v>15</v>
      </c>
      <c r="E8493">
        <v>3</v>
      </c>
      <c r="F8493">
        <v>305</v>
      </c>
      <c r="G8493">
        <v>39</v>
      </c>
      <c r="H8493">
        <v>153</v>
      </c>
      <c r="I8493">
        <v>2.3026000000000001E-2</v>
      </c>
      <c r="J8493">
        <v>3.2889999999999998E-3</v>
      </c>
      <c r="K8493">
        <v>1.9737000000000001E-2</v>
      </c>
      <c r="L8493">
        <v>93.730936</v>
      </c>
      <c r="M8493">
        <f t="shared" si="132"/>
        <v>7.0009121313469151</v>
      </c>
    </row>
    <row r="8494" spans="1:13" x14ac:dyDescent="0.2">
      <c r="A8494" t="s">
        <v>42</v>
      </c>
      <c r="B8494">
        <v>400</v>
      </c>
      <c r="C8494">
        <v>4</v>
      </c>
      <c r="D8494" t="s">
        <v>15</v>
      </c>
      <c r="E8494">
        <v>4</v>
      </c>
      <c r="F8494">
        <v>305</v>
      </c>
      <c r="G8494">
        <v>39</v>
      </c>
      <c r="H8494">
        <v>153</v>
      </c>
      <c r="I8494">
        <v>3.6184000000000001E-2</v>
      </c>
      <c r="J8494">
        <v>3.2889999999999998E-3</v>
      </c>
      <c r="K8494">
        <v>3.2895000000000001E-2</v>
      </c>
      <c r="L8494">
        <v>96.847663999999995</v>
      </c>
      <c r="M8494">
        <f t="shared" si="132"/>
        <v>11.001520218911525</v>
      </c>
    </row>
    <row r="8495" spans="1:13" x14ac:dyDescent="0.2">
      <c r="A8495" t="s">
        <v>42</v>
      </c>
      <c r="B8495">
        <v>400</v>
      </c>
      <c r="C8495">
        <v>4</v>
      </c>
      <c r="D8495" t="s">
        <v>15</v>
      </c>
      <c r="E8495">
        <v>5</v>
      </c>
      <c r="F8495">
        <v>305</v>
      </c>
      <c r="G8495">
        <v>39</v>
      </c>
      <c r="H8495">
        <v>153</v>
      </c>
      <c r="I8495">
        <v>1.9737000000000001E-2</v>
      </c>
      <c r="J8495">
        <v>3.2889999999999998E-3</v>
      </c>
      <c r="K8495">
        <v>1.6447E-2</v>
      </c>
      <c r="L8495">
        <v>97.234067999999994</v>
      </c>
      <c r="M8495">
        <f t="shared" si="132"/>
        <v>6.0009121313469143</v>
      </c>
    </row>
    <row r="8496" spans="1:13" x14ac:dyDescent="0.2">
      <c r="A8496" t="s">
        <v>42</v>
      </c>
      <c r="B8496">
        <v>400</v>
      </c>
      <c r="C8496">
        <v>4</v>
      </c>
      <c r="D8496" t="s">
        <v>15</v>
      </c>
      <c r="E8496">
        <v>6</v>
      </c>
      <c r="F8496">
        <v>305</v>
      </c>
      <c r="G8496">
        <v>39</v>
      </c>
      <c r="H8496">
        <v>153</v>
      </c>
      <c r="I8496">
        <v>3.9474000000000002E-2</v>
      </c>
      <c r="J8496">
        <v>3.2889999999999998E-3</v>
      </c>
      <c r="K8496">
        <v>3.6184000000000001E-2</v>
      </c>
      <c r="L8496">
        <v>97.095861999999997</v>
      </c>
      <c r="M8496">
        <f t="shared" si="132"/>
        <v>12.001824262693829</v>
      </c>
    </row>
    <row r="8497" spans="1:13" x14ac:dyDescent="0.2">
      <c r="A8497" t="s">
        <v>42</v>
      </c>
      <c r="B8497">
        <v>400</v>
      </c>
      <c r="C8497">
        <v>4</v>
      </c>
      <c r="D8497" t="s">
        <v>15</v>
      </c>
      <c r="E8497">
        <v>7</v>
      </c>
      <c r="F8497">
        <v>305</v>
      </c>
      <c r="G8497">
        <v>39</v>
      </c>
      <c r="H8497">
        <v>153</v>
      </c>
      <c r="I8497">
        <v>3.6184000000000001E-2</v>
      </c>
      <c r="J8497">
        <v>3.2889999999999998E-3</v>
      </c>
      <c r="K8497">
        <v>3.2895000000000001E-2</v>
      </c>
      <c r="L8497">
        <v>94.066799000000003</v>
      </c>
      <c r="M8497">
        <f t="shared" si="132"/>
        <v>11.001520218911525</v>
      </c>
    </row>
    <row r="8498" spans="1:13" x14ac:dyDescent="0.2">
      <c r="A8498" t="s">
        <v>42</v>
      </c>
      <c r="B8498">
        <v>400</v>
      </c>
      <c r="C8498">
        <v>5</v>
      </c>
      <c r="D8498" t="s">
        <v>13</v>
      </c>
      <c r="E8498">
        <v>0</v>
      </c>
      <c r="F8498">
        <v>305</v>
      </c>
      <c r="G8498">
        <v>31</v>
      </c>
      <c r="H8498">
        <v>155</v>
      </c>
      <c r="I8498">
        <v>2.6315999999999999E-2</v>
      </c>
      <c r="J8498">
        <v>3.2460000000000002E-3</v>
      </c>
      <c r="K8498">
        <v>2.307E-2</v>
      </c>
      <c r="L8498">
        <v>119.36436500000001</v>
      </c>
      <c r="M8498">
        <f t="shared" si="132"/>
        <v>8.1072088724584095</v>
      </c>
    </row>
    <row r="8499" spans="1:13" x14ac:dyDescent="0.2">
      <c r="A8499" t="s">
        <v>42</v>
      </c>
      <c r="B8499">
        <v>400</v>
      </c>
      <c r="C8499">
        <v>5</v>
      </c>
      <c r="D8499" t="s">
        <v>13</v>
      </c>
      <c r="E8499">
        <v>1</v>
      </c>
      <c r="F8499">
        <v>305</v>
      </c>
      <c r="G8499">
        <v>31</v>
      </c>
      <c r="H8499">
        <v>155</v>
      </c>
      <c r="I8499">
        <v>1.6447E-2</v>
      </c>
      <c r="J8499">
        <v>3.2460000000000002E-3</v>
      </c>
      <c r="K8499">
        <v>1.3200999999999999E-2</v>
      </c>
      <c r="L8499">
        <v>116.781785</v>
      </c>
      <c r="M8499">
        <f t="shared" si="132"/>
        <v>5.0668515095502151</v>
      </c>
    </row>
    <row r="8500" spans="1:13" x14ac:dyDescent="0.2">
      <c r="A8500" t="s">
        <v>42</v>
      </c>
      <c r="B8500">
        <v>400</v>
      </c>
      <c r="C8500">
        <v>5</v>
      </c>
      <c r="D8500" t="s">
        <v>13</v>
      </c>
      <c r="E8500">
        <v>2</v>
      </c>
      <c r="F8500">
        <v>305</v>
      </c>
      <c r="G8500">
        <v>31</v>
      </c>
      <c r="H8500">
        <v>155</v>
      </c>
      <c r="I8500">
        <v>2.9604999999999999E-2</v>
      </c>
      <c r="J8500">
        <v>3.2460000000000002E-3</v>
      </c>
      <c r="K8500">
        <v>2.6359E-2</v>
      </c>
      <c r="L8500">
        <v>116.554053</v>
      </c>
      <c r="M8500">
        <f t="shared" si="132"/>
        <v>9.1204559457794208</v>
      </c>
    </row>
    <row r="8501" spans="1:13" x14ac:dyDescent="0.2">
      <c r="A8501" t="s">
        <v>42</v>
      </c>
      <c r="B8501">
        <v>400</v>
      </c>
      <c r="C8501">
        <v>5</v>
      </c>
      <c r="D8501" t="s">
        <v>13</v>
      </c>
      <c r="E8501">
        <v>3</v>
      </c>
      <c r="F8501">
        <v>305</v>
      </c>
      <c r="G8501">
        <v>31</v>
      </c>
      <c r="H8501">
        <v>155</v>
      </c>
      <c r="I8501">
        <v>1.6447E-2</v>
      </c>
      <c r="J8501">
        <v>3.2460000000000002E-3</v>
      </c>
      <c r="K8501">
        <v>1.3200999999999999E-2</v>
      </c>
      <c r="L8501">
        <v>116.62875200000001</v>
      </c>
      <c r="M8501">
        <f t="shared" si="132"/>
        <v>5.0668515095502151</v>
      </c>
    </row>
    <row r="8502" spans="1:13" x14ac:dyDescent="0.2">
      <c r="A8502" t="s">
        <v>42</v>
      </c>
      <c r="B8502">
        <v>400</v>
      </c>
      <c r="C8502">
        <v>5</v>
      </c>
      <c r="D8502" t="s">
        <v>13</v>
      </c>
      <c r="E8502">
        <v>4</v>
      </c>
      <c r="F8502">
        <v>305</v>
      </c>
      <c r="G8502">
        <v>31</v>
      </c>
      <c r="H8502">
        <v>155</v>
      </c>
      <c r="I8502">
        <v>2.6315999999999999E-2</v>
      </c>
      <c r="J8502">
        <v>3.2460000000000002E-3</v>
      </c>
      <c r="K8502">
        <v>2.307E-2</v>
      </c>
      <c r="L8502">
        <v>117.44443800000001</v>
      </c>
      <c r="M8502">
        <f t="shared" si="132"/>
        <v>8.1072088724584095</v>
      </c>
    </row>
    <row r="8503" spans="1:13" x14ac:dyDescent="0.2">
      <c r="A8503" t="s">
        <v>42</v>
      </c>
      <c r="B8503">
        <v>400</v>
      </c>
      <c r="C8503">
        <v>5</v>
      </c>
      <c r="D8503" t="s">
        <v>13</v>
      </c>
      <c r="E8503">
        <v>5</v>
      </c>
      <c r="F8503">
        <v>305</v>
      </c>
      <c r="G8503">
        <v>31</v>
      </c>
      <c r="H8503">
        <v>155</v>
      </c>
      <c r="I8503">
        <v>2.3026000000000001E-2</v>
      </c>
      <c r="J8503">
        <v>3.2460000000000002E-3</v>
      </c>
      <c r="K8503">
        <v>1.9779999999999999E-2</v>
      </c>
      <c r="L8503">
        <v>117.861921</v>
      </c>
      <c r="M8503">
        <f t="shared" si="132"/>
        <v>7.0936537276648179</v>
      </c>
    </row>
    <row r="8504" spans="1:13" x14ac:dyDescent="0.2">
      <c r="A8504" t="s">
        <v>42</v>
      </c>
      <c r="B8504">
        <v>400</v>
      </c>
      <c r="C8504">
        <v>5</v>
      </c>
      <c r="D8504" t="s">
        <v>13</v>
      </c>
      <c r="E8504">
        <v>6</v>
      </c>
      <c r="F8504">
        <v>305</v>
      </c>
      <c r="G8504">
        <v>31</v>
      </c>
      <c r="H8504">
        <v>155</v>
      </c>
      <c r="I8504">
        <v>1.9737000000000001E-2</v>
      </c>
      <c r="J8504">
        <v>3.2460000000000002E-3</v>
      </c>
      <c r="K8504">
        <v>1.6490999999999999E-2</v>
      </c>
      <c r="L8504">
        <v>117.17053</v>
      </c>
      <c r="M8504">
        <f t="shared" si="132"/>
        <v>6.0804066543438076</v>
      </c>
    </row>
    <row r="8505" spans="1:13" x14ac:dyDescent="0.2">
      <c r="A8505" t="s">
        <v>42</v>
      </c>
      <c r="B8505">
        <v>400</v>
      </c>
      <c r="C8505">
        <v>5</v>
      </c>
      <c r="D8505" t="s">
        <v>13</v>
      </c>
      <c r="E8505">
        <v>7</v>
      </c>
      <c r="F8505">
        <v>305</v>
      </c>
      <c r="G8505">
        <v>31</v>
      </c>
      <c r="H8505">
        <v>155</v>
      </c>
      <c r="I8505">
        <v>1.9737000000000001E-2</v>
      </c>
      <c r="J8505">
        <v>3.2460000000000002E-3</v>
      </c>
      <c r="K8505">
        <v>1.6490999999999999E-2</v>
      </c>
      <c r="L8505">
        <v>117.72380800000001</v>
      </c>
      <c r="M8505">
        <f t="shared" si="132"/>
        <v>6.0804066543438076</v>
      </c>
    </row>
    <row r="8506" spans="1:13" x14ac:dyDescent="0.2">
      <c r="A8506" t="s">
        <v>42</v>
      </c>
      <c r="B8506">
        <v>400</v>
      </c>
      <c r="C8506">
        <v>5</v>
      </c>
      <c r="D8506" t="s">
        <v>14</v>
      </c>
      <c r="E8506">
        <v>0</v>
      </c>
      <c r="F8506">
        <v>305</v>
      </c>
      <c r="G8506">
        <v>31</v>
      </c>
      <c r="H8506">
        <v>155</v>
      </c>
      <c r="I8506">
        <v>2.6315999999999999E-2</v>
      </c>
      <c r="J8506">
        <v>3.2460000000000002E-3</v>
      </c>
      <c r="K8506">
        <v>2.307E-2</v>
      </c>
      <c r="L8506">
        <v>104.495525</v>
      </c>
      <c r="M8506">
        <f t="shared" si="132"/>
        <v>8.1072088724584095</v>
      </c>
    </row>
    <row r="8507" spans="1:13" x14ac:dyDescent="0.2">
      <c r="A8507" t="s">
        <v>42</v>
      </c>
      <c r="B8507">
        <v>400</v>
      </c>
      <c r="C8507">
        <v>5</v>
      </c>
      <c r="D8507" t="s">
        <v>14</v>
      </c>
      <c r="E8507">
        <v>1</v>
      </c>
      <c r="F8507">
        <v>305</v>
      </c>
      <c r="G8507">
        <v>31</v>
      </c>
      <c r="H8507">
        <v>155</v>
      </c>
      <c r="I8507">
        <v>1.3158E-2</v>
      </c>
      <c r="J8507">
        <v>3.2460000000000002E-3</v>
      </c>
      <c r="K8507">
        <v>9.9120000000000007E-3</v>
      </c>
      <c r="L8507">
        <v>105.42133200000001</v>
      </c>
      <c r="M8507">
        <f t="shared" si="132"/>
        <v>4.0536044362292047</v>
      </c>
    </row>
    <row r="8508" spans="1:13" x14ac:dyDescent="0.2">
      <c r="A8508" t="s">
        <v>42</v>
      </c>
      <c r="B8508">
        <v>400</v>
      </c>
      <c r="C8508">
        <v>5</v>
      </c>
      <c r="D8508" t="s">
        <v>14</v>
      </c>
      <c r="E8508">
        <v>2</v>
      </c>
      <c r="F8508">
        <v>305</v>
      </c>
      <c r="G8508">
        <v>31</v>
      </c>
      <c r="H8508">
        <v>155</v>
      </c>
      <c r="I8508">
        <v>1.9737000000000001E-2</v>
      </c>
      <c r="J8508">
        <v>3.2460000000000002E-3</v>
      </c>
      <c r="K8508">
        <v>1.6490999999999999E-2</v>
      </c>
      <c r="L8508">
        <v>103.51374</v>
      </c>
      <c r="M8508">
        <f t="shared" si="132"/>
        <v>6.0804066543438076</v>
      </c>
    </row>
    <row r="8509" spans="1:13" x14ac:dyDescent="0.2">
      <c r="A8509" t="s">
        <v>42</v>
      </c>
      <c r="B8509">
        <v>400</v>
      </c>
      <c r="C8509">
        <v>5</v>
      </c>
      <c r="D8509" t="s">
        <v>14</v>
      </c>
      <c r="E8509">
        <v>3</v>
      </c>
      <c r="F8509">
        <v>305</v>
      </c>
      <c r="G8509">
        <v>31</v>
      </c>
      <c r="H8509">
        <v>155</v>
      </c>
      <c r="I8509">
        <v>2.3026000000000001E-2</v>
      </c>
      <c r="J8509">
        <v>3.2460000000000002E-3</v>
      </c>
      <c r="K8509">
        <v>1.9779999999999999E-2</v>
      </c>
      <c r="L8509">
        <v>103.169954</v>
      </c>
      <c r="M8509">
        <f t="shared" si="132"/>
        <v>7.0936537276648179</v>
      </c>
    </row>
    <row r="8510" spans="1:13" x14ac:dyDescent="0.2">
      <c r="A8510" t="s">
        <v>42</v>
      </c>
      <c r="B8510">
        <v>400</v>
      </c>
      <c r="C8510">
        <v>5</v>
      </c>
      <c r="D8510" t="s">
        <v>14</v>
      </c>
      <c r="E8510">
        <v>4</v>
      </c>
      <c r="F8510">
        <v>305</v>
      </c>
      <c r="G8510">
        <v>31</v>
      </c>
      <c r="H8510">
        <v>155</v>
      </c>
      <c r="I8510">
        <v>1.3158E-2</v>
      </c>
      <c r="J8510">
        <v>3.2460000000000002E-3</v>
      </c>
      <c r="K8510">
        <v>9.9120000000000007E-3</v>
      </c>
      <c r="L8510">
        <v>102.818898</v>
      </c>
      <c r="M8510">
        <f t="shared" si="132"/>
        <v>4.0536044362292047</v>
      </c>
    </row>
    <row r="8511" spans="1:13" x14ac:dyDescent="0.2">
      <c r="A8511" t="s">
        <v>42</v>
      </c>
      <c r="B8511">
        <v>400</v>
      </c>
      <c r="C8511">
        <v>5</v>
      </c>
      <c r="D8511" t="s">
        <v>14</v>
      </c>
      <c r="E8511">
        <v>5</v>
      </c>
      <c r="F8511">
        <v>305</v>
      </c>
      <c r="G8511">
        <v>31</v>
      </c>
      <c r="H8511">
        <v>155</v>
      </c>
      <c r="I8511">
        <v>2.9604999999999999E-2</v>
      </c>
      <c r="J8511">
        <v>3.2460000000000002E-3</v>
      </c>
      <c r="K8511">
        <v>2.6359E-2</v>
      </c>
      <c r="L8511">
        <v>105.259225</v>
      </c>
      <c r="M8511">
        <f t="shared" si="132"/>
        <v>9.1204559457794208</v>
      </c>
    </row>
    <row r="8512" spans="1:13" x14ac:dyDescent="0.2">
      <c r="A8512" t="s">
        <v>42</v>
      </c>
      <c r="B8512">
        <v>400</v>
      </c>
      <c r="C8512">
        <v>5</v>
      </c>
      <c r="D8512" t="s">
        <v>14</v>
      </c>
      <c r="E8512">
        <v>6</v>
      </c>
      <c r="F8512">
        <v>305</v>
      </c>
      <c r="G8512">
        <v>31</v>
      </c>
      <c r="H8512">
        <v>155</v>
      </c>
      <c r="I8512">
        <v>2.9604999999999999E-2</v>
      </c>
      <c r="J8512">
        <v>3.2460000000000002E-3</v>
      </c>
      <c r="K8512">
        <v>2.6359E-2</v>
      </c>
      <c r="L8512">
        <v>103.01828500000001</v>
      </c>
      <c r="M8512">
        <f t="shared" si="132"/>
        <v>9.1204559457794208</v>
      </c>
    </row>
    <row r="8513" spans="1:13" x14ac:dyDescent="0.2">
      <c r="A8513" t="s">
        <v>42</v>
      </c>
      <c r="B8513">
        <v>400</v>
      </c>
      <c r="C8513">
        <v>5</v>
      </c>
      <c r="D8513" t="s">
        <v>14</v>
      </c>
      <c r="E8513">
        <v>7</v>
      </c>
      <c r="F8513">
        <v>305</v>
      </c>
      <c r="G8513">
        <v>31</v>
      </c>
      <c r="H8513">
        <v>155</v>
      </c>
      <c r="I8513">
        <v>1.3158E-2</v>
      </c>
      <c r="J8513">
        <v>3.2460000000000002E-3</v>
      </c>
      <c r="K8513">
        <v>9.9120000000000007E-3</v>
      </c>
      <c r="L8513">
        <v>102.972482</v>
      </c>
      <c r="M8513">
        <f t="shared" si="132"/>
        <v>4.0536044362292047</v>
      </c>
    </row>
    <row r="8514" spans="1:13" x14ac:dyDescent="0.2">
      <c r="A8514" t="s">
        <v>42</v>
      </c>
      <c r="B8514">
        <v>400</v>
      </c>
      <c r="C8514">
        <v>5</v>
      </c>
      <c r="D8514" t="s">
        <v>15</v>
      </c>
      <c r="E8514">
        <v>0</v>
      </c>
      <c r="F8514">
        <v>305</v>
      </c>
      <c r="G8514">
        <v>31</v>
      </c>
      <c r="H8514">
        <v>155</v>
      </c>
      <c r="I8514">
        <v>1.9737000000000001E-2</v>
      </c>
      <c r="J8514">
        <v>3.2460000000000002E-3</v>
      </c>
      <c r="K8514">
        <v>1.6490999999999999E-2</v>
      </c>
      <c r="L8514">
        <v>96.049538999999996</v>
      </c>
      <c r="M8514">
        <f t="shared" si="132"/>
        <v>6.0804066543438076</v>
      </c>
    </row>
    <row r="8515" spans="1:13" x14ac:dyDescent="0.2">
      <c r="A8515" t="s">
        <v>42</v>
      </c>
      <c r="B8515">
        <v>400</v>
      </c>
      <c r="C8515">
        <v>5</v>
      </c>
      <c r="D8515" t="s">
        <v>15</v>
      </c>
      <c r="E8515">
        <v>1</v>
      </c>
      <c r="F8515">
        <v>305</v>
      </c>
      <c r="G8515">
        <v>31</v>
      </c>
      <c r="H8515">
        <v>155</v>
      </c>
      <c r="I8515">
        <v>1.9737000000000001E-2</v>
      </c>
      <c r="J8515">
        <v>3.2460000000000002E-3</v>
      </c>
      <c r="K8515">
        <v>1.6490999999999999E-2</v>
      </c>
      <c r="L8515">
        <v>96.473079999999996</v>
      </c>
      <c r="M8515">
        <f t="shared" ref="M8515:M8578" si="133">IF(I8515=0,1,I8515/J8515)</f>
        <v>6.0804066543438076</v>
      </c>
    </row>
    <row r="8516" spans="1:13" x14ac:dyDescent="0.2">
      <c r="A8516" t="s">
        <v>42</v>
      </c>
      <c r="B8516">
        <v>400</v>
      </c>
      <c r="C8516">
        <v>5</v>
      </c>
      <c r="D8516" t="s">
        <v>15</v>
      </c>
      <c r="E8516">
        <v>2</v>
      </c>
      <c r="F8516">
        <v>305</v>
      </c>
      <c r="G8516">
        <v>31</v>
      </c>
      <c r="H8516">
        <v>155</v>
      </c>
      <c r="I8516">
        <v>2.3026000000000001E-2</v>
      </c>
      <c r="J8516">
        <v>3.2460000000000002E-3</v>
      </c>
      <c r="K8516">
        <v>1.9779999999999999E-2</v>
      </c>
      <c r="L8516">
        <v>95.704397999999998</v>
      </c>
      <c r="M8516">
        <f t="shared" si="133"/>
        <v>7.0936537276648179</v>
      </c>
    </row>
    <row r="8517" spans="1:13" x14ac:dyDescent="0.2">
      <c r="A8517" t="s">
        <v>42</v>
      </c>
      <c r="B8517">
        <v>400</v>
      </c>
      <c r="C8517">
        <v>5</v>
      </c>
      <c r="D8517" t="s">
        <v>15</v>
      </c>
      <c r="E8517">
        <v>3</v>
      </c>
      <c r="F8517">
        <v>305</v>
      </c>
      <c r="G8517">
        <v>31</v>
      </c>
      <c r="H8517">
        <v>155</v>
      </c>
      <c r="I8517">
        <v>2.6315999999999999E-2</v>
      </c>
      <c r="J8517">
        <v>3.2460000000000002E-3</v>
      </c>
      <c r="K8517">
        <v>2.307E-2</v>
      </c>
      <c r="L8517">
        <v>95.919720999999996</v>
      </c>
      <c r="M8517">
        <f t="shared" si="133"/>
        <v>8.1072088724584095</v>
      </c>
    </row>
    <row r="8518" spans="1:13" x14ac:dyDescent="0.2">
      <c r="A8518" t="s">
        <v>42</v>
      </c>
      <c r="B8518">
        <v>400</v>
      </c>
      <c r="C8518">
        <v>5</v>
      </c>
      <c r="D8518" t="s">
        <v>15</v>
      </c>
      <c r="E8518">
        <v>4</v>
      </c>
      <c r="F8518">
        <v>305</v>
      </c>
      <c r="G8518">
        <v>31</v>
      </c>
      <c r="H8518">
        <v>155</v>
      </c>
      <c r="I8518">
        <v>1.6447E-2</v>
      </c>
      <c r="J8518">
        <v>3.2460000000000002E-3</v>
      </c>
      <c r="K8518">
        <v>1.3200999999999999E-2</v>
      </c>
      <c r="L8518">
        <v>95.625534000000002</v>
      </c>
      <c r="M8518">
        <f t="shared" si="133"/>
        <v>5.0668515095502151</v>
      </c>
    </row>
    <row r="8519" spans="1:13" x14ac:dyDescent="0.2">
      <c r="A8519" t="s">
        <v>42</v>
      </c>
      <c r="B8519">
        <v>400</v>
      </c>
      <c r="C8519">
        <v>5</v>
      </c>
      <c r="D8519" t="s">
        <v>15</v>
      </c>
      <c r="E8519">
        <v>5</v>
      </c>
      <c r="F8519">
        <v>305</v>
      </c>
      <c r="G8519">
        <v>31</v>
      </c>
      <c r="H8519">
        <v>155</v>
      </c>
      <c r="I8519">
        <v>1.6447E-2</v>
      </c>
      <c r="J8519">
        <v>3.2460000000000002E-3</v>
      </c>
      <c r="K8519">
        <v>1.3200999999999999E-2</v>
      </c>
      <c r="L8519">
        <v>95.635829999999999</v>
      </c>
      <c r="M8519">
        <f t="shared" si="133"/>
        <v>5.0668515095502151</v>
      </c>
    </row>
    <row r="8520" spans="1:13" x14ac:dyDescent="0.2">
      <c r="A8520" t="s">
        <v>42</v>
      </c>
      <c r="B8520">
        <v>400</v>
      </c>
      <c r="C8520">
        <v>5</v>
      </c>
      <c r="D8520" t="s">
        <v>15</v>
      </c>
      <c r="E8520">
        <v>6</v>
      </c>
      <c r="F8520">
        <v>305</v>
      </c>
      <c r="G8520">
        <v>31</v>
      </c>
      <c r="H8520">
        <v>155</v>
      </c>
      <c r="I8520">
        <v>2.3026000000000001E-2</v>
      </c>
      <c r="J8520">
        <v>3.2460000000000002E-3</v>
      </c>
      <c r="K8520">
        <v>1.9779999999999999E-2</v>
      </c>
      <c r="L8520">
        <v>95.718800000000002</v>
      </c>
      <c r="M8520">
        <f t="shared" si="133"/>
        <v>7.0936537276648179</v>
      </c>
    </row>
    <row r="8521" spans="1:13" x14ac:dyDescent="0.2">
      <c r="A8521" t="s">
        <v>42</v>
      </c>
      <c r="B8521">
        <v>400</v>
      </c>
      <c r="C8521">
        <v>5</v>
      </c>
      <c r="D8521" t="s">
        <v>15</v>
      </c>
      <c r="E8521">
        <v>7</v>
      </c>
      <c r="F8521">
        <v>305</v>
      </c>
      <c r="G8521">
        <v>31</v>
      </c>
      <c r="H8521">
        <v>155</v>
      </c>
      <c r="I8521">
        <v>2.3026000000000001E-2</v>
      </c>
      <c r="J8521">
        <v>3.2460000000000002E-3</v>
      </c>
      <c r="K8521">
        <v>1.9779999999999999E-2</v>
      </c>
      <c r="L8521">
        <v>95.746573999999995</v>
      </c>
      <c r="M8521">
        <f t="shared" si="133"/>
        <v>7.0936537276648179</v>
      </c>
    </row>
    <row r="8522" spans="1:13" x14ac:dyDescent="0.2">
      <c r="A8522" t="s">
        <v>42</v>
      </c>
      <c r="B8522">
        <v>600</v>
      </c>
      <c r="C8522">
        <v>1</v>
      </c>
      <c r="D8522" t="s">
        <v>13</v>
      </c>
      <c r="E8522">
        <v>0</v>
      </c>
      <c r="F8522">
        <v>204</v>
      </c>
      <c r="G8522">
        <v>102</v>
      </c>
      <c r="H8522">
        <v>102</v>
      </c>
      <c r="I8522">
        <v>0.123153</v>
      </c>
      <c r="J8522">
        <v>4.9500000000000004E-3</v>
      </c>
      <c r="K8522">
        <v>0.118202</v>
      </c>
      <c r="L8522">
        <v>77.542828</v>
      </c>
      <c r="M8522">
        <f t="shared" si="133"/>
        <v>24.879393939393935</v>
      </c>
    </row>
    <row r="8523" spans="1:13" x14ac:dyDescent="0.2">
      <c r="A8523" t="s">
        <v>42</v>
      </c>
      <c r="B8523">
        <v>600</v>
      </c>
      <c r="C8523">
        <v>1</v>
      </c>
      <c r="D8523" t="s">
        <v>13</v>
      </c>
      <c r="E8523">
        <v>1</v>
      </c>
      <c r="F8523">
        <v>204</v>
      </c>
      <c r="G8523">
        <v>102</v>
      </c>
      <c r="H8523">
        <v>102</v>
      </c>
      <c r="I8523">
        <v>8.3743999999999999E-2</v>
      </c>
      <c r="J8523">
        <v>4.9500000000000004E-3</v>
      </c>
      <c r="K8523">
        <v>7.8793000000000002E-2</v>
      </c>
      <c r="L8523">
        <v>77.146186</v>
      </c>
      <c r="M8523">
        <f t="shared" si="133"/>
        <v>16.917979797979797</v>
      </c>
    </row>
    <row r="8524" spans="1:13" x14ac:dyDescent="0.2">
      <c r="A8524" t="s">
        <v>42</v>
      </c>
      <c r="B8524">
        <v>600</v>
      </c>
      <c r="C8524">
        <v>1</v>
      </c>
      <c r="D8524" t="s">
        <v>13</v>
      </c>
      <c r="E8524">
        <v>2</v>
      </c>
      <c r="F8524">
        <v>204</v>
      </c>
      <c r="G8524">
        <v>102</v>
      </c>
      <c r="H8524">
        <v>102</v>
      </c>
      <c r="I8524">
        <v>7.8817999999999999E-2</v>
      </c>
      <c r="J8524">
        <v>4.9500000000000004E-3</v>
      </c>
      <c r="K8524">
        <v>7.3867000000000002E-2</v>
      </c>
      <c r="L8524">
        <v>77.976112000000001</v>
      </c>
      <c r="M8524">
        <f t="shared" si="133"/>
        <v>15.922828282828281</v>
      </c>
    </row>
    <row r="8525" spans="1:13" x14ac:dyDescent="0.2">
      <c r="A8525" t="s">
        <v>42</v>
      </c>
      <c r="B8525">
        <v>600</v>
      </c>
      <c r="C8525">
        <v>1</v>
      </c>
      <c r="D8525" t="s">
        <v>13</v>
      </c>
      <c r="E8525">
        <v>3</v>
      </c>
      <c r="F8525">
        <v>204</v>
      </c>
      <c r="G8525">
        <v>102</v>
      </c>
      <c r="H8525">
        <v>102</v>
      </c>
      <c r="I8525">
        <v>0.118227</v>
      </c>
      <c r="J8525">
        <v>4.9500000000000004E-3</v>
      </c>
      <c r="K8525">
        <v>0.113276</v>
      </c>
      <c r="L8525">
        <v>76.632942</v>
      </c>
      <c r="M8525">
        <f t="shared" si="133"/>
        <v>23.884242424242423</v>
      </c>
    </row>
    <row r="8526" spans="1:13" x14ac:dyDescent="0.2">
      <c r="A8526" t="s">
        <v>42</v>
      </c>
      <c r="B8526">
        <v>600</v>
      </c>
      <c r="C8526">
        <v>1</v>
      </c>
      <c r="D8526" t="s">
        <v>13</v>
      </c>
      <c r="E8526">
        <v>4</v>
      </c>
      <c r="F8526">
        <v>204</v>
      </c>
      <c r="G8526">
        <v>102</v>
      </c>
      <c r="H8526">
        <v>102</v>
      </c>
      <c r="I8526">
        <v>8.8669999999999999E-2</v>
      </c>
      <c r="J8526">
        <v>4.9500000000000004E-3</v>
      </c>
      <c r="K8526">
        <v>8.3720000000000003E-2</v>
      </c>
      <c r="L8526">
        <v>77.032681999999994</v>
      </c>
      <c r="M8526">
        <f t="shared" si="133"/>
        <v>17.913131313131313</v>
      </c>
    </row>
    <row r="8527" spans="1:13" x14ac:dyDescent="0.2">
      <c r="A8527" t="s">
        <v>42</v>
      </c>
      <c r="B8527">
        <v>600</v>
      </c>
      <c r="C8527">
        <v>1</v>
      </c>
      <c r="D8527" t="s">
        <v>13</v>
      </c>
      <c r="E8527">
        <v>5</v>
      </c>
      <c r="F8527">
        <v>204</v>
      </c>
      <c r="G8527">
        <v>102</v>
      </c>
      <c r="H8527">
        <v>102</v>
      </c>
      <c r="I8527">
        <v>0.123153</v>
      </c>
      <c r="J8527">
        <v>4.9500000000000004E-3</v>
      </c>
      <c r="K8527">
        <v>0.118202</v>
      </c>
      <c r="L8527">
        <v>78.595014000000006</v>
      </c>
      <c r="M8527">
        <f t="shared" si="133"/>
        <v>24.879393939393935</v>
      </c>
    </row>
    <row r="8528" spans="1:13" x14ac:dyDescent="0.2">
      <c r="A8528" t="s">
        <v>42</v>
      </c>
      <c r="B8528">
        <v>600</v>
      </c>
      <c r="C8528">
        <v>1</v>
      </c>
      <c r="D8528" t="s">
        <v>13</v>
      </c>
      <c r="E8528">
        <v>6</v>
      </c>
      <c r="F8528">
        <v>204</v>
      </c>
      <c r="G8528">
        <v>102</v>
      </c>
      <c r="H8528">
        <v>102</v>
      </c>
      <c r="I8528">
        <v>0.103448</v>
      </c>
      <c r="J8528">
        <v>4.9500000000000004E-3</v>
      </c>
      <c r="K8528">
        <v>9.8498000000000002E-2</v>
      </c>
      <c r="L8528">
        <v>76.907257999999999</v>
      </c>
      <c r="M8528">
        <f t="shared" si="133"/>
        <v>20.898585858585857</v>
      </c>
    </row>
    <row r="8529" spans="1:13" x14ac:dyDescent="0.2">
      <c r="A8529" t="s">
        <v>42</v>
      </c>
      <c r="B8529">
        <v>600</v>
      </c>
      <c r="C8529">
        <v>1</v>
      </c>
      <c r="D8529" t="s">
        <v>13</v>
      </c>
      <c r="E8529">
        <v>7</v>
      </c>
      <c r="F8529">
        <v>204</v>
      </c>
      <c r="G8529">
        <v>102</v>
      </c>
      <c r="H8529">
        <v>102</v>
      </c>
      <c r="I8529">
        <v>8.8669999999999999E-2</v>
      </c>
      <c r="J8529">
        <v>4.9500000000000004E-3</v>
      </c>
      <c r="K8529">
        <v>8.3720000000000003E-2</v>
      </c>
      <c r="L8529">
        <v>76.943580999999995</v>
      </c>
      <c r="M8529">
        <f t="shared" si="133"/>
        <v>17.913131313131313</v>
      </c>
    </row>
    <row r="8530" spans="1:13" x14ac:dyDescent="0.2">
      <c r="A8530" t="s">
        <v>42</v>
      </c>
      <c r="B8530">
        <v>600</v>
      </c>
      <c r="C8530">
        <v>1</v>
      </c>
      <c r="D8530" t="s">
        <v>14</v>
      </c>
      <c r="E8530">
        <v>0</v>
      </c>
      <c r="F8530">
        <v>204</v>
      </c>
      <c r="G8530">
        <v>102</v>
      </c>
      <c r="H8530">
        <v>102</v>
      </c>
      <c r="I8530">
        <v>0.123153</v>
      </c>
      <c r="J8530">
        <v>4.9500000000000004E-3</v>
      </c>
      <c r="K8530">
        <v>0.118202</v>
      </c>
      <c r="L8530">
        <v>66.472612999999996</v>
      </c>
      <c r="M8530">
        <f t="shared" si="133"/>
        <v>24.879393939393935</v>
      </c>
    </row>
    <row r="8531" spans="1:13" x14ac:dyDescent="0.2">
      <c r="A8531" t="s">
        <v>42</v>
      </c>
      <c r="B8531">
        <v>600</v>
      </c>
      <c r="C8531">
        <v>1</v>
      </c>
      <c r="D8531" t="s">
        <v>14</v>
      </c>
      <c r="E8531">
        <v>1</v>
      </c>
      <c r="F8531">
        <v>204</v>
      </c>
      <c r="G8531">
        <v>102</v>
      </c>
      <c r="H8531">
        <v>102</v>
      </c>
      <c r="I8531">
        <v>7.8817999999999999E-2</v>
      </c>
      <c r="J8531">
        <v>4.9500000000000004E-3</v>
      </c>
      <c r="K8531">
        <v>7.3867000000000002E-2</v>
      </c>
      <c r="L8531">
        <v>68.415430999999998</v>
      </c>
      <c r="M8531">
        <f t="shared" si="133"/>
        <v>15.922828282828281</v>
      </c>
    </row>
    <row r="8532" spans="1:13" x14ac:dyDescent="0.2">
      <c r="A8532" t="s">
        <v>42</v>
      </c>
      <c r="B8532">
        <v>600</v>
      </c>
      <c r="C8532">
        <v>1</v>
      </c>
      <c r="D8532" t="s">
        <v>14</v>
      </c>
      <c r="E8532">
        <v>2</v>
      </c>
      <c r="F8532">
        <v>204</v>
      </c>
      <c r="G8532">
        <v>102</v>
      </c>
      <c r="H8532">
        <v>102</v>
      </c>
      <c r="I8532">
        <v>0.108374</v>
      </c>
      <c r="J8532">
        <v>4.9500000000000004E-3</v>
      </c>
      <c r="K8532">
        <v>0.103424</v>
      </c>
      <c r="L8532">
        <v>67.543919000000002</v>
      </c>
      <c r="M8532">
        <f t="shared" si="133"/>
        <v>21.893737373737373</v>
      </c>
    </row>
    <row r="8533" spans="1:13" x14ac:dyDescent="0.2">
      <c r="A8533" t="s">
        <v>42</v>
      </c>
      <c r="B8533">
        <v>600</v>
      </c>
      <c r="C8533">
        <v>1</v>
      </c>
      <c r="D8533" t="s">
        <v>14</v>
      </c>
      <c r="E8533">
        <v>3</v>
      </c>
      <c r="F8533">
        <v>204</v>
      </c>
      <c r="G8533">
        <v>102</v>
      </c>
      <c r="H8533">
        <v>102</v>
      </c>
      <c r="I8533">
        <v>0.103448</v>
      </c>
      <c r="J8533">
        <v>4.9500000000000004E-3</v>
      </c>
      <c r="K8533">
        <v>9.8498000000000002E-2</v>
      </c>
      <c r="L8533">
        <v>67.666453000000004</v>
      </c>
      <c r="M8533">
        <f t="shared" si="133"/>
        <v>20.898585858585857</v>
      </c>
    </row>
    <row r="8534" spans="1:13" x14ac:dyDescent="0.2">
      <c r="A8534" t="s">
        <v>42</v>
      </c>
      <c r="B8534">
        <v>600</v>
      </c>
      <c r="C8534">
        <v>1</v>
      </c>
      <c r="D8534" t="s">
        <v>14</v>
      </c>
      <c r="E8534">
        <v>4</v>
      </c>
      <c r="F8534">
        <v>204</v>
      </c>
      <c r="G8534">
        <v>102</v>
      </c>
      <c r="H8534">
        <v>102</v>
      </c>
      <c r="I8534">
        <v>8.8669999999999999E-2</v>
      </c>
      <c r="J8534">
        <v>4.9500000000000004E-3</v>
      </c>
      <c r="K8534">
        <v>8.3720000000000003E-2</v>
      </c>
      <c r="L8534">
        <v>68.158051</v>
      </c>
      <c r="M8534">
        <f t="shared" si="133"/>
        <v>17.913131313131313</v>
      </c>
    </row>
    <row r="8535" spans="1:13" x14ac:dyDescent="0.2">
      <c r="A8535" t="s">
        <v>42</v>
      </c>
      <c r="B8535">
        <v>600</v>
      </c>
      <c r="C8535">
        <v>1</v>
      </c>
      <c r="D8535" t="s">
        <v>14</v>
      </c>
      <c r="E8535">
        <v>5</v>
      </c>
      <c r="F8535">
        <v>204</v>
      </c>
      <c r="G8535">
        <v>102</v>
      </c>
      <c r="H8535">
        <v>102</v>
      </c>
      <c r="I8535">
        <v>6.8966E-2</v>
      </c>
      <c r="J8535">
        <v>4.9500000000000004E-3</v>
      </c>
      <c r="K8535">
        <v>6.4015000000000002E-2</v>
      </c>
      <c r="L8535">
        <v>69.216973999999993</v>
      </c>
      <c r="M8535">
        <f t="shared" si="133"/>
        <v>13.932525252525251</v>
      </c>
    </row>
    <row r="8536" spans="1:13" x14ac:dyDescent="0.2">
      <c r="A8536" t="s">
        <v>42</v>
      </c>
      <c r="B8536">
        <v>600</v>
      </c>
      <c r="C8536">
        <v>1</v>
      </c>
      <c r="D8536" t="s">
        <v>14</v>
      </c>
      <c r="E8536">
        <v>6</v>
      </c>
      <c r="F8536">
        <v>204</v>
      </c>
      <c r="G8536">
        <v>102</v>
      </c>
      <c r="H8536">
        <v>102</v>
      </c>
      <c r="I8536">
        <v>7.3891999999999999E-2</v>
      </c>
      <c r="J8536">
        <v>4.9500000000000004E-3</v>
      </c>
      <c r="K8536">
        <v>6.8941000000000002E-2</v>
      </c>
      <c r="L8536">
        <v>67.878231999999997</v>
      </c>
      <c r="M8536">
        <f t="shared" si="133"/>
        <v>14.927676767676767</v>
      </c>
    </row>
    <row r="8537" spans="1:13" x14ac:dyDescent="0.2">
      <c r="A8537" t="s">
        <v>42</v>
      </c>
      <c r="B8537">
        <v>600</v>
      </c>
      <c r="C8537">
        <v>1</v>
      </c>
      <c r="D8537" t="s">
        <v>14</v>
      </c>
      <c r="E8537">
        <v>7</v>
      </c>
      <c r="F8537">
        <v>204</v>
      </c>
      <c r="G8537">
        <v>102</v>
      </c>
      <c r="H8537">
        <v>102</v>
      </c>
      <c r="I8537">
        <v>9.8521999999999998E-2</v>
      </c>
      <c r="J8537">
        <v>4.9500000000000004E-3</v>
      </c>
      <c r="K8537">
        <v>9.3572000000000002E-2</v>
      </c>
      <c r="L8537">
        <v>66.931586999999993</v>
      </c>
      <c r="M8537">
        <f t="shared" si="133"/>
        <v>19.903434343434341</v>
      </c>
    </row>
    <row r="8538" spans="1:13" x14ac:dyDescent="0.2">
      <c r="A8538" t="s">
        <v>42</v>
      </c>
      <c r="B8538">
        <v>600</v>
      </c>
      <c r="C8538">
        <v>1</v>
      </c>
      <c r="D8538" t="s">
        <v>15</v>
      </c>
      <c r="E8538">
        <v>0</v>
      </c>
      <c r="F8538">
        <v>204</v>
      </c>
      <c r="G8538">
        <v>102</v>
      </c>
      <c r="H8538">
        <v>102</v>
      </c>
      <c r="I8538">
        <v>9.3595999999999999E-2</v>
      </c>
      <c r="J8538">
        <v>4.9500000000000004E-3</v>
      </c>
      <c r="K8538">
        <v>8.8646000000000003E-2</v>
      </c>
      <c r="L8538">
        <v>60.862212</v>
      </c>
      <c r="M8538">
        <f t="shared" si="133"/>
        <v>18.908282828282825</v>
      </c>
    </row>
    <row r="8539" spans="1:13" x14ac:dyDescent="0.2">
      <c r="A8539" t="s">
        <v>42</v>
      </c>
      <c r="B8539">
        <v>600</v>
      </c>
      <c r="C8539">
        <v>1</v>
      </c>
      <c r="D8539" t="s">
        <v>15</v>
      </c>
      <c r="E8539">
        <v>1</v>
      </c>
      <c r="F8539">
        <v>204</v>
      </c>
      <c r="G8539">
        <v>102</v>
      </c>
      <c r="H8539">
        <v>102</v>
      </c>
      <c r="I8539">
        <v>9.3595999999999999E-2</v>
      </c>
      <c r="J8539">
        <v>4.9500000000000004E-3</v>
      </c>
      <c r="K8539">
        <v>8.8646000000000003E-2</v>
      </c>
      <c r="L8539">
        <v>61.166271999999999</v>
      </c>
      <c r="M8539">
        <f t="shared" si="133"/>
        <v>18.908282828282825</v>
      </c>
    </row>
    <row r="8540" spans="1:13" x14ac:dyDescent="0.2">
      <c r="A8540" t="s">
        <v>42</v>
      </c>
      <c r="B8540">
        <v>600</v>
      </c>
      <c r="C8540">
        <v>1</v>
      </c>
      <c r="D8540" t="s">
        <v>15</v>
      </c>
      <c r="E8540">
        <v>2</v>
      </c>
      <c r="F8540">
        <v>204</v>
      </c>
      <c r="G8540">
        <v>102</v>
      </c>
      <c r="H8540">
        <v>102</v>
      </c>
      <c r="I8540">
        <v>0.118227</v>
      </c>
      <c r="J8540">
        <v>4.9500000000000004E-3</v>
      </c>
      <c r="K8540">
        <v>0.113276</v>
      </c>
      <c r="L8540">
        <v>61.38496</v>
      </c>
      <c r="M8540">
        <f t="shared" si="133"/>
        <v>23.884242424242423</v>
      </c>
    </row>
    <row r="8541" spans="1:13" x14ac:dyDescent="0.2">
      <c r="A8541" t="s">
        <v>42</v>
      </c>
      <c r="B8541">
        <v>600</v>
      </c>
      <c r="C8541">
        <v>1</v>
      </c>
      <c r="D8541" t="s">
        <v>15</v>
      </c>
      <c r="E8541">
        <v>3</v>
      </c>
      <c r="F8541">
        <v>204</v>
      </c>
      <c r="G8541">
        <v>102</v>
      </c>
      <c r="H8541">
        <v>102</v>
      </c>
      <c r="I8541">
        <v>8.3743999999999999E-2</v>
      </c>
      <c r="J8541">
        <v>4.9500000000000004E-3</v>
      </c>
      <c r="K8541">
        <v>7.8793000000000002E-2</v>
      </c>
      <c r="L8541">
        <v>62.456977000000002</v>
      </c>
      <c r="M8541">
        <f t="shared" si="133"/>
        <v>16.917979797979797</v>
      </c>
    </row>
    <row r="8542" spans="1:13" x14ac:dyDescent="0.2">
      <c r="A8542" t="s">
        <v>42</v>
      </c>
      <c r="B8542">
        <v>600</v>
      </c>
      <c r="C8542">
        <v>1</v>
      </c>
      <c r="D8542" t="s">
        <v>15</v>
      </c>
      <c r="E8542">
        <v>4</v>
      </c>
      <c r="F8542">
        <v>204</v>
      </c>
      <c r="G8542">
        <v>102</v>
      </c>
      <c r="H8542">
        <v>102</v>
      </c>
      <c r="I8542">
        <v>9.8521999999999998E-2</v>
      </c>
      <c r="J8542">
        <v>4.9500000000000004E-3</v>
      </c>
      <c r="K8542">
        <v>9.3572000000000002E-2</v>
      </c>
      <c r="L8542">
        <v>63.063690000000001</v>
      </c>
      <c r="M8542">
        <f t="shared" si="133"/>
        <v>19.903434343434341</v>
      </c>
    </row>
    <row r="8543" spans="1:13" x14ac:dyDescent="0.2">
      <c r="A8543" t="s">
        <v>42</v>
      </c>
      <c r="B8543">
        <v>600</v>
      </c>
      <c r="C8543">
        <v>1</v>
      </c>
      <c r="D8543" t="s">
        <v>15</v>
      </c>
      <c r="E8543">
        <v>5</v>
      </c>
      <c r="F8543">
        <v>204</v>
      </c>
      <c r="G8543">
        <v>102</v>
      </c>
      <c r="H8543">
        <v>102</v>
      </c>
      <c r="I8543">
        <v>5.9112999999999999E-2</v>
      </c>
      <c r="J8543">
        <v>4.9500000000000004E-3</v>
      </c>
      <c r="K8543">
        <v>5.4163000000000003E-2</v>
      </c>
      <c r="L8543">
        <v>63.171540999999998</v>
      </c>
      <c r="M8543">
        <f t="shared" si="133"/>
        <v>11.942020202020201</v>
      </c>
    </row>
    <row r="8544" spans="1:13" x14ac:dyDescent="0.2">
      <c r="A8544" t="s">
        <v>42</v>
      </c>
      <c r="B8544">
        <v>600</v>
      </c>
      <c r="C8544">
        <v>1</v>
      </c>
      <c r="D8544" t="s">
        <v>15</v>
      </c>
      <c r="E8544">
        <v>6</v>
      </c>
      <c r="F8544">
        <v>204</v>
      </c>
      <c r="G8544">
        <v>102</v>
      </c>
      <c r="H8544">
        <v>102</v>
      </c>
      <c r="I8544">
        <v>7.8817999999999999E-2</v>
      </c>
      <c r="J8544">
        <v>4.9500000000000004E-3</v>
      </c>
      <c r="K8544">
        <v>7.3867000000000002E-2</v>
      </c>
      <c r="L8544">
        <v>62.471198999999999</v>
      </c>
      <c r="M8544">
        <f t="shared" si="133"/>
        <v>15.922828282828281</v>
      </c>
    </row>
    <row r="8545" spans="1:13" x14ac:dyDescent="0.2">
      <c r="A8545" t="s">
        <v>42</v>
      </c>
      <c r="B8545">
        <v>600</v>
      </c>
      <c r="C8545">
        <v>1</v>
      </c>
      <c r="D8545" t="s">
        <v>15</v>
      </c>
      <c r="E8545">
        <v>7</v>
      </c>
      <c r="F8545">
        <v>204</v>
      </c>
      <c r="G8545">
        <v>102</v>
      </c>
      <c r="H8545">
        <v>102</v>
      </c>
      <c r="I8545">
        <v>9.3595999999999999E-2</v>
      </c>
      <c r="J8545">
        <v>4.9500000000000004E-3</v>
      </c>
      <c r="K8545">
        <v>8.8646000000000003E-2</v>
      </c>
      <c r="L8545">
        <v>64.388542000000001</v>
      </c>
      <c r="M8545">
        <f t="shared" si="133"/>
        <v>18.908282828282825</v>
      </c>
    </row>
    <row r="8546" spans="1:13" x14ac:dyDescent="0.2">
      <c r="A8546" t="s">
        <v>42</v>
      </c>
      <c r="B8546">
        <v>600</v>
      </c>
      <c r="C8546">
        <v>2</v>
      </c>
      <c r="D8546" t="s">
        <v>13</v>
      </c>
      <c r="E8546">
        <v>0</v>
      </c>
      <c r="F8546">
        <v>204</v>
      </c>
      <c r="G8546">
        <v>51</v>
      </c>
      <c r="H8546">
        <v>102</v>
      </c>
      <c r="I8546">
        <v>2.4631E-2</v>
      </c>
      <c r="J8546">
        <v>4.9500000000000004E-3</v>
      </c>
      <c r="K8546">
        <v>1.968E-2</v>
      </c>
      <c r="L8546">
        <v>77.066672999999994</v>
      </c>
      <c r="M8546">
        <f t="shared" si="133"/>
        <v>4.9759595959595959</v>
      </c>
    </row>
    <row r="8547" spans="1:13" x14ac:dyDescent="0.2">
      <c r="A8547" t="s">
        <v>42</v>
      </c>
      <c r="B8547">
        <v>600</v>
      </c>
      <c r="C8547">
        <v>2</v>
      </c>
      <c r="D8547" t="s">
        <v>13</v>
      </c>
      <c r="E8547">
        <v>1</v>
      </c>
      <c r="F8547">
        <v>204</v>
      </c>
      <c r="G8547">
        <v>51</v>
      </c>
      <c r="H8547">
        <v>102</v>
      </c>
      <c r="I8547">
        <v>5.9112999999999999E-2</v>
      </c>
      <c r="J8547">
        <v>4.9500000000000004E-3</v>
      </c>
      <c r="K8547">
        <v>5.4163000000000003E-2</v>
      </c>
      <c r="L8547">
        <v>77.283726999999999</v>
      </c>
      <c r="M8547">
        <f t="shared" si="133"/>
        <v>11.942020202020201</v>
      </c>
    </row>
    <row r="8548" spans="1:13" x14ac:dyDescent="0.2">
      <c r="A8548" t="s">
        <v>42</v>
      </c>
      <c r="B8548">
        <v>600</v>
      </c>
      <c r="C8548">
        <v>2</v>
      </c>
      <c r="D8548" t="s">
        <v>13</v>
      </c>
      <c r="E8548">
        <v>2</v>
      </c>
      <c r="F8548">
        <v>204</v>
      </c>
      <c r="G8548">
        <v>51</v>
      </c>
      <c r="H8548">
        <v>102</v>
      </c>
      <c r="I8548">
        <v>5.4186999999999999E-2</v>
      </c>
      <c r="J8548">
        <v>4.9500000000000004E-3</v>
      </c>
      <c r="K8548">
        <v>4.9237000000000003E-2</v>
      </c>
      <c r="L8548">
        <v>77.760596000000007</v>
      </c>
      <c r="M8548">
        <f t="shared" si="133"/>
        <v>10.946868686868687</v>
      </c>
    </row>
    <row r="8549" spans="1:13" x14ac:dyDescent="0.2">
      <c r="A8549" t="s">
        <v>42</v>
      </c>
      <c r="B8549">
        <v>600</v>
      </c>
      <c r="C8549">
        <v>2</v>
      </c>
      <c r="D8549" t="s">
        <v>13</v>
      </c>
      <c r="E8549">
        <v>3</v>
      </c>
      <c r="F8549">
        <v>204</v>
      </c>
      <c r="G8549">
        <v>51</v>
      </c>
      <c r="H8549">
        <v>102</v>
      </c>
      <c r="I8549">
        <v>4.9260999999999999E-2</v>
      </c>
      <c r="J8549">
        <v>4.9500000000000004E-3</v>
      </c>
      <c r="K8549">
        <v>4.4311000000000003E-2</v>
      </c>
      <c r="L8549">
        <v>76.768797000000006</v>
      </c>
      <c r="M8549">
        <f t="shared" si="133"/>
        <v>9.9517171717171706</v>
      </c>
    </row>
    <row r="8550" spans="1:13" x14ac:dyDescent="0.2">
      <c r="A8550" t="s">
        <v>42</v>
      </c>
      <c r="B8550">
        <v>600</v>
      </c>
      <c r="C8550">
        <v>2</v>
      </c>
      <c r="D8550" t="s">
        <v>13</v>
      </c>
      <c r="E8550">
        <v>4</v>
      </c>
      <c r="F8550">
        <v>204</v>
      </c>
      <c r="G8550">
        <v>51</v>
      </c>
      <c r="H8550">
        <v>102</v>
      </c>
      <c r="I8550">
        <v>6.8966E-2</v>
      </c>
      <c r="J8550">
        <v>4.9500000000000004E-3</v>
      </c>
      <c r="K8550">
        <v>6.4015000000000002E-2</v>
      </c>
      <c r="L8550">
        <v>76.315195000000003</v>
      </c>
      <c r="M8550">
        <f t="shared" si="133"/>
        <v>13.932525252525251</v>
      </c>
    </row>
    <row r="8551" spans="1:13" x14ac:dyDescent="0.2">
      <c r="A8551" t="s">
        <v>42</v>
      </c>
      <c r="B8551">
        <v>600</v>
      </c>
      <c r="C8551">
        <v>2</v>
      </c>
      <c r="D8551" t="s">
        <v>13</v>
      </c>
      <c r="E8551">
        <v>5</v>
      </c>
      <c r="F8551">
        <v>204</v>
      </c>
      <c r="G8551">
        <v>51</v>
      </c>
      <c r="H8551">
        <v>102</v>
      </c>
      <c r="I8551">
        <v>5.9112999999999999E-2</v>
      </c>
      <c r="J8551">
        <v>4.9500000000000004E-3</v>
      </c>
      <c r="K8551">
        <v>5.4163000000000003E-2</v>
      </c>
      <c r="L8551">
        <v>76.857623000000004</v>
      </c>
      <c r="M8551">
        <f t="shared" si="133"/>
        <v>11.942020202020201</v>
      </c>
    </row>
    <row r="8552" spans="1:13" x14ac:dyDescent="0.2">
      <c r="A8552" t="s">
        <v>42</v>
      </c>
      <c r="B8552">
        <v>600</v>
      </c>
      <c r="C8552">
        <v>2</v>
      </c>
      <c r="D8552" t="s">
        <v>13</v>
      </c>
      <c r="E8552">
        <v>6</v>
      </c>
      <c r="F8552">
        <v>204</v>
      </c>
      <c r="G8552">
        <v>51</v>
      </c>
      <c r="H8552">
        <v>102</v>
      </c>
      <c r="I8552">
        <v>2.9557E-2</v>
      </c>
      <c r="J8552">
        <v>4.9500000000000004E-3</v>
      </c>
      <c r="K8552">
        <v>2.4605999999999999E-2</v>
      </c>
      <c r="L8552">
        <v>78.061238000000003</v>
      </c>
      <c r="M8552">
        <f t="shared" si="133"/>
        <v>5.971111111111111</v>
      </c>
    </row>
    <row r="8553" spans="1:13" x14ac:dyDescent="0.2">
      <c r="A8553" t="s">
        <v>42</v>
      </c>
      <c r="B8553">
        <v>600</v>
      </c>
      <c r="C8553">
        <v>2</v>
      </c>
      <c r="D8553" t="s">
        <v>13</v>
      </c>
      <c r="E8553">
        <v>7</v>
      </c>
      <c r="F8553">
        <v>204</v>
      </c>
      <c r="G8553">
        <v>51</v>
      </c>
      <c r="H8553">
        <v>102</v>
      </c>
      <c r="I8553">
        <v>6.8966E-2</v>
      </c>
      <c r="J8553">
        <v>4.9500000000000004E-3</v>
      </c>
      <c r="K8553">
        <v>6.4015000000000002E-2</v>
      </c>
      <c r="L8553">
        <v>78.781278999999998</v>
      </c>
      <c r="M8553">
        <f t="shared" si="133"/>
        <v>13.932525252525251</v>
      </c>
    </row>
    <row r="8554" spans="1:13" x14ac:dyDescent="0.2">
      <c r="A8554" t="s">
        <v>42</v>
      </c>
      <c r="B8554">
        <v>600</v>
      </c>
      <c r="C8554">
        <v>2</v>
      </c>
      <c r="D8554" t="s">
        <v>14</v>
      </c>
      <c r="E8554">
        <v>0</v>
      </c>
      <c r="F8554">
        <v>204</v>
      </c>
      <c r="G8554">
        <v>51</v>
      </c>
      <c r="H8554">
        <v>102</v>
      </c>
      <c r="I8554">
        <v>4.4334999999999999E-2</v>
      </c>
      <c r="J8554">
        <v>4.9500000000000004E-3</v>
      </c>
      <c r="K8554">
        <v>3.9385000000000003E-2</v>
      </c>
      <c r="L8554">
        <v>66.998615999999998</v>
      </c>
      <c r="M8554">
        <f t="shared" si="133"/>
        <v>8.9565656565656564</v>
      </c>
    </row>
    <row r="8555" spans="1:13" x14ac:dyDescent="0.2">
      <c r="A8555" t="s">
        <v>42</v>
      </c>
      <c r="B8555">
        <v>600</v>
      </c>
      <c r="C8555">
        <v>2</v>
      </c>
      <c r="D8555" t="s">
        <v>14</v>
      </c>
      <c r="E8555">
        <v>1</v>
      </c>
      <c r="F8555">
        <v>204</v>
      </c>
      <c r="G8555">
        <v>51</v>
      </c>
      <c r="H8555">
        <v>102</v>
      </c>
      <c r="I8555">
        <v>4.4334999999999999E-2</v>
      </c>
      <c r="J8555">
        <v>4.9500000000000004E-3</v>
      </c>
      <c r="K8555">
        <v>3.9385000000000003E-2</v>
      </c>
      <c r="L8555">
        <v>67.261197999999993</v>
      </c>
      <c r="M8555">
        <f t="shared" si="133"/>
        <v>8.9565656565656564</v>
      </c>
    </row>
    <row r="8556" spans="1:13" x14ac:dyDescent="0.2">
      <c r="A8556" t="s">
        <v>42</v>
      </c>
      <c r="B8556">
        <v>600</v>
      </c>
      <c r="C8556">
        <v>2</v>
      </c>
      <c r="D8556" t="s">
        <v>14</v>
      </c>
      <c r="E8556">
        <v>2</v>
      </c>
      <c r="F8556">
        <v>204</v>
      </c>
      <c r="G8556">
        <v>51</v>
      </c>
      <c r="H8556">
        <v>102</v>
      </c>
      <c r="I8556">
        <v>5.4186999999999999E-2</v>
      </c>
      <c r="J8556">
        <v>4.9500000000000004E-3</v>
      </c>
      <c r="K8556">
        <v>4.9237000000000003E-2</v>
      </c>
      <c r="L8556">
        <v>66.388012000000003</v>
      </c>
      <c r="M8556">
        <f t="shared" si="133"/>
        <v>10.946868686868687</v>
      </c>
    </row>
    <row r="8557" spans="1:13" x14ac:dyDescent="0.2">
      <c r="A8557" t="s">
        <v>42</v>
      </c>
      <c r="B8557">
        <v>600</v>
      </c>
      <c r="C8557">
        <v>2</v>
      </c>
      <c r="D8557" t="s">
        <v>14</v>
      </c>
      <c r="E8557">
        <v>3</v>
      </c>
      <c r="F8557">
        <v>204</v>
      </c>
      <c r="G8557">
        <v>51</v>
      </c>
      <c r="H8557">
        <v>102</v>
      </c>
      <c r="I8557">
        <v>4.9260999999999999E-2</v>
      </c>
      <c r="J8557">
        <v>4.9500000000000004E-3</v>
      </c>
      <c r="K8557">
        <v>4.4311000000000003E-2</v>
      </c>
      <c r="L8557">
        <v>67.067616000000001</v>
      </c>
      <c r="M8557">
        <f t="shared" si="133"/>
        <v>9.9517171717171706</v>
      </c>
    </row>
    <row r="8558" spans="1:13" x14ac:dyDescent="0.2">
      <c r="A8558" t="s">
        <v>42</v>
      </c>
      <c r="B8558">
        <v>600</v>
      </c>
      <c r="C8558">
        <v>2</v>
      </c>
      <c r="D8558" t="s">
        <v>14</v>
      </c>
      <c r="E8558">
        <v>4</v>
      </c>
      <c r="F8558">
        <v>204</v>
      </c>
      <c r="G8558">
        <v>51</v>
      </c>
      <c r="H8558">
        <v>102</v>
      </c>
      <c r="I8558">
        <v>4.9260999999999999E-2</v>
      </c>
      <c r="J8558">
        <v>4.9500000000000004E-3</v>
      </c>
      <c r="K8558">
        <v>4.4311000000000003E-2</v>
      </c>
      <c r="L8558">
        <v>67.607489999999999</v>
      </c>
      <c r="M8558">
        <f t="shared" si="133"/>
        <v>9.9517171717171706</v>
      </c>
    </row>
    <row r="8559" spans="1:13" x14ac:dyDescent="0.2">
      <c r="A8559" t="s">
        <v>42</v>
      </c>
      <c r="B8559">
        <v>600</v>
      </c>
      <c r="C8559">
        <v>2</v>
      </c>
      <c r="D8559" t="s">
        <v>14</v>
      </c>
      <c r="E8559">
        <v>5</v>
      </c>
      <c r="F8559">
        <v>204</v>
      </c>
      <c r="G8559">
        <v>51</v>
      </c>
      <c r="H8559">
        <v>102</v>
      </c>
      <c r="I8559">
        <v>1.9703999999999999E-2</v>
      </c>
      <c r="J8559">
        <v>4.9500000000000004E-3</v>
      </c>
      <c r="K8559">
        <v>1.4754E-2</v>
      </c>
      <c r="L8559">
        <v>68.221835999999996</v>
      </c>
      <c r="M8559">
        <f t="shared" si="133"/>
        <v>3.98060606060606</v>
      </c>
    </row>
    <row r="8560" spans="1:13" x14ac:dyDescent="0.2">
      <c r="A8560" t="s">
        <v>42</v>
      </c>
      <c r="B8560">
        <v>600</v>
      </c>
      <c r="C8560">
        <v>2</v>
      </c>
      <c r="D8560" t="s">
        <v>14</v>
      </c>
      <c r="E8560">
        <v>6</v>
      </c>
      <c r="F8560">
        <v>204</v>
      </c>
      <c r="G8560">
        <v>51</v>
      </c>
      <c r="H8560">
        <v>102</v>
      </c>
      <c r="I8560">
        <v>3.9409E-2</v>
      </c>
      <c r="J8560">
        <v>4.9500000000000004E-3</v>
      </c>
      <c r="K8560">
        <v>3.4458000000000003E-2</v>
      </c>
      <c r="L8560">
        <v>67.004767999999999</v>
      </c>
      <c r="M8560">
        <f t="shared" si="133"/>
        <v>7.9614141414141404</v>
      </c>
    </row>
    <row r="8561" spans="1:13" x14ac:dyDescent="0.2">
      <c r="A8561" t="s">
        <v>42</v>
      </c>
      <c r="B8561">
        <v>600</v>
      </c>
      <c r="C8561">
        <v>2</v>
      </c>
      <c r="D8561" t="s">
        <v>14</v>
      </c>
      <c r="E8561">
        <v>7</v>
      </c>
      <c r="F8561">
        <v>204</v>
      </c>
      <c r="G8561">
        <v>51</v>
      </c>
      <c r="H8561">
        <v>102</v>
      </c>
      <c r="I8561">
        <v>6.8966E-2</v>
      </c>
      <c r="J8561">
        <v>4.9500000000000004E-3</v>
      </c>
      <c r="K8561">
        <v>6.4015000000000002E-2</v>
      </c>
      <c r="L8561">
        <v>68.155085</v>
      </c>
      <c r="M8561">
        <f t="shared" si="133"/>
        <v>13.932525252525251</v>
      </c>
    </row>
    <row r="8562" spans="1:13" x14ac:dyDescent="0.2">
      <c r="A8562" t="s">
        <v>42</v>
      </c>
      <c r="B8562">
        <v>600</v>
      </c>
      <c r="C8562">
        <v>2</v>
      </c>
      <c r="D8562" t="s">
        <v>15</v>
      </c>
      <c r="E8562">
        <v>0</v>
      </c>
      <c r="F8562">
        <v>204</v>
      </c>
      <c r="G8562">
        <v>51</v>
      </c>
      <c r="H8562">
        <v>102</v>
      </c>
      <c r="I8562">
        <v>5.9112999999999999E-2</v>
      </c>
      <c r="J8562">
        <v>4.9500000000000004E-3</v>
      </c>
      <c r="K8562">
        <v>5.4163000000000003E-2</v>
      </c>
      <c r="L8562">
        <v>61.347489000000003</v>
      </c>
      <c r="M8562">
        <f t="shared" si="133"/>
        <v>11.942020202020201</v>
      </c>
    </row>
    <row r="8563" spans="1:13" x14ac:dyDescent="0.2">
      <c r="A8563" t="s">
        <v>42</v>
      </c>
      <c r="B8563">
        <v>600</v>
      </c>
      <c r="C8563">
        <v>2</v>
      </c>
      <c r="D8563" t="s">
        <v>15</v>
      </c>
      <c r="E8563">
        <v>1</v>
      </c>
      <c r="F8563">
        <v>204</v>
      </c>
      <c r="G8563">
        <v>51</v>
      </c>
      <c r="H8563">
        <v>102</v>
      </c>
      <c r="I8563">
        <v>4.9260999999999999E-2</v>
      </c>
      <c r="J8563">
        <v>4.9500000000000004E-3</v>
      </c>
      <c r="K8563">
        <v>4.4311000000000003E-2</v>
      </c>
      <c r="L8563">
        <v>63.155991999999998</v>
      </c>
      <c r="M8563">
        <f t="shared" si="133"/>
        <v>9.9517171717171706</v>
      </c>
    </row>
    <row r="8564" spans="1:13" x14ac:dyDescent="0.2">
      <c r="A8564" t="s">
        <v>42</v>
      </c>
      <c r="B8564">
        <v>600</v>
      </c>
      <c r="C8564">
        <v>2</v>
      </c>
      <c r="D8564" t="s">
        <v>15</v>
      </c>
      <c r="E8564">
        <v>2</v>
      </c>
      <c r="F8564">
        <v>204</v>
      </c>
      <c r="G8564">
        <v>51</v>
      </c>
      <c r="H8564">
        <v>102</v>
      </c>
      <c r="I8564">
        <v>6.8966E-2</v>
      </c>
      <c r="J8564">
        <v>4.9500000000000004E-3</v>
      </c>
      <c r="K8564">
        <v>6.4015000000000002E-2</v>
      </c>
      <c r="L8564">
        <v>61.8063</v>
      </c>
      <c r="M8564">
        <f t="shared" si="133"/>
        <v>13.932525252525251</v>
      </c>
    </row>
    <row r="8565" spans="1:13" x14ac:dyDescent="0.2">
      <c r="A8565" t="s">
        <v>42</v>
      </c>
      <c r="B8565">
        <v>600</v>
      </c>
      <c r="C8565">
        <v>2</v>
      </c>
      <c r="D8565" t="s">
        <v>15</v>
      </c>
      <c r="E8565">
        <v>3</v>
      </c>
      <c r="F8565">
        <v>204</v>
      </c>
      <c r="G8565">
        <v>51</v>
      </c>
      <c r="H8565">
        <v>102</v>
      </c>
      <c r="I8565">
        <v>5.4186999999999999E-2</v>
      </c>
      <c r="J8565">
        <v>4.9500000000000004E-3</v>
      </c>
      <c r="K8565">
        <v>4.9237000000000003E-2</v>
      </c>
      <c r="L8565">
        <v>61.564262999999997</v>
      </c>
      <c r="M8565">
        <f t="shared" si="133"/>
        <v>10.946868686868687</v>
      </c>
    </row>
    <row r="8566" spans="1:13" x14ac:dyDescent="0.2">
      <c r="A8566" t="s">
        <v>42</v>
      </c>
      <c r="B8566">
        <v>600</v>
      </c>
      <c r="C8566">
        <v>2</v>
      </c>
      <c r="D8566" t="s">
        <v>15</v>
      </c>
      <c r="E8566">
        <v>4</v>
      </c>
      <c r="F8566">
        <v>204</v>
      </c>
      <c r="G8566">
        <v>51</v>
      </c>
      <c r="H8566">
        <v>102</v>
      </c>
      <c r="I8566">
        <v>4.9260999999999999E-2</v>
      </c>
      <c r="J8566">
        <v>4.9500000000000004E-3</v>
      </c>
      <c r="K8566">
        <v>4.4311000000000003E-2</v>
      </c>
      <c r="L8566">
        <v>62.148448999999999</v>
      </c>
      <c r="M8566">
        <f t="shared" si="133"/>
        <v>9.9517171717171706</v>
      </c>
    </row>
    <row r="8567" spans="1:13" x14ac:dyDescent="0.2">
      <c r="A8567" t="s">
        <v>42</v>
      </c>
      <c r="B8567">
        <v>600</v>
      </c>
      <c r="C8567">
        <v>2</v>
      </c>
      <c r="D8567" t="s">
        <v>15</v>
      </c>
      <c r="E8567">
        <v>5</v>
      </c>
      <c r="F8567">
        <v>204</v>
      </c>
      <c r="G8567">
        <v>51</v>
      </c>
      <c r="H8567">
        <v>102</v>
      </c>
      <c r="I8567">
        <v>5.9112999999999999E-2</v>
      </c>
      <c r="J8567">
        <v>4.9500000000000004E-3</v>
      </c>
      <c r="K8567">
        <v>5.4163000000000003E-2</v>
      </c>
      <c r="L8567">
        <v>63.263849</v>
      </c>
      <c r="M8567">
        <f t="shared" si="133"/>
        <v>11.942020202020201</v>
      </c>
    </row>
    <row r="8568" spans="1:13" x14ac:dyDescent="0.2">
      <c r="A8568" t="s">
        <v>42</v>
      </c>
      <c r="B8568">
        <v>600</v>
      </c>
      <c r="C8568">
        <v>2</v>
      </c>
      <c r="D8568" t="s">
        <v>15</v>
      </c>
      <c r="E8568">
        <v>6</v>
      </c>
      <c r="F8568">
        <v>204</v>
      </c>
      <c r="G8568">
        <v>51</v>
      </c>
      <c r="H8568">
        <v>102</v>
      </c>
      <c r="I8568">
        <v>6.8966E-2</v>
      </c>
      <c r="J8568">
        <v>4.9500000000000004E-3</v>
      </c>
      <c r="K8568">
        <v>6.4015000000000002E-2</v>
      </c>
      <c r="L8568">
        <v>61.918785</v>
      </c>
      <c r="M8568">
        <f t="shared" si="133"/>
        <v>13.932525252525251</v>
      </c>
    </row>
    <row r="8569" spans="1:13" x14ac:dyDescent="0.2">
      <c r="A8569" t="s">
        <v>42</v>
      </c>
      <c r="B8569">
        <v>600</v>
      </c>
      <c r="C8569">
        <v>2</v>
      </c>
      <c r="D8569" t="s">
        <v>15</v>
      </c>
      <c r="E8569">
        <v>7</v>
      </c>
      <c r="F8569">
        <v>204</v>
      </c>
      <c r="G8569">
        <v>51</v>
      </c>
      <c r="H8569">
        <v>102</v>
      </c>
      <c r="I8569">
        <v>4.9260999999999999E-2</v>
      </c>
      <c r="J8569">
        <v>4.9500000000000004E-3</v>
      </c>
      <c r="K8569">
        <v>4.4311000000000003E-2</v>
      </c>
      <c r="L8569">
        <v>63.706403000000002</v>
      </c>
      <c r="M8569">
        <f t="shared" si="133"/>
        <v>9.9517171717171706</v>
      </c>
    </row>
    <row r="8570" spans="1:13" x14ac:dyDescent="0.2">
      <c r="A8570" t="s">
        <v>42</v>
      </c>
      <c r="B8570">
        <v>600</v>
      </c>
      <c r="C8570">
        <v>3</v>
      </c>
      <c r="D8570" t="s">
        <v>13</v>
      </c>
      <c r="E8570">
        <v>0</v>
      </c>
      <c r="F8570">
        <v>204</v>
      </c>
      <c r="G8570">
        <v>34</v>
      </c>
      <c r="H8570">
        <v>102</v>
      </c>
      <c r="I8570">
        <v>3.9409E-2</v>
      </c>
      <c r="J8570">
        <v>4.9500000000000004E-3</v>
      </c>
      <c r="K8570">
        <v>3.4458000000000003E-2</v>
      </c>
      <c r="L8570">
        <v>77.382372000000004</v>
      </c>
      <c r="M8570">
        <f t="shared" si="133"/>
        <v>7.9614141414141404</v>
      </c>
    </row>
    <row r="8571" spans="1:13" x14ac:dyDescent="0.2">
      <c r="A8571" t="s">
        <v>42</v>
      </c>
      <c r="B8571">
        <v>600</v>
      </c>
      <c r="C8571">
        <v>3</v>
      </c>
      <c r="D8571" t="s">
        <v>13</v>
      </c>
      <c r="E8571">
        <v>1</v>
      </c>
      <c r="F8571">
        <v>204</v>
      </c>
      <c r="G8571">
        <v>34</v>
      </c>
      <c r="H8571">
        <v>102</v>
      </c>
      <c r="I8571">
        <v>4.4334999999999999E-2</v>
      </c>
      <c r="J8571">
        <v>4.9500000000000004E-3</v>
      </c>
      <c r="K8571">
        <v>3.9385000000000003E-2</v>
      </c>
      <c r="L8571">
        <v>76.892650000000003</v>
      </c>
      <c r="M8571">
        <f t="shared" si="133"/>
        <v>8.9565656565656564</v>
      </c>
    </row>
    <row r="8572" spans="1:13" x14ac:dyDescent="0.2">
      <c r="A8572" t="s">
        <v>42</v>
      </c>
      <c r="B8572">
        <v>600</v>
      </c>
      <c r="C8572">
        <v>3</v>
      </c>
      <c r="D8572" t="s">
        <v>13</v>
      </c>
      <c r="E8572">
        <v>2</v>
      </c>
      <c r="F8572">
        <v>204</v>
      </c>
      <c r="G8572">
        <v>34</v>
      </c>
      <c r="H8572">
        <v>102</v>
      </c>
      <c r="I8572">
        <v>6.8966E-2</v>
      </c>
      <c r="J8572">
        <v>4.9500000000000004E-3</v>
      </c>
      <c r="K8572">
        <v>6.4015000000000002E-2</v>
      </c>
      <c r="L8572">
        <v>76.265893000000005</v>
      </c>
      <c r="M8572">
        <f t="shared" si="133"/>
        <v>13.932525252525251</v>
      </c>
    </row>
    <row r="8573" spans="1:13" x14ac:dyDescent="0.2">
      <c r="A8573" t="s">
        <v>42</v>
      </c>
      <c r="B8573">
        <v>600</v>
      </c>
      <c r="C8573">
        <v>3</v>
      </c>
      <c r="D8573" t="s">
        <v>13</v>
      </c>
      <c r="E8573">
        <v>3</v>
      </c>
      <c r="F8573">
        <v>204</v>
      </c>
      <c r="G8573">
        <v>34</v>
      </c>
      <c r="H8573">
        <v>102</v>
      </c>
      <c r="I8573">
        <v>6.4038999999999999E-2</v>
      </c>
      <c r="J8573">
        <v>4.9500000000000004E-3</v>
      </c>
      <c r="K8573">
        <v>5.9089000000000003E-2</v>
      </c>
      <c r="L8573">
        <v>77.850832999999994</v>
      </c>
      <c r="M8573">
        <f t="shared" si="133"/>
        <v>12.937171717171715</v>
      </c>
    </row>
    <row r="8574" spans="1:13" x14ac:dyDescent="0.2">
      <c r="A8574" t="s">
        <v>42</v>
      </c>
      <c r="B8574">
        <v>600</v>
      </c>
      <c r="C8574">
        <v>3</v>
      </c>
      <c r="D8574" t="s">
        <v>13</v>
      </c>
      <c r="E8574">
        <v>4</v>
      </c>
      <c r="F8574">
        <v>204</v>
      </c>
      <c r="G8574">
        <v>34</v>
      </c>
      <c r="H8574">
        <v>102</v>
      </c>
      <c r="I8574">
        <v>2.9557E-2</v>
      </c>
      <c r="J8574">
        <v>4.9500000000000004E-3</v>
      </c>
      <c r="K8574">
        <v>2.4605999999999999E-2</v>
      </c>
      <c r="L8574">
        <v>76.920238999999995</v>
      </c>
      <c r="M8574">
        <f t="shared" si="133"/>
        <v>5.971111111111111</v>
      </c>
    </row>
    <row r="8575" spans="1:13" x14ac:dyDescent="0.2">
      <c r="A8575" t="s">
        <v>42</v>
      </c>
      <c r="B8575">
        <v>600</v>
      </c>
      <c r="C8575">
        <v>3</v>
      </c>
      <c r="D8575" t="s">
        <v>13</v>
      </c>
      <c r="E8575">
        <v>5</v>
      </c>
      <c r="F8575">
        <v>204</v>
      </c>
      <c r="G8575">
        <v>34</v>
      </c>
      <c r="H8575">
        <v>102</v>
      </c>
      <c r="I8575">
        <v>2.9557E-2</v>
      </c>
      <c r="J8575">
        <v>4.9500000000000004E-3</v>
      </c>
      <c r="K8575">
        <v>2.4605999999999999E-2</v>
      </c>
      <c r="L8575">
        <v>77.245761999999999</v>
      </c>
      <c r="M8575">
        <f t="shared" si="133"/>
        <v>5.971111111111111</v>
      </c>
    </row>
    <row r="8576" spans="1:13" x14ac:dyDescent="0.2">
      <c r="A8576" t="s">
        <v>42</v>
      </c>
      <c r="B8576">
        <v>600</v>
      </c>
      <c r="C8576">
        <v>3</v>
      </c>
      <c r="D8576" t="s">
        <v>13</v>
      </c>
      <c r="E8576">
        <v>6</v>
      </c>
      <c r="F8576">
        <v>204</v>
      </c>
      <c r="G8576">
        <v>34</v>
      </c>
      <c r="H8576">
        <v>102</v>
      </c>
      <c r="I8576">
        <v>3.9409E-2</v>
      </c>
      <c r="J8576">
        <v>4.9500000000000004E-3</v>
      </c>
      <c r="K8576">
        <v>3.4458000000000003E-2</v>
      </c>
      <c r="L8576">
        <v>75.519510999999994</v>
      </c>
      <c r="M8576">
        <f t="shared" si="133"/>
        <v>7.9614141414141404</v>
      </c>
    </row>
    <row r="8577" spans="1:13" x14ac:dyDescent="0.2">
      <c r="A8577" t="s">
        <v>42</v>
      </c>
      <c r="B8577">
        <v>600</v>
      </c>
      <c r="C8577">
        <v>3</v>
      </c>
      <c r="D8577" t="s">
        <v>13</v>
      </c>
      <c r="E8577">
        <v>7</v>
      </c>
      <c r="F8577">
        <v>204</v>
      </c>
      <c r="G8577">
        <v>34</v>
      </c>
      <c r="H8577">
        <v>102</v>
      </c>
      <c r="I8577">
        <v>2.9557E-2</v>
      </c>
      <c r="J8577">
        <v>4.9500000000000004E-3</v>
      </c>
      <c r="K8577">
        <v>2.4605999999999999E-2</v>
      </c>
      <c r="L8577">
        <v>76.096145000000007</v>
      </c>
      <c r="M8577">
        <f t="shared" si="133"/>
        <v>5.971111111111111</v>
      </c>
    </row>
    <row r="8578" spans="1:13" x14ac:dyDescent="0.2">
      <c r="A8578" t="s">
        <v>42</v>
      </c>
      <c r="B8578">
        <v>600</v>
      </c>
      <c r="C8578">
        <v>3</v>
      </c>
      <c r="D8578" t="s">
        <v>14</v>
      </c>
      <c r="E8578">
        <v>0</v>
      </c>
      <c r="F8578">
        <v>204</v>
      </c>
      <c r="G8578">
        <v>34</v>
      </c>
      <c r="H8578">
        <v>102</v>
      </c>
      <c r="I8578">
        <v>4.9260999999999999E-2</v>
      </c>
      <c r="J8578">
        <v>4.9500000000000004E-3</v>
      </c>
      <c r="K8578">
        <v>4.4311000000000003E-2</v>
      </c>
      <c r="L8578">
        <v>68.300246999999999</v>
      </c>
      <c r="M8578">
        <f t="shared" si="133"/>
        <v>9.9517171717171706</v>
      </c>
    </row>
    <row r="8579" spans="1:13" x14ac:dyDescent="0.2">
      <c r="A8579" t="s">
        <v>42</v>
      </c>
      <c r="B8579">
        <v>600</v>
      </c>
      <c r="C8579">
        <v>3</v>
      </c>
      <c r="D8579" t="s">
        <v>14</v>
      </c>
      <c r="E8579">
        <v>1</v>
      </c>
      <c r="F8579">
        <v>204</v>
      </c>
      <c r="G8579">
        <v>34</v>
      </c>
      <c r="H8579">
        <v>102</v>
      </c>
      <c r="I8579">
        <v>4.4334999999999999E-2</v>
      </c>
      <c r="J8579">
        <v>4.9500000000000004E-3</v>
      </c>
      <c r="K8579">
        <v>3.9385000000000003E-2</v>
      </c>
      <c r="L8579">
        <v>67.391060999999993</v>
      </c>
      <c r="M8579">
        <f t="shared" ref="M8579:M8642" si="134">IF(I8579=0,1,I8579/J8579)</f>
        <v>8.9565656565656564</v>
      </c>
    </row>
    <row r="8580" spans="1:13" x14ac:dyDescent="0.2">
      <c r="A8580" t="s">
        <v>42</v>
      </c>
      <c r="B8580">
        <v>600</v>
      </c>
      <c r="C8580">
        <v>3</v>
      </c>
      <c r="D8580" t="s">
        <v>14</v>
      </c>
      <c r="E8580">
        <v>2</v>
      </c>
      <c r="F8580">
        <v>204</v>
      </c>
      <c r="G8580">
        <v>34</v>
      </c>
      <c r="H8580">
        <v>102</v>
      </c>
      <c r="I8580">
        <v>3.4483E-2</v>
      </c>
      <c r="J8580">
        <v>4.9500000000000004E-3</v>
      </c>
      <c r="K8580">
        <v>2.9531999999999999E-2</v>
      </c>
      <c r="L8580">
        <v>68.755538000000001</v>
      </c>
      <c r="M8580">
        <f t="shared" si="134"/>
        <v>6.9662626262626253</v>
      </c>
    </row>
    <row r="8581" spans="1:13" x14ac:dyDescent="0.2">
      <c r="A8581" t="s">
        <v>42</v>
      </c>
      <c r="B8581">
        <v>600</v>
      </c>
      <c r="C8581">
        <v>3</v>
      </c>
      <c r="D8581" t="s">
        <v>14</v>
      </c>
      <c r="E8581">
        <v>3</v>
      </c>
      <c r="F8581">
        <v>204</v>
      </c>
      <c r="G8581">
        <v>34</v>
      </c>
      <c r="H8581">
        <v>102</v>
      </c>
      <c r="I8581">
        <v>4.4334999999999999E-2</v>
      </c>
      <c r="J8581">
        <v>4.9500000000000004E-3</v>
      </c>
      <c r="K8581">
        <v>3.9385000000000003E-2</v>
      </c>
      <c r="L8581">
        <v>67.587722999999997</v>
      </c>
      <c r="M8581">
        <f t="shared" si="134"/>
        <v>8.9565656565656564</v>
      </c>
    </row>
    <row r="8582" spans="1:13" x14ac:dyDescent="0.2">
      <c r="A8582" t="s">
        <v>42</v>
      </c>
      <c r="B8582">
        <v>600</v>
      </c>
      <c r="C8582">
        <v>3</v>
      </c>
      <c r="D8582" t="s">
        <v>14</v>
      </c>
      <c r="E8582">
        <v>4</v>
      </c>
      <c r="F8582">
        <v>204</v>
      </c>
      <c r="G8582">
        <v>34</v>
      </c>
      <c r="H8582">
        <v>102</v>
      </c>
      <c r="I8582">
        <v>5.9112999999999999E-2</v>
      </c>
      <c r="J8582">
        <v>4.9500000000000004E-3</v>
      </c>
      <c r="K8582">
        <v>5.4163000000000003E-2</v>
      </c>
      <c r="L8582">
        <v>66.597746999999998</v>
      </c>
      <c r="M8582">
        <f t="shared" si="134"/>
        <v>11.942020202020201</v>
      </c>
    </row>
    <row r="8583" spans="1:13" x14ac:dyDescent="0.2">
      <c r="A8583" t="s">
        <v>42</v>
      </c>
      <c r="B8583">
        <v>600</v>
      </c>
      <c r="C8583">
        <v>3</v>
      </c>
      <c r="D8583" t="s">
        <v>14</v>
      </c>
      <c r="E8583">
        <v>5</v>
      </c>
      <c r="F8583">
        <v>204</v>
      </c>
      <c r="G8583">
        <v>34</v>
      </c>
      <c r="H8583">
        <v>102</v>
      </c>
      <c r="I8583">
        <v>5.4186999999999999E-2</v>
      </c>
      <c r="J8583">
        <v>4.9500000000000004E-3</v>
      </c>
      <c r="K8583">
        <v>4.9237000000000003E-2</v>
      </c>
      <c r="L8583">
        <v>67.927076999999997</v>
      </c>
      <c r="M8583">
        <f t="shared" si="134"/>
        <v>10.946868686868687</v>
      </c>
    </row>
    <row r="8584" spans="1:13" x14ac:dyDescent="0.2">
      <c r="A8584" t="s">
        <v>42</v>
      </c>
      <c r="B8584">
        <v>600</v>
      </c>
      <c r="C8584">
        <v>3</v>
      </c>
      <c r="D8584" t="s">
        <v>14</v>
      </c>
      <c r="E8584">
        <v>6</v>
      </c>
      <c r="F8584">
        <v>204</v>
      </c>
      <c r="G8584">
        <v>34</v>
      </c>
      <c r="H8584">
        <v>102</v>
      </c>
      <c r="I8584">
        <v>4.4334999999999999E-2</v>
      </c>
      <c r="J8584">
        <v>4.9500000000000004E-3</v>
      </c>
      <c r="K8584">
        <v>3.9385000000000003E-2</v>
      </c>
      <c r="L8584">
        <v>68.574325000000002</v>
      </c>
      <c r="M8584">
        <f t="shared" si="134"/>
        <v>8.9565656565656564</v>
      </c>
    </row>
    <row r="8585" spans="1:13" x14ac:dyDescent="0.2">
      <c r="A8585" t="s">
        <v>42</v>
      </c>
      <c r="B8585">
        <v>600</v>
      </c>
      <c r="C8585">
        <v>3</v>
      </c>
      <c r="D8585" t="s">
        <v>14</v>
      </c>
      <c r="E8585">
        <v>7</v>
      </c>
      <c r="F8585">
        <v>204</v>
      </c>
      <c r="G8585">
        <v>34</v>
      </c>
      <c r="H8585">
        <v>102</v>
      </c>
      <c r="I8585">
        <v>4.9260999999999999E-2</v>
      </c>
      <c r="J8585">
        <v>4.9500000000000004E-3</v>
      </c>
      <c r="K8585">
        <v>4.4311000000000003E-2</v>
      </c>
      <c r="L8585">
        <v>69.188372000000001</v>
      </c>
      <c r="M8585">
        <f t="shared" si="134"/>
        <v>9.9517171717171706</v>
      </c>
    </row>
    <row r="8586" spans="1:13" x14ac:dyDescent="0.2">
      <c r="A8586" t="s">
        <v>42</v>
      </c>
      <c r="B8586">
        <v>600</v>
      </c>
      <c r="C8586">
        <v>3</v>
      </c>
      <c r="D8586" t="s">
        <v>15</v>
      </c>
      <c r="E8586">
        <v>0</v>
      </c>
      <c r="F8586">
        <v>204</v>
      </c>
      <c r="G8586">
        <v>34</v>
      </c>
      <c r="H8586">
        <v>102</v>
      </c>
      <c r="I8586">
        <v>5.4186999999999999E-2</v>
      </c>
      <c r="J8586">
        <v>4.9500000000000004E-3</v>
      </c>
      <c r="K8586">
        <v>4.9237000000000003E-2</v>
      </c>
      <c r="L8586">
        <v>62.153593000000001</v>
      </c>
      <c r="M8586">
        <f t="shared" si="134"/>
        <v>10.946868686868687</v>
      </c>
    </row>
    <row r="8587" spans="1:13" x14ac:dyDescent="0.2">
      <c r="A8587" t="s">
        <v>42</v>
      </c>
      <c r="B8587">
        <v>600</v>
      </c>
      <c r="C8587">
        <v>3</v>
      </c>
      <c r="D8587" t="s">
        <v>15</v>
      </c>
      <c r="E8587">
        <v>1</v>
      </c>
      <c r="F8587">
        <v>204</v>
      </c>
      <c r="G8587">
        <v>34</v>
      </c>
      <c r="H8587">
        <v>102</v>
      </c>
      <c r="I8587">
        <v>5.9112999999999999E-2</v>
      </c>
      <c r="J8587">
        <v>4.9500000000000004E-3</v>
      </c>
      <c r="K8587">
        <v>5.4163000000000003E-2</v>
      </c>
      <c r="L8587">
        <v>60.148390999999997</v>
      </c>
      <c r="M8587">
        <f t="shared" si="134"/>
        <v>11.942020202020201</v>
      </c>
    </row>
    <row r="8588" spans="1:13" x14ac:dyDescent="0.2">
      <c r="A8588" t="s">
        <v>42</v>
      </c>
      <c r="B8588">
        <v>600</v>
      </c>
      <c r="C8588">
        <v>3</v>
      </c>
      <c r="D8588" t="s">
        <v>15</v>
      </c>
      <c r="E8588">
        <v>2</v>
      </c>
      <c r="F8588">
        <v>204</v>
      </c>
      <c r="G8588">
        <v>34</v>
      </c>
      <c r="H8588">
        <v>102</v>
      </c>
      <c r="I8588">
        <v>5.4186999999999999E-2</v>
      </c>
      <c r="J8588">
        <v>4.9500000000000004E-3</v>
      </c>
      <c r="K8588">
        <v>4.9237000000000003E-2</v>
      </c>
      <c r="L8588">
        <v>61.852618</v>
      </c>
      <c r="M8588">
        <f t="shared" si="134"/>
        <v>10.946868686868687</v>
      </c>
    </row>
    <row r="8589" spans="1:13" x14ac:dyDescent="0.2">
      <c r="A8589" t="s">
        <v>42</v>
      </c>
      <c r="B8589">
        <v>600</v>
      </c>
      <c r="C8589">
        <v>3</v>
      </c>
      <c r="D8589" t="s">
        <v>15</v>
      </c>
      <c r="E8589">
        <v>3</v>
      </c>
      <c r="F8589">
        <v>204</v>
      </c>
      <c r="G8589">
        <v>34</v>
      </c>
      <c r="H8589">
        <v>102</v>
      </c>
      <c r="I8589">
        <v>3.4483E-2</v>
      </c>
      <c r="J8589">
        <v>4.9500000000000004E-3</v>
      </c>
      <c r="K8589">
        <v>2.9531999999999999E-2</v>
      </c>
      <c r="L8589">
        <v>61.529032000000001</v>
      </c>
      <c r="M8589">
        <f t="shared" si="134"/>
        <v>6.9662626262626253</v>
      </c>
    </row>
    <row r="8590" spans="1:13" x14ac:dyDescent="0.2">
      <c r="A8590" t="s">
        <v>42</v>
      </c>
      <c r="B8590">
        <v>600</v>
      </c>
      <c r="C8590">
        <v>3</v>
      </c>
      <c r="D8590" t="s">
        <v>15</v>
      </c>
      <c r="E8590">
        <v>4</v>
      </c>
      <c r="F8590">
        <v>204</v>
      </c>
      <c r="G8590">
        <v>34</v>
      </c>
      <c r="H8590">
        <v>102</v>
      </c>
      <c r="I8590">
        <v>4.9260999999999999E-2</v>
      </c>
      <c r="J8590">
        <v>4.9500000000000004E-3</v>
      </c>
      <c r="K8590">
        <v>4.4311000000000003E-2</v>
      </c>
      <c r="L8590">
        <v>63.574128000000002</v>
      </c>
      <c r="M8590">
        <f t="shared" si="134"/>
        <v>9.9517171717171706</v>
      </c>
    </row>
    <row r="8591" spans="1:13" x14ac:dyDescent="0.2">
      <c r="A8591" t="s">
        <v>42</v>
      </c>
      <c r="B8591">
        <v>600</v>
      </c>
      <c r="C8591">
        <v>3</v>
      </c>
      <c r="D8591" t="s">
        <v>15</v>
      </c>
      <c r="E8591">
        <v>5</v>
      </c>
      <c r="F8591">
        <v>204</v>
      </c>
      <c r="G8591">
        <v>34</v>
      </c>
      <c r="H8591">
        <v>102</v>
      </c>
      <c r="I8591">
        <v>5.4186999999999999E-2</v>
      </c>
      <c r="J8591">
        <v>4.9500000000000004E-3</v>
      </c>
      <c r="K8591">
        <v>4.9237000000000003E-2</v>
      </c>
      <c r="L8591">
        <v>63.147227000000001</v>
      </c>
      <c r="M8591">
        <f t="shared" si="134"/>
        <v>10.946868686868687</v>
      </c>
    </row>
    <row r="8592" spans="1:13" x14ac:dyDescent="0.2">
      <c r="A8592" t="s">
        <v>42</v>
      </c>
      <c r="B8592">
        <v>600</v>
      </c>
      <c r="C8592">
        <v>3</v>
      </c>
      <c r="D8592" t="s">
        <v>15</v>
      </c>
      <c r="E8592">
        <v>6</v>
      </c>
      <c r="F8592">
        <v>204</v>
      </c>
      <c r="G8592">
        <v>34</v>
      </c>
      <c r="H8592">
        <v>102</v>
      </c>
      <c r="I8592">
        <v>4.4334999999999999E-2</v>
      </c>
      <c r="J8592">
        <v>4.9500000000000004E-3</v>
      </c>
      <c r="K8592">
        <v>3.9385000000000003E-2</v>
      </c>
      <c r="L8592">
        <v>62.366410000000002</v>
      </c>
      <c r="M8592">
        <f t="shared" si="134"/>
        <v>8.9565656565656564</v>
      </c>
    </row>
    <row r="8593" spans="1:13" x14ac:dyDescent="0.2">
      <c r="A8593" t="s">
        <v>42</v>
      </c>
      <c r="B8593">
        <v>600</v>
      </c>
      <c r="C8593">
        <v>3</v>
      </c>
      <c r="D8593" t="s">
        <v>15</v>
      </c>
      <c r="E8593">
        <v>7</v>
      </c>
      <c r="F8593">
        <v>204</v>
      </c>
      <c r="G8593">
        <v>34</v>
      </c>
      <c r="H8593">
        <v>102</v>
      </c>
      <c r="I8593">
        <v>4.4334999999999999E-2</v>
      </c>
      <c r="J8593">
        <v>4.9500000000000004E-3</v>
      </c>
      <c r="K8593">
        <v>3.9385000000000003E-2</v>
      </c>
      <c r="L8593">
        <v>62.003162000000003</v>
      </c>
      <c r="M8593">
        <f t="shared" si="134"/>
        <v>8.9565656565656564</v>
      </c>
    </row>
    <row r="8594" spans="1:13" x14ac:dyDescent="0.2">
      <c r="A8594" t="s">
        <v>42</v>
      </c>
      <c r="B8594">
        <v>600</v>
      </c>
      <c r="C8594">
        <v>4</v>
      </c>
      <c r="D8594" t="s">
        <v>13</v>
      </c>
      <c r="E8594">
        <v>0</v>
      </c>
      <c r="F8594">
        <v>204</v>
      </c>
      <c r="G8594">
        <v>26</v>
      </c>
      <c r="H8594">
        <v>104</v>
      </c>
      <c r="I8594">
        <v>1.4777999999999999E-2</v>
      </c>
      <c r="J8594">
        <v>4.8529999999999997E-3</v>
      </c>
      <c r="K8594">
        <v>9.9249999999999998E-3</v>
      </c>
      <c r="L8594">
        <v>78.271232999999995</v>
      </c>
      <c r="M8594">
        <f t="shared" si="134"/>
        <v>3.0451267257366577</v>
      </c>
    </row>
    <row r="8595" spans="1:13" x14ac:dyDescent="0.2">
      <c r="A8595" t="s">
        <v>42</v>
      </c>
      <c r="B8595">
        <v>600</v>
      </c>
      <c r="C8595">
        <v>4</v>
      </c>
      <c r="D8595" t="s">
        <v>13</v>
      </c>
      <c r="E8595">
        <v>1</v>
      </c>
      <c r="F8595">
        <v>204</v>
      </c>
      <c r="G8595">
        <v>26</v>
      </c>
      <c r="H8595">
        <v>104</v>
      </c>
      <c r="I8595">
        <v>5.9112999999999999E-2</v>
      </c>
      <c r="J8595">
        <v>4.8529999999999997E-3</v>
      </c>
      <c r="K8595">
        <v>5.4260000000000003E-2</v>
      </c>
      <c r="L8595">
        <v>76.390969999999996</v>
      </c>
      <c r="M8595">
        <f t="shared" si="134"/>
        <v>12.180712961055018</v>
      </c>
    </row>
    <row r="8596" spans="1:13" x14ac:dyDescent="0.2">
      <c r="A8596" t="s">
        <v>42</v>
      </c>
      <c r="B8596">
        <v>600</v>
      </c>
      <c r="C8596">
        <v>4</v>
      </c>
      <c r="D8596" t="s">
        <v>13</v>
      </c>
      <c r="E8596">
        <v>2</v>
      </c>
      <c r="F8596">
        <v>204</v>
      </c>
      <c r="G8596">
        <v>26</v>
      </c>
      <c r="H8596">
        <v>104</v>
      </c>
      <c r="I8596">
        <v>1.9703999999999999E-2</v>
      </c>
      <c r="J8596">
        <v>4.8529999999999997E-3</v>
      </c>
      <c r="K8596">
        <v>1.4851E-2</v>
      </c>
      <c r="L8596">
        <v>78.427204000000003</v>
      </c>
      <c r="M8596">
        <f t="shared" si="134"/>
        <v>4.0601689676488775</v>
      </c>
    </row>
    <row r="8597" spans="1:13" x14ac:dyDescent="0.2">
      <c r="A8597" t="s">
        <v>42</v>
      </c>
      <c r="B8597">
        <v>600</v>
      </c>
      <c r="C8597">
        <v>4</v>
      </c>
      <c r="D8597" t="s">
        <v>13</v>
      </c>
      <c r="E8597">
        <v>3</v>
      </c>
      <c r="F8597">
        <v>204</v>
      </c>
      <c r="G8597">
        <v>26</v>
      </c>
      <c r="H8597">
        <v>104</v>
      </c>
      <c r="I8597">
        <v>2.4631E-2</v>
      </c>
      <c r="J8597">
        <v>4.8529999999999997E-3</v>
      </c>
      <c r="K8597">
        <v>1.9776999999999999E-2</v>
      </c>
      <c r="L8597">
        <v>76.615346000000002</v>
      </c>
      <c r="M8597">
        <f t="shared" si="134"/>
        <v>5.0754172676694829</v>
      </c>
    </row>
    <row r="8598" spans="1:13" x14ac:dyDescent="0.2">
      <c r="A8598" t="s">
        <v>42</v>
      </c>
      <c r="B8598">
        <v>600</v>
      </c>
      <c r="C8598">
        <v>4</v>
      </c>
      <c r="D8598" t="s">
        <v>13</v>
      </c>
      <c r="E8598">
        <v>4</v>
      </c>
      <c r="F8598">
        <v>204</v>
      </c>
      <c r="G8598">
        <v>26</v>
      </c>
      <c r="H8598">
        <v>104</v>
      </c>
      <c r="I8598">
        <v>2.4631E-2</v>
      </c>
      <c r="J8598">
        <v>4.8529999999999997E-3</v>
      </c>
      <c r="K8598">
        <v>1.9776999999999999E-2</v>
      </c>
      <c r="L8598">
        <v>76.376150999999993</v>
      </c>
      <c r="M8598">
        <f t="shared" si="134"/>
        <v>5.0754172676694829</v>
      </c>
    </row>
    <row r="8599" spans="1:13" x14ac:dyDescent="0.2">
      <c r="A8599" t="s">
        <v>42</v>
      </c>
      <c r="B8599">
        <v>600</v>
      </c>
      <c r="C8599">
        <v>4</v>
      </c>
      <c r="D8599" t="s">
        <v>13</v>
      </c>
      <c r="E8599">
        <v>5</v>
      </c>
      <c r="F8599">
        <v>204</v>
      </c>
      <c r="G8599">
        <v>26</v>
      </c>
      <c r="H8599">
        <v>104</v>
      </c>
      <c r="I8599">
        <v>1.4777999999999999E-2</v>
      </c>
      <c r="J8599">
        <v>4.8529999999999997E-3</v>
      </c>
      <c r="K8599">
        <v>9.9249999999999998E-3</v>
      </c>
      <c r="L8599">
        <v>78.274417</v>
      </c>
      <c r="M8599">
        <f t="shared" si="134"/>
        <v>3.0451267257366577</v>
      </c>
    </row>
    <row r="8600" spans="1:13" x14ac:dyDescent="0.2">
      <c r="A8600" t="s">
        <v>42</v>
      </c>
      <c r="B8600">
        <v>600</v>
      </c>
      <c r="C8600">
        <v>4</v>
      </c>
      <c r="D8600" t="s">
        <v>13</v>
      </c>
      <c r="E8600">
        <v>6</v>
      </c>
      <c r="F8600">
        <v>204</v>
      </c>
      <c r="G8600">
        <v>26</v>
      </c>
      <c r="H8600">
        <v>104</v>
      </c>
      <c r="I8600">
        <v>3.4483E-2</v>
      </c>
      <c r="J8600">
        <v>4.8529999999999997E-3</v>
      </c>
      <c r="K8600">
        <v>2.9628999999999999E-2</v>
      </c>
      <c r="L8600">
        <v>77.560434000000001</v>
      </c>
      <c r="M8600">
        <f t="shared" si="134"/>
        <v>7.1055017514939216</v>
      </c>
    </row>
    <row r="8601" spans="1:13" x14ac:dyDescent="0.2">
      <c r="A8601" t="s">
        <v>42</v>
      </c>
      <c r="B8601">
        <v>600</v>
      </c>
      <c r="C8601">
        <v>4</v>
      </c>
      <c r="D8601" t="s">
        <v>13</v>
      </c>
      <c r="E8601">
        <v>7</v>
      </c>
      <c r="F8601">
        <v>204</v>
      </c>
      <c r="G8601">
        <v>26</v>
      </c>
      <c r="H8601">
        <v>104</v>
      </c>
      <c r="I8601">
        <v>1.9703999999999999E-2</v>
      </c>
      <c r="J8601">
        <v>4.8529999999999997E-3</v>
      </c>
      <c r="K8601">
        <v>1.4851E-2</v>
      </c>
      <c r="L8601">
        <v>76.994431000000006</v>
      </c>
      <c r="M8601">
        <f t="shared" si="134"/>
        <v>4.0601689676488775</v>
      </c>
    </row>
    <row r="8602" spans="1:13" x14ac:dyDescent="0.2">
      <c r="A8602" t="s">
        <v>42</v>
      </c>
      <c r="B8602">
        <v>600</v>
      </c>
      <c r="C8602">
        <v>4</v>
      </c>
      <c r="D8602" t="s">
        <v>14</v>
      </c>
      <c r="E8602">
        <v>0</v>
      </c>
      <c r="F8602">
        <v>204</v>
      </c>
      <c r="G8602">
        <v>26</v>
      </c>
      <c r="H8602">
        <v>104</v>
      </c>
      <c r="I8602">
        <v>2.4631E-2</v>
      </c>
      <c r="J8602">
        <v>4.8529999999999997E-3</v>
      </c>
      <c r="K8602">
        <v>1.9776999999999999E-2</v>
      </c>
      <c r="L8602">
        <v>68.186702999999994</v>
      </c>
      <c r="M8602">
        <f t="shared" si="134"/>
        <v>5.0754172676694829</v>
      </c>
    </row>
    <row r="8603" spans="1:13" x14ac:dyDescent="0.2">
      <c r="A8603" t="s">
        <v>42</v>
      </c>
      <c r="B8603">
        <v>600</v>
      </c>
      <c r="C8603">
        <v>4</v>
      </c>
      <c r="D8603" t="s">
        <v>14</v>
      </c>
      <c r="E8603">
        <v>1</v>
      </c>
      <c r="F8603">
        <v>204</v>
      </c>
      <c r="G8603">
        <v>26</v>
      </c>
      <c r="H8603">
        <v>104</v>
      </c>
      <c r="I8603">
        <v>2.4631E-2</v>
      </c>
      <c r="J8603">
        <v>4.8529999999999997E-3</v>
      </c>
      <c r="K8603">
        <v>1.9776999999999999E-2</v>
      </c>
      <c r="L8603">
        <v>67.919411999999994</v>
      </c>
      <c r="M8603">
        <f t="shared" si="134"/>
        <v>5.0754172676694829</v>
      </c>
    </row>
    <row r="8604" spans="1:13" x14ac:dyDescent="0.2">
      <c r="A8604" t="s">
        <v>42</v>
      </c>
      <c r="B8604">
        <v>600</v>
      </c>
      <c r="C8604">
        <v>4</v>
      </c>
      <c r="D8604" t="s">
        <v>14</v>
      </c>
      <c r="E8604">
        <v>2</v>
      </c>
      <c r="F8604">
        <v>204</v>
      </c>
      <c r="G8604">
        <v>26</v>
      </c>
      <c r="H8604">
        <v>104</v>
      </c>
      <c r="I8604">
        <v>1.9703999999999999E-2</v>
      </c>
      <c r="J8604">
        <v>4.8529999999999997E-3</v>
      </c>
      <c r="K8604">
        <v>1.4851E-2</v>
      </c>
      <c r="L8604">
        <v>68.975038999999995</v>
      </c>
      <c r="M8604">
        <f t="shared" si="134"/>
        <v>4.0601689676488775</v>
      </c>
    </row>
    <row r="8605" spans="1:13" x14ac:dyDescent="0.2">
      <c r="A8605" t="s">
        <v>42</v>
      </c>
      <c r="B8605">
        <v>600</v>
      </c>
      <c r="C8605">
        <v>4</v>
      </c>
      <c r="D8605" t="s">
        <v>14</v>
      </c>
      <c r="E8605">
        <v>3</v>
      </c>
      <c r="F8605">
        <v>204</v>
      </c>
      <c r="G8605">
        <v>26</v>
      </c>
      <c r="H8605">
        <v>104</v>
      </c>
      <c r="I8605">
        <v>2.4631E-2</v>
      </c>
      <c r="J8605">
        <v>4.8529999999999997E-3</v>
      </c>
      <c r="K8605">
        <v>1.9776999999999999E-2</v>
      </c>
      <c r="L8605">
        <v>68.293009999999995</v>
      </c>
      <c r="M8605">
        <f t="shared" si="134"/>
        <v>5.0754172676694829</v>
      </c>
    </row>
    <row r="8606" spans="1:13" x14ac:dyDescent="0.2">
      <c r="A8606" t="s">
        <v>42</v>
      </c>
      <c r="B8606">
        <v>600</v>
      </c>
      <c r="C8606">
        <v>4</v>
      </c>
      <c r="D8606" t="s">
        <v>14</v>
      </c>
      <c r="E8606">
        <v>4</v>
      </c>
      <c r="F8606">
        <v>204</v>
      </c>
      <c r="G8606">
        <v>26</v>
      </c>
      <c r="H8606">
        <v>104</v>
      </c>
      <c r="I8606">
        <v>2.9557E-2</v>
      </c>
      <c r="J8606">
        <v>4.8529999999999997E-3</v>
      </c>
      <c r="K8606">
        <v>2.4702999999999999E-2</v>
      </c>
      <c r="L8606">
        <v>67.944345999999996</v>
      </c>
      <c r="M8606">
        <f t="shared" si="134"/>
        <v>6.0904595095817022</v>
      </c>
    </row>
    <row r="8607" spans="1:13" x14ac:dyDescent="0.2">
      <c r="A8607" t="s">
        <v>42</v>
      </c>
      <c r="B8607">
        <v>600</v>
      </c>
      <c r="C8607">
        <v>4</v>
      </c>
      <c r="D8607" t="s">
        <v>14</v>
      </c>
      <c r="E8607">
        <v>5</v>
      </c>
      <c r="F8607">
        <v>204</v>
      </c>
      <c r="G8607">
        <v>26</v>
      </c>
      <c r="H8607">
        <v>104</v>
      </c>
      <c r="I8607">
        <v>3.4483E-2</v>
      </c>
      <c r="J8607">
        <v>4.8529999999999997E-3</v>
      </c>
      <c r="K8607">
        <v>2.9628999999999999E-2</v>
      </c>
      <c r="L8607">
        <v>68.439121</v>
      </c>
      <c r="M8607">
        <f t="shared" si="134"/>
        <v>7.1055017514939216</v>
      </c>
    </row>
    <row r="8608" spans="1:13" x14ac:dyDescent="0.2">
      <c r="A8608" t="s">
        <v>42</v>
      </c>
      <c r="B8608">
        <v>600</v>
      </c>
      <c r="C8608">
        <v>4</v>
      </c>
      <c r="D8608" t="s">
        <v>14</v>
      </c>
      <c r="E8608">
        <v>6</v>
      </c>
      <c r="F8608">
        <v>204</v>
      </c>
      <c r="G8608">
        <v>26</v>
      </c>
      <c r="H8608">
        <v>104</v>
      </c>
      <c r="I8608">
        <v>2.4631E-2</v>
      </c>
      <c r="J8608">
        <v>4.8529999999999997E-3</v>
      </c>
      <c r="K8608">
        <v>1.9776999999999999E-2</v>
      </c>
      <c r="L8608">
        <v>67.993628000000001</v>
      </c>
      <c r="M8608">
        <f t="shared" si="134"/>
        <v>5.0754172676694829</v>
      </c>
    </row>
    <row r="8609" spans="1:13" x14ac:dyDescent="0.2">
      <c r="A8609" t="s">
        <v>42</v>
      </c>
      <c r="B8609">
        <v>600</v>
      </c>
      <c r="C8609">
        <v>4</v>
      </c>
      <c r="D8609" t="s">
        <v>14</v>
      </c>
      <c r="E8609">
        <v>7</v>
      </c>
      <c r="F8609">
        <v>204</v>
      </c>
      <c r="G8609">
        <v>26</v>
      </c>
      <c r="H8609">
        <v>104</v>
      </c>
      <c r="I8609">
        <v>4.4334999999999999E-2</v>
      </c>
      <c r="J8609">
        <v>4.8529999999999997E-3</v>
      </c>
      <c r="K8609">
        <v>3.9482000000000003E-2</v>
      </c>
      <c r="L8609">
        <v>68.370082999999994</v>
      </c>
      <c r="M8609">
        <f t="shared" si="134"/>
        <v>9.1355862353183603</v>
      </c>
    </row>
    <row r="8610" spans="1:13" x14ac:dyDescent="0.2">
      <c r="A8610" t="s">
        <v>42</v>
      </c>
      <c r="B8610">
        <v>600</v>
      </c>
      <c r="C8610">
        <v>4</v>
      </c>
      <c r="D8610" t="s">
        <v>15</v>
      </c>
      <c r="E8610">
        <v>0</v>
      </c>
      <c r="F8610">
        <v>204</v>
      </c>
      <c r="G8610">
        <v>26</v>
      </c>
      <c r="H8610">
        <v>104</v>
      </c>
      <c r="I8610">
        <v>3.9409E-2</v>
      </c>
      <c r="J8610">
        <v>4.8529999999999997E-3</v>
      </c>
      <c r="K8610">
        <v>3.4556000000000003E-2</v>
      </c>
      <c r="L8610">
        <v>61.343635999999996</v>
      </c>
      <c r="M8610">
        <f t="shared" si="134"/>
        <v>8.120543993406141</v>
      </c>
    </row>
    <row r="8611" spans="1:13" x14ac:dyDescent="0.2">
      <c r="A8611" t="s">
        <v>42</v>
      </c>
      <c r="B8611">
        <v>600</v>
      </c>
      <c r="C8611">
        <v>4</v>
      </c>
      <c r="D8611" t="s">
        <v>15</v>
      </c>
      <c r="E8611">
        <v>1</v>
      </c>
      <c r="F8611">
        <v>204</v>
      </c>
      <c r="G8611">
        <v>26</v>
      </c>
      <c r="H8611">
        <v>104</v>
      </c>
      <c r="I8611">
        <v>1.4777999999999999E-2</v>
      </c>
      <c r="J8611">
        <v>4.8529999999999997E-3</v>
      </c>
      <c r="K8611">
        <v>9.9249999999999998E-3</v>
      </c>
      <c r="L8611">
        <v>60.634428999999997</v>
      </c>
      <c r="M8611">
        <f t="shared" si="134"/>
        <v>3.0451267257366577</v>
      </c>
    </row>
    <row r="8612" spans="1:13" x14ac:dyDescent="0.2">
      <c r="A8612" t="s">
        <v>42</v>
      </c>
      <c r="B8612">
        <v>600</v>
      </c>
      <c r="C8612">
        <v>4</v>
      </c>
      <c r="D8612" t="s">
        <v>15</v>
      </c>
      <c r="E8612">
        <v>2</v>
      </c>
      <c r="F8612">
        <v>204</v>
      </c>
      <c r="G8612">
        <v>26</v>
      </c>
      <c r="H8612">
        <v>104</v>
      </c>
      <c r="I8612">
        <v>9.8519999999999996E-3</v>
      </c>
      <c r="J8612">
        <v>4.8529999999999997E-3</v>
      </c>
      <c r="K8612">
        <v>4.999E-3</v>
      </c>
      <c r="L8612">
        <v>60.107157999999998</v>
      </c>
      <c r="M8612">
        <f t="shared" si="134"/>
        <v>2.0300844838244387</v>
      </c>
    </row>
    <row r="8613" spans="1:13" x14ac:dyDescent="0.2">
      <c r="A8613" t="s">
        <v>42</v>
      </c>
      <c r="B8613">
        <v>600</v>
      </c>
      <c r="C8613">
        <v>4</v>
      </c>
      <c r="D8613" t="s">
        <v>15</v>
      </c>
      <c r="E8613">
        <v>3</v>
      </c>
      <c r="F8613">
        <v>204</v>
      </c>
      <c r="G8613">
        <v>26</v>
      </c>
      <c r="H8613">
        <v>104</v>
      </c>
      <c r="I8613">
        <v>1.9703999999999999E-2</v>
      </c>
      <c r="J8613">
        <v>4.8529999999999997E-3</v>
      </c>
      <c r="K8613">
        <v>1.4851E-2</v>
      </c>
      <c r="L8613">
        <v>61.712927999999998</v>
      </c>
      <c r="M8613">
        <f t="shared" si="134"/>
        <v>4.0601689676488775</v>
      </c>
    </row>
    <row r="8614" spans="1:13" x14ac:dyDescent="0.2">
      <c r="A8614" t="s">
        <v>42</v>
      </c>
      <c r="B8614">
        <v>600</v>
      </c>
      <c r="C8614">
        <v>4</v>
      </c>
      <c r="D8614" t="s">
        <v>15</v>
      </c>
      <c r="E8614">
        <v>4</v>
      </c>
      <c r="F8614">
        <v>204</v>
      </c>
      <c r="G8614">
        <v>26</v>
      </c>
      <c r="H8614">
        <v>104</v>
      </c>
      <c r="I8614">
        <v>2.9557E-2</v>
      </c>
      <c r="J8614">
        <v>4.8529999999999997E-3</v>
      </c>
      <c r="K8614">
        <v>2.4702999999999999E-2</v>
      </c>
      <c r="L8614">
        <v>61.002924999999998</v>
      </c>
      <c r="M8614">
        <f t="shared" si="134"/>
        <v>6.0904595095817022</v>
      </c>
    </row>
    <row r="8615" spans="1:13" x14ac:dyDescent="0.2">
      <c r="A8615" t="s">
        <v>42</v>
      </c>
      <c r="B8615">
        <v>600</v>
      </c>
      <c r="C8615">
        <v>4</v>
      </c>
      <c r="D8615" t="s">
        <v>15</v>
      </c>
      <c r="E8615">
        <v>5</v>
      </c>
      <c r="F8615">
        <v>204</v>
      </c>
      <c r="G8615">
        <v>26</v>
      </c>
      <c r="H8615">
        <v>104</v>
      </c>
      <c r="I8615">
        <v>2.4631E-2</v>
      </c>
      <c r="J8615">
        <v>4.8529999999999997E-3</v>
      </c>
      <c r="K8615">
        <v>1.9776999999999999E-2</v>
      </c>
      <c r="L8615">
        <v>62.25506</v>
      </c>
      <c r="M8615">
        <f t="shared" si="134"/>
        <v>5.0754172676694829</v>
      </c>
    </row>
    <row r="8616" spans="1:13" x14ac:dyDescent="0.2">
      <c r="A8616" t="s">
        <v>42</v>
      </c>
      <c r="B8616">
        <v>600</v>
      </c>
      <c r="C8616">
        <v>4</v>
      </c>
      <c r="D8616" t="s">
        <v>15</v>
      </c>
      <c r="E8616">
        <v>6</v>
      </c>
      <c r="F8616">
        <v>204</v>
      </c>
      <c r="G8616">
        <v>26</v>
      </c>
      <c r="H8616">
        <v>104</v>
      </c>
      <c r="I8616">
        <v>4.4334999999999999E-2</v>
      </c>
      <c r="J8616">
        <v>4.8529999999999997E-3</v>
      </c>
      <c r="K8616">
        <v>3.9482000000000003E-2</v>
      </c>
      <c r="L8616">
        <v>62.748058</v>
      </c>
      <c r="M8616">
        <f t="shared" si="134"/>
        <v>9.1355862353183603</v>
      </c>
    </row>
    <row r="8617" spans="1:13" x14ac:dyDescent="0.2">
      <c r="A8617" t="s">
        <v>42</v>
      </c>
      <c r="B8617">
        <v>600</v>
      </c>
      <c r="C8617">
        <v>4</v>
      </c>
      <c r="D8617" t="s">
        <v>15</v>
      </c>
      <c r="E8617">
        <v>7</v>
      </c>
      <c r="F8617">
        <v>204</v>
      </c>
      <c r="G8617">
        <v>26</v>
      </c>
      <c r="H8617">
        <v>104</v>
      </c>
      <c r="I8617">
        <v>9.8519999999999996E-3</v>
      </c>
      <c r="J8617">
        <v>4.8529999999999997E-3</v>
      </c>
      <c r="K8617">
        <v>4.999E-3</v>
      </c>
      <c r="L8617">
        <v>62.868040999999998</v>
      </c>
      <c r="M8617">
        <f t="shared" si="134"/>
        <v>2.0300844838244387</v>
      </c>
    </row>
    <row r="8618" spans="1:13" x14ac:dyDescent="0.2">
      <c r="A8618" t="s">
        <v>42</v>
      </c>
      <c r="B8618">
        <v>600</v>
      </c>
      <c r="C8618">
        <v>5</v>
      </c>
      <c r="D8618" t="s">
        <v>13</v>
      </c>
      <c r="E8618">
        <v>0</v>
      </c>
      <c r="F8618">
        <v>204</v>
      </c>
      <c r="G8618">
        <v>21</v>
      </c>
      <c r="H8618">
        <v>104</v>
      </c>
      <c r="I8618">
        <v>9.8519999999999996E-3</v>
      </c>
      <c r="J8618">
        <v>4.8529999999999997E-3</v>
      </c>
      <c r="K8618">
        <v>4.999E-3</v>
      </c>
      <c r="L8618">
        <v>77.137248</v>
      </c>
      <c r="M8618">
        <f t="shared" si="134"/>
        <v>2.0300844838244387</v>
      </c>
    </row>
    <row r="8619" spans="1:13" x14ac:dyDescent="0.2">
      <c r="A8619" t="s">
        <v>42</v>
      </c>
      <c r="B8619">
        <v>600</v>
      </c>
      <c r="C8619">
        <v>5</v>
      </c>
      <c r="D8619" t="s">
        <v>13</v>
      </c>
      <c r="E8619">
        <v>1</v>
      </c>
      <c r="F8619">
        <v>204</v>
      </c>
      <c r="G8619">
        <v>21</v>
      </c>
      <c r="H8619">
        <v>104</v>
      </c>
      <c r="I8619">
        <v>1.9703999999999999E-2</v>
      </c>
      <c r="J8619">
        <v>4.8529999999999997E-3</v>
      </c>
      <c r="K8619">
        <v>1.4851E-2</v>
      </c>
      <c r="L8619">
        <v>77.338176000000004</v>
      </c>
      <c r="M8619">
        <f t="shared" si="134"/>
        <v>4.0601689676488775</v>
      </c>
    </row>
    <row r="8620" spans="1:13" x14ac:dyDescent="0.2">
      <c r="A8620" t="s">
        <v>42</v>
      </c>
      <c r="B8620">
        <v>600</v>
      </c>
      <c r="C8620">
        <v>5</v>
      </c>
      <c r="D8620" t="s">
        <v>13</v>
      </c>
      <c r="E8620">
        <v>2</v>
      </c>
      <c r="F8620">
        <v>204</v>
      </c>
      <c r="G8620">
        <v>21</v>
      </c>
      <c r="H8620">
        <v>104</v>
      </c>
      <c r="I8620">
        <v>2.9557E-2</v>
      </c>
      <c r="J8620">
        <v>4.8529999999999997E-3</v>
      </c>
      <c r="K8620">
        <v>2.4702999999999999E-2</v>
      </c>
      <c r="L8620">
        <v>76.243457000000006</v>
      </c>
      <c r="M8620">
        <f t="shared" si="134"/>
        <v>6.0904595095817022</v>
      </c>
    </row>
    <row r="8621" spans="1:13" x14ac:dyDescent="0.2">
      <c r="A8621" t="s">
        <v>42</v>
      </c>
      <c r="B8621">
        <v>600</v>
      </c>
      <c r="C8621">
        <v>5</v>
      </c>
      <c r="D8621" t="s">
        <v>13</v>
      </c>
      <c r="E8621">
        <v>3</v>
      </c>
      <c r="F8621">
        <v>204</v>
      </c>
      <c r="G8621">
        <v>21</v>
      </c>
      <c r="H8621">
        <v>104</v>
      </c>
      <c r="I8621">
        <v>9.8519999999999996E-3</v>
      </c>
      <c r="J8621">
        <v>4.8529999999999997E-3</v>
      </c>
      <c r="K8621">
        <v>4.999E-3</v>
      </c>
      <c r="L8621">
        <v>76.716104999999999</v>
      </c>
      <c r="M8621">
        <f t="shared" si="134"/>
        <v>2.0300844838244387</v>
      </c>
    </row>
    <row r="8622" spans="1:13" x14ac:dyDescent="0.2">
      <c r="A8622" t="s">
        <v>42</v>
      </c>
      <c r="B8622">
        <v>600</v>
      </c>
      <c r="C8622">
        <v>5</v>
      </c>
      <c r="D8622" t="s">
        <v>13</v>
      </c>
      <c r="E8622">
        <v>4</v>
      </c>
      <c r="F8622">
        <v>204</v>
      </c>
      <c r="G8622">
        <v>21</v>
      </c>
      <c r="H8622">
        <v>104</v>
      </c>
      <c r="I8622">
        <v>1.9703999999999999E-2</v>
      </c>
      <c r="J8622">
        <v>4.8529999999999997E-3</v>
      </c>
      <c r="K8622">
        <v>1.4851E-2</v>
      </c>
      <c r="L8622">
        <v>76.702449999999999</v>
      </c>
      <c r="M8622">
        <f t="shared" si="134"/>
        <v>4.0601689676488775</v>
      </c>
    </row>
    <row r="8623" spans="1:13" x14ac:dyDescent="0.2">
      <c r="A8623" t="s">
        <v>42</v>
      </c>
      <c r="B8623">
        <v>600</v>
      </c>
      <c r="C8623">
        <v>5</v>
      </c>
      <c r="D8623" t="s">
        <v>13</v>
      </c>
      <c r="E8623">
        <v>5</v>
      </c>
      <c r="F8623">
        <v>204</v>
      </c>
      <c r="G8623">
        <v>21</v>
      </c>
      <c r="H8623">
        <v>104</v>
      </c>
      <c r="I8623">
        <v>3.4483E-2</v>
      </c>
      <c r="J8623">
        <v>4.8529999999999997E-3</v>
      </c>
      <c r="K8623">
        <v>2.9628999999999999E-2</v>
      </c>
      <c r="L8623">
        <v>79.869425000000007</v>
      </c>
      <c r="M8623">
        <f t="shared" si="134"/>
        <v>7.1055017514939216</v>
      </c>
    </row>
    <row r="8624" spans="1:13" x14ac:dyDescent="0.2">
      <c r="A8624" t="s">
        <v>42</v>
      </c>
      <c r="B8624">
        <v>600</v>
      </c>
      <c r="C8624">
        <v>5</v>
      </c>
      <c r="D8624" t="s">
        <v>13</v>
      </c>
      <c r="E8624">
        <v>6</v>
      </c>
      <c r="F8624">
        <v>204</v>
      </c>
      <c r="G8624">
        <v>21</v>
      </c>
      <c r="H8624">
        <v>104</v>
      </c>
      <c r="I8624">
        <v>1.9703999999999999E-2</v>
      </c>
      <c r="J8624">
        <v>4.8529999999999997E-3</v>
      </c>
      <c r="K8624">
        <v>1.4851E-2</v>
      </c>
      <c r="L8624">
        <v>77.365883999999994</v>
      </c>
      <c r="M8624">
        <f t="shared" si="134"/>
        <v>4.0601689676488775</v>
      </c>
    </row>
    <row r="8625" spans="1:13" x14ac:dyDescent="0.2">
      <c r="A8625" t="s">
        <v>42</v>
      </c>
      <c r="B8625">
        <v>600</v>
      </c>
      <c r="C8625">
        <v>5</v>
      </c>
      <c r="D8625" t="s">
        <v>13</v>
      </c>
      <c r="E8625">
        <v>7</v>
      </c>
      <c r="F8625">
        <v>204</v>
      </c>
      <c r="G8625">
        <v>21</v>
      </c>
      <c r="H8625">
        <v>104</v>
      </c>
      <c r="I8625">
        <v>9.8519999999999996E-3</v>
      </c>
      <c r="J8625">
        <v>4.8529999999999997E-3</v>
      </c>
      <c r="K8625">
        <v>4.999E-3</v>
      </c>
      <c r="L8625">
        <v>75.252303999999995</v>
      </c>
      <c r="M8625">
        <f t="shared" si="134"/>
        <v>2.0300844838244387</v>
      </c>
    </row>
    <row r="8626" spans="1:13" x14ac:dyDescent="0.2">
      <c r="A8626" t="s">
        <v>42</v>
      </c>
      <c r="B8626">
        <v>600</v>
      </c>
      <c r="C8626">
        <v>5</v>
      </c>
      <c r="D8626" t="s">
        <v>14</v>
      </c>
      <c r="E8626">
        <v>0</v>
      </c>
      <c r="F8626">
        <v>204</v>
      </c>
      <c r="G8626">
        <v>21</v>
      </c>
      <c r="H8626">
        <v>104</v>
      </c>
      <c r="I8626">
        <v>9.8519999999999996E-3</v>
      </c>
      <c r="J8626">
        <v>4.8529999999999997E-3</v>
      </c>
      <c r="K8626">
        <v>4.999E-3</v>
      </c>
      <c r="L8626">
        <v>67.705437000000003</v>
      </c>
      <c r="M8626">
        <f t="shared" si="134"/>
        <v>2.0300844838244387</v>
      </c>
    </row>
    <row r="8627" spans="1:13" x14ac:dyDescent="0.2">
      <c r="A8627" t="s">
        <v>42</v>
      </c>
      <c r="B8627">
        <v>600</v>
      </c>
      <c r="C8627">
        <v>5</v>
      </c>
      <c r="D8627" t="s">
        <v>14</v>
      </c>
      <c r="E8627">
        <v>1</v>
      </c>
      <c r="F8627">
        <v>204</v>
      </c>
      <c r="G8627">
        <v>21</v>
      </c>
      <c r="H8627">
        <v>104</v>
      </c>
      <c r="I8627">
        <v>3.4483E-2</v>
      </c>
      <c r="J8627">
        <v>4.8529999999999997E-3</v>
      </c>
      <c r="K8627">
        <v>2.9628999999999999E-2</v>
      </c>
      <c r="L8627">
        <v>66.684009000000003</v>
      </c>
      <c r="M8627">
        <f t="shared" si="134"/>
        <v>7.1055017514939216</v>
      </c>
    </row>
    <row r="8628" spans="1:13" x14ac:dyDescent="0.2">
      <c r="A8628" t="s">
        <v>42</v>
      </c>
      <c r="B8628">
        <v>600</v>
      </c>
      <c r="C8628">
        <v>5</v>
      </c>
      <c r="D8628" t="s">
        <v>14</v>
      </c>
      <c r="E8628">
        <v>2</v>
      </c>
      <c r="F8628">
        <v>204</v>
      </c>
      <c r="G8628">
        <v>21</v>
      </c>
      <c r="H8628">
        <v>104</v>
      </c>
      <c r="I8628">
        <v>1.9703999999999999E-2</v>
      </c>
      <c r="J8628">
        <v>4.8529999999999997E-3</v>
      </c>
      <c r="K8628">
        <v>1.4851E-2</v>
      </c>
      <c r="L8628">
        <v>67.849817000000002</v>
      </c>
      <c r="M8628">
        <f t="shared" si="134"/>
        <v>4.0601689676488775</v>
      </c>
    </row>
    <row r="8629" spans="1:13" x14ac:dyDescent="0.2">
      <c r="A8629" t="s">
        <v>42</v>
      </c>
      <c r="B8629">
        <v>600</v>
      </c>
      <c r="C8629">
        <v>5</v>
      </c>
      <c r="D8629" t="s">
        <v>14</v>
      </c>
      <c r="E8629">
        <v>3</v>
      </c>
      <c r="F8629">
        <v>204</v>
      </c>
      <c r="G8629">
        <v>21</v>
      </c>
      <c r="H8629">
        <v>104</v>
      </c>
      <c r="I8629">
        <v>2.4631E-2</v>
      </c>
      <c r="J8629">
        <v>4.8529999999999997E-3</v>
      </c>
      <c r="K8629">
        <v>1.9776999999999999E-2</v>
      </c>
      <c r="L8629">
        <v>67.933284999999998</v>
      </c>
      <c r="M8629">
        <f t="shared" si="134"/>
        <v>5.0754172676694829</v>
      </c>
    </row>
    <row r="8630" spans="1:13" x14ac:dyDescent="0.2">
      <c r="A8630" t="s">
        <v>42</v>
      </c>
      <c r="B8630">
        <v>600</v>
      </c>
      <c r="C8630">
        <v>5</v>
      </c>
      <c r="D8630" t="s">
        <v>14</v>
      </c>
      <c r="E8630">
        <v>4</v>
      </c>
      <c r="F8630">
        <v>204</v>
      </c>
      <c r="G8630">
        <v>21</v>
      </c>
      <c r="H8630">
        <v>104</v>
      </c>
      <c r="I8630">
        <v>3.9409E-2</v>
      </c>
      <c r="J8630">
        <v>4.8529999999999997E-3</v>
      </c>
      <c r="K8630">
        <v>3.4556000000000003E-2</v>
      </c>
      <c r="L8630">
        <v>66.967500000000001</v>
      </c>
      <c r="M8630">
        <f t="shared" si="134"/>
        <v>8.120543993406141</v>
      </c>
    </row>
    <row r="8631" spans="1:13" x14ac:dyDescent="0.2">
      <c r="A8631" t="s">
        <v>42</v>
      </c>
      <c r="B8631">
        <v>600</v>
      </c>
      <c r="C8631">
        <v>5</v>
      </c>
      <c r="D8631" t="s">
        <v>14</v>
      </c>
      <c r="E8631">
        <v>5</v>
      </c>
      <c r="F8631">
        <v>204</v>
      </c>
      <c r="G8631">
        <v>21</v>
      </c>
      <c r="H8631">
        <v>104</v>
      </c>
      <c r="I8631">
        <v>1.9703999999999999E-2</v>
      </c>
      <c r="J8631">
        <v>4.8529999999999997E-3</v>
      </c>
      <c r="K8631">
        <v>1.4851E-2</v>
      </c>
      <c r="L8631">
        <v>68.287271000000004</v>
      </c>
      <c r="M8631">
        <f t="shared" si="134"/>
        <v>4.0601689676488775</v>
      </c>
    </row>
    <row r="8632" spans="1:13" x14ac:dyDescent="0.2">
      <c r="A8632" t="s">
        <v>42</v>
      </c>
      <c r="B8632">
        <v>600</v>
      </c>
      <c r="C8632">
        <v>5</v>
      </c>
      <c r="D8632" t="s">
        <v>14</v>
      </c>
      <c r="E8632">
        <v>6</v>
      </c>
      <c r="F8632">
        <v>204</v>
      </c>
      <c r="G8632">
        <v>21</v>
      </c>
      <c r="H8632">
        <v>104</v>
      </c>
      <c r="I8632">
        <v>1.9703999999999999E-2</v>
      </c>
      <c r="J8632">
        <v>4.8529999999999997E-3</v>
      </c>
      <c r="K8632">
        <v>1.4851E-2</v>
      </c>
      <c r="L8632">
        <v>68.713477999999995</v>
      </c>
      <c r="M8632">
        <f t="shared" si="134"/>
        <v>4.0601689676488775</v>
      </c>
    </row>
    <row r="8633" spans="1:13" x14ac:dyDescent="0.2">
      <c r="A8633" t="s">
        <v>42</v>
      </c>
      <c r="B8633">
        <v>600</v>
      </c>
      <c r="C8633">
        <v>5</v>
      </c>
      <c r="D8633" t="s">
        <v>14</v>
      </c>
      <c r="E8633">
        <v>7</v>
      </c>
      <c r="F8633">
        <v>204</v>
      </c>
      <c r="G8633">
        <v>21</v>
      </c>
      <c r="H8633">
        <v>104</v>
      </c>
      <c r="I8633">
        <v>1.9703999999999999E-2</v>
      </c>
      <c r="J8633">
        <v>4.8529999999999997E-3</v>
      </c>
      <c r="K8633">
        <v>1.4851E-2</v>
      </c>
      <c r="L8633">
        <v>66.332385000000002</v>
      </c>
      <c r="M8633">
        <f t="shared" si="134"/>
        <v>4.0601689676488775</v>
      </c>
    </row>
    <row r="8634" spans="1:13" x14ac:dyDescent="0.2">
      <c r="A8634" t="s">
        <v>42</v>
      </c>
      <c r="B8634">
        <v>600</v>
      </c>
      <c r="C8634">
        <v>5</v>
      </c>
      <c r="D8634" t="s">
        <v>15</v>
      </c>
      <c r="E8634">
        <v>0</v>
      </c>
      <c r="F8634">
        <v>204</v>
      </c>
      <c r="G8634">
        <v>21</v>
      </c>
      <c r="H8634">
        <v>104</v>
      </c>
      <c r="I8634">
        <v>2.4631E-2</v>
      </c>
      <c r="J8634">
        <v>4.8529999999999997E-3</v>
      </c>
      <c r="K8634">
        <v>1.9776999999999999E-2</v>
      </c>
      <c r="L8634">
        <v>63.106129000000003</v>
      </c>
      <c r="M8634">
        <f t="shared" si="134"/>
        <v>5.0754172676694829</v>
      </c>
    </row>
    <row r="8635" spans="1:13" x14ac:dyDescent="0.2">
      <c r="A8635" t="s">
        <v>42</v>
      </c>
      <c r="B8635">
        <v>600</v>
      </c>
      <c r="C8635">
        <v>5</v>
      </c>
      <c r="D8635" t="s">
        <v>15</v>
      </c>
      <c r="E8635">
        <v>1</v>
      </c>
      <c r="F8635">
        <v>204</v>
      </c>
      <c r="G8635">
        <v>21</v>
      </c>
      <c r="H8635">
        <v>104</v>
      </c>
      <c r="I8635">
        <v>9.8519999999999996E-3</v>
      </c>
      <c r="J8635">
        <v>4.8529999999999997E-3</v>
      </c>
      <c r="K8635">
        <v>4.999E-3</v>
      </c>
      <c r="L8635">
        <v>62.866199000000002</v>
      </c>
      <c r="M8635">
        <f t="shared" si="134"/>
        <v>2.0300844838244387</v>
      </c>
    </row>
    <row r="8636" spans="1:13" x14ac:dyDescent="0.2">
      <c r="A8636" t="s">
        <v>42</v>
      </c>
      <c r="B8636">
        <v>600</v>
      </c>
      <c r="C8636">
        <v>5</v>
      </c>
      <c r="D8636" t="s">
        <v>15</v>
      </c>
      <c r="E8636">
        <v>2</v>
      </c>
      <c r="F8636">
        <v>204</v>
      </c>
      <c r="G8636">
        <v>21</v>
      </c>
      <c r="H8636">
        <v>104</v>
      </c>
      <c r="I8636">
        <v>9.8519999999999996E-3</v>
      </c>
      <c r="J8636">
        <v>4.8529999999999997E-3</v>
      </c>
      <c r="K8636">
        <v>4.999E-3</v>
      </c>
      <c r="L8636">
        <v>62.965679999999999</v>
      </c>
      <c r="M8636">
        <f t="shared" si="134"/>
        <v>2.0300844838244387</v>
      </c>
    </row>
    <row r="8637" spans="1:13" x14ac:dyDescent="0.2">
      <c r="A8637" t="s">
        <v>42</v>
      </c>
      <c r="B8637">
        <v>600</v>
      </c>
      <c r="C8637">
        <v>5</v>
      </c>
      <c r="D8637" t="s">
        <v>15</v>
      </c>
      <c r="E8637">
        <v>3</v>
      </c>
      <c r="F8637">
        <v>204</v>
      </c>
      <c r="G8637">
        <v>21</v>
      </c>
      <c r="H8637">
        <v>104</v>
      </c>
      <c r="I8637">
        <v>2.9557E-2</v>
      </c>
      <c r="J8637">
        <v>4.8529999999999997E-3</v>
      </c>
      <c r="K8637">
        <v>2.4702999999999999E-2</v>
      </c>
      <c r="L8637">
        <v>63.816130000000001</v>
      </c>
      <c r="M8637">
        <f t="shared" si="134"/>
        <v>6.0904595095817022</v>
      </c>
    </row>
    <row r="8638" spans="1:13" x14ac:dyDescent="0.2">
      <c r="A8638" t="s">
        <v>42</v>
      </c>
      <c r="B8638">
        <v>600</v>
      </c>
      <c r="C8638">
        <v>5</v>
      </c>
      <c r="D8638" t="s">
        <v>15</v>
      </c>
      <c r="E8638">
        <v>4</v>
      </c>
      <c r="F8638">
        <v>204</v>
      </c>
      <c r="G8638">
        <v>21</v>
      </c>
      <c r="H8638">
        <v>104</v>
      </c>
      <c r="I8638">
        <v>3.4483E-2</v>
      </c>
      <c r="J8638">
        <v>4.8529999999999997E-3</v>
      </c>
      <c r="K8638">
        <v>2.9628999999999999E-2</v>
      </c>
      <c r="L8638">
        <v>61.945030000000003</v>
      </c>
      <c r="M8638">
        <f t="shared" si="134"/>
        <v>7.1055017514939216</v>
      </c>
    </row>
    <row r="8639" spans="1:13" x14ac:dyDescent="0.2">
      <c r="A8639" t="s">
        <v>42</v>
      </c>
      <c r="B8639">
        <v>600</v>
      </c>
      <c r="C8639">
        <v>5</v>
      </c>
      <c r="D8639" t="s">
        <v>15</v>
      </c>
      <c r="E8639">
        <v>5</v>
      </c>
      <c r="F8639">
        <v>204</v>
      </c>
      <c r="G8639">
        <v>21</v>
      </c>
      <c r="H8639">
        <v>104</v>
      </c>
      <c r="I8639">
        <v>1.9703999999999999E-2</v>
      </c>
      <c r="J8639">
        <v>4.8529999999999997E-3</v>
      </c>
      <c r="K8639">
        <v>1.4851E-2</v>
      </c>
      <c r="L8639">
        <v>61.977443000000001</v>
      </c>
      <c r="M8639">
        <f t="shared" si="134"/>
        <v>4.0601689676488775</v>
      </c>
    </row>
    <row r="8640" spans="1:13" x14ac:dyDescent="0.2">
      <c r="A8640" t="s">
        <v>42</v>
      </c>
      <c r="B8640">
        <v>600</v>
      </c>
      <c r="C8640">
        <v>5</v>
      </c>
      <c r="D8640" t="s">
        <v>15</v>
      </c>
      <c r="E8640">
        <v>6</v>
      </c>
      <c r="F8640">
        <v>204</v>
      </c>
      <c r="G8640">
        <v>21</v>
      </c>
      <c r="H8640">
        <v>104</v>
      </c>
      <c r="I8640">
        <v>4.9259999999999998E-3</v>
      </c>
      <c r="J8640">
        <v>4.8529999999999997E-3</v>
      </c>
      <c r="K8640" s="1">
        <v>7.2999999999999999E-5</v>
      </c>
      <c r="L8640">
        <v>62.729002999999999</v>
      </c>
      <c r="M8640">
        <f t="shared" si="134"/>
        <v>1.0150422419122194</v>
      </c>
    </row>
    <row r="8641" spans="1:13" x14ac:dyDescent="0.2">
      <c r="A8641" t="s">
        <v>42</v>
      </c>
      <c r="B8641">
        <v>600</v>
      </c>
      <c r="C8641">
        <v>5</v>
      </c>
      <c r="D8641" t="s">
        <v>15</v>
      </c>
      <c r="E8641">
        <v>7</v>
      </c>
      <c r="F8641">
        <v>204</v>
      </c>
      <c r="G8641">
        <v>21</v>
      </c>
      <c r="H8641">
        <v>104</v>
      </c>
      <c r="I8641">
        <v>2.4631E-2</v>
      </c>
      <c r="J8641">
        <v>4.8529999999999997E-3</v>
      </c>
      <c r="K8641">
        <v>1.9776999999999999E-2</v>
      </c>
      <c r="L8641">
        <v>62.046748000000001</v>
      </c>
      <c r="M8641">
        <f t="shared" si="134"/>
        <v>5.0754172676694829</v>
      </c>
    </row>
    <row r="8642" spans="1:13" x14ac:dyDescent="0.2">
      <c r="A8642" t="s">
        <v>43</v>
      </c>
      <c r="B8642">
        <v>200</v>
      </c>
      <c r="C8642">
        <v>1</v>
      </c>
      <c r="D8642" t="s">
        <v>13</v>
      </c>
      <c r="E8642">
        <v>0</v>
      </c>
      <c r="F8642">
        <v>292</v>
      </c>
      <c r="G8642">
        <v>146</v>
      </c>
      <c r="H8642">
        <v>146</v>
      </c>
      <c r="I8642">
        <v>4.4673999999999998E-2</v>
      </c>
      <c r="J8642">
        <v>3.4480000000000001E-3</v>
      </c>
      <c r="K8642">
        <v>4.1224999999999998E-2</v>
      </c>
      <c r="L8642">
        <v>115.436897</v>
      </c>
      <c r="M8642">
        <f t="shared" si="134"/>
        <v>12.956496519721577</v>
      </c>
    </row>
    <row r="8643" spans="1:13" x14ac:dyDescent="0.2">
      <c r="A8643" t="s">
        <v>43</v>
      </c>
      <c r="B8643">
        <v>200</v>
      </c>
      <c r="C8643">
        <v>1</v>
      </c>
      <c r="D8643" t="s">
        <v>13</v>
      </c>
      <c r="E8643">
        <v>1</v>
      </c>
      <c r="F8643">
        <v>292</v>
      </c>
      <c r="G8643">
        <v>146</v>
      </c>
      <c r="H8643">
        <v>146</v>
      </c>
      <c r="I8643">
        <v>5.1546000000000002E-2</v>
      </c>
      <c r="J8643">
        <v>3.4480000000000001E-3</v>
      </c>
      <c r="K8643">
        <v>4.8098000000000002E-2</v>
      </c>
      <c r="L8643">
        <v>116.130698</v>
      </c>
      <c r="M8643">
        <f t="shared" ref="M8643:M8706" si="135">IF(I8643=0,1,I8643/J8643)</f>
        <v>14.949535962877031</v>
      </c>
    </row>
    <row r="8644" spans="1:13" x14ac:dyDescent="0.2">
      <c r="A8644" t="s">
        <v>43</v>
      </c>
      <c r="B8644">
        <v>200</v>
      </c>
      <c r="C8644">
        <v>1</v>
      </c>
      <c r="D8644" t="s">
        <v>13</v>
      </c>
      <c r="E8644">
        <v>2</v>
      </c>
      <c r="F8644">
        <v>292</v>
      </c>
      <c r="G8644">
        <v>146</v>
      </c>
      <c r="H8644">
        <v>146</v>
      </c>
      <c r="I8644">
        <v>4.811E-2</v>
      </c>
      <c r="J8644">
        <v>3.4480000000000001E-3</v>
      </c>
      <c r="K8644">
        <v>4.4662E-2</v>
      </c>
      <c r="L8644">
        <v>116.77942</v>
      </c>
      <c r="M8644">
        <f t="shared" si="135"/>
        <v>13.953016241299304</v>
      </c>
    </row>
    <row r="8645" spans="1:13" x14ac:dyDescent="0.2">
      <c r="A8645" t="s">
        <v>43</v>
      </c>
      <c r="B8645">
        <v>200</v>
      </c>
      <c r="C8645">
        <v>1</v>
      </c>
      <c r="D8645" t="s">
        <v>13</v>
      </c>
      <c r="E8645">
        <v>3</v>
      </c>
      <c r="F8645">
        <v>292</v>
      </c>
      <c r="G8645">
        <v>146</v>
      </c>
      <c r="H8645">
        <v>146</v>
      </c>
      <c r="I8645">
        <v>6.1856000000000001E-2</v>
      </c>
      <c r="J8645">
        <v>3.4480000000000001E-3</v>
      </c>
      <c r="K8645">
        <v>5.8407000000000001E-2</v>
      </c>
      <c r="L8645">
        <v>114.669995</v>
      </c>
      <c r="M8645">
        <f t="shared" si="135"/>
        <v>17.939675174013921</v>
      </c>
    </row>
    <row r="8646" spans="1:13" x14ac:dyDescent="0.2">
      <c r="A8646" t="s">
        <v>43</v>
      </c>
      <c r="B8646">
        <v>200</v>
      </c>
      <c r="C8646">
        <v>1</v>
      </c>
      <c r="D8646" t="s">
        <v>13</v>
      </c>
      <c r="E8646">
        <v>4</v>
      </c>
      <c r="F8646">
        <v>292</v>
      </c>
      <c r="G8646">
        <v>146</v>
      </c>
      <c r="H8646">
        <v>146</v>
      </c>
      <c r="I8646">
        <v>3.4363999999999999E-2</v>
      </c>
      <c r="J8646">
        <v>3.4480000000000001E-3</v>
      </c>
      <c r="K8646">
        <v>3.0915999999999999E-2</v>
      </c>
      <c r="L8646">
        <v>114.69627</v>
      </c>
      <c r="M8646">
        <f t="shared" si="135"/>
        <v>9.9663573085846853</v>
      </c>
    </row>
    <row r="8647" spans="1:13" x14ac:dyDescent="0.2">
      <c r="A8647" t="s">
        <v>43</v>
      </c>
      <c r="B8647">
        <v>200</v>
      </c>
      <c r="C8647">
        <v>1</v>
      </c>
      <c r="D8647" t="s">
        <v>13</v>
      </c>
      <c r="E8647">
        <v>5</v>
      </c>
      <c r="F8647">
        <v>292</v>
      </c>
      <c r="G8647">
        <v>146</v>
      </c>
      <c r="H8647">
        <v>146</v>
      </c>
      <c r="I8647">
        <v>4.4673999999999998E-2</v>
      </c>
      <c r="J8647">
        <v>3.4480000000000001E-3</v>
      </c>
      <c r="K8647">
        <v>4.1224999999999998E-2</v>
      </c>
      <c r="L8647">
        <v>116.18750799999999</v>
      </c>
      <c r="M8647">
        <f t="shared" si="135"/>
        <v>12.956496519721577</v>
      </c>
    </row>
    <row r="8648" spans="1:13" x14ac:dyDescent="0.2">
      <c r="A8648" t="s">
        <v>43</v>
      </c>
      <c r="B8648">
        <v>200</v>
      </c>
      <c r="C8648">
        <v>1</v>
      </c>
      <c r="D8648" t="s">
        <v>13</v>
      </c>
      <c r="E8648">
        <v>6</v>
      </c>
      <c r="F8648">
        <v>292</v>
      </c>
      <c r="G8648">
        <v>146</v>
      </c>
      <c r="H8648">
        <v>146</v>
      </c>
      <c r="I8648">
        <v>3.4363999999999999E-2</v>
      </c>
      <c r="J8648">
        <v>3.4480000000000001E-3</v>
      </c>
      <c r="K8648">
        <v>3.0915999999999999E-2</v>
      </c>
      <c r="L8648">
        <v>115.385571</v>
      </c>
      <c r="M8648">
        <f t="shared" si="135"/>
        <v>9.9663573085846853</v>
      </c>
    </row>
    <row r="8649" spans="1:13" x14ac:dyDescent="0.2">
      <c r="A8649" t="s">
        <v>43</v>
      </c>
      <c r="B8649">
        <v>200</v>
      </c>
      <c r="C8649">
        <v>1</v>
      </c>
      <c r="D8649" t="s">
        <v>13</v>
      </c>
      <c r="E8649">
        <v>7</v>
      </c>
      <c r="F8649">
        <v>292</v>
      </c>
      <c r="G8649">
        <v>146</v>
      </c>
      <c r="H8649">
        <v>146</v>
      </c>
      <c r="I8649">
        <v>5.1546000000000002E-2</v>
      </c>
      <c r="J8649">
        <v>3.4480000000000001E-3</v>
      </c>
      <c r="K8649">
        <v>4.8098000000000002E-2</v>
      </c>
      <c r="L8649">
        <v>114.680503</v>
      </c>
      <c r="M8649">
        <f t="shared" si="135"/>
        <v>14.949535962877031</v>
      </c>
    </row>
    <row r="8650" spans="1:13" x14ac:dyDescent="0.2">
      <c r="A8650" t="s">
        <v>43</v>
      </c>
      <c r="B8650">
        <v>200</v>
      </c>
      <c r="C8650">
        <v>1</v>
      </c>
      <c r="D8650" t="s">
        <v>14</v>
      </c>
      <c r="E8650">
        <v>0</v>
      </c>
      <c r="F8650">
        <v>292</v>
      </c>
      <c r="G8650">
        <v>146</v>
      </c>
      <c r="H8650">
        <v>146</v>
      </c>
      <c r="I8650">
        <v>3.0928000000000001E-2</v>
      </c>
      <c r="J8650">
        <v>3.4480000000000001E-3</v>
      </c>
      <c r="K8650">
        <v>2.7480000000000001E-2</v>
      </c>
      <c r="L8650">
        <v>101.01913999999999</v>
      </c>
      <c r="M8650">
        <f t="shared" si="135"/>
        <v>8.9698375870069604</v>
      </c>
    </row>
    <row r="8651" spans="1:13" x14ac:dyDescent="0.2">
      <c r="A8651" t="s">
        <v>43</v>
      </c>
      <c r="B8651">
        <v>200</v>
      </c>
      <c r="C8651">
        <v>1</v>
      </c>
      <c r="D8651" t="s">
        <v>14</v>
      </c>
      <c r="E8651">
        <v>1</v>
      </c>
      <c r="F8651">
        <v>292</v>
      </c>
      <c r="G8651">
        <v>146</v>
      </c>
      <c r="H8651">
        <v>146</v>
      </c>
      <c r="I8651">
        <v>5.1546000000000002E-2</v>
      </c>
      <c r="J8651">
        <v>3.4480000000000001E-3</v>
      </c>
      <c r="K8651">
        <v>4.8098000000000002E-2</v>
      </c>
      <c r="L8651">
        <v>103.895517</v>
      </c>
      <c r="M8651">
        <f t="shared" si="135"/>
        <v>14.949535962877031</v>
      </c>
    </row>
    <row r="8652" spans="1:13" x14ac:dyDescent="0.2">
      <c r="A8652" t="s">
        <v>43</v>
      </c>
      <c r="B8652">
        <v>200</v>
      </c>
      <c r="C8652">
        <v>1</v>
      </c>
      <c r="D8652" t="s">
        <v>14</v>
      </c>
      <c r="E8652">
        <v>2</v>
      </c>
      <c r="F8652">
        <v>292</v>
      </c>
      <c r="G8652">
        <v>146</v>
      </c>
      <c r="H8652">
        <v>146</v>
      </c>
      <c r="I8652">
        <v>3.7801000000000001E-2</v>
      </c>
      <c r="J8652">
        <v>3.4480000000000001E-3</v>
      </c>
      <c r="K8652">
        <v>3.4352000000000001E-2</v>
      </c>
      <c r="L8652">
        <v>101.780226</v>
      </c>
      <c r="M8652">
        <f t="shared" si="135"/>
        <v>10.96316705336427</v>
      </c>
    </row>
    <row r="8653" spans="1:13" x14ac:dyDescent="0.2">
      <c r="A8653" t="s">
        <v>43</v>
      </c>
      <c r="B8653">
        <v>200</v>
      </c>
      <c r="C8653">
        <v>1</v>
      </c>
      <c r="D8653" t="s">
        <v>14</v>
      </c>
      <c r="E8653">
        <v>3</v>
      </c>
      <c r="F8653">
        <v>292</v>
      </c>
      <c r="G8653">
        <v>146</v>
      </c>
      <c r="H8653">
        <v>146</v>
      </c>
      <c r="I8653">
        <v>5.4982999999999997E-2</v>
      </c>
      <c r="J8653">
        <v>3.4480000000000001E-3</v>
      </c>
      <c r="K8653">
        <v>5.1534999999999997E-2</v>
      </c>
      <c r="L8653">
        <v>101.42636899999999</v>
      </c>
      <c r="M8653">
        <f t="shared" si="135"/>
        <v>15.946345707656612</v>
      </c>
    </row>
    <row r="8654" spans="1:13" x14ac:dyDescent="0.2">
      <c r="A8654" t="s">
        <v>43</v>
      </c>
      <c r="B8654">
        <v>200</v>
      </c>
      <c r="C8654">
        <v>1</v>
      </c>
      <c r="D8654" t="s">
        <v>14</v>
      </c>
      <c r="E8654">
        <v>4</v>
      </c>
      <c r="F8654">
        <v>292</v>
      </c>
      <c r="G8654">
        <v>146</v>
      </c>
      <c r="H8654">
        <v>146</v>
      </c>
      <c r="I8654">
        <v>3.7801000000000001E-2</v>
      </c>
      <c r="J8654">
        <v>3.4480000000000001E-3</v>
      </c>
      <c r="K8654">
        <v>3.4352000000000001E-2</v>
      </c>
      <c r="L8654">
        <v>100.60987900000001</v>
      </c>
      <c r="M8654">
        <f t="shared" si="135"/>
        <v>10.96316705336427</v>
      </c>
    </row>
    <row r="8655" spans="1:13" x14ac:dyDescent="0.2">
      <c r="A8655" t="s">
        <v>43</v>
      </c>
      <c r="B8655">
        <v>200</v>
      </c>
      <c r="C8655">
        <v>1</v>
      </c>
      <c r="D8655" t="s">
        <v>14</v>
      </c>
      <c r="E8655">
        <v>5</v>
      </c>
      <c r="F8655">
        <v>292</v>
      </c>
      <c r="G8655">
        <v>146</v>
      </c>
      <c r="H8655">
        <v>146</v>
      </c>
      <c r="I8655">
        <v>4.811E-2</v>
      </c>
      <c r="J8655">
        <v>3.4480000000000001E-3</v>
      </c>
      <c r="K8655">
        <v>4.4662E-2</v>
      </c>
      <c r="L8655">
        <v>101.257881</v>
      </c>
      <c r="M8655">
        <f t="shared" si="135"/>
        <v>13.953016241299304</v>
      </c>
    </row>
    <row r="8656" spans="1:13" x14ac:dyDescent="0.2">
      <c r="A8656" t="s">
        <v>43</v>
      </c>
      <c r="B8656">
        <v>200</v>
      </c>
      <c r="C8656">
        <v>1</v>
      </c>
      <c r="D8656" t="s">
        <v>14</v>
      </c>
      <c r="E8656">
        <v>6</v>
      </c>
      <c r="F8656">
        <v>292</v>
      </c>
      <c r="G8656">
        <v>146</v>
      </c>
      <c r="H8656">
        <v>146</v>
      </c>
      <c r="I8656">
        <v>3.0928000000000001E-2</v>
      </c>
      <c r="J8656">
        <v>3.4480000000000001E-3</v>
      </c>
      <c r="K8656">
        <v>2.7480000000000001E-2</v>
      </c>
      <c r="L8656">
        <v>101.170283</v>
      </c>
      <c r="M8656">
        <f t="shared" si="135"/>
        <v>8.9698375870069604</v>
      </c>
    </row>
    <row r="8657" spans="1:13" x14ac:dyDescent="0.2">
      <c r="A8657" t="s">
        <v>43</v>
      </c>
      <c r="B8657">
        <v>200</v>
      </c>
      <c r="C8657">
        <v>1</v>
      </c>
      <c r="D8657" t="s">
        <v>14</v>
      </c>
      <c r="E8657">
        <v>7</v>
      </c>
      <c r="F8657">
        <v>292</v>
      </c>
      <c r="G8657">
        <v>146</v>
      </c>
      <c r="H8657">
        <v>146</v>
      </c>
      <c r="I8657">
        <v>2.0618999999999998E-2</v>
      </c>
      <c r="J8657">
        <v>3.4480000000000001E-3</v>
      </c>
      <c r="K8657">
        <v>1.7170000000000001E-2</v>
      </c>
      <c r="L8657">
        <v>103.679744</v>
      </c>
      <c r="M8657">
        <f t="shared" si="135"/>
        <v>5.9799883990719254</v>
      </c>
    </row>
    <row r="8658" spans="1:13" x14ac:dyDescent="0.2">
      <c r="A8658" t="s">
        <v>43</v>
      </c>
      <c r="B8658">
        <v>200</v>
      </c>
      <c r="C8658">
        <v>1</v>
      </c>
      <c r="D8658" t="s">
        <v>15</v>
      </c>
      <c r="E8658">
        <v>0</v>
      </c>
      <c r="F8658">
        <v>292</v>
      </c>
      <c r="G8658">
        <v>146</v>
      </c>
      <c r="H8658">
        <v>146</v>
      </c>
      <c r="I8658">
        <v>4.4673999999999998E-2</v>
      </c>
      <c r="J8658">
        <v>3.4480000000000001E-3</v>
      </c>
      <c r="K8658">
        <v>4.1224999999999998E-2</v>
      </c>
      <c r="L8658">
        <v>94.553449999999998</v>
      </c>
      <c r="M8658">
        <f t="shared" si="135"/>
        <v>12.956496519721577</v>
      </c>
    </row>
    <row r="8659" spans="1:13" x14ac:dyDescent="0.2">
      <c r="A8659" t="s">
        <v>43</v>
      </c>
      <c r="B8659">
        <v>200</v>
      </c>
      <c r="C8659">
        <v>1</v>
      </c>
      <c r="D8659" t="s">
        <v>15</v>
      </c>
      <c r="E8659">
        <v>1</v>
      </c>
      <c r="F8659">
        <v>292</v>
      </c>
      <c r="G8659">
        <v>146</v>
      </c>
      <c r="H8659">
        <v>146</v>
      </c>
      <c r="I8659">
        <v>5.1546000000000002E-2</v>
      </c>
      <c r="J8659">
        <v>3.4480000000000001E-3</v>
      </c>
      <c r="K8659">
        <v>4.8098000000000002E-2</v>
      </c>
      <c r="L8659">
        <v>95.595205000000007</v>
      </c>
      <c r="M8659">
        <f t="shared" si="135"/>
        <v>14.949535962877031</v>
      </c>
    </row>
    <row r="8660" spans="1:13" x14ac:dyDescent="0.2">
      <c r="A8660" t="s">
        <v>43</v>
      </c>
      <c r="B8660">
        <v>200</v>
      </c>
      <c r="C8660">
        <v>1</v>
      </c>
      <c r="D8660" t="s">
        <v>15</v>
      </c>
      <c r="E8660">
        <v>2</v>
      </c>
      <c r="F8660">
        <v>292</v>
      </c>
      <c r="G8660">
        <v>146</v>
      </c>
      <c r="H8660">
        <v>146</v>
      </c>
      <c r="I8660">
        <v>3.0928000000000001E-2</v>
      </c>
      <c r="J8660">
        <v>3.4480000000000001E-3</v>
      </c>
      <c r="K8660">
        <v>2.7480000000000001E-2</v>
      </c>
      <c r="L8660">
        <v>95.913306000000006</v>
      </c>
      <c r="M8660">
        <f t="shared" si="135"/>
        <v>8.9698375870069604</v>
      </c>
    </row>
    <row r="8661" spans="1:13" x14ac:dyDescent="0.2">
      <c r="A8661" t="s">
        <v>43</v>
      </c>
      <c r="B8661">
        <v>200</v>
      </c>
      <c r="C8661">
        <v>1</v>
      </c>
      <c r="D8661" t="s">
        <v>15</v>
      </c>
      <c r="E8661">
        <v>3</v>
      </c>
      <c r="F8661">
        <v>292</v>
      </c>
      <c r="G8661">
        <v>146</v>
      </c>
      <c r="H8661">
        <v>146</v>
      </c>
      <c r="I8661">
        <v>5.8418999999999999E-2</v>
      </c>
      <c r="J8661">
        <v>3.4480000000000001E-3</v>
      </c>
      <c r="K8661">
        <v>5.4970999999999999E-2</v>
      </c>
      <c r="L8661">
        <v>94.939110999999997</v>
      </c>
      <c r="M8661">
        <f t="shared" si="135"/>
        <v>16.942865429234338</v>
      </c>
    </row>
    <row r="8662" spans="1:13" x14ac:dyDescent="0.2">
      <c r="A8662" t="s">
        <v>43</v>
      </c>
      <c r="B8662">
        <v>200</v>
      </c>
      <c r="C8662">
        <v>1</v>
      </c>
      <c r="D8662" t="s">
        <v>15</v>
      </c>
      <c r="E8662">
        <v>4</v>
      </c>
      <c r="F8662">
        <v>292</v>
      </c>
      <c r="G8662">
        <v>146</v>
      </c>
      <c r="H8662">
        <v>146</v>
      </c>
      <c r="I8662">
        <v>4.4673999999999998E-2</v>
      </c>
      <c r="J8662">
        <v>3.4480000000000001E-3</v>
      </c>
      <c r="K8662">
        <v>4.1224999999999998E-2</v>
      </c>
      <c r="L8662">
        <v>94.805336999999994</v>
      </c>
      <c r="M8662">
        <f t="shared" si="135"/>
        <v>12.956496519721577</v>
      </c>
    </row>
    <row r="8663" spans="1:13" x14ac:dyDescent="0.2">
      <c r="A8663" t="s">
        <v>43</v>
      </c>
      <c r="B8663">
        <v>200</v>
      </c>
      <c r="C8663">
        <v>1</v>
      </c>
      <c r="D8663" t="s">
        <v>15</v>
      </c>
      <c r="E8663">
        <v>5</v>
      </c>
      <c r="F8663">
        <v>292</v>
      </c>
      <c r="G8663">
        <v>146</v>
      </c>
      <c r="H8663">
        <v>146</v>
      </c>
      <c r="I8663">
        <v>4.4673999999999998E-2</v>
      </c>
      <c r="J8663">
        <v>3.4480000000000001E-3</v>
      </c>
      <c r="K8663">
        <v>4.1224999999999998E-2</v>
      </c>
      <c r="L8663">
        <v>94.381029999999996</v>
      </c>
      <c r="M8663">
        <f t="shared" si="135"/>
        <v>12.956496519721577</v>
      </c>
    </row>
    <row r="8664" spans="1:13" x14ac:dyDescent="0.2">
      <c r="A8664" t="s">
        <v>43</v>
      </c>
      <c r="B8664">
        <v>200</v>
      </c>
      <c r="C8664">
        <v>1</v>
      </c>
      <c r="D8664" t="s">
        <v>15</v>
      </c>
      <c r="E8664">
        <v>6</v>
      </c>
      <c r="F8664">
        <v>292</v>
      </c>
      <c r="G8664">
        <v>146</v>
      </c>
      <c r="H8664">
        <v>146</v>
      </c>
      <c r="I8664">
        <v>2.4055E-2</v>
      </c>
      <c r="J8664">
        <v>3.4480000000000001E-3</v>
      </c>
      <c r="K8664">
        <v>2.0607E-2</v>
      </c>
      <c r="L8664">
        <v>92.704739000000004</v>
      </c>
      <c r="M8664">
        <f t="shared" si="135"/>
        <v>6.976508120649652</v>
      </c>
    </row>
    <row r="8665" spans="1:13" x14ac:dyDescent="0.2">
      <c r="A8665" t="s">
        <v>43</v>
      </c>
      <c r="B8665">
        <v>200</v>
      </c>
      <c r="C8665">
        <v>1</v>
      </c>
      <c r="D8665" t="s">
        <v>15</v>
      </c>
      <c r="E8665">
        <v>7</v>
      </c>
      <c r="F8665">
        <v>292</v>
      </c>
      <c r="G8665">
        <v>146</v>
      </c>
      <c r="H8665">
        <v>146</v>
      </c>
      <c r="I8665">
        <v>3.7801000000000001E-2</v>
      </c>
      <c r="J8665">
        <v>3.4480000000000001E-3</v>
      </c>
      <c r="K8665">
        <v>3.4352000000000001E-2</v>
      </c>
      <c r="L8665">
        <v>95.931246000000002</v>
      </c>
      <c r="M8665">
        <f t="shared" si="135"/>
        <v>10.96316705336427</v>
      </c>
    </row>
    <row r="8666" spans="1:13" x14ac:dyDescent="0.2">
      <c r="A8666" t="s">
        <v>43</v>
      </c>
      <c r="B8666">
        <v>200</v>
      </c>
      <c r="C8666">
        <v>2</v>
      </c>
      <c r="D8666" t="s">
        <v>13</v>
      </c>
      <c r="E8666">
        <v>0</v>
      </c>
      <c r="F8666">
        <v>292</v>
      </c>
      <c r="G8666">
        <v>73</v>
      </c>
      <c r="H8666">
        <v>146</v>
      </c>
      <c r="I8666">
        <v>1.7181999999999999E-2</v>
      </c>
      <c r="J8666">
        <v>3.4480000000000001E-3</v>
      </c>
      <c r="K8666">
        <v>1.3734E-2</v>
      </c>
      <c r="L8666">
        <v>116.67657699999999</v>
      </c>
      <c r="M8666">
        <f t="shared" si="135"/>
        <v>4.9831786542923426</v>
      </c>
    </row>
    <row r="8667" spans="1:13" x14ac:dyDescent="0.2">
      <c r="A8667" t="s">
        <v>43</v>
      </c>
      <c r="B8667">
        <v>200</v>
      </c>
      <c r="C8667">
        <v>2</v>
      </c>
      <c r="D8667" t="s">
        <v>13</v>
      </c>
      <c r="E8667">
        <v>1</v>
      </c>
      <c r="F8667">
        <v>292</v>
      </c>
      <c r="G8667">
        <v>73</v>
      </c>
      <c r="H8667">
        <v>146</v>
      </c>
      <c r="I8667">
        <v>2.0618999999999998E-2</v>
      </c>
      <c r="J8667">
        <v>3.4480000000000001E-3</v>
      </c>
      <c r="K8667">
        <v>1.7170000000000001E-2</v>
      </c>
      <c r="L8667">
        <v>115.292528</v>
      </c>
      <c r="M8667">
        <f t="shared" si="135"/>
        <v>5.9799883990719254</v>
      </c>
    </row>
    <row r="8668" spans="1:13" x14ac:dyDescent="0.2">
      <c r="A8668" t="s">
        <v>43</v>
      </c>
      <c r="B8668">
        <v>200</v>
      </c>
      <c r="C8668">
        <v>2</v>
      </c>
      <c r="D8668" t="s">
        <v>13</v>
      </c>
      <c r="E8668">
        <v>2</v>
      </c>
      <c r="F8668">
        <v>292</v>
      </c>
      <c r="G8668">
        <v>73</v>
      </c>
      <c r="H8668">
        <v>146</v>
      </c>
      <c r="I8668">
        <v>2.7491000000000002E-2</v>
      </c>
      <c r="J8668">
        <v>3.4480000000000001E-3</v>
      </c>
      <c r="K8668">
        <v>2.4042999999999998E-2</v>
      </c>
      <c r="L8668">
        <v>115.003524</v>
      </c>
      <c r="M8668">
        <f t="shared" si="135"/>
        <v>7.9730278422273786</v>
      </c>
    </row>
    <row r="8669" spans="1:13" x14ac:dyDescent="0.2">
      <c r="A8669" t="s">
        <v>43</v>
      </c>
      <c r="B8669">
        <v>200</v>
      </c>
      <c r="C8669">
        <v>2</v>
      </c>
      <c r="D8669" t="s">
        <v>13</v>
      </c>
      <c r="E8669">
        <v>3</v>
      </c>
      <c r="F8669">
        <v>292</v>
      </c>
      <c r="G8669">
        <v>73</v>
      </c>
      <c r="H8669">
        <v>146</v>
      </c>
      <c r="I8669">
        <v>4.4673999999999998E-2</v>
      </c>
      <c r="J8669">
        <v>3.4480000000000001E-3</v>
      </c>
      <c r="K8669">
        <v>4.1224999999999998E-2</v>
      </c>
      <c r="L8669">
        <v>115.77076599999999</v>
      </c>
      <c r="M8669">
        <f t="shared" si="135"/>
        <v>12.956496519721577</v>
      </c>
    </row>
    <row r="8670" spans="1:13" x14ac:dyDescent="0.2">
      <c r="A8670" t="s">
        <v>43</v>
      </c>
      <c r="B8670">
        <v>200</v>
      </c>
      <c r="C8670">
        <v>2</v>
      </c>
      <c r="D8670" t="s">
        <v>13</v>
      </c>
      <c r="E8670">
        <v>4</v>
      </c>
      <c r="F8670">
        <v>292</v>
      </c>
      <c r="G8670">
        <v>73</v>
      </c>
      <c r="H8670">
        <v>146</v>
      </c>
      <c r="I8670">
        <v>2.4055E-2</v>
      </c>
      <c r="J8670">
        <v>3.4480000000000001E-3</v>
      </c>
      <c r="K8670">
        <v>2.0607E-2</v>
      </c>
      <c r="L8670">
        <v>115.56913</v>
      </c>
      <c r="M8670">
        <f t="shared" si="135"/>
        <v>6.976508120649652</v>
      </c>
    </row>
    <row r="8671" spans="1:13" x14ac:dyDescent="0.2">
      <c r="A8671" t="s">
        <v>43</v>
      </c>
      <c r="B8671">
        <v>200</v>
      </c>
      <c r="C8671">
        <v>2</v>
      </c>
      <c r="D8671" t="s">
        <v>13</v>
      </c>
      <c r="E8671">
        <v>5</v>
      </c>
      <c r="F8671">
        <v>292</v>
      </c>
      <c r="G8671">
        <v>73</v>
      </c>
      <c r="H8671">
        <v>146</v>
      </c>
      <c r="I8671">
        <v>1.7181999999999999E-2</v>
      </c>
      <c r="J8671">
        <v>3.4480000000000001E-3</v>
      </c>
      <c r="K8671">
        <v>1.3734E-2</v>
      </c>
      <c r="L8671">
        <v>117.63413799999999</v>
      </c>
      <c r="M8671">
        <f t="shared" si="135"/>
        <v>4.9831786542923426</v>
      </c>
    </row>
    <row r="8672" spans="1:13" x14ac:dyDescent="0.2">
      <c r="A8672" t="s">
        <v>43</v>
      </c>
      <c r="B8672">
        <v>200</v>
      </c>
      <c r="C8672">
        <v>2</v>
      </c>
      <c r="D8672" t="s">
        <v>13</v>
      </c>
      <c r="E8672">
        <v>6</v>
      </c>
      <c r="F8672">
        <v>292</v>
      </c>
      <c r="G8672">
        <v>73</v>
      </c>
      <c r="H8672">
        <v>146</v>
      </c>
      <c r="I8672">
        <v>2.7491000000000002E-2</v>
      </c>
      <c r="J8672">
        <v>3.4480000000000001E-3</v>
      </c>
      <c r="K8672">
        <v>2.4042999999999998E-2</v>
      </c>
      <c r="L8672">
        <v>115.949522</v>
      </c>
      <c r="M8672">
        <f t="shared" si="135"/>
        <v>7.9730278422273786</v>
      </c>
    </row>
    <row r="8673" spans="1:13" x14ac:dyDescent="0.2">
      <c r="A8673" t="s">
        <v>43</v>
      </c>
      <c r="B8673">
        <v>200</v>
      </c>
      <c r="C8673">
        <v>2</v>
      </c>
      <c r="D8673" t="s">
        <v>13</v>
      </c>
      <c r="E8673">
        <v>7</v>
      </c>
      <c r="F8673">
        <v>292</v>
      </c>
      <c r="G8673">
        <v>73</v>
      </c>
      <c r="H8673">
        <v>146</v>
      </c>
      <c r="I8673">
        <v>3.0928000000000001E-2</v>
      </c>
      <c r="J8673">
        <v>3.4480000000000001E-3</v>
      </c>
      <c r="K8673">
        <v>2.7480000000000001E-2</v>
      </c>
      <c r="L8673">
        <v>116.21241999999999</v>
      </c>
      <c r="M8673">
        <f t="shared" si="135"/>
        <v>8.9698375870069604</v>
      </c>
    </row>
    <row r="8674" spans="1:13" x14ac:dyDescent="0.2">
      <c r="A8674" t="s">
        <v>43</v>
      </c>
      <c r="B8674">
        <v>200</v>
      </c>
      <c r="C8674">
        <v>2</v>
      </c>
      <c r="D8674" t="s">
        <v>14</v>
      </c>
      <c r="E8674">
        <v>0</v>
      </c>
      <c r="F8674">
        <v>292</v>
      </c>
      <c r="G8674">
        <v>73</v>
      </c>
      <c r="H8674">
        <v>146</v>
      </c>
      <c r="I8674">
        <v>2.7491000000000002E-2</v>
      </c>
      <c r="J8674">
        <v>3.4480000000000001E-3</v>
      </c>
      <c r="K8674">
        <v>2.4042999999999998E-2</v>
      </c>
      <c r="L8674">
        <v>101.566909</v>
      </c>
      <c r="M8674">
        <f t="shared" si="135"/>
        <v>7.9730278422273786</v>
      </c>
    </row>
    <row r="8675" spans="1:13" x14ac:dyDescent="0.2">
      <c r="A8675" t="s">
        <v>43</v>
      </c>
      <c r="B8675">
        <v>200</v>
      </c>
      <c r="C8675">
        <v>2</v>
      </c>
      <c r="D8675" t="s">
        <v>14</v>
      </c>
      <c r="E8675">
        <v>1</v>
      </c>
      <c r="F8675">
        <v>292</v>
      </c>
      <c r="G8675">
        <v>73</v>
      </c>
      <c r="H8675">
        <v>146</v>
      </c>
      <c r="I8675">
        <v>4.1237000000000003E-2</v>
      </c>
      <c r="J8675">
        <v>3.4480000000000001E-3</v>
      </c>
      <c r="K8675">
        <v>3.7789000000000003E-2</v>
      </c>
      <c r="L8675">
        <v>102.524098</v>
      </c>
      <c r="M8675">
        <f t="shared" si="135"/>
        <v>11.959686774941996</v>
      </c>
    </row>
    <row r="8676" spans="1:13" x14ac:dyDescent="0.2">
      <c r="A8676" t="s">
        <v>43</v>
      </c>
      <c r="B8676">
        <v>200</v>
      </c>
      <c r="C8676">
        <v>2</v>
      </c>
      <c r="D8676" t="s">
        <v>14</v>
      </c>
      <c r="E8676">
        <v>2</v>
      </c>
      <c r="F8676">
        <v>292</v>
      </c>
      <c r="G8676">
        <v>73</v>
      </c>
      <c r="H8676">
        <v>146</v>
      </c>
      <c r="I8676">
        <v>4.811E-2</v>
      </c>
      <c r="J8676">
        <v>3.4480000000000001E-3</v>
      </c>
      <c r="K8676">
        <v>4.4662E-2</v>
      </c>
      <c r="L8676">
        <v>102.087575</v>
      </c>
      <c r="M8676">
        <f t="shared" si="135"/>
        <v>13.953016241299304</v>
      </c>
    </row>
    <row r="8677" spans="1:13" x14ac:dyDescent="0.2">
      <c r="A8677" t="s">
        <v>43</v>
      </c>
      <c r="B8677">
        <v>200</v>
      </c>
      <c r="C8677">
        <v>2</v>
      </c>
      <c r="D8677" t="s">
        <v>14</v>
      </c>
      <c r="E8677">
        <v>3</v>
      </c>
      <c r="F8677">
        <v>292</v>
      </c>
      <c r="G8677">
        <v>73</v>
      </c>
      <c r="H8677">
        <v>146</v>
      </c>
      <c r="I8677">
        <v>3.4363999999999999E-2</v>
      </c>
      <c r="J8677">
        <v>3.4480000000000001E-3</v>
      </c>
      <c r="K8677">
        <v>3.0915999999999999E-2</v>
      </c>
      <c r="L8677">
        <v>101.496565</v>
      </c>
      <c r="M8677">
        <f t="shared" si="135"/>
        <v>9.9663573085846853</v>
      </c>
    </row>
    <row r="8678" spans="1:13" x14ac:dyDescent="0.2">
      <c r="A8678" t="s">
        <v>43</v>
      </c>
      <c r="B8678">
        <v>200</v>
      </c>
      <c r="C8678">
        <v>2</v>
      </c>
      <c r="D8678" t="s">
        <v>14</v>
      </c>
      <c r="E8678">
        <v>4</v>
      </c>
      <c r="F8678">
        <v>292</v>
      </c>
      <c r="G8678">
        <v>73</v>
      </c>
      <c r="H8678">
        <v>146</v>
      </c>
      <c r="I8678">
        <v>2.0618999999999998E-2</v>
      </c>
      <c r="J8678">
        <v>3.4480000000000001E-3</v>
      </c>
      <c r="K8678">
        <v>1.7170000000000001E-2</v>
      </c>
      <c r="L8678">
        <v>102.620496</v>
      </c>
      <c r="M8678">
        <f t="shared" si="135"/>
        <v>5.9799883990719254</v>
      </c>
    </row>
    <row r="8679" spans="1:13" x14ac:dyDescent="0.2">
      <c r="A8679" t="s">
        <v>43</v>
      </c>
      <c r="B8679">
        <v>200</v>
      </c>
      <c r="C8679">
        <v>2</v>
      </c>
      <c r="D8679" t="s">
        <v>14</v>
      </c>
      <c r="E8679">
        <v>5</v>
      </c>
      <c r="F8679">
        <v>292</v>
      </c>
      <c r="G8679">
        <v>73</v>
      </c>
      <c r="H8679">
        <v>146</v>
      </c>
      <c r="I8679">
        <v>2.7491000000000002E-2</v>
      </c>
      <c r="J8679">
        <v>3.4480000000000001E-3</v>
      </c>
      <c r="K8679">
        <v>2.4042999999999998E-2</v>
      </c>
      <c r="L8679">
        <v>101.327156</v>
      </c>
      <c r="M8679">
        <f t="shared" si="135"/>
        <v>7.9730278422273786</v>
      </c>
    </row>
    <row r="8680" spans="1:13" x14ac:dyDescent="0.2">
      <c r="A8680" t="s">
        <v>43</v>
      </c>
      <c r="B8680">
        <v>200</v>
      </c>
      <c r="C8680">
        <v>2</v>
      </c>
      <c r="D8680" t="s">
        <v>14</v>
      </c>
      <c r="E8680">
        <v>6</v>
      </c>
      <c r="F8680">
        <v>292</v>
      </c>
      <c r="G8680">
        <v>73</v>
      </c>
      <c r="H8680">
        <v>146</v>
      </c>
      <c r="I8680">
        <v>2.7491000000000002E-2</v>
      </c>
      <c r="J8680">
        <v>3.4480000000000001E-3</v>
      </c>
      <c r="K8680">
        <v>2.4042999999999998E-2</v>
      </c>
      <c r="L8680">
        <v>102.688757</v>
      </c>
      <c r="M8680">
        <f t="shared" si="135"/>
        <v>7.9730278422273786</v>
      </c>
    </row>
    <row r="8681" spans="1:13" x14ac:dyDescent="0.2">
      <c r="A8681" t="s">
        <v>43</v>
      </c>
      <c r="B8681">
        <v>200</v>
      </c>
      <c r="C8681">
        <v>2</v>
      </c>
      <c r="D8681" t="s">
        <v>14</v>
      </c>
      <c r="E8681">
        <v>7</v>
      </c>
      <c r="F8681">
        <v>292</v>
      </c>
      <c r="G8681">
        <v>73</v>
      </c>
      <c r="H8681">
        <v>146</v>
      </c>
      <c r="I8681">
        <v>3.4363999999999999E-2</v>
      </c>
      <c r="J8681">
        <v>3.4480000000000001E-3</v>
      </c>
      <c r="K8681">
        <v>3.0915999999999999E-2</v>
      </c>
      <c r="L8681">
        <v>103.15603400000001</v>
      </c>
      <c r="M8681">
        <f t="shared" si="135"/>
        <v>9.9663573085846853</v>
      </c>
    </row>
    <row r="8682" spans="1:13" x14ac:dyDescent="0.2">
      <c r="A8682" t="s">
        <v>43</v>
      </c>
      <c r="B8682">
        <v>200</v>
      </c>
      <c r="C8682">
        <v>2</v>
      </c>
      <c r="D8682" t="s">
        <v>15</v>
      </c>
      <c r="E8682">
        <v>0</v>
      </c>
      <c r="F8682">
        <v>292</v>
      </c>
      <c r="G8682">
        <v>73</v>
      </c>
      <c r="H8682">
        <v>146</v>
      </c>
      <c r="I8682">
        <v>2.0618999999999998E-2</v>
      </c>
      <c r="J8682">
        <v>3.4480000000000001E-3</v>
      </c>
      <c r="K8682">
        <v>1.7170000000000001E-2</v>
      </c>
      <c r="L8682">
        <v>96.571871000000002</v>
      </c>
      <c r="M8682">
        <f t="shared" si="135"/>
        <v>5.9799883990719254</v>
      </c>
    </row>
    <row r="8683" spans="1:13" x14ac:dyDescent="0.2">
      <c r="A8683" t="s">
        <v>43</v>
      </c>
      <c r="B8683">
        <v>200</v>
      </c>
      <c r="C8683">
        <v>2</v>
      </c>
      <c r="D8683" t="s">
        <v>15</v>
      </c>
      <c r="E8683">
        <v>1</v>
      </c>
      <c r="F8683">
        <v>292</v>
      </c>
      <c r="G8683">
        <v>73</v>
      </c>
      <c r="H8683">
        <v>146</v>
      </c>
      <c r="I8683">
        <v>2.7491000000000002E-2</v>
      </c>
      <c r="J8683">
        <v>3.4480000000000001E-3</v>
      </c>
      <c r="K8683">
        <v>2.4042999999999998E-2</v>
      </c>
      <c r="L8683">
        <v>95.424434000000005</v>
      </c>
      <c r="M8683">
        <f t="shared" si="135"/>
        <v>7.9730278422273786</v>
      </c>
    </row>
    <row r="8684" spans="1:13" x14ac:dyDescent="0.2">
      <c r="A8684" t="s">
        <v>43</v>
      </c>
      <c r="B8684">
        <v>200</v>
      </c>
      <c r="C8684">
        <v>2</v>
      </c>
      <c r="D8684" t="s">
        <v>15</v>
      </c>
      <c r="E8684">
        <v>2</v>
      </c>
      <c r="F8684">
        <v>292</v>
      </c>
      <c r="G8684">
        <v>73</v>
      </c>
      <c r="H8684">
        <v>146</v>
      </c>
      <c r="I8684">
        <v>4.811E-2</v>
      </c>
      <c r="J8684">
        <v>3.4480000000000001E-3</v>
      </c>
      <c r="K8684">
        <v>4.4662E-2</v>
      </c>
      <c r="L8684">
        <v>94.195222000000001</v>
      </c>
      <c r="M8684">
        <f t="shared" si="135"/>
        <v>13.953016241299304</v>
      </c>
    </row>
    <row r="8685" spans="1:13" x14ac:dyDescent="0.2">
      <c r="A8685" t="s">
        <v>43</v>
      </c>
      <c r="B8685">
        <v>200</v>
      </c>
      <c r="C8685">
        <v>2</v>
      </c>
      <c r="D8685" t="s">
        <v>15</v>
      </c>
      <c r="E8685">
        <v>3</v>
      </c>
      <c r="F8685">
        <v>292</v>
      </c>
      <c r="G8685">
        <v>73</v>
      </c>
      <c r="H8685">
        <v>146</v>
      </c>
      <c r="I8685">
        <v>2.4055E-2</v>
      </c>
      <c r="J8685">
        <v>3.4480000000000001E-3</v>
      </c>
      <c r="K8685">
        <v>2.0607E-2</v>
      </c>
      <c r="L8685">
        <v>95.295171999999994</v>
      </c>
      <c r="M8685">
        <f t="shared" si="135"/>
        <v>6.976508120649652</v>
      </c>
    </row>
    <row r="8686" spans="1:13" x14ac:dyDescent="0.2">
      <c r="A8686" t="s">
        <v>43</v>
      </c>
      <c r="B8686">
        <v>200</v>
      </c>
      <c r="C8686">
        <v>2</v>
      </c>
      <c r="D8686" t="s">
        <v>15</v>
      </c>
      <c r="E8686">
        <v>4</v>
      </c>
      <c r="F8686">
        <v>292</v>
      </c>
      <c r="G8686">
        <v>73</v>
      </c>
      <c r="H8686">
        <v>146</v>
      </c>
      <c r="I8686">
        <v>4.811E-2</v>
      </c>
      <c r="J8686">
        <v>3.4480000000000001E-3</v>
      </c>
      <c r="K8686">
        <v>4.4662E-2</v>
      </c>
      <c r="L8686">
        <v>94.335355000000007</v>
      </c>
      <c r="M8686">
        <f t="shared" si="135"/>
        <v>13.953016241299304</v>
      </c>
    </row>
    <row r="8687" spans="1:13" x14ac:dyDescent="0.2">
      <c r="A8687" t="s">
        <v>43</v>
      </c>
      <c r="B8687">
        <v>200</v>
      </c>
      <c r="C8687">
        <v>2</v>
      </c>
      <c r="D8687" t="s">
        <v>15</v>
      </c>
      <c r="E8687">
        <v>5</v>
      </c>
      <c r="F8687">
        <v>292</v>
      </c>
      <c r="G8687">
        <v>73</v>
      </c>
      <c r="H8687">
        <v>146</v>
      </c>
      <c r="I8687">
        <v>3.0928000000000001E-2</v>
      </c>
      <c r="J8687">
        <v>3.4480000000000001E-3</v>
      </c>
      <c r="K8687">
        <v>2.7480000000000001E-2</v>
      </c>
      <c r="L8687">
        <v>95.750704999999996</v>
      </c>
      <c r="M8687">
        <f t="shared" si="135"/>
        <v>8.9698375870069604</v>
      </c>
    </row>
    <row r="8688" spans="1:13" x14ac:dyDescent="0.2">
      <c r="A8688" t="s">
        <v>43</v>
      </c>
      <c r="B8688">
        <v>200</v>
      </c>
      <c r="C8688">
        <v>2</v>
      </c>
      <c r="D8688" t="s">
        <v>15</v>
      </c>
      <c r="E8688">
        <v>6</v>
      </c>
      <c r="F8688">
        <v>292</v>
      </c>
      <c r="G8688">
        <v>73</v>
      </c>
      <c r="H8688">
        <v>146</v>
      </c>
      <c r="I8688">
        <v>4.1237000000000003E-2</v>
      </c>
      <c r="J8688">
        <v>3.4480000000000001E-3</v>
      </c>
      <c r="K8688">
        <v>3.7789000000000003E-2</v>
      </c>
      <c r="L8688">
        <v>95.870580000000004</v>
      </c>
      <c r="M8688">
        <f t="shared" si="135"/>
        <v>11.959686774941996</v>
      </c>
    </row>
    <row r="8689" spans="1:13" x14ac:dyDescent="0.2">
      <c r="A8689" t="s">
        <v>43</v>
      </c>
      <c r="B8689">
        <v>200</v>
      </c>
      <c r="C8689">
        <v>2</v>
      </c>
      <c r="D8689" t="s">
        <v>15</v>
      </c>
      <c r="E8689">
        <v>7</v>
      </c>
      <c r="F8689">
        <v>292</v>
      </c>
      <c r="G8689">
        <v>73</v>
      </c>
      <c r="H8689">
        <v>146</v>
      </c>
      <c r="I8689">
        <v>1.7181999999999999E-2</v>
      </c>
      <c r="J8689">
        <v>3.4480000000000001E-3</v>
      </c>
      <c r="K8689">
        <v>1.3734E-2</v>
      </c>
      <c r="L8689">
        <v>94.235224000000002</v>
      </c>
      <c r="M8689">
        <f t="shared" si="135"/>
        <v>4.9831786542923426</v>
      </c>
    </row>
    <row r="8690" spans="1:13" x14ac:dyDescent="0.2">
      <c r="A8690" t="s">
        <v>43</v>
      </c>
      <c r="B8690">
        <v>200</v>
      </c>
      <c r="C8690">
        <v>3</v>
      </c>
      <c r="D8690" t="s">
        <v>13</v>
      </c>
      <c r="E8690">
        <v>0</v>
      </c>
      <c r="F8690">
        <v>292</v>
      </c>
      <c r="G8690">
        <v>49</v>
      </c>
      <c r="H8690">
        <v>147</v>
      </c>
      <c r="I8690">
        <v>1.7181999999999999E-2</v>
      </c>
      <c r="J8690">
        <v>3.4250000000000001E-3</v>
      </c>
      <c r="K8690">
        <v>1.3757999999999999E-2</v>
      </c>
      <c r="L8690">
        <v>115.47900199999999</v>
      </c>
      <c r="M8690">
        <f t="shared" si="135"/>
        <v>5.0166423357664227</v>
      </c>
    </row>
    <row r="8691" spans="1:13" x14ac:dyDescent="0.2">
      <c r="A8691" t="s">
        <v>43</v>
      </c>
      <c r="B8691">
        <v>200</v>
      </c>
      <c r="C8691">
        <v>3</v>
      </c>
      <c r="D8691" t="s">
        <v>13</v>
      </c>
      <c r="E8691">
        <v>1</v>
      </c>
      <c r="F8691">
        <v>292</v>
      </c>
      <c r="G8691">
        <v>49</v>
      </c>
      <c r="H8691">
        <v>147</v>
      </c>
      <c r="I8691">
        <v>2.7491000000000002E-2</v>
      </c>
      <c r="J8691">
        <v>3.4250000000000001E-3</v>
      </c>
      <c r="K8691">
        <v>2.4067000000000002E-2</v>
      </c>
      <c r="L8691">
        <v>116.77137399999999</v>
      </c>
      <c r="M8691">
        <f t="shared" si="135"/>
        <v>8.0265693430656935</v>
      </c>
    </row>
    <row r="8692" spans="1:13" x14ac:dyDescent="0.2">
      <c r="A8692" t="s">
        <v>43</v>
      </c>
      <c r="B8692">
        <v>200</v>
      </c>
      <c r="C8692">
        <v>3</v>
      </c>
      <c r="D8692" t="s">
        <v>13</v>
      </c>
      <c r="E8692">
        <v>2</v>
      </c>
      <c r="F8692">
        <v>292</v>
      </c>
      <c r="G8692">
        <v>49</v>
      </c>
      <c r="H8692">
        <v>147</v>
      </c>
      <c r="I8692">
        <v>1.3746E-2</v>
      </c>
      <c r="J8692">
        <v>3.4250000000000001E-3</v>
      </c>
      <c r="K8692">
        <v>1.0321E-2</v>
      </c>
      <c r="L8692">
        <v>117.369452</v>
      </c>
      <c r="M8692">
        <f t="shared" si="135"/>
        <v>4.0134306569343066</v>
      </c>
    </row>
    <row r="8693" spans="1:13" x14ac:dyDescent="0.2">
      <c r="A8693" t="s">
        <v>43</v>
      </c>
      <c r="B8693">
        <v>200</v>
      </c>
      <c r="C8693">
        <v>3</v>
      </c>
      <c r="D8693" t="s">
        <v>13</v>
      </c>
      <c r="E8693">
        <v>3</v>
      </c>
      <c r="F8693">
        <v>292</v>
      </c>
      <c r="G8693">
        <v>49</v>
      </c>
      <c r="H8693">
        <v>147</v>
      </c>
      <c r="I8693">
        <v>6.8729999999999998E-3</v>
      </c>
      <c r="J8693">
        <v>3.4250000000000001E-3</v>
      </c>
      <c r="K8693">
        <v>3.4480000000000001E-3</v>
      </c>
      <c r="L8693">
        <v>115.374768</v>
      </c>
      <c r="M8693">
        <f t="shared" si="135"/>
        <v>2.0067153284671533</v>
      </c>
    </row>
    <row r="8694" spans="1:13" x14ac:dyDescent="0.2">
      <c r="A8694" t="s">
        <v>43</v>
      </c>
      <c r="B8694">
        <v>200</v>
      </c>
      <c r="C8694">
        <v>3</v>
      </c>
      <c r="D8694" t="s">
        <v>13</v>
      </c>
      <c r="E8694">
        <v>4</v>
      </c>
      <c r="F8694">
        <v>292</v>
      </c>
      <c r="G8694">
        <v>49</v>
      </c>
      <c r="H8694">
        <v>147</v>
      </c>
      <c r="I8694">
        <v>1.7181999999999999E-2</v>
      </c>
      <c r="J8694">
        <v>3.4250000000000001E-3</v>
      </c>
      <c r="K8694">
        <v>1.3757999999999999E-2</v>
      </c>
      <c r="L8694">
        <v>117.639087</v>
      </c>
      <c r="M8694">
        <f t="shared" si="135"/>
        <v>5.0166423357664227</v>
      </c>
    </row>
    <row r="8695" spans="1:13" x14ac:dyDescent="0.2">
      <c r="A8695" t="s">
        <v>43</v>
      </c>
      <c r="B8695">
        <v>200</v>
      </c>
      <c r="C8695">
        <v>3</v>
      </c>
      <c r="D8695" t="s">
        <v>13</v>
      </c>
      <c r="E8695">
        <v>5</v>
      </c>
      <c r="F8695">
        <v>292</v>
      </c>
      <c r="G8695">
        <v>49</v>
      </c>
      <c r="H8695">
        <v>147</v>
      </c>
      <c r="I8695">
        <v>2.4055E-2</v>
      </c>
      <c r="J8695">
        <v>3.4250000000000001E-3</v>
      </c>
      <c r="K8695">
        <v>2.0629999999999999E-2</v>
      </c>
      <c r="L8695">
        <v>114.936673</v>
      </c>
      <c r="M8695">
        <f t="shared" si="135"/>
        <v>7.0233576642335764</v>
      </c>
    </row>
    <row r="8696" spans="1:13" x14ac:dyDescent="0.2">
      <c r="A8696" t="s">
        <v>43</v>
      </c>
      <c r="B8696">
        <v>200</v>
      </c>
      <c r="C8696">
        <v>3</v>
      </c>
      <c r="D8696" t="s">
        <v>13</v>
      </c>
      <c r="E8696">
        <v>6</v>
      </c>
      <c r="F8696">
        <v>292</v>
      </c>
      <c r="G8696">
        <v>49</v>
      </c>
      <c r="H8696">
        <v>147</v>
      </c>
      <c r="I8696">
        <v>2.7491000000000002E-2</v>
      </c>
      <c r="J8696">
        <v>3.4250000000000001E-3</v>
      </c>
      <c r="K8696">
        <v>2.4067000000000002E-2</v>
      </c>
      <c r="L8696">
        <v>115.684707</v>
      </c>
      <c r="M8696">
        <f t="shared" si="135"/>
        <v>8.0265693430656935</v>
      </c>
    </row>
    <row r="8697" spans="1:13" x14ac:dyDescent="0.2">
      <c r="A8697" t="s">
        <v>43</v>
      </c>
      <c r="B8697">
        <v>200</v>
      </c>
      <c r="C8697">
        <v>3</v>
      </c>
      <c r="D8697" t="s">
        <v>13</v>
      </c>
      <c r="E8697">
        <v>7</v>
      </c>
      <c r="F8697">
        <v>292</v>
      </c>
      <c r="G8697">
        <v>49</v>
      </c>
      <c r="H8697">
        <v>147</v>
      </c>
      <c r="I8697">
        <v>3.4363999999999999E-2</v>
      </c>
      <c r="J8697">
        <v>3.4250000000000001E-3</v>
      </c>
      <c r="K8697">
        <v>3.0939999999999999E-2</v>
      </c>
      <c r="L8697">
        <v>115.903057</v>
      </c>
      <c r="M8697">
        <f t="shared" si="135"/>
        <v>10.033284671532845</v>
      </c>
    </row>
    <row r="8698" spans="1:13" x14ac:dyDescent="0.2">
      <c r="A8698" t="s">
        <v>43</v>
      </c>
      <c r="B8698">
        <v>200</v>
      </c>
      <c r="C8698">
        <v>3</v>
      </c>
      <c r="D8698" t="s">
        <v>14</v>
      </c>
      <c r="E8698">
        <v>0</v>
      </c>
      <c r="F8698">
        <v>292</v>
      </c>
      <c r="G8698">
        <v>49</v>
      </c>
      <c r="H8698">
        <v>147</v>
      </c>
      <c r="I8698">
        <v>2.7491000000000002E-2</v>
      </c>
      <c r="J8698">
        <v>3.4250000000000001E-3</v>
      </c>
      <c r="K8698">
        <v>2.4067000000000002E-2</v>
      </c>
      <c r="L8698">
        <v>101.352654</v>
      </c>
      <c r="M8698">
        <f t="shared" si="135"/>
        <v>8.0265693430656935</v>
      </c>
    </row>
    <row r="8699" spans="1:13" x14ac:dyDescent="0.2">
      <c r="A8699" t="s">
        <v>43</v>
      </c>
      <c r="B8699">
        <v>200</v>
      </c>
      <c r="C8699">
        <v>3</v>
      </c>
      <c r="D8699" t="s">
        <v>14</v>
      </c>
      <c r="E8699">
        <v>1</v>
      </c>
      <c r="F8699">
        <v>292</v>
      </c>
      <c r="G8699">
        <v>49</v>
      </c>
      <c r="H8699">
        <v>147</v>
      </c>
      <c r="I8699">
        <v>3.0928000000000001E-2</v>
      </c>
      <c r="J8699">
        <v>3.4250000000000001E-3</v>
      </c>
      <c r="K8699">
        <v>2.7503E-2</v>
      </c>
      <c r="L8699">
        <v>101.979426</v>
      </c>
      <c r="M8699">
        <f t="shared" si="135"/>
        <v>9.0300729927007293</v>
      </c>
    </row>
    <row r="8700" spans="1:13" x14ac:dyDescent="0.2">
      <c r="A8700" t="s">
        <v>43</v>
      </c>
      <c r="B8700">
        <v>200</v>
      </c>
      <c r="C8700">
        <v>3</v>
      </c>
      <c r="D8700" t="s">
        <v>14</v>
      </c>
      <c r="E8700">
        <v>2</v>
      </c>
      <c r="F8700">
        <v>292</v>
      </c>
      <c r="G8700">
        <v>49</v>
      </c>
      <c r="H8700">
        <v>147</v>
      </c>
      <c r="I8700">
        <v>3.0928000000000001E-2</v>
      </c>
      <c r="J8700">
        <v>3.4250000000000001E-3</v>
      </c>
      <c r="K8700">
        <v>2.7503E-2</v>
      </c>
      <c r="L8700">
        <v>102.88437</v>
      </c>
      <c r="M8700">
        <f t="shared" si="135"/>
        <v>9.0300729927007293</v>
      </c>
    </row>
    <row r="8701" spans="1:13" x14ac:dyDescent="0.2">
      <c r="A8701" t="s">
        <v>43</v>
      </c>
      <c r="B8701">
        <v>200</v>
      </c>
      <c r="C8701">
        <v>3</v>
      </c>
      <c r="D8701" t="s">
        <v>14</v>
      </c>
      <c r="E8701">
        <v>3</v>
      </c>
      <c r="F8701">
        <v>292</v>
      </c>
      <c r="G8701">
        <v>49</v>
      </c>
      <c r="H8701">
        <v>147</v>
      </c>
      <c r="I8701">
        <v>2.7491000000000002E-2</v>
      </c>
      <c r="J8701">
        <v>3.4250000000000001E-3</v>
      </c>
      <c r="K8701">
        <v>2.4067000000000002E-2</v>
      </c>
      <c r="L8701">
        <v>101.58772999999999</v>
      </c>
      <c r="M8701">
        <f t="shared" si="135"/>
        <v>8.0265693430656935</v>
      </c>
    </row>
    <row r="8702" spans="1:13" x14ac:dyDescent="0.2">
      <c r="A8702" t="s">
        <v>43</v>
      </c>
      <c r="B8702">
        <v>200</v>
      </c>
      <c r="C8702">
        <v>3</v>
      </c>
      <c r="D8702" t="s">
        <v>14</v>
      </c>
      <c r="E8702">
        <v>4</v>
      </c>
      <c r="F8702">
        <v>292</v>
      </c>
      <c r="G8702">
        <v>49</v>
      </c>
      <c r="H8702">
        <v>147</v>
      </c>
      <c r="I8702">
        <v>2.0618999999999998E-2</v>
      </c>
      <c r="J8702">
        <v>3.4250000000000001E-3</v>
      </c>
      <c r="K8702">
        <v>1.7194000000000001E-2</v>
      </c>
      <c r="L8702">
        <v>101.937281</v>
      </c>
      <c r="M8702">
        <f t="shared" si="135"/>
        <v>6.0201459854014594</v>
      </c>
    </row>
    <row r="8703" spans="1:13" x14ac:dyDescent="0.2">
      <c r="A8703" t="s">
        <v>43</v>
      </c>
      <c r="B8703">
        <v>200</v>
      </c>
      <c r="C8703">
        <v>3</v>
      </c>
      <c r="D8703" t="s">
        <v>14</v>
      </c>
      <c r="E8703">
        <v>5</v>
      </c>
      <c r="F8703">
        <v>292</v>
      </c>
      <c r="G8703">
        <v>49</v>
      </c>
      <c r="H8703">
        <v>147</v>
      </c>
      <c r="I8703">
        <v>2.0618999999999998E-2</v>
      </c>
      <c r="J8703">
        <v>3.4250000000000001E-3</v>
      </c>
      <c r="K8703">
        <v>1.7194000000000001E-2</v>
      </c>
      <c r="L8703">
        <v>103.837203</v>
      </c>
      <c r="M8703">
        <f t="shared" si="135"/>
        <v>6.0201459854014594</v>
      </c>
    </row>
    <row r="8704" spans="1:13" x14ac:dyDescent="0.2">
      <c r="A8704" t="s">
        <v>43</v>
      </c>
      <c r="B8704">
        <v>200</v>
      </c>
      <c r="C8704">
        <v>3</v>
      </c>
      <c r="D8704" t="s">
        <v>14</v>
      </c>
      <c r="E8704">
        <v>6</v>
      </c>
      <c r="F8704">
        <v>292</v>
      </c>
      <c r="G8704">
        <v>49</v>
      </c>
      <c r="H8704">
        <v>147</v>
      </c>
      <c r="I8704">
        <v>2.4055E-2</v>
      </c>
      <c r="J8704">
        <v>3.4250000000000001E-3</v>
      </c>
      <c r="K8704">
        <v>2.0629999999999999E-2</v>
      </c>
      <c r="L8704">
        <v>102.405315</v>
      </c>
      <c r="M8704">
        <f t="shared" si="135"/>
        <v>7.0233576642335764</v>
      </c>
    </row>
    <row r="8705" spans="1:13" x14ac:dyDescent="0.2">
      <c r="A8705" t="s">
        <v>43</v>
      </c>
      <c r="B8705">
        <v>200</v>
      </c>
      <c r="C8705">
        <v>3</v>
      </c>
      <c r="D8705" t="s">
        <v>14</v>
      </c>
      <c r="E8705">
        <v>7</v>
      </c>
      <c r="F8705">
        <v>292</v>
      </c>
      <c r="G8705">
        <v>49</v>
      </c>
      <c r="H8705">
        <v>147</v>
      </c>
      <c r="I8705">
        <v>1.7181999999999999E-2</v>
      </c>
      <c r="J8705">
        <v>3.4250000000000001E-3</v>
      </c>
      <c r="K8705">
        <v>1.3757999999999999E-2</v>
      </c>
      <c r="L8705">
        <v>102.979632</v>
      </c>
      <c r="M8705">
        <f t="shared" si="135"/>
        <v>5.0166423357664227</v>
      </c>
    </row>
    <row r="8706" spans="1:13" x14ac:dyDescent="0.2">
      <c r="A8706" t="s">
        <v>43</v>
      </c>
      <c r="B8706">
        <v>200</v>
      </c>
      <c r="C8706">
        <v>3</v>
      </c>
      <c r="D8706" t="s">
        <v>15</v>
      </c>
      <c r="E8706">
        <v>0</v>
      </c>
      <c r="F8706">
        <v>292</v>
      </c>
      <c r="G8706">
        <v>49</v>
      </c>
      <c r="H8706">
        <v>147</v>
      </c>
      <c r="I8706">
        <v>2.7491000000000002E-2</v>
      </c>
      <c r="J8706">
        <v>3.4250000000000001E-3</v>
      </c>
      <c r="K8706">
        <v>2.4067000000000002E-2</v>
      </c>
      <c r="L8706">
        <v>96.915283000000002</v>
      </c>
      <c r="M8706">
        <f t="shared" si="135"/>
        <v>8.0265693430656935</v>
      </c>
    </row>
    <row r="8707" spans="1:13" x14ac:dyDescent="0.2">
      <c r="A8707" t="s">
        <v>43</v>
      </c>
      <c r="B8707">
        <v>200</v>
      </c>
      <c r="C8707">
        <v>3</v>
      </c>
      <c r="D8707" t="s">
        <v>15</v>
      </c>
      <c r="E8707">
        <v>1</v>
      </c>
      <c r="F8707">
        <v>292</v>
      </c>
      <c r="G8707">
        <v>49</v>
      </c>
      <c r="H8707">
        <v>147</v>
      </c>
      <c r="I8707">
        <v>1.7181999999999999E-2</v>
      </c>
      <c r="J8707">
        <v>3.4250000000000001E-3</v>
      </c>
      <c r="K8707">
        <v>1.3757999999999999E-2</v>
      </c>
      <c r="L8707">
        <v>96.124087000000003</v>
      </c>
      <c r="M8707">
        <f t="shared" ref="M8707:M8770" si="136">IF(I8707=0,1,I8707/J8707)</f>
        <v>5.0166423357664227</v>
      </c>
    </row>
    <row r="8708" spans="1:13" x14ac:dyDescent="0.2">
      <c r="A8708" t="s">
        <v>43</v>
      </c>
      <c r="B8708">
        <v>200</v>
      </c>
      <c r="C8708">
        <v>3</v>
      </c>
      <c r="D8708" t="s">
        <v>15</v>
      </c>
      <c r="E8708">
        <v>2</v>
      </c>
      <c r="F8708">
        <v>292</v>
      </c>
      <c r="G8708">
        <v>49</v>
      </c>
      <c r="H8708">
        <v>147</v>
      </c>
      <c r="I8708">
        <v>1.7181999999999999E-2</v>
      </c>
      <c r="J8708">
        <v>3.4250000000000001E-3</v>
      </c>
      <c r="K8708">
        <v>1.3757999999999999E-2</v>
      </c>
      <c r="L8708">
        <v>96.241482000000005</v>
      </c>
      <c r="M8708">
        <f t="shared" si="136"/>
        <v>5.0166423357664227</v>
      </c>
    </row>
    <row r="8709" spans="1:13" x14ac:dyDescent="0.2">
      <c r="A8709" t="s">
        <v>43</v>
      </c>
      <c r="B8709">
        <v>200</v>
      </c>
      <c r="C8709">
        <v>3</v>
      </c>
      <c r="D8709" t="s">
        <v>15</v>
      </c>
      <c r="E8709">
        <v>3</v>
      </c>
      <c r="F8709">
        <v>292</v>
      </c>
      <c r="G8709">
        <v>49</v>
      </c>
      <c r="H8709">
        <v>147</v>
      </c>
      <c r="I8709">
        <v>2.0618999999999998E-2</v>
      </c>
      <c r="J8709">
        <v>3.4250000000000001E-3</v>
      </c>
      <c r="K8709">
        <v>1.7194000000000001E-2</v>
      </c>
      <c r="L8709">
        <v>97.092838</v>
      </c>
      <c r="M8709">
        <f t="shared" si="136"/>
        <v>6.0201459854014594</v>
      </c>
    </row>
    <row r="8710" spans="1:13" x14ac:dyDescent="0.2">
      <c r="A8710" t="s">
        <v>43</v>
      </c>
      <c r="B8710">
        <v>200</v>
      </c>
      <c r="C8710">
        <v>3</v>
      </c>
      <c r="D8710" t="s">
        <v>15</v>
      </c>
      <c r="E8710">
        <v>4</v>
      </c>
      <c r="F8710">
        <v>292</v>
      </c>
      <c r="G8710">
        <v>49</v>
      </c>
      <c r="H8710">
        <v>147</v>
      </c>
      <c r="I8710">
        <v>1.7181999999999999E-2</v>
      </c>
      <c r="J8710">
        <v>3.4250000000000001E-3</v>
      </c>
      <c r="K8710">
        <v>1.3757999999999999E-2</v>
      </c>
      <c r="L8710">
        <v>96.042039000000003</v>
      </c>
      <c r="M8710">
        <f t="shared" si="136"/>
        <v>5.0166423357664227</v>
      </c>
    </row>
    <row r="8711" spans="1:13" x14ac:dyDescent="0.2">
      <c r="A8711" t="s">
        <v>43</v>
      </c>
      <c r="B8711">
        <v>200</v>
      </c>
      <c r="C8711">
        <v>3</v>
      </c>
      <c r="D8711" t="s">
        <v>15</v>
      </c>
      <c r="E8711">
        <v>5</v>
      </c>
      <c r="F8711">
        <v>292</v>
      </c>
      <c r="G8711">
        <v>49</v>
      </c>
      <c r="H8711">
        <v>147</v>
      </c>
      <c r="I8711">
        <v>1.7181999999999999E-2</v>
      </c>
      <c r="J8711">
        <v>3.4250000000000001E-3</v>
      </c>
      <c r="K8711">
        <v>1.3757999999999999E-2</v>
      </c>
      <c r="L8711">
        <v>95.760317999999998</v>
      </c>
      <c r="M8711">
        <f t="shared" si="136"/>
        <v>5.0166423357664227</v>
      </c>
    </row>
    <row r="8712" spans="1:13" x14ac:dyDescent="0.2">
      <c r="A8712" t="s">
        <v>43</v>
      </c>
      <c r="B8712">
        <v>200</v>
      </c>
      <c r="C8712">
        <v>3</v>
      </c>
      <c r="D8712" t="s">
        <v>15</v>
      </c>
      <c r="E8712">
        <v>6</v>
      </c>
      <c r="F8712">
        <v>292</v>
      </c>
      <c r="G8712">
        <v>49</v>
      </c>
      <c r="H8712">
        <v>147</v>
      </c>
      <c r="I8712">
        <v>3.4359999999999998E-3</v>
      </c>
      <c r="J8712">
        <v>3.4250000000000001E-3</v>
      </c>
      <c r="K8712" s="1">
        <v>1.2E-5</v>
      </c>
      <c r="L8712">
        <v>96.632206999999994</v>
      </c>
      <c r="M8712">
        <f t="shared" si="136"/>
        <v>1.0032116788321168</v>
      </c>
    </row>
    <row r="8713" spans="1:13" x14ac:dyDescent="0.2">
      <c r="A8713" t="s">
        <v>43</v>
      </c>
      <c r="B8713">
        <v>200</v>
      </c>
      <c r="C8713">
        <v>3</v>
      </c>
      <c r="D8713" t="s">
        <v>15</v>
      </c>
      <c r="E8713">
        <v>7</v>
      </c>
      <c r="F8713">
        <v>292</v>
      </c>
      <c r="G8713">
        <v>49</v>
      </c>
      <c r="H8713">
        <v>147</v>
      </c>
      <c r="I8713">
        <v>2.0618999999999998E-2</v>
      </c>
      <c r="J8713">
        <v>3.4250000000000001E-3</v>
      </c>
      <c r="K8713">
        <v>1.7194000000000001E-2</v>
      </c>
      <c r="L8713">
        <v>95.583015000000003</v>
      </c>
      <c r="M8713">
        <f t="shared" si="136"/>
        <v>6.0201459854014594</v>
      </c>
    </row>
    <row r="8714" spans="1:13" x14ac:dyDescent="0.2">
      <c r="A8714" t="s">
        <v>43</v>
      </c>
      <c r="B8714">
        <v>200</v>
      </c>
      <c r="C8714">
        <v>4</v>
      </c>
      <c r="D8714" t="s">
        <v>13</v>
      </c>
      <c r="E8714">
        <v>0</v>
      </c>
      <c r="F8714">
        <v>292</v>
      </c>
      <c r="G8714">
        <v>37</v>
      </c>
      <c r="H8714">
        <v>148</v>
      </c>
      <c r="I8714">
        <v>2.4055E-2</v>
      </c>
      <c r="J8714">
        <v>3.4009999999999999E-3</v>
      </c>
      <c r="K8714">
        <v>2.0653999999999999E-2</v>
      </c>
      <c r="L8714">
        <v>117.86808000000001</v>
      </c>
      <c r="M8714">
        <f t="shared" si="136"/>
        <v>7.0729197294913266</v>
      </c>
    </row>
    <row r="8715" spans="1:13" x14ac:dyDescent="0.2">
      <c r="A8715" t="s">
        <v>43</v>
      </c>
      <c r="B8715">
        <v>200</v>
      </c>
      <c r="C8715">
        <v>4</v>
      </c>
      <c r="D8715" t="s">
        <v>13</v>
      </c>
      <c r="E8715">
        <v>1</v>
      </c>
      <c r="F8715">
        <v>292</v>
      </c>
      <c r="G8715">
        <v>37</v>
      </c>
      <c r="H8715">
        <v>148</v>
      </c>
      <c r="I8715">
        <v>2.7491000000000002E-2</v>
      </c>
      <c r="J8715">
        <v>3.4009999999999999E-3</v>
      </c>
      <c r="K8715">
        <v>2.409E-2</v>
      </c>
      <c r="L8715">
        <v>114.855603</v>
      </c>
      <c r="M8715">
        <f t="shared" si="136"/>
        <v>8.0832108203469577</v>
      </c>
    </row>
    <row r="8716" spans="1:13" x14ac:dyDescent="0.2">
      <c r="A8716" t="s">
        <v>43</v>
      </c>
      <c r="B8716">
        <v>200</v>
      </c>
      <c r="C8716">
        <v>4</v>
      </c>
      <c r="D8716" t="s">
        <v>13</v>
      </c>
      <c r="E8716">
        <v>2</v>
      </c>
      <c r="F8716">
        <v>292</v>
      </c>
      <c r="G8716">
        <v>37</v>
      </c>
      <c r="H8716">
        <v>148</v>
      </c>
      <c r="I8716">
        <v>1.3746E-2</v>
      </c>
      <c r="J8716">
        <v>3.4009999999999999E-3</v>
      </c>
      <c r="K8716">
        <v>1.0345E-2</v>
      </c>
      <c r="L8716">
        <v>114.62829000000001</v>
      </c>
      <c r="M8716">
        <f t="shared" si="136"/>
        <v>4.0417524257571298</v>
      </c>
    </row>
    <row r="8717" spans="1:13" x14ac:dyDescent="0.2">
      <c r="A8717" t="s">
        <v>43</v>
      </c>
      <c r="B8717">
        <v>200</v>
      </c>
      <c r="C8717">
        <v>4</v>
      </c>
      <c r="D8717" t="s">
        <v>13</v>
      </c>
      <c r="E8717">
        <v>3</v>
      </c>
      <c r="F8717">
        <v>292</v>
      </c>
      <c r="G8717">
        <v>37</v>
      </c>
      <c r="H8717">
        <v>148</v>
      </c>
      <c r="I8717">
        <v>1.0309E-2</v>
      </c>
      <c r="J8717">
        <v>3.4009999999999999E-3</v>
      </c>
      <c r="K8717">
        <v>6.9080000000000001E-3</v>
      </c>
      <c r="L8717">
        <v>114.52167</v>
      </c>
      <c r="M8717">
        <f t="shared" si="136"/>
        <v>3.031167303734196</v>
      </c>
    </row>
    <row r="8718" spans="1:13" x14ac:dyDescent="0.2">
      <c r="A8718" t="s">
        <v>43</v>
      </c>
      <c r="B8718">
        <v>200</v>
      </c>
      <c r="C8718">
        <v>4</v>
      </c>
      <c r="D8718" t="s">
        <v>13</v>
      </c>
      <c r="E8718">
        <v>4</v>
      </c>
      <c r="F8718">
        <v>292</v>
      </c>
      <c r="G8718">
        <v>37</v>
      </c>
      <c r="H8718">
        <v>148</v>
      </c>
      <c r="I8718">
        <v>2.4055E-2</v>
      </c>
      <c r="J8718">
        <v>3.4009999999999999E-3</v>
      </c>
      <c r="K8718">
        <v>2.0653999999999999E-2</v>
      </c>
      <c r="L8718">
        <v>116.81232</v>
      </c>
      <c r="M8718">
        <f t="shared" si="136"/>
        <v>7.0729197294913266</v>
      </c>
    </row>
    <row r="8719" spans="1:13" x14ac:dyDescent="0.2">
      <c r="A8719" t="s">
        <v>43</v>
      </c>
      <c r="B8719">
        <v>200</v>
      </c>
      <c r="C8719">
        <v>4</v>
      </c>
      <c r="D8719" t="s">
        <v>13</v>
      </c>
      <c r="E8719">
        <v>5</v>
      </c>
      <c r="F8719">
        <v>292</v>
      </c>
      <c r="G8719">
        <v>37</v>
      </c>
      <c r="H8719">
        <v>148</v>
      </c>
      <c r="I8719">
        <v>6.8729999999999998E-3</v>
      </c>
      <c r="J8719">
        <v>3.4009999999999999E-3</v>
      </c>
      <c r="K8719">
        <v>3.4719999999999998E-3</v>
      </c>
      <c r="L8719">
        <v>114.15184000000001</v>
      </c>
      <c r="M8719">
        <f t="shared" si="136"/>
        <v>2.0208762128785649</v>
      </c>
    </row>
    <row r="8720" spans="1:13" x14ac:dyDescent="0.2">
      <c r="A8720" t="s">
        <v>43</v>
      </c>
      <c r="B8720">
        <v>200</v>
      </c>
      <c r="C8720">
        <v>4</v>
      </c>
      <c r="D8720" t="s">
        <v>13</v>
      </c>
      <c r="E8720">
        <v>6</v>
      </c>
      <c r="F8720">
        <v>292</v>
      </c>
      <c r="G8720">
        <v>37</v>
      </c>
      <c r="H8720">
        <v>148</v>
      </c>
      <c r="I8720">
        <v>1.3746E-2</v>
      </c>
      <c r="J8720">
        <v>3.4009999999999999E-3</v>
      </c>
      <c r="K8720">
        <v>1.0345E-2</v>
      </c>
      <c r="L8720">
        <v>115.96101</v>
      </c>
      <c r="M8720">
        <f t="shared" si="136"/>
        <v>4.0417524257571298</v>
      </c>
    </row>
    <row r="8721" spans="1:13" x14ac:dyDescent="0.2">
      <c r="A8721" t="s">
        <v>43</v>
      </c>
      <c r="B8721">
        <v>200</v>
      </c>
      <c r="C8721">
        <v>4</v>
      </c>
      <c r="D8721" t="s">
        <v>13</v>
      </c>
      <c r="E8721">
        <v>7</v>
      </c>
      <c r="F8721">
        <v>292</v>
      </c>
      <c r="G8721">
        <v>37</v>
      </c>
      <c r="H8721">
        <v>148</v>
      </c>
      <c r="I8721">
        <v>2.0618999999999998E-2</v>
      </c>
      <c r="J8721">
        <v>3.4009999999999999E-3</v>
      </c>
      <c r="K8721">
        <v>1.7218000000000001E-2</v>
      </c>
      <c r="L8721">
        <v>115.36828800000001</v>
      </c>
      <c r="M8721">
        <f t="shared" si="136"/>
        <v>6.0626286386356947</v>
      </c>
    </row>
    <row r="8722" spans="1:13" x14ac:dyDescent="0.2">
      <c r="A8722" t="s">
        <v>43</v>
      </c>
      <c r="B8722">
        <v>200</v>
      </c>
      <c r="C8722">
        <v>4</v>
      </c>
      <c r="D8722" t="s">
        <v>14</v>
      </c>
      <c r="E8722">
        <v>0</v>
      </c>
      <c r="F8722">
        <v>292</v>
      </c>
      <c r="G8722">
        <v>37</v>
      </c>
      <c r="H8722">
        <v>148</v>
      </c>
      <c r="I8722">
        <v>1.3746E-2</v>
      </c>
      <c r="J8722">
        <v>3.4009999999999999E-3</v>
      </c>
      <c r="K8722">
        <v>1.0345E-2</v>
      </c>
      <c r="L8722">
        <v>102.625185</v>
      </c>
      <c r="M8722">
        <f t="shared" si="136"/>
        <v>4.0417524257571298</v>
      </c>
    </row>
    <row r="8723" spans="1:13" x14ac:dyDescent="0.2">
      <c r="A8723" t="s">
        <v>43</v>
      </c>
      <c r="B8723">
        <v>200</v>
      </c>
      <c r="C8723">
        <v>4</v>
      </c>
      <c r="D8723" t="s">
        <v>14</v>
      </c>
      <c r="E8723">
        <v>1</v>
      </c>
      <c r="F8723">
        <v>292</v>
      </c>
      <c r="G8723">
        <v>37</v>
      </c>
      <c r="H8723">
        <v>148</v>
      </c>
      <c r="I8723">
        <v>2.7491000000000002E-2</v>
      </c>
      <c r="J8723">
        <v>3.4009999999999999E-3</v>
      </c>
      <c r="K8723">
        <v>2.409E-2</v>
      </c>
      <c r="L8723">
        <v>103.573182</v>
      </c>
      <c r="M8723">
        <f t="shared" si="136"/>
        <v>8.0832108203469577</v>
      </c>
    </row>
    <row r="8724" spans="1:13" x14ac:dyDescent="0.2">
      <c r="A8724" t="s">
        <v>43</v>
      </c>
      <c r="B8724">
        <v>200</v>
      </c>
      <c r="C8724">
        <v>4</v>
      </c>
      <c r="D8724" t="s">
        <v>14</v>
      </c>
      <c r="E8724">
        <v>2</v>
      </c>
      <c r="F8724">
        <v>292</v>
      </c>
      <c r="G8724">
        <v>37</v>
      </c>
      <c r="H8724">
        <v>148</v>
      </c>
      <c r="I8724">
        <v>2.4055E-2</v>
      </c>
      <c r="J8724">
        <v>3.4009999999999999E-3</v>
      </c>
      <c r="K8724">
        <v>2.0653999999999999E-2</v>
      </c>
      <c r="L8724">
        <v>102.069722</v>
      </c>
      <c r="M8724">
        <f t="shared" si="136"/>
        <v>7.0729197294913266</v>
      </c>
    </row>
    <row r="8725" spans="1:13" x14ac:dyDescent="0.2">
      <c r="A8725" t="s">
        <v>43</v>
      </c>
      <c r="B8725">
        <v>200</v>
      </c>
      <c r="C8725">
        <v>4</v>
      </c>
      <c r="D8725" t="s">
        <v>14</v>
      </c>
      <c r="E8725">
        <v>3</v>
      </c>
      <c r="F8725">
        <v>292</v>
      </c>
      <c r="G8725">
        <v>37</v>
      </c>
      <c r="H8725">
        <v>148</v>
      </c>
      <c r="I8725">
        <v>1.7181999999999999E-2</v>
      </c>
      <c r="J8725">
        <v>3.4009999999999999E-3</v>
      </c>
      <c r="K8725">
        <v>1.3781E-2</v>
      </c>
      <c r="L8725">
        <v>102.79786799999999</v>
      </c>
      <c r="M8725">
        <f t="shared" si="136"/>
        <v>5.0520435166127609</v>
      </c>
    </row>
    <row r="8726" spans="1:13" x14ac:dyDescent="0.2">
      <c r="A8726" t="s">
        <v>43</v>
      </c>
      <c r="B8726">
        <v>200</v>
      </c>
      <c r="C8726">
        <v>4</v>
      </c>
      <c r="D8726" t="s">
        <v>14</v>
      </c>
      <c r="E8726">
        <v>4</v>
      </c>
      <c r="F8726">
        <v>292</v>
      </c>
      <c r="G8726">
        <v>37</v>
      </c>
      <c r="H8726">
        <v>148</v>
      </c>
      <c r="I8726">
        <v>6.8729999999999998E-3</v>
      </c>
      <c r="J8726">
        <v>3.4009999999999999E-3</v>
      </c>
      <c r="K8726">
        <v>3.4719999999999998E-3</v>
      </c>
      <c r="L8726">
        <v>102.219736</v>
      </c>
      <c r="M8726">
        <f t="shared" si="136"/>
        <v>2.0208762128785649</v>
      </c>
    </row>
    <row r="8727" spans="1:13" x14ac:dyDescent="0.2">
      <c r="A8727" t="s">
        <v>43</v>
      </c>
      <c r="B8727">
        <v>200</v>
      </c>
      <c r="C8727">
        <v>4</v>
      </c>
      <c r="D8727" t="s">
        <v>14</v>
      </c>
      <c r="E8727">
        <v>5</v>
      </c>
      <c r="F8727">
        <v>292</v>
      </c>
      <c r="G8727">
        <v>37</v>
      </c>
      <c r="H8727">
        <v>148</v>
      </c>
      <c r="I8727">
        <v>1.3746E-2</v>
      </c>
      <c r="J8727">
        <v>3.4009999999999999E-3</v>
      </c>
      <c r="K8727">
        <v>1.0345E-2</v>
      </c>
      <c r="L8727">
        <v>101.03955999999999</v>
      </c>
      <c r="M8727">
        <f t="shared" si="136"/>
        <v>4.0417524257571298</v>
      </c>
    </row>
    <row r="8728" spans="1:13" x14ac:dyDescent="0.2">
      <c r="A8728" t="s">
        <v>43</v>
      </c>
      <c r="B8728">
        <v>200</v>
      </c>
      <c r="C8728">
        <v>4</v>
      </c>
      <c r="D8728" t="s">
        <v>14</v>
      </c>
      <c r="E8728">
        <v>6</v>
      </c>
      <c r="F8728">
        <v>292</v>
      </c>
      <c r="G8728">
        <v>37</v>
      </c>
      <c r="H8728">
        <v>148</v>
      </c>
      <c r="I8728">
        <v>1.7181999999999999E-2</v>
      </c>
      <c r="J8728">
        <v>3.4009999999999999E-3</v>
      </c>
      <c r="K8728">
        <v>1.3781E-2</v>
      </c>
      <c r="L8728">
        <v>101.918913</v>
      </c>
      <c r="M8728">
        <f t="shared" si="136"/>
        <v>5.0520435166127609</v>
      </c>
    </row>
    <row r="8729" spans="1:13" x14ac:dyDescent="0.2">
      <c r="A8729" t="s">
        <v>43</v>
      </c>
      <c r="B8729">
        <v>200</v>
      </c>
      <c r="C8729">
        <v>4</v>
      </c>
      <c r="D8729" t="s">
        <v>14</v>
      </c>
      <c r="E8729">
        <v>7</v>
      </c>
      <c r="F8729">
        <v>292</v>
      </c>
      <c r="G8729">
        <v>37</v>
      </c>
      <c r="H8729">
        <v>148</v>
      </c>
      <c r="I8729">
        <v>2.0618999999999998E-2</v>
      </c>
      <c r="J8729">
        <v>3.4009999999999999E-3</v>
      </c>
      <c r="K8729">
        <v>1.7218000000000001E-2</v>
      </c>
      <c r="L8729">
        <v>100.630674</v>
      </c>
      <c r="M8729">
        <f t="shared" si="136"/>
        <v>6.0626286386356947</v>
      </c>
    </row>
    <row r="8730" spans="1:13" x14ac:dyDescent="0.2">
      <c r="A8730" t="s">
        <v>43</v>
      </c>
      <c r="B8730">
        <v>200</v>
      </c>
      <c r="C8730">
        <v>4</v>
      </c>
      <c r="D8730" t="s">
        <v>15</v>
      </c>
      <c r="E8730">
        <v>0</v>
      </c>
      <c r="F8730">
        <v>292</v>
      </c>
      <c r="G8730">
        <v>37</v>
      </c>
      <c r="H8730">
        <v>148</v>
      </c>
      <c r="I8730">
        <v>1.0309E-2</v>
      </c>
      <c r="J8730">
        <v>3.4009999999999999E-3</v>
      </c>
      <c r="K8730">
        <v>6.9080000000000001E-3</v>
      </c>
      <c r="L8730">
        <v>99.035184999999998</v>
      </c>
      <c r="M8730">
        <f t="shared" si="136"/>
        <v>3.031167303734196</v>
      </c>
    </row>
    <row r="8731" spans="1:13" x14ac:dyDescent="0.2">
      <c r="A8731" t="s">
        <v>43</v>
      </c>
      <c r="B8731">
        <v>200</v>
      </c>
      <c r="C8731">
        <v>4</v>
      </c>
      <c r="D8731" t="s">
        <v>15</v>
      </c>
      <c r="E8731">
        <v>1</v>
      </c>
      <c r="F8731">
        <v>292</v>
      </c>
      <c r="G8731">
        <v>37</v>
      </c>
      <c r="H8731">
        <v>148</v>
      </c>
      <c r="I8731">
        <v>2.0618999999999998E-2</v>
      </c>
      <c r="J8731">
        <v>3.4009999999999999E-3</v>
      </c>
      <c r="K8731">
        <v>1.7218000000000001E-2</v>
      </c>
      <c r="L8731">
        <v>96.150268999999994</v>
      </c>
      <c r="M8731">
        <f t="shared" si="136"/>
        <v>6.0626286386356947</v>
      </c>
    </row>
    <row r="8732" spans="1:13" x14ac:dyDescent="0.2">
      <c r="A8732" t="s">
        <v>43</v>
      </c>
      <c r="B8732">
        <v>200</v>
      </c>
      <c r="C8732">
        <v>4</v>
      </c>
      <c r="D8732" t="s">
        <v>15</v>
      </c>
      <c r="E8732">
        <v>2</v>
      </c>
      <c r="F8732">
        <v>292</v>
      </c>
      <c r="G8732">
        <v>37</v>
      </c>
      <c r="H8732">
        <v>148</v>
      </c>
      <c r="I8732">
        <v>2.7491000000000002E-2</v>
      </c>
      <c r="J8732">
        <v>3.4009999999999999E-3</v>
      </c>
      <c r="K8732">
        <v>2.409E-2</v>
      </c>
      <c r="L8732">
        <v>95.158091999999996</v>
      </c>
      <c r="M8732">
        <f t="shared" si="136"/>
        <v>8.0832108203469577</v>
      </c>
    </row>
    <row r="8733" spans="1:13" x14ac:dyDescent="0.2">
      <c r="A8733" t="s">
        <v>43</v>
      </c>
      <c r="B8733">
        <v>200</v>
      </c>
      <c r="C8733">
        <v>4</v>
      </c>
      <c r="D8733" t="s">
        <v>15</v>
      </c>
      <c r="E8733">
        <v>3</v>
      </c>
      <c r="F8733">
        <v>292</v>
      </c>
      <c r="G8733">
        <v>37</v>
      </c>
      <c r="H8733">
        <v>148</v>
      </c>
      <c r="I8733">
        <v>1.3746E-2</v>
      </c>
      <c r="J8733">
        <v>3.4009999999999999E-3</v>
      </c>
      <c r="K8733">
        <v>1.0345E-2</v>
      </c>
      <c r="L8733">
        <v>95.842652999999999</v>
      </c>
      <c r="M8733">
        <f t="shared" si="136"/>
        <v>4.0417524257571298</v>
      </c>
    </row>
    <row r="8734" spans="1:13" x14ac:dyDescent="0.2">
      <c r="A8734" t="s">
        <v>43</v>
      </c>
      <c r="B8734">
        <v>200</v>
      </c>
      <c r="C8734">
        <v>4</v>
      </c>
      <c r="D8734" t="s">
        <v>15</v>
      </c>
      <c r="E8734">
        <v>4</v>
      </c>
      <c r="F8734">
        <v>292</v>
      </c>
      <c r="G8734">
        <v>37</v>
      </c>
      <c r="H8734">
        <v>148</v>
      </c>
      <c r="I8734">
        <v>1.3746E-2</v>
      </c>
      <c r="J8734">
        <v>3.4009999999999999E-3</v>
      </c>
      <c r="K8734">
        <v>1.0345E-2</v>
      </c>
      <c r="L8734">
        <v>94.862915999999998</v>
      </c>
      <c r="M8734">
        <f t="shared" si="136"/>
        <v>4.0417524257571298</v>
      </c>
    </row>
    <row r="8735" spans="1:13" x14ac:dyDescent="0.2">
      <c r="A8735" t="s">
        <v>43</v>
      </c>
      <c r="B8735">
        <v>200</v>
      </c>
      <c r="C8735">
        <v>4</v>
      </c>
      <c r="D8735" t="s">
        <v>15</v>
      </c>
      <c r="E8735">
        <v>5</v>
      </c>
      <c r="F8735">
        <v>292</v>
      </c>
      <c r="G8735">
        <v>37</v>
      </c>
      <c r="H8735">
        <v>148</v>
      </c>
      <c r="I8735">
        <v>1.3746E-2</v>
      </c>
      <c r="J8735">
        <v>3.4009999999999999E-3</v>
      </c>
      <c r="K8735">
        <v>1.0345E-2</v>
      </c>
      <c r="L8735">
        <v>95.260161999999994</v>
      </c>
      <c r="M8735">
        <f t="shared" si="136"/>
        <v>4.0417524257571298</v>
      </c>
    </row>
    <row r="8736" spans="1:13" x14ac:dyDescent="0.2">
      <c r="A8736" t="s">
        <v>43</v>
      </c>
      <c r="B8736">
        <v>200</v>
      </c>
      <c r="C8736">
        <v>4</v>
      </c>
      <c r="D8736" t="s">
        <v>15</v>
      </c>
      <c r="E8736">
        <v>6</v>
      </c>
      <c r="F8736">
        <v>292</v>
      </c>
      <c r="G8736">
        <v>37</v>
      </c>
      <c r="H8736">
        <v>148</v>
      </c>
      <c r="I8736">
        <v>1.0309E-2</v>
      </c>
      <c r="J8736">
        <v>3.4009999999999999E-3</v>
      </c>
      <c r="K8736">
        <v>6.9080000000000001E-3</v>
      </c>
      <c r="L8736">
        <v>95.817552000000006</v>
      </c>
      <c r="M8736">
        <f t="shared" si="136"/>
        <v>3.031167303734196</v>
      </c>
    </row>
    <row r="8737" spans="1:13" x14ac:dyDescent="0.2">
      <c r="A8737" t="s">
        <v>43</v>
      </c>
      <c r="B8737">
        <v>200</v>
      </c>
      <c r="C8737">
        <v>4</v>
      </c>
      <c r="D8737" t="s">
        <v>15</v>
      </c>
      <c r="E8737">
        <v>7</v>
      </c>
      <c r="F8737">
        <v>292</v>
      </c>
      <c r="G8737">
        <v>37</v>
      </c>
      <c r="H8737">
        <v>148</v>
      </c>
      <c r="I8737">
        <v>2.0618999999999998E-2</v>
      </c>
      <c r="J8737">
        <v>3.4009999999999999E-3</v>
      </c>
      <c r="K8737">
        <v>1.7218000000000001E-2</v>
      </c>
      <c r="L8737">
        <v>95.955402000000007</v>
      </c>
      <c r="M8737">
        <f t="shared" si="136"/>
        <v>6.0626286386356947</v>
      </c>
    </row>
    <row r="8738" spans="1:13" x14ac:dyDescent="0.2">
      <c r="A8738" t="s">
        <v>43</v>
      </c>
      <c r="B8738">
        <v>200</v>
      </c>
      <c r="C8738">
        <v>5</v>
      </c>
      <c r="D8738" t="s">
        <v>13</v>
      </c>
      <c r="E8738">
        <v>0</v>
      </c>
      <c r="F8738">
        <v>292</v>
      </c>
      <c r="G8738">
        <v>30</v>
      </c>
      <c r="H8738">
        <v>147</v>
      </c>
      <c r="I8738">
        <v>1.7181999999999999E-2</v>
      </c>
      <c r="J8738">
        <v>3.4250000000000001E-3</v>
      </c>
      <c r="K8738">
        <v>1.3757999999999999E-2</v>
      </c>
      <c r="L8738">
        <v>115.94249499999999</v>
      </c>
      <c r="M8738">
        <f t="shared" si="136"/>
        <v>5.0166423357664227</v>
      </c>
    </row>
    <row r="8739" spans="1:13" x14ac:dyDescent="0.2">
      <c r="A8739" t="s">
        <v>43</v>
      </c>
      <c r="B8739">
        <v>200</v>
      </c>
      <c r="C8739">
        <v>5</v>
      </c>
      <c r="D8739" t="s">
        <v>13</v>
      </c>
      <c r="E8739">
        <v>1</v>
      </c>
      <c r="F8739">
        <v>292</v>
      </c>
      <c r="G8739">
        <v>30</v>
      </c>
      <c r="H8739">
        <v>147</v>
      </c>
      <c r="I8739">
        <v>3.4363999999999999E-2</v>
      </c>
      <c r="J8739">
        <v>3.4250000000000001E-3</v>
      </c>
      <c r="K8739">
        <v>3.0939999999999999E-2</v>
      </c>
      <c r="L8739">
        <v>114.430982</v>
      </c>
      <c r="M8739">
        <f t="shared" si="136"/>
        <v>10.033284671532845</v>
      </c>
    </row>
    <row r="8740" spans="1:13" x14ac:dyDescent="0.2">
      <c r="A8740" t="s">
        <v>43</v>
      </c>
      <c r="B8740">
        <v>200</v>
      </c>
      <c r="C8740">
        <v>5</v>
      </c>
      <c r="D8740" t="s">
        <v>13</v>
      </c>
      <c r="E8740">
        <v>2</v>
      </c>
      <c r="F8740">
        <v>292</v>
      </c>
      <c r="G8740">
        <v>30</v>
      </c>
      <c r="H8740">
        <v>147</v>
      </c>
      <c r="I8740">
        <v>6.8729999999999998E-3</v>
      </c>
      <c r="J8740">
        <v>3.4250000000000001E-3</v>
      </c>
      <c r="K8740">
        <v>3.4480000000000001E-3</v>
      </c>
      <c r="L8740">
        <v>116.38141</v>
      </c>
      <c r="M8740">
        <f t="shared" si="136"/>
        <v>2.0067153284671533</v>
      </c>
    </row>
    <row r="8741" spans="1:13" x14ac:dyDescent="0.2">
      <c r="A8741" t="s">
        <v>43</v>
      </c>
      <c r="B8741">
        <v>200</v>
      </c>
      <c r="C8741">
        <v>5</v>
      </c>
      <c r="D8741" t="s">
        <v>13</v>
      </c>
      <c r="E8741">
        <v>3</v>
      </c>
      <c r="F8741">
        <v>292</v>
      </c>
      <c r="G8741">
        <v>30</v>
      </c>
      <c r="H8741">
        <v>147</v>
      </c>
      <c r="I8741">
        <v>6.8729999999999998E-3</v>
      </c>
      <c r="J8741">
        <v>3.4250000000000001E-3</v>
      </c>
      <c r="K8741">
        <v>3.4480000000000001E-3</v>
      </c>
      <c r="L8741">
        <v>116.327077</v>
      </c>
      <c r="M8741">
        <f t="shared" si="136"/>
        <v>2.0067153284671533</v>
      </c>
    </row>
    <row r="8742" spans="1:13" x14ac:dyDescent="0.2">
      <c r="A8742" t="s">
        <v>43</v>
      </c>
      <c r="B8742">
        <v>200</v>
      </c>
      <c r="C8742">
        <v>5</v>
      </c>
      <c r="D8742" t="s">
        <v>13</v>
      </c>
      <c r="E8742">
        <v>4</v>
      </c>
      <c r="F8742">
        <v>292</v>
      </c>
      <c r="G8742">
        <v>30</v>
      </c>
      <c r="H8742">
        <v>147</v>
      </c>
      <c r="I8742">
        <v>2.0618999999999998E-2</v>
      </c>
      <c r="J8742">
        <v>3.4250000000000001E-3</v>
      </c>
      <c r="K8742">
        <v>1.7194000000000001E-2</v>
      </c>
      <c r="L8742">
        <v>116.470669</v>
      </c>
      <c r="M8742">
        <f t="shared" si="136"/>
        <v>6.0201459854014594</v>
      </c>
    </row>
    <row r="8743" spans="1:13" x14ac:dyDescent="0.2">
      <c r="A8743" t="s">
        <v>43</v>
      </c>
      <c r="B8743">
        <v>200</v>
      </c>
      <c r="C8743">
        <v>5</v>
      </c>
      <c r="D8743" t="s">
        <v>13</v>
      </c>
      <c r="E8743">
        <v>5</v>
      </c>
      <c r="F8743">
        <v>292</v>
      </c>
      <c r="G8743">
        <v>30</v>
      </c>
      <c r="H8743">
        <v>147</v>
      </c>
      <c r="I8743">
        <v>2.0618999999999998E-2</v>
      </c>
      <c r="J8743">
        <v>3.4250000000000001E-3</v>
      </c>
      <c r="K8743">
        <v>1.7194000000000001E-2</v>
      </c>
      <c r="L8743">
        <v>115.396995</v>
      </c>
      <c r="M8743">
        <f t="shared" si="136"/>
        <v>6.0201459854014594</v>
      </c>
    </row>
    <row r="8744" spans="1:13" x14ac:dyDescent="0.2">
      <c r="A8744" t="s">
        <v>43</v>
      </c>
      <c r="B8744">
        <v>200</v>
      </c>
      <c r="C8744">
        <v>5</v>
      </c>
      <c r="D8744" t="s">
        <v>13</v>
      </c>
      <c r="E8744">
        <v>6</v>
      </c>
      <c r="F8744">
        <v>292</v>
      </c>
      <c r="G8744">
        <v>30</v>
      </c>
      <c r="H8744">
        <v>147</v>
      </c>
      <c r="I8744">
        <v>4.1237000000000003E-2</v>
      </c>
      <c r="J8744">
        <v>3.4250000000000001E-3</v>
      </c>
      <c r="K8744">
        <v>3.7811999999999998E-2</v>
      </c>
      <c r="L8744">
        <v>116.91334500000001</v>
      </c>
      <c r="M8744">
        <f t="shared" si="136"/>
        <v>12.040000000000001</v>
      </c>
    </row>
    <row r="8745" spans="1:13" x14ac:dyDescent="0.2">
      <c r="A8745" t="s">
        <v>43</v>
      </c>
      <c r="B8745">
        <v>200</v>
      </c>
      <c r="C8745">
        <v>5</v>
      </c>
      <c r="D8745" t="s">
        <v>13</v>
      </c>
      <c r="E8745">
        <v>7</v>
      </c>
      <c r="F8745">
        <v>292</v>
      </c>
      <c r="G8745">
        <v>30</v>
      </c>
      <c r="H8745">
        <v>147</v>
      </c>
      <c r="I8745">
        <v>2.0618999999999998E-2</v>
      </c>
      <c r="J8745">
        <v>3.4250000000000001E-3</v>
      </c>
      <c r="K8745">
        <v>1.7194000000000001E-2</v>
      </c>
      <c r="L8745">
        <v>117.020166</v>
      </c>
      <c r="M8745">
        <f t="shared" si="136"/>
        <v>6.0201459854014594</v>
      </c>
    </row>
    <row r="8746" spans="1:13" x14ac:dyDescent="0.2">
      <c r="A8746" t="s">
        <v>43</v>
      </c>
      <c r="B8746">
        <v>200</v>
      </c>
      <c r="C8746">
        <v>5</v>
      </c>
      <c r="D8746" t="s">
        <v>14</v>
      </c>
      <c r="E8746">
        <v>0</v>
      </c>
      <c r="F8746">
        <v>292</v>
      </c>
      <c r="G8746">
        <v>30</v>
      </c>
      <c r="H8746">
        <v>147</v>
      </c>
      <c r="I8746">
        <v>6.8729999999999998E-3</v>
      </c>
      <c r="J8746">
        <v>3.4250000000000001E-3</v>
      </c>
      <c r="K8746">
        <v>3.4480000000000001E-3</v>
      </c>
      <c r="L8746">
        <v>102.621376</v>
      </c>
      <c r="M8746">
        <f t="shared" si="136"/>
        <v>2.0067153284671533</v>
      </c>
    </row>
    <row r="8747" spans="1:13" x14ac:dyDescent="0.2">
      <c r="A8747" t="s">
        <v>43</v>
      </c>
      <c r="B8747">
        <v>200</v>
      </c>
      <c r="C8747">
        <v>5</v>
      </c>
      <c r="D8747" t="s">
        <v>14</v>
      </c>
      <c r="E8747">
        <v>1</v>
      </c>
      <c r="F8747">
        <v>292</v>
      </c>
      <c r="G8747">
        <v>30</v>
      </c>
      <c r="H8747">
        <v>147</v>
      </c>
      <c r="I8747">
        <v>2.0618999999999998E-2</v>
      </c>
      <c r="J8747">
        <v>3.4250000000000001E-3</v>
      </c>
      <c r="K8747">
        <v>1.7194000000000001E-2</v>
      </c>
      <c r="L8747">
        <v>101.60427300000001</v>
      </c>
      <c r="M8747">
        <f t="shared" si="136"/>
        <v>6.0201459854014594</v>
      </c>
    </row>
    <row r="8748" spans="1:13" x14ac:dyDescent="0.2">
      <c r="A8748" t="s">
        <v>43</v>
      </c>
      <c r="B8748">
        <v>200</v>
      </c>
      <c r="C8748">
        <v>5</v>
      </c>
      <c r="D8748" t="s">
        <v>14</v>
      </c>
      <c r="E8748">
        <v>2</v>
      </c>
      <c r="F8748">
        <v>292</v>
      </c>
      <c r="G8748">
        <v>30</v>
      </c>
      <c r="H8748">
        <v>147</v>
      </c>
      <c r="I8748">
        <v>2.7491000000000002E-2</v>
      </c>
      <c r="J8748">
        <v>3.4250000000000001E-3</v>
      </c>
      <c r="K8748">
        <v>2.4067000000000002E-2</v>
      </c>
      <c r="L8748">
        <v>101.33220300000001</v>
      </c>
      <c r="M8748">
        <f t="shared" si="136"/>
        <v>8.0265693430656935</v>
      </c>
    </row>
    <row r="8749" spans="1:13" x14ac:dyDescent="0.2">
      <c r="A8749" t="s">
        <v>43</v>
      </c>
      <c r="B8749">
        <v>200</v>
      </c>
      <c r="C8749">
        <v>5</v>
      </c>
      <c r="D8749" t="s">
        <v>14</v>
      </c>
      <c r="E8749">
        <v>3</v>
      </c>
      <c r="F8749">
        <v>292</v>
      </c>
      <c r="G8749">
        <v>30</v>
      </c>
      <c r="H8749">
        <v>147</v>
      </c>
      <c r="I8749">
        <v>2.7491000000000002E-2</v>
      </c>
      <c r="J8749">
        <v>3.4250000000000001E-3</v>
      </c>
      <c r="K8749">
        <v>2.4067000000000002E-2</v>
      </c>
      <c r="L8749">
        <v>102.32628099999999</v>
      </c>
      <c r="M8749">
        <f t="shared" si="136"/>
        <v>8.0265693430656935</v>
      </c>
    </row>
    <row r="8750" spans="1:13" x14ac:dyDescent="0.2">
      <c r="A8750" t="s">
        <v>43</v>
      </c>
      <c r="B8750">
        <v>200</v>
      </c>
      <c r="C8750">
        <v>5</v>
      </c>
      <c r="D8750" t="s">
        <v>14</v>
      </c>
      <c r="E8750">
        <v>4</v>
      </c>
      <c r="F8750">
        <v>292</v>
      </c>
      <c r="G8750">
        <v>30</v>
      </c>
      <c r="H8750">
        <v>147</v>
      </c>
      <c r="I8750">
        <v>1.0309E-2</v>
      </c>
      <c r="J8750">
        <v>3.4250000000000001E-3</v>
      </c>
      <c r="K8750">
        <v>6.8849999999999996E-3</v>
      </c>
      <c r="L8750">
        <v>101.47418399999999</v>
      </c>
      <c r="M8750">
        <f t="shared" si="136"/>
        <v>3.0099270072992703</v>
      </c>
    </row>
    <row r="8751" spans="1:13" x14ac:dyDescent="0.2">
      <c r="A8751" t="s">
        <v>43</v>
      </c>
      <c r="B8751">
        <v>200</v>
      </c>
      <c r="C8751">
        <v>5</v>
      </c>
      <c r="D8751" t="s">
        <v>14</v>
      </c>
      <c r="E8751">
        <v>5</v>
      </c>
      <c r="F8751">
        <v>292</v>
      </c>
      <c r="G8751">
        <v>30</v>
      </c>
      <c r="H8751">
        <v>147</v>
      </c>
      <c r="I8751">
        <v>2.7491000000000002E-2</v>
      </c>
      <c r="J8751">
        <v>3.4250000000000001E-3</v>
      </c>
      <c r="K8751">
        <v>2.4067000000000002E-2</v>
      </c>
      <c r="L8751">
        <v>101.630115</v>
      </c>
      <c r="M8751">
        <f t="shared" si="136"/>
        <v>8.0265693430656935</v>
      </c>
    </row>
    <row r="8752" spans="1:13" x14ac:dyDescent="0.2">
      <c r="A8752" t="s">
        <v>43</v>
      </c>
      <c r="B8752">
        <v>200</v>
      </c>
      <c r="C8752">
        <v>5</v>
      </c>
      <c r="D8752" t="s">
        <v>14</v>
      </c>
      <c r="E8752">
        <v>6</v>
      </c>
      <c r="F8752">
        <v>292</v>
      </c>
      <c r="G8752">
        <v>30</v>
      </c>
      <c r="H8752">
        <v>147</v>
      </c>
      <c r="I8752">
        <v>6.8729999999999998E-3</v>
      </c>
      <c r="J8752">
        <v>3.4250000000000001E-3</v>
      </c>
      <c r="K8752">
        <v>3.4480000000000001E-3</v>
      </c>
      <c r="L8752">
        <v>103.088976</v>
      </c>
      <c r="M8752">
        <f t="shared" si="136"/>
        <v>2.0067153284671533</v>
      </c>
    </row>
    <row r="8753" spans="1:13" x14ac:dyDescent="0.2">
      <c r="A8753" t="s">
        <v>43</v>
      </c>
      <c r="B8753">
        <v>200</v>
      </c>
      <c r="C8753">
        <v>5</v>
      </c>
      <c r="D8753" t="s">
        <v>14</v>
      </c>
      <c r="E8753">
        <v>7</v>
      </c>
      <c r="F8753">
        <v>292</v>
      </c>
      <c r="G8753">
        <v>30</v>
      </c>
      <c r="H8753">
        <v>147</v>
      </c>
      <c r="I8753">
        <v>1.7181999999999999E-2</v>
      </c>
      <c r="J8753">
        <v>3.4250000000000001E-3</v>
      </c>
      <c r="K8753">
        <v>1.3757999999999999E-2</v>
      </c>
      <c r="L8753">
        <v>102.256282</v>
      </c>
      <c r="M8753">
        <f t="shared" si="136"/>
        <v>5.0166423357664227</v>
      </c>
    </row>
    <row r="8754" spans="1:13" x14ac:dyDescent="0.2">
      <c r="A8754" t="s">
        <v>43</v>
      </c>
      <c r="B8754">
        <v>200</v>
      </c>
      <c r="C8754">
        <v>5</v>
      </c>
      <c r="D8754" t="s">
        <v>15</v>
      </c>
      <c r="E8754">
        <v>0</v>
      </c>
      <c r="F8754">
        <v>292</v>
      </c>
      <c r="G8754">
        <v>30</v>
      </c>
      <c r="H8754">
        <v>147</v>
      </c>
      <c r="I8754">
        <v>2.7491000000000002E-2</v>
      </c>
      <c r="J8754">
        <v>3.4250000000000001E-3</v>
      </c>
      <c r="K8754">
        <v>2.4067000000000002E-2</v>
      </c>
      <c r="L8754">
        <v>95.239159999999998</v>
      </c>
      <c r="M8754">
        <f t="shared" si="136"/>
        <v>8.0265693430656935</v>
      </c>
    </row>
    <row r="8755" spans="1:13" x14ac:dyDescent="0.2">
      <c r="A8755" t="s">
        <v>43</v>
      </c>
      <c r="B8755">
        <v>200</v>
      </c>
      <c r="C8755">
        <v>5</v>
      </c>
      <c r="D8755" t="s">
        <v>15</v>
      </c>
      <c r="E8755">
        <v>1</v>
      </c>
      <c r="F8755">
        <v>292</v>
      </c>
      <c r="G8755">
        <v>30</v>
      </c>
      <c r="H8755">
        <v>147</v>
      </c>
      <c r="I8755">
        <v>2.4055E-2</v>
      </c>
      <c r="J8755">
        <v>3.4250000000000001E-3</v>
      </c>
      <c r="K8755">
        <v>2.0629999999999999E-2</v>
      </c>
      <c r="L8755">
        <v>97.000135</v>
      </c>
      <c r="M8755">
        <f t="shared" si="136"/>
        <v>7.0233576642335764</v>
      </c>
    </row>
    <row r="8756" spans="1:13" x14ac:dyDescent="0.2">
      <c r="A8756" t="s">
        <v>43</v>
      </c>
      <c r="B8756">
        <v>200</v>
      </c>
      <c r="C8756">
        <v>5</v>
      </c>
      <c r="D8756" t="s">
        <v>15</v>
      </c>
      <c r="E8756">
        <v>2</v>
      </c>
      <c r="F8756">
        <v>292</v>
      </c>
      <c r="G8756">
        <v>30</v>
      </c>
      <c r="H8756">
        <v>147</v>
      </c>
      <c r="I8756">
        <v>1.0309E-2</v>
      </c>
      <c r="J8756">
        <v>3.4250000000000001E-3</v>
      </c>
      <c r="K8756">
        <v>6.8849999999999996E-3</v>
      </c>
      <c r="L8756">
        <v>94.989412000000002</v>
      </c>
      <c r="M8756">
        <f t="shared" si="136"/>
        <v>3.0099270072992703</v>
      </c>
    </row>
    <row r="8757" spans="1:13" x14ac:dyDescent="0.2">
      <c r="A8757" t="s">
        <v>43</v>
      </c>
      <c r="B8757">
        <v>200</v>
      </c>
      <c r="C8757">
        <v>5</v>
      </c>
      <c r="D8757" t="s">
        <v>15</v>
      </c>
      <c r="E8757">
        <v>3</v>
      </c>
      <c r="F8757">
        <v>292</v>
      </c>
      <c r="G8757">
        <v>30</v>
      </c>
      <c r="H8757">
        <v>147</v>
      </c>
      <c r="I8757">
        <v>2.4055E-2</v>
      </c>
      <c r="J8757">
        <v>3.4250000000000001E-3</v>
      </c>
      <c r="K8757">
        <v>2.0629999999999999E-2</v>
      </c>
      <c r="L8757">
        <v>96.770767000000006</v>
      </c>
      <c r="M8757">
        <f t="shared" si="136"/>
        <v>7.0233576642335764</v>
      </c>
    </row>
    <row r="8758" spans="1:13" x14ac:dyDescent="0.2">
      <c r="A8758" t="s">
        <v>43</v>
      </c>
      <c r="B8758">
        <v>200</v>
      </c>
      <c r="C8758">
        <v>5</v>
      </c>
      <c r="D8758" t="s">
        <v>15</v>
      </c>
      <c r="E8758">
        <v>4</v>
      </c>
      <c r="F8758">
        <v>292</v>
      </c>
      <c r="G8758">
        <v>30</v>
      </c>
      <c r="H8758">
        <v>147</v>
      </c>
      <c r="I8758">
        <v>2.4055E-2</v>
      </c>
      <c r="J8758">
        <v>3.4250000000000001E-3</v>
      </c>
      <c r="K8758">
        <v>2.0629999999999999E-2</v>
      </c>
      <c r="L8758">
        <v>99.533354000000003</v>
      </c>
      <c r="M8758">
        <f t="shared" si="136"/>
        <v>7.0233576642335764</v>
      </c>
    </row>
    <row r="8759" spans="1:13" x14ac:dyDescent="0.2">
      <c r="A8759" t="s">
        <v>43</v>
      </c>
      <c r="B8759">
        <v>200</v>
      </c>
      <c r="C8759">
        <v>5</v>
      </c>
      <c r="D8759" t="s">
        <v>15</v>
      </c>
      <c r="E8759">
        <v>5</v>
      </c>
      <c r="F8759">
        <v>292</v>
      </c>
      <c r="G8759">
        <v>30</v>
      </c>
      <c r="H8759">
        <v>147</v>
      </c>
      <c r="I8759">
        <v>2.0618999999999998E-2</v>
      </c>
      <c r="J8759">
        <v>3.4250000000000001E-3</v>
      </c>
      <c r="K8759">
        <v>1.7194000000000001E-2</v>
      </c>
      <c r="L8759">
        <v>96.665173999999993</v>
      </c>
      <c r="M8759">
        <f t="shared" si="136"/>
        <v>6.0201459854014594</v>
      </c>
    </row>
    <row r="8760" spans="1:13" x14ac:dyDescent="0.2">
      <c r="A8760" t="s">
        <v>43</v>
      </c>
      <c r="B8760">
        <v>200</v>
      </c>
      <c r="C8760">
        <v>5</v>
      </c>
      <c r="D8760" t="s">
        <v>15</v>
      </c>
      <c r="E8760">
        <v>6</v>
      </c>
      <c r="F8760">
        <v>292</v>
      </c>
      <c r="G8760">
        <v>30</v>
      </c>
      <c r="H8760">
        <v>147</v>
      </c>
      <c r="I8760">
        <v>1.7181999999999999E-2</v>
      </c>
      <c r="J8760">
        <v>3.4250000000000001E-3</v>
      </c>
      <c r="K8760">
        <v>1.3757999999999999E-2</v>
      </c>
      <c r="L8760">
        <v>96.771473</v>
      </c>
      <c r="M8760">
        <f t="shared" si="136"/>
        <v>5.0166423357664227</v>
      </c>
    </row>
    <row r="8761" spans="1:13" x14ac:dyDescent="0.2">
      <c r="A8761" t="s">
        <v>43</v>
      </c>
      <c r="B8761">
        <v>200</v>
      </c>
      <c r="C8761">
        <v>5</v>
      </c>
      <c r="D8761" t="s">
        <v>15</v>
      </c>
      <c r="E8761">
        <v>7</v>
      </c>
      <c r="F8761">
        <v>292</v>
      </c>
      <c r="G8761">
        <v>30</v>
      </c>
      <c r="H8761">
        <v>147</v>
      </c>
      <c r="I8761">
        <v>1.3746E-2</v>
      </c>
      <c r="J8761">
        <v>3.4250000000000001E-3</v>
      </c>
      <c r="K8761">
        <v>1.0321E-2</v>
      </c>
      <c r="L8761">
        <v>96.887725000000003</v>
      </c>
      <c r="M8761">
        <f t="shared" si="136"/>
        <v>4.0134306569343066</v>
      </c>
    </row>
    <row r="8762" spans="1:13" x14ac:dyDescent="0.2">
      <c r="A8762" t="s">
        <v>43</v>
      </c>
      <c r="B8762">
        <v>400</v>
      </c>
      <c r="C8762">
        <v>1</v>
      </c>
      <c r="D8762" t="s">
        <v>13</v>
      </c>
      <c r="E8762">
        <v>0</v>
      </c>
      <c r="F8762">
        <v>146</v>
      </c>
      <c r="G8762">
        <v>73</v>
      </c>
      <c r="H8762">
        <v>73</v>
      </c>
      <c r="I8762">
        <v>0.117241</v>
      </c>
      <c r="J8762">
        <v>6.9439999999999997E-3</v>
      </c>
      <c r="K8762">
        <v>0.11029700000000001</v>
      </c>
      <c r="L8762">
        <v>56.475637999999996</v>
      </c>
      <c r="M8762">
        <f t="shared" si="136"/>
        <v>16.883784562211982</v>
      </c>
    </row>
    <row r="8763" spans="1:13" x14ac:dyDescent="0.2">
      <c r="A8763" t="s">
        <v>43</v>
      </c>
      <c r="B8763">
        <v>400</v>
      </c>
      <c r="C8763">
        <v>1</v>
      </c>
      <c r="D8763" t="s">
        <v>13</v>
      </c>
      <c r="E8763">
        <v>1</v>
      </c>
      <c r="F8763">
        <v>146</v>
      </c>
      <c r="G8763">
        <v>73</v>
      </c>
      <c r="H8763">
        <v>73</v>
      </c>
      <c r="I8763">
        <v>0.13103400000000001</v>
      </c>
      <c r="J8763">
        <v>6.9439999999999997E-3</v>
      </c>
      <c r="K8763">
        <v>0.12409000000000001</v>
      </c>
      <c r="L8763">
        <v>56.497332999999998</v>
      </c>
      <c r="M8763">
        <f t="shared" si="136"/>
        <v>18.870103686635947</v>
      </c>
    </row>
    <row r="8764" spans="1:13" x14ac:dyDescent="0.2">
      <c r="A8764" t="s">
        <v>43</v>
      </c>
      <c r="B8764">
        <v>400</v>
      </c>
      <c r="C8764">
        <v>1</v>
      </c>
      <c r="D8764" t="s">
        <v>13</v>
      </c>
      <c r="E8764">
        <v>2</v>
      </c>
      <c r="F8764">
        <v>146</v>
      </c>
      <c r="G8764">
        <v>73</v>
      </c>
      <c r="H8764">
        <v>73</v>
      </c>
      <c r="I8764">
        <v>9.6551999999999999E-2</v>
      </c>
      <c r="J8764">
        <v>6.9439999999999997E-3</v>
      </c>
      <c r="K8764">
        <v>8.9607999999999993E-2</v>
      </c>
      <c r="L8764">
        <v>55.333053999999997</v>
      </c>
      <c r="M8764">
        <f t="shared" si="136"/>
        <v>13.904377880184333</v>
      </c>
    </row>
    <row r="8765" spans="1:13" x14ac:dyDescent="0.2">
      <c r="A8765" t="s">
        <v>43</v>
      </c>
      <c r="B8765">
        <v>400</v>
      </c>
      <c r="C8765">
        <v>1</v>
      </c>
      <c r="D8765" t="s">
        <v>13</v>
      </c>
      <c r="E8765">
        <v>3</v>
      </c>
      <c r="F8765">
        <v>146</v>
      </c>
      <c r="G8765">
        <v>73</v>
      </c>
      <c r="H8765">
        <v>73</v>
      </c>
      <c r="I8765">
        <v>8.2758999999999999E-2</v>
      </c>
      <c r="J8765">
        <v>6.9439999999999997E-3</v>
      </c>
      <c r="K8765">
        <v>7.5814999999999994E-2</v>
      </c>
      <c r="L8765">
        <v>56.728852000000003</v>
      </c>
      <c r="M8765">
        <f t="shared" si="136"/>
        <v>11.918058755760368</v>
      </c>
    </row>
    <row r="8766" spans="1:13" x14ac:dyDescent="0.2">
      <c r="A8766" t="s">
        <v>43</v>
      </c>
      <c r="B8766">
        <v>400</v>
      </c>
      <c r="C8766">
        <v>1</v>
      </c>
      <c r="D8766" t="s">
        <v>13</v>
      </c>
      <c r="E8766">
        <v>4</v>
      </c>
      <c r="F8766">
        <v>146</v>
      </c>
      <c r="G8766">
        <v>73</v>
      </c>
      <c r="H8766">
        <v>73</v>
      </c>
      <c r="I8766">
        <v>9.6551999999999999E-2</v>
      </c>
      <c r="J8766">
        <v>6.9439999999999997E-3</v>
      </c>
      <c r="K8766">
        <v>8.9607999999999993E-2</v>
      </c>
      <c r="L8766">
        <v>55.985188000000001</v>
      </c>
      <c r="M8766">
        <f t="shared" si="136"/>
        <v>13.904377880184333</v>
      </c>
    </row>
    <row r="8767" spans="1:13" x14ac:dyDescent="0.2">
      <c r="A8767" t="s">
        <v>43</v>
      </c>
      <c r="B8767">
        <v>400</v>
      </c>
      <c r="C8767">
        <v>1</v>
      </c>
      <c r="D8767" t="s">
        <v>13</v>
      </c>
      <c r="E8767">
        <v>5</v>
      </c>
      <c r="F8767">
        <v>146</v>
      </c>
      <c r="G8767">
        <v>73</v>
      </c>
      <c r="H8767">
        <v>73</v>
      </c>
      <c r="I8767">
        <v>0.110345</v>
      </c>
      <c r="J8767">
        <v>6.9439999999999997E-3</v>
      </c>
      <c r="K8767">
        <v>0.10340100000000001</v>
      </c>
      <c r="L8767">
        <v>54.941412</v>
      </c>
      <c r="M8767">
        <f t="shared" si="136"/>
        <v>15.890697004608295</v>
      </c>
    </row>
    <row r="8768" spans="1:13" x14ac:dyDescent="0.2">
      <c r="A8768" t="s">
        <v>43</v>
      </c>
      <c r="B8768">
        <v>400</v>
      </c>
      <c r="C8768">
        <v>1</v>
      </c>
      <c r="D8768" t="s">
        <v>13</v>
      </c>
      <c r="E8768">
        <v>6</v>
      </c>
      <c r="F8768">
        <v>146</v>
      </c>
      <c r="G8768">
        <v>73</v>
      </c>
      <c r="H8768">
        <v>73</v>
      </c>
      <c r="I8768">
        <v>0.151724</v>
      </c>
      <c r="J8768">
        <v>6.9439999999999997E-3</v>
      </c>
      <c r="K8768">
        <v>0.14477999999999999</v>
      </c>
      <c r="L8768">
        <v>55.818094000000002</v>
      </c>
      <c r="M8768">
        <f t="shared" si="136"/>
        <v>21.849654377880185</v>
      </c>
    </row>
    <row r="8769" spans="1:13" x14ac:dyDescent="0.2">
      <c r="A8769" t="s">
        <v>43</v>
      </c>
      <c r="B8769">
        <v>400</v>
      </c>
      <c r="C8769">
        <v>1</v>
      </c>
      <c r="D8769" t="s">
        <v>13</v>
      </c>
      <c r="E8769">
        <v>7</v>
      </c>
      <c r="F8769">
        <v>146</v>
      </c>
      <c r="G8769">
        <v>73</v>
      </c>
      <c r="H8769">
        <v>73</v>
      </c>
      <c r="I8769">
        <v>8.2758999999999999E-2</v>
      </c>
      <c r="J8769">
        <v>6.9439999999999997E-3</v>
      </c>
      <c r="K8769">
        <v>7.5814999999999994E-2</v>
      </c>
      <c r="L8769">
        <v>56.419024999999998</v>
      </c>
      <c r="M8769">
        <f t="shared" si="136"/>
        <v>11.918058755760368</v>
      </c>
    </row>
    <row r="8770" spans="1:13" x14ac:dyDescent="0.2">
      <c r="A8770" t="s">
        <v>43</v>
      </c>
      <c r="B8770">
        <v>400</v>
      </c>
      <c r="C8770">
        <v>1</v>
      </c>
      <c r="D8770" t="s">
        <v>14</v>
      </c>
      <c r="E8770">
        <v>0</v>
      </c>
      <c r="F8770">
        <v>146</v>
      </c>
      <c r="G8770">
        <v>73</v>
      </c>
      <c r="H8770">
        <v>73</v>
      </c>
      <c r="I8770">
        <v>0.117241</v>
      </c>
      <c r="J8770">
        <v>6.9439999999999997E-3</v>
      </c>
      <c r="K8770">
        <v>0.11029700000000001</v>
      </c>
      <c r="L8770">
        <v>48.442545000000003</v>
      </c>
      <c r="M8770">
        <f t="shared" si="136"/>
        <v>16.883784562211982</v>
      </c>
    </row>
    <row r="8771" spans="1:13" x14ac:dyDescent="0.2">
      <c r="A8771" t="s">
        <v>43</v>
      </c>
      <c r="B8771">
        <v>400</v>
      </c>
      <c r="C8771">
        <v>1</v>
      </c>
      <c r="D8771" t="s">
        <v>14</v>
      </c>
      <c r="E8771">
        <v>1</v>
      </c>
      <c r="F8771">
        <v>146</v>
      </c>
      <c r="G8771">
        <v>73</v>
      </c>
      <c r="H8771">
        <v>73</v>
      </c>
      <c r="I8771">
        <v>9.6551999999999999E-2</v>
      </c>
      <c r="J8771">
        <v>6.9439999999999997E-3</v>
      </c>
      <c r="K8771">
        <v>8.9607999999999993E-2</v>
      </c>
      <c r="L8771">
        <v>49.630533</v>
      </c>
      <c r="M8771">
        <f t="shared" ref="M8771:M8834" si="137">IF(I8771=0,1,I8771/J8771)</f>
        <v>13.904377880184333</v>
      </c>
    </row>
    <row r="8772" spans="1:13" x14ac:dyDescent="0.2">
      <c r="A8772" t="s">
        <v>43</v>
      </c>
      <c r="B8772">
        <v>400</v>
      </c>
      <c r="C8772">
        <v>1</v>
      </c>
      <c r="D8772" t="s">
        <v>14</v>
      </c>
      <c r="E8772">
        <v>2</v>
      </c>
      <c r="F8772">
        <v>146</v>
      </c>
      <c r="G8772">
        <v>73</v>
      </c>
      <c r="H8772">
        <v>73</v>
      </c>
      <c r="I8772">
        <v>0.14482800000000001</v>
      </c>
      <c r="J8772">
        <v>6.9439999999999997E-3</v>
      </c>
      <c r="K8772">
        <v>0.13788300000000001</v>
      </c>
      <c r="L8772">
        <v>48.967804000000001</v>
      </c>
      <c r="M8772">
        <f t="shared" si="137"/>
        <v>20.856566820276502</v>
      </c>
    </row>
    <row r="8773" spans="1:13" x14ac:dyDescent="0.2">
      <c r="A8773" t="s">
        <v>43</v>
      </c>
      <c r="B8773">
        <v>400</v>
      </c>
      <c r="C8773">
        <v>1</v>
      </c>
      <c r="D8773" t="s">
        <v>14</v>
      </c>
      <c r="E8773">
        <v>3</v>
      </c>
      <c r="F8773">
        <v>146</v>
      </c>
      <c r="G8773">
        <v>73</v>
      </c>
      <c r="H8773">
        <v>73</v>
      </c>
      <c r="I8773">
        <v>8.2758999999999999E-2</v>
      </c>
      <c r="J8773">
        <v>6.9439999999999997E-3</v>
      </c>
      <c r="K8773">
        <v>7.5814999999999994E-2</v>
      </c>
      <c r="L8773">
        <v>49.980628000000003</v>
      </c>
      <c r="M8773">
        <f t="shared" si="137"/>
        <v>11.918058755760368</v>
      </c>
    </row>
    <row r="8774" spans="1:13" x14ac:dyDescent="0.2">
      <c r="A8774" t="s">
        <v>43</v>
      </c>
      <c r="B8774">
        <v>400</v>
      </c>
      <c r="C8774">
        <v>1</v>
      </c>
      <c r="D8774" t="s">
        <v>14</v>
      </c>
      <c r="E8774">
        <v>4</v>
      </c>
      <c r="F8774">
        <v>146</v>
      </c>
      <c r="G8774">
        <v>73</v>
      </c>
      <c r="H8774">
        <v>73</v>
      </c>
      <c r="I8774">
        <v>9.6551999999999999E-2</v>
      </c>
      <c r="J8774">
        <v>6.9439999999999997E-3</v>
      </c>
      <c r="K8774">
        <v>8.9607999999999993E-2</v>
      </c>
      <c r="L8774">
        <v>49.657758999999999</v>
      </c>
      <c r="M8774">
        <f t="shared" si="137"/>
        <v>13.904377880184333</v>
      </c>
    </row>
    <row r="8775" spans="1:13" x14ac:dyDescent="0.2">
      <c r="A8775" t="s">
        <v>43</v>
      </c>
      <c r="B8775">
        <v>400</v>
      </c>
      <c r="C8775">
        <v>1</v>
      </c>
      <c r="D8775" t="s">
        <v>14</v>
      </c>
      <c r="E8775">
        <v>5</v>
      </c>
      <c r="F8775">
        <v>146</v>
      </c>
      <c r="G8775">
        <v>73</v>
      </c>
      <c r="H8775">
        <v>73</v>
      </c>
      <c r="I8775">
        <v>0.110345</v>
      </c>
      <c r="J8775">
        <v>6.9439999999999997E-3</v>
      </c>
      <c r="K8775">
        <v>0.10340100000000001</v>
      </c>
      <c r="L8775">
        <v>48.235773000000002</v>
      </c>
      <c r="M8775">
        <f t="shared" si="137"/>
        <v>15.890697004608295</v>
      </c>
    </row>
    <row r="8776" spans="1:13" x14ac:dyDescent="0.2">
      <c r="A8776" t="s">
        <v>43</v>
      </c>
      <c r="B8776">
        <v>400</v>
      </c>
      <c r="C8776">
        <v>1</v>
      </c>
      <c r="D8776" t="s">
        <v>14</v>
      </c>
      <c r="E8776">
        <v>6</v>
      </c>
      <c r="F8776">
        <v>146</v>
      </c>
      <c r="G8776">
        <v>73</v>
      </c>
      <c r="H8776">
        <v>73</v>
      </c>
      <c r="I8776">
        <v>6.8966E-2</v>
      </c>
      <c r="J8776">
        <v>6.9439999999999997E-3</v>
      </c>
      <c r="K8776">
        <v>6.2021E-2</v>
      </c>
      <c r="L8776">
        <v>48.514161999999999</v>
      </c>
      <c r="M8776">
        <f t="shared" si="137"/>
        <v>9.9317396313364057</v>
      </c>
    </row>
    <row r="8777" spans="1:13" x14ac:dyDescent="0.2">
      <c r="A8777" t="s">
        <v>43</v>
      </c>
      <c r="B8777">
        <v>400</v>
      </c>
      <c r="C8777">
        <v>1</v>
      </c>
      <c r="D8777" t="s">
        <v>14</v>
      </c>
      <c r="E8777">
        <v>7</v>
      </c>
      <c r="F8777">
        <v>146</v>
      </c>
      <c r="G8777">
        <v>73</v>
      </c>
      <c r="H8777">
        <v>73</v>
      </c>
      <c r="I8777">
        <v>8.9654999999999999E-2</v>
      </c>
      <c r="J8777">
        <v>6.9439999999999997E-3</v>
      </c>
      <c r="K8777">
        <v>8.2711000000000007E-2</v>
      </c>
      <c r="L8777">
        <v>49.290461000000001</v>
      </c>
      <c r="M8777">
        <f t="shared" si="137"/>
        <v>12.911146313364055</v>
      </c>
    </row>
    <row r="8778" spans="1:13" x14ac:dyDescent="0.2">
      <c r="A8778" t="s">
        <v>43</v>
      </c>
      <c r="B8778">
        <v>400</v>
      </c>
      <c r="C8778">
        <v>1</v>
      </c>
      <c r="D8778" t="s">
        <v>15</v>
      </c>
      <c r="E8778">
        <v>0</v>
      </c>
      <c r="F8778">
        <v>146</v>
      </c>
      <c r="G8778">
        <v>73</v>
      </c>
      <c r="H8778">
        <v>73</v>
      </c>
      <c r="I8778">
        <v>0.124138</v>
      </c>
      <c r="J8778">
        <v>6.9439999999999997E-3</v>
      </c>
      <c r="K8778">
        <v>0.11719400000000001</v>
      </c>
      <c r="L8778">
        <v>46.375444999999999</v>
      </c>
      <c r="M8778">
        <f t="shared" si="137"/>
        <v>17.87701612903226</v>
      </c>
    </row>
    <row r="8779" spans="1:13" x14ac:dyDescent="0.2">
      <c r="A8779" t="s">
        <v>43</v>
      </c>
      <c r="B8779">
        <v>400</v>
      </c>
      <c r="C8779">
        <v>1</v>
      </c>
      <c r="D8779" t="s">
        <v>15</v>
      </c>
      <c r="E8779">
        <v>1</v>
      </c>
      <c r="F8779">
        <v>146</v>
      </c>
      <c r="G8779">
        <v>73</v>
      </c>
      <c r="H8779">
        <v>73</v>
      </c>
      <c r="I8779">
        <v>0.13103400000000001</v>
      </c>
      <c r="J8779">
        <v>6.9439999999999997E-3</v>
      </c>
      <c r="K8779">
        <v>0.12409000000000001</v>
      </c>
      <c r="L8779">
        <v>45.056778999999999</v>
      </c>
      <c r="M8779">
        <f t="shared" si="137"/>
        <v>18.870103686635947</v>
      </c>
    </row>
    <row r="8780" spans="1:13" x14ac:dyDescent="0.2">
      <c r="A8780" t="s">
        <v>43</v>
      </c>
      <c r="B8780">
        <v>400</v>
      </c>
      <c r="C8780">
        <v>1</v>
      </c>
      <c r="D8780" t="s">
        <v>15</v>
      </c>
      <c r="E8780">
        <v>2</v>
      </c>
      <c r="F8780">
        <v>146</v>
      </c>
      <c r="G8780">
        <v>73</v>
      </c>
      <c r="H8780">
        <v>73</v>
      </c>
      <c r="I8780">
        <v>0.151724</v>
      </c>
      <c r="J8780">
        <v>6.9439999999999997E-3</v>
      </c>
      <c r="K8780">
        <v>0.14477999999999999</v>
      </c>
      <c r="L8780">
        <v>44.45626</v>
      </c>
      <c r="M8780">
        <f t="shared" si="137"/>
        <v>21.849654377880185</v>
      </c>
    </row>
    <row r="8781" spans="1:13" x14ac:dyDescent="0.2">
      <c r="A8781" t="s">
        <v>43</v>
      </c>
      <c r="B8781">
        <v>400</v>
      </c>
      <c r="C8781">
        <v>1</v>
      </c>
      <c r="D8781" t="s">
        <v>15</v>
      </c>
      <c r="E8781">
        <v>3</v>
      </c>
      <c r="F8781">
        <v>146</v>
      </c>
      <c r="G8781">
        <v>73</v>
      </c>
      <c r="H8781">
        <v>73</v>
      </c>
      <c r="I8781">
        <v>0.117241</v>
      </c>
      <c r="J8781">
        <v>6.9439999999999997E-3</v>
      </c>
      <c r="K8781">
        <v>0.11029700000000001</v>
      </c>
      <c r="L8781">
        <v>45.031764000000003</v>
      </c>
      <c r="M8781">
        <f t="shared" si="137"/>
        <v>16.883784562211982</v>
      </c>
    </row>
    <row r="8782" spans="1:13" x14ac:dyDescent="0.2">
      <c r="A8782" t="s">
        <v>43</v>
      </c>
      <c r="B8782">
        <v>400</v>
      </c>
      <c r="C8782">
        <v>1</v>
      </c>
      <c r="D8782" t="s">
        <v>15</v>
      </c>
      <c r="E8782">
        <v>4</v>
      </c>
      <c r="F8782">
        <v>146</v>
      </c>
      <c r="G8782">
        <v>73</v>
      </c>
      <c r="H8782">
        <v>73</v>
      </c>
      <c r="I8782">
        <v>6.8966E-2</v>
      </c>
      <c r="J8782">
        <v>6.9439999999999997E-3</v>
      </c>
      <c r="K8782">
        <v>6.2021E-2</v>
      </c>
      <c r="L8782">
        <v>46.121909000000002</v>
      </c>
      <c r="M8782">
        <f t="shared" si="137"/>
        <v>9.9317396313364057</v>
      </c>
    </row>
    <row r="8783" spans="1:13" x14ac:dyDescent="0.2">
      <c r="A8783" t="s">
        <v>43</v>
      </c>
      <c r="B8783">
        <v>400</v>
      </c>
      <c r="C8783">
        <v>1</v>
      </c>
      <c r="D8783" t="s">
        <v>15</v>
      </c>
      <c r="E8783">
        <v>5</v>
      </c>
      <c r="F8783">
        <v>146</v>
      </c>
      <c r="G8783">
        <v>73</v>
      </c>
      <c r="H8783">
        <v>73</v>
      </c>
      <c r="I8783">
        <v>0.13103400000000001</v>
      </c>
      <c r="J8783">
        <v>6.9439999999999997E-3</v>
      </c>
      <c r="K8783">
        <v>0.12409000000000001</v>
      </c>
      <c r="L8783">
        <v>45.856667999999999</v>
      </c>
      <c r="M8783">
        <f t="shared" si="137"/>
        <v>18.870103686635947</v>
      </c>
    </row>
    <row r="8784" spans="1:13" x14ac:dyDescent="0.2">
      <c r="A8784" t="s">
        <v>43</v>
      </c>
      <c r="B8784">
        <v>400</v>
      </c>
      <c r="C8784">
        <v>1</v>
      </c>
      <c r="D8784" t="s">
        <v>15</v>
      </c>
      <c r="E8784">
        <v>6</v>
      </c>
      <c r="F8784">
        <v>146</v>
      </c>
      <c r="G8784">
        <v>73</v>
      </c>
      <c r="H8784">
        <v>73</v>
      </c>
      <c r="I8784">
        <v>0.117241</v>
      </c>
      <c r="J8784">
        <v>6.9439999999999997E-3</v>
      </c>
      <c r="K8784">
        <v>0.11029700000000001</v>
      </c>
      <c r="L8784">
        <v>47.201458000000002</v>
      </c>
      <c r="M8784">
        <f t="shared" si="137"/>
        <v>16.883784562211982</v>
      </c>
    </row>
    <row r="8785" spans="1:13" x14ac:dyDescent="0.2">
      <c r="A8785" t="s">
        <v>43</v>
      </c>
      <c r="B8785">
        <v>400</v>
      </c>
      <c r="C8785">
        <v>1</v>
      </c>
      <c r="D8785" t="s">
        <v>15</v>
      </c>
      <c r="E8785">
        <v>7</v>
      </c>
      <c r="F8785">
        <v>146</v>
      </c>
      <c r="G8785">
        <v>73</v>
      </c>
      <c r="H8785">
        <v>73</v>
      </c>
      <c r="I8785">
        <v>0.124138</v>
      </c>
      <c r="J8785">
        <v>6.9439999999999997E-3</v>
      </c>
      <c r="K8785">
        <v>0.11719400000000001</v>
      </c>
      <c r="L8785">
        <v>46.316066999999997</v>
      </c>
      <c r="M8785">
        <f t="shared" si="137"/>
        <v>17.87701612903226</v>
      </c>
    </row>
    <row r="8786" spans="1:13" x14ac:dyDescent="0.2">
      <c r="A8786" t="s">
        <v>43</v>
      </c>
      <c r="B8786">
        <v>400</v>
      </c>
      <c r="C8786">
        <v>2</v>
      </c>
      <c r="D8786" t="s">
        <v>13</v>
      </c>
      <c r="E8786">
        <v>0</v>
      </c>
      <c r="F8786">
        <v>146</v>
      </c>
      <c r="G8786">
        <v>37</v>
      </c>
      <c r="H8786">
        <v>74</v>
      </c>
      <c r="I8786">
        <v>3.4483E-2</v>
      </c>
      <c r="J8786">
        <v>6.8490000000000001E-3</v>
      </c>
      <c r="K8786">
        <v>2.7633999999999999E-2</v>
      </c>
      <c r="L8786">
        <v>55.899740999999999</v>
      </c>
      <c r="M8786">
        <f t="shared" si="137"/>
        <v>5.0347495984815298</v>
      </c>
    </row>
    <row r="8787" spans="1:13" x14ac:dyDescent="0.2">
      <c r="A8787" t="s">
        <v>43</v>
      </c>
      <c r="B8787">
        <v>400</v>
      </c>
      <c r="C8787">
        <v>2</v>
      </c>
      <c r="D8787" t="s">
        <v>13</v>
      </c>
      <c r="E8787">
        <v>1</v>
      </c>
      <c r="F8787">
        <v>146</v>
      </c>
      <c r="G8787">
        <v>37</v>
      </c>
      <c r="H8787">
        <v>74</v>
      </c>
      <c r="I8787">
        <v>4.8275999999999999E-2</v>
      </c>
      <c r="J8787">
        <v>6.8490000000000001E-3</v>
      </c>
      <c r="K8787">
        <v>4.1426999999999999E-2</v>
      </c>
      <c r="L8787">
        <v>56.991895999999997</v>
      </c>
      <c r="M8787">
        <f t="shared" si="137"/>
        <v>7.0486202365308799</v>
      </c>
    </row>
    <row r="8788" spans="1:13" x14ac:dyDescent="0.2">
      <c r="A8788" t="s">
        <v>43</v>
      </c>
      <c r="B8788">
        <v>400</v>
      </c>
      <c r="C8788">
        <v>2</v>
      </c>
      <c r="D8788" t="s">
        <v>13</v>
      </c>
      <c r="E8788">
        <v>2</v>
      </c>
      <c r="F8788">
        <v>146</v>
      </c>
      <c r="G8788">
        <v>37</v>
      </c>
      <c r="H8788">
        <v>74</v>
      </c>
      <c r="I8788">
        <v>4.1378999999999999E-2</v>
      </c>
      <c r="J8788">
        <v>6.8490000000000001E-3</v>
      </c>
      <c r="K8788">
        <v>3.4529999999999998E-2</v>
      </c>
      <c r="L8788">
        <v>55.940604999999998</v>
      </c>
      <c r="M8788">
        <f t="shared" si="137"/>
        <v>6.0416119141480502</v>
      </c>
    </row>
    <row r="8789" spans="1:13" x14ac:dyDescent="0.2">
      <c r="A8789" t="s">
        <v>43</v>
      </c>
      <c r="B8789">
        <v>400</v>
      </c>
      <c r="C8789">
        <v>2</v>
      </c>
      <c r="D8789" t="s">
        <v>13</v>
      </c>
      <c r="E8789">
        <v>3</v>
      </c>
      <c r="F8789">
        <v>146</v>
      </c>
      <c r="G8789">
        <v>37</v>
      </c>
      <c r="H8789">
        <v>74</v>
      </c>
      <c r="I8789">
        <v>6.2068999999999999E-2</v>
      </c>
      <c r="J8789">
        <v>6.8490000000000001E-3</v>
      </c>
      <c r="K8789">
        <v>5.5219999999999998E-2</v>
      </c>
      <c r="L8789">
        <v>55.894370000000002</v>
      </c>
      <c r="M8789">
        <f t="shared" si="137"/>
        <v>9.0624908745802308</v>
      </c>
    </row>
    <row r="8790" spans="1:13" x14ac:dyDescent="0.2">
      <c r="A8790" t="s">
        <v>43</v>
      </c>
      <c r="B8790">
        <v>400</v>
      </c>
      <c r="C8790">
        <v>2</v>
      </c>
      <c r="D8790" t="s">
        <v>13</v>
      </c>
      <c r="E8790">
        <v>4</v>
      </c>
      <c r="F8790">
        <v>146</v>
      </c>
      <c r="G8790">
        <v>37</v>
      </c>
      <c r="H8790">
        <v>74</v>
      </c>
      <c r="I8790">
        <v>1.3793E-2</v>
      </c>
      <c r="J8790">
        <v>6.8490000000000001E-3</v>
      </c>
      <c r="K8790">
        <v>6.9439999999999997E-3</v>
      </c>
      <c r="L8790">
        <v>56.261800999999998</v>
      </c>
      <c r="M8790">
        <f t="shared" si="137"/>
        <v>2.0138706380493501</v>
      </c>
    </row>
    <row r="8791" spans="1:13" x14ac:dyDescent="0.2">
      <c r="A8791" t="s">
        <v>43</v>
      </c>
      <c r="B8791">
        <v>400</v>
      </c>
      <c r="C8791">
        <v>2</v>
      </c>
      <c r="D8791" t="s">
        <v>13</v>
      </c>
      <c r="E8791">
        <v>5</v>
      </c>
      <c r="F8791">
        <v>146</v>
      </c>
      <c r="G8791">
        <v>37</v>
      </c>
      <c r="H8791">
        <v>74</v>
      </c>
      <c r="I8791">
        <v>4.1378999999999999E-2</v>
      </c>
      <c r="J8791">
        <v>6.8490000000000001E-3</v>
      </c>
      <c r="K8791">
        <v>3.4529999999999998E-2</v>
      </c>
      <c r="L8791">
        <v>56.26032</v>
      </c>
      <c r="M8791">
        <f t="shared" si="137"/>
        <v>6.0416119141480502</v>
      </c>
    </row>
    <row r="8792" spans="1:13" x14ac:dyDescent="0.2">
      <c r="A8792" t="s">
        <v>43</v>
      </c>
      <c r="B8792">
        <v>400</v>
      </c>
      <c r="C8792">
        <v>2</v>
      </c>
      <c r="D8792" t="s">
        <v>13</v>
      </c>
      <c r="E8792">
        <v>6</v>
      </c>
      <c r="F8792">
        <v>146</v>
      </c>
      <c r="G8792">
        <v>37</v>
      </c>
      <c r="H8792">
        <v>74</v>
      </c>
      <c r="I8792">
        <v>2.7585999999999999E-2</v>
      </c>
      <c r="J8792">
        <v>6.8490000000000001E-3</v>
      </c>
      <c r="K8792">
        <v>2.0736999999999998E-2</v>
      </c>
      <c r="L8792">
        <v>57.360404000000003</v>
      </c>
      <c r="M8792">
        <f t="shared" si="137"/>
        <v>4.0277412760987001</v>
      </c>
    </row>
    <row r="8793" spans="1:13" x14ac:dyDescent="0.2">
      <c r="A8793" t="s">
        <v>43</v>
      </c>
      <c r="B8793">
        <v>400</v>
      </c>
      <c r="C8793">
        <v>2</v>
      </c>
      <c r="D8793" t="s">
        <v>13</v>
      </c>
      <c r="E8793">
        <v>7</v>
      </c>
      <c r="F8793">
        <v>146</v>
      </c>
      <c r="G8793">
        <v>37</v>
      </c>
      <c r="H8793">
        <v>74</v>
      </c>
      <c r="I8793">
        <v>4.1378999999999999E-2</v>
      </c>
      <c r="J8793">
        <v>6.8490000000000001E-3</v>
      </c>
      <c r="K8793">
        <v>3.4529999999999998E-2</v>
      </c>
      <c r="L8793">
        <v>55.866396999999999</v>
      </c>
      <c r="M8793">
        <f t="shared" si="137"/>
        <v>6.0416119141480502</v>
      </c>
    </row>
    <row r="8794" spans="1:13" x14ac:dyDescent="0.2">
      <c r="A8794" t="s">
        <v>43</v>
      </c>
      <c r="B8794">
        <v>400</v>
      </c>
      <c r="C8794">
        <v>2</v>
      </c>
      <c r="D8794" t="s">
        <v>14</v>
      </c>
      <c r="E8794">
        <v>0</v>
      </c>
      <c r="F8794">
        <v>146</v>
      </c>
      <c r="G8794">
        <v>37</v>
      </c>
      <c r="H8794">
        <v>74</v>
      </c>
      <c r="I8794">
        <v>4.8275999999999999E-2</v>
      </c>
      <c r="J8794">
        <v>6.8490000000000001E-3</v>
      </c>
      <c r="K8794">
        <v>4.1426999999999999E-2</v>
      </c>
      <c r="L8794">
        <v>48.664814</v>
      </c>
      <c r="M8794">
        <f t="shared" si="137"/>
        <v>7.0486202365308799</v>
      </c>
    </row>
    <row r="8795" spans="1:13" x14ac:dyDescent="0.2">
      <c r="A8795" t="s">
        <v>43</v>
      </c>
      <c r="B8795">
        <v>400</v>
      </c>
      <c r="C8795">
        <v>2</v>
      </c>
      <c r="D8795" t="s">
        <v>14</v>
      </c>
      <c r="E8795">
        <v>1</v>
      </c>
      <c r="F8795">
        <v>146</v>
      </c>
      <c r="G8795">
        <v>37</v>
      </c>
      <c r="H8795">
        <v>74</v>
      </c>
      <c r="I8795">
        <v>4.1378999999999999E-2</v>
      </c>
      <c r="J8795">
        <v>6.8490000000000001E-3</v>
      </c>
      <c r="K8795">
        <v>3.4529999999999998E-2</v>
      </c>
      <c r="L8795">
        <v>49.256253999999998</v>
      </c>
      <c r="M8795">
        <f t="shared" si="137"/>
        <v>6.0416119141480502</v>
      </c>
    </row>
    <row r="8796" spans="1:13" x14ac:dyDescent="0.2">
      <c r="A8796" t="s">
        <v>43</v>
      </c>
      <c r="B8796">
        <v>400</v>
      </c>
      <c r="C8796">
        <v>2</v>
      </c>
      <c r="D8796" t="s">
        <v>14</v>
      </c>
      <c r="E8796">
        <v>2</v>
      </c>
      <c r="F8796">
        <v>146</v>
      </c>
      <c r="G8796">
        <v>37</v>
      </c>
      <c r="H8796">
        <v>74</v>
      </c>
      <c r="I8796">
        <v>4.1378999999999999E-2</v>
      </c>
      <c r="J8796">
        <v>6.8490000000000001E-3</v>
      </c>
      <c r="K8796">
        <v>3.4529999999999998E-2</v>
      </c>
      <c r="L8796">
        <v>48.178621999999997</v>
      </c>
      <c r="M8796">
        <f t="shared" si="137"/>
        <v>6.0416119141480502</v>
      </c>
    </row>
    <row r="8797" spans="1:13" x14ac:dyDescent="0.2">
      <c r="A8797" t="s">
        <v>43</v>
      </c>
      <c r="B8797">
        <v>400</v>
      </c>
      <c r="C8797">
        <v>2</v>
      </c>
      <c r="D8797" t="s">
        <v>14</v>
      </c>
      <c r="E8797">
        <v>3</v>
      </c>
      <c r="F8797">
        <v>146</v>
      </c>
      <c r="G8797">
        <v>37</v>
      </c>
      <c r="H8797">
        <v>74</v>
      </c>
      <c r="I8797">
        <v>3.4483E-2</v>
      </c>
      <c r="J8797">
        <v>6.8490000000000001E-3</v>
      </c>
      <c r="K8797">
        <v>2.7633999999999999E-2</v>
      </c>
      <c r="L8797">
        <v>48.983558000000002</v>
      </c>
      <c r="M8797">
        <f t="shared" si="137"/>
        <v>5.0347495984815298</v>
      </c>
    </row>
    <row r="8798" spans="1:13" x14ac:dyDescent="0.2">
      <c r="A8798" t="s">
        <v>43</v>
      </c>
      <c r="B8798">
        <v>400</v>
      </c>
      <c r="C8798">
        <v>2</v>
      </c>
      <c r="D8798" t="s">
        <v>14</v>
      </c>
      <c r="E8798">
        <v>4</v>
      </c>
      <c r="F8798">
        <v>146</v>
      </c>
      <c r="G8798">
        <v>37</v>
      </c>
      <c r="H8798">
        <v>74</v>
      </c>
      <c r="I8798">
        <v>3.4483E-2</v>
      </c>
      <c r="J8798">
        <v>6.8490000000000001E-3</v>
      </c>
      <c r="K8798">
        <v>2.7633999999999999E-2</v>
      </c>
      <c r="L8798">
        <v>48.224536999999998</v>
      </c>
      <c r="M8798">
        <f t="shared" si="137"/>
        <v>5.0347495984815298</v>
      </c>
    </row>
    <row r="8799" spans="1:13" x14ac:dyDescent="0.2">
      <c r="A8799" t="s">
        <v>43</v>
      </c>
      <c r="B8799">
        <v>400</v>
      </c>
      <c r="C8799">
        <v>2</v>
      </c>
      <c r="D8799" t="s">
        <v>14</v>
      </c>
      <c r="E8799">
        <v>5</v>
      </c>
      <c r="F8799">
        <v>146</v>
      </c>
      <c r="G8799">
        <v>37</v>
      </c>
      <c r="H8799">
        <v>74</v>
      </c>
      <c r="I8799">
        <v>4.1378999999999999E-2</v>
      </c>
      <c r="J8799">
        <v>6.8490000000000001E-3</v>
      </c>
      <c r="K8799">
        <v>3.4529999999999998E-2</v>
      </c>
      <c r="L8799">
        <v>49.257553000000001</v>
      </c>
      <c r="M8799">
        <f t="shared" si="137"/>
        <v>6.0416119141480502</v>
      </c>
    </row>
    <row r="8800" spans="1:13" x14ac:dyDescent="0.2">
      <c r="A8800" t="s">
        <v>43</v>
      </c>
      <c r="B8800">
        <v>400</v>
      </c>
      <c r="C8800">
        <v>2</v>
      </c>
      <c r="D8800" t="s">
        <v>14</v>
      </c>
      <c r="E8800">
        <v>6</v>
      </c>
      <c r="F8800">
        <v>146</v>
      </c>
      <c r="G8800">
        <v>37</v>
      </c>
      <c r="H8800">
        <v>74</v>
      </c>
      <c r="I8800">
        <v>5.5171999999999999E-2</v>
      </c>
      <c r="J8800">
        <v>6.8490000000000001E-3</v>
      </c>
      <c r="K8800">
        <v>4.8322999999999998E-2</v>
      </c>
      <c r="L8800">
        <v>50.151181999999999</v>
      </c>
      <c r="M8800">
        <f t="shared" si="137"/>
        <v>8.0554825521974003</v>
      </c>
    </row>
    <row r="8801" spans="1:13" x14ac:dyDescent="0.2">
      <c r="A8801" t="s">
        <v>43</v>
      </c>
      <c r="B8801">
        <v>400</v>
      </c>
      <c r="C8801">
        <v>2</v>
      </c>
      <c r="D8801" t="s">
        <v>14</v>
      </c>
      <c r="E8801">
        <v>7</v>
      </c>
      <c r="F8801">
        <v>146</v>
      </c>
      <c r="G8801">
        <v>37</v>
      </c>
      <c r="H8801">
        <v>74</v>
      </c>
      <c r="I8801">
        <v>3.4483E-2</v>
      </c>
      <c r="J8801">
        <v>6.8490000000000001E-3</v>
      </c>
      <c r="K8801">
        <v>2.7633999999999999E-2</v>
      </c>
      <c r="L8801">
        <v>48.162993</v>
      </c>
      <c r="M8801">
        <f t="shared" si="137"/>
        <v>5.0347495984815298</v>
      </c>
    </row>
    <row r="8802" spans="1:13" x14ac:dyDescent="0.2">
      <c r="A8802" t="s">
        <v>43</v>
      </c>
      <c r="B8802">
        <v>400</v>
      </c>
      <c r="C8802">
        <v>2</v>
      </c>
      <c r="D8802" t="s">
        <v>15</v>
      </c>
      <c r="E8802">
        <v>0</v>
      </c>
      <c r="F8802">
        <v>146</v>
      </c>
      <c r="G8802">
        <v>37</v>
      </c>
      <c r="H8802">
        <v>74</v>
      </c>
      <c r="I8802">
        <v>6.2068999999999999E-2</v>
      </c>
      <c r="J8802">
        <v>6.8490000000000001E-3</v>
      </c>
      <c r="K8802">
        <v>5.5219999999999998E-2</v>
      </c>
      <c r="L8802">
        <v>45.869413000000002</v>
      </c>
      <c r="M8802">
        <f t="shared" si="137"/>
        <v>9.0624908745802308</v>
      </c>
    </row>
    <row r="8803" spans="1:13" x14ac:dyDescent="0.2">
      <c r="A8803" t="s">
        <v>43</v>
      </c>
      <c r="B8803">
        <v>400</v>
      </c>
      <c r="C8803">
        <v>2</v>
      </c>
      <c r="D8803" t="s">
        <v>15</v>
      </c>
      <c r="E8803">
        <v>1</v>
      </c>
      <c r="F8803">
        <v>146</v>
      </c>
      <c r="G8803">
        <v>37</v>
      </c>
      <c r="H8803">
        <v>74</v>
      </c>
      <c r="I8803">
        <v>5.5171999999999999E-2</v>
      </c>
      <c r="J8803">
        <v>6.8490000000000001E-3</v>
      </c>
      <c r="K8803">
        <v>4.8322999999999998E-2</v>
      </c>
      <c r="L8803">
        <v>45.382784000000001</v>
      </c>
      <c r="M8803">
        <f t="shared" si="137"/>
        <v>8.0554825521974003</v>
      </c>
    </row>
    <row r="8804" spans="1:13" x14ac:dyDescent="0.2">
      <c r="A8804" t="s">
        <v>43</v>
      </c>
      <c r="B8804">
        <v>400</v>
      </c>
      <c r="C8804">
        <v>2</v>
      </c>
      <c r="D8804" t="s">
        <v>15</v>
      </c>
      <c r="E8804">
        <v>2</v>
      </c>
      <c r="F8804">
        <v>146</v>
      </c>
      <c r="G8804">
        <v>37</v>
      </c>
      <c r="H8804">
        <v>74</v>
      </c>
      <c r="I8804">
        <v>4.8275999999999999E-2</v>
      </c>
      <c r="J8804">
        <v>6.8490000000000001E-3</v>
      </c>
      <c r="K8804">
        <v>4.1426999999999999E-2</v>
      </c>
      <c r="L8804">
        <v>44.218304000000003</v>
      </c>
      <c r="M8804">
        <f t="shared" si="137"/>
        <v>7.0486202365308799</v>
      </c>
    </row>
    <row r="8805" spans="1:13" x14ac:dyDescent="0.2">
      <c r="A8805" t="s">
        <v>43</v>
      </c>
      <c r="B8805">
        <v>400</v>
      </c>
      <c r="C8805">
        <v>2</v>
      </c>
      <c r="D8805" t="s">
        <v>15</v>
      </c>
      <c r="E8805">
        <v>3</v>
      </c>
      <c r="F8805">
        <v>146</v>
      </c>
      <c r="G8805">
        <v>37</v>
      </c>
      <c r="H8805">
        <v>74</v>
      </c>
      <c r="I8805">
        <v>6.8966E-2</v>
      </c>
      <c r="J8805">
        <v>6.8490000000000001E-3</v>
      </c>
      <c r="K8805">
        <v>6.2116999999999999E-2</v>
      </c>
      <c r="L8805">
        <v>45.355739999999997</v>
      </c>
      <c r="M8805">
        <f t="shared" si="137"/>
        <v>10.06949919696306</v>
      </c>
    </row>
    <row r="8806" spans="1:13" x14ac:dyDescent="0.2">
      <c r="A8806" t="s">
        <v>43</v>
      </c>
      <c r="B8806">
        <v>400</v>
      </c>
      <c r="C8806">
        <v>2</v>
      </c>
      <c r="D8806" t="s">
        <v>15</v>
      </c>
      <c r="E8806">
        <v>4</v>
      </c>
      <c r="F8806">
        <v>146</v>
      </c>
      <c r="G8806">
        <v>37</v>
      </c>
      <c r="H8806">
        <v>74</v>
      </c>
      <c r="I8806">
        <v>6.2068999999999999E-2</v>
      </c>
      <c r="J8806">
        <v>6.8490000000000001E-3</v>
      </c>
      <c r="K8806">
        <v>5.5219999999999998E-2</v>
      </c>
      <c r="L8806">
        <v>45.118954000000002</v>
      </c>
      <c r="M8806">
        <f t="shared" si="137"/>
        <v>9.0624908745802308</v>
      </c>
    </row>
    <row r="8807" spans="1:13" x14ac:dyDescent="0.2">
      <c r="A8807" t="s">
        <v>43</v>
      </c>
      <c r="B8807">
        <v>400</v>
      </c>
      <c r="C8807">
        <v>2</v>
      </c>
      <c r="D8807" t="s">
        <v>15</v>
      </c>
      <c r="E8807">
        <v>5</v>
      </c>
      <c r="F8807">
        <v>146</v>
      </c>
      <c r="G8807">
        <v>37</v>
      </c>
      <c r="H8807">
        <v>74</v>
      </c>
      <c r="I8807">
        <v>4.8275999999999999E-2</v>
      </c>
      <c r="J8807">
        <v>6.8490000000000001E-3</v>
      </c>
      <c r="K8807">
        <v>4.1426999999999999E-2</v>
      </c>
      <c r="L8807">
        <v>44.687703999999997</v>
      </c>
      <c r="M8807">
        <f t="shared" si="137"/>
        <v>7.0486202365308799</v>
      </c>
    </row>
    <row r="8808" spans="1:13" x14ac:dyDescent="0.2">
      <c r="A8808" t="s">
        <v>43</v>
      </c>
      <c r="B8808">
        <v>400</v>
      </c>
      <c r="C8808">
        <v>2</v>
      </c>
      <c r="D8808" t="s">
        <v>15</v>
      </c>
      <c r="E8808">
        <v>6</v>
      </c>
      <c r="F8808">
        <v>146</v>
      </c>
      <c r="G8808">
        <v>37</v>
      </c>
      <c r="H8808">
        <v>74</v>
      </c>
      <c r="I8808">
        <v>6.2068999999999999E-2</v>
      </c>
      <c r="J8808">
        <v>6.8490000000000001E-3</v>
      </c>
      <c r="K8808">
        <v>5.5219999999999998E-2</v>
      </c>
      <c r="L8808">
        <v>46.40446</v>
      </c>
      <c r="M8808">
        <f t="shared" si="137"/>
        <v>9.0624908745802308</v>
      </c>
    </row>
    <row r="8809" spans="1:13" x14ac:dyDescent="0.2">
      <c r="A8809" t="s">
        <v>43</v>
      </c>
      <c r="B8809">
        <v>400</v>
      </c>
      <c r="C8809">
        <v>2</v>
      </c>
      <c r="D8809" t="s">
        <v>15</v>
      </c>
      <c r="E8809">
        <v>7</v>
      </c>
      <c r="F8809">
        <v>146</v>
      </c>
      <c r="G8809">
        <v>37</v>
      </c>
      <c r="H8809">
        <v>74</v>
      </c>
      <c r="I8809">
        <v>4.8275999999999999E-2</v>
      </c>
      <c r="J8809">
        <v>6.8490000000000001E-3</v>
      </c>
      <c r="K8809">
        <v>4.1426999999999999E-2</v>
      </c>
      <c r="L8809">
        <v>43.703423000000001</v>
      </c>
      <c r="M8809">
        <f t="shared" si="137"/>
        <v>7.0486202365308799</v>
      </c>
    </row>
    <row r="8810" spans="1:13" x14ac:dyDescent="0.2">
      <c r="A8810" t="s">
        <v>43</v>
      </c>
      <c r="B8810">
        <v>400</v>
      </c>
      <c r="C8810">
        <v>3</v>
      </c>
      <c r="D8810" t="s">
        <v>13</v>
      </c>
      <c r="E8810">
        <v>0</v>
      </c>
      <c r="F8810">
        <v>146</v>
      </c>
      <c r="G8810">
        <v>25</v>
      </c>
      <c r="H8810">
        <v>74</v>
      </c>
      <c r="I8810">
        <v>4.1378999999999999E-2</v>
      </c>
      <c r="J8810">
        <v>6.8490000000000001E-3</v>
      </c>
      <c r="K8810">
        <v>3.4529999999999998E-2</v>
      </c>
      <c r="L8810">
        <v>55.243879999999997</v>
      </c>
      <c r="M8810">
        <f t="shared" si="137"/>
        <v>6.0416119141480502</v>
      </c>
    </row>
    <row r="8811" spans="1:13" x14ac:dyDescent="0.2">
      <c r="A8811" t="s">
        <v>43</v>
      </c>
      <c r="B8811">
        <v>400</v>
      </c>
      <c r="C8811">
        <v>3</v>
      </c>
      <c r="D8811" t="s">
        <v>13</v>
      </c>
      <c r="E8811">
        <v>1</v>
      </c>
      <c r="F8811">
        <v>146</v>
      </c>
      <c r="G8811">
        <v>25</v>
      </c>
      <c r="H8811">
        <v>74</v>
      </c>
      <c r="I8811">
        <v>4.1378999999999999E-2</v>
      </c>
      <c r="J8811">
        <v>6.8490000000000001E-3</v>
      </c>
      <c r="K8811">
        <v>3.4529999999999998E-2</v>
      </c>
      <c r="L8811">
        <v>55.488256999999997</v>
      </c>
      <c r="M8811">
        <f t="shared" si="137"/>
        <v>6.0416119141480502</v>
      </c>
    </row>
    <row r="8812" spans="1:13" x14ac:dyDescent="0.2">
      <c r="A8812" t="s">
        <v>43</v>
      </c>
      <c r="B8812">
        <v>400</v>
      </c>
      <c r="C8812">
        <v>3</v>
      </c>
      <c r="D8812" t="s">
        <v>13</v>
      </c>
      <c r="E8812">
        <v>2</v>
      </c>
      <c r="F8812">
        <v>146</v>
      </c>
      <c r="G8812">
        <v>25</v>
      </c>
      <c r="H8812">
        <v>74</v>
      </c>
      <c r="I8812">
        <v>8.2758999999999999E-2</v>
      </c>
      <c r="J8812">
        <v>6.8490000000000001E-3</v>
      </c>
      <c r="K8812">
        <v>7.5910000000000005E-2</v>
      </c>
      <c r="L8812">
        <v>55.620113000000003</v>
      </c>
      <c r="M8812">
        <f t="shared" si="137"/>
        <v>12.083369835012411</v>
      </c>
    </row>
    <row r="8813" spans="1:13" x14ac:dyDescent="0.2">
      <c r="A8813" t="s">
        <v>43</v>
      </c>
      <c r="B8813">
        <v>400</v>
      </c>
      <c r="C8813">
        <v>3</v>
      </c>
      <c r="D8813" t="s">
        <v>13</v>
      </c>
      <c r="E8813">
        <v>3</v>
      </c>
      <c r="F8813">
        <v>146</v>
      </c>
      <c r="G8813">
        <v>25</v>
      </c>
      <c r="H8813">
        <v>74</v>
      </c>
      <c r="I8813">
        <v>4.8275999999999999E-2</v>
      </c>
      <c r="J8813">
        <v>6.8490000000000001E-3</v>
      </c>
      <c r="K8813">
        <v>4.1426999999999999E-2</v>
      </c>
      <c r="L8813">
        <v>56.965491</v>
      </c>
      <c r="M8813">
        <f t="shared" si="137"/>
        <v>7.0486202365308799</v>
      </c>
    </row>
    <row r="8814" spans="1:13" x14ac:dyDescent="0.2">
      <c r="A8814" t="s">
        <v>43</v>
      </c>
      <c r="B8814">
        <v>400</v>
      </c>
      <c r="C8814">
        <v>3</v>
      </c>
      <c r="D8814" t="s">
        <v>13</v>
      </c>
      <c r="E8814">
        <v>4</v>
      </c>
      <c r="F8814">
        <v>146</v>
      </c>
      <c r="G8814">
        <v>25</v>
      </c>
      <c r="H8814">
        <v>74</v>
      </c>
      <c r="I8814">
        <v>5.5171999999999999E-2</v>
      </c>
      <c r="J8814">
        <v>6.8490000000000001E-3</v>
      </c>
      <c r="K8814">
        <v>4.8322999999999998E-2</v>
      </c>
      <c r="L8814">
        <v>57.228397999999999</v>
      </c>
      <c r="M8814">
        <f t="shared" si="137"/>
        <v>8.0554825521974003</v>
      </c>
    </row>
    <row r="8815" spans="1:13" x14ac:dyDescent="0.2">
      <c r="A8815" t="s">
        <v>43</v>
      </c>
      <c r="B8815">
        <v>400</v>
      </c>
      <c r="C8815">
        <v>3</v>
      </c>
      <c r="D8815" t="s">
        <v>13</v>
      </c>
      <c r="E8815">
        <v>5</v>
      </c>
      <c r="F8815">
        <v>146</v>
      </c>
      <c r="G8815">
        <v>25</v>
      </c>
      <c r="H8815">
        <v>74</v>
      </c>
      <c r="I8815">
        <v>5.5171999999999999E-2</v>
      </c>
      <c r="J8815">
        <v>6.8490000000000001E-3</v>
      </c>
      <c r="K8815">
        <v>4.8322999999999998E-2</v>
      </c>
      <c r="L8815">
        <v>57.466113</v>
      </c>
      <c r="M8815">
        <f t="shared" si="137"/>
        <v>8.0554825521974003</v>
      </c>
    </row>
    <row r="8816" spans="1:13" x14ac:dyDescent="0.2">
      <c r="A8816" t="s">
        <v>43</v>
      </c>
      <c r="B8816">
        <v>400</v>
      </c>
      <c r="C8816">
        <v>3</v>
      </c>
      <c r="D8816" t="s">
        <v>13</v>
      </c>
      <c r="E8816">
        <v>6</v>
      </c>
      <c r="F8816">
        <v>146</v>
      </c>
      <c r="G8816">
        <v>25</v>
      </c>
      <c r="H8816">
        <v>74</v>
      </c>
      <c r="I8816">
        <v>4.1378999999999999E-2</v>
      </c>
      <c r="J8816">
        <v>6.8490000000000001E-3</v>
      </c>
      <c r="K8816">
        <v>3.4529999999999998E-2</v>
      </c>
      <c r="L8816">
        <v>55.570245</v>
      </c>
      <c r="M8816">
        <f t="shared" si="137"/>
        <v>6.0416119141480502</v>
      </c>
    </row>
    <row r="8817" spans="1:13" x14ac:dyDescent="0.2">
      <c r="A8817" t="s">
        <v>43</v>
      </c>
      <c r="B8817">
        <v>400</v>
      </c>
      <c r="C8817">
        <v>3</v>
      </c>
      <c r="D8817" t="s">
        <v>13</v>
      </c>
      <c r="E8817">
        <v>7</v>
      </c>
      <c r="F8817">
        <v>146</v>
      </c>
      <c r="G8817">
        <v>25</v>
      </c>
      <c r="H8817">
        <v>74</v>
      </c>
      <c r="I8817">
        <v>6.8966E-2</v>
      </c>
      <c r="J8817">
        <v>6.8490000000000001E-3</v>
      </c>
      <c r="K8817">
        <v>6.2116999999999999E-2</v>
      </c>
      <c r="L8817">
        <v>56.943272</v>
      </c>
      <c r="M8817">
        <f t="shared" si="137"/>
        <v>10.06949919696306</v>
      </c>
    </row>
    <row r="8818" spans="1:13" x14ac:dyDescent="0.2">
      <c r="A8818" t="s">
        <v>43</v>
      </c>
      <c r="B8818">
        <v>400</v>
      </c>
      <c r="C8818">
        <v>3</v>
      </c>
      <c r="D8818" t="s">
        <v>14</v>
      </c>
      <c r="E8818">
        <v>0</v>
      </c>
      <c r="F8818">
        <v>146</v>
      </c>
      <c r="G8818">
        <v>25</v>
      </c>
      <c r="H8818">
        <v>74</v>
      </c>
      <c r="I8818">
        <v>6.2068999999999999E-2</v>
      </c>
      <c r="J8818">
        <v>6.8490000000000001E-3</v>
      </c>
      <c r="K8818">
        <v>5.5219999999999998E-2</v>
      </c>
      <c r="L8818">
        <v>49.595998000000002</v>
      </c>
      <c r="M8818">
        <f t="shared" si="137"/>
        <v>9.0624908745802308</v>
      </c>
    </row>
    <row r="8819" spans="1:13" x14ac:dyDescent="0.2">
      <c r="A8819" t="s">
        <v>43</v>
      </c>
      <c r="B8819">
        <v>400</v>
      </c>
      <c r="C8819">
        <v>3</v>
      </c>
      <c r="D8819" t="s">
        <v>14</v>
      </c>
      <c r="E8819">
        <v>1</v>
      </c>
      <c r="F8819">
        <v>146</v>
      </c>
      <c r="G8819">
        <v>25</v>
      </c>
      <c r="H8819">
        <v>74</v>
      </c>
      <c r="I8819">
        <v>5.5171999999999999E-2</v>
      </c>
      <c r="J8819">
        <v>6.8490000000000001E-3</v>
      </c>
      <c r="K8819">
        <v>4.8322999999999998E-2</v>
      </c>
      <c r="L8819">
        <v>49.162864999999996</v>
      </c>
      <c r="M8819">
        <f t="shared" si="137"/>
        <v>8.0554825521974003</v>
      </c>
    </row>
    <row r="8820" spans="1:13" x14ac:dyDescent="0.2">
      <c r="A8820" t="s">
        <v>43</v>
      </c>
      <c r="B8820">
        <v>400</v>
      </c>
      <c r="C8820">
        <v>3</v>
      </c>
      <c r="D8820" t="s">
        <v>14</v>
      </c>
      <c r="E8820">
        <v>2</v>
      </c>
      <c r="F8820">
        <v>146</v>
      </c>
      <c r="G8820">
        <v>25</v>
      </c>
      <c r="H8820">
        <v>74</v>
      </c>
      <c r="I8820">
        <v>8.9654999999999999E-2</v>
      </c>
      <c r="J8820">
        <v>6.8490000000000001E-3</v>
      </c>
      <c r="K8820">
        <v>8.2806000000000005E-2</v>
      </c>
      <c r="L8820">
        <v>48.971761000000001</v>
      </c>
      <c r="M8820">
        <f t="shared" si="137"/>
        <v>13.090232150678931</v>
      </c>
    </row>
    <row r="8821" spans="1:13" x14ac:dyDescent="0.2">
      <c r="A8821" t="s">
        <v>43</v>
      </c>
      <c r="B8821">
        <v>400</v>
      </c>
      <c r="C8821">
        <v>3</v>
      </c>
      <c r="D8821" t="s">
        <v>14</v>
      </c>
      <c r="E8821">
        <v>3</v>
      </c>
      <c r="F8821">
        <v>146</v>
      </c>
      <c r="G8821">
        <v>25</v>
      </c>
      <c r="H8821">
        <v>74</v>
      </c>
      <c r="I8821">
        <v>4.8275999999999999E-2</v>
      </c>
      <c r="J8821">
        <v>6.8490000000000001E-3</v>
      </c>
      <c r="K8821">
        <v>4.1426999999999999E-2</v>
      </c>
      <c r="L8821">
        <v>47.620068000000003</v>
      </c>
      <c r="M8821">
        <f t="shared" si="137"/>
        <v>7.0486202365308799</v>
      </c>
    </row>
    <row r="8822" spans="1:13" x14ac:dyDescent="0.2">
      <c r="A8822" t="s">
        <v>43</v>
      </c>
      <c r="B8822">
        <v>400</v>
      </c>
      <c r="C8822">
        <v>3</v>
      </c>
      <c r="D8822" t="s">
        <v>14</v>
      </c>
      <c r="E8822">
        <v>4</v>
      </c>
      <c r="F8822">
        <v>146</v>
      </c>
      <c r="G8822">
        <v>25</v>
      </c>
      <c r="H8822">
        <v>74</v>
      </c>
      <c r="I8822">
        <v>4.8275999999999999E-2</v>
      </c>
      <c r="J8822">
        <v>6.8490000000000001E-3</v>
      </c>
      <c r="K8822">
        <v>4.1426999999999999E-2</v>
      </c>
      <c r="L8822">
        <v>48.080837000000002</v>
      </c>
      <c r="M8822">
        <f t="shared" si="137"/>
        <v>7.0486202365308799</v>
      </c>
    </row>
    <row r="8823" spans="1:13" x14ac:dyDescent="0.2">
      <c r="A8823" t="s">
        <v>43</v>
      </c>
      <c r="B8823">
        <v>400</v>
      </c>
      <c r="C8823">
        <v>3</v>
      </c>
      <c r="D8823" t="s">
        <v>14</v>
      </c>
      <c r="E8823">
        <v>5</v>
      </c>
      <c r="F8823">
        <v>146</v>
      </c>
      <c r="G8823">
        <v>25</v>
      </c>
      <c r="H8823">
        <v>74</v>
      </c>
      <c r="I8823">
        <v>5.5171999999999999E-2</v>
      </c>
      <c r="J8823">
        <v>6.8490000000000001E-3</v>
      </c>
      <c r="K8823">
        <v>4.8322999999999998E-2</v>
      </c>
      <c r="L8823">
        <v>49.667986999999997</v>
      </c>
      <c r="M8823">
        <f t="shared" si="137"/>
        <v>8.0554825521974003</v>
      </c>
    </row>
    <row r="8824" spans="1:13" x14ac:dyDescent="0.2">
      <c r="A8824" t="s">
        <v>43</v>
      </c>
      <c r="B8824">
        <v>400</v>
      </c>
      <c r="C8824">
        <v>3</v>
      </c>
      <c r="D8824" t="s">
        <v>14</v>
      </c>
      <c r="E8824">
        <v>6</v>
      </c>
      <c r="F8824">
        <v>146</v>
      </c>
      <c r="G8824">
        <v>25</v>
      </c>
      <c r="H8824">
        <v>74</v>
      </c>
      <c r="I8824">
        <v>6.8966E-2</v>
      </c>
      <c r="J8824">
        <v>6.8490000000000001E-3</v>
      </c>
      <c r="K8824">
        <v>6.2116999999999999E-2</v>
      </c>
      <c r="L8824">
        <v>48.389949999999999</v>
      </c>
      <c r="M8824">
        <f t="shared" si="137"/>
        <v>10.06949919696306</v>
      </c>
    </row>
    <row r="8825" spans="1:13" x14ac:dyDescent="0.2">
      <c r="A8825" t="s">
        <v>43</v>
      </c>
      <c r="B8825">
        <v>400</v>
      </c>
      <c r="C8825">
        <v>3</v>
      </c>
      <c r="D8825" t="s">
        <v>14</v>
      </c>
      <c r="E8825">
        <v>7</v>
      </c>
      <c r="F8825">
        <v>146</v>
      </c>
      <c r="G8825">
        <v>25</v>
      </c>
      <c r="H8825">
        <v>74</v>
      </c>
      <c r="I8825">
        <v>5.5171999999999999E-2</v>
      </c>
      <c r="J8825">
        <v>6.8490000000000001E-3</v>
      </c>
      <c r="K8825">
        <v>4.8322999999999998E-2</v>
      </c>
      <c r="L8825">
        <v>48.386035</v>
      </c>
      <c r="M8825">
        <f t="shared" si="137"/>
        <v>8.0554825521974003</v>
      </c>
    </row>
    <row r="8826" spans="1:13" x14ac:dyDescent="0.2">
      <c r="A8826" t="s">
        <v>43</v>
      </c>
      <c r="B8826">
        <v>400</v>
      </c>
      <c r="C8826">
        <v>3</v>
      </c>
      <c r="D8826" t="s">
        <v>15</v>
      </c>
      <c r="E8826">
        <v>0</v>
      </c>
      <c r="F8826">
        <v>146</v>
      </c>
      <c r="G8826">
        <v>25</v>
      </c>
      <c r="H8826">
        <v>74</v>
      </c>
      <c r="I8826">
        <v>5.5171999999999999E-2</v>
      </c>
      <c r="J8826">
        <v>6.8490000000000001E-3</v>
      </c>
      <c r="K8826">
        <v>4.8322999999999998E-2</v>
      </c>
      <c r="L8826">
        <v>46.484724999999997</v>
      </c>
      <c r="M8826">
        <f t="shared" si="137"/>
        <v>8.0554825521974003</v>
      </c>
    </row>
    <row r="8827" spans="1:13" x14ac:dyDescent="0.2">
      <c r="A8827" t="s">
        <v>43</v>
      </c>
      <c r="B8827">
        <v>400</v>
      </c>
      <c r="C8827">
        <v>3</v>
      </c>
      <c r="D8827" t="s">
        <v>15</v>
      </c>
      <c r="E8827">
        <v>1</v>
      </c>
      <c r="F8827">
        <v>146</v>
      </c>
      <c r="G8827">
        <v>25</v>
      </c>
      <c r="H8827">
        <v>74</v>
      </c>
      <c r="I8827">
        <v>6.8966E-2</v>
      </c>
      <c r="J8827">
        <v>6.8490000000000001E-3</v>
      </c>
      <c r="K8827">
        <v>6.2116999999999999E-2</v>
      </c>
      <c r="L8827">
        <v>47.052008999999998</v>
      </c>
      <c r="M8827">
        <f t="shared" si="137"/>
        <v>10.06949919696306</v>
      </c>
    </row>
    <row r="8828" spans="1:13" x14ac:dyDescent="0.2">
      <c r="A8828" t="s">
        <v>43</v>
      </c>
      <c r="B8828">
        <v>400</v>
      </c>
      <c r="C8828">
        <v>3</v>
      </c>
      <c r="D8828" t="s">
        <v>15</v>
      </c>
      <c r="E8828">
        <v>2</v>
      </c>
      <c r="F8828">
        <v>146</v>
      </c>
      <c r="G8828">
        <v>25</v>
      </c>
      <c r="H8828">
        <v>74</v>
      </c>
      <c r="I8828">
        <v>0.103448</v>
      </c>
      <c r="J8828">
        <v>6.8490000000000001E-3</v>
      </c>
      <c r="K8828">
        <v>9.6599000000000004E-2</v>
      </c>
      <c r="L8828">
        <v>46.223185000000001</v>
      </c>
      <c r="M8828">
        <f t="shared" si="137"/>
        <v>15.104102788728282</v>
      </c>
    </row>
    <row r="8829" spans="1:13" x14ac:dyDescent="0.2">
      <c r="A8829" t="s">
        <v>43</v>
      </c>
      <c r="B8829">
        <v>400</v>
      </c>
      <c r="C8829">
        <v>3</v>
      </c>
      <c r="D8829" t="s">
        <v>15</v>
      </c>
      <c r="E8829">
        <v>3</v>
      </c>
      <c r="F8829">
        <v>146</v>
      </c>
      <c r="G8829">
        <v>25</v>
      </c>
      <c r="H8829">
        <v>74</v>
      </c>
      <c r="I8829">
        <v>6.8966E-2</v>
      </c>
      <c r="J8829">
        <v>6.8490000000000001E-3</v>
      </c>
      <c r="K8829">
        <v>6.2116999999999999E-2</v>
      </c>
      <c r="L8829">
        <v>44.044884000000003</v>
      </c>
      <c r="M8829">
        <f t="shared" si="137"/>
        <v>10.06949919696306</v>
      </c>
    </row>
    <row r="8830" spans="1:13" x14ac:dyDescent="0.2">
      <c r="A8830" t="s">
        <v>43</v>
      </c>
      <c r="B8830">
        <v>400</v>
      </c>
      <c r="C8830">
        <v>3</v>
      </c>
      <c r="D8830" t="s">
        <v>15</v>
      </c>
      <c r="E8830">
        <v>4</v>
      </c>
      <c r="F8830">
        <v>146</v>
      </c>
      <c r="G8830">
        <v>25</v>
      </c>
      <c r="H8830">
        <v>74</v>
      </c>
      <c r="I8830">
        <v>4.1378999999999999E-2</v>
      </c>
      <c r="J8830">
        <v>6.8490000000000001E-3</v>
      </c>
      <c r="K8830">
        <v>3.4529999999999998E-2</v>
      </c>
      <c r="L8830">
        <v>45.422927999999999</v>
      </c>
      <c r="M8830">
        <f t="shared" si="137"/>
        <v>6.0416119141480502</v>
      </c>
    </row>
    <row r="8831" spans="1:13" x14ac:dyDescent="0.2">
      <c r="A8831" t="s">
        <v>43</v>
      </c>
      <c r="B8831">
        <v>400</v>
      </c>
      <c r="C8831">
        <v>3</v>
      </c>
      <c r="D8831" t="s">
        <v>15</v>
      </c>
      <c r="E8831">
        <v>5</v>
      </c>
      <c r="F8831">
        <v>146</v>
      </c>
      <c r="G8831">
        <v>25</v>
      </c>
      <c r="H8831">
        <v>74</v>
      </c>
      <c r="I8831">
        <v>4.8275999999999999E-2</v>
      </c>
      <c r="J8831">
        <v>6.8490000000000001E-3</v>
      </c>
      <c r="K8831">
        <v>4.1426999999999999E-2</v>
      </c>
      <c r="L8831">
        <v>45.162368999999998</v>
      </c>
      <c r="M8831">
        <f t="shared" si="137"/>
        <v>7.0486202365308799</v>
      </c>
    </row>
    <row r="8832" spans="1:13" x14ac:dyDescent="0.2">
      <c r="A8832" t="s">
        <v>43</v>
      </c>
      <c r="B8832">
        <v>400</v>
      </c>
      <c r="C8832">
        <v>3</v>
      </c>
      <c r="D8832" t="s">
        <v>15</v>
      </c>
      <c r="E8832">
        <v>6</v>
      </c>
      <c r="F8832">
        <v>146</v>
      </c>
      <c r="G8832">
        <v>25</v>
      </c>
      <c r="H8832">
        <v>74</v>
      </c>
      <c r="I8832">
        <v>4.8275999999999999E-2</v>
      </c>
      <c r="J8832">
        <v>6.8490000000000001E-3</v>
      </c>
      <c r="K8832">
        <v>4.1426999999999999E-2</v>
      </c>
      <c r="L8832">
        <v>46.033127</v>
      </c>
      <c r="M8832">
        <f t="shared" si="137"/>
        <v>7.0486202365308799</v>
      </c>
    </row>
    <row r="8833" spans="1:13" x14ac:dyDescent="0.2">
      <c r="A8833" t="s">
        <v>43</v>
      </c>
      <c r="B8833">
        <v>400</v>
      </c>
      <c r="C8833">
        <v>3</v>
      </c>
      <c r="D8833" t="s">
        <v>15</v>
      </c>
      <c r="E8833">
        <v>7</v>
      </c>
      <c r="F8833">
        <v>146</v>
      </c>
      <c r="G8833">
        <v>25</v>
      </c>
      <c r="H8833">
        <v>74</v>
      </c>
      <c r="I8833">
        <v>3.4483E-2</v>
      </c>
      <c r="J8833">
        <v>6.8490000000000001E-3</v>
      </c>
      <c r="K8833">
        <v>2.7633999999999999E-2</v>
      </c>
      <c r="L8833">
        <v>46.206105999999998</v>
      </c>
      <c r="M8833">
        <f t="shared" si="137"/>
        <v>5.0347495984815298</v>
      </c>
    </row>
    <row r="8834" spans="1:13" x14ac:dyDescent="0.2">
      <c r="A8834" t="s">
        <v>43</v>
      </c>
      <c r="B8834">
        <v>400</v>
      </c>
      <c r="C8834">
        <v>4</v>
      </c>
      <c r="D8834" t="s">
        <v>13</v>
      </c>
      <c r="E8834">
        <v>0</v>
      </c>
      <c r="F8834">
        <v>146</v>
      </c>
      <c r="G8834">
        <v>19</v>
      </c>
      <c r="H8834">
        <v>74</v>
      </c>
      <c r="I8834">
        <v>4.1378999999999999E-2</v>
      </c>
      <c r="J8834">
        <v>6.8490000000000001E-3</v>
      </c>
      <c r="K8834">
        <v>3.4529999999999998E-2</v>
      </c>
      <c r="L8834">
        <v>56.258417999999999</v>
      </c>
      <c r="M8834">
        <f t="shared" si="137"/>
        <v>6.0416119141480502</v>
      </c>
    </row>
    <row r="8835" spans="1:13" x14ac:dyDescent="0.2">
      <c r="A8835" t="s">
        <v>43</v>
      </c>
      <c r="B8835">
        <v>400</v>
      </c>
      <c r="C8835">
        <v>4</v>
      </c>
      <c r="D8835" t="s">
        <v>13</v>
      </c>
      <c r="E8835">
        <v>1</v>
      </c>
      <c r="F8835">
        <v>146</v>
      </c>
      <c r="G8835">
        <v>19</v>
      </c>
      <c r="H8835">
        <v>74</v>
      </c>
      <c r="I8835">
        <v>3.4483E-2</v>
      </c>
      <c r="J8835">
        <v>6.8490000000000001E-3</v>
      </c>
      <c r="K8835">
        <v>2.7633999999999999E-2</v>
      </c>
      <c r="L8835">
        <v>56.678784</v>
      </c>
      <c r="M8835">
        <f t="shared" ref="M8835:M8898" si="138">IF(I8835=0,1,I8835/J8835)</f>
        <v>5.0347495984815298</v>
      </c>
    </row>
    <row r="8836" spans="1:13" x14ac:dyDescent="0.2">
      <c r="A8836" t="s">
        <v>43</v>
      </c>
      <c r="B8836">
        <v>400</v>
      </c>
      <c r="C8836">
        <v>4</v>
      </c>
      <c r="D8836" t="s">
        <v>13</v>
      </c>
      <c r="E8836">
        <v>2</v>
      </c>
      <c r="F8836">
        <v>146</v>
      </c>
      <c r="G8836">
        <v>19</v>
      </c>
      <c r="H8836">
        <v>74</v>
      </c>
      <c r="I8836">
        <v>2.7585999999999999E-2</v>
      </c>
      <c r="J8836">
        <v>6.8490000000000001E-3</v>
      </c>
      <c r="K8836">
        <v>2.0736999999999998E-2</v>
      </c>
      <c r="L8836">
        <v>56.023330999999999</v>
      </c>
      <c r="M8836">
        <f t="shared" si="138"/>
        <v>4.0277412760987001</v>
      </c>
    </row>
    <row r="8837" spans="1:13" x14ac:dyDescent="0.2">
      <c r="A8837" t="s">
        <v>43</v>
      </c>
      <c r="B8837">
        <v>400</v>
      </c>
      <c r="C8837">
        <v>4</v>
      </c>
      <c r="D8837" t="s">
        <v>13</v>
      </c>
      <c r="E8837">
        <v>3</v>
      </c>
      <c r="F8837">
        <v>146</v>
      </c>
      <c r="G8837">
        <v>19</v>
      </c>
      <c r="H8837">
        <v>74</v>
      </c>
      <c r="I8837">
        <v>5.5171999999999999E-2</v>
      </c>
      <c r="J8837">
        <v>6.8490000000000001E-3</v>
      </c>
      <c r="K8837">
        <v>4.8322999999999998E-2</v>
      </c>
      <c r="L8837">
        <v>56.532648999999999</v>
      </c>
      <c r="M8837">
        <f t="shared" si="138"/>
        <v>8.0554825521974003</v>
      </c>
    </row>
    <row r="8838" spans="1:13" x14ac:dyDescent="0.2">
      <c r="A8838" t="s">
        <v>43</v>
      </c>
      <c r="B8838">
        <v>400</v>
      </c>
      <c r="C8838">
        <v>4</v>
      </c>
      <c r="D8838" t="s">
        <v>13</v>
      </c>
      <c r="E8838">
        <v>4</v>
      </c>
      <c r="F8838">
        <v>146</v>
      </c>
      <c r="G8838">
        <v>19</v>
      </c>
      <c r="H8838">
        <v>74</v>
      </c>
      <c r="I8838">
        <v>2.069E-2</v>
      </c>
      <c r="J8838">
        <v>6.8490000000000001E-3</v>
      </c>
      <c r="K8838">
        <v>1.3840999999999999E-2</v>
      </c>
      <c r="L8838">
        <v>56.533157000000003</v>
      </c>
      <c r="M8838">
        <f t="shared" si="138"/>
        <v>3.0208789604321797</v>
      </c>
    </row>
    <row r="8839" spans="1:13" x14ac:dyDescent="0.2">
      <c r="A8839" t="s">
        <v>43</v>
      </c>
      <c r="B8839">
        <v>400</v>
      </c>
      <c r="C8839">
        <v>4</v>
      </c>
      <c r="D8839" t="s">
        <v>13</v>
      </c>
      <c r="E8839">
        <v>5</v>
      </c>
      <c r="F8839">
        <v>146</v>
      </c>
      <c r="G8839">
        <v>19</v>
      </c>
      <c r="H8839">
        <v>74</v>
      </c>
      <c r="I8839">
        <v>4.8275999999999999E-2</v>
      </c>
      <c r="J8839">
        <v>6.8490000000000001E-3</v>
      </c>
      <c r="K8839">
        <v>4.1426999999999999E-2</v>
      </c>
      <c r="L8839">
        <v>55.945985</v>
      </c>
      <c r="M8839">
        <f t="shared" si="138"/>
        <v>7.0486202365308799</v>
      </c>
    </row>
    <row r="8840" spans="1:13" x14ac:dyDescent="0.2">
      <c r="A8840" t="s">
        <v>43</v>
      </c>
      <c r="B8840">
        <v>400</v>
      </c>
      <c r="C8840">
        <v>4</v>
      </c>
      <c r="D8840" t="s">
        <v>13</v>
      </c>
      <c r="E8840">
        <v>6</v>
      </c>
      <c r="F8840">
        <v>146</v>
      </c>
      <c r="G8840">
        <v>19</v>
      </c>
      <c r="H8840">
        <v>74</v>
      </c>
      <c r="I8840">
        <v>4.1378999999999999E-2</v>
      </c>
      <c r="J8840">
        <v>6.8490000000000001E-3</v>
      </c>
      <c r="K8840">
        <v>3.4529999999999998E-2</v>
      </c>
      <c r="L8840">
        <v>56.028077000000003</v>
      </c>
      <c r="M8840">
        <f t="shared" si="138"/>
        <v>6.0416119141480502</v>
      </c>
    </row>
    <row r="8841" spans="1:13" x14ac:dyDescent="0.2">
      <c r="A8841" t="s">
        <v>43</v>
      </c>
      <c r="B8841">
        <v>400</v>
      </c>
      <c r="C8841">
        <v>4</v>
      </c>
      <c r="D8841" t="s">
        <v>13</v>
      </c>
      <c r="E8841">
        <v>7</v>
      </c>
      <c r="F8841">
        <v>146</v>
      </c>
      <c r="G8841">
        <v>19</v>
      </c>
      <c r="H8841">
        <v>74</v>
      </c>
      <c r="I8841">
        <v>2.7585999999999999E-2</v>
      </c>
      <c r="J8841">
        <v>6.8490000000000001E-3</v>
      </c>
      <c r="K8841">
        <v>2.0736999999999998E-2</v>
      </c>
      <c r="L8841">
        <v>55.741539000000003</v>
      </c>
      <c r="M8841">
        <f t="shared" si="138"/>
        <v>4.0277412760987001</v>
      </c>
    </row>
    <row r="8842" spans="1:13" x14ac:dyDescent="0.2">
      <c r="A8842" t="s">
        <v>43</v>
      </c>
      <c r="B8842">
        <v>400</v>
      </c>
      <c r="C8842">
        <v>4</v>
      </c>
      <c r="D8842" t="s">
        <v>14</v>
      </c>
      <c r="E8842">
        <v>0</v>
      </c>
      <c r="F8842">
        <v>146</v>
      </c>
      <c r="G8842">
        <v>19</v>
      </c>
      <c r="H8842">
        <v>74</v>
      </c>
      <c r="I8842">
        <v>3.4483E-2</v>
      </c>
      <c r="J8842">
        <v>6.8490000000000001E-3</v>
      </c>
      <c r="K8842">
        <v>2.7633999999999999E-2</v>
      </c>
      <c r="L8842">
        <v>48.877428000000002</v>
      </c>
      <c r="M8842">
        <f t="shared" si="138"/>
        <v>5.0347495984815298</v>
      </c>
    </row>
    <row r="8843" spans="1:13" x14ac:dyDescent="0.2">
      <c r="A8843" t="s">
        <v>43</v>
      </c>
      <c r="B8843">
        <v>400</v>
      </c>
      <c r="C8843">
        <v>4</v>
      </c>
      <c r="D8843" t="s">
        <v>14</v>
      </c>
      <c r="E8843">
        <v>1</v>
      </c>
      <c r="F8843">
        <v>146</v>
      </c>
      <c r="G8843">
        <v>19</v>
      </c>
      <c r="H8843">
        <v>74</v>
      </c>
      <c r="I8843">
        <v>6.2068999999999999E-2</v>
      </c>
      <c r="J8843">
        <v>6.8490000000000001E-3</v>
      </c>
      <c r="K8843">
        <v>5.5219999999999998E-2</v>
      </c>
      <c r="L8843">
        <v>48.774211999999999</v>
      </c>
      <c r="M8843">
        <f t="shared" si="138"/>
        <v>9.0624908745802308</v>
      </c>
    </row>
    <row r="8844" spans="1:13" x14ac:dyDescent="0.2">
      <c r="A8844" t="s">
        <v>43</v>
      </c>
      <c r="B8844">
        <v>400</v>
      </c>
      <c r="C8844">
        <v>4</v>
      </c>
      <c r="D8844" t="s">
        <v>14</v>
      </c>
      <c r="E8844">
        <v>2</v>
      </c>
      <c r="F8844">
        <v>146</v>
      </c>
      <c r="G8844">
        <v>19</v>
      </c>
      <c r="H8844">
        <v>74</v>
      </c>
      <c r="I8844">
        <v>2.7585999999999999E-2</v>
      </c>
      <c r="J8844">
        <v>6.8490000000000001E-3</v>
      </c>
      <c r="K8844">
        <v>2.0736999999999998E-2</v>
      </c>
      <c r="L8844">
        <v>48.166395999999999</v>
      </c>
      <c r="M8844">
        <f t="shared" si="138"/>
        <v>4.0277412760987001</v>
      </c>
    </row>
    <row r="8845" spans="1:13" x14ac:dyDescent="0.2">
      <c r="A8845" t="s">
        <v>43</v>
      </c>
      <c r="B8845">
        <v>400</v>
      </c>
      <c r="C8845">
        <v>4</v>
      </c>
      <c r="D8845" t="s">
        <v>14</v>
      </c>
      <c r="E8845">
        <v>3</v>
      </c>
      <c r="F8845">
        <v>146</v>
      </c>
      <c r="G8845">
        <v>19</v>
      </c>
      <c r="H8845">
        <v>74</v>
      </c>
      <c r="I8845">
        <v>3.4483E-2</v>
      </c>
      <c r="J8845">
        <v>6.8490000000000001E-3</v>
      </c>
      <c r="K8845">
        <v>2.7633999999999999E-2</v>
      </c>
      <c r="L8845">
        <v>48.692202000000002</v>
      </c>
      <c r="M8845">
        <f t="shared" si="138"/>
        <v>5.0347495984815298</v>
      </c>
    </row>
    <row r="8846" spans="1:13" x14ac:dyDescent="0.2">
      <c r="A8846" t="s">
        <v>43</v>
      </c>
      <c r="B8846">
        <v>400</v>
      </c>
      <c r="C8846">
        <v>4</v>
      </c>
      <c r="D8846" t="s">
        <v>14</v>
      </c>
      <c r="E8846">
        <v>4</v>
      </c>
      <c r="F8846">
        <v>146</v>
      </c>
      <c r="G8846">
        <v>19</v>
      </c>
      <c r="H8846">
        <v>74</v>
      </c>
      <c r="I8846">
        <v>7.5861999999999999E-2</v>
      </c>
      <c r="J8846">
        <v>6.8490000000000001E-3</v>
      </c>
      <c r="K8846">
        <v>6.9013000000000005E-2</v>
      </c>
      <c r="L8846">
        <v>48.139431999999999</v>
      </c>
      <c r="M8846">
        <f t="shared" si="138"/>
        <v>11.07636151262958</v>
      </c>
    </row>
    <row r="8847" spans="1:13" x14ac:dyDescent="0.2">
      <c r="A8847" t="s">
        <v>43</v>
      </c>
      <c r="B8847">
        <v>400</v>
      </c>
      <c r="C8847">
        <v>4</v>
      </c>
      <c r="D8847" t="s">
        <v>14</v>
      </c>
      <c r="E8847">
        <v>5</v>
      </c>
      <c r="F8847">
        <v>146</v>
      </c>
      <c r="G8847">
        <v>19</v>
      </c>
      <c r="H8847">
        <v>74</v>
      </c>
      <c r="I8847">
        <v>2.069E-2</v>
      </c>
      <c r="J8847">
        <v>6.8490000000000001E-3</v>
      </c>
      <c r="K8847">
        <v>1.3840999999999999E-2</v>
      </c>
      <c r="L8847">
        <v>49.598024000000002</v>
      </c>
      <c r="M8847">
        <f t="shared" si="138"/>
        <v>3.0208789604321797</v>
      </c>
    </row>
    <row r="8848" spans="1:13" x14ac:dyDescent="0.2">
      <c r="A8848" t="s">
        <v>43</v>
      </c>
      <c r="B8848">
        <v>400</v>
      </c>
      <c r="C8848">
        <v>4</v>
      </c>
      <c r="D8848" t="s">
        <v>14</v>
      </c>
      <c r="E8848">
        <v>6</v>
      </c>
      <c r="F8848">
        <v>146</v>
      </c>
      <c r="G8848">
        <v>19</v>
      </c>
      <c r="H8848">
        <v>74</v>
      </c>
      <c r="I8848">
        <v>4.8275999999999999E-2</v>
      </c>
      <c r="J8848">
        <v>6.8490000000000001E-3</v>
      </c>
      <c r="K8848">
        <v>4.1426999999999999E-2</v>
      </c>
      <c r="L8848">
        <v>49.098052000000003</v>
      </c>
      <c r="M8848">
        <f t="shared" si="138"/>
        <v>7.0486202365308799</v>
      </c>
    </row>
    <row r="8849" spans="1:13" x14ac:dyDescent="0.2">
      <c r="A8849" t="s">
        <v>43</v>
      </c>
      <c r="B8849">
        <v>400</v>
      </c>
      <c r="C8849">
        <v>4</v>
      </c>
      <c r="D8849" t="s">
        <v>14</v>
      </c>
      <c r="E8849">
        <v>7</v>
      </c>
      <c r="F8849">
        <v>146</v>
      </c>
      <c r="G8849">
        <v>19</v>
      </c>
      <c r="H8849">
        <v>74</v>
      </c>
      <c r="I8849">
        <v>2.069E-2</v>
      </c>
      <c r="J8849">
        <v>6.8490000000000001E-3</v>
      </c>
      <c r="K8849">
        <v>1.3840999999999999E-2</v>
      </c>
      <c r="L8849">
        <v>49.444020000000002</v>
      </c>
      <c r="M8849">
        <f t="shared" si="138"/>
        <v>3.0208789604321797</v>
      </c>
    </row>
    <row r="8850" spans="1:13" x14ac:dyDescent="0.2">
      <c r="A8850" t="s">
        <v>43</v>
      </c>
      <c r="B8850">
        <v>400</v>
      </c>
      <c r="C8850">
        <v>4</v>
      </c>
      <c r="D8850" t="s">
        <v>15</v>
      </c>
      <c r="E8850">
        <v>0</v>
      </c>
      <c r="F8850">
        <v>146</v>
      </c>
      <c r="G8850">
        <v>19</v>
      </c>
      <c r="H8850">
        <v>74</v>
      </c>
      <c r="I8850">
        <v>5.5171999999999999E-2</v>
      </c>
      <c r="J8850">
        <v>6.8490000000000001E-3</v>
      </c>
      <c r="K8850">
        <v>4.8322999999999998E-2</v>
      </c>
      <c r="L8850">
        <v>47.749839999999999</v>
      </c>
      <c r="M8850">
        <f t="shared" si="138"/>
        <v>8.0554825521974003</v>
      </c>
    </row>
    <row r="8851" spans="1:13" x14ac:dyDescent="0.2">
      <c r="A8851" t="s">
        <v>43</v>
      </c>
      <c r="B8851">
        <v>400</v>
      </c>
      <c r="C8851">
        <v>4</v>
      </c>
      <c r="D8851" t="s">
        <v>15</v>
      </c>
      <c r="E8851">
        <v>1</v>
      </c>
      <c r="F8851">
        <v>146</v>
      </c>
      <c r="G8851">
        <v>19</v>
      </c>
      <c r="H8851">
        <v>74</v>
      </c>
      <c r="I8851">
        <v>3.4483E-2</v>
      </c>
      <c r="J8851">
        <v>6.8490000000000001E-3</v>
      </c>
      <c r="K8851">
        <v>2.7633999999999999E-2</v>
      </c>
      <c r="L8851">
        <v>46.662906999999997</v>
      </c>
      <c r="M8851">
        <f t="shared" si="138"/>
        <v>5.0347495984815298</v>
      </c>
    </row>
    <row r="8852" spans="1:13" x14ac:dyDescent="0.2">
      <c r="A8852" t="s">
        <v>43</v>
      </c>
      <c r="B8852">
        <v>400</v>
      </c>
      <c r="C8852">
        <v>4</v>
      </c>
      <c r="D8852" t="s">
        <v>15</v>
      </c>
      <c r="E8852">
        <v>2</v>
      </c>
      <c r="F8852">
        <v>146</v>
      </c>
      <c r="G8852">
        <v>19</v>
      </c>
      <c r="H8852">
        <v>74</v>
      </c>
      <c r="I8852">
        <v>2.7585999999999999E-2</v>
      </c>
      <c r="J8852">
        <v>6.8490000000000001E-3</v>
      </c>
      <c r="K8852">
        <v>2.0736999999999998E-2</v>
      </c>
      <c r="L8852">
        <v>46.133167999999998</v>
      </c>
      <c r="M8852">
        <f t="shared" si="138"/>
        <v>4.0277412760987001</v>
      </c>
    </row>
    <row r="8853" spans="1:13" x14ac:dyDescent="0.2">
      <c r="A8853" t="s">
        <v>43</v>
      </c>
      <c r="B8853">
        <v>400</v>
      </c>
      <c r="C8853">
        <v>4</v>
      </c>
      <c r="D8853" t="s">
        <v>15</v>
      </c>
      <c r="E8853">
        <v>3</v>
      </c>
      <c r="F8853">
        <v>146</v>
      </c>
      <c r="G8853">
        <v>19</v>
      </c>
      <c r="H8853">
        <v>74</v>
      </c>
      <c r="I8853">
        <v>4.1378999999999999E-2</v>
      </c>
      <c r="J8853">
        <v>6.8490000000000001E-3</v>
      </c>
      <c r="K8853">
        <v>3.4529999999999998E-2</v>
      </c>
      <c r="L8853">
        <v>45.645854</v>
      </c>
      <c r="M8853">
        <f t="shared" si="138"/>
        <v>6.0416119141480502</v>
      </c>
    </row>
    <row r="8854" spans="1:13" x14ac:dyDescent="0.2">
      <c r="A8854" t="s">
        <v>43</v>
      </c>
      <c r="B8854">
        <v>400</v>
      </c>
      <c r="C8854">
        <v>4</v>
      </c>
      <c r="D8854" t="s">
        <v>15</v>
      </c>
      <c r="E8854">
        <v>4</v>
      </c>
      <c r="F8854">
        <v>146</v>
      </c>
      <c r="G8854">
        <v>19</v>
      </c>
      <c r="H8854">
        <v>74</v>
      </c>
      <c r="I8854">
        <v>1.3793E-2</v>
      </c>
      <c r="J8854">
        <v>6.8490000000000001E-3</v>
      </c>
      <c r="K8854">
        <v>6.9439999999999997E-3</v>
      </c>
      <c r="L8854">
        <v>46.200566999999999</v>
      </c>
      <c r="M8854">
        <f t="shared" si="138"/>
        <v>2.0138706380493501</v>
      </c>
    </row>
    <row r="8855" spans="1:13" x14ac:dyDescent="0.2">
      <c r="A8855" t="s">
        <v>43</v>
      </c>
      <c r="B8855">
        <v>400</v>
      </c>
      <c r="C8855">
        <v>4</v>
      </c>
      <c r="D8855" t="s">
        <v>15</v>
      </c>
      <c r="E8855">
        <v>5</v>
      </c>
      <c r="F8855">
        <v>146</v>
      </c>
      <c r="G8855">
        <v>19</v>
      </c>
      <c r="H8855">
        <v>74</v>
      </c>
      <c r="I8855">
        <v>4.8275999999999999E-2</v>
      </c>
      <c r="J8855">
        <v>6.8490000000000001E-3</v>
      </c>
      <c r="K8855">
        <v>4.1426999999999999E-2</v>
      </c>
      <c r="L8855">
        <v>46.739499000000002</v>
      </c>
      <c r="M8855">
        <f t="shared" si="138"/>
        <v>7.0486202365308799</v>
      </c>
    </row>
    <row r="8856" spans="1:13" x14ac:dyDescent="0.2">
      <c r="A8856" t="s">
        <v>43</v>
      </c>
      <c r="B8856">
        <v>400</v>
      </c>
      <c r="C8856">
        <v>4</v>
      </c>
      <c r="D8856" t="s">
        <v>15</v>
      </c>
      <c r="E8856">
        <v>6</v>
      </c>
      <c r="F8856">
        <v>146</v>
      </c>
      <c r="G8856">
        <v>19</v>
      </c>
      <c r="H8856">
        <v>74</v>
      </c>
      <c r="I8856">
        <v>2.069E-2</v>
      </c>
      <c r="J8856">
        <v>6.8490000000000001E-3</v>
      </c>
      <c r="K8856">
        <v>1.3840999999999999E-2</v>
      </c>
      <c r="L8856">
        <v>46.705302000000003</v>
      </c>
      <c r="M8856">
        <f t="shared" si="138"/>
        <v>3.0208789604321797</v>
      </c>
    </row>
    <row r="8857" spans="1:13" x14ac:dyDescent="0.2">
      <c r="A8857" t="s">
        <v>43</v>
      </c>
      <c r="B8857">
        <v>400</v>
      </c>
      <c r="C8857">
        <v>4</v>
      </c>
      <c r="D8857" t="s">
        <v>15</v>
      </c>
      <c r="E8857">
        <v>7</v>
      </c>
      <c r="F8857">
        <v>146</v>
      </c>
      <c r="G8857">
        <v>19</v>
      </c>
      <c r="H8857">
        <v>74</v>
      </c>
      <c r="I8857">
        <v>1.3793E-2</v>
      </c>
      <c r="J8857">
        <v>6.8490000000000001E-3</v>
      </c>
      <c r="K8857">
        <v>6.9439999999999997E-3</v>
      </c>
      <c r="L8857">
        <v>45.404806000000001</v>
      </c>
      <c r="M8857">
        <f t="shared" si="138"/>
        <v>2.0138706380493501</v>
      </c>
    </row>
    <row r="8858" spans="1:13" x14ac:dyDescent="0.2">
      <c r="A8858" t="s">
        <v>43</v>
      </c>
      <c r="B8858">
        <v>400</v>
      </c>
      <c r="C8858">
        <v>5</v>
      </c>
      <c r="D8858" t="s">
        <v>13</v>
      </c>
      <c r="E8858">
        <v>0</v>
      </c>
      <c r="F8858">
        <v>146</v>
      </c>
      <c r="G8858">
        <v>15</v>
      </c>
      <c r="H8858">
        <v>75</v>
      </c>
      <c r="I8858">
        <v>0</v>
      </c>
      <c r="J8858">
        <v>6.7539999999999996E-3</v>
      </c>
      <c r="K8858">
        <v>-6.7539999999999996E-3</v>
      </c>
      <c r="L8858">
        <v>55.985332</v>
      </c>
      <c r="M8858">
        <f t="shared" si="138"/>
        <v>1</v>
      </c>
    </row>
    <row r="8859" spans="1:13" x14ac:dyDescent="0.2">
      <c r="A8859" t="s">
        <v>43</v>
      </c>
      <c r="B8859">
        <v>400</v>
      </c>
      <c r="C8859">
        <v>5</v>
      </c>
      <c r="D8859" t="s">
        <v>13</v>
      </c>
      <c r="E8859">
        <v>1</v>
      </c>
      <c r="F8859">
        <v>146</v>
      </c>
      <c r="G8859">
        <v>15</v>
      </c>
      <c r="H8859">
        <v>75</v>
      </c>
      <c r="I8859">
        <v>2.069E-2</v>
      </c>
      <c r="J8859">
        <v>6.7539999999999996E-3</v>
      </c>
      <c r="K8859">
        <v>1.3936E-2</v>
      </c>
      <c r="L8859">
        <v>55.485619999999997</v>
      </c>
      <c r="M8859">
        <f t="shared" si="138"/>
        <v>3.0633698549007997</v>
      </c>
    </row>
    <row r="8860" spans="1:13" x14ac:dyDescent="0.2">
      <c r="A8860" t="s">
        <v>43</v>
      </c>
      <c r="B8860">
        <v>400</v>
      </c>
      <c r="C8860">
        <v>5</v>
      </c>
      <c r="D8860" t="s">
        <v>13</v>
      </c>
      <c r="E8860">
        <v>2</v>
      </c>
      <c r="F8860">
        <v>146</v>
      </c>
      <c r="G8860">
        <v>15</v>
      </c>
      <c r="H8860">
        <v>75</v>
      </c>
      <c r="I8860">
        <v>3.4483E-2</v>
      </c>
      <c r="J8860">
        <v>6.7539999999999996E-3</v>
      </c>
      <c r="K8860">
        <v>2.7729E-2</v>
      </c>
      <c r="L8860">
        <v>56.712091999999998</v>
      </c>
      <c r="M8860">
        <f t="shared" si="138"/>
        <v>5.1055670713651171</v>
      </c>
    </row>
    <row r="8861" spans="1:13" x14ac:dyDescent="0.2">
      <c r="A8861" t="s">
        <v>43</v>
      </c>
      <c r="B8861">
        <v>400</v>
      </c>
      <c r="C8861">
        <v>5</v>
      </c>
      <c r="D8861" t="s">
        <v>13</v>
      </c>
      <c r="E8861">
        <v>3</v>
      </c>
      <c r="F8861">
        <v>146</v>
      </c>
      <c r="G8861">
        <v>15</v>
      </c>
      <c r="H8861">
        <v>75</v>
      </c>
      <c r="I8861">
        <v>1.3793E-2</v>
      </c>
      <c r="J8861">
        <v>6.7539999999999996E-3</v>
      </c>
      <c r="K8861">
        <v>7.0390000000000001E-3</v>
      </c>
      <c r="L8861">
        <v>55.936186999999997</v>
      </c>
      <c r="M8861">
        <f t="shared" si="138"/>
        <v>2.0421972164643174</v>
      </c>
    </row>
    <row r="8862" spans="1:13" x14ac:dyDescent="0.2">
      <c r="A8862" t="s">
        <v>43</v>
      </c>
      <c r="B8862">
        <v>400</v>
      </c>
      <c r="C8862">
        <v>5</v>
      </c>
      <c r="D8862" t="s">
        <v>13</v>
      </c>
      <c r="E8862">
        <v>4</v>
      </c>
      <c r="F8862">
        <v>146</v>
      </c>
      <c r="G8862">
        <v>15</v>
      </c>
      <c r="H8862">
        <v>75</v>
      </c>
      <c r="I8862">
        <v>2.069E-2</v>
      </c>
      <c r="J8862">
        <v>6.7539999999999996E-3</v>
      </c>
      <c r="K8862">
        <v>1.3936E-2</v>
      </c>
      <c r="L8862">
        <v>55.682302999999997</v>
      </c>
      <c r="M8862">
        <f t="shared" si="138"/>
        <v>3.0633698549007997</v>
      </c>
    </row>
    <row r="8863" spans="1:13" x14ac:dyDescent="0.2">
      <c r="A8863" t="s">
        <v>43</v>
      </c>
      <c r="B8863">
        <v>400</v>
      </c>
      <c r="C8863">
        <v>5</v>
      </c>
      <c r="D8863" t="s">
        <v>13</v>
      </c>
      <c r="E8863">
        <v>5</v>
      </c>
      <c r="F8863">
        <v>146</v>
      </c>
      <c r="G8863">
        <v>15</v>
      </c>
      <c r="H8863">
        <v>75</v>
      </c>
      <c r="I8863">
        <v>2.7585999999999999E-2</v>
      </c>
      <c r="J8863">
        <v>6.7539999999999996E-3</v>
      </c>
      <c r="K8863">
        <v>2.0832E-2</v>
      </c>
      <c r="L8863">
        <v>55.551540000000003</v>
      </c>
      <c r="M8863">
        <f t="shared" si="138"/>
        <v>4.0843944329286348</v>
      </c>
    </row>
    <row r="8864" spans="1:13" x14ac:dyDescent="0.2">
      <c r="A8864" t="s">
        <v>43</v>
      </c>
      <c r="B8864">
        <v>400</v>
      </c>
      <c r="C8864">
        <v>5</v>
      </c>
      <c r="D8864" t="s">
        <v>13</v>
      </c>
      <c r="E8864">
        <v>6</v>
      </c>
      <c r="F8864">
        <v>146</v>
      </c>
      <c r="G8864">
        <v>15</v>
      </c>
      <c r="H8864">
        <v>75</v>
      </c>
      <c r="I8864">
        <v>1.3793E-2</v>
      </c>
      <c r="J8864">
        <v>6.7539999999999996E-3</v>
      </c>
      <c r="K8864">
        <v>7.0390000000000001E-3</v>
      </c>
      <c r="L8864">
        <v>55.469498000000002</v>
      </c>
      <c r="M8864">
        <f t="shared" si="138"/>
        <v>2.0421972164643174</v>
      </c>
    </row>
    <row r="8865" spans="1:13" x14ac:dyDescent="0.2">
      <c r="A8865" t="s">
        <v>43</v>
      </c>
      <c r="B8865">
        <v>400</v>
      </c>
      <c r="C8865">
        <v>5</v>
      </c>
      <c r="D8865" t="s">
        <v>13</v>
      </c>
      <c r="E8865">
        <v>7</v>
      </c>
      <c r="F8865">
        <v>146</v>
      </c>
      <c r="G8865">
        <v>15</v>
      </c>
      <c r="H8865">
        <v>75</v>
      </c>
      <c r="I8865">
        <v>2.069E-2</v>
      </c>
      <c r="J8865">
        <v>6.7539999999999996E-3</v>
      </c>
      <c r="K8865">
        <v>1.3936E-2</v>
      </c>
      <c r="L8865">
        <v>55.033752</v>
      </c>
      <c r="M8865">
        <f t="shared" si="138"/>
        <v>3.0633698549007997</v>
      </c>
    </row>
    <row r="8866" spans="1:13" x14ac:dyDescent="0.2">
      <c r="A8866" t="s">
        <v>43</v>
      </c>
      <c r="B8866">
        <v>400</v>
      </c>
      <c r="C8866">
        <v>5</v>
      </c>
      <c r="D8866" t="s">
        <v>14</v>
      </c>
      <c r="E8866">
        <v>0</v>
      </c>
      <c r="F8866">
        <v>146</v>
      </c>
      <c r="G8866">
        <v>15</v>
      </c>
      <c r="H8866">
        <v>75</v>
      </c>
      <c r="I8866">
        <v>2.069E-2</v>
      </c>
      <c r="J8866">
        <v>6.7539999999999996E-3</v>
      </c>
      <c r="K8866">
        <v>1.3936E-2</v>
      </c>
      <c r="L8866">
        <v>48.924934999999998</v>
      </c>
      <c r="M8866">
        <f t="shared" si="138"/>
        <v>3.0633698549007997</v>
      </c>
    </row>
    <row r="8867" spans="1:13" x14ac:dyDescent="0.2">
      <c r="A8867" t="s">
        <v>43</v>
      </c>
      <c r="B8867">
        <v>400</v>
      </c>
      <c r="C8867">
        <v>5</v>
      </c>
      <c r="D8867" t="s">
        <v>14</v>
      </c>
      <c r="E8867">
        <v>1</v>
      </c>
      <c r="F8867">
        <v>146</v>
      </c>
      <c r="G8867">
        <v>15</v>
      </c>
      <c r="H8867">
        <v>75</v>
      </c>
      <c r="I8867">
        <v>3.4483E-2</v>
      </c>
      <c r="J8867">
        <v>6.7539999999999996E-3</v>
      </c>
      <c r="K8867">
        <v>2.7729E-2</v>
      </c>
      <c r="L8867">
        <v>49.211492</v>
      </c>
      <c r="M8867">
        <f t="shared" si="138"/>
        <v>5.1055670713651171</v>
      </c>
    </row>
    <row r="8868" spans="1:13" x14ac:dyDescent="0.2">
      <c r="A8868" t="s">
        <v>43</v>
      </c>
      <c r="B8868">
        <v>400</v>
      </c>
      <c r="C8868">
        <v>5</v>
      </c>
      <c r="D8868" t="s">
        <v>14</v>
      </c>
      <c r="E8868">
        <v>2</v>
      </c>
      <c r="F8868">
        <v>146</v>
      </c>
      <c r="G8868">
        <v>15</v>
      </c>
      <c r="H8868">
        <v>75</v>
      </c>
      <c r="I8868">
        <v>2.7585999999999999E-2</v>
      </c>
      <c r="J8868">
        <v>6.7539999999999996E-3</v>
      </c>
      <c r="K8868">
        <v>2.0832E-2</v>
      </c>
      <c r="L8868">
        <v>48.294139999999999</v>
      </c>
      <c r="M8868">
        <f t="shared" si="138"/>
        <v>4.0843944329286348</v>
      </c>
    </row>
    <row r="8869" spans="1:13" x14ac:dyDescent="0.2">
      <c r="A8869" t="s">
        <v>43</v>
      </c>
      <c r="B8869">
        <v>400</v>
      </c>
      <c r="C8869">
        <v>5</v>
      </c>
      <c r="D8869" t="s">
        <v>14</v>
      </c>
      <c r="E8869">
        <v>3</v>
      </c>
      <c r="F8869">
        <v>146</v>
      </c>
      <c r="G8869">
        <v>15</v>
      </c>
      <c r="H8869">
        <v>75</v>
      </c>
      <c r="I8869">
        <v>1.3793E-2</v>
      </c>
      <c r="J8869">
        <v>6.7539999999999996E-3</v>
      </c>
      <c r="K8869">
        <v>7.0390000000000001E-3</v>
      </c>
      <c r="L8869">
        <v>49.046160999999998</v>
      </c>
      <c r="M8869">
        <f t="shared" si="138"/>
        <v>2.0421972164643174</v>
      </c>
    </row>
    <row r="8870" spans="1:13" x14ac:dyDescent="0.2">
      <c r="A8870" t="s">
        <v>43</v>
      </c>
      <c r="B8870">
        <v>400</v>
      </c>
      <c r="C8870">
        <v>5</v>
      </c>
      <c r="D8870" t="s">
        <v>14</v>
      </c>
      <c r="E8870">
        <v>4</v>
      </c>
      <c r="F8870">
        <v>146</v>
      </c>
      <c r="G8870">
        <v>15</v>
      </c>
      <c r="H8870">
        <v>75</v>
      </c>
      <c r="I8870">
        <v>1.3793E-2</v>
      </c>
      <c r="J8870">
        <v>6.7539999999999996E-3</v>
      </c>
      <c r="K8870">
        <v>7.0390000000000001E-3</v>
      </c>
      <c r="L8870">
        <v>48.579479999999997</v>
      </c>
      <c r="M8870">
        <f t="shared" si="138"/>
        <v>2.0421972164643174</v>
      </c>
    </row>
    <row r="8871" spans="1:13" x14ac:dyDescent="0.2">
      <c r="A8871" t="s">
        <v>43</v>
      </c>
      <c r="B8871">
        <v>400</v>
      </c>
      <c r="C8871">
        <v>5</v>
      </c>
      <c r="D8871" t="s">
        <v>14</v>
      </c>
      <c r="E8871">
        <v>5</v>
      </c>
      <c r="F8871">
        <v>146</v>
      </c>
      <c r="G8871">
        <v>15</v>
      </c>
      <c r="H8871">
        <v>75</v>
      </c>
      <c r="I8871">
        <v>1.3793E-2</v>
      </c>
      <c r="J8871">
        <v>6.7539999999999996E-3</v>
      </c>
      <c r="K8871">
        <v>7.0390000000000001E-3</v>
      </c>
      <c r="L8871">
        <v>47.075816000000003</v>
      </c>
      <c r="M8871">
        <f t="shared" si="138"/>
        <v>2.0421972164643174</v>
      </c>
    </row>
    <row r="8872" spans="1:13" x14ac:dyDescent="0.2">
      <c r="A8872" t="s">
        <v>43</v>
      </c>
      <c r="B8872">
        <v>400</v>
      </c>
      <c r="C8872">
        <v>5</v>
      </c>
      <c r="D8872" t="s">
        <v>14</v>
      </c>
      <c r="E8872">
        <v>6</v>
      </c>
      <c r="F8872">
        <v>146</v>
      </c>
      <c r="G8872">
        <v>15</v>
      </c>
      <c r="H8872">
        <v>75</v>
      </c>
      <c r="I8872">
        <v>3.4483E-2</v>
      </c>
      <c r="J8872">
        <v>6.7539999999999996E-3</v>
      </c>
      <c r="K8872">
        <v>2.7729E-2</v>
      </c>
      <c r="L8872">
        <v>47.808610999999999</v>
      </c>
      <c r="M8872">
        <f t="shared" si="138"/>
        <v>5.1055670713651171</v>
      </c>
    </row>
    <row r="8873" spans="1:13" x14ac:dyDescent="0.2">
      <c r="A8873" t="s">
        <v>43</v>
      </c>
      <c r="B8873">
        <v>400</v>
      </c>
      <c r="C8873">
        <v>5</v>
      </c>
      <c r="D8873" t="s">
        <v>14</v>
      </c>
      <c r="E8873">
        <v>7</v>
      </c>
      <c r="F8873">
        <v>146</v>
      </c>
      <c r="G8873">
        <v>15</v>
      </c>
      <c r="H8873">
        <v>75</v>
      </c>
      <c r="I8873">
        <v>2.069E-2</v>
      </c>
      <c r="J8873">
        <v>6.7539999999999996E-3</v>
      </c>
      <c r="K8873">
        <v>1.3936E-2</v>
      </c>
      <c r="L8873">
        <v>49.108651999999999</v>
      </c>
      <c r="M8873">
        <f t="shared" si="138"/>
        <v>3.0633698549007997</v>
      </c>
    </row>
    <row r="8874" spans="1:13" x14ac:dyDescent="0.2">
      <c r="A8874" t="s">
        <v>43</v>
      </c>
      <c r="B8874">
        <v>400</v>
      </c>
      <c r="C8874">
        <v>5</v>
      </c>
      <c r="D8874" t="s">
        <v>15</v>
      </c>
      <c r="E8874">
        <v>0</v>
      </c>
      <c r="F8874">
        <v>146</v>
      </c>
      <c r="G8874">
        <v>15</v>
      </c>
      <c r="H8874">
        <v>75</v>
      </c>
      <c r="I8874">
        <v>2.069E-2</v>
      </c>
      <c r="J8874">
        <v>6.7539999999999996E-3</v>
      </c>
      <c r="K8874">
        <v>1.3936E-2</v>
      </c>
      <c r="L8874">
        <v>45.569958999999997</v>
      </c>
      <c r="M8874">
        <f t="shared" si="138"/>
        <v>3.0633698549007997</v>
      </c>
    </row>
    <row r="8875" spans="1:13" x14ac:dyDescent="0.2">
      <c r="A8875" t="s">
        <v>43</v>
      </c>
      <c r="B8875">
        <v>400</v>
      </c>
      <c r="C8875">
        <v>5</v>
      </c>
      <c r="D8875" t="s">
        <v>15</v>
      </c>
      <c r="E8875">
        <v>1</v>
      </c>
      <c r="F8875">
        <v>146</v>
      </c>
      <c r="G8875">
        <v>15</v>
      </c>
      <c r="H8875">
        <v>75</v>
      </c>
      <c r="I8875">
        <v>2.7585999999999999E-2</v>
      </c>
      <c r="J8875">
        <v>6.7539999999999996E-3</v>
      </c>
      <c r="K8875">
        <v>2.0832E-2</v>
      </c>
      <c r="L8875">
        <v>44.590687000000003</v>
      </c>
      <c r="M8875">
        <f t="shared" si="138"/>
        <v>4.0843944329286348</v>
      </c>
    </row>
    <row r="8876" spans="1:13" x14ac:dyDescent="0.2">
      <c r="A8876" t="s">
        <v>43</v>
      </c>
      <c r="B8876">
        <v>400</v>
      </c>
      <c r="C8876">
        <v>5</v>
      </c>
      <c r="D8876" t="s">
        <v>15</v>
      </c>
      <c r="E8876">
        <v>2</v>
      </c>
      <c r="F8876">
        <v>146</v>
      </c>
      <c r="G8876">
        <v>15</v>
      </c>
      <c r="H8876">
        <v>75</v>
      </c>
      <c r="I8876">
        <v>2.7585999999999999E-2</v>
      </c>
      <c r="J8876">
        <v>6.7539999999999996E-3</v>
      </c>
      <c r="K8876">
        <v>2.0832E-2</v>
      </c>
      <c r="L8876">
        <v>44.209732000000002</v>
      </c>
      <c r="M8876">
        <f t="shared" si="138"/>
        <v>4.0843944329286348</v>
      </c>
    </row>
    <row r="8877" spans="1:13" x14ac:dyDescent="0.2">
      <c r="A8877" t="s">
        <v>43</v>
      </c>
      <c r="B8877">
        <v>400</v>
      </c>
      <c r="C8877">
        <v>5</v>
      </c>
      <c r="D8877" t="s">
        <v>15</v>
      </c>
      <c r="E8877">
        <v>3</v>
      </c>
      <c r="F8877">
        <v>146</v>
      </c>
      <c r="G8877">
        <v>15</v>
      </c>
      <c r="H8877">
        <v>75</v>
      </c>
      <c r="I8877">
        <v>2.069E-2</v>
      </c>
      <c r="J8877">
        <v>6.7539999999999996E-3</v>
      </c>
      <c r="K8877">
        <v>1.3936E-2</v>
      </c>
      <c r="L8877">
        <v>46.106909999999999</v>
      </c>
      <c r="M8877">
        <f t="shared" si="138"/>
        <v>3.0633698549007997</v>
      </c>
    </row>
    <row r="8878" spans="1:13" x14ac:dyDescent="0.2">
      <c r="A8878" t="s">
        <v>43</v>
      </c>
      <c r="B8878">
        <v>400</v>
      </c>
      <c r="C8878">
        <v>5</v>
      </c>
      <c r="D8878" t="s">
        <v>15</v>
      </c>
      <c r="E8878">
        <v>4</v>
      </c>
      <c r="F8878">
        <v>146</v>
      </c>
      <c r="G8878">
        <v>15</v>
      </c>
      <c r="H8878">
        <v>75</v>
      </c>
      <c r="I8878">
        <v>1.3793E-2</v>
      </c>
      <c r="J8878">
        <v>6.7539999999999996E-3</v>
      </c>
      <c r="K8878">
        <v>7.0390000000000001E-3</v>
      </c>
      <c r="L8878">
        <v>45.262574999999998</v>
      </c>
      <c r="M8878">
        <f t="shared" si="138"/>
        <v>2.0421972164643174</v>
      </c>
    </row>
    <row r="8879" spans="1:13" x14ac:dyDescent="0.2">
      <c r="A8879" t="s">
        <v>43</v>
      </c>
      <c r="B8879">
        <v>400</v>
      </c>
      <c r="C8879">
        <v>5</v>
      </c>
      <c r="D8879" t="s">
        <v>15</v>
      </c>
      <c r="E8879">
        <v>5</v>
      </c>
      <c r="F8879">
        <v>146</v>
      </c>
      <c r="G8879">
        <v>15</v>
      </c>
      <c r="H8879">
        <v>75</v>
      </c>
      <c r="I8879">
        <v>0</v>
      </c>
      <c r="J8879">
        <v>6.7539999999999996E-3</v>
      </c>
      <c r="K8879">
        <v>-6.7539999999999996E-3</v>
      </c>
      <c r="L8879">
        <v>45.237231999999999</v>
      </c>
      <c r="M8879">
        <f t="shared" si="138"/>
        <v>1</v>
      </c>
    </row>
    <row r="8880" spans="1:13" x14ac:dyDescent="0.2">
      <c r="A8880" t="s">
        <v>43</v>
      </c>
      <c r="B8880">
        <v>400</v>
      </c>
      <c r="C8880">
        <v>5</v>
      </c>
      <c r="D8880" t="s">
        <v>15</v>
      </c>
      <c r="E8880">
        <v>6</v>
      </c>
      <c r="F8880">
        <v>146</v>
      </c>
      <c r="G8880">
        <v>15</v>
      </c>
      <c r="H8880">
        <v>75</v>
      </c>
      <c r="I8880">
        <v>2.7585999999999999E-2</v>
      </c>
      <c r="J8880">
        <v>6.7539999999999996E-3</v>
      </c>
      <c r="K8880">
        <v>2.0832E-2</v>
      </c>
      <c r="L8880">
        <v>45.164377999999999</v>
      </c>
      <c r="M8880">
        <f t="shared" si="138"/>
        <v>4.0843944329286348</v>
      </c>
    </row>
    <row r="8881" spans="1:13" x14ac:dyDescent="0.2">
      <c r="A8881" t="s">
        <v>43</v>
      </c>
      <c r="B8881">
        <v>400</v>
      </c>
      <c r="C8881">
        <v>5</v>
      </c>
      <c r="D8881" t="s">
        <v>15</v>
      </c>
      <c r="E8881">
        <v>7</v>
      </c>
      <c r="F8881">
        <v>146</v>
      </c>
      <c r="G8881">
        <v>15</v>
      </c>
      <c r="H8881">
        <v>75</v>
      </c>
      <c r="I8881">
        <v>1.3793E-2</v>
      </c>
      <c r="J8881">
        <v>6.7539999999999996E-3</v>
      </c>
      <c r="K8881">
        <v>7.0390000000000001E-3</v>
      </c>
      <c r="L8881">
        <v>44.808785999999998</v>
      </c>
      <c r="M8881">
        <f t="shared" si="138"/>
        <v>2.0421972164643174</v>
      </c>
    </row>
    <row r="8882" spans="1:13" x14ac:dyDescent="0.2">
      <c r="A8882" t="s">
        <v>43</v>
      </c>
      <c r="B8882">
        <v>600</v>
      </c>
      <c r="C8882">
        <v>1</v>
      </c>
      <c r="D8882" t="s">
        <v>13</v>
      </c>
      <c r="E8882">
        <v>0</v>
      </c>
      <c r="F8882">
        <v>98</v>
      </c>
      <c r="G8882">
        <v>49</v>
      </c>
      <c r="H8882">
        <v>49</v>
      </c>
      <c r="I8882">
        <v>0.123711</v>
      </c>
      <c r="J8882">
        <v>1.0416E-2</v>
      </c>
      <c r="K8882">
        <v>0.11329599999999999</v>
      </c>
      <c r="L8882">
        <v>37.433239999999998</v>
      </c>
      <c r="M8882">
        <f t="shared" si="138"/>
        <v>11.877016129032258</v>
      </c>
    </row>
    <row r="8883" spans="1:13" x14ac:dyDescent="0.2">
      <c r="A8883" t="s">
        <v>43</v>
      </c>
      <c r="B8883">
        <v>600</v>
      </c>
      <c r="C8883">
        <v>1</v>
      </c>
      <c r="D8883" t="s">
        <v>13</v>
      </c>
      <c r="E8883">
        <v>1</v>
      </c>
      <c r="F8883">
        <v>98</v>
      </c>
      <c r="G8883">
        <v>49</v>
      </c>
      <c r="H8883">
        <v>49</v>
      </c>
      <c r="I8883">
        <v>9.2784000000000005E-2</v>
      </c>
      <c r="J8883">
        <v>1.0416E-2</v>
      </c>
      <c r="K8883">
        <v>8.2367999999999997E-2</v>
      </c>
      <c r="L8883">
        <v>38.537252000000002</v>
      </c>
      <c r="M8883">
        <f t="shared" si="138"/>
        <v>8.9078341013824893</v>
      </c>
    </row>
    <row r="8884" spans="1:13" x14ac:dyDescent="0.2">
      <c r="A8884" t="s">
        <v>43</v>
      </c>
      <c r="B8884">
        <v>600</v>
      </c>
      <c r="C8884">
        <v>1</v>
      </c>
      <c r="D8884" t="s">
        <v>13</v>
      </c>
      <c r="E8884">
        <v>2</v>
      </c>
      <c r="F8884">
        <v>98</v>
      </c>
      <c r="G8884">
        <v>49</v>
      </c>
      <c r="H8884">
        <v>49</v>
      </c>
      <c r="I8884">
        <v>0.123711</v>
      </c>
      <c r="J8884">
        <v>1.0416E-2</v>
      </c>
      <c r="K8884">
        <v>0.11329599999999999</v>
      </c>
      <c r="L8884">
        <v>38.668272999999999</v>
      </c>
      <c r="M8884">
        <f t="shared" si="138"/>
        <v>11.877016129032258</v>
      </c>
    </row>
    <row r="8885" spans="1:13" x14ac:dyDescent="0.2">
      <c r="A8885" t="s">
        <v>43</v>
      </c>
      <c r="B8885">
        <v>600</v>
      </c>
      <c r="C8885">
        <v>1</v>
      </c>
      <c r="D8885" t="s">
        <v>13</v>
      </c>
      <c r="E8885">
        <v>3</v>
      </c>
      <c r="F8885">
        <v>98</v>
      </c>
      <c r="G8885">
        <v>49</v>
      </c>
      <c r="H8885">
        <v>49</v>
      </c>
      <c r="I8885">
        <v>0.154639</v>
      </c>
      <c r="J8885">
        <v>1.0416E-2</v>
      </c>
      <c r="K8885">
        <v>0.14422399999999999</v>
      </c>
      <c r="L8885">
        <v>38.107382000000001</v>
      </c>
      <c r="M8885">
        <f t="shared" si="138"/>
        <v>14.846294162826421</v>
      </c>
    </row>
    <row r="8886" spans="1:13" x14ac:dyDescent="0.2">
      <c r="A8886" t="s">
        <v>43</v>
      </c>
      <c r="B8886">
        <v>600</v>
      </c>
      <c r="C8886">
        <v>1</v>
      </c>
      <c r="D8886" t="s">
        <v>13</v>
      </c>
      <c r="E8886">
        <v>4</v>
      </c>
      <c r="F8886">
        <v>98</v>
      </c>
      <c r="G8886">
        <v>49</v>
      </c>
      <c r="H8886">
        <v>49</v>
      </c>
      <c r="I8886">
        <v>0.154639</v>
      </c>
      <c r="J8886">
        <v>1.0416E-2</v>
      </c>
      <c r="K8886">
        <v>0.14422399999999999</v>
      </c>
      <c r="L8886">
        <v>38.477725999999997</v>
      </c>
      <c r="M8886">
        <f t="shared" si="138"/>
        <v>14.846294162826421</v>
      </c>
    </row>
    <row r="8887" spans="1:13" x14ac:dyDescent="0.2">
      <c r="A8887" t="s">
        <v>43</v>
      </c>
      <c r="B8887">
        <v>600</v>
      </c>
      <c r="C8887">
        <v>1</v>
      </c>
      <c r="D8887" t="s">
        <v>13</v>
      </c>
      <c r="E8887">
        <v>5</v>
      </c>
      <c r="F8887">
        <v>98</v>
      </c>
      <c r="G8887">
        <v>49</v>
      </c>
      <c r="H8887">
        <v>49</v>
      </c>
      <c r="I8887">
        <v>0.14433000000000001</v>
      </c>
      <c r="J8887">
        <v>1.0416E-2</v>
      </c>
      <c r="K8887">
        <v>0.13391400000000001</v>
      </c>
      <c r="L8887">
        <v>38.299815000000002</v>
      </c>
      <c r="M8887">
        <f t="shared" si="138"/>
        <v>13.8565668202765</v>
      </c>
    </row>
    <row r="8888" spans="1:13" x14ac:dyDescent="0.2">
      <c r="A8888" t="s">
        <v>43</v>
      </c>
      <c r="B8888">
        <v>600</v>
      </c>
      <c r="C8888">
        <v>1</v>
      </c>
      <c r="D8888" t="s">
        <v>13</v>
      </c>
      <c r="E8888">
        <v>6</v>
      </c>
      <c r="F8888">
        <v>98</v>
      </c>
      <c r="G8888">
        <v>49</v>
      </c>
      <c r="H8888">
        <v>49</v>
      </c>
      <c r="I8888">
        <v>0.103093</v>
      </c>
      <c r="J8888">
        <v>1.0416E-2</v>
      </c>
      <c r="K8888">
        <v>9.2676999999999995E-2</v>
      </c>
      <c r="L8888">
        <v>37.804729999999999</v>
      </c>
      <c r="M8888">
        <f t="shared" si="138"/>
        <v>9.8975614439324122</v>
      </c>
    </row>
    <row r="8889" spans="1:13" x14ac:dyDescent="0.2">
      <c r="A8889" t="s">
        <v>43</v>
      </c>
      <c r="B8889">
        <v>600</v>
      </c>
      <c r="C8889">
        <v>1</v>
      </c>
      <c r="D8889" t="s">
        <v>13</v>
      </c>
      <c r="E8889">
        <v>7</v>
      </c>
      <c r="F8889">
        <v>98</v>
      </c>
      <c r="G8889">
        <v>49</v>
      </c>
      <c r="H8889">
        <v>49</v>
      </c>
      <c r="I8889">
        <v>0.113402</v>
      </c>
      <c r="J8889">
        <v>1.0416E-2</v>
      </c>
      <c r="K8889">
        <v>0.102987</v>
      </c>
      <c r="L8889">
        <v>38.814591</v>
      </c>
      <c r="M8889">
        <f t="shared" si="138"/>
        <v>10.887288786482335</v>
      </c>
    </row>
    <row r="8890" spans="1:13" x14ac:dyDescent="0.2">
      <c r="A8890" t="s">
        <v>43</v>
      </c>
      <c r="B8890">
        <v>600</v>
      </c>
      <c r="C8890">
        <v>1</v>
      </c>
      <c r="D8890" t="s">
        <v>14</v>
      </c>
      <c r="E8890">
        <v>0</v>
      </c>
      <c r="F8890">
        <v>98</v>
      </c>
      <c r="G8890">
        <v>49</v>
      </c>
      <c r="H8890">
        <v>49</v>
      </c>
      <c r="I8890">
        <v>0.134021</v>
      </c>
      <c r="J8890">
        <v>1.0416E-2</v>
      </c>
      <c r="K8890">
        <v>0.12360500000000001</v>
      </c>
      <c r="L8890">
        <v>32.860061000000002</v>
      </c>
      <c r="M8890">
        <f t="shared" si="138"/>
        <v>12.866839477726575</v>
      </c>
    </row>
    <row r="8891" spans="1:13" x14ac:dyDescent="0.2">
      <c r="A8891" t="s">
        <v>43</v>
      </c>
      <c r="B8891">
        <v>600</v>
      </c>
      <c r="C8891">
        <v>1</v>
      </c>
      <c r="D8891" t="s">
        <v>14</v>
      </c>
      <c r="E8891">
        <v>1</v>
      </c>
      <c r="F8891">
        <v>98</v>
      </c>
      <c r="G8891">
        <v>49</v>
      </c>
      <c r="H8891">
        <v>49</v>
      </c>
      <c r="I8891">
        <v>0.14433000000000001</v>
      </c>
      <c r="J8891">
        <v>1.0416E-2</v>
      </c>
      <c r="K8891">
        <v>0.13391400000000001</v>
      </c>
      <c r="L8891">
        <v>33.470350000000003</v>
      </c>
      <c r="M8891">
        <f t="shared" si="138"/>
        <v>13.8565668202765</v>
      </c>
    </row>
    <row r="8892" spans="1:13" x14ac:dyDescent="0.2">
      <c r="A8892" t="s">
        <v>43</v>
      </c>
      <c r="B8892">
        <v>600</v>
      </c>
      <c r="C8892">
        <v>1</v>
      </c>
      <c r="D8892" t="s">
        <v>14</v>
      </c>
      <c r="E8892">
        <v>2</v>
      </c>
      <c r="F8892">
        <v>98</v>
      </c>
      <c r="G8892">
        <v>49</v>
      </c>
      <c r="H8892">
        <v>49</v>
      </c>
      <c r="I8892">
        <v>0.103093</v>
      </c>
      <c r="J8892">
        <v>1.0416E-2</v>
      </c>
      <c r="K8892">
        <v>9.2676999999999995E-2</v>
      </c>
      <c r="L8892">
        <v>33.174258000000002</v>
      </c>
      <c r="M8892">
        <f t="shared" si="138"/>
        <v>9.8975614439324122</v>
      </c>
    </row>
    <row r="8893" spans="1:13" x14ac:dyDescent="0.2">
      <c r="A8893" t="s">
        <v>43</v>
      </c>
      <c r="B8893">
        <v>600</v>
      </c>
      <c r="C8893">
        <v>1</v>
      </c>
      <c r="D8893" t="s">
        <v>14</v>
      </c>
      <c r="E8893">
        <v>3</v>
      </c>
      <c r="F8893">
        <v>98</v>
      </c>
      <c r="G8893">
        <v>49</v>
      </c>
      <c r="H8893">
        <v>49</v>
      </c>
      <c r="I8893">
        <v>0.14433000000000001</v>
      </c>
      <c r="J8893">
        <v>1.0416E-2</v>
      </c>
      <c r="K8893">
        <v>0.13391400000000001</v>
      </c>
      <c r="L8893">
        <v>33.728631999999998</v>
      </c>
      <c r="M8893">
        <f t="shared" si="138"/>
        <v>13.8565668202765</v>
      </c>
    </row>
    <row r="8894" spans="1:13" x14ac:dyDescent="0.2">
      <c r="A8894" t="s">
        <v>43</v>
      </c>
      <c r="B8894">
        <v>600</v>
      </c>
      <c r="C8894">
        <v>1</v>
      </c>
      <c r="D8894" t="s">
        <v>14</v>
      </c>
      <c r="E8894">
        <v>4</v>
      </c>
      <c r="F8894">
        <v>98</v>
      </c>
      <c r="G8894">
        <v>49</v>
      </c>
      <c r="H8894">
        <v>49</v>
      </c>
      <c r="I8894">
        <v>0.154639</v>
      </c>
      <c r="J8894">
        <v>1.0416E-2</v>
      </c>
      <c r="K8894">
        <v>0.14422399999999999</v>
      </c>
      <c r="L8894">
        <v>33.101979999999998</v>
      </c>
      <c r="M8894">
        <f t="shared" si="138"/>
        <v>14.846294162826421</v>
      </c>
    </row>
    <row r="8895" spans="1:13" x14ac:dyDescent="0.2">
      <c r="A8895" t="s">
        <v>43</v>
      </c>
      <c r="B8895">
        <v>600</v>
      </c>
      <c r="C8895">
        <v>1</v>
      </c>
      <c r="D8895" t="s">
        <v>14</v>
      </c>
      <c r="E8895">
        <v>5</v>
      </c>
      <c r="F8895">
        <v>98</v>
      </c>
      <c r="G8895">
        <v>49</v>
      </c>
      <c r="H8895">
        <v>49</v>
      </c>
      <c r="I8895">
        <v>0.14433000000000001</v>
      </c>
      <c r="J8895">
        <v>1.0416E-2</v>
      </c>
      <c r="K8895">
        <v>0.13391400000000001</v>
      </c>
      <c r="L8895">
        <v>33.091296999999997</v>
      </c>
      <c r="M8895">
        <f t="shared" si="138"/>
        <v>13.8565668202765</v>
      </c>
    </row>
    <row r="8896" spans="1:13" x14ac:dyDescent="0.2">
      <c r="A8896" t="s">
        <v>43</v>
      </c>
      <c r="B8896">
        <v>600</v>
      </c>
      <c r="C8896">
        <v>1</v>
      </c>
      <c r="D8896" t="s">
        <v>14</v>
      </c>
      <c r="E8896">
        <v>6</v>
      </c>
      <c r="F8896">
        <v>98</v>
      </c>
      <c r="G8896">
        <v>49</v>
      </c>
      <c r="H8896">
        <v>49</v>
      </c>
      <c r="I8896">
        <v>0.134021</v>
      </c>
      <c r="J8896">
        <v>1.0416E-2</v>
      </c>
      <c r="K8896">
        <v>0.12360500000000001</v>
      </c>
      <c r="L8896">
        <v>33.312730000000002</v>
      </c>
      <c r="M8896">
        <f t="shared" si="138"/>
        <v>12.866839477726575</v>
      </c>
    </row>
    <row r="8897" spans="1:13" x14ac:dyDescent="0.2">
      <c r="A8897" t="s">
        <v>43</v>
      </c>
      <c r="B8897">
        <v>600</v>
      </c>
      <c r="C8897">
        <v>1</v>
      </c>
      <c r="D8897" t="s">
        <v>14</v>
      </c>
      <c r="E8897">
        <v>7</v>
      </c>
      <c r="F8897">
        <v>98</v>
      </c>
      <c r="G8897">
        <v>49</v>
      </c>
      <c r="H8897">
        <v>49</v>
      </c>
      <c r="I8897">
        <v>0.113402</v>
      </c>
      <c r="J8897">
        <v>1.0416E-2</v>
      </c>
      <c r="K8897">
        <v>0.102987</v>
      </c>
      <c r="L8897">
        <v>33.840566000000003</v>
      </c>
      <c r="M8897">
        <f t="shared" si="138"/>
        <v>10.887288786482335</v>
      </c>
    </row>
    <row r="8898" spans="1:13" x14ac:dyDescent="0.2">
      <c r="A8898" t="s">
        <v>43</v>
      </c>
      <c r="B8898">
        <v>600</v>
      </c>
      <c r="C8898">
        <v>1</v>
      </c>
      <c r="D8898" t="s">
        <v>15</v>
      </c>
      <c r="E8898">
        <v>0</v>
      </c>
      <c r="F8898">
        <v>98</v>
      </c>
      <c r="G8898">
        <v>49</v>
      </c>
      <c r="H8898">
        <v>49</v>
      </c>
      <c r="I8898">
        <v>0.113402</v>
      </c>
      <c r="J8898">
        <v>1.0416E-2</v>
      </c>
      <c r="K8898">
        <v>0.102987</v>
      </c>
      <c r="L8898">
        <v>31.022593000000001</v>
      </c>
      <c r="M8898">
        <f t="shared" si="138"/>
        <v>10.887288786482335</v>
      </c>
    </row>
    <row r="8899" spans="1:13" x14ac:dyDescent="0.2">
      <c r="A8899" t="s">
        <v>43</v>
      </c>
      <c r="B8899">
        <v>600</v>
      </c>
      <c r="C8899">
        <v>1</v>
      </c>
      <c r="D8899" t="s">
        <v>15</v>
      </c>
      <c r="E8899">
        <v>1</v>
      </c>
      <c r="F8899">
        <v>98</v>
      </c>
      <c r="G8899">
        <v>49</v>
      </c>
      <c r="H8899">
        <v>49</v>
      </c>
      <c r="I8899">
        <v>0.14433000000000001</v>
      </c>
      <c r="J8899">
        <v>1.0416E-2</v>
      </c>
      <c r="K8899">
        <v>0.13391400000000001</v>
      </c>
      <c r="L8899">
        <v>30.573309999999999</v>
      </c>
      <c r="M8899">
        <f t="shared" ref="M8899:M8962" si="139">IF(I8899=0,1,I8899/J8899)</f>
        <v>13.8565668202765</v>
      </c>
    </row>
    <row r="8900" spans="1:13" x14ac:dyDescent="0.2">
      <c r="A8900" t="s">
        <v>43</v>
      </c>
      <c r="B8900">
        <v>600</v>
      </c>
      <c r="C8900">
        <v>1</v>
      </c>
      <c r="D8900" t="s">
        <v>15</v>
      </c>
      <c r="E8900">
        <v>2</v>
      </c>
      <c r="F8900">
        <v>98</v>
      </c>
      <c r="G8900">
        <v>49</v>
      </c>
      <c r="H8900">
        <v>49</v>
      </c>
      <c r="I8900">
        <v>0.123711</v>
      </c>
      <c r="J8900">
        <v>1.0416E-2</v>
      </c>
      <c r="K8900">
        <v>0.11329599999999999</v>
      </c>
      <c r="L8900">
        <v>31.160108999999999</v>
      </c>
      <c r="M8900">
        <f t="shared" si="139"/>
        <v>11.877016129032258</v>
      </c>
    </row>
    <row r="8901" spans="1:13" x14ac:dyDescent="0.2">
      <c r="A8901" t="s">
        <v>43</v>
      </c>
      <c r="B8901">
        <v>600</v>
      </c>
      <c r="C8901">
        <v>1</v>
      </c>
      <c r="D8901" t="s">
        <v>15</v>
      </c>
      <c r="E8901">
        <v>3</v>
      </c>
      <c r="F8901">
        <v>98</v>
      </c>
      <c r="G8901">
        <v>49</v>
      </c>
      <c r="H8901">
        <v>49</v>
      </c>
      <c r="I8901">
        <v>0.113402</v>
      </c>
      <c r="J8901">
        <v>1.0416E-2</v>
      </c>
      <c r="K8901">
        <v>0.102987</v>
      </c>
      <c r="L8901">
        <v>31.122257999999999</v>
      </c>
      <c r="M8901">
        <f t="shared" si="139"/>
        <v>10.887288786482335</v>
      </c>
    </row>
    <row r="8902" spans="1:13" x14ac:dyDescent="0.2">
      <c r="A8902" t="s">
        <v>43</v>
      </c>
      <c r="B8902">
        <v>600</v>
      </c>
      <c r="C8902">
        <v>1</v>
      </c>
      <c r="D8902" t="s">
        <v>15</v>
      </c>
      <c r="E8902">
        <v>4</v>
      </c>
      <c r="F8902">
        <v>98</v>
      </c>
      <c r="G8902">
        <v>49</v>
      </c>
      <c r="H8902">
        <v>49</v>
      </c>
      <c r="I8902">
        <v>0.103093</v>
      </c>
      <c r="J8902">
        <v>1.0416E-2</v>
      </c>
      <c r="K8902">
        <v>9.2676999999999995E-2</v>
      </c>
      <c r="L8902">
        <v>30.735244999999999</v>
      </c>
      <c r="M8902">
        <f t="shared" si="139"/>
        <v>9.8975614439324122</v>
      </c>
    </row>
    <row r="8903" spans="1:13" x14ac:dyDescent="0.2">
      <c r="A8903" t="s">
        <v>43</v>
      </c>
      <c r="B8903">
        <v>600</v>
      </c>
      <c r="C8903">
        <v>1</v>
      </c>
      <c r="D8903" t="s">
        <v>15</v>
      </c>
      <c r="E8903">
        <v>5</v>
      </c>
      <c r="F8903">
        <v>98</v>
      </c>
      <c r="G8903">
        <v>49</v>
      </c>
      <c r="H8903">
        <v>49</v>
      </c>
      <c r="I8903">
        <v>0.103093</v>
      </c>
      <c r="J8903">
        <v>1.0416E-2</v>
      </c>
      <c r="K8903">
        <v>9.2676999999999995E-2</v>
      </c>
      <c r="L8903">
        <v>30.755564</v>
      </c>
      <c r="M8903">
        <f t="shared" si="139"/>
        <v>9.8975614439324122</v>
      </c>
    </row>
    <row r="8904" spans="1:13" x14ac:dyDescent="0.2">
      <c r="A8904" t="s">
        <v>43</v>
      </c>
      <c r="B8904">
        <v>600</v>
      </c>
      <c r="C8904">
        <v>1</v>
      </c>
      <c r="D8904" t="s">
        <v>15</v>
      </c>
      <c r="E8904">
        <v>6</v>
      </c>
      <c r="F8904">
        <v>98</v>
      </c>
      <c r="G8904">
        <v>49</v>
      </c>
      <c r="H8904">
        <v>49</v>
      </c>
      <c r="I8904">
        <v>0.134021</v>
      </c>
      <c r="J8904">
        <v>1.0416E-2</v>
      </c>
      <c r="K8904">
        <v>0.12360500000000001</v>
      </c>
      <c r="L8904">
        <v>31.883935000000001</v>
      </c>
      <c r="M8904">
        <f t="shared" si="139"/>
        <v>12.866839477726575</v>
      </c>
    </row>
    <row r="8905" spans="1:13" x14ac:dyDescent="0.2">
      <c r="A8905" t="s">
        <v>43</v>
      </c>
      <c r="B8905">
        <v>600</v>
      </c>
      <c r="C8905">
        <v>1</v>
      </c>
      <c r="D8905" t="s">
        <v>15</v>
      </c>
      <c r="E8905">
        <v>7</v>
      </c>
      <c r="F8905">
        <v>98</v>
      </c>
      <c r="G8905">
        <v>49</v>
      </c>
      <c r="H8905">
        <v>49</v>
      </c>
      <c r="I8905">
        <v>0.113402</v>
      </c>
      <c r="J8905">
        <v>1.0416E-2</v>
      </c>
      <c r="K8905">
        <v>0.102987</v>
      </c>
      <c r="L8905">
        <v>30.636483999999999</v>
      </c>
      <c r="M8905">
        <f t="shared" si="139"/>
        <v>10.887288786482335</v>
      </c>
    </row>
    <row r="8906" spans="1:13" x14ac:dyDescent="0.2">
      <c r="A8906" t="s">
        <v>43</v>
      </c>
      <c r="B8906">
        <v>600</v>
      </c>
      <c r="C8906">
        <v>2</v>
      </c>
      <c r="D8906" t="s">
        <v>13</v>
      </c>
      <c r="E8906">
        <v>0</v>
      </c>
      <c r="F8906">
        <v>98</v>
      </c>
      <c r="G8906">
        <v>25</v>
      </c>
      <c r="H8906">
        <v>50</v>
      </c>
      <c r="I8906">
        <v>5.1546000000000002E-2</v>
      </c>
      <c r="J8906">
        <v>1.0203E-2</v>
      </c>
      <c r="K8906">
        <v>4.1342999999999998E-2</v>
      </c>
      <c r="L8906">
        <v>38.322031000000003</v>
      </c>
      <c r="M8906">
        <f t="shared" si="139"/>
        <v>5.0520435166127609</v>
      </c>
    </row>
    <row r="8907" spans="1:13" x14ac:dyDescent="0.2">
      <c r="A8907" t="s">
        <v>43</v>
      </c>
      <c r="B8907">
        <v>600</v>
      </c>
      <c r="C8907">
        <v>2</v>
      </c>
      <c r="D8907" t="s">
        <v>13</v>
      </c>
      <c r="E8907">
        <v>1</v>
      </c>
      <c r="F8907">
        <v>98</v>
      </c>
      <c r="G8907">
        <v>25</v>
      </c>
      <c r="H8907">
        <v>50</v>
      </c>
      <c r="I8907">
        <v>5.1546000000000002E-2</v>
      </c>
      <c r="J8907">
        <v>1.0203E-2</v>
      </c>
      <c r="K8907">
        <v>4.1342999999999998E-2</v>
      </c>
      <c r="L8907">
        <v>38.895730999999998</v>
      </c>
      <c r="M8907">
        <f t="shared" si="139"/>
        <v>5.0520435166127609</v>
      </c>
    </row>
    <row r="8908" spans="1:13" x14ac:dyDescent="0.2">
      <c r="A8908" t="s">
        <v>43</v>
      </c>
      <c r="B8908">
        <v>600</v>
      </c>
      <c r="C8908">
        <v>2</v>
      </c>
      <c r="D8908" t="s">
        <v>13</v>
      </c>
      <c r="E8908">
        <v>2</v>
      </c>
      <c r="F8908">
        <v>98</v>
      </c>
      <c r="G8908">
        <v>25</v>
      </c>
      <c r="H8908">
        <v>50</v>
      </c>
      <c r="I8908">
        <v>0.123711</v>
      </c>
      <c r="J8908">
        <v>1.0203E-2</v>
      </c>
      <c r="K8908">
        <v>0.113508</v>
      </c>
      <c r="L8908">
        <v>38.401809999999998</v>
      </c>
      <c r="M8908">
        <f t="shared" si="139"/>
        <v>12.124963246104087</v>
      </c>
    </row>
    <row r="8909" spans="1:13" x14ac:dyDescent="0.2">
      <c r="A8909" t="s">
        <v>43</v>
      </c>
      <c r="B8909">
        <v>600</v>
      </c>
      <c r="C8909">
        <v>2</v>
      </c>
      <c r="D8909" t="s">
        <v>13</v>
      </c>
      <c r="E8909">
        <v>3</v>
      </c>
      <c r="F8909">
        <v>98</v>
      </c>
      <c r="G8909">
        <v>25</v>
      </c>
      <c r="H8909">
        <v>50</v>
      </c>
      <c r="I8909">
        <v>9.2784000000000005E-2</v>
      </c>
      <c r="J8909">
        <v>1.0203E-2</v>
      </c>
      <c r="K8909">
        <v>8.2581000000000002E-2</v>
      </c>
      <c r="L8909">
        <v>38.850698000000001</v>
      </c>
      <c r="M8909">
        <f t="shared" si="139"/>
        <v>9.0937959423698906</v>
      </c>
    </row>
    <row r="8910" spans="1:13" x14ac:dyDescent="0.2">
      <c r="A8910" t="s">
        <v>43</v>
      </c>
      <c r="B8910">
        <v>600</v>
      </c>
      <c r="C8910">
        <v>2</v>
      </c>
      <c r="D8910" t="s">
        <v>13</v>
      </c>
      <c r="E8910">
        <v>4</v>
      </c>
      <c r="F8910">
        <v>98</v>
      </c>
      <c r="G8910">
        <v>25</v>
      </c>
      <c r="H8910">
        <v>50</v>
      </c>
      <c r="I8910">
        <v>8.2474000000000006E-2</v>
      </c>
      <c r="J8910">
        <v>1.0203E-2</v>
      </c>
      <c r="K8910">
        <v>7.2271000000000002E-2</v>
      </c>
      <c r="L8910">
        <v>39.217728000000001</v>
      </c>
      <c r="M8910">
        <f t="shared" si="139"/>
        <v>8.0833088307360583</v>
      </c>
    </row>
    <row r="8911" spans="1:13" x14ac:dyDescent="0.2">
      <c r="A8911" t="s">
        <v>43</v>
      </c>
      <c r="B8911">
        <v>600</v>
      </c>
      <c r="C8911">
        <v>2</v>
      </c>
      <c r="D8911" t="s">
        <v>13</v>
      </c>
      <c r="E8911">
        <v>5</v>
      </c>
      <c r="F8911">
        <v>98</v>
      </c>
      <c r="G8911">
        <v>25</v>
      </c>
      <c r="H8911">
        <v>50</v>
      </c>
      <c r="I8911">
        <v>6.1856000000000001E-2</v>
      </c>
      <c r="J8911">
        <v>1.0203E-2</v>
      </c>
      <c r="K8911">
        <v>5.1652999999999998E-2</v>
      </c>
      <c r="L8911">
        <v>37.865305999999997</v>
      </c>
      <c r="M8911">
        <f t="shared" si="139"/>
        <v>6.0625306282465941</v>
      </c>
    </row>
    <row r="8912" spans="1:13" x14ac:dyDescent="0.2">
      <c r="A8912" t="s">
        <v>43</v>
      </c>
      <c r="B8912">
        <v>600</v>
      </c>
      <c r="C8912">
        <v>2</v>
      </c>
      <c r="D8912" t="s">
        <v>13</v>
      </c>
      <c r="E8912">
        <v>6</v>
      </c>
      <c r="F8912">
        <v>98</v>
      </c>
      <c r="G8912">
        <v>25</v>
      </c>
      <c r="H8912">
        <v>50</v>
      </c>
      <c r="I8912">
        <v>0.103093</v>
      </c>
      <c r="J8912">
        <v>1.0203E-2</v>
      </c>
      <c r="K8912">
        <v>9.289E-2</v>
      </c>
      <c r="L8912">
        <v>39.166803999999999</v>
      </c>
      <c r="M8912">
        <f t="shared" si="139"/>
        <v>10.104185043614624</v>
      </c>
    </row>
    <row r="8913" spans="1:13" x14ac:dyDescent="0.2">
      <c r="A8913" t="s">
        <v>43</v>
      </c>
      <c r="B8913">
        <v>600</v>
      </c>
      <c r="C8913">
        <v>2</v>
      </c>
      <c r="D8913" t="s">
        <v>13</v>
      </c>
      <c r="E8913">
        <v>7</v>
      </c>
      <c r="F8913">
        <v>98</v>
      </c>
      <c r="G8913">
        <v>25</v>
      </c>
      <c r="H8913">
        <v>50</v>
      </c>
      <c r="I8913">
        <v>5.1546000000000002E-2</v>
      </c>
      <c r="J8913">
        <v>1.0203E-2</v>
      </c>
      <c r="K8913">
        <v>4.1342999999999998E-2</v>
      </c>
      <c r="L8913">
        <v>38.566923000000003</v>
      </c>
      <c r="M8913">
        <f t="shared" si="139"/>
        <v>5.0520435166127609</v>
      </c>
    </row>
    <row r="8914" spans="1:13" x14ac:dyDescent="0.2">
      <c r="A8914" t="s">
        <v>43</v>
      </c>
      <c r="B8914">
        <v>600</v>
      </c>
      <c r="C8914">
        <v>2</v>
      </c>
      <c r="D8914" t="s">
        <v>14</v>
      </c>
      <c r="E8914">
        <v>0</v>
      </c>
      <c r="F8914">
        <v>98</v>
      </c>
      <c r="G8914">
        <v>25</v>
      </c>
      <c r="H8914">
        <v>50</v>
      </c>
      <c r="I8914">
        <v>0.103093</v>
      </c>
      <c r="J8914">
        <v>1.0203E-2</v>
      </c>
      <c r="K8914">
        <v>9.289E-2</v>
      </c>
      <c r="L8914">
        <v>32.440688999999999</v>
      </c>
      <c r="M8914">
        <f t="shared" si="139"/>
        <v>10.104185043614624</v>
      </c>
    </row>
    <row r="8915" spans="1:13" x14ac:dyDescent="0.2">
      <c r="A8915" t="s">
        <v>43</v>
      </c>
      <c r="B8915">
        <v>600</v>
      </c>
      <c r="C8915">
        <v>2</v>
      </c>
      <c r="D8915" t="s">
        <v>14</v>
      </c>
      <c r="E8915">
        <v>1</v>
      </c>
      <c r="F8915">
        <v>98</v>
      </c>
      <c r="G8915">
        <v>25</v>
      </c>
      <c r="H8915">
        <v>50</v>
      </c>
      <c r="I8915">
        <v>7.2165000000000007E-2</v>
      </c>
      <c r="J8915">
        <v>1.0203E-2</v>
      </c>
      <c r="K8915">
        <v>6.1962000000000003E-2</v>
      </c>
      <c r="L8915">
        <v>33.489116000000003</v>
      </c>
      <c r="M8915">
        <f t="shared" si="139"/>
        <v>7.0729197294913266</v>
      </c>
    </row>
    <row r="8916" spans="1:13" x14ac:dyDescent="0.2">
      <c r="A8916" t="s">
        <v>43</v>
      </c>
      <c r="B8916">
        <v>600</v>
      </c>
      <c r="C8916">
        <v>2</v>
      </c>
      <c r="D8916" t="s">
        <v>14</v>
      </c>
      <c r="E8916">
        <v>2</v>
      </c>
      <c r="F8916">
        <v>98</v>
      </c>
      <c r="G8916">
        <v>25</v>
      </c>
      <c r="H8916">
        <v>50</v>
      </c>
      <c r="I8916">
        <v>8.2474000000000006E-2</v>
      </c>
      <c r="J8916">
        <v>1.0203E-2</v>
      </c>
      <c r="K8916">
        <v>7.2271000000000002E-2</v>
      </c>
      <c r="L8916">
        <v>33.391748</v>
      </c>
      <c r="M8916">
        <f t="shared" si="139"/>
        <v>8.0833088307360583</v>
      </c>
    </row>
    <row r="8917" spans="1:13" x14ac:dyDescent="0.2">
      <c r="A8917" t="s">
        <v>43</v>
      </c>
      <c r="B8917">
        <v>600</v>
      </c>
      <c r="C8917">
        <v>2</v>
      </c>
      <c r="D8917" t="s">
        <v>14</v>
      </c>
      <c r="E8917">
        <v>3</v>
      </c>
      <c r="F8917">
        <v>98</v>
      </c>
      <c r="G8917">
        <v>25</v>
      </c>
      <c r="H8917">
        <v>50</v>
      </c>
      <c r="I8917">
        <v>0.103093</v>
      </c>
      <c r="J8917">
        <v>1.0203E-2</v>
      </c>
      <c r="K8917">
        <v>9.289E-2</v>
      </c>
      <c r="L8917">
        <v>33.659413000000001</v>
      </c>
      <c r="M8917">
        <f t="shared" si="139"/>
        <v>10.104185043614624</v>
      </c>
    </row>
    <row r="8918" spans="1:13" x14ac:dyDescent="0.2">
      <c r="A8918" t="s">
        <v>43</v>
      </c>
      <c r="B8918">
        <v>600</v>
      </c>
      <c r="C8918">
        <v>2</v>
      </c>
      <c r="D8918" t="s">
        <v>14</v>
      </c>
      <c r="E8918">
        <v>4</v>
      </c>
      <c r="F8918">
        <v>98</v>
      </c>
      <c r="G8918">
        <v>25</v>
      </c>
      <c r="H8918">
        <v>50</v>
      </c>
      <c r="I8918">
        <v>0.103093</v>
      </c>
      <c r="J8918">
        <v>1.0203E-2</v>
      </c>
      <c r="K8918">
        <v>9.289E-2</v>
      </c>
      <c r="L8918">
        <v>34.343986999999998</v>
      </c>
      <c r="M8918">
        <f t="shared" si="139"/>
        <v>10.104185043614624</v>
      </c>
    </row>
    <row r="8919" spans="1:13" x14ac:dyDescent="0.2">
      <c r="A8919" t="s">
        <v>43</v>
      </c>
      <c r="B8919">
        <v>600</v>
      </c>
      <c r="C8919">
        <v>2</v>
      </c>
      <c r="D8919" t="s">
        <v>14</v>
      </c>
      <c r="E8919">
        <v>5</v>
      </c>
      <c r="F8919">
        <v>98</v>
      </c>
      <c r="G8919">
        <v>25</v>
      </c>
      <c r="H8919">
        <v>50</v>
      </c>
      <c r="I8919">
        <v>9.2784000000000005E-2</v>
      </c>
      <c r="J8919">
        <v>1.0203E-2</v>
      </c>
      <c r="K8919">
        <v>8.2581000000000002E-2</v>
      </c>
      <c r="L8919">
        <v>33.402380999999998</v>
      </c>
      <c r="M8919">
        <f t="shared" si="139"/>
        <v>9.0937959423698906</v>
      </c>
    </row>
    <row r="8920" spans="1:13" x14ac:dyDescent="0.2">
      <c r="A8920" t="s">
        <v>43</v>
      </c>
      <c r="B8920">
        <v>600</v>
      </c>
      <c r="C8920">
        <v>2</v>
      </c>
      <c r="D8920" t="s">
        <v>14</v>
      </c>
      <c r="E8920">
        <v>6</v>
      </c>
      <c r="F8920">
        <v>98</v>
      </c>
      <c r="G8920">
        <v>25</v>
      </c>
      <c r="H8920">
        <v>50</v>
      </c>
      <c r="I8920">
        <v>9.2784000000000005E-2</v>
      </c>
      <c r="J8920">
        <v>1.0203E-2</v>
      </c>
      <c r="K8920">
        <v>8.2581000000000002E-2</v>
      </c>
      <c r="L8920">
        <v>33.718108000000001</v>
      </c>
      <c r="M8920">
        <f t="shared" si="139"/>
        <v>9.0937959423698906</v>
      </c>
    </row>
    <row r="8921" spans="1:13" x14ac:dyDescent="0.2">
      <c r="A8921" t="s">
        <v>43</v>
      </c>
      <c r="B8921">
        <v>600</v>
      </c>
      <c r="C8921">
        <v>2</v>
      </c>
      <c r="D8921" t="s">
        <v>14</v>
      </c>
      <c r="E8921">
        <v>7</v>
      </c>
      <c r="F8921">
        <v>98</v>
      </c>
      <c r="G8921">
        <v>25</v>
      </c>
      <c r="H8921">
        <v>50</v>
      </c>
      <c r="I8921">
        <v>0.103093</v>
      </c>
      <c r="J8921">
        <v>1.0203E-2</v>
      </c>
      <c r="K8921">
        <v>9.289E-2</v>
      </c>
      <c r="L8921">
        <v>33.125208999999998</v>
      </c>
      <c r="M8921">
        <f t="shared" si="139"/>
        <v>10.104185043614624</v>
      </c>
    </row>
    <row r="8922" spans="1:13" x14ac:dyDescent="0.2">
      <c r="A8922" t="s">
        <v>43</v>
      </c>
      <c r="B8922">
        <v>600</v>
      </c>
      <c r="C8922">
        <v>2</v>
      </c>
      <c r="D8922" t="s">
        <v>15</v>
      </c>
      <c r="E8922">
        <v>0</v>
      </c>
      <c r="F8922">
        <v>98</v>
      </c>
      <c r="G8922">
        <v>25</v>
      </c>
      <c r="H8922">
        <v>50</v>
      </c>
      <c r="I8922">
        <v>0.103093</v>
      </c>
      <c r="J8922">
        <v>1.0203E-2</v>
      </c>
      <c r="K8922">
        <v>9.289E-2</v>
      </c>
      <c r="L8922">
        <v>31.336265999999998</v>
      </c>
      <c r="M8922">
        <f t="shared" si="139"/>
        <v>10.104185043614624</v>
      </c>
    </row>
    <row r="8923" spans="1:13" x14ac:dyDescent="0.2">
      <c r="A8923" t="s">
        <v>43</v>
      </c>
      <c r="B8923">
        <v>600</v>
      </c>
      <c r="C8923">
        <v>2</v>
      </c>
      <c r="D8923" t="s">
        <v>15</v>
      </c>
      <c r="E8923">
        <v>1</v>
      </c>
      <c r="F8923">
        <v>98</v>
      </c>
      <c r="G8923">
        <v>25</v>
      </c>
      <c r="H8923">
        <v>50</v>
      </c>
      <c r="I8923">
        <v>9.2784000000000005E-2</v>
      </c>
      <c r="J8923">
        <v>1.0203E-2</v>
      </c>
      <c r="K8923">
        <v>8.2581000000000002E-2</v>
      </c>
      <c r="L8923">
        <v>31.007615999999999</v>
      </c>
      <c r="M8923">
        <f t="shared" si="139"/>
        <v>9.0937959423698906</v>
      </c>
    </row>
    <row r="8924" spans="1:13" x14ac:dyDescent="0.2">
      <c r="A8924" t="s">
        <v>43</v>
      </c>
      <c r="B8924">
        <v>600</v>
      </c>
      <c r="C8924">
        <v>2</v>
      </c>
      <c r="D8924" t="s">
        <v>15</v>
      </c>
      <c r="E8924">
        <v>2</v>
      </c>
      <c r="F8924">
        <v>98</v>
      </c>
      <c r="G8924">
        <v>25</v>
      </c>
      <c r="H8924">
        <v>50</v>
      </c>
      <c r="I8924">
        <v>8.2474000000000006E-2</v>
      </c>
      <c r="J8924">
        <v>1.0203E-2</v>
      </c>
      <c r="K8924">
        <v>7.2271000000000002E-2</v>
      </c>
      <c r="L8924">
        <v>32.646580999999998</v>
      </c>
      <c r="M8924">
        <f t="shared" si="139"/>
        <v>8.0833088307360583</v>
      </c>
    </row>
    <row r="8925" spans="1:13" x14ac:dyDescent="0.2">
      <c r="A8925" t="s">
        <v>43</v>
      </c>
      <c r="B8925">
        <v>600</v>
      </c>
      <c r="C8925">
        <v>2</v>
      </c>
      <c r="D8925" t="s">
        <v>15</v>
      </c>
      <c r="E8925">
        <v>3</v>
      </c>
      <c r="F8925">
        <v>98</v>
      </c>
      <c r="G8925">
        <v>25</v>
      </c>
      <c r="H8925">
        <v>50</v>
      </c>
      <c r="I8925">
        <v>0.123711</v>
      </c>
      <c r="J8925">
        <v>1.0203E-2</v>
      </c>
      <c r="K8925">
        <v>0.113508</v>
      </c>
      <c r="L8925">
        <v>31.088073999999999</v>
      </c>
      <c r="M8925">
        <f t="shared" si="139"/>
        <v>12.124963246104087</v>
      </c>
    </row>
    <row r="8926" spans="1:13" x14ac:dyDescent="0.2">
      <c r="A8926" t="s">
        <v>43</v>
      </c>
      <c r="B8926">
        <v>600</v>
      </c>
      <c r="C8926">
        <v>2</v>
      </c>
      <c r="D8926" t="s">
        <v>15</v>
      </c>
      <c r="E8926">
        <v>4</v>
      </c>
      <c r="F8926">
        <v>98</v>
      </c>
      <c r="G8926">
        <v>25</v>
      </c>
      <c r="H8926">
        <v>50</v>
      </c>
      <c r="I8926">
        <v>0.103093</v>
      </c>
      <c r="J8926">
        <v>1.0203E-2</v>
      </c>
      <c r="K8926">
        <v>9.289E-2</v>
      </c>
      <c r="L8926">
        <v>31.141224000000001</v>
      </c>
      <c r="M8926">
        <f t="shared" si="139"/>
        <v>10.104185043614624</v>
      </c>
    </row>
    <row r="8927" spans="1:13" x14ac:dyDescent="0.2">
      <c r="A8927" t="s">
        <v>43</v>
      </c>
      <c r="B8927">
        <v>600</v>
      </c>
      <c r="C8927">
        <v>2</v>
      </c>
      <c r="D8927" t="s">
        <v>15</v>
      </c>
      <c r="E8927">
        <v>5</v>
      </c>
      <c r="F8927">
        <v>98</v>
      </c>
      <c r="G8927">
        <v>25</v>
      </c>
      <c r="H8927">
        <v>50</v>
      </c>
      <c r="I8927">
        <v>8.2474000000000006E-2</v>
      </c>
      <c r="J8927">
        <v>1.0203E-2</v>
      </c>
      <c r="K8927">
        <v>7.2271000000000002E-2</v>
      </c>
      <c r="L8927">
        <v>31.065403</v>
      </c>
      <c r="M8927">
        <f t="shared" si="139"/>
        <v>8.0833088307360583</v>
      </c>
    </row>
    <row r="8928" spans="1:13" x14ac:dyDescent="0.2">
      <c r="A8928" t="s">
        <v>43</v>
      </c>
      <c r="B8928">
        <v>600</v>
      </c>
      <c r="C8928">
        <v>2</v>
      </c>
      <c r="D8928" t="s">
        <v>15</v>
      </c>
      <c r="E8928">
        <v>6</v>
      </c>
      <c r="F8928">
        <v>98</v>
      </c>
      <c r="G8928">
        <v>25</v>
      </c>
      <c r="H8928">
        <v>50</v>
      </c>
      <c r="I8928">
        <v>8.2474000000000006E-2</v>
      </c>
      <c r="J8928">
        <v>1.0203E-2</v>
      </c>
      <c r="K8928">
        <v>7.2271000000000002E-2</v>
      </c>
      <c r="L8928">
        <v>31.230122999999999</v>
      </c>
      <c r="M8928">
        <f t="shared" si="139"/>
        <v>8.0833088307360583</v>
      </c>
    </row>
    <row r="8929" spans="1:13" x14ac:dyDescent="0.2">
      <c r="A8929" t="s">
        <v>43</v>
      </c>
      <c r="B8929">
        <v>600</v>
      </c>
      <c r="C8929">
        <v>2</v>
      </c>
      <c r="D8929" t="s">
        <v>15</v>
      </c>
      <c r="E8929">
        <v>7</v>
      </c>
      <c r="F8929">
        <v>98</v>
      </c>
      <c r="G8929">
        <v>25</v>
      </c>
      <c r="H8929">
        <v>50</v>
      </c>
      <c r="I8929">
        <v>8.2474000000000006E-2</v>
      </c>
      <c r="J8929">
        <v>1.0203E-2</v>
      </c>
      <c r="K8929">
        <v>7.2271000000000002E-2</v>
      </c>
      <c r="L8929">
        <v>31.084773999999999</v>
      </c>
      <c r="M8929">
        <f t="shared" si="139"/>
        <v>8.0833088307360583</v>
      </c>
    </row>
    <row r="8930" spans="1:13" x14ac:dyDescent="0.2">
      <c r="A8930" t="s">
        <v>43</v>
      </c>
      <c r="B8930">
        <v>600</v>
      </c>
      <c r="C8930">
        <v>3</v>
      </c>
      <c r="D8930" t="s">
        <v>13</v>
      </c>
      <c r="E8930">
        <v>0</v>
      </c>
      <c r="F8930">
        <v>98</v>
      </c>
      <c r="G8930">
        <v>17</v>
      </c>
      <c r="H8930">
        <v>50</v>
      </c>
      <c r="I8930">
        <v>8.2474000000000006E-2</v>
      </c>
      <c r="J8930">
        <v>1.0203E-2</v>
      </c>
      <c r="K8930">
        <v>7.2271000000000002E-2</v>
      </c>
      <c r="L8930">
        <v>38.528466000000002</v>
      </c>
      <c r="M8930">
        <f t="shared" si="139"/>
        <v>8.0833088307360583</v>
      </c>
    </row>
    <row r="8931" spans="1:13" x14ac:dyDescent="0.2">
      <c r="A8931" t="s">
        <v>43</v>
      </c>
      <c r="B8931">
        <v>600</v>
      </c>
      <c r="C8931">
        <v>3</v>
      </c>
      <c r="D8931" t="s">
        <v>13</v>
      </c>
      <c r="E8931">
        <v>1</v>
      </c>
      <c r="F8931">
        <v>98</v>
      </c>
      <c r="G8931">
        <v>17</v>
      </c>
      <c r="H8931">
        <v>50</v>
      </c>
      <c r="I8931">
        <v>0.113402</v>
      </c>
      <c r="J8931">
        <v>1.0203E-2</v>
      </c>
      <c r="K8931">
        <v>0.103199</v>
      </c>
      <c r="L8931">
        <v>37.644671000000002</v>
      </c>
      <c r="M8931">
        <f t="shared" si="139"/>
        <v>11.114574144859356</v>
      </c>
    </row>
    <row r="8932" spans="1:13" x14ac:dyDescent="0.2">
      <c r="A8932" t="s">
        <v>43</v>
      </c>
      <c r="B8932">
        <v>600</v>
      </c>
      <c r="C8932">
        <v>3</v>
      </c>
      <c r="D8932" t="s">
        <v>13</v>
      </c>
      <c r="E8932">
        <v>2</v>
      </c>
      <c r="F8932">
        <v>98</v>
      </c>
      <c r="G8932">
        <v>17</v>
      </c>
      <c r="H8932">
        <v>50</v>
      </c>
      <c r="I8932">
        <v>8.2474000000000006E-2</v>
      </c>
      <c r="J8932">
        <v>1.0203E-2</v>
      </c>
      <c r="K8932">
        <v>7.2271000000000002E-2</v>
      </c>
      <c r="L8932">
        <v>37.822518000000002</v>
      </c>
      <c r="M8932">
        <f t="shared" si="139"/>
        <v>8.0833088307360583</v>
      </c>
    </row>
    <row r="8933" spans="1:13" x14ac:dyDescent="0.2">
      <c r="A8933" t="s">
        <v>43</v>
      </c>
      <c r="B8933">
        <v>600</v>
      </c>
      <c r="C8933">
        <v>3</v>
      </c>
      <c r="D8933" t="s">
        <v>13</v>
      </c>
      <c r="E8933">
        <v>3</v>
      </c>
      <c r="F8933">
        <v>98</v>
      </c>
      <c r="G8933">
        <v>17</v>
      </c>
      <c r="H8933">
        <v>50</v>
      </c>
      <c r="I8933">
        <v>8.2474000000000006E-2</v>
      </c>
      <c r="J8933">
        <v>1.0203E-2</v>
      </c>
      <c r="K8933">
        <v>7.2271000000000002E-2</v>
      </c>
      <c r="L8933">
        <v>37.510382999999997</v>
      </c>
      <c r="M8933">
        <f t="shared" si="139"/>
        <v>8.0833088307360583</v>
      </c>
    </row>
    <row r="8934" spans="1:13" x14ac:dyDescent="0.2">
      <c r="A8934" t="s">
        <v>43</v>
      </c>
      <c r="B8934">
        <v>600</v>
      </c>
      <c r="C8934">
        <v>3</v>
      </c>
      <c r="D8934" t="s">
        <v>13</v>
      </c>
      <c r="E8934">
        <v>4</v>
      </c>
      <c r="F8934">
        <v>98</v>
      </c>
      <c r="G8934">
        <v>17</v>
      </c>
      <c r="H8934">
        <v>50</v>
      </c>
      <c r="I8934">
        <v>7.2165000000000007E-2</v>
      </c>
      <c r="J8934">
        <v>1.0203E-2</v>
      </c>
      <c r="K8934">
        <v>6.1962000000000003E-2</v>
      </c>
      <c r="L8934">
        <v>38.006762999999999</v>
      </c>
      <c r="M8934">
        <f t="shared" si="139"/>
        <v>7.0729197294913266</v>
      </c>
    </row>
    <row r="8935" spans="1:13" x14ac:dyDescent="0.2">
      <c r="A8935" t="s">
        <v>43</v>
      </c>
      <c r="B8935">
        <v>600</v>
      </c>
      <c r="C8935">
        <v>3</v>
      </c>
      <c r="D8935" t="s">
        <v>13</v>
      </c>
      <c r="E8935">
        <v>5</v>
      </c>
      <c r="F8935">
        <v>98</v>
      </c>
      <c r="G8935">
        <v>17</v>
      </c>
      <c r="H8935">
        <v>50</v>
      </c>
      <c r="I8935">
        <v>5.1546000000000002E-2</v>
      </c>
      <c r="J8935">
        <v>1.0203E-2</v>
      </c>
      <c r="K8935">
        <v>4.1342999999999998E-2</v>
      </c>
      <c r="L8935">
        <v>38.45335</v>
      </c>
      <c r="M8935">
        <f t="shared" si="139"/>
        <v>5.0520435166127609</v>
      </c>
    </row>
    <row r="8936" spans="1:13" x14ac:dyDescent="0.2">
      <c r="A8936" t="s">
        <v>43</v>
      </c>
      <c r="B8936">
        <v>600</v>
      </c>
      <c r="C8936">
        <v>3</v>
      </c>
      <c r="D8936" t="s">
        <v>13</v>
      </c>
      <c r="E8936">
        <v>6</v>
      </c>
      <c r="F8936">
        <v>98</v>
      </c>
      <c r="G8936">
        <v>17</v>
      </c>
      <c r="H8936">
        <v>50</v>
      </c>
      <c r="I8936">
        <v>5.1546000000000002E-2</v>
      </c>
      <c r="J8936">
        <v>1.0203E-2</v>
      </c>
      <c r="K8936">
        <v>4.1342999999999998E-2</v>
      </c>
      <c r="L8936">
        <v>38.230488999999999</v>
      </c>
      <c r="M8936">
        <f t="shared" si="139"/>
        <v>5.0520435166127609</v>
      </c>
    </row>
    <row r="8937" spans="1:13" x14ac:dyDescent="0.2">
      <c r="A8937" t="s">
        <v>43</v>
      </c>
      <c r="B8937">
        <v>600</v>
      </c>
      <c r="C8937">
        <v>3</v>
      </c>
      <c r="D8937" t="s">
        <v>13</v>
      </c>
      <c r="E8937">
        <v>7</v>
      </c>
      <c r="F8937">
        <v>98</v>
      </c>
      <c r="G8937">
        <v>17</v>
      </c>
      <c r="H8937">
        <v>50</v>
      </c>
      <c r="I8937">
        <v>9.2784000000000005E-2</v>
      </c>
      <c r="J8937">
        <v>1.0203E-2</v>
      </c>
      <c r="K8937">
        <v>8.2581000000000002E-2</v>
      </c>
      <c r="L8937">
        <v>38.114151</v>
      </c>
      <c r="M8937">
        <f t="shared" si="139"/>
        <v>9.0937959423698906</v>
      </c>
    </row>
    <row r="8938" spans="1:13" x14ac:dyDescent="0.2">
      <c r="A8938" t="s">
        <v>43</v>
      </c>
      <c r="B8938">
        <v>600</v>
      </c>
      <c r="C8938">
        <v>3</v>
      </c>
      <c r="D8938" t="s">
        <v>14</v>
      </c>
      <c r="E8938">
        <v>0</v>
      </c>
      <c r="F8938">
        <v>98</v>
      </c>
      <c r="G8938">
        <v>17</v>
      </c>
      <c r="H8938">
        <v>50</v>
      </c>
      <c r="I8938">
        <v>9.2784000000000005E-2</v>
      </c>
      <c r="J8938">
        <v>1.0203E-2</v>
      </c>
      <c r="K8938">
        <v>8.2581000000000002E-2</v>
      </c>
      <c r="L8938">
        <v>33.398515000000003</v>
      </c>
      <c r="M8938">
        <f t="shared" si="139"/>
        <v>9.0937959423698906</v>
      </c>
    </row>
    <row r="8939" spans="1:13" x14ac:dyDescent="0.2">
      <c r="A8939" t="s">
        <v>43</v>
      </c>
      <c r="B8939">
        <v>600</v>
      </c>
      <c r="C8939">
        <v>3</v>
      </c>
      <c r="D8939" t="s">
        <v>14</v>
      </c>
      <c r="E8939">
        <v>1</v>
      </c>
      <c r="F8939">
        <v>98</v>
      </c>
      <c r="G8939">
        <v>17</v>
      </c>
      <c r="H8939">
        <v>50</v>
      </c>
      <c r="I8939">
        <v>8.2474000000000006E-2</v>
      </c>
      <c r="J8939">
        <v>1.0203E-2</v>
      </c>
      <c r="K8939">
        <v>7.2271000000000002E-2</v>
      </c>
      <c r="L8939">
        <v>33.154952000000002</v>
      </c>
      <c r="M8939">
        <f t="shared" si="139"/>
        <v>8.0833088307360583</v>
      </c>
    </row>
    <row r="8940" spans="1:13" x14ac:dyDescent="0.2">
      <c r="A8940" t="s">
        <v>43</v>
      </c>
      <c r="B8940">
        <v>600</v>
      </c>
      <c r="C8940">
        <v>3</v>
      </c>
      <c r="D8940" t="s">
        <v>14</v>
      </c>
      <c r="E8940">
        <v>2</v>
      </c>
      <c r="F8940">
        <v>98</v>
      </c>
      <c r="G8940">
        <v>17</v>
      </c>
      <c r="H8940">
        <v>50</v>
      </c>
      <c r="I8940">
        <v>5.1546000000000002E-2</v>
      </c>
      <c r="J8940">
        <v>1.0203E-2</v>
      </c>
      <c r="K8940">
        <v>4.1342999999999998E-2</v>
      </c>
      <c r="L8940">
        <v>33.153765</v>
      </c>
      <c r="M8940">
        <f t="shared" si="139"/>
        <v>5.0520435166127609</v>
      </c>
    </row>
    <row r="8941" spans="1:13" x14ac:dyDescent="0.2">
      <c r="A8941" t="s">
        <v>43</v>
      </c>
      <c r="B8941">
        <v>600</v>
      </c>
      <c r="C8941">
        <v>3</v>
      </c>
      <c r="D8941" t="s">
        <v>14</v>
      </c>
      <c r="E8941">
        <v>3</v>
      </c>
      <c r="F8941">
        <v>98</v>
      </c>
      <c r="G8941">
        <v>17</v>
      </c>
      <c r="H8941">
        <v>50</v>
      </c>
      <c r="I8941">
        <v>8.2474000000000006E-2</v>
      </c>
      <c r="J8941">
        <v>1.0203E-2</v>
      </c>
      <c r="K8941">
        <v>7.2271000000000002E-2</v>
      </c>
      <c r="L8941">
        <v>33.139415999999997</v>
      </c>
      <c r="M8941">
        <f t="shared" si="139"/>
        <v>8.0833088307360583</v>
      </c>
    </row>
    <row r="8942" spans="1:13" x14ac:dyDescent="0.2">
      <c r="A8942" t="s">
        <v>43</v>
      </c>
      <c r="B8942">
        <v>600</v>
      </c>
      <c r="C8942">
        <v>3</v>
      </c>
      <c r="D8942" t="s">
        <v>14</v>
      </c>
      <c r="E8942">
        <v>4</v>
      </c>
      <c r="F8942">
        <v>98</v>
      </c>
      <c r="G8942">
        <v>17</v>
      </c>
      <c r="H8942">
        <v>50</v>
      </c>
      <c r="I8942">
        <v>9.2784000000000005E-2</v>
      </c>
      <c r="J8942">
        <v>1.0203E-2</v>
      </c>
      <c r="K8942">
        <v>8.2581000000000002E-2</v>
      </c>
      <c r="L8942">
        <v>33.342064999999998</v>
      </c>
      <c r="M8942">
        <f t="shared" si="139"/>
        <v>9.0937959423698906</v>
      </c>
    </row>
    <row r="8943" spans="1:13" x14ac:dyDescent="0.2">
      <c r="A8943" t="s">
        <v>43</v>
      </c>
      <c r="B8943">
        <v>600</v>
      </c>
      <c r="C8943">
        <v>3</v>
      </c>
      <c r="D8943" t="s">
        <v>14</v>
      </c>
      <c r="E8943">
        <v>5</v>
      </c>
      <c r="F8943">
        <v>98</v>
      </c>
      <c r="G8943">
        <v>17</v>
      </c>
      <c r="H8943">
        <v>50</v>
      </c>
      <c r="I8943">
        <v>0.103093</v>
      </c>
      <c r="J8943">
        <v>1.0203E-2</v>
      </c>
      <c r="K8943">
        <v>9.289E-2</v>
      </c>
      <c r="L8943">
        <v>33.693252000000001</v>
      </c>
      <c r="M8943">
        <f t="shared" si="139"/>
        <v>10.104185043614624</v>
      </c>
    </row>
    <row r="8944" spans="1:13" x14ac:dyDescent="0.2">
      <c r="A8944" t="s">
        <v>43</v>
      </c>
      <c r="B8944">
        <v>600</v>
      </c>
      <c r="C8944">
        <v>3</v>
      </c>
      <c r="D8944" t="s">
        <v>14</v>
      </c>
      <c r="E8944">
        <v>6</v>
      </c>
      <c r="F8944">
        <v>98</v>
      </c>
      <c r="G8944">
        <v>17</v>
      </c>
      <c r="H8944">
        <v>50</v>
      </c>
      <c r="I8944">
        <v>5.1546000000000002E-2</v>
      </c>
      <c r="J8944">
        <v>1.0203E-2</v>
      </c>
      <c r="K8944">
        <v>4.1342999999999998E-2</v>
      </c>
      <c r="L8944">
        <v>33.190264999999997</v>
      </c>
      <c r="M8944">
        <f t="shared" si="139"/>
        <v>5.0520435166127609</v>
      </c>
    </row>
    <row r="8945" spans="1:13" x14ac:dyDescent="0.2">
      <c r="A8945" t="s">
        <v>43</v>
      </c>
      <c r="B8945">
        <v>600</v>
      </c>
      <c r="C8945">
        <v>3</v>
      </c>
      <c r="D8945" t="s">
        <v>14</v>
      </c>
      <c r="E8945">
        <v>7</v>
      </c>
      <c r="F8945">
        <v>98</v>
      </c>
      <c r="G8945">
        <v>17</v>
      </c>
      <c r="H8945">
        <v>50</v>
      </c>
      <c r="I8945">
        <v>8.2474000000000006E-2</v>
      </c>
      <c r="J8945">
        <v>1.0203E-2</v>
      </c>
      <c r="K8945">
        <v>7.2271000000000002E-2</v>
      </c>
      <c r="L8945">
        <v>33.337057999999999</v>
      </c>
      <c r="M8945">
        <f t="shared" si="139"/>
        <v>8.0833088307360583</v>
      </c>
    </row>
    <row r="8946" spans="1:13" x14ac:dyDescent="0.2">
      <c r="A8946" t="s">
        <v>43</v>
      </c>
      <c r="B8946">
        <v>600</v>
      </c>
      <c r="C8946">
        <v>3</v>
      </c>
      <c r="D8946" t="s">
        <v>15</v>
      </c>
      <c r="E8946">
        <v>0</v>
      </c>
      <c r="F8946">
        <v>98</v>
      </c>
      <c r="G8946">
        <v>17</v>
      </c>
      <c r="H8946">
        <v>50</v>
      </c>
      <c r="I8946">
        <v>8.2474000000000006E-2</v>
      </c>
      <c r="J8946">
        <v>1.0203E-2</v>
      </c>
      <c r="K8946">
        <v>7.2271000000000002E-2</v>
      </c>
      <c r="L8946">
        <v>31.296381</v>
      </c>
      <c r="M8946">
        <f t="shared" si="139"/>
        <v>8.0833088307360583</v>
      </c>
    </row>
    <row r="8947" spans="1:13" x14ac:dyDescent="0.2">
      <c r="A8947" t="s">
        <v>43</v>
      </c>
      <c r="B8947">
        <v>600</v>
      </c>
      <c r="C8947">
        <v>3</v>
      </c>
      <c r="D8947" t="s">
        <v>15</v>
      </c>
      <c r="E8947">
        <v>1</v>
      </c>
      <c r="F8947">
        <v>98</v>
      </c>
      <c r="G8947">
        <v>17</v>
      </c>
      <c r="H8947">
        <v>50</v>
      </c>
      <c r="I8947">
        <v>9.2784000000000005E-2</v>
      </c>
      <c r="J8947">
        <v>1.0203E-2</v>
      </c>
      <c r="K8947">
        <v>8.2581000000000002E-2</v>
      </c>
      <c r="L8947">
        <v>30.755355000000002</v>
      </c>
      <c r="M8947">
        <f t="shared" si="139"/>
        <v>9.0937959423698906</v>
      </c>
    </row>
    <row r="8948" spans="1:13" x14ac:dyDescent="0.2">
      <c r="A8948" t="s">
        <v>43</v>
      </c>
      <c r="B8948">
        <v>600</v>
      </c>
      <c r="C8948">
        <v>3</v>
      </c>
      <c r="D8948" t="s">
        <v>15</v>
      </c>
      <c r="E8948">
        <v>2</v>
      </c>
      <c r="F8948">
        <v>98</v>
      </c>
      <c r="G8948">
        <v>17</v>
      </c>
      <c r="H8948">
        <v>50</v>
      </c>
      <c r="I8948">
        <v>6.1856000000000001E-2</v>
      </c>
      <c r="J8948">
        <v>1.0203E-2</v>
      </c>
      <c r="K8948">
        <v>5.1652999999999998E-2</v>
      </c>
      <c r="L8948">
        <v>30.828016999999999</v>
      </c>
      <c r="M8948">
        <f t="shared" si="139"/>
        <v>6.0625306282465941</v>
      </c>
    </row>
    <row r="8949" spans="1:13" x14ac:dyDescent="0.2">
      <c r="A8949" t="s">
        <v>43</v>
      </c>
      <c r="B8949">
        <v>600</v>
      </c>
      <c r="C8949">
        <v>3</v>
      </c>
      <c r="D8949" t="s">
        <v>15</v>
      </c>
      <c r="E8949">
        <v>3</v>
      </c>
      <c r="F8949">
        <v>98</v>
      </c>
      <c r="G8949">
        <v>17</v>
      </c>
      <c r="H8949">
        <v>50</v>
      </c>
      <c r="I8949">
        <v>5.1546000000000002E-2</v>
      </c>
      <c r="J8949">
        <v>1.0203E-2</v>
      </c>
      <c r="K8949">
        <v>4.1342999999999998E-2</v>
      </c>
      <c r="L8949">
        <v>30.428986999999999</v>
      </c>
      <c r="M8949">
        <f t="shared" si="139"/>
        <v>5.0520435166127609</v>
      </c>
    </row>
    <row r="8950" spans="1:13" x14ac:dyDescent="0.2">
      <c r="A8950" t="s">
        <v>43</v>
      </c>
      <c r="B8950">
        <v>600</v>
      </c>
      <c r="C8950">
        <v>3</v>
      </c>
      <c r="D8950" t="s">
        <v>15</v>
      </c>
      <c r="E8950">
        <v>4</v>
      </c>
      <c r="F8950">
        <v>98</v>
      </c>
      <c r="G8950">
        <v>17</v>
      </c>
      <c r="H8950">
        <v>50</v>
      </c>
      <c r="I8950">
        <v>7.2165000000000007E-2</v>
      </c>
      <c r="J8950">
        <v>1.0203E-2</v>
      </c>
      <c r="K8950">
        <v>6.1962000000000003E-2</v>
      </c>
      <c r="L8950">
        <v>30.394601999999999</v>
      </c>
      <c r="M8950">
        <f t="shared" si="139"/>
        <v>7.0729197294913266</v>
      </c>
    </row>
    <row r="8951" spans="1:13" x14ac:dyDescent="0.2">
      <c r="A8951" t="s">
        <v>43</v>
      </c>
      <c r="B8951">
        <v>600</v>
      </c>
      <c r="C8951">
        <v>3</v>
      </c>
      <c r="D8951" t="s">
        <v>15</v>
      </c>
      <c r="E8951">
        <v>5</v>
      </c>
      <c r="F8951">
        <v>98</v>
      </c>
      <c r="G8951">
        <v>17</v>
      </c>
      <c r="H8951">
        <v>50</v>
      </c>
      <c r="I8951">
        <v>4.1237000000000003E-2</v>
      </c>
      <c r="J8951">
        <v>1.0203E-2</v>
      </c>
      <c r="K8951">
        <v>3.1033999999999999E-2</v>
      </c>
      <c r="L8951">
        <v>30.930886000000001</v>
      </c>
      <c r="M8951">
        <f t="shared" si="139"/>
        <v>4.0416544153680292</v>
      </c>
    </row>
    <row r="8952" spans="1:13" x14ac:dyDescent="0.2">
      <c r="A8952" t="s">
        <v>43</v>
      </c>
      <c r="B8952">
        <v>600</v>
      </c>
      <c r="C8952">
        <v>3</v>
      </c>
      <c r="D8952" t="s">
        <v>15</v>
      </c>
      <c r="E8952">
        <v>6</v>
      </c>
      <c r="F8952">
        <v>98</v>
      </c>
      <c r="G8952">
        <v>17</v>
      </c>
      <c r="H8952">
        <v>50</v>
      </c>
      <c r="I8952">
        <v>0.113402</v>
      </c>
      <c r="J8952">
        <v>1.0203E-2</v>
      </c>
      <c r="K8952">
        <v>0.103199</v>
      </c>
      <c r="L8952">
        <v>30.035077000000001</v>
      </c>
      <c r="M8952">
        <f t="shared" si="139"/>
        <v>11.114574144859356</v>
      </c>
    </row>
    <row r="8953" spans="1:13" x14ac:dyDescent="0.2">
      <c r="A8953" t="s">
        <v>43</v>
      </c>
      <c r="B8953">
        <v>600</v>
      </c>
      <c r="C8953">
        <v>3</v>
      </c>
      <c r="D8953" t="s">
        <v>15</v>
      </c>
      <c r="E8953">
        <v>7</v>
      </c>
      <c r="F8953">
        <v>98</v>
      </c>
      <c r="G8953">
        <v>17</v>
      </c>
      <c r="H8953">
        <v>50</v>
      </c>
      <c r="I8953">
        <v>0.123711</v>
      </c>
      <c r="J8953">
        <v>1.0203E-2</v>
      </c>
      <c r="K8953">
        <v>0.113508</v>
      </c>
      <c r="L8953">
        <v>31.182558</v>
      </c>
      <c r="M8953">
        <f t="shared" si="139"/>
        <v>12.124963246104087</v>
      </c>
    </row>
    <row r="8954" spans="1:13" x14ac:dyDescent="0.2">
      <c r="A8954" t="s">
        <v>43</v>
      </c>
      <c r="B8954">
        <v>600</v>
      </c>
      <c r="C8954">
        <v>4</v>
      </c>
      <c r="D8954" t="s">
        <v>13</v>
      </c>
      <c r="E8954">
        <v>0</v>
      </c>
      <c r="F8954">
        <v>98</v>
      </c>
      <c r="G8954">
        <v>13</v>
      </c>
      <c r="H8954">
        <v>50</v>
      </c>
      <c r="I8954">
        <v>6.1856000000000001E-2</v>
      </c>
      <c r="J8954">
        <v>1.0203E-2</v>
      </c>
      <c r="K8954">
        <v>5.1652999999999998E-2</v>
      </c>
      <c r="L8954">
        <v>38.136944</v>
      </c>
      <c r="M8954">
        <f t="shared" si="139"/>
        <v>6.0625306282465941</v>
      </c>
    </row>
    <row r="8955" spans="1:13" x14ac:dyDescent="0.2">
      <c r="A8955" t="s">
        <v>43</v>
      </c>
      <c r="B8955">
        <v>600</v>
      </c>
      <c r="C8955">
        <v>4</v>
      </c>
      <c r="D8955" t="s">
        <v>13</v>
      </c>
      <c r="E8955">
        <v>1</v>
      </c>
      <c r="F8955">
        <v>98</v>
      </c>
      <c r="G8955">
        <v>13</v>
      </c>
      <c r="H8955">
        <v>50</v>
      </c>
      <c r="I8955">
        <v>7.2165000000000007E-2</v>
      </c>
      <c r="J8955">
        <v>1.0203E-2</v>
      </c>
      <c r="K8955">
        <v>6.1962000000000003E-2</v>
      </c>
      <c r="L8955">
        <v>38.739609999999999</v>
      </c>
      <c r="M8955">
        <f t="shared" si="139"/>
        <v>7.0729197294913266</v>
      </c>
    </row>
    <row r="8956" spans="1:13" x14ac:dyDescent="0.2">
      <c r="A8956" t="s">
        <v>43</v>
      </c>
      <c r="B8956">
        <v>600</v>
      </c>
      <c r="C8956">
        <v>4</v>
      </c>
      <c r="D8956" t="s">
        <v>13</v>
      </c>
      <c r="E8956">
        <v>2</v>
      </c>
      <c r="F8956">
        <v>98</v>
      </c>
      <c r="G8956">
        <v>13</v>
      </c>
      <c r="H8956">
        <v>50</v>
      </c>
      <c r="I8956">
        <v>5.1546000000000002E-2</v>
      </c>
      <c r="J8956">
        <v>1.0203E-2</v>
      </c>
      <c r="K8956">
        <v>4.1342999999999998E-2</v>
      </c>
      <c r="L8956">
        <v>37.774791999999998</v>
      </c>
      <c r="M8956">
        <f t="shared" si="139"/>
        <v>5.0520435166127609</v>
      </c>
    </row>
    <row r="8957" spans="1:13" x14ac:dyDescent="0.2">
      <c r="A8957" t="s">
        <v>43</v>
      </c>
      <c r="B8957">
        <v>600</v>
      </c>
      <c r="C8957">
        <v>4</v>
      </c>
      <c r="D8957" t="s">
        <v>13</v>
      </c>
      <c r="E8957">
        <v>3</v>
      </c>
      <c r="F8957">
        <v>98</v>
      </c>
      <c r="G8957">
        <v>13</v>
      </c>
      <c r="H8957">
        <v>50</v>
      </c>
      <c r="I8957">
        <v>5.1546000000000002E-2</v>
      </c>
      <c r="J8957">
        <v>1.0203E-2</v>
      </c>
      <c r="K8957">
        <v>4.1342999999999998E-2</v>
      </c>
      <c r="L8957">
        <v>39.311278999999999</v>
      </c>
      <c r="M8957">
        <f t="shared" si="139"/>
        <v>5.0520435166127609</v>
      </c>
    </row>
    <row r="8958" spans="1:13" x14ac:dyDescent="0.2">
      <c r="A8958" t="s">
        <v>43</v>
      </c>
      <c r="B8958">
        <v>600</v>
      </c>
      <c r="C8958">
        <v>4</v>
      </c>
      <c r="D8958" t="s">
        <v>13</v>
      </c>
      <c r="E8958">
        <v>4</v>
      </c>
      <c r="F8958">
        <v>98</v>
      </c>
      <c r="G8958">
        <v>13</v>
      </c>
      <c r="H8958">
        <v>50</v>
      </c>
      <c r="I8958">
        <v>7.2165000000000007E-2</v>
      </c>
      <c r="J8958">
        <v>1.0203E-2</v>
      </c>
      <c r="K8958">
        <v>6.1962000000000003E-2</v>
      </c>
      <c r="L8958">
        <v>37.800261999999996</v>
      </c>
      <c r="M8958">
        <f t="shared" si="139"/>
        <v>7.0729197294913266</v>
      </c>
    </row>
    <row r="8959" spans="1:13" x14ac:dyDescent="0.2">
      <c r="A8959" t="s">
        <v>43</v>
      </c>
      <c r="B8959">
        <v>600</v>
      </c>
      <c r="C8959">
        <v>4</v>
      </c>
      <c r="D8959" t="s">
        <v>13</v>
      </c>
      <c r="E8959">
        <v>5</v>
      </c>
      <c r="F8959">
        <v>98</v>
      </c>
      <c r="G8959">
        <v>13</v>
      </c>
      <c r="H8959">
        <v>50</v>
      </c>
      <c r="I8959">
        <v>6.1856000000000001E-2</v>
      </c>
      <c r="J8959">
        <v>1.0203E-2</v>
      </c>
      <c r="K8959">
        <v>5.1652999999999998E-2</v>
      </c>
      <c r="L8959">
        <v>38.726202000000001</v>
      </c>
      <c r="M8959">
        <f t="shared" si="139"/>
        <v>6.0625306282465941</v>
      </c>
    </row>
    <row r="8960" spans="1:13" x14ac:dyDescent="0.2">
      <c r="A8960" t="s">
        <v>43</v>
      </c>
      <c r="B8960">
        <v>600</v>
      </c>
      <c r="C8960">
        <v>4</v>
      </c>
      <c r="D8960" t="s">
        <v>13</v>
      </c>
      <c r="E8960">
        <v>6</v>
      </c>
      <c r="F8960">
        <v>98</v>
      </c>
      <c r="G8960">
        <v>13</v>
      </c>
      <c r="H8960">
        <v>50</v>
      </c>
      <c r="I8960">
        <v>5.1546000000000002E-2</v>
      </c>
      <c r="J8960">
        <v>1.0203E-2</v>
      </c>
      <c r="K8960">
        <v>4.1342999999999998E-2</v>
      </c>
      <c r="L8960">
        <v>37.914603</v>
      </c>
      <c r="M8960">
        <f t="shared" si="139"/>
        <v>5.0520435166127609</v>
      </c>
    </row>
    <row r="8961" spans="1:13" x14ac:dyDescent="0.2">
      <c r="A8961" t="s">
        <v>43</v>
      </c>
      <c r="B8961">
        <v>600</v>
      </c>
      <c r="C8961">
        <v>4</v>
      </c>
      <c r="D8961" t="s">
        <v>13</v>
      </c>
      <c r="E8961">
        <v>7</v>
      </c>
      <c r="F8961">
        <v>98</v>
      </c>
      <c r="G8961">
        <v>13</v>
      </c>
      <c r="H8961">
        <v>50</v>
      </c>
      <c r="I8961">
        <v>5.1546000000000002E-2</v>
      </c>
      <c r="J8961">
        <v>1.0203E-2</v>
      </c>
      <c r="K8961">
        <v>4.1342999999999998E-2</v>
      </c>
      <c r="L8961">
        <v>37.363166999999997</v>
      </c>
      <c r="M8961">
        <f t="shared" si="139"/>
        <v>5.0520435166127609</v>
      </c>
    </row>
    <row r="8962" spans="1:13" x14ac:dyDescent="0.2">
      <c r="A8962" t="s">
        <v>43</v>
      </c>
      <c r="B8962">
        <v>600</v>
      </c>
      <c r="C8962">
        <v>4</v>
      </c>
      <c r="D8962" t="s">
        <v>14</v>
      </c>
      <c r="E8962">
        <v>0</v>
      </c>
      <c r="F8962">
        <v>98</v>
      </c>
      <c r="G8962">
        <v>13</v>
      </c>
      <c r="H8962">
        <v>50</v>
      </c>
      <c r="I8962">
        <v>5.1546000000000002E-2</v>
      </c>
      <c r="J8962">
        <v>1.0203E-2</v>
      </c>
      <c r="K8962">
        <v>4.1342999999999998E-2</v>
      </c>
      <c r="L8962">
        <v>33.314163999999998</v>
      </c>
      <c r="M8962">
        <f t="shared" si="139"/>
        <v>5.0520435166127609</v>
      </c>
    </row>
    <row r="8963" spans="1:13" x14ac:dyDescent="0.2">
      <c r="A8963" t="s">
        <v>43</v>
      </c>
      <c r="B8963">
        <v>600</v>
      </c>
      <c r="C8963">
        <v>4</v>
      </c>
      <c r="D8963" t="s">
        <v>14</v>
      </c>
      <c r="E8963">
        <v>1</v>
      </c>
      <c r="F8963">
        <v>98</v>
      </c>
      <c r="G8963">
        <v>13</v>
      </c>
      <c r="H8963">
        <v>50</v>
      </c>
      <c r="I8963">
        <v>6.1856000000000001E-2</v>
      </c>
      <c r="J8963">
        <v>1.0203E-2</v>
      </c>
      <c r="K8963">
        <v>5.1652999999999998E-2</v>
      </c>
      <c r="L8963">
        <v>32.586382999999998</v>
      </c>
      <c r="M8963">
        <f t="shared" ref="M8963:M9026" si="140">IF(I8963=0,1,I8963/J8963)</f>
        <v>6.0625306282465941</v>
      </c>
    </row>
    <row r="8964" spans="1:13" x14ac:dyDescent="0.2">
      <c r="A8964" t="s">
        <v>43</v>
      </c>
      <c r="B8964">
        <v>600</v>
      </c>
      <c r="C8964">
        <v>4</v>
      </c>
      <c r="D8964" t="s">
        <v>14</v>
      </c>
      <c r="E8964">
        <v>2</v>
      </c>
      <c r="F8964">
        <v>98</v>
      </c>
      <c r="G8964">
        <v>13</v>
      </c>
      <c r="H8964">
        <v>50</v>
      </c>
      <c r="I8964">
        <v>7.2165000000000007E-2</v>
      </c>
      <c r="J8964">
        <v>1.0203E-2</v>
      </c>
      <c r="K8964">
        <v>6.1962000000000003E-2</v>
      </c>
      <c r="L8964">
        <v>34.066490000000002</v>
      </c>
      <c r="M8964">
        <f t="shared" si="140"/>
        <v>7.0729197294913266</v>
      </c>
    </row>
    <row r="8965" spans="1:13" x14ac:dyDescent="0.2">
      <c r="A8965" t="s">
        <v>43</v>
      </c>
      <c r="B8965">
        <v>600</v>
      </c>
      <c r="C8965">
        <v>4</v>
      </c>
      <c r="D8965" t="s">
        <v>14</v>
      </c>
      <c r="E8965">
        <v>3</v>
      </c>
      <c r="F8965">
        <v>98</v>
      </c>
      <c r="G8965">
        <v>13</v>
      </c>
      <c r="H8965">
        <v>50</v>
      </c>
      <c r="I8965">
        <v>5.1546000000000002E-2</v>
      </c>
      <c r="J8965">
        <v>1.0203E-2</v>
      </c>
      <c r="K8965">
        <v>4.1342999999999998E-2</v>
      </c>
      <c r="L8965">
        <v>33.522325000000002</v>
      </c>
      <c r="M8965">
        <f t="shared" si="140"/>
        <v>5.0520435166127609</v>
      </c>
    </row>
    <row r="8966" spans="1:13" x14ac:dyDescent="0.2">
      <c r="A8966" t="s">
        <v>43</v>
      </c>
      <c r="B8966">
        <v>600</v>
      </c>
      <c r="C8966">
        <v>4</v>
      </c>
      <c r="D8966" t="s">
        <v>14</v>
      </c>
      <c r="E8966">
        <v>4</v>
      </c>
      <c r="F8966">
        <v>98</v>
      </c>
      <c r="G8966">
        <v>13</v>
      </c>
      <c r="H8966">
        <v>50</v>
      </c>
      <c r="I8966">
        <v>5.1546000000000002E-2</v>
      </c>
      <c r="J8966">
        <v>1.0203E-2</v>
      </c>
      <c r="K8966">
        <v>4.1342999999999998E-2</v>
      </c>
      <c r="L8966">
        <v>33.174292999999999</v>
      </c>
      <c r="M8966">
        <f t="shared" si="140"/>
        <v>5.0520435166127609</v>
      </c>
    </row>
    <row r="8967" spans="1:13" x14ac:dyDescent="0.2">
      <c r="A8967" t="s">
        <v>43</v>
      </c>
      <c r="B8967">
        <v>600</v>
      </c>
      <c r="C8967">
        <v>4</v>
      </c>
      <c r="D8967" t="s">
        <v>14</v>
      </c>
      <c r="E8967">
        <v>5</v>
      </c>
      <c r="F8967">
        <v>98</v>
      </c>
      <c r="G8967">
        <v>13</v>
      </c>
      <c r="H8967">
        <v>50</v>
      </c>
      <c r="I8967">
        <v>4.1237000000000003E-2</v>
      </c>
      <c r="J8967">
        <v>1.0203E-2</v>
      </c>
      <c r="K8967">
        <v>3.1033999999999999E-2</v>
      </c>
      <c r="L8967">
        <v>33.784739000000002</v>
      </c>
      <c r="M8967">
        <f t="shared" si="140"/>
        <v>4.0416544153680292</v>
      </c>
    </row>
    <row r="8968" spans="1:13" x14ac:dyDescent="0.2">
      <c r="A8968" t="s">
        <v>43</v>
      </c>
      <c r="B8968">
        <v>600</v>
      </c>
      <c r="C8968">
        <v>4</v>
      </c>
      <c r="D8968" t="s">
        <v>14</v>
      </c>
      <c r="E8968">
        <v>6</v>
      </c>
      <c r="F8968">
        <v>98</v>
      </c>
      <c r="G8968">
        <v>13</v>
      </c>
      <c r="H8968">
        <v>50</v>
      </c>
      <c r="I8968">
        <v>7.2165000000000007E-2</v>
      </c>
      <c r="J8968">
        <v>1.0203E-2</v>
      </c>
      <c r="K8968">
        <v>6.1962000000000003E-2</v>
      </c>
      <c r="L8968">
        <v>33.573945999999999</v>
      </c>
      <c r="M8968">
        <f t="shared" si="140"/>
        <v>7.0729197294913266</v>
      </c>
    </row>
    <row r="8969" spans="1:13" x14ac:dyDescent="0.2">
      <c r="A8969" t="s">
        <v>43</v>
      </c>
      <c r="B8969">
        <v>600</v>
      </c>
      <c r="C8969">
        <v>4</v>
      </c>
      <c r="D8969" t="s">
        <v>14</v>
      </c>
      <c r="E8969">
        <v>7</v>
      </c>
      <c r="F8969">
        <v>98</v>
      </c>
      <c r="G8969">
        <v>13</v>
      </c>
      <c r="H8969">
        <v>50</v>
      </c>
      <c r="I8969">
        <v>6.1856000000000001E-2</v>
      </c>
      <c r="J8969">
        <v>1.0203E-2</v>
      </c>
      <c r="K8969">
        <v>5.1652999999999998E-2</v>
      </c>
      <c r="L8969">
        <v>33.680436999999998</v>
      </c>
      <c r="M8969">
        <f t="shared" si="140"/>
        <v>6.0625306282465941</v>
      </c>
    </row>
    <row r="8970" spans="1:13" x14ac:dyDescent="0.2">
      <c r="A8970" t="s">
        <v>43</v>
      </c>
      <c r="B8970">
        <v>600</v>
      </c>
      <c r="C8970">
        <v>4</v>
      </c>
      <c r="D8970" t="s">
        <v>15</v>
      </c>
      <c r="E8970">
        <v>0</v>
      </c>
      <c r="F8970">
        <v>98</v>
      </c>
      <c r="G8970">
        <v>13</v>
      </c>
      <c r="H8970">
        <v>50</v>
      </c>
      <c r="I8970">
        <v>6.1856000000000001E-2</v>
      </c>
      <c r="J8970">
        <v>1.0203E-2</v>
      </c>
      <c r="K8970">
        <v>5.1652999999999998E-2</v>
      </c>
      <c r="L8970">
        <v>30.905353000000002</v>
      </c>
      <c r="M8970">
        <f t="shared" si="140"/>
        <v>6.0625306282465941</v>
      </c>
    </row>
    <row r="8971" spans="1:13" x14ac:dyDescent="0.2">
      <c r="A8971" t="s">
        <v>43</v>
      </c>
      <c r="B8971">
        <v>600</v>
      </c>
      <c r="C8971">
        <v>4</v>
      </c>
      <c r="D8971" t="s">
        <v>15</v>
      </c>
      <c r="E8971">
        <v>1</v>
      </c>
      <c r="F8971">
        <v>98</v>
      </c>
      <c r="G8971">
        <v>13</v>
      </c>
      <c r="H8971">
        <v>50</v>
      </c>
      <c r="I8971">
        <v>4.1237000000000003E-2</v>
      </c>
      <c r="J8971">
        <v>1.0203E-2</v>
      </c>
      <c r="K8971">
        <v>3.1033999999999999E-2</v>
      </c>
      <c r="L8971">
        <v>32.374012999999998</v>
      </c>
      <c r="M8971">
        <f t="shared" si="140"/>
        <v>4.0416544153680292</v>
      </c>
    </row>
    <row r="8972" spans="1:13" x14ac:dyDescent="0.2">
      <c r="A8972" t="s">
        <v>43</v>
      </c>
      <c r="B8972">
        <v>600</v>
      </c>
      <c r="C8972">
        <v>4</v>
      </c>
      <c r="D8972" t="s">
        <v>15</v>
      </c>
      <c r="E8972">
        <v>2</v>
      </c>
      <c r="F8972">
        <v>98</v>
      </c>
      <c r="G8972">
        <v>13</v>
      </c>
      <c r="H8972">
        <v>50</v>
      </c>
      <c r="I8972">
        <v>7.2165000000000007E-2</v>
      </c>
      <c r="J8972">
        <v>1.0203E-2</v>
      </c>
      <c r="K8972">
        <v>6.1962000000000003E-2</v>
      </c>
      <c r="L8972">
        <v>31.147970999999998</v>
      </c>
      <c r="M8972">
        <f t="shared" si="140"/>
        <v>7.0729197294913266</v>
      </c>
    </row>
    <row r="8973" spans="1:13" x14ac:dyDescent="0.2">
      <c r="A8973" t="s">
        <v>43</v>
      </c>
      <c r="B8973">
        <v>600</v>
      </c>
      <c r="C8973">
        <v>4</v>
      </c>
      <c r="D8973" t="s">
        <v>15</v>
      </c>
      <c r="E8973">
        <v>3</v>
      </c>
      <c r="F8973">
        <v>98</v>
      </c>
      <c r="G8973">
        <v>13</v>
      </c>
      <c r="H8973">
        <v>50</v>
      </c>
      <c r="I8973">
        <v>5.1546000000000002E-2</v>
      </c>
      <c r="J8973">
        <v>1.0203E-2</v>
      </c>
      <c r="K8973">
        <v>4.1342999999999998E-2</v>
      </c>
      <c r="L8973">
        <v>32.211533000000003</v>
      </c>
      <c r="M8973">
        <f t="shared" si="140"/>
        <v>5.0520435166127609</v>
      </c>
    </row>
    <row r="8974" spans="1:13" x14ac:dyDescent="0.2">
      <c r="A8974" t="s">
        <v>43</v>
      </c>
      <c r="B8974">
        <v>600</v>
      </c>
      <c r="C8974">
        <v>4</v>
      </c>
      <c r="D8974" t="s">
        <v>15</v>
      </c>
      <c r="E8974">
        <v>4</v>
      </c>
      <c r="F8974">
        <v>98</v>
      </c>
      <c r="G8974">
        <v>13</v>
      </c>
      <c r="H8974">
        <v>50</v>
      </c>
      <c r="I8974">
        <v>5.1546000000000002E-2</v>
      </c>
      <c r="J8974">
        <v>1.0203E-2</v>
      </c>
      <c r="K8974">
        <v>4.1342999999999998E-2</v>
      </c>
      <c r="L8974">
        <v>31.076781</v>
      </c>
      <c r="M8974">
        <f t="shared" si="140"/>
        <v>5.0520435166127609</v>
      </c>
    </row>
    <row r="8975" spans="1:13" x14ac:dyDescent="0.2">
      <c r="A8975" t="s">
        <v>43</v>
      </c>
      <c r="B8975">
        <v>600</v>
      </c>
      <c r="C8975">
        <v>4</v>
      </c>
      <c r="D8975" t="s">
        <v>15</v>
      </c>
      <c r="E8975">
        <v>5</v>
      </c>
      <c r="F8975">
        <v>98</v>
      </c>
      <c r="G8975">
        <v>13</v>
      </c>
      <c r="H8975">
        <v>50</v>
      </c>
      <c r="I8975">
        <v>8.2474000000000006E-2</v>
      </c>
      <c r="J8975">
        <v>1.0203E-2</v>
      </c>
      <c r="K8975">
        <v>7.2271000000000002E-2</v>
      </c>
      <c r="L8975">
        <v>30.957788999999998</v>
      </c>
      <c r="M8975">
        <f t="shared" si="140"/>
        <v>8.0833088307360583</v>
      </c>
    </row>
    <row r="8976" spans="1:13" x14ac:dyDescent="0.2">
      <c r="A8976" t="s">
        <v>43</v>
      </c>
      <c r="B8976">
        <v>600</v>
      </c>
      <c r="C8976">
        <v>4</v>
      </c>
      <c r="D8976" t="s">
        <v>15</v>
      </c>
      <c r="E8976">
        <v>6</v>
      </c>
      <c r="F8976">
        <v>98</v>
      </c>
      <c r="G8976">
        <v>13</v>
      </c>
      <c r="H8976">
        <v>50</v>
      </c>
      <c r="I8976">
        <v>8.2474000000000006E-2</v>
      </c>
      <c r="J8976">
        <v>1.0203E-2</v>
      </c>
      <c r="K8976">
        <v>7.2271000000000002E-2</v>
      </c>
      <c r="L8976">
        <v>31.299790999999999</v>
      </c>
      <c r="M8976">
        <f t="shared" si="140"/>
        <v>8.0833088307360583</v>
      </c>
    </row>
    <row r="8977" spans="1:13" x14ac:dyDescent="0.2">
      <c r="A8977" t="s">
        <v>43</v>
      </c>
      <c r="B8977">
        <v>600</v>
      </c>
      <c r="C8977">
        <v>4</v>
      </c>
      <c r="D8977" t="s">
        <v>15</v>
      </c>
      <c r="E8977">
        <v>7</v>
      </c>
      <c r="F8977">
        <v>98</v>
      </c>
      <c r="G8977">
        <v>13</v>
      </c>
      <c r="H8977">
        <v>50</v>
      </c>
      <c r="I8977">
        <v>8.2474000000000006E-2</v>
      </c>
      <c r="J8977">
        <v>1.0203E-2</v>
      </c>
      <c r="K8977">
        <v>7.2271000000000002E-2</v>
      </c>
      <c r="L8977">
        <v>31.382785999999999</v>
      </c>
      <c r="M8977">
        <f t="shared" si="140"/>
        <v>8.0833088307360583</v>
      </c>
    </row>
    <row r="8978" spans="1:13" x14ac:dyDescent="0.2">
      <c r="A8978" t="s">
        <v>43</v>
      </c>
      <c r="B8978">
        <v>600</v>
      </c>
      <c r="C8978">
        <v>5</v>
      </c>
      <c r="D8978" t="s">
        <v>13</v>
      </c>
      <c r="E8978">
        <v>0</v>
      </c>
      <c r="F8978">
        <v>98</v>
      </c>
      <c r="G8978">
        <v>10</v>
      </c>
      <c r="H8978">
        <v>50</v>
      </c>
      <c r="I8978">
        <v>7.2165000000000007E-2</v>
      </c>
      <c r="J8978">
        <v>1.0203E-2</v>
      </c>
      <c r="K8978">
        <v>6.1962000000000003E-2</v>
      </c>
      <c r="L8978">
        <v>38.694163000000003</v>
      </c>
      <c r="M8978">
        <f t="shared" si="140"/>
        <v>7.0729197294913266</v>
      </c>
    </row>
    <row r="8979" spans="1:13" x14ac:dyDescent="0.2">
      <c r="A8979" t="s">
        <v>43</v>
      </c>
      <c r="B8979">
        <v>600</v>
      </c>
      <c r="C8979">
        <v>5</v>
      </c>
      <c r="D8979" t="s">
        <v>13</v>
      </c>
      <c r="E8979">
        <v>1</v>
      </c>
      <c r="F8979">
        <v>98</v>
      </c>
      <c r="G8979">
        <v>10</v>
      </c>
      <c r="H8979">
        <v>50</v>
      </c>
      <c r="I8979">
        <v>4.1237000000000003E-2</v>
      </c>
      <c r="J8979">
        <v>1.0203E-2</v>
      </c>
      <c r="K8979">
        <v>3.1033999999999999E-2</v>
      </c>
      <c r="L8979">
        <v>38.188129000000004</v>
      </c>
      <c r="M8979">
        <f t="shared" si="140"/>
        <v>4.0416544153680292</v>
      </c>
    </row>
    <row r="8980" spans="1:13" x14ac:dyDescent="0.2">
      <c r="A8980" t="s">
        <v>43</v>
      </c>
      <c r="B8980">
        <v>600</v>
      </c>
      <c r="C8980">
        <v>5</v>
      </c>
      <c r="D8980" t="s">
        <v>13</v>
      </c>
      <c r="E8980">
        <v>2</v>
      </c>
      <c r="F8980">
        <v>98</v>
      </c>
      <c r="G8980">
        <v>10</v>
      </c>
      <c r="H8980">
        <v>50</v>
      </c>
      <c r="I8980">
        <v>9.2784000000000005E-2</v>
      </c>
      <c r="J8980">
        <v>1.0203E-2</v>
      </c>
      <c r="K8980">
        <v>8.2581000000000002E-2</v>
      </c>
      <c r="L8980">
        <v>38.201611999999997</v>
      </c>
      <c r="M8980">
        <f t="shared" si="140"/>
        <v>9.0937959423698906</v>
      </c>
    </row>
    <row r="8981" spans="1:13" x14ac:dyDescent="0.2">
      <c r="A8981" t="s">
        <v>43</v>
      </c>
      <c r="B8981">
        <v>600</v>
      </c>
      <c r="C8981">
        <v>5</v>
      </c>
      <c r="D8981" t="s">
        <v>13</v>
      </c>
      <c r="E8981">
        <v>3</v>
      </c>
      <c r="F8981">
        <v>98</v>
      </c>
      <c r="G8981">
        <v>10</v>
      </c>
      <c r="H8981">
        <v>50</v>
      </c>
      <c r="I8981">
        <v>7.2165000000000007E-2</v>
      </c>
      <c r="J8981">
        <v>1.0203E-2</v>
      </c>
      <c r="K8981">
        <v>6.1962000000000003E-2</v>
      </c>
      <c r="L8981">
        <v>37.796920999999998</v>
      </c>
      <c r="M8981">
        <f t="shared" si="140"/>
        <v>7.0729197294913266</v>
      </c>
    </row>
    <row r="8982" spans="1:13" x14ac:dyDescent="0.2">
      <c r="A8982" t="s">
        <v>43</v>
      </c>
      <c r="B8982">
        <v>600</v>
      </c>
      <c r="C8982">
        <v>5</v>
      </c>
      <c r="D8982" t="s">
        <v>13</v>
      </c>
      <c r="E8982">
        <v>4</v>
      </c>
      <c r="F8982">
        <v>98</v>
      </c>
      <c r="G8982">
        <v>10</v>
      </c>
      <c r="H8982">
        <v>50</v>
      </c>
      <c r="I8982">
        <v>7.2165000000000007E-2</v>
      </c>
      <c r="J8982">
        <v>1.0203E-2</v>
      </c>
      <c r="K8982">
        <v>6.1962000000000003E-2</v>
      </c>
      <c r="L8982">
        <v>38.277394000000001</v>
      </c>
      <c r="M8982">
        <f t="shared" si="140"/>
        <v>7.0729197294913266</v>
      </c>
    </row>
    <row r="8983" spans="1:13" x14ac:dyDescent="0.2">
      <c r="A8983" t="s">
        <v>43</v>
      </c>
      <c r="B8983">
        <v>600</v>
      </c>
      <c r="C8983">
        <v>5</v>
      </c>
      <c r="D8983" t="s">
        <v>13</v>
      </c>
      <c r="E8983">
        <v>5</v>
      </c>
      <c r="F8983">
        <v>98</v>
      </c>
      <c r="G8983">
        <v>10</v>
      </c>
      <c r="H8983">
        <v>50</v>
      </c>
      <c r="I8983">
        <v>8.2474000000000006E-2</v>
      </c>
      <c r="J8983">
        <v>1.0203E-2</v>
      </c>
      <c r="K8983">
        <v>7.2271000000000002E-2</v>
      </c>
      <c r="L8983">
        <v>39.367164000000002</v>
      </c>
      <c r="M8983">
        <f t="shared" si="140"/>
        <v>8.0833088307360583</v>
      </c>
    </row>
    <row r="8984" spans="1:13" x14ac:dyDescent="0.2">
      <c r="A8984" t="s">
        <v>43</v>
      </c>
      <c r="B8984">
        <v>600</v>
      </c>
      <c r="C8984">
        <v>5</v>
      </c>
      <c r="D8984" t="s">
        <v>13</v>
      </c>
      <c r="E8984">
        <v>6</v>
      </c>
      <c r="F8984">
        <v>98</v>
      </c>
      <c r="G8984">
        <v>10</v>
      </c>
      <c r="H8984">
        <v>50</v>
      </c>
      <c r="I8984">
        <v>9.2784000000000005E-2</v>
      </c>
      <c r="J8984">
        <v>1.0203E-2</v>
      </c>
      <c r="K8984">
        <v>8.2581000000000002E-2</v>
      </c>
      <c r="L8984">
        <v>37.501258</v>
      </c>
      <c r="M8984">
        <f t="shared" si="140"/>
        <v>9.0937959423698906</v>
      </c>
    </row>
    <row r="8985" spans="1:13" x14ac:dyDescent="0.2">
      <c r="A8985" t="s">
        <v>43</v>
      </c>
      <c r="B8985">
        <v>600</v>
      </c>
      <c r="C8985">
        <v>5</v>
      </c>
      <c r="D8985" t="s">
        <v>13</v>
      </c>
      <c r="E8985">
        <v>7</v>
      </c>
      <c r="F8985">
        <v>98</v>
      </c>
      <c r="G8985">
        <v>10</v>
      </c>
      <c r="H8985">
        <v>50</v>
      </c>
      <c r="I8985">
        <v>5.1546000000000002E-2</v>
      </c>
      <c r="J8985">
        <v>1.0203E-2</v>
      </c>
      <c r="K8985">
        <v>4.1342999999999998E-2</v>
      </c>
      <c r="L8985">
        <v>38.711665000000004</v>
      </c>
      <c r="M8985">
        <f t="shared" si="140"/>
        <v>5.0520435166127609</v>
      </c>
    </row>
    <row r="8986" spans="1:13" x14ac:dyDescent="0.2">
      <c r="A8986" t="s">
        <v>43</v>
      </c>
      <c r="B8986">
        <v>600</v>
      </c>
      <c r="C8986">
        <v>5</v>
      </c>
      <c r="D8986" t="s">
        <v>14</v>
      </c>
      <c r="E8986">
        <v>0</v>
      </c>
      <c r="F8986">
        <v>98</v>
      </c>
      <c r="G8986">
        <v>10</v>
      </c>
      <c r="H8986">
        <v>50</v>
      </c>
      <c r="I8986">
        <v>8.2474000000000006E-2</v>
      </c>
      <c r="J8986">
        <v>1.0203E-2</v>
      </c>
      <c r="K8986">
        <v>7.2271000000000002E-2</v>
      </c>
      <c r="L8986">
        <v>33.395682000000001</v>
      </c>
      <c r="M8986">
        <f t="shared" si="140"/>
        <v>8.0833088307360583</v>
      </c>
    </row>
    <row r="8987" spans="1:13" x14ac:dyDescent="0.2">
      <c r="A8987" t="s">
        <v>43</v>
      </c>
      <c r="B8987">
        <v>600</v>
      </c>
      <c r="C8987">
        <v>5</v>
      </c>
      <c r="D8987" t="s">
        <v>14</v>
      </c>
      <c r="E8987">
        <v>1</v>
      </c>
      <c r="F8987">
        <v>98</v>
      </c>
      <c r="G8987">
        <v>10</v>
      </c>
      <c r="H8987">
        <v>50</v>
      </c>
      <c r="I8987">
        <v>8.2474000000000006E-2</v>
      </c>
      <c r="J8987">
        <v>1.0203E-2</v>
      </c>
      <c r="K8987">
        <v>7.2271000000000002E-2</v>
      </c>
      <c r="L8987">
        <v>32.490335999999999</v>
      </c>
      <c r="M8987">
        <f t="shared" si="140"/>
        <v>8.0833088307360583</v>
      </c>
    </row>
    <row r="8988" spans="1:13" x14ac:dyDescent="0.2">
      <c r="A8988" t="s">
        <v>43</v>
      </c>
      <c r="B8988">
        <v>600</v>
      </c>
      <c r="C8988">
        <v>5</v>
      </c>
      <c r="D8988" t="s">
        <v>14</v>
      </c>
      <c r="E8988">
        <v>2</v>
      </c>
      <c r="F8988">
        <v>98</v>
      </c>
      <c r="G8988">
        <v>10</v>
      </c>
      <c r="H8988">
        <v>50</v>
      </c>
      <c r="I8988">
        <v>8.2474000000000006E-2</v>
      </c>
      <c r="J8988">
        <v>1.0203E-2</v>
      </c>
      <c r="K8988">
        <v>7.2271000000000002E-2</v>
      </c>
      <c r="L8988">
        <v>32.766497000000001</v>
      </c>
      <c r="M8988">
        <f t="shared" si="140"/>
        <v>8.0833088307360583</v>
      </c>
    </row>
    <row r="8989" spans="1:13" x14ac:dyDescent="0.2">
      <c r="A8989" t="s">
        <v>43</v>
      </c>
      <c r="B8989">
        <v>600</v>
      </c>
      <c r="C8989">
        <v>5</v>
      </c>
      <c r="D8989" t="s">
        <v>14</v>
      </c>
      <c r="E8989">
        <v>3</v>
      </c>
      <c r="F8989">
        <v>98</v>
      </c>
      <c r="G8989">
        <v>10</v>
      </c>
      <c r="H8989">
        <v>50</v>
      </c>
      <c r="I8989">
        <v>0.103093</v>
      </c>
      <c r="J8989">
        <v>1.0203E-2</v>
      </c>
      <c r="K8989">
        <v>9.289E-2</v>
      </c>
      <c r="L8989">
        <v>33.834069</v>
      </c>
      <c r="M8989">
        <f t="shared" si="140"/>
        <v>10.104185043614624</v>
      </c>
    </row>
    <row r="8990" spans="1:13" x14ac:dyDescent="0.2">
      <c r="A8990" t="s">
        <v>43</v>
      </c>
      <c r="B8990">
        <v>600</v>
      </c>
      <c r="C8990">
        <v>5</v>
      </c>
      <c r="D8990" t="s">
        <v>14</v>
      </c>
      <c r="E8990">
        <v>4</v>
      </c>
      <c r="F8990">
        <v>98</v>
      </c>
      <c r="G8990">
        <v>10</v>
      </c>
      <c r="H8990">
        <v>50</v>
      </c>
      <c r="I8990">
        <v>9.2784000000000005E-2</v>
      </c>
      <c r="J8990">
        <v>1.0203E-2</v>
      </c>
      <c r="K8990">
        <v>8.2581000000000002E-2</v>
      </c>
      <c r="L8990">
        <v>33.548582000000003</v>
      </c>
      <c r="M8990">
        <f t="shared" si="140"/>
        <v>9.0937959423698906</v>
      </c>
    </row>
    <row r="8991" spans="1:13" x14ac:dyDescent="0.2">
      <c r="A8991" t="s">
        <v>43</v>
      </c>
      <c r="B8991">
        <v>600</v>
      </c>
      <c r="C8991">
        <v>5</v>
      </c>
      <c r="D8991" t="s">
        <v>14</v>
      </c>
      <c r="E8991">
        <v>5</v>
      </c>
      <c r="F8991">
        <v>98</v>
      </c>
      <c r="G8991">
        <v>10</v>
      </c>
      <c r="H8991">
        <v>50</v>
      </c>
      <c r="I8991">
        <v>9.2784000000000005E-2</v>
      </c>
      <c r="J8991">
        <v>1.0203E-2</v>
      </c>
      <c r="K8991">
        <v>8.2581000000000002E-2</v>
      </c>
      <c r="L8991">
        <v>32.479889</v>
      </c>
      <c r="M8991">
        <f t="shared" si="140"/>
        <v>9.0937959423698906</v>
      </c>
    </row>
    <row r="8992" spans="1:13" x14ac:dyDescent="0.2">
      <c r="A8992" t="s">
        <v>43</v>
      </c>
      <c r="B8992">
        <v>600</v>
      </c>
      <c r="C8992">
        <v>5</v>
      </c>
      <c r="D8992" t="s">
        <v>14</v>
      </c>
      <c r="E8992">
        <v>6</v>
      </c>
      <c r="F8992">
        <v>98</v>
      </c>
      <c r="G8992">
        <v>10</v>
      </c>
      <c r="H8992">
        <v>50</v>
      </c>
      <c r="I8992">
        <v>4.1237000000000003E-2</v>
      </c>
      <c r="J8992">
        <v>1.0203E-2</v>
      </c>
      <c r="K8992">
        <v>3.1033999999999999E-2</v>
      </c>
      <c r="L8992">
        <v>33.263925999999998</v>
      </c>
      <c r="M8992">
        <f t="shared" si="140"/>
        <v>4.0416544153680292</v>
      </c>
    </row>
    <row r="8993" spans="1:13" x14ac:dyDescent="0.2">
      <c r="A8993" t="s">
        <v>43</v>
      </c>
      <c r="B8993">
        <v>600</v>
      </c>
      <c r="C8993">
        <v>5</v>
      </c>
      <c r="D8993" t="s">
        <v>14</v>
      </c>
      <c r="E8993">
        <v>7</v>
      </c>
      <c r="F8993">
        <v>98</v>
      </c>
      <c r="G8993">
        <v>10</v>
      </c>
      <c r="H8993">
        <v>50</v>
      </c>
      <c r="I8993">
        <v>8.2474000000000006E-2</v>
      </c>
      <c r="J8993">
        <v>1.0203E-2</v>
      </c>
      <c r="K8993">
        <v>7.2271000000000002E-2</v>
      </c>
      <c r="L8993">
        <v>34.015203999999997</v>
      </c>
      <c r="M8993">
        <f t="shared" si="140"/>
        <v>8.0833088307360583</v>
      </c>
    </row>
    <row r="8994" spans="1:13" x14ac:dyDescent="0.2">
      <c r="A8994" t="s">
        <v>43</v>
      </c>
      <c r="B8994">
        <v>600</v>
      </c>
      <c r="C8994">
        <v>5</v>
      </c>
      <c r="D8994" t="s">
        <v>15</v>
      </c>
      <c r="E8994">
        <v>0</v>
      </c>
      <c r="F8994">
        <v>98</v>
      </c>
      <c r="G8994">
        <v>10</v>
      </c>
      <c r="H8994">
        <v>50</v>
      </c>
      <c r="I8994">
        <v>7.2165000000000007E-2</v>
      </c>
      <c r="J8994">
        <v>1.0203E-2</v>
      </c>
      <c r="K8994">
        <v>6.1962000000000003E-2</v>
      </c>
      <c r="L8994">
        <v>31.516413</v>
      </c>
      <c r="M8994">
        <f t="shared" si="140"/>
        <v>7.0729197294913266</v>
      </c>
    </row>
    <row r="8995" spans="1:13" x14ac:dyDescent="0.2">
      <c r="A8995" t="s">
        <v>43</v>
      </c>
      <c r="B8995">
        <v>600</v>
      </c>
      <c r="C8995">
        <v>5</v>
      </c>
      <c r="D8995" t="s">
        <v>15</v>
      </c>
      <c r="E8995">
        <v>1</v>
      </c>
      <c r="F8995">
        <v>98</v>
      </c>
      <c r="G8995">
        <v>10</v>
      </c>
      <c r="H8995">
        <v>50</v>
      </c>
      <c r="I8995">
        <v>9.2784000000000005E-2</v>
      </c>
      <c r="J8995">
        <v>1.0203E-2</v>
      </c>
      <c r="K8995">
        <v>8.2581000000000002E-2</v>
      </c>
      <c r="L8995">
        <v>30.265007000000001</v>
      </c>
      <c r="M8995">
        <f t="shared" si="140"/>
        <v>9.0937959423698906</v>
      </c>
    </row>
    <row r="8996" spans="1:13" x14ac:dyDescent="0.2">
      <c r="A8996" t="s">
        <v>43</v>
      </c>
      <c r="B8996">
        <v>600</v>
      </c>
      <c r="C8996">
        <v>5</v>
      </c>
      <c r="D8996" t="s">
        <v>15</v>
      </c>
      <c r="E8996">
        <v>2</v>
      </c>
      <c r="F8996">
        <v>98</v>
      </c>
      <c r="G8996">
        <v>10</v>
      </c>
      <c r="H8996">
        <v>50</v>
      </c>
      <c r="I8996">
        <v>6.1856000000000001E-2</v>
      </c>
      <c r="J8996">
        <v>1.0203E-2</v>
      </c>
      <c r="K8996">
        <v>5.1652999999999998E-2</v>
      </c>
      <c r="L8996">
        <v>30.965295999999999</v>
      </c>
      <c r="M8996">
        <f t="shared" si="140"/>
        <v>6.0625306282465941</v>
      </c>
    </row>
    <row r="8997" spans="1:13" x14ac:dyDescent="0.2">
      <c r="A8997" t="s">
        <v>43</v>
      </c>
      <c r="B8997">
        <v>600</v>
      </c>
      <c r="C8997">
        <v>5</v>
      </c>
      <c r="D8997" t="s">
        <v>15</v>
      </c>
      <c r="E8997">
        <v>3</v>
      </c>
      <c r="F8997">
        <v>98</v>
      </c>
      <c r="G8997">
        <v>10</v>
      </c>
      <c r="H8997">
        <v>50</v>
      </c>
      <c r="I8997">
        <v>0.113402</v>
      </c>
      <c r="J8997">
        <v>1.0203E-2</v>
      </c>
      <c r="K8997">
        <v>0.103199</v>
      </c>
      <c r="L8997">
        <v>30.444817</v>
      </c>
      <c r="M8997">
        <f t="shared" si="140"/>
        <v>11.114574144859356</v>
      </c>
    </row>
    <row r="8998" spans="1:13" x14ac:dyDescent="0.2">
      <c r="A8998" t="s">
        <v>43</v>
      </c>
      <c r="B8998">
        <v>600</v>
      </c>
      <c r="C8998">
        <v>5</v>
      </c>
      <c r="D8998" t="s">
        <v>15</v>
      </c>
      <c r="E8998">
        <v>4</v>
      </c>
      <c r="F8998">
        <v>98</v>
      </c>
      <c r="G8998">
        <v>10</v>
      </c>
      <c r="H8998">
        <v>50</v>
      </c>
      <c r="I8998">
        <v>9.2784000000000005E-2</v>
      </c>
      <c r="J8998">
        <v>1.0203E-2</v>
      </c>
      <c r="K8998">
        <v>8.2581000000000002E-2</v>
      </c>
      <c r="L8998">
        <v>31.337561999999998</v>
      </c>
      <c r="M8998">
        <f t="shared" si="140"/>
        <v>9.0937959423698906</v>
      </c>
    </row>
    <row r="8999" spans="1:13" x14ac:dyDescent="0.2">
      <c r="A8999" t="s">
        <v>43</v>
      </c>
      <c r="B8999">
        <v>600</v>
      </c>
      <c r="C8999">
        <v>5</v>
      </c>
      <c r="D8999" t="s">
        <v>15</v>
      </c>
      <c r="E8999">
        <v>5</v>
      </c>
      <c r="F8999">
        <v>98</v>
      </c>
      <c r="G8999">
        <v>10</v>
      </c>
      <c r="H8999">
        <v>50</v>
      </c>
      <c r="I8999">
        <v>9.2784000000000005E-2</v>
      </c>
      <c r="J8999">
        <v>1.0203E-2</v>
      </c>
      <c r="K8999">
        <v>8.2581000000000002E-2</v>
      </c>
      <c r="L8999">
        <v>30.056516999999999</v>
      </c>
      <c r="M8999">
        <f t="shared" si="140"/>
        <v>9.0937959423698906</v>
      </c>
    </row>
    <row r="9000" spans="1:13" x14ac:dyDescent="0.2">
      <c r="A9000" t="s">
        <v>43</v>
      </c>
      <c r="B9000">
        <v>600</v>
      </c>
      <c r="C9000">
        <v>5</v>
      </c>
      <c r="D9000" t="s">
        <v>15</v>
      </c>
      <c r="E9000">
        <v>6</v>
      </c>
      <c r="F9000">
        <v>98</v>
      </c>
      <c r="G9000">
        <v>10</v>
      </c>
      <c r="H9000">
        <v>50</v>
      </c>
      <c r="I9000">
        <v>0.113402</v>
      </c>
      <c r="J9000">
        <v>1.0203E-2</v>
      </c>
      <c r="K9000">
        <v>0.103199</v>
      </c>
      <c r="L9000">
        <v>30.751396</v>
      </c>
      <c r="M9000">
        <f t="shared" si="140"/>
        <v>11.114574144859356</v>
      </c>
    </row>
    <row r="9001" spans="1:13" x14ac:dyDescent="0.2">
      <c r="A9001" t="s">
        <v>43</v>
      </c>
      <c r="B9001">
        <v>600</v>
      </c>
      <c r="C9001">
        <v>5</v>
      </c>
      <c r="D9001" t="s">
        <v>15</v>
      </c>
      <c r="E9001">
        <v>7</v>
      </c>
      <c r="F9001">
        <v>98</v>
      </c>
      <c r="G9001">
        <v>10</v>
      </c>
      <c r="H9001">
        <v>50</v>
      </c>
      <c r="I9001">
        <v>7.2165000000000007E-2</v>
      </c>
      <c r="J9001">
        <v>1.0203E-2</v>
      </c>
      <c r="K9001">
        <v>6.1962000000000003E-2</v>
      </c>
      <c r="L9001">
        <v>30.650399</v>
      </c>
      <c r="M9001">
        <f t="shared" si="140"/>
        <v>7.0729197294913266</v>
      </c>
    </row>
    <row r="9002" spans="1:13" x14ac:dyDescent="0.2">
      <c r="A9002" t="s">
        <v>44</v>
      </c>
      <c r="B9002">
        <v>200</v>
      </c>
      <c r="C9002">
        <v>1</v>
      </c>
      <c r="D9002" t="s">
        <v>13</v>
      </c>
      <c r="E9002">
        <v>0</v>
      </c>
      <c r="F9002">
        <v>638</v>
      </c>
      <c r="G9002">
        <v>319</v>
      </c>
      <c r="H9002">
        <v>319</v>
      </c>
      <c r="I9002">
        <v>9.4190000000000003E-3</v>
      </c>
      <c r="J9002">
        <v>1.572E-3</v>
      </c>
      <c r="K9002">
        <v>7.8469999999999998E-3</v>
      </c>
      <c r="L9002">
        <v>246.67605699999999</v>
      </c>
      <c r="M9002">
        <f t="shared" si="140"/>
        <v>5.9917302798982188</v>
      </c>
    </row>
    <row r="9003" spans="1:13" x14ac:dyDescent="0.2">
      <c r="A9003" t="s">
        <v>44</v>
      </c>
      <c r="B9003">
        <v>200</v>
      </c>
      <c r="C9003">
        <v>1</v>
      </c>
      <c r="D9003" t="s">
        <v>13</v>
      </c>
      <c r="E9003">
        <v>1</v>
      </c>
      <c r="F9003">
        <v>638</v>
      </c>
      <c r="G9003">
        <v>319</v>
      </c>
      <c r="H9003">
        <v>319</v>
      </c>
      <c r="I9003">
        <v>1.2559000000000001E-2</v>
      </c>
      <c r="J9003">
        <v>1.572E-3</v>
      </c>
      <c r="K9003">
        <v>1.0987E-2</v>
      </c>
      <c r="L9003">
        <v>246.43491</v>
      </c>
      <c r="M9003">
        <f t="shared" si="140"/>
        <v>7.9891857506361328</v>
      </c>
    </row>
    <row r="9004" spans="1:13" x14ac:dyDescent="0.2">
      <c r="A9004" t="s">
        <v>44</v>
      </c>
      <c r="B9004">
        <v>200</v>
      </c>
      <c r="C9004">
        <v>1</v>
      </c>
      <c r="D9004" t="s">
        <v>13</v>
      </c>
      <c r="E9004">
        <v>2</v>
      </c>
      <c r="F9004">
        <v>638</v>
      </c>
      <c r="G9004">
        <v>319</v>
      </c>
      <c r="H9004">
        <v>319</v>
      </c>
      <c r="I9004">
        <v>1.5699000000000001E-2</v>
      </c>
      <c r="J9004">
        <v>1.572E-3</v>
      </c>
      <c r="K9004">
        <v>1.4126E-2</v>
      </c>
      <c r="L9004">
        <v>250.08194599999999</v>
      </c>
      <c r="M9004">
        <f t="shared" si="140"/>
        <v>9.9866412213740468</v>
      </c>
    </row>
    <row r="9005" spans="1:13" x14ac:dyDescent="0.2">
      <c r="A9005" t="s">
        <v>44</v>
      </c>
      <c r="B9005">
        <v>200</v>
      </c>
      <c r="C9005">
        <v>1</v>
      </c>
      <c r="D9005" t="s">
        <v>13</v>
      </c>
      <c r="E9005">
        <v>3</v>
      </c>
      <c r="F9005">
        <v>638</v>
      </c>
      <c r="G9005">
        <v>319</v>
      </c>
      <c r="H9005">
        <v>319</v>
      </c>
      <c r="I9005">
        <v>1.0989000000000001E-2</v>
      </c>
      <c r="J9005">
        <v>1.572E-3</v>
      </c>
      <c r="K9005">
        <v>9.417E-3</v>
      </c>
      <c r="L9005">
        <v>246.169465</v>
      </c>
      <c r="M9005">
        <f t="shared" si="140"/>
        <v>6.9904580152671754</v>
      </c>
    </row>
    <row r="9006" spans="1:13" x14ac:dyDescent="0.2">
      <c r="A9006" t="s">
        <v>44</v>
      </c>
      <c r="B9006">
        <v>200</v>
      </c>
      <c r="C9006">
        <v>1</v>
      </c>
      <c r="D9006" t="s">
        <v>13</v>
      </c>
      <c r="E9006">
        <v>4</v>
      </c>
      <c r="F9006">
        <v>638</v>
      </c>
      <c r="G9006">
        <v>319</v>
      </c>
      <c r="H9006">
        <v>319</v>
      </c>
      <c r="I9006">
        <v>1.0989000000000001E-2</v>
      </c>
      <c r="J9006">
        <v>1.572E-3</v>
      </c>
      <c r="K9006">
        <v>9.417E-3</v>
      </c>
      <c r="L9006">
        <v>248.38324700000001</v>
      </c>
      <c r="M9006">
        <f t="shared" si="140"/>
        <v>6.9904580152671754</v>
      </c>
    </row>
    <row r="9007" spans="1:13" x14ac:dyDescent="0.2">
      <c r="A9007" t="s">
        <v>44</v>
      </c>
      <c r="B9007">
        <v>200</v>
      </c>
      <c r="C9007">
        <v>1</v>
      </c>
      <c r="D9007" t="s">
        <v>13</v>
      </c>
      <c r="E9007">
        <v>5</v>
      </c>
      <c r="F9007">
        <v>638</v>
      </c>
      <c r="G9007">
        <v>319</v>
      </c>
      <c r="H9007">
        <v>319</v>
      </c>
      <c r="I9007">
        <v>9.4190000000000003E-3</v>
      </c>
      <c r="J9007">
        <v>1.572E-3</v>
      </c>
      <c r="K9007">
        <v>7.8469999999999998E-3</v>
      </c>
      <c r="L9007">
        <v>248.79180299999999</v>
      </c>
      <c r="M9007">
        <f t="shared" si="140"/>
        <v>5.9917302798982188</v>
      </c>
    </row>
    <row r="9008" spans="1:13" x14ac:dyDescent="0.2">
      <c r="A9008" t="s">
        <v>44</v>
      </c>
      <c r="B9008">
        <v>200</v>
      </c>
      <c r="C9008">
        <v>1</v>
      </c>
      <c r="D9008" t="s">
        <v>13</v>
      </c>
      <c r="E9008">
        <v>6</v>
      </c>
      <c r="F9008">
        <v>638</v>
      </c>
      <c r="G9008">
        <v>319</v>
      </c>
      <c r="H9008">
        <v>319</v>
      </c>
      <c r="I9008">
        <v>1.0989000000000001E-2</v>
      </c>
      <c r="J9008">
        <v>1.572E-3</v>
      </c>
      <c r="K9008">
        <v>9.417E-3</v>
      </c>
      <c r="L9008">
        <v>248.013486</v>
      </c>
      <c r="M9008">
        <f t="shared" si="140"/>
        <v>6.9904580152671754</v>
      </c>
    </row>
    <row r="9009" spans="1:13" x14ac:dyDescent="0.2">
      <c r="A9009" t="s">
        <v>44</v>
      </c>
      <c r="B9009">
        <v>200</v>
      </c>
      <c r="C9009">
        <v>1</v>
      </c>
      <c r="D9009" t="s">
        <v>13</v>
      </c>
      <c r="E9009">
        <v>7</v>
      </c>
      <c r="F9009">
        <v>638</v>
      </c>
      <c r="G9009">
        <v>319</v>
      </c>
      <c r="H9009">
        <v>319</v>
      </c>
      <c r="I9009">
        <v>6.2789999999999999E-3</v>
      </c>
      <c r="J9009">
        <v>1.572E-3</v>
      </c>
      <c r="K9009">
        <v>4.7070000000000002E-3</v>
      </c>
      <c r="L9009">
        <v>253.019003</v>
      </c>
      <c r="M9009">
        <f t="shared" si="140"/>
        <v>3.9942748091603053</v>
      </c>
    </row>
    <row r="9010" spans="1:13" x14ac:dyDescent="0.2">
      <c r="A9010" t="s">
        <v>44</v>
      </c>
      <c r="B9010">
        <v>200</v>
      </c>
      <c r="C9010">
        <v>1</v>
      </c>
      <c r="D9010" t="s">
        <v>14</v>
      </c>
      <c r="E9010">
        <v>0</v>
      </c>
      <c r="F9010">
        <v>638</v>
      </c>
      <c r="G9010">
        <v>319</v>
      </c>
      <c r="H9010">
        <v>319</v>
      </c>
      <c r="I9010">
        <v>7.8490000000000001E-3</v>
      </c>
      <c r="J9010">
        <v>1.572E-3</v>
      </c>
      <c r="K9010">
        <v>6.2769999999999996E-3</v>
      </c>
      <c r="L9010">
        <v>220.516819</v>
      </c>
      <c r="M9010">
        <f t="shared" si="140"/>
        <v>4.9930025445292623</v>
      </c>
    </row>
    <row r="9011" spans="1:13" x14ac:dyDescent="0.2">
      <c r="A9011" t="s">
        <v>44</v>
      </c>
      <c r="B9011">
        <v>200</v>
      </c>
      <c r="C9011">
        <v>1</v>
      </c>
      <c r="D9011" t="s">
        <v>14</v>
      </c>
      <c r="E9011">
        <v>1</v>
      </c>
      <c r="F9011">
        <v>638</v>
      </c>
      <c r="G9011">
        <v>319</v>
      </c>
      <c r="H9011">
        <v>319</v>
      </c>
      <c r="I9011">
        <v>1.0989000000000001E-2</v>
      </c>
      <c r="J9011">
        <v>1.572E-3</v>
      </c>
      <c r="K9011">
        <v>9.417E-3</v>
      </c>
      <c r="L9011">
        <v>219.37900300000001</v>
      </c>
      <c r="M9011">
        <f t="shared" si="140"/>
        <v>6.9904580152671754</v>
      </c>
    </row>
    <row r="9012" spans="1:13" x14ac:dyDescent="0.2">
      <c r="A9012" t="s">
        <v>44</v>
      </c>
      <c r="B9012">
        <v>200</v>
      </c>
      <c r="C9012">
        <v>1</v>
      </c>
      <c r="D9012" t="s">
        <v>14</v>
      </c>
      <c r="E9012">
        <v>2</v>
      </c>
      <c r="F9012">
        <v>638</v>
      </c>
      <c r="G9012">
        <v>319</v>
      </c>
      <c r="H9012">
        <v>319</v>
      </c>
      <c r="I9012">
        <v>9.4190000000000003E-3</v>
      </c>
      <c r="J9012">
        <v>1.572E-3</v>
      </c>
      <c r="K9012">
        <v>7.8469999999999998E-3</v>
      </c>
      <c r="L9012">
        <v>222.17950999999999</v>
      </c>
      <c r="M9012">
        <f t="shared" si="140"/>
        <v>5.9917302798982188</v>
      </c>
    </row>
    <row r="9013" spans="1:13" x14ac:dyDescent="0.2">
      <c r="A9013" t="s">
        <v>44</v>
      </c>
      <c r="B9013">
        <v>200</v>
      </c>
      <c r="C9013">
        <v>1</v>
      </c>
      <c r="D9013" t="s">
        <v>14</v>
      </c>
      <c r="E9013">
        <v>3</v>
      </c>
      <c r="F9013">
        <v>638</v>
      </c>
      <c r="G9013">
        <v>319</v>
      </c>
      <c r="H9013">
        <v>319</v>
      </c>
      <c r="I9013">
        <v>6.2789999999999999E-3</v>
      </c>
      <c r="J9013">
        <v>1.572E-3</v>
      </c>
      <c r="K9013">
        <v>4.7070000000000002E-3</v>
      </c>
      <c r="L9013">
        <v>218.976383</v>
      </c>
      <c r="M9013">
        <f t="shared" si="140"/>
        <v>3.9942748091603053</v>
      </c>
    </row>
    <row r="9014" spans="1:13" x14ac:dyDescent="0.2">
      <c r="A9014" t="s">
        <v>44</v>
      </c>
      <c r="B9014">
        <v>200</v>
      </c>
      <c r="C9014">
        <v>1</v>
      </c>
      <c r="D9014" t="s">
        <v>14</v>
      </c>
      <c r="E9014">
        <v>4</v>
      </c>
      <c r="F9014">
        <v>638</v>
      </c>
      <c r="G9014">
        <v>319</v>
      </c>
      <c r="H9014">
        <v>319</v>
      </c>
      <c r="I9014">
        <v>1.7267999999999999E-2</v>
      </c>
      <c r="J9014">
        <v>1.572E-3</v>
      </c>
      <c r="K9014">
        <v>1.5696000000000002E-2</v>
      </c>
      <c r="L9014">
        <v>220.648674</v>
      </c>
      <c r="M9014">
        <f t="shared" si="140"/>
        <v>10.98473282442748</v>
      </c>
    </row>
    <row r="9015" spans="1:13" x14ac:dyDescent="0.2">
      <c r="A9015" t="s">
        <v>44</v>
      </c>
      <c r="B9015">
        <v>200</v>
      </c>
      <c r="C9015">
        <v>1</v>
      </c>
      <c r="D9015" t="s">
        <v>14</v>
      </c>
      <c r="E9015">
        <v>5</v>
      </c>
      <c r="F9015">
        <v>638</v>
      </c>
      <c r="G9015">
        <v>319</v>
      </c>
      <c r="H9015">
        <v>319</v>
      </c>
      <c r="I9015">
        <v>7.8490000000000001E-3</v>
      </c>
      <c r="J9015">
        <v>1.572E-3</v>
      </c>
      <c r="K9015">
        <v>6.2769999999999996E-3</v>
      </c>
      <c r="L9015">
        <v>219.39682099999999</v>
      </c>
      <c r="M9015">
        <f t="shared" si="140"/>
        <v>4.9930025445292623</v>
      </c>
    </row>
    <row r="9016" spans="1:13" x14ac:dyDescent="0.2">
      <c r="A9016" t="s">
        <v>44</v>
      </c>
      <c r="B9016">
        <v>200</v>
      </c>
      <c r="C9016">
        <v>1</v>
      </c>
      <c r="D9016" t="s">
        <v>14</v>
      </c>
      <c r="E9016">
        <v>6</v>
      </c>
      <c r="F9016">
        <v>638</v>
      </c>
      <c r="G9016">
        <v>319</v>
      </c>
      <c r="H9016">
        <v>319</v>
      </c>
      <c r="I9016">
        <v>1.2559000000000001E-2</v>
      </c>
      <c r="J9016">
        <v>1.572E-3</v>
      </c>
      <c r="K9016">
        <v>1.0987E-2</v>
      </c>
      <c r="L9016">
        <v>219.660302</v>
      </c>
      <c r="M9016">
        <f t="shared" si="140"/>
        <v>7.9891857506361328</v>
      </c>
    </row>
    <row r="9017" spans="1:13" x14ac:dyDescent="0.2">
      <c r="A9017" t="s">
        <v>44</v>
      </c>
      <c r="B9017">
        <v>200</v>
      </c>
      <c r="C9017">
        <v>1</v>
      </c>
      <c r="D9017" t="s">
        <v>14</v>
      </c>
      <c r="E9017">
        <v>7</v>
      </c>
      <c r="F9017">
        <v>638</v>
      </c>
      <c r="G9017">
        <v>319</v>
      </c>
      <c r="H9017">
        <v>319</v>
      </c>
      <c r="I9017">
        <v>1.8838000000000001E-2</v>
      </c>
      <c r="J9017">
        <v>1.572E-3</v>
      </c>
      <c r="K9017">
        <v>1.7266E-2</v>
      </c>
      <c r="L9017">
        <v>219.759128</v>
      </c>
      <c r="M9017">
        <f t="shared" si="140"/>
        <v>11.983460559796438</v>
      </c>
    </row>
    <row r="9018" spans="1:13" x14ac:dyDescent="0.2">
      <c r="A9018" t="s">
        <v>44</v>
      </c>
      <c r="B9018">
        <v>200</v>
      </c>
      <c r="C9018">
        <v>1</v>
      </c>
      <c r="D9018" t="s">
        <v>15</v>
      </c>
      <c r="E9018">
        <v>0</v>
      </c>
      <c r="F9018">
        <v>638</v>
      </c>
      <c r="G9018">
        <v>319</v>
      </c>
      <c r="H9018">
        <v>319</v>
      </c>
      <c r="I9018">
        <v>1.5699000000000001E-2</v>
      </c>
      <c r="J9018">
        <v>1.572E-3</v>
      </c>
      <c r="K9018">
        <v>1.4126E-2</v>
      </c>
      <c r="L9018">
        <v>208.23901900000001</v>
      </c>
      <c r="M9018">
        <f t="shared" si="140"/>
        <v>9.9866412213740468</v>
      </c>
    </row>
    <row r="9019" spans="1:13" x14ac:dyDescent="0.2">
      <c r="A9019" t="s">
        <v>44</v>
      </c>
      <c r="B9019">
        <v>200</v>
      </c>
      <c r="C9019">
        <v>1</v>
      </c>
      <c r="D9019" t="s">
        <v>15</v>
      </c>
      <c r="E9019">
        <v>1</v>
      </c>
      <c r="F9019">
        <v>638</v>
      </c>
      <c r="G9019">
        <v>319</v>
      </c>
      <c r="H9019">
        <v>319</v>
      </c>
      <c r="I9019">
        <v>7.8490000000000001E-3</v>
      </c>
      <c r="J9019">
        <v>1.572E-3</v>
      </c>
      <c r="K9019">
        <v>6.2769999999999996E-3</v>
      </c>
      <c r="L9019">
        <v>210.77380400000001</v>
      </c>
      <c r="M9019">
        <f t="shared" si="140"/>
        <v>4.9930025445292623</v>
      </c>
    </row>
    <row r="9020" spans="1:13" x14ac:dyDescent="0.2">
      <c r="A9020" t="s">
        <v>44</v>
      </c>
      <c r="B9020">
        <v>200</v>
      </c>
      <c r="C9020">
        <v>1</v>
      </c>
      <c r="D9020" t="s">
        <v>15</v>
      </c>
      <c r="E9020">
        <v>2</v>
      </c>
      <c r="F9020">
        <v>638</v>
      </c>
      <c r="G9020">
        <v>319</v>
      </c>
      <c r="H9020">
        <v>319</v>
      </c>
      <c r="I9020">
        <v>7.8490000000000001E-3</v>
      </c>
      <c r="J9020">
        <v>1.572E-3</v>
      </c>
      <c r="K9020">
        <v>6.2769999999999996E-3</v>
      </c>
      <c r="L9020">
        <v>209.511529</v>
      </c>
      <c r="M9020">
        <f t="shared" si="140"/>
        <v>4.9930025445292623</v>
      </c>
    </row>
    <row r="9021" spans="1:13" x14ac:dyDescent="0.2">
      <c r="A9021" t="s">
        <v>44</v>
      </c>
      <c r="B9021">
        <v>200</v>
      </c>
      <c r="C9021">
        <v>1</v>
      </c>
      <c r="D9021" t="s">
        <v>15</v>
      </c>
      <c r="E9021">
        <v>3</v>
      </c>
      <c r="F9021">
        <v>638</v>
      </c>
      <c r="G9021">
        <v>319</v>
      </c>
      <c r="H9021">
        <v>319</v>
      </c>
      <c r="I9021">
        <v>4.7099999999999998E-3</v>
      </c>
      <c r="J9021">
        <v>1.572E-3</v>
      </c>
      <c r="K9021">
        <v>3.137E-3</v>
      </c>
      <c r="L9021">
        <v>211.88411500000001</v>
      </c>
      <c r="M9021">
        <f t="shared" si="140"/>
        <v>2.9961832061068701</v>
      </c>
    </row>
    <row r="9022" spans="1:13" x14ac:dyDescent="0.2">
      <c r="A9022" t="s">
        <v>44</v>
      </c>
      <c r="B9022">
        <v>200</v>
      </c>
      <c r="C9022">
        <v>1</v>
      </c>
      <c r="D9022" t="s">
        <v>15</v>
      </c>
      <c r="E9022">
        <v>4</v>
      </c>
      <c r="F9022">
        <v>638</v>
      </c>
      <c r="G9022">
        <v>319</v>
      </c>
      <c r="H9022">
        <v>319</v>
      </c>
      <c r="I9022">
        <v>1.0989000000000001E-2</v>
      </c>
      <c r="J9022">
        <v>1.572E-3</v>
      </c>
      <c r="K9022">
        <v>9.417E-3</v>
      </c>
      <c r="L9022">
        <v>208.31299999999999</v>
      </c>
      <c r="M9022">
        <f t="shared" si="140"/>
        <v>6.9904580152671754</v>
      </c>
    </row>
    <row r="9023" spans="1:13" x14ac:dyDescent="0.2">
      <c r="A9023" t="s">
        <v>44</v>
      </c>
      <c r="B9023">
        <v>200</v>
      </c>
      <c r="C9023">
        <v>1</v>
      </c>
      <c r="D9023" t="s">
        <v>15</v>
      </c>
      <c r="E9023">
        <v>5</v>
      </c>
      <c r="F9023">
        <v>638</v>
      </c>
      <c r="G9023">
        <v>319</v>
      </c>
      <c r="H9023">
        <v>319</v>
      </c>
      <c r="I9023">
        <v>1.0989000000000001E-2</v>
      </c>
      <c r="J9023">
        <v>1.572E-3</v>
      </c>
      <c r="K9023">
        <v>9.417E-3</v>
      </c>
      <c r="L9023">
        <v>208.003928</v>
      </c>
      <c r="M9023">
        <f t="shared" si="140"/>
        <v>6.9904580152671754</v>
      </c>
    </row>
    <row r="9024" spans="1:13" x14ac:dyDescent="0.2">
      <c r="A9024" t="s">
        <v>44</v>
      </c>
      <c r="B9024">
        <v>200</v>
      </c>
      <c r="C9024">
        <v>1</v>
      </c>
      <c r="D9024" t="s">
        <v>15</v>
      </c>
      <c r="E9024">
        <v>6</v>
      </c>
      <c r="F9024">
        <v>638</v>
      </c>
      <c r="G9024">
        <v>319</v>
      </c>
      <c r="H9024">
        <v>319</v>
      </c>
      <c r="I9024">
        <v>7.8490000000000001E-3</v>
      </c>
      <c r="J9024">
        <v>1.572E-3</v>
      </c>
      <c r="K9024">
        <v>6.2769999999999996E-3</v>
      </c>
      <c r="L9024">
        <v>213.54620199999999</v>
      </c>
      <c r="M9024">
        <f t="shared" si="140"/>
        <v>4.9930025445292623</v>
      </c>
    </row>
    <row r="9025" spans="1:13" x14ac:dyDescent="0.2">
      <c r="A9025" t="s">
        <v>44</v>
      </c>
      <c r="B9025">
        <v>200</v>
      </c>
      <c r="C9025">
        <v>1</v>
      </c>
      <c r="D9025" t="s">
        <v>15</v>
      </c>
      <c r="E9025">
        <v>7</v>
      </c>
      <c r="F9025">
        <v>638</v>
      </c>
      <c r="G9025">
        <v>319</v>
      </c>
      <c r="H9025">
        <v>319</v>
      </c>
      <c r="I9025">
        <v>1.0989000000000001E-2</v>
      </c>
      <c r="J9025">
        <v>1.572E-3</v>
      </c>
      <c r="K9025">
        <v>9.417E-3</v>
      </c>
      <c r="L9025">
        <v>211.851584</v>
      </c>
      <c r="M9025">
        <f t="shared" si="140"/>
        <v>6.9904580152671754</v>
      </c>
    </row>
    <row r="9026" spans="1:13" x14ac:dyDescent="0.2">
      <c r="A9026" t="s">
        <v>44</v>
      </c>
      <c r="B9026">
        <v>200</v>
      </c>
      <c r="C9026">
        <v>2</v>
      </c>
      <c r="D9026" t="s">
        <v>13</v>
      </c>
      <c r="E9026">
        <v>0</v>
      </c>
      <c r="F9026">
        <v>638</v>
      </c>
      <c r="G9026">
        <v>160</v>
      </c>
      <c r="H9026">
        <v>320</v>
      </c>
      <c r="I9026">
        <v>1.4128999999999999E-2</v>
      </c>
      <c r="J9026">
        <v>1.567E-3</v>
      </c>
      <c r="K9026">
        <v>1.2560999999999999E-2</v>
      </c>
      <c r="L9026">
        <v>246.44686799999999</v>
      </c>
      <c r="M9026">
        <f t="shared" si="140"/>
        <v>9.0165922144224631</v>
      </c>
    </row>
    <row r="9027" spans="1:13" x14ac:dyDescent="0.2">
      <c r="A9027" t="s">
        <v>44</v>
      </c>
      <c r="B9027">
        <v>200</v>
      </c>
      <c r="C9027">
        <v>2</v>
      </c>
      <c r="D9027" t="s">
        <v>13</v>
      </c>
      <c r="E9027">
        <v>1</v>
      </c>
      <c r="F9027">
        <v>638</v>
      </c>
      <c r="G9027">
        <v>160</v>
      </c>
      <c r="H9027">
        <v>320</v>
      </c>
      <c r="I9027">
        <v>1.4128999999999999E-2</v>
      </c>
      <c r="J9027">
        <v>1.567E-3</v>
      </c>
      <c r="K9027">
        <v>1.2560999999999999E-2</v>
      </c>
      <c r="L9027">
        <v>245.980591</v>
      </c>
      <c r="M9027">
        <f t="shared" ref="M9027:M9090" si="141">IF(I9027=0,1,I9027/J9027)</f>
        <v>9.0165922144224631</v>
      </c>
    </row>
    <row r="9028" spans="1:13" x14ac:dyDescent="0.2">
      <c r="A9028" t="s">
        <v>44</v>
      </c>
      <c r="B9028">
        <v>200</v>
      </c>
      <c r="C9028">
        <v>2</v>
      </c>
      <c r="D9028" t="s">
        <v>13</v>
      </c>
      <c r="E9028">
        <v>2</v>
      </c>
      <c r="F9028">
        <v>638</v>
      </c>
      <c r="G9028">
        <v>160</v>
      </c>
      <c r="H9028">
        <v>320</v>
      </c>
      <c r="I9028">
        <v>1.8838000000000001E-2</v>
      </c>
      <c r="J9028">
        <v>1.567E-3</v>
      </c>
      <c r="K9028">
        <v>1.7271000000000002E-2</v>
      </c>
      <c r="L9028">
        <v>248.564956</v>
      </c>
      <c r="M9028">
        <f t="shared" si="141"/>
        <v>12.021697511167837</v>
      </c>
    </row>
    <row r="9029" spans="1:13" x14ac:dyDescent="0.2">
      <c r="A9029" t="s">
        <v>44</v>
      </c>
      <c r="B9029">
        <v>200</v>
      </c>
      <c r="C9029">
        <v>2</v>
      </c>
      <c r="D9029" t="s">
        <v>13</v>
      </c>
      <c r="E9029">
        <v>3</v>
      </c>
      <c r="F9029">
        <v>638</v>
      </c>
      <c r="G9029">
        <v>160</v>
      </c>
      <c r="H9029">
        <v>320</v>
      </c>
      <c r="I9029">
        <v>9.4190000000000003E-3</v>
      </c>
      <c r="J9029">
        <v>1.567E-3</v>
      </c>
      <c r="K9029">
        <v>7.8519999999999996E-3</v>
      </c>
      <c r="L9029">
        <v>246.77001300000001</v>
      </c>
      <c r="M9029">
        <f t="shared" si="141"/>
        <v>6.0108487555839183</v>
      </c>
    </row>
    <row r="9030" spans="1:13" x14ac:dyDescent="0.2">
      <c r="A9030" t="s">
        <v>44</v>
      </c>
      <c r="B9030">
        <v>200</v>
      </c>
      <c r="C9030">
        <v>2</v>
      </c>
      <c r="D9030" t="s">
        <v>13</v>
      </c>
      <c r="E9030">
        <v>4</v>
      </c>
      <c r="F9030">
        <v>638</v>
      </c>
      <c r="G9030">
        <v>160</v>
      </c>
      <c r="H9030">
        <v>320</v>
      </c>
      <c r="I9030">
        <v>1.0989000000000001E-2</v>
      </c>
      <c r="J9030">
        <v>1.567E-3</v>
      </c>
      <c r="K9030">
        <v>9.4219999999999998E-3</v>
      </c>
      <c r="L9030">
        <v>248.78060600000001</v>
      </c>
      <c r="M9030">
        <f t="shared" si="141"/>
        <v>7.0127632418634338</v>
      </c>
    </row>
    <row r="9031" spans="1:13" x14ac:dyDescent="0.2">
      <c r="A9031" t="s">
        <v>44</v>
      </c>
      <c r="B9031">
        <v>200</v>
      </c>
      <c r="C9031">
        <v>2</v>
      </c>
      <c r="D9031" t="s">
        <v>13</v>
      </c>
      <c r="E9031">
        <v>5</v>
      </c>
      <c r="F9031">
        <v>638</v>
      </c>
      <c r="G9031">
        <v>160</v>
      </c>
      <c r="H9031">
        <v>320</v>
      </c>
      <c r="I9031">
        <v>1.4128999999999999E-2</v>
      </c>
      <c r="J9031">
        <v>1.567E-3</v>
      </c>
      <c r="K9031">
        <v>1.2560999999999999E-2</v>
      </c>
      <c r="L9031">
        <v>248.13504399999999</v>
      </c>
      <c r="M9031">
        <f t="shared" si="141"/>
        <v>9.0165922144224631</v>
      </c>
    </row>
    <row r="9032" spans="1:13" x14ac:dyDescent="0.2">
      <c r="A9032" t="s">
        <v>44</v>
      </c>
      <c r="B9032">
        <v>200</v>
      </c>
      <c r="C9032">
        <v>2</v>
      </c>
      <c r="D9032" t="s">
        <v>13</v>
      </c>
      <c r="E9032">
        <v>6</v>
      </c>
      <c r="F9032">
        <v>638</v>
      </c>
      <c r="G9032">
        <v>160</v>
      </c>
      <c r="H9032">
        <v>320</v>
      </c>
      <c r="I9032">
        <v>1.7267999999999999E-2</v>
      </c>
      <c r="J9032">
        <v>1.567E-3</v>
      </c>
      <c r="K9032">
        <v>1.5701E-2</v>
      </c>
      <c r="L9032">
        <v>248.33331899999999</v>
      </c>
      <c r="M9032">
        <f t="shared" si="141"/>
        <v>11.019783024888321</v>
      </c>
    </row>
    <row r="9033" spans="1:13" x14ac:dyDescent="0.2">
      <c r="A9033" t="s">
        <v>44</v>
      </c>
      <c r="B9033">
        <v>200</v>
      </c>
      <c r="C9033">
        <v>2</v>
      </c>
      <c r="D9033" t="s">
        <v>13</v>
      </c>
      <c r="E9033">
        <v>7</v>
      </c>
      <c r="F9033">
        <v>638</v>
      </c>
      <c r="G9033">
        <v>160</v>
      </c>
      <c r="H9033">
        <v>320</v>
      </c>
      <c r="I9033">
        <v>1.2559000000000001E-2</v>
      </c>
      <c r="J9033">
        <v>1.567E-3</v>
      </c>
      <c r="K9033">
        <v>1.0991000000000001E-2</v>
      </c>
      <c r="L9033">
        <v>247.11882700000001</v>
      </c>
      <c r="M9033">
        <f t="shared" si="141"/>
        <v>8.0146777281429493</v>
      </c>
    </row>
    <row r="9034" spans="1:13" x14ac:dyDescent="0.2">
      <c r="A9034" t="s">
        <v>44</v>
      </c>
      <c r="B9034">
        <v>200</v>
      </c>
      <c r="C9034">
        <v>2</v>
      </c>
      <c r="D9034" t="s">
        <v>14</v>
      </c>
      <c r="E9034">
        <v>0</v>
      </c>
      <c r="F9034">
        <v>638</v>
      </c>
      <c r="G9034">
        <v>160</v>
      </c>
      <c r="H9034">
        <v>320</v>
      </c>
      <c r="I9034">
        <v>1.2559000000000001E-2</v>
      </c>
      <c r="J9034">
        <v>1.567E-3</v>
      </c>
      <c r="K9034">
        <v>1.0991000000000001E-2</v>
      </c>
      <c r="L9034">
        <v>219.23153099999999</v>
      </c>
      <c r="M9034">
        <f t="shared" si="141"/>
        <v>8.0146777281429493</v>
      </c>
    </row>
    <row r="9035" spans="1:13" x14ac:dyDescent="0.2">
      <c r="A9035" t="s">
        <v>44</v>
      </c>
      <c r="B9035">
        <v>200</v>
      </c>
      <c r="C9035">
        <v>2</v>
      </c>
      <c r="D9035" t="s">
        <v>14</v>
      </c>
      <c r="E9035">
        <v>1</v>
      </c>
      <c r="F9035">
        <v>638</v>
      </c>
      <c r="G9035">
        <v>160</v>
      </c>
      <c r="H9035">
        <v>320</v>
      </c>
      <c r="I9035">
        <v>1.7267999999999999E-2</v>
      </c>
      <c r="J9035">
        <v>1.567E-3</v>
      </c>
      <c r="K9035">
        <v>1.5701E-2</v>
      </c>
      <c r="L9035">
        <v>218.83959100000001</v>
      </c>
      <c r="M9035">
        <f t="shared" si="141"/>
        <v>11.019783024888321</v>
      </c>
    </row>
    <row r="9036" spans="1:13" x14ac:dyDescent="0.2">
      <c r="A9036" t="s">
        <v>44</v>
      </c>
      <c r="B9036">
        <v>200</v>
      </c>
      <c r="C9036">
        <v>2</v>
      </c>
      <c r="D9036" t="s">
        <v>14</v>
      </c>
      <c r="E9036">
        <v>2</v>
      </c>
      <c r="F9036">
        <v>638</v>
      </c>
      <c r="G9036">
        <v>160</v>
      </c>
      <c r="H9036">
        <v>320</v>
      </c>
      <c r="I9036">
        <v>1.5699000000000001E-2</v>
      </c>
      <c r="J9036">
        <v>1.567E-3</v>
      </c>
      <c r="K9036">
        <v>1.4130999999999999E-2</v>
      </c>
      <c r="L9036">
        <v>218.45179899999999</v>
      </c>
      <c r="M9036">
        <f t="shared" si="141"/>
        <v>10.018506700701979</v>
      </c>
    </row>
    <row r="9037" spans="1:13" x14ac:dyDescent="0.2">
      <c r="A9037" t="s">
        <v>44</v>
      </c>
      <c r="B9037">
        <v>200</v>
      </c>
      <c r="C9037">
        <v>2</v>
      </c>
      <c r="D9037" t="s">
        <v>14</v>
      </c>
      <c r="E9037">
        <v>3</v>
      </c>
      <c r="F9037">
        <v>638</v>
      </c>
      <c r="G9037">
        <v>160</v>
      </c>
      <c r="H9037">
        <v>320</v>
      </c>
      <c r="I9037">
        <v>1.2559000000000001E-2</v>
      </c>
      <c r="J9037">
        <v>1.567E-3</v>
      </c>
      <c r="K9037">
        <v>1.0991000000000001E-2</v>
      </c>
      <c r="L9037">
        <v>220.17356699999999</v>
      </c>
      <c r="M9037">
        <f t="shared" si="141"/>
        <v>8.0146777281429493</v>
      </c>
    </row>
    <row r="9038" spans="1:13" x14ac:dyDescent="0.2">
      <c r="A9038" t="s">
        <v>44</v>
      </c>
      <c r="B9038">
        <v>200</v>
      </c>
      <c r="C9038">
        <v>2</v>
      </c>
      <c r="D9038" t="s">
        <v>14</v>
      </c>
      <c r="E9038">
        <v>4</v>
      </c>
      <c r="F9038">
        <v>638</v>
      </c>
      <c r="G9038">
        <v>160</v>
      </c>
      <c r="H9038">
        <v>320</v>
      </c>
      <c r="I9038">
        <v>1.5699000000000001E-2</v>
      </c>
      <c r="J9038">
        <v>1.567E-3</v>
      </c>
      <c r="K9038">
        <v>1.4130999999999999E-2</v>
      </c>
      <c r="L9038">
        <v>217.958223</v>
      </c>
      <c r="M9038">
        <f t="shared" si="141"/>
        <v>10.018506700701979</v>
      </c>
    </row>
    <row r="9039" spans="1:13" x14ac:dyDescent="0.2">
      <c r="A9039" t="s">
        <v>44</v>
      </c>
      <c r="B9039">
        <v>200</v>
      </c>
      <c r="C9039">
        <v>2</v>
      </c>
      <c r="D9039" t="s">
        <v>14</v>
      </c>
      <c r="E9039">
        <v>5</v>
      </c>
      <c r="F9039">
        <v>638</v>
      </c>
      <c r="G9039">
        <v>160</v>
      </c>
      <c r="H9039">
        <v>320</v>
      </c>
      <c r="I9039">
        <v>1.2559000000000001E-2</v>
      </c>
      <c r="J9039">
        <v>1.567E-3</v>
      </c>
      <c r="K9039">
        <v>1.0991000000000001E-2</v>
      </c>
      <c r="L9039">
        <v>217.856189</v>
      </c>
      <c r="M9039">
        <f t="shared" si="141"/>
        <v>8.0146777281429493</v>
      </c>
    </row>
    <row r="9040" spans="1:13" x14ac:dyDescent="0.2">
      <c r="A9040" t="s">
        <v>44</v>
      </c>
      <c r="B9040">
        <v>200</v>
      </c>
      <c r="C9040">
        <v>2</v>
      </c>
      <c r="D9040" t="s">
        <v>14</v>
      </c>
      <c r="E9040">
        <v>6</v>
      </c>
      <c r="F9040">
        <v>638</v>
      </c>
      <c r="G9040">
        <v>160</v>
      </c>
      <c r="H9040">
        <v>320</v>
      </c>
      <c r="I9040">
        <v>1.4128999999999999E-2</v>
      </c>
      <c r="J9040">
        <v>1.567E-3</v>
      </c>
      <c r="K9040">
        <v>1.2560999999999999E-2</v>
      </c>
      <c r="L9040">
        <v>217.755022</v>
      </c>
      <c r="M9040">
        <f t="shared" si="141"/>
        <v>9.0165922144224631</v>
      </c>
    </row>
    <row r="9041" spans="1:13" x14ac:dyDescent="0.2">
      <c r="A9041" t="s">
        <v>44</v>
      </c>
      <c r="B9041">
        <v>200</v>
      </c>
      <c r="C9041">
        <v>2</v>
      </c>
      <c r="D9041" t="s">
        <v>14</v>
      </c>
      <c r="E9041">
        <v>7</v>
      </c>
      <c r="F9041">
        <v>638</v>
      </c>
      <c r="G9041">
        <v>160</v>
      </c>
      <c r="H9041">
        <v>320</v>
      </c>
      <c r="I9041">
        <v>1.8838000000000001E-2</v>
      </c>
      <c r="J9041">
        <v>1.567E-3</v>
      </c>
      <c r="K9041">
        <v>1.7271000000000002E-2</v>
      </c>
      <c r="L9041">
        <v>219.228116</v>
      </c>
      <c r="M9041">
        <f t="shared" si="141"/>
        <v>12.021697511167837</v>
      </c>
    </row>
    <row r="9042" spans="1:13" x14ac:dyDescent="0.2">
      <c r="A9042" t="s">
        <v>44</v>
      </c>
      <c r="B9042">
        <v>200</v>
      </c>
      <c r="C9042">
        <v>2</v>
      </c>
      <c r="D9042" t="s">
        <v>15</v>
      </c>
      <c r="E9042">
        <v>0</v>
      </c>
      <c r="F9042">
        <v>638</v>
      </c>
      <c r="G9042">
        <v>160</v>
      </c>
      <c r="H9042">
        <v>320</v>
      </c>
      <c r="I9042">
        <v>1.8838000000000001E-2</v>
      </c>
      <c r="J9042">
        <v>1.567E-3</v>
      </c>
      <c r="K9042">
        <v>1.7271000000000002E-2</v>
      </c>
      <c r="L9042">
        <v>209.58751100000001</v>
      </c>
      <c r="M9042">
        <f t="shared" si="141"/>
        <v>12.021697511167837</v>
      </c>
    </row>
    <row r="9043" spans="1:13" x14ac:dyDescent="0.2">
      <c r="A9043" t="s">
        <v>44</v>
      </c>
      <c r="B9043">
        <v>200</v>
      </c>
      <c r="C9043">
        <v>2</v>
      </c>
      <c r="D9043" t="s">
        <v>15</v>
      </c>
      <c r="E9043">
        <v>1</v>
      </c>
      <c r="F9043">
        <v>638</v>
      </c>
      <c r="G9043">
        <v>160</v>
      </c>
      <c r="H9043">
        <v>320</v>
      </c>
      <c r="I9043">
        <v>1.2559000000000001E-2</v>
      </c>
      <c r="J9043">
        <v>1.567E-3</v>
      </c>
      <c r="K9043">
        <v>1.0991000000000001E-2</v>
      </c>
      <c r="L9043">
        <v>209.54659100000001</v>
      </c>
      <c r="M9043">
        <f t="shared" si="141"/>
        <v>8.0146777281429493</v>
      </c>
    </row>
    <row r="9044" spans="1:13" x14ac:dyDescent="0.2">
      <c r="A9044" t="s">
        <v>44</v>
      </c>
      <c r="B9044">
        <v>200</v>
      </c>
      <c r="C9044">
        <v>2</v>
      </c>
      <c r="D9044" t="s">
        <v>15</v>
      </c>
      <c r="E9044">
        <v>2</v>
      </c>
      <c r="F9044">
        <v>638</v>
      </c>
      <c r="G9044">
        <v>160</v>
      </c>
      <c r="H9044">
        <v>320</v>
      </c>
      <c r="I9044">
        <v>1.2559000000000001E-2</v>
      </c>
      <c r="J9044">
        <v>1.567E-3</v>
      </c>
      <c r="K9044">
        <v>1.0991000000000001E-2</v>
      </c>
      <c r="L9044">
        <v>211.12106</v>
      </c>
      <c r="M9044">
        <f t="shared" si="141"/>
        <v>8.0146777281429493</v>
      </c>
    </row>
    <row r="9045" spans="1:13" x14ac:dyDescent="0.2">
      <c r="A9045" t="s">
        <v>44</v>
      </c>
      <c r="B9045">
        <v>200</v>
      </c>
      <c r="C9045">
        <v>2</v>
      </c>
      <c r="D9045" t="s">
        <v>15</v>
      </c>
      <c r="E9045">
        <v>3</v>
      </c>
      <c r="F9045">
        <v>638</v>
      </c>
      <c r="G9045">
        <v>160</v>
      </c>
      <c r="H9045">
        <v>320</v>
      </c>
      <c r="I9045">
        <v>2.1978000000000001E-2</v>
      </c>
      <c r="J9045">
        <v>1.567E-3</v>
      </c>
      <c r="K9045">
        <v>2.0410999999999999E-2</v>
      </c>
      <c r="L9045">
        <v>209.309066</v>
      </c>
      <c r="M9045">
        <f t="shared" si="141"/>
        <v>14.025526483726868</v>
      </c>
    </row>
    <row r="9046" spans="1:13" x14ac:dyDescent="0.2">
      <c r="A9046" t="s">
        <v>44</v>
      </c>
      <c r="B9046">
        <v>200</v>
      </c>
      <c r="C9046">
        <v>2</v>
      </c>
      <c r="D9046" t="s">
        <v>15</v>
      </c>
      <c r="E9046">
        <v>4</v>
      </c>
      <c r="F9046">
        <v>638</v>
      </c>
      <c r="G9046">
        <v>160</v>
      </c>
      <c r="H9046">
        <v>320</v>
      </c>
      <c r="I9046">
        <v>1.7267999999999999E-2</v>
      </c>
      <c r="J9046">
        <v>1.567E-3</v>
      </c>
      <c r="K9046">
        <v>1.5701E-2</v>
      </c>
      <c r="L9046">
        <v>208.58214899999999</v>
      </c>
      <c r="M9046">
        <f t="shared" si="141"/>
        <v>11.019783024888321</v>
      </c>
    </row>
    <row r="9047" spans="1:13" x14ac:dyDescent="0.2">
      <c r="A9047" t="s">
        <v>44</v>
      </c>
      <c r="B9047">
        <v>200</v>
      </c>
      <c r="C9047">
        <v>2</v>
      </c>
      <c r="D9047" t="s">
        <v>15</v>
      </c>
      <c r="E9047">
        <v>5</v>
      </c>
      <c r="F9047">
        <v>638</v>
      </c>
      <c r="G9047">
        <v>160</v>
      </c>
      <c r="H9047">
        <v>320</v>
      </c>
      <c r="I9047">
        <v>1.0989000000000001E-2</v>
      </c>
      <c r="J9047">
        <v>1.567E-3</v>
      </c>
      <c r="K9047">
        <v>9.4219999999999998E-3</v>
      </c>
      <c r="L9047">
        <v>210.72325000000001</v>
      </c>
      <c r="M9047">
        <f t="shared" si="141"/>
        <v>7.0127632418634338</v>
      </c>
    </row>
    <row r="9048" spans="1:13" x14ac:dyDescent="0.2">
      <c r="A9048" t="s">
        <v>44</v>
      </c>
      <c r="B9048">
        <v>200</v>
      </c>
      <c r="C9048">
        <v>2</v>
      </c>
      <c r="D9048" t="s">
        <v>15</v>
      </c>
      <c r="E9048">
        <v>6</v>
      </c>
      <c r="F9048">
        <v>638</v>
      </c>
      <c r="G9048">
        <v>160</v>
      </c>
      <c r="H9048">
        <v>320</v>
      </c>
      <c r="I9048">
        <v>2.3547999999999999E-2</v>
      </c>
      <c r="J9048">
        <v>1.567E-3</v>
      </c>
      <c r="K9048">
        <v>2.198E-2</v>
      </c>
      <c r="L9048">
        <v>209.81571</v>
      </c>
      <c r="M9048">
        <f t="shared" si="141"/>
        <v>15.027440970006381</v>
      </c>
    </row>
    <row r="9049" spans="1:13" x14ac:dyDescent="0.2">
      <c r="A9049" t="s">
        <v>44</v>
      </c>
      <c r="B9049">
        <v>200</v>
      </c>
      <c r="C9049">
        <v>2</v>
      </c>
      <c r="D9049" t="s">
        <v>15</v>
      </c>
      <c r="E9049">
        <v>7</v>
      </c>
      <c r="F9049">
        <v>638</v>
      </c>
      <c r="G9049">
        <v>160</v>
      </c>
      <c r="H9049">
        <v>320</v>
      </c>
      <c r="I9049">
        <v>6.2789999999999999E-3</v>
      </c>
      <c r="J9049">
        <v>1.567E-3</v>
      </c>
      <c r="K9049">
        <v>4.712E-3</v>
      </c>
      <c r="L9049">
        <v>212.33846299999999</v>
      </c>
      <c r="M9049">
        <f t="shared" si="141"/>
        <v>4.0070197830248881</v>
      </c>
    </row>
    <row r="9050" spans="1:13" x14ac:dyDescent="0.2">
      <c r="A9050" t="s">
        <v>44</v>
      </c>
      <c r="B9050">
        <v>200</v>
      </c>
      <c r="C9050">
        <v>3</v>
      </c>
      <c r="D9050" t="s">
        <v>13</v>
      </c>
      <c r="E9050">
        <v>0</v>
      </c>
      <c r="F9050">
        <v>638</v>
      </c>
      <c r="G9050">
        <v>107</v>
      </c>
      <c r="H9050">
        <v>320</v>
      </c>
      <c r="I9050">
        <v>6.2789999999999999E-3</v>
      </c>
      <c r="J9050">
        <v>1.567E-3</v>
      </c>
      <c r="K9050">
        <v>4.712E-3</v>
      </c>
      <c r="L9050">
        <v>248.17344399999999</v>
      </c>
      <c r="M9050">
        <f t="shared" si="141"/>
        <v>4.0070197830248881</v>
      </c>
    </row>
    <row r="9051" spans="1:13" x14ac:dyDescent="0.2">
      <c r="A9051" t="s">
        <v>44</v>
      </c>
      <c r="B9051">
        <v>200</v>
      </c>
      <c r="C9051">
        <v>3</v>
      </c>
      <c r="D9051" t="s">
        <v>13</v>
      </c>
      <c r="E9051">
        <v>1</v>
      </c>
      <c r="F9051">
        <v>638</v>
      </c>
      <c r="G9051">
        <v>107</v>
      </c>
      <c r="H9051">
        <v>320</v>
      </c>
      <c r="I9051">
        <v>4.7099999999999998E-3</v>
      </c>
      <c r="J9051">
        <v>1.567E-3</v>
      </c>
      <c r="K9051">
        <v>3.1419999999999998E-3</v>
      </c>
      <c r="L9051">
        <v>248.98130699999999</v>
      </c>
      <c r="M9051">
        <f t="shared" si="141"/>
        <v>3.0057434588385448</v>
      </c>
    </row>
    <row r="9052" spans="1:13" x14ac:dyDescent="0.2">
      <c r="A9052" t="s">
        <v>44</v>
      </c>
      <c r="B9052">
        <v>200</v>
      </c>
      <c r="C9052">
        <v>3</v>
      </c>
      <c r="D9052" t="s">
        <v>13</v>
      </c>
      <c r="E9052">
        <v>2</v>
      </c>
      <c r="F9052">
        <v>638</v>
      </c>
      <c r="G9052">
        <v>107</v>
      </c>
      <c r="H9052">
        <v>320</v>
      </c>
      <c r="I9052">
        <v>9.4190000000000003E-3</v>
      </c>
      <c r="J9052">
        <v>1.567E-3</v>
      </c>
      <c r="K9052">
        <v>7.8519999999999996E-3</v>
      </c>
      <c r="L9052">
        <v>248.95160300000001</v>
      </c>
      <c r="M9052">
        <f t="shared" si="141"/>
        <v>6.0108487555839183</v>
      </c>
    </row>
    <row r="9053" spans="1:13" x14ac:dyDescent="0.2">
      <c r="A9053" t="s">
        <v>44</v>
      </c>
      <c r="B9053">
        <v>200</v>
      </c>
      <c r="C9053">
        <v>3</v>
      </c>
      <c r="D9053" t="s">
        <v>13</v>
      </c>
      <c r="E9053">
        <v>3</v>
      </c>
      <c r="F9053">
        <v>638</v>
      </c>
      <c r="G9053">
        <v>107</v>
      </c>
      <c r="H9053">
        <v>320</v>
      </c>
      <c r="I9053">
        <v>9.4190000000000003E-3</v>
      </c>
      <c r="J9053">
        <v>1.567E-3</v>
      </c>
      <c r="K9053">
        <v>7.8519999999999996E-3</v>
      </c>
      <c r="L9053">
        <v>247.11699100000001</v>
      </c>
      <c r="M9053">
        <f t="shared" si="141"/>
        <v>6.0108487555839183</v>
      </c>
    </row>
    <row r="9054" spans="1:13" x14ac:dyDescent="0.2">
      <c r="A9054" t="s">
        <v>44</v>
      </c>
      <c r="B9054">
        <v>200</v>
      </c>
      <c r="C9054">
        <v>3</v>
      </c>
      <c r="D9054" t="s">
        <v>13</v>
      </c>
      <c r="E9054">
        <v>4</v>
      </c>
      <c r="F9054">
        <v>638</v>
      </c>
      <c r="G9054">
        <v>107</v>
      </c>
      <c r="H9054">
        <v>320</v>
      </c>
      <c r="I9054">
        <v>2.0407999999999999E-2</v>
      </c>
      <c r="J9054">
        <v>1.567E-3</v>
      </c>
      <c r="K9054">
        <v>1.8841E-2</v>
      </c>
      <c r="L9054">
        <v>249.7099</v>
      </c>
      <c r="M9054">
        <f t="shared" si="141"/>
        <v>13.02361199744735</v>
      </c>
    </row>
    <row r="9055" spans="1:13" x14ac:dyDescent="0.2">
      <c r="A9055" t="s">
        <v>44</v>
      </c>
      <c r="B9055">
        <v>200</v>
      </c>
      <c r="C9055">
        <v>3</v>
      </c>
      <c r="D9055" t="s">
        <v>13</v>
      </c>
      <c r="E9055">
        <v>5</v>
      </c>
      <c r="F9055">
        <v>638</v>
      </c>
      <c r="G9055">
        <v>107</v>
      </c>
      <c r="H9055">
        <v>320</v>
      </c>
      <c r="I9055">
        <v>6.2789999999999999E-3</v>
      </c>
      <c r="J9055">
        <v>1.567E-3</v>
      </c>
      <c r="K9055">
        <v>4.712E-3</v>
      </c>
      <c r="L9055">
        <v>244.92836800000001</v>
      </c>
      <c r="M9055">
        <f t="shared" si="141"/>
        <v>4.0070197830248881</v>
      </c>
    </row>
    <row r="9056" spans="1:13" x14ac:dyDescent="0.2">
      <c r="A9056" t="s">
        <v>44</v>
      </c>
      <c r="B9056">
        <v>200</v>
      </c>
      <c r="C9056">
        <v>3</v>
      </c>
      <c r="D9056" t="s">
        <v>13</v>
      </c>
      <c r="E9056">
        <v>6</v>
      </c>
      <c r="F9056">
        <v>638</v>
      </c>
      <c r="G9056">
        <v>107</v>
      </c>
      <c r="H9056">
        <v>320</v>
      </c>
      <c r="I9056">
        <v>1.2559000000000001E-2</v>
      </c>
      <c r="J9056">
        <v>1.567E-3</v>
      </c>
      <c r="K9056">
        <v>1.0991000000000001E-2</v>
      </c>
      <c r="L9056">
        <v>247.77713900000001</v>
      </c>
      <c r="M9056">
        <f t="shared" si="141"/>
        <v>8.0146777281429493</v>
      </c>
    </row>
    <row r="9057" spans="1:13" x14ac:dyDescent="0.2">
      <c r="A9057" t="s">
        <v>44</v>
      </c>
      <c r="B9057">
        <v>200</v>
      </c>
      <c r="C9057">
        <v>3</v>
      </c>
      <c r="D9057" t="s">
        <v>13</v>
      </c>
      <c r="E9057">
        <v>7</v>
      </c>
      <c r="F9057">
        <v>638</v>
      </c>
      <c r="G9057">
        <v>107</v>
      </c>
      <c r="H9057">
        <v>320</v>
      </c>
      <c r="I9057">
        <v>9.4190000000000003E-3</v>
      </c>
      <c r="J9057">
        <v>1.567E-3</v>
      </c>
      <c r="K9057">
        <v>7.8519999999999996E-3</v>
      </c>
      <c r="L9057">
        <v>247.967871</v>
      </c>
      <c r="M9057">
        <f t="shared" si="141"/>
        <v>6.0108487555839183</v>
      </c>
    </row>
    <row r="9058" spans="1:13" x14ac:dyDescent="0.2">
      <c r="A9058" t="s">
        <v>44</v>
      </c>
      <c r="B9058">
        <v>200</v>
      </c>
      <c r="C9058">
        <v>3</v>
      </c>
      <c r="D9058" t="s">
        <v>14</v>
      </c>
      <c r="E9058">
        <v>0</v>
      </c>
      <c r="F9058">
        <v>638</v>
      </c>
      <c r="G9058">
        <v>107</v>
      </c>
      <c r="H9058">
        <v>320</v>
      </c>
      <c r="I9058">
        <v>1.0989000000000001E-2</v>
      </c>
      <c r="J9058">
        <v>1.567E-3</v>
      </c>
      <c r="K9058">
        <v>9.4219999999999998E-3</v>
      </c>
      <c r="L9058">
        <v>219.03033600000001</v>
      </c>
      <c r="M9058">
        <f t="shared" si="141"/>
        <v>7.0127632418634338</v>
      </c>
    </row>
    <row r="9059" spans="1:13" x14ac:dyDescent="0.2">
      <c r="A9059" t="s">
        <v>44</v>
      </c>
      <c r="B9059">
        <v>200</v>
      </c>
      <c r="C9059">
        <v>3</v>
      </c>
      <c r="D9059" t="s">
        <v>14</v>
      </c>
      <c r="E9059">
        <v>1</v>
      </c>
      <c r="F9059">
        <v>638</v>
      </c>
      <c r="G9059">
        <v>107</v>
      </c>
      <c r="H9059">
        <v>320</v>
      </c>
      <c r="I9059">
        <v>9.4190000000000003E-3</v>
      </c>
      <c r="J9059">
        <v>1.567E-3</v>
      </c>
      <c r="K9059">
        <v>7.8519999999999996E-3</v>
      </c>
      <c r="L9059">
        <v>218.38470799999999</v>
      </c>
      <c r="M9059">
        <f t="shared" si="141"/>
        <v>6.0108487555839183</v>
      </c>
    </row>
    <row r="9060" spans="1:13" x14ac:dyDescent="0.2">
      <c r="A9060" t="s">
        <v>44</v>
      </c>
      <c r="B9060">
        <v>200</v>
      </c>
      <c r="C9060">
        <v>3</v>
      </c>
      <c r="D9060" t="s">
        <v>14</v>
      </c>
      <c r="E9060">
        <v>2</v>
      </c>
      <c r="F9060">
        <v>638</v>
      </c>
      <c r="G9060">
        <v>107</v>
      </c>
      <c r="H9060">
        <v>320</v>
      </c>
      <c r="I9060">
        <v>9.4190000000000003E-3</v>
      </c>
      <c r="J9060">
        <v>1.567E-3</v>
      </c>
      <c r="K9060">
        <v>7.8519999999999996E-3</v>
      </c>
      <c r="L9060">
        <v>221.36152300000001</v>
      </c>
      <c r="M9060">
        <f t="shared" si="141"/>
        <v>6.0108487555839183</v>
      </c>
    </row>
    <row r="9061" spans="1:13" x14ac:dyDescent="0.2">
      <c r="A9061" t="s">
        <v>44</v>
      </c>
      <c r="B9061">
        <v>200</v>
      </c>
      <c r="C9061">
        <v>3</v>
      </c>
      <c r="D9061" t="s">
        <v>14</v>
      </c>
      <c r="E9061">
        <v>3</v>
      </c>
      <c r="F9061">
        <v>638</v>
      </c>
      <c r="G9061">
        <v>107</v>
      </c>
      <c r="H9061">
        <v>320</v>
      </c>
      <c r="I9061">
        <v>1.2559000000000001E-2</v>
      </c>
      <c r="J9061">
        <v>1.567E-3</v>
      </c>
      <c r="K9061">
        <v>1.0991000000000001E-2</v>
      </c>
      <c r="L9061">
        <v>219.561217</v>
      </c>
      <c r="M9061">
        <f t="shared" si="141"/>
        <v>8.0146777281429493</v>
      </c>
    </row>
    <row r="9062" spans="1:13" x14ac:dyDescent="0.2">
      <c r="A9062" t="s">
        <v>44</v>
      </c>
      <c r="B9062">
        <v>200</v>
      </c>
      <c r="C9062">
        <v>3</v>
      </c>
      <c r="D9062" t="s">
        <v>14</v>
      </c>
      <c r="E9062">
        <v>4</v>
      </c>
      <c r="F9062">
        <v>638</v>
      </c>
      <c r="G9062">
        <v>107</v>
      </c>
      <c r="H9062">
        <v>320</v>
      </c>
      <c r="I9062">
        <v>6.2789999999999999E-3</v>
      </c>
      <c r="J9062">
        <v>1.567E-3</v>
      </c>
      <c r="K9062">
        <v>4.712E-3</v>
      </c>
      <c r="L9062">
        <v>219.93495899999999</v>
      </c>
      <c r="M9062">
        <f t="shared" si="141"/>
        <v>4.0070197830248881</v>
      </c>
    </row>
    <row r="9063" spans="1:13" x14ac:dyDescent="0.2">
      <c r="A9063" t="s">
        <v>44</v>
      </c>
      <c r="B9063">
        <v>200</v>
      </c>
      <c r="C9063">
        <v>3</v>
      </c>
      <c r="D9063" t="s">
        <v>14</v>
      </c>
      <c r="E9063">
        <v>5</v>
      </c>
      <c r="F9063">
        <v>638</v>
      </c>
      <c r="G9063">
        <v>107</v>
      </c>
      <c r="H9063">
        <v>320</v>
      </c>
      <c r="I9063">
        <v>4.7099999999999998E-3</v>
      </c>
      <c r="J9063">
        <v>1.567E-3</v>
      </c>
      <c r="K9063">
        <v>3.1419999999999998E-3</v>
      </c>
      <c r="L9063">
        <v>218.30197000000001</v>
      </c>
      <c r="M9063">
        <f t="shared" si="141"/>
        <v>3.0057434588385448</v>
      </c>
    </row>
    <row r="9064" spans="1:13" x14ac:dyDescent="0.2">
      <c r="A9064" t="s">
        <v>44</v>
      </c>
      <c r="B9064">
        <v>200</v>
      </c>
      <c r="C9064">
        <v>3</v>
      </c>
      <c r="D9064" t="s">
        <v>14</v>
      </c>
      <c r="E9064">
        <v>6</v>
      </c>
      <c r="F9064">
        <v>638</v>
      </c>
      <c r="G9064">
        <v>107</v>
      </c>
      <c r="H9064">
        <v>320</v>
      </c>
      <c r="I9064">
        <v>6.2789999999999999E-3</v>
      </c>
      <c r="J9064">
        <v>1.567E-3</v>
      </c>
      <c r="K9064">
        <v>4.712E-3</v>
      </c>
      <c r="L9064">
        <v>217.180801</v>
      </c>
      <c r="M9064">
        <f t="shared" si="141"/>
        <v>4.0070197830248881</v>
      </c>
    </row>
    <row r="9065" spans="1:13" x14ac:dyDescent="0.2">
      <c r="A9065" t="s">
        <v>44</v>
      </c>
      <c r="B9065">
        <v>200</v>
      </c>
      <c r="C9065">
        <v>3</v>
      </c>
      <c r="D9065" t="s">
        <v>14</v>
      </c>
      <c r="E9065">
        <v>7</v>
      </c>
      <c r="F9065">
        <v>638</v>
      </c>
      <c r="G9065">
        <v>107</v>
      </c>
      <c r="H9065">
        <v>320</v>
      </c>
      <c r="I9065">
        <v>1.2559000000000001E-2</v>
      </c>
      <c r="J9065">
        <v>1.567E-3</v>
      </c>
      <c r="K9065">
        <v>1.0991000000000001E-2</v>
      </c>
      <c r="L9065">
        <v>218.81379899999999</v>
      </c>
      <c r="M9065">
        <f t="shared" si="141"/>
        <v>8.0146777281429493</v>
      </c>
    </row>
    <row r="9066" spans="1:13" x14ac:dyDescent="0.2">
      <c r="A9066" t="s">
        <v>44</v>
      </c>
      <c r="B9066">
        <v>200</v>
      </c>
      <c r="C9066">
        <v>3</v>
      </c>
      <c r="D9066" t="s">
        <v>15</v>
      </c>
      <c r="E9066">
        <v>0</v>
      </c>
      <c r="F9066">
        <v>638</v>
      </c>
      <c r="G9066">
        <v>107</v>
      </c>
      <c r="H9066">
        <v>320</v>
      </c>
      <c r="I9066">
        <v>9.4190000000000003E-3</v>
      </c>
      <c r="J9066">
        <v>1.567E-3</v>
      </c>
      <c r="K9066">
        <v>7.8519999999999996E-3</v>
      </c>
      <c r="L9066">
        <v>212.947058</v>
      </c>
      <c r="M9066">
        <f t="shared" si="141"/>
        <v>6.0108487555839183</v>
      </c>
    </row>
    <row r="9067" spans="1:13" x14ac:dyDescent="0.2">
      <c r="A9067" t="s">
        <v>44</v>
      </c>
      <c r="B9067">
        <v>200</v>
      </c>
      <c r="C9067">
        <v>3</v>
      </c>
      <c r="D9067" t="s">
        <v>15</v>
      </c>
      <c r="E9067">
        <v>1</v>
      </c>
      <c r="F9067">
        <v>638</v>
      </c>
      <c r="G9067">
        <v>107</v>
      </c>
      <c r="H9067">
        <v>320</v>
      </c>
      <c r="I9067">
        <v>7.8490000000000001E-3</v>
      </c>
      <c r="J9067">
        <v>1.567E-3</v>
      </c>
      <c r="K9067">
        <v>6.2820000000000003E-3</v>
      </c>
      <c r="L9067">
        <v>210.478421</v>
      </c>
      <c r="M9067">
        <f t="shared" si="141"/>
        <v>5.0089342693044037</v>
      </c>
    </row>
    <row r="9068" spans="1:13" x14ac:dyDescent="0.2">
      <c r="A9068" t="s">
        <v>44</v>
      </c>
      <c r="B9068">
        <v>200</v>
      </c>
      <c r="C9068">
        <v>3</v>
      </c>
      <c r="D9068" t="s">
        <v>15</v>
      </c>
      <c r="E9068">
        <v>2</v>
      </c>
      <c r="F9068">
        <v>638</v>
      </c>
      <c r="G9068">
        <v>107</v>
      </c>
      <c r="H9068">
        <v>320</v>
      </c>
      <c r="I9068">
        <v>1.0989000000000001E-2</v>
      </c>
      <c r="J9068">
        <v>1.567E-3</v>
      </c>
      <c r="K9068">
        <v>9.4219999999999998E-3</v>
      </c>
      <c r="L9068">
        <v>209.06356199999999</v>
      </c>
      <c r="M9068">
        <f t="shared" si="141"/>
        <v>7.0127632418634338</v>
      </c>
    </row>
    <row r="9069" spans="1:13" x14ac:dyDescent="0.2">
      <c r="A9069" t="s">
        <v>44</v>
      </c>
      <c r="B9069">
        <v>200</v>
      </c>
      <c r="C9069">
        <v>3</v>
      </c>
      <c r="D9069" t="s">
        <v>15</v>
      </c>
      <c r="E9069">
        <v>3</v>
      </c>
      <c r="F9069">
        <v>638</v>
      </c>
      <c r="G9069">
        <v>107</v>
      </c>
      <c r="H9069">
        <v>320</v>
      </c>
      <c r="I9069">
        <v>1.4128999999999999E-2</v>
      </c>
      <c r="J9069">
        <v>1.567E-3</v>
      </c>
      <c r="K9069">
        <v>1.2560999999999999E-2</v>
      </c>
      <c r="L9069">
        <v>211.44125</v>
      </c>
      <c r="M9069">
        <f t="shared" si="141"/>
        <v>9.0165922144224631</v>
      </c>
    </row>
    <row r="9070" spans="1:13" x14ac:dyDescent="0.2">
      <c r="A9070" t="s">
        <v>44</v>
      </c>
      <c r="B9070">
        <v>200</v>
      </c>
      <c r="C9070">
        <v>3</v>
      </c>
      <c r="D9070" t="s">
        <v>15</v>
      </c>
      <c r="E9070">
        <v>4</v>
      </c>
      <c r="F9070">
        <v>638</v>
      </c>
      <c r="G9070">
        <v>107</v>
      </c>
      <c r="H9070">
        <v>320</v>
      </c>
      <c r="I9070">
        <v>7.8490000000000001E-3</v>
      </c>
      <c r="J9070">
        <v>1.567E-3</v>
      </c>
      <c r="K9070">
        <v>6.2820000000000003E-3</v>
      </c>
      <c r="L9070">
        <v>210.274788</v>
      </c>
      <c r="M9070">
        <f t="shared" si="141"/>
        <v>5.0089342693044037</v>
      </c>
    </row>
    <row r="9071" spans="1:13" x14ac:dyDescent="0.2">
      <c r="A9071" t="s">
        <v>44</v>
      </c>
      <c r="B9071">
        <v>200</v>
      </c>
      <c r="C9071">
        <v>3</v>
      </c>
      <c r="D9071" t="s">
        <v>15</v>
      </c>
      <c r="E9071">
        <v>5</v>
      </c>
      <c r="F9071">
        <v>638</v>
      </c>
      <c r="G9071">
        <v>107</v>
      </c>
      <c r="H9071">
        <v>320</v>
      </c>
      <c r="I9071">
        <v>6.2789999999999999E-3</v>
      </c>
      <c r="J9071">
        <v>1.567E-3</v>
      </c>
      <c r="K9071">
        <v>4.712E-3</v>
      </c>
      <c r="L9071">
        <v>209.33131399999999</v>
      </c>
      <c r="M9071">
        <f t="shared" si="141"/>
        <v>4.0070197830248881</v>
      </c>
    </row>
    <row r="9072" spans="1:13" x14ac:dyDescent="0.2">
      <c r="A9072" t="s">
        <v>44</v>
      </c>
      <c r="B9072">
        <v>200</v>
      </c>
      <c r="C9072">
        <v>3</v>
      </c>
      <c r="D9072" t="s">
        <v>15</v>
      </c>
      <c r="E9072">
        <v>6</v>
      </c>
      <c r="F9072">
        <v>638</v>
      </c>
      <c r="G9072">
        <v>107</v>
      </c>
      <c r="H9072">
        <v>320</v>
      </c>
      <c r="I9072">
        <v>1.4128999999999999E-2</v>
      </c>
      <c r="J9072">
        <v>1.567E-3</v>
      </c>
      <c r="K9072">
        <v>1.2560999999999999E-2</v>
      </c>
      <c r="L9072">
        <v>213.222117</v>
      </c>
      <c r="M9072">
        <f t="shared" si="141"/>
        <v>9.0165922144224631</v>
      </c>
    </row>
    <row r="9073" spans="1:13" x14ac:dyDescent="0.2">
      <c r="A9073" t="s">
        <v>44</v>
      </c>
      <c r="B9073">
        <v>200</v>
      </c>
      <c r="C9073">
        <v>3</v>
      </c>
      <c r="D9073" t="s">
        <v>15</v>
      </c>
      <c r="E9073">
        <v>7</v>
      </c>
      <c r="F9073">
        <v>638</v>
      </c>
      <c r="G9073">
        <v>107</v>
      </c>
      <c r="H9073">
        <v>320</v>
      </c>
      <c r="I9073">
        <v>1.0989000000000001E-2</v>
      </c>
      <c r="J9073">
        <v>1.567E-3</v>
      </c>
      <c r="K9073">
        <v>9.4219999999999998E-3</v>
      </c>
      <c r="L9073">
        <v>211.239452</v>
      </c>
      <c r="M9073">
        <f t="shared" si="141"/>
        <v>7.0127632418634338</v>
      </c>
    </row>
    <row r="9074" spans="1:13" x14ac:dyDescent="0.2">
      <c r="A9074" t="s">
        <v>44</v>
      </c>
      <c r="B9074">
        <v>200</v>
      </c>
      <c r="C9074">
        <v>4</v>
      </c>
      <c r="D9074" t="s">
        <v>13</v>
      </c>
      <c r="E9074">
        <v>0</v>
      </c>
      <c r="F9074">
        <v>638</v>
      </c>
      <c r="G9074">
        <v>80</v>
      </c>
      <c r="H9074">
        <v>320</v>
      </c>
      <c r="I9074">
        <v>1.0989000000000001E-2</v>
      </c>
      <c r="J9074">
        <v>1.567E-3</v>
      </c>
      <c r="K9074">
        <v>9.4219999999999998E-3</v>
      </c>
      <c r="L9074">
        <v>247.085904</v>
      </c>
      <c r="M9074">
        <f t="shared" si="141"/>
        <v>7.0127632418634338</v>
      </c>
    </row>
    <row r="9075" spans="1:13" x14ac:dyDescent="0.2">
      <c r="A9075" t="s">
        <v>44</v>
      </c>
      <c r="B9075">
        <v>200</v>
      </c>
      <c r="C9075">
        <v>4</v>
      </c>
      <c r="D9075" t="s">
        <v>13</v>
      </c>
      <c r="E9075">
        <v>1</v>
      </c>
      <c r="F9075">
        <v>638</v>
      </c>
      <c r="G9075">
        <v>80</v>
      </c>
      <c r="H9075">
        <v>320</v>
      </c>
      <c r="I9075">
        <v>9.4190000000000003E-3</v>
      </c>
      <c r="J9075">
        <v>1.567E-3</v>
      </c>
      <c r="K9075">
        <v>7.8519999999999996E-3</v>
      </c>
      <c r="L9075">
        <v>248.91791599999999</v>
      </c>
      <c r="M9075">
        <f t="shared" si="141"/>
        <v>6.0108487555839183</v>
      </c>
    </row>
    <row r="9076" spans="1:13" x14ac:dyDescent="0.2">
      <c r="A9076" t="s">
        <v>44</v>
      </c>
      <c r="B9076">
        <v>200</v>
      </c>
      <c r="C9076">
        <v>4</v>
      </c>
      <c r="D9076" t="s">
        <v>13</v>
      </c>
      <c r="E9076">
        <v>2</v>
      </c>
      <c r="F9076">
        <v>638</v>
      </c>
      <c r="G9076">
        <v>80</v>
      </c>
      <c r="H9076">
        <v>320</v>
      </c>
      <c r="I9076">
        <v>7.8490000000000001E-3</v>
      </c>
      <c r="J9076">
        <v>1.567E-3</v>
      </c>
      <c r="K9076">
        <v>6.2820000000000003E-3</v>
      </c>
      <c r="L9076">
        <v>248.25644</v>
      </c>
      <c r="M9076">
        <f t="shared" si="141"/>
        <v>5.0089342693044037</v>
      </c>
    </row>
    <row r="9077" spans="1:13" x14ac:dyDescent="0.2">
      <c r="A9077" t="s">
        <v>44</v>
      </c>
      <c r="B9077">
        <v>200</v>
      </c>
      <c r="C9077">
        <v>4</v>
      </c>
      <c r="D9077" t="s">
        <v>13</v>
      </c>
      <c r="E9077">
        <v>3</v>
      </c>
      <c r="F9077">
        <v>638</v>
      </c>
      <c r="G9077">
        <v>80</v>
      </c>
      <c r="H9077">
        <v>320</v>
      </c>
      <c r="I9077">
        <v>1.0989000000000001E-2</v>
      </c>
      <c r="J9077">
        <v>1.567E-3</v>
      </c>
      <c r="K9077">
        <v>9.4219999999999998E-3</v>
      </c>
      <c r="L9077">
        <v>248.221396</v>
      </c>
      <c r="M9077">
        <f t="shared" si="141"/>
        <v>7.0127632418634338</v>
      </c>
    </row>
    <row r="9078" spans="1:13" x14ac:dyDescent="0.2">
      <c r="A9078" t="s">
        <v>44</v>
      </c>
      <c r="B9078">
        <v>200</v>
      </c>
      <c r="C9078">
        <v>4</v>
      </c>
      <c r="D9078" t="s">
        <v>13</v>
      </c>
      <c r="E9078">
        <v>4</v>
      </c>
      <c r="F9078">
        <v>638</v>
      </c>
      <c r="G9078">
        <v>80</v>
      </c>
      <c r="H9078">
        <v>320</v>
      </c>
      <c r="I9078">
        <v>9.4190000000000003E-3</v>
      </c>
      <c r="J9078">
        <v>1.567E-3</v>
      </c>
      <c r="K9078">
        <v>7.8519999999999996E-3</v>
      </c>
      <c r="L9078">
        <v>247.29962599999999</v>
      </c>
      <c r="M9078">
        <f t="shared" si="141"/>
        <v>6.0108487555839183</v>
      </c>
    </row>
    <row r="9079" spans="1:13" x14ac:dyDescent="0.2">
      <c r="A9079" t="s">
        <v>44</v>
      </c>
      <c r="B9079">
        <v>200</v>
      </c>
      <c r="C9079">
        <v>4</v>
      </c>
      <c r="D9079" t="s">
        <v>13</v>
      </c>
      <c r="E9079">
        <v>5</v>
      </c>
      <c r="F9079">
        <v>638</v>
      </c>
      <c r="G9079">
        <v>80</v>
      </c>
      <c r="H9079">
        <v>320</v>
      </c>
      <c r="I9079">
        <v>4.7099999999999998E-3</v>
      </c>
      <c r="J9079">
        <v>1.567E-3</v>
      </c>
      <c r="K9079">
        <v>3.1419999999999998E-3</v>
      </c>
      <c r="L9079">
        <v>247.69388900000001</v>
      </c>
      <c r="M9079">
        <f t="shared" si="141"/>
        <v>3.0057434588385448</v>
      </c>
    </row>
    <row r="9080" spans="1:13" x14ac:dyDescent="0.2">
      <c r="A9080" t="s">
        <v>44</v>
      </c>
      <c r="B9080">
        <v>200</v>
      </c>
      <c r="C9080">
        <v>4</v>
      </c>
      <c r="D9080" t="s">
        <v>13</v>
      </c>
      <c r="E9080">
        <v>6</v>
      </c>
      <c r="F9080">
        <v>638</v>
      </c>
      <c r="G9080">
        <v>80</v>
      </c>
      <c r="H9080">
        <v>320</v>
      </c>
      <c r="I9080">
        <v>1.0989000000000001E-2</v>
      </c>
      <c r="J9080">
        <v>1.567E-3</v>
      </c>
      <c r="K9080">
        <v>9.4219999999999998E-3</v>
      </c>
      <c r="L9080">
        <v>249.28795299999999</v>
      </c>
      <c r="M9080">
        <f t="shared" si="141"/>
        <v>7.0127632418634338</v>
      </c>
    </row>
    <row r="9081" spans="1:13" x14ac:dyDescent="0.2">
      <c r="A9081" t="s">
        <v>44</v>
      </c>
      <c r="B9081">
        <v>200</v>
      </c>
      <c r="C9081">
        <v>4</v>
      </c>
      <c r="D9081" t="s">
        <v>13</v>
      </c>
      <c r="E9081">
        <v>7</v>
      </c>
      <c r="F9081">
        <v>638</v>
      </c>
      <c r="G9081">
        <v>80</v>
      </c>
      <c r="H9081">
        <v>320</v>
      </c>
      <c r="I9081">
        <v>1.2559000000000001E-2</v>
      </c>
      <c r="J9081">
        <v>1.567E-3</v>
      </c>
      <c r="K9081">
        <v>1.0991000000000001E-2</v>
      </c>
      <c r="L9081">
        <v>246.801421</v>
      </c>
      <c r="M9081">
        <f t="shared" si="141"/>
        <v>8.0146777281429493</v>
      </c>
    </row>
    <row r="9082" spans="1:13" x14ac:dyDescent="0.2">
      <c r="A9082" t="s">
        <v>44</v>
      </c>
      <c r="B9082">
        <v>200</v>
      </c>
      <c r="C9082">
        <v>4</v>
      </c>
      <c r="D9082" t="s">
        <v>14</v>
      </c>
      <c r="E9082">
        <v>0</v>
      </c>
      <c r="F9082">
        <v>638</v>
      </c>
      <c r="G9082">
        <v>80</v>
      </c>
      <c r="H9082">
        <v>320</v>
      </c>
      <c r="I9082">
        <v>1.0989000000000001E-2</v>
      </c>
      <c r="J9082">
        <v>1.567E-3</v>
      </c>
      <c r="K9082">
        <v>9.4219999999999998E-3</v>
      </c>
      <c r="L9082">
        <v>219.401588</v>
      </c>
      <c r="M9082">
        <f t="shared" si="141"/>
        <v>7.0127632418634338</v>
      </c>
    </row>
    <row r="9083" spans="1:13" x14ac:dyDescent="0.2">
      <c r="A9083" t="s">
        <v>44</v>
      </c>
      <c r="B9083">
        <v>200</v>
      </c>
      <c r="C9083">
        <v>4</v>
      </c>
      <c r="D9083" t="s">
        <v>14</v>
      </c>
      <c r="E9083">
        <v>1</v>
      </c>
      <c r="F9083">
        <v>638</v>
      </c>
      <c r="G9083">
        <v>80</v>
      </c>
      <c r="H9083">
        <v>320</v>
      </c>
      <c r="I9083">
        <v>9.4190000000000003E-3</v>
      </c>
      <c r="J9083">
        <v>1.567E-3</v>
      </c>
      <c r="K9083">
        <v>7.8519999999999996E-3</v>
      </c>
      <c r="L9083">
        <v>221.83233999999999</v>
      </c>
      <c r="M9083">
        <f t="shared" si="141"/>
        <v>6.0108487555839183</v>
      </c>
    </row>
    <row r="9084" spans="1:13" x14ac:dyDescent="0.2">
      <c r="A9084" t="s">
        <v>44</v>
      </c>
      <c r="B9084">
        <v>200</v>
      </c>
      <c r="C9084">
        <v>4</v>
      </c>
      <c r="D9084" t="s">
        <v>14</v>
      </c>
      <c r="E9084">
        <v>2</v>
      </c>
      <c r="F9084">
        <v>638</v>
      </c>
      <c r="G9084">
        <v>80</v>
      </c>
      <c r="H9084">
        <v>320</v>
      </c>
      <c r="I9084">
        <v>1.2559000000000001E-2</v>
      </c>
      <c r="J9084">
        <v>1.567E-3</v>
      </c>
      <c r="K9084">
        <v>1.0991000000000001E-2</v>
      </c>
      <c r="L9084">
        <v>218.705724</v>
      </c>
      <c r="M9084">
        <f t="shared" si="141"/>
        <v>8.0146777281429493</v>
      </c>
    </row>
    <row r="9085" spans="1:13" x14ac:dyDescent="0.2">
      <c r="A9085" t="s">
        <v>44</v>
      </c>
      <c r="B9085">
        <v>200</v>
      </c>
      <c r="C9085">
        <v>4</v>
      </c>
      <c r="D9085" t="s">
        <v>14</v>
      </c>
      <c r="E9085">
        <v>3</v>
      </c>
      <c r="F9085">
        <v>638</v>
      </c>
      <c r="G9085">
        <v>80</v>
      </c>
      <c r="H9085">
        <v>320</v>
      </c>
      <c r="I9085">
        <v>1.7267999999999999E-2</v>
      </c>
      <c r="J9085">
        <v>1.567E-3</v>
      </c>
      <c r="K9085">
        <v>1.5701E-2</v>
      </c>
      <c r="L9085">
        <v>219.76318599999999</v>
      </c>
      <c r="M9085">
        <f t="shared" si="141"/>
        <v>11.019783024888321</v>
      </c>
    </row>
    <row r="9086" spans="1:13" x14ac:dyDescent="0.2">
      <c r="A9086" t="s">
        <v>44</v>
      </c>
      <c r="B9086">
        <v>200</v>
      </c>
      <c r="C9086">
        <v>4</v>
      </c>
      <c r="D9086" t="s">
        <v>14</v>
      </c>
      <c r="E9086">
        <v>4</v>
      </c>
      <c r="F9086">
        <v>638</v>
      </c>
      <c r="G9086">
        <v>80</v>
      </c>
      <c r="H9086">
        <v>320</v>
      </c>
      <c r="I9086">
        <v>1.0989000000000001E-2</v>
      </c>
      <c r="J9086">
        <v>1.567E-3</v>
      </c>
      <c r="K9086">
        <v>9.4219999999999998E-3</v>
      </c>
      <c r="L9086">
        <v>220.148009</v>
      </c>
      <c r="M9086">
        <f t="shared" si="141"/>
        <v>7.0127632418634338</v>
      </c>
    </row>
    <row r="9087" spans="1:13" x14ac:dyDescent="0.2">
      <c r="A9087" t="s">
        <v>44</v>
      </c>
      <c r="B9087">
        <v>200</v>
      </c>
      <c r="C9087">
        <v>4</v>
      </c>
      <c r="D9087" t="s">
        <v>14</v>
      </c>
      <c r="E9087">
        <v>5</v>
      </c>
      <c r="F9087">
        <v>638</v>
      </c>
      <c r="G9087">
        <v>80</v>
      </c>
      <c r="H9087">
        <v>320</v>
      </c>
      <c r="I9087">
        <v>6.2789999999999999E-3</v>
      </c>
      <c r="J9087">
        <v>1.567E-3</v>
      </c>
      <c r="K9087">
        <v>4.712E-3</v>
      </c>
      <c r="L9087">
        <v>218.99112099999999</v>
      </c>
      <c r="M9087">
        <f t="shared" si="141"/>
        <v>4.0070197830248881</v>
      </c>
    </row>
    <row r="9088" spans="1:13" x14ac:dyDescent="0.2">
      <c r="A9088" t="s">
        <v>44</v>
      </c>
      <c r="B9088">
        <v>200</v>
      </c>
      <c r="C9088">
        <v>4</v>
      </c>
      <c r="D9088" t="s">
        <v>14</v>
      </c>
      <c r="E9088">
        <v>6</v>
      </c>
      <c r="F9088">
        <v>638</v>
      </c>
      <c r="G9088">
        <v>80</v>
      </c>
      <c r="H9088">
        <v>320</v>
      </c>
      <c r="I9088">
        <v>7.8490000000000001E-3</v>
      </c>
      <c r="J9088">
        <v>1.567E-3</v>
      </c>
      <c r="K9088">
        <v>6.2820000000000003E-3</v>
      </c>
      <c r="L9088">
        <v>220.19022899999999</v>
      </c>
      <c r="M9088">
        <f t="shared" si="141"/>
        <v>5.0089342693044037</v>
      </c>
    </row>
    <row r="9089" spans="1:13" x14ac:dyDescent="0.2">
      <c r="A9089" t="s">
        <v>44</v>
      </c>
      <c r="B9089">
        <v>200</v>
      </c>
      <c r="C9089">
        <v>4</v>
      </c>
      <c r="D9089" t="s">
        <v>14</v>
      </c>
      <c r="E9089">
        <v>7</v>
      </c>
      <c r="F9089">
        <v>638</v>
      </c>
      <c r="G9089">
        <v>80</v>
      </c>
      <c r="H9089">
        <v>320</v>
      </c>
      <c r="I9089">
        <v>9.4190000000000003E-3</v>
      </c>
      <c r="J9089">
        <v>1.567E-3</v>
      </c>
      <c r="K9089">
        <v>7.8519999999999996E-3</v>
      </c>
      <c r="L9089">
        <v>219.14913000000001</v>
      </c>
      <c r="M9089">
        <f t="shared" si="141"/>
        <v>6.0108487555839183</v>
      </c>
    </row>
    <row r="9090" spans="1:13" x14ac:dyDescent="0.2">
      <c r="A9090" t="s">
        <v>44</v>
      </c>
      <c r="B9090">
        <v>200</v>
      </c>
      <c r="C9090">
        <v>4</v>
      </c>
      <c r="D9090" t="s">
        <v>15</v>
      </c>
      <c r="E9090">
        <v>0</v>
      </c>
      <c r="F9090">
        <v>638</v>
      </c>
      <c r="G9090">
        <v>80</v>
      </c>
      <c r="H9090">
        <v>320</v>
      </c>
      <c r="I9090">
        <v>1.0989000000000001E-2</v>
      </c>
      <c r="J9090">
        <v>1.567E-3</v>
      </c>
      <c r="K9090">
        <v>9.4219999999999998E-3</v>
      </c>
      <c r="L9090">
        <v>210.990489</v>
      </c>
      <c r="M9090">
        <f t="shared" si="141"/>
        <v>7.0127632418634338</v>
      </c>
    </row>
    <row r="9091" spans="1:13" x14ac:dyDescent="0.2">
      <c r="A9091" t="s">
        <v>44</v>
      </c>
      <c r="B9091">
        <v>200</v>
      </c>
      <c r="C9091">
        <v>4</v>
      </c>
      <c r="D9091" t="s">
        <v>15</v>
      </c>
      <c r="E9091">
        <v>1</v>
      </c>
      <c r="F9091">
        <v>638</v>
      </c>
      <c r="G9091">
        <v>80</v>
      </c>
      <c r="H9091">
        <v>320</v>
      </c>
      <c r="I9091">
        <v>1.0989000000000001E-2</v>
      </c>
      <c r="J9091">
        <v>1.567E-3</v>
      </c>
      <c r="K9091">
        <v>9.4219999999999998E-3</v>
      </c>
      <c r="L9091">
        <v>211.465946</v>
      </c>
      <c r="M9091">
        <f t="shared" ref="M9091:M9154" si="142">IF(I9091=0,1,I9091/J9091)</f>
        <v>7.0127632418634338</v>
      </c>
    </row>
    <row r="9092" spans="1:13" x14ac:dyDescent="0.2">
      <c r="A9092" t="s">
        <v>44</v>
      </c>
      <c r="B9092">
        <v>200</v>
      </c>
      <c r="C9092">
        <v>4</v>
      </c>
      <c r="D9092" t="s">
        <v>15</v>
      </c>
      <c r="E9092">
        <v>2</v>
      </c>
      <c r="F9092">
        <v>638</v>
      </c>
      <c r="G9092">
        <v>80</v>
      </c>
      <c r="H9092">
        <v>320</v>
      </c>
      <c r="I9092">
        <v>9.4190000000000003E-3</v>
      </c>
      <c r="J9092">
        <v>1.567E-3</v>
      </c>
      <c r="K9092">
        <v>7.8519999999999996E-3</v>
      </c>
      <c r="L9092">
        <v>211.2535</v>
      </c>
      <c r="M9092">
        <f t="shared" si="142"/>
        <v>6.0108487555839183</v>
      </c>
    </row>
    <row r="9093" spans="1:13" x14ac:dyDescent="0.2">
      <c r="A9093" t="s">
        <v>44</v>
      </c>
      <c r="B9093">
        <v>200</v>
      </c>
      <c r="C9093">
        <v>4</v>
      </c>
      <c r="D9093" t="s">
        <v>15</v>
      </c>
      <c r="E9093">
        <v>3</v>
      </c>
      <c r="F9093">
        <v>638</v>
      </c>
      <c r="G9093">
        <v>80</v>
      </c>
      <c r="H9093">
        <v>320</v>
      </c>
      <c r="I9093">
        <v>1.2559000000000001E-2</v>
      </c>
      <c r="J9093">
        <v>1.567E-3</v>
      </c>
      <c r="K9093">
        <v>1.0991000000000001E-2</v>
      </c>
      <c r="L9093">
        <v>206.75926999999999</v>
      </c>
      <c r="M9093">
        <f t="shared" si="142"/>
        <v>8.0146777281429493</v>
      </c>
    </row>
    <row r="9094" spans="1:13" x14ac:dyDescent="0.2">
      <c r="A9094" t="s">
        <v>44</v>
      </c>
      <c r="B9094">
        <v>200</v>
      </c>
      <c r="C9094">
        <v>4</v>
      </c>
      <c r="D9094" t="s">
        <v>15</v>
      </c>
      <c r="E9094">
        <v>4</v>
      </c>
      <c r="F9094">
        <v>638</v>
      </c>
      <c r="G9094">
        <v>80</v>
      </c>
      <c r="H9094">
        <v>320</v>
      </c>
      <c r="I9094">
        <v>6.2789999999999999E-3</v>
      </c>
      <c r="J9094">
        <v>1.567E-3</v>
      </c>
      <c r="K9094">
        <v>4.712E-3</v>
      </c>
      <c r="L9094">
        <v>209.029944</v>
      </c>
      <c r="M9094">
        <f t="shared" si="142"/>
        <v>4.0070197830248881</v>
      </c>
    </row>
    <row r="9095" spans="1:13" x14ac:dyDescent="0.2">
      <c r="A9095" t="s">
        <v>44</v>
      </c>
      <c r="B9095">
        <v>200</v>
      </c>
      <c r="C9095">
        <v>4</v>
      </c>
      <c r="D9095" t="s">
        <v>15</v>
      </c>
      <c r="E9095">
        <v>5</v>
      </c>
      <c r="F9095">
        <v>638</v>
      </c>
      <c r="G9095">
        <v>80</v>
      </c>
      <c r="H9095">
        <v>320</v>
      </c>
      <c r="I9095">
        <v>1.0989000000000001E-2</v>
      </c>
      <c r="J9095">
        <v>1.567E-3</v>
      </c>
      <c r="K9095">
        <v>9.4219999999999998E-3</v>
      </c>
      <c r="L9095">
        <v>208.83057299999999</v>
      </c>
      <c r="M9095">
        <f t="shared" si="142"/>
        <v>7.0127632418634338</v>
      </c>
    </row>
    <row r="9096" spans="1:13" x14ac:dyDescent="0.2">
      <c r="A9096" t="s">
        <v>44</v>
      </c>
      <c r="B9096">
        <v>200</v>
      </c>
      <c r="C9096">
        <v>4</v>
      </c>
      <c r="D9096" t="s">
        <v>15</v>
      </c>
      <c r="E9096">
        <v>6</v>
      </c>
      <c r="F9096">
        <v>638</v>
      </c>
      <c r="G9096">
        <v>80</v>
      </c>
      <c r="H9096">
        <v>320</v>
      </c>
      <c r="I9096">
        <v>1.0989000000000001E-2</v>
      </c>
      <c r="J9096">
        <v>1.567E-3</v>
      </c>
      <c r="K9096">
        <v>9.4219999999999998E-3</v>
      </c>
      <c r="L9096">
        <v>209.87986699999999</v>
      </c>
      <c r="M9096">
        <f t="shared" si="142"/>
        <v>7.0127632418634338</v>
      </c>
    </row>
    <row r="9097" spans="1:13" x14ac:dyDescent="0.2">
      <c r="A9097" t="s">
        <v>44</v>
      </c>
      <c r="B9097">
        <v>200</v>
      </c>
      <c r="C9097">
        <v>4</v>
      </c>
      <c r="D9097" t="s">
        <v>15</v>
      </c>
      <c r="E9097">
        <v>7</v>
      </c>
      <c r="F9097">
        <v>638</v>
      </c>
      <c r="G9097">
        <v>80</v>
      </c>
      <c r="H9097">
        <v>320</v>
      </c>
      <c r="I9097">
        <v>1.5699000000000001E-2</v>
      </c>
      <c r="J9097">
        <v>1.567E-3</v>
      </c>
      <c r="K9097">
        <v>1.4130999999999999E-2</v>
      </c>
      <c r="L9097">
        <v>209.75232099999999</v>
      </c>
      <c r="M9097">
        <f t="shared" si="142"/>
        <v>10.018506700701979</v>
      </c>
    </row>
    <row r="9098" spans="1:13" x14ac:dyDescent="0.2">
      <c r="A9098" t="s">
        <v>44</v>
      </c>
      <c r="B9098">
        <v>200</v>
      </c>
      <c r="C9098">
        <v>5</v>
      </c>
      <c r="D9098" t="s">
        <v>13</v>
      </c>
      <c r="E9098">
        <v>0</v>
      </c>
      <c r="F9098">
        <v>638</v>
      </c>
      <c r="G9098">
        <v>64</v>
      </c>
      <c r="H9098">
        <v>320</v>
      </c>
      <c r="I9098">
        <v>7.8490000000000001E-3</v>
      </c>
      <c r="J9098">
        <v>1.567E-3</v>
      </c>
      <c r="K9098">
        <v>6.2820000000000003E-3</v>
      </c>
      <c r="L9098">
        <v>247.73844800000001</v>
      </c>
      <c r="M9098">
        <f t="shared" si="142"/>
        <v>5.0089342693044037</v>
      </c>
    </row>
    <row r="9099" spans="1:13" x14ac:dyDescent="0.2">
      <c r="A9099" t="s">
        <v>44</v>
      </c>
      <c r="B9099">
        <v>200</v>
      </c>
      <c r="C9099">
        <v>5</v>
      </c>
      <c r="D9099" t="s">
        <v>13</v>
      </c>
      <c r="E9099">
        <v>1</v>
      </c>
      <c r="F9099">
        <v>638</v>
      </c>
      <c r="G9099">
        <v>64</v>
      </c>
      <c r="H9099">
        <v>320</v>
      </c>
      <c r="I9099">
        <v>6.2789999999999999E-3</v>
      </c>
      <c r="J9099">
        <v>1.567E-3</v>
      </c>
      <c r="K9099">
        <v>4.712E-3</v>
      </c>
      <c r="L9099">
        <v>248.313346</v>
      </c>
      <c r="M9099">
        <f t="shared" si="142"/>
        <v>4.0070197830248881</v>
      </c>
    </row>
    <row r="9100" spans="1:13" x14ac:dyDescent="0.2">
      <c r="A9100" t="s">
        <v>44</v>
      </c>
      <c r="B9100">
        <v>200</v>
      </c>
      <c r="C9100">
        <v>5</v>
      </c>
      <c r="D9100" t="s">
        <v>13</v>
      </c>
      <c r="E9100">
        <v>2</v>
      </c>
      <c r="F9100">
        <v>638</v>
      </c>
      <c r="G9100">
        <v>64</v>
      </c>
      <c r="H9100">
        <v>320</v>
      </c>
      <c r="I9100">
        <v>1.0989000000000001E-2</v>
      </c>
      <c r="J9100">
        <v>1.567E-3</v>
      </c>
      <c r="K9100">
        <v>9.4219999999999998E-3</v>
      </c>
      <c r="L9100">
        <v>249.27658500000001</v>
      </c>
      <c r="M9100">
        <f t="shared" si="142"/>
        <v>7.0127632418634338</v>
      </c>
    </row>
    <row r="9101" spans="1:13" x14ac:dyDescent="0.2">
      <c r="A9101" t="s">
        <v>44</v>
      </c>
      <c r="B9101">
        <v>200</v>
      </c>
      <c r="C9101">
        <v>5</v>
      </c>
      <c r="D9101" t="s">
        <v>13</v>
      </c>
      <c r="E9101">
        <v>3</v>
      </c>
      <c r="F9101">
        <v>638</v>
      </c>
      <c r="G9101">
        <v>64</v>
      </c>
      <c r="H9101">
        <v>320</v>
      </c>
      <c r="I9101">
        <v>9.4190000000000003E-3</v>
      </c>
      <c r="J9101">
        <v>1.567E-3</v>
      </c>
      <c r="K9101">
        <v>7.8519999999999996E-3</v>
      </c>
      <c r="L9101">
        <v>247.084408</v>
      </c>
      <c r="M9101">
        <f t="shared" si="142"/>
        <v>6.0108487555839183</v>
      </c>
    </row>
    <row r="9102" spans="1:13" x14ac:dyDescent="0.2">
      <c r="A9102" t="s">
        <v>44</v>
      </c>
      <c r="B9102">
        <v>200</v>
      </c>
      <c r="C9102">
        <v>5</v>
      </c>
      <c r="D9102" t="s">
        <v>13</v>
      </c>
      <c r="E9102">
        <v>4</v>
      </c>
      <c r="F9102">
        <v>638</v>
      </c>
      <c r="G9102">
        <v>64</v>
      </c>
      <c r="H9102">
        <v>320</v>
      </c>
      <c r="I9102">
        <v>3.14E-3</v>
      </c>
      <c r="J9102">
        <v>1.567E-3</v>
      </c>
      <c r="K9102">
        <v>1.572E-3</v>
      </c>
      <c r="L9102">
        <v>248.41863000000001</v>
      </c>
      <c r="M9102">
        <f t="shared" si="142"/>
        <v>2.0038289725590301</v>
      </c>
    </row>
    <row r="9103" spans="1:13" x14ac:dyDescent="0.2">
      <c r="A9103" t="s">
        <v>44</v>
      </c>
      <c r="B9103">
        <v>200</v>
      </c>
      <c r="C9103">
        <v>5</v>
      </c>
      <c r="D9103" t="s">
        <v>13</v>
      </c>
      <c r="E9103">
        <v>5</v>
      </c>
      <c r="F9103">
        <v>638</v>
      </c>
      <c r="G9103">
        <v>64</v>
      </c>
      <c r="H9103">
        <v>320</v>
      </c>
      <c r="I9103">
        <v>1.0989000000000001E-2</v>
      </c>
      <c r="J9103">
        <v>1.567E-3</v>
      </c>
      <c r="K9103">
        <v>9.4219999999999998E-3</v>
      </c>
      <c r="L9103">
        <v>244.26635400000001</v>
      </c>
      <c r="M9103">
        <f t="shared" si="142"/>
        <v>7.0127632418634338</v>
      </c>
    </row>
    <row r="9104" spans="1:13" x14ac:dyDescent="0.2">
      <c r="A9104" t="s">
        <v>44</v>
      </c>
      <c r="B9104">
        <v>200</v>
      </c>
      <c r="C9104">
        <v>5</v>
      </c>
      <c r="D9104" t="s">
        <v>13</v>
      </c>
      <c r="E9104">
        <v>6</v>
      </c>
      <c r="F9104">
        <v>638</v>
      </c>
      <c r="G9104">
        <v>64</v>
      </c>
      <c r="H9104">
        <v>320</v>
      </c>
      <c r="I9104">
        <v>7.8490000000000001E-3</v>
      </c>
      <c r="J9104">
        <v>1.567E-3</v>
      </c>
      <c r="K9104">
        <v>6.2820000000000003E-3</v>
      </c>
      <c r="L9104">
        <v>246.75385900000001</v>
      </c>
      <c r="M9104">
        <f t="shared" si="142"/>
        <v>5.0089342693044037</v>
      </c>
    </row>
    <row r="9105" spans="1:13" x14ac:dyDescent="0.2">
      <c r="A9105" t="s">
        <v>44</v>
      </c>
      <c r="B9105">
        <v>200</v>
      </c>
      <c r="C9105">
        <v>5</v>
      </c>
      <c r="D9105" t="s">
        <v>13</v>
      </c>
      <c r="E9105">
        <v>7</v>
      </c>
      <c r="F9105">
        <v>638</v>
      </c>
      <c r="G9105">
        <v>64</v>
      </c>
      <c r="H9105">
        <v>320</v>
      </c>
      <c r="I9105">
        <v>9.4190000000000003E-3</v>
      </c>
      <c r="J9105">
        <v>1.567E-3</v>
      </c>
      <c r="K9105">
        <v>7.8519999999999996E-3</v>
      </c>
      <c r="L9105">
        <v>247.05939100000001</v>
      </c>
      <c r="M9105">
        <f t="shared" si="142"/>
        <v>6.0108487555839183</v>
      </c>
    </row>
    <row r="9106" spans="1:13" x14ac:dyDescent="0.2">
      <c r="A9106" t="s">
        <v>44</v>
      </c>
      <c r="B9106">
        <v>200</v>
      </c>
      <c r="C9106">
        <v>5</v>
      </c>
      <c r="D9106" t="s">
        <v>14</v>
      </c>
      <c r="E9106">
        <v>0</v>
      </c>
      <c r="F9106">
        <v>638</v>
      </c>
      <c r="G9106">
        <v>64</v>
      </c>
      <c r="H9106">
        <v>320</v>
      </c>
      <c r="I9106">
        <v>9.4190000000000003E-3</v>
      </c>
      <c r="J9106">
        <v>1.567E-3</v>
      </c>
      <c r="K9106">
        <v>7.8519999999999996E-3</v>
      </c>
      <c r="L9106">
        <v>219.611715</v>
      </c>
      <c r="M9106">
        <f t="shared" si="142"/>
        <v>6.0108487555839183</v>
      </c>
    </row>
    <row r="9107" spans="1:13" x14ac:dyDescent="0.2">
      <c r="A9107" t="s">
        <v>44</v>
      </c>
      <c r="B9107">
        <v>200</v>
      </c>
      <c r="C9107">
        <v>5</v>
      </c>
      <c r="D9107" t="s">
        <v>14</v>
      </c>
      <c r="E9107">
        <v>1</v>
      </c>
      <c r="F9107">
        <v>638</v>
      </c>
      <c r="G9107">
        <v>64</v>
      </c>
      <c r="H9107">
        <v>320</v>
      </c>
      <c r="I9107">
        <v>3.14E-3</v>
      </c>
      <c r="J9107">
        <v>1.567E-3</v>
      </c>
      <c r="K9107">
        <v>1.572E-3</v>
      </c>
      <c r="L9107">
        <v>218.35749999999999</v>
      </c>
      <c r="M9107">
        <f t="shared" si="142"/>
        <v>2.0038289725590301</v>
      </c>
    </row>
    <row r="9108" spans="1:13" x14ac:dyDescent="0.2">
      <c r="A9108" t="s">
        <v>44</v>
      </c>
      <c r="B9108">
        <v>200</v>
      </c>
      <c r="C9108">
        <v>5</v>
      </c>
      <c r="D9108" t="s">
        <v>14</v>
      </c>
      <c r="E9108">
        <v>2</v>
      </c>
      <c r="F9108">
        <v>638</v>
      </c>
      <c r="G9108">
        <v>64</v>
      </c>
      <c r="H9108">
        <v>320</v>
      </c>
      <c r="I9108">
        <v>7.8490000000000001E-3</v>
      </c>
      <c r="J9108">
        <v>1.567E-3</v>
      </c>
      <c r="K9108">
        <v>6.2820000000000003E-3</v>
      </c>
      <c r="L9108">
        <v>222.70120399999999</v>
      </c>
      <c r="M9108">
        <f t="shared" si="142"/>
        <v>5.0089342693044037</v>
      </c>
    </row>
    <row r="9109" spans="1:13" x14ac:dyDescent="0.2">
      <c r="A9109" t="s">
        <v>44</v>
      </c>
      <c r="B9109">
        <v>200</v>
      </c>
      <c r="C9109">
        <v>5</v>
      </c>
      <c r="D9109" t="s">
        <v>14</v>
      </c>
      <c r="E9109">
        <v>3</v>
      </c>
      <c r="F9109">
        <v>638</v>
      </c>
      <c r="G9109">
        <v>64</v>
      </c>
      <c r="H9109">
        <v>320</v>
      </c>
      <c r="I9109">
        <v>7.8490000000000001E-3</v>
      </c>
      <c r="J9109">
        <v>1.567E-3</v>
      </c>
      <c r="K9109">
        <v>6.2820000000000003E-3</v>
      </c>
      <c r="L9109">
        <v>219.41806099999999</v>
      </c>
      <c r="M9109">
        <f t="shared" si="142"/>
        <v>5.0089342693044037</v>
      </c>
    </row>
    <row r="9110" spans="1:13" x14ac:dyDescent="0.2">
      <c r="A9110" t="s">
        <v>44</v>
      </c>
      <c r="B9110">
        <v>200</v>
      </c>
      <c r="C9110">
        <v>5</v>
      </c>
      <c r="D9110" t="s">
        <v>14</v>
      </c>
      <c r="E9110">
        <v>4</v>
      </c>
      <c r="F9110">
        <v>638</v>
      </c>
      <c r="G9110">
        <v>64</v>
      </c>
      <c r="H9110">
        <v>320</v>
      </c>
      <c r="I9110">
        <v>1.0989000000000001E-2</v>
      </c>
      <c r="J9110">
        <v>1.567E-3</v>
      </c>
      <c r="K9110">
        <v>9.4219999999999998E-3</v>
      </c>
      <c r="L9110">
        <v>218.576683</v>
      </c>
      <c r="M9110">
        <f t="shared" si="142"/>
        <v>7.0127632418634338</v>
      </c>
    </row>
    <row r="9111" spans="1:13" x14ac:dyDescent="0.2">
      <c r="A9111" t="s">
        <v>44</v>
      </c>
      <c r="B9111">
        <v>200</v>
      </c>
      <c r="C9111">
        <v>5</v>
      </c>
      <c r="D9111" t="s">
        <v>14</v>
      </c>
      <c r="E9111">
        <v>5</v>
      </c>
      <c r="F9111">
        <v>638</v>
      </c>
      <c r="G9111">
        <v>64</v>
      </c>
      <c r="H9111">
        <v>320</v>
      </c>
      <c r="I9111">
        <v>6.2789999999999999E-3</v>
      </c>
      <c r="J9111">
        <v>1.567E-3</v>
      </c>
      <c r="K9111">
        <v>4.712E-3</v>
      </c>
      <c r="L9111">
        <v>219.256775</v>
      </c>
      <c r="M9111">
        <f t="shared" si="142"/>
        <v>4.0070197830248881</v>
      </c>
    </row>
    <row r="9112" spans="1:13" x14ac:dyDescent="0.2">
      <c r="A9112" t="s">
        <v>44</v>
      </c>
      <c r="B9112">
        <v>200</v>
      </c>
      <c r="C9112">
        <v>5</v>
      </c>
      <c r="D9112" t="s">
        <v>14</v>
      </c>
      <c r="E9112">
        <v>6</v>
      </c>
      <c r="F9112">
        <v>638</v>
      </c>
      <c r="G9112">
        <v>64</v>
      </c>
      <c r="H9112">
        <v>320</v>
      </c>
      <c r="I9112">
        <v>1.0989000000000001E-2</v>
      </c>
      <c r="J9112">
        <v>1.567E-3</v>
      </c>
      <c r="K9112">
        <v>9.4219999999999998E-3</v>
      </c>
      <c r="L9112">
        <v>219.270691</v>
      </c>
      <c r="M9112">
        <f t="shared" si="142"/>
        <v>7.0127632418634338</v>
      </c>
    </row>
    <row r="9113" spans="1:13" x14ac:dyDescent="0.2">
      <c r="A9113" t="s">
        <v>44</v>
      </c>
      <c r="B9113">
        <v>200</v>
      </c>
      <c r="C9113">
        <v>5</v>
      </c>
      <c r="D9113" t="s">
        <v>14</v>
      </c>
      <c r="E9113">
        <v>7</v>
      </c>
      <c r="F9113">
        <v>638</v>
      </c>
      <c r="G9113">
        <v>64</v>
      </c>
      <c r="H9113">
        <v>320</v>
      </c>
      <c r="I9113">
        <v>9.4190000000000003E-3</v>
      </c>
      <c r="J9113">
        <v>1.567E-3</v>
      </c>
      <c r="K9113">
        <v>7.8519999999999996E-3</v>
      </c>
      <c r="L9113">
        <v>219.98653999999999</v>
      </c>
      <c r="M9113">
        <f t="shared" si="142"/>
        <v>6.0108487555839183</v>
      </c>
    </row>
    <row r="9114" spans="1:13" x14ac:dyDescent="0.2">
      <c r="A9114" t="s">
        <v>44</v>
      </c>
      <c r="B9114">
        <v>200</v>
      </c>
      <c r="C9114">
        <v>5</v>
      </c>
      <c r="D9114" t="s">
        <v>15</v>
      </c>
      <c r="E9114">
        <v>0</v>
      </c>
      <c r="F9114">
        <v>638</v>
      </c>
      <c r="G9114">
        <v>64</v>
      </c>
      <c r="H9114">
        <v>320</v>
      </c>
      <c r="I9114">
        <v>6.2789999999999999E-3</v>
      </c>
      <c r="J9114">
        <v>1.567E-3</v>
      </c>
      <c r="K9114">
        <v>4.712E-3</v>
      </c>
      <c r="L9114">
        <v>212.584914</v>
      </c>
      <c r="M9114">
        <f t="shared" si="142"/>
        <v>4.0070197830248881</v>
      </c>
    </row>
    <row r="9115" spans="1:13" x14ac:dyDescent="0.2">
      <c r="A9115" t="s">
        <v>44</v>
      </c>
      <c r="B9115">
        <v>200</v>
      </c>
      <c r="C9115">
        <v>5</v>
      </c>
      <c r="D9115" t="s">
        <v>15</v>
      </c>
      <c r="E9115">
        <v>1</v>
      </c>
      <c r="F9115">
        <v>638</v>
      </c>
      <c r="G9115">
        <v>64</v>
      </c>
      <c r="H9115">
        <v>320</v>
      </c>
      <c r="I9115">
        <v>9.4190000000000003E-3</v>
      </c>
      <c r="J9115">
        <v>1.567E-3</v>
      </c>
      <c r="K9115">
        <v>7.8519999999999996E-3</v>
      </c>
      <c r="L9115">
        <v>211.45080200000001</v>
      </c>
      <c r="M9115">
        <f t="shared" si="142"/>
        <v>6.0108487555839183</v>
      </c>
    </row>
    <row r="9116" spans="1:13" x14ac:dyDescent="0.2">
      <c r="A9116" t="s">
        <v>44</v>
      </c>
      <c r="B9116">
        <v>200</v>
      </c>
      <c r="C9116">
        <v>5</v>
      </c>
      <c r="D9116" t="s">
        <v>15</v>
      </c>
      <c r="E9116">
        <v>2</v>
      </c>
      <c r="F9116">
        <v>638</v>
      </c>
      <c r="G9116">
        <v>64</v>
      </c>
      <c r="H9116">
        <v>320</v>
      </c>
      <c r="I9116">
        <v>6.2789999999999999E-3</v>
      </c>
      <c r="J9116">
        <v>1.567E-3</v>
      </c>
      <c r="K9116">
        <v>4.712E-3</v>
      </c>
      <c r="L9116">
        <v>211.55604600000001</v>
      </c>
      <c r="M9116">
        <f t="shared" si="142"/>
        <v>4.0070197830248881</v>
      </c>
    </row>
    <row r="9117" spans="1:13" x14ac:dyDescent="0.2">
      <c r="A9117" t="s">
        <v>44</v>
      </c>
      <c r="B9117">
        <v>200</v>
      </c>
      <c r="C9117">
        <v>5</v>
      </c>
      <c r="D9117" t="s">
        <v>15</v>
      </c>
      <c r="E9117">
        <v>3</v>
      </c>
      <c r="F9117">
        <v>638</v>
      </c>
      <c r="G9117">
        <v>64</v>
      </c>
      <c r="H9117">
        <v>320</v>
      </c>
      <c r="I9117">
        <v>7.8490000000000001E-3</v>
      </c>
      <c r="J9117">
        <v>1.567E-3</v>
      </c>
      <c r="K9117">
        <v>6.2820000000000003E-3</v>
      </c>
      <c r="L9117">
        <v>210.928764</v>
      </c>
      <c r="M9117">
        <f t="shared" si="142"/>
        <v>5.0089342693044037</v>
      </c>
    </row>
    <row r="9118" spans="1:13" x14ac:dyDescent="0.2">
      <c r="A9118" t="s">
        <v>44</v>
      </c>
      <c r="B9118">
        <v>200</v>
      </c>
      <c r="C9118">
        <v>5</v>
      </c>
      <c r="D9118" t="s">
        <v>15</v>
      </c>
      <c r="E9118">
        <v>4</v>
      </c>
      <c r="F9118">
        <v>638</v>
      </c>
      <c r="G9118">
        <v>64</v>
      </c>
      <c r="H9118">
        <v>320</v>
      </c>
      <c r="I9118">
        <v>4.7099999999999998E-3</v>
      </c>
      <c r="J9118">
        <v>1.567E-3</v>
      </c>
      <c r="K9118">
        <v>3.1419999999999998E-3</v>
      </c>
      <c r="L9118">
        <v>212.02597499999999</v>
      </c>
      <c r="M9118">
        <f t="shared" si="142"/>
        <v>3.0057434588385448</v>
      </c>
    </row>
    <row r="9119" spans="1:13" x14ac:dyDescent="0.2">
      <c r="A9119" t="s">
        <v>44</v>
      </c>
      <c r="B9119">
        <v>200</v>
      </c>
      <c r="C9119">
        <v>5</v>
      </c>
      <c r="D9119" t="s">
        <v>15</v>
      </c>
      <c r="E9119">
        <v>5</v>
      </c>
      <c r="F9119">
        <v>638</v>
      </c>
      <c r="G9119">
        <v>64</v>
      </c>
      <c r="H9119">
        <v>320</v>
      </c>
      <c r="I9119">
        <v>7.8490000000000001E-3</v>
      </c>
      <c r="J9119">
        <v>1.567E-3</v>
      </c>
      <c r="K9119">
        <v>6.2820000000000003E-3</v>
      </c>
      <c r="L9119">
        <v>209.533062</v>
      </c>
      <c r="M9119">
        <f t="shared" si="142"/>
        <v>5.0089342693044037</v>
      </c>
    </row>
    <row r="9120" spans="1:13" x14ac:dyDescent="0.2">
      <c r="A9120" t="s">
        <v>44</v>
      </c>
      <c r="B9120">
        <v>200</v>
      </c>
      <c r="C9120">
        <v>5</v>
      </c>
      <c r="D9120" t="s">
        <v>15</v>
      </c>
      <c r="E9120">
        <v>6</v>
      </c>
      <c r="F9120">
        <v>638</v>
      </c>
      <c r="G9120">
        <v>64</v>
      </c>
      <c r="H9120">
        <v>320</v>
      </c>
      <c r="I9120">
        <v>7.8490000000000001E-3</v>
      </c>
      <c r="J9120">
        <v>1.567E-3</v>
      </c>
      <c r="K9120">
        <v>6.2820000000000003E-3</v>
      </c>
      <c r="L9120">
        <v>208.57582500000001</v>
      </c>
      <c r="M9120">
        <f t="shared" si="142"/>
        <v>5.0089342693044037</v>
      </c>
    </row>
    <row r="9121" spans="1:13" x14ac:dyDescent="0.2">
      <c r="A9121" t="s">
        <v>44</v>
      </c>
      <c r="B9121">
        <v>200</v>
      </c>
      <c r="C9121">
        <v>5</v>
      </c>
      <c r="D9121" t="s">
        <v>15</v>
      </c>
      <c r="E9121">
        <v>7</v>
      </c>
      <c r="F9121">
        <v>638</v>
      </c>
      <c r="G9121">
        <v>64</v>
      </c>
      <c r="H9121">
        <v>320</v>
      </c>
      <c r="I9121">
        <v>7.8490000000000001E-3</v>
      </c>
      <c r="J9121">
        <v>1.567E-3</v>
      </c>
      <c r="K9121">
        <v>6.2820000000000003E-3</v>
      </c>
      <c r="L9121">
        <v>214.987976</v>
      </c>
      <c r="M9121">
        <f t="shared" si="142"/>
        <v>5.0089342693044037</v>
      </c>
    </row>
    <row r="9122" spans="1:13" x14ac:dyDescent="0.2">
      <c r="A9122" t="s">
        <v>44</v>
      </c>
      <c r="B9122">
        <v>400</v>
      </c>
      <c r="C9122">
        <v>1</v>
      </c>
      <c r="D9122" t="s">
        <v>13</v>
      </c>
      <c r="E9122">
        <v>0</v>
      </c>
      <c r="F9122">
        <v>319</v>
      </c>
      <c r="G9122">
        <v>160</v>
      </c>
      <c r="H9122">
        <v>160</v>
      </c>
      <c r="I9122">
        <v>6.6037999999999999E-2</v>
      </c>
      <c r="J9122">
        <v>3.1449999999999998E-3</v>
      </c>
      <c r="K9122">
        <v>6.2893000000000004E-2</v>
      </c>
      <c r="L9122">
        <v>120.180181</v>
      </c>
      <c r="M9122">
        <f t="shared" si="142"/>
        <v>20.997774244833071</v>
      </c>
    </row>
    <row r="9123" spans="1:13" x14ac:dyDescent="0.2">
      <c r="A9123" t="s">
        <v>44</v>
      </c>
      <c r="B9123">
        <v>400</v>
      </c>
      <c r="C9123">
        <v>1</v>
      </c>
      <c r="D9123" t="s">
        <v>13</v>
      </c>
      <c r="E9123">
        <v>1</v>
      </c>
      <c r="F9123">
        <v>319</v>
      </c>
      <c r="G9123">
        <v>160</v>
      </c>
      <c r="H9123">
        <v>160</v>
      </c>
      <c r="I9123">
        <v>7.2327000000000002E-2</v>
      </c>
      <c r="J9123">
        <v>3.1449999999999998E-3</v>
      </c>
      <c r="K9123">
        <v>6.9181999999999994E-2</v>
      </c>
      <c r="L9123">
        <v>120.09807000000001</v>
      </c>
      <c r="M9123">
        <f t="shared" si="142"/>
        <v>22.997456279809224</v>
      </c>
    </row>
    <row r="9124" spans="1:13" x14ac:dyDescent="0.2">
      <c r="A9124" t="s">
        <v>44</v>
      </c>
      <c r="B9124">
        <v>400</v>
      </c>
      <c r="C9124">
        <v>1</v>
      </c>
      <c r="D9124" t="s">
        <v>13</v>
      </c>
      <c r="E9124">
        <v>2</v>
      </c>
      <c r="F9124">
        <v>319</v>
      </c>
      <c r="G9124">
        <v>160</v>
      </c>
      <c r="H9124">
        <v>160</v>
      </c>
      <c r="I9124">
        <v>9.1194999999999998E-2</v>
      </c>
      <c r="J9124">
        <v>3.1449999999999998E-3</v>
      </c>
      <c r="K9124">
        <v>8.8050000000000003E-2</v>
      </c>
      <c r="L9124">
        <v>118.96104800000001</v>
      </c>
      <c r="M9124">
        <f t="shared" si="142"/>
        <v>28.996820349761528</v>
      </c>
    </row>
    <row r="9125" spans="1:13" x14ac:dyDescent="0.2">
      <c r="A9125" t="s">
        <v>44</v>
      </c>
      <c r="B9125">
        <v>400</v>
      </c>
      <c r="C9125">
        <v>1</v>
      </c>
      <c r="D9125" t="s">
        <v>13</v>
      </c>
      <c r="E9125">
        <v>3</v>
      </c>
      <c r="F9125">
        <v>319</v>
      </c>
      <c r="G9125">
        <v>160</v>
      </c>
      <c r="H9125">
        <v>160</v>
      </c>
      <c r="I9125">
        <v>4.7169999999999997E-2</v>
      </c>
      <c r="J9125">
        <v>3.1449999999999998E-3</v>
      </c>
      <c r="K9125">
        <v>4.4025000000000002E-2</v>
      </c>
      <c r="L9125">
        <v>119.454482</v>
      </c>
      <c r="M9125">
        <f t="shared" si="142"/>
        <v>14.998410174880764</v>
      </c>
    </row>
    <row r="9126" spans="1:13" x14ac:dyDescent="0.2">
      <c r="A9126" t="s">
        <v>44</v>
      </c>
      <c r="B9126">
        <v>400</v>
      </c>
      <c r="C9126">
        <v>1</v>
      </c>
      <c r="D9126" t="s">
        <v>13</v>
      </c>
      <c r="E9126">
        <v>4</v>
      </c>
      <c r="F9126">
        <v>319</v>
      </c>
      <c r="G9126">
        <v>160</v>
      </c>
      <c r="H9126">
        <v>160</v>
      </c>
      <c r="I9126">
        <v>5.3459E-2</v>
      </c>
      <c r="J9126">
        <v>3.1449999999999998E-3</v>
      </c>
      <c r="K9126">
        <v>5.0313999999999998E-2</v>
      </c>
      <c r="L9126">
        <v>119.193055</v>
      </c>
      <c r="M9126">
        <f t="shared" si="142"/>
        <v>16.998092209856917</v>
      </c>
    </row>
    <row r="9127" spans="1:13" x14ac:dyDescent="0.2">
      <c r="A9127" t="s">
        <v>44</v>
      </c>
      <c r="B9127">
        <v>400</v>
      </c>
      <c r="C9127">
        <v>1</v>
      </c>
      <c r="D9127" t="s">
        <v>13</v>
      </c>
      <c r="E9127">
        <v>5</v>
      </c>
      <c r="F9127">
        <v>319</v>
      </c>
      <c r="G9127">
        <v>160</v>
      </c>
      <c r="H9127">
        <v>160</v>
      </c>
      <c r="I9127">
        <v>4.0881000000000001E-2</v>
      </c>
      <c r="J9127">
        <v>3.1449999999999998E-3</v>
      </c>
      <c r="K9127">
        <v>3.7735999999999999E-2</v>
      </c>
      <c r="L9127">
        <v>122.80423</v>
      </c>
      <c r="M9127">
        <f t="shared" si="142"/>
        <v>12.998728139904612</v>
      </c>
    </row>
    <row r="9128" spans="1:13" x14ac:dyDescent="0.2">
      <c r="A9128" t="s">
        <v>44</v>
      </c>
      <c r="B9128">
        <v>400</v>
      </c>
      <c r="C9128">
        <v>1</v>
      </c>
      <c r="D9128" t="s">
        <v>13</v>
      </c>
      <c r="E9128">
        <v>6</v>
      </c>
      <c r="F9128">
        <v>319</v>
      </c>
      <c r="G9128">
        <v>160</v>
      </c>
      <c r="H9128">
        <v>160</v>
      </c>
      <c r="I9128">
        <v>5.0313999999999998E-2</v>
      </c>
      <c r="J9128">
        <v>3.1449999999999998E-3</v>
      </c>
      <c r="K9128">
        <v>4.7169999999999997E-2</v>
      </c>
      <c r="L9128">
        <v>118.780619</v>
      </c>
      <c r="M9128">
        <f t="shared" si="142"/>
        <v>15.998092209856916</v>
      </c>
    </row>
    <row r="9129" spans="1:13" x14ac:dyDescent="0.2">
      <c r="A9129" t="s">
        <v>44</v>
      </c>
      <c r="B9129">
        <v>400</v>
      </c>
      <c r="C9129">
        <v>1</v>
      </c>
      <c r="D9129" t="s">
        <v>13</v>
      </c>
      <c r="E9129">
        <v>7</v>
      </c>
      <c r="F9129">
        <v>319</v>
      </c>
      <c r="G9129">
        <v>160</v>
      </c>
      <c r="H9129">
        <v>160</v>
      </c>
      <c r="I9129">
        <v>5.6604000000000002E-2</v>
      </c>
      <c r="J9129">
        <v>3.1449999999999998E-3</v>
      </c>
      <c r="K9129">
        <v>5.3459E-2</v>
      </c>
      <c r="L9129">
        <v>120.413436</v>
      </c>
      <c r="M9129">
        <f t="shared" si="142"/>
        <v>17.998092209856917</v>
      </c>
    </row>
    <row r="9130" spans="1:13" x14ac:dyDescent="0.2">
      <c r="A9130" t="s">
        <v>44</v>
      </c>
      <c r="B9130">
        <v>400</v>
      </c>
      <c r="C9130">
        <v>1</v>
      </c>
      <c r="D9130" t="s">
        <v>14</v>
      </c>
      <c r="E9130">
        <v>0</v>
      </c>
      <c r="F9130">
        <v>319</v>
      </c>
      <c r="G9130">
        <v>160</v>
      </c>
      <c r="H9130">
        <v>160</v>
      </c>
      <c r="I9130">
        <v>4.4025000000000002E-2</v>
      </c>
      <c r="J9130">
        <v>3.1449999999999998E-3</v>
      </c>
      <c r="K9130">
        <v>4.0881000000000001E-2</v>
      </c>
      <c r="L9130">
        <v>106.02578</v>
      </c>
      <c r="M9130">
        <f t="shared" si="142"/>
        <v>13.998410174880764</v>
      </c>
    </row>
    <row r="9131" spans="1:13" x14ac:dyDescent="0.2">
      <c r="A9131" t="s">
        <v>44</v>
      </c>
      <c r="B9131">
        <v>400</v>
      </c>
      <c r="C9131">
        <v>1</v>
      </c>
      <c r="D9131" t="s">
        <v>14</v>
      </c>
      <c r="E9131">
        <v>1</v>
      </c>
      <c r="F9131">
        <v>319</v>
      </c>
      <c r="G9131">
        <v>160</v>
      </c>
      <c r="H9131">
        <v>160</v>
      </c>
      <c r="I9131">
        <v>5.6604000000000002E-2</v>
      </c>
      <c r="J9131">
        <v>3.1449999999999998E-3</v>
      </c>
      <c r="K9131">
        <v>5.3459E-2</v>
      </c>
      <c r="L9131">
        <v>106.64947600000001</v>
      </c>
      <c r="M9131">
        <f t="shared" si="142"/>
        <v>17.998092209856917</v>
      </c>
    </row>
    <row r="9132" spans="1:13" x14ac:dyDescent="0.2">
      <c r="A9132" t="s">
        <v>44</v>
      </c>
      <c r="B9132">
        <v>400</v>
      </c>
      <c r="C9132">
        <v>1</v>
      </c>
      <c r="D9132" t="s">
        <v>14</v>
      </c>
      <c r="E9132">
        <v>2</v>
      </c>
      <c r="F9132">
        <v>319</v>
      </c>
      <c r="G9132">
        <v>160</v>
      </c>
      <c r="H9132">
        <v>160</v>
      </c>
      <c r="I9132">
        <v>5.0313999999999998E-2</v>
      </c>
      <c r="J9132">
        <v>3.1449999999999998E-3</v>
      </c>
      <c r="K9132">
        <v>4.7169999999999997E-2</v>
      </c>
      <c r="L9132">
        <v>105.30161699999999</v>
      </c>
      <c r="M9132">
        <f t="shared" si="142"/>
        <v>15.998092209856916</v>
      </c>
    </row>
    <row r="9133" spans="1:13" x14ac:dyDescent="0.2">
      <c r="A9133" t="s">
        <v>44</v>
      </c>
      <c r="B9133">
        <v>400</v>
      </c>
      <c r="C9133">
        <v>1</v>
      </c>
      <c r="D9133" t="s">
        <v>14</v>
      </c>
      <c r="E9133">
        <v>3</v>
      </c>
      <c r="F9133">
        <v>319</v>
      </c>
      <c r="G9133">
        <v>160</v>
      </c>
      <c r="H9133">
        <v>160</v>
      </c>
      <c r="I9133">
        <v>4.0881000000000001E-2</v>
      </c>
      <c r="J9133">
        <v>3.1449999999999998E-3</v>
      </c>
      <c r="K9133">
        <v>3.7735999999999999E-2</v>
      </c>
      <c r="L9133">
        <v>105.376886</v>
      </c>
      <c r="M9133">
        <f t="shared" si="142"/>
        <v>12.998728139904612</v>
      </c>
    </row>
    <row r="9134" spans="1:13" x14ac:dyDescent="0.2">
      <c r="A9134" t="s">
        <v>44</v>
      </c>
      <c r="B9134">
        <v>400</v>
      </c>
      <c r="C9134">
        <v>1</v>
      </c>
      <c r="D9134" t="s">
        <v>14</v>
      </c>
      <c r="E9134">
        <v>4</v>
      </c>
      <c r="F9134">
        <v>319</v>
      </c>
      <c r="G9134">
        <v>160</v>
      </c>
      <c r="H9134">
        <v>160</v>
      </c>
      <c r="I9134">
        <v>6.6037999999999999E-2</v>
      </c>
      <c r="J9134">
        <v>3.1449999999999998E-3</v>
      </c>
      <c r="K9134">
        <v>6.2893000000000004E-2</v>
      </c>
      <c r="L9134">
        <v>103.009551</v>
      </c>
      <c r="M9134">
        <f t="shared" si="142"/>
        <v>20.997774244833071</v>
      </c>
    </row>
    <row r="9135" spans="1:13" x14ac:dyDescent="0.2">
      <c r="A9135" t="s">
        <v>44</v>
      </c>
      <c r="B9135">
        <v>400</v>
      </c>
      <c r="C9135">
        <v>1</v>
      </c>
      <c r="D9135" t="s">
        <v>14</v>
      </c>
      <c r="E9135">
        <v>5</v>
      </c>
      <c r="F9135">
        <v>319</v>
      </c>
      <c r="G9135">
        <v>160</v>
      </c>
      <c r="H9135">
        <v>160</v>
      </c>
      <c r="I9135">
        <v>4.7169999999999997E-2</v>
      </c>
      <c r="J9135">
        <v>3.1449999999999998E-3</v>
      </c>
      <c r="K9135">
        <v>4.4025000000000002E-2</v>
      </c>
      <c r="L9135">
        <v>106.414654</v>
      </c>
      <c r="M9135">
        <f t="shared" si="142"/>
        <v>14.998410174880764</v>
      </c>
    </row>
    <row r="9136" spans="1:13" x14ac:dyDescent="0.2">
      <c r="A9136" t="s">
        <v>44</v>
      </c>
      <c r="B9136">
        <v>400</v>
      </c>
      <c r="C9136">
        <v>1</v>
      </c>
      <c r="D9136" t="s">
        <v>14</v>
      </c>
      <c r="E9136">
        <v>6</v>
      </c>
      <c r="F9136">
        <v>319</v>
      </c>
      <c r="G9136">
        <v>160</v>
      </c>
      <c r="H9136">
        <v>160</v>
      </c>
      <c r="I9136">
        <v>5.6604000000000002E-2</v>
      </c>
      <c r="J9136">
        <v>3.1449999999999998E-3</v>
      </c>
      <c r="K9136">
        <v>5.3459E-2</v>
      </c>
      <c r="L9136">
        <v>106.921363</v>
      </c>
      <c r="M9136">
        <f t="shared" si="142"/>
        <v>17.998092209856917</v>
      </c>
    </row>
    <row r="9137" spans="1:13" x14ac:dyDescent="0.2">
      <c r="A9137" t="s">
        <v>44</v>
      </c>
      <c r="B9137">
        <v>400</v>
      </c>
      <c r="C9137">
        <v>1</v>
      </c>
      <c r="D9137" t="s">
        <v>14</v>
      </c>
      <c r="E9137">
        <v>7</v>
      </c>
      <c r="F9137">
        <v>319</v>
      </c>
      <c r="G9137">
        <v>160</v>
      </c>
      <c r="H9137">
        <v>160</v>
      </c>
      <c r="I9137">
        <v>5.9748000000000002E-2</v>
      </c>
      <c r="J9137">
        <v>3.1449999999999998E-3</v>
      </c>
      <c r="K9137">
        <v>5.6604000000000002E-2</v>
      </c>
      <c r="L9137">
        <v>107.783976</v>
      </c>
      <c r="M9137">
        <f t="shared" si="142"/>
        <v>18.997774244833071</v>
      </c>
    </row>
    <row r="9138" spans="1:13" x14ac:dyDescent="0.2">
      <c r="A9138" t="s">
        <v>44</v>
      </c>
      <c r="B9138">
        <v>400</v>
      </c>
      <c r="C9138">
        <v>1</v>
      </c>
      <c r="D9138" t="s">
        <v>15</v>
      </c>
      <c r="E9138">
        <v>0</v>
      </c>
      <c r="F9138">
        <v>319</v>
      </c>
      <c r="G9138">
        <v>160</v>
      </c>
      <c r="H9138">
        <v>160</v>
      </c>
      <c r="I9138">
        <v>5.3459E-2</v>
      </c>
      <c r="J9138">
        <v>3.1449999999999998E-3</v>
      </c>
      <c r="K9138">
        <v>5.0313999999999998E-2</v>
      </c>
      <c r="L9138">
        <v>95.46848</v>
      </c>
      <c r="M9138">
        <f t="shared" si="142"/>
        <v>16.998092209856917</v>
      </c>
    </row>
    <row r="9139" spans="1:13" x14ac:dyDescent="0.2">
      <c r="A9139" t="s">
        <v>44</v>
      </c>
      <c r="B9139">
        <v>400</v>
      </c>
      <c r="C9139">
        <v>1</v>
      </c>
      <c r="D9139" t="s">
        <v>15</v>
      </c>
      <c r="E9139">
        <v>1</v>
      </c>
      <c r="F9139">
        <v>319</v>
      </c>
      <c r="G9139">
        <v>160</v>
      </c>
      <c r="H9139">
        <v>160</v>
      </c>
      <c r="I9139">
        <v>4.4025000000000002E-2</v>
      </c>
      <c r="J9139">
        <v>3.1449999999999998E-3</v>
      </c>
      <c r="K9139">
        <v>4.0881000000000001E-2</v>
      </c>
      <c r="L9139">
        <v>95.940241</v>
      </c>
      <c r="M9139">
        <f t="shared" si="142"/>
        <v>13.998410174880764</v>
      </c>
    </row>
    <row r="9140" spans="1:13" x14ac:dyDescent="0.2">
      <c r="A9140" t="s">
        <v>44</v>
      </c>
      <c r="B9140">
        <v>400</v>
      </c>
      <c r="C9140">
        <v>1</v>
      </c>
      <c r="D9140" t="s">
        <v>15</v>
      </c>
      <c r="E9140">
        <v>2</v>
      </c>
      <c r="F9140">
        <v>319</v>
      </c>
      <c r="G9140">
        <v>160</v>
      </c>
      <c r="H9140">
        <v>160</v>
      </c>
      <c r="I9140">
        <v>3.4590999999999997E-2</v>
      </c>
      <c r="J9140">
        <v>3.1449999999999998E-3</v>
      </c>
      <c r="K9140">
        <v>3.1447000000000003E-2</v>
      </c>
      <c r="L9140">
        <v>96.042474999999996</v>
      </c>
      <c r="M9140">
        <f t="shared" si="142"/>
        <v>10.99872813990461</v>
      </c>
    </row>
    <row r="9141" spans="1:13" x14ac:dyDescent="0.2">
      <c r="A9141" t="s">
        <v>44</v>
      </c>
      <c r="B9141">
        <v>400</v>
      </c>
      <c r="C9141">
        <v>1</v>
      </c>
      <c r="D9141" t="s">
        <v>15</v>
      </c>
      <c r="E9141">
        <v>3</v>
      </c>
      <c r="F9141">
        <v>319</v>
      </c>
      <c r="G9141">
        <v>160</v>
      </c>
      <c r="H9141">
        <v>160</v>
      </c>
      <c r="I9141">
        <v>5.9748000000000002E-2</v>
      </c>
      <c r="J9141">
        <v>3.1449999999999998E-3</v>
      </c>
      <c r="K9141">
        <v>5.6604000000000002E-2</v>
      </c>
      <c r="L9141">
        <v>95.925289000000006</v>
      </c>
      <c r="M9141">
        <f t="shared" si="142"/>
        <v>18.997774244833071</v>
      </c>
    </row>
    <row r="9142" spans="1:13" x14ac:dyDescent="0.2">
      <c r="A9142" t="s">
        <v>44</v>
      </c>
      <c r="B9142">
        <v>400</v>
      </c>
      <c r="C9142">
        <v>1</v>
      </c>
      <c r="D9142" t="s">
        <v>15</v>
      </c>
      <c r="E9142">
        <v>4</v>
      </c>
      <c r="F9142">
        <v>319</v>
      </c>
      <c r="G9142">
        <v>160</v>
      </c>
      <c r="H9142">
        <v>160</v>
      </c>
      <c r="I9142">
        <v>5.6604000000000002E-2</v>
      </c>
      <c r="J9142">
        <v>3.1449999999999998E-3</v>
      </c>
      <c r="K9142">
        <v>5.3459E-2</v>
      </c>
      <c r="L9142">
        <v>96.379721000000004</v>
      </c>
      <c r="M9142">
        <f t="shared" si="142"/>
        <v>17.998092209856917</v>
      </c>
    </row>
    <row r="9143" spans="1:13" x14ac:dyDescent="0.2">
      <c r="A9143" t="s">
        <v>44</v>
      </c>
      <c r="B9143">
        <v>400</v>
      </c>
      <c r="C9143">
        <v>1</v>
      </c>
      <c r="D9143" t="s">
        <v>15</v>
      </c>
      <c r="E9143">
        <v>5</v>
      </c>
      <c r="F9143">
        <v>319</v>
      </c>
      <c r="G9143">
        <v>160</v>
      </c>
      <c r="H9143">
        <v>160</v>
      </c>
      <c r="I9143">
        <v>5.3459E-2</v>
      </c>
      <c r="J9143">
        <v>3.1449999999999998E-3</v>
      </c>
      <c r="K9143">
        <v>5.0313999999999998E-2</v>
      </c>
      <c r="L9143">
        <v>95.704668999999996</v>
      </c>
      <c r="M9143">
        <f t="shared" si="142"/>
        <v>16.998092209856917</v>
      </c>
    </row>
    <row r="9144" spans="1:13" x14ac:dyDescent="0.2">
      <c r="A9144" t="s">
        <v>44</v>
      </c>
      <c r="B9144">
        <v>400</v>
      </c>
      <c r="C9144">
        <v>1</v>
      </c>
      <c r="D9144" t="s">
        <v>15</v>
      </c>
      <c r="E9144">
        <v>6</v>
      </c>
      <c r="F9144">
        <v>319</v>
      </c>
      <c r="G9144">
        <v>160</v>
      </c>
      <c r="H9144">
        <v>160</v>
      </c>
      <c r="I9144">
        <v>5.9748000000000002E-2</v>
      </c>
      <c r="J9144">
        <v>3.1449999999999998E-3</v>
      </c>
      <c r="K9144">
        <v>5.6604000000000002E-2</v>
      </c>
      <c r="L9144">
        <v>94.688599999999994</v>
      </c>
      <c r="M9144">
        <f t="shared" si="142"/>
        <v>18.997774244833071</v>
      </c>
    </row>
    <row r="9145" spans="1:13" x14ac:dyDescent="0.2">
      <c r="A9145" t="s">
        <v>44</v>
      </c>
      <c r="B9145">
        <v>400</v>
      </c>
      <c r="C9145">
        <v>1</v>
      </c>
      <c r="D9145" t="s">
        <v>15</v>
      </c>
      <c r="E9145">
        <v>7</v>
      </c>
      <c r="F9145">
        <v>319</v>
      </c>
      <c r="G9145">
        <v>160</v>
      </c>
      <c r="H9145">
        <v>160</v>
      </c>
      <c r="I9145">
        <v>5.9748000000000002E-2</v>
      </c>
      <c r="J9145">
        <v>3.1449999999999998E-3</v>
      </c>
      <c r="K9145">
        <v>5.6604000000000002E-2</v>
      </c>
      <c r="L9145">
        <v>96.688643999999996</v>
      </c>
      <c r="M9145">
        <f t="shared" si="142"/>
        <v>18.997774244833071</v>
      </c>
    </row>
    <row r="9146" spans="1:13" x14ac:dyDescent="0.2">
      <c r="A9146" t="s">
        <v>44</v>
      </c>
      <c r="B9146">
        <v>400</v>
      </c>
      <c r="C9146">
        <v>2</v>
      </c>
      <c r="D9146" t="s">
        <v>13</v>
      </c>
      <c r="E9146">
        <v>0</v>
      </c>
      <c r="F9146">
        <v>319</v>
      </c>
      <c r="G9146">
        <v>80</v>
      </c>
      <c r="H9146">
        <v>160</v>
      </c>
      <c r="I9146">
        <v>4.4025000000000002E-2</v>
      </c>
      <c r="J9146">
        <v>3.1449999999999998E-3</v>
      </c>
      <c r="K9146">
        <v>4.0881000000000001E-2</v>
      </c>
      <c r="L9146">
        <v>121.174029</v>
      </c>
      <c r="M9146">
        <f t="shared" si="142"/>
        <v>13.998410174880764</v>
      </c>
    </row>
    <row r="9147" spans="1:13" x14ac:dyDescent="0.2">
      <c r="A9147" t="s">
        <v>44</v>
      </c>
      <c r="B9147">
        <v>400</v>
      </c>
      <c r="C9147">
        <v>2</v>
      </c>
      <c r="D9147" t="s">
        <v>13</v>
      </c>
      <c r="E9147">
        <v>1</v>
      </c>
      <c r="F9147">
        <v>319</v>
      </c>
      <c r="G9147">
        <v>80</v>
      </c>
      <c r="H9147">
        <v>160</v>
      </c>
      <c r="I9147">
        <v>3.7735999999999999E-2</v>
      </c>
      <c r="J9147">
        <v>3.1449999999999998E-3</v>
      </c>
      <c r="K9147">
        <v>3.4590999999999997E-2</v>
      </c>
      <c r="L9147">
        <v>120.36034600000001</v>
      </c>
      <c r="M9147">
        <f t="shared" si="142"/>
        <v>11.99872813990461</v>
      </c>
    </row>
    <row r="9148" spans="1:13" x14ac:dyDescent="0.2">
      <c r="A9148" t="s">
        <v>44</v>
      </c>
      <c r="B9148">
        <v>400</v>
      </c>
      <c r="C9148">
        <v>2</v>
      </c>
      <c r="D9148" t="s">
        <v>13</v>
      </c>
      <c r="E9148">
        <v>2</v>
      </c>
      <c r="F9148">
        <v>319</v>
      </c>
      <c r="G9148">
        <v>80</v>
      </c>
      <c r="H9148">
        <v>160</v>
      </c>
      <c r="I9148">
        <v>4.4025000000000002E-2</v>
      </c>
      <c r="J9148">
        <v>3.1449999999999998E-3</v>
      </c>
      <c r="K9148">
        <v>4.0881000000000001E-2</v>
      </c>
      <c r="L9148">
        <v>120.52707599999999</v>
      </c>
      <c r="M9148">
        <f t="shared" si="142"/>
        <v>13.998410174880764</v>
      </c>
    </row>
    <row r="9149" spans="1:13" x14ac:dyDescent="0.2">
      <c r="A9149" t="s">
        <v>44</v>
      </c>
      <c r="B9149">
        <v>400</v>
      </c>
      <c r="C9149">
        <v>2</v>
      </c>
      <c r="D9149" t="s">
        <v>13</v>
      </c>
      <c r="E9149">
        <v>3</v>
      </c>
      <c r="F9149">
        <v>319</v>
      </c>
      <c r="G9149">
        <v>80</v>
      </c>
      <c r="H9149">
        <v>160</v>
      </c>
      <c r="I9149">
        <v>4.0881000000000001E-2</v>
      </c>
      <c r="J9149">
        <v>3.1449999999999998E-3</v>
      </c>
      <c r="K9149">
        <v>3.7735999999999999E-2</v>
      </c>
      <c r="L9149">
        <v>119.354849</v>
      </c>
      <c r="M9149">
        <f t="shared" si="142"/>
        <v>12.998728139904612</v>
      </c>
    </row>
    <row r="9150" spans="1:13" x14ac:dyDescent="0.2">
      <c r="A9150" t="s">
        <v>44</v>
      </c>
      <c r="B9150">
        <v>400</v>
      </c>
      <c r="C9150">
        <v>2</v>
      </c>
      <c r="D9150" t="s">
        <v>13</v>
      </c>
      <c r="E9150">
        <v>4</v>
      </c>
      <c r="F9150">
        <v>319</v>
      </c>
      <c r="G9150">
        <v>80</v>
      </c>
      <c r="H9150">
        <v>160</v>
      </c>
      <c r="I9150">
        <v>4.7169999999999997E-2</v>
      </c>
      <c r="J9150">
        <v>3.1449999999999998E-3</v>
      </c>
      <c r="K9150">
        <v>4.4025000000000002E-2</v>
      </c>
      <c r="L9150">
        <v>121.28761</v>
      </c>
      <c r="M9150">
        <f t="shared" si="142"/>
        <v>14.998410174880764</v>
      </c>
    </row>
    <row r="9151" spans="1:13" x14ac:dyDescent="0.2">
      <c r="A9151" t="s">
        <v>44</v>
      </c>
      <c r="B9151">
        <v>400</v>
      </c>
      <c r="C9151">
        <v>2</v>
      </c>
      <c r="D9151" t="s">
        <v>13</v>
      </c>
      <c r="E9151">
        <v>5</v>
      </c>
      <c r="F9151">
        <v>319</v>
      </c>
      <c r="G9151">
        <v>80</v>
      </c>
      <c r="H9151">
        <v>160</v>
      </c>
      <c r="I9151">
        <v>5.6604000000000002E-2</v>
      </c>
      <c r="J9151">
        <v>3.1449999999999998E-3</v>
      </c>
      <c r="K9151">
        <v>5.3459E-2</v>
      </c>
      <c r="L9151">
        <v>119.183871</v>
      </c>
      <c r="M9151">
        <f t="shared" si="142"/>
        <v>17.998092209856917</v>
      </c>
    </row>
    <row r="9152" spans="1:13" x14ac:dyDescent="0.2">
      <c r="A9152" t="s">
        <v>44</v>
      </c>
      <c r="B9152">
        <v>400</v>
      </c>
      <c r="C9152">
        <v>2</v>
      </c>
      <c r="D9152" t="s">
        <v>13</v>
      </c>
      <c r="E9152">
        <v>6</v>
      </c>
      <c r="F9152">
        <v>319</v>
      </c>
      <c r="G9152">
        <v>80</v>
      </c>
      <c r="H9152">
        <v>160</v>
      </c>
      <c r="I9152">
        <v>6.6037999999999999E-2</v>
      </c>
      <c r="J9152">
        <v>3.1449999999999998E-3</v>
      </c>
      <c r="K9152">
        <v>6.2893000000000004E-2</v>
      </c>
      <c r="L9152">
        <v>118.986589</v>
      </c>
      <c r="M9152">
        <f t="shared" si="142"/>
        <v>20.997774244833071</v>
      </c>
    </row>
    <row r="9153" spans="1:13" x14ac:dyDescent="0.2">
      <c r="A9153" t="s">
        <v>44</v>
      </c>
      <c r="B9153">
        <v>400</v>
      </c>
      <c r="C9153">
        <v>2</v>
      </c>
      <c r="D9153" t="s">
        <v>13</v>
      </c>
      <c r="E9153">
        <v>7</v>
      </c>
      <c r="F9153">
        <v>319</v>
      </c>
      <c r="G9153">
        <v>80</v>
      </c>
      <c r="H9153">
        <v>160</v>
      </c>
      <c r="I9153">
        <v>4.7169999999999997E-2</v>
      </c>
      <c r="J9153">
        <v>3.1449999999999998E-3</v>
      </c>
      <c r="K9153">
        <v>4.4025000000000002E-2</v>
      </c>
      <c r="L9153">
        <v>121.228561</v>
      </c>
      <c r="M9153">
        <f t="shared" si="142"/>
        <v>14.998410174880764</v>
      </c>
    </row>
    <row r="9154" spans="1:13" x14ac:dyDescent="0.2">
      <c r="A9154" t="s">
        <v>44</v>
      </c>
      <c r="B9154">
        <v>400</v>
      </c>
      <c r="C9154">
        <v>2</v>
      </c>
      <c r="D9154" t="s">
        <v>14</v>
      </c>
      <c r="E9154">
        <v>0</v>
      </c>
      <c r="F9154">
        <v>319</v>
      </c>
      <c r="G9154">
        <v>80</v>
      </c>
      <c r="H9154">
        <v>160</v>
      </c>
      <c r="I9154">
        <v>4.0881000000000001E-2</v>
      </c>
      <c r="J9154">
        <v>3.1449999999999998E-3</v>
      </c>
      <c r="K9154">
        <v>3.7735999999999999E-2</v>
      </c>
      <c r="L9154">
        <v>106.69061499999999</v>
      </c>
      <c r="M9154">
        <f t="shared" si="142"/>
        <v>12.998728139904612</v>
      </c>
    </row>
    <row r="9155" spans="1:13" x14ac:dyDescent="0.2">
      <c r="A9155" t="s">
        <v>44</v>
      </c>
      <c r="B9155">
        <v>400</v>
      </c>
      <c r="C9155">
        <v>2</v>
      </c>
      <c r="D9155" t="s">
        <v>14</v>
      </c>
      <c r="E9155">
        <v>1</v>
      </c>
      <c r="F9155">
        <v>319</v>
      </c>
      <c r="G9155">
        <v>80</v>
      </c>
      <c r="H9155">
        <v>160</v>
      </c>
      <c r="I9155">
        <v>5.6604000000000002E-2</v>
      </c>
      <c r="J9155">
        <v>3.1449999999999998E-3</v>
      </c>
      <c r="K9155">
        <v>5.3459E-2</v>
      </c>
      <c r="L9155">
        <v>106.201888</v>
      </c>
      <c r="M9155">
        <f t="shared" ref="M9155:M9218" si="143">IF(I9155=0,1,I9155/J9155)</f>
        <v>17.998092209856917</v>
      </c>
    </row>
    <row r="9156" spans="1:13" x14ac:dyDescent="0.2">
      <c r="A9156" t="s">
        <v>44</v>
      </c>
      <c r="B9156">
        <v>400</v>
      </c>
      <c r="C9156">
        <v>2</v>
      </c>
      <c r="D9156" t="s">
        <v>14</v>
      </c>
      <c r="E9156">
        <v>2</v>
      </c>
      <c r="F9156">
        <v>319</v>
      </c>
      <c r="G9156">
        <v>80</v>
      </c>
      <c r="H9156">
        <v>160</v>
      </c>
      <c r="I9156">
        <v>5.0313999999999998E-2</v>
      </c>
      <c r="J9156">
        <v>3.1449999999999998E-3</v>
      </c>
      <c r="K9156">
        <v>4.7169999999999997E-2</v>
      </c>
      <c r="L9156">
        <v>105.308634</v>
      </c>
      <c r="M9156">
        <f t="shared" si="143"/>
        <v>15.998092209856916</v>
      </c>
    </row>
    <row r="9157" spans="1:13" x14ac:dyDescent="0.2">
      <c r="A9157" t="s">
        <v>44</v>
      </c>
      <c r="B9157">
        <v>400</v>
      </c>
      <c r="C9157">
        <v>2</v>
      </c>
      <c r="D9157" t="s">
        <v>14</v>
      </c>
      <c r="E9157">
        <v>3</v>
      </c>
      <c r="F9157">
        <v>319</v>
      </c>
      <c r="G9157">
        <v>80</v>
      </c>
      <c r="H9157">
        <v>160</v>
      </c>
      <c r="I9157">
        <v>5.3459E-2</v>
      </c>
      <c r="J9157">
        <v>3.1449999999999998E-3</v>
      </c>
      <c r="K9157">
        <v>5.0313999999999998E-2</v>
      </c>
      <c r="L9157">
        <v>105.038706</v>
      </c>
      <c r="M9157">
        <f t="shared" si="143"/>
        <v>16.998092209856917</v>
      </c>
    </row>
    <row r="9158" spans="1:13" x14ac:dyDescent="0.2">
      <c r="A9158" t="s">
        <v>44</v>
      </c>
      <c r="B9158">
        <v>400</v>
      </c>
      <c r="C9158">
        <v>2</v>
      </c>
      <c r="D9158" t="s">
        <v>14</v>
      </c>
      <c r="E9158">
        <v>4</v>
      </c>
      <c r="F9158">
        <v>319</v>
      </c>
      <c r="G9158">
        <v>80</v>
      </c>
      <c r="H9158">
        <v>160</v>
      </c>
      <c r="I9158">
        <v>3.4590999999999997E-2</v>
      </c>
      <c r="J9158">
        <v>3.1449999999999998E-3</v>
      </c>
      <c r="K9158">
        <v>3.1447000000000003E-2</v>
      </c>
      <c r="L9158">
        <v>106.014055</v>
      </c>
      <c r="M9158">
        <f t="shared" si="143"/>
        <v>10.99872813990461</v>
      </c>
    </row>
    <row r="9159" spans="1:13" x14ac:dyDescent="0.2">
      <c r="A9159" t="s">
        <v>44</v>
      </c>
      <c r="B9159">
        <v>400</v>
      </c>
      <c r="C9159">
        <v>2</v>
      </c>
      <c r="D9159" t="s">
        <v>14</v>
      </c>
      <c r="E9159">
        <v>5</v>
      </c>
      <c r="F9159">
        <v>319</v>
      </c>
      <c r="G9159">
        <v>80</v>
      </c>
      <c r="H9159">
        <v>160</v>
      </c>
      <c r="I9159">
        <v>5.3459E-2</v>
      </c>
      <c r="J9159">
        <v>3.1449999999999998E-3</v>
      </c>
      <c r="K9159">
        <v>5.0313999999999998E-2</v>
      </c>
      <c r="L9159">
        <v>106.171995</v>
      </c>
      <c r="M9159">
        <f t="shared" si="143"/>
        <v>16.998092209856917</v>
      </c>
    </row>
    <row r="9160" spans="1:13" x14ac:dyDescent="0.2">
      <c r="A9160" t="s">
        <v>44</v>
      </c>
      <c r="B9160">
        <v>400</v>
      </c>
      <c r="C9160">
        <v>2</v>
      </c>
      <c r="D9160" t="s">
        <v>14</v>
      </c>
      <c r="E9160">
        <v>6</v>
      </c>
      <c r="F9160">
        <v>319</v>
      </c>
      <c r="G9160">
        <v>80</v>
      </c>
      <c r="H9160">
        <v>160</v>
      </c>
      <c r="I9160">
        <v>3.7735999999999999E-2</v>
      </c>
      <c r="J9160">
        <v>3.1449999999999998E-3</v>
      </c>
      <c r="K9160">
        <v>3.4590999999999997E-2</v>
      </c>
      <c r="L9160">
        <v>106.344251</v>
      </c>
      <c r="M9160">
        <f t="shared" si="143"/>
        <v>11.99872813990461</v>
      </c>
    </row>
    <row r="9161" spans="1:13" x14ac:dyDescent="0.2">
      <c r="A9161" t="s">
        <v>44</v>
      </c>
      <c r="B9161">
        <v>400</v>
      </c>
      <c r="C9161">
        <v>2</v>
      </c>
      <c r="D9161" t="s">
        <v>14</v>
      </c>
      <c r="E9161">
        <v>7</v>
      </c>
      <c r="F9161">
        <v>319</v>
      </c>
      <c r="G9161">
        <v>80</v>
      </c>
      <c r="H9161">
        <v>160</v>
      </c>
      <c r="I9161">
        <v>4.4025000000000002E-2</v>
      </c>
      <c r="J9161">
        <v>3.1449999999999998E-3</v>
      </c>
      <c r="K9161">
        <v>4.0881000000000001E-2</v>
      </c>
      <c r="L9161">
        <v>105.779087</v>
      </c>
      <c r="M9161">
        <f t="shared" si="143"/>
        <v>13.998410174880764</v>
      </c>
    </row>
    <row r="9162" spans="1:13" x14ac:dyDescent="0.2">
      <c r="A9162" t="s">
        <v>44</v>
      </c>
      <c r="B9162">
        <v>400</v>
      </c>
      <c r="C9162">
        <v>2</v>
      </c>
      <c r="D9162" t="s">
        <v>15</v>
      </c>
      <c r="E9162">
        <v>0</v>
      </c>
      <c r="F9162">
        <v>319</v>
      </c>
      <c r="G9162">
        <v>80</v>
      </c>
      <c r="H9162">
        <v>160</v>
      </c>
      <c r="I9162">
        <v>4.4025000000000002E-2</v>
      </c>
      <c r="J9162">
        <v>3.1449999999999998E-3</v>
      </c>
      <c r="K9162">
        <v>4.0881000000000001E-2</v>
      </c>
      <c r="L9162">
        <v>97.711832999999999</v>
      </c>
      <c r="M9162">
        <f t="shared" si="143"/>
        <v>13.998410174880764</v>
      </c>
    </row>
    <row r="9163" spans="1:13" x14ac:dyDescent="0.2">
      <c r="A9163" t="s">
        <v>44</v>
      </c>
      <c r="B9163">
        <v>400</v>
      </c>
      <c r="C9163">
        <v>2</v>
      </c>
      <c r="D9163" t="s">
        <v>15</v>
      </c>
      <c r="E9163">
        <v>1</v>
      </c>
      <c r="F9163">
        <v>319</v>
      </c>
      <c r="G9163">
        <v>80</v>
      </c>
      <c r="H9163">
        <v>160</v>
      </c>
      <c r="I9163">
        <v>4.0881000000000001E-2</v>
      </c>
      <c r="J9163">
        <v>3.1449999999999998E-3</v>
      </c>
      <c r="K9163">
        <v>3.7735999999999999E-2</v>
      </c>
      <c r="L9163">
        <v>98.588730999999996</v>
      </c>
      <c r="M9163">
        <f t="shared" si="143"/>
        <v>12.998728139904612</v>
      </c>
    </row>
    <row r="9164" spans="1:13" x14ac:dyDescent="0.2">
      <c r="A9164" t="s">
        <v>44</v>
      </c>
      <c r="B9164">
        <v>400</v>
      </c>
      <c r="C9164">
        <v>2</v>
      </c>
      <c r="D9164" t="s">
        <v>15</v>
      </c>
      <c r="E9164">
        <v>2</v>
      </c>
      <c r="F9164">
        <v>319</v>
      </c>
      <c r="G9164">
        <v>80</v>
      </c>
      <c r="H9164">
        <v>160</v>
      </c>
      <c r="I9164">
        <v>4.0881000000000001E-2</v>
      </c>
      <c r="J9164">
        <v>3.1449999999999998E-3</v>
      </c>
      <c r="K9164">
        <v>3.7735999999999999E-2</v>
      </c>
      <c r="L9164">
        <v>96.210024000000004</v>
      </c>
      <c r="M9164">
        <f t="shared" si="143"/>
        <v>12.998728139904612</v>
      </c>
    </row>
    <row r="9165" spans="1:13" x14ac:dyDescent="0.2">
      <c r="A9165" t="s">
        <v>44</v>
      </c>
      <c r="B9165">
        <v>400</v>
      </c>
      <c r="C9165">
        <v>2</v>
      </c>
      <c r="D9165" t="s">
        <v>15</v>
      </c>
      <c r="E9165">
        <v>3</v>
      </c>
      <c r="F9165">
        <v>319</v>
      </c>
      <c r="G9165">
        <v>80</v>
      </c>
      <c r="H9165">
        <v>160</v>
      </c>
      <c r="I9165">
        <v>4.7169999999999997E-2</v>
      </c>
      <c r="J9165">
        <v>3.1449999999999998E-3</v>
      </c>
      <c r="K9165">
        <v>4.4025000000000002E-2</v>
      </c>
      <c r="L9165">
        <v>100.127583</v>
      </c>
      <c r="M9165">
        <f t="shared" si="143"/>
        <v>14.998410174880764</v>
      </c>
    </row>
    <row r="9166" spans="1:13" x14ac:dyDescent="0.2">
      <c r="A9166" t="s">
        <v>44</v>
      </c>
      <c r="B9166">
        <v>400</v>
      </c>
      <c r="C9166">
        <v>2</v>
      </c>
      <c r="D9166" t="s">
        <v>15</v>
      </c>
      <c r="E9166">
        <v>4</v>
      </c>
      <c r="F9166">
        <v>319</v>
      </c>
      <c r="G9166">
        <v>80</v>
      </c>
      <c r="H9166">
        <v>160</v>
      </c>
      <c r="I9166">
        <v>4.7169999999999997E-2</v>
      </c>
      <c r="J9166">
        <v>3.1449999999999998E-3</v>
      </c>
      <c r="K9166">
        <v>4.4025000000000002E-2</v>
      </c>
      <c r="L9166">
        <v>98.272829999999999</v>
      </c>
      <c r="M9166">
        <f t="shared" si="143"/>
        <v>14.998410174880764</v>
      </c>
    </row>
    <row r="9167" spans="1:13" x14ac:dyDescent="0.2">
      <c r="A9167" t="s">
        <v>44</v>
      </c>
      <c r="B9167">
        <v>400</v>
      </c>
      <c r="C9167">
        <v>2</v>
      </c>
      <c r="D9167" t="s">
        <v>15</v>
      </c>
      <c r="E9167">
        <v>5</v>
      </c>
      <c r="F9167">
        <v>319</v>
      </c>
      <c r="G9167">
        <v>80</v>
      </c>
      <c r="H9167">
        <v>160</v>
      </c>
      <c r="I9167">
        <v>4.0881000000000001E-2</v>
      </c>
      <c r="J9167">
        <v>3.1449999999999998E-3</v>
      </c>
      <c r="K9167">
        <v>3.7735999999999999E-2</v>
      </c>
      <c r="L9167">
        <v>98.147281000000007</v>
      </c>
      <c r="M9167">
        <f t="shared" si="143"/>
        <v>12.998728139904612</v>
      </c>
    </row>
    <row r="9168" spans="1:13" x14ac:dyDescent="0.2">
      <c r="A9168" t="s">
        <v>44</v>
      </c>
      <c r="B9168">
        <v>400</v>
      </c>
      <c r="C9168">
        <v>2</v>
      </c>
      <c r="D9168" t="s">
        <v>15</v>
      </c>
      <c r="E9168">
        <v>6</v>
      </c>
      <c r="F9168">
        <v>319</v>
      </c>
      <c r="G9168">
        <v>80</v>
      </c>
      <c r="H9168">
        <v>160</v>
      </c>
      <c r="I9168">
        <v>5.3459E-2</v>
      </c>
      <c r="J9168">
        <v>3.1449999999999998E-3</v>
      </c>
      <c r="K9168">
        <v>5.0313999999999998E-2</v>
      </c>
      <c r="L9168">
        <v>97.460843999999994</v>
      </c>
      <c r="M9168">
        <f t="shared" si="143"/>
        <v>16.998092209856917</v>
      </c>
    </row>
    <row r="9169" spans="1:13" x14ac:dyDescent="0.2">
      <c r="A9169" t="s">
        <v>44</v>
      </c>
      <c r="B9169">
        <v>400</v>
      </c>
      <c r="C9169">
        <v>2</v>
      </c>
      <c r="D9169" t="s">
        <v>15</v>
      </c>
      <c r="E9169">
        <v>7</v>
      </c>
      <c r="F9169">
        <v>319</v>
      </c>
      <c r="G9169">
        <v>80</v>
      </c>
      <c r="H9169">
        <v>160</v>
      </c>
      <c r="I9169">
        <v>4.0881000000000001E-2</v>
      </c>
      <c r="J9169">
        <v>3.1449999999999998E-3</v>
      </c>
      <c r="K9169">
        <v>3.7735999999999999E-2</v>
      </c>
      <c r="L9169">
        <v>97.794949000000003</v>
      </c>
      <c r="M9169">
        <f t="shared" si="143"/>
        <v>12.998728139904612</v>
      </c>
    </row>
    <row r="9170" spans="1:13" x14ac:dyDescent="0.2">
      <c r="A9170" t="s">
        <v>44</v>
      </c>
      <c r="B9170">
        <v>400</v>
      </c>
      <c r="C9170">
        <v>3</v>
      </c>
      <c r="D9170" t="s">
        <v>13</v>
      </c>
      <c r="E9170">
        <v>0</v>
      </c>
      <c r="F9170">
        <v>319</v>
      </c>
      <c r="G9170">
        <v>54</v>
      </c>
      <c r="H9170">
        <v>160</v>
      </c>
      <c r="I9170">
        <v>2.8302000000000001E-2</v>
      </c>
      <c r="J9170">
        <v>3.1449999999999998E-3</v>
      </c>
      <c r="K9170">
        <v>2.5156999999999999E-2</v>
      </c>
      <c r="L9170">
        <v>121.728532</v>
      </c>
      <c r="M9170">
        <f t="shared" si="143"/>
        <v>8.9990461049284587</v>
      </c>
    </row>
    <row r="9171" spans="1:13" x14ac:dyDescent="0.2">
      <c r="A9171" t="s">
        <v>44</v>
      </c>
      <c r="B9171">
        <v>400</v>
      </c>
      <c r="C9171">
        <v>3</v>
      </c>
      <c r="D9171" t="s">
        <v>13</v>
      </c>
      <c r="E9171">
        <v>1</v>
      </c>
      <c r="F9171">
        <v>319</v>
      </c>
      <c r="G9171">
        <v>54</v>
      </c>
      <c r="H9171">
        <v>160</v>
      </c>
      <c r="I9171">
        <v>3.4590999999999997E-2</v>
      </c>
      <c r="J9171">
        <v>3.1449999999999998E-3</v>
      </c>
      <c r="K9171">
        <v>3.1447000000000003E-2</v>
      </c>
      <c r="L9171">
        <v>120.508126</v>
      </c>
      <c r="M9171">
        <f t="shared" si="143"/>
        <v>10.99872813990461</v>
      </c>
    </row>
    <row r="9172" spans="1:13" x14ac:dyDescent="0.2">
      <c r="A9172" t="s">
        <v>44</v>
      </c>
      <c r="B9172">
        <v>400</v>
      </c>
      <c r="C9172">
        <v>3</v>
      </c>
      <c r="D9172" t="s">
        <v>13</v>
      </c>
      <c r="E9172">
        <v>2</v>
      </c>
      <c r="F9172">
        <v>319</v>
      </c>
      <c r="G9172">
        <v>54</v>
      </c>
      <c r="H9172">
        <v>160</v>
      </c>
      <c r="I9172">
        <v>1.8867999999999999E-2</v>
      </c>
      <c r="J9172">
        <v>3.1449999999999998E-3</v>
      </c>
      <c r="K9172">
        <v>1.5723000000000001E-2</v>
      </c>
      <c r="L9172">
        <v>118.89812999999999</v>
      </c>
      <c r="M9172">
        <f t="shared" si="143"/>
        <v>5.9993640699523052</v>
      </c>
    </row>
    <row r="9173" spans="1:13" x14ac:dyDescent="0.2">
      <c r="A9173" t="s">
        <v>44</v>
      </c>
      <c r="B9173">
        <v>400</v>
      </c>
      <c r="C9173">
        <v>3</v>
      </c>
      <c r="D9173" t="s">
        <v>13</v>
      </c>
      <c r="E9173">
        <v>3</v>
      </c>
      <c r="F9173">
        <v>319</v>
      </c>
      <c r="G9173">
        <v>54</v>
      </c>
      <c r="H9173">
        <v>160</v>
      </c>
      <c r="I9173">
        <v>2.5156999999999999E-2</v>
      </c>
      <c r="J9173">
        <v>3.1449999999999998E-3</v>
      </c>
      <c r="K9173">
        <v>2.2013000000000001E-2</v>
      </c>
      <c r="L9173">
        <v>119.291949</v>
      </c>
      <c r="M9173">
        <f t="shared" si="143"/>
        <v>7.9990461049284578</v>
      </c>
    </row>
    <row r="9174" spans="1:13" x14ac:dyDescent="0.2">
      <c r="A9174" t="s">
        <v>44</v>
      </c>
      <c r="B9174">
        <v>400</v>
      </c>
      <c r="C9174">
        <v>3</v>
      </c>
      <c r="D9174" t="s">
        <v>13</v>
      </c>
      <c r="E9174">
        <v>4</v>
      </c>
      <c r="F9174">
        <v>319</v>
      </c>
      <c r="G9174">
        <v>54</v>
      </c>
      <c r="H9174">
        <v>160</v>
      </c>
      <c r="I9174">
        <v>3.4590999999999997E-2</v>
      </c>
      <c r="J9174">
        <v>3.1449999999999998E-3</v>
      </c>
      <c r="K9174">
        <v>3.1447000000000003E-2</v>
      </c>
      <c r="L9174">
        <v>120.511898</v>
      </c>
      <c r="M9174">
        <f t="shared" si="143"/>
        <v>10.99872813990461</v>
      </c>
    </row>
    <row r="9175" spans="1:13" x14ac:dyDescent="0.2">
      <c r="A9175" t="s">
        <v>44</v>
      </c>
      <c r="B9175">
        <v>400</v>
      </c>
      <c r="C9175">
        <v>3</v>
      </c>
      <c r="D9175" t="s">
        <v>13</v>
      </c>
      <c r="E9175">
        <v>5</v>
      </c>
      <c r="F9175">
        <v>319</v>
      </c>
      <c r="G9175">
        <v>54</v>
      </c>
      <c r="H9175">
        <v>160</v>
      </c>
      <c r="I9175">
        <v>2.2013000000000001E-2</v>
      </c>
      <c r="J9175">
        <v>3.1449999999999998E-3</v>
      </c>
      <c r="K9175">
        <v>1.8867999999999999E-2</v>
      </c>
      <c r="L9175">
        <v>120.55999199999999</v>
      </c>
      <c r="M9175">
        <f t="shared" si="143"/>
        <v>6.9993640699523061</v>
      </c>
    </row>
    <row r="9176" spans="1:13" x14ac:dyDescent="0.2">
      <c r="A9176" t="s">
        <v>44</v>
      </c>
      <c r="B9176">
        <v>400</v>
      </c>
      <c r="C9176">
        <v>3</v>
      </c>
      <c r="D9176" t="s">
        <v>13</v>
      </c>
      <c r="E9176">
        <v>6</v>
      </c>
      <c r="F9176">
        <v>319</v>
      </c>
      <c r="G9176">
        <v>54</v>
      </c>
      <c r="H9176">
        <v>160</v>
      </c>
      <c r="I9176">
        <v>3.4590999999999997E-2</v>
      </c>
      <c r="J9176">
        <v>3.1449999999999998E-3</v>
      </c>
      <c r="K9176">
        <v>3.1447000000000003E-2</v>
      </c>
      <c r="L9176">
        <v>121.10333</v>
      </c>
      <c r="M9176">
        <f t="shared" si="143"/>
        <v>10.99872813990461</v>
      </c>
    </row>
    <row r="9177" spans="1:13" x14ac:dyDescent="0.2">
      <c r="A9177" t="s">
        <v>44</v>
      </c>
      <c r="B9177">
        <v>400</v>
      </c>
      <c r="C9177">
        <v>3</v>
      </c>
      <c r="D9177" t="s">
        <v>13</v>
      </c>
      <c r="E9177">
        <v>7</v>
      </c>
      <c r="F9177">
        <v>319</v>
      </c>
      <c r="G9177">
        <v>54</v>
      </c>
      <c r="H9177">
        <v>160</v>
      </c>
      <c r="I9177">
        <v>2.5156999999999999E-2</v>
      </c>
      <c r="J9177">
        <v>3.1449999999999998E-3</v>
      </c>
      <c r="K9177">
        <v>2.2013000000000001E-2</v>
      </c>
      <c r="L9177">
        <v>120.808184</v>
      </c>
      <c r="M9177">
        <f t="shared" si="143"/>
        <v>7.9990461049284578</v>
      </c>
    </row>
    <row r="9178" spans="1:13" x14ac:dyDescent="0.2">
      <c r="A9178" t="s">
        <v>44</v>
      </c>
      <c r="B9178">
        <v>400</v>
      </c>
      <c r="C9178">
        <v>3</v>
      </c>
      <c r="D9178" t="s">
        <v>14</v>
      </c>
      <c r="E9178">
        <v>0</v>
      </c>
      <c r="F9178">
        <v>319</v>
      </c>
      <c r="G9178">
        <v>54</v>
      </c>
      <c r="H9178">
        <v>160</v>
      </c>
      <c r="I9178">
        <v>2.5156999999999999E-2</v>
      </c>
      <c r="J9178">
        <v>3.1449999999999998E-3</v>
      </c>
      <c r="K9178">
        <v>2.2013000000000001E-2</v>
      </c>
      <c r="L9178">
        <v>106.425515</v>
      </c>
      <c r="M9178">
        <f t="shared" si="143"/>
        <v>7.9990461049284578</v>
      </c>
    </row>
    <row r="9179" spans="1:13" x14ac:dyDescent="0.2">
      <c r="A9179" t="s">
        <v>44</v>
      </c>
      <c r="B9179">
        <v>400</v>
      </c>
      <c r="C9179">
        <v>3</v>
      </c>
      <c r="D9179" t="s">
        <v>14</v>
      </c>
      <c r="E9179">
        <v>1</v>
      </c>
      <c r="F9179">
        <v>319</v>
      </c>
      <c r="G9179">
        <v>54</v>
      </c>
      <c r="H9179">
        <v>160</v>
      </c>
      <c r="I9179">
        <v>2.5156999999999999E-2</v>
      </c>
      <c r="J9179">
        <v>3.1449999999999998E-3</v>
      </c>
      <c r="K9179">
        <v>2.2013000000000001E-2</v>
      </c>
      <c r="L9179">
        <v>105.54679400000001</v>
      </c>
      <c r="M9179">
        <f t="shared" si="143"/>
        <v>7.9990461049284578</v>
      </c>
    </row>
    <row r="9180" spans="1:13" x14ac:dyDescent="0.2">
      <c r="A9180" t="s">
        <v>44</v>
      </c>
      <c r="B9180">
        <v>400</v>
      </c>
      <c r="C9180">
        <v>3</v>
      </c>
      <c r="D9180" t="s">
        <v>14</v>
      </c>
      <c r="E9180">
        <v>2</v>
      </c>
      <c r="F9180">
        <v>319</v>
      </c>
      <c r="G9180">
        <v>54</v>
      </c>
      <c r="H9180">
        <v>160</v>
      </c>
      <c r="I9180">
        <v>3.1447000000000003E-2</v>
      </c>
      <c r="J9180">
        <v>3.1449999999999998E-3</v>
      </c>
      <c r="K9180">
        <v>2.8302000000000001E-2</v>
      </c>
      <c r="L9180">
        <v>105.676351</v>
      </c>
      <c r="M9180">
        <f t="shared" si="143"/>
        <v>9.9990461049284587</v>
      </c>
    </row>
    <row r="9181" spans="1:13" x14ac:dyDescent="0.2">
      <c r="A9181" t="s">
        <v>44</v>
      </c>
      <c r="B9181">
        <v>400</v>
      </c>
      <c r="C9181">
        <v>3</v>
      </c>
      <c r="D9181" t="s">
        <v>14</v>
      </c>
      <c r="E9181">
        <v>3</v>
      </c>
      <c r="F9181">
        <v>319</v>
      </c>
      <c r="G9181">
        <v>54</v>
      </c>
      <c r="H9181">
        <v>160</v>
      </c>
      <c r="I9181">
        <v>2.8302000000000001E-2</v>
      </c>
      <c r="J9181">
        <v>3.1449999999999998E-3</v>
      </c>
      <c r="K9181">
        <v>2.5156999999999999E-2</v>
      </c>
      <c r="L9181">
        <v>104.737499</v>
      </c>
      <c r="M9181">
        <f t="shared" si="143"/>
        <v>8.9990461049284587</v>
      </c>
    </row>
    <row r="9182" spans="1:13" x14ac:dyDescent="0.2">
      <c r="A9182" t="s">
        <v>44</v>
      </c>
      <c r="B9182">
        <v>400</v>
      </c>
      <c r="C9182">
        <v>3</v>
      </c>
      <c r="D9182" t="s">
        <v>14</v>
      </c>
      <c r="E9182">
        <v>4</v>
      </c>
      <c r="F9182">
        <v>319</v>
      </c>
      <c r="G9182">
        <v>54</v>
      </c>
      <c r="H9182">
        <v>160</v>
      </c>
      <c r="I9182">
        <v>2.8302000000000001E-2</v>
      </c>
      <c r="J9182">
        <v>3.1449999999999998E-3</v>
      </c>
      <c r="K9182">
        <v>2.5156999999999999E-2</v>
      </c>
      <c r="L9182">
        <v>105.72519699999999</v>
      </c>
      <c r="M9182">
        <f t="shared" si="143"/>
        <v>8.9990461049284587</v>
      </c>
    </row>
    <row r="9183" spans="1:13" x14ac:dyDescent="0.2">
      <c r="A9183" t="s">
        <v>44</v>
      </c>
      <c r="B9183">
        <v>400</v>
      </c>
      <c r="C9183">
        <v>3</v>
      </c>
      <c r="D9183" t="s">
        <v>14</v>
      </c>
      <c r="E9183">
        <v>5</v>
      </c>
      <c r="F9183">
        <v>319</v>
      </c>
      <c r="G9183">
        <v>54</v>
      </c>
      <c r="H9183">
        <v>160</v>
      </c>
      <c r="I9183">
        <v>3.7735999999999999E-2</v>
      </c>
      <c r="J9183">
        <v>3.1449999999999998E-3</v>
      </c>
      <c r="K9183">
        <v>3.4590999999999997E-2</v>
      </c>
      <c r="L9183">
        <v>105.932923</v>
      </c>
      <c r="M9183">
        <f t="shared" si="143"/>
        <v>11.99872813990461</v>
      </c>
    </row>
    <row r="9184" spans="1:13" x14ac:dyDescent="0.2">
      <c r="A9184" t="s">
        <v>44</v>
      </c>
      <c r="B9184">
        <v>400</v>
      </c>
      <c r="C9184">
        <v>3</v>
      </c>
      <c r="D9184" t="s">
        <v>14</v>
      </c>
      <c r="E9184">
        <v>6</v>
      </c>
      <c r="F9184">
        <v>319</v>
      </c>
      <c r="G9184">
        <v>54</v>
      </c>
      <c r="H9184">
        <v>160</v>
      </c>
      <c r="I9184">
        <v>1.8867999999999999E-2</v>
      </c>
      <c r="J9184">
        <v>3.1449999999999998E-3</v>
      </c>
      <c r="K9184">
        <v>1.5723000000000001E-2</v>
      </c>
      <c r="L9184">
        <v>106.776622</v>
      </c>
      <c r="M9184">
        <f t="shared" si="143"/>
        <v>5.9993640699523052</v>
      </c>
    </row>
    <row r="9185" spans="1:13" x14ac:dyDescent="0.2">
      <c r="A9185" t="s">
        <v>44</v>
      </c>
      <c r="B9185">
        <v>400</v>
      </c>
      <c r="C9185">
        <v>3</v>
      </c>
      <c r="D9185" t="s">
        <v>14</v>
      </c>
      <c r="E9185">
        <v>7</v>
      </c>
      <c r="F9185">
        <v>319</v>
      </c>
      <c r="G9185">
        <v>54</v>
      </c>
      <c r="H9185">
        <v>160</v>
      </c>
      <c r="I9185">
        <v>2.2013000000000001E-2</v>
      </c>
      <c r="J9185">
        <v>3.1449999999999998E-3</v>
      </c>
      <c r="K9185">
        <v>1.8867999999999999E-2</v>
      </c>
      <c r="L9185">
        <v>105.123437</v>
      </c>
      <c r="M9185">
        <f t="shared" si="143"/>
        <v>6.9993640699523061</v>
      </c>
    </row>
    <row r="9186" spans="1:13" x14ac:dyDescent="0.2">
      <c r="A9186" t="s">
        <v>44</v>
      </c>
      <c r="B9186">
        <v>400</v>
      </c>
      <c r="C9186">
        <v>3</v>
      </c>
      <c r="D9186" t="s">
        <v>15</v>
      </c>
      <c r="E9186">
        <v>0</v>
      </c>
      <c r="F9186">
        <v>319</v>
      </c>
      <c r="G9186">
        <v>54</v>
      </c>
      <c r="H9186">
        <v>160</v>
      </c>
      <c r="I9186">
        <v>3.7735999999999999E-2</v>
      </c>
      <c r="J9186">
        <v>3.1449999999999998E-3</v>
      </c>
      <c r="K9186">
        <v>3.4590999999999997E-2</v>
      </c>
      <c r="L9186">
        <v>94.152829999999994</v>
      </c>
      <c r="M9186">
        <f t="shared" si="143"/>
        <v>11.99872813990461</v>
      </c>
    </row>
    <row r="9187" spans="1:13" x14ac:dyDescent="0.2">
      <c r="A9187" t="s">
        <v>44</v>
      </c>
      <c r="B9187">
        <v>400</v>
      </c>
      <c r="C9187">
        <v>3</v>
      </c>
      <c r="D9187" t="s">
        <v>15</v>
      </c>
      <c r="E9187">
        <v>1</v>
      </c>
      <c r="F9187">
        <v>319</v>
      </c>
      <c r="G9187">
        <v>54</v>
      </c>
      <c r="H9187">
        <v>160</v>
      </c>
      <c r="I9187">
        <v>3.4590999999999997E-2</v>
      </c>
      <c r="J9187">
        <v>3.1449999999999998E-3</v>
      </c>
      <c r="K9187">
        <v>3.1447000000000003E-2</v>
      </c>
      <c r="L9187">
        <v>97.535803999999999</v>
      </c>
      <c r="M9187">
        <f t="shared" si="143"/>
        <v>10.99872813990461</v>
      </c>
    </row>
    <row r="9188" spans="1:13" x14ac:dyDescent="0.2">
      <c r="A9188" t="s">
        <v>44</v>
      </c>
      <c r="B9188">
        <v>400</v>
      </c>
      <c r="C9188">
        <v>3</v>
      </c>
      <c r="D9188" t="s">
        <v>15</v>
      </c>
      <c r="E9188">
        <v>2</v>
      </c>
      <c r="F9188">
        <v>319</v>
      </c>
      <c r="G9188">
        <v>54</v>
      </c>
      <c r="H9188">
        <v>160</v>
      </c>
      <c r="I9188">
        <v>2.8302000000000001E-2</v>
      </c>
      <c r="J9188">
        <v>3.1449999999999998E-3</v>
      </c>
      <c r="K9188">
        <v>2.5156999999999999E-2</v>
      </c>
      <c r="L9188">
        <v>98.595940999999996</v>
      </c>
      <c r="M9188">
        <f t="shared" si="143"/>
        <v>8.9990461049284587</v>
      </c>
    </row>
    <row r="9189" spans="1:13" x14ac:dyDescent="0.2">
      <c r="A9189" t="s">
        <v>44</v>
      </c>
      <c r="B9189">
        <v>400</v>
      </c>
      <c r="C9189">
        <v>3</v>
      </c>
      <c r="D9189" t="s">
        <v>15</v>
      </c>
      <c r="E9189">
        <v>3</v>
      </c>
      <c r="F9189">
        <v>319</v>
      </c>
      <c r="G9189">
        <v>54</v>
      </c>
      <c r="H9189">
        <v>160</v>
      </c>
      <c r="I9189">
        <v>2.8302000000000001E-2</v>
      </c>
      <c r="J9189">
        <v>3.1449999999999998E-3</v>
      </c>
      <c r="K9189">
        <v>2.5156999999999999E-2</v>
      </c>
      <c r="L9189">
        <v>98.832553000000004</v>
      </c>
      <c r="M9189">
        <f t="shared" si="143"/>
        <v>8.9990461049284587</v>
      </c>
    </row>
    <row r="9190" spans="1:13" x14ac:dyDescent="0.2">
      <c r="A9190" t="s">
        <v>44</v>
      </c>
      <c r="B9190">
        <v>400</v>
      </c>
      <c r="C9190">
        <v>3</v>
      </c>
      <c r="D9190" t="s">
        <v>15</v>
      </c>
      <c r="E9190">
        <v>4</v>
      </c>
      <c r="F9190">
        <v>319</v>
      </c>
      <c r="G9190">
        <v>54</v>
      </c>
      <c r="H9190">
        <v>160</v>
      </c>
      <c r="I9190">
        <v>2.2013000000000001E-2</v>
      </c>
      <c r="J9190">
        <v>3.1449999999999998E-3</v>
      </c>
      <c r="K9190">
        <v>1.8867999999999999E-2</v>
      </c>
      <c r="L9190">
        <v>97.120214000000004</v>
      </c>
      <c r="M9190">
        <f t="shared" si="143"/>
        <v>6.9993640699523061</v>
      </c>
    </row>
    <row r="9191" spans="1:13" x14ac:dyDescent="0.2">
      <c r="A9191" t="s">
        <v>44</v>
      </c>
      <c r="B9191">
        <v>400</v>
      </c>
      <c r="C9191">
        <v>3</v>
      </c>
      <c r="D9191" t="s">
        <v>15</v>
      </c>
      <c r="E9191">
        <v>5</v>
      </c>
      <c r="F9191">
        <v>319</v>
      </c>
      <c r="G9191">
        <v>54</v>
      </c>
      <c r="H9191">
        <v>160</v>
      </c>
      <c r="I9191">
        <v>2.8302000000000001E-2</v>
      </c>
      <c r="J9191">
        <v>3.1449999999999998E-3</v>
      </c>
      <c r="K9191">
        <v>2.5156999999999999E-2</v>
      </c>
      <c r="L9191">
        <v>98.342652999999999</v>
      </c>
      <c r="M9191">
        <f t="shared" si="143"/>
        <v>8.9990461049284587</v>
      </c>
    </row>
    <row r="9192" spans="1:13" x14ac:dyDescent="0.2">
      <c r="A9192" t="s">
        <v>44</v>
      </c>
      <c r="B9192">
        <v>400</v>
      </c>
      <c r="C9192">
        <v>3</v>
      </c>
      <c r="D9192" t="s">
        <v>15</v>
      </c>
      <c r="E9192">
        <v>6</v>
      </c>
      <c r="F9192">
        <v>319</v>
      </c>
      <c r="G9192">
        <v>54</v>
      </c>
      <c r="H9192">
        <v>160</v>
      </c>
      <c r="I9192">
        <v>4.0881000000000001E-2</v>
      </c>
      <c r="J9192">
        <v>3.1449999999999998E-3</v>
      </c>
      <c r="K9192">
        <v>3.7735999999999999E-2</v>
      </c>
      <c r="L9192">
        <v>97.045591999999999</v>
      </c>
      <c r="M9192">
        <f t="shared" si="143"/>
        <v>12.998728139904612</v>
      </c>
    </row>
    <row r="9193" spans="1:13" x14ac:dyDescent="0.2">
      <c r="A9193" t="s">
        <v>44</v>
      </c>
      <c r="B9193">
        <v>400</v>
      </c>
      <c r="C9193">
        <v>3</v>
      </c>
      <c r="D9193" t="s">
        <v>15</v>
      </c>
      <c r="E9193">
        <v>7</v>
      </c>
      <c r="F9193">
        <v>319</v>
      </c>
      <c r="G9193">
        <v>54</v>
      </c>
      <c r="H9193">
        <v>160</v>
      </c>
      <c r="I9193">
        <v>3.4590999999999997E-2</v>
      </c>
      <c r="J9193">
        <v>3.1449999999999998E-3</v>
      </c>
      <c r="K9193">
        <v>3.1447000000000003E-2</v>
      </c>
      <c r="L9193">
        <v>96.044312000000005</v>
      </c>
      <c r="M9193">
        <f t="shared" si="143"/>
        <v>10.99872813990461</v>
      </c>
    </row>
    <row r="9194" spans="1:13" x14ac:dyDescent="0.2">
      <c r="A9194" t="s">
        <v>44</v>
      </c>
      <c r="B9194">
        <v>400</v>
      </c>
      <c r="C9194">
        <v>4</v>
      </c>
      <c r="D9194" t="s">
        <v>13</v>
      </c>
      <c r="E9194">
        <v>0</v>
      </c>
      <c r="F9194">
        <v>319</v>
      </c>
      <c r="G9194">
        <v>40</v>
      </c>
      <c r="H9194">
        <v>160</v>
      </c>
      <c r="I9194">
        <v>3.1447000000000003E-2</v>
      </c>
      <c r="J9194">
        <v>3.1449999999999998E-3</v>
      </c>
      <c r="K9194">
        <v>2.8302000000000001E-2</v>
      </c>
      <c r="L9194">
        <v>122.52428</v>
      </c>
      <c r="M9194">
        <f t="shared" si="143"/>
        <v>9.9990461049284587</v>
      </c>
    </row>
    <row r="9195" spans="1:13" x14ac:dyDescent="0.2">
      <c r="A9195" t="s">
        <v>44</v>
      </c>
      <c r="B9195">
        <v>400</v>
      </c>
      <c r="C9195">
        <v>4</v>
      </c>
      <c r="D9195" t="s">
        <v>13</v>
      </c>
      <c r="E9195">
        <v>1</v>
      </c>
      <c r="F9195">
        <v>319</v>
      </c>
      <c r="G9195">
        <v>40</v>
      </c>
      <c r="H9195">
        <v>160</v>
      </c>
      <c r="I9195">
        <v>3.1447000000000003E-2</v>
      </c>
      <c r="J9195">
        <v>3.1449999999999998E-3</v>
      </c>
      <c r="K9195">
        <v>2.8302000000000001E-2</v>
      </c>
      <c r="L9195">
        <v>121.515309</v>
      </c>
      <c r="M9195">
        <f t="shared" si="143"/>
        <v>9.9990461049284587</v>
      </c>
    </row>
    <row r="9196" spans="1:13" x14ac:dyDescent="0.2">
      <c r="A9196" t="s">
        <v>44</v>
      </c>
      <c r="B9196">
        <v>400</v>
      </c>
      <c r="C9196">
        <v>4</v>
      </c>
      <c r="D9196" t="s">
        <v>13</v>
      </c>
      <c r="E9196">
        <v>2</v>
      </c>
      <c r="F9196">
        <v>319</v>
      </c>
      <c r="G9196">
        <v>40</v>
      </c>
      <c r="H9196">
        <v>160</v>
      </c>
      <c r="I9196">
        <v>1.8867999999999999E-2</v>
      </c>
      <c r="J9196">
        <v>3.1449999999999998E-3</v>
      </c>
      <c r="K9196">
        <v>1.5723000000000001E-2</v>
      </c>
      <c r="L9196">
        <v>120.969521</v>
      </c>
      <c r="M9196">
        <f t="shared" si="143"/>
        <v>5.9993640699523052</v>
      </c>
    </row>
    <row r="9197" spans="1:13" x14ac:dyDescent="0.2">
      <c r="A9197" t="s">
        <v>44</v>
      </c>
      <c r="B9197">
        <v>400</v>
      </c>
      <c r="C9197">
        <v>4</v>
      </c>
      <c r="D9197" t="s">
        <v>13</v>
      </c>
      <c r="E9197">
        <v>3</v>
      </c>
      <c r="F9197">
        <v>319</v>
      </c>
      <c r="G9197">
        <v>40</v>
      </c>
      <c r="H9197">
        <v>160</v>
      </c>
      <c r="I9197">
        <v>2.5156999999999999E-2</v>
      </c>
      <c r="J9197">
        <v>3.1449999999999998E-3</v>
      </c>
      <c r="K9197">
        <v>2.2013000000000001E-2</v>
      </c>
      <c r="L9197">
        <v>121.023431</v>
      </c>
      <c r="M9197">
        <f t="shared" si="143"/>
        <v>7.9990461049284578</v>
      </c>
    </row>
    <row r="9198" spans="1:13" x14ac:dyDescent="0.2">
      <c r="A9198" t="s">
        <v>44</v>
      </c>
      <c r="B9198">
        <v>400</v>
      </c>
      <c r="C9198">
        <v>4</v>
      </c>
      <c r="D9198" t="s">
        <v>13</v>
      </c>
      <c r="E9198">
        <v>4</v>
      </c>
      <c r="F9198">
        <v>319</v>
      </c>
      <c r="G9198">
        <v>40</v>
      </c>
      <c r="H9198">
        <v>160</v>
      </c>
      <c r="I9198">
        <v>9.4339999999999997E-3</v>
      </c>
      <c r="J9198">
        <v>3.1449999999999998E-3</v>
      </c>
      <c r="K9198">
        <v>6.2890000000000003E-3</v>
      </c>
      <c r="L9198">
        <v>123.430395</v>
      </c>
      <c r="M9198">
        <f t="shared" si="143"/>
        <v>2.9996820349761526</v>
      </c>
    </row>
    <row r="9199" spans="1:13" x14ac:dyDescent="0.2">
      <c r="A9199" t="s">
        <v>44</v>
      </c>
      <c r="B9199">
        <v>400</v>
      </c>
      <c r="C9199">
        <v>4</v>
      </c>
      <c r="D9199" t="s">
        <v>13</v>
      </c>
      <c r="E9199">
        <v>5</v>
      </c>
      <c r="F9199">
        <v>319</v>
      </c>
      <c r="G9199">
        <v>40</v>
      </c>
      <c r="H9199">
        <v>160</v>
      </c>
      <c r="I9199">
        <v>3.1447000000000003E-2</v>
      </c>
      <c r="J9199">
        <v>3.1449999999999998E-3</v>
      </c>
      <c r="K9199">
        <v>2.8302000000000001E-2</v>
      </c>
      <c r="L9199">
        <v>121.134289</v>
      </c>
      <c r="M9199">
        <f t="shared" si="143"/>
        <v>9.9990461049284587</v>
      </c>
    </row>
    <row r="9200" spans="1:13" x14ac:dyDescent="0.2">
      <c r="A9200" t="s">
        <v>44</v>
      </c>
      <c r="B9200">
        <v>400</v>
      </c>
      <c r="C9200">
        <v>4</v>
      </c>
      <c r="D9200" t="s">
        <v>13</v>
      </c>
      <c r="E9200">
        <v>6</v>
      </c>
      <c r="F9200">
        <v>319</v>
      </c>
      <c r="G9200">
        <v>40</v>
      </c>
      <c r="H9200">
        <v>160</v>
      </c>
      <c r="I9200">
        <v>2.2013000000000001E-2</v>
      </c>
      <c r="J9200">
        <v>3.1449999999999998E-3</v>
      </c>
      <c r="K9200">
        <v>1.8867999999999999E-2</v>
      </c>
      <c r="L9200">
        <v>122.222365</v>
      </c>
      <c r="M9200">
        <f t="shared" si="143"/>
        <v>6.9993640699523061</v>
      </c>
    </row>
    <row r="9201" spans="1:13" x14ac:dyDescent="0.2">
      <c r="A9201" t="s">
        <v>44</v>
      </c>
      <c r="B9201">
        <v>400</v>
      </c>
      <c r="C9201">
        <v>4</v>
      </c>
      <c r="D9201" t="s">
        <v>13</v>
      </c>
      <c r="E9201">
        <v>7</v>
      </c>
      <c r="F9201">
        <v>319</v>
      </c>
      <c r="G9201">
        <v>40</v>
      </c>
      <c r="H9201">
        <v>160</v>
      </c>
      <c r="I9201">
        <v>1.8867999999999999E-2</v>
      </c>
      <c r="J9201">
        <v>3.1449999999999998E-3</v>
      </c>
      <c r="K9201">
        <v>1.5723000000000001E-2</v>
      </c>
      <c r="L9201">
        <v>119.403901</v>
      </c>
      <c r="M9201">
        <f t="shared" si="143"/>
        <v>5.9993640699523052</v>
      </c>
    </row>
    <row r="9202" spans="1:13" x14ac:dyDescent="0.2">
      <c r="A9202" t="s">
        <v>44</v>
      </c>
      <c r="B9202">
        <v>400</v>
      </c>
      <c r="C9202">
        <v>4</v>
      </c>
      <c r="D9202" t="s">
        <v>14</v>
      </c>
      <c r="E9202">
        <v>0</v>
      </c>
      <c r="F9202">
        <v>319</v>
      </c>
      <c r="G9202">
        <v>40</v>
      </c>
      <c r="H9202">
        <v>160</v>
      </c>
      <c r="I9202">
        <v>1.8867999999999999E-2</v>
      </c>
      <c r="J9202">
        <v>3.1449999999999998E-3</v>
      </c>
      <c r="K9202">
        <v>1.5723000000000001E-2</v>
      </c>
      <c r="L9202">
        <v>104.91856900000001</v>
      </c>
      <c r="M9202">
        <f t="shared" si="143"/>
        <v>5.9993640699523052</v>
      </c>
    </row>
    <row r="9203" spans="1:13" x14ac:dyDescent="0.2">
      <c r="A9203" t="s">
        <v>44</v>
      </c>
      <c r="B9203">
        <v>400</v>
      </c>
      <c r="C9203">
        <v>4</v>
      </c>
      <c r="D9203" t="s">
        <v>14</v>
      </c>
      <c r="E9203">
        <v>1</v>
      </c>
      <c r="F9203">
        <v>319</v>
      </c>
      <c r="G9203">
        <v>40</v>
      </c>
      <c r="H9203">
        <v>160</v>
      </c>
      <c r="I9203">
        <v>3.4590999999999997E-2</v>
      </c>
      <c r="J9203">
        <v>3.1449999999999998E-3</v>
      </c>
      <c r="K9203">
        <v>3.1447000000000003E-2</v>
      </c>
      <c r="L9203">
        <v>103.974479</v>
      </c>
      <c r="M9203">
        <f t="shared" si="143"/>
        <v>10.99872813990461</v>
      </c>
    </row>
    <row r="9204" spans="1:13" x14ac:dyDescent="0.2">
      <c r="A9204" t="s">
        <v>44</v>
      </c>
      <c r="B9204">
        <v>400</v>
      </c>
      <c r="C9204">
        <v>4</v>
      </c>
      <c r="D9204" t="s">
        <v>14</v>
      </c>
      <c r="E9204">
        <v>2</v>
      </c>
      <c r="F9204">
        <v>319</v>
      </c>
      <c r="G9204">
        <v>40</v>
      </c>
      <c r="H9204">
        <v>160</v>
      </c>
      <c r="I9204">
        <v>3.7735999999999999E-2</v>
      </c>
      <c r="J9204">
        <v>3.1449999999999998E-3</v>
      </c>
      <c r="K9204">
        <v>3.4590999999999997E-2</v>
      </c>
      <c r="L9204">
        <v>106.92774</v>
      </c>
      <c r="M9204">
        <f t="shared" si="143"/>
        <v>11.99872813990461</v>
      </c>
    </row>
    <row r="9205" spans="1:13" x14ac:dyDescent="0.2">
      <c r="A9205" t="s">
        <v>44</v>
      </c>
      <c r="B9205">
        <v>400</v>
      </c>
      <c r="C9205">
        <v>4</v>
      </c>
      <c r="D9205" t="s">
        <v>14</v>
      </c>
      <c r="E9205">
        <v>3</v>
      </c>
      <c r="F9205">
        <v>319</v>
      </c>
      <c r="G9205">
        <v>40</v>
      </c>
      <c r="H9205">
        <v>160</v>
      </c>
      <c r="I9205">
        <v>1.2579E-2</v>
      </c>
      <c r="J9205">
        <v>3.1449999999999998E-3</v>
      </c>
      <c r="K9205">
        <v>9.4339999999999997E-3</v>
      </c>
      <c r="L9205">
        <v>106.42281800000001</v>
      </c>
      <c r="M9205">
        <f t="shared" si="143"/>
        <v>3.999682034976153</v>
      </c>
    </row>
    <row r="9206" spans="1:13" x14ac:dyDescent="0.2">
      <c r="A9206" t="s">
        <v>44</v>
      </c>
      <c r="B9206">
        <v>400</v>
      </c>
      <c r="C9206">
        <v>4</v>
      </c>
      <c r="D9206" t="s">
        <v>14</v>
      </c>
      <c r="E9206">
        <v>4</v>
      </c>
      <c r="F9206">
        <v>319</v>
      </c>
      <c r="G9206">
        <v>40</v>
      </c>
      <c r="H9206">
        <v>160</v>
      </c>
      <c r="I9206">
        <v>2.5156999999999999E-2</v>
      </c>
      <c r="J9206">
        <v>3.1449999999999998E-3</v>
      </c>
      <c r="K9206">
        <v>2.2013000000000001E-2</v>
      </c>
      <c r="L9206">
        <v>106.244986</v>
      </c>
      <c r="M9206">
        <f t="shared" si="143"/>
        <v>7.9990461049284578</v>
      </c>
    </row>
    <row r="9207" spans="1:13" x14ac:dyDescent="0.2">
      <c r="A9207" t="s">
        <v>44</v>
      </c>
      <c r="B9207">
        <v>400</v>
      </c>
      <c r="C9207">
        <v>4</v>
      </c>
      <c r="D9207" t="s">
        <v>14</v>
      </c>
      <c r="E9207">
        <v>5</v>
      </c>
      <c r="F9207">
        <v>319</v>
      </c>
      <c r="G9207">
        <v>40</v>
      </c>
      <c r="H9207">
        <v>160</v>
      </c>
      <c r="I9207">
        <v>1.8867999999999999E-2</v>
      </c>
      <c r="J9207">
        <v>3.1449999999999998E-3</v>
      </c>
      <c r="K9207">
        <v>1.5723000000000001E-2</v>
      </c>
      <c r="L9207">
        <v>104.32557</v>
      </c>
      <c r="M9207">
        <f t="shared" si="143"/>
        <v>5.9993640699523052</v>
      </c>
    </row>
    <row r="9208" spans="1:13" x14ac:dyDescent="0.2">
      <c r="A9208" t="s">
        <v>44</v>
      </c>
      <c r="B9208">
        <v>400</v>
      </c>
      <c r="C9208">
        <v>4</v>
      </c>
      <c r="D9208" t="s">
        <v>14</v>
      </c>
      <c r="E9208">
        <v>6</v>
      </c>
      <c r="F9208">
        <v>319</v>
      </c>
      <c r="G9208">
        <v>40</v>
      </c>
      <c r="H9208">
        <v>160</v>
      </c>
      <c r="I9208">
        <v>2.5156999999999999E-2</v>
      </c>
      <c r="J9208">
        <v>3.1449999999999998E-3</v>
      </c>
      <c r="K9208">
        <v>2.2013000000000001E-2</v>
      </c>
      <c r="L9208">
        <v>106.201747</v>
      </c>
      <c r="M9208">
        <f t="shared" si="143"/>
        <v>7.9990461049284578</v>
      </c>
    </row>
    <row r="9209" spans="1:13" x14ac:dyDescent="0.2">
      <c r="A9209" t="s">
        <v>44</v>
      </c>
      <c r="B9209">
        <v>400</v>
      </c>
      <c r="C9209">
        <v>4</v>
      </c>
      <c r="D9209" t="s">
        <v>14</v>
      </c>
      <c r="E9209">
        <v>7</v>
      </c>
      <c r="F9209">
        <v>319</v>
      </c>
      <c r="G9209">
        <v>40</v>
      </c>
      <c r="H9209">
        <v>160</v>
      </c>
      <c r="I9209">
        <v>3.1447000000000003E-2</v>
      </c>
      <c r="J9209">
        <v>3.1449999999999998E-3</v>
      </c>
      <c r="K9209">
        <v>2.8302000000000001E-2</v>
      </c>
      <c r="L9209">
        <v>104.997889</v>
      </c>
      <c r="M9209">
        <f t="shared" si="143"/>
        <v>9.9990461049284587</v>
      </c>
    </row>
    <row r="9210" spans="1:13" x14ac:dyDescent="0.2">
      <c r="A9210" t="s">
        <v>44</v>
      </c>
      <c r="B9210">
        <v>400</v>
      </c>
      <c r="C9210">
        <v>4</v>
      </c>
      <c r="D9210" t="s">
        <v>15</v>
      </c>
      <c r="E9210">
        <v>0</v>
      </c>
      <c r="F9210">
        <v>319</v>
      </c>
      <c r="G9210">
        <v>40</v>
      </c>
      <c r="H9210">
        <v>160</v>
      </c>
      <c r="I9210">
        <v>1.5723000000000001E-2</v>
      </c>
      <c r="J9210">
        <v>3.1449999999999998E-3</v>
      </c>
      <c r="K9210">
        <v>1.2579E-2</v>
      </c>
      <c r="L9210">
        <v>96.599421000000007</v>
      </c>
      <c r="M9210">
        <f t="shared" si="143"/>
        <v>4.9993640699523061</v>
      </c>
    </row>
    <row r="9211" spans="1:13" x14ac:dyDescent="0.2">
      <c r="A9211" t="s">
        <v>44</v>
      </c>
      <c r="B9211">
        <v>400</v>
      </c>
      <c r="C9211">
        <v>4</v>
      </c>
      <c r="D9211" t="s">
        <v>15</v>
      </c>
      <c r="E9211">
        <v>1</v>
      </c>
      <c r="F9211">
        <v>319</v>
      </c>
      <c r="G9211">
        <v>40</v>
      </c>
      <c r="H9211">
        <v>160</v>
      </c>
      <c r="I9211">
        <v>3.4590999999999997E-2</v>
      </c>
      <c r="J9211">
        <v>3.1449999999999998E-3</v>
      </c>
      <c r="K9211">
        <v>3.1447000000000003E-2</v>
      </c>
      <c r="L9211">
        <v>96.785301000000004</v>
      </c>
      <c r="M9211">
        <f t="shared" si="143"/>
        <v>10.99872813990461</v>
      </c>
    </row>
    <row r="9212" spans="1:13" x14ac:dyDescent="0.2">
      <c r="A9212" t="s">
        <v>44</v>
      </c>
      <c r="B9212">
        <v>400</v>
      </c>
      <c r="C9212">
        <v>4</v>
      </c>
      <c r="D9212" t="s">
        <v>15</v>
      </c>
      <c r="E9212">
        <v>2</v>
      </c>
      <c r="F9212">
        <v>319</v>
      </c>
      <c r="G9212">
        <v>40</v>
      </c>
      <c r="H9212">
        <v>160</v>
      </c>
      <c r="I9212">
        <v>2.5156999999999999E-2</v>
      </c>
      <c r="J9212">
        <v>3.1449999999999998E-3</v>
      </c>
      <c r="K9212">
        <v>2.2013000000000001E-2</v>
      </c>
      <c r="L9212">
        <v>97.534630000000007</v>
      </c>
      <c r="M9212">
        <f t="shared" si="143"/>
        <v>7.9990461049284578</v>
      </c>
    </row>
    <row r="9213" spans="1:13" x14ac:dyDescent="0.2">
      <c r="A9213" t="s">
        <v>44</v>
      </c>
      <c r="B9213">
        <v>400</v>
      </c>
      <c r="C9213">
        <v>4</v>
      </c>
      <c r="D9213" t="s">
        <v>15</v>
      </c>
      <c r="E9213">
        <v>3</v>
      </c>
      <c r="F9213">
        <v>319</v>
      </c>
      <c r="G9213">
        <v>40</v>
      </c>
      <c r="H9213">
        <v>160</v>
      </c>
      <c r="I9213">
        <v>3.1447000000000003E-2</v>
      </c>
      <c r="J9213">
        <v>3.1449999999999998E-3</v>
      </c>
      <c r="K9213">
        <v>2.8302000000000001E-2</v>
      </c>
      <c r="L9213">
        <v>99.221731000000005</v>
      </c>
      <c r="M9213">
        <f t="shared" si="143"/>
        <v>9.9990461049284587</v>
      </c>
    </row>
    <row r="9214" spans="1:13" x14ac:dyDescent="0.2">
      <c r="A9214" t="s">
        <v>44</v>
      </c>
      <c r="B9214">
        <v>400</v>
      </c>
      <c r="C9214">
        <v>4</v>
      </c>
      <c r="D9214" t="s">
        <v>15</v>
      </c>
      <c r="E9214">
        <v>4</v>
      </c>
      <c r="F9214">
        <v>319</v>
      </c>
      <c r="G9214">
        <v>40</v>
      </c>
      <c r="H9214">
        <v>160</v>
      </c>
      <c r="I9214">
        <v>3.7735999999999999E-2</v>
      </c>
      <c r="J9214">
        <v>3.1449999999999998E-3</v>
      </c>
      <c r="K9214">
        <v>3.4590999999999997E-2</v>
      </c>
      <c r="L9214">
        <v>98.409668999999994</v>
      </c>
      <c r="M9214">
        <f t="shared" si="143"/>
        <v>11.99872813990461</v>
      </c>
    </row>
    <row r="9215" spans="1:13" x14ac:dyDescent="0.2">
      <c r="A9215" t="s">
        <v>44</v>
      </c>
      <c r="B9215">
        <v>400</v>
      </c>
      <c r="C9215">
        <v>4</v>
      </c>
      <c r="D9215" t="s">
        <v>15</v>
      </c>
      <c r="E9215">
        <v>5</v>
      </c>
      <c r="F9215">
        <v>319</v>
      </c>
      <c r="G9215">
        <v>40</v>
      </c>
      <c r="H9215">
        <v>160</v>
      </c>
      <c r="I9215">
        <v>3.1447000000000003E-2</v>
      </c>
      <c r="J9215">
        <v>3.1449999999999998E-3</v>
      </c>
      <c r="K9215">
        <v>2.8302000000000001E-2</v>
      </c>
      <c r="L9215">
        <v>95.940583000000004</v>
      </c>
      <c r="M9215">
        <f t="shared" si="143"/>
        <v>9.9990461049284587</v>
      </c>
    </row>
    <row r="9216" spans="1:13" x14ac:dyDescent="0.2">
      <c r="A9216" t="s">
        <v>44</v>
      </c>
      <c r="B9216">
        <v>400</v>
      </c>
      <c r="C9216">
        <v>4</v>
      </c>
      <c r="D9216" t="s">
        <v>15</v>
      </c>
      <c r="E9216">
        <v>6</v>
      </c>
      <c r="F9216">
        <v>319</v>
      </c>
      <c r="G9216">
        <v>40</v>
      </c>
      <c r="H9216">
        <v>160</v>
      </c>
      <c r="I9216">
        <v>2.5156999999999999E-2</v>
      </c>
      <c r="J9216">
        <v>3.1449999999999998E-3</v>
      </c>
      <c r="K9216">
        <v>2.2013000000000001E-2</v>
      </c>
      <c r="L9216">
        <v>96.366381000000004</v>
      </c>
      <c r="M9216">
        <f t="shared" si="143"/>
        <v>7.9990461049284578</v>
      </c>
    </row>
    <row r="9217" spans="1:13" x14ac:dyDescent="0.2">
      <c r="A9217" t="s">
        <v>44</v>
      </c>
      <c r="B9217">
        <v>400</v>
      </c>
      <c r="C9217">
        <v>4</v>
      </c>
      <c r="D9217" t="s">
        <v>15</v>
      </c>
      <c r="E9217">
        <v>7</v>
      </c>
      <c r="F9217">
        <v>319</v>
      </c>
      <c r="G9217">
        <v>40</v>
      </c>
      <c r="H9217">
        <v>160</v>
      </c>
      <c r="I9217">
        <v>3.4590999999999997E-2</v>
      </c>
      <c r="J9217">
        <v>3.1449999999999998E-3</v>
      </c>
      <c r="K9217">
        <v>3.1447000000000003E-2</v>
      </c>
      <c r="L9217">
        <v>98.103044999999995</v>
      </c>
      <c r="M9217">
        <f t="shared" si="143"/>
        <v>10.99872813990461</v>
      </c>
    </row>
    <row r="9218" spans="1:13" x14ac:dyDescent="0.2">
      <c r="A9218" t="s">
        <v>44</v>
      </c>
      <c r="B9218">
        <v>400</v>
      </c>
      <c r="C9218">
        <v>5</v>
      </c>
      <c r="D9218" t="s">
        <v>13</v>
      </c>
      <c r="E9218">
        <v>0</v>
      </c>
      <c r="F9218">
        <v>319</v>
      </c>
      <c r="G9218">
        <v>32</v>
      </c>
      <c r="H9218">
        <v>160</v>
      </c>
      <c r="I9218">
        <v>9.4339999999999997E-3</v>
      </c>
      <c r="J9218">
        <v>3.1449999999999998E-3</v>
      </c>
      <c r="K9218">
        <v>6.2890000000000003E-3</v>
      </c>
      <c r="L9218">
        <v>120.774463</v>
      </c>
      <c r="M9218">
        <f t="shared" si="143"/>
        <v>2.9996820349761526</v>
      </c>
    </row>
    <row r="9219" spans="1:13" x14ac:dyDescent="0.2">
      <c r="A9219" t="s">
        <v>44</v>
      </c>
      <c r="B9219">
        <v>400</v>
      </c>
      <c r="C9219">
        <v>5</v>
      </c>
      <c r="D9219" t="s">
        <v>13</v>
      </c>
      <c r="E9219">
        <v>1</v>
      </c>
      <c r="F9219">
        <v>319</v>
      </c>
      <c r="G9219">
        <v>32</v>
      </c>
      <c r="H9219">
        <v>160</v>
      </c>
      <c r="I9219">
        <v>1.2579E-2</v>
      </c>
      <c r="J9219">
        <v>3.1449999999999998E-3</v>
      </c>
      <c r="K9219">
        <v>9.4339999999999997E-3</v>
      </c>
      <c r="L9219">
        <v>118.401211</v>
      </c>
      <c r="M9219">
        <f t="shared" ref="M9219:M9282" si="144">IF(I9219=0,1,I9219/J9219)</f>
        <v>3.999682034976153</v>
      </c>
    </row>
    <row r="9220" spans="1:13" x14ac:dyDescent="0.2">
      <c r="A9220" t="s">
        <v>44</v>
      </c>
      <c r="B9220">
        <v>400</v>
      </c>
      <c r="C9220">
        <v>5</v>
      </c>
      <c r="D9220" t="s">
        <v>13</v>
      </c>
      <c r="E9220">
        <v>2</v>
      </c>
      <c r="F9220">
        <v>319</v>
      </c>
      <c r="G9220">
        <v>32</v>
      </c>
      <c r="H9220">
        <v>160</v>
      </c>
      <c r="I9220">
        <v>2.2013000000000001E-2</v>
      </c>
      <c r="J9220">
        <v>3.1449999999999998E-3</v>
      </c>
      <c r="K9220">
        <v>1.8867999999999999E-2</v>
      </c>
      <c r="L9220">
        <v>120.72124100000001</v>
      </c>
      <c r="M9220">
        <f t="shared" si="144"/>
        <v>6.9993640699523061</v>
      </c>
    </row>
    <row r="9221" spans="1:13" x14ac:dyDescent="0.2">
      <c r="A9221" t="s">
        <v>44</v>
      </c>
      <c r="B9221">
        <v>400</v>
      </c>
      <c r="C9221">
        <v>5</v>
      </c>
      <c r="D9221" t="s">
        <v>13</v>
      </c>
      <c r="E9221">
        <v>3</v>
      </c>
      <c r="F9221">
        <v>319</v>
      </c>
      <c r="G9221">
        <v>32</v>
      </c>
      <c r="H9221">
        <v>160</v>
      </c>
      <c r="I9221">
        <v>2.2013000000000001E-2</v>
      </c>
      <c r="J9221">
        <v>3.1449999999999998E-3</v>
      </c>
      <c r="K9221">
        <v>1.8867999999999999E-2</v>
      </c>
      <c r="L9221">
        <v>121.269426</v>
      </c>
      <c r="M9221">
        <f t="shared" si="144"/>
        <v>6.9993640699523061</v>
      </c>
    </row>
    <row r="9222" spans="1:13" x14ac:dyDescent="0.2">
      <c r="A9222" t="s">
        <v>44</v>
      </c>
      <c r="B9222">
        <v>400</v>
      </c>
      <c r="C9222">
        <v>5</v>
      </c>
      <c r="D9222" t="s">
        <v>13</v>
      </c>
      <c r="E9222">
        <v>4</v>
      </c>
      <c r="F9222">
        <v>319</v>
      </c>
      <c r="G9222">
        <v>32</v>
      </c>
      <c r="H9222">
        <v>160</v>
      </c>
      <c r="I9222">
        <v>2.2013000000000001E-2</v>
      </c>
      <c r="J9222">
        <v>3.1449999999999998E-3</v>
      </c>
      <c r="K9222">
        <v>1.8867999999999999E-2</v>
      </c>
      <c r="L9222">
        <v>119.02276500000001</v>
      </c>
      <c r="M9222">
        <f t="shared" si="144"/>
        <v>6.9993640699523061</v>
      </c>
    </row>
    <row r="9223" spans="1:13" x14ac:dyDescent="0.2">
      <c r="A9223" t="s">
        <v>44</v>
      </c>
      <c r="B9223">
        <v>400</v>
      </c>
      <c r="C9223">
        <v>5</v>
      </c>
      <c r="D9223" t="s">
        <v>13</v>
      </c>
      <c r="E9223">
        <v>5</v>
      </c>
      <c r="F9223">
        <v>319</v>
      </c>
      <c r="G9223">
        <v>32</v>
      </c>
      <c r="H9223">
        <v>160</v>
      </c>
      <c r="I9223">
        <v>2.5156999999999999E-2</v>
      </c>
      <c r="J9223">
        <v>3.1449999999999998E-3</v>
      </c>
      <c r="K9223">
        <v>2.2013000000000001E-2</v>
      </c>
      <c r="L9223">
        <v>120.145278</v>
      </c>
      <c r="M9223">
        <f t="shared" si="144"/>
        <v>7.9990461049284578</v>
      </c>
    </row>
    <row r="9224" spans="1:13" x14ac:dyDescent="0.2">
      <c r="A9224" t="s">
        <v>44</v>
      </c>
      <c r="B9224">
        <v>400</v>
      </c>
      <c r="C9224">
        <v>5</v>
      </c>
      <c r="D9224" t="s">
        <v>13</v>
      </c>
      <c r="E9224">
        <v>6</v>
      </c>
      <c r="F9224">
        <v>319</v>
      </c>
      <c r="G9224">
        <v>32</v>
      </c>
      <c r="H9224">
        <v>160</v>
      </c>
      <c r="I9224">
        <v>2.2013000000000001E-2</v>
      </c>
      <c r="J9224">
        <v>3.1449999999999998E-3</v>
      </c>
      <c r="K9224">
        <v>1.8867999999999999E-2</v>
      </c>
      <c r="L9224">
        <v>119.105858</v>
      </c>
      <c r="M9224">
        <f t="shared" si="144"/>
        <v>6.9993640699523061</v>
      </c>
    </row>
    <row r="9225" spans="1:13" x14ac:dyDescent="0.2">
      <c r="A9225" t="s">
        <v>44</v>
      </c>
      <c r="B9225">
        <v>400</v>
      </c>
      <c r="C9225">
        <v>5</v>
      </c>
      <c r="D9225" t="s">
        <v>13</v>
      </c>
      <c r="E9225">
        <v>7</v>
      </c>
      <c r="F9225">
        <v>319</v>
      </c>
      <c r="G9225">
        <v>32</v>
      </c>
      <c r="H9225">
        <v>160</v>
      </c>
      <c r="I9225">
        <v>2.5156999999999999E-2</v>
      </c>
      <c r="J9225">
        <v>3.1449999999999998E-3</v>
      </c>
      <c r="K9225">
        <v>2.2013000000000001E-2</v>
      </c>
      <c r="L9225">
        <v>120.477293</v>
      </c>
      <c r="M9225">
        <f t="shared" si="144"/>
        <v>7.9990461049284578</v>
      </c>
    </row>
    <row r="9226" spans="1:13" x14ac:dyDescent="0.2">
      <c r="A9226" t="s">
        <v>44</v>
      </c>
      <c r="B9226">
        <v>400</v>
      </c>
      <c r="C9226">
        <v>5</v>
      </c>
      <c r="D9226" t="s">
        <v>14</v>
      </c>
      <c r="E9226">
        <v>0</v>
      </c>
      <c r="F9226">
        <v>319</v>
      </c>
      <c r="G9226">
        <v>32</v>
      </c>
      <c r="H9226">
        <v>160</v>
      </c>
      <c r="I9226">
        <v>3.1447000000000003E-2</v>
      </c>
      <c r="J9226">
        <v>3.1449999999999998E-3</v>
      </c>
      <c r="K9226">
        <v>2.8302000000000001E-2</v>
      </c>
      <c r="L9226">
        <v>105.669895</v>
      </c>
      <c r="M9226">
        <f t="shared" si="144"/>
        <v>9.9990461049284587</v>
      </c>
    </row>
    <row r="9227" spans="1:13" x14ac:dyDescent="0.2">
      <c r="A9227" t="s">
        <v>44</v>
      </c>
      <c r="B9227">
        <v>400</v>
      </c>
      <c r="C9227">
        <v>5</v>
      </c>
      <c r="D9227" t="s">
        <v>14</v>
      </c>
      <c r="E9227">
        <v>1</v>
      </c>
      <c r="F9227">
        <v>319</v>
      </c>
      <c r="G9227">
        <v>32</v>
      </c>
      <c r="H9227">
        <v>160</v>
      </c>
      <c r="I9227">
        <v>3.1447000000000003E-2</v>
      </c>
      <c r="J9227">
        <v>3.1449999999999998E-3</v>
      </c>
      <c r="K9227">
        <v>2.8302000000000001E-2</v>
      </c>
      <c r="L9227">
        <v>106.117307</v>
      </c>
      <c r="M9227">
        <f t="shared" si="144"/>
        <v>9.9990461049284587</v>
      </c>
    </row>
    <row r="9228" spans="1:13" x14ac:dyDescent="0.2">
      <c r="A9228" t="s">
        <v>44</v>
      </c>
      <c r="B9228">
        <v>400</v>
      </c>
      <c r="C9228">
        <v>5</v>
      </c>
      <c r="D9228" t="s">
        <v>14</v>
      </c>
      <c r="E9228">
        <v>2</v>
      </c>
      <c r="F9228">
        <v>319</v>
      </c>
      <c r="G9228">
        <v>32</v>
      </c>
      <c r="H9228">
        <v>160</v>
      </c>
      <c r="I9228">
        <v>2.5156999999999999E-2</v>
      </c>
      <c r="J9228">
        <v>3.1449999999999998E-3</v>
      </c>
      <c r="K9228">
        <v>2.2013000000000001E-2</v>
      </c>
      <c r="L9228">
        <v>104.860197</v>
      </c>
      <c r="M9228">
        <f t="shared" si="144"/>
        <v>7.9990461049284578</v>
      </c>
    </row>
    <row r="9229" spans="1:13" x14ac:dyDescent="0.2">
      <c r="A9229" t="s">
        <v>44</v>
      </c>
      <c r="B9229">
        <v>400</v>
      </c>
      <c r="C9229">
        <v>5</v>
      </c>
      <c r="D9229" t="s">
        <v>14</v>
      </c>
      <c r="E9229">
        <v>3</v>
      </c>
      <c r="F9229">
        <v>319</v>
      </c>
      <c r="G9229">
        <v>32</v>
      </c>
      <c r="H9229">
        <v>160</v>
      </c>
      <c r="I9229">
        <v>1.8867999999999999E-2</v>
      </c>
      <c r="J9229">
        <v>3.1449999999999998E-3</v>
      </c>
      <c r="K9229">
        <v>1.5723000000000001E-2</v>
      </c>
      <c r="L9229">
        <v>106.21918700000001</v>
      </c>
      <c r="M9229">
        <f t="shared" si="144"/>
        <v>5.9993640699523052</v>
      </c>
    </row>
    <row r="9230" spans="1:13" x14ac:dyDescent="0.2">
      <c r="A9230" t="s">
        <v>44</v>
      </c>
      <c r="B9230">
        <v>400</v>
      </c>
      <c r="C9230">
        <v>5</v>
      </c>
      <c r="D9230" t="s">
        <v>14</v>
      </c>
      <c r="E9230">
        <v>4</v>
      </c>
      <c r="F9230">
        <v>319</v>
      </c>
      <c r="G9230">
        <v>32</v>
      </c>
      <c r="H9230">
        <v>160</v>
      </c>
      <c r="I9230">
        <v>1.8867999999999999E-2</v>
      </c>
      <c r="J9230">
        <v>3.1449999999999998E-3</v>
      </c>
      <c r="K9230">
        <v>1.5723000000000001E-2</v>
      </c>
      <c r="L9230">
        <v>104.324147</v>
      </c>
      <c r="M9230">
        <f t="shared" si="144"/>
        <v>5.9993640699523052</v>
      </c>
    </row>
    <row r="9231" spans="1:13" x14ac:dyDescent="0.2">
      <c r="A9231" t="s">
        <v>44</v>
      </c>
      <c r="B9231">
        <v>400</v>
      </c>
      <c r="C9231">
        <v>5</v>
      </c>
      <c r="D9231" t="s">
        <v>14</v>
      </c>
      <c r="E9231">
        <v>5</v>
      </c>
      <c r="F9231">
        <v>319</v>
      </c>
      <c r="G9231">
        <v>32</v>
      </c>
      <c r="H9231">
        <v>160</v>
      </c>
      <c r="I9231">
        <v>3.1447000000000003E-2</v>
      </c>
      <c r="J9231">
        <v>3.1449999999999998E-3</v>
      </c>
      <c r="K9231">
        <v>2.8302000000000001E-2</v>
      </c>
      <c r="L9231">
        <v>106.10295499999999</v>
      </c>
      <c r="M9231">
        <f t="shared" si="144"/>
        <v>9.9990461049284587</v>
      </c>
    </row>
    <row r="9232" spans="1:13" x14ac:dyDescent="0.2">
      <c r="A9232" t="s">
        <v>44</v>
      </c>
      <c r="B9232">
        <v>400</v>
      </c>
      <c r="C9232">
        <v>5</v>
      </c>
      <c r="D9232" t="s">
        <v>14</v>
      </c>
      <c r="E9232">
        <v>6</v>
      </c>
      <c r="F9232">
        <v>319</v>
      </c>
      <c r="G9232">
        <v>32</v>
      </c>
      <c r="H9232">
        <v>160</v>
      </c>
      <c r="I9232">
        <v>2.8302000000000001E-2</v>
      </c>
      <c r="J9232">
        <v>3.1449999999999998E-3</v>
      </c>
      <c r="K9232">
        <v>2.5156999999999999E-2</v>
      </c>
      <c r="L9232">
        <v>105.77822</v>
      </c>
      <c r="M9232">
        <f t="shared" si="144"/>
        <v>8.9990461049284587</v>
      </c>
    </row>
    <row r="9233" spans="1:13" x14ac:dyDescent="0.2">
      <c r="A9233" t="s">
        <v>44</v>
      </c>
      <c r="B9233">
        <v>400</v>
      </c>
      <c r="C9233">
        <v>5</v>
      </c>
      <c r="D9233" t="s">
        <v>14</v>
      </c>
      <c r="E9233">
        <v>7</v>
      </c>
      <c r="F9233">
        <v>319</v>
      </c>
      <c r="G9233">
        <v>32</v>
      </c>
      <c r="H9233">
        <v>160</v>
      </c>
      <c r="I9233">
        <v>2.5156999999999999E-2</v>
      </c>
      <c r="J9233">
        <v>3.1449999999999998E-3</v>
      </c>
      <c r="K9233">
        <v>2.2013000000000001E-2</v>
      </c>
      <c r="L9233">
        <v>106.640081</v>
      </c>
      <c r="M9233">
        <f t="shared" si="144"/>
        <v>7.9990461049284578</v>
      </c>
    </row>
    <row r="9234" spans="1:13" x14ac:dyDescent="0.2">
      <c r="A9234" t="s">
        <v>44</v>
      </c>
      <c r="B9234">
        <v>400</v>
      </c>
      <c r="C9234">
        <v>5</v>
      </c>
      <c r="D9234" t="s">
        <v>15</v>
      </c>
      <c r="E9234">
        <v>0</v>
      </c>
      <c r="F9234">
        <v>319</v>
      </c>
      <c r="G9234">
        <v>32</v>
      </c>
      <c r="H9234">
        <v>160</v>
      </c>
      <c r="I9234">
        <v>2.8302000000000001E-2</v>
      </c>
      <c r="J9234">
        <v>3.1449999999999998E-3</v>
      </c>
      <c r="K9234">
        <v>2.5156999999999999E-2</v>
      </c>
      <c r="L9234">
        <v>97.147300000000001</v>
      </c>
      <c r="M9234">
        <f t="shared" si="144"/>
        <v>8.9990461049284587</v>
      </c>
    </row>
    <row r="9235" spans="1:13" x14ac:dyDescent="0.2">
      <c r="A9235" t="s">
        <v>44</v>
      </c>
      <c r="B9235">
        <v>400</v>
      </c>
      <c r="C9235">
        <v>5</v>
      </c>
      <c r="D9235" t="s">
        <v>15</v>
      </c>
      <c r="E9235">
        <v>1</v>
      </c>
      <c r="F9235">
        <v>319</v>
      </c>
      <c r="G9235">
        <v>32</v>
      </c>
      <c r="H9235">
        <v>160</v>
      </c>
      <c r="I9235">
        <v>3.4590999999999997E-2</v>
      </c>
      <c r="J9235">
        <v>3.1449999999999998E-3</v>
      </c>
      <c r="K9235">
        <v>3.1447000000000003E-2</v>
      </c>
      <c r="L9235">
        <v>96.506923999999998</v>
      </c>
      <c r="M9235">
        <f t="shared" si="144"/>
        <v>10.99872813990461</v>
      </c>
    </row>
    <row r="9236" spans="1:13" x14ac:dyDescent="0.2">
      <c r="A9236" t="s">
        <v>44</v>
      </c>
      <c r="B9236">
        <v>400</v>
      </c>
      <c r="C9236">
        <v>5</v>
      </c>
      <c r="D9236" t="s">
        <v>15</v>
      </c>
      <c r="E9236">
        <v>2</v>
      </c>
      <c r="F9236">
        <v>319</v>
      </c>
      <c r="G9236">
        <v>32</v>
      </c>
      <c r="H9236">
        <v>160</v>
      </c>
      <c r="I9236">
        <v>4.0881000000000001E-2</v>
      </c>
      <c r="J9236">
        <v>3.1449999999999998E-3</v>
      </c>
      <c r="K9236">
        <v>3.7735999999999999E-2</v>
      </c>
      <c r="L9236">
        <v>95.088240999999996</v>
      </c>
      <c r="M9236">
        <f t="shared" si="144"/>
        <v>12.998728139904612</v>
      </c>
    </row>
    <row r="9237" spans="1:13" x14ac:dyDescent="0.2">
      <c r="A9237" t="s">
        <v>44</v>
      </c>
      <c r="B9237">
        <v>400</v>
      </c>
      <c r="C9237">
        <v>5</v>
      </c>
      <c r="D9237" t="s">
        <v>15</v>
      </c>
      <c r="E9237">
        <v>3</v>
      </c>
      <c r="F9237">
        <v>319</v>
      </c>
      <c r="G9237">
        <v>32</v>
      </c>
      <c r="H9237">
        <v>160</v>
      </c>
      <c r="I9237">
        <v>2.5156999999999999E-2</v>
      </c>
      <c r="J9237">
        <v>3.1449999999999998E-3</v>
      </c>
      <c r="K9237">
        <v>2.2013000000000001E-2</v>
      </c>
      <c r="L9237">
        <v>96.013476999999995</v>
      </c>
      <c r="M9237">
        <f t="shared" si="144"/>
        <v>7.9990461049284578</v>
      </c>
    </row>
    <row r="9238" spans="1:13" x14ac:dyDescent="0.2">
      <c r="A9238" t="s">
        <v>44</v>
      </c>
      <c r="B9238">
        <v>400</v>
      </c>
      <c r="C9238">
        <v>5</v>
      </c>
      <c r="D9238" t="s">
        <v>15</v>
      </c>
      <c r="E9238">
        <v>4</v>
      </c>
      <c r="F9238">
        <v>319</v>
      </c>
      <c r="G9238">
        <v>32</v>
      </c>
      <c r="H9238">
        <v>160</v>
      </c>
      <c r="I9238">
        <v>3.4590999999999997E-2</v>
      </c>
      <c r="J9238">
        <v>3.1449999999999998E-3</v>
      </c>
      <c r="K9238">
        <v>3.1447000000000003E-2</v>
      </c>
      <c r="L9238">
        <v>95.340722999999997</v>
      </c>
      <c r="M9238">
        <f t="shared" si="144"/>
        <v>10.99872813990461</v>
      </c>
    </row>
    <row r="9239" spans="1:13" x14ac:dyDescent="0.2">
      <c r="A9239" t="s">
        <v>44</v>
      </c>
      <c r="B9239">
        <v>400</v>
      </c>
      <c r="C9239">
        <v>5</v>
      </c>
      <c r="D9239" t="s">
        <v>15</v>
      </c>
      <c r="E9239">
        <v>5</v>
      </c>
      <c r="F9239">
        <v>319</v>
      </c>
      <c r="G9239">
        <v>32</v>
      </c>
      <c r="H9239">
        <v>160</v>
      </c>
      <c r="I9239">
        <v>3.1447000000000003E-2</v>
      </c>
      <c r="J9239">
        <v>3.1449999999999998E-3</v>
      </c>
      <c r="K9239">
        <v>2.8302000000000001E-2</v>
      </c>
      <c r="L9239">
        <v>94.625547999999995</v>
      </c>
      <c r="M9239">
        <f t="shared" si="144"/>
        <v>9.9990461049284587</v>
      </c>
    </row>
    <row r="9240" spans="1:13" x14ac:dyDescent="0.2">
      <c r="A9240" t="s">
        <v>44</v>
      </c>
      <c r="B9240">
        <v>400</v>
      </c>
      <c r="C9240">
        <v>5</v>
      </c>
      <c r="D9240" t="s">
        <v>15</v>
      </c>
      <c r="E9240">
        <v>6</v>
      </c>
      <c r="F9240">
        <v>319</v>
      </c>
      <c r="G9240">
        <v>32</v>
      </c>
      <c r="H9240">
        <v>160</v>
      </c>
      <c r="I9240">
        <v>1.5723000000000001E-2</v>
      </c>
      <c r="J9240">
        <v>3.1449999999999998E-3</v>
      </c>
      <c r="K9240">
        <v>1.2579E-2</v>
      </c>
      <c r="L9240">
        <v>97.161989000000005</v>
      </c>
      <c r="M9240">
        <f t="shared" si="144"/>
        <v>4.9993640699523061</v>
      </c>
    </row>
    <row r="9241" spans="1:13" x14ac:dyDescent="0.2">
      <c r="A9241" t="s">
        <v>44</v>
      </c>
      <c r="B9241">
        <v>400</v>
      </c>
      <c r="C9241">
        <v>5</v>
      </c>
      <c r="D9241" t="s">
        <v>15</v>
      </c>
      <c r="E9241">
        <v>7</v>
      </c>
      <c r="F9241">
        <v>319</v>
      </c>
      <c r="G9241">
        <v>32</v>
      </c>
      <c r="H9241">
        <v>160</v>
      </c>
      <c r="I9241">
        <v>2.5156999999999999E-2</v>
      </c>
      <c r="J9241">
        <v>3.1449999999999998E-3</v>
      </c>
      <c r="K9241">
        <v>2.2013000000000001E-2</v>
      </c>
      <c r="L9241">
        <v>96.078005000000005</v>
      </c>
      <c r="M9241">
        <f t="shared" si="144"/>
        <v>7.9990461049284578</v>
      </c>
    </row>
    <row r="9242" spans="1:13" x14ac:dyDescent="0.2">
      <c r="A9242" t="s">
        <v>44</v>
      </c>
      <c r="B9242">
        <v>600</v>
      </c>
      <c r="C9242">
        <v>1</v>
      </c>
      <c r="D9242" t="s">
        <v>13</v>
      </c>
      <c r="E9242">
        <v>0</v>
      </c>
      <c r="F9242">
        <v>213</v>
      </c>
      <c r="G9242">
        <v>107</v>
      </c>
      <c r="H9242">
        <v>107</v>
      </c>
      <c r="I9242">
        <v>8.0188999999999996E-2</v>
      </c>
      <c r="J9242">
        <v>4.7169999999999998E-3</v>
      </c>
      <c r="K9242">
        <v>7.5471999999999997E-2</v>
      </c>
      <c r="L9242">
        <v>77.457212999999996</v>
      </c>
      <c r="M9242">
        <f t="shared" si="144"/>
        <v>17</v>
      </c>
    </row>
    <row r="9243" spans="1:13" x14ac:dyDescent="0.2">
      <c r="A9243" t="s">
        <v>44</v>
      </c>
      <c r="B9243">
        <v>600</v>
      </c>
      <c r="C9243">
        <v>1</v>
      </c>
      <c r="D9243" t="s">
        <v>13</v>
      </c>
      <c r="E9243">
        <v>1</v>
      </c>
      <c r="F9243">
        <v>213</v>
      </c>
      <c r="G9243">
        <v>107</v>
      </c>
      <c r="H9243">
        <v>107</v>
      </c>
      <c r="I9243">
        <v>6.1321000000000001E-2</v>
      </c>
      <c r="J9243">
        <v>4.7169999999999998E-3</v>
      </c>
      <c r="K9243">
        <v>5.6604000000000002E-2</v>
      </c>
      <c r="L9243">
        <v>76.893082000000007</v>
      </c>
      <c r="M9243">
        <f t="shared" si="144"/>
        <v>13</v>
      </c>
    </row>
    <row r="9244" spans="1:13" x14ac:dyDescent="0.2">
      <c r="A9244" t="s">
        <v>44</v>
      </c>
      <c r="B9244">
        <v>600</v>
      </c>
      <c r="C9244">
        <v>1</v>
      </c>
      <c r="D9244" t="s">
        <v>13</v>
      </c>
      <c r="E9244">
        <v>2</v>
      </c>
      <c r="F9244">
        <v>213</v>
      </c>
      <c r="G9244">
        <v>107</v>
      </c>
      <c r="H9244">
        <v>107</v>
      </c>
      <c r="I9244">
        <v>7.5471999999999997E-2</v>
      </c>
      <c r="J9244">
        <v>4.7169999999999998E-3</v>
      </c>
      <c r="K9244">
        <v>7.0754999999999998E-2</v>
      </c>
      <c r="L9244">
        <v>76.515563999999998</v>
      </c>
      <c r="M9244">
        <f t="shared" si="144"/>
        <v>16</v>
      </c>
    </row>
    <row r="9245" spans="1:13" x14ac:dyDescent="0.2">
      <c r="A9245" t="s">
        <v>44</v>
      </c>
      <c r="B9245">
        <v>600</v>
      </c>
      <c r="C9245">
        <v>1</v>
      </c>
      <c r="D9245" t="s">
        <v>13</v>
      </c>
      <c r="E9245">
        <v>3</v>
      </c>
      <c r="F9245">
        <v>213</v>
      </c>
      <c r="G9245">
        <v>107</v>
      </c>
      <c r="H9245">
        <v>107</v>
      </c>
      <c r="I9245">
        <v>6.1321000000000001E-2</v>
      </c>
      <c r="J9245">
        <v>4.7169999999999998E-3</v>
      </c>
      <c r="K9245">
        <v>5.6604000000000002E-2</v>
      </c>
      <c r="L9245">
        <v>79.640047999999993</v>
      </c>
      <c r="M9245">
        <f t="shared" si="144"/>
        <v>13</v>
      </c>
    </row>
    <row r="9246" spans="1:13" x14ac:dyDescent="0.2">
      <c r="A9246" t="s">
        <v>44</v>
      </c>
      <c r="B9246">
        <v>600</v>
      </c>
      <c r="C9246">
        <v>1</v>
      </c>
      <c r="D9246" t="s">
        <v>13</v>
      </c>
      <c r="E9246">
        <v>4</v>
      </c>
      <c r="F9246">
        <v>213</v>
      </c>
      <c r="G9246">
        <v>107</v>
      </c>
      <c r="H9246">
        <v>107</v>
      </c>
      <c r="I9246">
        <v>5.6604000000000002E-2</v>
      </c>
      <c r="J9246">
        <v>4.7169999999999998E-3</v>
      </c>
      <c r="K9246">
        <v>5.1887000000000003E-2</v>
      </c>
      <c r="L9246">
        <v>76.269126</v>
      </c>
      <c r="M9246">
        <f t="shared" si="144"/>
        <v>12</v>
      </c>
    </row>
    <row r="9247" spans="1:13" x14ac:dyDescent="0.2">
      <c r="A9247" t="s">
        <v>44</v>
      </c>
      <c r="B9247">
        <v>600</v>
      </c>
      <c r="C9247">
        <v>1</v>
      </c>
      <c r="D9247" t="s">
        <v>13</v>
      </c>
      <c r="E9247">
        <v>5</v>
      </c>
      <c r="F9247">
        <v>213</v>
      </c>
      <c r="G9247">
        <v>107</v>
      </c>
      <c r="H9247">
        <v>107</v>
      </c>
      <c r="I9247">
        <v>8.0188999999999996E-2</v>
      </c>
      <c r="J9247">
        <v>4.7169999999999998E-3</v>
      </c>
      <c r="K9247">
        <v>7.5471999999999997E-2</v>
      </c>
      <c r="L9247">
        <v>76.808356000000003</v>
      </c>
      <c r="M9247">
        <f t="shared" si="144"/>
        <v>17</v>
      </c>
    </row>
    <row r="9248" spans="1:13" x14ac:dyDescent="0.2">
      <c r="A9248" t="s">
        <v>44</v>
      </c>
      <c r="B9248">
        <v>600</v>
      </c>
      <c r="C9248">
        <v>1</v>
      </c>
      <c r="D9248" t="s">
        <v>13</v>
      </c>
      <c r="E9248">
        <v>6</v>
      </c>
      <c r="F9248">
        <v>213</v>
      </c>
      <c r="G9248">
        <v>107</v>
      </c>
      <c r="H9248">
        <v>107</v>
      </c>
      <c r="I9248">
        <v>6.6037999999999999E-2</v>
      </c>
      <c r="J9248">
        <v>4.7169999999999998E-3</v>
      </c>
      <c r="K9248">
        <v>6.1321000000000001E-2</v>
      </c>
      <c r="L9248">
        <v>77.378664999999998</v>
      </c>
      <c r="M9248">
        <f t="shared" si="144"/>
        <v>14</v>
      </c>
    </row>
    <row r="9249" spans="1:13" x14ac:dyDescent="0.2">
      <c r="A9249" t="s">
        <v>44</v>
      </c>
      <c r="B9249">
        <v>600</v>
      </c>
      <c r="C9249">
        <v>1</v>
      </c>
      <c r="D9249" t="s">
        <v>13</v>
      </c>
      <c r="E9249">
        <v>7</v>
      </c>
      <c r="F9249">
        <v>213</v>
      </c>
      <c r="G9249">
        <v>107</v>
      </c>
      <c r="H9249">
        <v>107</v>
      </c>
      <c r="I9249">
        <v>5.1887000000000003E-2</v>
      </c>
      <c r="J9249">
        <v>4.7169999999999998E-3</v>
      </c>
      <c r="K9249">
        <v>4.7169999999999997E-2</v>
      </c>
      <c r="L9249">
        <v>77.840451999999999</v>
      </c>
      <c r="M9249">
        <f t="shared" si="144"/>
        <v>11.000000000000002</v>
      </c>
    </row>
    <row r="9250" spans="1:13" x14ac:dyDescent="0.2">
      <c r="A9250" t="s">
        <v>44</v>
      </c>
      <c r="B9250">
        <v>600</v>
      </c>
      <c r="C9250">
        <v>1</v>
      </c>
      <c r="D9250" t="s">
        <v>14</v>
      </c>
      <c r="E9250">
        <v>0</v>
      </c>
      <c r="F9250">
        <v>213</v>
      </c>
      <c r="G9250">
        <v>107</v>
      </c>
      <c r="H9250">
        <v>107</v>
      </c>
      <c r="I9250">
        <v>6.6037999999999999E-2</v>
      </c>
      <c r="J9250">
        <v>4.7169999999999998E-3</v>
      </c>
      <c r="K9250">
        <v>6.1321000000000001E-2</v>
      </c>
      <c r="L9250">
        <v>68.188383000000002</v>
      </c>
      <c r="M9250">
        <f t="shared" si="144"/>
        <v>14</v>
      </c>
    </row>
    <row r="9251" spans="1:13" x14ac:dyDescent="0.2">
      <c r="A9251" t="s">
        <v>44</v>
      </c>
      <c r="B9251">
        <v>600</v>
      </c>
      <c r="C9251">
        <v>1</v>
      </c>
      <c r="D9251" t="s">
        <v>14</v>
      </c>
      <c r="E9251">
        <v>1</v>
      </c>
      <c r="F9251">
        <v>213</v>
      </c>
      <c r="G9251">
        <v>107</v>
      </c>
      <c r="H9251">
        <v>107</v>
      </c>
      <c r="I9251">
        <v>5.6604000000000002E-2</v>
      </c>
      <c r="J9251">
        <v>4.7169999999999998E-3</v>
      </c>
      <c r="K9251">
        <v>5.1887000000000003E-2</v>
      </c>
      <c r="L9251">
        <v>67.380114000000006</v>
      </c>
      <c r="M9251">
        <f t="shared" si="144"/>
        <v>12</v>
      </c>
    </row>
    <row r="9252" spans="1:13" x14ac:dyDescent="0.2">
      <c r="A9252" t="s">
        <v>44</v>
      </c>
      <c r="B9252">
        <v>600</v>
      </c>
      <c r="C9252">
        <v>1</v>
      </c>
      <c r="D9252" t="s">
        <v>14</v>
      </c>
      <c r="E9252">
        <v>2</v>
      </c>
      <c r="F9252">
        <v>213</v>
      </c>
      <c r="G9252">
        <v>107</v>
      </c>
      <c r="H9252">
        <v>107</v>
      </c>
      <c r="I9252">
        <v>6.1321000000000001E-2</v>
      </c>
      <c r="J9252">
        <v>4.7169999999999998E-3</v>
      </c>
      <c r="K9252">
        <v>5.6604000000000002E-2</v>
      </c>
      <c r="L9252">
        <v>67.053927999999999</v>
      </c>
      <c r="M9252">
        <f t="shared" si="144"/>
        <v>13</v>
      </c>
    </row>
    <row r="9253" spans="1:13" x14ac:dyDescent="0.2">
      <c r="A9253" t="s">
        <v>44</v>
      </c>
      <c r="B9253">
        <v>600</v>
      </c>
      <c r="C9253">
        <v>1</v>
      </c>
      <c r="D9253" t="s">
        <v>14</v>
      </c>
      <c r="E9253">
        <v>3</v>
      </c>
      <c r="F9253">
        <v>213</v>
      </c>
      <c r="G9253">
        <v>107</v>
      </c>
      <c r="H9253">
        <v>107</v>
      </c>
      <c r="I9253">
        <v>3.7735999999999999E-2</v>
      </c>
      <c r="J9253">
        <v>4.7169999999999998E-3</v>
      </c>
      <c r="K9253">
        <v>3.3019E-2</v>
      </c>
      <c r="L9253">
        <v>68.078969000000001</v>
      </c>
      <c r="M9253">
        <f t="shared" si="144"/>
        <v>8</v>
      </c>
    </row>
    <row r="9254" spans="1:13" x14ac:dyDescent="0.2">
      <c r="A9254" t="s">
        <v>44</v>
      </c>
      <c r="B9254">
        <v>600</v>
      </c>
      <c r="C9254">
        <v>1</v>
      </c>
      <c r="D9254" t="s">
        <v>14</v>
      </c>
      <c r="E9254">
        <v>4</v>
      </c>
      <c r="F9254">
        <v>213</v>
      </c>
      <c r="G9254">
        <v>107</v>
      </c>
      <c r="H9254">
        <v>107</v>
      </c>
      <c r="I9254">
        <v>3.3019E-2</v>
      </c>
      <c r="J9254">
        <v>4.7169999999999998E-3</v>
      </c>
      <c r="K9254">
        <v>2.8302000000000001E-2</v>
      </c>
      <c r="L9254">
        <v>67.123076999999995</v>
      </c>
      <c r="M9254">
        <f t="shared" si="144"/>
        <v>7</v>
      </c>
    </row>
    <row r="9255" spans="1:13" x14ac:dyDescent="0.2">
      <c r="A9255" t="s">
        <v>44</v>
      </c>
      <c r="B9255">
        <v>600</v>
      </c>
      <c r="C9255">
        <v>1</v>
      </c>
      <c r="D9255" t="s">
        <v>14</v>
      </c>
      <c r="E9255">
        <v>5</v>
      </c>
      <c r="F9255">
        <v>213</v>
      </c>
      <c r="G9255">
        <v>107</v>
      </c>
      <c r="H9255">
        <v>107</v>
      </c>
      <c r="I9255">
        <v>7.0754999999999998E-2</v>
      </c>
      <c r="J9255">
        <v>4.7169999999999998E-3</v>
      </c>
      <c r="K9255">
        <v>6.6037999999999999E-2</v>
      </c>
      <c r="L9255">
        <v>67.443126000000007</v>
      </c>
      <c r="M9255">
        <f t="shared" si="144"/>
        <v>15</v>
      </c>
    </row>
    <row r="9256" spans="1:13" x14ac:dyDescent="0.2">
      <c r="A9256" t="s">
        <v>44</v>
      </c>
      <c r="B9256">
        <v>600</v>
      </c>
      <c r="C9256">
        <v>1</v>
      </c>
      <c r="D9256" t="s">
        <v>14</v>
      </c>
      <c r="E9256">
        <v>6</v>
      </c>
      <c r="F9256">
        <v>213</v>
      </c>
      <c r="G9256">
        <v>107</v>
      </c>
      <c r="H9256">
        <v>107</v>
      </c>
      <c r="I9256">
        <v>3.7735999999999999E-2</v>
      </c>
      <c r="J9256">
        <v>4.7169999999999998E-3</v>
      </c>
      <c r="K9256">
        <v>3.3019E-2</v>
      </c>
      <c r="L9256">
        <v>66.981941000000006</v>
      </c>
      <c r="M9256">
        <f t="shared" si="144"/>
        <v>8</v>
      </c>
    </row>
    <row r="9257" spans="1:13" x14ac:dyDescent="0.2">
      <c r="A9257" t="s">
        <v>44</v>
      </c>
      <c r="B9257">
        <v>600</v>
      </c>
      <c r="C9257">
        <v>1</v>
      </c>
      <c r="D9257" t="s">
        <v>14</v>
      </c>
      <c r="E9257">
        <v>7</v>
      </c>
      <c r="F9257">
        <v>213</v>
      </c>
      <c r="G9257">
        <v>107</v>
      </c>
      <c r="H9257">
        <v>107</v>
      </c>
      <c r="I9257">
        <v>6.6037999999999999E-2</v>
      </c>
      <c r="J9257">
        <v>4.7169999999999998E-3</v>
      </c>
      <c r="K9257">
        <v>6.1321000000000001E-2</v>
      </c>
      <c r="L9257">
        <v>66.840889000000004</v>
      </c>
      <c r="M9257">
        <f t="shared" si="144"/>
        <v>14</v>
      </c>
    </row>
    <row r="9258" spans="1:13" x14ac:dyDescent="0.2">
      <c r="A9258" t="s">
        <v>44</v>
      </c>
      <c r="B9258">
        <v>600</v>
      </c>
      <c r="C9258">
        <v>1</v>
      </c>
      <c r="D9258" t="s">
        <v>15</v>
      </c>
      <c r="E9258">
        <v>0</v>
      </c>
      <c r="F9258">
        <v>213</v>
      </c>
      <c r="G9258">
        <v>107</v>
      </c>
      <c r="H9258">
        <v>107</v>
      </c>
      <c r="I9258">
        <v>9.4339999999999993E-2</v>
      </c>
      <c r="J9258">
        <v>4.7169999999999998E-3</v>
      </c>
      <c r="K9258">
        <v>8.9622999999999994E-2</v>
      </c>
      <c r="L9258">
        <v>59.935957000000002</v>
      </c>
      <c r="M9258">
        <f t="shared" si="144"/>
        <v>20</v>
      </c>
    </row>
    <row r="9259" spans="1:13" x14ac:dyDescent="0.2">
      <c r="A9259" t="s">
        <v>44</v>
      </c>
      <c r="B9259">
        <v>600</v>
      </c>
      <c r="C9259">
        <v>1</v>
      </c>
      <c r="D9259" t="s">
        <v>15</v>
      </c>
      <c r="E9259">
        <v>1</v>
      </c>
      <c r="F9259">
        <v>213</v>
      </c>
      <c r="G9259">
        <v>107</v>
      </c>
      <c r="H9259">
        <v>107</v>
      </c>
      <c r="I9259">
        <v>6.1321000000000001E-2</v>
      </c>
      <c r="J9259">
        <v>4.7169999999999998E-3</v>
      </c>
      <c r="K9259">
        <v>5.6604000000000002E-2</v>
      </c>
      <c r="L9259">
        <v>61.391728000000001</v>
      </c>
      <c r="M9259">
        <f t="shared" si="144"/>
        <v>13</v>
      </c>
    </row>
    <row r="9260" spans="1:13" x14ac:dyDescent="0.2">
      <c r="A9260" t="s">
        <v>44</v>
      </c>
      <c r="B9260">
        <v>600</v>
      </c>
      <c r="C9260">
        <v>1</v>
      </c>
      <c r="D9260" t="s">
        <v>15</v>
      </c>
      <c r="E9260">
        <v>2</v>
      </c>
      <c r="F9260">
        <v>213</v>
      </c>
      <c r="G9260">
        <v>107</v>
      </c>
      <c r="H9260">
        <v>107</v>
      </c>
      <c r="I9260">
        <v>7.5471999999999997E-2</v>
      </c>
      <c r="J9260">
        <v>4.7169999999999998E-3</v>
      </c>
      <c r="K9260">
        <v>7.0754999999999998E-2</v>
      </c>
      <c r="L9260">
        <v>61.258212999999998</v>
      </c>
      <c r="M9260">
        <f t="shared" si="144"/>
        <v>16</v>
      </c>
    </row>
    <row r="9261" spans="1:13" x14ac:dyDescent="0.2">
      <c r="A9261" t="s">
        <v>44</v>
      </c>
      <c r="B9261">
        <v>600</v>
      </c>
      <c r="C9261">
        <v>1</v>
      </c>
      <c r="D9261" t="s">
        <v>15</v>
      </c>
      <c r="E9261">
        <v>3</v>
      </c>
      <c r="F9261">
        <v>213</v>
      </c>
      <c r="G9261">
        <v>107</v>
      </c>
      <c r="H9261">
        <v>107</v>
      </c>
      <c r="I9261">
        <v>5.1887000000000003E-2</v>
      </c>
      <c r="J9261">
        <v>4.7169999999999998E-3</v>
      </c>
      <c r="K9261">
        <v>4.7169999999999997E-2</v>
      </c>
      <c r="L9261">
        <v>61.256174999999999</v>
      </c>
      <c r="M9261">
        <f t="shared" si="144"/>
        <v>11.000000000000002</v>
      </c>
    </row>
    <row r="9262" spans="1:13" x14ac:dyDescent="0.2">
      <c r="A9262" t="s">
        <v>44</v>
      </c>
      <c r="B9262">
        <v>600</v>
      </c>
      <c r="C9262">
        <v>1</v>
      </c>
      <c r="D9262" t="s">
        <v>15</v>
      </c>
      <c r="E9262">
        <v>4</v>
      </c>
      <c r="F9262">
        <v>213</v>
      </c>
      <c r="G9262">
        <v>107</v>
      </c>
      <c r="H9262">
        <v>107</v>
      </c>
      <c r="I9262">
        <v>5.6604000000000002E-2</v>
      </c>
      <c r="J9262">
        <v>4.7169999999999998E-3</v>
      </c>
      <c r="K9262">
        <v>5.1887000000000003E-2</v>
      </c>
      <c r="L9262">
        <v>59.094520000000003</v>
      </c>
      <c r="M9262">
        <f t="shared" si="144"/>
        <v>12</v>
      </c>
    </row>
    <row r="9263" spans="1:13" x14ac:dyDescent="0.2">
      <c r="A9263" t="s">
        <v>44</v>
      </c>
      <c r="B9263">
        <v>600</v>
      </c>
      <c r="C9263">
        <v>1</v>
      </c>
      <c r="D9263" t="s">
        <v>15</v>
      </c>
      <c r="E9263">
        <v>5</v>
      </c>
      <c r="F9263">
        <v>213</v>
      </c>
      <c r="G9263">
        <v>107</v>
      </c>
      <c r="H9263">
        <v>107</v>
      </c>
      <c r="I9263">
        <v>6.6037999999999999E-2</v>
      </c>
      <c r="J9263">
        <v>4.7169999999999998E-3</v>
      </c>
      <c r="K9263">
        <v>6.1321000000000001E-2</v>
      </c>
      <c r="L9263">
        <v>61.713647999999999</v>
      </c>
      <c r="M9263">
        <f t="shared" si="144"/>
        <v>14</v>
      </c>
    </row>
    <row r="9264" spans="1:13" x14ac:dyDescent="0.2">
      <c r="A9264" t="s">
        <v>44</v>
      </c>
      <c r="B9264">
        <v>600</v>
      </c>
      <c r="C9264">
        <v>1</v>
      </c>
      <c r="D9264" t="s">
        <v>15</v>
      </c>
      <c r="E9264">
        <v>6</v>
      </c>
      <c r="F9264">
        <v>213</v>
      </c>
      <c r="G9264">
        <v>107</v>
      </c>
      <c r="H9264">
        <v>107</v>
      </c>
      <c r="I9264">
        <v>4.7169999999999997E-2</v>
      </c>
      <c r="J9264">
        <v>4.7169999999999998E-3</v>
      </c>
      <c r="K9264">
        <v>4.2452999999999998E-2</v>
      </c>
      <c r="L9264">
        <v>59.008671999999997</v>
      </c>
      <c r="M9264">
        <f t="shared" si="144"/>
        <v>10</v>
      </c>
    </row>
    <row r="9265" spans="1:13" x14ac:dyDescent="0.2">
      <c r="A9265" t="s">
        <v>44</v>
      </c>
      <c r="B9265">
        <v>600</v>
      </c>
      <c r="C9265">
        <v>1</v>
      </c>
      <c r="D9265" t="s">
        <v>15</v>
      </c>
      <c r="E9265">
        <v>7</v>
      </c>
      <c r="F9265">
        <v>213</v>
      </c>
      <c r="G9265">
        <v>107</v>
      </c>
      <c r="H9265">
        <v>107</v>
      </c>
      <c r="I9265">
        <v>7.0754999999999998E-2</v>
      </c>
      <c r="J9265">
        <v>4.7169999999999998E-3</v>
      </c>
      <c r="K9265">
        <v>6.6037999999999999E-2</v>
      </c>
      <c r="L9265">
        <v>59.754534999999997</v>
      </c>
      <c r="M9265">
        <f t="shared" si="144"/>
        <v>15</v>
      </c>
    </row>
    <row r="9266" spans="1:13" x14ac:dyDescent="0.2">
      <c r="A9266" t="s">
        <v>44</v>
      </c>
      <c r="B9266">
        <v>600</v>
      </c>
      <c r="C9266">
        <v>2</v>
      </c>
      <c r="D9266" t="s">
        <v>13</v>
      </c>
      <c r="E9266">
        <v>0</v>
      </c>
      <c r="F9266">
        <v>213</v>
      </c>
      <c r="G9266">
        <v>54</v>
      </c>
      <c r="H9266">
        <v>107</v>
      </c>
      <c r="I9266">
        <v>5.6604000000000002E-2</v>
      </c>
      <c r="J9266">
        <v>4.7169999999999998E-3</v>
      </c>
      <c r="K9266">
        <v>5.1887000000000003E-2</v>
      </c>
      <c r="L9266">
        <v>76.613980999999995</v>
      </c>
      <c r="M9266">
        <f t="shared" si="144"/>
        <v>12</v>
      </c>
    </row>
    <row r="9267" spans="1:13" x14ac:dyDescent="0.2">
      <c r="A9267" t="s">
        <v>44</v>
      </c>
      <c r="B9267">
        <v>600</v>
      </c>
      <c r="C9267">
        <v>2</v>
      </c>
      <c r="D9267" t="s">
        <v>13</v>
      </c>
      <c r="E9267">
        <v>1</v>
      </c>
      <c r="F9267">
        <v>213</v>
      </c>
      <c r="G9267">
        <v>54</v>
      </c>
      <c r="H9267">
        <v>107</v>
      </c>
      <c r="I9267">
        <v>6.6037999999999999E-2</v>
      </c>
      <c r="J9267">
        <v>4.7169999999999998E-3</v>
      </c>
      <c r="K9267">
        <v>6.1321000000000001E-2</v>
      </c>
      <c r="L9267">
        <v>75.425908000000007</v>
      </c>
      <c r="M9267">
        <f t="shared" si="144"/>
        <v>14</v>
      </c>
    </row>
    <row r="9268" spans="1:13" x14ac:dyDescent="0.2">
      <c r="A9268" t="s">
        <v>44</v>
      </c>
      <c r="B9268">
        <v>600</v>
      </c>
      <c r="C9268">
        <v>2</v>
      </c>
      <c r="D9268" t="s">
        <v>13</v>
      </c>
      <c r="E9268">
        <v>2</v>
      </c>
      <c r="F9268">
        <v>213</v>
      </c>
      <c r="G9268">
        <v>54</v>
      </c>
      <c r="H9268">
        <v>107</v>
      </c>
      <c r="I9268">
        <v>7.0754999999999998E-2</v>
      </c>
      <c r="J9268">
        <v>4.7169999999999998E-3</v>
      </c>
      <c r="K9268">
        <v>6.6037999999999999E-2</v>
      </c>
      <c r="L9268">
        <v>74.739009999999993</v>
      </c>
      <c r="M9268">
        <f t="shared" si="144"/>
        <v>15</v>
      </c>
    </row>
    <row r="9269" spans="1:13" x14ac:dyDescent="0.2">
      <c r="A9269" t="s">
        <v>44</v>
      </c>
      <c r="B9269">
        <v>600</v>
      </c>
      <c r="C9269">
        <v>2</v>
      </c>
      <c r="D9269" t="s">
        <v>13</v>
      </c>
      <c r="E9269">
        <v>3</v>
      </c>
      <c r="F9269">
        <v>213</v>
      </c>
      <c r="G9269">
        <v>54</v>
      </c>
      <c r="H9269">
        <v>107</v>
      </c>
      <c r="I9269">
        <v>5.6604000000000002E-2</v>
      </c>
      <c r="J9269">
        <v>4.7169999999999998E-3</v>
      </c>
      <c r="K9269">
        <v>5.1887000000000003E-2</v>
      </c>
      <c r="L9269">
        <v>76.235733999999994</v>
      </c>
      <c r="M9269">
        <f t="shared" si="144"/>
        <v>12</v>
      </c>
    </row>
    <row r="9270" spans="1:13" x14ac:dyDescent="0.2">
      <c r="A9270" t="s">
        <v>44</v>
      </c>
      <c r="B9270">
        <v>600</v>
      </c>
      <c r="C9270">
        <v>2</v>
      </c>
      <c r="D9270" t="s">
        <v>13</v>
      </c>
      <c r="E9270">
        <v>4</v>
      </c>
      <c r="F9270">
        <v>213</v>
      </c>
      <c r="G9270">
        <v>54</v>
      </c>
      <c r="H9270">
        <v>107</v>
      </c>
      <c r="I9270">
        <v>6.6037999999999999E-2</v>
      </c>
      <c r="J9270">
        <v>4.7169999999999998E-3</v>
      </c>
      <c r="K9270">
        <v>6.1321000000000001E-2</v>
      </c>
      <c r="L9270">
        <v>77.658292000000003</v>
      </c>
      <c r="M9270">
        <f t="shared" si="144"/>
        <v>14</v>
      </c>
    </row>
    <row r="9271" spans="1:13" x14ac:dyDescent="0.2">
      <c r="A9271" t="s">
        <v>44</v>
      </c>
      <c r="B9271">
        <v>600</v>
      </c>
      <c r="C9271">
        <v>2</v>
      </c>
      <c r="D9271" t="s">
        <v>13</v>
      </c>
      <c r="E9271">
        <v>5</v>
      </c>
      <c r="F9271">
        <v>213</v>
      </c>
      <c r="G9271">
        <v>54</v>
      </c>
      <c r="H9271">
        <v>107</v>
      </c>
      <c r="I9271">
        <v>6.1321000000000001E-2</v>
      </c>
      <c r="J9271">
        <v>4.7169999999999998E-3</v>
      </c>
      <c r="K9271">
        <v>5.6604000000000002E-2</v>
      </c>
      <c r="L9271">
        <v>76.809978999999998</v>
      </c>
      <c r="M9271">
        <f t="shared" si="144"/>
        <v>13</v>
      </c>
    </row>
    <row r="9272" spans="1:13" x14ac:dyDescent="0.2">
      <c r="A9272" t="s">
        <v>44</v>
      </c>
      <c r="B9272">
        <v>600</v>
      </c>
      <c r="C9272">
        <v>2</v>
      </c>
      <c r="D9272" t="s">
        <v>13</v>
      </c>
      <c r="E9272">
        <v>6</v>
      </c>
      <c r="F9272">
        <v>213</v>
      </c>
      <c r="G9272">
        <v>54</v>
      </c>
      <c r="H9272">
        <v>107</v>
      </c>
      <c r="I9272">
        <v>6.1321000000000001E-2</v>
      </c>
      <c r="J9272">
        <v>4.7169999999999998E-3</v>
      </c>
      <c r="K9272">
        <v>5.6604000000000002E-2</v>
      </c>
      <c r="L9272">
        <v>77.429993999999994</v>
      </c>
      <c r="M9272">
        <f t="shared" si="144"/>
        <v>13</v>
      </c>
    </row>
    <row r="9273" spans="1:13" x14ac:dyDescent="0.2">
      <c r="A9273" t="s">
        <v>44</v>
      </c>
      <c r="B9273">
        <v>600</v>
      </c>
      <c r="C9273">
        <v>2</v>
      </c>
      <c r="D9273" t="s">
        <v>13</v>
      </c>
      <c r="E9273">
        <v>7</v>
      </c>
      <c r="F9273">
        <v>213</v>
      </c>
      <c r="G9273">
        <v>54</v>
      </c>
      <c r="H9273">
        <v>107</v>
      </c>
      <c r="I9273">
        <v>5.1887000000000003E-2</v>
      </c>
      <c r="J9273">
        <v>4.7169999999999998E-3</v>
      </c>
      <c r="K9273">
        <v>4.7169999999999997E-2</v>
      </c>
      <c r="L9273">
        <v>77.912587000000002</v>
      </c>
      <c r="M9273">
        <f t="shared" si="144"/>
        <v>11.000000000000002</v>
      </c>
    </row>
    <row r="9274" spans="1:13" x14ac:dyDescent="0.2">
      <c r="A9274" t="s">
        <v>44</v>
      </c>
      <c r="B9274">
        <v>600</v>
      </c>
      <c r="C9274">
        <v>2</v>
      </c>
      <c r="D9274" t="s">
        <v>14</v>
      </c>
      <c r="E9274">
        <v>0</v>
      </c>
      <c r="F9274">
        <v>213</v>
      </c>
      <c r="G9274">
        <v>54</v>
      </c>
      <c r="H9274">
        <v>107</v>
      </c>
      <c r="I9274">
        <v>5.1887000000000003E-2</v>
      </c>
      <c r="J9274">
        <v>4.7169999999999998E-3</v>
      </c>
      <c r="K9274">
        <v>4.7169999999999997E-2</v>
      </c>
      <c r="L9274">
        <v>67.024390999999994</v>
      </c>
      <c r="M9274">
        <f t="shared" si="144"/>
        <v>11.000000000000002</v>
      </c>
    </row>
    <row r="9275" spans="1:13" x14ac:dyDescent="0.2">
      <c r="A9275" t="s">
        <v>44</v>
      </c>
      <c r="B9275">
        <v>600</v>
      </c>
      <c r="C9275">
        <v>2</v>
      </c>
      <c r="D9275" t="s">
        <v>14</v>
      </c>
      <c r="E9275">
        <v>1</v>
      </c>
      <c r="F9275">
        <v>213</v>
      </c>
      <c r="G9275">
        <v>54</v>
      </c>
      <c r="H9275">
        <v>107</v>
      </c>
      <c r="I9275">
        <v>5.6604000000000002E-2</v>
      </c>
      <c r="J9275">
        <v>4.7169999999999998E-3</v>
      </c>
      <c r="K9275">
        <v>5.1887000000000003E-2</v>
      </c>
      <c r="L9275">
        <v>67.723629000000003</v>
      </c>
      <c r="M9275">
        <f t="shared" si="144"/>
        <v>12</v>
      </c>
    </row>
    <row r="9276" spans="1:13" x14ac:dyDescent="0.2">
      <c r="A9276" t="s">
        <v>44</v>
      </c>
      <c r="B9276">
        <v>600</v>
      </c>
      <c r="C9276">
        <v>2</v>
      </c>
      <c r="D9276" t="s">
        <v>14</v>
      </c>
      <c r="E9276">
        <v>2</v>
      </c>
      <c r="F9276">
        <v>213</v>
      </c>
      <c r="G9276">
        <v>54</v>
      </c>
      <c r="H9276">
        <v>107</v>
      </c>
      <c r="I9276">
        <v>5.1887000000000003E-2</v>
      </c>
      <c r="J9276">
        <v>4.7169999999999998E-3</v>
      </c>
      <c r="K9276">
        <v>4.7169999999999997E-2</v>
      </c>
      <c r="L9276">
        <v>66.379638999999997</v>
      </c>
      <c r="M9276">
        <f t="shared" si="144"/>
        <v>11.000000000000002</v>
      </c>
    </row>
    <row r="9277" spans="1:13" x14ac:dyDescent="0.2">
      <c r="A9277" t="s">
        <v>44</v>
      </c>
      <c r="B9277">
        <v>600</v>
      </c>
      <c r="C9277">
        <v>2</v>
      </c>
      <c r="D9277" t="s">
        <v>14</v>
      </c>
      <c r="E9277">
        <v>3</v>
      </c>
      <c r="F9277">
        <v>213</v>
      </c>
      <c r="G9277">
        <v>54</v>
      </c>
      <c r="H9277">
        <v>107</v>
      </c>
      <c r="I9277">
        <v>5.1887000000000003E-2</v>
      </c>
      <c r="J9277">
        <v>4.7169999999999998E-3</v>
      </c>
      <c r="K9277">
        <v>4.7169999999999997E-2</v>
      </c>
      <c r="L9277">
        <v>67.152825000000007</v>
      </c>
      <c r="M9277">
        <f t="shared" si="144"/>
        <v>11.000000000000002</v>
      </c>
    </row>
    <row r="9278" spans="1:13" x14ac:dyDescent="0.2">
      <c r="A9278" t="s">
        <v>44</v>
      </c>
      <c r="B9278">
        <v>600</v>
      </c>
      <c r="C9278">
        <v>2</v>
      </c>
      <c r="D9278" t="s">
        <v>14</v>
      </c>
      <c r="E9278">
        <v>4</v>
      </c>
      <c r="F9278">
        <v>213</v>
      </c>
      <c r="G9278">
        <v>54</v>
      </c>
      <c r="H9278">
        <v>107</v>
      </c>
      <c r="I9278">
        <v>7.5471999999999997E-2</v>
      </c>
      <c r="J9278">
        <v>4.7169999999999998E-3</v>
      </c>
      <c r="K9278">
        <v>7.0754999999999998E-2</v>
      </c>
      <c r="L9278">
        <v>67.940636999999995</v>
      </c>
      <c r="M9278">
        <f t="shared" si="144"/>
        <v>16</v>
      </c>
    </row>
    <row r="9279" spans="1:13" x14ac:dyDescent="0.2">
      <c r="A9279" t="s">
        <v>44</v>
      </c>
      <c r="B9279">
        <v>600</v>
      </c>
      <c r="C9279">
        <v>2</v>
      </c>
      <c r="D9279" t="s">
        <v>14</v>
      </c>
      <c r="E9279">
        <v>5</v>
      </c>
      <c r="F9279">
        <v>213</v>
      </c>
      <c r="G9279">
        <v>54</v>
      </c>
      <c r="H9279">
        <v>107</v>
      </c>
      <c r="I9279">
        <v>3.7735999999999999E-2</v>
      </c>
      <c r="J9279">
        <v>4.7169999999999998E-3</v>
      </c>
      <c r="K9279">
        <v>3.3019E-2</v>
      </c>
      <c r="L9279">
        <v>67.073795000000004</v>
      </c>
      <c r="M9279">
        <f t="shared" si="144"/>
        <v>8</v>
      </c>
    </row>
    <row r="9280" spans="1:13" x14ac:dyDescent="0.2">
      <c r="A9280" t="s">
        <v>44</v>
      </c>
      <c r="B9280">
        <v>600</v>
      </c>
      <c r="C9280">
        <v>2</v>
      </c>
      <c r="D9280" t="s">
        <v>14</v>
      </c>
      <c r="E9280">
        <v>6</v>
      </c>
      <c r="F9280">
        <v>213</v>
      </c>
      <c r="G9280">
        <v>54</v>
      </c>
      <c r="H9280">
        <v>107</v>
      </c>
      <c r="I9280">
        <v>6.6037999999999999E-2</v>
      </c>
      <c r="J9280">
        <v>4.7169999999999998E-3</v>
      </c>
      <c r="K9280">
        <v>6.1321000000000001E-2</v>
      </c>
      <c r="L9280">
        <v>67.376277000000002</v>
      </c>
      <c r="M9280">
        <f t="shared" si="144"/>
        <v>14</v>
      </c>
    </row>
    <row r="9281" spans="1:13" x14ac:dyDescent="0.2">
      <c r="A9281" t="s">
        <v>44</v>
      </c>
      <c r="B9281">
        <v>600</v>
      </c>
      <c r="C9281">
        <v>2</v>
      </c>
      <c r="D9281" t="s">
        <v>14</v>
      </c>
      <c r="E9281">
        <v>7</v>
      </c>
      <c r="F9281">
        <v>213</v>
      </c>
      <c r="G9281">
        <v>54</v>
      </c>
      <c r="H9281">
        <v>107</v>
      </c>
      <c r="I9281">
        <v>5.1887000000000003E-2</v>
      </c>
      <c r="J9281">
        <v>4.7169999999999998E-3</v>
      </c>
      <c r="K9281">
        <v>4.7169999999999997E-2</v>
      </c>
      <c r="L9281">
        <v>67.586378999999994</v>
      </c>
      <c r="M9281">
        <f t="shared" si="144"/>
        <v>11.000000000000002</v>
      </c>
    </row>
    <row r="9282" spans="1:13" x14ac:dyDescent="0.2">
      <c r="A9282" t="s">
        <v>44</v>
      </c>
      <c r="B9282">
        <v>600</v>
      </c>
      <c r="C9282">
        <v>2</v>
      </c>
      <c r="D9282" t="s">
        <v>15</v>
      </c>
      <c r="E9282">
        <v>0</v>
      </c>
      <c r="F9282">
        <v>213</v>
      </c>
      <c r="G9282">
        <v>54</v>
      </c>
      <c r="H9282">
        <v>107</v>
      </c>
      <c r="I9282">
        <v>6.1321000000000001E-2</v>
      </c>
      <c r="J9282">
        <v>4.7169999999999998E-3</v>
      </c>
      <c r="K9282">
        <v>5.6604000000000002E-2</v>
      </c>
      <c r="L9282">
        <v>61.593446999999998</v>
      </c>
      <c r="M9282">
        <f t="shared" si="144"/>
        <v>13</v>
      </c>
    </row>
    <row r="9283" spans="1:13" x14ac:dyDescent="0.2">
      <c r="A9283" t="s">
        <v>44</v>
      </c>
      <c r="B9283">
        <v>600</v>
      </c>
      <c r="C9283">
        <v>2</v>
      </c>
      <c r="D9283" t="s">
        <v>15</v>
      </c>
      <c r="E9283">
        <v>1</v>
      </c>
      <c r="F9283">
        <v>213</v>
      </c>
      <c r="G9283">
        <v>54</v>
      </c>
      <c r="H9283">
        <v>107</v>
      </c>
      <c r="I9283">
        <v>5.6604000000000002E-2</v>
      </c>
      <c r="J9283">
        <v>4.7169999999999998E-3</v>
      </c>
      <c r="K9283">
        <v>5.1887000000000003E-2</v>
      </c>
      <c r="L9283">
        <v>60.485717000000001</v>
      </c>
      <c r="M9283">
        <f t="shared" ref="M9283:M9346" si="145">IF(I9283=0,1,I9283/J9283)</f>
        <v>12</v>
      </c>
    </row>
    <row r="9284" spans="1:13" x14ac:dyDescent="0.2">
      <c r="A9284" t="s">
        <v>44</v>
      </c>
      <c r="B9284">
        <v>600</v>
      </c>
      <c r="C9284">
        <v>2</v>
      </c>
      <c r="D9284" t="s">
        <v>15</v>
      </c>
      <c r="E9284">
        <v>2</v>
      </c>
      <c r="F9284">
        <v>213</v>
      </c>
      <c r="G9284">
        <v>54</v>
      </c>
      <c r="H9284">
        <v>107</v>
      </c>
      <c r="I9284">
        <v>8.0188999999999996E-2</v>
      </c>
      <c r="J9284">
        <v>4.7169999999999998E-3</v>
      </c>
      <c r="K9284">
        <v>7.5471999999999997E-2</v>
      </c>
      <c r="L9284">
        <v>58.699663000000001</v>
      </c>
      <c r="M9284">
        <f t="shared" si="145"/>
        <v>17</v>
      </c>
    </row>
    <row r="9285" spans="1:13" x14ac:dyDescent="0.2">
      <c r="A9285" t="s">
        <v>44</v>
      </c>
      <c r="B9285">
        <v>600</v>
      </c>
      <c r="C9285">
        <v>2</v>
      </c>
      <c r="D9285" t="s">
        <v>15</v>
      </c>
      <c r="E9285">
        <v>3</v>
      </c>
      <c r="F9285">
        <v>213</v>
      </c>
      <c r="G9285">
        <v>54</v>
      </c>
      <c r="H9285">
        <v>107</v>
      </c>
      <c r="I9285">
        <v>6.6037999999999999E-2</v>
      </c>
      <c r="J9285">
        <v>4.7169999999999998E-3</v>
      </c>
      <c r="K9285">
        <v>6.1321000000000001E-2</v>
      </c>
      <c r="L9285">
        <v>61.207524999999997</v>
      </c>
      <c r="M9285">
        <f t="shared" si="145"/>
        <v>14</v>
      </c>
    </row>
    <row r="9286" spans="1:13" x14ac:dyDescent="0.2">
      <c r="A9286" t="s">
        <v>44</v>
      </c>
      <c r="B9286">
        <v>600</v>
      </c>
      <c r="C9286">
        <v>2</v>
      </c>
      <c r="D9286" t="s">
        <v>15</v>
      </c>
      <c r="E9286">
        <v>4</v>
      </c>
      <c r="F9286">
        <v>213</v>
      </c>
      <c r="G9286">
        <v>54</v>
      </c>
      <c r="H9286">
        <v>107</v>
      </c>
      <c r="I9286">
        <v>7.0754999999999998E-2</v>
      </c>
      <c r="J9286">
        <v>4.7169999999999998E-3</v>
      </c>
      <c r="K9286">
        <v>6.6037999999999999E-2</v>
      </c>
      <c r="L9286">
        <v>59.027867000000001</v>
      </c>
      <c r="M9286">
        <f t="shared" si="145"/>
        <v>15</v>
      </c>
    </row>
    <row r="9287" spans="1:13" x14ac:dyDescent="0.2">
      <c r="A9287" t="s">
        <v>44</v>
      </c>
      <c r="B9287">
        <v>600</v>
      </c>
      <c r="C9287">
        <v>2</v>
      </c>
      <c r="D9287" t="s">
        <v>15</v>
      </c>
      <c r="E9287">
        <v>5</v>
      </c>
      <c r="F9287">
        <v>213</v>
      </c>
      <c r="G9287">
        <v>54</v>
      </c>
      <c r="H9287">
        <v>107</v>
      </c>
      <c r="I9287">
        <v>3.7735999999999999E-2</v>
      </c>
      <c r="J9287">
        <v>4.7169999999999998E-3</v>
      </c>
      <c r="K9287">
        <v>3.3019E-2</v>
      </c>
      <c r="L9287">
        <v>60.620983000000003</v>
      </c>
      <c r="M9287">
        <f t="shared" si="145"/>
        <v>8</v>
      </c>
    </row>
    <row r="9288" spans="1:13" x14ac:dyDescent="0.2">
      <c r="A9288" t="s">
        <v>44</v>
      </c>
      <c r="B9288">
        <v>600</v>
      </c>
      <c r="C9288">
        <v>2</v>
      </c>
      <c r="D9288" t="s">
        <v>15</v>
      </c>
      <c r="E9288">
        <v>6</v>
      </c>
      <c r="F9288">
        <v>213</v>
      </c>
      <c r="G9288">
        <v>54</v>
      </c>
      <c r="H9288">
        <v>107</v>
      </c>
      <c r="I9288">
        <v>4.7169999999999997E-2</v>
      </c>
      <c r="J9288">
        <v>4.7169999999999998E-3</v>
      </c>
      <c r="K9288">
        <v>4.2452999999999998E-2</v>
      </c>
      <c r="L9288">
        <v>59.987203000000001</v>
      </c>
      <c r="M9288">
        <f t="shared" si="145"/>
        <v>10</v>
      </c>
    </row>
    <row r="9289" spans="1:13" x14ac:dyDescent="0.2">
      <c r="A9289" t="s">
        <v>44</v>
      </c>
      <c r="B9289">
        <v>600</v>
      </c>
      <c r="C9289">
        <v>2</v>
      </c>
      <c r="D9289" t="s">
        <v>15</v>
      </c>
      <c r="E9289">
        <v>7</v>
      </c>
      <c r="F9289">
        <v>213</v>
      </c>
      <c r="G9289">
        <v>54</v>
      </c>
      <c r="H9289">
        <v>107</v>
      </c>
      <c r="I9289">
        <v>7.0754999999999998E-2</v>
      </c>
      <c r="J9289">
        <v>4.7169999999999998E-3</v>
      </c>
      <c r="K9289">
        <v>6.6037999999999999E-2</v>
      </c>
      <c r="L9289">
        <v>60.374488999999997</v>
      </c>
      <c r="M9289">
        <f t="shared" si="145"/>
        <v>15</v>
      </c>
    </row>
    <row r="9290" spans="1:13" x14ac:dyDescent="0.2">
      <c r="A9290" t="s">
        <v>44</v>
      </c>
      <c r="B9290">
        <v>600</v>
      </c>
      <c r="C9290">
        <v>3</v>
      </c>
      <c r="D9290" t="s">
        <v>13</v>
      </c>
      <c r="E9290">
        <v>0</v>
      </c>
      <c r="F9290">
        <v>213</v>
      </c>
      <c r="G9290">
        <v>36</v>
      </c>
      <c r="H9290">
        <v>108</v>
      </c>
      <c r="I9290">
        <v>4.2452999999999998E-2</v>
      </c>
      <c r="J9290">
        <v>4.6719999999999999E-3</v>
      </c>
      <c r="K9290">
        <v>3.7780000000000001E-2</v>
      </c>
      <c r="L9290">
        <v>75.189310000000006</v>
      </c>
      <c r="M9290">
        <f t="shared" si="145"/>
        <v>9.0866866438356162</v>
      </c>
    </row>
    <row r="9291" spans="1:13" x14ac:dyDescent="0.2">
      <c r="A9291" t="s">
        <v>44</v>
      </c>
      <c r="B9291">
        <v>600</v>
      </c>
      <c r="C9291">
        <v>3</v>
      </c>
      <c r="D9291" t="s">
        <v>13</v>
      </c>
      <c r="E9291">
        <v>1</v>
      </c>
      <c r="F9291">
        <v>213</v>
      </c>
      <c r="G9291">
        <v>36</v>
      </c>
      <c r="H9291">
        <v>108</v>
      </c>
      <c r="I9291">
        <v>1.8867999999999999E-2</v>
      </c>
      <c r="J9291">
        <v>4.6719999999999999E-3</v>
      </c>
      <c r="K9291">
        <v>1.4194999999999999E-2</v>
      </c>
      <c r="L9291">
        <v>77.469577000000001</v>
      </c>
      <c r="M9291">
        <f t="shared" si="145"/>
        <v>4.0385273972602738</v>
      </c>
    </row>
    <row r="9292" spans="1:13" x14ac:dyDescent="0.2">
      <c r="A9292" t="s">
        <v>44</v>
      </c>
      <c r="B9292">
        <v>600</v>
      </c>
      <c r="C9292">
        <v>3</v>
      </c>
      <c r="D9292" t="s">
        <v>13</v>
      </c>
      <c r="E9292">
        <v>2</v>
      </c>
      <c r="F9292">
        <v>213</v>
      </c>
      <c r="G9292">
        <v>36</v>
      </c>
      <c r="H9292">
        <v>108</v>
      </c>
      <c r="I9292">
        <v>3.7735999999999999E-2</v>
      </c>
      <c r="J9292">
        <v>4.6719999999999999E-3</v>
      </c>
      <c r="K9292">
        <v>3.3063000000000002E-2</v>
      </c>
      <c r="L9292">
        <v>77.095262000000005</v>
      </c>
      <c r="M9292">
        <f t="shared" si="145"/>
        <v>8.0770547945205475</v>
      </c>
    </row>
    <row r="9293" spans="1:13" x14ac:dyDescent="0.2">
      <c r="A9293" t="s">
        <v>44</v>
      </c>
      <c r="B9293">
        <v>600</v>
      </c>
      <c r="C9293">
        <v>3</v>
      </c>
      <c r="D9293" t="s">
        <v>13</v>
      </c>
      <c r="E9293">
        <v>3</v>
      </c>
      <c r="F9293">
        <v>213</v>
      </c>
      <c r="G9293">
        <v>36</v>
      </c>
      <c r="H9293">
        <v>108</v>
      </c>
      <c r="I9293">
        <v>5.6604000000000002E-2</v>
      </c>
      <c r="J9293">
        <v>4.6719999999999999E-3</v>
      </c>
      <c r="K9293">
        <v>5.1930999999999998E-2</v>
      </c>
      <c r="L9293">
        <v>78.234764999999996</v>
      </c>
      <c r="M9293">
        <f t="shared" si="145"/>
        <v>12.115582191780822</v>
      </c>
    </row>
    <row r="9294" spans="1:13" x14ac:dyDescent="0.2">
      <c r="A9294" t="s">
        <v>44</v>
      </c>
      <c r="B9294">
        <v>600</v>
      </c>
      <c r="C9294">
        <v>3</v>
      </c>
      <c r="D9294" t="s">
        <v>13</v>
      </c>
      <c r="E9294">
        <v>4</v>
      </c>
      <c r="F9294">
        <v>213</v>
      </c>
      <c r="G9294">
        <v>36</v>
      </c>
      <c r="H9294">
        <v>108</v>
      </c>
      <c r="I9294">
        <v>3.3019E-2</v>
      </c>
      <c r="J9294">
        <v>4.6719999999999999E-3</v>
      </c>
      <c r="K9294">
        <v>2.8346E-2</v>
      </c>
      <c r="L9294">
        <v>76.966217</v>
      </c>
      <c r="M9294">
        <f t="shared" si="145"/>
        <v>7.0674229452054798</v>
      </c>
    </row>
    <row r="9295" spans="1:13" x14ac:dyDescent="0.2">
      <c r="A9295" t="s">
        <v>44</v>
      </c>
      <c r="B9295">
        <v>600</v>
      </c>
      <c r="C9295">
        <v>3</v>
      </c>
      <c r="D9295" t="s">
        <v>13</v>
      </c>
      <c r="E9295">
        <v>5</v>
      </c>
      <c r="F9295">
        <v>213</v>
      </c>
      <c r="G9295">
        <v>36</v>
      </c>
      <c r="H9295">
        <v>108</v>
      </c>
      <c r="I9295">
        <v>4.7169999999999997E-2</v>
      </c>
      <c r="J9295">
        <v>4.6719999999999999E-3</v>
      </c>
      <c r="K9295">
        <v>4.2497E-2</v>
      </c>
      <c r="L9295">
        <v>76.302329</v>
      </c>
      <c r="M9295">
        <f t="shared" si="145"/>
        <v>10.096318493150685</v>
      </c>
    </row>
    <row r="9296" spans="1:13" x14ac:dyDescent="0.2">
      <c r="A9296" t="s">
        <v>44</v>
      </c>
      <c r="B9296">
        <v>600</v>
      </c>
      <c r="C9296">
        <v>3</v>
      </c>
      <c r="D9296" t="s">
        <v>13</v>
      </c>
      <c r="E9296">
        <v>6</v>
      </c>
      <c r="F9296">
        <v>213</v>
      </c>
      <c r="G9296">
        <v>36</v>
      </c>
      <c r="H9296">
        <v>108</v>
      </c>
      <c r="I9296">
        <v>4.7169999999999997E-2</v>
      </c>
      <c r="J9296">
        <v>4.6719999999999999E-3</v>
      </c>
      <c r="K9296">
        <v>4.2497E-2</v>
      </c>
      <c r="L9296">
        <v>77.848815000000002</v>
      </c>
      <c r="M9296">
        <f t="shared" si="145"/>
        <v>10.096318493150685</v>
      </c>
    </row>
    <row r="9297" spans="1:13" x14ac:dyDescent="0.2">
      <c r="A9297" t="s">
        <v>44</v>
      </c>
      <c r="B9297">
        <v>600</v>
      </c>
      <c r="C9297">
        <v>3</v>
      </c>
      <c r="D9297" t="s">
        <v>13</v>
      </c>
      <c r="E9297">
        <v>7</v>
      </c>
      <c r="F9297">
        <v>213</v>
      </c>
      <c r="G9297">
        <v>36</v>
      </c>
      <c r="H9297">
        <v>108</v>
      </c>
      <c r="I9297">
        <v>2.3584999999999998E-2</v>
      </c>
      <c r="J9297">
        <v>4.6719999999999999E-3</v>
      </c>
      <c r="K9297">
        <v>1.8912000000000002E-2</v>
      </c>
      <c r="L9297">
        <v>77.359463000000005</v>
      </c>
      <c r="M9297">
        <f t="shared" si="145"/>
        <v>5.0481592465753424</v>
      </c>
    </row>
    <row r="9298" spans="1:13" x14ac:dyDescent="0.2">
      <c r="A9298" t="s">
        <v>44</v>
      </c>
      <c r="B9298">
        <v>600</v>
      </c>
      <c r="C9298">
        <v>3</v>
      </c>
      <c r="D9298" t="s">
        <v>14</v>
      </c>
      <c r="E9298">
        <v>0</v>
      </c>
      <c r="F9298">
        <v>213</v>
      </c>
      <c r="G9298">
        <v>36</v>
      </c>
      <c r="H9298">
        <v>108</v>
      </c>
      <c r="I9298">
        <v>4.7169999999999997E-2</v>
      </c>
      <c r="J9298">
        <v>4.6719999999999999E-3</v>
      </c>
      <c r="K9298">
        <v>4.2497E-2</v>
      </c>
      <c r="L9298">
        <v>67.518956000000003</v>
      </c>
      <c r="M9298">
        <f t="shared" si="145"/>
        <v>10.096318493150685</v>
      </c>
    </row>
    <row r="9299" spans="1:13" x14ac:dyDescent="0.2">
      <c r="A9299" t="s">
        <v>44</v>
      </c>
      <c r="B9299">
        <v>600</v>
      </c>
      <c r="C9299">
        <v>3</v>
      </c>
      <c r="D9299" t="s">
        <v>14</v>
      </c>
      <c r="E9299">
        <v>1</v>
      </c>
      <c r="F9299">
        <v>213</v>
      </c>
      <c r="G9299">
        <v>36</v>
      </c>
      <c r="H9299">
        <v>108</v>
      </c>
      <c r="I9299">
        <v>4.2452999999999998E-2</v>
      </c>
      <c r="J9299">
        <v>4.6719999999999999E-3</v>
      </c>
      <c r="K9299">
        <v>3.7780000000000001E-2</v>
      </c>
      <c r="L9299">
        <v>67.877516</v>
      </c>
      <c r="M9299">
        <f t="shared" si="145"/>
        <v>9.0866866438356162</v>
      </c>
    </row>
    <row r="9300" spans="1:13" x14ac:dyDescent="0.2">
      <c r="A9300" t="s">
        <v>44</v>
      </c>
      <c r="B9300">
        <v>600</v>
      </c>
      <c r="C9300">
        <v>3</v>
      </c>
      <c r="D9300" t="s">
        <v>14</v>
      </c>
      <c r="E9300">
        <v>2</v>
      </c>
      <c r="F9300">
        <v>213</v>
      </c>
      <c r="G9300">
        <v>36</v>
      </c>
      <c r="H9300">
        <v>108</v>
      </c>
      <c r="I9300">
        <v>8.0188999999999996E-2</v>
      </c>
      <c r="J9300">
        <v>4.6719999999999999E-3</v>
      </c>
      <c r="K9300">
        <v>7.5516E-2</v>
      </c>
      <c r="L9300">
        <v>67.289901999999998</v>
      </c>
      <c r="M9300">
        <f t="shared" si="145"/>
        <v>17.163741438356166</v>
      </c>
    </row>
    <row r="9301" spans="1:13" x14ac:dyDescent="0.2">
      <c r="A9301" t="s">
        <v>44</v>
      </c>
      <c r="B9301">
        <v>600</v>
      </c>
      <c r="C9301">
        <v>3</v>
      </c>
      <c r="D9301" t="s">
        <v>14</v>
      </c>
      <c r="E9301">
        <v>3</v>
      </c>
      <c r="F9301">
        <v>213</v>
      </c>
      <c r="G9301">
        <v>36</v>
      </c>
      <c r="H9301">
        <v>108</v>
      </c>
      <c r="I9301">
        <v>3.7735999999999999E-2</v>
      </c>
      <c r="J9301">
        <v>4.6719999999999999E-3</v>
      </c>
      <c r="K9301">
        <v>3.3063000000000002E-2</v>
      </c>
      <c r="L9301">
        <v>67.379613000000006</v>
      </c>
      <c r="M9301">
        <f t="shared" si="145"/>
        <v>8.0770547945205475</v>
      </c>
    </row>
    <row r="9302" spans="1:13" x14ac:dyDescent="0.2">
      <c r="A9302" t="s">
        <v>44</v>
      </c>
      <c r="B9302">
        <v>600</v>
      </c>
      <c r="C9302">
        <v>3</v>
      </c>
      <c r="D9302" t="s">
        <v>14</v>
      </c>
      <c r="E9302">
        <v>4</v>
      </c>
      <c r="F9302">
        <v>213</v>
      </c>
      <c r="G9302">
        <v>36</v>
      </c>
      <c r="H9302">
        <v>108</v>
      </c>
      <c r="I9302">
        <v>5.6604000000000002E-2</v>
      </c>
      <c r="J9302">
        <v>4.6719999999999999E-3</v>
      </c>
      <c r="K9302">
        <v>5.1930999999999998E-2</v>
      </c>
      <c r="L9302">
        <v>66.902717999999993</v>
      </c>
      <c r="M9302">
        <f t="shared" si="145"/>
        <v>12.115582191780822</v>
      </c>
    </row>
    <row r="9303" spans="1:13" x14ac:dyDescent="0.2">
      <c r="A9303" t="s">
        <v>44</v>
      </c>
      <c r="B9303">
        <v>600</v>
      </c>
      <c r="C9303">
        <v>3</v>
      </c>
      <c r="D9303" t="s">
        <v>14</v>
      </c>
      <c r="E9303">
        <v>5</v>
      </c>
      <c r="F9303">
        <v>213</v>
      </c>
      <c r="G9303">
        <v>36</v>
      </c>
      <c r="H9303">
        <v>108</v>
      </c>
      <c r="I9303">
        <v>5.1887000000000003E-2</v>
      </c>
      <c r="J9303">
        <v>4.6719999999999999E-3</v>
      </c>
      <c r="K9303">
        <v>4.7213999999999999E-2</v>
      </c>
      <c r="L9303">
        <v>67.274305999999996</v>
      </c>
      <c r="M9303">
        <f t="shared" si="145"/>
        <v>11.105950342465754</v>
      </c>
    </row>
    <row r="9304" spans="1:13" x14ac:dyDescent="0.2">
      <c r="A9304" t="s">
        <v>44</v>
      </c>
      <c r="B9304">
        <v>600</v>
      </c>
      <c r="C9304">
        <v>3</v>
      </c>
      <c r="D9304" t="s">
        <v>14</v>
      </c>
      <c r="E9304">
        <v>6</v>
      </c>
      <c r="F9304">
        <v>213</v>
      </c>
      <c r="G9304">
        <v>36</v>
      </c>
      <c r="H9304">
        <v>108</v>
      </c>
      <c r="I9304">
        <v>4.2452999999999998E-2</v>
      </c>
      <c r="J9304">
        <v>4.6719999999999999E-3</v>
      </c>
      <c r="K9304">
        <v>3.7780000000000001E-2</v>
      </c>
      <c r="L9304">
        <v>66.571207000000001</v>
      </c>
      <c r="M9304">
        <f t="shared" si="145"/>
        <v>9.0866866438356162</v>
      </c>
    </row>
    <row r="9305" spans="1:13" x14ac:dyDescent="0.2">
      <c r="A9305" t="s">
        <v>44</v>
      </c>
      <c r="B9305">
        <v>600</v>
      </c>
      <c r="C9305">
        <v>3</v>
      </c>
      <c r="D9305" t="s">
        <v>14</v>
      </c>
      <c r="E9305">
        <v>7</v>
      </c>
      <c r="F9305">
        <v>213</v>
      </c>
      <c r="G9305">
        <v>36</v>
      </c>
      <c r="H9305">
        <v>108</v>
      </c>
      <c r="I9305">
        <v>2.8302000000000001E-2</v>
      </c>
      <c r="J9305">
        <v>4.6719999999999999E-3</v>
      </c>
      <c r="K9305">
        <v>2.3629000000000001E-2</v>
      </c>
      <c r="L9305">
        <v>66.741168000000002</v>
      </c>
      <c r="M9305">
        <f t="shared" si="145"/>
        <v>6.0577910958904111</v>
      </c>
    </row>
    <row r="9306" spans="1:13" x14ac:dyDescent="0.2">
      <c r="A9306" t="s">
        <v>44</v>
      </c>
      <c r="B9306">
        <v>600</v>
      </c>
      <c r="C9306">
        <v>3</v>
      </c>
      <c r="D9306" t="s">
        <v>15</v>
      </c>
      <c r="E9306">
        <v>0</v>
      </c>
      <c r="F9306">
        <v>213</v>
      </c>
      <c r="G9306">
        <v>36</v>
      </c>
      <c r="H9306">
        <v>108</v>
      </c>
      <c r="I9306">
        <v>3.7735999999999999E-2</v>
      </c>
      <c r="J9306">
        <v>4.6719999999999999E-3</v>
      </c>
      <c r="K9306">
        <v>3.3063000000000002E-2</v>
      </c>
      <c r="L9306">
        <v>59.845866000000001</v>
      </c>
      <c r="M9306">
        <f t="shared" si="145"/>
        <v>8.0770547945205475</v>
      </c>
    </row>
    <row r="9307" spans="1:13" x14ac:dyDescent="0.2">
      <c r="A9307" t="s">
        <v>44</v>
      </c>
      <c r="B9307">
        <v>600</v>
      </c>
      <c r="C9307">
        <v>3</v>
      </c>
      <c r="D9307" t="s">
        <v>15</v>
      </c>
      <c r="E9307">
        <v>1</v>
      </c>
      <c r="F9307">
        <v>213</v>
      </c>
      <c r="G9307">
        <v>36</v>
      </c>
      <c r="H9307">
        <v>108</v>
      </c>
      <c r="I9307">
        <v>4.2452999999999998E-2</v>
      </c>
      <c r="J9307">
        <v>4.6719999999999999E-3</v>
      </c>
      <c r="K9307">
        <v>3.7780000000000001E-2</v>
      </c>
      <c r="L9307">
        <v>60.084473000000003</v>
      </c>
      <c r="M9307">
        <f t="shared" si="145"/>
        <v>9.0866866438356162</v>
      </c>
    </row>
    <row r="9308" spans="1:13" x14ac:dyDescent="0.2">
      <c r="A9308" t="s">
        <v>44</v>
      </c>
      <c r="B9308">
        <v>600</v>
      </c>
      <c r="C9308">
        <v>3</v>
      </c>
      <c r="D9308" t="s">
        <v>15</v>
      </c>
      <c r="E9308">
        <v>2</v>
      </c>
      <c r="F9308">
        <v>213</v>
      </c>
      <c r="G9308">
        <v>36</v>
      </c>
      <c r="H9308">
        <v>108</v>
      </c>
      <c r="I9308">
        <v>3.7735999999999999E-2</v>
      </c>
      <c r="J9308">
        <v>4.6719999999999999E-3</v>
      </c>
      <c r="K9308">
        <v>3.3063000000000002E-2</v>
      </c>
      <c r="L9308">
        <v>60.385088000000003</v>
      </c>
      <c r="M9308">
        <f t="shared" si="145"/>
        <v>8.0770547945205475</v>
      </c>
    </row>
    <row r="9309" spans="1:13" x14ac:dyDescent="0.2">
      <c r="A9309" t="s">
        <v>44</v>
      </c>
      <c r="B9309">
        <v>600</v>
      </c>
      <c r="C9309">
        <v>3</v>
      </c>
      <c r="D9309" t="s">
        <v>15</v>
      </c>
      <c r="E9309">
        <v>3</v>
      </c>
      <c r="F9309">
        <v>213</v>
      </c>
      <c r="G9309">
        <v>36</v>
      </c>
      <c r="H9309">
        <v>108</v>
      </c>
      <c r="I9309">
        <v>4.7169999999999997E-2</v>
      </c>
      <c r="J9309">
        <v>4.6719999999999999E-3</v>
      </c>
      <c r="K9309">
        <v>4.2497E-2</v>
      </c>
      <c r="L9309">
        <v>60.568438</v>
      </c>
      <c r="M9309">
        <f t="shared" si="145"/>
        <v>10.096318493150685</v>
      </c>
    </row>
    <row r="9310" spans="1:13" x14ac:dyDescent="0.2">
      <c r="A9310" t="s">
        <v>44</v>
      </c>
      <c r="B9310">
        <v>600</v>
      </c>
      <c r="C9310">
        <v>3</v>
      </c>
      <c r="D9310" t="s">
        <v>15</v>
      </c>
      <c r="E9310">
        <v>4</v>
      </c>
      <c r="F9310">
        <v>213</v>
      </c>
      <c r="G9310">
        <v>36</v>
      </c>
      <c r="H9310">
        <v>108</v>
      </c>
      <c r="I9310">
        <v>4.2452999999999998E-2</v>
      </c>
      <c r="J9310">
        <v>4.6719999999999999E-3</v>
      </c>
      <c r="K9310">
        <v>3.7780000000000001E-2</v>
      </c>
      <c r="L9310">
        <v>60.445067999999999</v>
      </c>
      <c r="M9310">
        <f t="shared" si="145"/>
        <v>9.0866866438356162</v>
      </c>
    </row>
    <row r="9311" spans="1:13" x14ac:dyDescent="0.2">
      <c r="A9311" t="s">
        <v>44</v>
      </c>
      <c r="B9311">
        <v>600</v>
      </c>
      <c r="C9311">
        <v>3</v>
      </c>
      <c r="D9311" t="s">
        <v>15</v>
      </c>
      <c r="E9311">
        <v>5</v>
      </c>
      <c r="F9311">
        <v>213</v>
      </c>
      <c r="G9311">
        <v>36</v>
      </c>
      <c r="H9311">
        <v>108</v>
      </c>
      <c r="I9311">
        <v>2.3584999999999998E-2</v>
      </c>
      <c r="J9311">
        <v>4.6719999999999999E-3</v>
      </c>
      <c r="K9311">
        <v>1.8912000000000002E-2</v>
      </c>
      <c r="L9311">
        <v>60.305267000000001</v>
      </c>
      <c r="M9311">
        <f t="shared" si="145"/>
        <v>5.0481592465753424</v>
      </c>
    </row>
    <row r="9312" spans="1:13" x14ac:dyDescent="0.2">
      <c r="A9312" t="s">
        <v>44</v>
      </c>
      <c r="B9312">
        <v>600</v>
      </c>
      <c r="C9312">
        <v>3</v>
      </c>
      <c r="D9312" t="s">
        <v>15</v>
      </c>
      <c r="E9312">
        <v>6</v>
      </c>
      <c r="F9312">
        <v>213</v>
      </c>
      <c r="G9312">
        <v>36</v>
      </c>
      <c r="H9312">
        <v>108</v>
      </c>
      <c r="I9312">
        <v>3.3019E-2</v>
      </c>
      <c r="J9312">
        <v>4.6719999999999999E-3</v>
      </c>
      <c r="K9312">
        <v>2.8346E-2</v>
      </c>
      <c r="L9312">
        <v>59.790452999999999</v>
      </c>
      <c r="M9312">
        <f t="shared" si="145"/>
        <v>7.0674229452054798</v>
      </c>
    </row>
    <row r="9313" spans="1:13" x14ac:dyDescent="0.2">
      <c r="A9313" t="s">
        <v>44</v>
      </c>
      <c r="B9313">
        <v>600</v>
      </c>
      <c r="C9313">
        <v>3</v>
      </c>
      <c r="D9313" t="s">
        <v>15</v>
      </c>
      <c r="E9313">
        <v>7</v>
      </c>
      <c r="F9313">
        <v>213</v>
      </c>
      <c r="G9313">
        <v>36</v>
      </c>
      <c r="H9313">
        <v>108</v>
      </c>
      <c r="I9313">
        <v>3.7735999999999999E-2</v>
      </c>
      <c r="J9313">
        <v>4.6719999999999999E-3</v>
      </c>
      <c r="K9313">
        <v>3.3063000000000002E-2</v>
      </c>
      <c r="L9313">
        <v>60.53884</v>
      </c>
      <c r="M9313">
        <f t="shared" si="145"/>
        <v>8.0770547945205475</v>
      </c>
    </row>
    <row r="9314" spans="1:13" x14ac:dyDescent="0.2">
      <c r="A9314" t="s">
        <v>44</v>
      </c>
      <c r="B9314">
        <v>600</v>
      </c>
      <c r="C9314">
        <v>4</v>
      </c>
      <c r="D9314" t="s">
        <v>13</v>
      </c>
      <c r="E9314">
        <v>0</v>
      </c>
      <c r="F9314">
        <v>213</v>
      </c>
      <c r="G9314">
        <v>27</v>
      </c>
      <c r="H9314">
        <v>108</v>
      </c>
      <c r="I9314">
        <v>3.7735999999999999E-2</v>
      </c>
      <c r="J9314">
        <v>4.6719999999999999E-3</v>
      </c>
      <c r="K9314">
        <v>3.3063000000000002E-2</v>
      </c>
      <c r="L9314">
        <v>77.521910000000005</v>
      </c>
      <c r="M9314">
        <f t="shared" si="145"/>
        <v>8.0770547945205475</v>
      </c>
    </row>
    <row r="9315" spans="1:13" x14ac:dyDescent="0.2">
      <c r="A9315" t="s">
        <v>44</v>
      </c>
      <c r="B9315">
        <v>600</v>
      </c>
      <c r="C9315">
        <v>4</v>
      </c>
      <c r="D9315" t="s">
        <v>13</v>
      </c>
      <c r="E9315">
        <v>1</v>
      </c>
      <c r="F9315">
        <v>213</v>
      </c>
      <c r="G9315">
        <v>27</v>
      </c>
      <c r="H9315">
        <v>108</v>
      </c>
      <c r="I9315">
        <v>3.7735999999999999E-2</v>
      </c>
      <c r="J9315">
        <v>4.6719999999999999E-3</v>
      </c>
      <c r="K9315">
        <v>3.3063000000000002E-2</v>
      </c>
      <c r="L9315">
        <v>77.662655000000001</v>
      </c>
      <c r="M9315">
        <f t="shared" si="145"/>
        <v>8.0770547945205475</v>
      </c>
    </row>
    <row r="9316" spans="1:13" x14ac:dyDescent="0.2">
      <c r="A9316" t="s">
        <v>44</v>
      </c>
      <c r="B9316">
        <v>600</v>
      </c>
      <c r="C9316">
        <v>4</v>
      </c>
      <c r="D9316" t="s">
        <v>13</v>
      </c>
      <c r="E9316">
        <v>2</v>
      </c>
      <c r="F9316">
        <v>213</v>
      </c>
      <c r="G9316">
        <v>27</v>
      </c>
      <c r="H9316">
        <v>108</v>
      </c>
      <c r="I9316">
        <v>5.6604000000000002E-2</v>
      </c>
      <c r="J9316">
        <v>4.6719999999999999E-3</v>
      </c>
      <c r="K9316">
        <v>5.1930999999999998E-2</v>
      </c>
      <c r="L9316">
        <v>76.822106000000005</v>
      </c>
      <c r="M9316">
        <f t="shared" si="145"/>
        <v>12.115582191780822</v>
      </c>
    </row>
    <row r="9317" spans="1:13" x14ac:dyDescent="0.2">
      <c r="A9317" t="s">
        <v>44</v>
      </c>
      <c r="B9317">
        <v>600</v>
      </c>
      <c r="C9317">
        <v>4</v>
      </c>
      <c r="D9317" t="s">
        <v>13</v>
      </c>
      <c r="E9317">
        <v>3</v>
      </c>
      <c r="F9317">
        <v>213</v>
      </c>
      <c r="G9317">
        <v>27</v>
      </c>
      <c r="H9317">
        <v>108</v>
      </c>
      <c r="I9317">
        <v>4.7169999999999997E-2</v>
      </c>
      <c r="J9317">
        <v>4.6719999999999999E-3</v>
      </c>
      <c r="K9317">
        <v>4.2497E-2</v>
      </c>
      <c r="L9317">
        <v>77.624639999999999</v>
      </c>
      <c r="M9317">
        <f t="shared" si="145"/>
        <v>10.096318493150685</v>
      </c>
    </row>
    <row r="9318" spans="1:13" x14ac:dyDescent="0.2">
      <c r="A9318" t="s">
        <v>44</v>
      </c>
      <c r="B9318">
        <v>600</v>
      </c>
      <c r="C9318">
        <v>4</v>
      </c>
      <c r="D9318" t="s">
        <v>13</v>
      </c>
      <c r="E9318">
        <v>4</v>
      </c>
      <c r="F9318">
        <v>213</v>
      </c>
      <c r="G9318">
        <v>27</v>
      </c>
      <c r="H9318">
        <v>108</v>
      </c>
      <c r="I9318">
        <v>5.1887000000000003E-2</v>
      </c>
      <c r="J9318">
        <v>4.6719999999999999E-3</v>
      </c>
      <c r="K9318">
        <v>4.7213999999999999E-2</v>
      </c>
      <c r="L9318">
        <v>76.793818000000002</v>
      </c>
      <c r="M9318">
        <f t="shared" si="145"/>
        <v>11.105950342465754</v>
      </c>
    </row>
    <row r="9319" spans="1:13" x14ac:dyDescent="0.2">
      <c r="A9319" t="s">
        <v>44</v>
      </c>
      <c r="B9319">
        <v>600</v>
      </c>
      <c r="C9319">
        <v>4</v>
      </c>
      <c r="D9319" t="s">
        <v>13</v>
      </c>
      <c r="E9319">
        <v>5</v>
      </c>
      <c r="F9319">
        <v>213</v>
      </c>
      <c r="G9319">
        <v>27</v>
      </c>
      <c r="H9319">
        <v>108</v>
      </c>
      <c r="I9319">
        <v>2.8302000000000001E-2</v>
      </c>
      <c r="J9319">
        <v>4.6719999999999999E-3</v>
      </c>
      <c r="K9319">
        <v>2.3629000000000001E-2</v>
      </c>
      <c r="L9319">
        <v>77.473428999999996</v>
      </c>
      <c r="M9319">
        <f t="shared" si="145"/>
        <v>6.0577910958904111</v>
      </c>
    </row>
    <row r="9320" spans="1:13" x14ac:dyDescent="0.2">
      <c r="A9320" t="s">
        <v>44</v>
      </c>
      <c r="B9320">
        <v>600</v>
      </c>
      <c r="C9320">
        <v>4</v>
      </c>
      <c r="D9320" t="s">
        <v>13</v>
      </c>
      <c r="E9320">
        <v>6</v>
      </c>
      <c r="F9320">
        <v>213</v>
      </c>
      <c r="G9320">
        <v>27</v>
      </c>
      <c r="H9320">
        <v>108</v>
      </c>
      <c r="I9320">
        <v>6.1321000000000001E-2</v>
      </c>
      <c r="J9320">
        <v>4.6719999999999999E-3</v>
      </c>
      <c r="K9320">
        <v>5.6647999999999997E-2</v>
      </c>
      <c r="L9320">
        <v>76.657612999999998</v>
      </c>
      <c r="M9320">
        <f t="shared" si="145"/>
        <v>13.125214041095891</v>
      </c>
    </row>
    <row r="9321" spans="1:13" x14ac:dyDescent="0.2">
      <c r="A9321" t="s">
        <v>44</v>
      </c>
      <c r="B9321">
        <v>600</v>
      </c>
      <c r="C9321">
        <v>4</v>
      </c>
      <c r="D9321" t="s">
        <v>13</v>
      </c>
      <c r="E9321">
        <v>7</v>
      </c>
      <c r="F9321">
        <v>213</v>
      </c>
      <c r="G9321">
        <v>27</v>
      </c>
      <c r="H9321">
        <v>108</v>
      </c>
      <c r="I9321">
        <v>5.1887000000000003E-2</v>
      </c>
      <c r="J9321">
        <v>4.6719999999999999E-3</v>
      </c>
      <c r="K9321">
        <v>4.7213999999999999E-2</v>
      </c>
      <c r="L9321">
        <v>77.389356000000006</v>
      </c>
      <c r="M9321">
        <f t="shared" si="145"/>
        <v>11.105950342465754</v>
      </c>
    </row>
    <row r="9322" spans="1:13" x14ac:dyDescent="0.2">
      <c r="A9322" t="s">
        <v>44</v>
      </c>
      <c r="B9322">
        <v>600</v>
      </c>
      <c r="C9322">
        <v>4</v>
      </c>
      <c r="D9322" t="s">
        <v>14</v>
      </c>
      <c r="E9322">
        <v>0</v>
      </c>
      <c r="F9322">
        <v>213</v>
      </c>
      <c r="G9322">
        <v>27</v>
      </c>
      <c r="H9322">
        <v>108</v>
      </c>
      <c r="I9322">
        <v>7.5471999999999997E-2</v>
      </c>
      <c r="J9322">
        <v>4.6719999999999999E-3</v>
      </c>
      <c r="K9322">
        <v>7.0799000000000001E-2</v>
      </c>
      <c r="L9322">
        <v>67.992637000000002</v>
      </c>
      <c r="M9322">
        <f t="shared" si="145"/>
        <v>16.154109589041095</v>
      </c>
    </row>
    <row r="9323" spans="1:13" x14ac:dyDescent="0.2">
      <c r="A9323" t="s">
        <v>44</v>
      </c>
      <c r="B9323">
        <v>600</v>
      </c>
      <c r="C9323">
        <v>4</v>
      </c>
      <c r="D9323" t="s">
        <v>14</v>
      </c>
      <c r="E9323">
        <v>1</v>
      </c>
      <c r="F9323">
        <v>213</v>
      </c>
      <c r="G9323">
        <v>27</v>
      </c>
      <c r="H9323">
        <v>108</v>
      </c>
      <c r="I9323">
        <v>6.1321000000000001E-2</v>
      </c>
      <c r="J9323">
        <v>4.6719999999999999E-3</v>
      </c>
      <c r="K9323">
        <v>5.6647999999999997E-2</v>
      </c>
      <c r="L9323">
        <v>67.882970999999998</v>
      </c>
      <c r="M9323">
        <f t="shared" si="145"/>
        <v>13.125214041095891</v>
      </c>
    </row>
    <row r="9324" spans="1:13" x14ac:dyDescent="0.2">
      <c r="A9324" t="s">
        <v>44</v>
      </c>
      <c r="B9324">
        <v>600</v>
      </c>
      <c r="C9324">
        <v>4</v>
      </c>
      <c r="D9324" t="s">
        <v>14</v>
      </c>
      <c r="E9324">
        <v>2</v>
      </c>
      <c r="F9324">
        <v>213</v>
      </c>
      <c r="G9324">
        <v>27</v>
      </c>
      <c r="H9324">
        <v>108</v>
      </c>
      <c r="I9324">
        <v>5.1887000000000003E-2</v>
      </c>
      <c r="J9324">
        <v>4.6719999999999999E-3</v>
      </c>
      <c r="K9324">
        <v>4.7213999999999999E-2</v>
      </c>
      <c r="L9324">
        <v>67.135960999999995</v>
      </c>
      <c r="M9324">
        <f t="shared" si="145"/>
        <v>11.105950342465754</v>
      </c>
    </row>
    <row r="9325" spans="1:13" x14ac:dyDescent="0.2">
      <c r="A9325" t="s">
        <v>44</v>
      </c>
      <c r="B9325">
        <v>600</v>
      </c>
      <c r="C9325">
        <v>4</v>
      </c>
      <c r="D9325" t="s">
        <v>14</v>
      </c>
      <c r="E9325">
        <v>3</v>
      </c>
      <c r="F9325">
        <v>213</v>
      </c>
      <c r="G9325">
        <v>27</v>
      </c>
      <c r="H9325">
        <v>108</v>
      </c>
      <c r="I9325">
        <v>7.5471999999999997E-2</v>
      </c>
      <c r="J9325">
        <v>4.6719999999999999E-3</v>
      </c>
      <c r="K9325">
        <v>7.0799000000000001E-2</v>
      </c>
      <c r="L9325">
        <v>66.611369999999994</v>
      </c>
      <c r="M9325">
        <f t="shared" si="145"/>
        <v>16.154109589041095</v>
      </c>
    </row>
    <row r="9326" spans="1:13" x14ac:dyDescent="0.2">
      <c r="A9326" t="s">
        <v>44</v>
      </c>
      <c r="B9326">
        <v>600</v>
      </c>
      <c r="C9326">
        <v>4</v>
      </c>
      <c r="D9326" t="s">
        <v>14</v>
      </c>
      <c r="E9326">
        <v>4</v>
      </c>
      <c r="F9326">
        <v>213</v>
      </c>
      <c r="G9326">
        <v>27</v>
      </c>
      <c r="H9326">
        <v>108</v>
      </c>
      <c r="I9326">
        <v>6.6037999999999999E-2</v>
      </c>
      <c r="J9326">
        <v>4.6719999999999999E-3</v>
      </c>
      <c r="K9326">
        <v>6.1365000000000003E-2</v>
      </c>
      <c r="L9326">
        <v>68.129283000000001</v>
      </c>
      <c r="M9326">
        <f t="shared" si="145"/>
        <v>14.13484589041096</v>
      </c>
    </row>
    <row r="9327" spans="1:13" x14ac:dyDescent="0.2">
      <c r="A9327" t="s">
        <v>44</v>
      </c>
      <c r="B9327">
        <v>600</v>
      </c>
      <c r="C9327">
        <v>4</v>
      </c>
      <c r="D9327" t="s">
        <v>14</v>
      </c>
      <c r="E9327">
        <v>5</v>
      </c>
      <c r="F9327">
        <v>213</v>
      </c>
      <c r="G9327">
        <v>27</v>
      </c>
      <c r="H9327">
        <v>108</v>
      </c>
      <c r="I9327">
        <v>5.1887000000000003E-2</v>
      </c>
      <c r="J9327">
        <v>4.6719999999999999E-3</v>
      </c>
      <c r="K9327">
        <v>4.7213999999999999E-2</v>
      </c>
      <c r="L9327">
        <v>67.096086999999997</v>
      </c>
      <c r="M9327">
        <f t="shared" si="145"/>
        <v>11.105950342465754</v>
      </c>
    </row>
    <row r="9328" spans="1:13" x14ac:dyDescent="0.2">
      <c r="A9328" t="s">
        <v>44</v>
      </c>
      <c r="B9328">
        <v>600</v>
      </c>
      <c r="C9328">
        <v>4</v>
      </c>
      <c r="D9328" t="s">
        <v>14</v>
      </c>
      <c r="E9328">
        <v>6</v>
      </c>
      <c r="F9328">
        <v>213</v>
      </c>
      <c r="G9328">
        <v>27</v>
      </c>
      <c r="H9328">
        <v>108</v>
      </c>
      <c r="I9328">
        <v>4.2452999999999998E-2</v>
      </c>
      <c r="J9328">
        <v>4.6719999999999999E-3</v>
      </c>
      <c r="K9328">
        <v>3.7780000000000001E-2</v>
      </c>
      <c r="L9328">
        <v>67.401276999999993</v>
      </c>
      <c r="M9328">
        <f t="shared" si="145"/>
        <v>9.0866866438356162</v>
      </c>
    </row>
    <row r="9329" spans="1:13" x14ac:dyDescent="0.2">
      <c r="A9329" t="s">
        <v>44</v>
      </c>
      <c r="B9329">
        <v>600</v>
      </c>
      <c r="C9329">
        <v>4</v>
      </c>
      <c r="D9329" t="s">
        <v>14</v>
      </c>
      <c r="E9329">
        <v>7</v>
      </c>
      <c r="F9329">
        <v>213</v>
      </c>
      <c r="G9329">
        <v>27</v>
      </c>
      <c r="H9329">
        <v>108</v>
      </c>
      <c r="I9329">
        <v>4.7169999999999997E-2</v>
      </c>
      <c r="J9329">
        <v>4.6719999999999999E-3</v>
      </c>
      <c r="K9329">
        <v>4.2497E-2</v>
      </c>
      <c r="L9329">
        <v>68.794015000000002</v>
      </c>
      <c r="M9329">
        <f t="shared" si="145"/>
        <v>10.096318493150685</v>
      </c>
    </row>
    <row r="9330" spans="1:13" x14ac:dyDescent="0.2">
      <c r="A9330" t="s">
        <v>44</v>
      </c>
      <c r="B9330">
        <v>600</v>
      </c>
      <c r="C9330">
        <v>4</v>
      </c>
      <c r="D9330" t="s">
        <v>15</v>
      </c>
      <c r="E9330">
        <v>0</v>
      </c>
      <c r="F9330">
        <v>213</v>
      </c>
      <c r="G9330">
        <v>27</v>
      </c>
      <c r="H9330">
        <v>108</v>
      </c>
      <c r="I9330">
        <v>3.3019E-2</v>
      </c>
      <c r="J9330">
        <v>4.6719999999999999E-3</v>
      </c>
      <c r="K9330">
        <v>2.8346E-2</v>
      </c>
      <c r="L9330">
        <v>61.238801000000002</v>
      </c>
      <c r="M9330">
        <f t="shared" si="145"/>
        <v>7.0674229452054798</v>
      </c>
    </row>
    <row r="9331" spans="1:13" x14ac:dyDescent="0.2">
      <c r="A9331" t="s">
        <v>44</v>
      </c>
      <c r="B9331">
        <v>600</v>
      </c>
      <c r="C9331">
        <v>4</v>
      </c>
      <c r="D9331" t="s">
        <v>15</v>
      </c>
      <c r="E9331">
        <v>1</v>
      </c>
      <c r="F9331">
        <v>213</v>
      </c>
      <c r="G9331">
        <v>27</v>
      </c>
      <c r="H9331">
        <v>108</v>
      </c>
      <c r="I9331">
        <v>4.7169999999999997E-2</v>
      </c>
      <c r="J9331">
        <v>4.6719999999999999E-3</v>
      </c>
      <c r="K9331">
        <v>4.2497E-2</v>
      </c>
      <c r="L9331">
        <v>60.434527000000003</v>
      </c>
      <c r="M9331">
        <f t="shared" si="145"/>
        <v>10.096318493150685</v>
      </c>
    </row>
    <row r="9332" spans="1:13" x14ac:dyDescent="0.2">
      <c r="A9332" t="s">
        <v>44</v>
      </c>
      <c r="B9332">
        <v>600</v>
      </c>
      <c r="C9332">
        <v>4</v>
      </c>
      <c r="D9332" t="s">
        <v>15</v>
      </c>
      <c r="E9332">
        <v>2</v>
      </c>
      <c r="F9332">
        <v>213</v>
      </c>
      <c r="G9332">
        <v>27</v>
      </c>
      <c r="H9332">
        <v>108</v>
      </c>
      <c r="I9332">
        <v>4.7169999999999997E-2</v>
      </c>
      <c r="J9332">
        <v>4.6719999999999999E-3</v>
      </c>
      <c r="K9332">
        <v>4.2497E-2</v>
      </c>
      <c r="L9332">
        <v>60.517189999999999</v>
      </c>
      <c r="M9332">
        <f t="shared" si="145"/>
        <v>10.096318493150685</v>
      </c>
    </row>
    <row r="9333" spans="1:13" x14ac:dyDescent="0.2">
      <c r="A9333" t="s">
        <v>44</v>
      </c>
      <c r="B9333">
        <v>600</v>
      </c>
      <c r="C9333">
        <v>4</v>
      </c>
      <c r="D9333" t="s">
        <v>15</v>
      </c>
      <c r="E9333">
        <v>3</v>
      </c>
      <c r="F9333">
        <v>213</v>
      </c>
      <c r="G9333">
        <v>27</v>
      </c>
      <c r="H9333">
        <v>108</v>
      </c>
      <c r="I9333">
        <v>3.7735999999999999E-2</v>
      </c>
      <c r="J9333">
        <v>4.6719999999999999E-3</v>
      </c>
      <c r="K9333">
        <v>3.3063000000000002E-2</v>
      </c>
      <c r="L9333">
        <v>61.575490000000002</v>
      </c>
      <c r="M9333">
        <f t="shared" si="145"/>
        <v>8.0770547945205475</v>
      </c>
    </row>
    <row r="9334" spans="1:13" x14ac:dyDescent="0.2">
      <c r="A9334" t="s">
        <v>44</v>
      </c>
      <c r="B9334">
        <v>600</v>
      </c>
      <c r="C9334">
        <v>4</v>
      </c>
      <c r="D9334" t="s">
        <v>15</v>
      </c>
      <c r="E9334">
        <v>4</v>
      </c>
      <c r="F9334">
        <v>213</v>
      </c>
      <c r="G9334">
        <v>27</v>
      </c>
      <c r="H9334">
        <v>108</v>
      </c>
      <c r="I9334">
        <v>4.7169999999999997E-2</v>
      </c>
      <c r="J9334">
        <v>4.6719999999999999E-3</v>
      </c>
      <c r="K9334">
        <v>4.2497E-2</v>
      </c>
      <c r="L9334">
        <v>61.378867999999997</v>
      </c>
      <c r="M9334">
        <f t="shared" si="145"/>
        <v>10.096318493150685</v>
      </c>
    </row>
    <row r="9335" spans="1:13" x14ac:dyDescent="0.2">
      <c r="A9335" t="s">
        <v>44</v>
      </c>
      <c r="B9335">
        <v>600</v>
      </c>
      <c r="C9335">
        <v>4</v>
      </c>
      <c r="D9335" t="s">
        <v>15</v>
      </c>
      <c r="E9335">
        <v>5</v>
      </c>
      <c r="F9335">
        <v>213</v>
      </c>
      <c r="G9335">
        <v>27</v>
      </c>
      <c r="H9335">
        <v>108</v>
      </c>
      <c r="I9335">
        <v>6.1321000000000001E-2</v>
      </c>
      <c r="J9335">
        <v>4.6719999999999999E-3</v>
      </c>
      <c r="K9335">
        <v>5.6647999999999997E-2</v>
      </c>
      <c r="L9335">
        <v>59.827596</v>
      </c>
      <c r="M9335">
        <f t="shared" si="145"/>
        <v>13.125214041095891</v>
      </c>
    </row>
    <row r="9336" spans="1:13" x14ac:dyDescent="0.2">
      <c r="A9336" t="s">
        <v>44</v>
      </c>
      <c r="B9336">
        <v>600</v>
      </c>
      <c r="C9336">
        <v>4</v>
      </c>
      <c r="D9336" t="s">
        <v>15</v>
      </c>
      <c r="E9336">
        <v>6</v>
      </c>
      <c r="F9336">
        <v>213</v>
      </c>
      <c r="G9336">
        <v>27</v>
      </c>
      <c r="H9336">
        <v>108</v>
      </c>
      <c r="I9336">
        <v>4.7169999999999997E-2</v>
      </c>
      <c r="J9336">
        <v>4.6719999999999999E-3</v>
      </c>
      <c r="K9336">
        <v>4.2497E-2</v>
      </c>
      <c r="L9336">
        <v>59.566160000000004</v>
      </c>
      <c r="M9336">
        <f t="shared" si="145"/>
        <v>10.096318493150685</v>
      </c>
    </row>
    <row r="9337" spans="1:13" x14ac:dyDescent="0.2">
      <c r="A9337" t="s">
        <v>44</v>
      </c>
      <c r="B9337">
        <v>600</v>
      </c>
      <c r="C9337">
        <v>4</v>
      </c>
      <c r="D9337" t="s">
        <v>15</v>
      </c>
      <c r="E9337">
        <v>7</v>
      </c>
      <c r="F9337">
        <v>213</v>
      </c>
      <c r="G9337">
        <v>27</v>
      </c>
      <c r="H9337">
        <v>108</v>
      </c>
      <c r="I9337">
        <v>5.1887000000000003E-2</v>
      </c>
      <c r="J9337">
        <v>4.6719999999999999E-3</v>
      </c>
      <c r="K9337">
        <v>4.7213999999999999E-2</v>
      </c>
      <c r="L9337">
        <v>60.540201000000003</v>
      </c>
      <c r="M9337">
        <f t="shared" si="145"/>
        <v>11.105950342465754</v>
      </c>
    </row>
    <row r="9338" spans="1:13" x14ac:dyDescent="0.2">
      <c r="A9338" t="s">
        <v>44</v>
      </c>
      <c r="B9338">
        <v>600</v>
      </c>
      <c r="C9338">
        <v>5</v>
      </c>
      <c r="D9338" t="s">
        <v>13</v>
      </c>
      <c r="E9338">
        <v>0</v>
      </c>
      <c r="F9338">
        <v>213</v>
      </c>
      <c r="G9338">
        <v>22</v>
      </c>
      <c r="H9338">
        <v>108</v>
      </c>
      <c r="I9338">
        <v>2.8302000000000001E-2</v>
      </c>
      <c r="J9338">
        <v>4.6719999999999999E-3</v>
      </c>
      <c r="K9338">
        <v>2.3629000000000001E-2</v>
      </c>
      <c r="L9338">
        <v>77.637917000000002</v>
      </c>
      <c r="M9338">
        <f t="shared" si="145"/>
        <v>6.0577910958904111</v>
      </c>
    </row>
    <row r="9339" spans="1:13" x14ac:dyDescent="0.2">
      <c r="A9339" t="s">
        <v>44</v>
      </c>
      <c r="B9339">
        <v>600</v>
      </c>
      <c r="C9339">
        <v>5</v>
      </c>
      <c r="D9339" t="s">
        <v>13</v>
      </c>
      <c r="E9339">
        <v>1</v>
      </c>
      <c r="F9339">
        <v>213</v>
      </c>
      <c r="G9339">
        <v>22</v>
      </c>
      <c r="H9339">
        <v>108</v>
      </c>
      <c r="I9339">
        <v>3.3019E-2</v>
      </c>
      <c r="J9339">
        <v>4.6719999999999999E-3</v>
      </c>
      <c r="K9339">
        <v>2.8346E-2</v>
      </c>
      <c r="L9339">
        <v>76.400597000000005</v>
      </c>
      <c r="M9339">
        <f t="shared" si="145"/>
        <v>7.0674229452054798</v>
      </c>
    </row>
    <row r="9340" spans="1:13" x14ac:dyDescent="0.2">
      <c r="A9340" t="s">
        <v>44</v>
      </c>
      <c r="B9340">
        <v>600</v>
      </c>
      <c r="C9340">
        <v>5</v>
      </c>
      <c r="D9340" t="s">
        <v>13</v>
      </c>
      <c r="E9340">
        <v>2</v>
      </c>
      <c r="F9340">
        <v>213</v>
      </c>
      <c r="G9340">
        <v>22</v>
      </c>
      <c r="H9340">
        <v>108</v>
      </c>
      <c r="I9340">
        <v>9.4339999999999997E-3</v>
      </c>
      <c r="J9340">
        <v>4.6719999999999999E-3</v>
      </c>
      <c r="K9340">
        <v>4.7609999999999996E-3</v>
      </c>
      <c r="L9340">
        <v>76.654651000000001</v>
      </c>
      <c r="M9340">
        <f t="shared" si="145"/>
        <v>2.0192636986301369</v>
      </c>
    </row>
    <row r="9341" spans="1:13" x14ac:dyDescent="0.2">
      <c r="A9341" t="s">
        <v>44</v>
      </c>
      <c r="B9341">
        <v>600</v>
      </c>
      <c r="C9341">
        <v>5</v>
      </c>
      <c r="D9341" t="s">
        <v>13</v>
      </c>
      <c r="E9341">
        <v>3</v>
      </c>
      <c r="F9341">
        <v>213</v>
      </c>
      <c r="G9341">
        <v>22</v>
      </c>
      <c r="H9341">
        <v>108</v>
      </c>
      <c r="I9341">
        <v>1.4151E-2</v>
      </c>
      <c r="J9341">
        <v>4.6719999999999999E-3</v>
      </c>
      <c r="K9341">
        <v>9.4780000000000003E-3</v>
      </c>
      <c r="L9341">
        <v>77.373309000000006</v>
      </c>
      <c r="M9341">
        <f t="shared" si="145"/>
        <v>3.0288955479452055</v>
      </c>
    </row>
    <row r="9342" spans="1:13" x14ac:dyDescent="0.2">
      <c r="A9342" t="s">
        <v>44</v>
      </c>
      <c r="B9342">
        <v>600</v>
      </c>
      <c r="C9342">
        <v>5</v>
      </c>
      <c r="D9342" t="s">
        <v>13</v>
      </c>
      <c r="E9342">
        <v>4</v>
      </c>
      <c r="F9342">
        <v>213</v>
      </c>
      <c r="G9342">
        <v>22</v>
      </c>
      <c r="H9342">
        <v>108</v>
      </c>
      <c r="I9342">
        <v>1.8867999999999999E-2</v>
      </c>
      <c r="J9342">
        <v>4.6719999999999999E-3</v>
      </c>
      <c r="K9342">
        <v>1.4194999999999999E-2</v>
      </c>
      <c r="L9342">
        <v>76.605052000000001</v>
      </c>
      <c r="M9342">
        <f t="shared" si="145"/>
        <v>4.0385273972602738</v>
      </c>
    </row>
    <row r="9343" spans="1:13" x14ac:dyDescent="0.2">
      <c r="A9343" t="s">
        <v>44</v>
      </c>
      <c r="B9343">
        <v>600</v>
      </c>
      <c r="C9343">
        <v>5</v>
      </c>
      <c r="D9343" t="s">
        <v>13</v>
      </c>
      <c r="E9343">
        <v>5</v>
      </c>
      <c r="F9343">
        <v>213</v>
      </c>
      <c r="G9343">
        <v>22</v>
      </c>
      <c r="H9343">
        <v>108</v>
      </c>
      <c r="I9343">
        <v>4.2452999999999998E-2</v>
      </c>
      <c r="J9343">
        <v>4.6719999999999999E-3</v>
      </c>
      <c r="K9343">
        <v>3.7780000000000001E-2</v>
      </c>
      <c r="L9343">
        <v>76.858824999999996</v>
      </c>
      <c r="M9343">
        <f t="shared" si="145"/>
        <v>9.0866866438356162</v>
      </c>
    </row>
    <row r="9344" spans="1:13" x14ac:dyDescent="0.2">
      <c r="A9344" t="s">
        <v>44</v>
      </c>
      <c r="B9344">
        <v>600</v>
      </c>
      <c r="C9344">
        <v>5</v>
      </c>
      <c r="D9344" t="s">
        <v>13</v>
      </c>
      <c r="E9344">
        <v>6</v>
      </c>
      <c r="F9344">
        <v>213</v>
      </c>
      <c r="G9344">
        <v>22</v>
      </c>
      <c r="H9344">
        <v>108</v>
      </c>
      <c r="I9344">
        <v>4.7169999999999997E-2</v>
      </c>
      <c r="J9344">
        <v>4.6719999999999999E-3</v>
      </c>
      <c r="K9344">
        <v>4.2497E-2</v>
      </c>
      <c r="L9344">
        <v>76.437471000000002</v>
      </c>
      <c r="M9344">
        <f t="shared" si="145"/>
        <v>10.096318493150685</v>
      </c>
    </row>
    <row r="9345" spans="1:13" x14ac:dyDescent="0.2">
      <c r="A9345" t="s">
        <v>44</v>
      </c>
      <c r="B9345">
        <v>600</v>
      </c>
      <c r="C9345">
        <v>5</v>
      </c>
      <c r="D9345" t="s">
        <v>13</v>
      </c>
      <c r="E9345">
        <v>7</v>
      </c>
      <c r="F9345">
        <v>213</v>
      </c>
      <c r="G9345">
        <v>22</v>
      </c>
      <c r="H9345">
        <v>108</v>
      </c>
      <c r="I9345">
        <v>2.8302000000000001E-2</v>
      </c>
      <c r="J9345">
        <v>4.6719999999999999E-3</v>
      </c>
      <c r="K9345">
        <v>2.3629000000000001E-2</v>
      </c>
      <c r="L9345">
        <v>76.880170000000007</v>
      </c>
      <c r="M9345">
        <f t="shared" si="145"/>
        <v>6.0577910958904111</v>
      </c>
    </row>
    <row r="9346" spans="1:13" x14ac:dyDescent="0.2">
      <c r="A9346" t="s">
        <v>44</v>
      </c>
      <c r="B9346">
        <v>600</v>
      </c>
      <c r="C9346">
        <v>5</v>
      </c>
      <c r="D9346" t="s">
        <v>14</v>
      </c>
      <c r="E9346">
        <v>0</v>
      </c>
      <c r="F9346">
        <v>213</v>
      </c>
      <c r="G9346">
        <v>22</v>
      </c>
      <c r="H9346">
        <v>108</v>
      </c>
      <c r="I9346">
        <v>2.8302000000000001E-2</v>
      </c>
      <c r="J9346">
        <v>4.6719999999999999E-3</v>
      </c>
      <c r="K9346">
        <v>2.3629000000000001E-2</v>
      </c>
      <c r="L9346">
        <v>67.267241999999996</v>
      </c>
      <c r="M9346">
        <f t="shared" si="145"/>
        <v>6.0577910958904111</v>
      </c>
    </row>
    <row r="9347" spans="1:13" x14ac:dyDescent="0.2">
      <c r="A9347" t="s">
        <v>44</v>
      </c>
      <c r="B9347">
        <v>600</v>
      </c>
      <c r="C9347">
        <v>5</v>
      </c>
      <c r="D9347" t="s">
        <v>14</v>
      </c>
      <c r="E9347">
        <v>1</v>
      </c>
      <c r="F9347">
        <v>213</v>
      </c>
      <c r="G9347">
        <v>22</v>
      </c>
      <c r="H9347">
        <v>108</v>
      </c>
      <c r="I9347">
        <v>3.3019E-2</v>
      </c>
      <c r="J9347">
        <v>4.6719999999999999E-3</v>
      </c>
      <c r="K9347">
        <v>2.8346E-2</v>
      </c>
      <c r="L9347">
        <v>67.933856000000006</v>
      </c>
      <c r="M9347">
        <f t="shared" ref="M9347:M9410" si="146">IF(I9347=0,1,I9347/J9347)</f>
        <v>7.0674229452054798</v>
      </c>
    </row>
    <row r="9348" spans="1:13" x14ac:dyDescent="0.2">
      <c r="A9348" t="s">
        <v>44</v>
      </c>
      <c r="B9348">
        <v>600</v>
      </c>
      <c r="C9348">
        <v>5</v>
      </c>
      <c r="D9348" t="s">
        <v>14</v>
      </c>
      <c r="E9348">
        <v>2</v>
      </c>
      <c r="F9348">
        <v>213</v>
      </c>
      <c r="G9348">
        <v>22</v>
      </c>
      <c r="H9348">
        <v>108</v>
      </c>
      <c r="I9348">
        <v>4.2452999999999998E-2</v>
      </c>
      <c r="J9348">
        <v>4.6719999999999999E-3</v>
      </c>
      <c r="K9348">
        <v>3.7780000000000001E-2</v>
      </c>
      <c r="L9348">
        <v>67.876057000000003</v>
      </c>
      <c r="M9348">
        <f t="shared" si="146"/>
        <v>9.0866866438356162</v>
      </c>
    </row>
    <row r="9349" spans="1:13" x14ac:dyDescent="0.2">
      <c r="A9349" t="s">
        <v>44</v>
      </c>
      <c r="B9349">
        <v>600</v>
      </c>
      <c r="C9349">
        <v>5</v>
      </c>
      <c r="D9349" t="s">
        <v>14</v>
      </c>
      <c r="E9349">
        <v>3</v>
      </c>
      <c r="F9349">
        <v>213</v>
      </c>
      <c r="G9349">
        <v>22</v>
      </c>
      <c r="H9349">
        <v>108</v>
      </c>
      <c r="I9349">
        <v>1.4151E-2</v>
      </c>
      <c r="J9349">
        <v>4.6719999999999999E-3</v>
      </c>
      <c r="K9349">
        <v>9.4780000000000003E-3</v>
      </c>
      <c r="L9349">
        <v>66.559593000000007</v>
      </c>
      <c r="M9349">
        <f t="shared" si="146"/>
        <v>3.0288955479452055</v>
      </c>
    </row>
    <row r="9350" spans="1:13" x14ac:dyDescent="0.2">
      <c r="A9350" t="s">
        <v>44</v>
      </c>
      <c r="B9350">
        <v>600</v>
      </c>
      <c r="C9350">
        <v>5</v>
      </c>
      <c r="D9350" t="s">
        <v>14</v>
      </c>
      <c r="E9350">
        <v>4</v>
      </c>
      <c r="F9350">
        <v>213</v>
      </c>
      <c r="G9350">
        <v>22</v>
      </c>
      <c r="H9350">
        <v>108</v>
      </c>
      <c r="I9350">
        <v>2.8302000000000001E-2</v>
      </c>
      <c r="J9350">
        <v>4.6719999999999999E-3</v>
      </c>
      <c r="K9350">
        <v>2.3629000000000001E-2</v>
      </c>
      <c r="L9350">
        <v>67.943849</v>
      </c>
      <c r="M9350">
        <f t="shared" si="146"/>
        <v>6.0577910958904111</v>
      </c>
    </row>
    <row r="9351" spans="1:13" x14ac:dyDescent="0.2">
      <c r="A9351" t="s">
        <v>44</v>
      </c>
      <c r="B9351">
        <v>600</v>
      </c>
      <c r="C9351">
        <v>5</v>
      </c>
      <c r="D9351" t="s">
        <v>14</v>
      </c>
      <c r="E9351">
        <v>5</v>
      </c>
      <c r="F9351">
        <v>213</v>
      </c>
      <c r="G9351">
        <v>22</v>
      </c>
      <c r="H9351">
        <v>108</v>
      </c>
      <c r="I9351">
        <v>2.3584999999999998E-2</v>
      </c>
      <c r="J9351">
        <v>4.6719999999999999E-3</v>
      </c>
      <c r="K9351">
        <v>1.8912000000000002E-2</v>
      </c>
      <c r="L9351">
        <v>66.370389000000003</v>
      </c>
      <c r="M9351">
        <f t="shared" si="146"/>
        <v>5.0481592465753424</v>
      </c>
    </row>
    <row r="9352" spans="1:13" x14ac:dyDescent="0.2">
      <c r="A9352" t="s">
        <v>44</v>
      </c>
      <c r="B9352">
        <v>600</v>
      </c>
      <c r="C9352">
        <v>5</v>
      </c>
      <c r="D9352" t="s">
        <v>14</v>
      </c>
      <c r="E9352">
        <v>6</v>
      </c>
      <c r="F9352">
        <v>213</v>
      </c>
      <c r="G9352">
        <v>22</v>
      </c>
      <c r="H9352">
        <v>108</v>
      </c>
      <c r="I9352">
        <v>1.4151E-2</v>
      </c>
      <c r="J9352">
        <v>4.6719999999999999E-3</v>
      </c>
      <c r="K9352">
        <v>9.4780000000000003E-3</v>
      </c>
      <c r="L9352">
        <v>66.546633999999997</v>
      </c>
      <c r="M9352">
        <f t="shared" si="146"/>
        <v>3.0288955479452055</v>
      </c>
    </row>
    <row r="9353" spans="1:13" x14ac:dyDescent="0.2">
      <c r="A9353" t="s">
        <v>44</v>
      </c>
      <c r="B9353">
        <v>600</v>
      </c>
      <c r="C9353">
        <v>5</v>
      </c>
      <c r="D9353" t="s">
        <v>14</v>
      </c>
      <c r="E9353">
        <v>7</v>
      </c>
      <c r="F9353">
        <v>213</v>
      </c>
      <c r="G9353">
        <v>22</v>
      </c>
      <c r="H9353">
        <v>108</v>
      </c>
      <c r="I9353">
        <v>9.4339999999999997E-3</v>
      </c>
      <c r="J9353">
        <v>4.6719999999999999E-3</v>
      </c>
      <c r="K9353">
        <v>4.7609999999999996E-3</v>
      </c>
      <c r="L9353">
        <v>67.340153999999998</v>
      </c>
      <c r="M9353">
        <f t="shared" si="146"/>
        <v>2.0192636986301369</v>
      </c>
    </row>
    <row r="9354" spans="1:13" x14ac:dyDescent="0.2">
      <c r="A9354" t="s">
        <v>44</v>
      </c>
      <c r="B9354">
        <v>600</v>
      </c>
      <c r="C9354">
        <v>5</v>
      </c>
      <c r="D9354" t="s">
        <v>15</v>
      </c>
      <c r="E9354">
        <v>0</v>
      </c>
      <c r="F9354">
        <v>213</v>
      </c>
      <c r="G9354">
        <v>22</v>
      </c>
      <c r="H9354">
        <v>108</v>
      </c>
      <c r="I9354">
        <v>1.4151E-2</v>
      </c>
      <c r="J9354">
        <v>4.6719999999999999E-3</v>
      </c>
      <c r="K9354">
        <v>9.4780000000000003E-3</v>
      </c>
      <c r="L9354">
        <v>60.788207999999997</v>
      </c>
      <c r="M9354">
        <f t="shared" si="146"/>
        <v>3.0288955479452055</v>
      </c>
    </row>
    <row r="9355" spans="1:13" x14ac:dyDescent="0.2">
      <c r="A9355" t="s">
        <v>44</v>
      </c>
      <c r="B9355">
        <v>600</v>
      </c>
      <c r="C9355">
        <v>5</v>
      </c>
      <c r="D9355" t="s">
        <v>15</v>
      </c>
      <c r="E9355">
        <v>1</v>
      </c>
      <c r="F9355">
        <v>213</v>
      </c>
      <c r="G9355">
        <v>22</v>
      </c>
      <c r="H9355">
        <v>108</v>
      </c>
      <c r="I9355">
        <v>1.4151E-2</v>
      </c>
      <c r="J9355">
        <v>4.6719999999999999E-3</v>
      </c>
      <c r="K9355">
        <v>9.4780000000000003E-3</v>
      </c>
      <c r="L9355">
        <v>58.818756999999998</v>
      </c>
      <c r="M9355">
        <f t="shared" si="146"/>
        <v>3.0288955479452055</v>
      </c>
    </row>
    <row r="9356" spans="1:13" x14ac:dyDescent="0.2">
      <c r="A9356" t="s">
        <v>44</v>
      </c>
      <c r="B9356">
        <v>600</v>
      </c>
      <c r="C9356">
        <v>5</v>
      </c>
      <c r="D9356" t="s">
        <v>15</v>
      </c>
      <c r="E9356">
        <v>2</v>
      </c>
      <c r="F9356">
        <v>213</v>
      </c>
      <c r="G9356">
        <v>22</v>
      </c>
      <c r="H9356">
        <v>108</v>
      </c>
      <c r="I9356">
        <v>2.3584999999999998E-2</v>
      </c>
      <c r="J9356">
        <v>4.6719999999999999E-3</v>
      </c>
      <c r="K9356">
        <v>1.8912000000000002E-2</v>
      </c>
      <c r="L9356">
        <v>60.482008</v>
      </c>
      <c r="M9356">
        <f t="shared" si="146"/>
        <v>5.0481592465753424</v>
      </c>
    </row>
    <row r="9357" spans="1:13" x14ac:dyDescent="0.2">
      <c r="A9357" t="s">
        <v>44</v>
      </c>
      <c r="B9357">
        <v>600</v>
      </c>
      <c r="C9357">
        <v>5</v>
      </c>
      <c r="D9357" t="s">
        <v>15</v>
      </c>
      <c r="E9357">
        <v>3</v>
      </c>
      <c r="F9357">
        <v>213</v>
      </c>
      <c r="G9357">
        <v>22</v>
      </c>
      <c r="H9357">
        <v>108</v>
      </c>
      <c r="I9357">
        <v>3.7735999999999999E-2</v>
      </c>
      <c r="J9357">
        <v>4.6719999999999999E-3</v>
      </c>
      <c r="K9357">
        <v>3.3063000000000002E-2</v>
      </c>
      <c r="L9357">
        <v>61.296835000000002</v>
      </c>
      <c r="M9357">
        <f t="shared" si="146"/>
        <v>8.0770547945205475</v>
      </c>
    </row>
    <row r="9358" spans="1:13" x14ac:dyDescent="0.2">
      <c r="A9358" t="s">
        <v>44</v>
      </c>
      <c r="B9358">
        <v>600</v>
      </c>
      <c r="C9358">
        <v>5</v>
      </c>
      <c r="D9358" t="s">
        <v>15</v>
      </c>
      <c r="E9358">
        <v>4</v>
      </c>
      <c r="F9358">
        <v>213</v>
      </c>
      <c r="G9358">
        <v>22</v>
      </c>
      <c r="H9358">
        <v>108</v>
      </c>
      <c r="I9358">
        <v>2.3584999999999998E-2</v>
      </c>
      <c r="J9358">
        <v>4.6719999999999999E-3</v>
      </c>
      <c r="K9358">
        <v>1.8912000000000002E-2</v>
      </c>
      <c r="L9358">
        <v>60.185375000000001</v>
      </c>
      <c r="M9358">
        <f t="shared" si="146"/>
        <v>5.0481592465753424</v>
      </c>
    </row>
    <row r="9359" spans="1:13" x14ac:dyDescent="0.2">
      <c r="A9359" t="s">
        <v>44</v>
      </c>
      <c r="B9359">
        <v>600</v>
      </c>
      <c r="C9359">
        <v>5</v>
      </c>
      <c r="D9359" t="s">
        <v>15</v>
      </c>
      <c r="E9359">
        <v>5</v>
      </c>
      <c r="F9359">
        <v>213</v>
      </c>
      <c r="G9359">
        <v>22</v>
      </c>
      <c r="H9359">
        <v>108</v>
      </c>
      <c r="I9359">
        <v>2.3584999999999998E-2</v>
      </c>
      <c r="J9359">
        <v>4.6719999999999999E-3</v>
      </c>
      <c r="K9359">
        <v>1.8912000000000002E-2</v>
      </c>
      <c r="L9359">
        <v>60.715366000000003</v>
      </c>
      <c r="M9359">
        <f t="shared" si="146"/>
        <v>5.0481592465753424</v>
      </c>
    </row>
    <row r="9360" spans="1:13" x14ac:dyDescent="0.2">
      <c r="A9360" t="s">
        <v>44</v>
      </c>
      <c r="B9360">
        <v>600</v>
      </c>
      <c r="C9360">
        <v>5</v>
      </c>
      <c r="D9360" t="s">
        <v>15</v>
      </c>
      <c r="E9360">
        <v>6</v>
      </c>
      <c r="F9360">
        <v>213</v>
      </c>
      <c r="G9360">
        <v>22</v>
      </c>
      <c r="H9360">
        <v>108</v>
      </c>
      <c r="I9360">
        <v>2.3584999999999998E-2</v>
      </c>
      <c r="J9360">
        <v>4.6719999999999999E-3</v>
      </c>
      <c r="K9360">
        <v>1.8912000000000002E-2</v>
      </c>
      <c r="L9360">
        <v>61.078183000000003</v>
      </c>
      <c r="M9360">
        <f t="shared" si="146"/>
        <v>5.0481592465753424</v>
      </c>
    </row>
    <row r="9361" spans="1:13" x14ac:dyDescent="0.2">
      <c r="A9361" t="s">
        <v>44</v>
      </c>
      <c r="B9361">
        <v>600</v>
      </c>
      <c r="C9361">
        <v>5</v>
      </c>
      <c r="D9361" t="s">
        <v>15</v>
      </c>
      <c r="E9361">
        <v>7</v>
      </c>
      <c r="F9361">
        <v>213</v>
      </c>
      <c r="G9361">
        <v>22</v>
      </c>
      <c r="H9361">
        <v>108</v>
      </c>
      <c r="I9361">
        <v>2.3584999999999998E-2</v>
      </c>
      <c r="J9361">
        <v>4.6719999999999999E-3</v>
      </c>
      <c r="K9361">
        <v>1.8912000000000002E-2</v>
      </c>
      <c r="L9361">
        <v>60.743166000000002</v>
      </c>
      <c r="M9361">
        <f t="shared" si="146"/>
        <v>5.0481592465753424</v>
      </c>
    </row>
    <row r="9362" spans="1:13" x14ac:dyDescent="0.2">
      <c r="A9362" t="s">
        <v>45</v>
      </c>
      <c r="B9362">
        <v>200</v>
      </c>
      <c r="C9362">
        <v>1</v>
      </c>
      <c r="D9362" t="s">
        <v>13</v>
      </c>
      <c r="E9362">
        <v>0</v>
      </c>
      <c r="F9362">
        <v>152</v>
      </c>
      <c r="G9362">
        <v>76</v>
      </c>
      <c r="H9362">
        <v>76</v>
      </c>
      <c r="I9362">
        <v>5.2979999999999999E-2</v>
      </c>
      <c r="J9362">
        <v>6.6660000000000001E-3</v>
      </c>
      <c r="K9362">
        <v>4.6314000000000001E-2</v>
      </c>
      <c r="L9362">
        <v>65.253021000000004</v>
      </c>
      <c r="M9362">
        <f t="shared" si="146"/>
        <v>7.947794779477948</v>
      </c>
    </row>
    <row r="9363" spans="1:13" x14ac:dyDescent="0.2">
      <c r="A9363" t="s">
        <v>45</v>
      </c>
      <c r="B9363">
        <v>200</v>
      </c>
      <c r="C9363">
        <v>1</v>
      </c>
      <c r="D9363" t="s">
        <v>13</v>
      </c>
      <c r="E9363">
        <v>1</v>
      </c>
      <c r="F9363">
        <v>152</v>
      </c>
      <c r="G9363">
        <v>76</v>
      </c>
      <c r="H9363">
        <v>76</v>
      </c>
      <c r="I9363">
        <v>5.9603000000000003E-2</v>
      </c>
      <c r="J9363">
        <v>6.6660000000000001E-3</v>
      </c>
      <c r="K9363">
        <v>5.2935999999999997E-2</v>
      </c>
      <c r="L9363">
        <v>64.067715000000007</v>
      </c>
      <c r="M9363">
        <f t="shared" si="146"/>
        <v>8.9413441344134412</v>
      </c>
    </row>
    <row r="9364" spans="1:13" x14ac:dyDescent="0.2">
      <c r="A9364" t="s">
        <v>45</v>
      </c>
      <c r="B9364">
        <v>200</v>
      </c>
      <c r="C9364">
        <v>1</v>
      </c>
      <c r="D9364" t="s">
        <v>13</v>
      </c>
      <c r="E9364">
        <v>2</v>
      </c>
      <c r="F9364">
        <v>152</v>
      </c>
      <c r="G9364">
        <v>76</v>
      </c>
      <c r="H9364">
        <v>76</v>
      </c>
      <c r="I9364">
        <v>5.2979999999999999E-2</v>
      </c>
      <c r="J9364">
        <v>6.6660000000000001E-3</v>
      </c>
      <c r="K9364">
        <v>4.6314000000000001E-2</v>
      </c>
      <c r="L9364">
        <v>64.297314999999998</v>
      </c>
      <c r="M9364">
        <f t="shared" si="146"/>
        <v>7.947794779477948</v>
      </c>
    </row>
    <row r="9365" spans="1:13" x14ac:dyDescent="0.2">
      <c r="A9365" t="s">
        <v>45</v>
      </c>
      <c r="B9365">
        <v>200</v>
      </c>
      <c r="C9365">
        <v>1</v>
      </c>
      <c r="D9365" t="s">
        <v>13</v>
      </c>
      <c r="E9365">
        <v>3</v>
      </c>
      <c r="F9365">
        <v>152</v>
      </c>
      <c r="G9365">
        <v>76</v>
      </c>
      <c r="H9365">
        <v>76</v>
      </c>
      <c r="I9365">
        <v>4.6358000000000003E-2</v>
      </c>
      <c r="J9365">
        <v>6.6660000000000001E-3</v>
      </c>
      <c r="K9365">
        <v>3.9690999999999997E-2</v>
      </c>
      <c r="L9365">
        <v>63.920299999999997</v>
      </c>
      <c r="M9365">
        <f t="shared" si="146"/>
        <v>6.9543954395439549</v>
      </c>
    </row>
    <row r="9366" spans="1:13" x14ac:dyDescent="0.2">
      <c r="A9366" t="s">
        <v>45</v>
      </c>
      <c r="B9366">
        <v>200</v>
      </c>
      <c r="C9366">
        <v>1</v>
      </c>
      <c r="D9366" t="s">
        <v>13</v>
      </c>
      <c r="E9366">
        <v>4</v>
      </c>
      <c r="F9366">
        <v>152</v>
      </c>
      <c r="G9366">
        <v>76</v>
      </c>
      <c r="H9366">
        <v>76</v>
      </c>
      <c r="I9366">
        <v>3.3112999999999997E-2</v>
      </c>
      <c r="J9366">
        <v>6.6660000000000001E-3</v>
      </c>
      <c r="K9366">
        <v>2.6446000000000001E-2</v>
      </c>
      <c r="L9366">
        <v>64.815640000000002</v>
      </c>
      <c r="M9366">
        <f t="shared" si="146"/>
        <v>4.9674467446744668</v>
      </c>
    </row>
    <row r="9367" spans="1:13" x14ac:dyDescent="0.2">
      <c r="A9367" t="s">
        <v>45</v>
      </c>
      <c r="B9367">
        <v>200</v>
      </c>
      <c r="C9367">
        <v>1</v>
      </c>
      <c r="D9367" t="s">
        <v>13</v>
      </c>
      <c r="E9367">
        <v>5</v>
      </c>
      <c r="F9367">
        <v>152</v>
      </c>
      <c r="G9367">
        <v>76</v>
      </c>
      <c r="H9367">
        <v>76</v>
      </c>
      <c r="I9367">
        <v>5.2979999999999999E-2</v>
      </c>
      <c r="J9367">
        <v>6.6660000000000001E-3</v>
      </c>
      <c r="K9367">
        <v>4.6314000000000001E-2</v>
      </c>
      <c r="L9367">
        <v>65.757141000000004</v>
      </c>
      <c r="M9367">
        <f t="shared" si="146"/>
        <v>7.947794779477948</v>
      </c>
    </row>
    <row r="9368" spans="1:13" x14ac:dyDescent="0.2">
      <c r="A9368" t="s">
        <v>45</v>
      </c>
      <c r="B9368">
        <v>200</v>
      </c>
      <c r="C9368">
        <v>1</v>
      </c>
      <c r="D9368" t="s">
        <v>13</v>
      </c>
      <c r="E9368">
        <v>6</v>
      </c>
      <c r="F9368">
        <v>152</v>
      </c>
      <c r="G9368">
        <v>76</v>
      </c>
      <c r="H9368">
        <v>76</v>
      </c>
      <c r="I9368">
        <v>5.2979999999999999E-2</v>
      </c>
      <c r="J9368">
        <v>6.6660000000000001E-3</v>
      </c>
      <c r="K9368">
        <v>4.6314000000000001E-2</v>
      </c>
      <c r="L9368">
        <v>66.470528000000002</v>
      </c>
      <c r="M9368">
        <f t="shared" si="146"/>
        <v>7.947794779477948</v>
      </c>
    </row>
    <row r="9369" spans="1:13" x14ac:dyDescent="0.2">
      <c r="A9369" t="s">
        <v>45</v>
      </c>
      <c r="B9369">
        <v>200</v>
      </c>
      <c r="C9369">
        <v>1</v>
      </c>
      <c r="D9369" t="s">
        <v>13</v>
      </c>
      <c r="E9369">
        <v>7</v>
      </c>
      <c r="F9369">
        <v>152</v>
      </c>
      <c r="G9369">
        <v>76</v>
      </c>
      <c r="H9369">
        <v>76</v>
      </c>
      <c r="I9369">
        <v>5.9603000000000003E-2</v>
      </c>
      <c r="J9369">
        <v>6.6660000000000001E-3</v>
      </c>
      <c r="K9369">
        <v>5.2935999999999997E-2</v>
      </c>
      <c r="L9369">
        <v>65.867491999999999</v>
      </c>
      <c r="M9369">
        <f t="shared" si="146"/>
        <v>8.9413441344134412</v>
      </c>
    </row>
    <row r="9370" spans="1:13" x14ac:dyDescent="0.2">
      <c r="A9370" t="s">
        <v>45</v>
      </c>
      <c r="B9370">
        <v>200</v>
      </c>
      <c r="C9370">
        <v>1</v>
      </c>
      <c r="D9370" t="s">
        <v>14</v>
      </c>
      <c r="E9370">
        <v>0</v>
      </c>
      <c r="F9370">
        <v>152</v>
      </c>
      <c r="G9370">
        <v>76</v>
      </c>
      <c r="H9370">
        <v>76</v>
      </c>
      <c r="I9370">
        <v>6.6225000000000006E-2</v>
      </c>
      <c r="J9370">
        <v>6.6660000000000001E-3</v>
      </c>
      <c r="K9370">
        <v>5.9559000000000001E-2</v>
      </c>
      <c r="L9370">
        <v>56.852646</v>
      </c>
      <c r="M9370">
        <f t="shared" si="146"/>
        <v>9.9347434743474352</v>
      </c>
    </row>
    <row r="9371" spans="1:13" x14ac:dyDescent="0.2">
      <c r="A9371" t="s">
        <v>45</v>
      </c>
      <c r="B9371">
        <v>200</v>
      </c>
      <c r="C9371">
        <v>1</v>
      </c>
      <c r="D9371" t="s">
        <v>14</v>
      </c>
      <c r="E9371">
        <v>1</v>
      </c>
      <c r="F9371">
        <v>152</v>
      </c>
      <c r="G9371">
        <v>76</v>
      </c>
      <c r="H9371">
        <v>76</v>
      </c>
      <c r="I9371">
        <v>3.3112999999999997E-2</v>
      </c>
      <c r="J9371">
        <v>6.6660000000000001E-3</v>
      </c>
      <c r="K9371">
        <v>2.6446000000000001E-2</v>
      </c>
      <c r="L9371">
        <v>56.638775000000003</v>
      </c>
      <c r="M9371">
        <f t="shared" si="146"/>
        <v>4.9674467446744668</v>
      </c>
    </row>
    <row r="9372" spans="1:13" x14ac:dyDescent="0.2">
      <c r="A9372" t="s">
        <v>45</v>
      </c>
      <c r="B9372">
        <v>200</v>
      </c>
      <c r="C9372">
        <v>1</v>
      </c>
      <c r="D9372" t="s">
        <v>14</v>
      </c>
      <c r="E9372">
        <v>2</v>
      </c>
      <c r="F9372">
        <v>152</v>
      </c>
      <c r="G9372">
        <v>76</v>
      </c>
      <c r="H9372">
        <v>76</v>
      </c>
      <c r="I9372">
        <v>5.9603000000000003E-2</v>
      </c>
      <c r="J9372">
        <v>6.6660000000000001E-3</v>
      </c>
      <c r="K9372">
        <v>5.2935999999999997E-2</v>
      </c>
      <c r="L9372">
        <v>55.950547999999998</v>
      </c>
      <c r="M9372">
        <f t="shared" si="146"/>
        <v>8.9413441344134412</v>
      </c>
    </row>
    <row r="9373" spans="1:13" x14ac:dyDescent="0.2">
      <c r="A9373" t="s">
        <v>45</v>
      </c>
      <c r="B9373">
        <v>200</v>
      </c>
      <c r="C9373">
        <v>1</v>
      </c>
      <c r="D9373" t="s">
        <v>14</v>
      </c>
      <c r="E9373">
        <v>3</v>
      </c>
      <c r="F9373">
        <v>152</v>
      </c>
      <c r="G9373">
        <v>76</v>
      </c>
      <c r="H9373">
        <v>76</v>
      </c>
      <c r="I9373">
        <v>4.6358000000000003E-2</v>
      </c>
      <c r="J9373">
        <v>6.6660000000000001E-3</v>
      </c>
      <c r="K9373">
        <v>3.9690999999999997E-2</v>
      </c>
      <c r="L9373">
        <v>55.944299999999998</v>
      </c>
      <c r="M9373">
        <f t="shared" si="146"/>
        <v>6.9543954395439549</v>
      </c>
    </row>
    <row r="9374" spans="1:13" x14ac:dyDescent="0.2">
      <c r="A9374" t="s">
        <v>45</v>
      </c>
      <c r="B9374">
        <v>200</v>
      </c>
      <c r="C9374">
        <v>1</v>
      </c>
      <c r="D9374" t="s">
        <v>14</v>
      </c>
      <c r="E9374">
        <v>4</v>
      </c>
      <c r="F9374">
        <v>152</v>
      </c>
      <c r="G9374">
        <v>76</v>
      </c>
      <c r="H9374">
        <v>76</v>
      </c>
      <c r="I9374">
        <v>6.6225000000000006E-2</v>
      </c>
      <c r="J9374">
        <v>6.6660000000000001E-3</v>
      </c>
      <c r="K9374">
        <v>5.9559000000000001E-2</v>
      </c>
      <c r="L9374">
        <v>55.461706</v>
      </c>
      <c r="M9374">
        <f t="shared" si="146"/>
        <v>9.9347434743474352</v>
      </c>
    </row>
    <row r="9375" spans="1:13" x14ac:dyDescent="0.2">
      <c r="A9375" t="s">
        <v>45</v>
      </c>
      <c r="B9375">
        <v>200</v>
      </c>
      <c r="C9375">
        <v>1</v>
      </c>
      <c r="D9375" t="s">
        <v>14</v>
      </c>
      <c r="E9375">
        <v>5</v>
      </c>
      <c r="F9375">
        <v>152</v>
      </c>
      <c r="G9375">
        <v>76</v>
      </c>
      <c r="H9375">
        <v>76</v>
      </c>
      <c r="I9375">
        <v>5.9603000000000003E-2</v>
      </c>
      <c r="J9375">
        <v>6.6660000000000001E-3</v>
      </c>
      <c r="K9375">
        <v>5.2935999999999997E-2</v>
      </c>
      <c r="L9375">
        <v>56.093845999999999</v>
      </c>
      <c r="M9375">
        <f t="shared" si="146"/>
        <v>8.9413441344134412</v>
      </c>
    </row>
    <row r="9376" spans="1:13" x14ac:dyDescent="0.2">
      <c r="A9376" t="s">
        <v>45</v>
      </c>
      <c r="B9376">
        <v>200</v>
      </c>
      <c r="C9376">
        <v>1</v>
      </c>
      <c r="D9376" t="s">
        <v>14</v>
      </c>
      <c r="E9376">
        <v>6</v>
      </c>
      <c r="F9376">
        <v>152</v>
      </c>
      <c r="G9376">
        <v>76</v>
      </c>
      <c r="H9376">
        <v>76</v>
      </c>
      <c r="I9376">
        <v>7.9469999999999999E-2</v>
      </c>
      <c r="J9376">
        <v>6.6660000000000001E-3</v>
      </c>
      <c r="K9376">
        <v>7.2803999999999994E-2</v>
      </c>
      <c r="L9376">
        <v>56.475448</v>
      </c>
      <c r="M9376">
        <f t="shared" si="146"/>
        <v>11.921692169216922</v>
      </c>
    </row>
    <row r="9377" spans="1:13" x14ac:dyDescent="0.2">
      <c r="A9377" t="s">
        <v>45</v>
      </c>
      <c r="B9377">
        <v>200</v>
      </c>
      <c r="C9377">
        <v>1</v>
      </c>
      <c r="D9377" t="s">
        <v>14</v>
      </c>
      <c r="E9377">
        <v>7</v>
      </c>
      <c r="F9377">
        <v>152</v>
      </c>
      <c r="G9377">
        <v>76</v>
      </c>
      <c r="H9377">
        <v>76</v>
      </c>
      <c r="I9377">
        <v>5.2979999999999999E-2</v>
      </c>
      <c r="J9377">
        <v>6.6660000000000001E-3</v>
      </c>
      <c r="K9377">
        <v>4.6314000000000001E-2</v>
      </c>
      <c r="L9377">
        <v>55.976351999999999</v>
      </c>
      <c r="M9377">
        <f t="shared" si="146"/>
        <v>7.947794779477948</v>
      </c>
    </row>
    <row r="9378" spans="1:13" x14ac:dyDescent="0.2">
      <c r="A9378" t="s">
        <v>45</v>
      </c>
      <c r="B9378">
        <v>200</v>
      </c>
      <c r="C9378">
        <v>1</v>
      </c>
      <c r="D9378" t="s">
        <v>15</v>
      </c>
      <c r="E9378">
        <v>0</v>
      </c>
      <c r="F9378">
        <v>152</v>
      </c>
      <c r="G9378">
        <v>76</v>
      </c>
      <c r="H9378">
        <v>76</v>
      </c>
      <c r="I9378">
        <v>4.6358000000000003E-2</v>
      </c>
      <c r="J9378">
        <v>6.6660000000000001E-3</v>
      </c>
      <c r="K9378">
        <v>3.9690999999999997E-2</v>
      </c>
      <c r="L9378">
        <v>53.057599000000003</v>
      </c>
      <c r="M9378">
        <f t="shared" si="146"/>
        <v>6.9543954395439549</v>
      </c>
    </row>
    <row r="9379" spans="1:13" x14ac:dyDescent="0.2">
      <c r="A9379" t="s">
        <v>45</v>
      </c>
      <c r="B9379">
        <v>200</v>
      </c>
      <c r="C9379">
        <v>1</v>
      </c>
      <c r="D9379" t="s">
        <v>15</v>
      </c>
      <c r="E9379">
        <v>1</v>
      </c>
      <c r="F9379">
        <v>152</v>
      </c>
      <c r="G9379">
        <v>76</v>
      </c>
      <c r="H9379">
        <v>76</v>
      </c>
      <c r="I9379">
        <v>1.9868E-2</v>
      </c>
      <c r="J9379">
        <v>6.6660000000000001E-3</v>
      </c>
      <c r="K9379">
        <v>1.3200999999999999E-2</v>
      </c>
      <c r="L9379">
        <v>52.642294</v>
      </c>
      <c r="M9379">
        <f t="shared" si="146"/>
        <v>2.9804980498049805</v>
      </c>
    </row>
    <row r="9380" spans="1:13" x14ac:dyDescent="0.2">
      <c r="A9380" t="s">
        <v>45</v>
      </c>
      <c r="B9380">
        <v>200</v>
      </c>
      <c r="C9380">
        <v>1</v>
      </c>
      <c r="D9380" t="s">
        <v>15</v>
      </c>
      <c r="E9380">
        <v>2</v>
      </c>
      <c r="F9380">
        <v>152</v>
      </c>
      <c r="G9380">
        <v>76</v>
      </c>
      <c r="H9380">
        <v>76</v>
      </c>
      <c r="I9380">
        <v>3.3112999999999997E-2</v>
      </c>
      <c r="J9380">
        <v>6.6660000000000001E-3</v>
      </c>
      <c r="K9380">
        <v>2.6446000000000001E-2</v>
      </c>
      <c r="L9380">
        <v>53.073214999999998</v>
      </c>
      <c r="M9380">
        <f t="shared" si="146"/>
        <v>4.9674467446744668</v>
      </c>
    </row>
    <row r="9381" spans="1:13" x14ac:dyDescent="0.2">
      <c r="A9381" t="s">
        <v>45</v>
      </c>
      <c r="B9381">
        <v>200</v>
      </c>
      <c r="C9381">
        <v>1</v>
      </c>
      <c r="D9381" t="s">
        <v>15</v>
      </c>
      <c r="E9381">
        <v>3</v>
      </c>
      <c r="F9381">
        <v>152</v>
      </c>
      <c r="G9381">
        <v>76</v>
      </c>
      <c r="H9381">
        <v>76</v>
      </c>
      <c r="I9381">
        <v>3.9734999999999999E-2</v>
      </c>
      <c r="J9381">
        <v>6.6660000000000001E-3</v>
      </c>
      <c r="K9381">
        <v>3.3069000000000001E-2</v>
      </c>
      <c r="L9381">
        <v>53.874720000000003</v>
      </c>
      <c r="M9381">
        <f t="shared" si="146"/>
        <v>5.9608460846084608</v>
      </c>
    </row>
    <row r="9382" spans="1:13" x14ac:dyDescent="0.2">
      <c r="A9382" t="s">
        <v>45</v>
      </c>
      <c r="B9382">
        <v>200</v>
      </c>
      <c r="C9382">
        <v>1</v>
      </c>
      <c r="D9382" t="s">
        <v>15</v>
      </c>
      <c r="E9382">
        <v>4</v>
      </c>
      <c r="F9382">
        <v>152</v>
      </c>
      <c r="G9382">
        <v>76</v>
      </c>
      <c r="H9382">
        <v>76</v>
      </c>
      <c r="I9382">
        <v>3.3112999999999997E-2</v>
      </c>
      <c r="J9382">
        <v>6.6660000000000001E-3</v>
      </c>
      <c r="K9382">
        <v>2.6446000000000001E-2</v>
      </c>
      <c r="L9382">
        <v>52.643960999999997</v>
      </c>
      <c r="M9382">
        <f t="shared" si="146"/>
        <v>4.9674467446744668</v>
      </c>
    </row>
    <row r="9383" spans="1:13" x14ac:dyDescent="0.2">
      <c r="A9383" t="s">
        <v>45</v>
      </c>
      <c r="B9383">
        <v>200</v>
      </c>
      <c r="C9383">
        <v>1</v>
      </c>
      <c r="D9383" t="s">
        <v>15</v>
      </c>
      <c r="E9383">
        <v>5</v>
      </c>
      <c r="F9383">
        <v>152</v>
      </c>
      <c r="G9383">
        <v>76</v>
      </c>
      <c r="H9383">
        <v>76</v>
      </c>
      <c r="I9383">
        <v>3.3112999999999997E-2</v>
      </c>
      <c r="J9383">
        <v>6.6660000000000001E-3</v>
      </c>
      <c r="K9383">
        <v>2.6446000000000001E-2</v>
      </c>
      <c r="L9383">
        <v>54.166718000000003</v>
      </c>
      <c r="M9383">
        <f t="shared" si="146"/>
        <v>4.9674467446744668</v>
      </c>
    </row>
    <row r="9384" spans="1:13" x14ac:dyDescent="0.2">
      <c r="A9384" t="s">
        <v>45</v>
      </c>
      <c r="B9384">
        <v>200</v>
      </c>
      <c r="C9384">
        <v>1</v>
      </c>
      <c r="D9384" t="s">
        <v>15</v>
      </c>
      <c r="E9384">
        <v>6</v>
      </c>
      <c r="F9384">
        <v>152</v>
      </c>
      <c r="G9384">
        <v>76</v>
      </c>
      <c r="H9384">
        <v>76</v>
      </c>
      <c r="I9384">
        <v>3.3112999999999997E-2</v>
      </c>
      <c r="J9384">
        <v>6.6660000000000001E-3</v>
      </c>
      <c r="K9384">
        <v>2.6446000000000001E-2</v>
      </c>
      <c r="L9384">
        <v>54.671028999999997</v>
      </c>
      <c r="M9384">
        <f t="shared" si="146"/>
        <v>4.9674467446744668</v>
      </c>
    </row>
    <row r="9385" spans="1:13" x14ac:dyDescent="0.2">
      <c r="A9385" t="s">
        <v>45</v>
      </c>
      <c r="B9385">
        <v>200</v>
      </c>
      <c r="C9385">
        <v>1</v>
      </c>
      <c r="D9385" t="s">
        <v>15</v>
      </c>
      <c r="E9385">
        <v>7</v>
      </c>
      <c r="F9385">
        <v>152</v>
      </c>
      <c r="G9385">
        <v>76</v>
      </c>
      <c r="H9385">
        <v>76</v>
      </c>
      <c r="I9385">
        <v>3.9734999999999999E-2</v>
      </c>
      <c r="J9385">
        <v>6.6660000000000001E-3</v>
      </c>
      <c r="K9385">
        <v>3.3069000000000001E-2</v>
      </c>
      <c r="L9385">
        <v>55.174953000000002</v>
      </c>
      <c r="M9385">
        <f t="shared" si="146"/>
        <v>5.9608460846084608</v>
      </c>
    </row>
    <row r="9386" spans="1:13" x14ac:dyDescent="0.2">
      <c r="A9386" t="s">
        <v>45</v>
      </c>
      <c r="B9386">
        <v>200</v>
      </c>
      <c r="C9386">
        <v>2</v>
      </c>
      <c r="D9386" t="s">
        <v>13</v>
      </c>
      <c r="E9386">
        <v>0</v>
      </c>
      <c r="F9386">
        <v>152</v>
      </c>
      <c r="G9386">
        <v>38</v>
      </c>
      <c r="H9386">
        <v>76</v>
      </c>
      <c r="I9386">
        <v>3.9734999999999999E-2</v>
      </c>
      <c r="J9386">
        <v>6.6660000000000001E-3</v>
      </c>
      <c r="K9386">
        <v>3.3069000000000001E-2</v>
      </c>
      <c r="L9386">
        <v>64.433565999999999</v>
      </c>
      <c r="M9386">
        <f t="shared" si="146"/>
        <v>5.9608460846084608</v>
      </c>
    </row>
    <row r="9387" spans="1:13" x14ac:dyDescent="0.2">
      <c r="A9387" t="s">
        <v>45</v>
      </c>
      <c r="B9387">
        <v>200</v>
      </c>
      <c r="C9387">
        <v>2</v>
      </c>
      <c r="D9387" t="s">
        <v>13</v>
      </c>
      <c r="E9387">
        <v>1</v>
      </c>
      <c r="F9387">
        <v>152</v>
      </c>
      <c r="G9387">
        <v>38</v>
      </c>
      <c r="H9387">
        <v>76</v>
      </c>
      <c r="I9387">
        <v>2.649E-2</v>
      </c>
      <c r="J9387">
        <v>6.6660000000000001E-3</v>
      </c>
      <c r="K9387">
        <v>1.9824000000000001E-2</v>
      </c>
      <c r="L9387">
        <v>63.820613000000002</v>
      </c>
      <c r="M9387">
        <f t="shared" si="146"/>
        <v>3.973897389738974</v>
      </c>
    </row>
    <row r="9388" spans="1:13" x14ac:dyDescent="0.2">
      <c r="A9388" t="s">
        <v>45</v>
      </c>
      <c r="B9388">
        <v>200</v>
      </c>
      <c r="C9388">
        <v>2</v>
      </c>
      <c r="D9388" t="s">
        <v>13</v>
      </c>
      <c r="E9388">
        <v>2</v>
      </c>
      <c r="F9388">
        <v>152</v>
      </c>
      <c r="G9388">
        <v>38</v>
      </c>
      <c r="H9388">
        <v>76</v>
      </c>
      <c r="I9388">
        <v>2.649E-2</v>
      </c>
      <c r="J9388">
        <v>6.6660000000000001E-3</v>
      </c>
      <c r="K9388">
        <v>1.9824000000000001E-2</v>
      </c>
      <c r="L9388">
        <v>65.272085000000004</v>
      </c>
      <c r="M9388">
        <f t="shared" si="146"/>
        <v>3.973897389738974</v>
      </c>
    </row>
    <row r="9389" spans="1:13" x14ac:dyDescent="0.2">
      <c r="A9389" t="s">
        <v>45</v>
      </c>
      <c r="B9389">
        <v>200</v>
      </c>
      <c r="C9389">
        <v>2</v>
      </c>
      <c r="D9389" t="s">
        <v>13</v>
      </c>
      <c r="E9389">
        <v>3</v>
      </c>
      <c r="F9389">
        <v>152</v>
      </c>
      <c r="G9389">
        <v>38</v>
      </c>
      <c r="H9389">
        <v>76</v>
      </c>
      <c r="I9389">
        <v>5.2979999999999999E-2</v>
      </c>
      <c r="J9389">
        <v>6.6660000000000001E-3</v>
      </c>
      <c r="K9389">
        <v>4.6314000000000001E-2</v>
      </c>
      <c r="L9389">
        <v>64.072895000000003</v>
      </c>
      <c r="M9389">
        <f t="shared" si="146"/>
        <v>7.947794779477948</v>
      </c>
    </row>
    <row r="9390" spans="1:13" x14ac:dyDescent="0.2">
      <c r="A9390" t="s">
        <v>45</v>
      </c>
      <c r="B9390">
        <v>200</v>
      </c>
      <c r="C9390">
        <v>2</v>
      </c>
      <c r="D9390" t="s">
        <v>13</v>
      </c>
      <c r="E9390">
        <v>4</v>
      </c>
      <c r="F9390">
        <v>152</v>
      </c>
      <c r="G9390">
        <v>38</v>
      </c>
      <c r="H9390">
        <v>76</v>
      </c>
      <c r="I9390">
        <v>3.3112999999999997E-2</v>
      </c>
      <c r="J9390">
        <v>6.6660000000000001E-3</v>
      </c>
      <c r="K9390">
        <v>2.6446000000000001E-2</v>
      </c>
      <c r="L9390">
        <v>64.310867999999999</v>
      </c>
      <c r="M9390">
        <f t="shared" si="146"/>
        <v>4.9674467446744668</v>
      </c>
    </row>
    <row r="9391" spans="1:13" x14ac:dyDescent="0.2">
      <c r="A9391" t="s">
        <v>45</v>
      </c>
      <c r="B9391">
        <v>200</v>
      </c>
      <c r="C9391">
        <v>2</v>
      </c>
      <c r="D9391" t="s">
        <v>13</v>
      </c>
      <c r="E9391">
        <v>5</v>
      </c>
      <c r="F9391">
        <v>152</v>
      </c>
      <c r="G9391">
        <v>38</v>
      </c>
      <c r="H9391">
        <v>76</v>
      </c>
      <c r="I9391">
        <v>3.9734999999999999E-2</v>
      </c>
      <c r="J9391">
        <v>6.6660000000000001E-3</v>
      </c>
      <c r="K9391">
        <v>3.3069000000000001E-2</v>
      </c>
      <c r="L9391">
        <v>64.391666999999998</v>
      </c>
      <c r="M9391">
        <f t="shared" si="146"/>
        <v>5.9608460846084608</v>
      </c>
    </row>
    <row r="9392" spans="1:13" x14ac:dyDescent="0.2">
      <c r="A9392" t="s">
        <v>45</v>
      </c>
      <c r="B9392">
        <v>200</v>
      </c>
      <c r="C9392">
        <v>2</v>
      </c>
      <c r="D9392" t="s">
        <v>13</v>
      </c>
      <c r="E9392">
        <v>6</v>
      </c>
      <c r="F9392">
        <v>152</v>
      </c>
      <c r="G9392">
        <v>38</v>
      </c>
      <c r="H9392">
        <v>76</v>
      </c>
      <c r="I9392">
        <v>3.3112999999999997E-2</v>
      </c>
      <c r="J9392">
        <v>6.6660000000000001E-3</v>
      </c>
      <c r="K9392">
        <v>2.6446000000000001E-2</v>
      </c>
      <c r="L9392">
        <v>64.414422000000002</v>
      </c>
      <c r="M9392">
        <f t="shared" si="146"/>
        <v>4.9674467446744668</v>
      </c>
    </row>
    <row r="9393" spans="1:13" x14ac:dyDescent="0.2">
      <c r="A9393" t="s">
        <v>45</v>
      </c>
      <c r="B9393">
        <v>200</v>
      </c>
      <c r="C9393">
        <v>2</v>
      </c>
      <c r="D9393" t="s">
        <v>13</v>
      </c>
      <c r="E9393">
        <v>7</v>
      </c>
      <c r="F9393">
        <v>152</v>
      </c>
      <c r="G9393">
        <v>38</v>
      </c>
      <c r="H9393">
        <v>76</v>
      </c>
      <c r="I9393">
        <v>4.6358000000000003E-2</v>
      </c>
      <c r="J9393">
        <v>6.6660000000000001E-3</v>
      </c>
      <c r="K9393">
        <v>3.9690999999999997E-2</v>
      </c>
      <c r="L9393">
        <v>65.305486000000002</v>
      </c>
      <c r="M9393">
        <f t="shared" si="146"/>
        <v>6.9543954395439549</v>
      </c>
    </row>
    <row r="9394" spans="1:13" x14ac:dyDescent="0.2">
      <c r="A9394" t="s">
        <v>45</v>
      </c>
      <c r="B9394">
        <v>200</v>
      </c>
      <c r="C9394">
        <v>2</v>
      </c>
      <c r="D9394" t="s">
        <v>14</v>
      </c>
      <c r="E9394">
        <v>0</v>
      </c>
      <c r="F9394">
        <v>152</v>
      </c>
      <c r="G9394">
        <v>38</v>
      </c>
      <c r="H9394">
        <v>76</v>
      </c>
      <c r="I9394">
        <v>4.6358000000000003E-2</v>
      </c>
      <c r="J9394">
        <v>6.6660000000000001E-3</v>
      </c>
      <c r="K9394">
        <v>3.9690999999999997E-2</v>
      </c>
      <c r="L9394">
        <v>56.202882000000002</v>
      </c>
      <c r="M9394">
        <f t="shared" si="146"/>
        <v>6.9543954395439549</v>
      </c>
    </row>
    <row r="9395" spans="1:13" x14ac:dyDescent="0.2">
      <c r="A9395" t="s">
        <v>45</v>
      </c>
      <c r="B9395">
        <v>200</v>
      </c>
      <c r="C9395">
        <v>2</v>
      </c>
      <c r="D9395" t="s">
        <v>14</v>
      </c>
      <c r="E9395">
        <v>1</v>
      </c>
      <c r="F9395">
        <v>152</v>
      </c>
      <c r="G9395">
        <v>38</v>
      </c>
      <c r="H9395">
        <v>76</v>
      </c>
      <c r="I9395">
        <v>1.9868E-2</v>
      </c>
      <c r="J9395">
        <v>6.6660000000000001E-3</v>
      </c>
      <c r="K9395">
        <v>1.3200999999999999E-2</v>
      </c>
      <c r="L9395">
        <v>55.855072999999997</v>
      </c>
      <c r="M9395">
        <f t="shared" si="146"/>
        <v>2.9804980498049805</v>
      </c>
    </row>
    <row r="9396" spans="1:13" x14ac:dyDescent="0.2">
      <c r="A9396" t="s">
        <v>45</v>
      </c>
      <c r="B9396">
        <v>200</v>
      </c>
      <c r="C9396">
        <v>2</v>
      </c>
      <c r="D9396" t="s">
        <v>14</v>
      </c>
      <c r="E9396">
        <v>2</v>
      </c>
      <c r="F9396">
        <v>152</v>
      </c>
      <c r="G9396">
        <v>38</v>
      </c>
      <c r="H9396">
        <v>76</v>
      </c>
      <c r="I9396">
        <v>3.3112999999999997E-2</v>
      </c>
      <c r="J9396">
        <v>6.6660000000000001E-3</v>
      </c>
      <c r="K9396">
        <v>2.6446000000000001E-2</v>
      </c>
      <c r="L9396">
        <v>55.610908000000002</v>
      </c>
      <c r="M9396">
        <f t="shared" si="146"/>
        <v>4.9674467446744668</v>
      </c>
    </row>
    <row r="9397" spans="1:13" x14ac:dyDescent="0.2">
      <c r="A9397" t="s">
        <v>45</v>
      </c>
      <c r="B9397">
        <v>200</v>
      </c>
      <c r="C9397">
        <v>2</v>
      </c>
      <c r="D9397" t="s">
        <v>14</v>
      </c>
      <c r="E9397">
        <v>3</v>
      </c>
      <c r="F9397">
        <v>152</v>
      </c>
      <c r="G9397">
        <v>38</v>
      </c>
      <c r="H9397">
        <v>76</v>
      </c>
      <c r="I9397">
        <v>4.6358000000000003E-2</v>
      </c>
      <c r="J9397">
        <v>6.6660000000000001E-3</v>
      </c>
      <c r="K9397">
        <v>3.9690999999999997E-2</v>
      </c>
      <c r="L9397">
        <v>55.222794</v>
      </c>
      <c r="M9397">
        <f t="shared" si="146"/>
        <v>6.9543954395439549</v>
      </c>
    </row>
    <row r="9398" spans="1:13" x14ac:dyDescent="0.2">
      <c r="A9398" t="s">
        <v>45</v>
      </c>
      <c r="B9398">
        <v>200</v>
      </c>
      <c r="C9398">
        <v>2</v>
      </c>
      <c r="D9398" t="s">
        <v>14</v>
      </c>
      <c r="E9398">
        <v>4</v>
      </c>
      <c r="F9398">
        <v>152</v>
      </c>
      <c r="G9398">
        <v>38</v>
      </c>
      <c r="H9398">
        <v>76</v>
      </c>
      <c r="I9398">
        <v>2.649E-2</v>
      </c>
      <c r="J9398">
        <v>6.6660000000000001E-3</v>
      </c>
      <c r="K9398">
        <v>1.9824000000000001E-2</v>
      </c>
      <c r="L9398">
        <v>55.794316000000002</v>
      </c>
      <c r="M9398">
        <f t="shared" si="146"/>
        <v>3.973897389738974</v>
      </c>
    </row>
    <row r="9399" spans="1:13" x14ac:dyDescent="0.2">
      <c r="A9399" t="s">
        <v>45</v>
      </c>
      <c r="B9399">
        <v>200</v>
      </c>
      <c r="C9399">
        <v>2</v>
      </c>
      <c r="D9399" t="s">
        <v>14</v>
      </c>
      <c r="E9399">
        <v>5</v>
      </c>
      <c r="F9399">
        <v>152</v>
      </c>
      <c r="G9399">
        <v>38</v>
      </c>
      <c r="H9399">
        <v>76</v>
      </c>
      <c r="I9399">
        <v>5.2979999999999999E-2</v>
      </c>
      <c r="J9399">
        <v>6.6660000000000001E-3</v>
      </c>
      <c r="K9399">
        <v>4.6314000000000001E-2</v>
      </c>
      <c r="L9399">
        <v>55.773197000000003</v>
      </c>
      <c r="M9399">
        <f t="shared" si="146"/>
        <v>7.947794779477948</v>
      </c>
    </row>
    <row r="9400" spans="1:13" x14ac:dyDescent="0.2">
      <c r="A9400" t="s">
        <v>45</v>
      </c>
      <c r="B9400">
        <v>200</v>
      </c>
      <c r="C9400">
        <v>2</v>
      </c>
      <c r="D9400" t="s">
        <v>14</v>
      </c>
      <c r="E9400">
        <v>6</v>
      </c>
      <c r="F9400">
        <v>152</v>
      </c>
      <c r="G9400">
        <v>38</v>
      </c>
      <c r="H9400">
        <v>76</v>
      </c>
      <c r="I9400">
        <v>2.649E-2</v>
      </c>
      <c r="J9400">
        <v>6.6660000000000001E-3</v>
      </c>
      <c r="K9400">
        <v>1.9824000000000001E-2</v>
      </c>
      <c r="L9400">
        <v>55.709705999999997</v>
      </c>
      <c r="M9400">
        <f t="shared" si="146"/>
        <v>3.973897389738974</v>
      </c>
    </row>
    <row r="9401" spans="1:13" x14ac:dyDescent="0.2">
      <c r="A9401" t="s">
        <v>45</v>
      </c>
      <c r="B9401">
        <v>200</v>
      </c>
      <c r="C9401">
        <v>2</v>
      </c>
      <c r="D9401" t="s">
        <v>14</v>
      </c>
      <c r="E9401">
        <v>7</v>
      </c>
      <c r="F9401">
        <v>152</v>
      </c>
      <c r="G9401">
        <v>38</v>
      </c>
      <c r="H9401">
        <v>76</v>
      </c>
      <c r="I9401">
        <v>3.3112999999999997E-2</v>
      </c>
      <c r="J9401">
        <v>6.6660000000000001E-3</v>
      </c>
      <c r="K9401">
        <v>2.6446000000000001E-2</v>
      </c>
      <c r="L9401">
        <v>55.815040000000003</v>
      </c>
      <c r="M9401">
        <f t="shared" si="146"/>
        <v>4.9674467446744668</v>
      </c>
    </row>
    <row r="9402" spans="1:13" x14ac:dyDescent="0.2">
      <c r="A9402" t="s">
        <v>45</v>
      </c>
      <c r="B9402">
        <v>200</v>
      </c>
      <c r="C9402">
        <v>2</v>
      </c>
      <c r="D9402" t="s">
        <v>15</v>
      </c>
      <c r="E9402">
        <v>0</v>
      </c>
      <c r="F9402">
        <v>152</v>
      </c>
      <c r="G9402">
        <v>38</v>
      </c>
      <c r="H9402">
        <v>76</v>
      </c>
      <c r="I9402">
        <v>7.2847999999999996E-2</v>
      </c>
      <c r="J9402">
        <v>6.6660000000000001E-3</v>
      </c>
      <c r="K9402">
        <v>6.6181000000000004E-2</v>
      </c>
      <c r="L9402">
        <v>52.121321000000002</v>
      </c>
      <c r="M9402">
        <f t="shared" si="146"/>
        <v>10.928292829282928</v>
      </c>
    </row>
    <row r="9403" spans="1:13" x14ac:dyDescent="0.2">
      <c r="A9403" t="s">
        <v>45</v>
      </c>
      <c r="B9403">
        <v>200</v>
      </c>
      <c r="C9403">
        <v>2</v>
      </c>
      <c r="D9403" t="s">
        <v>15</v>
      </c>
      <c r="E9403">
        <v>1</v>
      </c>
      <c r="F9403">
        <v>152</v>
      </c>
      <c r="G9403">
        <v>38</v>
      </c>
      <c r="H9403">
        <v>76</v>
      </c>
      <c r="I9403">
        <v>3.9734999999999999E-2</v>
      </c>
      <c r="J9403">
        <v>6.6660000000000001E-3</v>
      </c>
      <c r="K9403">
        <v>3.3069000000000001E-2</v>
      </c>
      <c r="L9403">
        <v>54.270473000000003</v>
      </c>
      <c r="M9403">
        <f t="shared" si="146"/>
        <v>5.9608460846084608</v>
      </c>
    </row>
    <row r="9404" spans="1:13" x14ac:dyDescent="0.2">
      <c r="A9404" t="s">
        <v>45</v>
      </c>
      <c r="B9404">
        <v>200</v>
      </c>
      <c r="C9404">
        <v>2</v>
      </c>
      <c r="D9404" t="s">
        <v>15</v>
      </c>
      <c r="E9404">
        <v>2</v>
      </c>
      <c r="F9404">
        <v>152</v>
      </c>
      <c r="G9404">
        <v>38</v>
      </c>
      <c r="H9404">
        <v>76</v>
      </c>
      <c r="I9404">
        <v>3.9734999999999999E-2</v>
      </c>
      <c r="J9404">
        <v>6.6660000000000001E-3</v>
      </c>
      <c r="K9404">
        <v>3.3069000000000001E-2</v>
      </c>
      <c r="L9404">
        <v>53.802548999999999</v>
      </c>
      <c r="M9404">
        <f t="shared" si="146"/>
        <v>5.9608460846084608</v>
      </c>
    </row>
    <row r="9405" spans="1:13" x14ac:dyDescent="0.2">
      <c r="A9405" t="s">
        <v>45</v>
      </c>
      <c r="B9405">
        <v>200</v>
      </c>
      <c r="C9405">
        <v>2</v>
      </c>
      <c r="D9405" t="s">
        <v>15</v>
      </c>
      <c r="E9405">
        <v>3</v>
      </c>
      <c r="F9405">
        <v>152</v>
      </c>
      <c r="G9405">
        <v>38</v>
      </c>
      <c r="H9405">
        <v>76</v>
      </c>
      <c r="I9405">
        <v>2.649E-2</v>
      </c>
      <c r="J9405">
        <v>6.6660000000000001E-3</v>
      </c>
      <c r="K9405">
        <v>1.9824000000000001E-2</v>
      </c>
      <c r="L9405">
        <v>54.553418999999998</v>
      </c>
      <c r="M9405">
        <f t="shared" si="146"/>
        <v>3.973897389738974</v>
      </c>
    </row>
    <row r="9406" spans="1:13" x14ac:dyDescent="0.2">
      <c r="A9406" t="s">
        <v>45</v>
      </c>
      <c r="B9406">
        <v>200</v>
      </c>
      <c r="C9406">
        <v>2</v>
      </c>
      <c r="D9406" t="s">
        <v>15</v>
      </c>
      <c r="E9406">
        <v>4</v>
      </c>
      <c r="F9406">
        <v>152</v>
      </c>
      <c r="G9406">
        <v>38</v>
      </c>
      <c r="H9406">
        <v>76</v>
      </c>
      <c r="I9406">
        <v>2.649E-2</v>
      </c>
      <c r="J9406">
        <v>6.6660000000000001E-3</v>
      </c>
      <c r="K9406">
        <v>1.9824000000000001E-2</v>
      </c>
      <c r="L9406">
        <v>53.372785999999998</v>
      </c>
      <c r="M9406">
        <f t="shared" si="146"/>
        <v>3.973897389738974</v>
      </c>
    </row>
    <row r="9407" spans="1:13" x14ac:dyDescent="0.2">
      <c r="A9407" t="s">
        <v>45</v>
      </c>
      <c r="B9407">
        <v>200</v>
      </c>
      <c r="C9407">
        <v>2</v>
      </c>
      <c r="D9407" t="s">
        <v>15</v>
      </c>
      <c r="E9407">
        <v>5</v>
      </c>
      <c r="F9407">
        <v>152</v>
      </c>
      <c r="G9407">
        <v>38</v>
      </c>
      <c r="H9407">
        <v>76</v>
      </c>
      <c r="I9407">
        <v>2.649E-2</v>
      </c>
      <c r="J9407">
        <v>6.6660000000000001E-3</v>
      </c>
      <c r="K9407">
        <v>1.9824000000000001E-2</v>
      </c>
      <c r="L9407">
        <v>53.939959999999999</v>
      </c>
      <c r="M9407">
        <f t="shared" si="146"/>
        <v>3.973897389738974</v>
      </c>
    </row>
    <row r="9408" spans="1:13" x14ac:dyDescent="0.2">
      <c r="A9408" t="s">
        <v>45</v>
      </c>
      <c r="B9408">
        <v>200</v>
      </c>
      <c r="C9408">
        <v>2</v>
      </c>
      <c r="D9408" t="s">
        <v>15</v>
      </c>
      <c r="E9408">
        <v>6</v>
      </c>
      <c r="F9408">
        <v>152</v>
      </c>
      <c r="G9408">
        <v>38</v>
      </c>
      <c r="H9408">
        <v>76</v>
      </c>
      <c r="I9408">
        <v>1.9868E-2</v>
      </c>
      <c r="J9408">
        <v>6.6660000000000001E-3</v>
      </c>
      <c r="K9408">
        <v>1.3200999999999999E-2</v>
      </c>
      <c r="L9408">
        <v>51.784500999999999</v>
      </c>
      <c r="M9408">
        <f t="shared" si="146"/>
        <v>2.9804980498049805</v>
      </c>
    </row>
    <row r="9409" spans="1:13" x14ac:dyDescent="0.2">
      <c r="A9409" t="s">
        <v>45</v>
      </c>
      <c r="B9409">
        <v>200</v>
      </c>
      <c r="C9409">
        <v>2</v>
      </c>
      <c r="D9409" t="s">
        <v>15</v>
      </c>
      <c r="E9409">
        <v>7</v>
      </c>
      <c r="F9409">
        <v>152</v>
      </c>
      <c r="G9409">
        <v>38</v>
      </c>
      <c r="H9409">
        <v>76</v>
      </c>
      <c r="I9409">
        <v>5.2979999999999999E-2</v>
      </c>
      <c r="J9409">
        <v>6.6660000000000001E-3</v>
      </c>
      <c r="K9409">
        <v>4.6314000000000001E-2</v>
      </c>
      <c r="L9409">
        <v>54.525188999999997</v>
      </c>
      <c r="M9409">
        <f t="shared" si="146"/>
        <v>7.947794779477948</v>
      </c>
    </row>
    <row r="9410" spans="1:13" x14ac:dyDescent="0.2">
      <c r="A9410" t="s">
        <v>45</v>
      </c>
      <c r="B9410">
        <v>200</v>
      </c>
      <c r="C9410">
        <v>3</v>
      </c>
      <c r="D9410" t="s">
        <v>13</v>
      </c>
      <c r="E9410">
        <v>0</v>
      </c>
      <c r="F9410">
        <v>152</v>
      </c>
      <c r="G9410">
        <v>26</v>
      </c>
      <c r="H9410">
        <v>77</v>
      </c>
      <c r="I9410">
        <v>3.9734999999999999E-2</v>
      </c>
      <c r="J9410">
        <v>6.5789999999999998E-3</v>
      </c>
      <c r="K9410">
        <v>3.3155999999999998E-2</v>
      </c>
      <c r="L9410">
        <v>65.667249999999996</v>
      </c>
      <c r="M9410">
        <f t="shared" si="146"/>
        <v>6.0396716826265395</v>
      </c>
    </row>
    <row r="9411" spans="1:13" x14ac:dyDescent="0.2">
      <c r="A9411" t="s">
        <v>45</v>
      </c>
      <c r="B9411">
        <v>200</v>
      </c>
      <c r="C9411">
        <v>3</v>
      </c>
      <c r="D9411" t="s">
        <v>13</v>
      </c>
      <c r="E9411">
        <v>1</v>
      </c>
      <c r="F9411">
        <v>152</v>
      </c>
      <c r="G9411">
        <v>26</v>
      </c>
      <c r="H9411">
        <v>77</v>
      </c>
      <c r="I9411">
        <v>3.3112999999999997E-2</v>
      </c>
      <c r="J9411">
        <v>6.5789999999999998E-3</v>
      </c>
      <c r="K9411">
        <v>2.6533999999999999E-2</v>
      </c>
      <c r="L9411">
        <v>64.132395000000002</v>
      </c>
      <c r="M9411">
        <f t="shared" ref="M9411:M9474" si="147">IF(I9411=0,1,I9411/J9411)</f>
        <v>5.0331357349141204</v>
      </c>
    </row>
    <row r="9412" spans="1:13" x14ac:dyDescent="0.2">
      <c r="A9412" t="s">
        <v>45</v>
      </c>
      <c r="B9412">
        <v>200</v>
      </c>
      <c r="C9412">
        <v>3</v>
      </c>
      <c r="D9412" t="s">
        <v>13</v>
      </c>
      <c r="E9412">
        <v>2</v>
      </c>
      <c r="F9412">
        <v>152</v>
      </c>
      <c r="G9412">
        <v>26</v>
      </c>
      <c r="H9412">
        <v>77</v>
      </c>
      <c r="I9412">
        <v>2.649E-2</v>
      </c>
      <c r="J9412">
        <v>6.5789999999999998E-3</v>
      </c>
      <c r="K9412">
        <v>1.9911000000000002E-2</v>
      </c>
      <c r="L9412">
        <v>63.831619000000003</v>
      </c>
      <c r="M9412">
        <f t="shared" si="147"/>
        <v>4.026447788417693</v>
      </c>
    </row>
    <row r="9413" spans="1:13" x14ac:dyDescent="0.2">
      <c r="A9413" t="s">
        <v>45</v>
      </c>
      <c r="B9413">
        <v>200</v>
      </c>
      <c r="C9413">
        <v>3</v>
      </c>
      <c r="D9413" t="s">
        <v>13</v>
      </c>
      <c r="E9413">
        <v>3</v>
      </c>
      <c r="F9413">
        <v>152</v>
      </c>
      <c r="G9413">
        <v>26</v>
      </c>
      <c r="H9413">
        <v>77</v>
      </c>
      <c r="I9413">
        <v>1.9868E-2</v>
      </c>
      <c r="J9413">
        <v>6.5789999999999998E-3</v>
      </c>
      <c r="K9413">
        <v>1.3289E-2</v>
      </c>
      <c r="L9413">
        <v>64.375533000000004</v>
      </c>
      <c r="M9413">
        <f t="shared" si="147"/>
        <v>3.0199118407052743</v>
      </c>
    </row>
    <row r="9414" spans="1:13" x14ac:dyDescent="0.2">
      <c r="A9414" t="s">
        <v>45</v>
      </c>
      <c r="B9414">
        <v>200</v>
      </c>
      <c r="C9414">
        <v>3</v>
      </c>
      <c r="D9414" t="s">
        <v>13</v>
      </c>
      <c r="E9414">
        <v>4</v>
      </c>
      <c r="F9414">
        <v>152</v>
      </c>
      <c r="G9414">
        <v>26</v>
      </c>
      <c r="H9414">
        <v>77</v>
      </c>
      <c r="I9414">
        <v>0</v>
      </c>
      <c r="J9414">
        <v>6.5789999999999998E-3</v>
      </c>
      <c r="K9414">
        <v>-6.5789999999999998E-3</v>
      </c>
      <c r="L9414">
        <v>64.875095999999999</v>
      </c>
      <c r="M9414">
        <f t="shared" si="147"/>
        <v>1</v>
      </c>
    </row>
    <row r="9415" spans="1:13" x14ac:dyDescent="0.2">
      <c r="A9415" t="s">
        <v>45</v>
      </c>
      <c r="B9415">
        <v>200</v>
      </c>
      <c r="C9415">
        <v>3</v>
      </c>
      <c r="D9415" t="s">
        <v>13</v>
      </c>
      <c r="E9415">
        <v>5</v>
      </c>
      <c r="F9415">
        <v>152</v>
      </c>
      <c r="G9415">
        <v>26</v>
      </c>
      <c r="H9415">
        <v>77</v>
      </c>
      <c r="I9415">
        <v>1.9868E-2</v>
      </c>
      <c r="J9415">
        <v>6.5789999999999998E-3</v>
      </c>
      <c r="K9415">
        <v>1.3289E-2</v>
      </c>
      <c r="L9415">
        <v>64.082037</v>
      </c>
      <c r="M9415">
        <f t="shared" si="147"/>
        <v>3.0199118407052743</v>
      </c>
    </row>
    <row r="9416" spans="1:13" x14ac:dyDescent="0.2">
      <c r="A9416" t="s">
        <v>45</v>
      </c>
      <c r="B9416">
        <v>200</v>
      </c>
      <c r="C9416">
        <v>3</v>
      </c>
      <c r="D9416" t="s">
        <v>13</v>
      </c>
      <c r="E9416">
        <v>6</v>
      </c>
      <c r="F9416">
        <v>152</v>
      </c>
      <c r="G9416">
        <v>26</v>
      </c>
      <c r="H9416">
        <v>77</v>
      </c>
      <c r="I9416">
        <v>1.3245E-2</v>
      </c>
      <c r="J9416">
        <v>6.5789999999999998E-3</v>
      </c>
      <c r="K9416">
        <v>6.6660000000000001E-3</v>
      </c>
      <c r="L9416">
        <v>63.650320000000001</v>
      </c>
      <c r="M9416">
        <f t="shared" si="147"/>
        <v>2.0132238942088465</v>
      </c>
    </row>
    <row r="9417" spans="1:13" x14ac:dyDescent="0.2">
      <c r="A9417" t="s">
        <v>45</v>
      </c>
      <c r="B9417">
        <v>200</v>
      </c>
      <c r="C9417">
        <v>3</v>
      </c>
      <c r="D9417" t="s">
        <v>13</v>
      </c>
      <c r="E9417">
        <v>7</v>
      </c>
      <c r="F9417">
        <v>152</v>
      </c>
      <c r="G9417">
        <v>26</v>
      </c>
      <c r="H9417">
        <v>77</v>
      </c>
      <c r="I9417">
        <v>3.3112999999999997E-2</v>
      </c>
      <c r="J9417">
        <v>6.5789999999999998E-3</v>
      </c>
      <c r="K9417">
        <v>2.6533999999999999E-2</v>
      </c>
      <c r="L9417">
        <v>64.714650000000006</v>
      </c>
      <c r="M9417">
        <f t="shared" si="147"/>
        <v>5.0331357349141204</v>
      </c>
    </row>
    <row r="9418" spans="1:13" x14ac:dyDescent="0.2">
      <c r="A9418" t="s">
        <v>45</v>
      </c>
      <c r="B9418">
        <v>200</v>
      </c>
      <c r="C9418">
        <v>3</v>
      </c>
      <c r="D9418" t="s">
        <v>14</v>
      </c>
      <c r="E9418">
        <v>0</v>
      </c>
      <c r="F9418">
        <v>152</v>
      </c>
      <c r="G9418">
        <v>26</v>
      </c>
      <c r="H9418">
        <v>77</v>
      </c>
      <c r="I9418">
        <v>3.3112999999999997E-2</v>
      </c>
      <c r="J9418">
        <v>6.5789999999999998E-3</v>
      </c>
      <c r="K9418">
        <v>2.6533999999999999E-2</v>
      </c>
      <c r="L9418">
        <v>56.012466000000003</v>
      </c>
      <c r="M9418">
        <f t="shared" si="147"/>
        <v>5.0331357349141204</v>
      </c>
    </row>
    <row r="9419" spans="1:13" x14ac:dyDescent="0.2">
      <c r="A9419" t="s">
        <v>45</v>
      </c>
      <c r="B9419">
        <v>200</v>
      </c>
      <c r="C9419">
        <v>3</v>
      </c>
      <c r="D9419" t="s">
        <v>14</v>
      </c>
      <c r="E9419">
        <v>1</v>
      </c>
      <c r="F9419">
        <v>152</v>
      </c>
      <c r="G9419">
        <v>26</v>
      </c>
      <c r="H9419">
        <v>77</v>
      </c>
      <c r="I9419">
        <v>3.9734999999999999E-2</v>
      </c>
      <c r="J9419">
        <v>6.5789999999999998E-3</v>
      </c>
      <c r="K9419">
        <v>3.3155999999999998E-2</v>
      </c>
      <c r="L9419">
        <v>57.134354000000002</v>
      </c>
      <c r="M9419">
        <f t="shared" si="147"/>
        <v>6.0396716826265395</v>
      </c>
    </row>
    <row r="9420" spans="1:13" x14ac:dyDescent="0.2">
      <c r="A9420" t="s">
        <v>45</v>
      </c>
      <c r="B9420">
        <v>200</v>
      </c>
      <c r="C9420">
        <v>3</v>
      </c>
      <c r="D9420" t="s">
        <v>14</v>
      </c>
      <c r="E9420">
        <v>2</v>
      </c>
      <c r="F9420">
        <v>152</v>
      </c>
      <c r="G9420">
        <v>26</v>
      </c>
      <c r="H9420">
        <v>77</v>
      </c>
      <c r="I9420">
        <v>1.3245E-2</v>
      </c>
      <c r="J9420">
        <v>6.5789999999999998E-3</v>
      </c>
      <c r="K9420">
        <v>6.6660000000000001E-3</v>
      </c>
      <c r="L9420">
        <v>56.826681000000001</v>
      </c>
      <c r="M9420">
        <f t="shared" si="147"/>
        <v>2.0132238942088465</v>
      </c>
    </row>
    <row r="9421" spans="1:13" x14ac:dyDescent="0.2">
      <c r="A9421" t="s">
        <v>45</v>
      </c>
      <c r="B9421">
        <v>200</v>
      </c>
      <c r="C9421">
        <v>3</v>
      </c>
      <c r="D9421" t="s">
        <v>14</v>
      </c>
      <c r="E9421">
        <v>3</v>
      </c>
      <c r="F9421">
        <v>152</v>
      </c>
      <c r="G9421">
        <v>26</v>
      </c>
      <c r="H9421">
        <v>77</v>
      </c>
      <c r="I9421">
        <v>3.3112999999999997E-2</v>
      </c>
      <c r="J9421">
        <v>6.5789999999999998E-3</v>
      </c>
      <c r="K9421">
        <v>2.6533999999999999E-2</v>
      </c>
      <c r="L9421">
        <v>56.471029000000001</v>
      </c>
      <c r="M9421">
        <f t="shared" si="147"/>
        <v>5.0331357349141204</v>
      </c>
    </row>
    <row r="9422" spans="1:13" x14ac:dyDescent="0.2">
      <c r="A9422" t="s">
        <v>45</v>
      </c>
      <c r="B9422">
        <v>200</v>
      </c>
      <c r="C9422">
        <v>3</v>
      </c>
      <c r="D9422" t="s">
        <v>14</v>
      </c>
      <c r="E9422">
        <v>4</v>
      </c>
      <c r="F9422">
        <v>152</v>
      </c>
      <c r="G9422">
        <v>26</v>
      </c>
      <c r="H9422">
        <v>77</v>
      </c>
      <c r="I9422">
        <v>5.2979999999999999E-2</v>
      </c>
      <c r="J9422">
        <v>6.5789999999999998E-3</v>
      </c>
      <c r="K9422">
        <v>4.6400999999999998E-2</v>
      </c>
      <c r="L9422">
        <v>56.184190999999998</v>
      </c>
      <c r="M9422">
        <f t="shared" si="147"/>
        <v>8.052895576835386</v>
      </c>
    </row>
    <row r="9423" spans="1:13" x14ac:dyDescent="0.2">
      <c r="A9423" t="s">
        <v>45</v>
      </c>
      <c r="B9423">
        <v>200</v>
      </c>
      <c r="C9423">
        <v>3</v>
      </c>
      <c r="D9423" t="s">
        <v>14</v>
      </c>
      <c r="E9423">
        <v>5</v>
      </c>
      <c r="F9423">
        <v>152</v>
      </c>
      <c r="G9423">
        <v>26</v>
      </c>
      <c r="H9423">
        <v>77</v>
      </c>
      <c r="I9423">
        <v>5.2979999999999999E-2</v>
      </c>
      <c r="J9423">
        <v>6.5789999999999998E-3</v>
      </c>
      <c r="K9423">
        <v>4.6400999999999998E-2</v>
      </c>
      <c r="L9423">
        <v>56.139313999999999</v>
      </c>
      <c r="M9423">
        <f t="shared" si="147"/>
        <v>8.052895576835386</v>
      </c>
    </row>
    <row r="9424" spans="1:13" x14ac:dyDescent="0.2">
      <c r="A9424" t="s">
        <v>45</v>
      </c>
      <c r="B9424">
        <v>200</v>
      </c>
      <c r="C9424">
        <v>3</v>
      </c>
      <c r="D9424" t="s">
        <v>14</v>
      </c>
      <c r="E9424">
        <v>6</v>
      </c>
      <c r="F9424">
        <v>152</v>
      </c>
      <c r="G9424">
        <v>26</v>
      </c>
      <c r="H9424">
        <v>77</v>
      </c>
      <c r="I9424">
        <v>3.9734999999999999E-2</v>
      </c>
      <c r="J9424">
        <v>6.5789999999999998E-3</v>
      </c>
      <c r="K9424">
        <v>3.3155999999999998E-2</v>
      </c>
      <c r="L9424">
        <v>55.826037999999997</v>
      </c>
      <c r="M9424">
        <f t="shared" si="147"/>
        <v>6.0396716826265395</v>
      </c>
    </row>
    <row r="9425" spans="1:13" x14ac:dyDescent="0.2">
      <c r="A9425" t="s">
        <v>45</v>
      </c>
      <c r="B9425">
        <v>200</v>
      </c>
      <c r="C9425">
        <v>3</v>
      </c>
      <c r="D9425" t="s">
        <v>14</v>
      </c>
      <c r="E9425">
        <v>7</v>
      </c>
      <c r="F9425">
        <v>152</v>
      </c>
      <c r="G9425">
        <v>26</v>
      </c>
      <c r="H9425">
        <v>77</v>
      </c>
      <c r="I9425">
        <v>1.9868E-2</v>
      </c>
      <c r="J9425">
        <v>6.5789999999999998E-3</v>
      </c>
      <c r="K9425">
        <v>1.3289E-2</v>
      </c>
      <c r="L9425">
        <v>56.938737000000003</v>
      </c>
      <c r="M9425">
        <f t="shared" si="147"/>
        <v>3.0199118407052743</v>
      </c>
    </row>
    <row r="9426" spans="1:13" x14ac:dyDescent="0.2">
      <c r="A9426" t="s">
        <v>45</v>
      </c>
      <c r="B9426">
        <v>200</v>
      </c>
      <c r="C9426">
        <v>3</v>
      </c>
      <c r="D9426" t="s">
        <v>15</v>
      </c>
      <c r="E9426">
        <v>0</v>
      </c>
      <c r="F9426">
        <v>152</v>
      </c>
      <c r="G9426">
        <v>26</v>
      </c>
      <c r="H9426">
        <v>77</v>
      </c>
      <c r="I9426">
        <v>3.3112999999999997E-2</v>
      </c>
      <c r="J9426">
        <v>6.5789999999999998E-3</v>
      </c>
      <c r="K9426">
        <v>2.6533999999999999E-2</v>
      </c>
      <c r="L9426">
        <v>53.956063999999998</v>
      </c>
      <c r="M9426">
        <f t="shared" si="147"/>
        <v>5.0331357349141204</v>
      </c>
    </row>
    <row r="9427" spans="1:13" x14ac:dyDescent="0.2">
      <c r="A9427" t="s">
        <v>45</v>
      </c>
      <c r="B9427">
        <v>200</v>
      </c>
      <c r="C9427">
        <v>3</v>
      </c>
      <c r="D9427" t="s">
        <v>15</v>
      </c>
      <c r="E9427">
        <v>1</v>
      </c>
      <c r="F9427">
        <v>152</v>
      </c>
      <c r="G9427">
        <v>26</v>
      </c>
      <c r="H9427">
        <v>77</v>
      </c>
      <c r="I9427">
        <v>3.3112999999999997E-2</v>
      </c>
      <c r="J9427">
        <v>6.5789999999999998E-3</v>
      </c>
      <c r="K9427">
        <v>2.6533999999999999E-2</v>
      </c>
      <c r="L9427">
        <v>53.886709000000003</v>
      </c>
      <c r="M9427">
        <f t="shared" si="147"/>
        <v>5.0331357349141204</v>
      </c>
    </row>
    <row r="9428" spans="1:13" x14ac:dyDescent="0.2">
      <c r="A9428" t="s">
        <v>45</v>
      </c>
      <c r="B9428">
        <v>200</v>
      </c>
      <c r="C9428">
        <v>3</v>
      </c>
      <c r="D9428" t="s">
        <v>15</v>
      </c>
      <c r="E9428">
        <v>2</v>
      </c>
      <c r="F9428">
        <v>152</v>
      </c>
      <c r="G9428">
        <v>26</v>
      </c>
      <c r="H9428">
        <v>77</v>
      </c>
      <c r="I9428">
        <v>1.9868E-2</v>
      </c>
      <c r="J9428">
        <v>6.5789999999999998E-3</v>
      </c>
      <c r="K9428">
        <v>1.3289E-2</v>
      </c>
      <c r="L9428">
        <v>52.420231999999999</v>
      </c>
      <c r="M9428">
        <f t="shared" si="147"/>
        <v>3.0199118407052743</v>
      </c>
    </row>
    <row r="9429" spans="1:13" x14ac:dyDescent="0.2">
      <c r="A9429" t="s">
        <v>45</v>
      </c>
      <c r="B9429">
        <v>200</v>
      </c>
      <c r="C9429">
        <v>3</v>
      </c>
      <c r="D9429" t="s">
        <v>15</v>
      </c>
      <c r="E9429">
        <v>3</v>
      </c>
      <c r="F9429">
        <v>152</v>
      </c>
      <c r="G9429">
        <v>26</v>
      </c>
      <c r="H9429">
        <v>77</v>
      </c>
      <c r="I9429">
        <v>3.9734999999999999E-2</v>
      </c>
      <c r="J9429">
        <v>6.5789999999999998E-3</v>
      </c>
      <c r="K9429">
        <v>3.3155999999999998E-2</v>
      </c>
      <c r="L9429">
        <v>53.056865999999999</v>
      </c>
      <c r="M9429">
        <f t="shared" si="147"/>
        <v>6.0396716826265395</v>
      </c>
    </row>
    <row r="9430" spans="1:13" x14ac:dyDescent="0.2">
      <c r="A9430" t="s">
        <v>45</v>
      </c>
      <c r="B9430">
        <v>200</v>
      </c>
      <c r="C9430">
        <v>3</v>
      </c>
      <c r="D9430" t="s">
        <v>15</v>
      </c>
      <c r="E9430">
        <v>4</v>
      </c>
      <c r="F9430">
        <v>152</v>
      </c>
      <c r="G9430">
        <v>26</v>
      </c>
      <c r="H9430">
        <v>77</v>
      </c>
      <c r="I9430">
        <v>1.3245E-2</v>
      </c>
      <c r="J9430">
        <v>6.5789999999999998E-3</v>
      </c>
      <c r="K9430">
        <v>6.6660000000000001E-3</v>
      </c>
      <c r="L9430">
        <v>54.608449</v>
      </c>
      <c r="M9430">
        <f t="shared" si="147"/>
        <v>2.0132238942088465</v>
      </c>
    </row>
    <row r="9431" spans="1:13" x14ac:dyDescent="0.2">
      <c r="A9431" t="s">
        <v>45</v>
      </c>
      <c r="B9431">
        <v>200</v>
      </c>
      <c r="C9431">
        <v>3</v>
      </c>
      <c r="D9431" t="s">
        <v>15</v>
      </c>
      <c r="E9431">
        <v>5</v>
      </c>
      <c r="F9431">
        <v>152</v>
      </c>
      <c r="G9431">
        <v>26</v>
      </c>
      <c r="H9431">
        <v>77</v>
      </c>
      <c r="I9431">
        <v>3.3112999999999997E-2</v>
      </c>
      <c r="J9431">
        <v>6.5789999999999998E-3</v>
      </c>
      <c r="K9431">
        <v>2.6533999999999999E-2</v>
      </c>
      <c r="L9431">
        <v>53.520386999999999</v>
      </c>
      <c r="M9431">
        <f t="shared" si="147"/>
        <v>5.0331357349141204</v>
      </c>
    </row>
    <row r="9432" spans="1:13" x14ac:dyDescent="0.2">
      <c r="A9432" t="s">
        <v>45</v>
      </c>
      <c r="B9432">
        <v>200</v>
      </c>
      <c r="C9432">
        <v>3</v>
      </c>
      <c r="D9432" t="s">
        <v>15</v>
      </c>
      <c r="E9432">
        <v>6</v>
      </c>
      <c r="F9432">
        <v>152</v>
      </c>
      <c r="G9432">
        <v>26</v>
      </c>
      <c r="H9432">
        <v>77</v>
      </c>
      <c r="I9432">
        <v>2.649E-2</v>
      </c>
      <c r="J9432">
        <v>6.5789999999999998E-3</v>
      </c>
      <c r="K9432">
        <v>1.9911000000000002E-2</v>
      </c>
      <c r="L9432">
        <v>53.527903000000002</v>
      </c>
      <c r="M9432">
        <f t="shared" si="147"/>
        <v>4.026447788417693</v>
      </c>
    </row>
    <row r="9433" spans="1:13" x14ac:dyDescent="0.2">
      <c r="A9433" t="s">
        <v>45</v>
      </c>
      <c r="B9433">
        <v>200</v>
      </c>
      <c r="C9433">
        <v>3</v>
      </c>
      <c r="D9433" t="s">
        <v>15</v>
      </c>
      <c r="E9433">
        <v>7</v>
      </c>
      <c r="F9433">
        <v>152</v>
      </c>
      <c r="G9433">
        <v>26</v>
      </c>
      <c r="H9433">
        <v>77</v>
      </c>
      <c r="I9433">
        <v>3.3112999999999997E-2</v>
      </c>
      <c r="J9433">
        <v>6.5789999999999998E-3</v>
      </c>
      <c r="K9433">
        <v>2.6533999999999999E-2</v>
      </c>
      <c r="L9433">
        <v>52.912455000000001</v>
      </c>
      <c r="M9433">
        <f t="shared" si="147"/>
        <v>5.0331357349141204</v>
      </c>
    </row>
    <row r="9434" spans="1:13" x14ac:dyDescent="0.2">
      <c r="A9434" t="s">
        <v>45</v>
      </c>
      <c r="B9434">
        <v>200</v>
      </c>
      <c r="C9434">
        <v>4</v>
      </c>
      <c r="D9434" t="s">
        <v>13</v>
      </c>
      <c r="E9434">
        <v>0</v>
      </c>
      <c r="F9434">
        <v>152</v>
      </c>
      <c r="G9434">
        <v>19</v>
      </c>
      <c r="H9434">
        <v>76</v>
      </c>
      <c r="I9434">
        <v>1.9868E-2</v>
      </c>
      <c r="J9434">
        <v>6.6660000000000001E-3</v>
      </c>
      <c r="K9434">
        <v>1.3200999999999999E-2</v>
      </c>
      <c r="L9434">
        <v>64.83229</v>
      </c>
      <c r="M9434">
        <f t="shared" si="147"/>
        <v>2.9804980498049805</v>
      </c>
    </row>
    <row r="9435" spans="1:13" x14ac:dyDescent="0.2">
      <c r="A9435" t="s">
        <v>45</v>
      </c>
      <c r="B9435">
        <v>200</v>
      </c>
      <c r="C9435">
        <v>4</v>
      </c>
      <c r="D9435" t="s">
        <v>13</v>
      </c>
      <c r="E9435">
        <v>1</v>
      </c>
      <c r="F9435">
        <v>152</v>
      </c>
      <c r="G9435">
        <v>19</v>
      </c>
      <c r="H9435">
        <v>76</v>
      </c>
      <c r="I9435">
        <v>1.9868E-2</v>
      </c>
      <c r="J9435">
        <v>6.6660000000000001E-3</v>
      </c>
      <c r="K9435">
        <v>1.3200999999999999E-2</v>
      </c>
      <c r="L9435">
        <v>64.349317999999997</v>
      </c>
      <c r="M9435">
        <f t="shared" si="147"/>
        <v>2.9804980498049805</v>
      </c>
    </row>
    <row r="9436" spans="1:13" x14ac:dyDescent="0.2">
      <c r="A9436" t="s">
        <v>45</v>
      </c>
      <c r="B9436">
        <v>200</v>
      </c>
      <c r="C9436">
        <v>4</v>
      </c>
      <c r="D9436" t="s">
        <v>13</v>
      </c>
      <c r="E9436">
        <v>2</v>
      </c>
      <c r="F9436">
        <v>152</v>
      </c>
      <c r="G9436">
        <v>19</v>
      </c>
      <c r="H9436">
        <v>76</v>
      </c>
      <c r="I9436">
        <v>1.3245E-2</v>
      </c>
      <c r="J9436">
        <v>6.6660000000000001E-3</v>
      </c>
      <c r="K9436">
        <v>6.5789999999999998E-3</v>
      </c>
      <c r="L9436">
        <v>63.965294999999998</v>
      </c>
      <c r="M9436">
        <f t="shared" si="147"/>
        <v>1.986948694869487</v>
      </c>
    </row>
    <row r="9437" spans="1:13" x14ac:dyDescent="0.2">
      <c r="A9437" t="s">
        <v>45</v>
      </c>
      <c r="B9437">
        <v>200</v>
      </c>
      <c r="C9437">
        <v>4</v>
      </c>
      <c r="D9437" t="s">
        <v>13</v>
      </c>
      <c r="E9437">
        <v>3</v>
      </c>
      <c r="F9437">
        <v>152</v>
      </c>
      <c r="G9437">
        <v>19</v>
      </c>
      <c r="H9437">
        <v>76</v>
      </c>
      <c r="I9437">
        <v>2.649E-2</v>
      </c>
      <c r="J9437">
        <v>6.6660000000000001E-3</v>
      </c>
      <c r="K9437">
        <v>1.9824000000000001E-2</v>
      </c>
      <c r="L9437">
        <v>64.263401999999999</v>
      </c>
      <c r="M9437">
        <f t="shared" si="147"/>
        <v>3.973897389738974</v>
      </c>
    </row>
    <row r="9438" spans="1:13" x14ac:dyDescent="0.2">
      <c r="A9438" t="s">
        <v>45</v>
      </c>
      <c r="B9438">
        <v>200</v>
      </c>
      <c r="C9438">
        <v>4</v>
      </c>
      <c r="D9438" t="s">
        <v>13</v>
      </c>
      <c r="E9438">
        <v>4</v>
      </c>
      <c r="F9438">
        <v>152</v>
      </c>
      <c r="G9438">
        <v>19</v>
      </c>
      <c r="H9438">
        <v>76</v>
      </c>
      <c r="I9438">
        <v>2.649E-2</v>
      </c>
      <c r="J9438">
        <v>6.6660000000000001E-3</v>
      </c>
      <c r="K9438">
        <v>1.9824000000000001E-2</v>
      </c>
      <c r="L9438">
        <v>64.572886999999994</v>
      </c>
      <c r="M9438">
        <f t="shared" si="147"/>
        <v>3.973897389738974</v>
      </c>
    </row>
    <row r="9439" spans="1:13" x14ac:dyDescent="0.2">
      <c r="A9439" t="s">
        <v>45</v>
      </c>
      <c r="B9439">
        <v>200</v>
      </c>
      <c r="C9439">
        <v>4</v>
      </c>
      <c r="D9439" t="s">
        <v>13</v>
      </c>
      <c r="E9439">
        <v>5</v>
      </c>
      <c r="F9439">
        <v>152</v>
      </c>
      <c r="G9439">
        <v>19</v>
      </c>
      <c r="H9439">
        <v>76</v>
      </c>
      <c r="I9439">
        <v>2.649E-2</v>
      </c>
      <c r="J9439">
        <v>6.6660000000000001E-3</v>
      </c>
      <c r="K9439">
        <v>1.9824000000000001E-2</v>
      </c>
      <c r="L9439">
        <v>63.704096</v>
      </c>
      <c r="M9439">
        <f t="shared" si="147"/>
        <v>3.973897389738974</v>
      </c>
    </row>
    <row r="9440" spans="1:13" x14ac:dyDescent="0.2">
      <c r="A9440" t="s">
        <v>45</v>
      </c>
      <c r="B9440">
        <v>200</v>
      </c>
      <c r="C9440">
        <v>4</v>
      </c>
      <c r="D9440" t="s">
        <v>13</v>
      </c>
      <c r="E9440">
        <v>6</v>
      </c>
      <c r="F9440">
        <v>152</v>
      </c>
      <c r="G9440">
        <v>19</v>
      </c>
      <c r="H9440">
        <v>76</v>
      </c>
      <c r="I9440">
        <v>2.649E-2</v>
      </c>
      <c r="J9440">
        <v>6.6660000000000001E-3</v>
      </c>
      <c r="K9440">
        <v>1.9824000000000001E-2</v>
      </c>
      <c r="L9440">
        <v>64.725233000000003</v>
      </c>
      <c r="M9440">
        <f t="shared" si="147"/>
        <v>3.973897389738974</v>
      </c>
    </row>
    <row r="9441" spans="1:13" x14ac:dyDescent="0.2">
      <c r="A9441" t="s">
        <v>45</v>
      </c>
      <c r="B9441">
        <v>200</v>
      </c>
      <c r="C9441">
        <v>4</v>
      </c>
      <c r="D9441" t="s">
        <v>13</v>
      </c>
      <c r="E9441">
        <v>7</v>
      </c>
      <c r="F9441">
        <v>152</v>
      </c>
      <c r="G9441">
        <v>19</v>
      </c>
      <c r="H9441">
        <v>76</v>
      </c>
      <c r="I9441">
        <v>1.3245E-2</v>
      </c>
      <c r="J9441">
        <v>6.6660000000000001E-3</v>
      </c>
      <c r="K9441">
        <v>6.5789999999999998E-3</v>
      </c>
      <c r="L9441">
        <v>63.335568000000002</v>
      </c>
      <c r="M9441">
        <f t="shared" si="147"/>
        <v>1.986948694869487</v>
      </c>
    </row>
    <row r="9442" spans="1:13" x14ac:dyDescent="0.2">
      <c r="A9442" t="s">
        <v>45</v>
      </c>
      <c r="B9442">
        <v>200</v>
      </c>
      <c r="C9442">
        <v>4</v>
      </c>
      <c r="D9442" t="s">
        <v>14</v>
      </c>
      <c r="E9442">
        <v>0</v>
      </c>
      <c r="F9442">
        <v>152</v>
      </c>
      <c r="G9442">
        <v>19</v>
      </c>
      <c r="H9442">
        <v>76</v>
      </c>
      <c r="I9442">
        <v>1.3245E-2</v>
      </c>
      <c r="J9442">
        <v>6.6660000000000001E-3</v>
      </c>
      <c r="K9442">
        <v>6.5789999999999998E-3</v>
      </c>
      <c r="L9442">
        <v>56.618153</v>
      </c>
      <c r="M9442">
        <f t="shared" si="147"/>
        <v>1.986948694869487</v>
      </c>
    </row>
    <row r="9443" spans="1:13" x14ac:dyDescent="0.2">
      <c r="A9443" t="s">
        <v>45</v>
      </c>
      <c r="B9443">
        <v>200</v>
      </c>
      <c r="C9443">
        <v>4</v>
      </c>
      <c r="D9443" t="s">
        <v>14</v>
      </c>
      <c r="E9443">
        <v>1</v>
      </c>
      <c r="F9443">
        <v>152</v>
      </c>
      <c r="G9443">
        <v>19</v>
      </c>
      <c r="H9443">
        <v>76</v>
      </c>
      <c r="I9443">
        <v>2.649E-2</v>
      </c>
      <c r="J9443">
        <v>6.6660000000000001E-3</v>
      </c>
      <c r="K9443">
        <v>1.9824000000000001E-2</v>
      </c>
      <c r="L9443">
        <v>56.371616000000003</v>
      </c>
      <c r="M9443">
        <f t="shared" si="147"/>
        <v>3.973897389738974</v>
      </c>
    </row>
    <row r="9444" spans="1:13" x14ac:dyDescent="0.2">
      <c r="A9444" t="s">
        <v>45</v>
      </c>
      <c r="B9444">
        <v>200</v>
      </c>
      <c r="C9444">
        <v>4</v>
      </c>
      <c r="D9444" t="s">
        <v>14</v>
      </c>
      <c r="E9444">
        <v>2</v>
      </c>
      <c r="F9444">
        <v>152</v>
      </c>
      <c r="G9444">
        <v>19</v>
      </c>
      <c r="H9444">
        <v>76</v>
      </c>
      <c r="I9444">
        <v>1.9868E-2</v>
      </c>
      <c r="J9444">
        <v>6.6660000000000001E-3</v>
      </c>
      <c r="K9444">
        <v>1.3200999999999999E-2</v>
      </c>
      <c r="L9444">
        <v>56.558297000000003</v>
      </c>
      <c r="M9444">
        <f t="shared" si="147"/>
        <v>2.9804980498049805</v>
      </c>
    </row>
    <row r="9445" spans="1:13" x14ac:dyDescent="0.2">
      <c r="A9445" t="s">
        <v>45</v>
      </c>
      <c r="B9445">
        <v>200</v>
      </c>
      <c r="C9445">
        <v>4</v>
      </c>
      <c r="D9445" t="s">
        <v>14</v>
      </c>
      <c r="E9445">
        <v>3</v>
      </c>
      <c r="F9445">
        <v>152</v>
      </c>
      <c r="G9445">
        <v>19</v>
      </c>
      <c r="H9445">
        <v>76</v>
      </c>
      <c r="I9445">
        <v>1.3245E-2</v>
      </c>
      <c r="J9445">
        <v>6.6660000000000001E-3</v>
      </c>
      <c r="K9445">
        <v>6.5789999999999998E-3</v>
      </c>
      <c r="L9445">
        <v>55.553939999999997</v>
      </c>
      <c r="M9445">
        <f t="shared" si="147"/>
        <v>1.986948694869487</v>
      </c>
    </row>
    <row r="9446" spans="1:13" x14ac:dyDescent="0.2">
      <c r="A9446" t="s">
        <v>45</v>
      </c>
      <c r="B9446">
        <v>200</v>
      </c>
      <c r="C9446">
        <v>4</v>
      </c>
      <c r="D9446" t="s">
        <v>14</v>
      </c>
      <c r="E9446">
        <v>4</v>
      </c>
      <c r="F9446">
        <v>152</v>
      </c>
      <c r="G9446">
        <v>19</v>
      </c>
      <c r="H9446">
        <v>76</v>
      </c>
      <c r="I9446">
        <v>3.3112999999999997E-2</v>
      </c>
      <c r="J9446">
        <v>6.6660000000000001E-3</v>
      </c>
      <c r="K9446">
        <v>2.6446000000000001E-2</v>
      </c>
      <c r="L9446">
        <v>56.511159999999997</v>
      </c>
      <c r="M9446">
        <f t="shared" si="147"/>
        <v>4.9674467446744668</v>
      </c>
    </row>
    <row r="9447" spans="1:13" x14ac:dyDescent="0.2">
      <c r="A9447" t="s">
        <v>45</v>
      </c>
      <c r="B9447">
        <v>200</v>
      </c>
      <c r="C9447">
        <v>4</v>
      </c>
      <c r="D9447" t="s">
        <v>14</v>
      </c>
      <c r="E9447">
        <v>5</v>
      </c>
      <c r="F9447">
        <v>152</v>
      </c>
      <c r="G9447">
        <v>19</v>
      </c>
      <c r="H9447">
        <v>76</v>
      </c>
      <c r="I9447">
        <v>3.3112999999999997E-2</v>
      </c>
      <c r="J9447">
        <v>6.6660000000000001E-3</v>
      </c>
      <c r="K9447">
        <v>2.6446000000000001E-2</v>
      </c>
      <c r="L9447">
        <v>56.982080000000003</v>
      </c>
      <c r="M9447">
        <f t="shared" si="147"/>
        <v>4.9674467446744668</v>
      </c>
    </row>
    <row r="9448" spans="1:13" x14ac:dyDescent="0.2">
      <c r="A9448" t="s">
        <v>45</v>
      </c>
      <c r="B9448">
        <v>200</v>
      </c>
      <c r="C9448">
        <v>4</v>
      </c>
      <c r="D9448" t="s">
        <v>14</v>
      </c>
      <c r="E9448">
        <v>6</v>
      </c>
      <c r="F9448">
        <v>152</v>
      </c>
      <c r="G9448">
        <v>19</v>
      </c>
      <c r="H9448">
        <v>76</v>
      </c>
      <c r="I9448">
        <v>3.3112999999999997E-2</v>
      </c>
      <c r="J9448">
        <v>6.6660000000000001E-3</v>
      </c>
      <c r="K9448">
        <v>2.6446000000000001E-2</v>
      </c>
      <c r="L9448">
        <v>56.337698000000003</v>
      </c>
      <c r="M9448">
        <f t="shared" si="147"/>
        <v>4.9674467446744668</v>
      </c>
    </row>
    <row r="9449" spans="1:13" x14ac:dyDescent="0.2">
      <c r="A9449" t="s">
        <v>45</v>
      </c>
      <c r="B9449">
        <v>200</v>
      </c>
      <c r="C9449">
        <v>4</v>
      </c>
      <c r="D9449" t="s">
        <v>14</v>
      </c>
      <c r="E9449">
        <v>7</v>
      </c>
      <c r="F9449">
        <v>152</v>
      </c>
      <c r="G9449">
        <v>19</v>
      </c>
      <c r="H9449">
        <v>76</v>
      </c>
      <c r="I9449">
        <v>2.649E-2</v>
      </c>
      <c r="J9449">
        <v>6.6660000000000001E-3</v>
      </c>
      <c r="K9449">
        <v>1.9824000000000001E-2</v>
      </c>
      <c r="L9449">
        <v>57.394944000000002</v>
      </c>
      <c r="M9449">
        <f t="shared" si="147"/>
        <v>3.973897389738974</v>
      </c>
    </row>
    <row r="9450" spans="1:13" x14ac:dyDescent="0.2">
      <c r="A9450" t="s">
        <v>45</v>
      </c>
      <c r="B9450">
        <v>200</v>
      </c>
      <c r="C9450">
        <v>4</v>
      </c>
      <c r="D9450" t="s">
        <v>15</v>
      </c>
      <c r="E9450">
        <v>0</v>
      </c>
      <c r="F9450">
        <v>152</v>
      </c>
      <c r="G9450">
        <v>19</v>
      </c>
      <c r="H9450">
        <v>76</v>
      </c>
      <c r="I9450">
        <v>3.9734999999999999E-2</v>
      </c>
      <c r="J9450">
        <v>6.6660000000000001E-3</v>
      </c>
      <c r="K9450">
        <v>3.3069000000000001E-2</v>
      </c>
      <c r="L9450">
        <v>52.962229999999998</v>
      </c>
      <c r="M9450">
        <f t="shared" si="147"/>
        <v>5.9608460846084608</v>
      </c>
    </row>
    <row r="9451" spans="1:13" x14ac:dyDescent="0.2">
      <c r="A9451" t="s">
        <v>45</v>
      </c>
      <c r="B9451">
        <v>200</v>
      </c>
      <c r="C9451">
        <v>4</v>
      </c>
      <c r="D9451" t="s">
        <v>15</v>
      </c>
      <c r="E9451">
        <v>1</v>
      </c>
      <c r="F9451">
        <v>152</v>
      </c>
      <c r="G9451">
        <v>19</v>
      </c>
      <c r="H9451">
        <v>76</v>
      </c>
      <c r="I9451">
        <v>1.9868E-2</v>
      </c>
      <c r="J9451">
        <v>6.6660000000000001E-3</v>
      </c>
      <c r="K9451">
        <v>1.3200999999999999E-2</v>
      </c>
      <c r="L9451">
        <v>55.012273999999998</v>
      </c>
      <c r="M9451">
        <f t="shared" si="147"/>
        <v>2.9804980498049805</v>
      </c>
    </row>
    <row r="9452" spans="1:13" x14ac:dyDescent="0.2">
      <c r="A9452" t="s">
        <v>45</v>
      </c>
      <c r="B9452">
        <v>200</v>
      </c>
      <c r="C9452">
        <v>4</v>
      </c>
      <c r="D9452" t="s">
        <v>15</v>
      </c>
      <c r="E9452">
        <v>2</v>
      </c>
      <c r="F9452">
        <v>152</v>
      </c>
      <c r="G9452">
        <v>19</v>
      </c>
      <c r="H9452">
        <v>76</v>
      </c>
      <c r="I9452">
        <v>6.6230000000000004E-3</v>
      </c>
      <c r="J9452">
        <v>6.6660000000000001E-3</v>
      </c>
      <c r="K9452" s="1">
        <v>-4.3999999999999999E-5</v>
      </c>
      <c r="L9452">
        <v>54.645555000000002</v>
      </c>
      <c r="M9452">
        <f t="shared" si="147"/>
        <v>0.99354935493549357</v>
      </c>
    </row>
    <row r="9453" spans="1:13" x14ac:dyDescent="0.2">
      <c r="A9453" t="s">
        <v>45</v>
      </c>
      <c r="B9453">
        <v>200</v>
      </c>
      <c r="C9453">
        <v>4</v>
      </c>
      <c r="D9453" t="s">
        <v>15</v>
      </c>
      <c r="E9453">
        <v>3</v>
      </c>
      <c r="F9453">
        <v>152</v>
      </c>
      <c r="G9453">
        <v>19</v>
      </c>
      <c r="H9453">
        <v>76</v>
      </c>
      <c r="I9453">
        <v>3.3112999999999997E-2</v>
      </c>
      <c r="J9453">
        <v>6.6660000000000001E-3</v>
      </c>
      <c r="K9453">
        <v>2.6446000000000001E-2</v>
      </c>
      <c r="L9453">
        <v>53.075817000000001</v>
      </c>
      <c r="M9453">
        <f t="shared" si="147"/>
        <v>4.9674467446744668</v>
      </c>
    </row>
    <row r="9454" spans="1:13" x14ac:dyDescent="0.2">
      <c r="A9454" t="s">
        <v>45</v>
      </c>
      <c r="B9454">
        <v>200</v>
      </c>
      <c r="C9454">
        <v>4</v>
      </c>
      <c r="D9454" t="s">
        <v>15</v>
      </c>
      <c r="E9454">
        <v>4</v>
      </c>
      <c r="F9454">
        <v>152</v>
      </c>
      <c r="G9454">
        <v>19</v>
      </c>
      <c r="H9454">
        <v>76</v>
      </c>
      <c r="I9454">
        <v>3.3112999999999997E-2</v>
      </c>
      <c r="J9454">
        <v>6.6660000000000001E-3</v>
      </c>
      <c r="K9454">
        <v>2.6446000000000001E-2</v>
      </c>
      <c r="L9454">
        <v>53.922280999999998</v>
      </c>
      <c r="M9454">
        <f t="shared" si="147"/>
        <v>4.9674467446744668</v>
      </c>
    </row>
    <row r="9455" spans="1:13" x14ac:dyDescent="0.2">
      <c r="A9455" t="s">
        <v>45</v>
      </c>
      <c r="B9455">
        <v>200</v>
      </c>
      <c r="C9455">
        <v>4</v>
      </c>
      <c r="D9455" t="s">
        <v>15</v>
      </c>
      <c r="E9455">
        <v>5</v>
      </c>
      <c r="F9455">
        <v>152</v>
      </c>
      <c r="G9455">
        <v>19</v>
      </c>
      <c r="H9455">
        <v>76</v>
      </c>
      <c r="I9455">
        <v>1.3245E-2</v>
      </c>
      <c r="J9455">
        <v>6.6660000000000001E-3</v>
      </c>
      <c r="K9455">
        <v>6.5789999999999998E-3</v>
      </c>
      <c r="L9455">
        <v>53.235405</v>
      </c>
      <c r="M9455">
        <f t="shared" si="147"/>
        <v>1.986948694869487</v>
      </c>
    </row>
    <row r="9456" spans="1:13" x14ac:dyDescent="0.2">
      <c r="A9456" t="s">
        <v>45</v>
      </c>
      <c r="B9456">
        <v>200</v>
      </c>
      <c r="C9456">
        <v>4</v>
      </c>
      <c r="D9456" t="s">
        <v>15</v>
      </c>
      <c r="E9456">
        <v>6</v>
      </c>
      <c r="F9456">
        <v>152</v>
      </c>
      <c r="G9456">
        <v>19</v>
      </c>
      <c r="H9456">
        <v>76</v>
      </c>
      <c r="I9456">
        <v>1.9868E-2</v>
      </c>
      <c r="J9456">
        <v>6.6660000000000001E-3</v>
      </c>
      <c r="K9456">
        <v>1.3200999999999999E-2</v>
      </c>
      <c r="L9456">
        <v>53.438752000000001</v>
      </c>
      <c r="M9456">
        <f t="shared" si="147"/>
        <v>2.9804980498049805</v>
      </c>
    </row>
    <row r="9457" spans="1:13" x14ac:dyDescent="0.2">
      <c r="A9457" t="s">
        <v>45</v>
      </c>
      <c r="B9457">
        <v>200</v>
      </c>
      <c r="C9457">
        <v>4</v>
      </c>
      <c r="D9457" t="s">
        <v>15</v>
      </c>
      <c r="E9457">
        <v>7</v>
      </c>
      <c r="F9457">
        <v>152</v>
      </c>
      <c r="G9457">
        <v>19</v>
      </c>
      <c r="H9457">
        <v>76</v>
      </c>
      <c r="I9457">
        <v>1.9868E-2</v>
      </c>
      <c r="J9457">
        <v>6.6660000000000001E-3</v>
      </c>
      <c r="K9457">
        <v>1.3200999999999999E-2</v>
      </c>
      <c r="L9457">
        <v>54.595410999999999</v>
      </c>
      <c r="M9457">
        <f t="shared" si="147"/>
        <v>2.9804980498049805</v>
      </c>
    </row>
    <row r="9458" spans="1:13" x14ac:dyDescent="0.2">
      <c r="A9458" t="s">
        <v>45</v>
      </c>
      <c r="B9458">
        <v>200</v>
      </c>
      <c r="C9458">
        <v>5</v>
      </c>
      <c r="D9458" t="s">
        <v>13</v>
      </c>
      <c r="E9458">
        <v>0</v>
      </c>
      <c r="F9458">
        <v>152</v>
      </c>
      <c r="G9458">
        <v>16</v>
      </c>
      <c r="H9458">
        <v>77</v>
      </c>
      <c r="I9458">
        <v>0</v>
      </c>
      <c r="J9458">
        <v>6.5789999999999998E-3</v>
      </c>
      <c r="K9458">
        <v>-6.5789999999999998E-3</v>
      </c>
      <c r="L9458">
        <v>64.553143000000006</v>
      </c>
      <c r="M9458">
        <f t="shared" si="147"/>
        <v>1</v>
      </c>
    </row>
    <row r="9459" spans="1:13" x14ac:dyDescent="0.2">
      <c r="A9459" t="s">
        <v>45</v>
      </c>
      <c r="B9459">
        <v>200</v>
      </c>
      <c r="C9459">
        <v>5</v>
      </c>
      <c r="D9459" t="s">
        <v>13</v>
      </c>
      <c r="E9459">
        <v>1</v>
      </c>
      <c r="F9459">
        <v>152</v>
      </c>
      <c r="G9459">
        <v>16</v>
      </c>
      <c r="H9459">
        <v>77</v>
      </c>
      <c r="I9459">
        <v>6.6230000000000004E-3</v>
      </c>
      <c r="J9459">
        <v>6.5789999999999998E-3</v>
      </c>
      <c r="K9459" s="1">
        <v>4.3999999999999999E-5</v>
      </c>
      <c r="L9459">
        <v>63.810741999999998</v>
      </c>
      <c r="M9459">
        <f t="shared" si="147"/>
        <v>1.0066879464964282</v>
      </c>
    </row>
    <row r="9460" spans="1:13" x14ac:dyDescent="0.2">
      <c r="A9460" t="s">
        <v>45</v>
      </c>
      <c r="B9460">
        <v>200</v>
      </c>
      <c r="C9460">
        <v>5</v>
      </c>
      <c r="D9460" t="s">
        <v>13</v>
      </c>
      <c r="E9460">
        <v>2</v>
      </c>
      <c r="F9460">
        <v>152</v>
      </c>
      <c r="G9460">
        <v>16</v>
      </c>
      <c r="H9460">
        <v>77</v>
      </c>
      <c r="I9460">
        <v>3.3112999999999997E-2</v>
      </c>
      <c r="J9460">
        <v>6.5789999999999998E-3</v>
      </c>
      <c r="K9460">
        <v>2.6533999999999999E-2</v>
      </c>
      <c r="L9460">
        <v>64.619831000000005</v>
      </c>
      <c r="M9460">
        <f t="shared" si="147"/>
        <v>5.0331357349141204</v>
      </c>
    </row>
    <row r="9461" spans="1:13" x14ac:dyDescent="0.2">
      <c r="A9461" t="s">
        <v>45</v>
      </c>
      <c r="B9461">
        <v>200</v>
      </c>
      <c r="C9461">
        <v>5</v>
      </c>
      <c r="D9461" t="s">
        <v>13</v>
      </c>
      <c r="E9461">
        <v>3</v>
      </c>
      <c r="F9461">
        <v>152</v>
      </c>
      <c r="G9461">
        <v>16</v>
      </c>
      <c r="H9461">
        <v>77</v>
      </c>
      <c r="I9461">
        <v>1.3245E-2</v>
      </c>
      <c r="J9461">
        <v>6.5789999999999998E-3</v>
      </c>
      <c r="K9461">
        <v>6.6660000000000001E-3</v>
      </c>
      <c r="L9461">
        <v>64.061507000000006</v>
      </c>
      <c r="M9461">
        <f t="shared" si="147"/>
        <v>2.0132238942088465</v>
      </c>
    </row>
    <row r="9462" spans="1:13" x14ac:dyDescent="0.2">
      <c r="A9462" t="s">
        <v>45</v>
      </c>
      <c r="B9462">
        <v>200</v>
      </c>
      <c r="C9462">
        <v>5</v>
      </c>
      <c r="D9462" t="s">
        <v>13</v>
      </c>
      <c r="E9462">
        <v>4</v>
      </c>
      <c r="F9462">
        <v>152</v>
      </c>
      <c r="G9462">
        <v>16</v>
      </c>
      <c r="H9462">
        <v>77</v>
      </c>
      <c r="I9462">
        <v>6.6230000000000004E-3</v>
      </c>
      <c r="J9462">
        <v>6.5789999999999998E-3</v>
      </c>
      <c r="K9462" s="1">
        <v>4.3999999999999999E-5</v>
      </c>
      <c r="L9462">
        <v>63.518683000000003</v>
      </c>
      <c r="M9462">
        <f t="shared" si="147"/>
        <v>1.0066879464964282</v>
      </c>
    </row>
    <row r="9463" spans="1:13" x14ac:dyDescent="0.2">
      <c r="A9463" t="s">
        <v>45</v>
      </c>
      <c r="B9463">
        <v>200</v>
      </c>
      <c r="C9463">
        <v>5</v>
      </c>
      <c r="D9463" t="s">
        <v>13</v>
      </c>
      <c r="E9463">
        <v>5</v>
      </c>
      <c r="F9463">
        <v>152</v>
      </c>
      <c r="G9463">
        <v>16</v>
      </c>
      <c r="H9463">
        <v>77</v>
      </c>
      <c r="I9463">
        <v>6.6230000000000004E-3</v>
      </c>
      <c r="J9463">
        <v>6.5789999999999998E-3</v>
      </c>
      <c r="K9463" s="1">
        <v>4.3999999999999999E-5</v>
      </c>
      <c r="L9463">
        <v>63.890255000000003</v>
      </c>
      <c r="M9463">
        <f t="shared" si="147"/>
        <v>1.0066879464964282</v>
      </c>
    </row>
    <row r="9464" spans="1:13" x14ac:dyDescent="0.2">
      <c r="A9464" t="s">
        <v>45</v>
      </c>
      <c r="B9464">
        <v>200</v>
      </c>
      <c r="C9464">
        <v>5</v>
      </c>
      <c r="D9464" t="s">
        <v>13</v>
      </c>
      <c r="E9464">
        <v>6</v>
      </c>
      <c r="F9464">
        <v>152</v>
      </c>
      <c r="G9464">
        <v>16</v>
      </c>
      <c r="H9464">
        <v>77</v>
      </c>
      <c r="I9464">
        <v>6.6230000000000004E-3</v>
      </c>
      <c r="J9464">
        <v>6.5789999999999998E-3</v>
      </c>
      <c r="K9464" s="1">
        <v>4.3999999999999999E-5</v>
      </c>
      <c r="L9464">
        <v>64.554883000000004</v>
      </c>
      <c r="M9464">
        <f t="shared" si="147"/>
        <v>1.0066879464964282</v>
      </c>
    </row>
    <row r="9465" spans="1:13" x14ac:dyDescent="0.2">
      <c r="A9465" t="s">
        <v>45</v>
      </c>
      <c r="B9465">
        <v>200</v>
      </c>
      <c r="C9465">
        <v>5</v>
      </c>
      <c r="D9465" t="s">
        <v>13</v>
      </c>
      <c r="E9465">
        <v>7</v>
      </c>
      <c r="F9465">
        <v>152</v>
      </c>
      <c r="G9465">
        <v>16</v>
      </c>
      <c r="H9465">
        <v>77</v>
      </c>
      <c r="I9465">
        <v>1.3245E-2</v>
      </c>
      <c r="J9465">
        <v>6.5789999999999998E-3</v>
      </c>
      <c r="K9465">
        <v>6.6660000000000001E-3</v>
      </c>
      <c r="L9465">
        <v>63.770435999999997</v>
      </c>
      <c r="M9465">
        <f t="shared" si="147"/>
        <v>2.0132238942088465</v>
      </c>
    </row>
    <row r="9466" spans="1:13" x14ac:dyDescent="0.2">
      <c r="A9466" t="s">
        <v>45</v>
      </c>
      <c r="B9466">
        <v>200</v>
      </c>
      <c r="C9466">
        <v>5</v>
      </c>
      <c r="D9466" t="s">
        <v>14</v>
      </c>
      <c r="E9466">
        <v>0</v>
      </c>
      <c r="F9466">
        <v>152</v>
      </c>
      <c r="G9466">
        <v>16</v>
      </c>
      <c r="H9466">
        <v>77</v>
      </c>
      <c r="I9466">
        <v>1.3245E-2</v>
      </c>
      <c r="J9466">
        <v>6.5789999999999998E-3</v>
      </c>
      <c r="K9466">
        <v>6.6660000000000001E-3</v>
      </c>
      <c r="L9466">
        <v>55.889713999999998</v>
      </c>
      <c r="M9466">
        <f t="shared" si="147"/>
        <v>2.0132238942088465</v>
      </c>
    </row>
    <row r="9467" spans="1:13" x14ac:dyDescent="0.2">
      <c r="A9467" t="s">
        <v>45</v>
      </c>
      <c r="B9467">
        <v>200</v>
      </c>
      <c r="C9467">
        <v>5</v>
      </c>
      <c r="D9467" t="s">
        <v>14</v>
      </c>
      <c r="E9467">
        <v>1</v>
      </c>
      <c r="F9467">
        <v>152</v>
      </c>
      <c r="G9467">
        <v>16</v>
      </c>
      <c r="H9467">
        <v>77</v>
      </c>
      <c r="I9467">
        <v>1.3245E-2</v>
      </c>
      <c r="J9467">
        <v>6.5789999999999998E-3</v>
      </c>
      <c r="K9467">
        <v>6.6660000000000001E-3</v>
      </c>
      <c r="L9467">
        <v>56.766494999999999</v>
      </c>
      <c r="M9467">
        <f t="shared" si="147"/>
        <v>2.0132238942088465</v>
      </c>
    </row>
    <row r="9468" spans="1:13" x14ac:dyDescent="0.2">
      <c r="A9468" t="s">
        <v>45</v>
      </c>
      <c r="B9468">
        <v>200</v>
      </c>
      <c r="C9468">
        <v>5</v>
      </c>
      <c r="D9468" t="s">
        <v>14</v>
      </c>
      <c r="E9468">
        <v>2</v>
      </c>
      <c r="F9468">
        <v>152</v>
      </c>
      <c r="G9468">
        <v>16</v>
      </c>
      <c r="H9468">
        <v>77</v>
      </c>
      <c r="I9468">
        <v>6.6230000000000004E-3</v>
      </c>
      <c r="J9468">
        <v>6.5789999999999998E-3</v>
      </c>
      <c r="K9468" s="1">
        <v>4.3999999999999999E-5</v>
      </c>
      <c r="L9468">
        <v>56.845798000000002</v>
      </c>
      <c r="M9468">
        <f t="shared" si="147"/>
        <v>1.0066879464964282</v>
      </c>
    </row>
    <row r="9469" spans="1:13" x14ac:dyDescent="0.2">
      <c r="A9469" t="s">
        <v>45</v>
      </c>
      <c r="B9469">
        <v>200</v>
      </c>
      <c r="C9469">
        <v>5</v>
      </c>
      <c r="D9469" t="s">
        <v>14</v>
      </c>
      <c r="E9469">
        <v>3</v>
      </c>
      <c r="F9469">
        <v>152</v>
      </c>
      <c r="G9469">
        <v>16</v>
      </c>
      <c r="H9469">
        <v>77</v>
      </c>
      <c r="I9469">
        <v>6.6230000000000004E-3</v>
      </c>
      <c r="J9469">
        <v>6.5789999999999998E-3</v>
      </c>
      <c r="K9469" s="1">
        <v>4.3999999999999999E-5</v>
      </c>
      <c r="L9469">
        <v>55.602015999999999</v>
      </c>
      <c r="M9469">
        <f t="shared" si="147"/>
        <v>1.0066879464964282</v>
      </c>
    </row>
    <row r="9470" spans="1:13" x14ac:dyDescent="0.2">
      <c r="A9470" t="s">
        <v>45</v>
      </c>
      <c r="B9470">
        <v>200</v>
      </c>
      <c r="C9470">
        <v>5</v>
      </c>
      <c r="D9470" t="s">
        <v>14</v>
      </c>
      <c r="E9470">
        <v>4</v>
      </c>
      <c r="F9470">
        <v>152</v>
      </c>
      <c r="G9470">
        <v>16</v>
      </c>
      <c r="H9470">
        <v>77</v>
      </c>
      <c r="I9470">
        <v>1.3245E-2</v>
      </c>
      <c r="J9470">
        <v>6.5789999999999998E-3</v>
      </c>
      <c r="K9470">
        <v>6.6660000000000001E-3</v>
      </c>
      <c r="L9470">
        <v>56.503621000000003</v>
      </c>
      <c r="M9470">
        <f t="shared" si="147"/>
        <v>2.0132238942088465</v>
      </c>
    </row>
    <row r="9471" spans="1:13" x14ac:dyDescent="0.2">
      <c r="A9471" t="s">
        <v>45</v>
      </c>
      <c r="B9471">
        <v>200</v>
      </c>
      <c r="C9471">
        <v>5</v>
      </c>
      <c r="D9471" t="s">
        <v>14</v>
      </c>
      <c r="E9471">
        <v>5</v>
      </c>
      <c r="F9471">
        <v>152</v>
      </c>
      <c r="G9471">
        <v>16</v>
      </c>
      <c r="H9471">
        <v>77</v>
      </c>
      <c r="I9471">
        <v>1.3245E-2</v>
      </c>
      <c r="J9471">
        <v>6.5789999999999998E-3</v>
      </c>
      <c r="K9471">
        <v>6.6660000000000001E-3</v>
      </c>
      <c r="L9471">
        <v>56.442843000000003</v>
      </c>
      <c r="M9471">
        <f t="shared" si="147"/>
        <v>2.0132238942088465</v>
      </c>
    </row>
    <row r="9472" spans="1:13" x14ac:dyDescent="0.2">
      <c r="A9472" t="s">
        <v>45</v>
      </c>
      <c r="B9472">
        <v>200</v>
      </c>
      <c r="C9472">
        <v>5</v>
      </c>
      <c r="D9472" t="s">
        <v>14</v>
      </c>
      <c r="E9472">
        <v>6</v>
      </c>
      <c r="F9472">
        <v>152</v>
      </c>
      <c r="G9472">
        <v>16</v>
      </c>
      <c r="H9472">
        <v>77</v>
      </c>
      <c r="I9472">
        <v>1.9868E-2</v>
      </c>
      <c r="J9472">
        <v>6.5789999999999998E-3</v>
      </c>
      <c r="K9472">
        <v>1.3289E-2</v>
      </c>
      <c r="L9472">
        <v>56.661079999999998</v>
      </c>
      <c r="M9472">
        <f t="shared" si="147"/>
        <v>3.0199118407052743</v>
      </c>
    </row>
    <row r="9473" spans="1:13" x14ac:dyDescent="0.2">
      <c r="A9473" t="s">
        <v>45</v>
      </c>
      <c r="B9473">
        <v>200</v>
      </c>
      <c r="C9473">
        <v>5</v>
      </c>
      <c r="D9473" t="s">
        <v>14</v>
      </c>
      <c r="E9473">
        <v>7</v>
      </c>
      <c r="F9473">
        <v>152</v>
      </c>
      <c r="G9473">
        <v>16</v>
      </c>
      <c r="H9473">
        <v>77</v>
      </c>
      <c r="I9473">
        <v>6.6230000000000004E-3</v>
      </c>
      <c r="J9473">
        <v>6.5789999999999998E-3</v>
      </c>
      <c r="K9473" s="1">
        <v>4.3999999999999999E-5</v>
      </c>
      <c r="L9473">
        <v>57.125196000000003</v>
      </c>
      <c r="M9473">
        <f t="shared" si="147"/>
        <v>1.0066879464964282</v>
      </c>
    </row>
    <row r="9474" spans="1:13" x14ac:dyDescent="0.2">
      <c r="A9474" t="s">
        <v>45</v>
      </c>
      <c r="B9474">
        <v>200</v>
      </c>
      <c r="C9474">
        <v>5</v>
      </c>
      <c r="D9474" t="s">
        <v>15</v>
      </c>
      <c r="E9474">
        <v>0</v>
      </c>
      <c r="F9474">
        <v>152</v>
      </c>
      <c r="G9474">
        <v>16</v>
      </c>
      <c r="H9474">
        <v>77</v>
      </c>
      <c r="I9474">
        <v>2.649E-2</v>
      </c>
      <c r="J9474">
        <v>6.5789999999999998E-3</v>
      </c>
      <c r="K9474">
        <v>1.9911000000000002E-2</v>
      </c>
      <c r="L9474">
        <v>53.681539999999998</v>
      </c>
      <c r="M9474">
        <f t="shared" si="147"/>
        <v>4.026447788417693</v>
      </c>
    </row>
    <row r="9475" spans="1:13" x14ac:dyDescent="0.2">
      <c r="A9475" t="s">
        <v>45</v>
      </c>
      <c r="B9475">
        <v>200</v>
      </c>
      <c r="C9475">
        <v>5</v>
      </c>
      <c r="D9475" t="s">
        <v>15</v>
      </c>
      <c r="E9475">
        <v>1</v>
      </c>
      <c r="F9475">
        <v>152</v>
      </c>
      <c r="G9475">
        <v>16</v>
      </c>
      <c r="H9475">
        <v>77</v>
      </c>
      <c r="I9475">
        <v>6.6230000000000004E-3</v>
      </c>
      <c r="J9475">
        <v>6.5789999999999998E-3</v>
      </c>
      <c r="K9475" s="1">
        <v>4.3999999999999999E-5</v>
      </c>
      <c r="L9475">
        <v>54.031196999999999</v>
      </c>
      <c r="M9475">
        <f t="shared" ref="M9475:M9538" si="148">IF(I9475=0,1,I9475/J9475)</f>
        <v>1.0066879464964282</v>
      </c>
    </row>
    <row r="9476" spans="1:13" x14ac:dyDescent="0.2">
      <c r="A9476" t="s">
        <v>45</v>
      </c>
      <c r="B9476">
        <v>200</v>
      </c>
      <c r="C9476">
        <v>5</v>
      </c>
      <c r="D9476" t="s">
        <v>15</v>
      </c>
      <c r="E9476">
        <v>2</v>
      </c>
      <c r="F9476">
        <v>152</v>
      </c>
      <c r="G9476">
        <v>16</v>
      </c>
      <c r="H9476">
        <v>77</v>
      </c>
      <c r="I9476">
        <v>1.3245E-2</v>
      </c>
      <c r="J9476">
        <v>6.5789999999999998E-3</v>
      </c>
      <c r="K9476">
        <v>6.6660000000000001E-3</v>
      </c>
      <c r="L9476">
        <v>53.743350999999997</v>
      </c>
      <c r="M9476">
        <f t="shared" si="148"/>
        <v>2.0132238942088465</v>
      </c>
    </row>
    <row r="9477" spans="1:13" x14ac:dyDescent="0.2">
      <c r="A9477" t="s">
        <v>45</v>
      </c>
      <c r="B9477">
        <v>200</v>
      </c>
      <c r="C9477">
        <v>5</v>
      </c>
      <c r="D9477" t="s">
        <v>15</v>
      </c>
      <c r="E9477">
        <v>3</v>
      </c>
      <c r="F9477">
        <v>152</v>
      </c>
      <c r="G9477">
        <v>16</v>
      </c>
      <c r="H9477">
        <v>77</v>
      </c>
      <c r="I9477">
        <v>1.3245E-2</v>
      </c>
      <c r="J9477">
        <v>6.5789999999999998E-3</v>
      </c>
      <c r="K9477">
        <v>6.6660000000000001E-3</v>
      </c>
      <c r="L9477">
        <v>54.169089</v>
      </c>
      <c r="M9477">
        <f t="shared" si="148"/>
        <v>2.0132238942088465</v>
      </c>
    </row>
    <row r="9478" spans="1:13" x14ac:dyDescent="0.2">
      <c r="A9478" t="s">
        <v>45</v>
      </c>
      <c r="B9478">
        <v>200</v>
      </c>
      <c r="C9478">
        <v>5</v>
      </c>
      <c r="D9478" t="s">
        <v>15</v>
      </c>
      <c r="E9478">
        <v>4</v>
      </c>
      <c r="F9478">
        <v>152</v>
      </c>
      <c r="G9478">
        <v>16</v>
      </c>
      <c r="H9478">
        <v>77</v>
      </c>
      <c r="I9478">
        <v>0</v>
      </c>
      <c r="J9478">
        <v>6.5789999999999998E-3</v>
      </c>
      <c r="K9478">
        <v>-6.5789999999999998E-3</v>
      </c>
      <c r="L9478">
        <v>54.620584000000001</v>
      </c>
      <c r="M9478">
        <f t="shared" si="148"/>
        <v>1</v>
      </c>
    </row>
    <row r="9479" spans="1:13" x14ac:dyDescent="0.2">
      <c r="A9479" t="s">
        <v>45</v>
      </c>
      <c r="B9479">
        <v>200</v>
      </c>
      <c r="C9479">
        <v>5</v>
      </c>
      <c r="D9479" t="s">
        <v>15</v>
      </c>
      <c r="E9479">
        <v>5</v>
      </c>
      <c r="F9479">
        <v>152</v>
      </c>
      <c r="G9479">
        <v>16</v>
      </c>
      <c r="H9479">
        <v>77</v>
      </c>
      <c r="I9479">
        <v>6.6230000000000004E-3</v>
      </c>
      <c r="J9479">
        <v>6.5789999999999998E-3</v>
      </c>
      <c r="K9479" s="1">
        <v>4.3999999999999999E-5</v>
      </c>
      <c r="L9479">
        <v>53.320760999999997</v>
      </c>
      <c r="M9479">
        <f t="shared" si="148"/>
        <v>1.0066879464964282</v>
      </c>
    </row>
    <row r="9480" spans="1:13" x14ac:dyDescent="0.2">
      <c r="A9480" t="s">
        <v>45</v>
      </c>
      <c r="B9480">
        <v>200</v>
      </c>
      <c r="C9480">
        <v>5</v>
      </c>
      <c r="D9480" t="s">
        <v>15</v>
      </c>
      <c r="E9480">
        <v>6</v>
      </c>
      <c r="F9480">
        <v>152</v>
      </c>
      <c r="G9480">
        <v>16</v>
      </c>
      <c r="H9480">
        <v>77</v>
      </c>
      <c r="I9480">
        <v>6.6230000000000004E-3</v>
      </c>
      <c r="J9480">
        <v>6.5789999999999998E-3</v>
      </c>
      <c r="K9480" s="1">
        <v>4.3999999999999999E-5</v>
      </c>
      <c r="L9480">
        <v>55.023690000000002</v>
      </c>
      <c r="M9480">
        <f t="shared" si="148"/>
        <v>1.0066879464964282</v>
      </c>
    </row>
    <row r="9481" spans="1:13" x14ac:dyDescent="0.2">
      <c r="A9481" t="s">
        <v>45</v>
      </c>
      <c r="B9481">
        <v>200</v>
      </c>
      <c r="C9481">
        <v>5</v>
      </c>
      <c r="D9481" t="s">
        <v>15</v>
      </c>
      <c r="E9481">
        <v>7</v>
      </c>
      <c r="F9481">
        <v>152</v>
      </c>
      <c r="G9481">
        <v>16</v>
      </c>
      <c r="H9481">
        <v>77</v>
      </c>
      <c r="I9481">
        <v>1.9868E-2</v>
      </c>
      <c r="J9481">
        <v>6.5789999999999998E-3</v>
      </c>
      <c r="K9481">
        <v>1.3289E-2</v>
      </c>
      <c r="L9481">
        <v>54.191161999999998</v>
      </c>
      <c r="M9481">
        <f t="shared" si="148"/>
        <v>3.0199118407052743</v>
      </c>
    </row>
    <row r="9482" spans="1:13" x14ac:dyDescent="0.2">
      <c r="A9482" t="s">
        <v>45</v>
      </c>
      <c r="B9482">
        <v>400</v>
      </c>
      <c r="C9482">
        <v>1</v>
      </c>
      <c r="D9482" t="s">
        <v>13</v>
      </c>
      <c r="E9482">
        <v>0</v>
      </c>
      <c r="F9482">
        <v>76</v>
      </c>
      <c r="G9482">
        <v>38</v>
      </c>
      <c r="H9482">
        <v>38</v>
      </c>
      <c r="I9482">
        <v>0.106667</v>
      </c>
      <c r="J9482">
        <v>1.3511E-2</v>
      </c>
      <c r="K9482">
        <v>9.3156000000000003E-2</v>
      </c>
      <c r="L9482">
        <v>32.096603999999999</v>
      </c>
      <c r="M9482">
        <f t="shared" si="148"/>
        <v>7.8948264377174153</v>
      </c>
    </row>
    <row r="9483" spans="1:13" x14ac:dyDescent="0.2">
      <c r="A9483" t="s">
        <v>45</v>
      </c>
      <c r="B9483">
        <v>400</v>
      </c>
      <c r="C9483">
        <v>1</v>
      </c>
      <c r="D9483" t="s">
        <v>13</v>
      </c>
      <c r="E9483">
        <v>1</v>
      </c>
      <c r="F9483">
        <v>76</v>
      </c>
      <c r="G9483">
        <v>38</v>
      </c>
      <c r="H9483">
        <v>38</v>
      </c>
      <c r="I9483">
        <v>0.12</v>
      </c>
      <c r="J9483">
        <v>1.3511E-2</v>
      </c>
      <c r="K9483">
        <v>0.106489</v>
      </c>
      <c r="L9483">
        <v>33.447921999999998</v>
      </c>
      <c r="M9483">
        <f t="shared" si="148"/>
        <v>8.8816519872696311</v>
      </c>
    </row>
    <row r="9484" spans="1:13" x14ac:dyDescent="0.2">
      <c r="A9484" t="s">
        <v>45</v>
      </c>
      <c r="B9484">
        <v>400</v>
      </c>
      <c r="C9484">
        <v>1</v>
      </c>
      <c r="D9484" t="s">
        <v>13</v>
      </c>
      <c r="E9484">
        <v>2</v>
      </c>
      <c r="F9484">
        <v>76</v>
      </c>
      <c r="G9484">
        <v>38</v>
      </c>
      <c r="H9484">
        <v>38</v>
      </c>
      <c r="I9484">
        <v>0.12</v>
      </c>
      <c r="J9484">
        <v>1.3511E-2</v>
      </c>
      <c r="K9484">
        <v>0.106489</v>
      </c>
      <c r="L9484">
        <v>32.304777000000001</v>
      </c>
      <c r="M9484">
        <f t="shared" si="148"/>
        <v>8.8816519872696311</v>
      </c>
    </row>
    <row r="9485" spans="1:13" x14ac:dyDescent="0.2">
      <c r="A9485" t="s">
        <v>45</v>
      </c>
      <c r="B9485">
        <v>400</v>
      </c>
      <c r="C9485">
        <v>1</v>
      </c>
      <c r="D9485" t="s">
        <v>13</v>
      </c>
      <c r="E9485">
        <v>3</v>
      </c>
      <c r="F9485">
        <v>76</v>
      </c>
      <c r="G9485">
        <v>38</v>
      </c>
      <c r="H9485">
        <v>38</v>
      </c>
      <c r="I9485">
        <v>0.16</v>
      </c>
      <c r="J9485">
        <v>1.3511E-2</v>
      </c>
      <c r="K9485">
        <v>0.14648900000000001</v>
      </c>
      <c r="L9485">
        <v>32.347000999999999</v>
      </c>
      <c r="M9485">
        <f t="shared" si="148"/>
        <v>11.842202649692842</v>
      </c>
    </row>
    <row r="9486" spans="1:13" x14ac:dyDescent="0.2">
      <c r="A9486" t="s">
        <v>45</v>
      </c>
      <c r="B9486">
        <v>400</v>
      </c>
      <c r="C9486">
        <v>1</v>
      </c>
      <c r="D9486" t="s">
        <v>13</v>
      </c>
      <c r="E9486">
        <v>4</v>
      </c>
      <c r="F9486">
        <v>76</v>
      </c>
      <c r="G9486">
        <v>38</v>
      </c>
      <c r="H9486">
        <v>38</v>
      </c>
      <c r="I9486">
        <v>0.106667</v>
      </c>
      <c r="J9486">
        <v>1.3511E-2</v>
      </c>
      <c r="K9486">
        <v>9.3156000000000003E-2</v>
      </c>
      <c r="L9486">
        <v>31.698943</v>
      </c>
      <c r="M9486">
        <f t="shared" si="148"/>
        <v>7.8948264377174153</v>
      </c>
    </row>
    <row r="9487" spans="1:13" x14ac:dyDescent="0.2">
      <c r="A9487" t="s">
        <v>45</v>
      </c>
      <c r="B9487">
        <v>400</v>
      </c>
      <c r="C9487">
        <v>1</v>
      </c>
      <c r="D9487" t="s">
        <v>13</v>
      </c>
      <c r="E9487">
        <v>5</v>
      </c>
      <c r="F9487">
        <v>76</v>
      </c>
      <c r="G9487">
        <v>38</v>
      </c>
      <c r="H9487">
        <v>38</v>
      </c>
      <c r="I9487">
        <v>0.14666699999999999</v>
      </c>
      <c r="J9487">
        <v>1.3511E-2</v>
      </c>
      <c r="K9487">
        <v>0.133156</v>
      </c>
      <c r="L9487">
        <v>32.712536</v>
      </c>
      <c r="M9487">
        <f t="shared" si="148"/>
        <v>10.855377100140625</v>
      </c>
    </row>
    <row r="9488" spans="1:13" x14ac:dyDescent="0.2">
      <c r="A9488" t="s">
        <v>45</v>
      </c>
      <c r="B9488">
        <v>400</v>
      </c>
      <c r="C9488">
        <v>1</v>
      </c>
      <c r="D9488" t="s">
        <v>13</v>
      </c>
      <c r="E9488">
        <v>6</v>
      </c>
      <c r="F9488">
        <v>76</v>
      </c>
      <c r="G9488">
        <v>38</v>
      </c>
      <c r="H9488">
        <v>38</v>
      </c>
      <c r="I9488">
        <v>0.13333300000000001</v>
      </c>
      <c r="J9488">
        <v>1.3511E-2</v>
      </c>
      <c r="K9488">
        <v>0.119822</v>
      </c>
      <c r="L9488">
        <v>31.801065999999999</v>
      </c>
      <c r="M9488">
        <f t="shared" si="148"/>
        <v>9.8684775368218496</v>
      </c>
    </row>
    <row r="9489" spans="1:13" x14ac:dyDescent="0.2">
      <c r="A9489" t="s">
        <v>45</v>
      </c>
      <c r="B9489">
        <v>400</v>
      </c>
      <c r="C9489">
        <v>1</v>
      </c>
      <c r="D9489" t="s">
        <v>13</v>
      </c>
      <c r="E9489">
        <v>7</v>
      </c>
      <c r="F9489">
        <v>76</v>
      </c>
      <c r="G9489">
        <v>38</v>
      </c>
      <c r="H9489">
        <v>38</v>
      </c>
      <c r="I9489">
        <v>0.14666699999999999</v>
      </c>
      <c r="J9489">
        <v>1.3511E-2</v>
      </c>
      <c r="K9489">
        <v>0.133156</v>
      </c>
      <c r="L9489">
        <v>31.019971000000002</v>
      </c>
      <c r="M9489">
        <f t="shared" si="148"/>
        <v>10.855377100140625</v>
      </c>
    </row>
    <row r="9490" spans="1:13" x14ac:dyDescent="0.2">
      <c r="A9490" t="s">
        <v>45</v>
      </c>
      <c r="B9490">
        <v>400</v>
      </c>
      <c r="C9490">
        <v>1</v>
      </c>
      <c r="D9490" t="s">
        <v>14</v>
      </c>
      <c r="E9490">
        <v>0</v>
      </c>
      <c r="F9490">
        <v>76</v>
      </c>
      <c r="G9490">
        <v>38</v>
      </c>
      <c r="H9490">
        <v>38</v>
      </c>
      <c r="I9490">
        <v>0.13333300000000001</v>
      </c>
      <c r="J9490">
        <v>1.3511E-2</v>
      </c>
      <c r="K9490">
        <v>0.119822</v>
      </c>
      <c r="L9490">
        <v>27.587789000000001</v>
      </c>
      <c r="M9490">
        <f t="shared" si="148"/>
        <v>9.8684775368218496</v>
      </c>
    </row>
    <row r="9491" spans="1:13" x14ac:dyDescent="0.2">
      <c r="A9491" t="s">
        <v>45</v>
      </c>
      <c r="B9491">
        <v>400</v>
      </c>
      <c r="C9491">
        <v>1</v>
      </c>
      <c r="D9491" t="s">
        <v>14</v>
      </c>
      <c r="E9491">
        <v>1</v>
      </c>
      <c r="F9491">
        <v>76</v>
      </c>
      <c r="G9491">
        <v>38</v>
      </c>
      <c r="H9491">
        <v>38</v>
      </c>
      <c r="I9491">
        <v>0.16</v>
      </c>
      <c r="J9491">
        <v>1.3511E-2</v>
      </c>
      <c r="K9491">
        <v>0.14648900000000001</v>
      </c>
      <c r="L9491">
        <v>28.818788000000001</v>
      </c>
      <c r="M9491">
        <f t="shared" si="148"/>
        <v>11.842202649692842</v>
      </c>
    </row>
    <row r="9492" spans="1:13" x14ac:dyDescent="0.2">
      <c r="A9492" t="s">
        <v>45</v>
      </c>
      <c r="B9492">
        <v>400</v>
      </c>
      <c r="C9492">
        <v>1</v>
      </c>
      <c r="D9492" t="s">
        <v>14</v>
      </c>
      <c r="E9492">
        <v>2</v>
      </c>
      <c r="F9492">
        <v>76</v>
      </c>
      <c r="G9492">
        <v>38</v>
      </c>
      <c r="H9492">
        <v>38</v>
      </c>
      <c r="I9492">
        <v>0.106667</v>
      </c>
      <c r="J9492">
        <v>1.3511E-2</v>
      </c>
      <c r="K9492">
        <v>9.3156000000000003E-2</v>
      </c>
      <c r="L9492">
        <v>27.824833000000002</v>
      </c>
      <c r="M9492">
        <f t="shared" si="148"/>
        <v>7.8948264377174153</v>
      </c>
    </row>
    <row r="9493" spans="1:13" x14ac:dyDescent="0.2">
      <c r="A9493" t="s">
        <v>45</v>
      </c>
      <c r="B9493">
        <v>400</v>
      </c>
      <c r="C9493">
        <v>1</v>
      </c>
      <c r="D9493" t="s">
        <v>14</v>
      </c>
      <c r="E9493">
        <v>3</v>
      </c>
      <c r="F9493">
        <v>76</v>
      </c>
      <c r="G9493">
        <v>38</v>
      </c>
      <c r="H9493">
        <v>38</v>
      </c>
      <c r="I9493">
        <v>0.08</v>
      </c>
      <c r="J9493">
        <v>1.3511E-2</v>
      </c>
      <c r="K9493">
        <v>6.6489000000000006E-2</v>
      </c>
      <c r="L9493">
        <v>28.128592000000001</v>
      </c>
      <c r="M9493">
        <f t="shared" si="148"/>
        <v>5.921101324846421</v>
      </c>
    </row>
    <row r="9494" spans="1:13" x14ac:dyDescent="0.2">
      <c r="A9494" t="s">
        <v>45</v>
      </c>
      <c r="B9494">
        <v>400</v>
      </c>
      <c r="C9494">
        <v>1</v>
      </c>
      <c r="D9494" t="s">
        <v>14</v>
      </c>
      <c r="E9494">
        <v>4</v>
      </c>
      <c r="F9494">
        <v>76</v>
      </c>
      <c r="G9494">
        <v>38</v>
      </c>
      <c r="H9494">
        <v>38</v>
      </c>
      <c r="I9494">
        <v>0.14666699999999999</v>
      </c>
      <c r="J9494">
        <v>1.3511E-2</v>
      </c>
      <c r="K9494">
        <v>0.133156</v>
      </c>
      <c r="L9494">
        <v>28.004476</v>
      </c>
      <c r="M9494">
        <f t="shared" si="148"/>
        <v>10.855377100140625</v>
      </c>
    </row>
    <row r="9495" spans="1:13" x14ac:dyDescent="0.2">
      <c r="A9495" t="s">
        <v>45</v>
      </c>
      <c r="B9495">
        <v>400</v>
      </c>
      <c r="C9495">
        <v>1</v>
      </c>
      <c r="D9495" t="s">
        <v>14</v>
      </c>
      <c r="E9495">
        <v>5</v>
      </c>
      <c r="F9495">
        <v>76</v>
      </c>
      <c r="G9495">
        <v>38</v>
      </c>
      <c r="H9495">
        <v>38</v>
      </c>
      <c r="I9495">
        <v>0.12</v>
      </c>
      <c r="J9495">
        <v>1.3511E-2</v>
      </c>
      <c r="K9495">
        <v>0.106489</v>
      </c>
      <c r="L9495">
        <v>28.219821</v>
      </c>
      <c r="M9495">
        <f t="shared" si="148"/>
        <v>8.8816519872696311</v>
      </c>
    </row>
    <row r="9496" spans="1:13" x14ac:dyDescent="0.2">
      <c r="A9496" t="s">
        <v>45</v>
      </c>
      <c r="B9496">
        <v>400</v>
      </c>
      <c r="C9496">
        <v>1</v>
      </c>
      <c r="D9496" t="s">
        <v>14</v>
      </c>
      <c r="E9496">
        <v>6</v>
      </c>
      <c r="F9496">
        <v>76</v>
      </c>
      <c r="G9496">
        <v>38</v>
      </c>
      <c r="H9496">
        <v>38</v>
      </c>
      <c r="I9496">
        <v>0.14666699999999999</v>
      </c>
      <c r="J9496">
        <v>1.3511E-2</v>
      </c>
      <c r="K9496">
        <v>0.133156</v>
      </c>
      <c r="L9496">
        <v>27.976438000000002</v>
      </c>
      <c r="M9496">
        <f t="shared" si="148"/>
        <v>10.855377100140625</v>
      </c>
    </row>
    <row r="9497" spans="1:13" x14ac:dyDescent="0.2">
      <c r="A9497" t="s">
        <v>45</v>
      </c>
      <c r="B9497">
        <v>400</v>
      </c>
      <c r="C9497">
        <v>1</v>
      </c>
      <c r="D9497" t="s">
        <v>14</v>
      </c>
      <c r="E9497">
        <v>7</v>
      </c>
      <c r="F9497">
        <v>76</v>
      </c>
      <c r="G9497">
        <v>38</v>
      </c>
      <c r="H9497">
        <v>38</v>
      </c>
      <c r="I9497">
        <v>0.14666699999999999</v>
      </c>
      <c r="J9497">
        <v>1.3511E-2</v>
      </c>
      <c r="K9497">
        <v>0.133156</v>
      </c>
      <c r="L9497">
        <v>28.396888000000001</v>
      </c>
      <c r="M9497">
        <f t="shared" si="148"/>
        <v>10.855377100140625</v>
      </c>
    </row>
    <row r="9498" spans="1:13" x14ac:dyDescent="0.2">
      <c r="A9498" t="s">
        <v>45</v>
      </c>
      <c r="B9498">
        <v>400</v>
      </c>
      <c r="C9498">
        <v>1</v>
      </c>
      <c r="D9498" t="s">
        <v>15</v>
      </c>
      <c r="E9498">
        <v>0</v>
      </c>
      <c r="F9498">
        <v>76</v>
      </c>
      <c r="G9498">
        <v>38</v>
      </c>
      <c r="H9498">
        <v>38</v>
      </c>
      <c r="I9498">
        <v>0.13333300000000001</v>
      </c>
      <c r="J9498">
        <v>1.3511E-2</v>
      </c>
      <c r="K9498">
        <v>0.119822</v>
      </c>
      <c r="L9498">
        <v>26.481967999999998</v>
      </c>
      <c r="M9498">
        <f t="shared" si="148"/>
        <v>9.8684775368218496</v>
      </c>
    </row>
    <row r="9499" spans="1:13" x14ac:dyDescent="0.2">
      <c r="A9499" t="s">
        <v>45</v>
      </c>
      <c r="B9499">
        <v>400</v>
      </c>
      <c r="C9499">
        <v>1</v>
      </c>
      <c r="D9499" t="s">
        <v>15</v>
      </c>
      <c r="E9499">
        <v>1</v>
      </c>
      <c r="F9499">
        <v>76</v>
      </c>
      <c r="G9499">
        <v>38</v>
      </c>
      <c r="H9499">
        <v>38</v>
      </c>
      <c r="I9499">
        <v>9.3332999999999999E-2</v>
      </c>
      <c r="J9499">
        <v>1.3511E-2</v>
      </c>
      <c r="K9499">
        <v>7.9822000000000004E-2</v>
      </c>
      <c r="L9499">
        <v>26.248193000000001</v>
      </c>
      <c r="M9499">
        <f t="shared" si="148"/>
        <v>6.9079268743986377</v>
      </c>
    </row>
    <row r="9500" spans="1:13" x14ac:dyDescent="0.2">
      <c r="A9500" t="s">
        <v>45</v>
      </c>
      <c r="B9500">
        <v>400</v>
      </c>
      <c r="C9500">
        <v>1</v>
      </c>
      <c r="D9500" t="s">
        <v>15</v>
      </c>
      <c r="E9500">
        <v>2</v>
      </c>
      <c r="F9500">
        <v>76</v>
      </c>
      <c r="G9500">
        <v>38</v>
      </c>
      <c r="H9500">
        <v>38</v>
      </c>
      <c r="I9500">
        <v>0.12</v>
      </c>
      <c r="J9500">
        <v>1.3511E-2</v>
      </c>
      <c r="K9500">
        <v>0.106489</v>
      </c>
      <c r="L9500">
        <v>26.019314000000001</v>
      </c>
      <c r="M9500">
        <f t="shared" si="148"/>
        <v>8.8816519872696311</v>
      </c>
    </row>
    <row r="9501" spans="1:13" x14ac:dyDescent="0.2">
      <c r="A9501" t="s">
        <v>45</v>
      </c>
      <c r="B9501">
        <v>400</v>
      </c>
      <c r="C9501">
        <v>1</v>
      </c>
      <c r="D9501" t="s">
        <v>15</v>
      </c>
      <c r="E9501">
        <v>3</v>
      </c>
      <c r="F9501">
        <v>76</v>
      </c>
      <c r="G9501">
        <v>38</v>
      </c>
      <c r="H9501">
        <v>38</v>
      </c>
      <c r="I9501">
        <v>0.106667</v>
      </c>
      <c r="J9501">
        <v>1.3511E-2</v>
      </c>
      <c r="K9501">
        <v>9.3156000000000003E-2</v>
      </c>
      <c r="L9501">
        <v>26.339452000000001</v>
      </c>
      <c r="M9501">
        <f t="shared" si="148"/>
        <v>7.8948264377174153</v>
      </c>
    </row>
    <row r="9502" spans="1:13" x14ac:dyDescent="0.2">
      <c r="A9502" t="s">
        <v>45</v>
      </c>
      <c r="B9502">
        <v>400</v>
      </c>
      <c r="C9502">
        <v>1</v>
      </c>
      <c r="D9502" t="s">
        <v>15</v>
      </c>
      <c r="E9502">
        <v>4</v>
      </c>
      <c r="F9502">
        <v>76</v>
      </c>
      <c r="G9502">
        <v>38</v>
      </c>
      <c r="H9502">
        <v>38</v>
      </c>
      <c r="I9502">
        <v>0.14666699999999999</v>
      </c>
      <c r="J9502">
        <v>1.3511E-2</v>
      </c>
      <c r="K9502">
        <v>0.133156</v>
      </c>
      <c r="L9502">
        <v>26.12856</v>
      </c>
      <c r="M9502">
        <f t="shared" si="148"/>
        <v>10.855377100140625</v>
      </c>
    </row>
    <row r="9503" spans="1:13" x14ac:dyDescent="0.2">
      <c r="A9503" t="s">
        <v>45</v>
      </c>
      <c r="B9503">
        <v>400</v>
      </c>
      <c r="C9503">
        <v>1</v>
      </c>
      <c r="D9503" t="s">
        <v>15</v>
      </c>
      <c r="E9503">
        <v>5</v>
      </c>
      <c r="F9503">
        <v>76</v>
      </c>
      <c r="G9503">
        <v>38</v>
      </c>
      <c r="H9503">
        <v>38</v>
      </c>
      <c r="I9503">
        <v>9.3332999999999999E-2</v>
      </c>
      <c r="J9503">
        <v>1.3511E-2</v>
      </c>
      <c r="K9503">
        <v>7.9822000000000004E-2</v>
      </c>
      <c r="L9503">
        <v>26.886593000000001</v>
      </c>
      <c r="M9503">
        <f t="shared" si="148"/>
        <v>6.9079268743986377</v>
      </c>
    </row>
    <row r="9504" spans="1:13" x14ac:dyDescent="0.2">
      <c r="A9504" t="s">
        <v>45</v>
      </c>
      <c r="B9504">
        <v>400</v>
      </c>
      <c r="C9504">
        <v>1</v>
      </c>
      <c r="D9504" t="s">
        <v>15</v>
      </c>
      <c r="E9504">
        <v>6</v>
      </c>
      <c r="F9504">
        <v>76</v>
      </c>
      <c r="G9504">
        <v>38</v>
      </c>
      <c r="H9504">
        <v>38</v>
      </c>
      <c r="I9504">
        <v>0.12</v>
      </c>
      <c r="J9504">
        <v>1.3511E-2</v>
      </c>
      <c r="K9504">
        <v>0.106489</v>
      </c>
      <c r="L9504">
        <v>27.289998000000001</v>
      </c>
      <c r="M9504">
        <f t="shared" si="148"/>
        <v>8.8816519872696311</v>
      </c>
    </row>
    <row r="9505" spans="1:13" x14ac:dyDescent="0.2">
      <c r="A9505" t="s">
        <v>45</v>
      </c>
      <c r="B9505">
        <v>400</v>
      </c>
      <c r="C9505">
        <v>1</v>
      </c>
      <c r="D9505" t="s">
        <v>15</v>
      </c>
      <c r="E9505">
        <v>7</v>
      </c>
      <c r="F9505">
        <v>76</v>
      </c>
      <c r="G9505">
        <v>38</v>
      </c>
      <c r="H9505">
        <v>38</v>
      </c>
      <c r="I9505">
        <v>0.12</v>
      </c>
      <c r="J9505">
        <v>1.3511E-2</v>
      </c>
      <c r="K9505">
        <v>0.106489</v>
      </c>
      <c r="L9505">
        <v>26.597532000000001</v>
      </c>
      <c r="M9505">
        <f t="shared" si="148"/>
        <v>8.8816519872696311</v>
      </c>
    </row>
    <row r="9506" spans="1:13" x14ac:dyDescent="0.2">
      <c r="A9506" t="s">
        <v>45</v>
      </c>
      <c r="B9506">
        <v>400</v>
      </c>
      <c r="C9506">
        <v>2</v>
      </c>
      <c r="D9506" t="s">
        <v>13</v>
      </c>
      <c r="E9506">
        <v>0</v>
      </c>
      <c r="F9506">
        <v>76</v>
      </c>
      <c r="G9506">
        <v>19</v>
      </c>
      <c r="H9506">
        <v>38</v>
      </c>
      <c r="I9506">
        <v>6.6667000000000004E-2</v>
      </c>
      <c r="J9506">
        <v>1.3511E-2</v>
      </c>
      <c r="K9506">
        <v>5.3156000000000002E-2</v>
      </c>
      <c r="L9506">
        <v>32.661496</v>
      </c>
      <c r="M9506">
        <f t="shared" si="148"/>
        <v>4.9342757752942052</v>
      </c>
    </row>
    <row r="9507" spans="1:13" x14ac:dyDescent="0.2">
      <c r="A9507" t="s">
        <v>45</v>
      </c>
      <c r="B9507">
        <v>400</v>
      </c>
      <c r="C9507">
        <v>2</v>
      </c>
      <c r="D9507" t="s">
        <v>13</v>
      </c>
      <c r="E9507">
        <v>1</v>
      </c>
      <c r="F9507">
        <v>76</v>
      </c>
      <c r="G9507">
        <v>19</v>
      </c>
      <c r="H9507">
        <v>38</v>
      </c>
      <c r="I9507">
        <v>0.106667</v>
      </c>
      <c r="J9507">
        <v>1.3511E-2</v>
      </c>
      <c r="K9507">
        <v>9.3156000000000003E-2</v>
      </c>
      <c r="L9507">
        <v>32.729585</v>
      </c>
      <c r="M9507">
        <f t="shared" si="148"/>
        <v>7.8948264377174153</v>
      </c>
    </row>
    <row r="9508" spans="1:13" x14ac:dyDescent="0.2">
      <c r="A9508" t="s">
        <v>45</v>
      </c>
      <c r="B9508">
        <v>400</v>
      </c>
      <c r="C9508">
        <v>2</v>
      </c>
      <c r="D9508" t="s">
        <v>13</v>
      </c>
      <c r="E9508">
        <v>2</v>
      </c>
      <c r="F9508">
        <v>76</v>
      </c>
      <c r="G9508">
        <v>19</v>
      </c>
      <c r="H9508">
        <v>38</v>
      </c>
      <c r="I9508">
        <v>0.08</v>
      </c>
      <c r="J9508">
        <v>1.3511E-2</v>
      </c>
      <c r="K9508">
        <v>6.6489000000000006E-2</v>
      </c>
      <c r="L9508">
        <v>32.058079999999997</v>
      </c>
      <c r="M9508">
        <f t="shared" si="148"/>
        <v>5.921101324846421</v>
      </c>
    </row>
    <row r="9509" spans="1:13" x14ac:dyDescent="0.2">
      <c r="A9509" t="s">
        <v>45</v>
      </c>
      <c r="B9509">
        <v>400</v>
      </c>
      <c r="C9509">
        <v>2</v>
      </c>
      <c r="D9509" t="s">
        <v>13</v>
      </c>
      <c r="E9509">
        <v>3</v>
      </c>
      <c r="F9509">
        <v>76</v>
      </c>
      <c r="G9509">
        <v>19</v>
      </c>
      <c r="H9509">
        <v>38</v>
      </c>
      <c r="I9509">
        <v>0.08</v>
      </c>
      <c r="J9509">
        <v>1.3511E-2</v>
      </c>
      <c r="K9509">
        <v>6.6489000000000006E-2</v>
      </c>
      <c r="L9509">
        <v>32.352696000000002</v>
      </c>
      <c r="M9509">
        <f t="shared" si="148"/>
        <v>5.921101324846421</v>
      </c>
    </row>
    <row r="9510" spans="1:13" x14ac:dyDescent="0.2">
      <c r="A9510" t="s">
        <v>45</v>
      </c>
      <c r="B9510">
        <v>400</v>
      </c>
      <c r="C9510">
        <v>2</v>
      </c>
      <c r="D9510" t="s">
        <v>13</v>
      </c>
      <c r="E9510">
        <v>4</v>
      </c>
      <c r="F9510">
        <v>76</v>
      </c>
      <c r="G9510">
        <v>19</v>
      </c>
      <c r="H9510">
        <v>38</v>
      </c>
      <c r="I9510">
        <v>0.08</v>
      </c>
      <c r="J9510">
        <v>1.3511E-2</v>
      </c>
      <c r="K9510">
        <v>6.6489000000000006E-2</v>
      </c>
      <c r="L9510">
        <v>32.127026999999998</v>
      </c>
      <c r="M9510">
        <f t="shared" si="148"/>
        <v>5.921101324846421</v>
      </c>
    </row>
    <row r="9511" spans="1:13" x14ac:dyDescent="0.2">
      <c r="A9511" t="s">
        <v>45</v>
      </c>
      <c r="B9511">
        <v>400</v>
      </c>
      <c r="C9511">
        <v>2</v>
      </c>
      <c r="D9511" t="s">
        <v>13</v>
      </c>
      <c r="E9511">
        <v>5</v>
      </c>
      <c r="F9511">
        <v>76</v>
      </c>
      <c r="G9511">
        <v>19</v>
      </c>
      <c r="H9511">
        <v>38</v>
      </c>
      <c r="I9511">
        <v>0.08</v>
      </c>
      <c r="J9511">
        <v>1.3511E-2</v>
      </c>
      <c r="K9511">
        <v>6.6489000000000006E-2</v>
      </c>
      <c r="L9511">
        <v>31.872688</v>
      </c>
      <c r="M9511">
        <f t="shared" si="148"/>
        <v>5.921101324846421</v>
      </c>
    </row>
    <row r="9512" spans="1:13" x14ac:dyDescent="0.2">
      <c r="A9512" t="s">
        <v>45</v>
      </c>
      <c r="B9512">
        <v>400</v>
      </c>
      <c r="C9512">
        <v>2</v>
      </c>
      <c r="D9512" t="s">
        <v>13</v>
      </c>
      <c r="E9512">
        <v>6</v>
      </c>
      <c r="F9512">
        <v>76</v>
      </c>
      <c r="G9512">
        <v>19</v>
      </c>
      <c r="H9512">
        <v>38</v>
      </c>
      <c r="I9512">
        <v>0.12</v>
      </c>
      <c r="J9512">
        <v>1.3511E-2</v>
      </c>
      <c r="K9512">
        <v>0.106489</v>
      </c>
      <c r="L9512">
        <v>32.062860999999998</v>
      </c>
      <c r="M9512">
        <f t="shared" si="148"/>
        <v>8.8816519872696311</v>
      </c>
    </row>
    <row r="9513" spans="1:13" x14ac:dyDescent="0.2">
      <c r="A9513" t="s">
        <v>45</v>
      </c>
      <c r="B9513">
        <v>400</v>
      </c>
      <c r="C9513">
        <v>2</v>
      </c>
      <c r="D9513" t="s">
        <v>13</v>
      </c>
      <c r="E9513">
        <v>7</v>
      </c>
      <c r="F9513">
        <v>76</v>
      </c>
      <c r="G9513">
        <v>19</v>
      </c>
      <c r="H9513">
        <v>38</v>
      </c>
      <c r="I9513">
        <v>0.08</v>
      </c>
      <c r="J9513">
        <v>1.3511E-2</v>
      </c>
      <c r="K9513">
        <v>6.6489000000000006E-2</v>
      </c>
      <c r="L9513">
        <v>32.440576999999998</v>
      </c>
      <c r="M9513">
        <f t="shared" si="148"/>
        <v>5.921101324846421</v>
      </c>
    </row>
    <row r="9514" spans="1:13" x14ac:dyDescent="0.2">
      <c r="A9514" t="s">
        <v>45</v>
      </c>
      <c r="B9514">
        <v>400</v>
      </c>
      <c r="C9514">
        <v>2</v>
      </c>
      <c r="D9514" t="s">
        <v>14</v>
      </c>
      <c r="E9514">
        <v>0</v>
      </c>
      <c r="F9514">
        <v>76</v>
      </c>
      <c r="G9514">
        <v>19</v>
      </c>
      <c r="H9514">
        <v>38</v>
      </c>
      <c r="I9514">
        <v>0.106667</v>
      </c>
      <c r="J9514">
        <v>1.3511E-2</v>
      </c>
      <c r="K9514">
        <v>9.3156000000000003E-2</v>
      </c>
      <c r="L9514">
        <v>27.675621</v>
      </c>
      <c r="M9514">
        <f t="shared" si="148"/>
        <v>7.8948264377174153</v>
      </c>
    </row>
    <row r="9515" spans="1:13" x14ac:dyDescent="0.2">
      <c r="A9515" t="s">
        <v>45</v>
      </c>
      <c r="B9515">
        <v>400</v>
      </c>
      <c r="C9515">
        <v>2</v>
      </c>
      <c r="D9515" t="s">
        <v>14</v>
      </c>
      <c r="E9515">
        <v>1</v>
      </c>
      <c r="F9515">
        <v>76</v>
      </c>
      <c r="G9515">
        <v>19</v>
      </c>
      <c r="H9515">
        <v>38</v>
      </c>
      <c r="I9515">
        <v>9.3332999999999999E-2</v>
      </c>
      <c r="J9515">
        <v>1.3511E-2</v>
      </c>
      <c r="K9515">
        <v>7.9822000000000004E-2</v>
      </c>
      <c r="L9515">
        <v>27.447410000000001</v>
      </c>
      <c r="M9515">
        <f t="shared" si="148"/>
        <v>6.9079268743986377</v>
      </c>
    </row>
    <row r="9516" spans="1:13" x14ac:dyDescent="0.2">
      <c r="A9516" t="s">
        <v>45</v>
      </c>
      <c r="B9516">
        <v>400</v>
      </c>
      <c r="C9516">
        <v>2</v>
      </c>
      <c r="D9516" t="s">
        <v>14</v>
      </c>
      <c r="E9516">
        <v>2</v>
      </c>
      <c r="F9516">
        <v>76</v>
      </c>
      <c r="G9516">
        <v>19</v>
      </c>
      <c r="H9516">
        <v>38</v>
      </c>
      <c r="I9516">
        <v>9.3332999999999999E-2</v>
      </c>
      <c r="J9516">
        <v>1.3511E-2</v>
      </c>
      <c r="K9516">
        <v>7.9822000000000004E-2</v>
      </c>
      <c r="L9516">
        <v>27.714518999999999</v>
      </c>
      <c r="M9516">
        <f t="shared" si="148"/>
        <v>6.9079268743986377</v>
      </c>
    </row>
    <row r="9517" spans="1:13" x14ac:dyDescent="0.2">
      <c r="A9517" t="s">
        <v>45</v>
      </c>
      <c r="B9517">
        <v>400</v>
      </c>
      <c r="C9517">
        <v>2</v>
      </c>
      <c r="D9517" t="s">
        <v>14</v>
      </c>
      <c r="E9517">
        <v>3</v>
      </c>
      <c r="F9517">
        <v>76</v>
      </c>
      <c r="G9517">
        <v>19</v>
      </c>
      <c r="H9517">
        <v>38</v>
      </c>
      <c r="I9517">
        <v>0.08</v>
      </c>
      <c r="J9517">
        <v>1.3511E-2</v>
      </c>
      <c r="K9517">
        <v>6.6489000000000006E-2</v>
      </c>
      <c r="L9517">
        <v>27.647473999999999</v>
      </c>
      <c r="M9517">
        <f t="shared" si="148"/>
        <v>5.921101324846421</v>
      </c>
    </row>
    <row r="9518" spans="1:13" x14ac:dyDescent="0.2">
      <c r="A9518" t="s">
        <v>45</v>
      </c>
      <c r="B9518">
        <v>400</v>
      </c>
      <c r="C9518">
        <v>2</v>
      </c>
      <c r="D9518" t="s">
        <v>14</v>
      </c>
      <c r="E9518">
        <v>4</v>
      </c>
      <c r="F9518">
        <v>76</v>
      </c>
      <c r="G9518">
        <v>19</v>
      </c>
      <c r="H9518">
        <v>38</v>
      </c>
      <c r="I9518">
        <v>0.106667</v>
      </c>
      <c r="J9518">
        <v>1.3511E-2</v>
      </c>
      <c r="K9518">
        <v>9.3156000000000003E-2</v>
      </c>
      <c r="L9518">
        <v>27.528575</v>
      </c>
      <c r="M9518">
        <f t="shared" si="148"/>
        <v>7.8948264377174153</v>
      </c>
    </row>
    <row r="9519" spans="1:13" x14ac:dyDescent="0.2">
      <c r="A9519" t="s">
        <v>45</v>
      </c>
      <c r="B9519">
        <v>400</v>
      </c>
      <c r="C9519">
        <v>2</v>
      </c>
      <c r="D9519" t="s">
        <v>14</v>
      </c>
      <c r="E9519">
        <v>5</v>
      </c>
      <c r="F9519">
        <v>76</v>
      </c>
      <c r="G9519">
        <v>19</v>
      </c>
      <c r="H9519">
        <v>38</v>
      </c>
      <c r="I9519">
        <v>9.3332999999999999E-2</v>
      </c>
      <c r="J9519">
        <v>1.3511E-2</v>
      </c>
      <c r="K9519">
        <v>7.9822000000000004E-2</v>
      </c>
      <c r="L9519">
        <v>28.012353000000001</v>
      </c>
      <c r="M9519">
        <f t="shared" si="148"/>
        <v>6.9079268743986377</v>
      </c>
    </row>
    <row r="9520" spans="1:13" x14ac:dyDescent="0.2">
      <c r="A9520" t="s">
        <v>45</v>
      </c>
      <c r="B9520">
        <v>400</v>
      </c>
      <c r="C9520">
        <v>2</v>
      </c>
      <c r="D9520" t="s">
        <v>14</v>
      </c>
      <c r="E9520">
        <v>6</v>
      </c>
      <c r="F9520">
        <v>76</v>
      </c>
      <c r="G9520">
        <v>19</v>
      </c>
      <c r="H9520">
        <v>38</v>
      </c>
      <c r="I9520">
        <v>6.6667000000000004E-2</v>
      </c>
      <c r="J9520">
        <v>1.3511E-2</v>
      </c>
      <c r="K9520">
        <v>5.3156000000000002E-2</v>
      </c>
      <c r="L9520">
        <v>28.255580999999999</v>
      </c>
      <c r="M9520">
        <f t="shared" si="148"/>
        <v>4.9342757752942052</v>
      </c>
    </row>
    <row r="9521" spans="1:13" x14ac:dyDescent="0.2">
      <c r="A9521" t="s">
        <v>45</v>
      </c>
      <c r="B9521">
        <v>400</v>
      </c>
      <c r="C9521">
        <v>2</v>
      </c>
      <c r="D9521" t="s">
        <v>14</v>
      </c>
      <c r="E9521">
        <v>7</v>
      </c>
      <c r="F9521">
        <v>76</v>
      </c>
      <c r="G9521">
        <v>19</v>
      </c>
      <c r="H9521">
        <v>38</v>
      </c>
      <c r="I9521">
        <v>5.3332999999999998E-2</v>
      </c>
      <c r="J9521">
        <v>1.3511E-2</v>
      </c>
      <c r="K9521">
        <v>3.9822000000000003E-2</v>
      </c>
      <c r="L9521">
        <v>27.701218999999998</v>
      </c>
      <c r="M9521">
        <f t="shared" si="148"/>
        <v>3.9473762119754272</v>
      </c>
    </row>
    <row r="9522" spans="1:13" x14ac:dyDescent="0.2">
      <c r="A9522" t="s">
        <v>45</v>
      </c>
      <c r="B9522">
        <v>400</v>
      </c>
      <c r="C9522">
        <v>2</v>
      </c>
      <c r="D9522" t="s">
        <v>15</v>
      </c>
      <c r="E9522">
        <v>0</v>
      </c>
      <c r="F9522">
        <v>76</v>
      </c>
      <c r="G9522">
        <v>19</v>
      </c>
      <c r="H9522">
        <v>38</v>
      </c>
      <c r="I9522">
        <v>9.3332999999999999E-2</v>
      </c>
      <c r="J9522">
        <v>1.3511E-2</v>
      </c>
      <c r="K9522">
        <v>7.9822000000000004E-2</v>
      </c>
      <c r="L9522">
        <v>27.091087999999999</v>
      </c>
      <c r="M9522">
        <f t="shared" si="148"/>
        <v>6.9079268743986377</v>
      </c>
    </row>
    <row r="9523" spans="1:13" x14ac:dyDescent="0.2">
      <c r="A9523" t="s">
        <v>45</v>
      </c>
      <c r="B9523">
        <v>400</v>
      </c>
      <c r="C9523">
        <v>2</v>
      </c>
      <c r="D9523" t="s">
        <v>15</v>
      </c>
      <c r="E9523">
        <v>1</v>
      </c>
      <c r="F9523">
        <v>76</v>
      </c>
      <c r="G9523">
        <v>19</v>
      </c>
      <c r="H9523">
        <v>38</v>
      </c>
      <c r="I9523">
        <v>6.6667000000000004E-2</v>
      </c>
      <c r="J9523">
        <v>1.3511E-2</v>
      </c>
      <c r="K9523">
        <v>5.3156000000000002E-2</v>
      </c>
      <c r="L9523">
        <v>26.473851</v>
      </c>
      <c r="M9523">
        <f t="shared" si="148"/>
        <v>4.9342757752942052</v>
      </c>
    </row>
    <row r="9524" spans="1:13" x14ac:dyDescent="0.2">
      <c r="A9524" t="s">
        <v>45</v>
      </c>
      <c r="B9524">
        <v>400</v>
      </c>
      <c r="C9524">
        <v>2</v>
      </c>
      <c r="D9524" t="s">
        <v>15</v>
      </c>
      <c r="E9524">
        <v>2</v>
      </c>
      <c r="F9524">
        <v>76</v>
      </c>
      <c r="G9524">
        <v>19</v>
      </c>
      <c r="H9524">
        <v>38</v>
      </c>
      <c r="I9524">
        <v>0.04</v>
      </c>
      <c r="J9524">
        <v>1.3511E-2</v>
      </c>
      <c r="K9524">
        <v>2.6488999999999999E-2</v>
      </c>
      <c r="L9524">
        <v>26.152369</v>
      </c>
      <c r="M9524">
        <f t="shared" si="148"/>
        <v>2.9605506624232105</v>
      </c>
    </row>
    <row r="9525" spans="1:13" x14ac:dyDescent="0.2">
      <c r="A9525" t="s">
        <v>45</v>
      </c>
      <c r="B9525">
        <v>400</v>
      </c>
      <c r="C9525">
        <v>2</v>
      </c>
      <c r="D9525" t="s">
        <v>15</v>
      </c>
      <c r="E9525">
        <v>3</v>
      </c>
      <c r="F9525">
        <v>76</v>
      </c>
      <c r="G9525">
        <v>19</v>
      </c>
      <c r="H9525">
        <v>38</v>
      </c>
      <c r="I9525">
        <v>0.04</v>
      </c>
      <c r="J9525">
        <v>1.3511E-2</v>
      </c>
      <c r="K9525">
        <v>2.6488999999999999E-2</v>
      </c>
      <c r="L9525">
        <v>27.262813999999999</v>
      </c>
      <c r="M9525">
        <f t="shared" si="148"/>
        <v>2.9605506624232105</v>
      </c>
    </row>
    <row r="9526" spans="1:13" x14ac:dyDescent="0.2">
      <c r="A9526" t="s">
        <v>45</v>
      </c>
      <c r="B9526">
        <v>400</v>
      </c>
      <c r="C9526">
        <v>2</v>
      </c>
      <c r="D9526" t="s">
        <v>15</v>
      </c>
      <c r="E9526">
        <v>4</v>
      </c>
      <c r="F9526">
        <v>76</v>
      </c>
      <c r="G9526">
        <v>19</v>
      </c>
      <c r="H9526">
        <v>38</v>
      </c>
      <c r="I9526">
        <v>0.08</v>
      </c>
      <c r="J9526">
        <v>1.3511E-2</v>
      </c>
      <c r="K9526">
        <v>6.6489000000000006E-2</v>
      </c>
      <c r="L9526">
        <v>27.552015999999998</v>
      </c>
      <c r="M9526">
        <f t="shared" si="148"/>
        <v>5.921101324846421</v>
      </c>
    </row>
    <row r="9527" spans="1:13" x14ac:dyDescent="0.2">
      <c r="A9527" t="s">
        <v>45</v>
      </c>
      <c r="B9527">
        <v>400</v>
      </c>
      <c r="C9527">
        <v>2</v>
      </c>
      <c r="D9527" t="s">
        <v>15</v>
      </c>
      <c r="E9527">
        <v>5</v>
      </c>
      <c r="F9527">
        <v>76</v>
      </c>
      <c r="G9527">
        <v>19</v>
      </c>
      <c r="H9527">
        <v>38</v>
      </c>
      <c r="I9527">
        <v>6.6667000000000004E-2</v>
      </c>
      <c r="J9527">
        <v>1.3511E-2</v>
      </c>
      <c r="K9527">
        <v>5.3156000000000002E-2</v>
      </c>
      <c r="L9527">
        <v>26.593373</v>
      </c>
      <c r="M9527">
        <f t="shared" si="148"/>
        <v>4.9342757752942052</v>
      </c>
    </row>
    <row r="9528" spans="1:13" x14ac:dyDescent="0.2">
      <c r="A9528" t="s">
        <v>45</v>
      </c>
      <c r="B9528">
        <v>400</v>
      </c>
      <c r="C9528">
        <v>2</v>
      </c>
      <c r="D9528" t="s">
        <v>15</v>
      </c>
      <c r="E9528">
        <v>6</v>
      </c>
      <c r="F9528">
        <v>76</v>
      </c>
      <c r="G9528">
        <v>19</v>
      </c>
      <c r="H9528">
        <v>38</v>
      </c>
      <c r="I9528">
        <v>0.08</v>
      </c>
      <c r="J9528">
        <v>1.3511E-2</v>
      </c>
      <c r="K9528">
        <v>6.6489000000000006E-2</v>
      </c>
      <c r="L9528">
        <v>26.792044000000001</v>
      </c>
      <c r="M9528">
        <f t="shared" si="148"/>
        <v>5.921101324846421</v>
      </c>
    </row>
    <row r="9529" spans="1:13" x14ac:dyDescent="0.2">
      <c r="A9529" t="s">
        <v>45</v>
      </c>
      <c r="B9529">
        <v>400</v>
      </c>
      <c r="C9529">
        <v>2</v>
      </c>
      <c r="D9529" t="s">
        <v>15</v>
      </c>
      <c r="E9529">
        <v>7</v>
      </c>
      <c r="F9529">
        <v>76</v>
      </c>
      <c r="G9529">
        <v>19</v>
      </c>
      <c r="H9529">
        <v>38</v>
      </c>
      <c r="I9529">
        <v>0.08</v>
      </c>
      <c r="J9529">
        <v>1.3511E-2</v>
      </c>
      <c r="K9529">
        <v>6.6489000000000006E-2</v>
      </c>
      <c r="L9529">
        <v>26.860605</v>
      </c>
      <c r="M9529">
        <f t="shared" si="148"/>
        <v>5.921101324846421</v>
      </c>
    </row>
    <row r="9530" spans="1:13" x14ac:dyDescent="0.2">
      <c r="A9530" t="s">
        <v>45</v>
      </c>
      <c r="B9530">
        <v>400</v>
      </c>
      <c r="C9530">
        <v>3</v>
      </c>
      <c r="D9530" t="s">
        <v>13</v>
      </c>
      <c r="E9530">
        <v>0</v>
      </c>
      <c r="F9530">
        <v>76</v>
      </c>
      <c r="G9530">
        <v>13</v>
      </c>
      <c r="H9530">
        <v>39</v>
      </c>
      <c r="I9530">
        <v>5.3332999999999998E-2</v>
      </c>
      <c r="J9530">
        <v>1.3155999999999999E-2</v>
      </c>
      <c r="K9530">
        <v>4.0177999999999998E-2</v>
      </c>
      <c r="L9530">
        <v>32.315767999999998</v>
      </c>
      <c r="M9530">
        <f t="shared" si="148"/>
        <v>4.0538917604134994</v>
      </c>
    </row>
    <row r="9531" spans="1:13" x14ac:dyDescent="0.2">
      <c r="A9531" t="s">
        <v>45</v>
      </c>
      <c r="B9531">
        <v>400</v>
      </c>
      <c r="C9531">
        <v>3</v>
      </c>
      <c r="D9531" t="s">
        <v>13</v>
      </c>
      <c r="E9531">
        <v>1</v>
      </c>
      <c r="F9531">
        <v>76</v>
      </c>
      <c r="G9531">
        <v>13</v>
      </c>
      <c r="H9531">
        <v>39</v>
      </c>
      <c r="I9531">
        <v>5.3332999999999998E-2</v>
      </c>
      <c r="J9531">
        <v>1.3155999999999999E-2</v>
      </c>
      <c r="K9531">
        <v>4.0177999999999998E-2</v>
      </c>
      <c r="L9531">
        <v>32.775098999999997</v>
      </c>
      <c r="M9531">
        <f t="shared" si="148"/>
        <v>4.0538917604134994</v>
      </c>
    </row>
    <row r="9532" spans="1:13" x14ac:dyDescent="0.2">
      <c r="A9532" t="s">
        <v>45</v>
      </c>
      <c r="B9532">
        <v>400</v>
      </c>
      <c r="C9532">
        <v>3</v>
      </c>
      <c r="D9532" t="s">
        <v>13</v>
      </c>
      <c r="E9532">
        <v>2</v>
      </c>
      <c r="F9532">
        <v>76</v>
      </c>
      <c r="G9532">
        <v>13</v>
      </c>
      <c r="H9532">
        <v>39</v>
      </c>
      <c r="I9532">
        <v>6.6667000000000004E-2</v>
      </c>
      <c r="J9532">
        <v>1.3155999999999999E-2</v>
      </c>
      <c r="K9532">
        <v>5.3511000000000003E-2</v>
      </c>
      <c r="L9532">
        <v>31.256277999999998</v>
      </c>
      <c r="M9532">
        <f t="shared" si="148"/>
        <v>5.0674217087260569</v>
      </c>
    </row>
    <row r="9533" spans="1:13" x14ac:dyDescent="0.2">
      <c r="A9533" t="s">
        <v>45</v>
      </c>
      <c r="B9533">
        <v>400</v>
      </c>
      <c r="C9533">
        <v>3</v>
      </c>
      <c r="D9533" t="s">
        <v>13</v>
      </c>
      <c r="E9533">
        <v>3</v>
      </c>
      <c r="F9533">
        <v>76</v>
      </c>
      <c r="G9533">
        <v>13</v>
      </c>
      <c r="H9533">
        <v>39</v>
      </c>
      <c r="I9533">
        <v>5.3332999999999998E-2</v>
      </c>
      <c r="J9533">
        <v>1.3155999999999999E-2</v>
      </c>
      <c r="K9533">
        <v>4.0177999999999998E-2</v>
      </c>
      <c r="L9533">
        <v>31.858718</v>
      </c>
      <c r="M9533">
        <f t="shared" si="148"/>
        <v>4.0538917604134994</v>
      </c>
    </row>
    <row r="9534" spans="1:13" x14ac:dyDescent="0.2">
      <c r="A9534" t="s">
        <v>45</v>
      </c>
      <c r="B9534">
        <v>400</v>
      </c>
      <c r="C9534">
        <v>3</v>
      </c>
      <c r="D9534" t="s">
        <v>13</v>
      </c>
      <c r="E9534">
        <v>4</v>
      </c>
      <c r="F9534">
        <v>76</v>
      </c>
      <c r="G9534">
        <v>13</v>
      </c>
      <c r="H9534">
        <v>39</v>
      </c>
      <c r="I9534">
        <v>0.08</v>
      </c>
      <c r="J9534">
        <v>1.3155999999999999E-2</v>
      </c>
      <c r="K9534">
        <v>6.6844000000000001E-2</v>
      </c>
      <c r="L9534">
        <v>32.791722999999998</v>
      </c>
      <c r="M9534">
        <f t="shared" si="148"/>
        <v>6.0808756460930375</v>
      </c>
    </row>
    <row r="9535" spans="1:13" x14ac:dyDescent="0.2">
      <c r="A9535" t="s">
        <v>45</v>
      </c>
      <c r="B9535">
        <v>400</v>
      </c>
      <c r="C9535">
        <v>3</v>
      </c>
      <c r="D9535" t="s">
        <v>13</v>
      </c>
      <c r="E9535">
        <v>5</v>
      </c>
      <c r="F9535">
        <v>76</v>
      </c>
      <c r="G9535">
        <v>13</v>
      </c>
      <c r="H9535">
        <v>39</v>
      </c>
      <c r="I9535">
        <v>0.04</v>
      </c>
      <c r="J9535">
        <v>1.3155999999999999E-2</v>
      </c>
      <c r="K9535">
        <v>2.6844E-2</v>
      </c>
      <c r="L9535">
        <v>32.015804000000003</v>
      </c>
      <c r="M9535">
        <f t="shared" si="148"/>
        <v>3.0404378230465188</v>
      </c>
    </row>
    <row r="9536" spans="1:13" x14ac:dyDescent="0.2">
      <c r="A9536" t="s">
        <v>45</v>
      </c>
      <c r="B9536">
        <v>400</v>
      </c>
      <c r="C9536">
        <v>3</v>
      </c>
      <c r="D9536" t="s">
        <v>13</v>
      </c>
      <c r="E9536">
        <v>6</v>
      </c>
      <c r="F9536">
        <v>76</v>
      </c>
      <c r="G9536">
        <v>13</v>
      </c>
      <c r="H9536">
        <v>39</v>
      </c>
      <c r="I9536">
        <v>5.3332999999999998E-2</v>
      </c>
      <c r="J9536">
        <v>1.3155999999999999E-2</v>
      </c>
      <c r="K9536">
        <v>4.0177999999999998E-2</v>
      </c>
      <c r="L9536">
        <v>31.461473000000002</v>
      </c>
      <c r="M9536">
        <f t="shared" si="148"/>
        <v>4.0538917604134994</v>
      </c>
    </row>
    <row r="9537" spans="1:13" x14ac:dyDescent="0.2">
      <c r="A9537" t="s">
        <v>45</v>
      </c>
      <c r="B9537">
        <v>400</v>
      </c>
      <c r="C9537">
        <v>3</v>
      </c>
      <c r="D9537" t="s">
        <v>13</v>
      </c>
      <c r="E9537">
        <v>7</v>
      </c>
      <c r="F9537">
        <v>76</v>
      </c>
      <c r="G9537">
        <v>13</v>
      </c>
      <c r="H9537">
        <v>39</v>
      </c>
      <c r="I9537">
        <v>6.6667000000000004E-2</v>
      </c>
      <c r="J9537">
        <v>1.3155999999999999E-2</v>
      </c>
      <c r="K9537">
        <v>5.3511000000000003E-2</v>
      </c>
      <c r="L9537">
        <v>32.136642999999999</v>
      </c>
      <c r="M9537">
        <f t="shared" si="148"/>
        <v>5.0674217087260569</v>
      </c>
    </row>
    <row r="9538" spans="1:13" x14ac:dyDescent="0.2">
      <c r="A9538" t="s">
        <v>45</v>
      </c>
      <c r="B9538">
        <v>400</v>
      </c>
      <c r="C9538">
        <v>3</v>
      </c>
      <c r="D9538" t="s">
        <v>14</v>
      </c>
      <c r="E9538">
        <v>0</v>
      </c>
      <c r="F9538">
        <v>76</v>
      </c>
      <c r="G9538">
        <v>13</v>
      </c>
      <c r="H9538">
        <v>39</v>
      </c>
      <c r="I9538">
        <v>6.6667000000000004E-2</v>
      </c>
      <c r="J9538">
        <v>1.3155999999999999E-2</v>
      </c>
      <c r="K9538">
        <v>5.3511000000000003E-2</v>
      </c>
      <c r="L9538">
        <v>27.610606000000001</v>
      </c>
      <c r="M9538">
        <f t="shared" si="148"/>
        <v>5.0674217087260569</v>
      </c>
    </row>
    <row r="9539" spans="1:13" x14ac:dyDescent="0.2">
      <c r="A9539" t="s">
        <v>45</v>
      </c>
      <c r="B9539">
        <v>400</v>
      </c>
      <c r="C9539">
        <v>3</v>
      </c>
      <c r="D9539" t="s">
        <v>14</v>
      </c>
      <c r="E9539">
        <v>1</v>
      </c>
      <c r="F9539">
        <v>76</v>
      </c>
      <c r="G9539">
        <v>13</v>
      </c>
      <c r="H9539">
        <v>39</v>
      </c>
      <c r="I9539">
        <v>5.3332999999999998E-2</v>
      </c>
      <c r="J9539">
        <v>1.3155999999999999E-2</v>
      </c>
      <c r="K9539">
        <v>4.0177999999999998E-2</v>
      </c>
      <c r="L9539">
        <v>28.476879</v>
      </c>
      <c r="M9539">
        <f t="shared" ref="M9539:M9602" si="149">IF(I9539=0,1,I9539/J9539)</f>
        <v>4.0538917604134994</v>
      </c>
    </row>
    <row r="9540" spans="1:13" x14ac:dyDescent="0.2">
      <c r="A9540" t="s">
        <v>45</v>
      </c>
      <c r="B9540">
        <v>400</v>
      </c>
      <c r="C9540">
        <v>3</v>
      </c>
      <c r="D9540" t="s">
        <v>14</v>
      </c>
      <c r="E9540">
        <v>2</v>
      </c>
      <c r="F9540">
        <v>76</v>
      </c>
      <c r="G9540">
        <v>13</v>
      </c>
      <c r="H9540">
        <v>39</v>
      </c>
      <c r="I9540">
        <v>5.3332999999999998E-2</v>
      </c>
      <c r="J9540">
        <v>1.3155999999999999E-2</v>
      </c>
      <c r="K9540">
        <v>4.0177999999999998E-2</v>
      </c>
      <c r="L9540">
        <v>27.533010000000001</v>
      </c>
      <c r="M9540">
        <f t="shared" si="149"/>
        <v>4.0538917604134994</v>
      </c>
    </row>
    <row r="9541" spans="1:13" x14ac:dyDescent="0.2">
      <c r="A9541" t="s">
        <v>45</v>
      </c>
      <c r="B9541">
        <v>400</v>
      </c>
      <c r="C9541">
        <v>3</v>
      </c>
      <c r="D9541" t="s">
        <v>14</v>
      </c>
      <c r="E9541">
        <v>3</v>
      </c>
      <c r="F9541">
        <v>76</v>
      </c>
      <c r="G9541">
        <v>13</v>
      </c>
      <c r="H9541">
        <v>39</v>
      </c>
      <c r="I9541">
        <v>5.3332999999999998E-2</v>
      </c>
      <c r="J9541">
        <v>1.3155999999999999E-2</v>
      </c>
      <c r="K9541">
        <v>4.0177999999999998E-2</v>
      </c>
      <c r="L9541">
        <v>27.517925999999999</v>
      </c>
      <c r="M9541">
        <f t="shared" si="149"/>
        <v>4.0538917604134994</v>
      </c>
    </row>
    <row r="9542" spans="1:13" x14ac:dyDescent="0.2">
      <c r="A9542" t="s">
        <v>45</v>
      </c>
      <c r="B9542">
        <v>400</v>
      </c>
      <c r="C9542">
        <v>3</v>
      </c>
      <c r="D9542" t="s">
        <v>14</v>
      </c>
      <c r="E9542">
        <v>4</v>
      </c>
      <c r="F9542">
        <v>76</v>
      </c>
      <c r="G9542">
        <v>13</v>
      </c>
      <c r="H9542">
        <v>39</v>
      </c>
      <c r="I9542">
        <v>0.08</v>
      </c>
      <c r="J9542">
        <v>1.3155999999999999E-2</v>
      </c>
      <c r="K9542">
        <v>6.6844000000000001E-2</v>
      </c>
      <c r="L9542">
        <v>28.052173</v>
      </c>
      <c r="M9542">
        <f t="shared" si="149"/>
        <v>6.0808756460930375</v>
      </c>
    </row>
    <row r="9543" spans="1:13" x14ac:dyDescent="0.2">
      <c r="A9543" t="s">
        <v>45</v>
      </c>
      <c r="B9543">
        <v>400</v>
      </c>
      <c r="C9543">
        <v>3</v>
      </c>
      <c r="D9543" t="s">
        <v>14</v>
      </c>
      <c r="E9543">
        <v>5</v>
      </c>
      <c r="F9543">
        <v>76</v>
      </c>
      <c r="G9543">
        <v>13</v>
      </c>
      <c r="H9543">
        <v>39</v>
      </c>
      <c r="I9543">
        <v>0.04</v>
      </c>
      <c r="J9543">
        <v>1.3155999999999999E-2</v>
      </c>
      <c r="K9543">
        <v>2.6844E-2</v>
      </c>
      <c r="L9543">
        <v>27.708521000000001</v>
      </c>
      <c r="M9543">
        <f t="shared" si="149"/>
        <v>3.0404378230465188</v>
      </c>
    </row>
    <row r="9544" spans="1:13" x14ac:dyDescent="0.2">
      <c r="A9544" t="s">
        <v>45</v>
      </c>
      <c r="B9544">
        <v>400</v>
      </c>
      <c r="C9544">
        <v>3</v>
      </c>
      <c r="D9544" t="s">
        <v>14</v>
      </c>
      <c r="E9544">
        <v>6</v>
      </c>
      <c r="F9544">
        <v>76</v>
      </c>
      <c r="G9544">
        <v>13</v>
      </c>
      <c r="H9544">
        <v>39</v>
      </c>
      <c r="I9544">
        <v>9.3332999999999999E-2</v>
      </c>
      <c r="J9544">
        <v>1.3155999999999999E-2</v>
      </c>
      <c r="K9544">
        <v>8.0177999999999999E-2</v>
      </c>
      <c r="L9544">
        <v>27.792218999999999</v>
      </c>
      <c r="M9544">
        <f t="shared" si="149"/>
        <v>7.0943295834600182</v>
      </c>
    </row>
    <row r="9545" spans="1:13" x14ac:dyDescent="0.2">
      <c r="A9545" t="s">
        <v>45</v>
      </c>
      <c r="B9545">
        <v>400</v>
      </c>
      <c r="C9545">
        <v>3</v>
      </c>
      <c r="D9545" t="s">
        <v>14</v>
      </c>
      <c r="E9545">
        <v>7</v>
      </c>
      <c r="F9545">
        <v>76</v>
      </c>
      <c r="G9545">
        <v>13</v>
      </c>
      <c r="H9545">
        <v>39</v>
      </c>
      <c r="I9545">
        <v>0.08</v>
      </c>
      <c r="J9545">
        <v>1.3155999999999999E-2</v>
      </c>
      <c r="K9545">
        <v>6.6844000000000001E-2</v>
      </c>
      <c r="L9545">
        <v>27.583327000000001</v>
      </c>
      <c r="M9545">
        <f t="shared" si="149"/>
        <v>6.0808756460930375</v>
      </c>
    </row>
    <row r="9546" spans="1:13" x14ac:dyDescent="0.2">
      <c r="A9546" t="s">
        <v>45</v>
      </c>
      <c r="B9546">
        <v>400</v>
      </c>
      <c r="C9546">
        <v>3</v>
      </c>
      <c r="D9546" t="s">
        <v>15</v>
      </c>
      <c r="E9546">
        <v>0</v>
      </c>
      <c r="F9546">
        <v>76</v>
      </c>
      <c r="G9546">
        <v>13</v>
      </c>
      <c r="H9546">
        <v>39</v>
      </c>
      <c r="I9546">
        <v>5.3332999999999998E-2</v>
      </c>
      <c r="J9546">
        <v>1.3155999999999999E-2</v>
      </c>
      <c r="K9546">
        <v>4.0177999999999998E-2</v>
      </c>
      <c r="L9546">
        <v>26.660906000000001</v>
      </c>
      <c r="M9546">
        <f t="shared" si="149"/>
        <v>4.0538917604134994</v>
      </c>
    </row>
    <row r="9547" spans="1:13" x14ac:dyDescent="0.2">
      <c r="A9547" t="s">
        <v>45</v>
      </c>
      <c r="B9547">
        <v>400</v>
      </c>
      <c r="C9547">
        <v>3</v>
      </c>
      <c r="D9547" t="s">
        <v>15</v>
      </c>
      <c r="E9547">
        <v>1</v>
      </c>
      <c r="F9547">
        <v>76</v>
      </c>
      <c r="G9547">
        <v>13</v>
      </c>
      <c r="H9547">
        <v>39</v>
      </c>
      <c r="I9547">
        <v>6.6667000000000004E-2</v>
      </c>
      <c r="J9547">
        <v>1.3155999999999999E-2</v>
      </c>
      <c r="K9547">
        <v>5.3511000000000003E-2</v>
      </c>
      <c r="L9547">
        <v>27.150585</v>
      </c>
      <c r="M9547">
        <f t="shared" si="149"/>
        <v>5.0674217087260569</v>
      </c>
    </row>
    <row r="9548" spans="1:13" x14ac:dyDescent="0.2">
      <c r="A9548" t="s">
        <v>45</v>
      </c>
      <c r="B9548">
        <v>400</v>
      </c>
      <c r="C9548">
        <v>3</v>
      </c>
      <c r="D9548" t="s">
        <v>15</v>
      </c>
      <c r="E9548">
        <v>2</v>
      </c>
      <c r="F9548">
        <v>76</v>
      </c>
      <c r="G9548">
        <v>13</v>
      </c>
      <c r="H9548">
        <v>39</v>
      </c>
      <c r="I9548">
        <v>5.3332999999999998E-2</v>
      </c>
      <c r="J9548">
        <v>1.3155999999999999E-2</v>
      </c>
      <c r="K9548">
        <v>4.0177999999999998E-2</v>
      </c>
      <c r="L9548">
        <v>26.573865999999999</v>
      </c>
      <c r="M9548">
        <f t="shared" si="149"/>
        <v>4.0538917604134994</v>
      </c>
    </row>
    <row r="9549" spans="1:13" x14ac:dyDescent="0.2">
      <c r="A9549" t="s">
        <v>45</v>
      </c>
      <c r="B9549">
        <v>400</v>
      </c>
      <c r="C9549">
        <v>3</v>
      </c>
      <c r="D9549" t="s">
        <v>15</v>
      </c>
      <c r="E9549">
        <v>3</v>
      </c>
      <c r="F9549">
        <v>76</v>
      </c>
      <c r="G9549">
        <v>13</v>
      </c>
      <c r="H9549">
        <v>39</v>
      </c>
      <c r="I9549">
        <v>5.3332999999999998E-2</v>
      </c>
      <c r="J9549">
        <v>1.3155999999999999E-2</v>
      </c>
      <c r="K9549">
        <v>4.0177999999999998E-2</v>
      </c>
      <c r="L9549">
        <v>26.846336999999998</v>
      </c>
      <c r="M9549">
        <f t="shared" si="149"/>
        <v>4.0538917604134994</v>
      </c>
    </row>
    <row r="9550" spans="1:13" x14ac:dyDescent="0.2">
      <c r="A9550" t="s">
        <v>45</v>
      </c>
      <c r="B9550">
        <v>400</v>
      </c>
      <c r="C9550">
        <v>3</v>
      </c>
      <c r="D9550" t="s">
        <v>15</v>
      </c>
      <c r="E9550">
        <v>4</v>
      </c>
      <c r="F9550">
        <v>76</v>
      </c>
      <c r="G9550">
        <v>13</v>
      </c>
      <c r="H9550">
        <v>39</v>
      </c>
      <c r="I9550">
        <v>6.6667000000000004E-2</v>
      </c>
      <c r="J9550">
        <v>1.3155999999999999E-2</v>
      </c>
      <c r="K9550">
        <v>5.3511000000000003E-2</v>
      </c>
      <c r="L9550">
        <v>27.127773999999999</v>
      </c>
      <c r="M9550">
        <f t="shared" si="149"/>
        <v>5.0674217087260569</v>
      </c>
    </row>
    <row r="9551" spans="1:13" x14ac:dyDescent="0.2">
      <c r="A9551" t="s">
        <v>45</v>
      </c>
      <c r="B9551">
        <v>400</v>
      </c>
      <c r="C9551">
        <v>3</v>
      </c>
      <c r="D9551" t="s">
        <v>15</v>
      </c>
      <c r="E9551">
        <v>5</v>
      </c>
      <c r="F9551">
        <v>76</v>
      </c>
      <c r="G9551">
        <v>13</v>
      </c>
      <c r="H9551">
        <v>39</v>
      </c>
      <c r="I9551">
        <v>6.6667000000000004E-2</v>
      </c>
      <c r="J9551">
        <v>1.3155999999999999E-2</v>
      </c>
      <c r="K9551">
        <v>5.3511000000000003E-2</v>
      </c>
      <c r="L9551">
        <v>26.854918999999999</v>
      </c>
      <c r="M9551">
        <f t="shared" si="149"/>
        <v>5.0674217087260569</v>
      </c>
    </row>
    <row r="9552" spans="1:13" x14ac:dyDescent="0.2">
      <c r="A9552" t="s">
        <v>45</v>
      </c>
      <c r="B9552">
        <v>400</v>
      </c>
      <c r="C9552">
        <v>3</v>
      </c>
      <c r="D9552" t="s">
        <v>15</v>
      </c>
      <c r="E9552">
        <v>6</v>
      </c>
      <c r="F9552">
        <v>76</v>
      </c>
      <c r="G9552">
        <v>13</v>
      </c>
      <c r="H9552">
        <v>39</v>
      </c>
      <c r="I9552">
        <v>5.3332999999999998E-2</v>
      </c>
      <c r="J9552">
        <v>1.3155999999999999E-2</v>
      </c>
      <c r="K9552">
        <v>4.0177999999999998E-2</v>
      </c>
      <c r="L9552">
        <v>26.102634999999999</v>
      </c>
      <c r="M9552">
        <f t="shared" si="149"/>
        <v>4.0538917604134994</v>
      </c>
    </row>
    <row r="9553" spans="1:13" x14ac:dyDescent="0.2">
      <c r="A9553" t="s">
        <v>45</v>
      </c>
      <c r="B9553">
        <v>400</v>
      </c>
      <c r="C9553">
        <v>3</v>
      </c>
      <c r="D9553" t="s">
        <v>15</v>
      </c>
      <c r="E9553">
        <v>7</v>
      </c>
      <c r="F9553">
        <v>76</v>
      </c>
      <c r="G9553">
        <v>13</v>
      </c>
      <c r="H9553">
        <v>39</v>
      </c>
      <c r="I9553">
        <v>0.04</v>
      </c>
      <c r="J9553">
        <v>1.3155999999999999E-2</v>
      </c>
      <c r="K9553">
        <v>2.6844E-2</v>
      </c>
      <c r="L9553">
        <v>27.580456999999999</v>
      </c>
      <c r="M9553">
        <f t="shared" si="149"/>
        <v>3.0404378230465188</v>
      </c>
    </row>
    <row r="9554" spans="1:13" x14ac:dyDescent="0.2">
      <c r="A9554" t="s">
        <v>45</v>
      </c>
      <c r="B9554">
        <v>400</v>
      </c>
      <c r="C9554">
        <v>4</v>
      </c>
      <c r="D9554" t="s">
        <v>13</v>
      </c>
      <c r="E9554">
        <v>0</v>
      </c>
      <c r="F9554">
        <v>76</v>
      </c>
      <c r="G9554">
        <v>10</v>
      </c>
      <c r="H9554">
        <v>40</v>
      </c>
      <c r="I9554">
        <v>2.6667E-2</v>
      </c>
      <c r="J9554">
        <v>1.2800000000000001E-2</v>
      </c>
      <c r="K9554">
        <v>1.3867000000000001E-2</v>
      </c>
      <c r="L9554">
        <v>31.939267000000001</v>
      </c>
      <c r="M9554">
        <f t="shared" si="149"/>
        <v>2.0833593749999997</v>
      </c>
    </row>
    <row r="9555" spans="1:13" x14ac:dyDescent="0.2">
      <c r="A9555" t="s">
        <v>45</v>
      </c>
      <c r="B9555">
        <v>400</v>
      </c>
      <c r="C9555">
        <v>4</v>
      </c>
      <c r="D9555" t="s">
        <v>13</v>
      </c>
      <c r="E9555">
        <v>1</v>
      </c>
      <c r="F9555">
        <v>76</v>
      </c>
      <c r="G9555">
        <v>10</v>
      </c>
      <c r="H9555">
        <v>40</v>
      </c>
      <c r="I9555">
        <v>1.3332999999999999E-2</v>
      </c>
      <c r="J9555">
        <v>1.2800000000000001E-2</v>
      </c>
      <c r="K9555">
        <v>5.3300000000000005E-4</v>
      </c>
      <c r="L9555">
        <v>32.263947000000002</v>
      </c>
      <c r="M9555">
        <f t="shared" si="149"/>
        <v>1.0416406249999999</v>
      </c>
    </row>
    <row r="9556" spans="1:13" x14ac:dyDescent="0.2">
      <c r="A9556" t="s">
        <v>45</v>
      </c>
      <c r="B9556">
        <v>400</v>
      </c>
      <c r="C9556">
        <v>4</v>
      </c>
      <c r="D9556" t="s">
        <v>13</v>
      </c>
      <c r="E9556">
        <v>2</v>
      </c>
      <c r="F9556">
        <v>76</v>
      </c>
      <c r="G9556">
        <v>10</v>
      </c>
      <c r="H9556">
        <v>40</v>
      </c>
      <c r="I9556">
        <v>1.3332999999999999E-2</v>
      </c>
      <c r="J9556">
        <v>1.2800000000000001E-2</v>
      </c>
      <c r="K9556">
        <v>5.3300000000000005E-4</v>
      </c>
      <c r="L9556">
        <v>31.947016000000001</v>
      </c>
      <c r="M9556">
        <f t="shared" si="149"/>
        <v>1.0416406249999999</v>
      </c>
    </row>
    <row r="9557" spans="1:13" x14ac:dyDescent="0.2">
      <c r="A9557" t="s">
        <v>45</v>
      </c>
      <c r="B9557">
        <v>400</v>
      </c>
      <c r="C9557">
        <v>4</v>
      </c>
      <c r="D9557" t="s">
        <v>13</v>
      </c>
      <c r="E9557">
        <v>3</v>
      </c>
      <c r="F9557">
        <v>76</v>
      </c>
      <c r="G9557">
        <v>10</v>
      </c>
      <c r="H9557">
        <v>40</v>
      </c>
      <c r="I9557">
        <v>1.3332999999999999E-2</v>
      </c>
      <c r="J9557">
        <v>1.2800000000000001E-2</v>
      </c>
      <c r="K9557">
        <v>5.3300000000000005E-4</v>
      </c>
      <c r="L9557">
        <v>32.200499000000001</v>
      </c>
      <c r="M9557">
        <f t="shared" si="149"/>
        <v>1.0416406249999999</v>
      </c>
    </row>
    <row r="9558" spans="1:13" x14ac:dyDescent="0.2">
      <c r="A9558" t="s">
        <v>45</v>
      </c>
      <c r="B9558">
        <v>400</v>
      </c>
      <c r="C9558">
        <v>4</v>
      </c>
      <c r="D9558" t="s">
        <v>13</v>
      </c>
      <c r="E9558">
        <v>4</v>
      </c>
      <c r="F9558">
        <v>76</v>
      </c>
      <c r="G9558">
        <v>10</v>
      </c>
      <c r="H9558">
        <v>40</v>
      </c>
      <c r="I9558">
        <v>1.3332999999999999E-2</v>
      </c>
      <c r="J9558">
        <v>1.2800000000000001E-2</v>
      </c>
      <c r="K9558">
        <v>5.3300000000000005E-4</v>
      </c>
      <c r="L9558">
        <v>32.904871999999997</v>
      </c>
      <c r="M9558">
        <f t="shared" si="149"/>
        <v>1.0416406249999999</v>
      </c>
    </row>
    <row r="9559" spans="1:13" x14ac:dyDescent="0.2">
      <c r="A9559" t="s">
        <v>45</v>
      </c>
      <c r="B9559">
        <v>400</v>
      </c>
      <c r="C9559">
        <v>4</v>
      </c>
      <c r="D9559" t="s">
        <v>13</v>
      </c>
      <c r="E9559">
        <v>5</v>
      </c>
      <c r="F9559">
        <v>76</v>
      </c>
      <c r="G9559">
        <v>10</v>
      </c>
      <c r="H9559">
        <v>40</v>
      </c>
      <c r="I9559">
        <v>1.3332999999999999E-2</v>
      </c>
      <c r="J9559">
        <v>1.2800000000000001E-2</v>
      </c>
      <c r="K9559">
        <v>5.3300000000000005E-4</v>
      </c>
      <c r="L9559">
        <v>31.919778000000001</v>
      </c>
      <c r="M9559">
        <f t="shared" si="149"/>
        <v>1.0416406249999999</v>
      </c>
    </row>
    <row r="9560" spans="1:13" x14ac:dyDescent="0.2">
      <c r="A9560" t="s">
        <v>45</v>
      </c>
      <c r="B9560">
        <v>400</v>
      </c>
      <c r="C9560">
        <v>4</v>
      </c>
      <c r="D9560" t="s">
        <v>13</v>
      </c>
      <c r="E9560">
        <v>6</v>
      </c>
      <c r="F9560">
        <v>76</v>
      </c>
      <c r="G9560">
        <v>10</v>
      </c>
      <c r="H9560">
        <v>40</v>
      </c>
      <c r="I9560">
        <v>1.3332999999999999E-2</v>
      </c>
      <c r="J9560">
        <v>1.2800000000000001E-2</v>
      </c>
      <c r="K9560">
        <v>5.3300000000000005E-4</v>
      </c>
      <c r="L9560">
        <v>32.451594999999998</v>
      </c>
      <c r="M9560">
        <f t="shared" si="149"/>
        <v>1.0416406249999999</v>
      </c>
    </row>
    <row r="9561" spans="1:13" x14ac:dyDescent="0.2">
      <c r="A9561" t="s">
        <v>45</v>
      </c>
      <c r="B9561">
        <v>400</v>
      </c>
      <c r="C9561">
        <v>4</v>
      </c>
      <c r="D9561" t="s">
        <v>13</v>
      </c>
      <c r="E9561">
        <v>7</v>
      </c>
      <c r="F9561">
        <v>76</v>
      </c>
      <c r="G9561">
        <v>10</v>
      </c>
      <c r="H9561">
        <v>40</v>
      </c>
      <c r="I9561">
        <v>1.3332999999999999E-2</v>
      </c>
      <c r="J9561">
        <v>1.2800000000000001E-2</v>
      </c>
      <c r="K9561">
        <v>5.3300000000000005E-4</v>
      </c>
      <c r="L9561">
        <v>32.290374</v>
      </c>
      <c r="M9561">
        <f t="shared" si="149"/>
        <v>1.0416406249999999</v>
      </c>
    </row>
    <row r="9562" spans="1:13" x14ac:dyDescent="0.2">
      <c r="A9562" t="s">
        <v>45</v>
      </c>
      <c r="B9562">
        <v>400</v>
      </c>
      <c r="C9562">
        <v>4</v>
      </c>
      <c r="D9562" t="s">
        <v>14</v>
      </c>
      <c r="E9562">
        <v>0</v>
      </c>
      <c r="F9562">
        <v>76</v>
      </c>
      <c r="G9562">
        <v>10</v>
      </c>
      <c r="H9562">
        <v>40</v>
      </c>
      <c r="I9562">
        <v>0</v>
      </c>
      <c r="J9562">
        <v>1.2800000000000001E-2</v>
      </c>
      <c r="K9562">
        <v>-1.2800000000000001E-2</v>
      </c>
      <c r="L9562">
        <v>27.788665999999999</v>
      </c>
      <c r="M9562">
        <f t="shared" si="149"/>
        <v>1</v>
      </c>
    </row>
    <row r="9563" spans="1:13" x14ac:dyDescent="0.2">
      <c r="A9563" t="s">
        <v>45</v>
      </c>
      <c r="B9563">
        <v>400</v>
      </c>
      <c r="C9563">
        <v>4</v>
      </c>
      <c r="D9563" t="s">
        <v>14</v>
      </c>
      <c r="E9563">
        <v>1</v>
      </c>
      <c r="F9563">
        <v>76</v>
      </c>
      <c r="G9563">
        <v>10</v>
      </c>
      <c r="H9563">
        <v>40</v>
      </c>
      <c r="I9563">
        <v>2.6667E-2</v>
      </c>
      <c r="J9563">
        <v>1.2800000000000001E-2</v>
      </c>
      <c r="K9563">
        <v>1.3867000000000001E-2</v>
      </c>
      <c r="L9563">
        <v>28.065663000000001</v>
      </c>
      <c r="M9563">
        <f t="shared" si="149"/>
        <v>2.0833593749999997</v>
      </c>
    </row>
    <row r="9564" spans="1:13" x14ac:dyDescent="0.2">
      <c r="A9564" t="s">
        <v>45</v>
      </c>
      <c r="B9564">
        <v>400</v>
      </c>
      <c r="C9564">
        <v>4</v>
      </c>
      <c r="D9564" t="s">
        <v>14</v>
      </c>
      <c r="E9564">
        <v>2</v>
      </c>
      <c r="F9564">
        <v>76</v>
      </c>
      <c r="G9564">
        <v>10</v>
      </c>
      <c r="H9564">
        <v>40</v>
      </c>
      <c r="I9564">
        <v>1.3332999999999999E-2</v>
      </c>
      <c r="J9564">
        <v>1.2800000000000001E-2</v>
      </c>
      <c r="K9564">
        <v>5.3300000000000005E-4</v>
      </c>
      <c r="L9564">
        <v>28.374417999999999</v>
      </c>
      <c r="M9564">
        <f t="shared" si="149"/>
        <v>1.0416406249999999</v>
      </c>
    </row>
    <row r="9565" spans="1:13" x14ac:dyDescent="0.2">
      <c r="A9565" t="s">
        <v>45</v>
      </c>
      <c r="B9565">
        <v>400</v>
      </c>
      <c r="C9565">
        <v>4</v>
      </c>
      <c r="D9565" t="s">
        <v>14</v>
      </c>
      <c r="E9565">
        <v>3</v>
      </c>
      <c r="F9565">
        <v>76</v>
      </c>
      <c r="G9565">
        <v>10</v>
      </c>
      <c r="H9565">
        <v>40</v>
      </c>
      <c r="I9565">
        <v>1.3332999999999999E-2</v>
      </c>
      <c r="J9565">
        <v>1.2800000000000001E-2</v>
      </c>
      <c r="K9565">
        <v>5.3300000000000005E-4</v>
      </c>
      <c r="L9565">
        <v>28.441208</v>
      </c>
      <c r="M9565">
        <f t="shared" si="149"/>
        <v>1.0416406249999999</v>
      </c>
    </row>
    <row r="9566" spans="1:13" x14ac:dyDescent="0.2">
      <c r="A9566" t="s">
        <v>45</v>
      </c>
      <c r="B9566">
        <v>400</v>
      </c>
      <c r="C9566">
        <v>4</v>
      </c>
      <c r="D9566" t="s">
        <v>14</v>
      </c>
      <c r="E9566">
        <v>4</v>
      </c>
      <c r="F9566">
        <v>76</v>
      </c>
      <c r="G9566">
        <v>10</v>
      </c>
      <c r="H9566">
        <v>40</v>
      </c>
      <c r="I9566">
        <v>1.3332999999999999E-2</v>
      </c>
      <c r="J9566">
        <v>1.2800000000000001E-2</v>
      </c>
      <c r="K9566">
        <v>5.3300000000000005E-4</v>
      </c>
      <c r="L9566">
        <v>27.898634999999999</v>
      </c>
      <c r="M9566">
        <f t="shared" si="149"/>
        <v>1.0416406249999999</v>
      </c>
    </row>
    <row r="9567" spans="1:13" x14ac:dyDescent="0.2">
      <c r="A9567" t="s">
        <v>45</v>
      </c>
      <c r="B9567">
        <v>400</v>
      </c>
      <c r="C9567">
        <v>4</v>
      </c>
      <c r="D9567" t="s">
        <v>14</v>
      </c>
      <c r="E9567">
        <v>5</v>
      </c>
      <c r="F9567">
        <v>76</v>
      </c>
      <c r="G9567">
        <v>10</v>
      </c>
      <c r="H9567">
        <v>40</v>
      </c>
      <c r="I9567">
        <v>0.04</v>
      </c>
      <c r="J9567">
        <v>1.2800000000000001E-2</v>
      </c>
      <c r="K9567">
        <v>2.7199999999999998E-2</v>
      </c>
      <c r="L9567">
        <v>27.382003000000001</v>
      </c>
      <c r="M9567">
        <f t="shared" si="149"/>
        <v>3.125</v>
      </c>
    </row>
    <row r="9568" spans="1:13" x14ac:dyDescent="0.2">
      <c r="A9568" t="s">
        <v>45</v>
      </c>
      <c r="B9568">
        <v>400</v>
      </c>
      <c r="C9568">
        <v>4</v>
      </c>
      <c r="D9568" t="s">
        <v>14</v>
      </c>
      <c r="E9568">
        <v>6</v>
      </c>
      <c r="F9568">
        <v>76</v>
      </c>
      <c r="G9568">
        <v>10</v>
      </c>
      <c r="H9568">
        <v>40</v>
      </c>
      <c r="I9568">
        <v>0.04</v>
      </c>
      <c r="J9568">
        <v>1.2800000000000001E-2</v>
      </c>
      <c r="K9568">
        <v>2.7199999999999998E-2</v>
      </c>
      <c r="L9568">
        <v>27.426821</v>
      </c>
      <c r="M9568">
        <f t="shared" si="149"/>
        <v>3.125</v>
      </c>
    </row>
    <row r="9569" spans="1:13" x14ac:dyDescent="0.2">
      <c r="A9569" t="s">
        <v>45</v>
      </c>
      <c r="B9569">
        <v>400</v>
      </c>
      <c r="C9569">
        <v>4</v>
      </c>
      <c r="D9569" t="s">
        <v>14</v>
      </c>
      <c r="E9569">
        <v>7</v>
      </c>
      <c r="F9569">
        <v>76</v>
      </c>
      <c r="G9569">
        <v>10</v>
      </c>
      <c r="H9569">
        <v>40</v>
      </c>
      <c r="I9569">
        <v>5.3332999999999998E-2</v>
      </c>
      <c r="J9569">
        <v>1.2800000000000001E-2</v>
      </c>
      <c r="K9569">
        <v>4.0533E-2</v>
      </c>
      <c r="L9569">
        <v>28.168268000000001</v>
      </c>
      <c r="M9569">
        <f t="shared" si="149"/>
        <v>4.1666406249999994</v>
      </c>
    </row>
    <row r="9570" spans="1:13" x14ac:dyDescent="0.2">
      <c r="A9570" t="s">
        <v>45</v>
      </c>
      <c r="B9570">
        <v>400</v>
      </c>
      <c r="C9570">
        <v>4</v>
      </c>
      <c r="D9570" t="s">
        <v>15</v>
      </c>
      <c r="E9570">
        <v>0</v>
      </c>
      <c r="F9570">
        <v>76</v>
      </c>
      <c r="G9570">
        <v>10</v>
      </c>
      <c r="H9570">
        <v>40</v>
      </c>
      <c r="I9570">
        <v>1.3332999999999999E-2</v>
      </c>
      <c r="J9570">
        <v>1.2800000000000001E-2</v>
      </c>
      <c r="K9570">
        <v>5.3300000000000005E-4</v>
      </c>
      <c r="L9570">
        <v>26.858139000000001</v>
      </c>
      <c r="M9570">
        <f t="shared" si="149"/>
        <v>1.0416406249999999</v>
      </c>
    </row>
    <row r="9571" spans="1:13" x14ac:dyDescent="0.2">
      <c r="A9571" t="s">
        <v>45</v>
      </c>
      <c r="B9571">
        <v>400</v>
      </c>
      <c r="C9571">
        <v>4</v>
      </c>
      <c r="D9571" t="s">
        <v>15</v>
      </c>
      <c r="E9571">
        <v>1</v>
      </c>
      <c r="F9571">
        <v>76</v>
      </c>
      <c r="G9571">
        <v>10</v>
      </c>
      <c r="H9571">
        <v>40</v>
      </c>
      <c r="I9571">
        <v>1.3332999999999999E-2</v>
      </c>
      <c r="J9571">
        <v>1.2800000000000001E-2</v>
      </c>
      <c r="K9571">
        <v>5.3300000000000005E-4</v>
      </c>
      <c r="L9571">
        <v>27.213391000000001</v>
      </c>
      <c r="M9571">
        <f t="shared" si="149"/>
        <v>1.0416406249999999</v>
      </c>
    </row>
    <row r="9572" spans="1:13" x14ac:dyDescent="0.2">
      <c r="A9572" t="s">
        <v>45</v>
      </c>
      <c r="B9572">
        <v>400</v>
      </c>
      <c r="C9572">
        <v>4</v>
      </c>
      <c r="D9572" t="s">
        <v>15</v>
      </c>
      <c r="E9572">
        <v>2</v>
      </c>
      <c r="F9572">
        <v>76</v>
      </c>
      <c r="G9572">
        <v>10</v>
      </c>
      <c r="H9572">
        <v>40</v>
      </c>
      <c r="I9572">
        <v>1.3332999999999999E-2</v>
      </c>
      <c r="J9572">
        <v>1.2800000000000001E-2</v>
      </c>
      <c r="K9572">
        <v>5.3300000000000005E-4</v>
      </c>
      <c r="L9572">
        <v>25.961959</v>
      </c>
      <c r="M9572">
        <f t="shared" si="149"/>
        <v>1.0416406249999999</v>
      </c>
    </row>
    <row r="9573" spans="1:13" x14ac:dyDescent="0.2">
      <c r="A9573" t="s">
        <v>45</v>
      </c>
      <c r="B9573">
        <v>400</v>
      </c>
      <c r="C9573">
        <v>4</v>
      </c>
      <c r="D9573" t="s">
        <v>15</v>
      </c>
      <c r="E9573">
        <v>3</v>
      </c>
      <c r="F9573">
        <v>76</v>
      </c>
      <c r="G9573">
        <v>10</v>
      </c>
      <c r="H9573">
        <v>40</v>
      </c>
      <c r="I9573">
        <v>0.04</v>
      </c>
      <c r="J9573">
        <v>1.2800000000000001E-2</v>
      </c>
      <c r="K9573">
        <v>2.7199999999999998E-2</v>
      </c>
      <c r="L9573">
        <v>26.884201000000001</v>
      </c>
      <c r="M9573">
        <f t="shared" si="149"/>
        <v>3.125</v>
      </c>
    </row>
    <row r="9574" spans="1:13" x14ac:dyDescent="0.2">
      <c r="A9574" t="s">
        <v>45</v>
      </c>
      <c r="B9574">
        <v>400</v>
      </c>
      <c r="C9574">
        <v>4</v>
      </c>
      <c r="D9574" t="s">
        <v>15</v>
      </c>
      <c r="E9574">
        <v>4</v>
      </c>
      <c r="F9574">
        <v>76</v>
      </c>
      <c r="G9574">
        <v>10</v>
      </c>
      <c r="H9574">
        <v>40</v>
      </c>
      <c r="I9574">
        <v>0.04</v>
      </c>
      <c r="J9574">
        <v>1.2800000000000001E-2</v>
      </c>
      <c r="K9574">
        <v>2.7199999999999998E-2</v>
      </c>
      <c r="L9574">
        <v>27.106231999999999</v>
      </c>
      <c r="M9574">
        <f t="shared" si="149"/>
        <v>3.125</v>
      </c>
    </row>
    <row r="9575" spans="1:13" x14ac:dyDescent="0.2">
      <c r="A9575" t="s">
        <v>45</v>
      </c>
      <c r="B9575">
        <v>400</v>
      </c>
      <c r="C9575">
        <v>4</v>
      </c>
      <c r="D9575" t="s">
        <v>15</v>
      </c>
      <c r="E9575">
        <v>5</v>
      </c>
      <c r="F9575">
        <v>76</v>
      </c>
      <c r="G9575">
        <v>10</v>
      </c>
      <c r="H9575">
        <v>40</v>
      </c>
      <c r="I9575">
        <v>0</v>
      </c>
      <c r="J9575">
        <v>1.2800000000000001E-2</v>
      </c>
      <c r="K9575">
        <v>-1.2800000000000001E-2</v>
      </c>
      <c r="L9575">
        <v>26.816517000000001</v>
      </c>
      <c r="M9575">
        <f t="shared" si="149"/>
        <v>1</v>
      </c>
    </row>
    <row r="9576" spans="1:13" x14ac:dyDescent="0.2">
      <c r="A9576" t="s">
        <v>45</v>
      </c>
      <c r="B9576">
        <v>400</v>
      </c>
      <c r="C9576">
        <v>4</v>
      </c>
      <c r="D9576" t="s">
        <v>15</v>
      </c>
      <c r="E9576">
        <v>6</v>
      </c>
      <c r="F9576">
        <v>76</v>
      </c>
      <c r="G9576">
        <v>10</v>
      </c>
      <c r="H9576">
        <v>40</v>
      </c>
      <c r="I9576">
        <v>1.3332999999999999E-2</v>
      </c>
      <c r="J9576">
        <v>1.2800000000000001E-2</v>
      </c>
      <c r="K9576">
        <v>5.3300000000000005E-4</v>
      </c>
      <c r="L9576">
        <v>26.463189</v>
      </c>
      <c r="M9576">
        <f t="shared" si="149"/>
        <v>1.0416406249999999</v>
      </c>
    </row>
    <row r="9577" spans="1:13" x14ac:dyDescent="0.2">
      <c r="A9577" t="s">
        <v>45</v>
      </c>
      <c r="B9577">
        <v>400</v>
      </c>
      <c r="C9577">
        <v>4</v>
      </c>
      <c r="D9577" t="s">
        <v>15</v>
      </c>
      <c r="E9577">
        <v>7</v>
      </c>
      <c r="F9577">
        <v>76</v>
      </c>
      <c r="G9577">
        <v>10</v>
      </c>
      <c r="H9577">
        <v>40</v>
      </c>
      <c r="I9577">
        <v>1.3332999999999999E-2</v>
      </c>
      <c r="J9577">
        <v>1.2800000000000001E-2</v>
      </c>
      <c r="K9577">
        <v>5.3300000000000005E-4</v>
      </c>
      <c r="L9577">
        <v>27.393659</v>
      </c>
      <c r="M9577">
        <f t="shared" si="149"/>
        <v>1.0416406249999999</v>
      </c>
    </row>
    <row r="9578" spans="1:13" x14ac:dyDescent="0.2">
      <c r="A9578" t="s">
        <v>45</v>
      </c>
      <c r="B9578">
        <v>400</v>
      </c>
      <c r="C9578">
        <v>5</v>
      </c>
      <c r="D9578" t="s">
        <v>13</v>
      </c>
      <c r="E9578">
        <v>0</v>
      </c>
      <c r="F9578">
        <v>76</v>
      </c>
      <c r="G9578">
        <v>8</v>
      </c>
      <c r="H9578">
        <v>40</v>
      </c>
      <c r="I9578">
        <v>0.04</v>
      </c>
      <c r="J9578">
        <v>1.2800000000000001E-2</v>
      </c>
      <c r="K9578">
        <v>2.7199999999999998E-2</v>
      </c>
      <c r="L9578">
        <v>32.007640000000002</v>
      </c>
      <c r="M9578">
        <f t="shared" si="149"/>
        <v>3.125</v>
      </c>
    </row>
    <row r="9579" spans="1:13" x14ac:dyDescent="0.2">
      <c r="A9579" t="s">
        <v>45</v>
      </c>
      <c r="B9579">
        <v>400</v>
      </c>
      <c r="C9579">
        <v>5</v>
      </c>
      <c r="D9579" t="s">
        <v>13</v>
      </c>
      <c r="E9579">
        <v>1</v>
      </c>
      <c r="F9579">
        <v>76</v>
      </c>
      <c r="G9579">
        <v>8</v>
      </c>
      <c r="H9579">
        <v>40</v>
      </c>
      <c r="I9579">
        <v>0.04</v>
      </c>
      <c r="J9579">
        <v>1.2800000000000001E-2</v>
      </c>
      <c r="K9579">
        <v>2.7199999999999998E-2</v>
      </c>
      <c r="L9579">
        <v>32.106276000000001</v>
      </c>
      <c r="M9579">
        <f t="shared" si="149"/>
        <v>3.125</v>
      </c>
    </row>
    <row r="9580" spans="1:13" x14ac:dyDescent="0.2">
      <c r="A9580" t="s">
        <v>45</v>
      </c>
      <c r="B9580">
        <v>400</v>
      </c>
      <c r="C9580">
        <v>5</v>
      </c>
      <c r="D9580" t="s">
        <v>13</v>
      </c>
      <c r="E9580">
        <v>2</v>
      </c>
      <c r="F9580">
        <v>76</v>
      </c>
      <c r="G9580">
        <v>8</v>
      </c>
      <c r="H9580">
        <v>40</v>
      </c>
      <c r="I9580">
        <v>0.04</v>
      </c>
      <c r="J9580">
        <v>1.2800000000000001E-2</v>
      </c>
      <c r="K9580">
        <v>2.7199999999999998E-2</v>
      </c>
      <c r="L9580">
        <v>32.712342</v>
      </c>
      <c r="M9580">
        <f t="shared" si="149"/>
        <v>3.125</v>
      </c>
    </row>
    <row r="9581" spans="1:13" x14ac:dyDescent="0.2">
      <c r="A9581" t="s">
        <v>45</v>
      </c>
      <c r="B9581">
        <v>400</v>
      </c>
      <c r="C9581">
        <v>5</v>
      </c>
      <c r="D9581" t="s">
        <v>13</v>
      </c>
      <c r="E9581">
        <v>3</v>
      </c>
      <c r="F9581">
        <v>76</v>
      </c>
      <c r="G9581">
        <v>8</v>
      </c>
      <c r="H9581">
        <v>40</v>
      </c>
      <c r="I9581">
        <v>5.3332999999999998E-2</v>
      </c>
      <c r="J9581">
        <v>1.2800000000000001E-2</v>
      </c>
      <c r="K9581">
        <v>4.0533E-2</v>
      </c>
      <c r="L9581">
        <v>33.067019000000002</v>
      </c>
      <c r="M9581">
        <f t="shared" si="149"/>
        <v>4.1666406249999994</v>
      </c>
    </row>
    <row r="9582" spans="1:13" x14ac:dyDescent="0.2">
      <c r="A9582" t="s">
        <v>45</v>
      </c>
      <c r="B9582">
        <v>400</v>
      </c>
      <c r="C9582">
        <v>5</v>
      </c>
      <c r="D9582" t="s">
        <v>13</v>
      </c>
      <c r="E9582">
        <v>4</v>
      </c>
      <c r="F9582">
        <v>76</v>
      </c>
      <c r="G9582">
        <v>8</v>
      </c>
      <c r="H9582">
        <v>40</v>
      </c>
      <c r="I9582">
        <v>2.6667E-2</v>
      </c>
      <c r="J9582">
        <v>1.2800000000000001E-2</v>
      </c>
      <c r="K9582">
        <v>1.3867000000000001E-2</v>
      </c>
      <c r="L9582">
        <v>32.113238000000003</v>
      </c>
      <c r="M9582">
        <f t="shared" si="149"/>
        <v>2.0833593749999997</v>
      </c>
    </row>
    <row r="9583" spans="1:13" x14ac:dyDescent="0.2">
      <c r="A9583" t="s">
        <v>45</v>
      </c>
      <c r="B9583">
        <v>400</v>
      </c>
      <c r="C9583">
        <v>5</v>
      </c>
      <c r="D9583" t="s">
        <v>13</v>
      </c>
      <c r="E9583">
        <v>5</v>
      </c>
      <c r="F9583">
        <v>76</v>
      </c>
      <c r="G9583">
        <v>8</v>
      </c>
      <c r="H9583">
        <v>40</v>
      </c>
      <c r="I9583">
        <v>0.04</v>
      </c>
      <c r="J9583">
        <v>1.2800000000000001E-2</v>
      </c>
      <c r="K9583">
        <v>2.7199999999999998E-2</v>
      </c>
      <c r="L9583">
        <v>32.145899</v>
      </c>
      <c r="M9583">
        <f t="shared" si="149"/>
        <v>3.125</v>
      </c>
    </row>
    <row r="9584" spans="1:13" x14ac:dyDescent="0.2">
      <c r="A9584" t="s">
        <v>45</v>
      </c>
      <c r="B9584">
        <v>400</v>
      </c>
      <c r="C9584">
        <v>5</v>
      </c>
      <c r="D9584" t="s">
        <v>13</v>
      </c>
      <c r="E9584">
        <v>6</v>
      </c>
      <c r="F9584">
        <v>76</v>
      </c>
      <c r="G9584">
        <v>8</v>
      </c>
      <c r="H9584">
        <v>40</v>
      </c>
      <c r="I9584">
        <v>2.6667E-2</v>
      </c>
      <c r="J9584">
        <v>1.2800000000000001E-2</v>
      </c>
      <c r="K9584">
        <v>1.3867000000000001E-2</v>
      </c>
      <c r="L9584">
        <v>32.149895999999998</v>
      </c>
      <c r="M9584">
        <f t="shared" si="149"/>
        <v>2.0833593749999997</v>
      </c>
    </row>
    <row r="9585" spans="1:13" x14ac:dyDescent="0.2">
      <c r="A9585" t="s">
        <v>45</v>
      </c>
      <c r="B9585">
        <v>400</v>
      </c>
      <c r="C9585">
        <v>5</v>
      </c>
      <c r="D9585" t="s">
        <v>13</v>
      </c>
      <c r="E9585">
        <v>7</v>
      </c>
      <c r="F9585">
        <v>76</v>
      </c>
      <c r="G9585">
        <v>8</v>
      </c>
      <c r="H9585">
        <v>40</v>
      </c>
      <c r="I9585">
        <v>0.04</v>
      </c>
      <c r="J9585">
        <v>1.2800000000000001E-2</v>
      </c>
      <c r="K9585">
        <v>2.7199999999999998E-2</v>
      </c>
      <c r="L9585">
        <v>31.635888999999999</v>
      </c>
      <c r="M9585">
        <f t="shared" si="149"/>
        <v>3.125</v>
      </c>
    </row>
    <row r="9586" spans="1:13" x14ac:dyDescent="0.2">
      <c r="A9586" t="s">
        <v>45</v>
      </c>
      <c r="B9586">
        <v>400</v>
      </c>
      <c r="C9586">
        <v>5</v>
      </c>
      <c r="D9586" t="s">
        <v>14</v>
      </c>
      <c r="E9586">
        <v>0</v>
      </c>
      <c r="F9586">
        <v>76</v>
      </c>
      <c r="G9586">
        <v>8</v>
      </c>
      <c r="H9586">
        <v>40</v>
      </c>
      <c r="I9586">
        <v>0.04</v>
      </c>
      <c r="J9586">
        <v>1.2800000000000001E-2</v>
      </c>
      <c r="K9586">
        <v>2.7199999999999998E-2</v>
      </c>
      <c r="L9586">
        <v>27.697571</v>
      </c>
      <c r="M9586">
        <f t="shared" si="149"/>
        <v>3.125</v>
      </c>
    </row>
    <row r="9587" spans="1:13" x14ac:dyDescent="0.2">
      <c r="A9587" t="s">
        <v>45</v>
      </c>
      <c r="B9587">
        <v>400</v>
      </c>
      <c r="C9587">
        <v>5</v>
      </c>
      <c r="D9587" t="s">
        <v>14</v>
      </c>
      <c r="E9587">
        <v>1</v>
      </c>
      <c r="F9587">
        <v>76</v>
      </c>
      <c r="G9587">
        <v>8</v>
      </c>
      <c r="H9587">
        <v>40</v>
      </c>
      <c r="I9587">
        <v>2.6667E-2</v>
      </c>
      <c r="J9587">
        <v>1.2800000000000001E-2</v>
      </c>
      <c r="K9587">
        <v>1.3867000000000001E-2</v>
      </c>
      <c r="L9587">
        <v>27.935780999999999</v>
      </c>
      <c r="M9587">
        <f t="shared" si="149"/>
        <v>2.0833593749999997</v>
      </c>
    </row>
    <row r="9588" spans="1:13" x14ac:dyDescent="0.2">
      <c r="A9588" t="s">
        <v>45</v>
      </c>
      <c r="B9588">
        <v>400</v>
      </c>
      <c r="C9588">
        <v>5</v>
      </c>
      <c r="D9588" t="s">
        <v>14</v>
      </c>
      <c r="E9588">
        <v>2</v>
      </c>
      <c r="F9588">
        <v>76</v>
      </c>
      <c r="G9588">
        <v>8</v>
      </c>
      <c r="H9588">
        <v>40</v>
      </c>
      <c r="I9588">
        <v>0.04</v>
      </c>
      <c r="J9588">
        <v>1.2800000000000001E-2</v>
      </c>
      <c r="K9588">
        <v>2.7199999999999998E-2</v>
      </c>
      <c r="L9588">
        <v>28.319011</v>
      </c>
      <c r="M9588">
        <f t="shared" si="149"/>
        <v>3.125</v>
      </c>
    </row>
    <row r="9589" spans="1:13" x14ac:dyDescent="0.2">
      <c r="A9589" t="s">
        <v>45</v>
      </c>
      <c r="B9589">
        <v>400</v>
      </c>
      <c r="C9589">
        <v>5</v>
      </c>
      <c r="D9589" t="s">
        <v>14</v>
      </c>
      <c r="E9589">
        <v>3</v>
      </c>
      <c r="F9589">
        <v>76</v>
      </c>
      <c r="G9589">
        <v>8</v>
      </c>
      <c r="H9589">
        <v>40</v>
      </c>
      <c r="I9589">
        <v>2.6667E-2</v>
      </c>
      <c r="J9589">
        <v>1.2800000000000001E-2</v>
      </c>
      <c r="K9589">
        <v>1.3867000000000001E-2</v>
      </c>
      <c r="L9589">
        <v>28.751045999999999</v>
      </c>
      <c r="M9589">
        <f t="shared" si="149"/>
        <v>2.0833593749999997</v>
      </c>
    </row>
    <row r="9590" spans="1:13" x14ac:dyDescent="0.2">
      <c r="A9590" t="s">
        <v>45</v>
      </c>
      <c r="B9590">
        <v>400</v>
      </c>
      <c r="C9590">
        <v>5</v>
      </c>
      <c r="D9590" t="s">
        <v>14</v>
      </c>
      <c r="E9590">
        <v>4</v>
      </c>
      <c r="F9590">
        <v>76</v>
      </c>
      <c r="G9590">
        <v>8</v>
      </c>
      <c r="H9590">
        <v>40</v>
      </c>
      <c r="I9590">
        <v>2.6667E-2</v>
      </c>
      <c r="J9590">
        <v>1.2800000000000001E-2</v>
      </c>
      <c r="K9590">
        <v>1.3867000000000001E-2</v>
      </c>
      <c r="L9590">
        <v>27.544629</v>
      </c>
      <c r="M9590">
        <f t="shared" si="149"/>
        <v>2.0833593749999997</v>
      </c>
    </row>
    <row r="9591" spans="1:13" x14ac:dyDescent="0.2">
      <c r="A9591" t="s">
        <v>45</v>
      </c>
      <c r="B9591">
        <v>400</v>
      </c>
      <c r="C9591">
        <v>5</v>
      </c>
      <c r="D9591" t="s">
        <v>14</v>
      </c>
      <c r="E9591">
        <v>5</v>
      </c>
      <c r="F9591">
        <v>76</v>
      </c>
      <c r="G9591">
        <v>8</v>
      </c>
      <c r="H9591">
        <v>40</v>
      </c>
      <c r="I9591">
        <v>0.04</v>
      </c>
      <c r="J9591">
        <v>1.2800000000000001E-2</v>
      </c>
      <c r="K9591">
        <v>2.7199999999999998E-2</v>
      </c>
      <c r="L9591">
        <v>28.128253000000001</v>
      </c>
      <c r="M9591">
        <f t="shared" si="149"/>
        <v>3.125</v>
      </c>
    </row>
    <row r="9592" spans="1:13" x14ac:dyDescent="0.2">
      <c r="A9592" t="s">
        <v>45</v>
      </c>
      <c r="B9592">
        <v>400</v>
      </c>
      <c r="C9592">
        <v>5</v>
      </c>
      <c r="D9592" t="s">
        <v>14</v>
      </c>
      <c r="E9592">
        <v>6</v>
      </c>
      <c r="F9592">
        <v>76</v>
      </c>
      <c r="G9592">
        <v>8</v>
      </c>
      <c r="H9592">
        <v>40</v>
      </c>
      <c r="I9592">
        <v>0.04</v>
      </c>
      <c r="J9592">
        <v>1.2800000000000001E-2</v>
      </c>
      <c r="K9592">
        <v>2.7199999999999998E-2</v>
      </c>
      <c r="L9592">
        <v>27.733006</v>
      </c>
      <c r="M9592">
        <f t="shared" si="149"/>
        <v>3.125</v>
      </c>
    </row>
    <row r="9593" spans="1:13" x14ac:dyDescent="0.2">
      <c r="A9593" t="s">
        <v>45</v>
      </c>
      <c r="B9593">
        <v>400</v>
      </c>
      <c r="C9593">
        <v>5</v>
      </c>
      <c r="D9593" t="s">
        <v>14</v>
      </c>
      <c r="E9593">
        <v>7</v>
      </c>
      <c r="F9593">
        <v>76</v>
      </c>
      <c r="G9593">
        <v>8</v>
      </c>
      <c r="H9593">
        <v>40</v>
      </c>
      <c r="I9593">
        <v>5.3332999999999998E-2</v>
      </c>
      <c r="J9593">
        <v>1.2800000000000001E-2</v>
      </c>
      <c r="K9593">
        <v>4.0533E-2</v>
      </c>
      <c r="L9593">
        <v>27.764022000000001</v>
      </c>
      <c r="M9593">
        <f t="shared" si="149"/>
        <v>4.1666406249999994</v>
      </c>
    </row>
    <row r="9594" spans="1:13" x14ac:dyDescent="0.2">
      <c r="A9594" t="s">
        <v>45</v>
      </c>
      <c r="B9594">
        <v>400</v>
      </c>
      <c r="C9594">
        <v>5</v>
      </c>
      <c r="D9594" t="s">
        <v>15</v>
      </c>
      <c r="E9594">
        <v>0</v>
      </c>
      <c r="F9594">
        <v>76</v>
      </c>
      <c r="G9594">
        <v>8</v>
      </c>
      <c r="H9594">
        <v>40</v>
      </c>
      <c r="I9594">
        <v>5.3332999999999998E-2</v>
      </c>
      <c r="J9594">
        <v>1.2800000000000001E-2</v>
      </c>
      <c r="K9594">
        <v>4.0533E-2</v>
      </c>
      <c r="L9594">
        <v>25.883842000000001</v>
      </c>
      <c r="M9594">
        <f t="shared" si="149"/>
        <v>4.1666406249999994</v>
      </c>
    </row>
    <row r="9595" spans="1:13" x14ac:dyDescent="0.2">
      <c r="A9595" t="s">
        <v>45</v>
      </c>
      <c r="B9595">
        <v>400</v>
      </c>
      <c r="C9595">
        <v>5</v>
      </c>
      <c r="D9595" t="s">
        <v>15</v>
      </c>
      <c r="E9595">
        <v>1</v>
      </c>
      <c r="F9595">
        <v>76</v>
      </c>
      <c r="G9595">
        <v>8</v>
      </c>
      <c r="H9595">
        <v>40</v>
      </c>
      <c r="I9595">
        <v>2.6667E-2</v>
      </c>
      <c r="J9595">
        <v>1.2800000000000001E-2</v>
      </c>
      <c r="K9595">
        <v>1.3867000000000001E-2</v>
      </c>
      <c r="L9595">
        <v>26.756079</v>
      </c>
      <c r="M9595">
        <f t="shared" si="149"/>
        <v>2.0833593749999997</v>
      </c>
    </row>
    <row r="9596" spans="1:13" x14ac:dyDescent="0.2">
      <c r="A9596" t="s">
        <v>45</v>
      </c>
      <c r="B9596">
        <v>400</v>
      </c>
      <c r="C9596">
        <v>5</v>
      </c>
      <c r="D9596" t="s">
        <v>15</v>
      </c>
      <c r="E9596">
        <v>2</v>
      </c>
      <c r="F9596">
        <v>76</v>
      </c>
      <c r="G9596">
        <v>8</v>
      </c>
      <c r="H9596">
        <v>40</v>
      </c>
      <c r="I9596">
        <v>2.6667E-2</v>
      </c>
      <c r="J9596">
        <v>1.2800000000000001E-2</v>
      </c>
      <c r="K9596">
        <v>1.3867000000000001E-2</v>
      </c>
      <c r="L9596">
        <v>27.150043</v>
      </c>
      <c r="M9596">
        <f t="shared" si="149"/>
        <v>2.0833593749999997</v>
      </c>
    </row>
    <row r="9597" spans="1:13" x14ac:dyDescent="0.2">
      <c r="A9597" t="s">
        <v>45</v>
      </c>
      <c r="B9597">
        <v>400</v>
      </c>
      <c r="C9597">
        <v>5</v>
      </c>
      <c r="D9597" t="s">
        <v>15</v>
      </c>
      <c r="E9597">
        <v>3</v>
      </c>
      <c r="F9597">
        <v>76</v>
      </c>
      <c r="G9597">
        <v>8</v>
      </c>
      <c r="H9597">
        <v>40</v>
      </c>
      <c r="I9597">
        <v>5.3332999999999998E-2</v>
      </c>
      <c r="J9597">
        <v>1.2800000000000001E-2</v>
      </c>
      <c r="K9597">
        <v>4.0533E-2</v>
      </c>
      <c r="L9597">
        <v>27.000218</v>
      </c>
      <c r="M9597">
        <f t="shared" si="149"/>
        <v>4.1666406249999994</v>
      </c>
    </row>
    <row r="9598" spans="1:13" x14ac:dyDescent="0.2">
      <c r="A9598" t="s">
        <v>45</v>
      </c>
      <c r="B9598">
        <v>400</v>
      </c>
      <c r="C9598">
        <v>5</v>
      </c>
      <c r="D9598" t="s">
        <v>15</v>
      </c>
      <c r="E9598">
        <v>4</v>
      </c>
      <c r="F9598">
        <v>76</v>
      </c>
      <c r="G9598">
        <v>8</v>
      </c>
      <c r="H9598">
        <v>40</v>
      </c>
      <c r="I9598">
        <v>2.6667E-2</v>
      </c>
      <c r="J9598">
        <v>1.2800000000000001E-2</v>
      </c>
      <c r="K9598">
        <v>1.3867000000000001E-2</v>
      </c>
      <c r="L9598">
        <v>26.284320000000001</v>
      </c>
      <c r="M9598">
        <f t="shared" si="149"/>
        <v>2.0833593749999997</v>
      </c>
    </row>
    <row r="9599" spans="1:13" x14ac:dyDescent="0.2">
      <c r="A9599" t="s">
        <v>45</v>
      </c>
      <c r="B9599">
        <v>400</v>
      </c>
      <c r="C9599">
        <v>5</v>
      </c>
      <c r="D9599" t="s">
        <v>15</v>
      </c>
      <c r="E9599">
        <v>5</v>
      </c>
      <c r="F9599">
        <v>76</v>
      </c>
      <c r="G9599">
        <v>8</v>
      </c>
      <c r="H9599">
        <v>40</v>
      </c>
      <c r="I9599">
        <v>0.04</v>
      </c>
      <c r="J9599">
        <v>1.2800000000000001E-2</v>
      </c>
      <c r="K9599">
        <v>2.7199999999999998E-2</v>
      </c>
      <c r="L9599">
        <v>27.029602000000001</v>
      </c>
      <c r="M9599">
        <f t="shared" si="149"/>
        <v>3.125</v>
      </c>
    </row>
    <row r="9600" spans="1:13" x14ac:dyDescent="0.2">
      <c r="A9600" t="s">
        <v>45</v>
      </c>
      <c r="B9600">
        <v>400</v>
      </c>
      <c r="C9600">
        <v>5</v>
      </c>
      <c r="D9600" t="s">
        <v>15</v>
      </c>
      <c r="E9600">
        <v>6</v>
      </c>
      <c r="F9600">
        <v>76</v>
      </c>
      <c r="G9600">
        <v>8</v>
      </c>
      <c r="H9600">
        <v>40</v>
      </c>
      <c r="I9600">
        <v>5.3332999999999998E-2</v>
      </c>
      <c r="J9600">
        <v>1.2800000000000001E-2</v>
      </c>
      <c r="K9600">
        <v>4.0533E-2</v>
      </c>
      <c r="L9600">
        <v>26.725503</v>
      </c>
      <c r="M9600">
        <f t="shared" si="149"/>
        <v>4.1666406249999994</v>
      </c>
    </row>
    <row r="9601" spans="1:13" x14ac:dyDescent="0.2">
      <c r="A9601" t="s">
        <v>45</v>
      </c>
      <c r="B9601">
        <v>400</v>
      </c>
      <c r="C9601">
        <v>5</v>
      </c>
      <c r="D9601" t="s">
        <v>15</v>
      </c>
      <c r="E9601">
        <v>7</v>
      </c>
      <c r="F9601">
        <v>76</v>
      </c>
      <c r="G9601">
        <v>8</v>
      </c>
      <c r="H9601">
        <v>40</v>
      </c>
      <c r="I9601">
        <v>5.3332999999999998E-2</v>
      </c>
      <c r="J9601">
        <v>1.2800000000000001E-2</v>
      </c>
      <c r="K9601">
        <v>4.0533E-2</v>
      </c>
      <c r="L9601">
        <v>26.491329</v>
      </c>
      <c r="M9601">
        <f t="shared" si="149"/>
        <v>4.1666406249999994</v>
      </c>
    </row>
    <row r="9602" spans="1:13" x14ac:dyDescent="0.2">
      <c r="A9602" t="s">
        <v>45</v>
      </c>
      <c r="B9602">
        <v>600</v>
      </c>
      <c r="C9602">
        <v>1</v>
      </c>
      <c r="D9602" t="s">
        <v>13</v>
      </c>
      <c r="E9602">
        <v>0</v>
      </c>
      <c r="F9602">
        <v>51</v>
      </c>
      <c r="G9602">
        <v>26</v>
      </c>
      <c r="H9602">
        <v>26</v>
      </c>
      <c r="I9602">
        <v>0.12</v>
      </c>
      <c r="J9602">
        <v>0.02</v>
      </c>
      <c r="K9602">
        <v>0.1</v>
      </c>
      <c r="L9602">
        <v>22.509793999999999</v>
      </c>
      <c r="M9602">
        <f t="shared" si="149"/>
        <v>6</v>
      </c>
    </row>
    <row r="9603" spans="1:13" x14ac:dyDescent="0.2">
      <c r="A9603" t="s">
        <v>45</v>
      </c>
      <c r="B9603">
        <v>600</v>
      </c>
      <c r="C9603">
        <v>1</v>
      </c>
      <c r="D9603" t="s">
        <v>13</v>
      </c>
      <c r="E9603">
        <v>1</v>
      </c>
      <c r="F9603">
        <v>51</v>
      </c>
      <c r="G9603">
        <v>26</v>
      </c>
      <c r="H9603">
        <v>26</v>
      </c>
      <c r="I9603">
        <v>0.14000000000000001</v>
      </c>
      <c r="J9603">
        <v>0.02</v>
      </c>
      <c r="K9603">
        <v>0.12</v>
      </c>
      <c r="L9603">
        <v>23.092835000000001</v>
      </c>
      <c r="M9603">
        <f t="shared" ref="M9603:M9666" si="150">IF(I9603=0,1,I9603/J9603)</f>
        <v>7.0000000000000009</v>
      </c>
    </row>
    <row r="9604" spans="1:13" x14ac:dyDescent="0.2">
      <c r="A9604" t="s">
        <v>45</v>
      </c>
      <c r="B9604">
        <v>600</v>
      </c>
      <c r="C9604">
        <v>1</v>
      </c>
      <c r="D9604" t="s">
        <v>13</v>
      </c>
      <c r="E9604">
        <v>2</v>
      </c>
      <c r="F9604">
        <v>51</v>
      </c>
      <c r="G9604">
        <v>26</v>
      </c>
      <c r="H9604">
        <v>26</v>
      </c>
      <c r="I9604">
        <v>0.12</v>
      </c>
      <c r="J9604">
        <v>0.02</v>
      </c>
      <c r="K9604">
        <v>0.1</v>
      </c>
      <c r="L9604">
        <v>22.655857999999998</v>
      </c>
      <c r="M9604">
        <f t="shared" si="150"/>
        <v>6</v>
      </c>
    </row>
    <row r="9605" spans="1:13" x14ac:dyDescent="0.2">
      <c r="A9605" t="s">
        <v>45</v>
      </c>
      <c r="B9605">
        <v>600</v>
      </c>
      <c r="C9605">
        <v>1</v>
      </c>
      <c r="D9605" t="s">
        <v>13</v>
      </c>
      <c r="E9605">
        <v>3</v>
      </c>
      <c r="F9605">
        <v>51</v>
      </c>
      <c r="G9605">
        <v>26</v>
      </c>
      <c r="H9605">
        <v>26</v>
      </c>
      <c r="I9605">
        <v>0.12</v>
      </c>
      <c r="J9605">
        <v>0.02</v>
      </c>
      <c r="K9605">
        <v>0.1</v>
      </c>
      <c r="L9605">
        <v>22.732478</v>
      </c>
      <c r="M9605">
        <f t="shared" si="150"/>
        <v>6</v>
      </c>
    </row>
    <row r="9606" spans="1:13" x14ac:dyDescent="0.2">
      <c r="A9606" t="s">
        <v>45</v>
      </c>
      <c r="B9606">
        <v>600</v>
      </c>
      <c r="C9606">
        <v>1</v>
      </c>
      <c r="D9606" t="s">
        <v>13</v>
      </c>
      <c r="E9606">
        <v>4</v>
      </c>
      <c r="F9606">
        <v>51</v>
      </c>
      <c r="G9606">
        <v>26</v>
      </c>
      <c r="H9606">
        <v>26</v>
      </c>
      <c r="I9606">
        <v>0.1</v>
      </c>
      <c r="J9606">
        <v>0.02</v>
      </c>
      <c r="K9606">
        <v>0.08</v>
      </c>
      <c r="L9606">
        <v>22.094408999999999</v>
      </c>
      <c r="M9606">
        <f t="shared" si="150"/>
        <v>5</v>
      </c>
    </row>
    <row r="9607" spans="1:13" x14ac:dyDescent="0.2">
      <c r="A9607" t="s">
        <v>45</v>
      </c>
      <c r="B9607">
        <v>600</v>
      </c>
      <c r="C9607">
        <v>1</v>
      </c>
      <c r="D9607" t="s">
        <v>13</v>
      </c>
      <c r="E9607">
        <v>5</v>
      </c>
      <c r="F9607">
        <v>51</v>
      </c>
      <c r="G9607">
        <v>26</v>
      </c>
      <c r="H9607">
        <v>26</v>
      </c>
      <c r="I9607">
        <v>0.14000000000000001</v>
      </c>
      <c r="J9607">
        <v>0.02</v>
      </c>
      <c r="K9607">
        <v>0.12</v>
      </c>
      <c r="L9607">
        <v>22.556274999999999</v>
      </c>
      <c r="M9607">
        <f t="shared" si="150"/>
        <v>7.0000000000000009</v>
      </c>
    </row>
    <row r="9608" spans="1:13" x14ac:dyDescent="0.2">
      <c r="A9608" t="s">
        <v>45</v>
      </c>
      <c r="B9608">
        <v>600</v>
      </c>
      <c r="C9608">
        <v>1</v>
      </c>
      <c r="D9608" t="s">
        <v>13</v>
      </c>
      <c r="E9608">
        <v>6</v>
      </c>
      <c r="F9608">
        <v>51</v>
      </c>
      <c r="G9608">
        <v>26</v>
      </c>
      <c r="H9608">
        <v>26</v>
      </c>
      <c r="I9608">
        <v>0.18</v>
      </c>
      <c r="J9608">
        <v>0.02</v>
      </c>
      <c r="K9608">
        <v>0.16</v>
      </c>
      <c r="L9608">
        <v>22.678840999999998</v>
      </c>
      <c r="M9608">
        <f t="shared" si="150"/>
        <v>9</v>
      </c>
    </row>
    <row r="9609" spans="1:13" x14ac:dyDescent="0.2">
      <c r="A9609" t="s">
        <v>45</v>
      </c>
      <c r="B9609">
        <v>600</v>
      </c>
      <c r="C9609">
        <v>1</v>
      </c>
      <c r="D9609" t="s">
        <v>13</v>
      </c>
      <c r="E9609">
        <v>7</v>
      </c>
      <c r="F9609">
        <v>51</v>
      </c>
      <c r="G9609">
        <v>26</v>
      </c>
      <c r="H9609">
        <v>26</v>
      </c>
      <c r="I9609">
        <v>0.16</v>
      </c>
      <c r="J9609">
        <v>0.02</v>
      </c>
      <c r="K9609">
        <v>0.14000000000000001</v>
      </c>
      <c r="L9609">
        <v>22.475508999999999</v>
      </c>
      <c r="M9609">
        <f t="shared" si="150"/>
        <v>8</v>
      </c>
    </row>
    <row r="9610" spans="1:13" x14ac:dyDescent="0.2">
      <c r="A9610" t="s">
        <v>45</v>
      </c>
      <c r="B9610">
        <v>600</v>
      </c>
      <c r="C9610">
        <v>1</v>
      </c>
      <c r="D9610" t="s">
        <v>14</v>
      </c>
      <c r="E9610">
        <v>0</v>
      </c>
      <c r="F9610">
        <v>51</v>
      </c>
      <c r="G9610">
        <v>26</v>
      </c>
      <c r="H9610">
        <v>26</v>
      </c>
      <c r="I9610">
        <v>0.1</v>
      </c>
      <c r="J9610">
        <v>0.02</v>
      </c>
      <c r="K9610">
        <v>0.08</v>
      </c>
      <c r="L9610">
        <v>19.207805</v>
      </c>
      <c r="M9610">
        <f t="shared" si="150"/>
        <v>5</v>
      </c>
    </row>
    <row r="9611" spans="1:13" x14ac:dyDescent="0.2">
      <c r="A9611" t="s">
        <v>45</v>
      </c>
      <c r="B9611">
        <v>600</v>
      </c>
      <c r="C9611">
        <v>1</v>
      </c>
      <c r="D9611" t="s">
        <v>14</v>
      </c>
      <c r="E9611">
        <v>1</v>
      </c>
      <c r="F9611">
        <v>51</v>
      </c>
      <c r="G9611">
        <v>26</v>
      </c>
      <c r="H9611">
        <v>26</v>
      </c>
      <c r="I9611">
        <v>0.14000000000000001</v>
      </c>
      <c r="J9611">
        <v>0.02</v>
      </c>
      <c r="K9611">
        <v>0.12</v>
      </c>
      <c r="L9611">
        <v>19.967905999999999</v>
      </c>
      <c r="M9611">
        <f t="shared" si="150"/>
        <v>7.0000000000000009</v>
      </c>
    </row>
    <row r="9612" spans="1:13" x14ac:dyDescent="0.2">
      <c r="A9612" t="s">
        <v>45</v>
      </c>
      <c r="B9612">
        <v>600</v>
      </c>
      <c r="C9612">
        <v>1</v>
      </c>
      <c r="D9612" t="s">
        <v>14</v>
      </c>
      <c r="E9612">
        <v>2</v>
      </c>
      <c r="F9612">
        <v>51</v>
      </c>
      <c r="G9612">
        <v>26</v>
      </c>
      <c r="H9612">
        <v>26</v>
      </c>
      <c r="I9612">
        <v>0.18</v>
      </c>
      <c r="J9612">
        <v>0.02</v>
      </c>
      <c r="K9612">
        <v>0.16</v>
      </c>
      <c r="L9612">
        <v>19.534676999999999</v>
      </c>
      <c r="M9612">
        <f t="shared" si="150"/>
        <v>9</v>
      </c>
    </row>
    <row r="9613" spans="1:13" x14ac:dyDescent="0.2">
      <c r="A9613" t="s">
        <v>45</v>
      </c>
      <c r="B9613">
        <v>600</v>
      </c>
      <c r="C9613">
        <v>1</v>
      </c>
      <c r="D9613" t="s">
        <v>14</v>
      </c>
      <c r="E9613">
        <v>3</v>
      </c>
      <c r="F9613">
        <v>51</v>
      </c>
      <c r="G9613">
        <v>26</v>
      </c>
      <c r="H9613">
        <v>26</v>
      </c>
      <c r="I9613">
        <v>0.12</v>
      </c>
      <c r="J9613">
        <v>0.02</v>
      </c>
      <c r="K9613">
        <v>0.1</v>
      </c>
      <c r="L9613">
        <v>19.282318</v>
      </c>
      <c r="M9613">
        <f t="shared" si="150"/>
        <v>6</v>
      </c>
    </row>
    <row r="9614" spans="1:13" x14ac:dyDescent="0.2">
      <c r="A9614" t="s">
        <v>45</v>
      </c>
      <c r="B9614">
        <v>600</v>
      </c>
      <c r="C9614">
        <v>1</v>
      </c>
      <c r="D9614" t="s">
        <v>14</v>
      </c>
      <c r="E9614">
        <v>4</v>
      </c>
      <c r="F9614">
        <v>51</v>
      </c>
      <c r="G9614">
        <v>26</v>
      </c>
      <c r="H9614">
        <v>26</v>
      </c>
      <c r="I9614">
        <v>0.1</v>
      </c>
      <c r="J9614">
        <v>0.02</v>
      </c>
      <c r="K9614">
        <v>0.08</v>
      </c>
      <c r="L9614">
        <v>19.038618</v>
      </c>
      <c r="M9614">
        <f t="shared" si="150"/>
        <v>5</v>
      </c>
    </row>
    <row r="9615" spans="1:13" x14ac:dyDescent="0.2">
      <c r="A9615" t="s">
        <v>45</v>
      </c>
      <c r="B9615">
        <v>600</v>
      </c>
      <c r="C9615">
        <v>1</v>
      </c>
      <c r="D9615" t="s">
        <v>14</v>
      </c>
      <c r="E9615">
        <v>5</v>
      </c>
      <c r="F9615">
        <v>51</v>
      </c>
      <c r="G9615">
        <v>26</v>
      </c>
      <c r="H9615">
        <v>26</v>
      </c>
      <c r="I9615">
        <v>0.16</v>
      </c>
      <c r="J9615">
        <v>0.02</v>
      </c>
      <c r="K9615">
        <v>0.14000000000000001</v>
      </c>
      <c r="L9615">
        <v>19.522832000000001</v>
      </c>
      <c r="M9615">
        <f t="shared" si="150"/>
        <v>8</v>
      </c>
    </row>
    <row r="9616" spans="1:13" x14ac:dyDescent="0.2">
      <c r="A9616" t="s">
        <v>45</v>
      </c>
      <c r="B9616">
        <v>600</v>
      </c>
      <c r="C9616">
        <v>1</v>
      </c>
      <c r="D9616" t="s">
        <v>14</v>
      </c>
      <c r="E9616">
        <v>6</v>
      </c>
      <c r="F9616">
        <v>51</v>
      </c>
      <c r="G9616">
        <v>26</v>
      </c>
      <c r="H9616">
        <v>26</v>
      </c>
      <c r="I9616">
        <v>0.16</v>
      </c>
      <c r="J9616">
        <v>0.02</v>
      </c>
      <c r="K9616">
        <v>0.14000000000000001</v>
      </c>
      <c r="L9616">
        <v>19.158649</v>
      </c>
      <c r="M9616">
        <f t="shared" si="150"/>
        <v>8</v>
      </c>
    </row>
    <row r="9617" spans="1:13" x14ac:dyDescent="0.2">
      <c r="A9617" t="s">
        <v>45</v>
      </c>
      <c r="B9617">
        <v>600</v>
      </c>
      <c r="C9617">
        <v>1</v>
      </c>
      <c r="D9617" t="s">
        <v>14</v>
      </c>
      <c r="E9617">
        <v>7</v>
      </c>
      <c r="F9617">
        <v>51</v>
      </c>
      <c r="G9617">
        <v>26</v>
      </c>
      <c r="H9617">
        <v>26</v>
      </c>
      <c r="I9617">
        <v>0.18</v>
      </c>
      <c r="J9617">
        <v>0.02</v>
      </c>
      <c r="K9617">
        <v>0.16</v>
      </c>
      <c r="L9617">
        <v>19.525656999999999</v>
      </c>
      <c r="M9617">
        <f t="shared" si="150"/>
        <v>9</v>
      </c>
    </row>
    <row r="9618" spans="1:13" x14ac:dyDescent="0.2">
      <c r="A9618" t="s">
        <v>45</v>
      </c>
      <c r="B9618">
        <v>600</v>
      </c>
      <c r="C9618">
        <v>1</v>
      </c>
      <c r="D9618" t="s">
        <v>15</v>
      </c>
      <c r="E9618">
        <v>0</v>
      </c>
      <c r="F9618">
        <v>51</v>
      </c>
      <c r="G9618">
        <v>26</v>
      </c>
      <c r="H9618">
        <v>26</v>
      </c>
      <c r="I9618">
        <v>0.1</v>
      </c>
      <c r="J9618">
        <v>0.02</v>
      </c>
      <c r="K9618">
        <v>0.08</v>
      </c>
      <c r="L9618">
        <v>18.577850000000002</v>
      </c>
      <c r="M9618">
        <f t="shared" si="150"/>
        <v>5</v>
      </c>
    </row>
    <row r="9619" spans="1:13" x14ac:dyDescent="0.2">
      <c r="A9619" t="s">
        <v>45</v>
      </c>
      <c r="B9619">
        <v>600</v>
      </c>
      <c r="C9619">
        <v>1</v>
      </c>
      <c r="D9619" t="s">
        <v>15</v>
      </c>
      <c r="E9619">
        <v>1</v>
      </c>
      <c r="F9619">
        <v>51</v>
      </c>
      <c r="G9619">
        <v>26</v>
      </c>
      <c r="H9619">
        <v>26</v>
      </c>
      <c r="I9619">
        <v>0.1</v>
      </c>
      <c r="J9619">
        <v>0.02</v>
      </c>
      <c r="K9619">
        <v>0.08</v>
      </c>
      <c r="L9619">
        <v>19.429428000000001</v>
      </c>
      <c r="M9619">
        <f t="shared" si="150"/>
        <v>5</v>
      </c>
    </row>
    <row r="9620" spans="1:13" x14ac:dyDescent="0.2">
      <c r="A9620" t="s">
        <v>45</v>
      </c>
      <c r="B9620">
        <v>600</v>
      </c>
      <c r="C9620">
        <v>1</v>
      </c>
      <c r="D9620" t="s">
        <v>15</v>
      </c>
      <c r="E9620">
        <v>2</v>
      </c>
      <c r="F9620">
        <v>51</v>
      </c>
      <c r="G9620">
        <v>26</v>
      </c>
      <c r="H9620">
        <v>26</v>
      </c>
      <c r="I9620">
        <v>0.12</v>
      </c>
      <c r="J9620">
        <v>0.02</v>
      </c>
      <c r="K9620">
        <v>0.1</v>
      </c>
      <c r="L9620">
        <v>18.923584999999999</v>
      </c>
      <c r="M9620">
        <f t="shared" si="150"/>
        <v>6</v>
      </c>
    </row>
    <row r="9621" spans="1:13" x14ac:dyDescent="0.2">
      <c r="A9621" t="s">
        <v>45</v>
      </c>
      <c r="B9621">
        <v>600</v>
      </c>
      <c r="C9621">
        <v>1</v>
      </c>
      <c r="D9621" t="s">
        <v>15</v>
      </c>
      <c r="E9621">
        <v>3</v>
      </c>
      <c r="F9621">
        <v>51</v>
      </c>
      <c r="G9621">
        <v>26</v>
      </c>
      <c r="H9621">
        <v>26</v>
      </c>
      <c r="I9621">
        <v>0.1</v>
      </c>
      <c r="J9621">
        <v>0.02</v>
      </c>
      <c r="K9621">
        <v>0.08</v>
      </c>
      <c r="L9621">
        <v>19.494530000000001</v>
      </c>
      <c r="M9621">
        <f t="shared" si="150"/>
        <v>5</v>
      </c>
    </row>
    <row r="9622" spans="1:13" x14ac:dyDescent="0.2">
      <c r="A9622" t="s">
        <v>45</v>
      </c>
      <c r="B9622">
        <v>600</v>
      </c>
      <c r="C9622">
        <v>1</v>
      </c>
      <c r="D9622" t="s">
        <v>15</v>
      </c>
      <c r="E9622">
        <v>4</v>
      </c>
      <c r="F9622">
        <v>51</v>
      </c>
      <c r="G9622">
        <v>26</v>
      </c>
      <c r="H9622">
        <v>26</v>
      </c>
      <c r="I9622">
        <v>0.1</v>
      </c>
      <c r="J9622">
        <v>0.02</v>
      </c>
      <c r="K9622">
        <v>0.08</v>
      </c>
      <c r="L9622">
        <v>19.297543999999998</v>
      </c>
      <c r="M9622">
        <f t="shared" si="150"/>
        <v>5</v>
      </c>
    </row>
    <row r="9623" spans="1:13" x14ac:dyDescent="0.2">
      <c r="A9623" t="s">
        <v>45</v>
      </c>
      <c r="B9623">
        <v>600</v>
      </c>
      <c r="C9623">
        <v>1</v>
      </c>
      <c r="D9623" t="s">
        <v>15</v>
      </c>
      <c r="E9623">
        <v>5</v>
      </c>
      <c r="F9623">
        <v>51</v>
      </c>
      <c r="G9623">
        <v>26</v>
      </c>
      <c r="H9623">
        <v>26</v>
      </c>
      <c r="I9623">
        <v>0.1</v>
      </c>
      <c r="J9623">
        <v>0.02</v>
      </c>
      <c r="K9623">
        <v>0.08</v>
      </c>
      <c r="L9623">
        <v>19.524239000000001</v>
      </c>
      <c r="M9623">
        <f t="shared" si="150"/>
        <v>5</v>
      </c>
    </row>
    <row r="9624" spans="1:13" x14ac:dyDescent="0.2">
      <c r="A9624" t="s">
        <v>45</v>
      </c>
      <c r="B9624">
        <v>600</v>
      </c>
      <c r="C9624">
        <v>1</v>
      </c>
      <c r="D9624" t="s">
        <v>15</v>
      </c>
      <c r="E9624">
        <v>6</v>
      </c>
      <c r="F9624">
        <v>51</v>
      </c>
      <c r="G9624">
        <v>26</v>
      </c>
      <c r="H9624">
        <v>26</v>
      </c>
      <c r="I9624">
        <v>0.14000000000000001</v>
      </c>
      <c r="J9624">
        <v>0.02</v>
      </c>
      <c r="K9624">
        <v>0.12</v>
      </c>
      <c r="L9624">
        <v>18.863880000000002</v>
      </c>
      <c r="M9624">
        <f t="shared" si="150"/>
        <v>7.0000000000000009</v>
      </c>
    </row>
    <row r="9625" spans="1:13" x14ac:dyDescent="0.2">
      <c r="A9625" t="s">
        <v>45</v>
      </c>
      <c r="B9625">
        <v>600</v>
      </c>
      <c r="C9625">
        <v>1</v>
      </c>
      <c r="D9625" t="s">
        <v>15</v>
      </c>
      <c r="E9625">
        <v>7</v>
      </c>
      <c r="F9625">
        <v>51</v>
      </c>
      <c r="G9625">
        <v>26</v>
      </c>
      <c r="H9625">
        <v>26</v>
      </c>
      <c r="I9625">
        <v>0.06</v>
      </c>
      <c r="J9625">
        <v>0.02</v>
      </c>
      <c r="K9625">
        <v>0.04</v>
      </c>
      <c r="L9625">
        <v>18.749383999999999</v>
      </c>
      <c r="M9625">
        <f t="shared" si="150"/>
        <v>3</v>
      </c>
    </row>
    <row r="9626" spans="1:13" x14ac:dyDescent="0.2">
      <c r="A9626" t="s">
        <v>45</v>
      </c>
      <c r="B9626">
        <v>600</v>
      </c>
      <c r="C9626">
        <v>2</v>
      </c>
      <c r="D9626" t="s">
        <v>13</v>
      </c>
      <c r="E9626">
        <v>0</v>
      </c>
      <c r="F9626">
        <v>51</v>
      </c>
      <c r="G9626">
        <v>13</v>
      </c>
      <c r="H9626">
        <v>26</v>
      </c>
      <c r="I9626">
        <v>0.04</v>
      </c>
      <c r="J9626">
        <v>0.02</v>
      </c>
      <c r="K9626">
        <v>0.02</v>
      </c>
      <c r="L9626">
        <v>22.835113</v>
      </c>
      <c r="M9626">
        <f t="shared" si="150"/>
        <v>2</v>
      </c>
    </row>
    <row r="9627" spans="1:13" x14ac:dyDescent="0.2">
      <c r="A9627" t="s">
        <v>45</v>
      </c>
      <c r="B9627">
        <v>600</v>
      </c>
      <c r="C9627">
        <v>2</v>
      </c>
      <c r="D9627" t="s">
        <v>13</v>
      </c>
      <c r="E9627">
        <v>1</v>
      </c>
      <c r="F9627">
        <v>51</v>
      </c>
      <c r="G9627">
        <v>13</v>
      </c>
      <c r="H9627">
        <v>26</v>
      </c>
      <c r="I9627">
        <v>0.04</v>
      </c>
      <c r="J9627">
        <v>0.02</v>
      </c>
      <c r="K9627">
        <v>0.02</v>
      </c>
      <c r="L9627">
        <v>22.847268</v>
      </c>
      <c r="M9627">
        <f t="shared" si="150"/>
        <v>2</v>
      </c>
    </row>
    <row r="9628" spans="1:13" x14ac:dyDescent="0.2">
      <c r="A9628" t="s">
        <v>45</v>
      </c>
      <c r="B9628">
        <v>600</v>
      </c>
      <c r="C9628">
        <v>2</v>
      </c>
      <c r="D9628" t="s">
        <v>13</v>
      </c>
      <c r="E9628">
        <v>2</v>
      </c>
      <c r="F9628">
        <v>51</v>
      </c>
      <c r="G9628">
        <v>13</v>
      </c>
      <c r="H9628">
        <v>26</v>
      </c>
      <c r="I9628">
        <v>0.04</v>
      </c>
      <c r="J9628">
        <v>0.02</v>
      </c>
      <c r="K9628">
        <v>0.02</v>
      </c>
      <c r="L9628">
        <v>22.829806999999999</v>
      </c>
      <c r="M9628">
        <f t="shared" si="150"/>
        <v>2</v>
      </c>
    </row>
    <row r="9629" spans="1:13" x14ac:dyDescent="0.2">
      <c r="A9629" t="s">
        <v>45</v>
      </c>
      <c r="B9629">
        <v>600</v>
      </c>
      <c r="C9629">
        <v>2</v>
      </c>
      <c r="D9629" t="s">
        <v>13</v>
      </c>
      <c r="E9629">
        <v>3</v>
      </c>
      <c r="F9629">
        <v>51</v>
      </c>
      <c r="G9629">
        <v>13</v>
      </c>
      <c r="H9629">
        <v>26</v>
      </c>
      <c r="I9629">
        <v>0.08</v>
      </c>
      <c r="J9629">
        <v>0.02</v>
      </c>
      <c r="K9629">
        <v>0.06</v>
      </c>
      <c r="L9629">
        <v>22.565244</v>
      </c>
      <c r="M9629">
        <f t="shared" si="150"/>
        <v>4</v>
      </c>
    </row>
    <row r="9630" spans="1:13" x14ac:dyDescent="0.2">
      <c r="A9630" t="s">
        <v>45</v>
      </c>
      <c r="B9630">
        <v>600</v>
      </c>
      <c r="C9630">
        <v>2</v>
      </c>
      <c r="D9630" t="s">
        <v>13</v>
      </c>
      <c r="E9630">
        <v>4</v>
      </c>
      <c r="F9630">
        <v>51</v>
      </c>
      <c r="G9630">
        <v>13</v>
      </c>
      <c r="H9630">
        <v>26</v>
      </c>
      <c r="I9630">
        <v>0.04</v>
      </c>
      <c r="J9630">
        <v>0.02</v>
      </c>
      <c r="K9630">
        <v>0.02</v>
      </c>
      <c r="L9630">
        <v>22.60708</v>
      </c>
      <c r="M9630">
        <f t="shared" si="150"/>
        <v>2</v>
      </c>
    </row>
    <row r="9631" spans="1:13" x14ac:dyDescent="0.2">
      <c r="A9631" t="s">
        <v>45</v>
      </c>
      <c r="B9631">
        <v>600</v>
      </c>
      <c r="C9631">
        <v>2</v>
      </c>
      <c r="D9631" t="s">
        <v>13</v>
      </c>
      <c r="E9631">
        <v>5</v>
      </c>
      <c r="F9631">
        <v>51</v>
      </c>
      <c r="G9631">
        <v>13</v>
      </c>
      <c r="H9631">
        <v>26</v>
      </c>
      <c r="I9631">
        <v>0.06</v>
      </c>
      <c r="J9631">
        <v>0.02</v>
      </c>
      <c r="K9631">
        <v>0.04</v>
      </c>
      <c r="L9631">
        <v>22.508984000000002</v>
      </c>
      <c r="M9631">
        <f t="shared" si="150"/>
        <v>3</v>
      </c>
    </row>
    <row r="9632" spans="1:13" x14ac:dyDescent="0.2">
      <c r="A9632" t="s">
        <v>45</v>
      </c>
      <c r="B9632">
        <v>600</v>
      </c>
      <c r="C9632">
        <v>2</v>
      </c>
      <c r="D9632" t="s">
        <v>13</v>
      </c>
      <c r="E9632">
        <v>6</v>
      </c>
      <c r="F9632">
        <v>51</v>
      </c>
      <c r="G9632">
        <v>13</v>
      </c>
      <c r="H9632">
        <v>26</v>
      </c>
      <c r="I9632">
        <v>0.04</v>
      </c>
      <c r="J9632">
        <v>0.02</v>
      </c>
      <c r="K9632">
        <v>0.02</v>
      </c>
      <c r="L9632">
        <v>22.548867999999999</v>
      </c>
      <c r="M9632">
        <f t="shared" si="150"/>
        <v>2</v>
      </c>
    </row>
    <row r="9633" spans="1:13" x14ac:dyDescent="0.2">
      <c r="A9633" t="s">
        <v>45</v>
      </c>
      <c r="B9633">
        <v>600</v>
      </c>
      <c r="C9633">
        <v>2</v>
      </c>
      <c r="D9633" t="s">
        <v>13</v>
      </c>
      <c r="E9633">
        <v>7</v>
      </c>
      <c r="F9633">
        <v>51</v>
      </c>
      <c r="G9633">
        <v>13</v>
      </c>
      <c r="H9633">
        <v>26</v>
      </c>
      <c r="I9633">
        <v>0.06</v>
      </c>
      <c r="J9633">
        <v>0.02</v>
      </c>
      <c r="K9633">
        <v>0.04</v>
      </c>
      <c r="L9633">
        <v>22.395178999999999</v>
      </c>
      <c r="M9633">
        <f t="shared" si="150"/>
        <v>3</v>
      </c>
    </row>
    <row r="9634" spans="1:13" x14ac:dyDescent="0.2">
      <c r="A9634" t="s">
        <v>45</v>
      </c>
      <c r="B9634">
        <v>600</v>
      </c>
      <c r="C9634">
        <v>2</v>
      </c>
      <c r="D9634" t="s">
        <v>14</v>
      </c>
      <c r="E9634">
        <v>0</v>
      </c>
      <c r="F9634">
        <v>51</v>
      </c>
      <c r="G9634">
        <v>13</v>
      </c>
      <c r="H9634">
        <v>26</v>
      </c>
      <c r="I9634">
        <v>0.04</v>
      </c>
      <c r="J9634">
        <v>0.02</v>
      </c>
      <c r="K9634">
        <v>0.02</v>
      </c>
      <c r="L9634">
        <v>19.575913</v>
      </c>
      <c r="M9634">
        <f t="shared" si="150"/>
        <v>2</v>
      </c>
    </row>
    <row r="9635" spans="1:13" x14ac:dyDescent="0.2">
      <c r="A9635" t="s">
        <v>45</v>
      </c>
      <c r="B9635">
        <v>600</v>
      </c>
      <c r="C9635">
        <v>2</v>
      </c>
      <c r="D9635" t="s">
        <v>14</v>
      </c>
      <c r="E9635">
        <v>1</v>
      </c>
      <c r="F9635">
        <v>51</v>
      </c>
      <c r="G9635">
        <v>13</v>
      </c>
      <c r="H9635">
        <v>26</v>
      </c>
      <c r="I9635">
        <v>0.06</v>
      </c>
      <c r="J9635">
        <v>0.02</v>
      </c>
      <c r="K9635">
        <v>0.04</v>
      </c>
      <c r="L9635">
        <v>19.823122000000001</v>
      </c>
      <c r="M9635">
        <f t="shared" si="150"/>
        <v>3</v>
      </c>
    </row>
    <row r="9636" spans="1:13" x14ac:dyDescent="0.2">
      <c r="A9636" t="s">
        <v>45</v>
      </c>
      <c r="B9636">
        <v>600</v>
      </c>
      <c r="C9636">
        <v>2</v>
      </c>
      <c r="D9636" t="s">
        <v>14</v>
      </c>
      <c r="E9636">
        <v>2</v>
      </c>
      <c r="F9636">
        <v>51</v>
      </c>
      <c r="G9636">
        <v>13</v>
      </c>
      <c r="H9636">
        <v>26</v>
      </c>
      <c r="I9636">
        <v>0.06</v>
      </c>
      <c r="J9636">
        <v>0.02</v>
      </c>
      <c r="K9636">
        <v>0.04</v>
      </c>
      <c r="L9636">
        <v>19.548421999999999</v>
      </c>
      <c r="M9636">
        <f t="shared" si="150"/>
        <v>3</v>
      </c>
    </row>
    <row r="9637" spans="1:13" x14ac:dyDescent="0.2">
      <c r="A9637" t="s">
        <v>45</v>
      </c>
      <c r="B9637">
        <v>600</v>
      </c>
      <c r="C9637">
        <v>2</v>
      </c>
      <c r="D9637" t="s">
        <v>14</v>
      </c>
      <c r="E9637">
        <v>3</v>
      </c>
      <c r="F9637">
        <v>51</v>
      </c>
      <c r="G9637">
        <v>13</v>
      </c>
      <c r="H9637">
        <v>26</v>
      </c>
      <c r="I9637">
        <v>0.06</v>
      </c>
      <c r="J9637">
        <v>0.02</v>
      </c>
      <c r="K9637">
        <v>0.04</v>
      </c>
      <c r="L9637">
        <v>19.619592000000001</v>
      </c>
      <c r="M9637">
        <f t="shared" si="150"/>
        <v>3</v>
      </c>
    </row>
    <row r="9638" spans="1:13" x14ac:dyDescent="0.2">
      <c r="A9638" t="s">
        <v>45</v>
      </c>
      <c r="B9638">
        <v>600</v>
      </c>
      <c r="C9638">
        <v>2</v>
      </c>
      <c r="D9638" t="s">
        <v>14</v>
      </c>
      <c r="E9638">
        <v>4</v>
      </c>
      <c r="F9638">
        <v>51</v>
      </c>
      <c r="G9638">
        <v>13</v>
      </c>
      <c r="H9638">
        <v>26</v>
      </c>
      <c r="I9638">
        <v>0.04</v>
      </c>
      <c r="J9638">
        <v>0.02</v>
      </c>
      <c r="K9638">
        <v>0.02</v>
      </c>
      <c r="L9638">
        <v>19.563731000000001</v>
      </c>
      <c r="M9638">
        <f t="shared" si="150"/>
        <v>2</v>
      </c>
    </row>
    <row r="9639" spans="1:13" x14ac:dyDescent="0.2">
      <c r="A9639" t="s">
        <v>45</v>
      </c>
      <c r="B9639">
        <v>600</v>
      </c>
      <c r="C9639">
        <v>2</v>
      </c>
      <c r="D9639" t="s">
        <v>14</v>
      </c>
      <c r="E9639">
        <v>5</v>
      </c>
      <c r="F9639">
        <v>51</v>
      </c>
      <c r="G9639">
        <v>13</v>
      </c>
      <c r="H9639">
        <v>26</v>
      </c>
      <c r="I9639">
        <v>0.02</v>
      </c>
      <c r="J9639">
        <v>0.02</v>
      </c>
      <c r="K9639">
        <v>0</v>
      </c>
      <c r="L9639">
        <v>19.546123000000001</v>
      </c>
      <c r="M9639">
        <f t="shared" si="150"/>
        <v>1</v>
      </c>
    </row>
    <row r="9640" spans="1:13" x14ac:dyDescent="0.2">
      <c r="A9640" t="s">
        <v>45</v>
      </c>
      <c r="B9640">
        <v>600</v>
      </c>
      <c r="C9640">
        <v>2</v>
      </c>
      <c r="D9640" t="s">
        <v>14</v>
      </c>
      <c r="E9640">
        <v>6</v>
      </c>
      <c r="F9640">
        <v>51</v>
      </c>
      <c r="G9640">
        <v>13</v>
      </c>
      <c r="H9640">
        <v>26</v>
      </c>
      <c r="I9640">
        <v>0.06</v>
      </c>
      <c r="J9640">
        <v>0.02</v>
      </c>
      <c r="K9640">
        <v>0.04</v>
      </c>
      <c r="L9640">
        <v>19.566459999999999</v>
      </c>
      <c r="M9640">
        <f t="shared" si="150"/>
        <v>3</v>
      </c>
    </row>
    <row r="9641" spans="1:13" x14ac:dyDescent="0.2">
      <c r="A9641" t="s">
        <v>45</v>
      </c>
      <c r="B9641">
        <v>600</v>
      </c>
      <c r="C9641">
        <v>2</v>
      </c>
      <c r="D9641" t="s">
        <v>14</v>
      </c>
      <c r="E9641">
        <v>7</v>
      </c>
      <c r="F9641">
        <v>51</v>
      </c>
      <c r="G9641">
        <v>13</v>
      </c>
      <c r="H9641">
        <v>26</v>
      </c>
      <c r="I9641">
        <v>0.04</v>
      </c>
      <c r="J9641">
        <v>0.02</v>
      </c>
      <c r="K9641">
        <v>0.02</v>
      </c>
      <c r="L9641">
        <v>19.747775000000001</v>
      </c>
      <c r="M9641">
        <f t="shared" si="150"/>
        <v>2</v>
      </c>
    </row>
    <row r="9642" spans="1:13" x14ac:dyDescent="0.2">
      <c r="A9642" t="s">
        <v>45</v>
      </c>
      <c r="B9642">
        <v>600</v>
      </c>
      <c r="C9642">
        <v>2</v>
      </c>
      <c r="D9642" t="s">
        <v>15</v>
      </c>
      <c r="E9642">
        <v>0</v>
      </c>
      <c r="F9642">
        <v>51</v>
      </c>
      <c r="G9642">
        <v>13</v>
      </c>
      <c r="H9642">
        <v>26</v>
      </c>
      <c r="I9642">
        <v>0.06</v>
      </c>
      <c r="J9642">
        <v>0.02</v>
      </c>
      <c r="K9642">
        <v>0.04</v>
      </c>
      <c r="L9642">
        <v>19.463705000000001</v>
      </c>
      <c r="M9642">
        <f t="shared" si="150"/>
        <v>3</v>
      </c>
    </row>
    <row r="9643" spans="1:13" x14ac:dyDescent="0.2">
      <c r="A9643" t="s">
        <v>45</v>
      </c>
      <c r="B9643">
        <v>600</v>
      </c>
      <c r="C9643">
        <v>2</v>
      </c>
      <c r="D9643" t="s">
        <v>15</v>
      </c>
      <c r="E9643">
        <v>1</v>
      </c>
      <c r="F9643">
        <v>51</v>
      </c>
      <c r="G9643">
        <v>13</v>
      </c>
      <c r="H9643">
        <v>26</v>
      </c>
      <c r="I9643">
        <v>0.08</v>
      </c>
      <c r="J9643">
        <v>0.02</v>
      </c>
      <c r="K9643">
        <v>0.06</v>
      </c>
      <c r="L9643">
        <v>18.995666</v>
      </c>
      <c r="M9643">
        <f t="shared" si="150"/>
        <v>4</v>
      </c>
    </row>
    <row r="9644" spans="1:13" x14ac:dyDescent="0.2">
      <c r="A9644" t="s">
        <v>45</v>
      </c>
      <c r="B9644">
        <v>600</v>
      </c>
      <c r="C9644">
        <v>2</v>
      </c>
      <c r="D9644" t="s">
        <v>15</v>
      </c>
      <c r="E9644">
        <v>2</v>
      </c>
      <c r="F9644">
        <v>51</v>
      </c>
      <c r="G9644">
        <v>13</v>
      </c>
      <c r="H9644">
        <v>26</v>
      </c>
      <c r="I9644">
        <v>0.06</v>
      </c>
      <c r="J9644">
        <v>0.02</v>
      </c>
      <c r="K9644">
        <v>0.04</v>
      </c>
      <c r="L9644">
        <v>19.229163</v>
      </c>
      <c r="M9644">
        <f t="shared" si="150"/>
        <v>3</v>
      </c>
    </row>
    <row r="9645" spans="1:13" x14ac:dyDescent="0.2">
      <c r="A9645" t="s">
        <v>45</v>
      </c>
      <c r="B9645">
        <v>600</v>
      </c>
      <c r="C9645">
        <v>2</v>
      </c>
      <c r="D9645" t="s">
        <v>15</v>
      </c>
      <c r="E9645">
        <v>3</v>
      </c>
      <c r="F9645">
        <v>51</v>
      </c>
      <c r="G9645">
        <v>13</v>
      </c>
      <c r="H9645">
        <v>26</v>
      </c>
      <c r="I9645">
        <v>0.08</v>
      </c>
      <c r="J9645">
        <v>0.02</v>
      </c>
      <c r="K9645">
        <v>0.06</v>
      </c>
      <c r="L9645">
        <v>19.592555999999998</v>
      </c>
      <c r="M9645">
        <f t="shared" si="150"/>
        <v>4</v>
      </c>
    </row>
    <row r="9646" spans="1:13" x14ac:dyDescent="0.2">
      <c r="A9646" t="s">
        <v>45</v>
      </c>
      <c r="B9646">
        <v>600</v>
      </c>
      <c r="C9646">
        <v>2</v>
      </c>
      <c r="D9646" t="s">
        <v>15</v>
      </c>
      <c r="E9646">
        <v>4</v>
      </c>
      <c r="F9646">
        <v>51</v>
      </c>
      <c r="G9646">
        <v>13</v>
      </c>
      <c r="H9646">
        <v>26</v>
      </c>
      <c r="I9646">
        <v>0.08</v>
      </c>
      <c r="J9646">
        <v>0.02</v>
      </c>
      <c r="K9646">
        <v>0.06</v>
      </c>
      <c r="L9646">
        <v>19.133115</v>
      </c>
      <c r="M9646">
        <f t="shared" si="150"/>
        <v>4</v>
      </c>
    </row>
    <row r="9647" spans="1:13" x14ac:dyDescent="0.2">
      <c r="A9647" t="s">
        <v>45</v>
      </c>
      <c r="B9647">
        <v>600</v>
      </c>
      <c r="C9647">
        <v>2</v>
      </c>
      <c r="D9647" t="s">
        <v>15</v>
      </c>
      <c r="E9647">
        <v>5</v>
      </c>
      <c r="F9647">
        <v>51</v>
      </c>
      <c r="G9647">
        <v>13</v>
      </c>
      <c r="H9647">
        <v>26</v>
      </c>
      <c r="I9647">
        <v>0.08</v>
      </c>
      <c r="J9647">
        <v>0.02</v>
      </c>
      <c r="K9647">
        <v>0.06</v>
      </c>
      <c r="L9647">
        <v>19.387166000000001</v>
      </c>
      <c r="M9647">
        <f t="shared" si="150"/>
        <v>4</v>
      </c>
    </row>
    <row r="9648" spans="1:13" x14ac:dyDescent="0.2">
      <c r="A9648" t="s">
        <v>45</v>
      </c>
      <c r="B9648">
        <v>600</v>
      </c>
      <c r="C9648">
        <v>2</v>
      </c>
      <c r="D9648" t="s">
        <v>15</v>
      </c>
      <c r="E9648">
        <v>6</v>
      </c>
      <c r="F9648">
        <v>51</v>
      </c>
      <c r="G9648">
        <v>13</v>
      </c>
      <c r="H9648">
        <v>26</v>
      </c>
      <c r="I9648">
        <v>0.04</v>
      </c>
      <c r="J9648">
        <v>0.02</v>
      </c>
      <c r="K9648">
        <v>0.02</v>
      </c>
      <c r="L9648">
        <v>19.720051000000002</v>
      </c>
      <c r="M9648">
        <f t="shared" si="150"/>
        <v>2</v>
      </c>
    </row>
    <row r="9649" spans="1:13" x14ac:dyDescent="0.2">
      <c r="A9649" t="s">
        <v>45</v>
      </c>
      <c r="B9649">
        <v>600</v>
      </c>
      <c r="C9649">
        <v>2</v>
      </c>
      <c r="D9649" t="s">
        <v>15</v>
      </c>
      <c r="E9649">
        <v>7</v>
      </c>
      <c r="F9649">
        <v>51</v>
      </c>
      <c r="G9649">
        <v>13</v>
      </c>
      <c r="H9649">
        <v>26</v>
      </c>
      <c r="I9649">
        <v>0.08</v>
      </c>
      <c r="J9649">
        <v>0.02</v>
      </c>
      <c r="K9649">
        <v>0.06</v>
      </c>
      <c r="L9649">
        <v>19.707888000000001</v>
      </c>
      <c r="M9649">
        <f t="shared" si="150"/>
        <v>4</v>
      </c>
    </row>
    <row r="9650" spans="1:13" x14ac:dyDescent="0.2">
      <c r="A9650" t="s">
        <v>45</v>
      </c>
      <c r="B9650">
        <v>600</v>
      </c>
      <c r="C9650">
        <v>3</v>
      </c>
      <c r="D9650" t="s">
        <v>13</v>
      </c>
      <c r="E9650">
        <v>0</v>
      </c>
      <c r="F9650">
        <v>51</v>
      </c>
      <c r="G9650">
        <v>9</v>
      </c>
      <c r="H9650">
        <v>27</v>
      </c>
      <c r="I9650">
        <v>0.04</v>
      </c>
      <c r="J9650">
        <v>1.9199999999999998E-2</v>
      </c>
      <c r="K9650">
        <v>2.0799999999999999E-2</v>
      </c>
      <c r="L9650">
        <v>22.583919999999999</v>
      </c>
      <c r="M9650">
        <f t="shared" si="150"/>
        <v>2.0833333333333335</v>
      </c>
    </row>
    <row r="9651" spans="1:13" x14ac:dyDescent="0.2">
      <c r="A9651" t="s">
        <v>45</v>
      </c>
      <c r="B9651">
        <v>600</v>
      </c>
      <c r="C9651">
        <v>3</v>
      </c>
      <c r="D9651" t="s">
        <v>13</v>
      </c>
      <c r="E9651">
        <v>1</v>
      </c>
      <c r="F9651">
        <v>51</v>
      </c>
      <c r="G9651">
        <v>9</v>
      </c>
      <c r="H9651">
        <v>27</v>
      </c>
      <c r="I9651">
        <v>0.04</v>
      </c>
      <c r="J9651">
        <v>1.9199999999999998E-2</v>
      </c>
      <c r="K9651">
        <v>2.0799999999999999E-2</v>
      </c>
      <c r="L9651">
        <v>22.330141000000001</v>
      </c>
      <c r="M9651">
        <f t="shared" si="150"/>
        <v>2.0833333333333335</v>
      </c>
    </row>
    <row r="9652" spans="1:13" x14ac:dyDescent="0.2">
      <c r="A9652" t="s">
        <v>45</v>
      </c>
      <c r="B9652">
        <v>600</v>
      </c>
      <c r="C9652">
        <v>3</v>
      </c>
      <c r="D9652" t="s">
        <v>13</v>
      </c>
      <c r="E9652">
        <v>2</v>
      </c>
      <c r="F9652">
        <v>51</v>
      </c>
      <c r="G9652">
        <v>9</v>
      </c>
      <c r="H9652">
        <v>27</v>
      </c>
      <c r="I9652">
        <v>0.04</v>
      </c>
      <c r="J9652">
        <v>1.9199999999999998E-2</v>
      </c>
      <c r="K9652">
        <v>2.0799999999999999E-2</v>
      </c>
      <c r="L9652">
        <v>22.73686</v>
      </c>
      <c r="M9652">
        <f t="shared" si="150"/>
        <v>2.0833333333333335</v>
      </c>
    </row>
    <row r="9653" spans="1:13" x14ac:dyDescent="0.2">
      <c r="A9653" t="s">
        <v>45</v>
      </c>
      <c r="B9653">
        <v>600</v>
      </c>
      <c r="C9653">
        <v>3</v>
      </c>
      <c r="D9653" t="s">
        <v>13</v>
      </c>
      <c r="E9653">
        <v>3</v>
      </c>
      <c r="F9653">
        <v>51</v>
      </c>
      <c r="G9653">
        <v>9</v>
      </c>
      <c r="H9653">
        <v>27</v>
      </c>
      <c r="I9653">
        <v>0.02</v>
      </c>
      <c r="J9653">
        <v>1.9199999999999998E-2</v>
      </c>
      <c r="K9653">
        <v>8.0000000000000004E-4</v>
      </c>
      <c r="L9653">
        <v>22.585650999999999</v>
      </c>
      <c r="M9653">
        <f t="shared" si="150"/>
        <v>1.0416666666666667</v>
      </c>
    </row>
    <row r="9654" spans="1:13" x14ac:dyDescent="0.2">
      <c r="A9654" t="s">
        <v>45</v>
      </c>
      <c r="B9654">
        <v>600</v>
      </c>
      <c r="C9654">
        <v>3</v>
      </c>
      <c r="D9654" t="s">
        <v>13</v>
      </c>
      <c r="E9654">
        <v>4</v>
      </c>
      <c r="F9654">
        <v>51</v>
      </c>
      <c r="G9654">
        <v>9</v>
      </c>
      <c r="H9654">
        <v>27</v>
      </c>
      <c r="I9654">
        <v>0.06</v>
      </c>
      <c r="J9654">
        <v>1.9199999999999998E-2</v>
      </c>
      <c r="K9654">
        <v>4.0800000000000003E-2</v>
      </c>
      <c r="L9654">
        <v>22.903151000000001</v>
      </c>
      <c r="M9654">
        <f t="shared" si="150"/>
        <v>3.125</v>
      </c>
    </row>
    <row r="9655" spans="1:13" x14ac:dyDescent="0.2">
      <c r="A9655" t="s">
        <v>45</v>
      </c>
      <c r="B9655">
        <v>600</v>
      </c>
      <c r="C9655">
        <v>3</v>
      </c>
      <c r="D9655" t="s">
        <v>13</v>
      </c>
      <c r="E9655">
        <v>5</v>
      </c>
      <c r="F9655">
        <v>51</v>
      </c>
      <c r="G9655">
        <v>9</v>
      </c>
      <c r="H9655">
        <v>27</v>
      </c>
      <c r="I9655">
        <v>0.06</v>
      </c>
      <c r="J9655">
        <v>1.9199999999999998E-2</v>
      </c>
      <c r="K9655">
        <v>4.0800000000000003E-2</v>
      </c>
      <c r="L9655">
        <v>22.899031999999998</v>
      </c>
      <c r="M9655">
        <f t="shared" si="150"/>
        <v>3.125</v>
      </c>
    </row>
    <row r="9656" spans="1:13" x14ac:dyDescent="0.2">
      <c r="A9656" t="s">
        <v>45</v>
      </c>
      <c r="B9656">
        <v>600</v>
      </c>
      <c r="C9656">
        <v>3</v>
      </c>
      <c r="D9656" t="s">
        <v>13</v>
      </c>
      <c r="E9656">
        <v>6</v>
      </c>
      <c r="F9656">
        <v>51</v>
      </c>
      <c r="G9656">
        <v>9</v>
      </c>
      <c r="H9656">
        <v>27</v>
      </c>
      <c r="I9656">
        <v>0.04</v>
      </c>
      <c r="J9656">
        <v>1.9199999999999998E-2</v>
      </c>
      <c r="K9656">
        <v>2.0799999999999999E-2</v>
      </c>
      <c r="L9656">
        <v>22.664895000000001</v>
      </c>
      <c r="M9656">
        <f t="shared" si="150"/>
        <v>2.0833333333333335</v>
      </c>
    </row>
    <row r="9657" spans="1:13" x14ac:dyDescent="0.2">
      <c r="A9657" t="s">
        <v>45</v>
      </c>
      <c r="B9657">
        <v>600</v>
      </c>
      <c r="C9657">
        <v>3</v>
      </c>
      <c r="D9657" t="s">
        <v>13</v>
      </c>
      <c r="E9657">
        <v>7</v>
      </c>
      <c r="F9657">
        <v>51</v>
      </c>
      <c r="G9657">
        <v>9</v>
      </c>
      <c r="H9657">
        <v>27</v>
      </c>
      <c r="I9657">
        <v>0.06</v>
      </c>
      <c r="J9657">
        <v>1.9199999999999998E-2</v>
      </c>
      <c r="K9657">
        <v>4.0800000000000003E-2</v>
      </c>
      <c r="L9657">
        <v>22.334394</v>
      </c>
      <c r="M9657">
        <f t="shared" si="150"/>
        <v>3.125</v>
      </c>
    </row>
    <row r="9658" spans="1:13" x14ac:dyDescent="0.2">
      <c r="A9658" t="s">
        <v>45</v>
      </c>
      <c r="B9658">
        <v>600</v>
      </c>
      <c r="C9658">
        <v>3</v>
      </c>
      <c r="D9658" t="s">
        <v>14</v>
      </c>
      <c r="E9658">
        <v>0</v>
      </c>
      <c r="F9658">
        <v>51</v>
      </c>
      <c r="G9658">
        <v>9</v>
      </c>
      <c r="H9658">
        <v>27</v>
      </c>
      <c r="I9658">
        <v>0.04</v>
      </c>
      <c r="J9658">
        <v>1.9199999999999998E-2</v>
      </c>
      <c r="K9658">
        <v>2.0799999999999999E-2</v>
      </c>
      <c r="L9658">
        <v>19.887253999999999</v>
      </c>
      <c r="M9658">
        <f t="shared" si="150"/>
        <v>2.0833333333333335</v>
      </c>
    </row>
    <row r="9659" spans="1:13" x14ac:dyDescent="0.2">
      <c r="A9659" t="s">
        <v>45</v>
      </c>
      <c r="B9659">
        <v>600</v>
      </c>
      <c r="C9659">
        <v>3</v>
      </c>
      <c r="D9659" t="s">
        <v>14</v>
      </c>
      <c r="E9659">
        <v>1</v>
      </c>
      <c r="F9659">
        <v>51</v>
      </c>
      <c r="G9659">
        <v>9</v>
      </c>
      <c r="H9659">
        <v>27</v>
      </c>
      <c r="I9659">
        <v>0.04</v>
      </c>
      <c r="J9659">
        <v>1.9199999999999998E-2</v>
      </c>
      <c r="K9659">
        <v>2.0799999999999999E-2</v>
      </c>
      <c r="L9659">
        <v>19.318648</v>
      </c>
      <c r="M9659">
        <f t="shared" si="150"/>
        <v>2.0833333333333335</v>
      </c>
    </row>
    <row r="9660" spans="1:13" x14ac:dyDescent="0.2">
      <c r="A9660" t="s">
        <v>45</v>
      </c>
      <c r="B9660">
        <v>600</v>
      </c>
      <c r="C9660">
        <v>3</v>
      </c>
      <c r="D9660" t="s">
        <v>14</v>
      </c>
      <c r="E9660">
        <v>2</v>
      </c>
      <c r="F9660">
        <v>51</v>
      </c>
      <c r="G9660">
        <v>9</v>
      </c>
      <c r="H9660">
        <v>27</v>
      </c>
      <c r="I9660">
        <v>0.06</v>
      </c>
      <c r="J9660">
        <v>1.9199999999999998E-2</v>
      </c>
      <c r="K9660">
        <v>4.0800000000000003E-2</v>
      </c>
      <c r="L9660">
        <v>19.755627</v>
      </c>
      <c r="M9660">
        <f t="shared" si="150"/>
        <v>3.125</v>
      </c>
    </row>
    <row r="9661" spans="1:13" x14ac:dyDescent="0.2">
      <c r="A9661" t="s">
        <v>45</v>
      </c>
      <c r="B9661">
        <v>600</v>
      </c>
      <c r="C9661">
        <v>3</v>
      </c>
      <c r="D9661" t="s">
        <v>14</v>
      </c>
      <c r="E9661">
        <v>3</v>
      </c>
      <c r="F9661">
        <v>51</v>
      </c>
      <c r="G9661">
        <v>9</v>
      </c>
      <c r="H9661">
        <v>27</v>
      </c>
      <c r="I9661">
        <v>0.06</v>
      </c>
      <c r="J9661">
        <v>1.9199999999999998E-2</v>
      </c>
      <c r="K9661">
        <v>4.0800000000000003E-2</v>
      </c>
      <c r="L9661">
        <v>19.283812999999999</v>
      </c>
      <c r="M9661">
        <f t="shared" si="150"/>
        <v>3.125</v>
      </c>
    </row>
    <row r="9662" spans="1:13" x14ac:dyDescent="0.2">
      <c r="A9662" t="s">
        <v>45</v>
      </c>
      <c r="B9662">
        <v>600</v>
      </c>
      <c r="C9662">
        <v>3</v>
      </c>
      <c r="D9662" t="s">
        <v>14</v>
      </c>
      <c r="E9662">
        <v>4</v>
      </c>
      <c r="F9662">
        <v>51</v>
      </c>
      <c r="G9662">
        <v>9</v>
      </c>
      <c r="H9662">
        <v>27</v>
      </c>
      <c r="I9662">
        <v>0.04</v>
      </c>
      <c r="J9662">
        <v>1.9199999999999998E-2</v>
      </c>
      <c r="K9662">
        <v>2.0799999999999999E-2</v>
      </c>
      <c r="L9662">
        <v>19.582191000000002</v>
      </c>
      <c r="M9662">
        <f t="shared" si="150"/>
        <v>2.0833333333333335</v>
      </c>
    </row>
    <row r="9663" spans="1:13" x14ac:dyDescent="0.2">
      <c r="A9663" t="s">
        <v>45</v>
      </c>
      <c r="B9663">
        <v>600</v>
      </c>
      <c r="C9663">
        <v>3</v>
      </c>
      <c r="D9663" t="s">
        <v>14</v>
      </c>
      <c r="E9663">
        <v>5</v>
      </c>
      <c r="F9663">
        <v>51</v>
      </c>
      <c r="G9663">
        <v>9</v>
      </c>
      <c r="H9663">
        <v>27</v>
      </c>
      <c r="I9663">
        <v>0.02</v>
      </c>
      <c r="J9663">
        <v>1.9199999999999998E-2</v>
      </c>
      <c r="K9663">
        <v>8.0000000000000004E-4</v>
      </c>
      <c r="L9663">
        <v>19.211649999999999</v>
      </c>
      <c r="M9663">
        <f t="shared" si="150"/>
        <v>1.0416666666666667</v>
      </c>
    </row>
    <row r="9664" spans="1:13" x14ac:dyDescent="0.2">
      <c r="A9664" t="s">
        <v>45</v>
      </c>
      <c r="B9664">
        <v>600</v>
      </c>
      <c r="C9664">
        <v>3</v>
      </c>
      <c r="D9664" t="s">
        <v>14</v>
      </c>
      <c r="E9664">
        <v>6</v>
      </c>
      <c r="F9664">
        <v>51</v>
      </c>
      <c r="G9664">
        <v>9</v>
      </c>
      <c r="H9664">
        <v>27</v>
      </c>
      <c r="I9664">
        <v>0.02</v>
      </c>
      <c r="J9664">
        <v>1.9199999999999998E-2</v>
      </c>
      <c r="K9664">
        <v>8.0000000000000004E-4</v>
      </c>
      <c r="L9664">
        <v>19.150983</v>
      </c>
      <c r="M9664">
        <f t="shared" si="150"/>
        <v>1.0416666666666667</v>
      </c>
    </row>
    <row r="9665" spans="1:13" x14ac:dyDescent="0.2">
      <c r="A9665" t="s">
        <v>45</v>
      </c>
      <c r="B9665">
        <v>600</v>
      </c>
      <c r="C9665">
        <v>3</v>
      </c>
      <c r="D9665" t="s">
        <v>14</v>
      </c>
      <c r="E9665">
        <v>7</v>
      </c>
      <c r="F9665">
        <v>51</v>
      </c>
      <c r="G9665">
        <v>9</v>
      </c>
      <c r="H9665">
        <v>27</v>
      </c>
      <c r="I9665">
        <v>0.06</v>
      </c>
      <c r="J9665">
        <v>1.9199999999999998E-2</v>
      </c>
      <c r="K9665">
        <v>4.0800000000000003E-2</v>
      </c>
      <c r="L9665">
        <v>19.577390000000001</v>
      </c>
      <c r="M9665">
        <f t="shared" si="150"/>
        <v>3.125</v>
      </c>
    </row>
    <row r="9666" spans="1:13" x14ac:dyDescent="0.2">
      <c r="A9666" t="s">
        <v>45</v>
      </c>
      <c r="B9666">
        <v>600</v>
      </c>
      <c r="C9666">
        <v>3</v>
      </c>
      <c r="D9666" t="s">
        <v>15</v>
      </c>
      <c r="E9666">
        <v>0</v>
      </c>
      <c r="F9666">
        <v>51</v>
      </c>
      <c r="G9666">
        <v>9</v>
      </c>
      <c r="H9666">
        <v>27</v>
      </c>
      <c r="I9666">
        <v>0.02</v>
      </c>
      <c r="J9666">
        <v>1.9199999999999998E-2</v>
      </c>
      <c r="K9666">
        <v>8.0000000000000004E-4</v>
      </c>
      <c r="L9666">
        <v>19.127293999999999</v>
      </c>
      <c r="M9666">
        <f t="shared" si="150"/>
        <v>1.0416666666666667</v>
      </c>
    </row>
    <row r="9667" spans="1:13" x14ac:dyDescent="0.2">
      <c r="A9667" t="s">
        <v>45</v>
      </c>
      <c r="B9667">
        <v>600</v>
      </c>
      <c r="C9667">
        <v>3</v>
      </c>
      <c r="D9667" t="s">
        <v>15</v>
      </c>
      <c r="E9667">
        <v>1</v>
      </c>
      <c r="F9667">
        <v>51</v>
      </c>
      <c r="G9667">
        <v>9</v>
      </c>
      <c r="H9667">
        <v>27</v>
      </c>
      <c r="I9667">
        <v>0.06</v>
      </c>
      <c r="J9667">
        <v>1.9199999999999998E-2</v>
      </c>
      <c r="K9667">
        <v>4.0800000000000003E-2</v>
      </c>
      <c r="L9667">
        <v>19.351195000000001</v>
      </c>
      <c r="M9667">
        <f t="shared" ref="M9667:M9730" si="151">IF(I9667=0,1,I9667/J9667)</f>
        <v>3.125</v>
      </c>
    </row>
    <row r="9668" spans="1:13" x14ac:dyDescent="0.2">
      <c r="A9668" t="s">
        <v>45</v>
      </c>
      <c r="B9668">
        <v>600</v>
      </c>
      <c r="C9668">
        <v>3</v>
      </c>
      <c r="D9668" t="s">
        <v>15</v>
      </c>
      <c r="E9668">
        <v>2</v>
      </c>
      <c r="F9668">
        <v>51</v>
      </c>
      <c r="G9668">
        <v>9</v>
      </c>
      <c r="H9668">
        <v>27</v>
      </c>
      <c r="I9668">
        <v>0.02</v>
      </c>
      <c r="J9668">
        <v>1.9199999999999998E-2</v>
      </c>
      <c r="K9668">
        <v>8.0000000000000004E-4</v>
      </c>
      <c r="L9668">
        <v>19.446216</v>
      </c>
      <c r="M9668">
        <f t="shared" si="151"/>
        <v>1.0416666666666667</v>
      </c>
    </row>
    <row r="9669" spans="1:13" x14ac:dyDescent="0.2">
      <c r="A9669" t="s">
        <v>45</v>
      </c>
      <c r="B9669">
        <v>600</v>
      </c>
      <c r="C9669">
        <v>3</v>
      </c>
      <c r="D9669" t="s">
        <v>15</v>
      </c>
      <c r="E9669">
        <v>3</v>
      </c>
      <c r="F9669">
        <v>51</v>
      </c>
      <c r="G9669">
        <v>9</v>
      </c>
      <c r="H9669">
        <v>27</v>
      </c>
      <c r="I9669">
        <v>0.04</v>
      </c>
      <c r="J9669">
        <v>1.9199999999999998E-2</v>
      </c>
      <c r="K9669">
        <v>2.0799999999999999E-2</v>
      </c>
      <c r="L9669">
        <v>19.064658999999999</v>
      </c>
      <c r="M9669">
        <f t="shared" si="151"/>
        <v>2.0833333333333335</v>
      </c>
    </row>
    <row r="9670" spans="1:13" x14ac:dyDescent="0.2">
      <c r="A9670" t="s">
        <v>45</v>
      </c>
      <c r="B9670">
        <v>600</v>
      </c>
      <c r="C9670">
        <v>3</v>
      </c>
      <c r="D9670" t="s">
        <v>15</v>
      </c>
      <c r="E9670">
        <v>4</v>
      </c>
      <c r="F9670">
        <v>51</v>
      </c>
      <c r="G9670">
        <v>9</v>
      </c>
      <c r="H9670">
        <v>27</v>
      </c>
      <c r="I9670">
        <v>0.04</v>
      </c>
      <c r="J9670">
        <v>1.9199999999999998E-2</v>
      </c>
      <c r="K9670">
        <v>2.0799999999999999E-2</v>
      </c>
      <c r="L9670">
        <v>18.895378999999998</v>
      </c>
      <c r="M9670">
        <f t="shared" si="151"/>
        <v>2.0833333333333335</v>
      </c>
    </row>
    <row r="9671" spans="1:13" x14ac:dyDescent="0.2">
      <c r="A9671" t="s">
        <v>45</v>
      </c>
      <c r="B9671">
        <v>600</v>
      </c>
      <c r="C9671">
        <v>3</v>
      </c>
      <c r="D9671" t="s">
        <v>15</v>
      </c>
      <c r="E9671">
        <v>5</v>
      </c>
      <c r="F9671">
        <v>51</v>
      </c>
      <c r="G9671">
        <v>9</v>
      </c>
      <c r="H9671">
        <v>27</v>
      </c>
      <c r="I9671">
        <v>0.04</v>
      </c>
      <c r="J9671">
        <v>1.9199999999999998E-2</v>
      </c>
      <c r="K9671">
        <v>2.0799999999999999E-2</v>
      </c>
      <c r="L9671">
        <v>19.364127</v>
      </c>
      <c r="M9671">
        <f t="shared" si="151"/>
        <v>2.0833333333333335</v>
      </c>
    </row>
    <row r="9672" spans="1:13" x14ac:dyDescent="0.2">
      <c r="A9672" t="s">
        <v>45</v>
      </c>
      <c r="B9672">
        <v>600</v>
      </c>
      <c r="C9672">
        <v>3</v>
      </c>
      <c r="D9672" t="s">
        <v>15</v>
      </c>
      <c r="E9672">
        <v>6</v>
      </c>
      <c r="F9672">
        <v>51</v>
      </c>
      <c r="G9672">
        <v>9</v>
      </c>
      <c r="H9672">
        <v>27</v>
      </c>
      <c r="I9672">
        <v>0.04</v>
      </c>
      <c r="J9672">
        <v>1.9199999999999998E-2</v>
      </c>
      <c r="K9672">
        <v>2.0799999999999999E-2</v>
      </c>
      <c r="L9672">
        <v>20.017251000000002</v>
      </c>
      <c r="M9672">
        <f t="shared" si="151"/>
        <v>2.0833333333333335</v>
      </c>
    </row>
    <row r="9673" spans="1:13" x14ac:dyDescent="0.2">
      <c r="A9673" t="s">
        <v>45</v>
      </c>
      <c r="B9673">
        <v>600</v>
      </c>
      <c r="C9673">
        <v>3</v>
      </c>
      <c r="D9673" t="s">
        <v>15</v>
      </c>
      <c r="E9673">
        <v>7</v>
      </c>
      <c r="F9673">
        <v>51</v>
      </c>
      <c r="G9673">
        <v>9</v>
      </c>
      <c r="H9673">
        <v>27</v>
      </c>
      <c r="I9673">
        <v>0.08</v>
      </c>
      <c r="J9673">
        <v>1.9199999999999998E-2</v>
      </c>
      <c r="K9673">
        <v>6.08E-2</v>
      </c>
      <c r="L9673">
        <v>20.119599000000001</v>
      </c>
      <c r="M9673">
        <f t="shared" si="151"/>
        <v>4.166666666666667</v>
      </c>
    </row>
    <row r="9674" spans="1:13" x14ac:dyDescent="0.2">
      <c r="A9674" t="s">
        <v>45</v>
      </c>
      <c r="B9674">
        <v>600</v>
      </c>
      <c r="C9674">
        <v>4</v>
      </c>
      <c r="D9674" t="s">
        <v>13</v>
      </c>
      <c r="E9674">
        <v>0</v>
      </c>
      <c r="F9674">
        <v>51</v>
      </c>
      <c r="G9674">
        <v>7</v>
      </c>
      <c r="H9674">
        <v>27</v>
      </c>
      <c r="I9674">
        <v>0.02</v>
      </c>
      <c r="J9674">
        <v>1.9199999999999998E-2</v>
      </c>
      <c r="K9674">
        <v>8.0000000000000004E-4</v>
      </c>
      <c r="L9674">
        <v>22.914428999999998</v>
      </c>
      <c r="M9674">
        <f t="shared" si="151"/>
        <v>1.0416666666666667</v>
      </c>
    </row>
    <row r="9675" spans="1:13" x14ac:dyDescent="0.2">
      <c r="A9675" t="s">
        <v>45</v>
      </c>
      <c r="B9675">
        <v>600</v>
      </c>
      <c r="C9675">
        <v>4</v>
      </c>
      <c r="D9675" t="s">
        <v>13</v>
      </c>
      <c r="E9675">
        <v>1</v>
      </c>
      <c r="F9675">
        <v>51</v>
      </c>
      <c r="G9675">
        <v>7</v>
      </c>
      <c r="H9675">
        <v>27</v>
      </c>
      <c r="I9675">
        <v>0.02</v>
      </c>
      <c r="J9675">
        <v>1.9199999999999998E-2</v>
      </c>
      <c r="K9675">
        <v>8.0000000000000004E-4</v>
      </c>
      <c r="L9675">
        <v>22.36918</v>
      </c>
      <c r="M9675">
        <f t="shared" si="151"/>
        <v>1.0416666666666667</v>
      </c>
    </row>
    <row r="9676" spans="1:13" x14ac:dyDescent="0.2">
      <c r="A9676" t="s">
        <v>45</v>
      </c>
      <c r="B9676">
        <v>600</v>
      </c>
      <c r="C9676">
        <v>4</v>
      </c>
      <c r="D9676" t="s">
        <v>13</v>
      </c>
      <c r="E9676">
        <v>2</v>
      </c>
      <c r="F9676">
        <v>51</v>
      </c>
      <c r="G9676">
        <v>7</v>
      </c>
      <c r="H9676">
        <v>27</v>
      </c>
      <c r="I9676">
        <v>0.02</v>
      </c>
      <c r="J9676">
        <v>1.9199999999999998E-2</v>
      </c>
      <c r="K9676">
        <v>8.0000000000000004E-4</v>
      </c>
      <c r="L9676">
        <v>22.789342999999999</v>
      </c>
      <c r="M9676">
        <f t="shared" si="151"/>
        <v>1.0416666666666667</v>
      </c>
    </row>
    <row r="9677" spans="1:13" x14ac:dyDescent="0.2">
      <c r="A9677" t="s">
        <v>45</v>
      </c>
      <c r="B9677">
        <v>600</v>
      </c>
      <c r="C9677">
        <v>4</v>
      </c>
      <c r="D9677" t="s">
        <v>13</v>
      </c>
      <c r="E9677">
        <v>3</v>
      </c>
      <c r="F9677">
        <v>51</v>
      </c>
      <c r="G9677">
        <v>7</v>
      </c>
      <c r="H9677">
        <v>27</v>
      </c>
      <c r="I9677">
        <v>0.02</v>
      </c>
      <c r="J9677">
        <v>1.9199999999999998E-2</v>
      </c>
      <c r="K9677">
        <v>8.0000000000000004E-4</v>
      </c>
      <c r="L9677">
        <v>22.327089999999998</v>
      </c>
      <c r="M9677">
        <f t="shared" si="151"/>
        <v>1.0416666666666667</v>
      </c>
    </row>
    <row r="9678" spans="1:13" x14ac:dyDescent="0.2">
      <c r="A9678" t="s">
        <v>45</v>
      </c>
      <c r="B9678">
        <v>600</v>
      </c>
      <c r="C9678">
        <v>4</v>
      </c>
      <c r="D9678" t="s">
        <v>13</v>
      </c>
      <c r="E9678">
        <v>4</v>
      </c>
      <c r="F9678">
        <v>51</v>
      </c>
      <c r="G9678">
        <v>7</v>
      </c>
      <c r="H9678">
        <v>27</v>
      </c>
      <c r="I9678">
        <v>0.02</v>
      </c>
      <c r="J9678">
        <v>1.9199999999999998E-2</v>
      </c>
      <c r="K9678">
        <v>8.0000000000000004E-4</v>
      </c>
      <c r="L9678">
        <v>22.405239999999999</v>
      </c>
      <c r="M9678">
        <f t="shared" si="151"/>
        <v>1.0416666666666667</v>
      </c>
    </row>
    <row r="9679" spans="1:13" x14ac:dyDescent="0.2">
      <c r="A9679" t="s">
        <v>45</v>
      </c>
      <c r="B9679">
        <v>600</v>
      </c>
      <c r="C9679">
        <v>4</v>
      </c>
      <c r="D9679" t="s">
        <v>13</v>
      </c>
      <c r="E9679">
        <v>5</v>
      </c>
      <c r="F9679">
        <v>51</v>
      </c>
      <c r="G9679">
        <v>7</v>
      </c>
      <c r="H9679">
        <v>27</v>
      </c>
      <c r="I9679">
        <v>0.04</v>
      </c>
      <c r="J9679">
        <v>1.9199999999999998E-2</v>
      </c>
      <c r="K9679">
        <v>2.0799999999999999E-2</v>
      </c>
      <c r="L9679">
        <v>22.673645</v>
      </c>
      <c r="M9679">
        <f t="shared" si="151"/>
        <v>2.0833333333333335</v>
      </c>
    </row>
    <row r="9680" spans="1:13" x14ac:dyDescent="0.2">
      <c r="A9680" t="s">
        <v>45</v>
      </c>
      <c r="B9680">
        <v>600</v>
      </c>
      <c r="C9680">
        <v>4</v>
      </c>
      <c r="D9680" t="s">
        <v>13</v>
      </c>
      <c r="E9680">
        <v>6</v>
      </c>
      <c r="F9680">
        <v>51</v>
      </c>
      <c r="G9680">
        <v>7</v>
      </c>
      <c r="H9680">
        <v>27</v>
      </c>
      <c r="I9680">
        <v>0.02</v>
      </c>
      <c r="J9680">
        <v>1.9199999999999998E-2</v>
      </c>
      <c r="K9680">
        <v>8.0000000000000004E-4</v>
      </c>
      <c r="L9680">
        <v>22.188497999999999</v>
      </c>
      <c r="M9680">
        <f t="shared" si="151"/>
        <v>1.0416666666666667</v>
      </c>
    </row>
    <row r="9681" spans="1:13" x14ac:dyDescent="0.2">
      <c r="A9681" t="s">
        <v>45</v>
      </c>
      <c r="B9681">
        <v>600</v>
      </c>
      <c r="C9681">
        <v>4</v>
      </c>
      <c r="D9681" t="s">
        <v>13</v>
      </c>
      <c r="E9681">
        <v>7</v>
      </c>
      <c r="F9681">
        <v>51</v>
      </c>
      <c r="G9681">
        <v>7</v>
      </c>
      <c r="H9681">
        <v>27</v>
      </c>
      <c r="I9681">
        <v>0.02</v>
      </c>
      <c r="J9681">
        <v>1.9199999999999998E-2</v>
      </c>
      <c r="K9681">
        <v>8.0000000000000004E-4</v>
      </c>
      <c r="L9681">
        <v>22.723621000000001</v>
      </c>
      <c r="M9681">
        <f t="shared" si="151"/>
        <v>1.0416666666666667</v>
      </c>
    </row>
    <row r="9682" spans="1:13" x14ac:dyDescent="0.2">
      <c r="A9682" t="s">
        <v>45</v>
      </c>
      <c r="B9682">
        <v>600</v>
      </c>
      <c r="C9682">
        <v>4</v>
      </c>
      <c r="D9682" t="s">
        <v>14</v>
      </c>
      <c r="E9682">
        <v>0</v>
      </c>
      <c r="F9682">
        <v>51</v>
      </c>
      <c r="G9682">
        <v>7</v>
      </c>
      <c r="H9682">
        <v>27</v>
      </c>
      <c r="I9682">
        <v>0.02</v>
      </c>
      <c r="J9682">
        <v>1.9199999999999998E-2</v>
      </c>
      <c r="K9682">
        <v>8.0000000000000004E-4</v>
      </c>
      <c r="L9682">
        <v>19.560116000000001</v>
      </c>
      <c r="M9682">
        <f t="shared" si="151"/>
        <v>1.0416666666666667</v>
      </c>
    </row>
    <row r="9683" spans="1:13" x14ac:dyDescent="0.2">
      <c r="A9683" t="s">
        <v>45</v>
      </c>
      <c r="B9683">
        <v>600</v>
      </c>
      <c r="C9683">
        <v>4</v>
      </c>
      <c r="D9683" t="s">
        <v>14</v>
      </c>
      <c r="E9683">
        <v>1</v>
      </c>
      <c r="F9683">
        <v>51</v>
      </c>
      <c r="G9683">
        <v>7</v>
      </c>
      <c r="H9683">
        <v>27</v>
      </c>
      <c r="I9683">
        <v>0.04</v>
      </c>
      <c r="J9683">
        <v>1.9199999999999998E-2</v>
      </c>
      <c r="K9683">
        <v>2.0799999999999999E-2</v>
      </c>
      <c r="L9683">
        <v>19.271781000000001</v>
      </c>
      <c r="M9683">
        <f t="shared" si="151"/>
        <v>2.0833333333333335</v>
      </c>
    </row>
    <row r="9684" spans="1:13" x14ac:dyDescent="0.2">
      <c r="A9684" t="s">
        <v>45</v>
      </c>
      <c r="B9684">
        <v>600</v>
      </c>
      <c r="C9684">
        <v>4</v>
      </c>
      <c r="D9684" t="s">
        <v>14</v>
      </c>
      <c r="E9684">
        <v>2</v>
      </c>
      <c r="F9684">
        <v>51</v>
      </c>
      <c r="G9684">
        <v>7</v>
      </c>
      <c r="H9684">
        <v>27</v>
      </c>
      <c r="I9684">
        <v>0.02</v>
      </c>
      <c r="J9684">
        <v>1.9199999999999998E-2</v>
      </c>
      <c r="K9684">
        <v>8.0000000000000004E-4</v>
      </c>
      <c r="L9684">
        <v>19.338733999999999</v>
      </c>
      <c r="M9684">
        <f t="shared" si="151"/>
        <v>1.0416666666666667</v>
      </c>
    </row>
    <row r="9685" spans="1:13" x14ac:dyDescent="0.2">
      <c r="A9685" t="s">
        <v>45</v>
      </c>
      <c r="B9685">
        <v>600</v>
      </c>
      <c r="C9685">
        <v>4</v>
      </c>
      <c r="D9685" t="s">
        <v>14</v>
      </c>
      <c r="E9685">
        <v>3</v>
      </c>
      <c r="F9685">
        <v>51</v>
      </c>
      <c r="G9685">
        <v>7</v>
      </c>
      <c r="H9685">
        <v>27</v>
      </c>
      <c r="I9685">
        <v>0.02</v>
      </c>
      <c r="J9685">
        <v>1.9199999999999998E-2</v>
      </c>
      <c r="K9685">
        <v>8.0000000000000004E-4</v>
      </c>
      <c r="L9685">
        <v>19.772877999999999</v>
      </c>
      <c r="M9685">
        <f t="shared" si="151"/>
        <v>1.0416666666666667</v>
      </c>
    </row>
    <row r="9686" spans="1:13" x14ac:dyDescent="0.2">
      <c r="A9686" t="s">
        <v>45</v>
      </c>
      <c r="B9686">
        <v>600</v>
      </c>
      <c r="C9686">
        <v>4</v>
      </c>
      <c r="D9686" t="s">
        <v>14</v>
      </c>
      <c r="E9686">
        <v>4</v>
      </c>
      <c r="F9686">
        <v>51</v>
      </c>
      <c r="G9686">
        <v>7</v>
      </c>
      <c r="H9686">
        <v>27</v>
      </c>
      <c r="I9686">
        <v>0.04</v>
      </c>
      <c r="J9686">
        <v>1.9199999999999998E-2</v>
      </c>
      <c r="K9686">
        <v>2.0799999999999999E-2</v>
      </c>
      <c r="L9686">
        <v>19.533833000000001</v>
      </c>
      <c r="M9686">
        <f t="shared" si="151"/>
        <v>2.0833333333333335</v>
      </c>
    </row>
    <row r="9687" spans="1:13" x14ac:dyDescent="0.2">
      <c r="A9687" t="s">
        <v>45</v>
      </c>
      <c r="B9687">
        <v>600</v>
      </c>
      <c r="C9687">
        <v>4</v>
      </c>
      <c r="D9687" t="s">
        <v>14</v>
      </c>
      <c r="E9687">
        <v>5</v>
      </c>
      <c r="F9687">
        <v>51</v>
      </c>
      <c r="G9687">
        <v>7</v>
      </c>
      <c r="H9687">
        <v>27</v>
      </c>
      <c r="I9687">
        <v>0.02</v>
      </c>
      <c r="J9687">
        <v>1.9199999999999998E-2</v>
      </c>
      <c r="K9687">
        <v>8.0000000000000004E-4</v>
      </c>
      <c r="L9687">
        <v>19.490759000000001</v>
      </c>
      <c r="M9687">
        <f t="shared" si="151"/>
        <v>1.0416666666666667</v>
      </c>
    </row>
    <row r="9688" spans="1:13" x14ac:dyDescent="0.2">
      <c r="A9688" t="s">
        <v>45</v>
      </c>
      <c r="B9688">
        <v>600</v>
      </c>
      <c r="C9688">
        <v>4</v>
      </c>
      <c r="D9688" t="s">
        <v>14</v>
      </c>
      <c r="E9688">
        <v>6</v>
      </c>
      <c r="F9688">
        <v>51</v>
      </c>
      <c r="G9688">
        <v>7</v>
      </c>
      <c r="H9688">
        <v>27</v>
      </c>
      <c r="I9688">
        <v>0.02</v>
      </c>
      <c r="J9688">
        <v>1.9199999999999998E-2</v>
      </c>
      <c r="K9688">
        <v>8.0000000000000004E-4</v>
      </c>
      <c r="L9688">
        <v>19.442194000000001</v>
      </c>
      <c r="M9688">
        <f t="shared" si="151"/>
        <v>1.0416666666666667</v>
      </c>
    </row>
    <row r="9689" spans="1:13" x14ac:dyDescent="0.2">
      <c r="A9689" t="s">
        <v>45</v>
      </c>
      <c r="B9689">
        <v>600</v>
      </c>
      <c r="C9689">
        <v>4</v>
      </c>
      <c r="D9689" t="s">
        <v>14</v>
      </c>
      <c r="E9689">
        <v>7</v>
      </c>
      <c r="F9689">
        <v>51</v>
      </c>
      <c r="G9689">
        <v>7</v>
      </c>
      <c r="H9689">
        <v>27</v>
      </c>
      <c r="I9689">
        <v>0.04</v>
      </c>
      <c r="J9689">
        <v>1.9199999999999998E-2</v>
      </c>
      <c r="K9689">
        <v>2.0799999999999999E-2</v>
      </c>
      <c r="L9689">
        <v>19.273834000000001</v>
      </c>
      <c r="M9689">
        <f t="shared" si="151"/>
        <v>2.0833333333333335</v>
      </c>
    </row>
    <row r="9690" spans="1:13" x14ac:dyDescent="0.2">
      <c r="A9690" t="s">
        <v>45</v>
      </c>
      <c r="B9690">
        <v>600</v>
      </c>
      <c r="C9690">
        <v>4</v>
      </c>
      <c r="D9690" t="s">
        <v>15</v>
      </c>
      <c r="E9690">
        <v>0</v>
      </c>
      <c r="F9690">
        <v>51</v>
      </c>
      <c r="G9690">
        <v>7</v>
      </c>
      <c r="H9690">
        <v>27</v>
      </c>
      <c r="I9690">
        <v>0.04</v>
      </c>
      <c r="J9690">
        <v>1.9199999999999998E-2</v>
      </c>
      <c r="K9690">
        <v>2.0799999999999999E-2</v>
      </c>
      <c r="L9690">
        <v>19.213968000000001</v>
      </c>
      <c r="M9690">
        <f t="shared" si="151"/>
        <v>2.0833333333333335</v>
      </c>
    </row>
    <row r="9691" spans="1:13" x14ac:dyDescent="0.2">
      <c r="A9691" t="s">
        <v>45</v>
      </c>
      <c r="B9691">
        <v>600</v>
      </c>
      <c r="C9691">
        <v>4</v>
      </c>
      <c r="D9691" t="s">
        <v>15</v>
      </c>
      <c r="E9691">
        <v>1</v>
      </c>
      <c r="F9691">
        <v>51</v>
      </c>
      <c r="G9691">
        <v>7</v>
      </c>
      <c r="H9691">
        <v>27</v>
      </c>
      <c r="I9691">
        <v>0.02</v>
      </c>
      <c r="J9691">
        <v>1.9199999999999998E-2</v>
      </c>
      <c r="K9691">
        <v>8.0000000000000004E-4</v>
      </c>
      <c r="L9691">
        <v>19.183954</v>
      </c>
      <c r="M9691">
        <f t="shared" si="151"/>
        <v>1.0416666666666667</v>
      </c>
    </row>
    <row r="9692" spans="1:13" x14ac:dyDescent="0.2">
      <c r="A9692" t="s">
        <v>45</v>
      </c>
      <c r="B9692">
        <v>600</v>
      </c>
      <c r="C9692">
        <v>4</v>
      </c>
      <c r="D9692" t="s">
        <v>15</v>
      </c>
      <c r="E9692">
        <v>2</v>
      </c>
      <c r="F9692">
        <v>51</v>
      </c>
      <c r="G9692">
        <v>7</v>
      </c>
      <c r="H9692">
        <v>27</v>
      </c>
      <c r="I9692">
        <v>0.02</v>
      </c>
      <c r="J9692">
        <v>1.9199999999999998E-2</v>
      </c>
      <c r="K9692">
        <v>8.0000000000000004E-4</v>
      </c>
      <c r="L9692">
        <v>19.099781</v>
      </c>
      <c r="M9692">
        <f t="shared" si="151"/>
        <v>1.0416666666666667</v>
      </c>
    </row>
    <row r="9693" spans="1:13" x14ac:dyDescent="0.2">
      <c r="A9693" t="s">
        <v>45</v>
      </c>
      <c r="B9693">
        <v>600</v>
      </c>
      <c r="C9693">
        <v>4</v>
      </c>
      <c r="D9693" t="s">
        <v>15</v>
      </c>
      <c r="E9693">
        <v>3</v>
      </c>
      <c r="F9693">
        <v>51</v>
      </c>
      <c r="G9693">
        <v>7</v>
      </c>
      <c r="H9693">
        <v>27</v>
      </c>
      <c r="I9693">
        <v>0.02</v>
      </c>
      <c r="J9693">
        <v>1.9199999999999998E-2</v>
      </c>
      <c r="K9693">
        <v>8.0000000000000004E-4</v>
      </c>
      <c r="L9693">
        <v>19.575523</v>
      </c>
      <c r="M9693">
        <f t="shared" si="151"/>
        <v>1.0416666666666667</v>
      </c>
    </row>
    <row r="9694" spans="1:13" x14ac:dyDescent="0.2">
      <c r="A9694" t="s">
        <v>45</v>
      </c>
      <c r="B9694">
        <v>600</v>
      </c>
      <c r="C9694">
        <v>4</v>
      </c>
      <c r="D9694" t="s">
        <v>15</v>
      </c>
      <c r="E9694">
        <v>4</v>
      </c>
      <c r="F9694">
        <v>51</v>
      </c>
      <c r="G9694">
        <v>7</v>
      </c>
      <c r="H9694">
        <v>27</v>
      </c>
      <c r="I9694">
        <v>0.06</v>
      </c>
      <c r="J9694">
        <v>1.9199999999999998E-2</v>
      </c>
      <c r="K9694">
        <v>4.0800000000000003E-2</v>
      </c>
      <c r="L9694">
        <v>19.371583000000001</v>
      </c>
      <c r="M9694">
        <f t="shared" si="151"/>
        <v>3.125</v>
      </c>
    </row>
    <row r="9695" spans="1:13" x14ac:dyDescent="0.2">
      <c r="A9695" t="s">
        <v>45</v>
      </c>
      <c r="B9695">
        <v>600</v>
      </c>
      <c r="C9695">
        <v>4</v>
      </c>
      <c r="D9695" t="s">
        <v>15</v>
      </c>
      <c r="E9695">
        <v>5</v>
      </c>
      <c r="F9695">
        <v>51</v>
      </c>
      <c r="G9695">
        <v>7</v>
      </c>
      <c r="H9695">
        <v>27</v>
      </c>
      <c r="I9695">
        <v>0.02</v>
      </c>
      <c r="J9695">
        <v>1.9199999999999998E-2</v>
      </c>
      <c r="K9695">
        <v>8.0000000000000004E-4</v>
      </c>
      <c r="L9695">
        <v>18.841163999999999</v>
      </c>
      <c r="M9695">
        <f t="shared" si="151"/>
        <v>1.0416666666666667</v>
      </c>
    </row>
    <row r="9696" spans="1:13" x14ac:dyDescent="0.2">
      <c r="A9696" t="s">
        <v>45</v>
      </c>
      <c r="B9696">
        <v>600</v>
      </c>
      <c r="C9696">
        <v>4</v>
      </c>
      <c r="D9696" t="s">
        <v>15</v>
      </c>
      <c r="E9696">
        <v>6</v>
      </c>
      <c r="F9696">
        <v>51</v>
      </c>
      <c r="G9696">
        <v>7</v>
      </c>
      <c r="H9696">
        <v>27</v>
      </c>
      <c r="I9696">
        <v>0.08</v>
      </c>
      <c r="J9696">
        <v>1.9199999999999998E-2</v>
      </c>
      <c r="K9696">
        <v>6.08E-2</v>
      </c>
      <c r="L9696">
        <v>19.827048000000001</v>
      </c>
      <c r="M9696">
        <f t="shared" si="151"/>
        <v>4.166666666666667</v>
      </c>
    </row>
    <row r="9697" spans="1:13" x14ac:dyDescent="0.2">
      <c r="A9697" t="s">
        <v>45</v>
      </c>
      <c r="B9697">
        <v>600</v>
      </c>
      <c r="C9697">
        <v>4</v>
      </c>
      <c r="D9697" t="s">
        <v>15</v>
      </c>
      <c r="E9697">
        <v>7</v>
      </c>
      <c r="F9697">
        <v>51</v>
      </c>
      <c r="G9697">
        <v>7</v>
      </c>
      <c r="H9697">
        <v>27</v>
      </c>
      <c r="I9697">
        <v>0.08</v>
      </c>
      <c r="J9697">
        <v>1.9199999999999998E-2</v>
      </c>
      <c r="K9697">
        <v>6.08E-2</v>
      </c>
      <c r="L9697">
        <v>19.056968000000001</v>
      </c>
      <c r="M9697">
        <f t="shared" si="151"/>
        <v>4.166666666666667</v>
      </c>
    </row>
    <row r="9698" spans="1:13" x14ac:dyDescent="0.2">
      <c r="A9698" t="s">
        <v>45</v>
      </c>
      <c r="B9698">
        <v>600</v>
      </c>
      <c r="C9698">
        <v>5</v>
      </c>
      <c r="D9698" t="s">
        <v>13</v>
      </c>
      <c r="E9698">
        <v>0</v>
      </c>
      <c r="F9698">
        <v>51</v>
      </c>
      <c r="G9698">
        <v>6</v>
      </c>
      <c r="H9698">
        <v>26</v>
      </c>
      <c r="I9698">
        <v>0.06</v>
      </c>
      <c r="J9698">
        <v>0.02</v>
      </c>
      <c r="K9698">
        <v>0.04</v>
      </c>
      <c r="L9698">
        <v>22.440476</v>
      </c>
      <c r="M9698">
        <f t="shared" si="151"/>
        <v>3</v>
      </c>
    </row>
    <row r="9699" spans="1:13" x14ac:dyDescent="0.2">
      <c r="A9699" t="s">
        <v>45</v>
      </c>
      <c r="B9699">
        <v>600</v>
      </c>
      <c r="C9699">
        <v>5</v>
      </c>
      <c r="D9699" t="s">
        <v>13</v>
      </c>
      <c r="E9699">
        <v>1</v>
      </c>
      <c r="F9699">
        <v>51</v>
      </c>
      <c r="G9699">
        <v>6</v>
      </c>
      <c r="H9699">
        <v>26</v>
      </c>
      <c r="I9699">
        <v>0.04</v>
      </c>
      <c r="J9699">
        <v>0.02</v>
      </c>
      <c r="K9699">
        <v>0.02</v>
      </c>
      <c r="L9699">
        <v>22.426268</v>
      </c>
      <c r="M9699">
        <f t="shared" si="151"/>
        <v>2</v>
      </c>
    </row>
    <row r="9700" spans="1:13" x14ac:dyDescent="0.2">
      <c r="A9700" t="s">
        <v>45</v>
      </c>
      <c r="B9700">
        <v>600</v>
      </c>
      <c r="C9700">
        <v>5</v>
      </c>
      <c r="D9700" t="s">
        <v>13</v>
      </c>
      <c r="E9700">
        <v>2</v>
      </c>
      <c r="F9700">
        <v>51</v>
      </c>
      <c r="G9700">
        <v>6</v>
      </c>
      <c r="H9700">
        <v>26</v>
      </c>
      <c r="I9700">
        <v>0.04</v>
      </c>
      <c r="J9700">
        <v>0.02</v>
      </c>
      <c r="K9700">
        <v>0.02</v>
      </c>
      <c r="L9700">
        <v>22.545838</v>
      </c>
      <c r="M9700">
        <f t="shared" si="151"/>
        <v>2</v>
      </c>
    </row>
    <row r="9701" spans="1:13" x14ac:dyDescent="0.2">
      <c r="A9701" t="s">
        <v>45</v>
      </c>
      <c r="B9701">
        <v>600</v>
      </c>
      <c r="C9701">
        <v>5</v>
      </c>
      <c r="D9701" t="s">
        <v>13</v>
      </c>
      <c r="E9701">
        <v>3</v>
      </c>
      <c r="F9701">
        <v>51</v>
      </c>
      <c r="G9701">
        <v>6</v>
      </c>
      <c r="H9701">
        <v>26</v>
      </c>
      <c r="I9701">
        <v>0</v>
      </c>
      <c r="J9701">
        <v>0.02</v>
      </c>
      <c r="K9701">
        <v>-0.02</v>
      </c>
      <c r="L9701">
        <v>23.024152999999998</v>
      </c>
      <c r="M9701">
        <f t="shared" si="151"/>
        <v>1</v>
      </c>
    </row>
    <row r="9702" spans="1:13" x14ac:dyDescent="0.2">
      <c r="A9702" t="s">
        <v>45</v>
      </c>
      <c r="B9702">
        <v>600</v>
      </c>
      <c r="C9702">
        <v>5</v>
      </c>
      <c r="D9702" t="s">
        <v>13</v>
      </c>
      <c r="E9702">
        <v>4</v>
      </c>
      <c r="F9702">
        <v>51</v>
      </c>
      <c r="G9702">
        <v>6</v>
      </c>
      <c r="H9702">
        <v>26</v>
      </c>
      <c r="I9702">
        <v>0</v>
      </c>
      <c r="J9702">
        <v>0.02</v>
      </c>
      <c r="K9702">
        <v>-0.02</v>
      </c>
      <c r="L9702">
        <v>22.197095000000001</v>
      </c>
      <c r="M9702">
        <f t="shared" si="151"/>
        <v>1</v>
      </c>
    </row>
    <row r="9703" spans="1:13" x14ac:dyDescent="0.2">
      <c r="A9703" t="s">
        <v>45</v>
      </c>
      <c r="B9703">
        <v>600</v>
      </c>
      <c r="C9703">
        <v>5</v>
      </c>
      <c r="D9703" t="s">
        <v>13</v>
      </c>
      <c r="E9703">
        <v>5</v>
      </c>
      <c r="F9703">
        <v>51</v>
      </c>
      <c r="G9703">
        <v>6</v>
      </c>
      <c r="H9703">
        <v>26</v>
      </c>
      <c r="I9703">
        <v>0</v>
      </c>
      <c r="J9703">
        <v>0.02</v>
      </c>
      <c r="K9703">
        <v>-0.02</v>
      </c>
      <c r="L9703">
        <v>22.494980999999999</v>
      </c>
      <c r="M9703">
        <f t="shared" si="151"/>
        <v>1</v>
      </c>
    </row>
    <row r="9704" spans="1:13" x14ac:dyDescent="0.2">
      <c r="A9704" t="s">
        <v>45</v>
      </c>
      <c r="B9704">
        <v>600</v>
      </c>
      <c r="C9704">
        <v>5</v>
      </c>
      <c r="D9704" t="s">
        <v>13</v>
      </c>
      <c r="E9704">
        <v>6</v>
      </c>
      <c r="F9704">
        <v>51</v>
      </c>
      <c r="G9704">
        <v>6</v>
      </c>
      <c r="H9704">
        <v>26</v>
      </c>
      <c r="I9704">
        <v>0.04</v>
      </c>
      <c r="J9704">
        <v>0.02</v>
      </c>
      <c r="K9704">
        <v>0.02</v>
      </c>
      <c r="L9704">
        <v>22.507788999999999</v>
      </c>
      <c r="M9704">
        <f t="shared" si="151"/>
        <v>2</v>
      </c>
    </row>
    <row r="9705" spans="1:13" x14ac:dyDescent="0.2">
      <c r="A9705" t="s">
        <v>45</v>
      </c>
      <c r="B9705">
        <v>600</v>
      </c>
      <c r="C9705">
        <v>5</v>
      </c>
      <c r="D9705" t="s">
        <v>13</v>
      </c>
      <c r="E9705">
        <v>7</v>
      </c>
      <c r="F9705">
        <v>51</v>
      </c>
      <c r="G9705">
        <v>6</v>
      </c>
      <c r="H9705">
        <v>26</v>
      </c>
      <c r="I9705">
        <v>0.02</v>
      </c>
      <c r="J9705">
        <v>0.02</v>
      </c>
      <c r="K9705">
        <v>0</v>
      </c>
      <c r="L9705">
        <v>22.317519000000001</v>
      </c>
      <c r="M9705">
        <f t="shared" si="151"/>
        <v>1</v>
      </c>
    </row>
    <row r="9706" spans="1:13" x14ac:dyDescent="0.2">
      <c r="A9706" t="s">
        <v>45</v>
      </c>
      <c r="B9706">
        <v>600</v>
      </c>
      <c r="C9706">
        <v>5</v>
      </c>
      <c r="D9706" t="s">
        <v>14</v>
      </c>
      <c r="E9706">
        <v>0</v>
      </c>
      <c r="F9706">
        <v>51</v>
      </c>
      <c r="G9706">
        <v>6</v>
      </c>
      <c r="H9706">
        <v>26</v>
      </c>
      <c r="I9706">
        <v>0.04</v>
      </c>
      <c r="J9706">
        <v>0.02</v>
      </c>
      <c r="K9706">
        <v>0.02</v>
      </c>
      <c r="L9706">
        <v>19.615656000000001</v>
      </c>
      <c r="M9706">
        <f t="shared" si="151"/>
        <v>2</v>
      </c>
    </row>
    <row r="9707" spans="1:13" x14ac:dyDescent="0.2">
      <c r="A9707" t="s">
        <v>45</v>
      </c>
      <c r="B9707">
        <v>600</v>
      </c>
      <c r="C9707">
        <v>5</v>
      </c>
      <c r="D9707" t="s">
        <v>14</v>
      </c>
      <c r="E9707">
        <v>1</v>
      </c>
      <c r="F9707">
        <v>51</v>
      </c>
      <c r="G9707">
        <v>6</v>
      </c>
      <c r="H9707">
        <v>26</v>
      </c>
      <c r="I9707">
        <v>0</v>
      </c>
      <c r="J9707">
        <v>0.02</v>
      </c>
      <c r="K9707">
        <v>-0.02</v>
      </c>
      <c r="L9707">
        <v>19.821601000000001</v>
      </c>
      <c r="M9707">
        <f t="shared" si="151"/>
        <v>1</v>
      </c>
    </row>
    <row r="9708" spans="1:13" x14ac:dyDescent="0.2">
      <c r="A9708" t="s">
        <v>45</v>
      </c>
      <c r="B9708">
        <v>600</v>
      </c>
      <c r="C9708">
        <v>5</v>
      </c>
      <c r="D9708" t="s">
        <v>14</v>
      </c>
      <c r="E9708">
        <v>2</v>
      </c>
      <c r="F9708">
        <v>51</v>
      </c>
      <c r="G9708">
        <v>6</v>
      </c>
      <c r="H9708">
        <v>26</v>
      </c>
      <c r="I9708">
        <v>0.08</v>
      </c>
      <c r="J9708">
        <v>0.02</v>
      </c>
      <c r="K9708">
        <v>0.06</v>
      </c>
      <c r="L9708">
        <v>19.552074000000001</v>
      </c>
      <c r="M9708">
        <f t="shared" si="151"/>
        <v>4</v>
      </c>
    </row>
    <row r="9709" spans="1:13" x14ac:dyDescent="0.2">
      <c r="A9709" t="s">
        <v>45</v>
      </c>
      <c r="B9709">
        <v>600</v>
      </c>
      <c r="C9709">
        <v>5</v>
      </c>
      <c r="D9709" t="s">
        <v>14</v>
      </c>
      <c r="E9709">
        <v>3</v>
      </c>
      <c r="F9709">
        <v>51</v>
      </c>
      <c r="G9709">
        <v>6</v>
      </c>
      <c r="H9709">
        <v>26</v>
      </c>
      <c r="I9709">
        <v>0.06</v>
      </c>
      <c r="J9709">
        <v>0.02</v>
      </c>
      <c r="K9709">
        <v>0.04</v>
      </c>
      <c r="L9709">
        <v>19.320297</v>
      </c>
      <c r="M9709">
        <f t="shared" si="151"/>
        <v>3</v>
      </c>
    </row>
    <row r="9710" spans="1:13" x14ac:dyDescent="0.2">
      <c r="A9710" t="s">
        <v>45</v>
      </c>
      <c r="B9710">
        <v>600</v>
      </c>
      <c r="C9710">
        <v>5</v>
      </c>
      <c r="D9710" t="s">
        <v>14</v>
      </c>
      <c r="E9710">
        <v>4</v>
      </c>
      <c r="F9710">
        <v>51</v>
      </c>
      <c r="G9710">
        <v>6</v>
      </c>
      <c r="H9710">
        <v>26</v>
      </c>
      <c r="I9710">
        <v>0.02</v>
      </c>
      <c r="J9710">
        <v>0.02</v>
      </c>
      <c r="K9710">
        <v>0</v>
      </c>
      <c r="L9710">
        <v>19.356214000000001</v>
      </c>
      <c r="M9710">
        <f t="shared" si="151"/>
        <v>1</v>
      </c>
    </row>
    <row r="9711" spans="1:13" x14ac:dyDescent="0.2">
      <c r="A9711" t="s">
        <v>45</v>
      </c>
      <c r="B9711">
        <v>600</v>
      </c>
      <c r="C9711">
        <v>5</v>
      </c>
      <c r="D9711" t="s">
        <v>14</v>
      </c>
      <c r="E9711">
        <v>5</v>
      </c>
      <c r="F9711">
        <v>51</v>
      </c>
      <c r="G9711">
        <v>6</v>
      </c>
      <c r="H9711">
        <v>26</v>
      </c>
      <c r="I9711">
        <v>0</v>
      </c>
      <c r="J9711">
        <v>0.02</v>
      </c>
      <c r="K9711">
        <v>-0.02</v>
      </c>
      <c r="L9711">
        <v>19.558312999999998</v>
      </c>
      <c r="M9711">
        <f t="shared" si="151"/>
        <v>1</v>
      </c>
    </row>
    <row r="9712" spans="1:13" x14ac:dyDescent="0.2">
      <c r="A9712" t="s">
        <v>45</v>
      </c>
      <c r="B9712">
        <v>600</v>
      </c>
      <c r="C9712">
        <v>5</v>
      </c>
      <c r="D9712" t="s">
        <v>14</v>
      </c>
      <c r="E9712">
        <v>6</v>
      </c>
      <c r="F9712">
        <v>51</v>
      </c>
      <c r="G9712">
        <v>6</v>
      </c>
      <c r="H9712">
        <v>26</v>
      </c>
      <c r="I9712">
        <v>0.04</v>
      </c>
      <c r="J9712">
        <v>0.02</v>
      </c>
      <c r="K9712">
        <v>0.02</v>
      </c>
      <c r="L9712">
        <v>19.750658999999999</v>
      </c>
      <c r="M9712">
        <f t="shared" si="151"/>
        <v>2</v>
      </c>
    </row>
    <row r="9713" spans="1:13" x14ac:dyDescent="0.2">
      <c r="A9713" t="s">
        <v>45</v>
      </c>
      <c r="B9713">
        <v>600</v>
      </c>
      <c r="C9713">
        <v>5</v>
      </c>
      <c r="D9713" t="s">
        <v>14</v>
      </c>
      <c r="E9713">
        <v>7</v>
      </c>
      <c r="F9713">
        <v>51</v>
      </c>
      <c r="G9713">
        <v>6</v>
      </c>
      <c r="H9713">
        <v>26</v>
      </c>
      <c r="I9713">
        <v>0.04</v>
      </c>
      <c r="J9713">
        <v>0.02</v>
      </c>
      <c r="K9713">
        <v>0.02</v>
      </c>
      <c r="L9713">
        <v>19.652920000000002</v>
      </c>
      <c r="M9713">
        <f t="shared" si="151"/>
        <v>2</v>
      </c>
    </row>
    <row r="9714" spans="1:13" x14ac:dyDescent="0.2">
      <c r="A9714" t="s">
        <v>45</v>
      </c>
      <c r="B9714">
        <v>600</v>
      </c>
      <c r="C9714">
        <v>5</v>
      </c>
      <c r="D9714" t="s">
        <v>15</v>
      </c>
      <c r="E9714">
        <v>0</v>
      </c>
      <c r="F9714">
        <v>51</v>
      </c>
      <c r="G9714">
        <v>6</v>
      </c>
      <c r="H9714">
        <v>26</v>
      </c>
      <c r="I9714">
        <v>0</v>
      </c>
      <c r="J9714">
        <v>0.02</v>
      </c>
      <c r="K9714">
        <v>-0.02</v>
      </c>
      <c r="L9714">
        <v>19.499134000000002</v>
      </c>
      <c r="M9714">
        <f t="shared" si="151"/>
        <v>1</v>
      </c>
    </row>
    <row r="9715" spans="1:13" x14ac:dyDescent="0.2">
      <c r="A9715" t="s">
        <v>45</v>
      </c>
      <c r="B9715">
        <v>600</v>
      </c>
      <c r="C9715">
        <v>5</v>
      </c>
      <c r="D9715" t="s">
        <v>15</v>
      </c>
      <c r="E9715">
        <v>1</v>
      </c>
      <c r="F9715">
        <v>51</v>
      </c>
      <c r="G9715">
        <v>6</v>
      </c>
      <c r="H9715">
        <v>26</v>
      </c>
      <c r="I9715">
        <v>0.08</v>
      </c>
      <c r="J9715">
        <v>0.02</v>
      </c>
      <c r="K9715">
        <v>0.06</v>
      </c>
      <c r="L9715">
        <v>18.644174</v>
      </c>
      <c r="M9715">
        <f t="shared" si="151"/>
        <v>4</v>
      </c>
    </row>
    <row r="9716" spans="1:13" x14ac:dyDescent="0.2">
      <c r="A9716" t="s">
        <v>45</v>
      </c>
      <c r="B9716">
        <v>600</v>
      </c>
      <c r="C9716">
        <v>5</v>
      </c>
      <c r="D9716" t="s">
        <v>15</v>
      </c>
      <c r="E9716">
        <v>2</v>
      </c>
      <c r="F9716">
        <v>51</v>
      </c>
      <c r="G9716">
        <v>6</v>
      </c>
      <c r="H9716">
        <v>26</v>
      </c>
      <c r="I9716">
        <v>0.06</v>
      </c>
      <c r="J9716">
        <v>0.02</v>
      </c>
      <c r="K9716">
        <v>0.04</v>
      </c>
      <c r="L9716">
        <v>19.149436999999999</v>
      </c>
      <c r="M9716">
        <f t="shared" si="151"/>
        <v>3</v>
      </c>
    </row>
    <row r="9717" spans="1:13" x14ac:dyDescent="0.2">
      <c r="A9717" t="s">
        <v>45</v>
      </c>
      <c r="B9717">
        <v>600</v>
      </c>
      <c r="C9717">
        <v>5</v>
      </c>
      <c r="D9717" t="s">
        <v>15</v>
      </c>
      <c r="E9717">
        <v>3</v>
      </c>
      <c r="F9717">
        <v>51</v>
      </c>
      <c r="G9717">
        <v>6</v>
      </c>
      <c r="H9717">
        <v>26</v>
      </c>
      <c r="I9717">
        <v>0.02</v>
      </c>
      <c r="J9717">
        <v>0.02</v>
      </c>
      <c r="K9717">
        <v>0</v>
      </c>
      <c r="L9717">
        <v>18.737646999999999</v>
      </c>
      <c r="M9717">
        <f t="shared" si="151"/>
        <v>1</v>
      </c>
    </row>
    <row r="9718" spans="1:13" x14ac:dyDescent="0.2">
      <c r="A9718" t="s">
        <v>45</v>
      </c>
      <c r="B9718">
        <v>600</v>
      </c>
      <c r="C9718">
        <v>5</v>
      </c>
      <c r="D9718" t="s">
        <v>15</v>
      </c>
      <c r="E9718">
        <v>4</v>
      </c>
      <c r="F9718">
        <v>51</v>
      </c>
      <c r="G9718">
        <v>6</v>
      </c>
      <c r="H9718">
        <v>26</v>
      </c>
      <c r="I9718">
        <v>0.02</v>
      </c>
      <c r="J9718">
        <v>0.02</v>
      </c>
      <c r="K9718">
        <v>0</v>
      </c>
      <c r="L9718">
        <v>19.379942</v>
      </c>
      <c r="M9718">
        <f t="shared" si="151"/>
        <v>1</v>
      </c>
    </row>
    <row r="9719" spans="1:13" x14ac:dyDescent="0.2">
      <c r="A9719" t="s">
        <v>45</v>
      </c>
      <c r="B9719">
        <v>600</v>
      </c>
      <c r="C9719">
        <v>5</v>
      </c>
      <c r="D9719" t="s">
        <v>15</v>
      </c>
      <c r="E9719">
        <v>5</v>
      </c>
      <c r="F9719">
        <v>51</v>
      </c>
      <c r="G9719">
        <v>6</v>
      </c>
      <c r="H9719">
        <v>26</v>
      </c>
      <c r="I9719">
        <v>0.02</v>
      </c>
      <c r="J9719">
        <v>0.02</v>
      </c>
      <c r="K9719">
        <v>0</v>
      </c>
      <c r="L9719">
        <v>19.526646</v>
      </c>
      <c r="M9719">
        <f t="shared" si="151"/>
        <v>1</v>
      </c>
    </row>
    <row r="9720" spans="1:13" x14ac:dyDescent="0.2">
      <c r="A9720" t="s">
        <v>45</v>
      </c>
      <c r="B9720">
        <v>600</v>
      </c>
      <c r="C9720">
        <v>5</v>
      </c>
      <c r="D9720" t="s">
        <v>15</v>
      </c>
      <c r="E9720">
        <v>6</v>
      </c>
      <c r="F9720">
        <v>51</v>
      </c>
      <c r="G9720">
        <v>6</v>
      </c>
      <c r="H9720">
        <v>26</v>
      </c>
      <c r="I9720">
        <v>0.02</v>
      </c>
      <c r="J9720">
        <v>0.02</v>
      </c>
      <c r="K9720">
        <v>0</v>
      </c>
      <c r="L9720">
        <v>19.761215</v>
      </c>
      <c r="M9720">
        <f t="shared" si="151"/>
        <v>1</v>
      </c>
    </row>
    <row r="9721" spans="1:13" x14ac:dyDescent="0.2">
      <c r="A9721" t="s">
        <v>45</v>
      </c>
      <c r="B9721">
        <v>600</v>
      </c>
      <c r="C9721">
        <v>5</v>
      </c>
      <c r="D9721" t="s">
        <v>15</v>
      </c>
      <c r="E9721">
        <v>7</v>
      </c>
      <c r="F9721">
        <v>51</v>
      </c>
      <c r="G9721">
        <v>6</v>
      </c>
      <c r="H9721">
        <v>26</v>
      </c>
      <c r="I9721">
        <v>0.06</v>
      </c>
      <c r="J9721">
        <v>0.02</v>
      </c>
      <c r="K9721">
        <v>0.04</v>
      </c>
      <c r="L9721">
        <v>18.864867</v>
      </c>
      <c r="M9721">
        <f t="shared" si="151"/>
        <v>3</v>
      </c>
    </row>
    <row r="9722" spans="1:13" x14ac:dyDescent="0.2">
      <c r="A9722" t="s">
        <v>46</v>
      </c>
      <c r="B9722">
        <v>200</v>
      </c>
      <c r="C9722">
        <v>1</v>
      </c>
      <c r="D9722" t="s">
        <v>13</v>
      </c>
      <c r="E9722">
        <v>0</v>
      </c>
      <c r="F9722">
        <v>111</v>
      </c>
      <c r="G9722">
        <v>56</v>
      </c>
      <c r="H9722">
        <v>56</v>
      </c>
      <c r="I9722">
        <v>7.2727E-2</v>
      </c>
      <c r="J9722">
        <v>9.0910000000000001E-3</v>
      </c>
      <c r="K9722">
        <v>6.3635999999999998E-2</v>
      </c>
      <c r="L9722">
        <v>40.592683999999998</v>
      </c>
      <c r="M9722">
        <f t="shared" si="151"/>
        <v>7.9998900010999892</v>
      </c>
    </row>
    <row r="9723" spans="1:13" x14ac:dyDescent="0.2">
      <c r="A9723" t="s">
        <v>46</v>
      </c>
      <c r="B9723">
        <v>200</v>
      </c>
      <c r="C9723">
        <v>1</v>
      </c>
      <c r="D9723" t="s">
        <v>13</v>
      </c>
      <c r="E9723">
        <v>1</v>
      </c>
      <c r="F9723">
        <v>111</v>
      </c>
      <c r="G9723">
        <v>56</v>
      </c>
      <c r="H9723">
        <v>56</v>
      </c>
      <c r="I9723">
        <v>9.0909000000000004E-2</v>
      </c>
      <c r="J9723">
        <v>9.0910000000000001E-3</v>
      </c>
      <c r="K9723">
        <v>8.1818000000000002E-2</v>
      </c>
      <c r="L9723">
        <v>42.186526999999998</v>
      </c>
      <c r="M9723">
        <f t="shared" si="151"/>
        <v>9.99989000109999</v>
      </c>
    </row>
    <row r="9724" spans="1:13" x14ac:dyDescent="0.2">
      <c r="A9724" t="s">
        <v>46</v>
      </c>
      <c r="B9724">
        <v>200</v>
      </c>
      <c r="C9724">
        <v>1</v>
      </c>
      <c r="D9724" t="s">
        <v>13</v>
      </c>
      <c r="E9724">
        <v>2</v>
      </c>
      <c r="F9724">
        <v>111</v>
      </c>
      <c r="G9724">
        <v>56</v>
      </c>
      <c r="H9724">
        <v>56</v>
      </c>
      <c r="I9724">
        <v>7.2727E-2</v>
      </c>
      <c r="J9724">
        <v>9.0910000000000001E-3</v>
      </c>
      <c r="K9724">
        <v>6.3635999999999998E-2</v>
      </c>
      <c r="L9724">
        <v>40.271144</v>
      </c>
      <c r="M9724">
        <f t="shared" si="151"/>
        <v>7.9998900010999892</v>
      </c>
    </row>
    <row r="9725" spans="1:13" x14ac:dyDescent="0.2">
      <c r="A9725" t="s">
        <v>46</v>
      </c>
      <c r="B9725">
        <v>200</v>
      </c>
      <c r="C9725">
        <v>1</v>
      </c>
      <c r="D9725" t="s">
        <v>13</v>
      </c>
      <c r="E9725">
        <v>3</v>
      </c>
      <c r="F9725">
        <v>111</v>
      </c>
      <c r="G9725">
        <v>56</v>
      </c>
      <c r="H9725">
        <v>56</v>
      </c>
      <c r="I9725">
        <v>8.1818000000000002E-2</v>
      </c>
      <c r="J9725">
        <v>9.0910000000000001E-3</v>
      </c>
      <c r="K9725">
        <v>7.2727E-2</v>
      </c>
      <c r="L9725">
        <v>40.480083999999998</v>
      </c>
      <c r="M9725">
        <f t="shared" si="151"/>
        <v>8.9998900010999883</v>
      </c>
    </row>
    <row r="9726" spans="1:13" x14ac:dyDescent="0.2">
      <c r="A9726" t="s">
        <v>46</v>
      </c>
      <c r="B9726">
        <v>200</v>
      </c>
      <c r="C9726">
        <v>1</v>
      </c>
      <c r="D9726" t="s">
        <v>13</v>
      </c>
      <c r="E9726">
        <v>4</v>
      </c>
      <c r="F9726">
        <v>111</v>
      </c>
      <c r="G9726">
        <v>56</v>
      </c>
      <c r="H9726">
        <v>56</v>
      </c>
      <c r="I9726">
        <v>7.2727E-2</v>
      </c>
      <c r="J9726">
        <v>9.0910000000000001E-3</v>
      </c>
      <c r="K9726">
        <v>6.3635999999999998E-2</v>
      </c>
      <c r="L9726">
        <v>40.938920000000003</v>
      </c>
      <c r="M9726">
        <f t="shared" si="151"/>
        <v>7.9998900010999892</v>
      </c>
    </row>
    <row r="9727" spans="1:13" x14ac:dyDescent="0.2">
      <c r="A9727" t="s">
        <v>46</v>
      </c>
      <c r="B9727">
        <v>200</v>
      </c>
      <c r="C9727">
        <v>1</v>
      </c>
      <c r="D9727" t="s">
        <v>13</v>
      </c>
      <c r="E9727">
        <v>5</v>
      </c>
      <c r="F9727">
        <v>111</v>
      </c>
      <c r="G9727">
        <v>56</v>
      </c>
      <c r="H9727">
        <v>56</v>
      </c>
      <c r="I9727">
        <v>0.10909099999999999</v>
      </c>
      <c r="J9727">
        <v>9.0910000000000001E-3</v>
      </c>
      <c r="K9727">
        <v>0.1</v>
      </c>
      <c r="L9727">
        <v>40.622973999999999</v>
      </c>
      <c r="M9727">
        <f t="shared" si="151"/>
        <v>11.999890001099988</v>
      </c>
    </row>
    <row r="9728" spans="1:13" x14ac:dyDescent="0.2">
      <c r="A9728" t="s">
        <v>46</v>
      </c>
      <c r="B9728">
        <v>200</v>
      </c>
      <c r="C9728">
        <v>1</v>
      </c>
      <c r="D9728" t="s">
        <v>13</v>
      </c>
      <c r="E9728">
        <v>6</v>
      </c>
      <c r="F9728">
        <v>111</v>
      </c>
      <c r="G9728">
        <v>56</v>
      </c>
      <c r="H9728">
        <v>56</v>
      </c>
      <c r="I9728">
        <v>8.1818000000000002E-2</v>
      </c>
      <c r="J9728">
        <v>9.0910000000000001E-3</v>
      </c>
      <c r="K9728">
        <v>7.2727E-2</v>
      </c>
      <c r="L9728">
        <v>39.589480000000002</v>
      </c>
      <c r="M9728">
        <f t="shared" si="151"/>
        <v>8.9998900010999883</v>
      </c>
    </row>
    <row r="9729" spans="1:13" x14ac:dyDescent="0.2">
      <c r="A9729" t="s">
        <v>46</v>
      </c>
      <c r="B9729">
        <v>200</v>
      </c>
      <c r="C9729">
        <v>1</v>
      </c>
      <c r="D9729" t="s">
        <v>13</v>
      </c>
      <c r="E9729">
        <v>7</v>
      </c>
      <c r="F9729">
        <v>111</v>
      </c>
      <c r="G9729">
        <v>56</v>
      </c>
      <c r="H9729">
        <v>56</v>
      </c>
      <c r="I9729">
        <v>9.0909000000000004E-2</v>
      </c>
      <c r="J9729">
        <v>9.0910000000000001E-3</v>
      </c>
      <c r="K9729">
        <v>8.1818000000000002E-2</v>
      </c>
      <c r="L9729">
        <v>40.399929999999998</v>
      </c>
      <c r="M9729">
        <f t="shared" si="151"/>
        <v>9.99989000109999</v>
      </c>
    </row>
    <row r="9730" spans="1:13" x14ac:dyDescent="0.2">
      <c r="A9730" t="s">
        <v>46</v>
      </c>
      <c r="B9730">
        <v>200</v>
      </c>
      <c r="C9730">
        <v>1</v>
      </c>
      <c r="D9730" t="s">
        <v>14</v>
      </c>
      <c r="E9730">
        <v>0</v>
      </c>
      <c r="F9730">
        <v>111</v>
      </c>
      <c r="G9730">
        <v>56</v>
      </c>
      <c r="H9730">
        <v>56</v>
      </c>
      <c r="I9730">
        <v>0.1</v>
      </c>
      <c r="J9730">
        <v>9.0910000000000001E-3</v>
      </c>
      <c r="K9730">
        <v>9.0909000000000004E-2</v>
      </c>
      <c r="L9730">
        <v>35.880923000000003</v>
      </c>
      <c r="M9730">
        <f t="shared" si="151"/>
        <v>10.99989000109999</v>
      </c>
    </row>
    <row r="9731" spans="1:13" x14ac:dyDescent="0.2">
      <c r="A9731" t="s">
        <v>46</v>
      </c>
      <c r="B9731">
        <v>200</v>
      </c>
      <c r="C9731">
        <v>1</v>
      </c>
      <c r="D9731" t="s">
        <v>14</v>
      </c>
      <c r="E9731">
        <v>1</v>
      </c>
      <c r="F9731">
        <v>111</v>
      </c>
      <c r="G9731">
        <v>56</v>
      </c>
      <c r="H9731">
        <v>56</v>
      </c>
      <c r="I9731">
        <v>9.0909000000000004E-2</v>
      </c>
      <c r="J9731">
        <v>9.0910000000000001E-3</v>
      </c>
      <c r="K9731">
        <v>8.1818000000000002E-2</v>
      </c>
      <c r="L9731">
        <v>35.050308999999999</v>
      </c>
      <c r="M9731">
        <f t="shared" ref="M9731:M9794" si="152">IF(I9731=0,1,I9731/J9731)</f>
        <v>9.99989000109999</v>
      </c>
    </row>
    <row r="9732" spans="1:13" x14ac:dyDescent="0.2">
      <c r="A9732" t="s">
        <v>46</v>
      </c>
      <c r="B9732">
        <v>200</v>
      </c>
      <c r="C9732">
        <v>1</v>
      </c>
      <c r="D9732" t="s">
        <v>14</v>
      </c>
      <c r="E9732">
        <v>2</v>
      </c>
      <c r="F9732">
        <v>111</v>
      </c>
      <c r="G9732">
        <v>56</v>
      </c>
      <c r="H9732">
        <v>56</v>
      </c>
      <c r="I9732">
        <v>7.2727E-2</v>
      </c>
      <c r="J9732">
        <v>9.0910000000000001E-3</v>
      </c>
      <c r="K9732">
        <v>6.3635999999999998E-2</v>
      </c>
      <c r="L9732">
        <v>34.828980999999999</v>
      </c>
      <c r="M9732">
        <f t="shared" si="152"/>
        <v>7.9998900010999892</v>
      </c>
    </row>
    <row r="9733" spans="1:13" x14ac:dyDescent="0.2">
      <c r="A9733" t="s">
        <v>46</v>
      </c>
      <c r="B9733">
        <v>200</v>
      </c>
      <c r="C9733">
        <v>1</v>
      </c>
      <c r="D9733" t="s">
        <v>14</v>
      </c>
      <c r="E9733">
        <v>3</v>
      </c>
      <c r="F9733">
        <v>111</v>
      </c>
      <c r="G9733">
        <v>56</v>
      </c>
      <c r="H9733">
        <v>56</v>
      </c>
      <c r="I9733">
        <v>7.2727E-2</v>
      </c>
      <c r="J9733">
        <v>9.0910000000000001E-3</v>
      </c>
      <c r="K9733">
        <v>6.3635999999999998E-2</v>
      </c>
      <c r="L9733">
        <v>35.697206000000001</v>
      </c>
      <c r="M9733">
        <f t="shared" si="152"/>
        <v>7.9998900010999892</v>
      </c>
    </row>
    <row r="9734" spans="1:13" x14ac:dyDescent="0.2">
      <c r="A9734" t="s">
        <v>46</v>
      </c>
      <c r="B9734">
        <v>200</v>
      </c>
      <c r="C9734">
        <v>1</v>
      </c>
      <c r="D9734" t="s">
        <v>14</v>
      </c>
      <c r="E9734">
        <v>4</v>
      </c>
      <c r="F9734">
        <v>111</v>
      </c>
      <c r="G9734">
        <v>56</v>
      </c>
      <c r="H9734">
        <v>56</v>
      </c>
      <c r="I9734">
        <v>8.1818000000000002E-2</v>
      </c>
      <c r="J9734">
        <v>9.0910000000000001E-3</v>
      </c>
      <c r="K9734">
        <v>7.2727E-2</v>
      </c>
      <c r="L9734">
        <v>35.492362</v>
      </c>
      <c r="M9734">
        <f t="shared" si="152"/>
        <v>8.9998900010999883</v>
      </c>
    </row>
    <row r="9735" spans="1:13" x14ac:dyDescent="0.2">
      <c r="A9735" t="s">
        <v>46</v>
      </c>
      <c r="B9735">
        <v>200</v>
      </c>
      <c r="C9735">
        <v>1</v>
      </c>
      <c r="D9735" t="s">
        <v>14</v>
      </c>
      <c r="E9735">
        <v>5</v>
      </c>
      <c r="F9735">
        <v>111</v>
      </c>
      <c r="G9735">
        <v>56</v>
      </c>
      <c r="H9735">
        <v>56</v>
      </c>
      <c r="I9735">
        <v>5.4545000000000003E-2</v>
      </c>
      <c r="J9735">
        <v>9.0910000000000001E-3</v>
      </c>
      <c r="K9735">
        <v>4.5455000000000002E-2</v>
      </c>
      <c r="L9735">
        <v>35.595632000000002</v>
      </c>
      <c r="M9735">
        <f t="shared" si="152"/>
        <v>5.9998900010999892</v>
      </c>
    </row>
    <row r="9736" spans="1:13" x14ac:dyDescent="0.2">
      <c r="A9736" t="s">
        <v>46</v>
      </c>
      <c r="B9736">
        <v>200</v>
      </c>
      <c r="C9736">
        <v>1</v>
      </c>
      <c r="D9736" t="s">
        <v>14</v>
      </c>
      <c r="E9736">
        <v>6</v>
      </c>
      <c r="F9736">
        <v>111</v>
      </c>
      <c r="G9736">
        <v>56</v>
      </c>
      <c r="H9736">
        <v>56</v>
      </c>
      <c r="I9736">
        <v>0.1</v>
      </c>
      <c r="J9736">
        <v>9.0910000000000001E-3</v>
      </c>
      <c r="K9736">
        <v>9.0909000000000004E-2</v>
      </c>
      <c r="L9736">
        <v>35.263527000000003</v>
      </c>
      <c r="M9736">
        <f t="shared" si="152"/>
        <v>10.99989000109999</v>
      </c>
    </row>
    <row r="9737" spans="1:13" x14ac:dyDescent="0.2">
      <c r="A9737" t="s">
        <v>46</v>
      </c>
      <c r="B9737">
        <v>200</v>
      </c>
      <c r="C9737">
        <v>1</v>
      </c>
      <c r="D9737" t="s">
        <v>14</v>
      </c>
      <c r="E9737">
        <v>7</v>
      </c>
      <c r="F9737">
        <v>111</v>
      </c>
      <c r="G9737">
        <v>56</v>
      </c>
      <c r="H9737">
        <v>56</v>
      </c>
      <c r="I9737">
        <v>7.2727E-2</v>
      </c>
      <c r="J9737">
        <v>9.0910000000000001E-3</v>
      </c>
      <c r="K9737">
        <v>6.3635999999999998E-2</v>
      </c>
      <c r="L9737">
        <v>36.238503999999999</v>
      </c>
      <c r="M9737">
        <f t="shared" si="152"/>
        <v>7.9998900010999892</v>
      </c>
    </row>
    <row r="9738" spans="1:13" x14ac:dyDescent="0.2">
      <c r="A9738" t="s">
        <v>46</v>
      </c>
      <c r="B9738">
        <v>200</v>
      </c>
      <c r="C9738">
        <v>1</v>
      </c>
      <c r="D9738" t="s">
        <v>15</v>
      </c>
      <c r="E9738">
        <v>0</v>
      </c>
      <c r="F9738">
        <v>111</v>
      </c>
      <c r="G9738">
        <v>56</v>
      </c>
      <c r="H9738">
        <v>56</v>
      </c>
      <c r="I9738">
        <v>9.0909000000000004E-2</v>
      </c>
      <c r="J9738">
        <v>9.0910000000000001E-3</v>
      </c>
      <c r="K9738">
        <v>8.1818000000000002E-2</v>
      </c>
      <c r="L9738">
        <v>31.062304000000001</v>
      </c>
      <c r="M9738">
        <f t="shared" si="152"/>
        <v>9.99989000109999</v>
      </c>
    </row>
    <row r="9739" spans="1:13" x14ac:dyDescent="0.2">
      <c r="A9739" t="s">
        <v>46</v>
      </c>
      <c r="B9739">
        <v>200</v>
      </c>
      <c r="C9739">
        <v>1</v>
      </c>
      <c r="D9739" t="s">
        <v>15</v>
      </c>
      <c r="E9739">
        <v>1</v>
      </c>
      <c r="F9739">
        <v>111</v>
      </c>
      <c r="G9739">
        <v>56</v>
      </c>
      <c r="H9739">
        <v>56</v>
      </c>
      <c r="I9739">
        <v>0.10909099999999999</v>
      </c>
      <c r="J9739">
        <v>9.0910000000000001E-3</v>
      </c>
      <c r="K9739">
        <v>0.1</v>
      </c>
      <c r="L9739">
        <v>32.098734999999998</v>
      </c>
      <c r="M9739">
        <f t="shared" si="152"/>
        <v>11.999890001099988</v>
      </c>
    </row>
    <row r="9740" spans="1:13" x14ac:dyDescent="0.2">
      <c r="A9740" t="s">
        <v>46</v>
      </c>
      <c r="B9740">
        <v>200</v>
      </c>
      <c r="C9740">
        <v>1</v>
      </c>
      <c r="D9740" t="s">
        <v>15</v>
      </c>
      <c r="E9740">
        <v>2</v>
      </c>
      <c r="F9740">
        <v>111</v>
      </c>
      <c r="G9740">
        <v>56</v>
      </c>
      <c r="H9740">
        <v>56</v>
      </c>
      <c r="I9740">
        <v>7.2727E-2</v>
      </c>
      <c r="J9740">
        <v>9.0910000000000001E-3</v>
      </c>
      <c r="K9740">
        <v>6.3635999999999998E-2</v>
      </c>
      <c r="L9740">
        <v>32.811717000000002</v>
      </c>
      <c r="M9740">
        <f t="shared" si="152"/>
        <v>7.9998900010999892</v>
      </c>
    </row>
    <row r="9741" spans="1:13" x14ac:dyDescent="0.2">
      <c r="A9741" t="s">
        <v>46</v>
      </c>
      <c r="B9741">
        <v>200</v>
      </c>
      <c r="C9741">
        <v>1</v>
      </c>
      <c r="D9741" t="s">
        <v>15</v>
      </c>
      <c r="E9741">
        <v>3</v>
      </c>
      <c r="F9741">
        <v>111</v>
      </c>
      <c r="G9741">
        <v>56</v>
      </c>
      <c r="H9741">
        <v>56</v>
      </c>
      <c r="I9741">
        <v>9.0909000000000004E-2</v>
      </c>
      <c r="J9741">
        <v>9.0910000000000001E-3</v>
      </c>
      <c r="K9741">
        <v>8.1818000000000002E-2</v>
      </c>
      <c r="L9741">
        <v>31.726593999999999</v>
      </c>
      <c r="M9741">
        <f t="shared" si="152"/>
        <v>9.99989000109999</v>
      </c>
    </row>
    <row r="9742" spans="1:13" x14ac:dyDescent="0.2">
      <c r="A9742" t="s">
        <v>46</v>
      </c>
      <c r="B9742">
        <v>200</v>
      </c>
      <c r="C9742">
        <v>1</v>
      </c>
      <c r="D9742" t="s">
        <v>15</v>
      </c>
      <c r="E9742">
        <v>4</v>
      </c>
      <c r="F9742">
        <v>111</v>
      </c>
      <c r="G9742">
        <v>56</v>
      </c>
      <c r="H9742">
        <v>56</v>
      </c>
      <c r="I9742">
        <v>0.1</v>
      </c>
      <c r="J9742">
        <v>9.0910000000000001E-3</v>
      </c>
      <c r="K9742">
        <v>9.0909000000000004E-2</v>
      </c>
      <c r="L9742">
        <v>32.916241999999997</v>
      </c>
      <c r="M9742">
        <f t="shared" si="152"/>
        <v>10.99989000109999</v>
      </c>
    </row>
    <row r="9743" spans="1:13" x14ac:dyDescent="0.2">
      <c r="A9743" t="s">
        <v>46</v>
      </c>
      <c r="B9743">
        <v>200</v>
      </c>
      <c r="C9743">
        <v>1</v>
      </c>
      <c r="D9743" t="s">
        <v>15</v>
      </c>
      <c r="E9743">
        <v>5</v>
      </c>
      <c r="F9743">
        <v>111</v>
      </c>
      <c r="G9743">
        <v>56</v>
      </c>
      <c r="H9743">
        <v>56</v>
      </c>
      <c r="I9743">
        <v>0.1</v>
      </c>
      <c r="J9743">
        <v>9.0910000000000001E-3</v>
      </c>
      <c r="K9743">
        <v>9.0909000000000004E-2</v>
      </c>
      <c r="L9743">
        <v>30.670151000000001</v>
      </c>
      <c r="M9743">
        <f t="shared" si="152"/>
        <v>10.99989000109999</v>
      </c>
    </row>
    <row r="9744" spans="1:13" x14ac:dyDescent="0.2">
      <c r="A9744" t="s">
        <v>46</v>
      </c>
      <c r="B9744">
        <v>200</v>
      </c>
      <c r="C9744">
        <v>1</v>
      </c>
      <c r="D9744" t="s">
        <v>15</v>
      </c>
      <c r="E9744">
        <v>6</v>
      </c>
      <c r="F9744">
        <v>111</v>
      </c>
      <c r="G9744">
        <v>56</v>
      </c>
      <c r="H9744">
        <v>56</v>
      </c>
      <c r="I9744">
        <v>9.0909000000000004E-2</v>
      </c>
      <c r="J9744">
        <v>9.0910000000000001E-3</v>
      </c>
      <c r="K9744">
        <v>8.1818000000000002E-2</v>
      </c>
      <c r="L9744">
        <v>31.888598999999999</v>
      </c>
      <c r="M9744">
        <f t="shared" si="152"/>
        <v>9.99989000109999</v>
      </c>
    </row>
    <row r="9745" spans="1:13" x14ac:dyDescent="0.2">
      <c r="A9745" t="s">
        <v>46</v>
      </c>
      <c r="B9745">
        <v>200</v>
      </c>
      <c r="C9745">
        <v>1</v>
      </c>
      <c r="D9745" t="s">
        <v>15</v>
      </c>
      <c r="E9745">
        <v>7</v>
      </c>
      <c r="F9745">
        <v>111</v>
      </c>
      <c r="G9745">
        <v>56</v>
      </c>
      <c r="H9745">
        <v>56</v>
      </c>
      <c r="I9745">
        <v>7.2727E-2</v>
      </c>
      <c r="J9745">
        <v>9.0910000000000001E-3</v>
      </c>
      <c r="K9745">
        <v>6.3635999999999998E-2</v>
      </c>
      <c r="L9745">
        <v>32.465682999999999</v>
      </c>
      <c r="M9745">
        <f t="shared" si="152"/>
        <v>7.9998900010999892</v>
      </c>
    </row>
    <row r="9746" spans="1:13" x14ac:dyDescent="0.2">
      <c r="A9746" t="s">
        <v>46</v>
      </c>
      <c r="B9746">
        <v>200</v>
      </c>
      <c r="C9746">
        <v>2</v>
      </c>
      <c r="D9746" t="s">
        <v>13</v>
      </c>
      <c r="E9746">
        <v>0</v>
      </c>
      <c r="F9746">
        <v>111</v>
      </c>
      <c r="G9746">
        <v>28</v>
      </c>
      <c r="H9746">
        <v>56</v>
      </c>
      <c r="I9746">
        <v>2.7272999999999999E-2</v>
      </c>
      <c r="J9746">
        <v>9.0910000000000001E-3</v>
      </c>
      <c r="K9746">
        <v>1.8182E-2</v>
      </c>
      <c r="L9746">
        <v>40.880029999999998</v>
      </c>
      <c r="M9746">
        <f t="shared" si="152"/>
        <v>3</v>
      </c>
    </row>
    <row r="9747" spans="1:13" x14ac:dyDescent="0.2">
      <c r="A9747" t="s">
        <v>46</v>
      </c>
      <c r="B9747">
        <v>200</v>
      </c>
      <c r="C9747">
        <v>2</v>
      </c>
      <c r="D9747" t="s">
        <v>13</v>
      </c>
      <c r="E9747">
        <v>1</v>
      </c>
      <c r="F9747">
        <v>111</v>
      </c>
      <c r="G9747">
        <v>28</v>
      </c>
      <c r="H9747">
        <v>56</v>
      </c>
      <c r="I9747">
        <v>6.3635999999999998E-2</v>
      </c>
      <c r="J9747">
        <v>9.0910000000000001E-3</v>
      </c>
      <c r="K9747">
        <v>5.4545000000000003E-2</v>
      </c>
      <c r="L9747">
        <v>39.455809000000002</v>
      </c>
      <c r="M9747">
        <f t="shared" si="152"/>
        <v>6.9998900010999883</v>
      </c>
    </row>
    <row r="9748" spans="1:13" x14ac:dyDescent="0.2">
      <c r="A9748" t="s">
        <v>46</v>
      </c>
      <c r="B9748">
        <v>200</v>
      </c>
      <c r="C9748">
        <v>2</v>
      </c>
      <c r="D9748" t="s">
        <v>13</v>
      </c>
      <c r="E9748">
        <v>2</v>
      </c>
      <c r="F9748">
        <v>111</v>
      </c>
      <c r="G9748">
        <v>28</v>
      </c>
      <c r="H9748">
        <v>56</v>
      </c>
      <c r="I9748">
        <v>6.3635999999999998E-2</v>
      </c>
      <c r="J9748">
        <v>9.0910000000000001E-3</v>
      </c>
      <c r="K9748">
        <v>5.4545000000000003E-2</v>
      </c>
      <c r="L9748">
        <v>40.876340999999996</v>
      </c>
      <c r="M9748">
        <f t="shared" si="152"/>
        <v>6.9998900010999883</v>
      </c>
    </row>
    <row r="9749" spans="1:13" x14ac:dyDescent="0.2">
      <c r="A9749" t="s">
        <v>46</v>
      </c>
      <c r="B9749">
        <v>200</v>
      </c>
      <c r="C9749">
        <v>2</v>
      </c>
      <c r="D9749" t="s">
        <v>13</v>
      </c>
      <c r="E9749">
        <v>3</v>
      </c>
      <c r="F9749">
        <v>111</v>
      </c>
      <c r="G9749">
        <v>28</v>
      </c>
      <c r="H9749">
        <v>56</v>
      </c>
      <c r="I9749">
        <v>1.8182E-2</v>
      </c>
      <c r="J9749">
        <v>9.0910000000000001E-3</v>
      </c>
      <c r="K9749">
        <v>9.0910000000000001E-3</v>
      </c>
      <c r="L9749">
        <v>40.904854</v>
      </c>
      <c r="M9749">
        <f t="shared" si="152"/>
        <v>2</v>
      </c>
    </row>
    <row r="9750" spans="1:13" x14ac:dyDescent="0.2">
      <c r="A9750" t="s">
        <v>46</v>
      </c>
      <c r="B9750">
        <v>200</v>
      </c>
      <c r="C9750">
        <v>2</v>
      </c>
      <c r="D9750" t="s">
        <v>13</v>
      </c>
      <c r="E9750">
        <v>4</v>
      </c>
      <c r="F9750">
        <v>111</v>
      </c>
      <c r="G9750">
        <v>28</v>
      </c>
      <c r="H9750">
        <v>56</v>
      </c>
      <c r="I9750">
        <v>3.6364E-2</v>
      </c>
      <c r="J9750">
        <v>9.0910000000000001E-3</v>
      </c>
      <c r="K9750">
        <v>2.7272999999999999E-2</v>
      </c>
      <c r="L9750">
        <v>41.653647999999997</v>
      </c>
      <c r="M9750">
        <f t="shared" si="152"/>
        <v>4</v>
      </c>
    </row>
    <row r="9751" spans="1:13" x14ac:dyDescent="0.2">
      <c r="A9751" t="s">
        <v>46</v>
      </c>
      <c r="B9751">
        <v>200</v>
      </c>
      <c r="C9751">
        <v>2</v>
      </c>
      <c r="D9751" t="s">
        <v>13</v>
      </c>
      <c r="E9751">
        <v>5</v>
      </c>
      <c r="F9751">
        <v>111</v>
      </c>
      <c r="G9751">
        <v>28</v>
      </c>
      <c r="H9751">
        <v>56</v>
      </c>
      <c r="I9751">
        <v>4.5455000000000002E-2</v>
      </c>
      <c r="J9751">
        <v>9.0910000000000001E-3</v>
      </c>
      <c r="K9751">
        <v>3.6364E-2</v>
      </c>
      <c r="L9751">
        <v>40.411659999999998</v>
      </c>
      <c r="M9751">
        <f t="shared" si="152"/>
        <v>5</v>
      </c>
    </row>
    <row r="9752" spans="1:13" x14ac:dyDescent="0.2">
      <c r="A9752" t="s">
        <v>46</v>
      </c>
      <c r="B9752">
        <v>200</v>
      </c>
      <c r="C9752">
        <v>2</v>
      </c>
      <c r="D9752" t="s">
        <v>13</v>
      </c>
      <c r="E9752">
        <v>6</v>
      </c>
      <c r="F9752">
        <v>111</v>
      </c>
      <c r="G9752">
        <v>28</v>
      </c>
      <c r="H9752">
        <v>56</v>
      </c>
      <c r="I9752">
        <v>4.5455000000000002E-2</v>
      </c>
      <c r="J9752">
        <v>9.0910000000000001E-3</v>
      </c>
      <c r="K9752">
        <v>3.6364E-2</v>
      </c>
      <c r="L9752">
        <v>39.889774000000003</v>
      </c>
      <c r="M9752">
        <f t="shared" si="152"/>
        <v>5</v>
      </c>
    </row>
    <row r="9753" spans="1:13" x14ac:dyDescent="0.2">
      <c r="A9753" t="s">
        <v>46</v>
      </c>
      <c r="B9753">
        <v>200</v>
      </c>
      <c r="C9753">
        <v>2</v>
      </c>
      <c r="D9753" t="s">
        <v>13</v>
      </c>
      <c r="E9753">
        <v>7</v>
      </c>
      <c r="F9753">
        <v>111</v>
      </c>
      <c r="G9753">
        <v>28</v>
      </c>
      <c r="H9753">
        <v>56</v>
      </c>
      <c r="I9753">
        <v>5.4545000000000003E-2</v>
      </c>
      <c r="J9753">
        <v>9.0910000000000001E-3</v>
      </c>
      <c r="K9753">
        <v>4.5455000000000002E-2</v>
      </c>
      <c r="L9753">
        <v>40.653359999999999</v>
      </c>
      <c r="M9753">
        <f t="shared" si="152"/>
        <v>5.9998900010999892</v>
      </c>
    </row>
    <row r="9754" spans="1:13" x14ac:dyDescent="0.2">
      <c r="A9754" t="s">
        <v>46</v>
      </c>
      <c r="B9754">
        <v>200</v>
      </c>
      <c r="C9754">
        <v>2</v>
      </c>
      <c r="D9754" t="s">
        <v>14</v>
      </c>
      <c r="E9754">
        <v>0</v>
      </c>
      <c r="F9754">
        <v>111</v>
      </c>
      <c r="G9754">
        <v>28</v>
      </c>
      <c r="H9754">
        <v>56</v>
      </c>
      <c r="I9754">
        <v>5.4545000000000003E-2</v>
      </c>
      <c r="J9754">
        <v>9.0910000000000001E-3</v>
      </c>
      <c r="K9754">
        <v>4.5455000000000002E-2</v>
      </c>
      <c r="L9754">
        <v>35.084237999999999</v>
      </c>
      <c r="M9754">
        <f t="shared" si="152"/>
        <v>5.9998900010999892</v>
      </c>
    </row>
    <row r="9755" spans="1:13" x14ac:dyDescent="0.2">
      <c r="A9755" t="s">
        <v>46</v>
      </c>
      <c r="B9755">
        <v>200</v>
      </c>
      <c r="C9755">
        <v>2</v>
      </c>
      <c r="D9755" t="s">
        <v>14</v>
      </c>
      <c r="E9755">
        <v>1</v>
      </c>
      <c r="F9755">
        <v>111</v>
      </c>
      <c r="G9755">
        <v>28</v>
      </c>
      <c r="H9755">
        <v>56</v>
      </c>
      <c r="I9755">
        <v>3.6364E-2</v>
      </c>
      <c r="J9755">
        <v>9.0910000000000001E-3</v>
      </c>
      <c r="K9755">
        <v>2.7272999999999999E-2</v>
      </c>
      <c r="L9755">
        <v>35.660902999999998</v>
      </c>
      <c r="M9755">
        <f t="shared" si="152"/>
        <v>4</v>
      </c>
    </row>
    <row r="9756" spans="1:13" x14ac:dyDescent="0.2">
      <c r="A9756" t="s">
        <v>46</v>
      </c>
      <c r="B9756">
        <v>200</v>
      </c>
      <c r="C9756">
        <v>2</v>
      </c>
      <c r="D9756" t="s">
        <v>14</v>
      </c>
      <c r="E9756">
        <v>2</v>
      </c>
      <c r="F9756">
        <v>111</v>
      </c>
      <c r="G9756">
        <v>28</v>
      </c>
      <c r="H9756">
        <v>56</v>
      </c>
      <c r="I9756">
        <v>2.7272999999999999E-2</v>
      </c>
      <c r="J9756">
        <v>9.0910000000000001E-3</v>
      </c>
      <c r="K9756">
        <v>1.8182E-2</v>
      </c>
      <c r="L9756">
        <v>35.485655000000001</v>
      </c>
      <c r="M9756">
        <f t="shared" si="152"/>
        <v>3</v>
      </c>
    </row>
    <row r="9757" spans="1:13" x14ac:dyDescent="0.2">
      <c r="A9757" t="s">
        <v>46</v>
      </c>
      <c r="B9757">
        <v>200</v>
      </c>
      <c r="C9757">
        <v>2</v>
      </c>
      <c r="D9757" t="s">
        <v>14</v>
      </c>
      <c r="E9757">
        <v>3</v>
      </c>
      <c r="F9757">
        <v>111</v>
      </c>
      <c r="G9757">
        <v>28</v>
      </c>
      <c r="H9757">
        <v>56</v>
      </c>
      <c r="I9757">
        <v>4.5455000000000002E-2</v>
      </c>
      <c r="J9757">
        <v>9.0910000000000001E-3</v>
      </c>
      <c r="K9757">
        <v>3.6364E-2</v>
      </c>
      <c r="L9757">
        <v>35.653280000000002</v>
      </c>
      <c r="M9757">
        <f t="shared" si="152"/>
        <v>5</v>
      </c>
    </row>
    <row r="9758" spans="1:13" x14ac:dyDescent="0.2">
      <c r="A9758" t="s">
        <v>46</v>
      </c>
      <c r="B9758">
        <v>200</v>
      </c>
      <c r="C9758">
        <v>2</v>
      </c>
      <c r="D9758" t="s">
        <v>14</v>
      </c>
      <c r="E9758">
        <v>4</v>
      </c>
      <c r="F9758">
        <v>111</v>
      </c>
      <c r="G9758">
        <v>28</v>
      </c>
      <c r="H9758">
        <v>56</v>
      </c>
      <c r="I9758">
        <v>3.6364E-2</v>
      </c>
      <c r="J9758">
        <v>9.0910000000000001E-3</v>
      </c>
      <c r="K9758">
        <v>2.7272999999999999E-2</v>
      </c>
      <c r="L9758">
        <v>35.758797000000001</v>
      </c>
      <c r="M9758">
        <f t="shared" si="152"/>
        <v>4</v>
      </c>
    </row>
    <row r="9759" spans="1:13" x14ac:dyDescent="0.2">
      <c r="A9759" t="s">
        <v>46</v>
      </c>
      <c r="B9759">
        <v>200</v>
      </c>
      <c r="C9759">
        <v>2</v>
      </c>
      <c r="D9759" t="s">
        <v>14</v>
      </c>
      <c r="E9759">
        <v>5</v>
      </c>
      <c r="F9759">
        <v>111</v>
      </c>
      <c r="G9759">
        <v>28</v>
      </c>
      <c r="H9759">
        <v>56</v>
      </c>
      <c r="I9759">
        <v>2.7272999999999999E-2</v>
      </c>
      <c r="J9759">
        <v>9.0910000000000001E-3</v>
      </c>
      <c r="K9759">
        <v>1.8182E-2</v>
      </c>
      <c r="L9759">
        <v>35.687196999999998</v>
      </c>
      <c r="M9759">
        <f t="shared" si="152"/>
        <v>3</v>
      </c>
    </row>
    <row r="9760" spans="1:13" x14ac:dyDescent="0.2">
      <c r="A9760" t="s">
        <v>46</v>
      </c>
      <c r="B9760">
        <v>200</v>
      </c>
      <c r="C9760">
        <v>2</v>
      </c>
      <c r="D9760" t="s">
        <v>14</v>
      </c>
      <c r="E9760">
        <v>6</v>
      </c>
      <c r="F9760">
        <v>111</v>
      </c>
      <c r="G9760">
        <v>28</v>
      </c>
      <c r="H9760">
        <v>56</v>
      </c>
      <c r="I9760">
        <v>6.3635999999999998E-2</v>
      </c>
      <c r="J9760">
        <v>9.0910000000000001E-3</v>
      </c>
      <c r="K9760">
        <v>5.4545000000000003E-2</v>
      </c>
      <c r="L9760">
        <v>35.916525</v>
      </c>
      <c r="M9760">
        <f t="shared" si="152"/>
        <v>6.9998900010999883</v>
      </c>
    </row>
    <row r="9761" spans="1:13" x14ac:dyDescent="0.2">
      <c r="A9761" t="s">
        <v>46</v>
      </c>
      <c r="B9761">
        <v>200</v>
      </c>
      <c r="C9761">
        <v>2</v>
      </c>
      <c r="D9761" t="s">
        <v>14</v>
      </c>
      <c r="E9761">
        <v>7</v>
      </c>
      <c r="F9761">
        <v>111</v>
      </c>
      <c r="G9761">
        <v>28</v>
      </c>
      <c r="H9761">
        <v>56</v>
      </c>
      <c r="I9761">
        <v>2.7272999999999999E-2</v>
      </c>
      <c r="J9761">
        <v>9.0910000000000001E-3</v>
      </c>
      <c r="K9761">
        <v>1.8182E-2</v>
      </c>
      <c r="L9761">
        <v>35.037157999999998</v>
      </c>
      <c r="M9761">
        <f t="shared" si="152"/>
        <v>3</v>
      </c>
    </row>
    <row r="9762" spans="1:13" x14ac:dyDescent="0.2">
      <c r="A9762" t="s">
        <v>46</v>
      </c>
      <c r="B9762">
        <v>200</v>
      </c>
      <c r="C9762">
        <v>2</v>
      </c>
      <c r="D9762" t="s">
        <v>15</v>
      </c>
      <c r="E9762">
        <v>0</v>
      </c>
      <c r="F9762">
        <v>111</v>
      </c>
      <c r="G9762">
        <v>28</v>
      </c>
      <c r="H9762">
        <v>56</v>
      </c>
      <c r="I9762">
        <v>3.6364E-2</v>
      </c>
      <c r="J9762">
        <v>9.0910000000000001E-3</v>
      </c>
      <c r="K9762">
        <v>2.7272999999999999E-2</v>
      </c>
      <c r="L9762">
        <v>31.572738999999999</v>
      </c>
      <c r="M9762">
        <f t="shared" si="152"/>
        <v>4</v>
      </c>
    </row>
    <row r="9763" spans="1:13" x14ac:dyDescent="0.2">
      <c r="A9763" t="s">
        <v>46</v>
      </c>
      <c r="B9763">
        <v>200</v>
      </c>
      <c r="C9763">
        <v>2</v>
      </c>
      <c r="D9763" t="s">
        <v>15</v>
      </c>
      <c r="E9763">
        <v>1</v>
      </c>
      <c r="F9763">
        <v>111</v>
      </c>
      <c r="G9763">
        <v>28</v>
      </c>
      <c r="H9763">
        <v>56</v>
      </c>
      <c r="I9763">
        <v>6.3635999999999998E-2</v>
      </c>
      <c r="J9763">
        <v>9.0910000000000001E-3</v>
      </c>
      <c r="K9763">
        <v>5.4545000000000003E-2</v>
      </c>
      <c r="L9763">
        <v>31.574466999999999</v>
      </c>
      <c r="M9763">
        <f t="shared" si="152"/>
        <v>6.9998900010999883</v>
      </c>
    </row>
    <row r="9764" spans="1:13" x14ac:dyDescent="0.2">
      <c r="A9764" t="s">
        <v>46</v>
      </c>
      <c r="B9764">
        <v>200</v>
      </c>
      <c r="C9764">
        <v>2</v>
      </c>
      <c r="D9764" t="s">
        <v>15</v>
      </c>
      <c r="E9764">
        <v>2</v>
      </c>
      <c r="F9764">
        <v>111</v>
      </c>
      <c r="G9764">
        <v>28</v>
      </c>
      <c r="H9764">
        <v>56</v>
      </c>
      <c r="I9764">
        <v>4.5455000000000002E-2</v>
      </c>
      <c r="J9764">
        <v>9.0910000000000001E-3</v>
      </c>
      <c r="K9764">
        <v>3.6364E-2</v>
      </c>
      <c r="L9764">
        <v>31.977967</v>
      </c>
      <c r="M9764">
        <f t="shared" si="152"/>
        <v>5</v>
      </c>
    </row>
    <row r="9765" spans="1:13" x14ac:dyDescent="0.2">
      <c r="A9765" t="s">
        <v>46</v>
      </c>
      <c r="B9765">
        <v>200</v>
      </c>
      <c r="C9765">
        <v>2</v>
      </c>
      <c r="D9765" t="s">
        <v>15</v>
      </c>
      <c r="E9765">
        <v>3</v>
      </c>
      <c r="F9765">
        <v>111</v>
      </c>
      <c r="G9765">
        <v>28</v>
      </c>
      <c r="H9765">
        <v>56</v>
      </c>
      <c r="I9765">
        <v>5.4545000000000003E-2</v>
      </c>
      <c r="J9765">
        <v>9.0910000000000001E-3</v>
      </c>
      <c r="K9765">
        <v>4.5455000000000002E-2</v>
      </c>
      <c r="L9765">
        <v>31.853635000000001</v>
      </c>
      <c r="M9765">
        <f t="shared" si="152"/>
        <v>5.9998900010999892</v>
      </c>
    </row>
    <row r="9766" spans="1:13" x14ac:dyDescent="0.2">
      <c r="A9766" t="s">
        <v>46</v>
      </c>
      <c r="B9766">
        <v>200</v>
      </c>
      <c r="C9766">
        <v>2</v>
      </c>
      <c r="D9766" t="s">
        <v>15</v>
      </c>
      <c r="E9766">
        <v>4</v>
      </c>
      <c r="F9766">
        <v>111</v>
      </c>
      <c r="G9766">
        <v>28</v>
      </c>
      <c r="H9766">
        <v>56</v>
      </c>
      <c r="I9766">
        <v>5.4545000000000003E-2</v>
      </c>
      <c r="J9766">
        <v>9.0910000000000001E-3</v>
      </c>
      <c r="K9766">
        <v>4.5455000000000002E-2</v>
      </c>
      <c r="L9766">
        <v>33.267899</v>
      </c>
      <c r="M9766">
        <f t="shared" si="152"/>
        <v>5.9998900010999892</v>
      </c>
    </row>
    <row r="9767" spans="1:13" x14ac:dyDescent="0.2">
      <c r="A9767" t="s">
        <v>46</v>
      </c>
      <c r="B9767">
        <v>200</v>
      </c>
      <c r="C9767">
        <v>2</v>
      </c>
      <c r="D9767" t="s">
        <v>15</v>
      </c>
      <c r="E9767">
        <v>5</v>
      </c>
      <c r="F9767">
        <v>111</v>
      </c>
      <c r="G9767">
        <v>28</v>
      </c>
      <c r="H9767">
        <v>56</v>
      </c>
      <c r="I9767">
        <v>5.4545000000000003E-2</v>
      </c>
      <c r="J9767">
        <v>9.0910000000000001E-3</v>
      </c>
      <c r="K9767">
        <v>4.5455000000000002E-2</v>
      </c>
      <c r="L9767">
        <v>29.692257999999999</v>
      </c>
      <c r="M9767">
        <f t="shared" si="152"/>
        <v>5.9998900010999892</v>
      </c>
    </row>
    <row r="9768" spans="1:13" x14ac:dyDescent="0.2">
      <c r="A9768" t="s">
        <v>46</v>
      </c>
      <c r="B9768">
        <v>200</v>
      </c>
      <c r="C9768">
        <v>2</v>
      </c>
      <c r="D9768" t="s">
        <v>15</v>
      </c>
      <c r="E9768">
        <v>6</v>
      </c>
      <c r="F9768">
        <v>111</v>
      </c>
      <c r="G9768">
        <v>28</v>
      </c>
      <c r="H9768">
        <v>56</v>
      </c>
      <c r="I9768">
        <v>5.4545000000000003E-2</v>
      </c>
      <c r="J9768">
        <v>9.0910000000000001E-3</v>
      </c>
      <c r="K9768">
        <v>4.5455000000000002E-2</v>
      </c>
      <c r="L9768">
        <v>32.663620999999999</v>
      </c>
      <c r="M9768">
        <f t="shared" si="152"/>
        <v>5.9998900010999892</v>
      </c>
    </row>
    <row r="9769" spans="1:13" x14ac:dyDescent="0.2">
      <c r="A9769" t="s">
        <v>46</v>
      </c>
      <c r="B9769">
        <v>200</v>
      </c>
      <c r="C9769">
        <v>2</v>
      </c>
      <c r="D9769" t="s">
        <v>15</v>
      </c>
      <c r="E9769">
        <v>7</v>
      </c>
      <c r="F9769">
        <v>111</v>
      </c>
      <c r="G9769">
        <v>28</v>
      </c>
      <c r="H9769">
        <v>56</v>
      </c>
      <c r="I9769">
        <v>5.4545000000000003E-2</v>
      </c>
      <c r="J9769">
        <v>9.0910000000000001E-3</v>
      </c>
      <c r="K9769">
        <v>4.5455000000000002E-2</v>
      </c>
      <c r="L9769">
        <v>30.388604000000001</v>
      </c>
      <c r="M9769">
        <f t="shared" si="152"/>
        <v>5.9998900010999892</v>
      </c>
    </row>
    <row r="9770" spans="1:13" x14ac:dyDescent="0.2">
      <c r="A9770" t="s">
        <v>46</v>
      </c>
      <c r="B9770">
        <v>200</v>
      </c>
      <c r="C9770">
        <v>3</v>
      </c>
      <c r="D9770" t="s">
        <v>13</v>
      </c>
      <c r="E9770">
        <v>0</v>
      </c>
      <c r="F9770">
        <v>111</v>
      </c>
      <c r="G9770">
        <v>19</v>
      </c>
      <c r="H9770">
        <v>57</v>
      </c>
      <c r="I9770">
        <v>7.2727E-2</v>
      </c>
      <c r="J9770">
        <v>8.9259999999999999E-3</v>
      </c>
      <c r="K9770">
        <v>6.3801999999999998E-2</v>
      </c>
      <c r="L9770">
        <v>39.923963999999998</v>
      </c>
      <c r="M9770">
        <f t="shared" si="152"/>
        <v>8.1477705579206816</v>
      </c>
    </row>
    <row r="9771" spans="1:13" x14ac:dyDescent="0.2">
      <c r="A9771" t="s">
        <v>46</v>
      </c>
      <c r="B9771">
        <v>200</v>
      </c>
      <c r="C9771">
        <v>3</v>
      </c>
      <c r="D9771" t="s">
        <v>13</v>
      </c>
      <c r="E9771">
        <v>1</v>
      </c>
      <c r="F9771">
        <v>111</v>
      </c>
      <c r="G9771">
        <v>19</v>
      </c>
      <c r="H9771">
        <v>57</v>
      </c>
      <c r="I9771">
        <v>6.3635999999999998E-2</v>
      </c>
      <c r="J9771">
        <v>8.9259999999999999E-3</v>
      </c>
      <c r="K9771">
        <v>5.4711000000000003E-2</v>
      </c>
      <c r="L9771">
        <v>40.309728999999997</v>
      </c>
      <c r="M9771">
        <f t="shared" si="152"/>
        <v>7.1292852341474342</v>
      </c>
    </row>
    <row r="9772" spans="1:13" x14ac:dyDescent="0.2">
      <c r="A9772" t="s">
        <v>46</v>
      </c>
      <c r="B9772">
        <v>200</v>
      </c>
      <c r="C9772">
        <v>3</v>
      </c>
      <c r="D9772" t="s">
        <v>13</v>
      </c>
      <c r="E9772">
        <v>2</v>
      </c>
      <c r="F9772">
        <v>111</v>
      </c>
      <c r="G9772">
        <v>19</v>
      </c>
      <c r="H9772">
        <v>57</v>
      </c>
      <c r="I9772">
        <v>6.3635999999999998E-2</v>
      </c>
      <c r="J9772">
        <v>8.9259999999999999E-3</v>
      </c>
      <c r="K9772">
        <v>5.4711000000000003E-2</v>
      </c>
      <c r="L9772">
        <v>40.069643999999997</v>
      </c>
      <c r="M9772">
        <f t="shared" si="152"/>
        <v>7.1292852341474342</v>
      </c>
    </row>
    <row r="9773" spans="1:13" x14ac:dyDescent="0.2">
      <c r="A9773" t="s">
        <v>46</v>
      </c>
      <c r="B9773">
        <v>200</v>
      </c>
      <c r="C9773">
        <v>3</v>
      </c>
      <c r="D9773" t="s">
        <v>13</v>
      </c>
      <c r="E9773">
        <v>3</v>
      </c>
      <c r="F9773">
        <v>111</v>
      </c>
      <c r="G9773">
        <v>19</v>
      </c>
      <c r="H9773">
        <v>57</v>
      </c>
      <c r="I9773">
        <v>2.7272999999999999E-2</v>
      </c>
      <c r="J9773">
        <v>8.9259999999999999E-3</v>
      </c>
      <c r="K9773">
        <v>1.8346999999999999E-2</v>
      </c>
      <c r="L9773">
        <v>40.272596</v>
      </c>
      <c r="M9773">
        <f t="shared" si="152"/>
        <v>3.05545597131974</v>
      </c>
    </row>
    <row r="9774" spans="1:13" x14ac:dyDescent="0.2">
      <c r="A9774" t="s">
        <v>46</v>
      </c>
      <c r="B9774">
        <v>200</v>
      </c>
      <c r="C9774">
        <v>3</v>
      </c>
      <c r="D9774" t="s">
        <v>13</v>
      </c>
      <c r="E9774">
        <v>4</v>
      </c>
      <c r="F9774">
        <v>111</v>
      </c>
      <c r="G9774">
        <v>19</v>
      </c>
      <c r="H9774">
        <v>57</v>
      </c>
      <c r="I9774">
        <v>6.3635999999999998E-2</v>
      </c>
      <c r="J9774">
        <v>8.9259999999999999E-3</v>
      </c>
      <c r="K9774">
        <v>5.4711000000000003E-2</v>
      </c>
      <c r="L9774">
        <v>41.019072999999999</v>
      </c>
      <c r="M9774">
        <f t="shared" si="152"/>
        <v>7.1292852341474342</v>
      </c>
    </row>
    <row r="9775" spans="1:13" x14ac:dyDescent="0.2">
      <c r="A9775" t="s">
        <v>46</v>
      </c>
      <c r="B9775">
        <v>200</v>
      </c>
      <c r="C9775">
        <v>3</v>
      </c>
      <c r="D9775" t="s">
        <v>13</v>
      </c>
      <c r="E9775">
        <v>5</v>
      </c>
      <c r="F9775">
        <v>111</v>
      </c>
      <c r="G9775">
        <v>19</v>
      </c>
      <c r="H9775">
        <v>57</v>
      </c>
      <c r="I9775">
        <v>5.4545000000000003E-2</v>
      </c>
      <c r="J9775">
        <v>8.9259999999999999E-3</v>
      </c>
      <c r="K9775">
        <v>4.5620000000000001E-2</v>
      </c>
      <c r="L9775">
        <v>40.873040000000003</v>
      </c>
      <c r="M9775">
        <f t="shared" si="152"/>
        <v>6.1107999103741886</v>
      </c>
    </row>
    <row r="9776" spans="1:13" x14ac:dyDescent="0.2">
      <c r="A9776" t="s">
        <v>46</v>
      </c>
      <c r="B9776">
        <v>200</v>
      </c>
      <c r="C9776">
        <v>3</v>
      </c>
      <c r="D9776" t="s">
        <v>13</v>
      </c>
      <c r="E9776">
        <v>6</v>
      </c>
      <c r="F9776">
        <v>111</v>
      </c>
      <c r="G9776">
        <v>19</v>
      </c>
      <c r="H9776">
        <v>57</v>
      </c>
      <c r="I9776">
        <v>3.6364E-2</v>
      </c>
      <c r="J9776">
        <v>8.9259999999999999E-3</v>
      </c>
      <c r="K9776">
        <v>2.7438000000000001E-2</v>
      </c>
      <c r="L9776">
        <v>39.938555000000001</v>
      </c>
      <c r="M9776">
        <f t="shared" si="152"/>
        <v>4.073941295092987</v>
      </c>
    </row>
    <row r="9777" spans="1:13" x14ac:dyDescent="0.2">
      <c r="A9777" t="s">
        <v>46</v>
      </c>
      <c r="B9777">
        <v>200</v>
      </c>
      <c r="C9777">
        <v>3</v>
      </c>
      <c r="D9777" t="s">
        <v>13</v>
      </c>
      <c r="E9777">
        <v>7</v>
      </c>
      <c r="F9777">
        <v>111</v>
      </c>
      <c r="G9777">
        <v>19</v>
      </c>
      <c r="H9777">
        <v>57</v>
      </c>
      <c r="I9777">
        <v>2.7272999999999999E-2</v>
      </c>
      <c r="J9777">
        <v>8.9259999999999999E-3</v>
      </c>
      <c r="K9777">
        <v>1.8346999999999999E-2</v>
      </c>
      <c r="L9777">
        <v>40.332697000000003</v>
      </c>
      <c r="M9777">
        <f t="shared" si="152"/>
        <v>3.05545597131974</v>
      </c>
    </row>
    <row r="9778" spans="1:13" x14ac:dyDescent="0.2">
      <c r="A9778" t="s">
        <v>46</v>
      </c>
      <c r="B9778">
        <v>200</v>
      </c>
      <c r="C9778">
        <v>3</v>
      </c>
      <c r="D9778" t="s">
        <v>14</v>
      </c>
      <c r="E9778">
        <v>0</v>
      </c>
      <c r="F9778">
        <v>111</v>
      </c>
      <c r="G9778">
        <v>19</v>
      </c>
      <c r="H9778">
        <v>57</v>
      </c>
      <c r="I9778">
        <v>6.3635999999999998E-2</v>
      </c>
      <c r="J9778">
        <v>8.9259999999999999E-3</v>
      </c>
      <c r="K9778">
        <v>5.4711000000000003E-2</v>
      </c>
      <c r="L9778">
        <v>35.387002000000003</v>
      </c>
      <c r="M9778">
        <f t="shared" si="152"/>
        <v>7.1292852341474342</v>
      </c>
    </row>
    <row r="9779" spans="1:13" x14ac:dyDescent="0.2">
      <c r="A9779" t="s">
        <v>46</v>
      </c>
      <c r="B9779">
        <v>200</v>
      </c>
      <c r="C9779">
        <v>3</v>
      </c>
      <c r="D9779" t="s">
        <v>14</v>
      </c>
      <c r="E9779">
        <v>1</v>
      </c>
      <c r="F9779">
        <v>111</v>
      </c>
      <c r="G9779">
        <v>19</v>
      </c>
      <c r="H9779">
        <v>57</v>
      </c>
      <c r="I9779">
        <v>6.3635999999999998E-2</v>
      </c>
      <c r="J9779">
        <v>8.9259999999999999E-3</v>
      </c>
      <c r="K9779">
        <v>5.4711000000000003E-2</v>
      </c>
      <c r="L9779">
        <v>35.638953999999998</v>
      </c>
      <c r="M9779">
        <f t="shared" si="152"/>
        <v>7.1292852341474342</v>
      </c>
    </row>
    <row r="9780" spans="1:13" x14ac:dyDescent="0.2">
      <c r="A9780" t="s">
        <v>46</v>
      </c>
      <c r="B9780">
        <v>200</v>
      </c>
      <c r="C9780">
        <v>3</v>
      </c>
      <c r="D9780" t="s">
        <v>14</v>
      </c>
      <c r="E9780">
        <v>2</v>
      </c>
      <c r="F9780">
        <v>111</v>
      </c>
      <c r="G9780">
        <v>19</v>
      </c>
      <c r="H9780">
        <v>57</v>
      </c>
      <c r="I9780">
        <v>6.3635999999999998E-2</v>
      </c>
      <c r="J9780">
        <v>8.9259999999999999E-3</v>
      </c>
      <c r="K9780">
        <v>5.4711000000000003E-2</v>
      </c>
      <c r="L9780">
        <v>35.765211000000001</v>
      </c>
      <c r="M9780">
        <f t="shared" si="152"/>
        <v>7.1292852341474342</v>
      </c>
    </row>
    <row r="9781" spans="1:13" x14ac:dyDescent="0.2">
      <c r="A9781" t="s">
        <v>46</v>
      </c>
      <c r="B9781">
        <v>200</v>
      </c>
      <c r="C9781">
        <v>3</v>
      </c>
      <c r="D9781" t="s">
        <v>14</v>
      </c>
      <c r="E9781">
        <v>3</v>
      </c>
      <c r="F9781">
        <v>111</v>
      </c>
      <c r="G9781">
        <v>19</v>
      </c>
      <c r="H9781">
        <v>57</v>
      </c>
      <c r="I9781">
        <v>5.4545000000000003E-2</v>
      </c>
      <c r="J9781">
        <v>8.9259999999999999E-3</v>
      </c>
      <c r="K9781">
        <v>4.5620000000000001E-2</v>
      </c>
      <c r="L9781">
        <v>35.005259000000002</v>
      </c>
      <c r="M9781">
        <f t="shared" si="152"/>
        <v>6.1107999103741886</v>
      </c>
    </row>
    <row r="9782" spans="1:13" x14ac:dyDescent="0.2">
      <c r="A9782" t="s">
        <v>46</v>
      </c>
      <c r="B9782">
        <v>200</v>
      </c>
      <c r="C9782">
        <v>3</v>
      </c>
      <c r="D9782" t="s">
        <v>14</v>
      </c>
      <c r="E9782">
        <v>4</v>
      </c>
      <c r="F9782">
        <v>111</v>
      </c>
      <c r="G9782">
        <v>19</v>
      </c>
      <c r="H9782">
        <v>57</v>
      </c>
      <c r="I9782">
        <v>0.1</v>
      </c>
      <c r="J9782">
        <v>8.9259999999999999E-3</v>
      </c>
      <c r="K9782">
        <v>9.1074000000000002E-2</v>
      </c>
      <c r="L9782">
        <v>35.368029999999997</v>
      </c>
      <c r="M9782">
        <f t="shared" si="152"/>
        <v>11.203226529240421</v>
      </c>
    </row>
    <row r="9783" spans="1:13" x14ac:dyDescent="0.2">
      <c r="A9783" t="s">
        <v>46</v>
      </c>
      <c r="B9783">
        <v>200</v>
      </c>
      <c r="C9783">
        <v>3</v>
      </c>
      <c r="D9783" t="s">
        <v>14</v>
      </c>
      <c r="E9783">
        <v>5</v>
      </c>
      <c r="F9783">
        <v>111</v>
      </c>
      <c r="G9783">
        <v>19</v>
      </c>
      <c r="H9783">
        <v>57</v>
      </c>
      <c r="I9783">
        <v>5.4545000000000003E-2</v>
      </c>
      <c r="J9783">
        <v>8.9259999999999999E-3</v>
      </c>
      <c r="K9783">
        <v>4.5620000000000001E-2</v>
      </c>
      <c r="L9783">
        <v>36.519117000000001</v>
      </c>
      <c r="M9783">
        <f t="shared" si="152"/>
        <v>6.1107999103741886</v>
      </c>
    </row>
    <row r="9784" spans="1:13" x14ac:dyDescent="0.2">
      <c r="A9784" t="s">
        <v>46</v>
      </c>
      <c r="B9784">
        <v>200</v>
      </c>
      <c r="C9784">
        <v>3</v>
      </c>
      <c r="D9784" t="s">
        <v>14</v>
      </c>
      <c r="E9784">
        <v>6</v>
      </c>
      <c r="F9784">
        <v>111</v>
      </c>
      <c r="G9784">
        <v>19</v>
      </c>
      <c r="H9784">
        <v>57</v>
      </c>
      <c r="I9784">
        <v>7.2727E-2</v>
      </c>
      <c r="J9784">
        <v>8.9259999999999999E-3</v>
      </c>
      <c r="K9784">
        <v>6.3801999999999998E-2</v>
      </c>
      <c r="L9784">
        <v>34.958421000000001</v>
      </c>
      <c r="M9784">
        <f t="shared" si="152"/>
        <v>8.1477705579206816</v>
      </c>
    </row>
    <row r="9785" spans="1:13" x14ac:dyDescent="0.2">
      <c r="A9785" t="s">
        <v>46</v>
      </c>
      <c r="B9785">
        <v>200</v>
      </c>
      <c r="C9785">
        <v>3</v>
      </c>
      <c r="D9785" t="s">
        <v>14</v>
      </c>
      <c r="E9785">
        <v>7</v>
      </c>
      <c r="F9785">
        <v>111</v>
      </c>
      <c r="G9785">
        <v>19</v>
      </c>
      <c r="H9785">
        <v>57</v>
      </c>
      <c r="I9785">
        <v>6.3635999999999998E-2</v>
      </c>
      <c r="J9785">
        <v>8.9259999999999999E-3</v>
      </c>
      <c r="K9785">
        <v>5.4711000000000003E-2</v>
      </c>
      <c r="L9785">
        <v>35.241475999999999</v>
      </c>
      <c r="M9785">
        <f t="shared" si="152"/>
        <v>7.1292852341474342</v>
      </c>
    </row>
    <row r="9786" spans="1:13" x14ac:dyDescent="0.2">
      <c r="A9786" t="s">
        <v>46</v>
      </c>
      <c r="B9786">
        <v>200</v>
      </c>
      <c r="C9786">
        <v>3</v>
      </c>
      <c r="D9786" t="s">
        <v>15</v>
      </c>
      <c r="E9786">
        <v>0</v>
      </c>
      <c r="F9786">
        <v>111</v>
      </c>
      <c r="G9786">
        <v>19</v>
      </c>
      <c r="H9786">
        <v>57</v>
      </c>
      <c r="I9786">
        <v>4.5455000000000002E-2</v>
      </c>
      <c r="J9786">
        <v>8.9259999999999999E-3</v>
      </c>
      <c r="K9786">
        <v>3.6528999999999999E-2</v>
      </c>
      <c r="L9786">
        <v>31.087817000000001</v>
      </c>
      <c r="M9786">
        <f t="shared" si="152"/>
        <v>5.0924266188662335</v>
      </c>
    </row>
    <row r="9787" spans="1:13" x14ac:dyDescent="0.2">
      <c r="A9787" t="s">
        <v>46</v>
      </c>
      <c r="B9787">
        <v>200</v>
      </c>
      <c r="C9787">
        <v>3</v>
      </c>
      <c r="D9787" t="s">
        <v>15</v>
      </c>
      <c r="E9787">
        <v>1</v>
      </c>
      <c r="F9787">
        <v>111</v>
      </c>
      <c r="G9787">
        <v>19</v>
      </c>
      <c r="H9787">
        <v>57</v>
      </c>
      <c r="I9787">
        <v>8.1818000000000002E-2</v>
      </c>
      <c r="J9787">
        <v>8.9259999999999999E-3</v>
      </c>
      <c r="K9787">
        <v>7.2892999999999999E-2</v>
      </c>
      <c r="L9787">
        <v>31.718091999999999</v>
      </c>
      <c r="M9787">
        <f t="shared" si="152"/>
        <v>9.1662558816939281</v>
      </c>
    </row>
    <row r="9788" spans="1:13" x14ac:dyDescent="0.2">
      <c r="A9788" t="s">
        <v>46</v>
      </c>
      <c r="B9788">
        <v>200</v>
      </c>
      <c r="C9788">
        <v>3</v>
      </c>
      <c r="D9788" t="s">
        <v>15</v>
      </c>
      <c r="E9788">
        <v>2</v>
      </c>
      <c r="F9788">
        <v>111</v>
      </c>
      <c r="G9788">
        <v>19</v>
      </c>
      <c r="H9788">
        <v>57</v>
      </c>
      <c r="I9788">
        <v>4.5455000000000002E-2</v>
      </c>
      <c r="J9788">
        <v>8.9259999999999999E-3</v>
      </c>
      <c r="K9788">
        <v>3.6528999999999999E-2</v>
      </c>
      <c r="L9788">
        <v>31.343475000000002</v>
      </c>
      <c r="M9788">
        <f t="shared" si="152"/>
        <v>5.0924266188662335</v>
      </c>
    </row>
    <row r="9789" spans="1:13" x14ac:dyDescent="0.2">
      <c r="A9789" t="s">
        <v>46</v>
      </c>
      <c r="B9789">
        <v>200</v>
      </c>
      <c r="C9789">
        <v>3</v>
      </c>
      <c r="D9789" t="s">
        <v>15</v>
      </c>
      <c r="E9789">
        <v>3</v>
      </c>
      <c r="F9789">
        <v>111</v>
      </c>
      <c r="G9789">
        <v>19</v>
      </c>
      <c r="H9789">
        <v>57</v>
      </c>
      <c r="I9789">
        <v>0.1</v>
      </c>
      <c r="J9789">
        <v>8.9259999999999999E-3</v>
      </c>
      <c r="K9789">
        <v>9.1074000000000002E-2</v>
      </c>
      <c r="L9789">
        <v>31.296296999999999</v>
      </c>
      <c r="M9789">
        <f t="shared" si="152"/>
        <v>11.203226529240421</v>
      </c>
    </row>
    <row r="9790" spans="1:13" x14ac:dyDescent="0.2">
      <c r="A9790" t="s">
        <v>46</v>
      </c>
      <c r="B9790">
        <v>200</v>
      </c>
      <c r="C9790">
        <v>3</v>
      </c>
      <c r="D9790" t="s">
        <v>15</v>
      </c>
      <c r="E9790">
        <v>4</v>
      </c>
      <c r="F9790">
        <v>111</v>
      </c>
      <c r="G9790">
        <v>19</v>
      </c>
      <c r="H9790">
        <v>57</v>
      </c>
      <c r="I9790">
        <v>9.0909000000000004E-2</v>
      </c>
      <c r="J9790">
        <v>8.9259999999999999E-3</v>
      </c>
      <c r="K9790">
        <v>8.1983E-2</v>
      </c>
      <c r="L9790">
        <v>32.028126</v>
      </c>
      <c r="M9790">
        <f t="shared" si="152"/>
        <v>10.184741205467175</v>
      </c>
    </row>
    <row r="9791" spans="1:13" x14ac:dyDescent="0.2">
      <c r="A9791" t="s">
        <v>46</v>
      </c>
      <c r="B9791">
        <v>200</v>
      </c>
      <c r="C9791">
        <v>3</v>
      </c>
      <c r="D9791" t="s">
        <v>15</v>
      </c>
      <c r="E9791">
        <v>5</v>
      </c>
      <c r="F9791">
        <v>111</v>
      </c>
      <c r="G9791">
        <v>19</v>
      </c>
      <c r="H9791">
        <v>57</v>
      </c>
      <c r="I9791">
        <v>0.1</v>
      </c>
      <c r="J9791">
        <v>8.9259999999999999E-3</v>
      </c>
      <c r="K9791">
        <v>9.1074000000000002E-2</v>
      </c>
      <c r="L9791">
        <v>31.955922999999999</v>
      </c>
      <c r="M9791">
        <f t="shared" si="152"/>
        <v>11.203226529240421</v>
      </c>
    </row>
    <row r="9792" spans="1:13" x14ac:dyDescent="0.2">
      <c r="A9792" t="s">
        <v>46</v>
      </c>
      <c r="B9792">
        <v>200</v>
      </c>
      <c r="C9792">
        <v>3</v>
      </c>
      <c r="D9792" t="s">
        <v>15</v>
      </c>
      <c r="E9792">
        <v>6</v>
      </c>
      <c r="F9792">
        <v>111</v>
      </c>
      <c r="G9792">
        <v>19</v>
      </c>
      <c r="H9792">
        <v>57</v>
      </c>
      <c r="I9792">
        <v>4.5455000000000002E-2</v>
      </c>
      <c r="J9792">
        <v>8.9259999999999999E-3</v>
      </c>
      <c r="K9792">
        <v>3.6528999999999999E-2</v>
      </c>
      <c r="L9792">
        <v>32.901077999999998</v>
      </c>
      <c r="M9792">
        <f t="shared" si="152"/>
        <v>5.0924266188662335</v>
      </c>
    </row>
    <row r="9793" spans="1:13" x14ac:dyDescent="0.2">
      <c r="A9793" t="s">
        <v>46</v>
      </c>
      <c r="B9793">
        <v>200</v>
      </c>
      <c r="C9793">
        <v>3</v>
      </c>
      <c r="D9793" t="s">
        <v>15</v>
      </c>
      <c r="E9793">
        <v>7</v>
      </c>
      <c r="F9793">
        <v>111</v>
      </c>
      <c r="G9793">
        <v>19</v>
      </c>
      <c r="H9793">
        <v>57</v>
      </c>
      <c r="I9793">
        <v>5.4545000000000003E-2</v>
      </c>
      <c r="J9793">
        <v>8.9259999999999999E-3</v>
      </c>
      <c r="K9793">
        <v>4.5620000000000001E-2</v>
      </c>
      <c r="L9793">
        <v>31.725902000000001</v>
      </c>
      <c r="M9793">
        <f t="shared" si="152"/>
        <v>6.1107999103741886</v>
      </c>
    </row>
    <row r="9794" spans="1:13" x14ac:dyDescent="0.2">
      <c r="A9794" t="s">
        <v>46</v>
      </c>
      <c r="B9794">
        <v>200</v>
      </c>
      <c r="C9794">
        <v>4</v>
      </c>
      <c r="D9794" t="s">
        <v>13</v>
      </c>
      <c r="E9794">
        <v>0</v>
      </c>
      <c r="F9794">
        <v>111</v>
      </c>
      <c r="G9794">
        <v>14</v>
      </c>
      <c r="H9794">
        <v>56</v>
      </c>
      <c r="I9794">
        <v>4.5455000000000002E-2</v>
      </c>
      <c r="J9794">
        <v>9.0910000000000001E-3</v>
      </c>
      <c r="K9794">
        <v>3.6364E-2</v>
      </c>
      <c r="L9794">
        <v>40.603769999999997</v>
      </c>
      <c r="M9794">
        <f t="shared" si="152"/>
        <v>5</v>
      </c>
    </row>
    <row r="9795" spans="1:13" x14ac:dyDescent="0.2">
      <c r="A9795" t="s">
        <v>46</v>
      </c>
      <c r="B9795">
        <v>200</v>
      </c>
      <c r="C9795">
        <v>4</v>
      </c>
      <c r="D9795" t="s">
        <v>13</v>
      </c>
      <c r="E9795">
        <v>1</v>
      </c>
      <c r="F9795">
        <v>111</v>
      </c>
      <c r="G9795">
        <v>14</v>
      </c>
      <c r="H9795">
        <v>56</v>
      </c>
      <c r="I9795">
        <v>7.2727E-2</v>
      </c>
      <c r="J9795">
        <v>9.0910000000000001E-3</v>
      </c>
      <c r="K9795">
        <v>6.3635999999999998E-2</v>
      </c>
      <c r="L9795">
        <v>40.762757999999998</v>
      </c>
      <c r="M9795">
        <f t="shared" ref="M9795:M9858" si="153">IF(I9795=0,1,I9795/J9795)</f>
        <v>7.9998900010999892</v>
      </c>
    </row>
    <row r="9796" spans="1:13" x14ac:dyDescent="0.2">
      <c r="A9796" t="s">
        <v>46</v>
      </c>
      <c r="B9796">
        <v>200</v>
      </c>
      <c r="C9796">
        <v>4</v>
      </c>
      <c r="D9796" t="s">
        <v>13</v>
      </c>
      <c r="E9796">
        <v>2</v>
      </c>
      <c r="F9796">
        <v>111</v>
      </c>
      <c r="G9796">
        <v>14</v>
      </c>
      <c r="H9796">
        <v>56</v>
      </c>
      <c r="I9796">
        <v>5.4545000000000003E-2</v>
      </c>
      <c r="J9796">
        <v>9.0910000000000001E-3</v>
      </c>
      <c r="K9796">
        <v>4.5455000000000002E-2</v>
      </c>
      <c r="L9796">
        <v>41.227564000000001</v>
      </c>
      <c r="M9796">
        <f t="shared" si="153"/>
        <v>5.9998900010999892</v>
      </c>
    </row>
    <row r="9797" spans="1:13" x14ac:dyDescent="0.2">
      <c r="A9797" t="s">
        <v>46</v>
      </c>
      <c r="B9797">
        <v>200</v>
      </c>
      <c r="C9797">
        <v>4</v>
      </c>
      <c r="D9797" t="s">
        <v>13</v>
      </c>
      <c r="E9797">
        <v>3</v>
      </c>
      <c r="F9797">
        <v>111</v>
      </c>
      <c r="G9797">
        <v>14</v>
      </c>
      <c r="H9797">
        <v>56</v>
      </c>
      <c r="I9797">
        <v>6.3635999999999998E-2</v>
      </c>
      <c r="J9797">
        <v>9.0910000000000001E-3</v>
      </c>
      <c r="K9797">
        <v>5.4545000000000003E-2</v>
      </c>
      <c r="L9797">
        <v>39.061360999999998</v>
      </c>
      <c r="M9797">
        <f t="shared" si="153"/>
        <v>6.9998900010999883</v>
      </c>
    </row>
    <row r="9798" spans="1:13" x14ac:dyDescent="0.2">
      <c r="A9798" t="s">
        <v>46</v>
      </c>
      <c r="B9798">
        <v>200</v>
      </c>
      <c r="C9798">
        <v>4</v>
      </c>
      <c r="D9798" t="s">
        <v>13</v>
      </c>
      <c r="E9798">
        <v>4</v>
      </c>
      <c r="F9798">
        <v>111</v>
      </c>
      <c r="G9798">
        <v>14</v>
      </c>
      <c r="H9798">
        <v>56</v>
      </c>
      <c r="I9798">
        <v>3.6364E-2</v>
      </c>
      <c r="J9798">
        <v>9.0910000000000001E-3</v>
      </c>
      <c r="K9798">
        <v>2.7272999999999999E-2</v>
      </c>
      <c r="L9798">
        <v>39.592841999999997</v>
      </c>
      <c r="M9798">
        <f t="shared" si="153"/>
        <v>4</v>
      </c>
    </row>
    <row r="9799" spans="1:13" x14ac:dyDescent="0.2">
      <c r="A9799" t="s">
        <v>46</v>
      </c>
      <c r="B9799">
        <v>200</v>
      </c>
      <c r="C9799">
        <v>4</v>
      </c>
      <c r="D9799" t="s">
        <v>13</v>
      </c>
      <c r="E9799">
        <v>5</v>
      </c>
      <c r="F9799">
        <v>111</v>
      </c>
      <c r="G9799">
        <v>14</v>
      </c>
      <c r="H9799">
        <v>56</v>
      </c>
      <c r="I9799">
        <v>4.5455000000000002E-2</v>
      </c>
      <c r="J9799">
        <v>9.0910000000000001E-3</v>
      </c>
      <c r="K9799">
        <v>3.6364E-2</v>
      </c>
      <c r="L9799">
        <v>39.969704999999998</v>
      </c>
      <c r="M9799">
        <f t="shared" si="153"/>
        <v>5</v>
      </c>
    </row>
    <row r="9800" spans="1:13" x14ac:dyDescent="0.2">
      <c r="A9800" t="s">
        <v>46</v>
      </c>
      <c r="B9800">
        <v>200</v>
      </c>
      <c r="C9800">
        <v>4</v>
      </c>
      <c r="D9800" t="s">
        <v>13</v>
      </c>
      <c r="E9800">
        <v>6</v>
      </c>
      <c r="F9800">
        <v>111</v>
      </c>
      <c r="G9800">
        <v>14</v>
      </c>
      <c r="H9800">
        <v>56</v>
      </c>
      <c r="I9800">
        <v>1.8182E-2</v>
      </c>
      <c r="J9800">
        <v>9.0910000000000001E-3</v>
      </c>
      <c r="K9800">
        <v>9.0910000000000001E-3</v>
      </c>
      <c r="L9800">
        <v>41.774939000000003</v>
      </c>
      <c r="M9800">
        <f t="shared" si="153"/>
        <v>2</v>
      </c>
    </row>
    <row r="9801" spans="1:13" x14ac:dyDescent="0.2">
      <c r="A9801" t="s">
        <v>46</v>
      </c>
      <c r="B9801">
        <v>200</v>
      </c>
      <c r="C9801">
        <v>4</v>
      </c>
      <c r="D9801" t="s">
        <v>13</v>
      </c>
      <c r="E9801">
        <v>7</v>
      </c>
      <c r="F9801">
        <v>111</v>
      </c>
      <c r="G9801">
        <v>14</v>
      </c>
      <c r="H9801">
        <v>56</v>
      </c>
      <c r="I9801">
        <v>8.1818000000000002E-2</v>
      </c>
      <c r="J9801">
        <v>9.0910000000000001E-3</v>
      </c>
      <c r="K9801">
        <v>7.2727E-2</v>
      </c>
      <c r="L9801">
        <v>41.223626000000003</v>
      </c>
      <c r="M9801">
        <f t="shared" si="153"/>
        <v>8.9998900010999883</v>
      </c>
    </row>
    <row r="9802" spans="1:13" x14ac:dyDescent="0.2">
      <c r="A9802" t="s">
        <v>46</v>
      </c>
      <c r="B9802">
        <v>200</v>
      </c>
      <c r="C9802">
        <v>4</v>
      </c>
      <c r="D9802" t="s">
        <v>14</v>
      </c>
      <c r="E9802">
        <v>0</v>
      </c>
      <c r="F9802">
        <v>111</v>
      </c>
      <c r="G9802">
        <v>14</v>
      </c>
      <c r="H9802">
        <v>56</v>
      </c>
      <c r="I9802">
        <v>7.2727E-2</v>
      </c>
      <c r="J9802">
        <v>9.0910000000000001E-3</v>
      </c>
      <c r="K9802">
        <v>6.3635999999999998E-2</v>
      </c>
      <c r="L9802">
        <v>35.316699999999997</v>
      </c>
      <c r="M9802">
        <f t="shared" si="153"/>
        <v>7.9998900010999892</v>
      </c>
    </row>
    <row r="9803" spans="1:13" x14ac:dyDescent="0.2">
      <c r="A9803" t="s">
        <v>46</v>
      </c>
      <c r="B9803">
        <v>200</v>
      </c>
      <c r="C9803">
        <v>4</v>
      </c>
      <c r="D9803" t="s">
        <v>14</v>
      </c>
      <c r="E9803">
        <v>1</v>
      </c>
      <c r="F9803">
        <v>111</v>
      </c>
      <c r="G9803">
        <v>14</v>
      </c>
      <c r="H9803">
        <v>56</v>
      </c>
      <c r="I9803">
        <v>5.4545000000000003E-2</v>
      </c>
      <c r="J9803">
        <v>9.0910000000000001E-3</v>
      </c>
      <c r="K9803">
        <v>4.5455000000000002E-2</v>
      </c>
      <c r="L9803">
        <v>35.049779000000001</v>
      </c>
      <c r="M9803">
        <f t="shared" si="153"/>
        <v>5.9998900010999892</v>
      </c>
    </row>
    <row r="9804" spans="1:13" x14ac:dyDescent="0.2">
      <c r="A9804" t="s">
        <v>46</v>
      </c>
      <c r="B9804">
        <v>200</v>
      </c>
      <c r="C9804">
        <v>4</v>
      </c>
      <c r="D9804" t="s">
        <v>14</v>
      </c>
      <c r="E9804">
        <v>2</v>
      </c>
      <c r="F9804">
        <v>111</v>
      </c>
      <c r="G9804">
        <v>14</v>
      </c>
      <c r="H9804">
        <v>56</v>
      </c>
      <c r="I9804">
        <v>3.6364E-2</v>
      </c>
      <c r="J9804">
        <v>9.0910000000000001E-3</v>
      </c>
      <c r="K9804">
        <v>2.7272999999999999E-2</v>
      </c>
      <c r="L9804">
        <v>34.791856000000003</v>
      </c>
      <c r="M9804">
        <f t="shared" si="153"/>
        <v>4</v>
      </c>
    </row>
    <row r="9805" spans="1:13" x14ac:dyDescent="0.2">
      <c r="A9805" t="s">
        <v>46</v>
      </c>
      <c r="B9805">
        <v>200</v>
      </c>
      <c r="C9805">
        <v>4</v>
      </c>
      <c r="D9805" t="s">
        <v>14</v>
      </c>
      <c r="E9805">
        <v>3</v>
      </c>
      <c r="F9805">
        <v>111</v>
      </c>
      <c r="G9805">
        <v>14</v>
      </c>
      <c r="H9805">
        <v>56</v>
      </c>
      <c r="I9805">
        <v>3.6364E-2</v>
      </c>
      <c r="J9805">
        <v>9.0910000000000001E-3</v>
      </c>
      <c r="K9805">
        <v>2.7272999999999999E-2</v>
      </c>
      <c r="L9805">
        <v>35.123618</v>
      </c>
      <c r="M9805">
        <f t="shared" si="153"/>
        <v>4</v>
      </c>
    </row>
    <row r="9806" spans="1:13" x14ac:dyDescent="0.2">
      <c r="A9806" t="s">
        <v>46</v>
      </c>
      <c r="B9806">
        <v>200</v>
      </c>
      <c r="C9806">
        <v>4</v>
      </c>
      <c r="D9806" t="s">
        <v>14</v>
      </c>
      <c r="E9806">
        <v>4</v>
      </c>
      <c r="F9806">
        <v>111</v>
      </c>
      <c r="G9806">
        <v>14</v>
      </c>
      <c r="H9806">
        <v>56</v>
      </c>
      <c r="I9806">
        <v>5.4545000000000003E-2</v>
      </c>
      <c r="J9806">
        <v>9.0910000000000001E-3</v>
      </c>
      <c r="K9806">
        <v>4.5455000000000002E-2</v>
      </c>
      <c r="L9806">
        <v>34.176380000000002</v>
      </c>
      <c r="M9806">
        <f t="shared" si="153"/>
        <v>5.9998900010999892</v>
      </c>
    </row>
    <row r="9807" spans="1:13" x14ac:dyDescent="0.2">
      <c r="A9807" t="s">
        <v>46</v>
      </c>
      <c r="B9807">
        <v>200</v>
      </c>
      <c r="C9807">
        <v>4</v>
      </c>
      <c r="D9807" t="s">
        <v>14</v>
      </c>
      <c r="E9807">
        <v>5</v>
      </c>
      <c r="F9807">
        <v>111</v>
      </c>
      <c r="G9807">
        <v>14</v>
      </c>
      <c r="H9807">
        <v>56</v>
      </c>
      <c r="I9807">
        <v>6.3635999999999998E-2</v>
      </c>
      <c r="J9807">
        <v>9.0910000000000001E-3</v>
      </c>
      <c r="K9807">
        <v>5.4545000000000003E-2</v>
      </c>
      <c r="L9807">
        <v>34.758105999999998</v>
      </c>
      <c r="M9807">
        <f t="shared" si="153"/>
        <v>6.9998900010999883</v>
      </c>
    </row>
    <row r="9808" spans="1:13" x14ac:dyDescent="0.2">
      <c r="A9808" t="s">
        <v>46</v>
      </c>
      <c r="B9808">
        <v>200</v>
      </c>
      <c r="C9808">
        <v>4</v>
      </c>
      <c r="D9808" t="s">
        <v>14</v>
      </c>
      <c r="E9808">
        <v>6</v>
      </c>
      <c r="F9808">
        <v>111</v>
      </c>
      <c r="G9808">
        <v>14</v>
      </c>
      <c r="H9808">
        <v>56</v>
      </c>
      <c r="I9808">
        <v>6.3635999999999998E-2</v>
      </c>
      <c r="J9808">
        <v>9.0910000000000001E-3</v>
      </c>
      <c r="K9808">
        <v>5.4545000000000003E-2</v>
      </c>
      <c r="L9808">
        <v>35.128076999999998</v>
      </c>
      <c r="M9808">
        <f t="shared" si="153"/>
        <v>6.9998900010999883</v>
      </c>
    </row>
    <row r="9809" spans="1:13" x14ac:dyDescent="0.2">
      <c r="A9809" t="s">
        <v>46</v>
      </c>
      <c r="B9809">
        <v>200</v>
      </c>
      <c r="C9809">
        <v>4</v>
      </c>
      <c r="D9809" t="s">
        <v>14</v>
      </c>
      <c r="E9809">
        <v>7</v>
      </c>
      <c r="F9809">
        <v>111</v>
      </c>
      <c r="G9809">
        <v>14</v>
      </c>
      <c r="H9809">
        <v>56</v>
      </c>
      <c r="I9809">
        <v>4.5455000000000002E-2</v>
      </c>
      <c r="J9809">
        <v>9.0910000000000001E-3</v>
      </c>
      <c r="K9809">
        <v>3.6364E-2</v>
      </c>
      <c r="L9809">
        <v>35.568303</v>
      </c>
      <c r="M9809">
        <f t="shared" si="153"/>
        <v>5</v>
      </c>
    </row>
    <row r="9810" spans="1:13" x14ac:dyDescent="0.2">
      <c r="A9810" t="s">
        <v>46</v>
      </c>
      <c r="B9810">
        <v>200</v>
      </c>
      <c r="C9810">
        <v>4</v>
      </c>
      <c r="D9810" t="s">
        <v>15</v>
      </c>
      <c r="E9810">
        <v>0</v>
      </c>
      <c r="F9810">
        <v>111</v>
      </c>
      <c r="G9810">
        <v>14</v>
      </c>
      <c r="H9810">
        <v>56</v>
      </c>
      <c r="I9810">
        <v>4.5455000000000002E-2</v>
      </c>
      <c r="J9810">
        <v>9.0910000000000001E-3</v>
      </c>
      <c r="K9810">
        <v>3.6364E-2</v>
      </c>
      <c r="L9810">
        <v>32.290654000000004</v>
      </c>
      <c r="M9810">
        <f t="shared" si="153"/>
        <v>5</v>
      </c>
    </row>
    <row r="9811" spans="1:13" x14ac:dyDescent="0.2">
      <c r="A9811" t="s">
        <v>46</v>
      </c>
      <c r="B9811">
        <v>200</v>
      </c>
      <c r="C9811">
        <v>4</v>
      </c>
      <c r="D9811" t="s">
        <v>15</v>
      </c>
      <c r="E9811">
        <v>1</v>
      </c>
      <c r="F9811">
        <v>111</v>
      </c>
      <c r="G9811">
        <v>14</v>
      </c>
      <c r="H9811">
        <v>56</v>
      </c>
      <c r="I9811">
        <v>4.5455000000000002E-2</v>
      </c>
      <c r="J9811">
        <v>9.0910000000000001E-3</v>
      </c>
      <c r="K9811">
        <v>3.6364E-2</v>
      </c>
      <c r="L9811">
        <v>32.865789999999997</v>
      </c>
      <c r="M9811">
        <f t="shared" si="153"/>
        <v>5</v>
      </c>
    </row>
    <row r="9812" spans="1:13" x14ac:dyDescent="0.2">
      <c r="A9812" t="s">
        <v>46</v>
      </c>
      <c r="B9812">
        <v>200</v>
      </c>
      <c r="C9812">
        <v>4</v>
      </c>
      <c r="D9812" t="s">
        <v>15</v>
      </c>
      <c r="E9812">
        <v>2</v>
      </c>
      <c r="F9812">
        <v>111</v>
      </c>
      <c r="G9812">
        <v>14</v>
      </c>
      <c r="H9812">
        <v>56</v>
      </c>
      <c r="I9812">
        <v>4.5455000000000002E-2</v>
      </c>
      <c r="J9812">
        <v>9.0910000000000001E-3</v>
      </c>
      <c r="K9812">
        <v>3.6364E-2</v>
      </c>
      <c r="L9812">
        <v>30.411171</v>
      </c>
      <c r="M9812">
        <f t="shared" si="153"/>
        <v>5</v>
      </c>
    </row>
    <row r="9813" spans="1:13" x14ac:dyDescent="0.2">
      <c r="A9813" t="s">
        <v>46</v>
      </c>
      <c r="B9813">
        <v>200</v>
      </c>
      <c r="C9813">
        <v>4</v>
      </c>
      <c r="D9813" t="s">
        <v>15</v>
      </c>
      <c r="E9813">
        <v>3</v>
      </c>
      <c r="F9813">
        <v>111</v>
      </c>
      <c r="G9813">
        <v>14</v>
      </c>
      <c r="H9813">
        <v>56</v>
      </c>
      <c r="I9813">
        <v>6.3635999999999998E-2</v>
      </c>
      <c r="J9813">
        <v>9.0910000000000001E-3</v>
      </c>
      <c r="K9813">
        <v>5.4545000000000003E-2</v>
      </c>
      <c r="L9813">
        <v>31.902006</v>
      </c>
      <c r="M9813">
        <f t="shared" si="153"/>
        <v>6.9998900010999883</v>
      </c>
    </row>
    <row r="9814" spans="1:13" x14ac:dyDescent="0.2">
      <c r="A9814" t="s">
        <v>46</v>
      </c>
      <c r="B9814">
        <v>200</v>
      </c>
      <c r="C9814">
        <v>4</v>
      </c>
      <c r="D9814" t="s">
        <v>15</v>
      </c>
      <c r="E9814">
        <v>4</v>
      </c>
      <c r="F9814">
        <v>111</v>
      </c>
      <c r="G9814">
        <v>14</v>
      </c>
      <c r="H9814">
        <v>56</v>
      </c>
      <c r="I9814">
        <v>5.4545000000000003E-2</v>
      </c>
      <c r="J9814">
        <v>9.0910000000000001E-3</v>
      </c>
      <c r="K9814">
        <v>4.5455000000000002E-2</v>
      </c>
      <c r="L9814">
        <v>31.515205999999999</v>
      </c>
      <c r="M9814">
        <f t="shared" si="153"/>
        <v>5.9998900010999892</v>
      </c>
    </row>
    <row r="9815" spans="1:13" x14ac:dyDescent="0.2">
      <c r="A9815" t="s">
        <v>46</v>
      </c>
      <c r="B9815">
        <v>200</v>
      </c>
      <c r="C9815">
        <v>4</v>
      </c>
      <c r="D9815" t="s">
        <v>15</v>
      </c>
      <c r="E9815">
        <v>5</v>
      </c>
      <c r="F9815">
        <v>111</v>
      </c>
      <c r="G9815">
        <v>14</v>
      </c>
      <c r="H9815">
        <v>56</v>
      </c>
      <c r="I9815">
        <v>4.5455000000000002E-2</v>
      </c>
      <c r="J9815">
        <v>9.0910000000000001E-3</v>
      </c>
      <c r="K9815">
        <v>3.6364E-2</v>
      </c>
      <c r="L9815">
        <v>31.615946000000001</v>
      </c>
      <c r="M9815">
        <f t="shared" si="153"/>
        <v>5</v>
      </c>
    </row>
    <row r="9816" spans="1:13" x14ac:dyDescent="0.2">
      <c r="A9816" t="s">
        <v>46</v>
      </c>
      <c r="B9816">
        <v>200</v>
      </c>
      <c r="C9816">
        <v>4</v>
      </c>
      <c r="D9816" t="s">
        <v>15</v>
      </c>
      <c r="E9816">
        <v>6</v>
      </c>
      <c r="F9816">
        <v>111</v>
      </c>
      <c r="G9816">
        <v>14</v>
      </c>
      <c r="H9816">
        <v>56</v>
      </c>
      <c r="I9816">
        <v>5.4545000000000003E-2</v>
      </c>
      <c r="J9816">
        <v>9.0910000000000001E-3</v>
      </c>
      <c r="K9816">
        <v>4.5455000000000002E-2</v>
      </c>
      <c r="L9816">
        <v>31.734299</v>
      </c>
      <c r="M9816">
        <f t="shared" si="153"/>
        <v>5.9998900010999892</v>
      </c>
    </row>
    <row r="9817" spans="1:13" x14ac:dyDescent="0.2">
      <c r="A9817" t="s">
        <v>46</v>
      </c>
      <c r="B9817">
        <v>200</v>
      </c>
      <c r="C9817">
        <v>4</v>
      </c>
      <c r="D9817" t="s">
        <v>15</v>
      </c>
      <c r="E9817">
        <v>7</v>
      </c>
      <c r="F9817">
        <v>111</v>
      </c>
      <c r="G9817">
        <v>14</v>
      </c>
      <c r="H9817">
        <v>56</v>
      </c>
      <c r="I9817">
        <v>4.5455000000000002E-2</v>
      </c>
      <c r="J9817">
        <v>9.0910000000000001E-3</v>
      </c>
      <c r="K9817">
        <v>3.6364E-2</v>
      </c>
      <c r="L9817">
        <v>31.080248000000001</v>
      </c>
      <c r="M9817">
        <f t="shared" si="153"/>
        <v>5</v>
      </c>
    </row>
    <row r="9818" spans="1:13" x14ac:dyDescent="0.2">
      <c r="A9818" t="s">
        <v>46</v>
      </c>
      <c r="B9818">
        <v>200</v>
      </c>
      <c r="C9818">
        <v>5</v>
      </c>
      <c r="D9818" t="s">
        <v>13</v>
      </c>
      <c r="E9818">
        <v>0</v>
      </c>
      <c r="F9818">
        <v>111</v>
      </c>
      <c r="G9818">
        <v>12</v>
      </c>
      <c r="H9818">
        <v>56</v>
      </c>
      <c r="I9818">
        <v>1.8182E-2</v>
      </c>
      <c r="J9818">
        <v>9.0910000000000001E-3</v>
      </c>
      <c r="K9818">
        <v>9.0910000000000001E-3</v>
      </c>
      <c r="L9818">
        <v>40.758757000000003</v>
      </c>
      <c r="M9818">
        <f t="shared" si="153"/>
        <v>2</v>
      </c>
    </row>
    <row r="9819" spans="1:13" x14ac:dyDescent="0.2">
      <c r="A9819" t="s">
        <v>46</v>
      </c>
      <c r="B9819">
        <v>200</v>
      </c>
      <c r="C9819">
        <v>5</v>
      </c>
      <c r="D9819" t="s">
        <v>13</v>
      </c>
      <c r="E9819">
        <v>1</v>
      </c>
      <c r="F9819">
        <v>111</v>
      </c>
      <c r="G9819">
        <v>12</v>
      </c>
      <c r="H9819">
        <v>56</v>
      </c>
      <c r="I9819">
        <v>4.5455000000000002E-2</v>
      </c>
      <c r="J9819">
        <v>9.0910000000000001E-3</v>
      </c>
      <c r="K9819">
        <v>3.6364E-2</v>
      </c>
      <c r="L9819">
        <v>40.73122</v>
      </c>
      <c r="M9819">
        <f t="shared" si="153"/>
        <v>5</v>
      </c>
    </row>
    <row r="9820" spans="1:13" x14ac:dyDescent="0.2">
      <c r="A9820" t="s">
        <v>46</v>
      </c>
      <c r="B9820">
        <v>200</v>
      </c>
      <c r="C9820">
        <v>5</v>
      </c>
      <c r="D9820" t="s">
        <v>13</v>
      </c>
      <c r="E9820">
        <v>2</v>
      </c>
      <c r="F9820">
        <v>111</v>
      </c>
      <c r="G9820">
        <v>12</v>
      </c>
      <c r="H9820">
        <v>56</v>
      </c>
      <c r="I9820">
        <v>4.5455000000000002E-2</v>
      </c>
      <c r="J9820">
        <v>9.0910000000000001E-3</v>
      </c>
      <c r="K9820">
        <v>3.6364E-2</v>
      </c>
      <c r="L9820">
        <v>40.704358999999997</v>
      </c>
      <c r="M9820">
        <f t="shared" si="153"/>
        <v>5</v>
      </c>
    </row>
    <row r="9821" spans="1:13" x14ac:dyDescent="0.2">
      <c r="A9821" t="s">
        <v>46</v>
      </c>
      <c r="B9821">
        <v>200</v>
      </c>
      <c r="C9821">
        <v>5</v>
      </c>
      <c r="D9821" t="s">
        <v>13</v>
      </c>
      <c r="E9821">
        <v>3</v>
      </c>
      <c r="F9821">
        <v>111</v>
      </c>
      <c r="G9821">
        <v>12</v>
      </c>
      <c r="H9821">
        <v>56</v>
      </c>
      <c r="I9821">
        <v>2.7272999999999999E-2</v>
      </c>
      <c r="J9821">
        <v>9.0910000000000001E-3</v>
      </c>
      <c r="K9821">
        <v>1.8182E-2</v>
      </c>
      <c r="L9821">
        <v>40.962623000000001</v>
      </c>
      <c r="M9821">
        <f t="shared" si="153"/>
        <v>3</v>
      </c>
    </row>
    <row r="9822" spans="1:13" x14ac:dyDescent="0.2">
      <c r="A9822" t="s">
        <v>46</v>
      </c>
      <c r="B9822">
        <v>200</v>
      </c>
      <c r="C9822">
        <v>5</v>
      </c>
      <c r="D9822" t="s">
        <v>13</v>
      </c>
      <c r="E9822">
        <v>4</v>
      </c>
      <c r="F9822">
        <v>111</v>
      </c>
      <c r="G9822">
        <v>12</v>
      </c>
      <c r="H9822">
        <v>56</v>
      </c>
      <c r="I9822">
        <v>7.2727E-2</v>
      </c>
      <c r="J9822">
        <v>9.0910000000000001E-3</v>
      </c>
      <c r="K9822">
        <v>6.3635999999999998E-2</v>
      </c>
      <c r="L9822">
        <v>40.676656000000001</v>
      </c>
      <c r="M9822">
        <f t="shared" si="153"/>
        <v>7.9998900010999892</v>
      </c>
    </row>
    <row r="9823" spans="1:13" x14ac:dyDescent="0.2">
      <c r="A9823" t="s">
        <v>46</v>
      </c>
      <c r="B9823">
        <v>200</v>
      </c>
      <c r="C9823">
        <v>5</v>
      </c>
      <c r="D9823" t="s">
        <v>13</v>
      </c>
      <c r="E9823">
        <v>5</v>
      </c>
      <c r="F9823">
        <v>111</v>
      </c>
      <c r="G9823">
        <v>12</v>
      </c>
      <c r="H9823">
        <v>56</v>
      </c>
      <c r="I9823">
        <v>2.7272999999999999E-2</v>
      </c>
      <c r="J9823">
        <v>9.0910000000000001E-3</v>
      </c>
      <c r="K9823">
        <v>1.8182E-2</v>
      </c>
      <c r="L9823">
        <v>39.857401000000003</v>
      </c>
      <c r="M9823">
        <f t="shared" si="153"/>
        <v>3</v>
      </c>
    </row>
    <row r="9824" spans="1:13" x14ac:dyDescent="0.2">
      <c r="A9824" t="s">
        <v>46</v>
      </c>
      <c r="B9824">
        <v>200</v>
      </c>
      <c r="C9824">
        <v>5</v>
      </c>
      <c r="D9824" t="s">
        <v>13</v>
      </c>
      <c r="E9824">
        <v>6</v>
      </c>
      <c r="F9824">
        <v>111</v>
      </c>
      <c r="G9824">
        <v>12</v>
      </c>
      <c r="H9824">
        <v>56</v>
      </c>
      <c r="I9824">
        <v>2.7272999999999999E-2</v>
      </c>
      <c r="J9824">
        <v>9.0910000000000001E-3</v>
      </c>
      <c r="K9824">
        <v>1.8182E-2</v>
      </c>
      <c r="L9824">
        <v>41.180134000000002</v>
      </c>
      <c r="M9824">
        <f t="shared" si="153"/>
        <v>3</v>
      </c>
    </row>
    <row r="9825" spans="1:13" x14ac:dyDescent="0.2">
      <c r="A9825" t="s">
        <v>46</v>
      </c>
      <c r="B9825">
        <v>200</v>
      </c>
      <c r="C9825">
        <v>5</v>
      </c>
      <c r="D9825" t="s">
        <v>13</v>
      </c>
      <c r="E9825">
        <v>7</v>
      </c>
      <c r="F9825">
        <v>111</v>
      </c>
      <c r="G9825">
        <v>12</v>
      </c>
      <c r="H9825">
        <v>56</v>
      </c>
      <c r="I9825">
        <v>4.5455000000000002E-2</v>
      </c>
      <c r="J9825">
        <v>9.0910000000000001E-3</v>
      </c>
      <c r="K9825">
        <v>3.6364E-2</v>
      </c>
      <c r="L9825">
        <v>41.036963</v>
      </c>
      <c r="M9825">
        <f t="shared" si="153"/>
        <v>5</v>
      </c>
    </row>
    <row r="9826" spans="1:13" x14ac:dyDescent="0.2">
      <c r="A9826" t="s">
        <v>46</v>
      </c>
      <c r="B9826">
        <v>200</v>
      </c>
      <c r="C9826">
        <v>5</v>
      </c>
      <c r="D9826" t="s">
        <v>14</v>
      </c>
      <c r="E9826">
        <v>0</v>
      </c>
      <c r="F9826">
        <v>111</v>
      </c>
      <c r="G9826">
        <v>12</v>
      </c>
      <c r="H9826">
        <v>56</v>
      </c>
      <c r="I9826">
        <v>5.4545000000000003E-2</v>
      </c>
      <c r="J9826">
        <v>9.0910000000000001E-3</v>
      </c>
      <c r="K9826">
        <v>4.5455000000000002E-2</v>
      </c>
      <c r="L9826">
        <v>34.460858999999999</v>
      </c>
      <c r="M9826">
        <f t="shared" si="153"/>
        <v>5.9998900010999892</v>
      </c>
    </row>
    <row r="9827" spans="1:13" x14ac:dyDescent="0.2">
      <c r="A9827" t="s">
        <v>46</v>
      </c>
      <c r="B9827">
        <v>200</v>
      </c>
      <c r="C9827">
        <v>5</v>
      </c>
      <c r="D9827" t="s">
        <v>14</v>
      </c>
      <c r="E9827">
        <v>1</v>
      </c>
      <c r="F9827">
        <v>111</v>
      </c>
      <c r="G9827">
        <v>12</v>
      </c>
      <c r="H9827">
        <v>56</v>
      </c>
      <c r="I9827">
        <v>4.5455000000000002E-2</v>
      </c>
      <c r="J9827">
        <v>9.0910000000000001E-3</v>
      </c>
      <c r="K9827">
        <v>3.6364E-2</v>
      </c>
      <c r="L9827">
        <v>35.083610999999998</v>
      </c>
      <c r="M9827">
        <f t="shared" si="153"/>
        <v>5</v>
      </c>
    </row>
    <row r="9828" spans="1:13" x14ac:dyDescent="0.2">
      <c r="A9828" t="s">
        <v>46</v>
      </c>
      <c r="B9828">
        <v>200</v>
      </c>
      <c r="C9828">
        <v>5</v>
      </c>
      <c r="D9828" t="s">
        <v>14</v>
      </c>
      <c r="E9828">
        <v>2</v>
      </c>
      <c r="F9828">
        <v>111</v>
      </c>
      <c r="G9828">
        <v>12</v>
      </c>
      <c r="H9828">
        <v>56</v>
      </c>
      <c r="I9828">
        <v>5.4545000000000003E-2</v>
      </c>
      <c r="J9828">
        <v>9.0910000000000001E-3</v>
      </c>
      <c r="K9828">
        <v>4.5455000000000002E-2</v>
      </c>
      <c r="L9828">
        <v>35.216855000000002</v>
      </c>
      <c r="M9828">
        <f t="shared" si="153"/>
        <v>5.9998900010999892</v>
      </c>
    </row>
    <row r="9829" spans="1:13" x14ac:dyDescent="0.2">
      <c r="A9829" t="s">
        <v>46</v>
      </c>
      <c r="B9829">
        <v>200</v>
      </c>
      <c r="C9829">
        <v>5</v>
      </c>
      <c r="D9829" t="s">
        <v>14</v>
      </c>
      <c r="E9829">
        <v>3</v>
      </c>
      <c r="F9829">
        <v>111</v>
      </c>
      <c r="G9829">
        <v>12</v>
      </c>
      <c r="H9829">
        <v>56</v>
      </c>
      <c r="I9829">
        <v>6.3635999999999998E-2</v>
      </c>
      <c r="J9829">
        <v>9.0910000000000001E-3</v>
      </c>
      <c r="K9829">
        <v>5.4545000000000003E-2</v>
      </c>
      <c r="L9829">
        <v>35.511707000000001</v>
      </c>
      <c r="M9829">
        <f t="shared" si="153"/>
        <v>6.9998900010999883</v>
      </c>
    </row>
    <row r="9830" spans="1:13" x14ac:dyDescent="0.2">
      <c r="A9830" t="s">
        <v>46</v>
      </c>
      <c r="B9830">
        <v>200</v>
      </c>
      <c r="C9830">
        <v>5</v>
      </c>
      <c r="D9830" t="s">
        <v>14</v>
      </c>
      <c r="E9830">
        <v>4</v>
      </c>
      <c r="F9830">
        <v>111</v>
      </c>
      <c r="G9830">
        <v>12</v>
      </c>
      <c r="H9830">
        <v>56</v>
      </c>
      <c r="I9830">
        <v>5.4545000000000003E-2</v>
      </c>
      <c r="J9830">
        <v>9.0910000000000001E-3</v>
      </c>
      <c r="K9830">
        <v>4.5455000000000002E-2</v>
      </c>
      <c r="L9830">
        <v>35.249344000000001</v>
      </c>
      <c r="M9830">
        <f t="shared" si="153"/>
        <v>5.9998900010999892</v>
      </c>
    </row>
    <row r="9831" spans="1:13" x14ac:dyDescent="0.2">
      <c r="A9831" t="s">
        <v>46</v>
      </c>
      <c r="B9831">
        <v>200</v>
      </c>
      <c r="C9831">
        <v>5</v>
      </c>
      <c r="D9831" t="s">
        <v>14</v>
      </c>
      <c r="E9831">
        <v>5</v>
      </c>
      <c r="F9831">
        <v>111</v>
      </c>
      <c r="G9831">
        <v>12</v>
      </c>
      <c r="H9831">
        <v>56</v>
      </c>
      <c r="I9831">
        <v>6.3635999999999998E-2</v>
      </c>
      <c r="J9831">
        <v>9.0910000000000001E-3</v>
      </c>
      <c r="K9831">
        <v>5.4545000000000003E-2</v>
      </c>
      <c r="L9831">
        <v>34.951107999999998</v>
      </c>
      <c r="M9831">
        <f t="shared" si="153"/>
        <v>6.9998900010999883</v>
      </c>
    </row>
    <row r="9832" spans="1:13" x14ac:dyDescent="0.2">
      <c r="A9832" t="s">
        <v>46</v>
      </c>
      <c r="B9832">
        <v>200</v>
      </c>
      <c r="C9832">
        <v>5</v>
      </c>
      <c r="D9832" t="s">
        <v>14</v>
      </c>
      <c r="E9832">
        <v>6</v>
      </c>
      <c r="F9832">
        <v>111</v>
      </c>
      <c r="G9832">
        <v>12</v>
      </c>
      <c r="H9832">
        <v>56</v>
      </c>
      <c r="I9832">
        <v>5.4545000000000003E-2</v>
      </c>
      <c r="J9832">
        <v>9.0910000000000001E-3</v>
      </c>
      <c r="K9832">
        <v>4.5455000000000002E-2</v>
      </c>
      <c r="L9832">
        <v>35.437941000000002</v>
      </c>
      <c r="M9832">
        <f t="shared" si="153"/>
        <v>5.9998900010999892</v>
      </c>
    </row>
    <row r="9833" spans="1:13" x14ac:dyDescent="0.2">
      <c r="A9833" t="s">
        <v>46</v>
      </c>
      <c r="B9833">
        <v>200</v>
      </c>
      <c r="C9833">
        <v>5</v>
      </c>
      <c r="D9833" t="s">
        <v>14</v>
      </c>
      <c r="E9833">
        <v>7</v>
      </c>
      <c r="F9833">
        <v>111</v>
      </c>
      <c r="G9833">
        <v>12</v>
      </c>
      <c r="H9833">
        <v>56</v>
      </c>
      <c r="I9833">
        <v>5.4545000000000003E-2</v>
      </c>
      <c r="J9833">
        <v>9.0910000000000001E-3</v>
      </c>
      <c r="K9833">
        <v>4.5455000000000002E-2</v>
      </c>
      <c r="L9833">
        <v>34.803347000000002</v>
      </c>
      <c r="M9833">
        <f t="shared" si="153"/>
        <v>5.9998900010999892</v>
      </c>
    </row>
    <row r="9834" spans="1:13" x14ac:dyDescent="0.2">
      <c r="A9834" t="s">
        <v>46</v>
      </c>
      <c r="B9834">
        <v>200</v>
      </c>
      <c r="C9834">
        <v>5</v>
      </c>
      <c r="D9834" t="s">
        <v>15</v>
      </c>
      <c r="E9834">
        <v>0</v>
      </c>
      <c r="F9834">
        <v>111</v>
      </c>
      <c r="G9834">
        <v>12</v>
      </c>
      <c r="H9834">
        <v>56</v>
      </c>
      <c r="I9834">
        <v>3.6364E-2</v>
      </c>
      <c r="J9834">
        <v>9.0910000000000001E-3</v>
      </c>
      <c r="K9834">
        <v>2.7272999999999999E-2</v>
      </c>
      <c r="L9834">
        <v>32.241097000000003</v>
      </c>
      <c r="M9834">
        <f t="shared" si="153"/>
        <v>4</v>
      </c>
    </row>
    <row r="9835" spans="1:13" x14ac:dyDescent="0.2">
      <c r="A9835" t="s">
        <v>46</v>
      </c>
      <c r="B9835">
        <v>200</v>
      </c>
      <c r="C9835">
        <v>5</v>
      </c>
      <c r="D9835" t="s">
        <v>15</v>
      </c>
      <c r="E9835">
        <v>1</v>
      </c>
      <c r="F9835">
        <v>111</v>
      </c>
      <c r="G9835">
        <v>12</v>
      </c>
      <c r="H9835">
        <v>56</v>
      </c>
      <c r="I9835">
        <v>4.5455000000000002E-2</v>
      </c>
      <c r="J9835">
        <v>9.0910000000000001E-3</v>
      </c>
      <c r="K9835">
        <v>3.6364E-2</v>
      </c>
      <c r="L9835">
        <v>32.795264000000003</v>
      </c>
      <c r="M9835">
        <f t="shared" si="153"/>
        <v>5</v>
      </c>
    </row>
    <row r="9836" spans="1:13" x14ac:dyDescent="0.2">
      <c r="A9836" t="s">
        <v>46</v>
      </c>
      <c r="B9836">
        <v>200</v>
      </c>
      <c r="C9836">
        <v>5</v>
      </c>
      <c r="D9836" t="s">
        <v>15</v>
      </c>
      <c r="E9836">
        <v>2</v>
      </c>
      <c r="F9836">
        <v>111</v>
      </c>
      <c r="G9836">
        <v>12</v>
      </c>
      <c r="H9836">
        <v>56</v>
      </c>
      <c r="I9836">
        <v>9.0909000000000004E-2</v>
      </c>
      <c r="J9836">
        <v>9.0910000000000001E-3</v>
      </c>
      <c r="K9836">
        <v>8.1818000000000002E-2</v>
      </c>
      <c r="L9836">
        <v>30.738752999999999</v>
      </c>
      <c r="M9836">
        <f t="shared" si="153"/>
        <v>9.99989000109999</v>
      </c>
    </row>
    <row r="9837" spans="1:13" x14ac:dyDescent="0.2">
      <c r="A9837" t="s">
        <v>46</v>
      </c>
      <c r="B9837">
        <v>200</v>
      </c>
      <c r="C9837">
        <v>5</v>
      </c>
      <c r="D9837" t="s">
        <v>15</v>
      </c>
      <c r="E9837">
        <v>3</v>
      </c>
      <c r="F9837">
        <v>111</v>
      </c>
      <c r="G9837">
        <v>12</v>
      </c>
      <c r="H9837">
        <v>56</v>
      </c>
      <c r="I9837">
        <v>6.3635999999999998E-2</v>
      </c>
      <c r="J9837">
        <v>9.0910000000000001E-3</v>
      </c>
      <c r="K9837">
        <v>5.4545000000000003E-2</v>
      </c>
      <c r="L9837">
        <v>31.039273999999999</v>
      </c>
      <c r="M9837">
        <f t="shared" si="153"/>
        <v>6.9998900010999883</v>
      </c>
    </row>
    <row r="9838" spans="1:13" x14ac:dyDescent="0.2">
      <c r="A9838" t="s">
        <v>46</v>
      </c>
      <c r="B9838">
        <v>200</v>
      </c>
      <c r="C9838">
        <v>5</v>
      </c>
      <c r="D9838" t="s">
        <v>15</v>
      </c>
      <c r="E9838">
        <v>4</v>
      </c>
      <c r="F9838">
        <v>111</v>
      </c>
      <c r="G9838">
        <v>12</v>
      </c>
      <c r="H9838">
        <v>56</v>
      </c>
      <c r="I9838">
        <v>4.5455000000000002E-2</v>
      </c>
      <c r="J9838">
        <v>9.0910000000000001E-3</v>
      </c>
      <c r="K9838">
        <v>3.6364E-2</v>
      </c>
      <c r="L9838">
        <v>31.742594</v>
      </c>
      <c r="M9838">
        <f t="shared" si="153"/>
        <v>5</v>
      </c>
    </row>
    <row r="9839" spans="1:13" x14ac:dyDescent="0.2">
      <c r="A9839" t="s">
        <v>46</v>
      </c>
      <c r="B9839">
        <v>200</v>
      </c>
      <c r="C9839">
        <v>5</v>
      </c>
      <c r="D9839" t="s">
        <v>15</v>
      </c>
      <c r="E9839">
        <v>5</v>
      </c>
      <c r="F9839">
        <v>111</v>
      </c>
      <c r="G9839">
        <v>12</v>
      </c>
      <c r="H9839">
        <v>56</v>
      </c>
      <c r="I9839">
        <v>4.5455000000000002E-2</v>
      </c>
      <c r="J9839">
        <v>9.0910000000000001E-3</v>
      </c>
      <c r="K9839">
        <v>3.6364E-2</v>
      </c>
      <c r="L9839">
        <v>31.639009999999999</v>
      </c>
      <c r="M9839">
        <f t="shared" si="153"/>
        <v>5</v>
      </c>
    </row>
    <row r="9840" spans="1:13" x14ac:dyDescent="0.2">
      <c r="A9840" t="s">
        <v>46</v>
      </c>
      <c r="B9840">
        <v>200</v>
      </c>
      <c r="C9840">
        <v>5</v>
      </c>
      <c r="D9840" t="s">
        <v>15</v>
      </c>
      <c r="E9840">
        <v>6</v>
      </c>
      <c r="F9840">
        <v>111</v>
      </c>
      <c r="G9840">
        <v>12</v>
      </c>
      <c r="H9840">
        <v>56</v>
      </c>
      <c r="I9840">
        <v>5.4545000000000003E-2</v>
      </c>
      <c r="J9840">
        <v>9.0910000000000001E-3</v>
      </c>
      <c r="K9840">
        <v>4.5455000000000002E-2</v>
      </c>
      <c r="L9840">
        <v>31.869986999999998</v>
      </c>
      <c r="M9840">
        <f t="shared" si="153"/>
        <v>5.9998900010999892</v>
      </c>
    </row>
    <row r="9841" spans="1:13" x14ac:dyDescent="0.2">
      <c r="A9841" t="s">
        <v>46</v>
      </c>
      <c r="B9841">
        <v>200</v>
      </c>
      <c r="C9841">
        <v>5</v>
      </c>
      <c r="D9841" t="s">
        <v>15</v>
      </c>
      <c r="E9841">
        <v>7</v>
      </c>
      <c r="F9841">
        <v>111</v>
      </c>
      <c r="G9841">
        <v>12</v>
      </c>
      <c r="H9841">
        <v>56</v>
      </c>
      <c r="I9841">
        <v>4.5455000000000002E-2</v>
      </c>
      <c r="J9841">
        <v>9.0910000000000001E-3</v>
      </c>
      <c r="K9841">
        <v>3.6364E-2</v>
      </c>
      <c r="L9841">
        <v>32.172103</v>
      </c>
      <c r="M9841">
        <f t="shared" si="153"/>
        <v>5</v>
      </c>
    </row>
    <row r="9842" spans="1:13" x14ac:dyDescent="0.2">
      <c r="A9842" t="s">
        <v>46</v>
      </c>
      <c r="B9842">
        <v>400</v>
      </c>
      <c r="C9842">
        <v>1</v>
      </c>
      <c r="D9842" t="s">
        <v>13</v>
      </c>
      <c r="E9842">
        <v>0</v>
      </c>
      <c r="F9842">
        <v>56</v>
      </c>
      <c r="G9842">
        <v>28</v>
      </c>
      <c r="H9842">
        <v>28</v>
      </c>
      <c r="I9842">
        <v>0.145455</v>
      </c>
      <c r="J9842">
        <v>1.8512000000000001E-2</v>
      </c>
      <c r="K9842">
        <v>0.126942</v>
      </c>
      <c r="L9842">
        <v>22.493341999999998</v>
      </c>
      <c r="M9842">
        <f t="shared" si="153"/>
        <v>7.8573357821953325</v>
      </c>
    </row>
    <row r="9843" spans="1:13" x14ac:dyDescent="0.2">
      <c r="A9843" t="s">
        <v>46</v>
      </c>
      <c r="B9843">
        <v>400</v>
      </c>
      <c r="C9843">
        <v>1</v>
      </c>
      <c r="D9843" t="s">
        <v>13</v>
      </c>
      <c r="E9843">
        <v>1</v>
      </c>
      <c r="F9843">
        <v>56</v>
      </c>
      <c r="G9843">
        <v>28</v>
      </c>
      <c r="H9843">
        <v>28</v>
      </c>
      <c r="I9843">
        <v>0.10909099999999999</v>
      </c>
      <c r="J9843">
        <v>1.8512000000000001E-2</v>
      </c>
      <c r="K9843">
        <v>9.0579000000000007E-2</v>
      </c>
      <c r="L9843">
        <v>22.303208999999999</v>
      </c>
      <c r="M9843">
        <f t="shared" si="153"/>
        <v>5.892988331892826</v>
      </c>
    </row>
    <row r="9844" spans="1:13" x14ac:dyDescent="0.2">
      <c r="A9844" t="s">
        <v>46</v>
      </c>
      <c r="B9844">
        <v>400</v>
      </c>
      <c r="C9844">
        <v>1</v>
      </c>
      <c r="D9844" t="s">
        <v>13</v>
      </c>
      <c r="E9844">
        <v>2</v>
      </c>
      <c r="F9844">
        <v>56</v>
      </c>
      <c r="G9844">
        <v>28</v>
      </c>
      <c r="H9844">
        <v>28</v>
      </c>
      <c r="I9844">
        <v>0.10909099999999999</v>
      </c>
      <c r="J9844">
        <v>1.8512000000000001E-2</v>
      </c>
      <c r="K9844">
        <v>9.0579000000000007E-2</v>
      </c>
      <c r="L9844">
        <v>21.85087</v>
      </c>
      <c r="M9844">
        <f t="shared" si="153"/>
        <v>5.892988331892826</v>
      </c>
    </row>
    <row r="9845" spans="1:13" x14ac:dyDescent="0.2">
      <c r="A9845" t="s">
        <v>46</v>
      </c>
      <c r="B9845">
        <v>400</v>
      </c>
      <c r="C9845">
        <v>1</v>
      </c>
      <c r="D9845" t="s">
        <v>13</v>
      </c>
      <c r="E9845">
        <v>3</v>
      </c>
      <c r="F9845">
        <v>56</v>
      </c>
      <c r="G9845">
        <v>28</v>
      </c>
      <c r="H9845">
        <v>28</v>
      </c>
      <c r="I9845">
        <v>0.127273</v>
      </c>
      <c r="J9845">
        <v>1.8512000000000001E-2</v>
      </c>
      <c r="K9845">
        <v>0.10876</v>
      </c>
      <c r="L9845">
        <v>22.299562999999999</v>
      </c>
      <c r="M9845">
        <f t="shared" si="153"/>
        <v>6.8751620570440792</v>
      </c>
    </row>
    <row r="9846" spans="1:13" x14ac:dyDescent="0.2">
      <c r="A9846" t="s">
        <v>46</v>
      </c>
      <c r="B9846">
        <v>400</v>
      </c>
      <c r="C9846">
        <v>1</v>
      </c>
      <c r="D9846" t="s">
        <v>13</v>
      </c>
      <c r="E9846">
        <v>4</v>
      </c>
      <c r="F9846">
        <v>56</v>
      </c>
      <c r="G9846">
        <v>28</v>
      </c>
      <c r="H9846">
        <v>28</v>
      </c>
      <c r="I9846">
        <v>0.10909099999999999</v>
      </c>
      <c r="J9846">
        <v>1.8512000000000001E-2</v>
      </c>
      <c r="K9846">
        <v>9.0579000000000007E-2</v>
      </c>
      <c r="L9846">
        <v>22.482102000000001</v>
      </c>
      <c r="M9846">
        <f t="shared" si="153"/>
        <v>5.892988331892826</v>
      </c>
    </row>
    <row r="9847" spans="1:13" x14ac:dyDescent="0.2">
      <c r="A9847" t="s">
        <v>46</v>
      </c>
      <c r="B9847">
        <v>400</v>
      </c>
      <c r="C9847">
        <v>1</v>
      </c>
      <c r="D9847" t="s">
        <v>13</v>
      </c>
      <c r="E9847">
        <v>5</v>
      </c>
      <c r="F9847">
        <v>56</v>
      </c>
      <c r="G9847">
        <v>28</v>
      </c>
      <c r="H9847">
        <v>28</v>
      </c>
      <c r="I9847">
        <v>0.2</v>
      </c>
      <c r="J9847">
        <v>1.8512000000000001E-2</v>
      </c>
      <c r="K9847">
        <v>0.18148800000000001</v>
      </c>
      <c r="L9847">
        <v>22.324477000000002</v>
      </c>
      <c r="M9847">
        <f t="shared" si="153"/>
        <v>10.8038029386344</v>
      </c>
    </row>
    <row r="9848" spans="1:13" x14ac:dyDescent="0.2">
      <c r="A9848" t="s">
        <v>46</v>
      </c>
      <c r="B9848">
        <v>400</v>
      </c>
      <c r="C9848">
        <v>1</v>
      </c>
      <c r="D9848" t="s">
        <v>13</v>
      </c>
      <c r="E9848">
        <v>6</v>
      </c>
      <c r="F9848">
        <v>56</v>
      </c>
      <c r="G9848">
        <v>28</v>
      </c>
      <c r="H9848">
        <v>28</v>
      </c>
      <c r="I9848">
        <v>0.10909099999999999</v>
      </c>
      <c r="J9848">
        <v>1.8512000000000001E-2</v>
      </c>
      <c r="K9848">
        <v>9.0579000000000007E-2</v>
      </c>
      <c r="L9848">
        <v>22.713003</v>
      </c>
      <c r="M9848">
        <f t="shared" si="153"/>
        <v>5.892988331892826</v>
      </c>
    </row>
    <row r="9849" spans="1:13" x14ac:dyDescent="0.2">
      <c r="A9849" t="s">
        <v>46</v>
      </c>
      <c r="B9849">
        <v>400</v>
      </c>
      <c r="C9849">
        <v>1</v>
      </c>
      <c r="D9849" t="s">
        <v>13</v>
      </c>
      <c r="E9849">
        <v>7</v>
      </c>
      <c r="F9849">
        <v>56</v>
      </c>
      <c r="G9849">
        <v>28</v>
      </c>
      <c r="H9849">
        <v>28</v>
      </c>
      <c r="I9849">
        <v>5.4545000000000003E-2</v>
      </c>
      <c r="J9849">
        <v>1.8512000000000001E-2</v>
      </c>
      <c r="K9849">
        <v>3.6033000000000003E-2</v>
      </c>
      <c r="L9849">
        <v>22.169357999999999</v>
      </c>
      <c r="M9849">
        <f t="shared" si="153"/>
        <v>2.9464671564390668</v>
      </c>
    </row>
    <row r="9850" spans="1:13" x14ac:dyDescent="0.2">
      <c r="A9850" t="s">
        <v>46</v>
      </c>
      <c r="B9850">
        <v>400</v>
      </c>
      <c r="C9850">
        <v>1</v>
      </c>
      <c r="D9850" t="s">
        <v>14</v>
      </c>
      <c r="E9850">
        <v>0</v>
      </c>
      <c r="F9850">
        <v>56</v>
      </c>
      <c r="G9850">
        <v>28</v>
      </c>
      <c r="H9850">
        <v>28</v>
      </c>
      <c r="I9850">
        <v>0.163636</v>
      </c>
      <c r="J9850">
        <v>1.8512000000000001E-2</v>
      </c>
      <c r="K9850">
        <v>0.145124</v>
      </c>
      <c r="L9850">
        <v>19.710249999999998</v>
      </c>
      <c r="M9850">
        <f t="shared" si="153"/>
        <v>8.8394554883318932</v>
      </c>
    </row>
    <row r="9851" spans="1:13" x14ac:dyDescent="0.2">
      <c r="A9851" t="s">
        <v>46</v>
      </c>
      <c r="B9851">
        <v>400</v>
      </c>
      <c r="C9851">
        <v>1</v>
      </c>
      <c r="D9851" t="s">
        <v>14</v>
      </c>
      <c r="E9851">
        <v>1</v>
      </c>
      <c r="F9851">
        <v>56</v>
      </c>
      <c r="G9851">
        <v>28</v>
      </c>
      <c r="H9851">
        <v>28</v>
      </c>
      <c r="I9851">
        <v>0.127273</v>
      </c>
      <c r="J9851">
        <v>1.8512000000000001E-2</v>
      </c>
      <c r="K9851">
        <v>0.10876</v>
      </c>
      <c r="L9851">
        <v>19.310317000000001</v>
      </c>
      <c r="M9851">
        <f t="shared" si="153"/>
        <v>6.8751620570440792</v>
      </c>
    </row>
    <row r="9852" spans="1:13" x14ac:dyDescent="0.2">
      <c r="A9852" t="s">
        <v>46</v>
      </c>
      <c r="B9852">
        <v>400</v>
      </c>
      <c r="C9852">
        <v>1</v>
      </c>
      <c r="D9852" t="s">
        <v>14</v>
      </c>
      <c r="E9852">
        <v>2</v>
      </c>
      <c r="F9852">
        <v>56</v>
      </c>
      <c r="G9852">
        <v>28</v>
      </c>
      <c r="H9852">
        <v>28</v>
      </c>
      <c r="I9852">
        <v>0.18181800000000001</v>
      </c>
      <c r="J9852">
        <v>1.8512000000000001E-2</v>
      </c>
      <c r="K9852">
        <v>0.16330600000000001</v>
      </c>
      <c r="L9852">
        <v>19.487027000000001</v>
      </c>
      <c r="M9852">
        <f t="shared" si="153"/>
        <v>9.8216292134831455</v>
      </c>
    </row>
    <row r="9853" spans="1:13" x14ac:dyDescent="0.2">
      <c r="A9853" t="s">
        <v>46</v>
      </c>
      <c r="B9853">
        <v>400</v>
      </c>
      <c r="C9853">
        <v>1</v>
      </c>
      <c r="D9853" t="s">
        <v>14</v>
      </c>
      <c r="E9853">
        <v>3</v>
      </c>
      <c r="F9853">
        <v>56</v>
      </c>
      <c r="G9853">
        <v>28</v>
      </c>
      <c r="H9853">
        <v>28</v>
      </c>
      <c r="I9853">
        <v>0.2</v>
      </c>
      <c r="J9853">
        <v>1.8512000000000001E-2</v>
      </c>
      <c r="K9853">
        <v>0.18148800000000001</v>
      </c>
      <c r="L9853">
        <v>19.499689</v>
      </c>
      <c r="M9853">
        <f t="shared" si="153"/>
        <v>10.8038029386344</v>
      </c>
    </row>
    <row r="9854" spans="1:13" x14ac:dyDescent="0.2">
      <c r="A9854" t="s">
        <v>46</v>
      </c>
      <c r="B9854">
        <v>400</v>
      </c>
      <c r="C9854">
        <v>1</v>
      </c>
      <c r="D9854" t="s">
        <v>14</v>
      </c>
      <c r="E9854">
        <v>4</v>
      </c>
      <c r="F9854">
        <v>56</v>
      </c>
      <c r="G9854">
        <v>28</v>
      </c>
      <c r="H9854">
        <v>28</v>
      </c>
      <c r="I9854">
        <v>0.127273</v>
      </c>
      <c r="J9854">
        <v>1.8512000000000001E-2</v>
      </c>
      <c r="K9854">
        <v>0.10876</v>
      </c>
      <c r="L9854">
        <v>19.394297999999999</v>
      </c>
      <c r="M9854">
        <f t="shared" si="153"/>
        <v>6.8751620570440792</v>
      </c>
    </row>
    <row r="9855" spans="1:13" x14ac:dyDescent="0.2">
      <c r="A9855" t="s">
        <v>46</v>
      </c>
      <c r="B9855">
        <v>400</v>
      </c>
      <c r="C9855">
        <v>1</v>
      </c>
      <c r="D9855" t="s">
        <v>14</v>
      </c>
      <c r="E9855">
        <v>5</v>
      </c>
      <c r="F9855">
        <v>56</v>
      </c>
      <c r="G9855">
        <v>28</v>
      </c>
      <c r="H9855">
        <v>28</v>
      </c>
      <c r="I9855">
        <v>0.163636</v>
      </c>
      <c r="J9855">
        <v>1.8512000000000001E-2</v>
      </c>
      <c r="K9855">
        <v>0.145124</v>
      </c>
      <c r="L9855">
        <v>19.075789</v>
      </c>
      <c r="M9855">
        <f t="shared" si="153"/>
        <v>8.8394554883318932</v>
      </c>
    </row>
    <row r="9856" spans="1:13" x14ac:dyDescent="0.2">
      <c r="A9856" t="s">
        <v>46</v>
      </c>
      <c r="B9856">
        <v>400</v>
      </c>
      <c r="C9856">
        <v>1</v>
      </c>
      <c r="D9856" t="s">
        <v>14</v>
      </c>
      <c r="E9856">
        <v>6</v>
      </c>
      <c r="F9856">
        <v>56</v>
      </c>
      <c r="G9856">
        <v>28</v>
      </c>
      <c r="H9856">
        <v>28</v>
      </c>
      <c r="I9856">
        <v>0.163636</v>
      </c>
      <c r="J9856">
        <v>1.8512000000000001E-2</v>
      </c>
      <c r="K9856">
        <v>0.145124</v>
      </c>
      <c r="L9856">
        <v>19.472470999999999</v>
      </c>
      <c r="M9856">
        <f t="shared" si="153"/>
        <v>8.8394554883318932</v>
      </c>
    </row>
    <row r="9857" spans="1:13" x14ac:dyDescent="0.2">
      <c r="A9857" t="s">
        <v>46</v>
      </c>
      <c r="B9857">
        <v>400</v>
      </c>
      <c r="C9857">
        <v>1</v>
      </c>
      <c r="D9857" t="s">
        <v>14</v>
      </c>
      <c r="E9857">
        <v>7</v>
      </c>
      <c r="F9857">
        <v>56</v>
      </c>
      <c r="G9857">
        <v>28</v>
      </c>
      <c r="H9857">
        <v>28</v>
      </c>
      <c r="I9857">
        <v>0.127273</v>
      </c>
      <c r="J9857">
        <v>1.8512000000000001E-2</v>
      </c>
      <c r="K9857">
        <v>0.10876</v>
      </c>
      <c r="L9857">
        <v>19.650441000000001</v>
      </c>
      <c r="M9857">
        <f t="shared" si="153"/>
        <v>6.8751620570440792</v>
      </c>
    </row>
    <row r="9858" spans="1:13" x14ac:dyDescent="0.2">
      <c r="A9858" t="s">
        <v>46</v>
      </c>
      <c r="B9858">
        <v>400</v>
      </c>
      <c r="C9858">
        <v>1</v>
      </c>
      <c r="D9858" t="s">
        <v>15</v>
      </c>
      <c r="E9858">
        <v>0</v>
      </c>
      <c r="F9858">
        <v>56</v>
      </c>
      <c r="G9858">
        <v>28</v>
      </c>
      <c r="H9858">
        <v>28</v>
      </c>
      <c r="I9858">
        <v>0.145455</v>
      </c>
      <c r="J9858">
        <v>1.8512000000000001E-2</v>
      </c>
      <c r="K9858">
        <v>0.126942</v>
      </c>
      <c r="L9858">
        <v>18.971505000000001</v>
      </c>
      <c r="M9858">
        <f t="shared" si="153"/>
        <v>7.8573357821953325</v>
      </c>
    </row>
    <row r="9859" spans="1:13" x14ac:dyDescent="0.2">
      <c r="A9859" t="s">
        <v>46</v>
      </c>
      <c r="B9859">
        <v>400</v>
      </c>
      <c r="C9859">
        <v>1</v>
      </c>
      <c r="D9859" t="s">
        <v>15</v>
      </c>
      <c r="E9859">
        <v>1</v>
      </c>
      <c r="F9859">
        <v>56</v>
      </c>
      <c r="G9859">
        <v>28</v>
      </c>
      <c r="H9859">
        <v>28</v>
      </c>
      <c r="I9859">
        <v>0.10909099999999999</v>
      </c>
      <c r="J9859">
        <v>1.8512000000000001E-2</v>
      </c>
      <c r="K9859">
        <v>9.0579000000000007E-2</v>
      </c>
      <c r="L9859">
        <v>18.936108999999998</v>
      </c>
      <c r="M9859">
        <f t="shared" ref="M9859:M9922" si="154">IF(I9859=0,1,I9859/J9859)</f>
        <v>5.892988331892826</v>
      </c>
    </row>
    <row r="9860" spans="1:13" x14ac:dyDescent="0.2">
      <c r="A9860" t="s">
        <v>46</v>
      </c>
      <c r="B9860">
        <v>400</v>
      </c>
      <c r="C9860">
        <v>1</v>
      </c>
      <c r="D9860" t="s">
        <v>15</v>
      </c>
      <c r="E9860">
        <v>2</v>
      </c>
      <c r="F9860">
        <v>56</v>
      </c>
      <c r="G9860">
        <v>28</v>
      </c>
      <c r="H9860">
        <v>28</v>
      </c>
      <c r="I9860">
        <v>0.163636</v>
      </c>
      <c r="J9860">
        <v>1.8512000000000001E-2</v>
      </c>
      <c r="K9860">
        <v>0.145124</v>
      </c>
      <c r="L9860">
        <v>19.139461000000001</v>
      </c>
      <c r="M9860">
        <f t="shared" si="154"/>
        <v>8.8394554883318932</v>
      </c>
    </row>
    <row r="9861" spans="1:13" x14ac:dyDescent="0.2">
      <c r="A9861" t="s">
        <v>46</v>
      </c>
      <c r="B9861">
        <v>400</v>
      </c>
      <c r="C9861">
        <v>1</v>
      </c>
      <c r="D9861" t="s">
        <v>15</v>
      </c>
      <c r="E9861">
        <v>3</v>
      </c>
      <c r="F9861">
        <v>56</v>
      </c>
      <c r="G9861">
        <v>28</v>
      </c>
      <c r="H9861">
        <v>28</v>
      </c>
      <c r="I9861">
        <v>0.18181800000000001</v>
      </c>
      <c r="J9861">
        <v>1.8512000000000001E-2</v>
      </c>
      <c r="K9861">
        <v>0.16330600000000001</v>
      </c>
      <c r="L9861">
        <v>18.990898000000001</v>
      </c>
      <c r="M9861">
        <f t="shared" si="154"/>
        <v>9.8216292134831455</v>
      </c>
    </row>
    <row r="9862" spans="1:13" x14ac:dyDescent="0.2">
      <c r="A9862" t="s">
        <v>46</v>
      </c>
      <c r="B9862">
        <v>400</v>
      </c>
      <c r="C9862">
        <v>1</v>
      </c>
      <c r="D9862" t="s">
        <v>15</v>
      </c>
      <c r="E9862">
        <v>4</v>
      </c>
      <c r="F9862">
        <v>56</v>
      </c>
      <c r="G9862">
        <v>28</v>
      </c>
      <c r="H9862">
        <v>28</v>
      </c>
      <c r="I9862">
        <v>0.145455</v>
      </c>
      <c r="J9862">
        <v>1.8512000000000001E-2</v>
      </c>
      <c r="K9862">
        <v>0.126942</v>
      </c>
      <c r="L9862">
        <v>18.227160000000001</v>
      </c>
      <c r="M9862">
        <f t="shared" si="154"/>
        <v>7.8573357821953325</v>
      </c>
    </row>
    <row r="9863" spans="1:13" x14ac:dyDescent="0.2">
      <c r="A9863" t="s">
        <v>46</v>
      </c>
      <c r="B9863">
        <v>400</v>
      </c>
      <c r="C9863">
        <v>1</v>
      </c>
      <c r="D9863" t="s">
        <v>15</v>
      </c>
      <c r="E9863">
        <v>5</v>
      </c>
      <c r="F9863">
        <v>56</v>
      </c>
      <c r="G9863">
        <v>28</v>
      </c>
      <c r="H9863">
        <v>28</v>
      </c>
      <c r="I9863">
        <v>0.145455</v>
      </c>
      <c r="J9863">
        <v>1.8512000000000001E-2</v>
      </c>
      <c r="K9863">
        <v>0.126942</v>
      </c>
      <c r="L9863">
        <v>18.400245000000002</v>
      </c>
      <c r="M9863">
        <f t="shared" si="154"/>
        <v>7.8573357821953325</v>
      </c>
    </row>
    <row r="9864" spans="1:13" x14ac:dyDescent="0.2">
      <c r="A9864" t="s">
        <v>46</v>
      </c>
      <c r="B9864">
        <v>400</v>
      </c>
      <c r="C9864">
        <v>1</v>
      </c>
      <c r="D9864" t="s">
        <v>15</v>
      </c>
      <c r="E9864">
        <v>6</v>
      </c>
      <c r="F9864">
        <v>56</v>
      </c>
      <c r="G9864">
        <v>28</v>
      </c>
      <c r="H9864">
        <v>28</v>
      </c>
      <c r="I9864">
        <v>0.10909099999999999</v>
      </c>
      <c r="J9864">
        <v>1.8512000000000001E-2</v>
      </c>
      <c r="K9864">
        <v>9.0579000000000007E-2</v>
      </c>
      <c r="L9864">
        <v>19.008975</v>
      </c>
      <c r="M9864">
        <f t="shared" si="154"/>
        <v>5.892988331892826</v>
      </c>
    </row>
    <row r="9865" spans="1:13" x14ac:dyDescent="0.2">
      <c r="A9865" t="s">
        <v>46</v>
      </c>
      <c r="B9865">
        <v>400</v>
      </c>
      <c r="C9865">
        <v>1</v>
      </c>
      <c r="D9865" t="s">
        <v>15</v>
      </c>
      <c r="E9865">
        <v>7</v>
      </c>
      <c r="F9865">
        <v>56</v>
      </c>
      <c r="G9865">
        <v>28</v>
      </c>
      <c r="H9865">
        <v>28</v>
      </c>
      <c r="I9865">
        <v>0.18181800000000001</v>
      </c>
      <c r="J9865">
        <v>1.8512000000000001E-2</v>
      </c>
      <c r="K9865">
        <v>0.16330600000000001</v>
      </c>
      <c r="L9865">
        <v>19.123871000000001</v>
      </c>
      <c r="M9865">
        <f t="shared" si="154"/>
        <v>9.8216292134831455</v>
      </c>
    </row>
    <row r="9866" spans="1:13" x14ac:dyDescent="0.2">
      <c r="A9866" t="s">
        <v>46</v>
      </c>
      <c r="B9866">
        <v>400</v>
      </c>
      <c r="C9866">
        <v>2</v>
      </c>
      <c r="D9866" t="s">
        <v>13</v>
      </c>
      <c r="E9866">
        <v>0</v>
      </c>
      <c r="F9866">
        <v>56</v>
      </c>
      <c r="G9866">
        <v>14</v>
      </c>
      <c r="H9866">
        <v>28</v>
      </c>
      <c r="I9866">
        <v>0.10909099999999999</v>
      </c>
      <c r="J9866">
        <v>1.8512000000000001E-2</v>
      </c>
      <c r="K9866">
        <v>9.0579000000000007E-2</v>
      </c>
      <c r="L9866">
        <v>22.819451000000001</v>
      </c>
      <c r="M9866">
        <f t="shared" si="154"/>
        <v>5.892988331892826</v>
      </c>
    </row>
    <row r="9867" spans="1:13" x14ac:dyDescent="0.2">
      <c r="A9867" t="s">
        <v>46</v>
      </c>
      <c r="B9867">
        <v>400</v>
      </c>
      <c r="C9867">
        <v>2</v>
      </c>
      <c r="D9867" t="s">
        <v>13</v>
      </c>
      <c r="E9867">
        <v>1</v>
      </c>
      <c r="F9867">
        <v>56</v>
      </c>
      <c r="G9867">
        <v>14</v>
      </c>
      <c r="H9867">
        <v>28</v>
      </c>
      <c r="I9867">
        <v>0.127273</v>
      </c>
      <c r="J9867">
        <v>1.8512000000000001E-2</v>
      </c>
      <c r="K9867">
        <v>0.10876</v>
      </c>
      <c r="L9867">
        <v>23.371558</v>
      </c>
      <c r="M9867">
        <f t="shared" si="154"/>
        <v>6.8751620570440792</v>
      </c>
    </row>
    <row r="9868" spans="1:13" x14ac:dyDescent="0.2">
      <c r="A9868" t="s">
        <v>46</v>
      </c>
      <c r="B9868">
        <v>400</v>
      </c>
      <c r="C9868">
        <v>2</v>
      </c>
      <c r="D9868" t="s">
        <v>13</v>
      </c>
      <c r="E9868">
        <v>2</v>
      </c>
      <c r="F9868">
        <v>56</v>
      </c>
      <c r="G9868">
        <v>14</v>
      </c>
      <c r="H9868">
        <v>28</v>
      </c>
      <c r="I9868">
        <v>0.10909099999999999</v>
      </c>
      <c r="J9868">
        <v>1.8512000000000001E-2</v>
      </c>
      <c r="K9868">
        <v>9.0579000000000007E-2</v>
      </c>
      <c r="L9868">
        <v>22.388431000000001</v>
      </c>
      <c r="M9868">
        <f t="shared" si="154"/>
        <v>5.892988331892826</v>
      </c>
    </row>
    <row r="9869" spans="1:13" x14ac:dyDescent="0.2">
      <c r="A9869" t="s">
        <v>46</v>
      </c>
      <c r="B9869">
        <v>400</v>
      </c>
      <c r="C9869">
        <v>2</v>
      </c>
      <c r="D9869" t="s">
        <v>13</v>
      </c>
      <c r="E9869">
        <v>3</v>
      </c>
      <c r="F9869">
        <v>56</v>
      </c>
      <c r="G9869">
        <v>14</v>
      </c>
      <c r="H9869">
        <v>28</v>
      </c>
      <c r="I9869">
        <v>0.145455</v>
      </c>
      <c r="J9869">
        <v>1.8512000000000001E-2</v>
      </c>
      <c r="K9869">
        <v>0.126942</v>
      </c>
      <c r="L9869">
        <v>22.421616</v>
      </c>
      <c r="M9869">
        <f t="shared" si="154"/>
        <v>7.8573357821953325</v>
      </c>
    </row>
    <row r="9870" spans="1:13" x14ac:dyDescent="0.2">
      <c r="A9870" t="s">
        <v>46</v>
      </c>
      <c r="B9870">
        <v>400</v>
      </c>
      <c r="C9870">
        <v>2</v>
      </c>
      <c r="D9870" t="s">
        <v>13</v>
      </c>
      <c r="E9870">
        <v>4</v>
      </c>
      <c r="F9870">
        <v>56</v>
      </c>
      <c r="G9870">
        <v>14</v>
      </c>
      <c r="H9870">
        <v>28</v>
      </c>
      <c r="I9870">
        <v>0.127273</v>
      </c>
      <c r="J9870">
        <v>1.8512000000000001E-2</v>
      </c>
      <c r="K9870">
        <v>0.10876</v>
      </c>
      <c r="L9870">
        <v>22.483440000000002</v>
      </c>
      <c r="M9870">
        <f t="shared" si="154"/>
        <v>6.8751620570440792</v>
      </c>
    </row>
    <row r="9871" spans="1:13" x14ac:dyDescent="0.2">
      <c r="A9871" t="s">
        <v>46</v>
      </c>
      <c r="B9871">
        <v>400</v>
      </c>
      <c r="C9871">
        <v>2</v>
      </c>
      <c r="D9871" t="s">
        <v>13</v>
      </c>
      <c r="E9871">
        <v>5</v>
      </c>
      <c r="F9871">
        <v>56</v>
      </c>
      <c r="G9871">
        <v>14</v>
      </c>
      <c r="H9871">
        <v>28</v>
      </c>
      <c r="I9871">
        <v>0.145455</v>
      </c>
      <c r="J9871">
        <v>1.8512000000000001E-2</v>
      </c>
      <c r="K9871">
        <v>0.126942</v>
      </c>
      <c r="L9871">
        <v>21.943604000000001</v>
      </c>
      <c r="M9871">
        <f t="shared" si="154"/>
        <v>7.8573357821953325</v>
      </c>
    </row>
    <row r="9872" spans="1:13" x14ac:dyDescent="0.2">
      <c r="A9872" t="s">
        <v>46</v>
      </c>
      <c r="B9872">
        <v>400</v>
      </c>
      <c r="C9872">
        <v>2</v>
      </c>
      <c r="D9872" t="s">
        <v>13</v>
      </c>
      <c r="E9872">
        <v>6</v>
      </c>
      <c r="F9872">
        <v>56</v>
      </c>
      <c r="G9872">
        <v>14</v>
      </c>
      <c r="H9872">
        <v>28</v>
      </c>
      <c r="I9872">
        <v>0.10909099999999999</v>
      </c>
      <c r="J9872">
        <v>1.8512000000000001E-2</v>
      </c>
      <c r="K9872">
        <v>9.0579000000000007E-2</v>
      </c>
      <c r="L9872">
        <v>22.411121000000001</v>
      </c>
      <c r="M9872">
        <f t="shared" si="154"/>
        <v>5.892988331892826</v>
      </c>
    </row>
    <row r="9873" spans="1:13" x14ac:dyDescent="0.2">
      <c r="A9873" t="s">
        <v>46</v>
      </c>
      <c r="B9873">
        <v>400</v>
      </c>
      <c r="C9873">
        <v>2</v>
      </c>
      <c r="D9873" t="s">
        <v>13</v>
      </c>
      <c r="E9873">
        <v>7</v>
      </c>
      <c r="F9873">
        <v>56</v>
      </c>
      <c r="G9873">
        <v>14</v>
      </c>
      <c r="H9873">
        <v>28</v>
      </c>
      <c r="I9873">
        <v>0.145455</v>
      </c>
      <c r="J9873">
        <v>1.8512000000000001E-2</v>
      </c>
      <c r="K9873">
        <v>0.126942</v>
      </c>
      <c r="L9873">
        <v>22.584596000000001</v>
      </c>
      <c r="M9873">
        <f t="shared" si="154"/>
        <v>7.8573357821953325</v>
      </c>
    </row>
    <row r="9874" spans="1:13" x14ac:dyDescent="0.2">
      <c r="A9874" t="s">
        <v>46</v>
      </c>
      <c r="B9874">
        <v>400</v>
      </c>
      <c r="C9874">
        <v>2</v>
      </c>
      <c r="D9874" t="s">
        <v>14</v>
      </c>
      <c r="E9874">
        <v>0</v>
      </c>
      <c r="F9874">
        <v>56</v>
      </c>
      <c r="G9874">
        <v>14</v>
      </c>
      <c r="H9874">
        <v>28</v>
      </c>
      <c r="I9874">
        <v>0.127273</v>
      </c>
      <c r="J9874">
        <v>1.8512000000000001E-2</v>
      </c>
      <c r="K9874">
        <v>0.10876</v>
      </c>
      <c r="L9874">
        <v>19.034043</v>
      </c>
      <c r="M9874">
        <f t="shared" si="154"/>
        <v>6.8751620570440792</v>
      </c>
    </row>
    <row r="9875" spans="1:13" x14ac:dyDescent="0.2">
      <c r="A9875" t="s">
        <v>46</v>
      </c>
      <c r="B9875">
        <v>400</v>
      </c>
      <c r="C9875">
        <v>2</v>
      </c>
      <c r="D9875" t="s">
        <v>14</v>
      </c>
      <c r="E9875">
        <v>1</v>
      </c>
      <c r="F9875">
        <v>56</v>
      </c>
      <c r="G9875">
        <v>14</v>
      </c>
      <c r="H9875">
        <v>28</v>
      </c>
      <c r="I9875">
        <v>0.127273</v>
      </c>
      <c r="J9875">
        <v>1.8512000000000001E-2</v>
      </c>
      <c r="K9875">
        <v>0.10876</v>
      </c>
      <c r="L9875">
        <v>19.612814</v>
      </c>
      <c r="M9875">
        <f t="shared" si="154"/>
        <v>6.8751620570440792</v>
      </c>
    </row>
    <row r="9876" spans="1:13" x14ac:dyDescent="0.2">
      <c r="A9876" t="s">
        <v>46</v>
      </c>
      <c r="B9876">
        <v>400</v>
      </c>
      <c r="C9876">
        <v>2</v>
      </c>
      <c r="D9876" t="s">
        <v>14</v>
      </c>
      <c r="E9876">
        <v>2</v>
      </c>
      <c r="F9876">
        <v>56</v>
      </c>
      <c r="G9876">
        <v>14</v>
      </c>
      <c r="H9876">
        <v>28</v>
      </c>
      <c r="I9876">
        <v>0.2</v>
      </c>
      <c r="J9876">
        <v>1.8512000000000001E-2</v>
      </c>
      <c r="K9876">
        <v>0.18148800000000001</v>
      </c>
      <c r="L9876">
        <v>19.462588</v>
      </c>
      <c r="M9876">
        <f t="shared" si="154"/>
        <v>10.8038029386344</v>
      </c>
    </row>
    <row r="9877" spans="1:13" x14ac:dyDescent="0.2">
      <c r="A9877" t="s">
        <v>46</v>
      </c>
      <c r="B9877">
        <v>400</v>
      </c>
      <c r="C9877">
        <v>2</v>
      </c>
      <c r="D9877" t="s">
        <v>14</v>
      </c>
      <c r="E9877">
        <v>3</v>
      </c>
      <c r="F9877">
        <v>56</v>
      </c>
      <c r="G9877">
        <v>14</v>
      </c>
      <c r="H9877">
        <v>28</v>
      </c>
      <c r="I9877">
        <v>0.10909099999999999</v>
      </c>
      <c r="J9877">
        <v>1.8512000000000001E-2</v>
      </c>
      <c r="K9877">
        <v>9.0579000000000007E-2</v>
      </c>
      <c r="L9877">
        <v>19.336841</v>
      </c>
      <c r="M9877">
        <f t="shared" si="154"/>
        <v>5.892988331892826</v>
      </c>
    </row>
    <row r="9878" spans="1:13" x14ac:dyDescent="0.2">
      <c r="A9878" t="s">
        <v>46</v>
      </c>
      <c r="B9878">
        <v>400</v>
      </c>
      <c r="C9878">
        <v>2</v>
      </c>
      <c r="D9878" t="s">
        <v>14</v>
      </c>
      <c r="E9878">
        <v>4</v>
      </c>
      <c r="F9878">
        <v>56</v>
      </c>
      <c r="G9878">
        <v>14</v>
      </c>
      <c r="H9878">
        <v>28</v>
      </c>
      <c r="I9878">
        <v>0.10909099999999999</v>
      </c>
      <c r="J9878">
        <v>1.8512000000000001E-2</v>
      </c>
      <c r="K9878">
        <v>9.0579000000000007E-2</v>
      </c>
      <c r="L9878">
        <v>19.20431</v>
      </c>
      <c r="M9878">
        <f t="shared" si="154"/>
        <v>5.892988331892826</v>
      </c>
    </row>
    <row r="9879" spans="1:13" x14ac:dyDescent="0.2">
      <c r="A9879" t="s">
        <v>46</v>
      </c>
      <c r="B9879">
        <v>400</v>
      </c>
      <c r="C9879">
        <v>2</v>
      </c>
      <c r="D9879" t="s">
        <v>14</v>
      </c>
      <c r="E9879">
        <v>5</v>
      </c>
      <c r="F9879">
        <v>56</v>
      </c>
      <c r="G9879">
        <v>14</v>
      </c>
      <c r="H9879">
        <v>28</v>
      </c>
      <c r="I9879">
        <v>0.145455</v>
      </c>
      <c r="J9879">
        <v>1.8512000000000001E-2</v>
      </c>
      <c r="K9879">
        <v>0.126942</v>
      </c>
      <c r="L9879">
        <v>19.353383000000001</v>
      </c>
      <c r="M9879">
        <f t="shared" si="154"/>
        <v>7.8573357821953325</v>
      </c>
    </row>
    <row r="9880" spans="1:13" x14ac:dyDescent="0.2">
      <c r="A9880" t="s">
        <v>46</v>
      </c>
      <c r="B9880">
        <v>400</v>
      </c>
      <c r="C9880">
        <v>2</v>
      </c>
      <c r="D9880" t="s">
        <v>14</v>
      </c>
      <c r="E9880">
        <v>6</v>
      </c>
      <c r="F9880">
        <v>56</v>
      </c>
      <c r="G9880">
        <v>14</v>
      </c>
      <c r="H9880">
        <v>28</v>
      </c>
      <c r="I9880">
        <v>0.127273</v>
      </c>
      <c r="J9880">
        <v>1.8512000000000001E-2</v>
      </c>
      <c r="K9880">
        <v>0.10876</v>
      </c>
      <c r="L9880">
        <v>19.333358</v>
      </c>
      <c r="M9880">
        <f t="shared" si="154"/>
        <v>6.8751620570440792</v>
      </c>
    </row>
    <row r="9881" spans="1:13" x14ac:dyDescent="0.2">
      <c r="A9881" t="s">
        <v>46</v>
      </c>
      <c r="B9881">
        <v>400</v>
      </c>
      <c r="C9881">
        <v>2</v>
      </c>
      <c r="D9881" t="s">
        <v>14</v>
      </c>
      <c r="E9881">
        <v>7</v>
      </c>
      <c r="F9881">
        <v>56</v>
      </c>
      <c r="G9881">
        <v>14</v>
      </c>
      <c r="H9881">
        <v>28</v>
      </c>
      <c r="I9881">
        <v>0.127273</v>
      </c>
      <c r="J9881">
        <v>1.8512000000000001E-2</v>
      </c>
      <c r="K9881">
        <v>0.10876</v>
      </c>
      <c r="L9881">
        <v>19.88374</v>
      </c>
      <c r="M9881">
        <f t="shared" si="154"/>
        <v>6.8751620570440792</v>
      </c>
    </row>
    <row r="9882" spans="1:13" x14ac:dyDescent="0.2">
      <c r="A9882" t="s">
        <v>46</v>
      </c>
      <c r="B9882">
        <v>400</v>
      </c>
      <c r="C9882">
        <v>2</v>
      </c>
      <c r="D9882" t="s">
        <v>15</v>
      </c>
      <c r="E9882">
        <v>0</v>
      </c>
      <c r="F9882">
        <v>56</v>
      </c>
      <c r="G9882">
        <v>14</v>
      </c>
      <c r="H9882">
        <v>28</v>
      </c>
      <c r="I9882">
        <v>0.145455</v>
      </c>
      <c r="J9882">
        <v>1.8512000000000001E-2</v>
      </c>
      <c r="K9882">
        <v>0.126942</v>
      </c>
      <c r="L9882">
        <v>18.176601999999999</v>
      </c>
      <c r="M9882">
        <f t="shared" si="154"/>
        <v>7.8573357821953325</v>
      </c>
    </row>
    <row r="9883" spans="1:13" x14ac:dyDescent="0.2">
      <c r="A9883" t="s">
        <v>46</v>
      </c>
      <c r="B9883">
        <v>400</v>
      </c>
      <c r="C9883">
        <v>2</v>
      </c>
      <c r="D9883" t="s">
        <v>15</v>
      </c>
      <c r="E9883">
        <v>1</v>
      </c>
      <c r="F9883">
        <v>56</v>
      </c>
      <c r="G9883">
        <v>14</v>
      </c>
      <c r="H9883">
        <v>28</v>
      </c>
      <c r="I9883">
        <v>9.0909000000000004E-2</v>
      </c>
      <c r="J9883">
        <v>1.8512000000000001E-2</v>
      </c>
      <c r="K9883">
        <v>7.2397000000000003E-2</v>
      </c>
      <c r="L9883">
        <v>19.124525999999999</v>
      </c>
      <c r="M9883">
        <f t="shared" si="154"/>
        <v>4.9108146067415728</v>
      </c>
    </row>
    <row r="9884" spans="1:13" x14ac:dyDescent="0.2">
      <c r="A9884" t="s">
        <v>46</v>
      </c>
      <c r="B9884">
        <v>400</v>
      </c>
      <c r="C9884">
        <v>2</v>
      </c>
      <c r="D9884" t="s">
        <v>15</v>
      </c>
      <c r="E9884">
        <v>2</v>
      </c>
      <c r="F9884">
        <v>56</v>
      </c>
      <c r="G9884">
        <v>14</v>
      </c>
      <c r="H9884">
        <v>28</v>
      </c>
      <c r="I9884">
        <v>0.10909099999999999</v>
      </c>
      <c r="J9884">
        <v>1.8512000000000001E-2</v>
      </c>
      <c r="K9884">
        <v>9.0579000000000007E-2</v>
      </c>
      <c r="L9884">
        <v>18.599775999999999</v>
      </c>
      <c r="M9884">
        <f t="shared" si="154"/>
        <v>5.892988331892826</v>
      </c>
    </row>
    <row r="9885" spans="1:13" x14ac:dyDescent="0.2">
      <c r="A9885" t="s">
        <v>46</v>
      </c>
      <c r="B9885">
        <v>400</v>
      </c>
      <c r="C9885">
        <v>2</v>
      </c>
      <c r="D9885" t="s">
        <v>15</v>
      </c>
      <c r="E9885">
        <v>3</v>
      </c>
      <c r="F9885">
        <v>56</v>
      </c>
      <c r="G9885">
        <v>14</v>
      </c>
      <c r="H9885">
        <v>28</v>
      </c>
      <c r="I9885">
        <v>0.10909099999999999</v>
      </c>
      <c r="J9885">
        <v>1.8512000000000001E-2</v>
      </c>
      <c r="K9885">
        <v>9.0579000000000007E-2</v>
      </c>
      <c r="L9885">
        <v>18.710557999999999</v>
      </c>
      <c r="M9885">
        <f t="shared" si="154"/>
        <v>5.892988331892826</v>
      </c>
    </row>
    <row r="9886" spans="1:13" x14ac:dyDescent="0.2">
      <c r="A9886" t="s">
        <v>46</v>
      </c>
      <c r="B9886">
        <v>400</v>
      </c>
      <c r="C9886">
        <v>2</v>
      </c>
      <c r="D9886" t="s">
        <v>15</v>
      </c>
      <c r="E9886">
        <v>4</v>
      </c>
      <c r="F9886">
        <v>56</v>
      </c>
      <c r="G9886">
        <v>14</v>
      </c>
      <c r="H9886">
        <v>28</v>
      </c>
      <c r="I9886">
        <v>7.2727E-2</v>
      </c>
      <c r="J9886">
        <v>1.8512000000000001E-2</v>
      </c>
      <c r="K9886">
        <v>5.4214999999999999E-2</v>
      </c>
      <c r="L9886">
        <v>19.492699000000002</v>
      </c>
      <c r="M9886">
        <f t="shared" si="154"/>
        <v>3.9286408815903195</v>
      </c>
    </row>
    <row r="9887" spans="1:13" x14ac:dyDescent="0.2">
      <c r="A9887" t="s">
        <v>46</v>
      </c>
      <c r="B9887">
        <v>400</v>
      </c>
      <c r="C9887">
        <v>2</v>
      </c>
      <c r="D9887" t="s">
        <v>15</v>
      </c>
      <c r="E9887">
        <v>5</v>
      </c>
      <c r="F9887">
        <v>56</v>
      </c>
      <c r="G9887">
        <v>14</v>
      </c>
      <c r="H9887">
        <v>28</v>
      </c>
      <c r="I9887">
        <v>0.127273</v>
      </c>
      <c r="J9887">
        <v>1.8512000000000001E-2</v>
      </c>
      <c r="K9887">
        <v>0.10876</v>
      </c>
      <c r="L9887">
        <v>18.556187999999999</v>
      </c>
      <c r="M9887">
        <f t="shared" si="154"/>
        <v>6.8751620570440792</v>
      </c>
    </row>
    <row r="9888" spans="1:13" x14ac:dyDescent="0.2">
      <c r="A9888" t="s">
        <v>46</v>
      </c>
      <c r="B9888">
        <v>400</v>
      </c>
      <c r="C9888">
        <v>2</v>
      </c>
      <c r="D9888" t="s">
        <v>15</v>
      </c>
      <c r="E9888">
        <v>6</v>
      </c>
      <c r="F9888">
        <v>56</v>
      </c>
      <c r="G9888">
        <v>14</v>
      </c>
      <c r="H9888">
        <v>28</v>
      </c>
      <c r="I9888">
        <v>0.163636</v>
      </c>
      <c r="J9888">
        <v>1.8512000000000001E-2</v>
      </c>
      <c r="K9888">
        <v>0.145124</v>
      </c>
      <c r="L9888">
        <v>19.294627999999999</v>
      </c>
      <c r="M9888">
        <f t="shared" si="154"/>
        <v>8.8394554883318932</v>
      </c>
    </row>
    <row r="9889" spans="1:13" x14ac:dyDescent="0.2">
      <c r="A9889" t="s">
        <v>46</v>
      </c>
      <c r="B9889">
        <v>400</v>
      </c>
      <c r="C9889">
        <v>2</v>
      </c>
      <c r="D9889" t="s">
        <v>15</v>
      </c>
      <c r="E9889">
        <v>7</v>
      </c>
      <c r="F9889">
        <v>56</v>
      </c>
      <c r="G9889">
        <v>14</v>
      </c>
      <c r="H9889">
        <v>28</v>
      </c>
      <c r="I9889">
        <v>0.10909099999999999</v>
      </c>
      <c r="J9889">
        <v>1.8512000000000001E-2</v>
      </c>
      <c r="K9889">
        <v>9.0579000000000007E-2</v>
      </c>
      <c r="L9889">
        <v>19.294536999999998</v>
      </c>
      <c r="M9889">
        <f t="shared" si="154"/>
        <v>5.892988331892826</v>
      </c>
    </row>
    <row r="9890" spans="1:13" x14ac:dyDescent="0.2">
      <c r="A9890" t="s">
        <v>46</v>
      </c>
      <c r="B9890">
        <v>400</v>
      </c>
      <c r="C9890">
        <v>3</v>
      </c>
      <c r="D9890" t="s">
        <v>13</v>
      </c>
      <c r="E9890">
        <v>0</v>
      </c>
      <c r="F9890">
        <v>56</v>
      </c>
      <c r="G9890">
        <v>10</v>
      </c>
      <c r="H9890">
        <v>29</v>
      </c>
      <c r="I9890">
        <v>7.2727E-2</v>
      </c>
      <c r="J9890">
        <v>1.7850999999999999E-2</v>
      </c>
      <c r="K9890">
        <v>5.4876000000000001E-2</v>
      </c>
      <c r="L9890">
        <v>23.256530999999999</v>
      </c>
      <c r="M9890">
        <f t="shared" si="154"/>
        <v>4.0741134950422948</v>
      </c>
    </row>
    <row r="9891" spans="1:13" x14ac:dyDescent="0.2">
      <c r="A9891" t="s">
        <v>46</v>
      </c>
      <c r="B9891">
        <v>400</v>
      </c>
      <c r="C9891">
        <v>3</v>
      </c>
      <c r="D9891" t="s">
        <v>13</v>
      </c>
      <c r="E9891">
        <v>1</v>
      </c>
      <c r="F9891">
        <v>56</v>
      </c>
      <c r="G9891">
        <v>10</v>
      </c>
      <c r="H9891">
        <v>29</v>
      </c>
      <c r="I9891">
        <v>5.4545000000000003E-2</v>
      </c>
      <c r="J9891">
        <v>1.7850999999999999E-2</v>
      </c>
      <c r="K9891">
        <v>3.6693999999999997E-2</v>
      </c>
      <c r="L9891">
        <v>22.152885000000001</v>
      </c>
      <c r="M9891">
        <f t="shared" si="154"/>
        <v>3.0555711164640642</v>
      </c>
    </row>
    <row r="9892" spans="1:13" x14ac:dyDescent="0.2">
      <c r="A9892" t="s">
        <v>46</v>
      </c>
      <c r="B9892">
        <v>400</v>
      </c>
      <c r="C9892">
        <v>3</v>
      </c>
      <c r="D9892" t="s">
        <v>13</v>
      </c>
      <c r="E9892">
        <v>2</v>
      </c>
      <c r="F9892">
        <v>56</v>
      </c>
      <c r="G9892">
        <v>10</v>
      </c>
      <c r="H9892">
        <v>29</v>
      </c>
      <c r="I9892">
        <v>1.8182E-2</v>
      </c>
      <c r="J9892">
        <v>1.7850999999999999E-2</v>
      </c>
      <c r="K9892">
        <v>3.3100000000000002E-4</v>
      </c>
      <c r="L9892">
        <v>22.612127999999998</v>
      </c>
      <c r="M9892">
        <f t="shared" si="154"/>
        <v>1.018542378578231</v>
      </c>
    </row>
    <row r="9893" spans="1:13" x14ac:dyDescent="0.2">
      <c r="A9893" t="s">
        <v>46</v>
      </c>
      <c r="B9893">
        <v>400</v>
      </c>
      <c r="C9893">
        <v>3</v>
      </c>
      <c r="D9893" t="s">
        <v>13</v>
      </c>
      <c r="E9893">
        <v>3</v>
      </c>
      <c r="F9893">
        <v>56</v>
      </c>
      <c r="G9893">
        <v>10</v>
      </c>
      <c r="H9893">
        <v>29</v>
      </c>
      <c r="I9893">
        <v>3.6364E-2</v>
      </c>
      <c r="J9893">
        <v>1.7850999999999999E-2</v>
      </c>
      <c r="K9893">
        <v>1.8512000000000001E-2</v>
      </c>
      <c r="L9893">
        <v>22.958909999999999</v>
      </c>
      <c r="M9893">
        <f t="shared" si="154"/>
        <v>2.0370847571564621</v>
      </c>
    </row>
    <row r="9894" spans="1:13" x14ac:dyDescent="0.2">
      <c r="A9894" t="s">
        <v>46</v>
      </c>
      <c r="B9894">
        <v>400</v>
      </c>
      <c r="C9894">
        <v>3</v>
      </c>
      <c r="D9894" t="s">
        <v>13</v>
      </c>
      <c r="E9894">
        <v>4</v>
      </c>
      <c r="F9894">
        <v>56</v>
      </c>
      <c r="G9894">
        <v>10</v>
      </c>
      <c r="H9894">
        <v>29</v>
      </c>
      <c r="I9894">
        <v>5.4545000000000003E-2</v>
      </c>
      <c r="J9894">
        <v>1.7850999999999999E-2</v>
      </c>
      <c r="K9894">
        <v>3.6693999999999997E-2</v>
      </c>
      <c r="L9894">
        <v>23.145900000000001</v>
      </c>
      <c r="M9894">
        <f t="shared" si="154"/>
        <v>3.0555711164640642</v>
      </c>
    </row>
    <row r="9895" spans="1:13" x14ac:dyDescent="0.2">
      <c r="A9895" t="s">
        <v>46</v>
      </c>
      <c r="B9895">
        <v>400</v>
      </c>
      <c r="C9895">
        <v>3</v>
      </c>
      <c r="D9895" t="s">
        <v>13</v>
      </c>
      <c r="E9895">
        <v>5</v>
      </c>
      <c r="F9895">
        <v>56</v>
      </c>
      <c r="G9895">
        <v>10</v>
      </c>
      <c r="H9895">
        <v>29</v>
      </c>
      <c r="I9895">
        <v>3.6364E-2</v>
      </c>
      <c r="J9895">
        <v>1.7850999999999999E-2</v>
      </c>
      <c r="K9895">
        <v>1.8512000000000001E-2</v>
      </c>
      <c r="L9895">
        <v>22.456166</v>
      </c>
      <c r="M9895">
        <f t="shared" si="154"/>
        <v>2.0370847571564621</v>
      </c>
    </row>
    <row r="9896" spans="1:13" x14ac:dyDescent="0.2">
      <c r="A9896" t="s">
        <v>46</v>
      </c>
      <c r="B9896">
        <v>400</v>
      </c>
      <c r="C9896">
        <v>3</v>
      </c>
      <c r="D9896" t="s">
        <v>13</v>
      </c>
      <c r="E9896">
        <v>6</v>
      </c>
      <c r="F9896">
        <v>56</v>
      </c>
      <c r="G9896">
        <v>10</v>
      </c>
      <c r="H9896">
        <v>29</v>
      </c>
      <c r="I9896">
        <v>5.4545000000000003E-2</v>
      </c>
      <c r="J9896">
        <v>1.7850999999999999E-2</v>
      </c>
      <c r="K9896">
        <v>3.6693999999999997E-2</v>
      </c>
      <c r="L9896">
        <v>21.788426999999999</v>
      </c>
      <c r="M9896">
        <f t="shared" si="154"/>
        <v>3.0555711164640642</v>
      </c>
    </row>
    <row r="9897" spans="1:13" x14ac:dyDescent="0.2">
      <c r="A9897" t="s">
        <v>46</v>
      </c>
      <c r="B9897">
        <v>400</v>
      </c>
      <c r="C9897">
        <v>3</v>
      </c>
      <c r="D9897" t="s">
        <v>13</v>
      </c>
      <c r="E9897">
        <v>7</v>
      </c>
      <c r="F9897">
        <v>56</v>
      </c>
      <c r="G9897">
        <v>10</v>
      </c>
      <c r="H9897">
        <v>29</v>
      </c>
      <c r="I9897">
        <v>7.2727E-2</v>
      </c>
      <c r="J9897">
        <v>1.7850999999999999E-2</v>
      </c>
      <c r="K9897">
        <v>5.4876000000000001E-2</v>
      </c>
      <c r="L9897">
        <v>23.258997999999998</v>
      </c>
      <c r="M9897">
        <f t="shared" si="154"/>
        <v>4.0741134950422948</v>
      </c>
    </row>
    <row r="9898" spans="1:13" x14ac:dyDescent="0.2">
      <c r="A9898" t="s">
        <v>46</v>
      </c>
      <c r="B9898">
        <v>400</v>
      </c>
      <c r="C9898">
        <v>3</v>
      </c>
      <c r="D9898" t="s">
        <v>14</v>
      </c>
      <c r="E9898">
        <v>0</v>
      </c>
      <c r="F9898">
        <v>56</v>
      </c>
      <c r="G9898">
        <v>10</v>
      </c>
      <c r="H9898">
        <v>29</v>
      </c>
      <c r="I9898">
        <v>7.2727E-2</v>
      </c>
      <c r="J9898">
        <v>1.7850999999999999E-2</v>
      </c>
      <c r="K9898">
        <v>5.4876000000000001E-2</v>
      </c>
      <c r="L9898">
        <v>19.191701999999999</v>
      </c>
      <c r="M9898">
        <f t="shared" si="154"/>
        <v>4.0741134950422948</v>
      </c>
    </row>
    <row r="9899" spans="1:13" x14ac:dyDescent="0.2">
      <c r="A9899" t="s">
        <v>46</v>
      </c>
      <c r="B9899">
        <v>400</v>
      </c>
      <c r="C9899">
        <v>3</v>
      </c>
      <c r="D9899" t="s">
        <v>14</v>
      </c>
      <c r="E9899">
        <v>1</v>
      </c>
      <c r="F9899">
        <v>56</v>
      </c>
      <c r="G9899">
        <v>10</v>
      </c>
      <c r="H9899">
        <v>29</v>
      </c>
      <c r="I9899">
        <v>9.0909000000000004E-2</v>
      </c>
      <c r="J9899">
        <v>1.7850999999999999E-2</v>
      </c>
      <c r="K9899">
        <v>7.3057999999999998E-2</v>
      </c>
      <c r="L9899">
        <v>20.004432000000001</v>
      </c>
      <c r="M9899">
        <f t="shared" si="154"/>
        <v>5.0926558736205259</v>
      </c>
    </row>
    <row r="9900" spans="1:13" x14ac:dyDescent="0.2">
      <c r="A9900" t="s">
        <v>46</v>
      </c>
      <c r="B9900">
        <v>400</v>
      </c>
      <c r="C9900">
        <v>3</v>
      </c>
      <c r="D9900" t="s">
        <v>14</v>
      </c>
      <c r="E9900">
        <v>2</v>
      </c>
      <c r="F9900">
        <v>56</v>
      </c>
      <c r="G9900">
        <v>10</v>
      </c>
      <c r="H9900">
        <v>29</v>
      </c>
      <c r="I9900">
        <v>5.4545000000000003E-2</v>
      </c>
      <c r="J9900">
        <v>1.7850999999999999E-2</v>
      </c>
      <c r="K9900">
        <v>3.6693999999999997E-2</v>
      </c>
      <c r="L9900">
        <v>19.669791</v>
      </c>
      <c r="M9900">
        <f t="shared" si="154"/>
        <v>3.0555711164640642</v>
      </c>
    </row>
    <row r="9901" spans="1:13" x14ac:dyDescent="0.2">
      <c r="A9901" t="s">
        <v>46</v>
      </c>
      <c r="B9901">
        <v>400</v>
      </c>
      <c r="C9901">
        <v>3</v>
      </c>
      <c r="D9901" t="s">
        <v>14</v>
      </c>
      <c r="E9901">
        <v>3</v>
      </c>
      <c r="F9901">
        <v>56</v>
      </c>
      <c r="G9901">
        <v>10</v>
      </c>
      <c r="H9901">
        <v>29</v>
      </c>
      <c r="I9901">
        <v>5.4545000000000003E-2</v>
      </c>
      <c r="J9901">
        <v>1.7850999999999999E-2</v>
      </c>
      <c r="K9901">
        <v>3.6693999999999997E-2</v>
      </c>
      <c r="L9901">
        <v>19.477474000000001</v>
      </c>
      <c r="M9901">
        <f t="shared" si="154"/>
        <v>3.0555711164640642</v>
      </c>
    </row>
    <row r="9902" spans="1:13" x14ac:dyDescent="0.2">
      <c r="A9902" t="s">
        <v>46</v>
      </c>
      <c r="B9902">
        <v>400</v>
      </c>
      <c r="C9902">
        <v>3</v>
      </c>
      <c r="D9902" t="s">
        <v>14</v>
      </c>
      <c r="E9902">
        <v>4</v>
      </c>
      <c r="F9902">
        <v>56</v>
      </c>
      <c r="G9902">
        <v>10</v>
      </c>
      <c r="H9902">
        <v>29</v>
      </c>
      <c r="I9902">
        <v>5.4545000000000003E-2</v>
      </c>
      <c r="J9902">
        <v>1.7850999999999999E-2</v>
      </c>
      <c r="K9902">
        <v>3.6693999999999997E-2</v>
      </c>
      <c r="L9902">
        <v>19.065850000000001</v>
      </c>
      <c r="M9902">
        <f t="shared" si="154"/>
        <v>3.0555711164640642</v>
      </c>
    </row>
    <row r="9903" spans="1:13" x14ac:dyDescent="0.2">
      <c r="A9903" t="s">
        <v>46</v>
      </c>
      <c r="B9903">
        <v>400</v>
      </c>
      <c r="C9903">
        <v>3</v>
      </c>
      <c r="D9903" t="s">
        <v>14</v>
      </c>
      <c r="E9903">
        <v>5</v>
      </c>
      <c r="F9903">
        <v>56</v>
      </c>
      <c r="G9903">
        <v>10</v>
      </c>
      <c r="H9903">
        <v>29</v>
      </c>
      <c r="I9903">
        <v>3.6364E-2</v>
      </c>
      <c r="J9903">
        <v>1.7850999999999999E-2</v>
      </c>
      <c r="K9903">
        <v>1.8512000000000001E-2</v>
      </c>
      <c r="L9903">
        <v>19.51793</v>
      </c>
      <c r="M9903">
        <f t="shared" si="154"/>
        <v>2.0370847571564621</v>
      </c>
    </row>
    <row r="9904" spans="1:13" x14ac:dyDescent="0.2">
      <c r="A9904" t="s">
        <v>46</v>
      </c>
      <c r="B9904">
        <v>400</v>
      </c>
      <c r="C9904">
        <v>3</v>
      </c>
      <c r="D9904" t="s">
        <v>14</v>
      </c>
      <c r="E9904">
        <v>6</v>
      </c>
      <c r="F9904">
        <v>56</v>
      </c>
      <c r="G9904">
        <v>10</v>
      </c>
      <c r="H9904">
        <v>29</v>
      </c>
      <c r="I9904">
        <v>5.4545000000000003E-2</v>
      </c>
      <c r="J9904">
        <v>1.7850999999999999E-2</v>
      </c>
      <c r="K9904">
        <v>3.6693999999999997E-2</v>
      </c>
      <c r="L9904">
        <v>19.214027999999999</v>
      </c>
      <c r="M9904">
        <f t="shared" si="154"/>
        <v>3.0555711164640642</v>
      </c>
    </row>
    <row r="9905" spans="1:13" x14ac:dyDescent="0.2">
      <c r="A9905" t="s">
        <v>46</v>
      </c>
      <c r="B9905">
        <v>400</v>
      </c>
      <c r="C9905">
        <v>3</v>
      </c>
      <c r="D9905" t="s">
        <v>14</v>
      </c>
      <c r="E9905">
        <v>7</v>
      </c>
      <c r="F9905">
        <v>56</v>
      </c>
      <c r="G9905">
        <v>10</v>
      </c>
      <c r="H9905">
        <v>29</v>
      </c>
      <c r="I9905">
        <v>7.2727E-2</v>
      </c>
      <c r="J9905">
        <v>1.7850999999999999E-2</v>
      </c>
      <c r="K9905">
        <v>5.4876000000000001E-2</v>
      </c>
      <c r="L9905">
        <v>19.636537000000001</v>
      </c>
      <c r="M9905">
        <f t="shared" si="154"/>
        <v>4.0741134950422948</v>
      </c>
    </row>
    <row r="9906" spans="1:13" x14ac:dyDescent="0.2">
      <c r="A9906" t="s">
        <v>46</v>
      </c>
      <c r="B9906">
        <v>400</v>
      </c>
      <c r="C9906">
        <v>3</v>
      </c>
      <c r="D9906" t="s">
        <v>15</v>
      </c>
      <c r="E9906">
        <v>0</v>
      </c>
      <c r="F9906">
        <v>56</v>
      </c>
      <c r="G9906">
        <v>10</v>
      </c>
      <c r="H9906">
        <v>29</v>
      </c>
      <c r="I9906">
        <v>3.6364E-2</v>
      </c>
      <c r="J9906">
        <v>1.7850999999999999E-2</v>
      </c>
      <c r="K9906">
        <v>1.8512000000000001E-2</v>
      </c>
      <c r="L9906">
        <v>18.686053999999999</v>
      </c>
      <c r="M9906">
        <f t="shared" si="154"/>
        <v>2.0370847571564621</v>
      </c>
    </row>
    <row r="9907" spans="1:13" x14ac:dyDescent="0.2">
      <c r="A9907" t="s">
        <v>46</v>
      </c>
      <c r="B9907">
        <v>400</v>
      </c>
      <c r="C9907">
        <v>3</v>
      </c>
      <c r="D9907" t="s">
        <v>15</v>
      </c>
      <c r="E9907">
        <v>1</v>
      </c>
      <c r="F9907">
        <v>56</v>
      </c>
      <c r="G9907">
        <v>10</v>
      </c>
      <c r="H9907">
        <v>29</v>
      </c>
      <c r="I9907">
        <v>3.6364E-2</v>
      </c>
      <c r="J9907">
        <v>1.7850999999999999E-2</v>
      </c>
      <c r="K9907">
        <v>1.8512000000000001E-2</v>
      </c>
      <c r="L9907">
        <v>18.313497000000002</v>
      </c>
      <c r="M9907">
        <f t="shared" si="154"/>
        <v>2.0370847571564621</v>
      </c>
    </row>
    <row r="9908" spans="1:13" x14ac:dyDescent="0.2">
      <c r="A9908" t="s">
        <v>46</v>
      </c>
      <c r="B9908">
        <v>400</v>
      </c>
      <c r="C9908">
        <v>3</v>
      </c>
      <c r="D9908" t="s">
        <v>15</v>
      </c>
      <c r="E9908">
        <v>2</v>
      </c>
      <c r="F9908">
        <v>56</v>
      </c>
      <c r="G9908">
        <v>10</v>
      </c>
      <c r="H9908">
        <v>29</v>
      </c>
      <c r="I9908">
        <v>3.6364E-2</v>
      </c>
      <c r="J9908">
        <v>1.7850999999999999E-2</v>
      </c>
      <c r="K9908">
        <v>1.8512000000000001E-2</v>
      </c>
      <c r="L9908">
        <v>18.325966000000001</v>
      </c>
      <c r="M9908">
        <f t="shared" si="154"/>
        <v>2.0370847571564621</v>
      </c>
    </row>
    <row r="9909" spans="1:13" x14ac:dyDescent="0.2">
      <c r="A9909" t="s">
        <v>46</v>
      </c>
      <c r="B9909">
        <v>400</v>
      </c>
      <c r="C9909">
        <v>3</v>
      </c>
      <c r="D9909" t="s">
        <v>15</v>
      </c>
      <c r="E9909">
        <v>3</v>
      </c>
      <c r="F9909">
        <v>56</v>
      </c>
      <c r="G9909">
        <v>10</v>
      </c>
      <c r="H9909">
        <v>29</v>
      </c>
      <c r="I9909">
        <v>3.6364E-2</v>
      </c>
      <c r="J9909">
        <v>1.7850999999999999E-2</v>
      </c>
      <c r="K9909">
        <v>1.8512000000000001E-2</v>
      </c>
      <c r="L9909">
        <v>18.384369</v>
      </c>
      <c r="M9909">
        <f t="shared" si="154"/>
        <v>2.0370847571564621</v>
      </c>
    </row>
    <row r="9910" spans="1:13" x14ac:dyDescent="0.2">
      <c r="A9910" t="s">
        <v>46</v>
      </c>
      <c r="B9910">
        <v>400</v>
      </c>
      <c r="C9910">
        <v>3</v>
      </c>
      <c r="D9910" t="s">
        <v>15</v>
      </c>
      <c r="E9910">
        <v>4</v>
      </c>
      <c r="F9910">
        <v>56</v>
      </c>
      <c r="G9910">
        <v>10</v>
      </c>
      <c r="H9910">
        <v>29</v>
      </c>
      <c r="I9910">
        <v>7.2727E-2</v>
      </c>
      <c r="J9910">
        <v>1.7850999999999999E-2</v>
      </c>
      <c r="K9910">
        <v>5.4876000000000001E-2</v>
      </c>
      <c r="L9910">
        <v>18.620685999999999</v>
      </c>
      <c r="M9910">
        <f t="shared" si="154"/>
        <v>4.0741134950422948</v>
      </c>
    </row>
    <row r="9911" spans="1:13" x14ac:dyDescent="0.2">
      <c r="A9911" t="s">
        <v>46</v>
      </c>
      <c r="B9911">
        <v>400</v>
      </c>
      <c r="C9911">
        <v>3</v>
      </c>
      <c r="D9911" t="s">
        <v>15</v>
      </c>
      <c r="E9911">
        <v>5</v>
      </c>
      <c r="F9911">
        <v>56</v>
      </c>
      <c r="G9911">
        <v>10</v>
      </c>
      <c r="H9911">
        <v>29</v>
      </c>
      <c r="I9911">
        <v>5.4545000000000003E-2</v>
      </c>
      <c r="J9911">
        <v>1.7850999999999999E-2</v>
      </c>
      <c r="K9911">
        <v>3.6693999999999997E-2</v>
      </c>
      <c r="L9911">
        <v>18.844548</v>
      </c>
      <c r="M9911">
        <f t="shared" si="154"/>
        <v>3.0555711164640642</v>
      </c>
    </row>
    <row r="9912" spans="1:13" x14ac:dyDescent="0.2">
      <c r="A9912" t="s">
        <v>46</v>
      </c>
      <c r="B9912">
        <v>400</v>
      </c>
      <c r="C9912">
        <v>3</v>
      </c>
      <c r="D9912" t="s">
        <v>15</v>
      </c>
      <c r="E9912">
        <v>6</v>
      </c>
      <c r="F9912">
        <v>56</v>
      </c>
      <c r="G9912">
        <v>10</v>
      </c>
      <c r="H9912">
        <v>29</v>
      </c>
      <c r="I9912">
        <v>5.4545000000000003E-2</v>
      </c>
      <c r="J9912">
        <v>1.7850999999999999E-2</v>
      </c>
      <c r="K9912">
        <v>3.6693999999999997E-2</v>
      </c>
      <c r="L9912">
        <v>18.368130000000001</v>
      </c>
      <c r="M9912">
        <f t="shared" si="154"/>
        <v>3.0555711164640642</v>
      </c>
    </row>
    <row r="9913" spans="1:13" x14ac:dyDescent="0.2">
      <c r="A9913" t="s">
        <v>46</v>
      </c>
      <c r="B9913">
        <v>400</v>
      </c>
      <c r="C9913">
        <v>3</v>
      </c>
      <c r="D9913" t="s">
        <v>15</v>
      </c>
      <c r="E9913">
        <v>7</v>
      </c>
      <c r="F9913">
        <v>56</v>
      </c>
      <c r="G9913">
        <v>10</v>
      </c>
      <c r="H9913">
        <v>29</v>
      </c>
      <c r="I9913">
        <v>5.4545000000000003E-2</v>
      </c>
      <c r="J9913">
        <v>1.7850999999999999E-2</v>
      </c>
      <c r="K9913">
        <v>3.6693999999999997E-2</v>
      </c>
      <c r="L9913">
        <v>18.206814000000001</v>
      </c>
      <c r="M9913">
        <f t="shared" si="154"/>
        <v>3.0555711164640642</v>
      </c>
    </row>
    <row r="9914" spans="1:13" x14ac:dyDescent="0.2">
      <c r="A9914" t="s">
        <v>46</v>
      </c>
      <c r="B9914">
        <v>400</v>
      </c>
      <c r="C9914">
        <v>4</v>
      </c>
      <c r="D9914" t="s">
        <v>13</v>
      </c>
      <c r="E9914">
        <v>0</v>
      </c>
      <c r="F9914">
        <v>56</v>
      </c>
      <c r="G9914">
        <v>7</v>
      </c>
      <c r="H9914">
        <v>28</v>
      </c>
      <c r="I9914">
        <v>0</v>
      </c>
      <c r="J9914">
        <v>1.8512000000000001E-2</v>
      </c>
      <c r="K9914">
        <v>-1.8512000000000001E-2</v>
      </c>
      <c r="L9914">
        <v>22.934280000000001</v>
      </c>
      <c r="M9914">
        <f t="shared" si="154"/>
        <v>1</v>
      </c>
    </row>
    <row r="9915" spans="1:13" x14ac:dyDescent="0.2">
      <c r="A9915" t="s">
        <v>46</v>
      </c>
      <c r="B9915">
        <v>400</v>
      </c>
      <c r="C9915">
        <v>4</v>
      </c>
      <c r="D9915" t="s">
        <v>13</v>
      </c>
      <c r="E9915">
        <v>1</v>
      </c>
      <c r="F9915">
        <v>56</v>
      </c>
      <c r="G9915">
        <v>7</v>
      </c>
      <c r="H9915">
        <v>28</v>
      </c>
      <c r="I9915">
        <v>3.6364E-2</v>
      </c>
      <c r="J9915">
        <v>1.8512000000000001E-2</v>
      </c>
      <c r="K9915">
        <v>1.7850999999999999E-2</v>
      </c>
      <c r="L9915">
        <v>22.38524</v>
      </c>
      <c r="M9915">
        <f t="shared" si="154"/>
        <v>1.9643474503025065</v>
      </c>
    </row>
    <row r="9916" spans="1:13" x14ac:dyDescent="0.2">
      <c r="A9916" t="s">
        <v>46</v>
      </c>
      <c r="B9916">
        <v>400</v>
      </c>
      <c r="C9916">
        <v>4</v>
      </c>
      <c r="D9916" t="s">
        <v>13</v>
      </c>
      <c r="E9916">
        <v>2</v>
      </c>
      <c r="F9916">
        <v>56</v>
      </c>
      <c r="G9916">
        <v>7</v>
      </c>
      <c r="H9916">
        <v>28</v>
      </c>
      <c r="I9916">
        <v>1.8182E-2</v>
      </c>
      <c r="J9916">
        <v>1.8512000000000001E-2</v>
      </c>
      <c r="K9916">
        <v>-3.3100000000000002E-4</v>
      </c>
      <c r="L9916">
        <v>22.209144999999999</v>
      </c>
      <c r="M9916">
        <f t="shared" si="154"/>
        <v>0.98217372515125323</v>
      </c>
    </row>
    <row r="9917" spans="1:13" x14ac:dyDescent="0.2">
      <c r="A9917" t="s">
        <v>46</v>
      </c>
      <c r="B9917">
        <v>400</v>
      </c>
      <c r="C9917">
        <v>4</v>
      </c>
      <c r="D9917" t="s">
        <v>13</v>
      </c>
      <c r="E9917">
        <v>3</v>
      </c>
      <c r="F9917">
        <v>56</v>
      </c>
      <c r="G9917">
        <v>7</v>
      </c>
      <c r="H9917">
        <v>28</v>
      </c>
      <c r="I9917">
        <v>1.8182E-2</v>
      </c>
      <c r="J9917">
        <v>1.8512000000000001E-2</v>
      </c>
      <c r="K9917">
        <v>-3.3100000000000002E-4</v>
      </c>
      <c r="L9917">
        <v>21.832391000000001</v>
      </c>
      <c r="M9917">
        <f t="shared" si="154"/>
        <v>0.98217372515125323</v>
      </c>
    </row>
    <row r="9918" spans="1:13" x14ac:dyDescent="0.2">
      <c r="A9918" t="s">
        <v>46</v>
      </c>
      <c r="B9918">
        <v>400</v>
      </c>
      <c r="C9918">
        <v>4</v>
      </c>
      <c r="D9918" t="s">
        <v>13</v>
      </c>
      <c r="E9918">
        <v>4</v>
      </c>
      <c r="F9918">
        <v>56</v>
      </c>
      <c r="G9918">
        <v>7</v>
      </c>
      <c r="H9918">
        <v>28</v>
      </c>
      <c r="I9918">
        <v>0</v>
      </c>
      <c r="J9918">
        <v>1.8512000000000001E-2</v>
      </c>
      <c r="K9918">
        <v>-1.8512000000000001E-2</v>
      </c>
      <c r="L9918">
        <v>22.251003000000001</v>
      </c>
      <c r="M9918">
        <f t="shared" si="154"/>
        <v>1</v>
      </c>
    </row>
    <row r="9919" spans="1:13" x14ac:dyDescent="0.2">
      <c r="A9919" t="s">
        <v>46</v>
      </c>
      <c r="B9919">
        <v>400</v>
      </c>
      <c r="C9919">
        <v>4</v>
      </c>
      <c r="D9919" t="s">
        <v>13</v>
      </c>
      <c r="E9919">
        <v>5</v>
      </c>
      <c r="F9919">
        <v>56</v>
      </c>
      <c r="G9919">
        <v>7</v>
      </c>
      <c r="H9919">
        <v>28</v>
      </c>
      <c r="I9919">
        <v>3.6364E-2</v>
      </c>
      <c r="J9919">
        <v>1.8512000000000001E-2</v>
      </c>
      <c r="K9919">
        <v>1.7850999999999999E-2</v>
      </c>
      <c r="L9919">
        <v>22.447023000000002</v>
      </c>
      <c r="M9919">
        <f t="shared" si="154"/>
        <v>1.9643474503025065</v>
      </c>
    </row>
    <row r="9920" spans="1:13" x14ac:dyDescent="0.2">
      <c r="A9920" t="s">
        <v>46</v>
      </c>
      <c r="B9920">
        <v>400</v>
      </c>
      <c r="C9920">
        <v>4</v>
      </c>
      <c r="D9920" t="s">
        <v>13</v>
      </c>
      <c r="E9920">
        <v>6</v>
      </c>
      <c r="F9920">
        <v>56</v>
      </c>
      <c r="G9920">
        <v>7</v>
      </c>
      <c r="H9920">
        <v>28</v>
      </c>
      <c r="I9920">
        <v>1.8182E-2</v>
      </c>
      <c r="J9920">
        <v>1.8512000000000001E-2</v>
      </c>
      <c r="K9920">
        <v>-3.3100000000000002E-4</v>
      </c>
      <c r="L9920">
        <v>21.487078</v>
      </c>
      <c r="M9920">
        <f t="shared" si="154"/>
        <v>0.98217372515125323</v>
      </c>
    </row>
    <row r="9921" spans="1:13" x14ac:dyDescent="0.2">
      <c r="A9921" t="s">
        <v>46</v>
      </c>
      <c r="B9921">
        <v>400</v>
      </c>
      <c r="C9921">
        <v>4</v>
      </c>
      <c r="D9921" t="s">
        <v>13</v>
      </c>
      <c r="E9921">
        <v>7</v>
      </c>
      <c r="F9921">
        <v>56</v>
      </c>
      <c r="G9921">
        <v>7</v>
      </c>
      <c r="H9921">
        <v>28</v>
      </c>
      <c r="I9921">
        <v>1.8182E-2</v>
      </c>
      <c r="J9921">
        <v>1.8512000000000001E-2</v>
      </c>
      <c r="K9921">
        <v>-3.3100000000000002E-4</v>
      </c>
      <c r="L9921">
        <v>21.976721999999999</v>
      </c>
      <c r="M9921">
        <f t="shared" si="154"/>
        <v>0.98217372515125323</v>
      </c>
    </row>
    <row r="9922" spans="1:13" x14ac:dyDescent="0.2">
      <c r="A9922" t="s">
        <v>46</v>
      </c>
      <c r="B9922">
        <v>400</v>
      </c>
      <c r="C9922">
        <v>4</v>
      </c>
      <c r="D9922" t="s">
        <v>14</v>
      </c>
      <c r="E9922">
        <v>0</v>
      </c>
      <c r="F9922">
        <v>56</v>
      </c>
      <c r="G9922">
        <v>7</v>
      </c>
      <c r="H9922">
        <v>28</v>
      </c>
      <c r="I9922">
        <v>3.6364E-2</v>
      </c>
      <c r="J9922">
        <v>1.8512000000000001E-2</v>
      </c>
      <c r="K9922">
        <v>1.7850999999999999E-2</v>
      </c>
      <c r="L9922">
        <v>19.729066</v>
      </c>
      <c r="M9922">
        <f t="shared" si="154"/>
        <v>1.9643474503025065</v>
      </c>
    </row>
    <row r="9923" spans="1:13" x14ac:dyDescent="0.2">
      <c r="A9923" t="s">
        <v>46</v>
      </c>
      <c r="B9923">
        <v>400</v>
      </c>
      <c r="C9923">
        <v>4</v>
      </c>
      <c r="D9923" t="s">
        <v>14</v>
      </c>
      <c r="E9923">
        <v>1</v>
      </c>
      <c r="F9923">
        <v>56</v>
      </c>
      <c r="G9923">
        <v>7</v>
      </c>
      <c r="H9923">
        <v>28</v>
      </c>
      <c r="I9923">
        <v>3.6364E-2</v>
      </c>
      <c r="J9923">
        <v>1.8512000000000001E-2</v>
      </c>
      <c r="K9923">
        <v>1.7850999999999999E-2</v>
      </c>
      <c r="L9923">
        <v>19.787488</v>
      </c>
      <c r="M9923">
        <f t="shared" ref="M9923:M9986" si="155">IF(I9923=0,1,I9923/J9923)</f>
        <v>1.9643474503025065</v>
      </c>
    </row>
    <row r="9924" spans="1:13" x14ac:dyDescent="0.2">
      <c r="A9924" t="s">
        <v>46</v>
      </c>
      <c r="B9924">
        <v>400</v>
      </c>
      <c r="C9924">
        <v>4</v>
      </c>
      <c r="D9924" t="s">
        <v>14</v>
      </c>
      <c r="E9924">
        <v>2</v>
      </c>
      <c r="F9924">
        <v>56</v>
      </c>
      <c r="G9924">
        <v>7</v>
      </c>
      <c r="H9924">
        <v>28</v>
      </c>
      <c r="I9924">
        <v>1.8182E-2</v>
      </c>
      <c r="J9924">
        <v>1.8512000000000001E-2</v>
      </c>
      <c r="K9924">
        <v>-3.3100000000000002E-4</v>
      </c>
      <c r="L9924">
        <v>19.036732000000001</v>
      </c>
      <c r="M9924">
        <f t="shared" si="155"/>
        <v>0.98217372515125323</v>
      </c>
    </row>
    <row r="9925" spans="1:13" x14ac:dyDescent="0.2">
      <c r="A9925" t="s">
        <v>46</v>
      </c>
      <c r="B9925">
        <v>400</v>
      </c>
      <c r="C9925">
        <v>4</v>
      </c>
      <c r="D9925" t="s">
        <v>14</v>
      </c>
      <c r="E9925">
        <v>3</v>
      </c>
      <c r="F9925">
        <v>56</v>
      </c>
      <c r="G9925">
        <v>7</v>
      </c>
      <c r="H9925">
        <v>28</v>
      </c>
      <c r="I9925">
        <v>1.8182E-2</v>
      </c>
      <c r="J9925">
        <v>1.8512000000000001E-2</v>
      </c>
      <c r="K9925">
        <v>-3.3100000000000002E-4</v>
      </c>
      <c r="L9925">
        <v>19.562007000000001</v>
      </c>
      <c r="M9925">
        <f t="shared" si="155"/>
        <v>0.98217372515125323</v>
      </c>
    </row>
    <row r="9926" spans="1:13" x14ac:dyDescent="0.2">
      <c r="A9926" t="s">
        <v>46</v>
      </c>
      <c r="B9926">
        <v>400</v>
      </c>
      <c r="C9926">
        <v>4</v>
      </c>
      <c r="D9926" t="s">
        <v>14</v>
      </c>
      <c r="E9926">
        <v>4</v>
      </c>
      <c r="F9926">
        <v>56</v>
      </c>
      <c r="G9926">
        <v>7</v>
      </c>
      <c r="H9926">
        <v>28</v>
      </c>
      <c r="I9926">
        <v>1.8182E-2</v>
      </c>
      <c r="J9926">
        <v>1.8512000000000001E-2</v>
      </c>
      <c r="K9926">
        <v>-3.3100000000000002E-4</v>
      </c>
      <c r="L9926">
        <v>19.540030999999999</v>
      </c>
      <c r="M9926">
        <f t="shared" si="155"/>
        <v>0.98217372515125323</v>
      </c>
    </row>
    <row r="9927" spans="1:13" x14ac:dyDescent="0.2">
      <c r="A9927" t="s">
        <v>46</v>
      </c>
      <c r="B9927">
        <v>400</v>
      </c>
      <c r="C9927">
        <v>4</v>
      </c>
      <c r="D9927" t="s">
        <v>14</v>
      </c>
      <c r="E9927">
        <v>5</v>
      </c>
      <c r="F9927">
        <v>56</v>
      </c>
      <c r="G9927">
        <v>7</v>
      </c>
      <c r="H9927">
        <v>28</v>
      </c>
      <c r="I9927">
        <v>1.8182E-2</v>
      </c>
      <c r="J9927">
        <v>1.8512000000000001E-2</v>
      </c>
      <c r="K9927">
        <v>-3.3100000000000002E-4</v>
      </c>
      <c r="L9927">
        <v>19.406483000000001</v>
      </c>
      <c r="M9927">
        <f t="shared" si="155"/>
        <v>0.98217372515125323</v>
      </c>
    </row>
    <row r="9928" spans="1:13" x14ac:dyDescent="0.2">
      <c r="A9928" t="s">
        <v>46</v>
      </c>
      <c r="B9928">
        <v>400</v>
      </c>
      <c r="C9928">
        <v>4</v>
      </c>
      <c r="D9928" t="s">
        <v>14</v>
      </c>
      <c r="E9928">
        <v>6</v>
      </c>
      <c r="F9928">
        <v>56</v>
      </c>
      <c r="G9928">
        <v>7</v>
      </c>
      <c r="H9928">
        <v>28</v>
      </c>
      <c r="I9928">
        <v>3.6364E-2</v>
      </c>
      <c r="J9928">
        <v>1.8512000000000001E-2</v>
      </c>
      <c r="K9928">
        <v>1.7850999999999999E-2</v>
      </c>
      <c r="L9928">
        <v>19.280819999999999</v>
      </c>
      <c r="M9928">
        <f t="shared" si="155"/>
        <v>1.9643474503025065</v>
      </c>
    </row>
    <row r="9929" spans="1:13" x14ac:dyDescent="0.2">
      <c r="A9929" t="s">
        <v>46</v>
      </c>
      <c r="B9929">
        <v>400</v>
      </c>
      <c r="C9929">
        <v>4</v>
      </c>
      <c r="D9929" t="s">
        <v>14</v>
      </c>
      <c r="E9929">
        <v>7</v>
      </c>
      <c r="F9929">
        <v>56</v>
      </c>
      <c r="G9929">
        <v>7</v>
      </c>
      <c r="H9929">
        <v>28</v>
      </c>
      <c r="I9929">
        <v>3.6364E-2</v>
      </c>
      <c r="J9929">
        <v>1.8512000000000001E-2</v>
      </c>
      <c r="K9929">
        <v>1.7850999999999999E-2</v>
      </c>
      <c r="L9929">
        <v>19.790222</v>
      </c>
      <c r="M9929">
        <f t="shared" si="155"/>
        <v>1.9643474503025065</v>
      </c>
    </row>
    <row r="9930" spans="1:13" x14ac:dyDescent="0.2">
      <c r="A9930" t="s">
        <v>46</v>
      </c>
      <c r="B9930">
        <v>400</v>
      </c>
      <c r="C9930">
        <v>4</v>
      </c>
      <c r="D9930" t="s">
        <v>15</v>
      </c>
      <c r="E9930">
        <v>0</v>
      </c>
      <c r="F9930">
        <v>56</v>
      </c>
      <c r="G9930">
        <v>7</v>
      </c>
      <c r="H9930">
        <v>28</v>
      </c>
      <c r="I9930">
        <v>3.6364E-2</v>
      </c>
      <c r="J9930">
        <v>1.8512000000000001E-2</v>
      </c>
      <c r="K9930">
        <v>1.7850999999999999E-2</v>
      </c>
      <c r="L9930">
        <v>18.764372999999999</v>
      </c>
      <c r="M9930">
        <f t="shared" si="155"/>
        <v>1.9643474503025065</v>
      </c>
    </row>
    <row r="9931" spans="1:13" x14ac:dyDescent="0.2">
      <c r="A9931" t="s">
        <v>46</v>
      </c>
      <c r="B9931">
        <v>400</v>
      </c>
      <c r="C9931">
        <v>4</v>
      </c>
      <c r="D9931" t="s">
        <v>15</v>
      </c>
      <c r="E9931">
        <v>1</v>
      </c>
      <c r="F9931">
        <v>56</v>
      </c>
      <c r="G9931">
        <v>7</v>
      </c>
      <c r="H9931">
        <v>28</v>
      </c>
      <c r="I9931">
        <v>5.4545000000000003E-2</v>
      </c>
      <c r="J9931">
        <v>1.8512000000000001E-2</v>
      </c>
      <c r="K9931">
        <v>3.6033000000000003E-2</v>
      </c>
      <c r="L9931">
        <v>18.683803000000001</v>
      </c>
      <c r="M9931">
        <f t="shared" si="155"/>
        <v>2.9464671564390668</v>
      </c>
    </row>
    <row r="9932" spans="1:13" x14ac:dyDescent="0.2">
      <c r="A9932" t="s">
        <v>46</v>
      </c>
      <c r="B9932">
        <v>400</v>
      </c>
      <c r="C9932">
        <v>4</v>
      </c>
      <c r="D9932" t="s">
        <v>15</v>
      </c>
      <c r="E9932">
        <v>2</v>
      </c>
      <c r="F9932">
        <v>56</v>
      </c>
      <c r="G9932">
        <v>7</v>
      </c>
      <c r="H9932">
        <v>28</v>
      </c>
      <c r="I9932">
        <v>1.8182E-2</v>
      </c>
      <c r="J9932">
        <v>1.8512000000000001E-2</v>
      </c>
      <c r="K9932">
        <v>-3.3100000000000002E-4</v>
      </c>
      <c r="L9932">
        <v>18.779361999999999</v>
      </c>
      <c r="M9932">
        <f t="shared" si="155"/>
        <v>0.98217372515125323</v>
      </c>
    </row>
    <row r="9933" spans="1:13" x14ac:dyDescent="0.2">
      <c r="A9933" t="s">
        <v>46</v>
      </c>
      <c r="B9933">
        <v>400</v>
      </c>
      <c r="C9933">
        <v>4</v>
      </c>
      <c r="D9933" t="s">
        <v>15</v>
      </c>
      <c r="E9933">
        <v>3</v>
      </c>
      <c r="F9933">
        <v>56</v>
      </c>
      <c r="G9933">
        <v>7</v>
      </c>
      <c r="H9933">
        <v>28</v>
      </c>
      <c r="I9933">
        <v>1.8182E-2</v>
      </c>
      <c r="J9933">
        <v>1.8512000000000001E-2</v>
      </c>
      <c r="K9933">
        <v>-3.3100000000000002E-4</v>
      </c>
      <c r="L9933">
        <v>18.186443000000001</v>
      </c>
      <c r="M9933">
        <f t="shared" si="155"/>
        <v>0.98217372515125323</v>
      </c>
    </row>
    <row r="9934" spans="1:13" x14ac:dyDescent="0.2">
      <c r="A9934" t="s">
        <v>46</v>
      </c>
      <c r="B9934">
        <v>400</v>
      </c>
      <c r="C9934">
        <v>4</v>
      </c>
      <c r="D9934" t="s">
        <v>15</v>
      </c>
      <c r="E9934">
        <v>4</v>
      </c>
      <c r="F9934">
        <v>56</v>
      </c>
      <c r="G9934">
        <v>7</v>
      </c>
      <c r="H9934">
        <v>28</v>
      </c>
      <c r="I9934">
        <v>1.8182E-2</v>
      </c>
      <c r="J9934">
        <v>1.8512000000000001E-2</v>
      </c>
      <c r="K9934">
        <v>-3.3100000000000002E-4</v>
      </c>
      <c r="L9934">
        <v>18.765066999999998</v>
      </c>
      <c r="M9934">
        <f t="shared" si="155"/>
        <v>0.98217372515125323</v>
      </c>
    </row>
    <row r="9935" spans="1:13" x14ac:dyDescent="0.2">
      <c r="A9935" t="s">
        <v>46</v>
      </c>
      <c r="B9935">
        <v>400</v>
      </c>
      <c r="C9935">
        <v>4</v>
      </c>
      <c r="D9935" t="s">
        <v>15</v>
      </c>
      <c r="E9935">
        <v>5</v>
      </c>
      <c r="F9935">
        <v>56</v>
      </c>
      <c r="G9935">
        <v>7</v>
      </c>
      <c r="H9935">
        <v>28</v>
      </c>
      <c r="I9935">
        <v>1.8182E-2</v>
      </c>
      <c r="J9935">
        <v>1.8512000000000001E-2</v>
      </c>
      <c r="K9935">
        <v>-3.3100000000000002E-4</v>
      </c>
      <c r="L9935">
        <v>18.466165</v>
      </c>
      <c r="M9935">
        <f t="shared" si="155"/>
        <v>0.98217372515125323</v>
      </c>
    </row>
    <row r="9936" spans="1:13" x14ac:dyDescent="0.2">
      <c r="A9936" t="s">
        <v>46</v>
      </c>
      <c r="B9936">
        <v>400</v>
      </c>
      <c r="C9936">
        <v>4</v>
      </c>
      <c r="D9936" t="s">
        <v>15</v>
      </c>
      <c r="E9936">
        <v>6</v>
      </c>
      <c r="F9936">
        <v>56</v>
      </c>
      <c r="G9936">
        <v>7</v>
      </c>
      <c r="H9936">
        <v>28</v>
      </c>
      <c r="I9936">
        <v>3.6364E-2</v>
      </c>
      <c r="J9936">
        <v>1.8512000000000001E-2</v>
      </c>
      <c r="K9936">
        <v>1.7850999999999999E-2</v>
      </c>
      <c r="L9936">
        <v>17.687353000000002</v>
      </c>
      <c r="M9936">
        <f t="shared" si="155"/>
        <v>1.9643474503025065</v>
      </c>
    </row>
    <row r="9937" spans="1:13" x14ac:dyDescent="0.2">
      <c r="A9937" t="s">
        <v>46</v>
      </c>
      <c r="B9937">
        <v>400</v>
      </c>
      <c r="C9937">
        <v>4</v>
      </c>
      <c r="D9937" t="s">
        <v>15</v>
      </c>
      <c r="E9937">
        <v>7</v>
      </c>
      <c r="F9937">
        <v>56</v>
      </c>
      <c r="G9937">
        <v>7</v>
      </c>
      <c r="H9937">
        <v>28</v>
      </c>
      <c r="I9937">
        <v>1.8182E-2</v>
      </c>
      <c r="J9937">
        <v>1.8512000000000001E-2</v>
      </c>
      <c r="K9937">
        <v>-3.3100000000000002E-4</v>
      </c>
      <c r="L9937">
        <v>17.894216</v>
      </c>
      <c r="M9937">
        <f t="shared" si="155"/>
        <v>0.98217372515125323</v>
      </c>
    </row>
    <row r="9938" spans="1:13" x14ac:dyDescent="0.2">
      <c r="A9938" t="s">
        <v>46</v>
      </c>
      <c r="B9938">
        <v>400</v>
      </c>
      <c r="C9938">
        <v>5</v>
      </c>
      <c r="D9938" t="s">
        <v>13</v>
      </c>
      <c r="E9938">
        <v>0</v>
      </c>
      <c r="F9938">
        <v>56</v>
      </c>
      <c r="G9938">
        <v>6</v>
      </c>
      <c r="H9938">
        <v>30</v>
      </c>
      <c r="I9938">
        <v>1.8182E-2</v>
      </c>
      <c r="J9938">
        <v>1.719E-2</v>
      </c>
      <c r="K9938">
        <v>9.9200000000000004E-4</v>
      </c>
      <c r="L9938">
        <v>22.519445999999999</v>
      </c>
      <c r="M9938">
        <f t="shared" si="155"/>
        <v>1.0577079697498546</v>
      </c>
    </row>
    <row r="9939" spans="1:13" x14ac:dyDescent="0.2">
      <c r="A9939" t="s">
        <v>46</v>
      </c>
      <c r="B9939">
        <v>400</v>
      </c>
      <c r="C9939">
        <v>5</v>
      </c>
      <c r="D9939" t="s">
        <v>13</v>
      </c>
      <c r="E9939">
        <v>1</v>
      </c>
      <c r="F9939">
        <v>56</v>
      </c>
      <c r="G9939">
        <v>6</v>
      </c>
      <c r="H9939">
        <v>30</v>
      </c>
      <c r="I9939">
        <v>7.2727E-2</v>
      </c>
      <c r="J9939">
        <v>1.719E-2</v>
      </c>
      <c r="K9939">
        <v>5.5537000000000003E-2</v>
      </c>
      <c r="L9939">
        <v>22.200665999999998</v>
      </c>
      <c r="M9939">
        <f t="shared" si="155"/>
        <v>4.2307737056428154</v>
      </c>
    </row>
    <row r="9940" spans="1:13" x14ac:dyDescent="0.2">
      <c r="A9940" t="s">
        <v>46</v>
      </c>
      <c r="B9940">
        <v>400</v>
      </c>
      <c r="C9940">
        <v>5</v>
      </c>
      <c r="D9940" t="s">
        <v>13</v>
      </c>
      <c r="E9940">
        <v>2</v>
      </c>
      <c r="F9940">
        <v>56</v>
      </c>
      <c r="G9940">
        <v>6</v>
      </c>
      <c r="H9940">
        <v>30</v>
      </c>
      <c r="I9940">
        <v>0</v>
      </c>
      <c r="J9940">
        <v>1.719E-2</v>
      </c>
      <c r="K9940">
        <v>-1.719E-2</v>
      </c>
      <c r="L9940">
        <v>23.236702999999999</v>
      </c>
      <c r="M9940">
        <f t="shared" si="155"/>
        <v>1</v>
      </c>
    </row>
    <row r="9941" spans="1:13" x14ac:dyDescent="0.2">
      <c r="A9941" t="s">
        <v>46</v>
      </c>
      <c r="B9941">
        <v>400</v>
      </c>
      <c r="C9941">
        <v>5</v>
      </c>
      <c r="D9941" t="s">
        <v>13</v>
      </c>
      <c r="E9941">
        <v>3</v>
      </c>
      <c r="F9941">
        <v>56</v>
      </c>
      <c r="G9941">
        <v>6</v>
      </c>
      <c r="H9941">
        <v>30</v>
      </c>
      <c r="I9941">
        <v>5.4545000000000003E-2</v>
      </c>
      <c r="J9941">
        <v>1.719E-2</v>
      </c>
      <c r="K9941">
        <v>3.7354999999999999E-2</v>
      </c>
      <c r="L9941">
        <v>22.371476000000001</v>
      </c>
      <c r="M9941">
        <f t="shared" si="155"/>
        <v>3.173065735892961</v>
      </c>
    </row>
    <row r="9942" spans="1:13" x14ac:dyDescent="0.2">
      <c r="A9942" t="s">
        <v>46</v>
      </c>
      <c r="B9942">
        <v>400</v>
      </c>
      <c r="C9942">
        <v>5</v>
      </c>
      <c r="D9942" t="s">
        <v>13</v>
      </c>
      <c r="E9942">
        <v>4</v>
      </c>
      <c r="F9942">
        <v>56</v>
      </c>
      <c r="G9942">
        <v>6</v>
      </c>
      <c r="H9942">
        <v>30</v>
      </c>
      <c r="I9942">
        <v>3.6364E-2</v>
      </c>
      <c r="J9942">
        <v>1.719E-2</v>
      </c>
      <c r="K9942">
        <v>1.9174E-2</v>
      </c>
      <c r="L9942">
        <v>23.180219000000001</v>
      </c>
      <c r="M9942">
        <f t="shared" si="155"/>
        <v>2.1154159394997092</v>
      </c>
    </row>
    <row r="9943" spans="1:13" x14ac:dyDescent="0.2">
      <c r="A9943" t="s">
        <v>46</v>
      </c>
      <c r="B9943">
        <v>400</v>
      </c>
      <c r="C9943">
        <v>5</v>
      </c>
      <c r="D9943" t="s">
        <v>13</v>
      </c>
      <c r="E9943">
        <v>5</v>
      </c>
      <c r="F9943">
        <v>56</v>
      </c>
      <c r="G9943">
        <v>6</v>
      </c>
      <c r="H9943">
        <v>30</v>
      </c>
      <c r="I9943">
        <v>3.6364E-2</v>
      </c>
      <c r="J9943">
        <v>1.719E-2</v>
      </c>
      <c r="K9943">
        <v>1.9174E-2</v>
      </c>
      <c r="L9943">
        <v>22.050851999999999</v>
      </c>
      <c r="M9943">
        <f t="shared" si="155"/>
        <v>2.1154159394997092</v>
      </c>
    </row>
    <row r="9944" spans="1:13" x14ac:dyDescent="0.2">
      <c r="A9944" t="s">
        <v>46</v>
      </c>
      <c r="B9944">
        <v>400</v>
      </c>
      <c r="C9944">
        <v>5</v>
      </c>
      <c r="D9944" t="s">
        <v>13</v>
      </c>
      <c r="E9944">
        <v>6</v>
      </c>
      <c r="F9944">
        <v>56</v>
      </c>
      <c r="G9944">
        <v>6</v>
      </c>
      <c r="H9944">
        <v>30</v>
      </c>
      <c r="I9944">
        <v>5.4545000000000003E-2</v>
      </c>
      <c r="J9944">
        <v>1.719E-2</v>
      </c>
      <c r="K9944">
        <v>3.7354999999999999E-2</v>
      </c>
      <c r="L9944">
        <v>22.164379</v>
      </c>
      <c r="M9944">
        <f t="shared" si="155"/>
        <v>3.173065735892961</v>
      </c>
    </row>
    <row r="9945" spans="1:13" x14ac:dyDescent="0.2">
      <c r="A9945" t="s">
        <v>46</v>
      </c>
      <c r="B9945">
        <v>400</v>
      </c>
      <c r="C9945">
        <v>5</v>
      </c>
      <c r="D9945" t="s">
        <v>13</v>
      </c>
      <c r="E9945">
        <v>7</v>
      </c>
      <c r="F9945">
        <v>56</v>
      </c>
      <c r="G9945">
        <v>6</v>
      </c>
      <c r="H9945">
        <v>30</v>
      </c>
      <c r="I9945">
        <v>9.0909000000000004E-2</v>
      </c>
      <c r="J9945">
        <v>1.719E-2</v>
      </c>
      <c r="K9945">
        <v>7.3719000000000007E-2</v>
      </c>
      <c r="L9945">
        <v>22.842901999999999</v>
      </c>
      <c r="M9945">
        <f t="shared" si="155"/>
        <v>5.2884816753926707</v>
      </c>
    </row>
    <row r="9946" spans="1:13" x14ac:dyDescent="0.2">
      <c r="A9946" t="s">
        <v>46</v>
      </c>
      <c r="B9946">
        <v>400</v>
      </c>
      <c r="C9946">
        <v>5</v>
      </c>
      <c r="D9946" t="s">
        <v>14</v>
      </c>
      <c r="E9946">
        <v>0</v>
      </c>
      <c r="F9946">
        <v>56</v>
      </c>
      <c r="G9946">
        <v>6</v>
      </c>
      <c r="H9946">
        <v>30</v>
      </c>
      <c r="I9946">
        <v>1.8182E-2</v>
      </c>
      <c r="J9946">
        <v>1.719E-2</v>
      </c>
      <c r="K9946">
        <v>9.9200000000000004E-4</v>
      </c>
      <c r="L9946">
        <v>19.642174000000001</v>
      </c>
      <c r="M9946">
        <f t="shared" si="155"/>
        <v>1.0577079697498546</v>
      </c>
    </row>
    <row r="9947" spans="1:13" x14ac:dyDescent="0.2">
      <c r="A9947" t="s">
        <v>46</v>
      </c>
      <c r="B9947">
        <v>400</v>
      </c>
      <c r="C9947">
        <v>5</v>
      </c>
      <c r="D9947" t="s">
        <v>14</v>
      </c>
      <c r="E9947">
        <v>1</v>
      </c>
      <c r="F9947">
        <v>56</v>
      </c>
      <c r="G9947">
        <v>6</v>
      </c>
      <c r="H9947">
        <v>30</v>
      </c>
      <c r="I9947">
        <v>3.6364E-2</v>
      </c>
      <c r="J9947">
        <v>1.719E-2</v>
      </c>
      <c r="K9947">
        <v>1.9174E-2</v>
      </c>
      <c r="L9947">
        <v>19.885121000000002</v>
      </c>
      <c r="M9947">
        <f t="shared" si="155"/>
        <v>2.1154159394997092</v>
      </c>
    </row>
    <row r="9948" spans="1:13" x14ac:dyDescent="0.2">
      <c r="A9948" t="s">
        <v>46</v>
      </c>
      <c r="B9948">
        <v>400</v>
      </c>
      <c r="C9948">
        <v>5</v>
      </c>
      <c r="D9948" t="s">
        <v>14</v>
      </c>
      <c r="E9948">
        <v>2</v>
      </c>
      <c r="F9948">
        <v>56</v>
      </c>
      <c r="G9948">
        <v>6</v>
      </c>
      <c r="H9948">
        <v>30</v>
      </c>
      <c r="I9948">
        <v>3.6364E-2</v>
      </c>
      <c r="J9948">
        <v>1.719E-2</v>
      </c>
      <c r="K9948">
        <v>1.9174E-2</v>
      </c>
      <c r="L9948">
        <v>19.697469000000002</v>
      </c>
      <c r="M9948">
        <f t="shared" si="155"/>
        <v>2.1154159394997092</v>
      </c>
    </row>
    <row r="9949" spans="1:13" x14ac:dyDescent="0.2">
      <c r="A9949" t="s">
        <v>46</v>
      </c>
      <c r="B9949">
        <v>400</v>
      </c>
      <c r="C9949">
        <v>5</v>
      </c>
      <c r="D9949" t="s">
        <v>14</v>
      </c>
      <c r="E9949">
        <v>3</v>
      </c>
      <c r="F9949">
        <v>56</v>
      </c>
      <c r="G9949">
        <v>6</v>
      </c>
      <c r="H9949">
        <v>30</v>
      </c>
      <c r="I9949">
        <v>9.0909000000000004E-2</v>
      </c>
      <c r="J9949">
        <v>1.719E-2</v>
      </c>
      <c r="K9949">
        <v>7.3719000000000007E-2</v>
      </c>
      <c r="L9949">
        <v>19.474882000000001</v>
      </c>
      <c r="M9949">
        <f t="shared" si="155"/>
        <v>5.2884816753926707</v>
      </c>
    </row>
    <row r="9950" spans="1:13" x14ac:dyDescent="0.2">
      <c r="A9950" t="s">
        <v>46</v>
      </c>
      <c r="B9950">
        <v>400</v>
      </c>
      <c r="C9950">
        <v>5</v>
      </c>
      <c r="D9950" t="s">
        <v>14</v>
      </c>
      <c r="E9950">
        <v>4</v>
      </c>
      <c r="F9950">
        <v>56</v>
      </c>
      <c r="G9950">
        <v>6</v>
      </c>
      <c r="H9950">
        <v>30</v>
      </c>
      <c r="I9950">
        <v>0</v>
      </c>
      <c r="J9950">
        <v>1.719E-2</v>
      </c>
      <c r="K9950">
        <v>-1.719E-2</v>
      </c>
      <c r="L9950">
        <v>19.383437000000001</v>
      </c>
      <c r="M9950">
        <f t="shared" si="155"/>
        <v>1</v>
      </c>
    </row>
    <row r="9951" spans="1:13" x14ac:dyDescent="0.2">
      <c r="A9951" t="s">
        <v>46</v>
      </c>
      <c r="B9951">
        <v>400</v>
      </c>
      <c r="C9951">
        <v>5</v>
      </c>
      <c r="D9951" t="s">
        <v>14</v>
      </c>
      <c r="E9951">
        <v>5</v>
      </c>
      <c r="F9951">
        <v>56</v>
      </c>
      <c r="G9951">
        <v>6</v>
      </c>
      <c r="H9951">
        <v>30</v>
      </c>
      <c r="I9951">
        <v>7.2727E-2</v>
      </c>
      <c r="J9951">
        <v>1.719E-2</v>
      </c>
      <c r="K9951">
        <v>5.5537000000000003E-2</v>
      </c>
      <c r="L9951">
        <v>19.499381</v>
      </c>
      <c r="M9951">
        <f t="shared" si="155"/>
        <v>4.2307737056428154</v>
      </c>
    </row>
    <row r="9952" spans="1:13" x14ac:dyDescent="0.2">
      <c r="A9952" t="s">
        <v>46</v>
      </c>
      <c r="B9952">
        <v>400</v>
      </c>
      <c r="C9952">
        <v>5</v>
      </c>
      <c r="D9952" t="s">
        <v>14</v>
      </c>
      <c r="E9952">
        <v>6</v>
      </c>
      <c r="F9952">
        <v>56</v>
      </c>
      <c r="G9952">
        <v>6</v>
      </c>
      <c r="H9952">
        <v>30</v>
      </c>
      <c r="I9952">
        <v>5.4545000000000003E-2</v>
      </c>
      <c r="J9952">
        <v>1.719E-2</v>
      </c>
      <c r="K9952">
        <v>3.7354999999999999E-2</v>
      </c>
      <c r="L9952">
        <v>19.448581000000001</v>
      </c>
      <c r="M9952">
        <f t="shared" si="155"/>
        <v>3.173065735892961</v>
      </c>
    </row>
    <row r="9953" spans="1:13" x14ac:dyDescent="0.2">
      <c r="A9953" t="s">
        <v>46</v>
      </c>
      <c r="B9953">
        <v>400</v>
      </c>
      <c r="C9953">
        <v>5</v>
      </c>
      <c r="D9953" t="s">
        <v>14</v>
      </c>
      <c r="E9953">
        <v>7</v>
      </c>
      <c r="F9953">
        <v>56</v>
      </c>
      <c r="G9953">
        <v>6</v>
      </c>
      <c r="H9953">
        <v>30</v>
      </c>
      <c r="I9953">
        <v>0.10909099999999999</v>
      </c>
      <c r="J9953">
        <v>1.719E-2</v>
      </c>
      <c r="K9953">
        <v>9.1900999999999997E-2</v>
      </c>
      <c r="L9953">
        <v>19.553305000000002</v>
      </c>
      <c r="M9953">
        <f t="shared" si="155"/>
        <v>6.3461896451425241</v>
      </c>
    </row>
    <row r="9954" spans="1:13" x14ac:dyDescent="0.2">
      <c r="A9954" t="s">
        <v>46</v>
      </c>
      <c r="B9954">
        <v>400</v>
      </c>
      <c r="C9954">
        <v>5</v>
      </c>
      <c r="D9954" t="s">
        <v>15</v>
      </c>
      <c r="E9954">
        <v>0</v>
      </c>
      <c r="F9954">
        <v>56</v>
      </c>
      <c r="G9954">
        <v>6</v>
      </c>
      <c r="H9954">
        <v>30</v>
      </c>
      <c r="I9954">
        <v>7.2727E-2</v>
      </c>
      <c r="J9954">
        <v>1.719E-2</v>
      </c>
      <c r="K9954">
        <v>5.5537000000000003E-2</v>
      </c>
      <c r="L9954">
        <v>18.755151000000001</v>
      </c>
      <c r="M9954">
        <f t="shared" si="155"/>
        <v>4.2307737056428154</v>
      </c>
    </row>
    <row r="9955" spans="1:13" x14ac:dyDescent="0.2">
      <c r="A9955" t="s">
        <v>46</v>
      </c>
      <c r="B9955">
        <v>400</v>
      </c>
      <c r="C9955">
        <v>5</v>
      </c>
      <c r="D9955" t="s">
        <v>15</v>
      </c>
      <c r="E9955">
        <v>1</v>
      </c>
      <c r="F9955">
        <v>56</v>
      </c>
      <c r="G9955">
        <v>6</v>
      </c>
      <c r="H9955">
        <v>30</v>
      </c>
      <c r="I9955">
        <v>0.10909099999999999</v>
      </c>
      <c r="J9955">
        <v>1.719E-2</v>
      </c>
      <c r="K9955">
        <v>9.1900999999999997E-2</v>
      </c>
      <c r="L9955">
        <v>18.822229</v>
      </c>
      <c r="M9955">
        <f t="shared" si="155"/>
        <v>6.3461896451425241</v>
      </c>
    </row>
    <row r="9956" spans="1:13" x14ac:dyDescent="0.2">
      <c r="A9956" t="s">
        <v>46</v>
      </c>
      <c r="B9956">
        <v>400</v>
      </c>
      <c r="C9956">
        <v>5</v>
      </c>
      <c r="D9956" t="s">
        <v>15</v>
      </c>
      <c r="E9956">
        <v>2</v>
      </c>
      <c r="F9956">
        <v>56</v>
      </c>
      <c r="G9956">
        <v>6</v>
      </c>
      <c r="H9956">
        <v>30</v>
      </c>
      <c r="I9956">
        <v>3.6364E-2</v>
      </c>
      <c r="J9956">
        <v>1.719E-2</v>
      </c>
      <c r="K9956">
        <v>1.9174E-2</v>
      </c>
      <c r="L9956">
        <v>18.103966</v>
      </c>
      <c r="M9956">
        <f t="shared" si="155"/>
        <v>2.1154159394997092</v>
      </c>
    </row>
    <row r="9957" spans="1:13" x14ac:dyDescent="0.2">
      <c r="A9957" t="s">
        <v>46</v>
      </c>
      <c r="B9957">
        <v>400</v>
      </c>
      <c r="C9957">
        <v>5</v>
      </c>
      <c r="D9957" t="s">
        <v>15</v>
      </c>
      <c r="E9957">
        <v>3</v>
      </c>
      <c r="F9957">
        <v>56</v>
      </c>
      <c r="G9957">
        <v>6</v>
      </c>
      <c r="H9957">
        <v>30</v>
      </c>
      <c r="I9957">
        <v>1.8182E-2</v>
      </c>
      <c r="J9957">
        <v>1.719E-2</v>
      </c>
      <c r="K9957">
        <v>9.9200000000000004E-4</v>
      </c>
      <c r="L9957">
        <v>18.538647999999998</v>
      </c>
      <c r="M9957">
        <f t="shared" si="155"/>
        <v>1.0577079697498546</v>
      </c>
    </row>
    <row r="9958" spans="1:13" x14ac:dyDescent="0.2">
      <c r="A9958" t="s">
        <v>46</v>
      </c>
      <c r="B9958">
        <v>400</v>
      </c>
      <c r="C9958">
        <v>5</v>
      </c>
      <c r="D9958" t="s">
        <v>15</v>
      </c>
      <c r="E9958">
        <v>4</v>
      </c>
      <c r="F9958">
        <v>56</v>
      </c>
      <c r="G9958">
        <v>6</v>
      </c>
      <c r="H9958">
        <v>30</v>
      </c>
      <c r="I9958">
        <v>7.2727E-2</v>
      </c>
      <c r="J9958">
        <v>1.719E-2</v>
      </c>
      <c r="K9958">
        <v>5.5537000000000003E-2</v>
      </c>
      <c r="L9958">
        <v>18.687473000000001</v>
      </c>
      <c r="M9958">
        <f t="shared" si="155"/>
        <v>4.2307737056428154</v>
      </c>
    </row>
    <row r="9959" spans="1:13" x14ac:dyDescent="0.2">
      <c r="A9959" t="s">
        <v>46</v>
      </c>
      <c r="B9959">
        <v>400</v>
      </c>
      <c r="C9959">
        <v>5</v>
      </c>
      <c r="D9959" t="s">
        <v>15</v>
      </c>
      <c r="E9959">
        <v>5</v>
      </c>
      <c r="F9959">
        <v>56</v>
      </c>
      <c r="G9959">
        <v>6</v>
      </c>
      <c r="H9959">
        <v>30</v>
      </c>
      <c r="I9959">
        <v>1.8182E-2</v>
      </c>
      <c r="J9959">
        <v>1.719E-2</v>
      </c>
      <c r="K9959">
        <v>9.9200000000000004E-4</v>
      </c>
      <c r="L9959">
        <v>18.485499000000001</v>
      </c>
      <c r="M9959">
        <f t="shared" si="155"/>
        <v>1.0577079697498546</v>
      </c>
    </row>
    <row r="9960" spans="1:13" x14ac:dyDescent="0.2">
      <c r="A9960" t="s">
        <v>46</v>
      </c>
      <c r="B9960">
        <v>400</v>
      </c>
      <c r="C9960">
        <v>5</v>
      </c>
      <c r="D9960" t="s">
        <v>15</v>
      </c>
      <c r="E9960">
        <v>6</v>
      </c>
      <c r="F9960">
        <v>56</v>
      </c>
      <c r="G9960">
        <v>6</v>
      </c>
      <c r="H9960">
        <v>30</v>
      </c>
      <c r="I9960">
        <v>3.6364E-2</v>
      </c>
      <c r="J9960">
        <v>1.719E-2</v>
      </c>
      <c r="K9960">
        <v>1.9174E-2</v>
      </c>
      <c r="L9960">
        <v>18.357710000000001</v>
      </c>
      <c r="M9960">
        <f t="shared" si="155"/>
        <v>2.1154159394997092</v>
      </c>
    </row>
    <row r="9961" spans="1:13" x14ac:dyDescent="0.2">
      <c r="A9961" t="s">
        <v>46</v>
      </c>
      <c r="B9961">
        <v>400</v>
      </c>
      <c r="C9961">
        <v>5</v>
      </c>
      <c r="D9961" t="s">
        <v>15</v>
      </c>
      <c r="E9961">
        <v>7</v>
      </c>
      <c r="F9961">
        <v>56</v>
      </c>
      <c r="G9961">
        <v>6</v>
      </c>
      <c r="H9961">
        <v>30</v>
      </c>
      <c r="I9961">
        <v>7.2727E-2</v>
      </c>
      <c r="J9961">
        <v>1.719E-2</v>
      </c>
      <c r="K9961">
        <v>5.5537000000000003E-2</v>
      </c>
      <c r="L9961">
        <v>17.890471999999999</v>
      </c>
      <c r="M9961">
        <f t="shared" si="155"/>
        <v>4.2307737056428154</v>
      </c>
    </row>
    <row r="9962" spans="1:13" x14ac:dyDescent="0.2">
      <c r="A9962" t="s">
        <v>46</v>
      </c>
      <c r="B9962">
        <v>600</v>
      </c>
      <c r="C9962">
        <v>1</v>
      </c>
      <c r="D9962" t="s">
        <v>13</v>
      </c>
      <c r="E9962">
        <v>0</v>
      </c>
      <c r="F9962">
        <v>37</v>
      </c>
      <c r="G9962">
        <v>19</v>
      </c>
      <c r="H9962">
        <v>19</v>
      </c>
      <c r="I9962">
        <v>0.25</v>
      </c>
      <c r="J9962">
        <v>2.7778000000000001E-2</v>
      </c>
      <c r="K9962">
        <v>0.222222</v>
      </c>
      <c r="L9962">
        <v>16.140674000000001</v>
      </c>
      <c r="M9962">
        <f t="shared" si="155"/>
        <v>8.999928000575995</v>
      </c>
    </row>
    <row r="9963" spans="1:13" x14ac:dyDescent="0.2">
      <c r="A9963" t="s">
        <v>46</v>
      </c>
      <c r="B9963">
        <v>600</v>
      </c>
      <c r="C9963">
        <v>1</v>
      </c>
      <c r="D9963" t="s">
        <v>13</v>
      </c>
      <c r="E9963">
        <v>1</v>
      </c>
      <c r="F9963">
        <v>37</v>
      </c>
      <c r="G9963">
        <v>19</v>
      </c>
      <c r="H9963">
        <v>19</v>
      </c>
      <c r="I9963">
        <v>0.30555599999999999</v>
      </c>
      <c r="J9963">
        <v>2.7778000000000001E-2</v>
      </c>
      <c r="K9963">
        <v>0.27777800000000002</v>
      </c>
      <c r="L9963">
        <v>15.842293</v>
      </c>
      <c r="M9963">
        <f t="shared" si="155"/>
        <v>10.999928000575995</v>
      </c>
    </row>
    <row r="9964" spans="1:13" x14ac:dyDescent="0.2">
      <c r="A9964" t="s">
        <v>46</v>
      </c>
      <c r="B9964">
        <v>600</v>
      </c>
      <c r="C9964">
        <v>1</v>
      </c>
      <c r="D9964" t="s">
        <v>13</v>
      </c>
      <c r="E9964">
        <v>2</v>
      </c>
      <c r="F9964">
        <v>37</v>
      </c>
      <c r="G9964">
        <v>19</v>
      </c>
      <c r="H9964">
        <v>19</v>
      </c>
      <c r="I9964">
        <v>0.25</v>
      </c>
      <c r="J9964">
        <v>2.7778000000000001E-2</v>
      </c>
      <c r="K9964">
        <v>0.222222</v>
      </c>
      <c r="L9964">
        <v>16.287410000000001</v>
      </c>
      <c r="M9964">
        <f t="shared" si="155"/>
        <v>8.999928000575995</v>
      </c>
    </row>
    <row r="9965" spans="1:13" x14ac:dyDescent="0.2">
      <c r="A9965" t="s">
        <v>46</v>
      </c>
      <c r="B9965">
        <v>600</v>
      </c>
      <c r="C9965">
        <v>1</v>
      </c>
      <c r="D9965" t="s">
        <v>13</v>
      </c>
      <c r="E9965">
        <v>3</v>
      </c>
      <c r="F9965">
        <v>37</v>
      </c>
      <c r="G9965">
        <v>19</v>
      </c>
      <c r="H9965">
        <v>19</v>
      </c>
      <c r="I9965">
        <v>0.27777800000000002</v>
      </c>
      <c r="J9965">
        <v>2.7778000000000001E-2</v>
      </c>
      <c r="K9965">
        <v>0.25</v>
      </c>
      <c r="L9965">
        <v>16.121721000000001</v>
      </c>
      <c r="M9965">
        <f t="shared" si="155"/>
        <v>9.9999280005759967</v>
      </c>
    </row>
    <row r="9966" spans="1:13" x14ac:dyDescent="0.2">
      <c r="A9966" t="s">
        <v>46</v>
      </c>
      <c r="B9966">
        <v>600</v>
      </c>
      <c r="C9966">
        <v>1</v>
      </c>
      <c r="D9966" t="s">
        <v>13</v>
      </c>
      <c r="E9966">
        <v>4</v>
      </c>
      <c r="F9966">
        <v>37</v>
      </c>
      <c r="G9966">
        <v>19</v>
      </c>
      <c r="H9966">
        <v>19</v>
      </c>
      <c r="I9966">
        <v>0.30555599999999999</v>
      </c>
      <c r="J9966">
        <v>2.7778000000000001E-2</v>
      </c>
      <c r="K9966">
        <v>0.27777800000000002</v>
      </c>
      <c r="L9966">
        <v>16.393832</v>
      </c>
      <c r="M9966">
        <f t="shared" si="155"/>
        <v>10.999928000575995</v>
      </c>
    </row>
    <row r="9967" spans="1:13" x14ac:dyDescent="0.2">
      <c r="A9967" t="s">
        <v>46</v>
      </c>
      <c r="B9967">
        <v>600</v>
      </c>
      <c r="C9967">
        <v>1</v>
      </c>
      <c r="D9967" t="s">
        <v>13</v>
      </c>
      <c r="E9967">
        <v>5</v>
      </c>
      <c r="F9967">
        <v>37</v>
      </c>
      <c r="G9967">
        <v>19</v>
      </c>
      <c r="H9967">
        <v>19</v>
      </c>
      <c r="I9967">
        <v>0.36111100000000002</v>
      </c>
      <c r="J9967">
        <v>2.7778000000000001E-2</v>
      </c>
      <c r="K9967">
        <v>0.33333299999999999</v>
      </c>
      <c r="L9967">
        <v>16.023129999999998</v>
      </c>
      <c r="M9967">
        <f t="shared" si="155"/>
        <v>12.999892000863994</v>
      </c>
    </row>
    <row r="9968" spans="1:13" x14ac:dyDescent="0.2">
      <c r="A9968" t="s">
        <v>46</v>
      </c>
      <c r="B9968">
        <v>600</v>
      </c>
      <c r="C9968">
        <v>1</v>
      </c>
      <c r="D9968" t="s">
        <v>13</v>
      </c>
      <c r="E9968">
        <v>6</v>
      </c>
      <c r="F9968">
        <v>37</v>
      </c>
      <c r="G9968">
        <v>19</v>
      </c>
      <c r="H9968">
        <v>19</v>
      </c>
      <c r="I9968">
        <v>0.27777800000000002</v>
      </c>
      <c r="J9968">
        <v>2.7778000000000001E-2</v>
      </c>
      <c r="K9968">
        <v>0.25</v>
      </c>
      <c r="L9968">
        <v>16.322901999999999</v>
      </c>
      <c r="M9968">
        <f t="shared" si="155"/>
        <v>9.9999280005759967</v>
      </c>
    </row>
    <row r="9969" spans="1:13" x14ac:dyDescent="0.2">
      <c r="A9969" t="s">
        <v>46</v>
      </c>
      <c r="B9969">
        <v>600</v>
      </c>
      <c r="C9969">
        <v>1</v>
      </c>
      <c r="D9969" t="s">
        <v>13</v>
      </c>
      <c r="E9969">
        <v>7</v>
      </c>
      <c r="F9969">
        <v>37</v>
      </c>
      <c r="G9969">
        <v>19</v>
      </c>
      <c r="H9969">
        <v>19</v>
      </c>
      <c r="I9969">
        <v>0.222222</v>
      </c>
      <c r="J9969">
        <v>2.7778000000000001E-2</v>
      </c>
      <c r="K9969">
        <v>0.19444400000000001</v>
      </c>
      <c r="L9969">
        <v>16.00704</v>
      </c>
      <c r="M9969">
        <f t="shared" si="155"/>
        <v>7.999928000575995</v>
      </c>
    </row>
    <row r="9970" spans="1:13" x14ac:dyDescent="0.2">
      <c r="A9970" t="s">
        <v>46</v>
      </c>
      <c r="B9970">
        <v>600</v>
      </c>
      <c r="C9970">
        <v>1</v>
      </c>
      <c r="D9970" t="s">
        <v>14</v>
      </c>
      <c r="E9970">
        <v>0</v>
      </c>
      <c r="F9970">
        <v>37</v>
      </c>
      <c r="G9970">
        <v>19</v>
      </c>
      <c r="H9970">
        <v>19</v>
      </c>
      <c r="I9970">
        <v>0.27777800000000002</v>
      </c>
      <c r="J9970">
        <v>2.7778000000000001E-2</v>
      </c>
      <c r="K9970">
        <v>0.25</v>
      </c>
      <c r="L9970">
        <v>13.852504</v>
      </c>
      <c r="M9970">
        <f t="shared" si="155"/>
        <v>9.9999280005759967</v>
      </c>
    </row>
    <row r="9971" spans="1:13" x14ac:dyDescent="0.2">
      <c r="A9971" t="s">
        <v>46</v>
      </c>
      <c r="B9971">
        <v>600</v>
      </c>
      <c r="C9971">
        <v>1</v>
      </c>
      <c r="D9971" t="s">
        <v>14</v>
      </c>
      <c r="E9971">
        <v>1</v>
      </c>
      <c r="F9971">
        <v>37</v>
      </c>
      <c r="G9971">
        <v>19</v>
      </c>
      <c r="H9971">
        <v>19</v>
      </c>
      <c r="I9971">
        <v>0.27777800000000002</v>
      </c>
      <c r="J9971">
        <v>2.7778000000000001E-2</v>
      </c>
      <c r="K9971">
        <v>0.25</v>
      </c>
      <c r="L9971">
        <v>14.181732999999999</v>
      </c>
      <c r="M9971">
        <f t="shared" si="155"/>
        <v>9.9999280005759967</v>
      </c>
    </row>
    <row r="9972" spans="1:13" x14ac:dyDescent="0.2">
      <c r="A9972" t="s">
        <v>46</v>
      </c>
      <c r="B9972">
        <v>600</v>
      </c>
      <c r="C9972">
        <v>1</v>
      </c>
      <c r="D9972" t="s">
        <v>14</v>
      </c>
      <c r="E9972">
        <v>2</v>
      </c>
      <c r="F9972">
        <v>37</v>
      </c>
      <c r="G9972">
        <v>19</v>
      </c>
      <c r="H9972">
        <v>19</v>
      </c>
      <c r="I9972">
        <v>0.25</v>
      </c>
      <c r="J9972">
        <v>2.7778000000000001E-2</v>
      </c>
      <c r="K9972">
        <v>0.222222</v>
      </c>
      <c r="L9972">
        <v>14.042816</v>
      </c>
      <c r="M9972">
        <f t="shared" si="155"/>
        <v>8.999928000575995</v>
      </c>
    </row>
    <row r="9973" spans="1:13" x14ac:dyDescent="0.2">
      <c r="A9973" t="s">
        <v>46</v>
      </c>
      <c r="B9973">
        <v>600</v>
      </c>
      <c r="C9973">
        <v>1</v>
      </c>
      <c r="D9973" t="s">
        <v>14</v>
      </c>
      <c r="E9973">
        <v>3</v>
      </c>
      <c r="F9973">
        <v>37</v>
      </c>
      <c r="G9973">
        <v>19</v>
      </c>
      <c r="H9973">
        <v>19</v>
      </c>
      <c r="I9973">
        <v>0.30555599999999999</v>
      </c>
      <c r="J9973">
        <v>2.7778000000000001E-2</v>
      </c>
      <c r="K9973">
        <v>0.27777800000000002</v>
      </c>
      <c r="L9973">
        <v>13.696619999999999</v>
      </c>
      <c r="M9973">
        <f t="shared" si="155"/>
        <v>10.999928000575995</v>
      </c>
    </row>
    <row r="9974" spans="1:13" x14ac:dyDescent="0.2">
      <c r="A9974" t="s">
        <v>46</v>
      </c>
      <c r="B9974">
        <v>600</v>
      </c>
      <c r="C9974">
        <v>1</v>
      </c>
      <c r="D9974" t="s">
        <v>14</v>
      </c>
      <c r="E9974">
        <v>4</v>
      </c>
      <c r="F9974">
        <v>37</v>
      </c>
      <c r="G9974">
        <v>19</v>
      </c>
      <c r="H9974">
        <v>19</v>
      </c>
      <c r="I9974">
        <v>0.36111100000000002</v>
      </c>
      <c r="J9974">
        <v>2.7778000000000001E-2</v>
      </c>
      <c r="K9974">
        <v>0.33333299999999999</v>
      </c>
      <c r="L9974">
        <v>13.803020999999999</v>
      </c>
      <c r="M9974">
        <f t="shared" si="155"/>
        <v>12.999892000863994</v>
      </c>
    </row>
    <row r="9975" spans="1:13" x14ac:dyDescent="0.2">
      <c r="A9975" t="s">
        <v>46</v>
      </c>
      <c r="B9975">
        <v>600</v>
      </c>
      <c r="C9975">
        <v>1</v>
      </c>
      <c r="D9975" t="s">
        <v>14</v>
      </c>
      <c r="E9975">
        <v>5</v>
      </c>
      <c r="F9975">
        <v>37</v>
      </c>
      <c r="G9975">
        <v>19</v>
      </c>
      <c r="H9975">
        <v>19</v>
      </c>
      <c r="I9975">
        <v>0.33333299999999999</v>
      </c>
      <c r="J9975">
        <v>2.7778000000000001E-2</v>
      </c>
      <c r="K9975">
        <v>0.30555599999999999</v>
      </c>
      <c r="L9975">
        <v>13.812900000000001</v>
      </c>
      <c r="M9975">
        <f t="shared" si="155"/>
        <v>11.999892000863992</v>
      </c>
    </row>
    <row r="9976" spans="1:13" x14ac:dyDescent="0.2">
      <c r="A9976" t="s">
        <v>46</v>
      </c>
      <c r="B9976">
        <v>600</v>
      </c>
      <c r="C9976">
        <v>1</v>
      </c>
      <c r="D9976" t="s">
        <v>14</v>
      </c>
      <c r="E9976">
        <v>6</v>
      </c>
      <c r="F9976">
        <v>37</v>
      </c>
      <c r="G9976">
        <v>19</v>
      </c>
      <c r="H9976">
        <v>19</v>
      </c>
      <c r="I9976">
        <v>0.27777800000000002</v>
      </c>
      <c r="J9976">
        <v>2.7778000000000001E-2</v>
      </c>
      <c r="K9976">
        <v>0.25</v>
      </c>
      <c r="L9976">
        <v>13.788188999999999</v>
      </c>
      <c r="M9976">
        <f t="shared" si="155"/>
        <v>9.9999280005759967</v>
      </c>
    </row>
    <row r="9977" spans="1:13" x14ac:dyDescent="0.2">
      <c r="A9977" t="s">
        <v>46</v>
      </c>
      <c r="B9977">
        <v>600</v>
      </c>
      <c r="C9977">
        <v>1</v>
      </c>
      <c r="D9977" t="s">
        <v>14</v>
      </c>
      <c r="E9977">
        <v>7</v>
      </c>
      <c r="F9977">
        <v>37</v>
      </c>
      <c r="G9977">
        <v>19</v>
      </c>
      <c r="H9977">
        <v>19</v>
      </c>
      <c r="I9977">
        <v>0.25</v>
      </c>
      <c r="J9977">
        <v>2.7778000000000001E-2</v>
      </c>
      <c r="K9977">
        <v>0.222222</v>
      </c>
      <c r="L9977">
        <v>14.186658</v>
      </c>
      <c r="M9977">
        <f t="shared" si="155"/>
        <v>8.999928000575995</v>
      </c>
    </row>
    <row r="9978" spans="1:13" x14ac:dyDescent="0.2">
      <c r="A9978" t="s">
        <v>46</v>
      </c>
      <c r="B9978">
        <v>600</v>
      </c>
      <c r="C9978">
        <v>1</v>
      </c>
      <c r="D9978" t="s">
        <v>15</v>
      </c>
      <c r="E9978">
        <v>0</v>
      </c>
      <c r="F9978">
        <v>37</v>
      </c>
      <c r="G9978">
        <v>19</v>
      </c>
      <c r="H9978">
        <v>19</v>
      </c>
      <c r="I9978">
        <v>0.27777800000000002</v>
      </c>
      <c r="J9978">
        <v>2.7778000000000001E-2</v>
      </c>
      <c r="K9978">
        <v>0.25</v>
      </c>
      <c r="L9978">
        <v>14.017925999999999</v>
      </c>
      <c r="M9978">
        <f t="shared" si="155"/>
        <v>9.9999280005759967</v>
      </c>
    </row>
    <row r="9979" spans="1:13" x14ac:dyDescent="0.2">
      <c r="A9979" t="s">
        <v>46</v>
      </c>
      <c r="B9979">
        <v>600</v>
      </c>
      <c r="C9979">
        <v>1</v>
      </c>
      <c r="D9979" t="s">
        <v>15</v>
      </c>
      <c r="E9979">
        <v>1</v>
      </c>
      <c r="F9979">
        <v>37</v>
      </c>
      <c r="G9979">
        <v>19</v>
      </c>
      <c r="H9979">
        <v>19</v>
      </c>
      <c r="I9979">
        <v>0.30555599999999999</v>
      </c>
      <c r="J9979">
        <v>2.7778000000000001E-2</v>
      </c>
      <c r="K9979">
        <v>0.27777800000000002</v>
      </c>
      <c r="L9979">
        <v>13.971786</v>
      </c>
      <c r="M9979">
        <f t="shared" si="155"/>
        <v>10.999928000575995</v>
      </c>
    </row>
    <row r="9980" spans="1:13" x14ac:dyDescent="0.2">
      <c r="A9980" t="s">
        <v>46</v>
      </c>
      <c r="B9980">
        <v>600</v>
      </c>
      <c r="C9980">
        <v>1</v>
      </c>
      <c r="D9980" t="s">
        <v>15</v>
      </c>
      <c r="E9980">
        <v>2</v>
      </c>
      <c r="F9980">
        <v>37</v>
      </c>
      <c r="G9980">
        <v>19</v>
      </c>
      <c r="H9980">
        <v>19</v>
      </c>
      <c r="I9980">
        <v>0.27777800000000002</v>
      </c>
      <c r="J9980">
        <v>2.7778000000000001E-2</v>
      </c>
      <c r="K9980">
        <v>0.25</v>
      </c>
      <c r="L9980">
        <v>13.887551</v>
      </c>
      <c r="M9980">
        <f t="shared" si="155"/>
        <v>9.9999280005759967</v>
      </c>
    </row>
    <row r="9981" spans="1:13" x14ac:dyDescent="0.2">
      <c r="A9981" t="s">
        <v>46</v>
      </c>
      <c r="B9981">
        <v>600</v>
      </c>
      <c r="C9981">
        <v>1</v>
      </c>
      <c r="D9981" t="s">
        <v>15</v>
      </c>
      <c r="E9981">
        <v>3</v>
      </c>
      <c r="F9981">
        <v>37</v>
      </c>
      <c r="G9981">
        <v>19</v>
      </c>
      <c r="H9981">
        <v>19</v>
      </c>
      <c r="I9981">
        <v>0.27777800000000002</v>
      </c>
      <c r="J9981">
        <v>2.7778000000000001E-2</v>
      </c>
      <c r="K9981">
        <v>0.25</v>
      </c>
      <c r="L9981">
        <v>13.905291</v>
      </c>
      <c r="M9981">
        <f t="shared" si="155"/>
        <v>9.9999280005759967</v>
      </c>
    </row>
    <row r="9982" spans="1:13" x14ac:dyDescent="0.2">
      <c r="A9982" t="s">
        <v>46</v>
      </c>
      <c r="B9982">
        <v>600</v>
      </c>
      <c r="C9982">
        <v>1</v>
      </c>
      <c r="D9982" t="s">
        <v>15</v>
      </c>
      <c r="E9982">
        <v>4</v>
      </c>
      <c r="F9982">
        <v>37</v>
      </c>
      <c r="G9982">
        <v>19</v>
      </c>
      <c r="H9982">
        <v>19</v>
      </c>
      <c r="I9982">
        <v>0.27777800000000002</v>
      </c>
      <c r="J9982">
        <v>2.7778000000000001E-2</v>
      </c>
      <c r="K9982">
        <v>0.25</v>
      </c>
      <c r="L9982">
        <v>14.272888</v>
      </c>
      <c r="M9982">
        <f t="shared" si="155"/>
        <v>9.9999280005759967</v>
      </c>
    </row>
    <row r="9983" spans="1:13" x14ac:dyDescent="0.2">
      <c r="A9983" t="s">
        <v>46</v>
      </c>
      <c r="B9983">
        <v>600</v>
      </c>
      <c r="C9983">
        <v>1</v>
      </c>
      <c r="D9983" t="s">
        <v>15</v>
      </c>
      <c r="E9983">
        <v>5</v>
      </c>
      <c r="F9983">
        <v>37</v>
      </c>
      <c r="G9983">
        <v>19</v>
      </c>
      <c r="H9983">
        <v>19</v>
      </c>
      <c r="I9983">
        <v>0.27777800000000002</v>
      </c>
      <c r="J9983">
        <v>2.7778000000000001E-2</v>
      </c>
      <c r="K9983">
        <v>0.25</v>
      </c>
      <c r="L9983">
        <v>14.328135</v>
      </c>
      <c r="M9983">
        <f t="shared" si="155"/>
        <v>9.9999280005759967</v>
      </c>
    </row>
    <row r="9984" spans="1:13" x14ac:dyDescent="0.2">
      <c r="A9984" t="s">
        <v>46</v>
      </c>
      <c r="B9984">
        <v>600</v>
      </c>
      <c r="C9984">
        <v>1</v>
      </c>
      <c r="D9984" t="s">
        <v>15</v>
      </c>
      <c r="E9984">
        <v>6</v>
      </c>
      <c r="F9984">
        <v>37</v>
      </c>
      <c r="G9984">
        <v>19</v>
      </c>
      <c r="H9984">
        <v>19</v>
      </c>
      <c r="I9984">
        <v>0.33333299999999999</v>
      </c>
      <c r="J9984">
        <v>2.7778000000000001E-2</v>
      </c>
      <c r="K9984">
        <v>0.30555599999999999</v>
      </c>
      <c r="L9984">
        <v>13.854338</v>
      </c>
      <c r="M9984">
        <f t="shared" si="155"/>
        <v>11.999892000863992</v>
      </c>
    </row>
    <row r="9985" spans="1:13" x14ac:dyDescent="0.2">
      <c r="A9985" t="s">
        <v>46</v>
      </c>
      <c r="B9985">
        <v>600</v>
      </c>
      <c r="C9985">
        <v>1</v>
      </c>
      <c r="D9985" t="s">
        <v>15</v>
      </c>
      <c r="E9985">
        <v>7</v>
      </c>
      <c r="F9985">
        <v>37</v>
      </c>
      <c r="G9985">
        <v>19</v>
      </c>
      <c r="H9985">
        <v>19</v>
      </c>
      <c r="I9985">
        <v>0.27777800000000002</v>
      </c>
      <c r="J9985">
        <v>2.7778000000000001E-2</v>
      </c>
      <c r="K9985">
        <v>0.25</v>
      </c>
      <c r="L9985">
        <v>14.201722</v>
      </c>
      <c r="M9985">
        <f t="shared" si="155"/>
        <v>9.9999280005759967</v>
      </c>
    </row>
    <row r="9986" spans="1:13" x14ac:dyDescent="0.2">
      <c r="A9986" t="s">
        <v>46</v>
      </c>
      <c r="B9986">
        <v>600</v>
      </c>
      <c r="C9986">
        <v>2</v>
      </c>
      <c r="D9986" t="s">
        <v>13</v>
      </c>
      <c r="E9986">
        <v>0</v>
      </c>
      <c r="F9986">
        <v>37</v>
      </c>
      <c r="G9986">
        <v>10</v>
      </c>
      <c r="H9986">
        <v>19</v>
      </c>
      <c r="I9986">
        <v>5.5556000000000001E-2</v>
      </c>
      <c r="J9986">
        <v>2.7778000000000001E-2</v>
      </c>
      <c r="K9986">
        <v>2.7778000000000001E-2</v>
      </c>
      <c r="L9986">
        <v>16.083824</v>
      </c>
      <c r="M9986">
        <f t="shared" si="155"/>
        <v>2</v>
      </c>
    </row>
    <row r="9987" spans="1:13" x14ac:dyDescent="0.2">
      <c r="A9987" t="s">
        <v>46</v>
      </c>
      <c r="B9987">
        <v>600</v>
      </c>
      <c r="C9987">
        <v>2</v>
      </c>
      <c r="D9987" t="s">
        <v>13</v>
      </c>
      <c r="E9987">
        <v>1</v>
      </c>
      <c r="F9987">
        <v>37</v>
      </c>
      <c r="G9987">
        <v>10</v>
      </c>
      <c r="H9987">
        <v>19</v>
      </c>
      <c r="I9987">
        <v>0.111111</v>
      </c>
      <c r="J9987">
        <v>2.7778000000000001E-2</v>
      </c>
      <c r="K9987">
        <v>8.3333000000000004E-2</v>
      </c>
      <c r="L9987">
        <v>15.903589</v>
      </c>
      <c r="M9987">
        <f t="shared" ref="M9987:M10050" si="156">IF(I9987=0,1,I9987/J9987)</f>
        <v>3.9999640002879975</v>
      </c>
    </row>
    <row r="9988" spans="1:13" x14ac:dyDescent="0.2">
      <c r="A9988" t="s">
        <v>46</v>
      </c>
      <c r="B9988">
        <v>600</v>
      </c>
      <c r="C9988">
        <v>2</v>
      </c>
      <c r="D9988" t="s">
        <v>13</v>
      </c>
      <c r="E9988">
        <v>2</v>
      </c>
      <c r="F9988">
        <v>37</v>
      </c>
      <c r="G9988">
        <v>10</v>
      </c>
      <c r="H9988">
        <v>19</v>
      </c>
      <c r="I9988">
        <v>5.5556000000000001E-2</v>
      </c>
      <c r="J9988">
        <v>2.7778000000000001E-2</v>
      </c>
      <c r="K9988">
        <v>2.7778000000000001E-2</v>
      </c>
      <c r="L9988">
        <v>15.982376</v>
      </c>
      <c r="M9988">
        <f t="shared" si="156"/>
        <v>2</v>
      </c>
    </row>
    <row r="9989" spans="1:13" x14ac:dyDescent="0.2">
      <c r="A9989" t="s">
        <v>46</v>
      </c>
      <c r="B9989">
        <v>600</v>
      </c>
      <c r="C9989">
        <v>2</v>
      </c>
      <c r="D9989" t="s">
        <v>13</v>
      </c>
      <c r="E9989">
        <v>3</v>
      </c>
      <c r="F9989">
        <v>37</v>
      </c>
      <c r="G9989">
        <v>10</v>
      </c>
      <c r="H9989">
        <v>19</v>
      </c>
      <c r="I9989">
        <v>0.13888900000000001</v>
      </c>
      <c r="J9989">
        <v>2.7778000000000001E-2</v>
      </c>
      <c r="K9989">
        <v>0.111111</v>
      </c>
      <c r="L9989">
        <v>15.985104</v>
      </c>
      <c r="M9989">
        <f t="shared" si="156"/>
        <v>4.9999640002879984</v>
      </c>
    </row>
    <row r="9990" spans="1:13" x14ac:dyDescent="0.2">
      <c r="A9990" t="s">
        <v>46</v>
      </c>
      <c r="B9990">
        <v>600</v>
      </c>
      <c r="C9990">
        <v>2</v>
      </c>
      <c r="D9990" t="s">
        <v>13</v>
      </c>
      <c r="E9990">
        <v>4</v>
      </c>
      <c r="F9990">
        <v>37</v>
      </c>
      <c r="G9990">
        <v>10</v>
      </c>
      <c r="H9990">
        <v>19</v>
      </c>
      <c r="I9990">
        <v>8.3333000000000004E-2</v>
      </c>
      <c r="J9990">
        <v>2.7778000000000001E-2</v>
      </c>
      <c r="K9990">
        <v>5.5556000000000001E-2</v>
      </c>
      <c r="L9990">
        <v>15.533573000000001</v>
      </c>
      <c r="M9990">
        <f t="shared" si="156"/>
        <v>2.9999640002879979</v>
      </c>
    </row>
    <row r="9991" spans="1:13" x14ac:dyDescent="0.2">
      <c r="A9991" t="s">
        <v>46</v>
      </c>
      <c r="B9991">
        <v>600</v>
      </c>
      <c r="C9991">
        <v>2</v>
      </c>
      <c r="D9991" t="s">
        <v>13</v>
      </c>
      <c r="E9991">
        <v>5</v>
      </c>
      <c r="F9991">
        <v>37</v>
      </c>
      <c r="G9991">
        <v>10</v>
      </c>
      <c r="H9991">
        <v>19</v>
      </c>
      <c r="I9991">
        <v>0.111111</v>
      </c>
      <c r="J9991">
        <v>2.7778000000000001E-2</v>
      </c>
      <c r="K9991">
        <v>8.3333000000000004E-2</v>
      </c>
      <c r="L9991">
        <v>15.898026</v>
      </c>
      <c r="M9991">
        <f t="shared" si="156"/>
        <v>3.9999640002879975</v>
      </c>
    </row>
    <row r="9992" spans="1:13" x14ac:dyDescent="0.2">
      <c r="A9992" t="s">
        <v>46</v>
      </c>
      <c r="B9992">
        <v>600</v>
      </c>
      <c r="C9992">
        <v>2</v>
      </c>
      <c r="D9992" t="s">
        <v>13</v>
      </c>
      <c r="E9992">
        <v>6</v>
      </c>
      <c r="F9992">
        <v>37</v>
      </c>
      <c r="G9992">
        <v>10</v>
      </c>
      <c r="H9992">
        <v>19</v>
      </c>
      <c r="I9992">
        <v>0.13888900000000001</v>
      </c>
      <c r="J9992">
        <v>2.7778000000000001E-2</v>
      </c>
      <c r="K9992">
        <v>0.111111</v>
      </c>
      <c r="L9992">
        <v>15.697497</v>
      </c>
      <c r="M9992">
        <f t="shared" si="156"/>
        <v>4.9999640002879984</v>
      </c>
    </row>
    <row r="9993" spans="1:13" x14ac:dyDescent="0.2">
      <c r="A9993" t="s">
        <v>46</v>
      </c>
      <c r="B9993">
        <v>600</v>
      </c>
      <c r="C9993">
        <v>2</v>
      </c>
      <c r="D9993" t="s">
        <v>13</v>
      </c>
      <c r="E9993">
        <v>7</v>
      </c>
      <c r="F9993">
        <v>37</v>
      </c>
      <c r="G9993">
        <v>10</v>
      </c>
      <c r="H9993">
        <v>19</v>
      </c>
      <c r="I9993">
        <v>5.5556000000000001E-2</v>
      </c>
      <c r="J9993">
        <v>2.7778000000000001E-2</v>
      </c>
      <c r="K9993">
        <v>2.7778000000000001E-2</v>
      </c>
      <c r="L9993">
        <v>16.234953000000001</v>
      </c>
      <c r="M9993">
        <f t="shared" si="156"/>
        <v>2</v>
      </c>
    </row>
    <row r="9994" spans="1:13" x14ac:dyDescent="0.2">
      <c r="A9994" t="s">
        <v>46</v>
      </c>
      <c r="B9994">
        <v>600</v>
      </c>
      <c r="C9994">
        <v>2</v>
      </c>
      <c r="D9994" t="s">
        <v>14</v>
      </c>
      <c r="E9994">
        <v>0</v>
      </c>
      <c r="F9994">
        <v>37</v>
      </c>
      <c r="G9994">
        <v>10</v>
      </c>
      <c r="H9994">
        <v>19</v>
      </c>
      <c r="I9994">
        <v>0.111111</v>
      </c>
      <c r="J9994">
        <v>2.7778000000000001E-2</v>
      </c>
      <c r="K9994">
        <v>8.3333000000000004E-2</v>
      </c>
      <c r="L9994">
        <v>13.934161</v>
      </c>
      <c r="M9994">
        <f t="shared" si="156"/>
        <v>3.9999640002879975</v>
      </c>
    </row>
    <row r="9995" spans="1:13" x14ac:dyDescent="0.2">
      <c r="A9995" t="s">
        <v>46</v>
      </c>
      <c r="B9995">
        <v>600</v>
      </c>
      <c r="C9995">
        <v>2</v>
      </c>
      <c r="D9995" t="s">
        <v>14</v>
      </c>
      <c r="E9995">
        <v>1</v>
      </c>
      <c r="F9995">
        <v>37</v>
      </c>
      <c r="G9995">
        <v>10</v>
      </c>
      <c r="H9995">
        <v>19</v>
      </c>
      <c r="I9995">
        <v>0.111111</v>
      </c>
      <c r="J9995">
        <v>2.7778000000000001E-2</v>
      </c>
      <c r="K9995">
        <v>8.3333000000000004E-2</v>
      </c>
      <c r="L9995">
        <v>13.739711</v>
      </c>
      <c r="M9995">
        <f t="shared" si="156"/>
        <v>3.9999640002879975</v>
      </c>
    </row>
    <row r="9996" spans="1:13" x14ac:dyDescent="0.2">
      <c r="A9996" t="s">
        <v>46</v>
      </c>
      <c r="B9996">
        <v>600</v>
      </c>
      <c r="C9996">
        <v>2</v>
      </c>
      <c r="D9996" t="s">
        <v>14</v>
      </c>
      <c r="E9996">
        <v>2</v>
      </c>
      <c r="F9996">
        <v>37</v>
      </c>
      <c r="G9996">
        <v>10</v>
      </c>
      <c r="H9996">
        <v>19</v>
      </c>
      <c r="I9996">
        <v>5.5556000000000001E-2</v>
      </c>
      <c r="J9996">
        <v>2.7778000000000001E-2</v>
      </c>
      <c r="K9996">
        <v>2.7778000000000001E-2</v>
      </c>
      <c r="L9996">
        <v>13.672705000000001</v>
      </c>
      <c r="M9996">
        <f t="shared" si="156"/>
        <v>2</v>
      </c>
    </row>
    <row r="9997" spans="1:13" x14ac:dyDescent="0.2">
      <c r="A9997" t="s">
        <v>46</v>
      </c>
      <c r="B9997">
        <v>600</v>
      </c>
      <c r="C9997">
        <v>2</v>
      </c>
      <c r="D9997" t="s">
        <v>14</v>
      </c>
      <c r="E9997">
        <v>3</v>
      </c>
      <c r="F9997">
        <v>37</v>
      </c>
      <c r="G9997">
        <v>10</v>
      </c>
      <c r="H9997">
        <v>19</v>
      </c>
      <c r="I9997">
        <v>0.13888900000000001</v>
      </c>
      <c r="J9997">
        <v>2.7778000000000001E-2</v>
      </c>
      <c r="K9997">
        <v>0.111111</v>
      </c>
      <c r="L9997">
        <v>13.897961</v>
      </c>
      <c r="M9997">
        <f t="shared" si="156"/>
        <v>4.9999640002879984</v>
      </c>
    </row>
    <row r="9998" spans="1:13" x14ac:dyDescent="0.2">
      <c r="A9998" t="s">
        <v>46</v>
      </c>
      <c r="B9998">
        <v>600</v>
      </c>
      <c r="C9998">
        <v>2</v>
      </c>
      <c r="D9998" t="s">
        <v>14</v>
      </c>
      <c r="E9998">
        <v>4</v>
      </c>
      <c r="F9998">
        <v>37</v>
      </c>
      <c r="G9998">
        <v>10</v>
      </c>
      <c r="H9998">
        <v>19</v>
      </c>
      <c r="I9998">
        <v>8.3333000000000004E-2</v>
      </c>
      <c r="J9998">
        <v>2.7778000000000001E-2</v>
      </c>
      <c r="K9998">
        <v>5.5556000000000001E-2</v>
      </c>
      <c r="L9998">
        <v>13.833328</v>
      </c>
      <c r="M9998">
        <f t="shared" si="156"/>
        <v>2.9999640002879979</v>
      </c>
    </row>
    <row r="9999" spans="1:13" x14ac:dyDescent="0.2">
      <c r="A9999" t="s">
        <v>46</v>
      </c>
      <c r="B9999">
        <v>600</v>
      </c>
      <c r="C9999">
        <v>2</v>
      </c>
      <c r="D9999" t="s">
        <v>14</v>
      </c>
      <c r="E9999">
        <v>5</v>
      </c>
      <c r="F9999">
        <v>37</v>
      </c>
      <c r="G9999">
        <v>10</v>
      </c>
      <c r="H9999">
        <v>19</v>
      </c>
      <c r="I9999">
        <v>5.5556000000000001E-2</v>
      </c>
      <c r="J9999">
        <v>2.7778000000000001E-2</v>
      </c>
      <c r="K9999">
        <v>2.7778000000000001E-2</v>
      </c>
      <c r="L9999">
        <v>13.824479</v>
      </c>
      <c r="M9999">
        <f t="shared" si="156"/>
        <v>2</v>
      </c>
    </row>
    <row r="10000" spans="1:13" x14ac:dyDescent="0.2">
      <c r="A10000" t="s">
        <v>46</v>
      </c>
      <c r="B10000">
        <v>600</v>
      </c>
      <c r="C10000">
        <v>2</v>
      </c>
      <c r="D10000" t="s">
        <v>14</v>
      </c>
      <c r="E10000">
        <v>6</v>
      </c>
      <c r="F10000">
        <v>37</v>
      </c>
      <c r="G10000">
        <v>10</v>
      </c>
      <c r="H10000">
        <v>19</v>
      </c>
      <c r="I10000">
        <v>0.111111</v>
      </c>
      <c r="J10000">
        <v>2.7778000000000001E-2</v>
      </c>
      <c r="K10000">
        <v>8.3333000000000004E-2</v>
      </c>
      <c r="L10000">
        <v>14.314582</v>
      </c>
      <c r="M10000">
        <f t="shared" si="156"/>
        <v>3.9999640002879975</v>
      </c>
    </row>
    <row r="10001" spans="1:13" x14ac:dyDescent="0.2">
      <c r="A10001" t="s">
        <v>46</v>
      </c>
      <c r="B10001">
        <v>600</v>
      </c>
      <c r="C10001">
        <v>2</v>
      </c>
      <c r="D10001" t="s">
        <v>14</v>
      </c>
      <c r="E10001">
        <v>7</v>
      </c>
      <c r="F10001">
        <v>37</v>
      </c>
      <c r="G10001">
        <v>10</v>
      </c>
      <c r="H10001">
        <v>19</v>
      </c>
      <c r="I10001">
        <v>0.111111</v>
      </c>
      <c r="J10001">
        <v>2.7778000000000001E-2</v>
      </c>
      <c r="K10001">
        <v>8.3333000000000004E-2</v>
      </c>
      <c r="L10001">
        <v>13.813763</v>
      </c>
      <c r="M10001">
        <f t="shared" si="156"/>
        <v>3.9999640002879975</v>
      </c>
    </row>
    <row r="10002" spans="1:13" x14ac:dyDescent="0.2">
      <c r="A10002" t="s">
        <v>46</v>
      </c>
      <c r="B10002">
        <v>600</v>
      </c>
      <c r="C10002">
        <v>2</v>
      </c>
      <c r="D10002" t="s">
        <v>15</v>
      </c>
      <c r="E10002">
        <v>0</v>
      </c>
      <c r="F10002">
        <v>37</v>
      </c>
      <c r="G10002">
        <v>10</v>
      </c>
      <c r="H10002">
        <v>19</v>
      </c>
      <c r="I10002">
        <v>0.13888900000000001</v>
      </c>
      <c r="J10002">
        <v>2.7778000000000001E-2</v>
      </c>
      <c r="K10002">
        <v>0.111111</v>
      </c>
      <c r="L10002">
        <v>13.864566</v>
      </c>
      <c r="M10002">
        <f t="shared" si="156"/>
        <v>4.9999640002879984</v>
      </c>
    </row>
    <row r="10003" spans="1:13" x14ac:dyDescent="0.2">
      <c r="A10003" t="s">
        <v>46</v>
      </c>
      <c r="B10003">
        <v>600</v>
      </c>
      <c r="C10003">
        <v>2</v>
      </c>
      <c r="D10003" t="s">
        <v>15</v>
      </c>
      <c r="E10003">
        <v>1</v>
      </c>
      <c r="F10003">
        <v>37</v>
      </c>
      <c r="G10003">
        <v>10</v>
      </c>
      <c r="H10003">
        <v>19</v>
      </c>
      <c r="I10003">
        <v>8.3333000000000004E-2</v>
      </c>
      <c r="J10003">
        <v>2.7778000000000001E-2</v>
      </c>
      <c r="K10003">
        <v>5.5556000000000001E-2</v>
      </c>
      <c r="L10003">
        <v>14.054874999999999</v>
      </c>
      <c r="M10003">
        <f t="shared" si="156"/>
        <v>2.9999640002879979</v>
      </c>
    </row>
    <row r="10004" spans="1:13" x14ac:dyDescent="0.2">
      <c r="A10004" t="s">
        <v>46</v>
      </c>
      <c r="B10004">
        <v>600</v>
      </c>
      <c r="C10004">
        <v>2</v>
      </c>
      <c r="D10004" t="s">
        <v>15</v>
      </c>
      <c r="E10004">
        <v>2</v>
      </c>
      <c r="F10004">
        <v>37</v>
      </c>
      <c r="G10004">
        <v>10</v>
      </c>
      <c r="H10004">
        <v>19</v>
      </c>
      <c r="I10004">
        <v>0.111111</v>
      </c>
      <c r="J10004">
        <v>2.7778000000000001E-2</v>
      </c>
      <c r="K10004">
        <v>8.3333000000000004E-2</v>
      </c>
      <c r="L10004">
        <v>13.936291000000001</v>
      </c>
      <c r="M10004">
        <f t="shared" si="156"/>
        <v>3.9999640002879975</v>
      </c>
    </row>
    <row r="10005" spans="1:13" x14ac:dyDescent="0.2">
      <c r="A10005" t="s">
        <v>46</v>
      </c>
      <c r="B10005">
        <v>600</v>
      </c>
      <c r="C10005">
        <v>2</v>
      </c>
      <c r="D10005" t="s">
        <v>15</v>
      </c>
      <c r="E10005">
        <v>3</v>
      </c>
      <c r="F10005">
        <v>37</v>
      </c>
      <c r="G10005">
        <v>10</v>
      </c>
      <c r="H10005">
        <v>19</v>
      </c>
      <c r="I10005">
        <v>8.3333000000000004E-2</v>
      </c>
      <c r="J10005">
        <v>2.7778000000000001E-2</v>
      </c>
      <c r="K10005">
        <v>5.5556000000000001E-2</v>
      </c>
      <c r="L10005">
        <v>14.007529</v>
      </c>
      <c r="M10005">
        <f t="shared" si="156"/>
        <v>2.9999640002879979</v>
      </c>
    </row>
    <row r="10006" spans="1:13" x14ac:dyDescent="0.2">
      <c r="A10006" t="s">
        <v>46</v>
      </c>
      <c r="B10006">
        <v>600</v>
      </c>
      <c r="C10006">
        <v>2</v>
      </c>
      <c r="D10006" t="s">
        <v>15</v>
      </c>
      <c r="E10006">
        <v>4</v>
      </c>
      <c r="F10006">
        <v>37</v>
      </c>
      <c r="G10006">
        <v>10</v>
      </c>
      <c r="H10006">
        <v>19</v>
      </c>
      <c r="I10006">
        <v>8.3333000000000004E-2</v>
      </c>
      <c r="J10006">
        <v>2.7778000000000001E-2</v>
      </c>
      <c r="K10006">
        <v>5.5556000000000001E-2</v>
      </c>
      <c r="L10006">
        <v>13.784955</v>
      </c>
      <c r="M10006">
        <f t="shared" si="156"/>
        <v>2.9999640002879979</v>
      </c>
    </row>
    <row r="10007" spans="1:13" x14ac:dyDescent="0.2">
      <c r="A10007" t="s">
        <v>46</v>
      </c>
      <c r="B10007">
        <v>600</v>
      </c>
      <c r="C10007">
        <v>2</v>
      </c>
      <c r="D10007" t="s">
        <v>15</v>
      </c>
      <c r="E10007">
        <v>5</v>
      </c>
      <c r="F10007">
        <v>37</v>
      </c>
      <c r="G10007">
        <v>10</v>
      </c>
      <c r="H10007">
        <v>19</v>
      </c>
      <c r="I10007">
        <v>5.5556000000000001E-2</v>
      </c>
      <c r="J10007">
        <v>2.7778000000000001E-2</v>
      </c>
      <c r="K10007">
        <v>2.7778000000000001E-2</v>
      </c>
      <c r="L10007">
        <v>14.471342</v>
      </c>
      <c r="M10007">
        <f t="shared" si="156"/>
        <v>2</v>
      </c>
    </row>
    <row r="10008" spans="1:13" x14ac:dyDescent="0.2">
      <c r="A10008" t="s">
        <v>46</v>
      </c>
      <c r="B10008">
        <v>600</v>
      </c>
      <c r="C10008">
        <v>2</v>
      </c>
      <c r="D10008" t="s">
        <v>15</v>
      </c>
      <c r="E10008">
        <v>6</v>
      </c>
      <c r="F10008">
        <v>37</v>
      </c>
      <c r="G10008">
        <v>10</v>
      </c>
      <c r="H10008">
        <v>19</v>
      </c>
      <c r="I10008">
        <v>8.3333000000000004E-2</v>
      </c>
      <c r="J10008">
        <v>2.7778000000000001E-2</v>
      </c>
      <c r="K10008">
        <v>5.5556000000000001E-2</v>
      </c>
      <c r="L10008">
        <v>13.990691999999999</v>
      </c>
      <c r="M10008">
        <f t="shared" si="156"/>
        <v>2.9999640002879979</v>
      </c>
    </row>
    <row r="10009" spans="1:13" x14ac:dyDescent="0.2">
      <c r="A10009" t="s">
        <v>46</v>
      </c>
      <c r="B10009">
        <v>600</v>
      </c>
      <c r="C10009">
        <v>2</v>
      </c>
      <c r="D10009" t="s">
        <v>15</v>
      </c>
      <c r="E10009">
        <v>7</v>
      </c>
      <c r="F10009">
        <v>37</v>
      </c>
      <c r="G10009">
        <v>10</v>
      </c>
      <c r="H10009">
        <v>19</v>
      </c>
      <c r="I10009">
        <v>0.111111</v>
      </c>
      <c r="J10009">
        <v>2.7778000000000001E-2</v>
      </c>
      <c r="K10009">
        <v>8.3333000000000004E-2</v>
      </c>
      <c r="L10009">
        <v>14.232174000000001</v>
      </c>
      <c r="M10009">
        <f t="shared" si="156"/>
        <v>3.9999640002879975</v>
      </c>
    </row>
    <row r="10010" spans="1:13" x14ac:dyDescent="0.2">
      <c r="A10010" t="s">
        <v>46</v>
      </c>
      <c r="B10010">
        <v>600</v>
      </c>
      <c r="C10010">
        <v>3</v>
      </c>
      <c r="D10010" t="s">
        <v>13</v>
      </c>
      <c r="E10010">
        <v>0</v>
      </c>
      <c r="F10010">
        <v>37</v>
      </c>
      <c r="G10010">
        <v>7</v>
      </c>
      <c r="H10010">
        <v>19</v>
      </c>
      <c r="I10010">
        <v>0.16666700000000001</v>
      </c>
      <c r="J10010">
        <v>2.7778000000000001E-2</v>
      </c>
      <c r="K10010">
        <v>0.13888900000000001</v>
      </c>
      <c r="L10010">
        <v>16.146374000000002</v>
      </c>
      <c r="M10010">
        <f t="shared" si="156"/>
        <v>5.9999640002879975</v>
      </c>
    </row>
    <row r="10011" spans="1:13" x14ac:dyDescent="0.2">
      <c r="A10011" t="s">
        <v>46</v>
      </c>
      <c r="B10011">
        <v>600</v>
      </c>
      <c r="C10011">
        <v>3</v>
      </c>
      <c r="D10011" t="s">
        <v>13</v>
      </c>
      <c r="E10011">
        <v>1</v>
      </c>
      <c r="F10011">
        <v>37</v>
      </c>
      <c r="G10011">
        <v>7</v>
      </c>
      <c r="H10011">
        <v>19</v>
      </c>
      <c r="I10011">
        <v>0.13888900000000001</v>
      </c>
      <c r="J10011">
        <v>2.7778000000000001E-2</v>
      </c>
      <c r="K10011">
        <v>0.111111</v>
      </c>
      <c r="L10011">
        <v>16.565950000000001</v>
      </c>
      <c r="M10011">
        <f t="shared" si="156"/>
        <v>4.9999640002879984</v>
      </c>
    </row>
    <row r="10012" spans="1:13" x14ac:dyDescent="0.2">
      <c r="A10012" t="s">
        <v>46</v>
      </c>
      <c r="B10012">
        <v>600</v>
      </c>
      <c r="C10012">
        <v>3</v>
      </c>
      <c r="D10012" t="s">
        <v>13</v>
      </c>
      <c r="E10012">
        <v>2</v>
      </c>
      <c r="F10012">
        <v>37</v>
      </c>
      <c r="G10012">
        <v>7</v>
      </c>
      <c r="H10012">
        <v>19</v>
      </c>
      <c r="I10012">
        <v>0.13888900000000001</v>
      </c>
      <c r="J10012">
        <v>2.7778000000000001E-2</v>
      </c>
      <c r="K10012">
        <v>0.111111</v>
      </c>
      <c r="L10012">
        <v>16.272936999999999</v>
      </c>
      <c r="M10012">
        <f t="shared" si="156"/>
        <v>4.9999640002879984</v>
      </c>
    </row>
    <row r="10013" spans="1:13" x14ac:dyDescent="0.2">
      <c r="A10013" t="s">
        <v>46</v>
      </c>
      <c r="B10013">
        <v>600</v>
      </c>
      <c r="C10013">
        <v>3</v>
      </c>
      <c r="D10013" t="s">
        <v>13</v>
      </c>
      <c r="E10013">
        <v>3</v>
      </c>
      <c r="F10013">
        <v>37</v>
      </c>
      <c r="G10013">
        <v>7</v>
      </c>
      <c r="H10013">
        <v>19</v>
      </c>
      <c r="I10013">
        <v>0.19444400000000001</v>
      </c>
      <c r="J10013">
        <v>2.7778000000000001E-2</v>
      </c>
      <c r="K10013">
        <v>0.16666700000000001</v>
      </c>
      <c r="L10013">
        <v>16.110627999999998</v>
      </c>
      <c r="M10013">
        <f t="shared" si="156"/>
        <v>6.9999280005759958</v>
      </c>
    </row>
    <row r="10014" spans="1:13" x14ac:dyDescent="0.2">
      <c r="A10014" t="s">
        <v>46</v>
      </c>
      <c r="B10014">
        <v>600</v>
      </c>
      <c r="C10014">
        <v>3</v>
      </c>
      <c r="D10014" t="s">
        <v>13</v>
      </c>
      <c r="E10014">
        <v>4</v>
      </c>
      <c r="F10014">
        <v>37</v>
      </c>
      <c r="G10014">
        <v>7</v>
      </c>
      <c r="H10014">
        <v>19</v>
      </c>
      <c r="I10014">
        <v>0.16666700000000001</v>
      </c>
      <c r="J10014">
        <v>2.7778000000000001E-2</v>
      </c>
      <c r="K10014">
        <v>0.13888900000000001</v>
      </c>
      <c r="L10014">
        <v>16.166485000000002</v>
      </c>
      <c r="M10014">
        <f t="shared" si="156"/>
        <v>5.9999640002879975</v>
      </c>
    </row>
    <row r="10015" spans="1:13" x14ac:dyDescent="0.2">
      <c r="A10015" t="s">
        <v>46</v>
      </c>
      <c r="B10015">
        <v>600</v>
      </c>
      <c r="C10015">
        <v>3</v>
      </c>
      <c r="D10015" t="s">
        <v>13</v>
      </c>
      <c r="E10015">
        <v>5</v>
      </c>
      <c r="F10015">
        <v>37</v>
      </c>
      <c r="G10015">
        <v>7</v>
      </c>
      <c r="H10015">
        <v>19</v>
      </c>
      <c r="I10015">
        <v>0.13888900000000001</v>
      </c>
      <c r="J10015">
        <v>2.7778000000000001E-2</v>
      </c>
      <c r="K10015">
        <v>0.111111</v>
      </c>
      <c r="L10015">
        <v>16.088287999999999</v>
      </c>
      <c r="M10015">
        <f t="shared" si="156"/>
        <v>4.9999640002879984</v>
      </c>
    </row>
    <row r="10016" spans="1:13" x14ac:dyDescent="0.2">
      <c r="A10016" t="s">
        <v>46</v>
      </c>
      <c r="B10016">
        <v>600</v>
      </c>
      <c r="C10016">
        <v>3</v>
      </c>
      <c r="D10016" t="s">
        <v>13</v>
      </c>
      <c r="E10016">
        <v>6</v>
      </c>
      <c r="F10016">
        <v>37</v>
      </c>
      <c r="G10016">
        <v>7</v>
      </c>
      <c r="H10016">
        <v>19</v>
      </c>
      <c r="I10016">
        <v>0.16666700000000001</v>
      </c>
      <c r="J10016">
        <v>2.7778000000000001E-2</v>
      </c>
      <c r="K10016">
        <v>0.13888900000000001</v>
      </c>
      <c r="L10016">
        <v>15.857139</v>
      </c>
      <c r="M10016">
        <f t="shared" si="156"/>
        <v>5.9999640002879975</v>
      </c>
    </row>
    <row r="10017" spans="1:13" x14ac:dyDescent="0.2">
      <c r="A10017" t="s">
        <v>46</v>
      </c>
      <c r="B10017">
        <v>600</v>
      </c>
      <c r="C10017">
        <v>3</v>
      </c>
      <c r="D10017" t="s">
        <v>13</v>
      </c>
      <c r="E10017">
        <v>7</v>
      </c>
      <c r="F10017">
        <v>37</v>
      </c>
      <c r="G10017">
        <v>7</v>
      </c>
      <c r="H10017">
        <v>19</v>
      </c>
      <c r="I10017">
        <v>0.19444400000000001</v>
      </c>
      <c r="J10017">
        <v>2.7778000000000001E-2</v>
      </c>
      <c r="K10017">
        <v>0.16666700000000001</v>
      </c>
      <c r="L10017">
        <v>15.733205999999999</v>
      </c>
      <c r="M10017">
        <f t="shared" si="156"/>
        <v>6.9999280005759958</v>
      </c>
    </row>
    <row r="10018" spans="1:13" x14ac:dyDescent="0.2">
      <c r="A10018" t="s">
        <v>46</v>
      </c>
      <c r="B10018">
        <v>600</v>
      </c>
      <c r="C10018">
        <v>3</v>
      </c>
      <c r="D10018" t="s">
        <v>14</v>
      </c>
      <c r="E10018">
        <v>0</v>
      </c>
      <c r="F10018">
        <v>37</v>
      </c>
      <c r="G10018">
        <v>7</v>
      </c>
      <c r="H10018">
        <v>19</v>
      </c>
      <c r="I10018">
        <v>0.19444400000000001</v>
      </c>
      <c r="J10018">
        <v>2.7778000000000001E-2</v>
      </c>
      <c r="K10018">
        <v>0.16666700000000001</v>
      </c>
      <c r="L10018">
        <v>13.631745</v>
      </c>
      <c r="M10018">
        <f t="shared" si="156"/>
        <v>6.9999280005759958</v>
      </c>
    </row>
    <row r="10019" spans="1:13" x14ac:dyDescent="0.2">
      <c r="A10019" t="s">
        <v>46</v>
      </c>
      <c r="B10019">
        <v>600</v>
      </c>
      <c r="C10019">
        <v>3</v>
      </c>
      <c r="D10019" t="s">
        <v>14</v>
      </c>
      <c r="E10019">
        <v>1</v>
      </c>
      <c r="F10019">
        <v>37</v>
      </c>
      <c r="G10019">
        <v>7</v>
      </c>
      <c r="H10019">
        <v>19</v>
      </c>
      <c r="I10019">
        <v>0.16666700000000001</v>
      </c>
      <c r="J10019">
        <v>2.7778000000000001E-2</v>
      </c>
      <c r="K10019">
        <v>0.13888900000000001</v>
      </c>
      <c r="L10019">
        <v>13.787807000000001</v>
      </c>
      <c r="M10019">
        <f t="shared" si="156"/>
        <v>5.9999640002879975</v>
      </c>
    </row>
    <row r="10020" spans="1:13" x14ac:dyDescent="0.2">
      <c r="A10020" t="s">
        <v>46</v>
      </c>
      <c r="B10020">
        <v>600</v>
      </c>
      <c r="C10020">
        <v>3</v>
      </c>
      <c r="D10020" t="s">
        <v>14</v>
      </c>
      <c r="E10020">
        <v>2</v>
      </c>
      <c r="F10020">
        <v>37</v>
      </c>
      <c r="G10020">
        <v>7</v>
      </c>
      <c r="H10020">
        <v>19</v>
      </c>
      <c r="I10020">
        <v>0.19444400000000001</v>
      </c>
      <c r="J10020">
        <v>2.7778000000000001E-2</v>
      </c>
      <c r="K10020">
        <v>0.16666700000000001</v>
      </c>
      <c r="L10020">
        <v>13.520908</v>
      </c>
      <c r="M10020">
        <f t="shared" si="156"/>
        <v>6.9999280005759958</v>
      </c>
    </row>
    <row r="10021" spans="1:13" x14ac:dyDescent="0.2">
      <c r="A10021" t="s">
        <v>46</v>
      </c>
      <c r="B10021">
        <v>600</v>
      </c>
      <c r="C10021">
        <v>3</v>
      </c>
      <c r="D10021" t="s">
        <v>14</v>
      </c>
      <c r="E10021">
        <v>3</v>
      </c>
      <c r="F10021">
        <v>37</v>
      </c>
      <c r="G10021">
        <v>7</v>
      </c>
      <c r="H10021">
        <v>19</v>
      </c>
      <c r="I10021">
        <v>0.19444400000000001</v>
      </c>
      <c r="J10021">
        <v>2.7778000000000001E-2</v>
      </c>
      <c r="K10021">
        <v>0.16666700000000001</v>
      </c>
      <c r="L10021">
        <v>14.172033000000001</v>
      </c>
      <c r="M10021">
        <f t="shared" si="156"/>
        <v>6.9999280005759958</v>
      </c>
    </row>
    <row r="10022" spans="1:13" x14ac:dyDescent="0.2">
      <c r="A10022" t="s">
        <v>46</v>
      </c>
      <c r="B10022">
        <v>600</v>
      </c>
      <c r="C10022">
        <v>3</v>
      </c>
      <c r="D10022" t="s">
        <v>14</v>
      </c>
      <c r="E10022">
        <v>4</v>
      </c>
      <c r="F10022">
        <v>37</v>
      </c>
      <c r="G10022">
        <v>7</v>
      </c>
      <c r="H10022">
        <v>19</v>
      </c>
      <c r="I10022">
        <v>0.16666700000000001</v>
      </c>
      <c r="J10022">
        <v>2.7778000000000001E-2</v>
      </c>
      <c r="K10022">
        <v>0.13888900000000001</v>
      </c>
      <c r="L10022">
        <v>13.549246999999999</v>
      </c>
      <c r="M10022">
        <f t="shared" si="156"/>
        <v>5.9999640002879975</v>
      </c>
    </row>
    <row r="10023" spans="1:13" x14ac:dyDescent="0.2">
      <c r="A10023" t="s">
        <v>46</v>
      </c>
      <c r="B10023">
        <v>600</v>
      </c>
      <c r="C10023">
        <v>3</v>
      </c>
      <c r="D10023" t="s">
        <v>14</v>
      </c>
      <c r="E10023">
        <v>5</v>
      </c>
      <c r="F10023">
        <v>37</v>
      </c>
      <c r="G10023">
        <v>7</v>
      </c>
      <c r="H10023">
        <v>19</v>
      </c>
      <c r="I10023">
        <v>0.13888900000000001</v>
      </c>
      <c r="J10023">
        <v>2.7778000000000001E-2</v>
      </c>
      <c r="K10023">
        <v>0.111111</v>
      </c>
      <c r="L10023">
        <v>13.944228000000001</v>
      </c>
      <c r="M10023">
        <f t="shared" si="156"/>
        <v>4.9999640002879984</v>
      </c>
    </row>
    <row r="10024" spans="1:13" x14ac:dyDescent="0.2">
      <c r="A10024" t="s">
        <v>46</v>
      </c>
      <c r="B10024">
        <v>600</v>
      </c>
      <c r="C10024">
        <v>3</v>
      </c>
      <c r="D10024" t="s">
        <v>14</v>
      </c>
      <c r="E10024">
        <v>6</v>
      </c>
      <c r="F10024">
        <v>37</v>
      </c>
      <c r="G10024">
        <v>7</v>
      </c>
      <c r="H10024">
        <v>19</v>
      </c>
      <c r="I10024">
        <v>0.16666700000000001</v>
      </c>
      <c r="J10024">
        <v>2.7778000000000001E-2</v>
      </c>
      <c r="K10024">
        <v>0.13888900000000001</v>
      </c>
      <c r="L10024">
        <v>13.939197999999999</v>
      </c>
      <c r="M10024">
        <f t="shared" si="156"/>
        <v>5.9999640002879975</v>
      </c>
    </row>
    <row r="10025" spans="1:13" x14ac:dyDescent="0.2">
      <c r="A10025" t="s">
        <v>46</v>
      </c>
      <c r="B10025">
        <v>600</v>
      </c>
      <c r="C10025">
        <v>3</v>
      </c>
      <c r="D10025" t="s">
        <v>14</v>
      </c>
      <c r="E10025">
        <v>7</v>
      </c>
      <c r="F10025">
        <v>37</v>
      </c>
      <c r="G10025">
        <v>7</v>
      </c>
      <c r="H10025">
        <v>19</v>
      </c>
      <c r="I10025">
        <v>0.13888900000000001</v>
      </c>
      <c r="J10025">
        <v>2.7778000000000001E-2</v>
      </c>
      <c r="K10025">
        <v>0.111111</v>
      </c>
      <c r="L10025">
        <v>13.644572999999999</v>
      </c>
      <c r="M10025">
        <f t="shared" si="156"/>
        <v>4.9999640002879984</v>
      </c>
    </row>
    <row r="10026" spans="1:13" x14ac:dyDescent="0.2">
      <c r="A10026" t="s">
        <v>46</v>
      </c>
      <c r="B10026">
        <v>600</v>
      </c>
      <c r="C10026">
        <v>3</v>
      </c>
      <c r="D10026" t="s">
        <v>15</v>
      </c>
      <c r="E10026">
        <v>0</v>
      </c>
      <c r="F10026">
        <v>37</v>
      </c>
      <c r="G10026">
        <v>7</v>
      </c>
      <c r="H10026">
        <v>19</v>
      </c>
      <c r="I10026">
        <v>0.13888900000000001</v>
      </c>
      <c r="J10026">
        <v>2.7778000000000001E-2</v>
      </c>
      <c r="K10026">
        <v>0.111111</v>
      </c>
      <c r="L10026">
        <v>14.062123</v>
      </c>
      <c r="M10026">
        <f t="shared" si="156"/>
        <v>4.9999640002879984</v>
      </c>
    </row>
    <row r="10027" spans="1:13" x14ac:dyDescent="0.2">
      <c r="A10027" t="s">
        <v>46</v>
      </c>
      <c r="B10027">
        <v>600</v>
      </c>
      <c r="C10027">
        <v>3</v>
      </c>
      <c r="D10027" t="s">
        <v>15</v>
      </c>
      <c r="E10027">
        <v>1</v>
      </c>
      <c r="F10027">
        <v>37</v>
      </c>
      <c r="G10027">
        <v>7</v>
      </c>
      <c r="H10027">
        <v>19</v>
      </c>
      <c r="I10027">
        <v>0.19444400000000001</v>
      </c>
      <c r="J10027">
        <v>2.7778000000000001E-2</v>
      </c>
      <c r="K10027">
        <v>0.16666700000000001</v>
      </c>
      <c r="L10027">
        <v>14.232381</v>
      </c>
      <c r="M10027">
        <f t="shared" si="156"/>
        <v>6.9999280005759958</v>
      </c>
    </row>
    <row r="10028" spans="1:13" x14ac:dyDescent="0.2">
      <c r="A10028" t="s">
        <v>46</v>
      </c>
      <c r="B10028">
        <v>600</v>
      </c>
      <c r="C10028">
        <v>3</v>
      </c>
      <c r="D10028" t="s">
        <v>15</v>
      </c>
      <c r="E10028">
        <v>2</v>
      </c>
      <c r="F10028">
        <v>37</v>
      </c>
      <c r="G10028">
        <v>7</v>
      </c>
      <c r="H10028">
        <v>19</v>
      </c>
      <c r="I10028">
        <v>0.13888900000000001</v>
      </c>
      <c r="J10028">
        <v>2.7778000000000001E-2</v>
      </c>
      <c r="K10028">
        <v>0.111111</v>
      </c>
      <c r="L10028">
        <v>14.310114</v>
      </c>
      <c r="M10028">
        <f t="shared" si="156"/>
        <v>4.9999640002879984</v>
      </c>
    </row>
    <row r="10029" spans="1:13" x14ac:dyDescent="0.2">
      <c r="A10029" t="s">
        <v>46</v>
      </c>
      <c r="B10029">
        <v>600</v>
      </c>
      <c r="C10029">
        <v>3</v>
      </c>
      <c r="D10029" t="s">
        <v>15</v>
      </c>
      <c r="E10029">
        <v>3</v>
      </c>
      <c r="F10029">
        <v>37</v>
      </c>
      <c r="G10029">
        <v>7</v>
      </c>
      <c r="H10029">
        <v>19</v>
      </c>
      <c r="I10029">
        <v>0.16666700000000001</v>
      </c>
      <c r="J10029">
        <v>2.7778000000000001E-2</v>
      </c>
      <c r="K10029">
        <v>0.13888900000000001</v>
      </c>
      <c r="L10029">
        <v>13.755324</v>
      </c>
      <c r="M10029">
        <f t="shared" si="156"/>
        <v>5.9999640002879975</v>
      </c>
    </row>
    <row r="10030" spans="1:13" x14ac:dyDescent="0.2">
      <c r="A10030" t="s">
        <v>46</v>
      </c>
      <c r="B10030">
        <v>600</v>
      </c>
      <c r="C10030">
        <v>3</v>
      </c>
      <c r="D10030" t="s">
        <v>15</v>
      </c>
      <c r="E10030">
        <v>4</v>
      </c>
      <c r="F10030">
        <v>37</v>
      </c>
      <c r="G10030">
        <v>7</v>
      </c>
      <c r="H10030">
        <v>19</v>
      </c>
      <c r="I10030">
        <v>0.19444400000000001</v>
      </c>
      <c r="J10030">
        <v>2.7778000000000001E-2</v>
      </c>
      <c r="K10030">
        <v>0.16666700000000001</v>
      </c>
      <c r="L10030">
        <v>13.87285</v>
      </c>
      <c r="M10030">
        <f t="shared" si="156"/>
        <v>6.9999280005759958</v>
      </c>
    </row>
    <row r="10031" spans="1:13" x14ac:dyDescent="0.2">
      <c r="A10031" t="s">
        <v>46</v>
      </c>
      <c r="B10031">
        <v>600</v>
      </c>
      <c r="C10031">
        <v>3</v>
      </c>
      <c r="D10031" t="s">
        <v>15</v>
      </c>
      <c r="E10031">
        <v>5</v>
      </c>
      <c r="F10031">
        <v>37</v>
      </c>
      <c r="G10031">
        <v>7</v>
      </c>
      <c r="H10031">
        <v>19</v>
      </c>
      <c r="I10031">
        <v>0.16666700000000001</v>
      </c>
      <c r="J10031">
        <v>2.7778000000000001E-2</v>
      </c>
      <c r="K10031">
        <v>0.13888900000000001</v>
      </c>
      <c r="L10031">
        <v>13.966125999999999</v>
      </c>
      <c r="M10031">
        <f t="shared" si="156"/>
        <v>5.9999640002879975</v>
      </c>
    </row>
    <row r="10032" spans="1:13" x14ac:dyDescent="0.2">
      <c r="A10032" t="s">
        <v>46</v>
      </c>
      <c r="B10032">
        <v>600</v>
      </c>
      <c r="C10032">
        <v>3</v>
      </c>
      <c r="D10032" t="s">
        <v>15</v>
      </c>
      <c r="E10032">
        <v>6</v>
      </c>
      <c r="F10032">
        <v>37</v>
      </c>
      <c r="G10032">
        <v>7</v>
      </c>
      <c r="H10032">
        <v>19</v>
      </c>
      <c r="I10032">
        <v>0.111111</v>
      </c>
      <c r="J10032">
        <v>2.7778000000000001E-2</v>
      </c>
      <c r="K10032">
        <v>8.3333000000000004E-2</v>
      </c>
      <c r="L10032">
        <v>14.2836</v>
      </c>
      <c r="M10032">
        <f t="shared" si="156"/>
        <v>3.9999640002879975</v>
      </c>
    </row>
    <row r="10033" spans="1:13" x14ac:dyDescent="0.2">
      <c r="A10033" t="s">
        <v>46</v>
      </c>
      <c r="B10033">
        <v>600</v>
      </c>
      <c r="C10033">
        <v>3</v>
      </c>
      <c r="D10033" t="s">
        <v>15</v>
      </c>
      <c r="E10033">
        <v>7</v>
      </c>
      <c r="F10033">
        <v>37</v>
      </c>
      <c r="G10033">
        <v>7</v>
      </c>
      <c r="H10033">
        <v>19</v>
      </c>
      <c r="I10033">
        <v>0.19444400000000001</v>
      </c>
      <c r="J10033">
        <v>2.7778000000000001E-2</v>
      </c>
      <c r="K10033">
        <v>0.16666700000000001</v>
      </c>
      <c r="L10033">
        <v>13.505385</v>
      </c>
      <c r="M10033">
        <f t="shared" si="156"/>
        <v>6.9999280005759958</v>
      </c>
    </row>
    <row r="10034" spans="1:13" x14ac:dyDescent="0.2">
      <c r="A10034" t="s">
        <v>46</v>
      </c>
      <c r="B10034">
        <v>600</v>
      </c>
      <c r="C10034">
        <v>4</v>
      </c>
      <c r="D10034" t="s">
        <v>13</v>
      </c>
      <c r="E10034">
        <v>0</v>
      </c>
      <c r="F10034">
        <v>37</v>
      </c>
      <c r="G10034">
        <v>5</v>
      </c>
      <c r="H10034">
        <v>20</v>
      </c>
      <c r="I10034">
        <v>8.3333000000000004E-2</v>
      </c>
      <c r="J10034">
        <v>2.6235000000000001E-2</v>
      </c>
      <c r="K10034">
        <v>5.7098999999999997E-2</v>
      </c>
      <c r="L10034">
        <v>16.131802</v>
      </c>
      <c r="M10034">
        <f t="shared" si="156"/>
        <v>3.1764055650848104</v>
      </c>
    </row>
    <row r="10035" spans="1:13" x14ac:dyDescent="0.2">
      <c r="A10035" t="s">
        <v>46</v>
      </c>
      <c r="B10035">
        <v>600</v>
      </c>
      <c r="C10035">
        <v>4</v>
      </c>
      <c r="D10035" t="s">
        <v>13</v>
      </c>
      <c r="E10035">
        <v>1</v>
      </c>
      <c r="F10035">
        <v>37</v>
      </c>
      <c r="G10035">
        <v>5</v>
      </c>
      <c r="H10035">
        <v>20</v>
      </c>
      <c r="I10035">
        <v>8.3333000000000004E-2</v>
      </c>
      <c r="J10035">
        <v>2.6235000000000001E-2</v>
      </c>
      <c r="K10035">
        <v>5.7098999999999997E-2</v>
      </c>
      <c r="L10035">
        <v>16.099080000000001</v>
      </c>
      <c r="M10035">
        <f t="shared" si="156"/>
        <v>3.1764055650848104</v>
      </c>
    </row>
    <row r="10036" spans="1:13" x14ac:dyDescent="0.2">
      <c r="A10036" t="s">
        <v>46</v>
      </c>
      <c r="B10036">
        <v>600</v>
      </c>
      <c r="C10036">
        <v>4</v>
      </c>
      <c r="D10036" t="s">
        <v>13</v>
      </c>
      <c r="E10036">
        <v>2</v>
      </c>
      <c r="F10036">
        <v>37</v>
      </c>
      <c r="G10036">
        <v>5</v>
      </c>
      <c r="H10036">
        <v>20</v>
      </c>
      <c r="I10036">
        <v>8.3333000000000004E-2</v>
      </c>
      <c r="J10036">
        <v>2.6235000000000001E-2</v>
      </c>
      <c r="K10036">
        <v>5.7098999999999997E-2</v>
      </c>
      <c r="L10036">
        <v>15.664650999999999</v>
      </c>
      <c r="M10036">
        <f t="shared" si="156"/>
        <v>3.1764055650848104</v>
      </c>
    </row>
    <row r="10037" spans="1:13" x14ac:dyDescent="0.2">
      <c r="A10037" t="s">
        <v>46</v>
      </c>
      <c r="B10037">
        <v>600</v>
      </c>
      <c r="C10037">
        <v>4</v>
      </c>
      <c r="D10037" t="s">
        <v>13</v>
      </c>
      <c r="E10037">
        <v>3</v>
      </c>
      <c r="F10037">
        <v>37</v>
      </c>
      <c r="G10037">
        <v>5</v>
      </c>
      <c r="H10037">
        <v>20</v>
      </c>
      <c r="I10037">
        <v>8.3333000000000004E-2</v>
      </c>
      <c r="J10037">
        <v>2.6235000000000001E-2</v>
      </c>
      <c r="K10037">
        <v>5.7098999999999997E-2</v>
      </c>
      <c r="L10037">
        <v>16.155639999999998</v>
      </c>
      <c r="M10037">
        <f t="shared" si="156"/>
        <v>3.1764055650848104</v>
      </c>
    </row>
    <row r="10038" spans="1:13" x14ac:dyDescent="0.2">
      <c r="A10038" t="s">
        <v>46</v>
      </c>
      <c r="B10038">
        <v>600</v>
      </c>
      <c r="C10038">
        <v>4</v>
      </c>
      <c r="D10038" t="s">
        <v>13</v>
      </c>
      <c r="E10038">
        <v>4</v>
      </c>
      <c r="F10038">
        <v>37</v>
      </c>
      <c r="G10038">
        <v>5</v>
      </c>
      <c r="H10038">
        <v>20</v>
      </c>
      <c r="I10038">
        <v>8.3333000000000004E-2</v>
      </c>
      <c r="J10038">
        <v>2.6235000000000001E-2</v>
      </c>
      <c r="K10038">
        <v>5.7098999999999997E-2</v>
      </c>
      <c r="L10038">
        <v>15.805796000000001</v>
      </c>
      <c r="M10038">
        <f t="shared" si="156"/>
        <v>3.1764055650848104</v>
      </c>
    </row>
    <row r="10039" spans="1:13" x14ac:dyDescent="0.2">
      <c r="A10039" t="s">
        <v>46</v>
      </c>
      <c r="B10039">
        <v>600</v>
      </c>
      <c r="C10039">
        <v>4</v>
      </c>
      <c r="D10039" t="s">
        <v>13</v>
      </c>
      <c r="E10039">
        <v>5</v>
      </c>
      <c r="F10039">
        <v>37</v>
      </c>
      <c r="G10039">
        <v>5</v>
      </c>
      <c r="H10039">
        <v>20</v>
      </c>
      <c r="I10039">
        <v>0.111111</v>
      </c>
      <c r="J10039">
        <v>2.6235000000000001E-2</v>
      </c>
      <c r="K10039">
        <v>8.4876999999999994E-2</v>
      </c>
      <c r="L10039">
        <v>15.929525999999999</v>
      </c>
      <c r="M10039">
        <f t="shared" si="156"/>
        <v>4.2352201257861637</v>
      </c>
    </row>
    <row r="10040" spans="1:13" x14ac:dyDescent="0.2">
      <c r="A10040" t="s">
        <v>46</v>
      </c>
      <c r="B10040">
        <v>600</v>
      </c>
      <c r="C10040">
        <v>4</v>
      </c>
      <c r="D10040" t="s">
        <v>13</v>
      </c>
      <c r="E10040">
        <v>6</v>
      </c>
      <c r="F10040">
        <v>37</v>
      </c>
      <c r="G10040">
        <v>5</v>
      </c>
      <c r="H10040">
        <v>20</v>
      </c>
      <c r="I10040">
        <v>8.3333000000000004E-2</v>
      </c>
      <c r="J10040">
        <v>2.6235000000000001E-2</v>
      </c>
      <c r="K10040">
        <v>5.7098999999999997E-2</v>
      </c>
      <c r="L10040">
        <v>16.163273</v>
      </c>
      <c r="M10040">
        <f t="shared" si="156"/>
        <v>3.1764055650848104</v>
      </c>
    </row>
    <row r="10041" spans="1:13" x14ac:dyDescent="0.2">
      <c r="A10041" t="s">
        <v>46</v>
      </c>
      <c r="B10041">
        <v>600</v>
      </c>
      <c r="C10041">
        <v>4</v>
      </c>
      <c r="D10041" t="s">
        <v>13</v>
      </c>
      <c r="E10041">
        <v>7</v>
      </c>
      <c r="F10041">
        <v>37</v>
      </c>
      <c r="G10041">
        <v>5</v>
      </c>
      <c r="H10041">
        <v>20</v>
      </c>
      <c r="I10041">
        <v>8.3333000000000004E-2</v>
      </c>
      <c r="J10041">
        <v>2.6235000000000001E-2</v>
      </c>
      <c r="K10041">
        <v>5.7098999999999997E-2</v>
      </c>
      <c r="L10041">
        <v>15.533137999999999</v>
      </c>
      <c r="M10041">
        <f t="shared" si="156"/>
        <v>3.1764055650848104</v>
      </c>
    </row>
    <row r="10042" spans="1:13" x14ac:dyDescent="0.2">
      <c r="A10042" t="s">
        <v>46</v>
      </c>
      <c r="B10042">
        <v>600</v>
      </c>
      <c r="C10042">
        <v>4</v>
      </c>
      <c r="D10042" t="s">
        <v>14</v>
      </c>
      <c r="E10042">
        <v>0</v>
      </c>
      <c r="F10042">
        <v>37</v>
      </c>
      <c r="G10042">
        <v>5</v>
      </c>
      <c r="H10042">
        <v>20</v>
      </c>
      <c r="I10042">
        <v>0.13888900000000001</v>
      </c>
      <c r="J10042">
        <v>2.6235000000000001E-2</v>
      </c>
      <c r="K10042">
        <v>0.112654</v>
      </c>
      <c r="L10042">
        <v>13.952832000000001</v>
      </c>
      <c r="M10042">
        <f t="shared" si="156"/>
        <v>5.2940346864875165</v>
      </c>
    </row>
    <row r="10043" spans="1:13" x14ac:dyDescent="0.2">
      <c r="A10043" t="s">
        <v>46</v>
      </c>
      <c r="B10043">
        <v>600</v>
      </c>
      <c r="C10043">
        <v>4</v>
      </c>
      <c r="D10043" t="s">
        <v>14</v>
      </c>
      <c r="E10043">
        <v>1</v>
      </c>
      <c r="F10043">
        <v>37</v>
      </c>
      <c r="G10043">
        <v>5</v>
      </c>
      <c r="H10043">
        <v>20</v>
      </c>
      <c r="I10043">
        <v>8.3333000000000004E-2</v>
      </c>
      <c r="J10043">
        <v>2.6235000000000001E-2</v>
      </c>
      <c r="K10043">
        <v>5.7098999999999997E-2</v>
      </c>
      <c r="L10043">
        <v>13.964670999999999</v>
      </c>
      <c r="M10043">
        <f t="shared" si="156"/>
        <v>3.1764055650848104</v>
      </c>
    </row>
    <row r="10044" spans="1:13" x14ac:dyDescent="0.2">
      <c r="A10044" t="s">
        <v>46</v>
      </c>
      <c r="B10044">
        <v>600</v>
      </c>
      <c r="C10044">
        <v>4</v>
      </c>
      <c r="D10044" t="s">
        <v>14</v>
      </c>
      <c r="E10044">
        <v>2</v>
      </c>
      <c r="F10044">
        <v>37</v>
      </c>
      <c r="G10044">
        <v>5</v>
      </c>
      <c r="H10044">
        <v>20</v>
      </c>
      <c r="I10044">
        <v>5.5556000000000001E-2</v>
      </c>
      <c r="J10044">
        <v>2.6235000000000001E-2</v>
      </c>
      <c r="K10044">
        <v>2.9321E-2</v>
      </c>
      <c r="L10044">
        <v>13.689489</v>
      </c>
      <c r="M10044">
        <f t="shared" si="156"/>
        <v>2.1176291214027061</v>
      </c>
    </row>
    <row r="10045" spans="1:13" x14ac:dyDescent="0.2">
      <c r="A10045" t="s">
        <v>46</v>
      </c>
      <c r="B10045">
        <v>600</v>
      </c>
      <c r="C10045">
        <v>4</v>
      </c>
      <c r="D10045" t="s">
        <v>14</v>
      </c>
      <c r="E10045">
        <v>3</v>
      </c>
      <c r="F10045">
        <v>37</v>
      </c>
      <c r="G10045">
        <v>5</v>
      </c>
      <c r="H10045">
        <v>20</v>
      </c>
      <c r="I10045">
        <v>5.5556000000000001E-2</v>
      </c>
      <c r="J10045">
        <v>2.6235000000000001E-2</v>
      </c>
      <c r="K10045">
        <v>2.9321E-2</v>
      </c>
      <c r="L10045">
        <v>13.864004</v>
      </c>
      <c r="M10045">
        <f t="shared" si="156"/>
        <v>2.1176291214027061</v>
      </c>
    </row>
    <row r="10046" spans="1:13" x14ac:dyDescent="0.2">
      <c r="A10046" t="s">
        <v>46</v>
      </c>
      <c r="B10046">
        <v>600</v>
      </c>
      <c r="C10046">
        <v>4</v>
      </c>
      <c r="D10046" t="s">
        <v>14</v>
      </c>
      <c r="E10046">
        <v>4</v>
      </c>
      <c r="F10046">
        <v>37</v>
      </c>
      <c r="G10046">
        <v>5</v>
      </c>
      <c r="H10046">
        <v>20</v>
      </c>
      <c r="I10046">
        <v>8.3333000000000004E-2</v>
      </c>
      <c r="J10046">
        <v>2.6235000000000001E-2</v>
      </c>
      <c r="K10046">
        <v>5.7098999999999997E-2</v>
      </c>
      <c r="L10046">
        <v>13.915760000000001</v>
      </c>
      <c r="M10046">
        <f t="shared" si="156"/>
        <v>3.1764055650848104</v>
      </c>
    </row>
    <row r="10047" spans="1:13" x14ac:dyDescent="0.2">
      <c r="A10047" t="s">
        <v>46</v>
      </c>
      <c r="B10047">
        <v>600</v>
      </c>
      <c r="C10047">
        <v>4</v>
      </c>
      <c r="D10047" t="s">
        <v>14</v>
      </c>
      <c r="E10047">
        <v>5</v>
      </c>
      <c r="F10047">
        <v>37</v>
      </c>
      <c r="G10047">
        <v>5</v>
      </c>
      <c r="H10047">
        <v>20</v>
      </c>
      <c r="I10047">
        <v>5.5556000000000001E-2</v>
      </c>
      <c r="J10047">
        <v>2.6235000000000001E-2</v>
      </c>
      <c r="K10047">
        <v>2.9321E-2</v>
      </c>
      <c r="L10047">
        <v>13.791651999999999</v>
      </c>
      <c r="M10047">
        <f t="shared" si="156"/>
        <v>2.1176291214027061</v>
      </c>
    </row>
    <row r="10048" spans="1:13" x14ac:dyDescent="0.2">
      <c r="A10048" t="s">
        <v>46</v>
      </c>
      <c r="B10048">
        <v>600</v>
      </c>
      <c r="C10048">
        <v>4</v>
      </c>
      <c r="D10048" t="s">
        <v>14</v>
      </c>
      <c r="E10048">
        <v>6</v>
      </c>
      <c r="F10048">
        <v>37</v>
      </c>
      <c r="G10048">
        <v>5</v>
      </c>
      <c r="H10048">
        <v>20</v>
      </c>
      <c r="I10048">
        <v>8.3333000000000004E-2</v>
      </c>
      <c r="J10048">
        <v>2.6235000000000001E-2</v>
      </c>
      <c r="K10048">
        <v>5.7098999999999997E-2</v>
      </c>
      <c r="L10048">
        <v>14.210508000000001</v>
      </c>
      <c r="M10048">
        <f t="shared" si="156"/>
        <v>3.1764055650848104</v>
      </c>
    </row>
    <row r="10049" spans="1:13" x14ac:dyDescent="0.2">
      <c r="A10049" t="s">
        <v>46</v>
      </c>
      <c r="B10049">
        <v>600</v>
      </c>
      <c r="C10049">
        <v>4</v>
      </c>
      <c r="D10049" t="s">
        <v>14</v>
      </c>
      <c r="E10049">
        <v>7</v>
      </c>
      <c r="F10049">
        <v>37</v>
      </c>
      <c r="G10049">
        <v>5</v>
      </c>
      <c r="H10049">
        <v>20</v>
      </c>
      <c r="I10049">
        <v>8.3333000000000004E-2</v>
      </c>
      <c r="J10049">
        <v>2.6235000000000001E-2</v>
      </c>
      <c r="K10049">
        <v>5.7098999999999997E-2</v>
      </c>
      <c r="L10049">
        <v>13.738974000000001</v>
      </c>
      <c r="M10049">
        <f t="shared" si="156"/>
        <v>3.1764055650848104</v>
      </c>
    </row>
    <row r="10050" spans="1:13" x14ac:dyDescent="0.2">
      <c r="A10050" t="s">
        <v>46</v>
      </c>
      <c r="B10050">
        <v>600</v>
      </c>
      <c r="C10050">
        <v>4</v>
      </c>
      <c r="D10050" t="s">
        <v>15</v>
      </c>
      <c r="E10050">
        <v>0</v>
      </c>
      <c r="F10050">
        <v>37</v>
      </c>
      <c r="G10050">
        <v>5</v>
      </c>
      <c r="H10050">
        <v>20</v>
      </c>
      <c r="I10050">
        <v>5.5556000000000001E-2</v>
      </c>
      <c r="J10050">
        <v>2.6235000000000001E-2</v>
      </c>
      <c r="K10050">
        <v>2.9321E-2</v>
      </c>
      <c r="L10050">
        <v>13.988961</v>
      </c>
      <c r="M10050">
        <f t="shared" si="156"/>
        <v>2.1176291214027061</v>
      </c>
    </row>
    <row r="10051" spans="1:13" x14ac:dyDescent="0.2">
      <c r="A10051" t="s">
        <v>46</v>
      </c>
      <c r="B10051">
        <v>600</v>
      </c>
      <c r="C10051">
        <v>4</v>
      </c>
      <c r="D10051" t="s">
        <v>15</v>
      </c>
      <c r="E10051">
        <v>1</v>
      </c>
      <c r="F10051">
        <v>37</v>
      </c>
      <c r="G10051">
        <v>5</v>
      </c>
      <c r="H10051">
        <v>20</v>
      </c>
      <c r="I10051">
        <v>0.111111</v>
      </c>
      <c r="J10051">
        <v>2.6235000000000001E-2</v>
      </c>
      <c r="K10051">
        <v>8.4876999999999994E-2</v>
      </c>
      <c r="L10051">
        <v>13.886265</v>
      </c>
      <c r="M10051">
        <f t="shared" ref="M10051:M10114" si="157">IF(I10051=0,1,I10051/J10051)</f>
        <v>4.2352201257861637</v>
      </c>
    </row>
    <row r="10052" spans="1:13" x14ac:dyDescent="0.2">
      <c r="A10052" t="s">
        <v>46</v>
      </c>
      <c r="B10052">
        <v>600</v>
      </c>
      <c r="C10052">
        <v>4</v>
      </c>
      <c r="D10052" t="s">
        <v>15</v>
      </c>
      <c r="E10052">
        <v>2</v>
      </c>
      <c r="F10052">
        <v>37</v>
      </c>
      <c r="G10052">
        <v>5</v>
      </c>
      <c r="H10052">
        <v>20</v>
      </c>
      <c r="I10052">
        <v>5.5556000000000001E-2</v>
      </c>
      <c r="J10052">
        <v>2.6235000000000001E-2</v>
      </c>
      <c r="K10052">
        <v>2.9321E-2</v>
      </c>
      <c r="L10052">
        <v>14.359038</v>
      </c>
      <c r="M10052">
        <f t="shared" si="157"/>
        <v>2.1176291214027061</v>
      </c>
    </row>
    <row r="10053" spans="1:13" x14ac:dyDescent="0.2">
      <c r="A10053" t="s">
        <v>46</v>
      </c>
      <c r="B10053">
        <v>600</v>
      </c>
      <c r="C10053">
        <v>4</v>
      </c>
      <c r="D10053" t="s">
        <v>15</v>
      </c>
      <c r="E10053">
        <v>3</v>
      </c>
      <c r="F10053">
        <v>37</v>
      </c>
      <c r="G10053">
        <v>5</v>
      </c>
      <c r="H10053">
        <v>20</v>
      </c>
      <c r="I10053">
        <v>0.111111</v>
      </c>
      <c r="J10053">
        <v>2.6235000000000001E-2</v>
      </c>
      <c r="K10053">
        <v>8.4876999999999994E-2</v>
      </c>
      <c r="L10053">
        <v>13.835597999999999</v>
      </c>
      <c r="M10053">
        <f t="shared" si="157"/>
        <v>4.2352201257861637</v>
      </c>
    </row>
    <row r="10054" spans="1:13" x14ac:dyDescent="0.2">
      <c r="A10054" t="s">
        <v>46</v>
      </c>
      <c r="B10054">
        <v>600</v>
      </c>
      <c r="C10054">
        <v>4</v>
      </c>
      <c r="D10054" t="s">
        <v>15</v>
      </c>
      <c r="E10054">
        <v>4</v>
      </c>
      <c r="F10054">
        <v>37</v>
      </c>
      <c r="G10054">
        <v>5</v>
      </c>
      <c r="H10054">
        <v>20</v>
      </c>
      <c r="I10054">
        <v>5.5556000000000001E-2</v>
      </c>
      <c r="J10054">
        <v>2.6235000000000001E-2</v>
      </c>
      <c r="K10054">
        <v>2.9321E-2</v>
      </c>
      <c r="L10054">
        <v>14.291708</v>
      </c>
      <c r="M10054">
        <f t="shared" si="157"/>
        <v>2.1176291214027061</v>
      </c>
    </row>
    <row r="10055" spans="1:13" x14ac:dyDescent="0.2">
      <c r="A10055" t="s">
        <v>46</v>
      </c>
      <c r="B10055">
        <v>600</v>
      </c>
      <c r="C10055">
        <v>4</v>
      </c>
      <c r="D10055" t="s">
        <v>15</v>
      </c>
      <c r="E10055">
        <v>5</v>
      </c>
      <c r="F10055">
        <v>37</v>
      </c>
      <c r="G10055">
        <v>5</v>
      </c>
      <c r="H10055">
        <v>20</v>
      </c>
      <c r="I10055">
        <v>5.5556000000000001E-2</v>
      </c>
      <c r="J10055">
        <v>2.6235000000000001E-2</v>
      </c>
      <c r="K10055">
        <v>2.9321E-2</v>
      </c>
      <c r="L10055">
        <v>14.244377</v>
      </c>
      <c r="M10055">
        <f t="shared" si="157"/>
        <v>2.1176291214027061</v>
      </c>
    </row>
    <row r="10056" spans="1:13" x14ac:dyDescent="0.2">
      <c r="A10056" t="s">
        <v>46</v>
      </c>
      <c r="B10056">
        <v>600</v>
      </c>
      <c r="C10056">
        <v>4</v>
      </c>
      <c r="D10056" t="s">
        <v>15</v>
      </c>
      <c r="E10056">
        <v>6</v>
      </c>
      <c r="F10056">
        <v>37</v>
      </c>
      <c r="G10056">
        <v>5</v>
      </c>
      <c r="H10056">
        <v>20</v>
      </c>
      <c r="I10056">
        <v>5.5556000000000001E-2</v>
      </c>
      <c r="J10056">
        <v>2.6235000000000001E-2</v>
      </c>
      <c r="K10056">
        <v>2.9321E-2</v>
      </c>
      <c r="L10056">
        <v>14.128488000000001</v>
      </c>
      <c r="M10056">
        <f t="shared" si="157"/>
        <v>2.1176291214027061</v>
      </c>
    </row>
    <row r="10057" spans="1:13" x14ac:dyDescent="0.2">
      <c r="A10057" t="s">
        <v>46</v>
      </c>
      <c r="B10057">
        <v>600</v>
      </c>
      <c r="C10057">
        <v>4</v>
      </c>
      <c r="D10057" t="s">
        <v>15</v>
      </c>
      <c r="E10057">
        <v>7</v>
      </c>
      <c r="F10057">
        <v>37</v>
      </c>
      <c r="G10057">
        <v>5</v>
      </c>
      <c r="H10057">
        <v>20</v>
      </c>
      <c r="I10057">
        <v>5.5556000000000001E-2</v>
      </c>
      <c r="J10057">
        <v>2.6235000000000001E-2</v>
      </c>
      <c r="K10057">
        <v>2.9321E-2</v>
      </c>
      <c r="L10057">
        <v>13.930004</v>
      </c>
      <c r="M10057">
        <f t="shared" si="157"/>
        <v>2.1176291214027061</v>
      </c>
    </row>
    <row r="10058" spans="1:13" x14ac:dyDescent="0.2">
      <c r="A10058" t="s">
        <v>46</v>
      </c>
      <c r="B10058">
        <v>600</v>
      </c>
      <c r="C10058">
        <v>5</v>
      </c>
      <c r="D10058" t="s">
        <v>13</v>
      </c>
      <c r="E10058">
        <v>0</v>
      </c>
      <c r="F10058">
        <v>37</v>
      </c>
      <c r="G10058">
        <v>4</v>
      </c>
      <c r="H10058">
        <v>20</v>
      </c>
      <c r="I10058">
        <v>0.13888900000000001</v>
      </c>
      <c r="J10058">
        <v>2.6235000000000001E-2</v>
      </c>
      <c r="K10058">
        <v>0.112654</v>
      </c>
      <c r="L10058">
        <v>15.958170000000001</v>
      </c>
      <c r="M10058">
        <f t="shared" si="157"/>
        <v>5.2940346864875165</v>
      </c>
    </row>
    <row r="10059" spans="1:13" x14ac:dyDescent="0.2">
      <c r="A10059" t="s">
        <v>46</v>
      </c>
      <c r="B10059">
        <v>600</v>
      </c>
      <c r="C10059">
        <v>5</v>
      </c>
      <c r="D10059" t="s">
        <v>13</v>
      </c>
      <c r="E10059">
        <v>1</v>
      </c>
      <c r="F10059">
        <v>37</v>
      </c>
      <c r="G10059">
        <v>4</v>
      </c>
      <c r="H10059">
        <v>20</v>
      </c>
      <c r="I10059">
        <v>0.16666700000000001</v>
      </c>
      <c r="J10059">
        <v>2.6235000000000001E-2</v>
      </c>
      <c r="K10059">
        <v>0.140432</v>
      </c>
      <c r="L10059">
        <v>15.923697000000001</v>
      </c>
      <c r="M10059">
        <f t="shared" si="157"/>
        <v>6.3528492471888702</v>
      </c>
    </row>
    <row r="10060" spans="1:13" x14ac:dyDescent="0.2">
      <c r="A10060" t="s">
        <v>46</v>
      </c>
      <c r="B10060">
        <v>600</v>
      </c>
      <c r="C10060">
        <v>5</v>
      </c>
      <c r="D10060" t="s">
        <v>13</v>
      </c>
      <c r="E10060">
        <v>2</v>
      </c>
      <c r="F10060">
        <v>37</v>
      </c>
      <c r="G10060">
        <v>4</v>
      </c>
      <c r="H10060">
        <v>20</v>
      </c>
      <c r="I10060">
        <v>0.13888900000000001</v>
      </c>
      <c r="J10060">
        <v>2.6235000000000001E-2</v>
      </c>
      <c r="K10060">
        <v>0.112654</v>
      </c>
      <c r="L10060">
        <v>16.274584999999998</v>
      </c>
      <c r="M10060">
        <f t="shared" si="157"/>
        <v>5.2940346864875165</v>
      </c>
    </row>
    <row r="10061" spans="1:13" x14ac:dyDescent="0.2">
      <c r="A10061" t="s">
        <v>46</v>
      </c>
      <c r="B10061">
        <v>600</v>
      </c>
      <c r="C10061">
        <v>5</v>
      </c>
      <c r="D10061" t="s">
        <v>13</v>
      </c>
      <c r="E10061">
        <v>3</v>
      </c>
      <c r="F10061">
        <v>37</v>
      </c>
      <c r="G10061">
        <v>4</v>
      </c>
      <c r="H10061">
        <v>20</v>
      </c>
      <c r="I10061">
        <v>0.13888900000000001</v>
      </c>
      <c r="J10061">
        <v>2.6235000000000001E-2</v>
      </c>
      <c r="K10061">
        <v>0.112654</v>
      </c>
      <c r="L10061">
        <v>16.149086</v>
      </c>
      <c r="M10061">
        <f t="shared" si="157"/>
        <v>5.2940346864875165</v>
      </c>
    </row>
    <row r="10062" spans="1:13" x14ac:dyDescent="0.2">
      <c r="A10062" t="s">
        <v>46</v>
      </c>
      <c r="B10062">
        <v>600</v>
      </c>
      <c r="C10062">
        <v>5</v>
      </c>
      <c r="D10062" t="s">
        <v>13</v>
      </c>
      <c r="E10062">
        <v>4</v>
      </c>
      <c r="F10062">
        <v>37</v>
      </c>
      <c r="G10062">
        <v>4</v>
      </c>
      <c r="H10062">
        <v>20</v>
      </c>
      <c r="I10062">
        <v>8.3333000000000004E-2</v>
      </c>
      <c r="J10062">
        <v>2.6235000000000001E-2</v>
      </c>
      <c r="K10062">
        <v>5.7098999999999997E-2</v>
      </c>
      <c r="L10062">
        <v>16.296354000000001</v>
      </c>
      <c r="M10062">
        <f t="shared" si="157"/>
        <v>3.1764055650848104</v>
      </c>
    </row>
    <row r="10063" spans="1:13" x14ac:dyDescent="0.2">
      <c r="A10063" t="s">
        <v>46</v>
      </c>
      <c r="B10063">
        <v>600</v>
      </c>
      <c r="C10063">
        <v>5</v>
      </c>
      <c r="D10063" t="s">
        <v>13</v>
      </c>
      <c r="E10063">
        <v>5</v>
      </c>
      <c r="F10063">
        <v>37</v>
      </c>
      <c r="G10063">
        <v>4</v>
      </c>
      <c r="H10063">
        <v>20</v>
      </c>
      <c r="I10063">
        <v>0.13888900000000001</v>
      </c>
      <c r="J10063">
        <v>2.6235000000000001E-2</v>
      </c>
      <c r="K10063">
        <v>0.112654</v>
      </c>
      <c r="L10063">
        <v>15.972716</v>
      </c>
      <c r="M10063">
        <f t="shared" si="157"/>
        <v>5.2940346864875165</v>
      </c>
    </row>
    <row r="10064" spans="1:13" x14ac:dyDescent="0.2">
      <c r="A10064" t="s">
        <v>46</v>
      </c>
      <c r="B10064">
        <v>600</v>
      </c>
      <c r="C10064">
        <v>5</v>
      </c>
      <c r="D10064" t="s">
        <v>13</v>
      </c>
      <c r="E10064">
        <v>6</v>
      </c>
      <c r="F10064">
        <v>37</v>
      </c>
      <c r="G10064">
        <v>4</v>
      </c>
      <c r="H10064">
        <v>20</v>
      </c>
      <c r="I10064">
        <v>0.19444400000000001</v>
      </c>
      <c r="J10064">
        <v>2.6235000000000001E-2</v>
      </c>
      <c r="K10064">
        <v>0.16821</v>
      </c>
      <c r="L10064">
        <v>15.817548</v>
      </c>
      <c r="M10064">
        <f t="shared" si="157"/>
        <v>7.4116256908709737</v>
      </c>
    </row>
    <row r="10065" spans="1:13" x14ac:dyDescent="0.2">
      <c r="A10065" t="s">
        <v>46</v>
      </c>
      <c r="B10065">
        <v>600</v>
      </c>
      <c r="C10065">
        <v>5</v>
      </c>
      <c r="D10065" t="s">
        <v>13</v>
      </c>
      <c r="E10065">
        <v>7</v>
      </c>
      <c r="F10065">
        <v>37</v>
      </c>
      <c r="G10065">
        <v>4</v>
      </c>
      <c r="H10065">
        <v>20</v>
      </c>
      <c r="I10065">
        <v>8.3333000000000004E-2</v>
      </c>
      <c r="J10065">
        <v>2.6235000000000001E-2</v>
      </c>
      <c r="K10065">
        <v>5.7098999999999997E-2</v>
      </c>
      <c r="L10065">
        <v>16.083791000000002</v>
      </c>
      <c r="M10065">
        <f t="shared" si="157"/>
        <v>3.1764055650848104</v>
      </c>
    </row>
    <row r="10066" spans="1:13" x14ac:dyDescent="0.2">
      <c r="A10066" t="s">
        <v>46</v>
      </c>
      <c r="B10066">
        <v>600</v>
      </c>
      <c r="C10066">
        <v>5</v>
      </c>
      <c r="D10066" t="s">
        <v>14</v>
      </c>
      <c r="E10066">
        <v>0</v>
      </c>
      <c r="F10066">
        <v>37</v>
      </c>
      <c r="G10066">
        <v>4</v>
      </c>
      <c r="H10066">
        <v>20</v>
      </c>
      <c r="I10066">
        <v>0.222222</v>
      </c>
      <c r="J10066">
        <v>2.6235000000000001E-2</v>
      </c>
      <c r="K10066">
        <v>0.195988</v>
      </c>
      <c r="L10066">
        <v>13.977188999999999</v>
      </c>
      <c r="M10066">
        <f t="shared" si="157"/>
        <v>8.4704402515723274</v>
      </c>
    </row>
    <row r="10067" spans="1:13" x14ac:dyDescent="0.2">
      <c r="A10067" t="s">
        <v>46</v>
      </c>
      <c r="B10067">
        <v>600</v>
      </c>
      <c r="C10067">
        <v>5</v>
      </c>
      <c r="D10067" t="s">
        <v>14</v>
      </c>
      <c r="E10067">
        <v>1</v>
      </c>
      <c r="F10067">
        <v>37</v>
      </c>
      <c r="G10067">
        <v>4</v>
      </c>
      <c r="H10067">
        <v>20</v>
      </c>
      <c r="I10067">
        <v>0.13888900000000001</v>
      </c>
      <c r="J10067">
        <v>2.6235000000000001E-2</v>
      </c>
      <c r="K10067">
        <v>0.112654</v>
      </c>
      <c r="L10067">
        <v>14.020906999999999</v>
      </c>
      <c r="M10067">
        <f t="shared" si="157"/>
        <v>5.2940346864875165</v>
      </c>
    </row>
    <row r="10068" spans="1:13" x14ac:dyDescent="0.2">
      <c r="A10068" t="s">
        <v>46</v>
      </c>
      <c r="B10068">
        <v>600</v>
      </c>
      <c r="C10068">
        <v>5</v>
      </c>
      <c r="D10068" t="s">
        <v>14</v>
      </c>
      <c r="E10068">
        <v>2</v>
      </c>
      <c r="F10068">
        <v>37</v>
      </c>
      <c r="G10068">
        <v>4</v>
      </c>
      <c r="H10068">
        <v>20</v>
      </c>
      <c r="I10068">
        <v>0.16666700000000001</v>
      </c>
      <c r="J10068">
        <v>2.6235000000000001E-2</v>
      </c>
      <c r="K10068">
        <v>0.140432</v>
      </c>
      <c r="L10068">
        <v>13.931573</v>
      </c>
      <c r="M10068">
        <f t="shared" si="157"/>
        <v>6.3528492471888702</v>
      </c>
    </row>
    <row r="10069" spans="1:13" x14ac:dyDescent="0.2">
      <c r="A10069" t="s">
        <v>46</v>
      </c>
      <c r="B10069">
        <v>600</v>
      </c>
      <c r="C10069">
        <v>5</v>
      </c>
      <c r="D10069" t="s">
        <v>14</v>
      </c>
      <c r="E10069">
        <v>3</v>
      </c>
      <c r="F10069">
        <v>37</v>
      </c>
      <c r="G10069">
        <v>4</v>
      </c>
      <c r="H10069">
        <v>20</v>
      </c>
      <c r="I10069">
        <v>0.13888900000000001</v>
      </c>
      <c r="J10069">
        <v>2.6235000000000001E-2</v>
      </c>
      <c r="K10069">
        <v>0.112654</v>
      </c>
      <c r="L10069">
        <v>13.624961000000001</v>
      </c>
      <c r="M10069">
        <f t="shared" si="157"/>
        <v>5.2940346864875165</v>
      </c>
    </row>
    <row r="10070" spans="1:13" x14ac:dyDescent="0.2">
      <c r="A10070" t="s">
        <v>46</v>
      </c>
      <c r="B10070">
        <v>600</v>
      </c>
      <c r="C10070">
        <v>5</v>
      </c>
      <c r="D10070" t="s">
        <v>14</v>
      </c>
      <c r="E10070">
        <v>4</v>
      </c>
      <c r="F10070">
        <v>37</v>
      </c>
      <c r="G10070">
        <v>4</v>
      </c>
      <c r="H10070">
        <v>20</v>
      </c>
      <c r="I10070">
        <v>0.111111</v>
      </c>
      <c r="J10070">
        <v>2.6235000000000001E-2</v>
      </c>
      <c r="K10070">
        <v>8.4876999999999994E-2</v>
      </c>
      <c r="L10070">
        <v>13.969137999999999</v>
      </c>
      <c r="M10070">
        <f t="shared" si="157"/>
        <v>4.2352201257861637</v>
      </c>
    </row>
    <row r="10071" spans="1:13" x14ac:dyDescent="0.2">
      <c r="A10071" t="s">
        <v>46</v>
      </c>
      <c r="B10071">
        <v>600</v>
      </c>
      <c r="C10071">
        <v>5</v>
      </c>
      <c r="D10071" t="s">
        <v>14</v>
      </c>
      <c r="E10071">
        <v>5</v>
      </c>
      <c r="F10071">
        <v>37</v>
      </c>
      <c r="G10071">
        <v>4</v>
      </c>
      <c r="H10071">
        <v>20</v>
      </c>
      <c r="I10071">
        <v>0.19444400000000001</v>
      </c>
      <c r="J10071">
        <v>2.6235000000000001E-2</v>
      </c>
      <c r="K10071">
        <v>0.16821</v>
      </c>
      <c r="L10071">
        <v>14.049130999999999</v>
      </c>
      <c r="M10071">
        <f t="shared" si="157"/>
        <v>7.4116256908709737</v>
      </c>
    </row>
    <row r="10072" spans="1:13" x14ac:dyDescent="0.2">
      <c r="A10072" t="s">
        <v>46</v>
      </c>
      <c r="B10072">
        <v>600</v>
      </c>
      <c r="C10072">
        <v>5</v>
      </c>
      <c r="D10072" t="s">
        <v>14</v>
      </c>
      <c r="E10072">
        <v>6</v>
      </c>
      <c r="F10072">
        <v>37</v>
      </c>
      <c r="G10072">
        <v>4</v>
      </c>
      <c r="H10072">
        <v>20</v>
      </c>
      <c r="I10072">
        <v>0.16666700000000001</v>
      </c>
      <c r="J10072">
        <v>2.6235000000000001E-2</v>
      </c>
      <c r="K10072">
        <v>0.140432</v>
      </c>
      <c r="L10072">
        <v>14.08264</v>
      </c>
      <c r="M10072">
        <f t="shared" si="157"/>
        <v>6.3528492471888702</v>
      </c>
    </row>
    <row r="10073" spans="1:13" x14ac:dyDescent="0.2">
      <c r="A10073" t="s">
        <v>46</v>
      </c>
      <c r="B10073">
        <v>600</v>
      </c>
      <c r="C10073">
        <v>5</v>
      </c>
      <c r="D10073" t="s">
        <v>14</v>
      </c>
      <c r="E10073">
        <v>7</v>
      </c>
      <c r="F10073">
        <v>37</v>
      </c>
      <c r="G10073">
        <v>4</v>
      </c>
      <c r="H10073">
        <v>20</v>
      </c>
      <c r="I10073">
        <v>0.13888900000000001</v>
      </c>
      <c r="J10073">
        <v>2.6235000000000001E-2</v>
      </c>
      <c r="K10073">
        <v>0.112654</v>
      </c>
      <c r="L10073">
        <v>13.830837000000001</v>
      </c>
      <c r="M10073">
        <f t="shared" si="157"/>
        <v>5.2940346864875165</v>
      </c>
    </row>
    <row r="10074" spans="1:13" x14ac:dyDescent="0.2">
      <c r="A10074" t="s">
        <v>46</v>
      </c>
      <c r="B10074">
        <v>600</v>
      </c>
      <c r="C10074">
        <v>5</v>
      </c>
      <c r="D10074" t="s">
        <v>15</v>
      </c>
      <c r="E10074">
        <v>0</v>
      </c>
      <c r="F10074">
        <v>37</v>
      </c>
      <c r="G10074">
        <v>4</v>
      </c>
      <c r="H10074">
        <v>20</v>
      </c>
      <c r="I10074">
        <v>0.13888900000000001</v>
      </c>
      <c r="J10074">
        <v>2.6235000000000001E-2</v>
      </c>
      <c r="K10074">
        <v>0.112654</v>
      </c>
      <c r="L10074">
        <v>14.335364</v>
      </c>
      <c r="M10074">
        <f t="shared" si="157"/>
        <v>5.2940346864875165</v>
      </c>
    </row>
    <row r="10075" spans="1:13" x14ac:dyDescent="0.2">
      <c r="A10075" t="s">
        <v>46</v>
      </c>
      <c r="B10075">
        <v>600</v>
      </c>
      <c r="C10075">
        <v>5</v>
      </c>
      <c r="D10075" t="s">
        <v>15</v>
      </c>
      <c r="E10075">
        <v>1</v>
      </c>
      <c r="F10075">
        <v>37</v>
      </c>
      <c r="G10075">
        <v>4</v>
      </c>
      <c r="H10075">
        <v>20</v>
      </c>
      <c r="I10075">
        <v>0.111111</v>
      </c>
      <c r="J10075">
        <v>2.6235000000000001E-2</v>
      </c>
      <c r="K10075">
        <v>8.4876999999999994E-2</v>
      </c>
      <c r="L10075">
        <v>14.578757</v>
      </c>
      <c r="M10075">
        <f t="shared" si="157"/>
        <v>4.2352201257861637</v>
      </c>
    </row>
    <row r="10076" spans="1:13" x14ac:dyDescent="0.2">
      <c r="A10076" t="s">
        <v>46</v>
      </c>
      <c r="B10076">
        <v>600</v>
      </c>
      <c r="C10076">
        <v>5</v>
      </c>
      <c r="D10076" t="s">
        <v>15</v>
      </c>
      <c r="E10076">
        <v>2</v>
      </c>
      <c r="F10076">
        <v>37</v>
      </c>
      <c r="G10076">
        <v>4</v>
      </c>
      <c r="H10076">
        <v>20</v>
      </c>
      <c r="I10076">
        <v>0.13888900000000001</v>
      </c>
      <c r="J10076">
        <v>2.6235000000000001E-2</v>
      </c>
      <c r="K10076">
        <v>0.112654</v>
      </c>
      <c r="L10076">
        <v>13.624874</v>
      </c>
      <c r="M10076">
        <f t="shared" si="157"/>
        <v>5.2940346864875165</v>
      </c>
    </row>
    <row r="10077" spans="1:13" x14ac:dyDescent="0.2">
      <c r="A10077" t="s">
        <v>46</v>
      </c>
      <c r="B10077">
        <v>600</v>
      </c>
      <c r="C10077">
        <v>5</v>
      </c>
      <c r="D10077" t="s">
        <v>15</v>
      </c>
      <c r="E10077">
        <v>3</v>
      </c>
      <c r="F10077">
        <v>37</v>
      </c>
      <c r="G10077">
        <v>4</v>
      </c>
      <c r="H10077">
        <v>20</v>
      </c>
      <c r="I10077">
        <v>0.16666700000000001</v>
      </c>
      <c r="J10077">
        <v>2.6235000000000001E-2</v>
      </c>
      <c r="K10077">
        <v>0.140432</v>
      </c>
      <c r="L10077">
        <v>14.461145</v>
      </c>
      <c r="M10077">
        <f t="shared" si="157"/>
        <v>6.3528492471888702</v>
      </c>
    </row>
    <row r="10078" spans="1:13" x14ac:dyDescent="0.2">
      <c r="A10078" t="s">
        <v>46</v>
      </c>
      <c r="B10078">
        <v>600</v>
      </c>
      <c r="C10078">
        <v>5</v>
      </c>
      <c r="D10078" t="s">
        <v>15</v>
      </c>
      <c r="E10078">
        <v>4</v>
      </c>
      <c r="F10078">
        <v>37</v>
      </c>
      <c r="G10078">
        <v>4</v>
      </c>
      <c r="H10078">
        <v>20</v>
      </c>
      <c r="I10078">
        <v>0.16666700000000001</v>
      </c>
      <c r="J10078">
        <v>2.6235000000000001E-2</v>
      </c>
      <c r="K10078">
        <v>0.140432</v>
      </c>
      <c r="L10078">
        <v>13.886305999999999</v>
      </c>
      <c r="M10078">
        <f t="shared" si="157"/>
        <v>6.3528492471888702</v>
      </c>
    </row>
    <row r="10079" spans="1:13" x14ac:dyDescent="0.2">
      <c r="A10079" t="s">
        <v>46</v>
      </c>
      <c r="B10079">
        <v>600</v>
      </c>
      <c r="C10079">
        <v>5</v>
      </c>
      <c r="D10079" t="s">
        <v>15</v>
      </c>
      <c r="E10079">
        <v>5</v>
      </c>
      <c r="F10079">
        <v>37</v>
      </c>
      <c r="G10079">
        <v>4</v>
      </c>
      <c r="H10079">
        <v>20</v>
      </c>
      <c r="I10079">
        <v>0.13888900000000001</v>
      </c>
      <c r="J10079">
        <v>2.6235000000000001E-2</v>
      </c>
      <c r="K10079">
        <v>0.112654</v>
      </c>
      <c r="L10079">
        <v>14.114350999999999</v>
      </c>
      <c r="M10079">
        <f t="shared" si="157"/>
        <v>5.2940346864875165</v>
      </c>
    </row>
    <row r="10080" spans="1:13" x14ac:dyDescent="0.2">
      <c r="A10080" t="s">
        <v>46</v>
      </c>
      <c r="B10080">
        <v>600</v>
      </c>
      <c r="C10080">
        <v>5</v>
      </c>
      <c r="D10080" t="s">
        <v>15</v>
      </c>
      <c r="E10080">
        <v>6</v>
      </c>
      <c r="F10080">
        <v>37</v>
      </c>
      <c r="G10080">
        <v>4</v>
      </c>
      <c r="H10080">
        <v>20</v>
      </c>
      <c r="I10080">
        <v>0.19444400000000001</v>
      </c>
      <c r="J10080">
        <v>2.6235000000000001E-2</v>
      </c>
      <c r="K10080">
        <v>0.16821</v>
      </c>
      <c r="L10080">
        <v>13.943993000000001</v>
      </c>
      <c r="M10080">
        <f t="shared" si="157"/>
        <v>7.4116256908709737</v>
      </c>
    </row>
    <row r="10081" spans="1:13" x14ac:dyDescent="0.2">
      <c r="A10081" t="s">
        <v>46</v>
      </c>
      <c r="B10081">
        <v>600</v>
      </c>
      <c r="C10081">
        <v>5</v>
      </c>
      <c r="D10081" t="s">
        <v>15</v>
      </c>
      <c r="E10081">
        <v>7</v>
      </c>
      <c r="F10081">
        <v>37</v>
      </c>
      <c r="G10081">
        <v>4</v>
      </c>
      <c r="H10081">
        <v>20</v>
      </c>
      <c r="I10081">
        <v>0.16666700000000001</v>
      </c>
      <c r="J10081">
        <v>2.6235000000000001E-2</v>
      </c>
      <c r="K10081">
        <v>0.140432</v>
      </c>
      <c r="L10081">
        <v>14.355312</v>
      </c>
      <c r="M10081">
        <f t="shared" si="157"/>
        <v>6.3528492471888702</v>
      </c>
    </row>
    <row r="10082" spans="1:13" x14ac:dyDescent="0.2">
      <c r="A10082" t="s">
        <v>47</v>
      </c>
      <c r="B10082">
        <v>200</v>
      </c>
      <c r="C10082">
        <v>1</v>
      </c>
      <c r="D10082" t="s">
        <v>13</v>
      </c>
      <c r="E10082">
        <v>0</v>
      </c>
      <c r="F10082">
        <v>292</v>
      </c>
      <c r="G10082">
        <v>146</v>
      </c>
      <c r="H10082">
        <v>146</v>
      </c>
      <c r="I10082">
        <v>6.8729999999999998E-3</v>
      </c>
      <c r="J10082">
        <v>3.4480000000000001E-3</v>
      </c>
      <c r="K10082">
        <v>3.4250000000000001E-3</v>
      </c>
      <c r="L10082">
        <v>130.378311</v>
      </c>
      <c r="M10082">
        <f t="shared" si="157"/>
        <v>1.9933294663573085</v>
      </c>
    </row>
    <row r="10083" spans="1:13" x14ac:dyDescent="0.2">
      <c r="A10083" t="s">
        <v>47</v>
      </c>
      <c r="B10083">
        <v>200</v>
      </c>
      <c r="C10083">
        <v>1</v>
      </c>
      <c r="D10083" t="s">
        <v>13</v>
      </c>
      <c r="E10083">
        <v>1</v>
      </c>
      <c r="F10083">
        <v>292</v>
      </c>
      <c r="G10083">
        <v>146</v>
      </c>
      <c r="H10083">
        <v>146</v>
      </c>
      <c r="I10083">
        <v>2.4055E-2</v>
      </c>
      <c r="J10083">
        <v>3.4480000000000001E-3</v>
      </c>
      <c r="K10083">
        <v>2.0607E-2</v>
      </c>
      <c r="L10083">
        <v>128.832458</v>
      </c>
      <c r="M10083">
        <f t="shared" si="157"/>
        <v>6.976508120649652</v>
      </c>
    </row>
    <row r="10084" spans="1:13" x14ac:dyDescent="0.2">
      <c r="A10084" t="s">
        <v>47</v>
      </c>
      <c r="B10084">
        <v>200</v>
      </c>
      <c r="C10084">
        <v>1</v>
      </c>
      <c r="D10084" t="s">
        <v>13</v>
      </c>
      <c r="E10084">
        <v>2</v>
      </c>
      <c r="F10084">
        <v>292</v>
      </c>
      <c r="G10084">
        <v>146</v>
      </c>
      <c r="H10084">
        <v>146</v>
      </c>
      <c r="I10084">
        <v>1.0309E-2</v>
      </c>
      <c r="J10084">
        <v>3.4480000000000001E-3</v>
      </c>
      <c r="K10084">
        <v>6.8609999999999999E-3</v>
      </c>
      <c r="L10084">
        <v>130.89020400000001</v>
      </c>
      <c r="M10084">
        <f t="shared" si="157"/>
        <v>2.9898491879350346</v>
      </c>
    </row>
    <row r="10085" spans="1:13" x14ac:dyDescent="0.2">
      <c r="A10085" t="s">
        <v>47</v>
      </c>
      <c r="B10085">
        <v>200</v>
      </c>
      <c r="C10085">
        <v>1</v>
      </c>
      <c r="D10085" t="s">
        <v>13</v>
      </c>
      <c r="E10085">
        <v>3</v>
      </c>
      <c r="F10085">
        <v>292</v>
      </c>
      <c r="G10085">
        <v>146</v>
      </c>
      <c r="H10085">
        <v>146</v>
      </c>
      <c r="I10085">
        <v>6.8729999999999998E-3</v>
      </c>
      <c r="J10085">
        <v>3.4480000000000001E-3</v>
      </c>
      <c r="K10085">
        <v>3.4250000000000001E-3</v>
      </c>
      <c r="L10085">
        <v>130.186001</v>
      </c>
      <c r="M10085">
        <f t="shared" si="157"/>
        <v>1.9933294663573085</v>
      </c>
    </row>
    <row r="10086" spans="1:13" x14ac:dyDescent="0.2">
      <c r="A10086" t="s">
        <v>47</v>
      </c>
      <c r="B10086">
        <v>200</v>
      </c>
      <c r="C10086">
        <v>1</v>
      </c>
      <c r="D10086" t="s">
        <v>13</v>
      </c>
      <c r="E10086">
        <v>4</v>
      </c>
      <c r="F10086">
        <v>292</v>
      </c>
      <c r="G10086">
        <v>146</v>
      </c>
      <c r="H10086">
        <v>146</v>
      </c>
      <c r="I10086">
        <v>3.4359999999999998E-3</v>
      </c>
      <c r="J10086">
        <v>3.4480000000000001E-3</v>
      </c>
      <c r="K10086" s="1">
        <v>-1.2E-5</v>
      </c>
      <c r="L10086">
        <v>129.27317500000001</v>
      </c>
      <c r="M10086">
        <f t="shared" si="157"/>
        <v>0.99651972157772617</v>
      </c>
    </row>
    <row r="10087" spans="1:13" x14ac:dyDescent="0.2">
      <c r="A10087" t="s">
        <v>47</v>
      </c>
      <c r="B10087">
        <v>200</v>
      </c>
      <c r="C10087">
        <v>1</v>
      </c>
      <c r="D10087" t="s">
        <v>13</v>
      </c>
      <c r="E10087">
        <v>5</v>
      </c>
      <c r="F10087">
        <v>292</v>
      </c>
      <c r="G10087">
        <v>146</v>
      </c>
      <c r="H10087">
        <v>146</v>
      </c>
      <c r="I10087">
        <v>1.7181999999999999E-2</v>
      </c>
      <c r="J10087">
        <v>3.4480000000000001E-3</v>
      </c>
      <c r="K10087">
        <v>1.3734E-2</v>
      </c>
      <c r="L10087">
        <v>130.89845500000001</v>
      </c>
      <c r="M10087">
        <f t="shared" si="157"/>
        <v>4.9831786542923426</v>
      </c>
    </row>
    <row r="10088" spans="1:13" x14ac:dyDescent="0.2">
      <c r="A10088" t="s">
        <v>47</v>
      </c>
      <c r="B10088">
        <v>200</v>
      </c>
      <c r="C10088">
        <v>1</v>
      </c>
      <c r="D10088" t="s">
        <v>13</v>
      </c>
      <c r="E10088">
        <v>6</v>
      </c>
      <c r="F10088">
        <v>292</v>
      </c>
      <c r="G10088">
        <v>146</v>
      </c>
      <c r="H10088">
        <v>146</v>
      </c>
      <c r="I10088">
        <v>1.0309E-2</v>
      </c>
      <c r="J10088">
        <v>3.4480000000000001E-3</v>
      </c>
      <c r="K10088">
        <v>6.8609999999999999E-3</v>
      </c>
      <c r="L10088">
        <v>130.24046300000001</v>
      </c>
      <c r="M10088">
        <f t="shared" si="157"/>
        <v>2.9898491879350346</v>
      </c>
    </row>
    <row r="10089" spans="1:13" x14ac:dyDescent="0.2">
      <c r="A10089" t="s">
        <v>47</v>
      </c>
      <c r="B10089">
        <v>200</v>
      </c>
      <c r="C10089">
        <v>1</v>
      </c>
      <c r="D10089" t="s">
        <v>13</v>
      </c>
      <c r="E10089">
        <v>7</v>
      </c>
      <c r="F10089">
        <v>292</v>
      </c>
      <c r="G10089">
        <v>146</v>
      </c>
      <c r="H10089">
        <v>146</v>
      </c>
      <c r="I10089">
        <v>1.0309E-2</v>
      </c>
      <c r="J10089">
        <v>3.4480000000000001E-3</v>
      </c>
      <c r="K10089">
        <v>6.8609999999999999E-3</v>
      </c>
      <c r="L10089">
        <v>131.39011199999999</v>
      </c>
      <c r="M10089">
        <f t="shared" si="157"/>
        <v>2.9898491879350346</v>
      </c>
    </row>
    <row r="10090" spans="1:13" x14ac:dyDescent="0.2">
      <c r="A10090" t="s">
        <v>47</v>
      </c>
      <c r="B10090">
        <v>200</v>
      </c>
      <c r="C10090">
        <v>1</v>
      </c>
      <c r="D10090" t="s">
        <v>14</v>
      </c>
      <c r="E10090">
        <v>0</v>
      </c>
      <c r="F10090">
        <v>292</v>
      </c>
      <c r="G10090">
        <v>146</v>
      </c>
      <c r="H10090">
        <v>146</v>
      </c>
      <c r="I10090">
        <v>1.3746E-2</v>
      </c>
      <c r="J10090">
        <v>3.4480000000000001E-3</v>
      </c>
      <c r="K10090">
        <v>1.0297000000000001E-2</v>
      </c>
      <c r="L10090">
        <v>112.077539</v>
      </c>
      <c r="M10090">
        <f t="shared" si="157"/>
        <v>3.9866589327146169</v>
      </c>
    </row>
    <row r="10091" spans="1:13" x14ac:dyDescent="0.2">
      <c r="A10091" t="s">
        <v>47</v>
      </c>
      <c r="B10091">
        <v>200</v>
      </c>
      <c r="C10091">
        <v>1</v>
      </c>
      <c r="D10091" t="s">
        <v>14</v>
      </c>
      <c r="E10091">
        <v>1</v>
      </c>
      <c r="F10091">
        <v>292</v>
      </c>
      <c r="G10091">
        <v>146</v>
      </c>
      <c r="H10091">
        <v>146</v>
      </c>
      <c r="I10091">
        <v>2.4055E-2</v>
      </c>
      <c r="J10091">
        <v>3.4480000000000001E-3</v>
      </c>
      <c r="K10091">
        <v>2.0607E-2</v>
      </c>
      <c r="L10091">
        <v>113.325883</v>
      </c>
      <c r="M10091">
        <f t="shared" si="157"/>
        <v>6.976508120649652</v>
      </c>
    </row>
    <row r="10092" spans="1:13" x14ac:dyDescent="0.2">
      <c r="A10092" t="s">
        <v>47</v>
      </c>
      <c r="B10092">
        <v>200</v>
      </c>
      <c r="C10092">
        <v>1</v>
      </c>
      <c r="D10092" t="s">
        <v>14</v>
      </c>
      <c r="E10092">
        <v>2</v>
      </c>
      <c r="F10092">
        <v>292</v>
      </c>
      <c r="G10092">
        <v>146</v>
      </c>
      <c r="H10092">
        <v>146</v>
      </c>
      <c r="I10092">
        <v>3.4359999999999998E-3</v>
      </c>
      <c r="J10092">
        <v>3.4480000000000001E-3</v>
      </c>
      <c r="K10092" s="1">
        <v>-1.2E-5</v>
      </c>
      <c r="L10092">
        <v>111.804959</v>
      </c>
      <c r="M10092">
        <f t="shared" si="157"/>
        <v>0.99651972157772617</v>
      </c>
    </row>
    <row r="10093" spans="1:13" x14ac:dyDescent="0.2">
      <c r="A10093" t="s">
        <v>47</v>
      </c>
      <c r="B10093">
        <v>200</v>
      </c>
      <c r="C10093">
        <v>1</v>
      </c>
      <c r="D10093" t="s">
        <v>14</v>
      </c>
      <c r="E10093">
        <v>3</v>
      </c>
      <c r="F10093">
        <v>292</v>
      </c>
      <c r="G10093">
        <v>146</v>
      </c>
      <c r="H10093">
        <v>146</v>
      </c>
      <c r="I10093">
        <v>1.0309E-2</v>
      </c>
      <c r="J10093">
        <v>3.4480000000000001E-3</v>
      </c>
      <c r="K10093">
        <v>6.8609999999999999E-3</v>
      </c>
      <c r="L10093">
        <v>113.481921</v>
      </c>
      <c r="M10093">
        <f t="shared" si="157"/>
        <v>2.9898491879350346</v>
      </c>
    </row>
    <row r="10094" spans="1:13" x14ac:dyDescent="0.2">
      <c r="A10094" t="s">
        <v>47</v>
      </c>
      <c r="B10094">
        <v>200</v>
      </c>
      <c r="C10094">
        <v>1</v>
      </c>
      <c r="D10094" t="s">
        <v>14</v>
      </c>
      <c r="E10094">
        <v>4</v>
      </c>
      <c r="F10094">
        <v>292</v>
      </c>
      <c r="G10094">
        <v>146</v>
      </c>
      <c r="H10094">
        <v>146</v>
      </c>
      <c r="I10094">
        <v>1.3746E-2</v>
      </c>
      <c r="J10094">
        <v>3.4480000000000001E-3</v>
      </c>
      <c r="K10094">
        <v>1.0297000000000001E-2</v>
      </c>
      <c r="L10094">
        <v>114.145398</v>
      </c>
      <c r="M10094">
        <f t="shared" si="157"/>
        <v>3.9866589327146169</v>
      </c>
    </row>
    <row r="10095" spans="1:13" x14ac:dyDescent="0.2">
      <c r="A10095" t="s">
        <v>47</v>
      </c>
      <c r="B10095">
        <v>200</v>
      </c>
      <c r="C10095">
        <v>1</v>
      </c>
      <c r="D10095" t="s">
        <v>14</v>
      </c>
      <c r="E10095">
        <v>5</v>
      </c>
      <c r="F10095">
        <v>292</v>
      </c>
      <c r="G10095">
        <v>146</v>
      </c>
      <c r="H10095">
        <v>146</v>
      </c>
      <c r="I10095">
        <v>6.8729999999999998E-3</v>
      </c>
      <c r="J10095">
        <v>3.4480000000000001E-3</v>
      </c>
      <c r="K10095">
        <v>3.4250000000000001E-3</v>
      </c>
      <c r="L10095">
        <v>112.570066</v>
      </c>
      <c r="M10095">
        <f t="shared" si="157"/>
        <v>1.9933294663573085</v>
      </c>
    </row>
    <row r="10096" spans="1:13" x14ac:dyDescent="0.2">
      <c r="A10096" t="s">
        <v>47</v>
      </c>
      <c r="B10096">
        <v>200</v>
      </c>
      <c r="C10096">
        <v>1</v>
      </c>
      <c r="D10096" t="s">
        <v>14</v>
      </c>
      <c r="E10096">
        <v>6</v>
      </c>
      <c r="F10096">
        <v>292</v>
      </c>
      <c r="G10096">
        <v>146</v>
      </c>
      <c r="H10096">
        <v>146</v>
      </c>
      <c r="I10096">
        <v>1.0309E-2</v>
      </c>
      <c r="J10096">
        <v>3.4480000000000001E-3</v>
      </c>
      <c r="K10096">
        <v>6.8609999999999999E-3</v>
      </c>
      <c r="L10096">
        <v>114.0292</v>
      </c>
      <c r="M10096">
        <f t="shared" si="157"/>
        <v>2.9898491879350346</v>
      </c>
    </row>
    <row r="10097" spans="1:13" x14ac:dyDescent="0.2">
      <c r="A10097" t="s">
        <v>47</v>
      </c>
      <c r="B10097">
        <v>200</v>
      </c>
      <c r="C10097">
        <v>1</v>
      </c>
      <c r="D10097" t="s">
        <v>14</v>
      </c>
      <c r="E10097">
        <v>7</v>
      </c>
      <c r="F10097">
        <v>292</v>
      </c>
      <c r="G10097">
        <v>146</v>
      </c>
      <c r="H10097">
        <v>146</v>
      </c>
      <c r="I10097">
        <v>1.3746E-2</v>
      </c>
      <c r="J10097">
        <v>3.4480000000000001E-3</v>
      </c>
      <c r="K10097">
        <v>1.0297000000000001E-2</v>
      </c>
      <c r="L10097">
        <v>111.896777</v>
      </c>
      <c r="M10097">
        <f t="shared" si="157"/>
        <v>3.9866589327146169</v>
      </c>
    </row>
    <row r="10098" spans="1:13" x14ac:dyDescent="0.2">
      <c r="A10098" t="s">
        <v>47</v>
      </c>
      <c r="B10098">
        <v>200</v>
      </c>
      <c r="C10098">
        <v>1</v>
      </c>
      <c r="D10098" t="s">
        <v>15</v>
      </c>
      <c r="E10098">
        <v>0</v>
      </c>
      <c r="F10098">
        <v>292</v>
      </c>
      <c r="G10098">
        <v>146</v>
      </c>
      <c r="H10098">
        <v>146</v>
      </c>
      <c r="I10098">
        <v>1.3746E-2</v>
      </c>
      <c r="J10098">
        <v>3.4480000000000001E-3</v>
      </c>
      <c r="K10098">
        <v>1.0297000000000001E-2</v>
      </c>
      <c r="L10098">
        <v>110.534087</v>
      </c>
      <c r="M10098">
        <f t="shared" si="157"/>
        <v>3.9866589327146169</v>
      </c>
    </row>
    <row r="10099" spans="1:13" x14ac:dyDescent="0.2">
      <c r="A10099" t="s">
        <v>47</v>
      </c>
      <c r="B10099">
        <v>200</v>
      </c>
      <c r="C10099">
        <v>1</v>
      </c>
      <c r="D10099" t="s">
        <v>15</v>
      </c>
      <c r="E10099">
        <v>1</v>
      </c>
      <c r="F10099">
        <v>292</v>
      </c>
      <c r="G10099">
        <v>146</v>
      </c>
      <c r="H10099">
        <v>146</v>
      </c>
      <c r="I10099">
        <v>6.8729999999999998E-3</v>
      </c>
      <c r="J10099">
        <v>3.4480000000000001E-3</v>
      </c>
      <c r="K10099">
        <v>3.4250000000000001E-3</v>
      </c>
      <c r="L10099">
        <v>111.10958599999999</v>
      </c>
      <c r="M10099">
        <f t="shared" si="157"/>
        <v>1.9933294663573085</v>
      </c>
    </row>
    <row r="10100" spans="1:13" x14ac:dyDescent="0.2">
      <c r="A10100" t="s">
        <v>47</v>
      </c>
      <c r="B10100">
        <v>200</v>
      </c>
      <c r="C10100">
        <v>1</v>
      </c>
      <c r="D10100" t="s">
        <v>15</v>
      </c>
      <c r="E10100">
        <v>2</v>
      </c>
      <c r="F10100">
        <v>292</v>
      </c>
      <c r="G10100">
        <v>146</v>
      </c>
      <c r="H10100">
        <v>146</v>
      </c>
      <c r="I10100">
        <v>1.0309E-2</v>
      </c>
      <c r="J10100">
        <v>3.4480000000000001E-3</v>
      </c>
      <c r="K10100">
        <v>6.8609999999999999E-3</v>
      </c>
      <c r="L10100">
        <v>113.11812999999999</v>
      </c>
      <c r="M10100">
        <f t="shared" si="157"/>
        <v>2.9898491879350346</v>
      </c>
    </row>
    <row r="10101" spans="1:13" x14ac:dyDescent="0.2">
      <c r="A10101" t="s">
        <v>47</v>
      </c>
      <c r="B10101">
        <v>200</v>
      </c>
      <c r="C10101">
        <v>1</v>
      </c>
      <c r="D10101" t="s">
        <v>15</v>
      </c>
      <c r="E10101">
        <v>3</v>
      </c>
      <c r="F10101">
        <v>292</v>
      </c>
      <c r="G10101">
        <v>146</v>
      </c>
      <c r="H10101">
        <v>146</v>
      </c>
      <c r="I10101">
        <v>1.7181999999999999E-2</v>
      </c>
      <c r="J10101">
        <v>3.4480000000000001E-3</v>
      </c>
      <c r="K10101">
        <v>1.3734E-2</v>
      </c>
      <c r="L10101">
        <v>109.94413900000001</v>
      </c>
      <c r="M10101">
        <f t="shared" si="157"/>
        <v>4.9831786542923426</v>
      </c>
    </row>
    <row r="10102" spans="1:13" x14ac:dyDescent="0.2">
      <c r="A10102" t="s">
        <v>47</v>
      </c>
      <c r="B10102">
        <v>200</v>
      </c>
      <c r="C10102">
        <v>1</v>
      </c>
      <c r="D10102" t="s">
        <v>15</v>
      </c>
      <c r="E10102">
        <v>4</v>
      </c>
      <c r="F10102">
        <v>292</v>
      </c>
      <c r="G10102">
        <v>146</v>
      </c>
      <c r="H10102">
        <v>146</v>
      </c>
      <c r="I10102">
        <v>1.7181999999999999E-2</v>
      </c>
      <c r="J10102">
        <v>3.4480000000000001E-3</v>
      </c>
      <c r="K10102">
        <v>1.3734E-2</v>
      </c>
      <c r="L10102">
        <v>110.890974</v>
      </c>
      <c r="M10102">
        <f t="shared" si="157"/>
        <v>4.9831786542923426</v>
      </c>
    </row>
    <row r="10103" spans="1:13" x14ac:dyDescent="0.2">
      <c r="A10103" t="s">
        <v>47</v>
      </c>
      <c r="B10103">
        <v>200</v>
      </c>
      <c r="C10103">
        <v>1</v>
      </c>
      <c r="D10103" t="s">
        <v>15</v>
      </c>
      <c r="E10103">
        <v>5</v>
      </c>
      <c r="F10103">
        <v>292</v>
      </c>
      <c r="G10103">
        <v>146</v>
      </c>
      <c r="H10103">
        <v>146</v>
      </c>
      <c r="I10103">
        <v>1.7181999999999999E-2</v>
      </c>
      <c r="J10103">
        <v>3.4480000000000001E-3</v>
      </c>
      <c r="K10103">
        <v>1.3734E-2</v>
      </c>
      <c r="L10103">
        <v>109.74317000000001</v>
      </c>
      <c r="M10103">
        <f t="shared" si="157"/>
        <v>4.9831786542923426</v>
      </c>
    </row>
    <row r="10104" spans="1:13" x14ac:dyDescent="0.2">
      <c r="A10104" t="s">
        <v>47</v>
      </c>
      <c r="B10104">
        <v>200</v>
      </c>
      <c r="C10104">
        <v>1</v>
      </c>
      <c r="D10104" t="s">
        <v>15</v>
      </c>
      <c r="E10104">
        <v>6</v>
      </c>
      <c r="F10104">
        <v>292</v>
      </c>
      <c r="G10104">
        <v>146</v>
      </c>
      <c r="H10104">
        <v>146</v>
      </c>
      <c r="I10104">
        <v>3.4359999999999998E-3</v>
      </c>
      <c r="J10104">
        <v>3.4480000000000001E-3</v>
      </c>
      <c r="K10104" s="1">
        <v>-1.2E-5</v>
      </c>
      <c r="L10104">
        <v>110.587598</v>
      </c>
      <c r="M10104">
        <f t="shared" si="157"/>
        <v>0.99651972157772617</v>
      </c>
    </row>
    <row r="10105" spans="1:13" x14ac:dyDescent="0.2">
      <c r="A10105" t="s">
        <v>47</v>
      </c>
      <c r="B10105">
        <v>200</v>
      </c>
      <c r="C10105">
        <v>1</v>
      </c>
      <c r="D10105" t="s">
        <v>15</v>
      </c>
      <c r="E10105">
        <v>7</v>
      </c>
      <c r="F10105">
        <v>292</v>
      </c>
      <c r="G10105">
        <v>146</v>
      </c>
      <c r="H10105">
        <v>146</v>
      </c>
      <c r="I10105">
        <v>1.3746E-2</v>
      </c>
      <c r="J10105">
        <v>3.4480000000000001E-3</v>
      </c>
      <c r="K10105">
        <v>1.0297000000000001E-2</v>
      </c>
      <c r="L10105">
        <v>109.373411</v>
      </c>
      <c r="M10105">
        <f t="shared" si="157"/>
        <v>3.9866589327146169</v>
      </c>
    </row>
    <row r="10106" spans="1:13" x14ac:dyDescent="0.2">
      <c r="A10106" t="s">
        <v>47</v>
      </c>
      <c r="B10106">
        <v>200</v>
      </c>
      <c r="C10106">
        <v>2</v>
      </c>
      <c r="D10106" t="s">
        <v>13</v>
      </c>
      <c r="E10106">
        <v>0</v>
      </c>
      <c r="F10106">
        <v>292</v>
      </c>
      <c r="G10106">
        <v>73</v>
      </c>
      <c r="H10106">
        <v>146</v>
      </c>
      <c r="I10106">
        <v>1.0309E-2</v>
      </c>
      <c r="J10106">
        <v>3.4480000000000001E-3</v>
      </c>
      <c r="K10106">
        <v>6.8609999999999999E-3</v>
      </c>
      <c r="L10106">
        <v>132.38486900000001</v>
      </c>
      <c r="M10106">
        <f t="shared" si="157"/>
        <v>2.9898491879350346</v>
      </c>
    </row>
    <row r="10107" spans="1:13" x14ac:dyDescent="0.2">
      <c r="A10107" t="s">
        <v>47</v>
      </c>
      <c r="B10107">
        <v>200</v>
      </c>
      <c r="C10107">
        <v>2</v>
      </c>
      <c r="D10107" t="s">
        <v>13</v>
      </c>
      <c r="E10107">
        <v>1</v>
      </c>
      <c r="F10107">
        <v>292</v>
      </c>
      <c r="G10107">
        <v>73</v>
      </c>
      <c r="H10107">
        <v>146</v>
      </c>
      <c r="I10107">
        <v>3.4359999999999998E-3</v>
      </c>
      <c r="J10107">
        <v>3.4480000000000001E-3</v>
      </c>
      <c r="K10107" s="1">
        <v>-1.2E-5</v>
      </c>
      <c r="L10107">
        <v>129.07232400000001</v>
      </c>
      <c r="M10107">
        <f t="shared" si="157"/>
        <v>0.99651972157772617</v>
      </c>
    </row>
    <row r="10108" spans="1:13" x14ac:dyDescent="0.2">
      <c r="A10108" t="s">
        <v>47</v>
      </c>
      <c r="B10108">
        <v>200</v>
      </c>
      <c r="C10108">
        <v>2</v>
      </c>
      <c r="D10108" t="s">
        <v>13</v>
      </c>
      <c r="E10108">
        <v>2</v>
      </c>
      <c r="F10108">
        <v>292</v>
      </c>
      <c r="G10108">
        <v>73</v>
      </c>
      <c r="H10108">
        <v>146</v>
      </c>
      <c r="I10108">
        <v>1.0309E-2</v>
      </c>
      <c r="J10108">
        <v>3.4480000000000001E-3</v>
      </c>
      <c r="K10108">
        <v>6.8609999999999999E-3</v>
      </c>
      <c r="L10108">
        <v>130.895487</v>
      </c>
      <c r="M10108">
        <f t="shared" si="157"/>
        <v>2.9898491879350346</v>
      </c>
    </row>
    <row r="10109" spans="1:13" x14ac:dyDescent="0.2">
      <c r="A10109" t="s">
        <v>47</v>
      </c>
      <c r="B10109">
        <v>200</v>
      </c>
      <c r="C10109">
        <v>2</v>
      </c>
      <c r="D10109" t="s">
        <v>13</v>
      </c>
      <c r="E10109">
        <v>3</v>
      </c>
      <c r="F10109">
        <v>292</v>
      </c>
      <c r="G10109">
        <v>73</v>
      </c>
      <c r="H10109">
        <v>146</v>
      </c>
      <c r="I10109">
        <v>1.0309E-2</v>
      </c>
      <c r="J10109">
        <v>3.4480000000000001E-3</v>
      </c>
      <c r="K10109">
        <v>6.8609999999999999E-3</v>
      </c>
      <c r="L10109">
        <v>130.421266</v>
      </c>
      <c r="M10109">
        <f t="shared" si="157"/>
        <v>2.9898491879350346</v>
      </c>
    </row>
    <row r="10110" spans="1:13" x14ac:dyDescent="0.2">
      <c r="A10110" t="s">
        <v>47</v>
      </c>
      <c r="B10110">
        <v>200</v>
      </c>
      <c r="C10110">
        <v>2</v>
      </c>
      <c r="D10110" t="s">
        <v>13</v>
      </c>
      <c r="E10110">
        <v>4</v>
      </c>
      <c r="F10110">
        <v>292</v>
      </c>
      <c r="G10110">
        <v>73</v>
      </c>
      <c r="H10110">
        <v>146</v>
      </c>
      <c r="I10110">
        <v>6.8729999999999998E-3</v>
      </c>
      <c r="J10110">
        <v>3.4480000000000001E-3</v>
      </c>
      <c r="K10110">
        <v>3.4250000000000001E-3</v>
      </c>
      <c r="L10110">
        <v>130.368897</v>
      </c>
      <c r="M10110">
        <f t="shared" si="157"/>
        <v>1.9933294663573085</v>
      </c>
    </row>
    <row r="10111" spans="1:13" x14ac:dyDescent="0.2">
      <c r="A10111" t="s">
        <v>47</v>
      </c>
      <c r="B10111">
        <v>200</v>
      </c>
      <c r="C10111">
        <v>2</v>
      </c>
      <c r="D10111" t="s">
        <v>13</v>
      </c>
      <c r="E10111">
        <v>5</v>
      </c>
      <c r="F10111">
        <v>292</v>
      </c>
      <c r="G10111">
        <v>73</v>
      </c>
      <c r="H10111">
        <v>146</v>
      </c>
      <c r="I10111">
        <v>6.8729999999999998E-3</v>
      </c>
      <c r="J10111">
        <v>3.4480000000000001E-3</v>
      </c>
      <c r="K10111">
        <v>3.4250000000000001E-3</v>
      </c>
      <c r="L10111">
        <v>132.068849</v>
      </c>
      <c r="M10111">
        <f t="shared" si="157"/>
        <v>1.9933294663573085</v>
      </c>
    </row>
    <row r="10112" spans="1:13" x14ac:dyDescent="0.2">
      <c r="A10112" t="s">
        <v>47</v>
      </c>
      <c r="B10112">
        <v>200</v>
      </c>
      <c r="C10112">
        <v>2</v>
      </c>
      <c r="D10112" t="s">
        <v>13</v>
      </c>
      <c r="E10112">
        <v>6</v>
      </c>
      <c r="F10112">
        <v>292</v>
      </c>
      <c r="G10112">
        <v>73</v>
      </c>
      <c r="H10112">
        <v>146</v>
      </c>
      <c r="I10112">
        <v>1.0309E-2</v>
      </c>
      <c r="J10112">
        <v>3.4480000000000001E-3</v>
      </c>
      <c r="K10112">
        <v>6.8609999999999999E-3</v>
      </c>
      <c r="L10112">
        <v>131.23431600000001</v>
      </c>
      <c r="M10112">
        <f t="shared" si="157"/>
        <v>2.9898491879350346</v>
      </c>
    </row>
    <row r="10113" spans="1:13" x14ac:dyDescent="0.2">
      <c r="A10113" t="s">
        <v>47</v>
      </c>
      <c r="B10113">
        <v>200</v>
      </c>
      <c r="C10113">
        <v>2</v>
      </c>
      <c r="D10113" t="s">
        <v>13</v>
      </c>
      <c r="E10113">
        <v>7</v>
      </c>
      <c r="F10113">
        <v>292</v>
      </c>
      <c r="G10113">
        <v>73</v>
      </c>
      <c r="H10113">
        <v>146</v>
      </c>
      <c r="I10113">
        <v>3.4359999999999998E-3</v>
      </c>
      <c r="J10113">
        <v>3.4480000000000001E-3</v>
      </c>
      <c r="K10113" s="1">
        <v>-1.2E-5</v>
      </c>
      <c r="L10113">
        <v>128.730254</v>
      </c>
      <c r="M10113">
        <f t="shared" si="157"/>
        <v>0.99651972157772617</v>
      </c>
    </row>
    <row r="10114" spans="1:13" x14ac:dyDescent="0.2">
      <c r="A10114" t="s">
        <v>47</v>
      </c>
      <c r="B10114">
        <v>200</v>
      </c>
      <c r="C10114">
        <v>2</v>
      </c>
      <c r="D10114" t="s">
        <v>14</v>
      </c>
      <c r="E10114">
        <v>0</v>
      </c>
      <c r="F10114">
        <v>292</v>
      </c>
      <c r="G10114">
        <v>73</v>
      </c>
      <c r="H10114">
        <v>146</v>
      </c>
      <c r="I10114">
        <v>1.3746E-2</v>
      </c>
      <c r="J10114">
        <v>3.4480000000000001E-3</v>
      </c>
      <c r="K10114">
        <v>1.0297000000000001E-2</v>
      </c>
      <c r="L10114">
        <v>114.402458</v>
      </c>
      <c r="M10114">
        <f t="shared" si="157"/>
        <v>3.9866589327146169</v>
      </c>
    </row>
    <row r="10115" spans="1:13" x14ac:dyDescent="0.2">
      <c r="A10115" t="s">
        <v>47</v>
      </c>
      <c r="B10115">
        <v>200</v>
      </c>
      <c r="C10115">
        <v>2</v>
      </c>
      <c r="D10115" t="s">
        <v>14</v>
      </c>
      <c r="E10115">
        <v>1</v>
      </c>
      <c r="F10115">
        <v>292</v>
      </c>
      <c r="G10115">
        <v>73</v>
      </c>
      <c r="H10115">
        <v>146</v>
      </c>
      <c r="I10115">
        <v>6.8729999999999998E-3</v>
      </c>
      <c r="J10115">
        <v>3.4480000000000001E-3</v>
      </c>
      <c r="K10115">
        <v>3.4250000000000001E-3</v>
      </c>
      <c r="L10115">
        <v>113.31970099999999</v>
      </c>
      <c r="M10115">
        <f t="shared" ref="M10115:M10178" si="158">IF(I10115=0,1,I10115/J10115)</f>
        <v>1.9933294663573085</v>
      </c>
    </row>
    <row r="10116" spans="1:13" x14ac:dyDescent="0.2">
      <c r="A10116" t="s">
        <v>47</v>
      </c>
      <c r="B10116">
        <v>200</v>
      </c>
      <c r="C10116">
        <v>2</v>
      </c>
      <c r="D10116" t="s">
        <v>14</v>
      </c>
      <c r="E10116">
        <v>2</v>
      </c>
      <c r="F10116">
        <v>292</v>
      </c>
      <c r="G10116">
        <v>73</v>
      </c>
      <c r="H10116">
        <v>146</v>
      </c>
      <c r="I10116">
        <v>1.0309E-2</v>
      </c>
      <c r="J10116">
        <v>3.4480000000000001E-3</v>
      </c>
      <c r="K10116">
        <v>6.8609999999999999E-3</v>
      </c>
      <c r="L10116">
        <v>113.302295</v>
      </c>
      <c r="M10116">
        <f t="shared" si="158"/>
        <v>2.9898491879350346</v>
      </c>
    </row>
    <row r="10117" spans="1:13" x14ac:dyDescent="0.2">
      <c r="A10117" t="s">
        <v>47</v>
      </c>
      <c r="B10117">
        <v>200</v>
      </c>
      <c r="C10117">
        <v>2</v>
      </c>
      <c r="D10117" t="s">
        <v>14</v>
      </c>
      <c r="E10117">
        <v>3</v>
      </c>
      <c r="F10117">
        <v>292</v>
      </c>
      <c r="G10117">
        <v>73</v>
      </c>
      <c r="H10117">
        <v>146</v>
      </c>
      <c r="I10117">
        <v>1.0309E-2</v>
      </c>
      <c r="J10117">
        <v>3.4480000000000001E-3</v>
      </c>
      <c r="K10117">
        <v>6.8609999999999999E-3</v>
      </c>
      <c r="L10117">
        <v>113.570303</v>
      </c>
      <c r="M10117">
        <f t="shared" si="158"/>
        <v>2.9898491879350346</v>
      </c>
    </row>
    <row r="10118" spans="1:13" x14ac:dyDescent="0.2">
      <c r="A10118" t="s">
        <v>47</v>
      </c>
      <c r="B10118">
        <v>200</v>
      </c>
      <c r="C10118">
        <v>2</v>
      </c>
      <c r="D10118" t="s">
        <v>14</v>
      </c>
      <c r="E10118">
        <v>4</v>
      </c>
      <c r="F10118">
        <v>292</v>
      </c>
      <c r="G10118">
        <v>73</v>
      </c>
      <c r="H10118">
        <v>146</v>
      </c>
      <c r="I10118">
        <v>1.3746E-2</v>
      </c>
      <c r="J10118">
        <v>3.4480000000000001E-3</v>
      </c>
      <c r="K10118">
        <v>1.0297000000000001E-2</v>
      </c>
      <c r="L10118">
        <v>113.651442</v>
      </c>
      <c r="M10118">
        <f t="shared" si="158"/>
        <v>3.9866589327146169</v>
      </c>
    </row>
    <row r="10119" spans="1:13" x14ac:dyDescent="0.2">
      <c r="A10119" t="s">
        <v>47</v>
      </c>
      <c r="B10119">
        <v>200</v>
      </c>
      <c r="C10119">
        <v>2</v>
      </c>
      <c r="D10119" t="s">
        <v>14</v>
      </c>
      <c r="E10119">
        <v>5</v>
      </c>
      <c r="F10119">
        <v>292</v>
      </c>
      <c r="G10119">
        <v>73</v>
      </c>
      <c r="H10119">
        <v>146</v>
      </c>
      <c r="I10119">
        <v>3.4359999999999998E-3</v>
      </c>
      <c r="J10119">
        <v>3.4480000000000001E-3</v>
      </c>
      <c r="K10119" s="1">
        <v>-1.2E-5</v>
      </c>
      <c r="L10119">
        <v>116.169847</v>
      </c>
      <c r="M10119">
        <f t="shared" si="158"/>
        <v>0.99651972157772617</v>
      </c>
    </row>
    <row r="10120" spans="1:13" x14ac:dyDescent="0.2">
      <c r="A10120" t="s">
        <v>47</v>
      </c>
      <c r="B10120">
        <v>200</v>
      </c>
      <c r="C10120">
        <v>2</v>
      </c>
      <c r="D10120" t="s">
        <v>14</v>
      </c>
      <c r="E10120">
        <v>6</v>
      </c>
      <c r="F10120">
        <v>292</v>
      </c>
      <c r="G10120">
        <v>73</v>
      </c>
      <c r="H10120">
        <v>146</v>
      </c>
      <c r="I10120">
        <v>3.4359999999999998E-3</v>
      </c>
      <c r="J10120">
        <v>3.4480000000000001E-3</v>
      </c>
      <c r="K10120" s="1">
        <v>-1.2E-5</v>
      </c>
      <c r="L10120">
        <v>113.34419800000001</v>
      </c>
      <c r="M10120">
        <f t="shared" si="158"/>
        <v>0.99651972157772617</v>
      </c>
    </row>
    <row r="10121" spans="1:13" x14ac:dyDescent="0.2">
      <c r="A10121" t="s">
        <v>47</v>
      </c>
      <c r="B10121">
        <v>200</v>
      </c>
      <c r="C10121">
        <v>2</v>
      </c>
      <c r="D10121" t="s">
        <v>14</v>
      </c>
      <c r="E10121">
        <v>7</v>
      </c>
      <c r="F10121">
        <v>292</v>
      </c>
      <c r="G10121">
        <v>73</v>
      </c>
      <c r="H10121">
        <v>146</v>
      </c>
      <c r="I10121">
        <v>6.8729999999999998E-3</v>
      </c>
      <c r="J10121">
        <v>3.4480000000000001E-3</v>
      </c>
      <c r="K10121">
        <v>3.4250000000000001E-3</v>
      </c>
      <c r="L10121">
        <v>113.804514</v>
      </c>
      <c r="M10121">
        <f t="shared" si="158"/>
        <v>1.9933294663573085</v>
      </c>
    </row>
    <row r="10122" spans="1:13" x14ac:dyDescent="0.2">
      <c r="A10122" t="s">
        <v>47</v>
      </c>
      <c r="B10122">
        <v>200</v>
      </c>
      <c r="C10122">
        <v>2</v>
      </c>
      <c r="D10122" t="s">
        <v>15</v>
      </c>
      <c r="E10122">
        <v>0</v>
      </c>
      <c r="F10122">
        <v>292</v>
      </c>
      <c r="G10122">
        <v>73</v>
      </c>
      <c r="H10122">
        <v>146</v>
      </c>
      <c r="I10122">
        <v>1.0309E-2</v>
      </c>
      <c r="J10122">
        <v>3.4480000000000001E-3</v>
      </c>
      <c r="K10122">
        <v>6.8609999999999999E-3</v>
      </c>
      <c r="L10122">
        <v>112.103559</v>
      </c>
      <c r="M10122">
        <f t="shared" si="158"/>
        <v>2.9898491879350346</v>
      </c>
    </row>
    <row r="10123" spans="1:13" x14ac:dyDescent="0.2">
      <c r="A10123" t="s">
        <v>47</v>
      </c>
      <c r="B10123">
        <v>200</v>
      </c>
      <c r="C10123">
        <v>2</v>
      </c>
      <c r="D10123" t="s">
        <v>15</v>
      </c>
      <c r="E10123">
        <v>1</v>
      </c>
      <c r="F10123">
        <v>292</v>
      </c>
      <c r="G10123">
        <v>73</v>
      </c>
      <c r="H10123">
        <v>146</v>
      </c>
      <c r="I10123">
        <v>1.3746E-2</v>
      </c>
      <c r="J10123">
        <v>3.4480000000000001E-3</v>
      </c>
      <c r="K10123">
        <v>1.0297000000000001E-2</v>
      </c>
      <c r="L10123">
        <v>110.09777</v>
      </c>
      <c r="M10123">
        <f t="shared" si="158"/>
        <v>3.9866589327146169</v>
      </c>
    </row>
    <row r="10124" spans="1:13" x14ac:dyDescent="0.2">
      <c r="A10124" t="s">
        <v>47</v>
      </c>
      <c r="B10124">
        <v>200</v>
      </c>
      <c r="C10124">
        <v>2</v>
      </c>
      <c r="D10124" t="s">
        <v>15</v>
      </c>
      <c r="E10124">
        <v>2</v>
      </c>
      <c r="F10124">
        <v>292</v>
      </c>
      <c r="G10124">
        <v>73</v>
      </c>
      <c r="H10124">
        <v>146</v>
      </c>
      <c r="I10124">
        <v>1.0309E-2</v>
      </c>
      <c r="J10124">
        <v>3.4480000000000001E-3</v>
      </c>
      <c r="K10124">
        <v>6.8609999999999999E-3</v>
      </c>
      <c r="L10124">
        <v>109.693316</v>
      </c>
      <c r="M10124">
        <f t="shared" si="158"/>
        <v>2.9898491879350346</v>
      </c>
    </row>
    <row r="10125" spans="1:13" x14ac:dyDescent="0.2">
      <c r="A10125" t="s">
        <v>47</v>
      </c>
      <c r="B10125">
        <v>200</v>
      </c>
      <c r="C10125">
        <v>2</v>
      </c>
      <c r="D10125" t="s">
        <v>15</v>
      </c>
      <c r="E10125">
        <v>3</v>
      </c>
      <c r="F10125">
        <v>292</v>
      </c>
      <c r="G10125">
        <v>73</v>
      </c>
      <c r="H10125">
        <v>146</v>
      </c>
      <c r="I10125">
        <v>1.0309E-2</v>
      </c>
      <c r="J10125">
        <v>3.4480000000000001E-3</v>
      </c>
      <c r="K10125">
        <v>6.8609999999999999E-3</v>
      </c>
      <c r="L10125">
        <v>109.963206</v>
      </c>
      <c r="M10125">
        <f t="shared" si="158"/>
        <v>2.9898491879350346</v>
      </c>
    </row>
    <row r="10126" spans="1:13" x14ac:dyDescent="0.2">
      <c r="A10126" t="s">
        <v>47</v>
      </c>
      <c r="B10126">
        <v>200</v>
      </c>
      <c r="C10126">
        <v>2</v>
      </c>
      <c r="D10126" t="s">
        <v>15</v>
      </c>
      <c r="E10126">
        <v>4</v>
      </c>
      <c r="F10126">
        <v>292</v>
      </c>
      <c r="G10126">
        <v>73</v>
      </c>
      <c r="H10126">
        <v>146</v>
      </c>
      <c r="I10126">
        <v>0</v>
      </c>
      <c r="J10126">
        <v>3.4480000000000001E-3</v>
      </c>
      <c r="K10126">
        <v>-3.4480000000000001E-3</v>
      </c>
      <c r="L10126">
        <v>112.303667</v>
      </c>
      <c r="M10126">
        <f t="shared" si="158"/>
        <v>1</v>
      </c>
    </row>
    <row r="10127" spans="1:13" x14ac:dyDescent="0.2">
      <c r="A10127" t="s">
        <v>47</v>
      </c>
      <c r="B10127">
        <v>200</v>
      </c>
      <c r="C10127">
        <v>2</v>
      </c>
      <c r="D10127" t="s">
        <v>15</v>
      </c>
      <c r="E10127">
        <v>5</v>
      </c>
      <c r="F10127">
        <v>292</v>
      </c>
      <c r="G10127">
        <v>73</v>
      </c>
      <c r="H10127">
        <v>146</v>
      </c>
      <c r="I10127">
        <v>6.8729999999999998E-3</v>
      </c>
      <c r="J10127">
        <v>3.4480000000000001E-3</v>
      </c>
      <c r="K10127">
        <v>3.4250000000000001E-3</v>
      </c>
      <c r="L10127">
        <v>111.40664700000001</v>
      </c>
      <c r="M10127">
        <f t="shared" si="158"/>
        <v>1.9933294663573085</v>
      </c>
    </row>
    <row r="10128" spans="1:13" x14ac:dyDescent="0.2">
      <c r="A10128" t="s">
        <v>47</v>
      </c>
      <c r="B10128">
        <v>200</v>
      </c>
      <c r="C10128">
        <v>2</v>
      </c>
      <c r="D10128" t="s">
        <v>15</v>
      </c>
      <c r="E10128">
        <v>6</v>
      </c>
      <c r="F10128">
        <v>292</v>
      </c>
      <c r="G10128">
        <v>73</v>
      </c>
      <c r="H10128">
        <v>146</v>
      </c>
      <c r="I10128">
        <v>3.4359999999999998E-3</v>
      </c>
      <c r="J10128">
        <v>3.4480000000000001E-3</v>
      </c>
      <c r="K10128" s="1">
        <v>-1.2E-5</v>
      </c>
      <c r="L10128">
        <v>112.056912</v>
      </c>
      <c r="M10128">
        <f t="shared" si="158"/>
        <v>0.99651972157772617</v>
      </c>
    </row>
    <row r="10129" spans="1:13" x14ac:dyDescent="0.2">
      <c r="A10129" t="s">
        <v>47</v>
      </c>
      <c r="B10129">
        <v>200</v>
      </c>
      <c r="C10129">
        <v>2</v>
      </c>
      <c r="D10129" t="s">
        <v>15</v>
      </c>
      <c r="E10129">
        <v>7</v>
      </c>
      <c r="F10129">
        <v>292</v>
      </c>
      <c r="G10129">
        <v>73</v>
      </c>
      <c r="H10129">
        <v>146</v>
      </c>
      <c r="I10129">
        <v>1.7181999999999999E-2</v>
      </c>
      <c r="J10129">
        <v>3.4480000000000001E-3</v>
      </c>
      <c r="K10129">
        <v>1.3734E-2</v>
      </c>
      <c r="L10129">
        <v>113.529572</v>
      </c>
      <c r="M10129">
        <f t="shared" si="158"/>
        <v>4.9831786542923426</v>
      </c>
    </row>
    <row r="10130" spans="1:13" x14ac:dyDescent="0.2">
      <c r="A10130" t="s">
        <v>47</v>
      </c>
      <c r="B10130">
        <v>200</v>
      </c>
      <c r="C10130">
        <v>3</v>
      </c>
      <c r="D10130" t="s">
        <v>13</v>
      </c>
      <c r="E10130">
        <v>0</v>
      </c>
      <c r="F10130">
        <v>292</v>
      </c>
      <c r="G10130">
        <v>49</v>
      </c>
      <c r="H10130">
        <v>147</v>
      </c>
      <c r="I10130">
        <v>6.8729999999999998E-3</v>
      </c>
      <c r="J10130">
        <v>3.4250000000000001E-3</v>
      </c>
      <c r="K10130">
        <v>3.4480000000000001E-3</v>
      </c>
      <c r="L10130">
        <v>129.126149</v>
      </c>
      <c r="M10130">
        <f t="shared" si="158"/>
        <v>2.0067153284671533</v>
      </c>
    </row>
    <row r="10131" spans="1:13" x14ac:dyDescent="0.2">
      <c r="A10131" t="s">
        <v>47</v>
      </c>
      <c r="B10131">
        <v>200</v>
      </c>
      <c r="C10131">
        <v>3</v>
      </c>
      <c r="D10131" t="s">
        <v>13</v>
      </c>
      <c r="E10131">
        <v>1</v>
      </c>
      <c r="F10131">
        <v>292</v>
      </c>
      <c r="G10131">
        <v>49</v>
      </c>
      <c r="H10131">
        <v>147</v>
      </c>
      <c r="I10131">
        <v>1.3746E-2</v>
      </c>
      <c r="J10131">
        <v>3.4250000000000001E-3</v>
      </c>
      <c r="K10131">
        <v>1.0321E-2</v>
      </c>
      <c r="L10131">
        <v>129.79744400000001</v>
      </c>
      <c r="M10131">
        <f t="shared" si="158"/>
        <v>4.0134306569343066</v>
      </c>
    </row>
    <row r="10132" spans="1:13" x14ac:dyDescent="0.2">
      <c r="A10132" t="s">
        <v>47</v>
      </c>
      <c r="B10132">
        <v>200</v>
      </c>
      <c r="C10132">
        <v>3</v>
      </c>
      <c r="D10132" t="s">
        <v>13</v>
      </c>
      <c r="E10132">
        <v>2</v>
      </c>
      <c r="F10132">
        <v>292</v>
      </c>
      <c r="G10132">
        <v>49</v>
      </c>
      <c r="H10132">
        <v>147</v>
      </c>
      <c r="I10132">
        <v>0</v>
      </c>
      <c r="J10132">
        <v>3.4250000000000001E-3</v>
      </c>
      <c r="K10132">
        <v>-3.4250000000000001E-3</v>
      </c>
      <c r="L10132">
        <v>130.486918</v>
      </c>
      <c r="M10132">
        <f t="shared" si="158"/>
        <v>1</v>
      </c>
    </row>
    <row r="10133" spans="1:13" x14ac:dyDescent="0.2">
      <c r="A10133" t="s">
        <v>47</v>
      </c>
      <c r="B10133">
        <v>200</v>
      </c>
      <c r="C10133">
        <v>3</v>
      </c>
      <c r="D10133" t="s">
        <v>13</v>
      </c>
      <c r="E10133">
        <v>3</v>
      </c>
      <c r="F10133">
        <v>292</v>
      </c>
      <c r="G10133">
        <v>49</v>
      </c>
      <c r="H10133">
        <v>147</v>
      </c>
      <c r="I10133">
        <v>6.8729999999999998E-3</v>
      </c>
      <c r="J10133">
        <v>3.4250000000000001E-3</v>
      </c>
      <c r="K10133">
        <v>3.4480000000000001E-3</v>
      </c>
      <c r="L10133">
        <v>130.46579</v>
      </c>
      <c r="M10133">
        <f t="shared" si="158"/>
        <v>2.0067153284671533</v>
      </c>
    </row>
    <row r="10134" spans="1:13" x14ac:dyDescent="0.2">
      <c r="A10134" t="s">
        <v>47</v>
      </c>
      <c r="B10134">
        <v>200</v>
      </c>
      <c r="C10134">
        <v>3</v>
      </c>
      <c r="D10134" t="s">
        <v>13</v>
      </c>
      <c r="E10134">
        <v>4</v>
      </c>
      <c r="F10134">
        <v>292</v>
      </c>
      <c r="G10134">
        <v>49</v>
      </c>
      <c r="H10134">
        <v>147</v>
      </c>
      <c r="I10134">
        <v>3.4359999999999998E-3</v>
      </c>
      <c r="J10134">
        <v>3.4250000000000001E-3</v>
      </c>
      <c r="K10134" s="1">
        <v>1.2E-5</v>
      </c>
      <c r="L10134">
        <v>128.486918</v>
      </c>
      <c r="M10134">
        <f t="shared" si="158"/>
        <v>1.0032116788321168</v>
      </c>
    </row>
    <row r="10135" spans="1:13" x14ac:dyDescent="0.2">
      <c r="A10135" t="s">
        <v>47</v>
      </c>
      <c r="B10135">
        <v>200</v>
      </c>
      <c r="C10135">
        <v>3</v>
      </c>
      <c r="D10135" t="s">
        <v>13</v>
      </c>
      <c r="E10135">
        <v>5</v>
      </c>
      <c r="F10135">
        <v>292</v>
      </c>
      <c r="G10135">
        <v>49</v>
      </c>
      <c r="H10135">
        <v>147</v>
      </c>
      <c r="I10135">
        <v>1.0309E-2</v>
      </c>
      <c r="J10135">
        <v>3.4250000000000001E-3</v>
      </c>
      <c r="K10135">
        <v>6.8849999999999996E-3</v>
      </c>
      <c r="L10135">
        <v>130.57424700000001</v>
      </c>
      <c r="M10135">
        <f t="shared" si="158"/>
        <v>3.0099270072992703</v>
      </c>
    </row>
    <row r="10136" spans="1:13" x14ac:dyDescent="0.2">
      <c r="A10136" t="s">
        <v>47</v>
      </c>
      <c r="B10136">
        <v>200</v>
      </c>
      <c r="C10136">
        <v>3</v>
      </c>
      <c r="D10136" t="s">
        <v>13</v>
      </c>
      <c r="E10136">
        <v>6</v>
      </c>
      <c r="F10136">
        <v>292</v>
      </c>
      <c r="G10136">
        <v>49</v>
      </c>
      <c r="H10136">
        <v>147</v>
      </c>
      <c r="I10136">
        <v>6.8729999999999998E-3</v>
      </c>
      <c r="J10136">
        <v>3.4250000000000001E-3</v>
      </c>
      <c r="K10136">
        <v>3.4480000000000001E-3</v>
      </c>
      <c r="L10136">
        <v>130.707694</v>
      </c>
      <c r="M10136">
        <f t="shared" si="158"/>
        <v>2.0067153284671533</v>
      </c>
    </row>
    <row r="10137" spans="1:13" x14ac:dyDescent="0.2">
      <c r="A10137" t="s">
        <v>47</v>
      </c>
      <c r="B10137">
        <v>200</v>
      </c>
      <c r="C10137">
        <v>3</v>
      </c>
      <c r="D10137" t="s">
        <v>13</v>
      </c>
      <c r="E10137">
        <v>7</v>
      </c>
      <c r="F10137">
        <v>292</v>
      </c>
      <c r="G10137">
        <v>49</v>
      </c>
      <c r="H10137">
        <v>147</v>
      </c>
      <c r="I10137">
        <v>6.8729999999999998E-3</v>
      </c>
      <c r="J10137">
        <v>3.4250000000000001E-3</v>
      </c>
      <c r="K10137">
        <v>3.4480000000000001E-3</v>
      </c>
      <c r="L10137">
        <v>129.047166</v>
      </c>
      <c r="M10137">
        <f t="shared" si="158"/>
        <v>2.0067153284671533</v>
      </c>
    </row>
    <row r="10138" spans="1:13" x14ac:dyDescent="0.2">
      <c r="A10138" t="s">
        <v>47</v>
      </c>
      <c r="B10138">
        <v>200</v>
      </c>
      <c r="C10138">
        <v>3</v>
      </c>
      <c r="D10138" t="s">
        <v>14</v>
      </c>
      <c r="E10138">
        <v>0</v>
      </c>
      <c r="F10138">
        <v>292</v>
      </c>
      <c r="G10138">
        <v>49</v>
      </c>
      <c r="H10138">
        <v>147</v>
      </c>
      <c r="I10138">
        <v>6.8729999999999998E-3</v>
      </c>
      <c r="J10138">
        <v>3.4250000000000001E-3</v>
      </c>
      <c r="K10138">
        <v>3.4480000000000001E-3</v>
      </c>
      <c r="L10138">
        <v>113.022318</v>
      </c>
      <c r="M10138">
        <f t="shared" si="158"/>
        <v>2.0067153284671533</v>
      </c>
    </row>
    <row r="10139" spans="1:13" x14ac:dyDescent="0.2">
      <c r="A10139" t="s">
        <v>47</v>
      </c>
      <c r="B10139">
        <v>200</v>
      </c>
      <c r="C10139">
        <v>3</v>
      </c>
      <c r="D10139" t="s">
        <v>14</v>
      </c>
      <c r="E10139">
        <v>1</v>
      </c>
      <c r="F10139">
        <v>292</v>
      </c>
      <c r="G10139">
        <v>49</v>
      </c>
      <c r="H10139">
        <v>147</v>
      </c>
      <c r="I10139">
        <v>6.8729999999999998E-3</v>
      </c>
      <c r="J10139">
        <v>3.4250000000000001E-3</v>
      </c>
      <c r="K10139">
        <v>3.4480000000000001E-3</v>
      </c>
      <c r="L10139">
        <v>114.860203</v>
      </c>
      <c r="M10139">
        <f t="shared" si="158"/>
        <v>2.0067153284671533</v>
      </c>
    </row>
    <row r="10140" spans="1:13" x14ac:dyDescent="0.2">
      <c r="A10140" t="s">
        <v>47</v>
      </c>
      <c r="B10140">
        <v>200</v>
      </c>
      <c r="C10140">
        <v>3</v>
      </c>
      <c r="D10140" t="s">
        <v>14</v>
      </c>
      <c r="E10140">
        <v>2</v>
      </c>
      <c r="F10140">
        <v>292</v>
      </c>
      <c r="G10140">
        <v>49</v>
      </c>
      <c r="H10140">
        <v>147</v>
      </c>
      <c r="I10140">
        <v>1.3746E-2</v>
      </c>
      <c r="J10140">
        <v>3.4250000000000001E-3</v>
      </c>
      <c r="K10140">
        <v>1.0321E-2</v>
      </c>
      <c r="L10140">
        <v>113.379504</v>
      </c>
      <c r="M10140">
        <f t="shared" si="158"/>
        <v>4.0134306569343066</v>
      </c>
    </row>
    <row r="10141" spans="1:13" x14ac:dyDescent="0.2">
      <c r="A10141" t="s">
        <v>47</v>
      </c>
      <c r="B10141">
        <v>200</v>
      </c>
      <c r="C10141">
        <v>3</v>
      </c>
      <c r="D10141" t="s">
        <v>14</v>
      </c>
      <c r="E10141">
        <v>3</v>
      </c>
      <c r="F10141">
        <v>292</v>
      </c>
      <c r="G10141">
        <v>49</v>
      </c>
      <c r="H10141">
        <v>147</v>
      </c>
      <c r="I10141">
        <v>6.8729999999999998E-3</v>
      </c>
      <c r="J10141">
        <v>3.4250000000000001E-3</v>
      </c>
      <c r="K10141">
        <v>3.4480000000000001E-3</v>
      </c>
      <c r="L10141">
        <v>113.52473000000001</v>
      </c>
      <c r="M10141">
        <f t="shared" si="158"/>
        <v>2.0067153284671533</v>
      </c>
    </row>
    <row r="10142" spans="1:13" x14ac:dyDescent="0.2">
      <c r="A10142" t="s">
        <v>47</v>
      </c>
      <c r="B10142">
        <v>200</v>
      </c>
      <c r="C10142">
        <v>3</v>
      </c>
      <c r="D10142" t="s">
        <v>14</v>
      </c>
      <c r="E10142">
        <v>4</v>
      </c>
      <c r="F10142">
        <v>292</v>
      </c>
      <c r="G10142">
        <v>49</v>
      </c>
      <c r="H10142">
        <v>147</v>
      </c>
      <c r="I10142">
        <v>0</v>
      </c>
      <c r="J10142">
        <v>3.4250000000000001E-3</v>
      </c>
      <c r="K10142">
        <v>-3.4250000000000001E-3</v>
      </c>
      <c r="L10142">
        <v>113.814335</v>
      </c>
      <c r="M10142">
        <f t="shared" si="158"/>
        <v>1</v>
      </c>
    </row>
    <row r="10143" spans="1:13" x14ac:dyDescent="0.2">
      <c r="A10143" t="s">
        <v>47</v>
      </c>
      <c r="B10143">
        <v>200</v>
      </c>
      <c r="C10143">
        <v>3</v>
      </c>
      <c r="D10143" t="s">
        <v>14</v>
      </c>
      <c r="E10143">
        <v>5</v>
      </c>
      <c r="F10143">
        <v>292</v>
      </c>
      <c r="G10143">
        <v>49</v>
      </c>
      <c r="H10143">
        <v>147</v>
      </c>
      <c r="I10143">
        <v>6.8729999999999998E-3</v>
      </c>
      <c r="J10143">
        <v>3.4250000000000001E-3</v>
      </c>
      <c r="K10143">
        <v>3.4480000000000001E-3</v>
      </c>
      <c r="L10143">
        <v>112.84611099999999</v>
      </c>
      <c r="M10143">
        <f t="shared" si="158"/>
        <v>2.0067153284671533</v>
      </c>
    </row>
    <row r="10144" spans="1:13" x14ac:dyDescent="0.2">
      <c r="A10144" t="s">
        <v>47</v>
      </c>
      <c r="B10144">
        <v>200</v>
      </c>
      <c r="C10144">
        <v>3</v>
      </c>
      <c r="D10144" t="s">
        <v>14</v>
      </c>
      <c r="E10144">
        <v>6</v>
      </c>
      <c r="F10144">
        <v>292</v>
      </c>
      <c r="G10144">
        <v>49</v>
      </c>
      <c r="H10144">
        <v>147</v>
      </c>
      <c r="I10144">
        <v>0</v>
      </c>
      <c r="J10144">
        <v>3.4250000000000001E-3</v>
      </c>
      <c r="K10144">
        <v>-3.4250000000000001E-3</v>
      </c>
      <c r="L10144">
        <v>113.113439</v>
      </c>
      <c r="M10144">
        <f t="shared" si="158"/>
        <v>1</v>
      </c>
    </row>
    <row r="10145" spans="1:13" x14ac:dyDescent="0.2">
      <c r="A10145" t="s">
        <v>47</v>
      </c>
      <c r="B10145">
        <v>200</v>
      </c>
      <c r="C10145">
        <v>3</v>
      </c>
      <c r="D10145" t="s">
        <v>14</v>
      </c>
      <c r="E10145">
        <v>7</v>
      </c>
      <c r="F10145">
        <v>292</v>
      </c>
      <c r="G10145">
        <v>49</v>
      </c>
      <c r="H10145">
        <v>147</v>
      </c>
      <c r="I10145">
        <v>6.8729999999999998E-3</v>
      </c>
      <c r="J10145">
        <v>3.4250000000000001E-3</v>
      </c>
      <c r="K10145">
        <v>3.4480000000000001E-3</v>
      </c>
      <c r="L10145">
        <v>113.839923</v>
      </c>
      <c r="M10145">
        <f t="shared" si="158"/>
        <v>2.0067153284671533</v>
      </c>
    </row>
    <row r="10146" spans="1:13" x14ac:dyDescent="0.2">
      <c r="A10146" t="s">
        <v>47</v>
      </c>
      <c r="B10146">
        <v>200</v>
      </c>
      <c r="C10146">
        <v>3</v>
      </c>
      <c r="D10146" t="s">
        <v>15</v>
      </c>
      <c r="E10146">
        <v>0</v>
      </c>
      <c r="F10146">
        <v>292</v>
      </c>
      <c r="G10146">
        <v>49</v>
      </c>
      <c r="H10146">
        <v>147</v>
      </c>
      <c r="I10146">
        <v>1.0309E-2</v>
      </c>
      <c r="J10146">
        <v>3.4250000000000001E-3</v>
      </c>
      <c r="K10146">
        <v>6.8849999999999996E-3</v>
      </c>
      <c r="L10146">
        <v>109.48336500000001</v>
      </c>
      <c r="M10146">
        <f t="shared" si="158"/>
        <v>3.0099270072992703</v>
      </c>
    </row>
    <row r="10147" spans="1:13" x14ac:dyDescent="0.2">
      <c r="A10147" t="s">
        <v>47</v>
      </c>
      <c r="B10147">
        <v>200</v>
      </c>
      <c r="C10147">
        <v>3</v>
      </c>
      <c r="D10147" t="s">
        <v>15</v>
      </c>
      <c r="E10147">
        <v>1</v>
      </c>
      <c r="F10147">
        <v>292</v>
      </c>
      <c r="G10147">
        <v>49</v>
      </c>
      <c r="H10147">
        <v>147</v>
      </c>
      <c r="I10147">
        <v>1.3746E-2</v>
      </c>
      <c r="J10147">
        <v>3.4250000000000001E-3</v>
      </c>
      <c r="K10147">
        <v>1.0321E-2</v>
      </c>
      <c r="L10147">
        <v>111.13621500000001</v>
      </c>
      <c r="M10147">
        <f t="shared" si="158"/>
        <v>4.0134306569343066</v>
      </c>
    </row>
    <row r="10148" spans="1:13" x14ac:dyDescent="0.2">
      <c r="A10148" t="s">
        <v>47</v>
      </c>
      <c r="B10148">
        <v>200</v>
      </c>
      <c r="C10148">
        <v>3</v>
      </c>
      <c r="D10148" t="s">
        <v>15</v>
      </c>
      <c r="E10148">
        <v>2</v>
      </c>
      <c r="F10148">
        <v>292</v>
      </c>
      <c r="G10148">
        <v>49</v>
      </c>
      <c r="H10148">
        <v>147</v>
      </c>
      <c r="I10148">
        <v>1.7181999999999999E-2</v>
      </c>
      <c r="J10148">
        <v>3.4250000000000001E-3</v>
      </c>
      <c r="K10148">
        <v>1.3757999999999999E-2</v>
      </c>
      <c r="L10148">
        <v>111.20864899999999</v>
      </c>
      <c r="M10148">
        <f t="shared" si="158"/>
        <v>5.0166423357664227</v>
      </c>
    </row>
    <row r="10149" spans="1:13" x14ac:dyDescent="0.2">
      <c r="A10149" t="s">
        <v>47</v>
      </c>
      <c r="B10149">
        <v>200</v>
      </c>
      <c r="C10149">
        <v>3</v>
      </c>
      <c r="D10149" t="s">
        <v>15</v>
      </c>
      <c r="E10149">
        <v>3</v>
      </c>
      <c r="F10149">
        <v>292</v>
      </c>
      <c r="G10149">
        <v>49</v>
      </c>
      <c r="H10149">
        <v>147</v>
      </c>
      <c r="I10149">
        <v>1.0309E-2</v>
      </c>
      <c r="J10149">
        <v>3.4250000000000001E-3</v>
      </c>
      <c r="K10149">
        <v>6.8849999999999996E-3</v>
      </c>
      <c r="L10149">
        <v>112.47355</v>
      </c>
      <c r="M10149">
        <f t="shared" si="158"/>
        <v>3.0099270072992703</v>
      </c>
    </row>
    <row r="10150" spans="1:13" x14ac:dyDescent="0.2">
      <c r="A10150" t="s">
        <v>47</v>
      </c>
      <c r="B10150">
        <v>200</v>
      </c>
      <c r="C10150">
        <v>3</v>
      </c>
      <c r="D10150" t="s">
        <v>15</v>
      </c>
      <c r="E10150">
        <v>4</v>
      </c>
      <c r="F10150">
        <v>292</v>
      </c>
      <c r="G10150">
        <v>49</v>
      </c>
      <c r="H10150">
        <v>147</v>
      </c>
      <c r="I10150">
        <v>6.8729999999999998E-3</v>
      </c>
      <c r="J10150">
        <v>3.4250000000000001E-3</v>
      </c>
      <c r="K10150">
        <v>3.4480000000000001E-3</v>
      </c>
      <c r="L10150">
        <v>111.45146099999999</v>
      </c>
      <c r="M10150">
        <f t="shared" si="158"/>
        <v>2.0067153284671533</v>
      </c>
    </row>
    <row r="10151" spans="1:13" x14ac:dyDescent="0.2">
      <c r="A10151" t="s">
        <v>47</v>
      </c>
      <c r="B10151">
        <v>200</v>
      </c>
      <c r="C10151">
        <v>3</v>
      </c>
      <c r="D10151" t="s">
        <v>15</v>
      </c>
      <c r="E10151">
        <v>5</v>
      </c>
      <c r="F10151">
        <v>292</v>
      </c>
      <c r="G10151">
        <v>49</v>
      </c>
      <c r="H10151">
        <v>147</v>
      </c>
      <c r="I10151">
        <v>3.4359999999999998E-3</v>
      </c>
      <c r="J10151">
        <v>3.4250000000000001E-3</v>
      </c>
      <c r="K10151" s="1">
        <v>1.2E-5</v>
      </c>
      <c r="L10151">
        <v>111.224243</v>
      </c>
      <c r="M10151">
        <f t="shared" si="158"/>
        <v>1.0032116788321168</v>
      </c>
    </row>
    <row r="10152" spans="1:13" x14ac:dyDescent="0.2">
      <c r="A10152" t="s">
        <v>47</v>
      </c>
      <c r="B10152">
        <v>200</v>
      </c>
      <c r="C10152">
        <v>3</v>
      </c>
      <c r="D10152" t="s">
        <v>15</v>
      </c>
      <c r="E10152">
        <v>6</v>
      </c>
      <c r="F10152">
        <v>292</v>
      </c>
      <c r="G10152">
        <v>49</v>
      </c>
      <c r="H10152">
        <v>147</v>
      </c>
      <c r="I10152">
        <v>0</v>
      </c>
      <c r="J10152">
        <v>3.4250000000000001E-3</v>
      </c>
      <c r="K10152">
        <v>-3.4250000000000001E-3</v>
      </c>
      <c r="L10152">
        <v>111.18212699999999</v>
      </c>
      <c r="M10152">
        <f t="shared" si="158"/>
        <v>1</v>
      </c>
    </row>
    <row r="10153" spans="1:13" x14ac:dyDescent="0.2">
      <c r="A10153" t="s">
        <v>47</v>
      </c>
      <c r="B10153">
        <v>200</v>
      </c>
      <c r="C10153">
        <v>3</v>
      </c>
      <c r="D10153" t="s">
        <v>15</v>
      </c>
      <c r="E10153">
        <v>7</v>
      </c>
      <c r="F10153">
        <v>292</v>
      </c>
      <c r="G10153">
        <v>49</v>
      </c>
      <c r="H10153">
        <v>147</v>
      </c>
      <c r="I10153">
        <v>6.8729999999999998E-3</v>
      </c>
      <c r="J10153">
        <v>3.4250000000000001E-3</v>
      </c>
      <c r="K10153">
        <v>3.4480000000000001E-3</v>
      </c>
      <c r="L10153">
        <v>111.251974</v>
      </c>
      <c r="M10153">
        <f t="shared" si="158"/>
        <v>2.0067153284671533</v>
      </c>
    </row>
    <row r="10154" spans="1:13" x14ac:dyDescent="0.2">
      <c r="A10154" t="s">
        <v>47</v>
      </c>
      <c r="B10154">
        <v>200</v>
      </c>
      <c r="C10154">
        <v>4</v>
      </c>
      <c r="D10154" t="s">
        <v>13</v>
      </c>
      <c r="E10154">
        <v>0</v>
      </c>
      <c r="F10154">
        <v>292</v>
      </c>
      <c r="G10154">
        <v>37</v>
      </c>
      <c r="H10154">
        <v>148</v>
      </c>
      <c r="I10154">
        <v>0</v>
      </c>
      <c r="J10154">
        <v>3.4009999999999999E-3</v>
      </c>
      <c r="K10154">
        <v>-3.4009999999999999E-3</v>
      </c>
      <c r="L10154">
        <v>129.70557400000001</v>
      </c>
      <c r="M10154">
        <f t="shared" si="158"/>
        <v>1</v>
      </c>
    </row>
    <row r="10155" spans="1:13" x14ac:dyDescent="0.2">
      <c r="A10155" t="s">
        <v>47</v>
      </c>
      <c r="B10155">
        <v>200</v>
      </c>
      <c r="C10155">
        <v>4</v>
      </c>
      <c r="D10155" t="s">
        <v>13</v>
      </c>
      <c r="E10155">
        <v>1</v>
      </c>
      <c r="F10155">
        <v>292</v>
      </c>
      <c r="G10155">
        <v>37</v>
      </c>
      <c r="H10155">
        <v>148</v>
      </c>
      <c r="I10155">
        <v>0</v>
      </c>
      <c r="J10155">
        <v>3.4009999999999999E-3</v>
      </c>
      <c r="K10155">
        <v>-3.4009999999999999E-3</v>
      </c>
      <c r="L10155">
        <v>129.48406299999999</v>
      </c>
      <c r="M10155">
        <f t="shared" si="158"/>
        <v>1</v>
      </c>
    </row>
    <row r="10156" spans="1:13" x14ac:dyDescent="0.2">
      <c r="A10156" t="s">
        <v>47</v>
      </c>
      <c r="B10156">
        <v>200</v>
      </c>
      <c r="C10156">
        <v>4</v>
      </c>
      <c r="D10156" t="s">
        <v>13</v>
      </c>
      <c r="E10156">
        <v>2</v>
      </c>
      <c r="F10156">
        <v>292</v>
      </c>
      <c r="G10156">
        <v>37</v>
      </c>
      <c r="H10156">
        <v>148</v>
      </c>
      <c r="I10156">
        <v>6.8729999999999998E-3</v>
      </c>
      <c r="J10156">
        <v>3.4009999999999999E-3</v>
      </c>
      <c r="K10156">
        <v>3.4719999999999998E-3</v>
      </c>
      <c r="L10156">
        <v>128.59858199999999</v>
      </c>
      <c r="M10156">
        <f t="shared" si="158"/>
        <v>2.0208762128785649</v>
      </c>
    </row>
    <row r="10157" spans="1:13" x14ac:dyDescent="0.2">
      <c r="A10157" t="s">
        <v>47</v>
      </c>
      <c r="B10157">
        <v>200</v>
      </c>
      <c r="C10157">
        <v>4</v>
      </c>
      <c r="D10157" t="s">
        <v>13</v>
      </c>
      <c r="E10157">
        <v>3</v>
      </c>
      <c r="F10157">
        <v>292</v>
      </c>
      <c r="G10157">
        <v>37</v>
      </c>
      <c r="H10157">
        <v>148</v>
      </c>
      <c r="I10157">
        <v>3.4359999999999998E-3</v>
      </c>
      <c r="J10157">
        <v>3.4009999999999999E-3</v>
      </c>
      <c r="K10157" s="1">
        <v>3.4999999999999997E-5</v>
      </c>
      <c r="L10157">
        <v>131.57790199999999</v>
      </c>
      <c r="M10157">
        <f t="shared" si="158"/>
        <v>1.0102910908556306</v>
      </c>
    </row>
    <row r="10158" spans="1:13" x14ac:dyDescent="0.2">
      <c r="A10158" t="s">
        <v>47</v>
      </c>
      <c r="B10158">
        <v>200</v>
      </c>
      <c r="C10158">
        <v>4</v>
      </c>
      <c r="D10158" t="s">
        <v>13</v>
      </c>
      <c r="E10158">
        <v>4</v>
      </c>
      <c r="F10158">
        <v>292</v>
      </c>
      <c r="G10158">
        <v>37</v>
      </c>
      <c r="H10158">
        <v>148</v>
      </c>
      <c r="I10158">
        <v>3.4359999999999998E-3</v>
      </c>
      <c r="J10158">
        <v>3.4009999999999999E-3</v>
      </c>
      <c r="K10158" s="1">
        <v>3.4999999999999997E-5</v>
      </c>
      <c r="L10158">
        <v>129.207572</v>
      </c>
      <c r="M10158">
        <f t="shared" si="158"/>
        <v>1.0102910908556306</v>
      </c>
    </row>
    <row r="10159" spans="1:13" x14ac:dyDescent="0.2">
      <c r="A10159" t="s">
        <v>47</v>
      </c>
      <c r="B10159">
        <v>200</v>
      </c>
      <c r="C10159">
        <v>4</v>
      </c>
      <c r="D10159" t="s">
        <v>13</v>
      </c>
      <c r="E10159">
        <v>5</v>
      </c>
      <c r="F10159">
        <v>292</v>
      </c>
      <c r="G10159">
        <v>37</v>
      </c>
      <c r="H10159">
        <v>148</v>
      </c>
      <c r="I10159">
        <v>6.8729999999999998E-3</v>
      </c>
      <c r="J10159">
        <v>3.4009999999999999E-3</v>
      </c>
      <c r="K10159">
        <v>3.4719999999999998E-3</v>
      </c>
      <c r="L10159">
        <v>129.26812799999999</v>
      </c>
      <c r="M10159">
        <f t="shared" si="158"/>
        <v>2.0208762128785649</v>
      </c>
    </row>
    <row r="10160" spans="1:13" x14ac:dyDescent="0.2">
      <c r="A10160" t="s">
        <v>47</v>
      </c>
      <c r="B10160">
        <v>200</v>
      </c>
      <c r="C10160">
        <v>4</v>
      </c>
      <c r="D10160" t="s">
        <v>13</v>
      </c>
      <c r="E10160">
        <v>6</v>
      </c>
      <c r="F10160">
        <v>292</v>
      </c>
      <c r="G10160">
        <v>37</v>
      </c>
      <c r="H10160">
        <v>148</v>
      </c>
      <c r="I10160">
        <v>6.8729999999999998E-3</v>
      </c>
      <c r="J10160">
        <v>3.4009999999999999E-3</v>
      </c>
      <c r="K10160">
        <v>3.4719999999999998E-3</v>
      </c>
      <c r="L10160">
        <v>129.57164299999999</v>
      </c>
      <c r="M10160">
        <f t="shared" si="158"/>
        <v>2.0208762128785649</v>
      </c>
    </row>
    <row r="10161" spans="1:13" x14ac:dyDescent="0.2">
      <c r="A10161" t="s">
        <v>47</v>
      </c>
      <c r="B10161">
        <v>200</v>
      </c>
      <c r="C10161">
        <v>4</v>
      </c>
      <c r="D10161" t="s">
        <v>13</v>
      </c>
      <c r="E10161">
        <v>7</v>
      </c>
      <c r="F10161">
        <v>292</v>
      </c>
      <c r="G10161">
        <v>37</v>
      </c>
      <c r="H10161">
        <v>148</v>
      </c>
      <c r="I10161">
        <v>0</v>
      </c>
      <c r="J10161">
        <v>3.4009999999999999E-3</v>
      </c>
      <c r="K10161">
        <v>-3.4009999999999999E-3</v>
      </c>
      <c r="L10161">
        <v>129.272997</v>
      </c>
      <c r="M10161">
        <f t="shared" si="158"/>
        <v>1</v>
      </c>
    </row>
    <row r="10162" spans="1:13" x14ac:dyDescent="0.2">
      <c r="A10162" t="s">
        <v>47</v>
      </c>
      <c r="B10162">
        <v>200</v>
      </c>
      <c r="C10162">
        <v>4</v>
      </c>
      <c r="D10162" t="s">
        <v>14</v>
      </c>
      <c r="E10162">
        <v>0</v>
      </c>
      <c r="F10162">
        <v>292</v>
      </c>
      <c r="G10162">
        <v>37</v>
      </c>
      <c r="H10162">
        <v>148</v>
      </c>
      <c r="I10162">
        <v>0</v>
      </c>
      <c r="J10162">
        <v>3.4009999999999999E-3</v>
      </c>
      <c r="K10162">
        <v>-3.4009999999999999E-3</v>
      </c>
      <c r="L10162">
        <v>113.102463</v>
      </c>
      <c r="M10162">
        <f t="shared" si="158"/>
        <v>1</v>
      </c>
    </row>
    <row r="10163" spans="1:13" x14ac:dyDescent="0.2">
      <c r="A10163" t="s">
        <v>47</v>
      </c>
      <c r="B10163">
        <v>200</v>
      </c>
      <c r="C10163">
        <v>4</v>
      </c>
      <c r="D10163" t="s">
        <v>14</v>
      </c>
      <c r="E10163">
        <v>1</v>
      </c>
      <c r="F10163">
        <v>292</v>
      </c>
      <c r="G10163">
        <v>37</v>
      </c>
      <c r="H10163">
        <v>148</v>
      </c>
      <c r="I10163">
        <v>1.0309E-2</v>
      </c>
      <c r="J10163">
        <v>3.4009999999999999E-3</v>
      </c>
      <c r="K10163">
        <v>6.9080000000000001E-3</v>
      </c>
      <c r="L10163">
        <v>114.275291</v>
      </c>
      <c r="M10163">
        <f t="shared" si="158"/>
        <v>3.031167303734196</v>
      </c>
    </row>
    <row r="10164" spans="1:13" x14ac:dyDescent="0.2">
      <c r="A10164" t="s">
        <v>47</v>
      </c>
      <c r="B10164">
        <v>200</v>
      </c>
      <c r="C10164">
        <v>4</v>
      </c>
      <c r="D10164" t="s">
        <v>14</v>
      </c>
      <c r="E10164">
        <v>2</v>
      </c>
      <c r="F10164">
        <v>292</v>
      </c>
      <c r="G10164">
        <v>37</v>
      </c>
      <c r="H10164">
        <v>148</v>
      </c>
      <c r="I10164">
        <v>1.3746E-2</v>
      </c>
      <c r="J10164">
        <v>3.4009999999999999E-3</v>
      </c>
      <c r="K10164">
        <v>1.0345E-2</v>
      </c>
      <c r="L10164">
        <v>113.797341</v>
      </c>
      <c r="M10164">
        <f t="shared" si="158"/>
        <v>4.0417524257571298</v>
      </c>
    </row>
    <row r="10165" spans="1:13" x14ac:dyDescent="0.2">
      <c r="A10165" t="s">
        <v>47</v>
      </c>
      <c r="B10165">
        <v>200</v>
      </c>
      <c r="C10165">
        <v>4</v>
      </c>
      <c r="D10165" t="s">
        <v>14</v>
      </c>
      <c r="E10165">
        <v>3</v>
      </c>
      <c r="F10165">
        <v>292</v>
      </c>
      <c r="G10165">
        <v>37</v>
      </c>
      <c r="H10165">
        <v>148</v>
      </c>
      <c r="I10165">
        <v>6.8729999999999998E-3</v>
      </c>
      <c r="J10165">
        <v>3.4009999999999999E-3</v>
      </c>
      <c r="K10165">
        <v>3.4719999999999998E-3</v>
      </c>
      <c r="L10165">
        <v>112.50662</v>
      </c>
      <c r="M10165">
        <f t="shared" si="158"/>
        <v>2.0208762128785649</v>
      </c>
    </row>
    <row r="10166" spans="1:13" x14ac:dyDescent="0.2">
      <c r="A10166" t="s">
        <v>47</v>
      </c>
      <c r="B10166">
        <v>200</v>
      </c>
      <c r="C10166">
        <v>4</v>
      </c>
      <c r="D10166" t="s">
        <v>14</v>
      </c>
      <c r="E10166">
        <v>4</v>
      </c>
      <c r="F10166">
        <v>292</v>
      </c>
      <c r="G10166">
        <v>37</v>
      </c>
      <c r="H10166">
        <v>148</v>
      </c>
      <c r="I10166">
        <v>0</v>
      </c>
      <c r="J10166">
        <v>3.4009999999999999E-3</v>
      </c>
      <c r="K10166">
        <v>-3.4009999999999999E-3</v>
      </c>
      <c r="L10166">
        <v>114.181347</v>
      </c>
      <c r="M10166">
        <f t="shared" si="158"/>
        <v>1</v>
      </c>
    </row>
    <row r="10167" spans="1:13" x14ac:dyDescent="0.2">
      <c r="A10167" t="s">
        <v>47</v>
      </c>
      <c r="B10167">
        <v>200</v>
      </c>
      <c r="C10167">
        <v>4</v>
      </c>
      <c r="D10167" t="s">
        <v>14</v>
      </c>
      <c r="E10167">
        <v>5</v>
      </c>
      <c r="F10167">
        <v>292</v>
      </c>
      <c r="G10167">
        <v>37</v>
      </c>
      <c r="H10167">
        <v>148</v>
      </c>
      <c r="I10167">
        <v>6.8729999999999998E-3</v>
      </c>
      <c r="J10167">
        <v>3.4009999999999999E-3</v>
      </c>
      <c r="K10167">
        <v>3.4719999999999998E-3</v>
      </c>
      <c r="L10167">
        <v>113.495724</v>
      </c>
      <c r="M10167">
        <f t="shared" si="158"/>
        <v>2.0208762128785649</v>
      </c>
    </row>
    <row r="10168" spans="1:13" x14ac:dyDescent="0.2">
      <c r="A10168" t="s">
        <v>47</v>
      </c>
      <c r="B10168">
        <v>200</v>
      </c>
      <c r="C10168">
        <v>4</v>
      </c>
      <c r="D10168" t="s">
        <v>14</v>
      </c>
      <c r="E10168">
        <v>6</v>
      </c>
      <c r="F10168">
        <v>292</v>
      </c>
      <c r="G10168">
        <v>37</v>
      </c>
      <c r="H10168">
        <v>148</v>
      </c>
      <c r="I10168">
        <v>3.4359999999999998E-3</v>
      </c>
      <c r="J10168">
        <v>3.4009999999999999E-3</v>
      </c>
      <c r="K10168" s="1">
        <v>3.4999999999999997E-5</v>
      </c>
      <c r="L10168">
        <v>113.95412899999999</v>
      </c>
      <c r="M10168">
        <f t="shared" si="158"/>
        <v>1.0102910908556306</v>
      </c>
    </row>
    <row r="10169" spans="1:13" x14ac:dyDescent="0.2">
      <c r="A10169" t="s">
        <v>47</v>
      </c>
      <c r="B10169">
        <v>200</v>
      </c>
      <c r="C10169">
        <v>4</v>
      </c>
      <c r="D10169" t="s">
        <v>14</v>
      </c>
      <c r="E10169">
        <v>7</v>
      </c>
      <c r="F10169">
        <v>292</v>
      </c>
      <c r="G10169">
        <v>37</v>
      </c>
      <c r="H10169">
        <v>148</v>
      </c>
      <c r="I10169">
        <v>3.4359999999999998E-3</v>
      </c>
      <c r="J10169">
        <v>3.4009999999999999E-3</v>
      </c>
      <c r="K10169" s="1">
        <v>3.4999999999999997E-5</v>
      </c>
      <c r="L10169">
        <v>114.333788</v>
      </c>
      <c r="M10169">
        <f t="shared" si="158"/>
        <v>1.0102910908556306</v>
      </c>
    </row>
    <row r="10170" spans="1:13" x14ac:dyDescent="0.2">
      <c r="A10170" t="s">
        <v>47</v>
      </c>
      <c r="B10170">
        <v>200</v>
      </c>
      <c r="C10170">
        <v>4</v>
      </c>
      <c r="D10170" t="s">
        <v>15</v>
      </c>
      <c r="E10170">
        <v>0</v>
      </c>
      <c r="F10170">
        <v>292</v>
      </c>
      <c r="G10170">
        <v>37</v>
      </c>
      <c r="H10170">
        <v>148</v>
      </c>
      <c r="I10170">
        <v>1.7181999999999999E-2</v>
      </c>
      <c r="J10170">
        <v>3.4009999999999999E-3</v>
      </c>
      <c r="K10170">
        <v>1.3781E-2</v>
      </c>
      <c r="L10170">
        <v>111.033514</v>
      </c>
      <c r="M10170">
        <f t="shared" si="158"/>
        <v>5.0520435166127609</v>
      </c>
    </row>
    <row r="10171" spans="1:13" x14ac:dyDescent="0.2">
      <c r="A10171" t="s">
        <v>47</v>
      </c>
      <c r="B10171">
        <v>200</v>
      </c>
      <c r="C10171">
        <v>4</v>
      </c>
      <c r="D10171" t="s">
        <v>15</v>
      </c>
      <c r="E10171">
        <v>1</v>
      </c>
      <c r="F10171">
        <v>292</v>
      </c>
      <c r="G10171">
        <v>37</v>
      </c>
      <c r="H10171">
        <v>148</v>
      </c>
      <c r="I10171">
        <v>6.8729999999999998E-3</v>
      </c>
      <c r="J10171">
        <v>3.4009999999999999E-3</v>
      </c>
      <c r="K10171">
        <v>3.4719999999999998E-3</v>
      </c>
      <c r="L10171">
        <v>109.604311</v>
      </c>
      <c r="M10171">
        <f t="shared" si="158"/>
        <v>2.0208762128785649</v>
      </c>
    </row>
    <row r="10172" spans="1:13" x14ac:dyDescent="0.2">
      <c r="A10172" t="s">
        <v>47</v>
      </c>
      <c r="B10172">
        <v>200</v>
      </c>
      <c r="C10172">
        <v>4</v>
      </c>
      <c r="D10172" t="s">
        <v>15</v>
      </c>
      <c r="E10172">
        <v>2</v>
      </c>
      <c r="F10172">
        <v>292</v>
      </c>
      <c r="G10172">
        <v>37</v>
      </c>
      <c r="H10172">
        <v>148</v>
      </c>
      <c r="I10172">
        <v>3.4359999999999998E-3</v>
      </c>
      <c r="J10172">
        <v>3.4009999999999999E-3</v>
      </c>
      <c r="K10172" s="1">
        <v>3.4999999999999997E-5</v>
      </c>
      <c r="L10172">
        <v>110.675393</v>
      </c>
      <c r="M10172">
        <f t="shared" si="158"/>
        <v>1.0102910908556306</v>
      </c>
    </row>
    <row r="10173" spans="1:13" x14ac:dyDescent="0.2">
      <c r="A10173" t="s">
        <v>47</v>
      </c>
      <c r="B10173">
        <v>200</v>
      </c>
      <c r="C10173">
        <v>4</v>
      </c>
      <c r="D10173" t="s">
        <v>15</v>
      </c>
      <c r="E10173">
        <v>3</v>
      </c>
      <c r="F10173">
        <v>292</v>
      </c>
      <c r="G10173">
        <v>37</v>
      </c>
      <c r="H10173">
        <v>148</v>
      </c>
      <c r="I10173">
        <v>6.8729999999999998E-3</v>
      </c>
      <c r="J10173">
        <v>3.4009999999999999E-3</v>
      </c>
      <c r="K10173">
        <v>3.4719999999999998E-3</v>
      </c>
      <c r="L10173">
        <v>110.926328</v>
      </c>
      <c r="M10173">
        <f t="shared" si="158"/>
        <v>2.0208762128785649</v>
      </c>
    </row>
    <row r="10174" spans="1:13" x14ac:dyDescent="0.2">
      <c r="A10174" t="s">
        <v>47</v>
      </c>
      <c r="B10174">
        <v>200</v>
      </c>
      <c r="C10174">
        <v>4</v>
      </c>
      <c r="D10174" t="s">
        <v>15</v>
      </c>
      <c r="E10174">
        <v>4</v>
      </c>
      <c r="F10174">
        <v>292</v>
      </c>
      <c r="G10174">
        <v>37</v>
      </c>
      <c r="H10174">
        <v>148</v>
      </c>
      <c r="I10174">
        <v>6.8729999999999998E-3</v>
      </c>
      <c r="J10174">
        <v>3.4009999999999999E-3</v>
      </c>
      <c r="K10174">
        <v>3.4719999999999998E-3</v>
      </c>
      <c r="L10174">
        <v>109.78453399999999</v>
      </c>
      <c r="M10174">
        <f t="shared" si="158"/>
        <v>2.0208762128785649</v>
      </c>
    </row>
    <row r="10175" spans="1:13" x14ac:dyDescent="0.2">
      <c r="A10175" t="s">
        <v>47</v>
      </c>
      <c r="B10175">
        <v>200</v>
      </c>
      <c r="C10175">
        <v>4</v>
      </c>
      <c r="D10175" t="s">
        <v>15</v>
      </c>
      <c r="E10175">
        <v>5</v>
      </c>
      <c r="F10175">
        <v>292</v>
      </c>
      <c r="G10175">
        <v>37</v>
      </c>
      <c r="H10175">
        <v>148</v>
      </c>
      <c r="I10175">
        <v>1.0309E-2</v>
      </c>
      <c r="J10175">
        <v>3.4009999999999999E-3</v>
      </c>
      <c r="K10175">
        <v>6.9080000000000001E-3</v>
      </c>
      <c r="L10175">
        <v>110.35444200000001</v>
      </c>
      <c r="M10175">
        <f t="shared" si="158"/>
        <v>3.031167303734196</v>
      </c>
    </row>
    <row r="10176" spans="1:13" x14ac:dyDescent="0.2">
      <c r="A10176" t="s">
        <v>47</v>
      </c>
      <c r="B10176">
        <v>200</v>
      </c>
      <c r="C10176">
        <v>4</v>
      </c>
      <c r="D10176" t="s">
        <v>15</v>
      </c>
      <c r="E10176">
        <v>6</v>
      </c>
      <c r="F10176">
        <v>292</v>
      </c>
      <c r="G10176">
        <v>37</v>
      </c>
      <c r="H10176">
        <v>148</v>
      </c>
      <c r="I10176">
        <v>3.4359999999999998E-3</v>
      </c>
      <c r="J10176">
        <v>3.4009999999999999E-3</v>
      </c>
      <c r="K10176" s="1">
        <v>3.4999999999999997E-5</v>
      </c>
      <c r="L10176">
        <v>110.76359100000001</v>
      </c>
      <c r="M10176">
        <f t="shared" si="158"/>
        <v>1.0102910908556306</v>
      </c>
    </row>
    <row r="10177" spans="1:13" x14ac:dyDescent="0.2">
      <c r="A10177" t="s">
        <v>47</v>
      </c>
      <c r="B10177">
        <v>200</v>
      </c>
      <c r="C10177">
        <v>4</v>
      </c>
      <c r="D10177" t="s">
        <v>15</v>
      </c>
      <c r="E10177">
        <v>7</v>
      </c>
      <c r="F10177">
        <v>292</v>
      </c>
      <c r="G10177">
        <v>37</v>
      </c>
      <c r="H10177">
        <v>148</v>
      </c>
      <c r="I10177">
        <v>6.8729999999999998E-3</v>
      </c>
      <c r="J10177">
        <v>3.4009999999999999E-3</v>
      </c>
      <c r="K10177">
        <v>3.4719999999999998E-3</v>
      </c>
      <c r="L10177">
        <v>111.721971</v>
      </c>
      <c r="M10177">
        <f t="shared" si="158"/>
        <v>2.0208762128785649</v>
      </c>
    </row>
    <row r="10178" spans="1:13" x14ac:dyDescent="0.2">
      <c r="A10178" t="s">
        <v>47</v>
      </c>
      <c r="B10178">
        <v>200</v>
      </c>
      <c r="C10178">
        <v>5</v>
      </c>
      <c r="D10178" t="s">
        <v>13</v>
      </c>
      <c r="E10178">
        <v>0</v>
      </c>
      <c r="F10178">
        <v>292</v>
      </c>
      <c r="G10178">
        <v>30</v>
      </c>
      <c r="H10178">
        <v>147</v>
      </c>
      <c r="I10178">
        <v>0</v>
      </c>
      <c r="J10178">
        <v>3.4250000000000001E-3</v>
      </c>
      <c r="K10178">
        <v>-3.4250000000000001E-3</v>
      </c>
      <c r="L10178">
        <v>129.32345100000001</v>
      </c>
      <c r="M10178">
        <f t="shared" si="158"/>
        <v>1</v>
      </c>
    </row>
    <row r="10179" spans="1:13" x14ac:dyDescent="0.2">
      <c r="A10179" t="s">
        <v>47</v>
      </c>
      <c r="B10179">
        <v>200</v>
      </c>
      <c r="C10179">
        <v>5</v>
      </c>
      <c r="D10179" t="s">
        <v>13</v>
      </c>
      <c r="E10179">
        <v>1</v>
      </c>
      <c r="F10179">
        <v>292</v>
      </c>
      <c r="G10179">
        <v>30</v>
      </c>
      <c r="H10179">
        <v>147</v>
      </c>
      <c r="I10179">
        <v>3.4359999999999998E-3</v>
      </c>
      <c r="J10179">
        <v>3.4250000000000001E-3</v>
      </c>
      <c r="K10179" s="1">
        <v>1.2E-5</v>
      </c>
      <c r="L10179">
        <v>129.887517</v>
      </c>
      <c r="M10179">
        <f t="shared" ref="M10179:M10242" si="159">IF(I10179=0,1,I10179/J10179)</f>
        <v>1.0032116788321168</v>
      </c>
    </row>
    <row r="10180" spans="1:13" x14ac:dyDescent="0.2">
      <c r="A10180" t="s">
        <v>47</v>
      </c>
      <c r="B10180">
        <v>200</v>
      </c>
      <c r="C10180">
        <v>5</v>
      </c>
      <c r="D10180" t="s">
        <v>13</v>
      </c>
      <c r="E10180">
        <v>2</v>
      </c>
      <c r="F10180">
        <v>292</v>
      </c>
      <c r="G10180">
        <v>30</v>
      </c>
      <c r="H10180">
        <v>147</v>
      </c>
      <c r="I10180">
        <v>3.4359999999999998E-3</v>
      </c>
      <c r="J10180">
        <v>3.4250000000000001E-3</v>
      </c>
      <c r="K10180" s="1">
        <v>1.2E-5</v>
      </c>
      <c r="L10180">
        <v>130.130585</v>
      </c>
      <c r="M10180">
        <f t="shared" si="159"/>
        <v>1.0032116788321168</v>
      </c>
    </row>
    <row r="10181" spans="1:13" x14ac:dyDescent="0.2">
      <c r="A10181" t="s">
        <v>47</v>
      </c>
      <c r="B10181">
        <v>200</v>
      </c>
      <c r="C10181">
        <v>5</v>
      </c>
      <c r="D10181" t="s">
        <v>13</v>
      </c>
      <c r="E10181">
        <v>3</v>
      </c>
      <c r="F10181">
        <v>292</v>
      </c>
      <c r="G10181">
        <v>30</v>
      </c>
      <c r="H10181">
        <v>147</v>
      </c>
      <c r="I10181">
        <v>0</v>
      </c>
      <c r="J10181">
        <v>3.4250000000000001E-3</v>
      </c>
      <c r="K10181">
        <v>-3.4250000000000001E-3</v>
      </c>
      <c r="L10181">
        <v>129.700748</v>
      </c>
      <c r="M10181">
        <f t="shared" si="159"/>
        <v>1</v>
      </c>
    </row>
    <row r="10182" spans="1:13" x14ac:dyDescent="0.2">
      <c r="A10182" t="s">
        <v>47</v>
      </c>
      <c r="B10182">
        <v>200</v>
      </c>
      <c r="C10182">
        <v>5</v>
      </c>
      <c r="D10182" t="s">
        <v>13</v>
      </c>
      <c r="E10182">
        <v>4</v>
      </c>
      <c r="F10182">
        <v>292</v>
      </c>
      <c r="G10182">
        <v>30</v>
      </c>
      <c r="H10182">
        <v>147</v>
      </c>
      <c r="I10182">
        <v>6.8729999999999998E-3</v>
      </c>
      <c r="J10182">
        <v>3.4250000000000001E-3</v>
      </c>
      <c r="K10182">
        <v>3.4480000000000001E-3</v>
      </c>
      <c r="L10182">
        <v>128.314469</v>
      </c>
      <c r="M10182">
        <f t="shared" si="159"/>
        <v>2.0067153284671533</v>
      </c>
    </row>
    <row r="10183" spans="1:13" x14ac:dyDescent="0.2">
      <c r="A10183" t="s">
        <v>47</v>
      </c>
      <c r="B10183">
        <v>200</v>
      </c>
      <c r="C10183">
        <v>5</v>
      </c>
      <c r="D10183" t="s">
        <v>13</v>
      </c>
      <c r="E10183">
        <v>5</v>
      </c>
      <c r="F10183">
        <v>292</v>
      </c>
      <c r="G10183">
        <v>30</v>
      </c>
      <c r="H10183">
        <v>147</v>
      </c>
      <c r="I10183">
        <v>3.4359999999999998E-3</v>
      </c>
      <c r="J10183">
        <v>3.4250000000000001E-3</v>
      </c>
      <c r="K10183" s="1">
        <v>1.2E-5</v>
      </c>
      <c r="L10183">
        <v>128.869315</v>
      </c>
      <c r="M10183">
        <f t="shared" si="159"/>
        <v>1.0032116788321168</v>
      </c>
    </row>
    <row r="10184" spans="1:13" x14ac:dyDescent="0.2">
      <c r="A10184" t="s">
        <v>47</v>
      </c>
      <c r="B10184">
        <v>200</v>
      </c>
      <c r="C10184">
        <v>5</v>
      </c>
      <c r="D10184" t="s">
        <v>13</v>
      </c>
      <c r="E10184">
        <v>6</v>
      </c>
      <c r="F10184">
        <v>292</v>
      </c>
      <c r="G10184">
        <v>30</v>
      </c>
      <c r="H10184">
        <v>147</v>
      </c>
      <c r="I10184">
        <v>3.4359999999999998E-3</v>
      </c>
      <c r="J10184">
        <v>3.4250000000000001E-3</v>
      </c>
      <c r="K10184" s="1">
        <v>1.2E-5</v>
      </c>
      <c r="L10184">
        <v>129.52857700000001</v>
      </c>
      <c r="M10184">
        <f t="shared" si="159"/>
        <v>1.0032116788321168</v>
      </c>
    </row>
    <row r="10185" spans="1:13" x14ac:dyDescent="0.2">
      <c r="A10185" t="s">
        <v>47</v>
      </c>
      <c r="B10185">
        <v>200</v>
      </c>
      <c r="C10185">
        <v>5</v>
      </c>
      <c r="D10185" t="s">
        <v>13</v>
      </c>
      <c r="E10185">
        <v>7</v>
      </c>
      <c r="F10185">
        <v>292</v>
      </c>
      <c r="G10185">
        <v>30</v>
      </c>
      <c r="H10185">
        <v>147</v>
      </c>
      <c r="I10185">
        <v>3.4359999999999998E-3</v>
      </c>
      <c r="J10185">
        <v>3.4250000000000001E-3</v>
      </c>
      <c r="K10185" s="1">
        <v>1.2E-5</v>
      </c>
      <c r="L10185">
        <v>129.06582700000001</v>
      </c>
      <c r="M10185">
        <f t="shared" si="159"/>
        <v>1.0032116788321168</v>
      </c>
    </row>
    <row r="10186" spans="1:13" x14ac:dyDescent="0.2">
      <c r="A10186" t="s">
        <v>47</v>
      </c>
      <c r="B10186">
        <v>200</v>
      </c>
      <c r="C10186">
        <v>5</v>
      </c>
      <c r="D10186" t="s">
        <v>14</v>
      </c>
      <c r="E10186">
        <v>0</v>
      </c>
      <c r="F10186">
        <v>292</v>
      </c>
      <c r="G10186">
        <v>30</v>
      </c>
      <c r="H10186">
        <v>147</v>
      </c>
      <c r="I10186">
        <v>6.8729999999999998E-3</v>
      </c>
      <c r="J10186">
        <v>3.4250000000000001E-3</v>
      </c>
      <c r="K10186">
        <v>3.4480000000000001E-3</v>
      </c>
      <c r="L10186">
        <v>114.798226</v>
      </c>
      <c r="M10186">
        <f t="shared" si="159"/>
        <v>2.0067153284671533</v>
      </c>
    </row>
    <row r="10187" spans="1:13" x14ac:dyDescent="0.2">
      <c r="A10187" t="s">
        <v>47</v>
      </c>
      <c r="B10187">
        <v>200</v>
      </c>
      <c r="C10187">
        <v>5</v>
      </c>
      <c r="D10187" t="s">
        <v>14</v>
      </c>
      <c r="E10187">
        <v>1</v>
      </c>
      <c r="F10187">
        <v>292</v>
      </c>
      <c r="G10187">
        <v>30</v>
      </c>
      <c r="H10187">
        <v>147</v>
      </c>
      <c r="I10187">
        <v>0</v>
      </c>
      <c r="J10187">
        <v>3.4250000000000001E-3</v>
      </c>
      <c r="K10187">
        <v>-3.4250000000000001E-3</v>
      </c>
      <c r="L10187">
        <v>114.837356</v>
      </c>
      <c r="M10187">
        <f t="shared" si="159"/>
        <v>1</v>
      </c>
    </row>
    <row r="10188" spans="1:13" x14ac:dyDescent="0.2">
      <c r="A10188" t="s">
        <v>47</v>
      </c>
      <c r="B10188">
        <v>200</v>
      </c>
      <c r="C10188">
        <v>5</v>
      </c>
      <c r="D10188" t="s">
        <v>14</v>
      </c>
      <c r="E10188">
        <v>2</v>
      </c>
      <c r="F10188">
        <v>292</v>
      </c>
      <c r="G10188">
        <v>30</v>
      </c>
      <c r="H10188">
        <v>147</v>
      </c>
      <c r="I10188">
        <v>3.4359999999999998E-3</v>
      </c>
      <c r="J10188">
        <v>3.4250000000000001E-3</v>
      </c>
      <c r="K10188" s="1">
        <v>1.2E-5</v>
      </c>
      <c r="L10188">
        <v>112.665048</v>
      </c>
      <c r="M10188">
        <f t="shared" si="159"/>
        <v>1.0032116788321168</v>
      </c>
    </row>
    <row r="10189" spans="1:13" x14ac:dyDescent="0.2">
      <c r="A10189" t="s">
        <v>47</v>
      </c>
      <c r="B10189">
        <v>200</v>
      </c>
      <c r="C10189">
        <v>5</v>
      </c>
      <c r="D10189" t="s">
        <v>14</v>
      </c>
      <c r="E10189">
        <v>3</v>
      </c>
      <c r="F10189">
        <v>292</v>
      </c>
      <c r="G10189">
        <v>30</v>
      </c>
      <c r="H10189">
        <v>147</v>
      </c>
      <c r="I10189">
        <v>0</v>
      </c>
      <c r="J10189">
        <v>3.4250000000000001E-3</v>
      </c>
      <c r="K10189">
        <v>-3.4250000000000001E-3</v>
      </c>
      <c r="L10189">
        <v>112.41621600000001</v>
      </c>
      <c r="M10189">
        <f t="shared" si="159"/>
        <v>1</v>
      </c>
    </row>
    <row r="10190" spans="1:13" x14ac:dyDescent="0.2">
      <c r="A10190" t="s">
        <v>47</v>
      </c>
      <c r="B10190">
        <v>200</v>
      </c>
      <c r="C10190">
        <v>5</v>
      </c>
      <c r="D10190" t="s">
        <v>14</v>
      </c>
      <c r="E10190">
        <v>4</v>
      </c>
      <c r="F10190">
        <v>292</v>
      </c>
      <c r="G10190">
        <v>30</v>
      </c>
      <c r="H10190">
        <v>147</v>
      </c>
      <c r="I10190">
        <v>3.4359999999999998E-3</v>
      </c>
      <c r="J10190">
        <v>3.4250000000000001E-3</v>
      </c>
      <c r="K10190" s="1">
        <v>1.2E-5</v>
      </c>
      <c r="L10190">
        <v>113.281018</v>
      </c>
      <c r="M10190">
        <f t="shared" si="159"/>
        <v>1.0032116788321168</v>
      </c>
    </row>
    <row r="10191" spans="1:13" x14ac:dyDescent="0.2">
      <c r="A10191" t="s">
        <v>47</v>
      </c>
      <c r="B10191">
        <v>200</v>
      </c>
      <c r="C10191">
        <v>5</v>
      </c>
      <c r="D10191" t="s">
        <v>14</v>
      </c>
      <c r="E10191">
        <v>5</v>
      </c>
      <c r="F10191">
        <v>292</v>
      </c>
      <c r="G10191">
        <v>30</v>
      </c>
      <c r="H10191">
        <v>147</v>
      </c>
      <c r="I10191">
        <v>3.4359999999999998E-3</v>
      </c>
      <c r="J10191">
        <v>3.4250000000000001E-3</v>
      </c>
      <c r="K10191" s="1">
        <v>1.2E-5</v>
      </c>
      <c r="L10191">
        <v>113.50973500000001</v>
      </c>
      <c r="M10191">
        <f t="shared" si="159"/>
        <v>1.0032116788321168</v>
      </c>
    </row>
    <row r="10192" spans="1:13" x14ac:dyDescent="0.2">
      <c r="A10192" t="s">
        <v>47</v>
      </c>
      <c r="B10192">
        <v>200</v>
      </c>
      <c r="C10192">
        <v>5</v>
      </c>
      <c r="D10192" t="s">
        <v>14</v>
      </c>
      <c r="E10192">
        <v>6</v>
      </c>
      <c r="F10192">
        <v>292</v>
      </c>
      <c r="G10192">
        <v>30</v>
      </c>
      <c r="H10192">
        <v>147</v>
      </c>
      <c r="I10192">
        <v>3.4359999999999998E-3</v>
      </c>
      <c r="J10192">
        <v>3.4250000000000001E-3</v>
      </c>
      <c r="K10192" s="1">
        <v>1.2E-5</v>
      </c>
      <c r="L10192">
        <v>113.04378</v>
      </c>
      <c r="M10192">
        <f t="shared" si="159"/>
        <v>1.0032116788321168</v>
      </c>
    </row>
    <row r="10193" spans="1:13" x14ac:dyDescent="0.2">
      <c r="A10193" t="s">
        <v>47</v>
      </c>
      <c r="B10193">
        <v>200</v>
      </c>
      <c r="C10193">
        <v>5</v>
      </c>
      <c r="D10193" t="s">
        <v>14</v>
      </c>
      <c r="E10193">
        <v>7</v>
      </c>
      <c r="F10193">
        <v>292</v>
      </c>
      <c r="G10193">
        <v>30</v>
      </c>
      <c r="H10193">
        <v>147</v>
      </c>
      <c r="I10193">
        <v>3.4359999999999998E-3</v>
      </c>
      <c r="J10193">
        <v>3.4250000000000001E-3</v>
      </c>
      <c r="K10193" s="1">
        <v>1.2E-5</v>
      </c>
      <c r="L10193">
        <v>113.426349</v>
      </c>
      <c r="M10193">
        <f t="shared" si="159"/>
        <v>1.0032116788321168</v>
      </c>
    </row>
    <row r="10194" spans="1:13" x14ac:dyDescent="0.2">
      <c r="A10194" t="s">
        <v>47</v>
      </c>
      <c r="B10194">
        <v>200</v>
      </c>
      <c r="C10194">
        <v>5</v>
      </c>
      <c r="D10194" t="s">
        <v>15</v>
      </c>
      <c r="E10194">
        <v>0</v>
      </c>
      <c r="F10194">
        <v>292</v>
      </c>
      <c r="G10194">
        <v>30</v>
      </c>
      <c r="H10194">
        <v>147</v>
      </c>
      <c r="I10194">
        <v>1.0309E-2</v>
      </c>
      <c r="J10194">
        <v>3.4250000000000001E-3</v>
      </c>
      <c r="K10194">
        <v>6.8849999999999996E-3</v>
      </c>
      <c r="L10194">
        <v>109.47936300000001</v>
      </c>
      <c r="M10194">
        <f t="shared" si="159"/>
        <v>3.0099270072992703</v>
      </c>
    </row>
    <row r="10195" spans="1:13" x14ac:dyDescent="0.2">
      <c r="A10195" t="s">
        <v>47</v>
      </c>
      <c r="B10195">
        <v>200</v>
      </c>
      <c r="C10195">
        <v>5</v>
      </c>
      <c r="D10195" t="s">
        <v>15</v>
      </c>
      <c r="E10195">
        <v>1</v>
      </c>
      <c r="F10195">
        <v>292</v>
      </c>
      <c r="G10195">
        <v>30</v>
      </c>
      <c r="H10195">
        <v>147</v>
      </c>
      <c r="I10195">
        <v>1.0309E-2</v>
      </c>
      <c r="J10195">
        <v>3.4250000000000001E-3</v>
      </c>
      <c r="K10195">
        <v>6.8849999999999996E-3</v>
      </c>
      <c r="L10195">
        <v>110.32056</v>
      </c>
      <c r="M10195">
        <f t="shared" si="159"/>
        <v>3.0099270072992703</v>
      </c>
    </row>
    <row r="10196" spans="1:13" x14ac:dyDescent="0.2">
      <c r="A10196" t="s">
        <v>47</v>
      </c>
      <c r="B10196">
        <v>200</v>
      </c>
      <c r="C10196">
        <v>5</v>
      </c>
      <c r="D10196" t="s">
        <v>15</v>
      </c>
      <c r="E10196">
        <v>2</v>
      </c>
      <c r="F10196">
        <v>292</v>
      </c>
      <c r="G10196">
        <v>30</v>
      </c>
      <c r="H10196">
        <v>147</v>
      </c>
      <c r="I10196">
        <v>6.8729999999999998E-3</v>
      </c>
      <c r="J10196">
        <v>3.4250000000000001E-3</v>
      </c>
      <c r="K10196">
        <v>3.4480000000000001E-3</v>
      </c>
      <c r="L10196">
        <v>110.00057700000001</v>
      </c>
      <c r="M10196">
        <f t="shared" si="159"/>
        <v>2.0067153284671533</v>
      </c>
    </row>
    <row r="10197" spans="1:13" x14ac:dyDescent="0.2">
      <c r="A10197" t="s">
        <v>47</v>
      </c>
      <c r="B10197">
        <v>200</v>
      </c>
      <c r="C10197">
        <v>5</v>
      </c>
      <c r="D10197" t="s">
        <v>15</v>
      </c>
      <c r="E10197">
        <v>3</v>
      </c>
      <c r="F10197">
        <v>292</v>
      </c>
      <c r="G10197">
        <v>30</v>
      </c>
      <c r="H10197">
        <v>147</v>
      </c>
      <c r="I10197">
        <v>6.8729999999999998E-3</v>
      </c>
      <c r="J10197">
        <v>3.4250000000000001E-3</v>
      </c>
      <c r="K10197">
        <v>3.4480000000000001E-3</v>
      </c>
      <c r="L10197">
        <v>111.620476</v>
      </c>
      <c r="M10197">
        <f t="shared" si="159"/>
        <v>2.0067153284671533</v>
      </c>
    </row>
    <row r="10198" spans="1:13" x14ac:dyDescent="0.2">
      <c r="A10198" t="s">
        <v>47</v>
      </c>
      <c r="B10198">
        <v>200</v>
      </c>
      <c r="C10198">
        <v>5</v>
      </c>
      <c r="D10198" t="s">
        <v>15</v>
      </c>
      <c r="E10198">
        <v>4</v>
      </c>
      <c r="F10198">
        <v>292</v>
      </c>
      <c r="G10198">
        <v>30</v>
      </c>
      <c r="H10198">
        <v>147</v>
      </c>
      <c r="I10198">
        <v>0</v>
      </c>
      <c r="J10198">
        <v>3.4250000000000001E-3</v>
      </c>
      <c r="K10198">
        <v>-3.4250000000000001E-3</v>
      </c>
      <c r="L10198">
        <v>111.16517</v>
      </c>
      <c r="M10198">
        <f t="shared" si="159"/>
        <v>1</v>
      </c>
    </row>
    <row r="10199" spans="1:13" x14ac:dyDescent="0.2">
      <c r="A10199" t="s">
        <v>47</v>
      </c>
      <c r="B10199">
        <v>200</v>
      </c>
      <c r="C10199">
        <v>5</v>
      </c>
      <c r="D10199" t="s">
        <v>15</v>
      </c>
      <c r="E10199">
        <v>5</v>
      </c>
      <c r="F10199">
        <v>292</v>
      </c>
      <c r="G10199">
        <v>30</v>
      </c>
      <c r="H10199">
        <v>147</v>
      </c>
      <c r="I10199">
        <v>3.4359999999999998E-3</v>
      </c>
      <c r="J10199">
        <v>3.4250000000000001E-3</v>
      </c>
      <c r="K10199" s="1">
        <v>1.2E-5</v>
      </c>
      <c r="L10199">
        <v>111.65285</v>
      </c>
      <c r="M10199">
        <f t="shared" si="159"/>
        <v>1.0032116788321168</v>
      </c>
    </row>
    <row r="10200" spans="1:13" x14ac:dyDescent="0.2">
      <c r="A10200" t="s">
        <v>47</v>
      </c>
      <c r="B10200">
        <v>200</v>
      </c>
      <c r="C10200">
        <v>5</v>
      </c>
      <c r="D10200" t="s">
        <v>15</v>
      </c>
      <c r="E10200">
        <v>6</v>
      </c>
      <c r="F10200">
        <v>292</v>
      </c>
      <c r="G10200">
        <v>30</v>
      </c>
      <c r="H10200">
        <v>147</v>
      </c>
      <c r="I10200">
        <v>3.4359999999999998E-3</v>
      </c>
      <c r="J10200">
        <v>3.4250000000000001E-3</v>
      </c>
      <c r="K10200" s="1">
        <v>1.2E-5</v>
      </c>
      <c r="L10200">
        <v>111.269775</v>
      </c>
      <c r="M10200">
        <f t="shared" si="159"/>
        <v>1.0032116788321168</v>
      </c>
    </row>
    <row r="10201" spans="1:13" x14ac:dyDescent="0.2">
      <c r="A10201" t="s">
        <v>47</v>
      </c>
      <c r="B10201">
        <v>200</v>
      </c>
      <c r="C10201">
        <v>5</v>
      </c>
      <c r="D10201" t="s">
        <v>15</v>
      </c>
      <c r="E10201">
        <v>7</v>
      </c>
      <c r="F10201">
        <v>292</v>
      </c>
      <c r="G10201">
        <v>30</v>
      </c>
      <c r="H10201">
        <v>147</v>
      </c>
      <c r="I10201">
        <v>6.8729999999999998E-3</v>
      </c>
      <c r="J10201">
        <v>3.4250000000000001E-3</v>
      </c>
      <c r="K10201">
        <v>3.4480000000000001E-3</v>
      </c>
      <c r="L10201">
        <v>110.140113</v>
      </c>
      <c r="M10201">
        <f t="shared" si="159"/>
        <v>2.0067153284671533</v>
      </c>
    </row>
    <row r="10202" spans="1:13" x14ac:dyDescent="0.2">
      <c r="A10202" t="s">
        <v>47</v>
      </c>
      <c r="B10202">
        <v>400</v>
      </c>
      <c r="C10202">
        <v>1</v>
      </c>
      <c r="D10202" t="s">
        <v>13</v>
      </c>
      <c r="E10202">
        <v>0</v>
      </c>
      <c r="F10202">
        <v>146</v>
      </c>
      <c r="G10202">
        <v>73</v>
      </c>
      <c r="H10202">
        <v>73</v>
      </c>
      <c r="I10202">
        <v>2.7585999999999999E-2</v>
      </c>
      <c r="J10202">
        <v>6.9439999999999997E-3</v>
      </c>
      <c r="K10202">
        <v>2.0642000000000001E-2</v>
      </c>
      <c r="L10202">
        <v>61.207025000000002</v>
      </c>
      <c r="M10202">
        <f t="shared" si="159"/>
        <v>3.9726382488479266</v>
      </c>
    </row>
    <row r="10203" spans="1:13" x14ac:dyDescent="0.2">
      <c r="A10203" t="s">
        <v>47</v>
      </c>
      <c r="B10203">
        <v>400</v>
      </c>
      <c r="C10203">
        <v>1</v>
      </c>
      <c r="D10203" t="s">
        <v>13</v>
      </c>
      <c r="E10203">
        <v>1</v>
      </c>
      <c r="F10203">
        <v>146</v>
      </c>
      <c r="G10203">
        <v>73</v>
      </c>
      <c r="H10203">
        <v>73</v>
      </c>
      <c r="I10203">
        <v>2.7585999999999999E-2</v>
      </c>
      <c r="J10203">
        <v>6.9439999999999997E-3</v>
      </c>
      <c r="K10203">
        <v>2.0642000000000001E-2</v>
      </c>
      <c r="L10203">
        <v>63.662497999999999</v>
      </c>
      <c r="M10203">
        <f t="shared" si="159"/>
        <v>3.9726382488479266</v>
      </c>
    </row>
    <row r="10204" spans="1:13" x14ac:dyDescent="0.2">
      <c r="A10204" t="s">
        <v>47</v>
      </c>
      <c r="B10204">
        <v>400</v>
      </c>
      <c r="C10204">
        <v>1</v>
      </c>
      <c r="D10204" t="s">
        <v>13</v>
      </c>
      <c r="E10204">
        <v>2</v>
      </c>
      <c r="F10204">
        <v>146</v>
      </c>
      <c r="G10204">
        <v>73</v>
      </c>
      <c r="H10204">
        <v>73</v>
      </c>
      <c r="I10204">
        <v>1.3793E-2</v>
      </c>
      <c r="J10204">
        <v>6.9439999999999997E-3</v>
      </c>
      <c r="K10204">
        <v>6.8490000000000001E-3</v>
      </c>
      <c r="L10204">
        <v>64.363004000000004</v>
      </c>
      <c r="M10204">
        <f t="shared" si="159"/>
        <v>1.9863191244239633</v>
      </c>
    </row>
    <row r="10205" spans="1:13" x14ac:dyDescent="0.2">
      <c r="A10205" t="s">
        <v>47</v>
      </c>
      <c r="B10205">
        <v>400</v>
      </c>
      <c r="C10205">
        <v>1</v>
      </c>
      <c r="D10205" t="s">
        <v>13</v>
      </c>
      <c r="E10205">
        <v>3</v>
      </c>
      <c r="F10205">
        <v>146</v>
      </c>
      <c r="G10205">
        <v>73</v>
      </c>
      <c r="H10205">
        <v>73</v>
      </c>
      <c r="I10205">
        <v>2.069E-2</v>
      </c>
      <c r="J10205">
        <v>6.9439999999999997E-3</v>
      </c>
      <c r="K10205">
        <v>1.3746E-2</v>
      </c>
      <c r="L10205">
        <v>62.691991000000002</v>
      </c>
      <c r="M10205">
        <f t="shared" si="159"/>
        <v>2.9795506912442398</v>
      </c>
    </row>
    <row r="10206" spans="1:13" x14ac:dyDescent="0.2">
      <c r="A10206" t="s">
        <v>47</v>
      </c>
      <c r="B10206">
        <v>400</v>
      </c>
      <c r="C10206">
        <v>1</v>
      </c>
      <c r="D10206" t="s">
        <v>13</v>
      </c>
      <c r="E10206">
        <v>4</v>
      </c>
      <c r="F10206">
        <v>146</v>
      </c>
      <c r="G10206">
        <v>73</v>
      </c>
      <c r="H10206">
        <v>73</v>
      </c>
      <c r="I10206">
        <v>6.8970000000000004E-3</v>
      </c>
      <c r="J10206">
        <v>6.9439999999999997E-3</v>
      </c>
      <c r="K10206" s="1">
        <v>-4.8000000000000001E-5</v>
      </c>
      <c r="L10206">
        <v>63.988069000000003</v>
      </c>
      <c r="M10206">
        <f t="shared" si="159"/>
        <v>0.99323156682027658</v>
      </c>
    </row>
    <row r="10207" spans="1:13" x14ac:dyDescent="0.2">
      <c r="A10207" t="s">
        <v>47</v>
      </c>
      <c r="B10207">
        <v>400</v>
      </c>
      <c r="C10207">
        <v>1</v>
      </c>
      <c r="D10207" t="s">
        <v>13</v>
      </c>
      <c r="E10207">
        <v>5</v>
      </c>
      <c r="F10207">
        <v>146</v>
      </c>
      <c r="G10207">
        <v>73</v>
      </c>
      <c r="H10207">
        <v>73</v>
      </c>
      <c r="I10207">
        <v>6.8970000000000004E-3</v>
      </c>
      <c r="J10207">
        <v>6.9439999999999997E-3</v>
      </c>
      <c r="K10207" s="1">
        <v>-4.8000000000000001E-5</v>
      </c>
      <c r="L10207">
        <v>63.134478000000001</v>
      </c>
      <c r="M10207">
        <f t="shared" si="159"/>
        <v>0.99323156682027658</v>
      </c>
    </row>
    <row r="10208" spans="1:13" x14ac:dyDescent="0.2">
      <c r="A10208" t="s">
        <v>47</v>
      </c>
      <c r="B10208">
        <v>400</v>
      </c>
      <c r="C10208">
        <v>1</v>
      </c>
      <c r="D10208" t="s">
        <v>13</v>
      </c>
      <c r="E10208">
        <v>6</v>
      </c>
      <c r="F10208">
        <v>146</v>
      </c>
      <c r="G10208">
        <v>73</v>
      </c>
      <c r="H10208">
        <v>73</v>
      </c>
      <c r="I10208">
        <v>2.7585999999999999E-2</v>
      </c>
      <c r="J10208">
        <v>6.9439999999999997E-3</v>
      </c>
      <c r="K10208">
        <v>2.0642000000000001E-2</v>
      </c>
      <c r="L10208">
        <v>63.241636999999997</v>
      </c>
      <c r="M10208">
        <f t="shared" si="159"/>
        <v>3.9726382488479266</v>
      </c>
    </row>
    <row r="10209" spans="1:13" x14ac:dyDescent="0.2">
      <c r="A10209" t="s">
        <v>47</v>
      </c>
      <c r="B10209">
        <v>400</v>
      </c>
      <c r="C10209">
        <v>1</v>
      </c>
      <c r="D10209" t="s">
        <v>13</v>
      </c>
      <c r="E10209">
        <v>7</v>
      </c>
      <c r="F10209">
        <v>146</v>
      </c>
      <c r="G10209">
        <v>73</v>
      </c>
      <c r="H10209">
        <v>73</v>
      </c>
      <c r="I10209">
        <v>6.8970000000000004E-3</v>
      </c>
      <c r="J10209">
        <v>6.9439999999999997E-3</v>
      </c>
      <c r="K10209" s="1">
        <v>-4.8000000000000001E-5</v>
      </c>
      <c r="L10209">
        <v>63.558880000000002</v>
      </c>
      <c r="M10209">
        <f t="shared" si="159"/>
        <v>0.99323156682027658</v>
      </c>
    </row>
    <row r="10210" spans="1:13" x14ac:dyDescent="0.2">
      <c r="A10210" t="s">
        <v>47</v>
      </c>
      <c r="B10210">
        <v>400</v>
      </c>
      <c r="C10210">
        <v>1</v>
      </c>
      <c r="D10210" t="s">
        <v>14</v>
      </c>
      <c r="E10210">
        <v>0</v>
      </c>
      <c r="F10210">
        <v>146</v>
      </c>
      <c r="G10210">
        <v>73</v>
      </c>
      <c r="H10210">
        <v>73</v>
      </c>
      <c r="I10210">
        <v>2.069E-2</v>
      </c>
      <c r="J10210">
        <v>6.9439999999999997E-3</v>
      </c>
      <c r="K10210">
        <v>1.3746E-2</v>
      </c>
      <c r="L10210">
        <v>55.408859</v>
      </c>
      <c r="M10210">
        <f t="shared" si="159"/>
        <v>2.9795506912442398</v>
      </c>
    </row>
    <row r="10211" spans="1:13" x14ac:dyDescent="0.2">
      <c r="A10211" t="s">
        <v>47</v>
      </c>
      <c r="B10211">
        <v>400</v>
      </c>
      <c r="C10211">
        <v>1</v>
      </c>
      <c r="D10211" t="s">
        <v>14</v>
      </c>
      <c r="E10211">
        <v>1</v>
      </c>
      <c r="F10211">
        <v>146</v>
      </c>
      <c r="G10211">
        <v>73</v>
      </c>
      <c r="H10211">
        <v>73</v>
      </c>
      <c r="I10211">
        <v>2.069E-2</v>
      </c>
      <c r="J10211">
        <v>6.9439999999999997E-3</v>
      </c>
      <c r="K10211">
        <v>1.3746E-2</v>
      </c>
      <c r="L10211">
        <v>54.719085</v>
      </c>
      <c r="M10211">
        <f t="shared" si="159"/>
        <v>2.9795506912442398</v>
      </c>
    </row>
    <row r="10212" spans="1:13" x14ac:dyDescent="0.2">
      <c r="A10212" t="s">
        <v>47</v>
      </c>
      <c r="B10212">
        <v>400</v>
      </c>
      <c r="C10212">
        <v>1</v>
      </c>
      <c r="D10212" t="s">
        <v>14</v>
      </c>
      <c r="E10212">
        <v>2</v>
      </c>
      <c r="F10212">
        <v>146</v>
      </c>
      <c r="G10212">
        <v>73</v>
      </c>
      <c r="H10212">
        <v>73</v>
      </c>
      <c r="I10212">
        <v>1.3793E-2</v>
      </c>
      <c r="J10212">
        <v>6.9439999999999997E-3</v>
      </c>
      <c r="K10212">
        <v>6.8490000000000001E-3</v>
      </c>
      <c r="L10212">
        <v>55.472791000000001</v>
      </c>
      <c r="M10212">
        <f t="shared" si="159"/>
        <v>1.9863191244239633</v>
      </c>
    </row>
    <row r="10213" spans="1:13" x14ac:dyDescent="0.2">
      <c r="A10213" t="s">
        <v>47</v>
      </c>
      <c r="B10213">
        <v>400</v>
      </c>
      <c r="C10213">
        <v>1</v>
      </c>
      <c r="D10213" t="s">
        <v>14</v>
      </c>
      <c r="E10213">
        <v>3</v>
      </c>
      <c r="F10213">
        <v>146</v>
      </c>
      <c r="G10213">
        <v>73</v>
      </c>
      <c r="H10213">
        <v>73</v>
      </c>
      <c r="I10213">
        <v>2.069E-2</v>
      </c>
      <c r="J10213">
        <v>6.9439999999999997E-3</v>
      </c>
      <c r="K10213">
        <v>1.3746E-2</v>
      </c>
      <c r="L10213">
        <v>54.639097999999997</v>
      </c>
      <c r="M10213">
        <f t="shared" si="159"/>
        <v>2.9795506912442398</v>
      </c>
    </row>
    <row r="10214" spans="1:13" x14ac:dyDescent="0.2">
      <c r="A10214" t="s">
        <v>47</v>
      </c>
      <c r="B10214">
        <v>400</v>
      </c>
      <c r="C10214">
        <v>1</v>
      </c>
      <c r="D10214" t="s">
        <v>14</v>
      </c>
      <c r="E10214">
        <v>4</v>
      </c>
      <c r="F10214">
        <v>146</v>
      </c>
      <c r="G10214">
        <v>73</v>
      </c>
      <c r="H10214">
        <v>73</v>
      </c>
      <c r="I10214">
        <v>1.3793E-2</v>
      </c>
      <c r="J10214">
        <v>6.9439999999999997E-3</v>
      </c>
      <c r="K10214">
        <v>6.8490000000000001E-3</v>
      </c>
      <c r="L10214">
        <v>55.085783999999997</v>
      </c>
      <c r="M10214">
        <f t="shared" si="159"/>
        <v>1.9863191244239633</v>
      </c>
    </row>
    <row r="10215" spans="1:13" x14ac:dyDescent="0.2">
      <c r="A10215" t="s">
        <v>47</v>
      </c>
      <c r="B10215">
        <v>400</v>
      </c>
      <c r="C10215">
        <v>1</v>
      </c>
      <c r="D10215" t="s">
        <v>14</v>
      </c>
      <c r="E10215">
        <v>5</v>
      </c>
      <c r="F10215">
        <v>146</v>
      </c>
      <c r="G10215">
        <v>73</v>
      </c>
      <c r="H10215">
        <v>73</v>
      </c>
      <c r="I10215">
        <v>3.4483E-2</v>
      </c>
      <c r="J10215">
        <v>6.9439999999999997E-3</v>
      </c>
      <c r="K10215">
        <v>2.7539000000000001E-2</v>
      </c>
      <c r="L10215">
        <v>55.870995999999998</v>
      </c>
      <c r="M10215">
        <f t="shared" si="159"/>
        <v>4.9658698156682028</v>
      </c>
    </row>
    <row r="10216" spans="1:13" x14ac:dyDescent="0.2">
      <c r="A10216" t="s">
        <v>47</v>
      </c>
      <c r="B10216">
        <v>400</v>
      </c>
      <c r="C10216">
        <v>1</v>
      </c>
      <c r="D10216" t="s">
        <v>14</v>
      </c>
      <c r="E10216">
        <v>6</v>
      </c>
      <c r="F10216">
        <v>146</v>
      </c>
      <c r="G10216">
        <v>73</v>
      </c>
      <c r="H10216">
        <v>73</v>
      </c>
      <c r="I10216">
        <v>1.3793E-2</v>
      </c>
      <c r="J10216">
        <v>6.9439999999999997E-3</v>
      </c>
      <c r="K10216">
        <v>6.8490000000000001E-3</v>
      </c>
      <c r="L10216">
        <v>55.330902999999999</v>
      </c>
      <c r="M10216">
        <f t="shared" si="159"/>
        <v>1.9863191244239633</v>
      </c>
    </row>
    <row r="10217" spans="1:13" x14ac:dyDescent="0.2">
      <c r="A10217" t="s">
        <v>47</v>
      </c>
      <c r="B10217">
        <v>400</v>
      </c>
      <c r="C10217">
        <v>1</v>
      </c>
      <c r="D10217" t="s">
        <v>14</v>
      </c>
      <c r="E10217">
        <v>7</v>
      </c>
      <c r="F10217">
        <v>146</v>
      </c>
      <c r="G10217">
        <v>73</v>
      </c>
      <c r="H10217">
        <v>73</v>
      </c>
      <c r="I10217">
        <v>1.3793E-2</v>
      </c>
      <c r="J10217">
        <v>6.9439999999999997E-3</v>
      </c>
      <c r="K10217">
        <v>6.8490000000000001E-3</v>
      </c>
      <c r="L10217">
        <v>54.564988999999997</v>
      </c>
      <c r="M10217">
        <f t="shared" si="159"/>
        <v>1.9863191244239633</v>
      </c>
    </row>
    <row r="10218" spans="1:13" x14ac:dyDescent="0.2">
      <c r="A10218" t="s">
        <v>47</v>
      </c>
      <c r="B10218">
        <v>400</v>
      </c>
      <c r="C10218">
        <v>1</v>
      </c>
      <c r="D10218" t="s">
        <v>15</v>
      </c>
      <c r="E10218">
        <v>0</v>
      </c>
      <c r="F10218">
        <v>146</v>
      </c>
      <c r="G10218">
        <v>73</v>
      </c>
      <c r="H10218">
        <v>73</v>
      </c>
      <c r="I10218">
        <v>2.069E-2</v>
      </c>
      <c r="J10218">
        <v>6.9439999999999997E-3</v>
      </c>
      <c r="K10218">
        <v>1.3746E-2</v>
      </c>
      <c r="L10218">
        <v>53.712729000000003</v>
      </c>
      <c r="M10218">
        <f t="shared" si="159"/>
        <v>2.9795506912442398</v>
      </c>
    </row>
    <row r="10219" spans="1:13" x14ac:dyDescent="0.2">
      <c r="A10219" t="s">
        <v>47</v>
      </c>
      <c r="B10219">
        <v>400</v>
      </c>
      <c r="C10219">
        <v>1</v>
      </c>
      <c r="D10219" t="s">
        <v>15</v>
      </c>
      <c r="E10219">
        <v>1</v>
      </c>
      <c r="F10219">
        <v>146</v>
      </c>
      <c r="G10219">
        <v>73</v>
      </c>
      <c r="H10219">
        <v>73</v>
      </c>
      <c r="I10219">
        <v>3.4483E-2</v>
      </c>
      <c r="J10219">
        <v>6.9439999999999997E-3</v>
      </c>
      <c r="K10219">
        <v>2.7539000000000001E-2</v>
      </c>
      <c r="L10219">
        <v>53.540457000000004</v>
      </c>
      <c r="M10219">
        <f t="shared" si="159"/>
        <v>4.9658698156682028</v>
      </c>
    </row>
    <row r="10220" spans="1:13" x14ac:dyDescent="0.2">
      <c r="A10220" t="s">
        <v>47</v>
      </c>
      <c r="B10220">
        <v>400</v>
      </c>
      <c r="C10220">
        <v>1</v>
      </c>
      <c r="D10220" t="s">
        <v>15</v>
      </c>
      <c r="E10220">
        <v>2</v>
      </c>
      <c r="F10220">
        <v>146</v>
      </c>
      <c r="G10220">
        <v>73</v>
      </c>
      <c r="H10220">
        <v>73</v>
      </c>
      <c r="I10220">
        <v>1.3793E-2</v>
      </c>
      <c r="J10220">
        <v>6.9439999999999997E-3</v>
      </c>
      <c r="K10220">
        <v>6.8490000000000001E-3</v>
      </c>
      <c r="L10220">
        <v>54.359071999999998</v>
      </c>
      <c r="M10220">
        <f t="shared" si="159"/>
        <v>1.9863191244239633</v>
      </c>
    </row>
    <row r="10221" spans="1:13" x14ac:dyDescent="0.2">
      <c r="A10221" t="s">
        <v>47</v>
      </c>
      <c r="B10221">
        <v>400</v>
      </c>
      <c r="C10221">
        <v>1</v>
      </c>
      <c r="D10221" t="s">
        <v>15</v>
      </c>
      <c r="E10221">
        <v>3</v>
      </c>
      <c r="F10221">
        <v>146</v>
      </c>
      <c r="G10221">
        <v>73</v>
      </c>
      <c r="H10221">
        <v>73</v>
      </c>
      <c r="I10221">
        <v>1.3793E-2</v>
      </c>
      <c r="J10221">
        <v>6.9439999999999997E-3</v>
      </c>
      <c r="K10221">
        <v>6.8490000000000001E-3</v>
      </c>
      <c r="L10221">
        <v>53.995685999999999</v>
      </c>
      <c r="M10221">
        <f t="shared" si="159"/>
        <v>1.9863191244239633</v>
      </c>
    </row>
    <row r="10222" spans="1:13" x14ac:dyDescent="0.2">
      <c r="A10222" t="s">
        <v>47</v>
      </c>
      <c r="B10222">
        <v>400</v>
      </c>
      <c r="C10222">
        <v>1</v>
      </c>
      <c r="D10222" t="s">
        <v>15</v>
      </c>
      <c r="E10222">
        <v>4</v>
      </c>
      <c r="F10222">
        <v>146</v>
      </c>
      <c r="G10222">
        <v>73</v>
      </c>
      <c r="H10222">
        <v>73</v>
      </c>
      <c r="I10222">
        <v>2.7585999999999999E-2</v>
      </c>
      <c r="J10222">
        <v>6.9439999999999997E-3</v>
      </c>
      <c r="K10222">
        <v>2.0642000000000001E-2</v>
      </c>
      <c r="L10222">
        <v>52.863737999999998</v>
      </c>
      <c r="M10222">
        <f t="shared" si="159"/>
        <v>3.9726382488479266</v>
      </c>
    </row>
    <row r="10223" spans="1:13" x14ac:dyDescent="0.2">
      <c r="A10223" t="s">
        <v>47</v>
      </c>
      <c r="B10223">
        <v>400</v>
      </c>
      <c r="C10223">
        <v>1</v>
      </c>
      <c r="D10223" t="s">
        <v>15</v>
      </c>
      <c r="E10223">
        <v>5</v>
      </c>
      <c r="F10223">
        <v>146</v>
      </c>
      <c r="G10223">
        <v>73</v>
      </c>
      <c r="H10223">
        <v>73</v>
      </c>
      <c r="I10223">
        <v>1.3793E-2</v>
      </c>
      <c r="J10223">
        <v>6.9439999999999997E-3</v>
      </c>
      <c r="K10223">
        <v>6.8490000000000001E-3</v>
      </c>
      <c r="L10223">
        <v>52.488222</v>
      </c>
      <c r="M10223">
        <f t="shared" si="159"/>
        <v>1.9863191244239633</v>
      </c>
    </row>
    <row r="10224" spans="1:13" x14ac:dyDescent="0.2">
      <c r="A10224" t="s">
        <v>47</v>
      </c>
      <c r="B10224">
        <v>400</v>
      </c>
      <c r="C10224">
        <v>1</v>
      </c>
      <c r="D10224" t="s">
        <v>15</v>
      </c>
      <c r="E10224">
        <v>6</v>
      </c>
      <c r="F10224">
        <v>146</v>
      </c>
      <c r="G10224">
        <v>73</v>
      </c>
      <c r="H10224">
        <v>73</v>
      </c>
      <c r="I10224">
        <v>2.7585999999999999E-2</v>
      </c>
      <c r="J10224">
        <v>6.9439999999999997E-3</v>
      </c>
      <c r="K10224">
        <v>2.0642000000000001E-2</v>
      </c>
      <c r="L10224">
        <v>53.382033999999997</v>
      </c>
      <c r="M10224">
        <f t="shared" si="159"/>
        <v>3.9726382488479266</v>
      </c>
    </row>
    <row r="10225" spans="1:13" x14ac:dyDescent="0.2">
      <c r="A10225" t="s">
        <v>47</v>
      </c>
      <c r="B10225">
        <v>400</v>
      </c>
      <c r="C10225">
        <v>1</v>
      </c>
      <c r="D10225" t="s">
        <v>15</v>
      </c>
      <c r="E10225">
        <v>7</v>
      </c>
      <c r="F10225">
        <v>146</v>
      </c>
      <c r="G10225">
        <v>73</v>
      </c>
      <c r="H10225">
        <v>73</v>
      </c>
      <c r="I10225">
        <v>1.3793E-2</v>
      </c>
      <c r="J10225">
        <v>6.9439999999999997E-3</v>
      </c>
      <c r="K10225">
        <v>6.8490000000000001E-3</v>
      </c>
      <c r="L10225">
        <v>54.199593999999998</v>
      </c>
      <c r="M10225">
        <f t="shared" si="159"/>
        <v>1.9863191244239633</v>
      </c>
    </row>
    <row r="10226" spans="1:13" x14ac:dyDescent="0.2">
      <c r="A10226" t="s">
        <v>47</v>
      </c>
      <c r="B10226">
        <v>400</v>
      </c>
      <c r="C10226">
        <v>2</v>
      </c>
      <c r="D10226" t="s">
        <v>13</v>
      </c>
      <c r="E10226">
        <v>0</v>
      </c>
      <c r="F10226">
        <v>146</v>
      </c>
      <c r="G10226">
        <v>37</v>
      </c>
      <c r="H10226">
        <v>74</v>
      </c>
      <c r="I10226">
        <v>0</v>
      </c>
      <c r="J10226">
        <v>6.8490000000000001E-3</v>
      </c>
      <c r="K10226">
        <v>-6.8490000000000001E-3</v>
      </c>
      <c r="L10226">
        <v>62.602545999999997</v>
      </c>
      <c r="M10226">
        <f t="shared" si="159"/>
        <v>1</v>
      </c>
    </row>
    <row r="10227" spans="1:13" x14ac:dyDescent="0.2">
      <c r="A10227" t="s">
        <v>47</v>
      </c>
      <c r="B10227">
        <v>400</v>
      </c>
      <c r="C10227">
        <v>2</v>
      </c>
      <c r="D10227" t="s">
        <v>13</v>
      </c>
      <c r="E10227">
        <v>1</v>
      </c>
      <c r="F10227">
        <v>146</v>
      </c>
      <c r="G10227">
        <v>37</v>
      </c>
      <c r="H10227">
        <v>74</v>
      </c>
      <c r="I10227">
        <v>6.8970000000000004E-3</v>
      </c>
      <c r="J10227">
        <v>6.8490000000000001E-3</v>
      </c>
      <c r="K10227" s="1">
        <v>4.8000000000000001E-5</v>
      </c>
      <c r="L10227">
        <v>62.85859</v>
      </c>
      <c r="M10227">
        <f t="shared" si="159"/>
        <v>1.0070083223828297</v>
      </c>
    </row>
    <row r="10228" spans="1:13" x14ac:dyDescent="0.2">
      <c r="A10228" t="s">
        <v>47</v>
      </c>
      <c r="B10228">
        <v>400</v>
      </c>
      <c r="C10228">
        <v>2</v>
      </c>
      <c r="D10228" t="s">
        <v>13</v>
      </c>
      <c r="E10228">
        <v>2</v>
      </c>
      <c r="F10228">
        <v>146</v>
      </c>
      <c r="G10228">
        <v>37</v>
      </c>
      <c r="H10228">
        <v>74</v>
      </c>
      <c r="I10228">
        <v>0</v>
      </c>
      <c r="J10228">
        <v>6.8490000000000001E-3</v>
      </c>
      <c r="K10228">
        <v>-6.8490000000000001E-3</v>
      </c>
      <c r="L10228">
        <v>62.034435000000002</v>
      </c>
      <c r="M10228">
        <f t="shared" si="159"/>
        <v>1</v>
      </c>
    </row>
    <row r="10229" spans="1:13" x14ac:dyDescent="0.2">
      <c r="A10229" t="s">
        <v>47</v>
      </c>
      <c r="B10229">
        <v>400</v>
      </c>
      <c r="C10229">
        <v>2</v>
      </c>
      <c r="D10229" t="s">
        <v>13</v>
      </c>
      <c r="E10229">
        <v>3</v>
      </c>
      <c r="F10229">
        <v>146</v>
      </c>
      <c r="G10229">
        <v>37</v>
      </c>
      <c r="H10229">
        <v>74</v>
      </c>
      <c r="I10229">
        <v>6.8970000000000004E-3</v>
      </c>
      <c r="J10229">
        <v>6.8490000000000001E-3</v>
      </c>
      <c r="K10229" s="1">
        <v>4.8000000000000001E-5</v>
      </c>
      <c r="L10229">
        <v>63.616529999999997</v>
      </c>
      <c r="M10229">
        <f t="shared" si="159"/>
        <v>1.0070083223828297</v>
      </c>
    </row>
    <row r="10230" spans="1:13" x14ac:dyDescent="0.2">
      <c r="A10230" t="s">
        <v>47</v>
      </c>
      <c r="B10230">
        <v>400</v>
      </c>
      <c r="C10230">
        <v>2</v>
      </c>
      <c r="D10230" t="s">
        <v>13</v>
      </c>
      <c r="E10230">
        <v>4</v>
      </c>
      <c r="F10230">
        <v>146</v>
      </c>
      <c r="G10230">
        <v>37</v>
      </c>
      <c r="H10230">
        <v>74</v>
      </c>
      <c r="I10230">
        <v>6.8970000000000004E-3</v>
      </c>
      <c r="J10230">
        <v>6.8490000000000001E-3</v>
      </c>
      <c r="K10230" s="1">
        <v>4.8000000000000001E-5</v>
      </c>
      <c r="L10230">
        <v>63.011563000000002</v>
      </c>
      <c r="M10230">
        <f t="shared" si="159"/>
        <v>1.0070083223828297</v>
      </c>
    </row>
    <row r="10231" spans="1:13" x14ac:dyDescent="0.2">
      <c r="A10231" t="s">
        <v>47</v>
      </c>
      <c r="B10231">
        <v>400</v>
      </c>
      <c r="C10231">
        <v>2</v>
      </c>
      <c r="D10231" t="s">
        <v>13</v>
      </c>
      <c r="E10231">
        <v>5</v>
      </c>
      <c r="F10231">
        <v>146</v>
      </c>
      <c r="G10231">
        <v>37</v>
      </c>
      <c r="H10231">
        <v>74</v>
      </c>
      <c r="I10231">
        <v>1.3793E-2</v>
      </c>
      <c r="J10231">
        <v>6.8490000000000001E-3</v>
      </c>
      <c r="K10231">
        <v>6.9439999999999997E-3</v>
      </c>
      <c r="L10231">
        <v>62.923321000000001</v>
      </c>
      <c r="M10231">
        <f t="shared" si="159"/>
        <v>2.0138706380493501</v>
      </c>
    </row>
    <row r="10232" spans="1:13" x14ac:dyDescent="0.2">
      <c r="A10232" t="s">
        <v>47</v>
      </c>
      <c r="B10232">
        <v>400</v>
      </c>
      <c r="C10232">
        <v>2</v>
      </c>
      <c r="D10232" t="s">
        <v>13</v>
      </c>
      <c r="E10232">
        <v>6</v>
      </c>
      <c r="F10232">
        <v>146</v>
      </c>
      <c r="G10232">
        <v>37</v>
      </c>
      <c r="H10232">
        <v>74</v>
      </c>
      <c r="I10232">
        <v>0</v>
      </c>
      <c r="J10232">
        <v>6.8490000000000001E-3</v>
      </c>
      <c r="K10232">
        <v>-6.8490000000000001E-3</v>
      </c>
      <c r="L10232">
        <v>63.208320999999998</v>
      </c>
      <c r="M10232">
        <f t="shared" si="159"/>
        <v>1</v>
      </c>
    </row>
    <row r="10233" spans="1:13" x14ac:dyDescent="0.2">
      <c r="A10233" t="s">
        <v>47</v>
      </c>
      <c r="B10233">
        <v>400</v>
      </c>
      <c r="C10233">
        <v>2</v>
      </c>
      <c r="D10233" t="s">
        <v>13</v>
      </c>
      <c r="E10233">
        <v>7</v>
      </c>
      <c r="F10233">
        <v>146</v>
      </c>
      <c r="G10233">
        <v>37</v>
      </c>
      <c r="H10233">
        <v>74</v>
      </c>
      <c r="I10233">
        <v>2.069E-2</v>
      </c>
      <c r="J10233">
        <v>6.8490000000000001E-3</v>
      </c>
      <c r="K10233">
        <v>1.3840999999999999E-2</v>
      </c>
      <c r="L10233">
        <v>63.350951000000002</v>
      </c>
      <c r="M10233">
        <f t="shared" si="159"/>
        <v>3.0208789604321797</v>
      </c>
    </row>
    <row r="10234" spans="1:13" x14ac:dyDescent="0.2">
      <c r="A10234" t="s">
        <v>47</v>
      </c>
      <c r="B10234">
        <v>400</v>
      </c>
      <c r="C10234">
        <v>2</v>
      </c>
      <c r="D10234" t="s">
        <v>14</v>
      </c>
      <c r="E10234">
        <v>0</v>
      </c>
      <c r="F10234">
        <v>146</v>
      </c>
      <c r="G10234">
        <v>37</v>
      </c>
      <c r="H10234">
        <v>74</v>
      </c>
      <c r="I10234">
        <v>0</v>
      </c>
      <c r="J10234">
        <v>6.8490000000000001E-3</v>
      </c>
      <c r="K10234">
        <v>-6.8490000000000001E-3</v>
      </c>
      <c r="L10234">
        <v>55.628414999999997</v>
      </c>
      <c r="M10234">
        <f t="shared" si="159"/>
        <v>1</v>
      </c>
    </row>
    <row r="10235" spans="1:13" x14ac:dyDescent="0.2">
      <c r="A10235" t="s">
        <v>47</v>
      </c>
      <c r="B10235">
        <v>400</v>
      </c>
      <c r="C10235">
        <v>2</v>
      </c>
      <c r="D10235" t="s">
        <v>14</v>
      </c>
      <c r="E10235">
        <v>1</v>
      </c>
      <c r="F10235">
        <v>146</v>
      </c>
      <c r="G10235">
        <v>37</v>
      </c>
      <c r="H10235">
        <v>74</v>
      </c>
      <c r="I10235">
        <v>0</v>
      </c>
      <c r="J10235">
        <v>6.8490000000000001E-3</v>
      </c>
      <c r="K10235">
        <v>-6.8490000000000001E-3</v>
      </c>
      <c r="L10235">
        <v>55.021003999999998</v>
      </c>
      <c r="M10235">
        <f t="shared" si="159"/>
        <v>1</v>
      </c>
    </row>
    <row r="10236" spans="1:13" x14ac:dyDescent="0.2">
      <c r="A10236" t="s">
        <v>47</v>
      </c>
      <c r="B10236">
        <v>400</v>
      </c>
      <c r="C10236">
        <v>2</v>
      </c>
      <c r="D10236" t="s">
        <v>14</v>
      </c>
      <c r="E10236">
        <v>2</v>
      </c>
      <c r="F10236">
        <v>146</v>
      </c>
      <c r="G10236">
        <v>37</v>
      </c>
      <c r="H10236">
        <v>74</v>
      </c>
      <c r="I10236">
        <v>0</v>
      </c>
      <c r="J10236">
        <v>6.8490000000000001E-3</v>
      </c>
      <c r="K10236">
        <v>-6.8490000000000001E-3</v>
      </c>
      <c r="L10236">
        <v>55.308805999999997</v>
      </c>
      <c r="M10236">
        <f t="shared" si="159"/>
        <v>1</v>
      </c>
    </row>
    <row r="10237" spans="1:13" x14ac:dyDescent="0.2">
      <c r="A10237" t="s">
        <v>47</v>
      </c>
      <c r="B10237">
        <v>400</v>
      </c>
      <c r="C10237">
        <v>2</v>
      </c>
      <c r="D10237" t="s">
        <v>14</v>
      </c>
      <c r="E10237">
        <v>3</v>
      </c>
      <c r="F10237">
        <v>146</v>
      </c>
      <c r="G10237">
        <v>37</v>
      </c>
      <c r="H10237">
        <v>74</v>
      </c>
      <c r="I10237">
        <v>0</v>
      </c>
      <c r="J10237">
        <v>6.8490000000000001E-3</v>
      </c>
      <c r="K10237">
        <v>-6.8490000000000001E-3</v>
      </c>
      <c r="L10237">
        <v>55.126792000000002</v>
      </c>
      <c r="M10237">
        <f t="shared" si="159"/>
        <v>1</v>
      </c>
    </row>
    <row r="10238" spans="1:13" x14ac:dyDescent="0.2">
      <c r="A10238" t="s">
        <v>47</v>
      </c>
      <c r="B10238">
        <v>400</v>
      </c>
      <c r="C10238">
        <v>2</v>
      </c>
      <c r="D10238" t="s">
        <v>14</v>
      </c>
      <c r="E10238">
        <v>4</v>
      </c>
      <c r="F10238">
        <v>146</v>
      </c>
      <c r="G10238">
        <v>37</v>
      </c>
      <c r="H10238">
        <v>74</v>
      </c>
      <c r="I10238">
        <v>0</v>
      </c>
      <c r="J10238">
        <v>6.8490000000000001E-3</v>
      </c>
      <c r="K10238">
        <v>-6.8490000000000001E-3</v>
      </c>
      <c r="L10238">
        <v>55.823984000000003</v>
      </c>
      <c r="M10238">
        <f t="shared" si="159"/>
        <v>1</v>
      </c>
    </row>
    <row r="10239" spans="1:13" x14ac:dyDescent="0.2">
      <c r="A10239" t="s">
        <v>47</v>
      </c>
      <c r="B10239">
        <v>400</v>
      </c>
      <c r="C10239">
        <v>2</v>
      </c>
      <c r="D10239" t="s">
        <v>14</v>
      </c>
      <c r="E10239">
        <v>5</v>
      </c>
      <c r="F10239">
        <v>146</v>
      </c>
      <c r="G10239">
        <v>37</v>
      </c>
      <c r="H10239">
        <v>74</v>
      </c>
      <c r="I10239">
        <v>2.069E-2</v>
      </c>
      <c r="J10239">
        <v>6.8490000000000001E-3</v>
      </c>
      <c r="K10239">
        <v>1.3840999999999999E-2</v>
      </c>
      <c r="L10239">
        <v>54.644703</v>
      </c>
      <c r="M10239">
        <f t="shared" si="159"/>
        <v>3.0208789604321797</v>
      </c>
    </row>
    <row r="10240" spans="1:13" x14ac:dyDescent="0.2">
      <c r="A10240" t="s">
        <v>47</v>
      </c>
      <c r="B10240">
        <v>400</v>
      </c>
      <c r="C10240">
        <v>2</v>
      </c>
      <c r="D10240" t="s">
        <v>14</v>
      </c>
      <c r="E10240">
        <v>6</v>
      </c>
      <c r="F10240">
        <v>146</v>
      </c>
      <c r="G10240">
        <v>37</v>
      </c>
      <c r="H10240">
        <v>74</v>
      </c>
      <c r="I10240">
        <v>6.8970000000000004E-3</v>
      </c>
      <c r="J10240">
        <v>6.8490000000000001E-3</v>
      </c>
      <c r="K10240" s="1">
        <v>4.8000000000000001E-5</v>
      </c>
      <c r="L10240">
        <v>54.935336</v>
      </c>
      <c r="M10240">
        <f t="shared" si="159"/>
        <v>1.0070083223828297</v>
      </c>
    </row>
    <row r="10241" spans="1:13" x14ac:dyDescent="0.2">
      <c r="A10241" t="s">
        <v>47</v>
      </c>
      <c r="B10241">
        <v>400</v>
      </c>
      <c r="C10241">
        <v>2</v>
      </c>
      <c r="D10241" t="s">
        <v>14</v>
      </c>
      <c r="E10241">
        <v>7</v>
      </c>
      <c r="F10241">
        <v>146</v>
      </c>
      <c r="G10241">
        <v>37</v>
      </c>
      <c r="H10241">
        <v>74</v>
      </c>
      <c r="I10241">
        <v>0</v>
      </c>
      <c r="J10241">
        <v>6.8490000000000001E-3</v>
      </c>
      <c r="K10241">
        <v>-6.8490000000000001E-3</v>
      </c>
      <c r="L10241">
        <v>54.001407999999998</v>
      </c>
      <c r="M10241">
        <f t="shared" si="159"/>
        <v>1</v>
      </c>
    </row>
    <row r="10242" spans="1:13" x14ac:dyDescent="0.2">
      <c r="A10242" t="s">
        <v>47</v>
      </c>
      <c r="B10242">
        <v>400</v>
      </c>
      <c r="C10242">
        <v>2</v>
      </c>
      <c r="D10242" t="s">
        <v>15</v>
      </c>
      <c r="E10242">
        <v>0</v>
      </c>
      <c r="F10242">
        <v>146</v>
      </c>
      <c r="G10242">
        <v>37</v>
      </c>
      <c r="H10242">
        <v>74</v>
      </c>
      <c r="I10242">
        <v>0</v>
      </c>
      <c r="J10242">
        <v>6.8490000000000001E-3</v>
      </c>
      <c r="K10242">
        <v>-6.8490000000000001E-3</v>
      </c>
      <c r="L10242">
        <v>53.150407999999999</v>
      </c>
      <c r="M10242">
        <f t="shared" si="159"/>
        <v>1</v>
      </c>
    </row>
    <row r="10243" spans="1:13" x14ac:dyDescent="0.2">
      <c r="A10243" t="s">
        <v>47</v>
      </c>
      <c r="B10243">
        <v>400</v>
      </c>
      <c r="C10243">
        <v>2</v>
      </c>
      <c r="D10243" t="s">
        <v>15</v>
      </c>
      <c r="E10243">
        <v>1</v>
      </c>
      <c r="F10243">
        <v>146</v>
      </c>
      <c r="G10243">
        <v>37</v>
      </c>
      <c r="H10243">
        <v>74</v>
      </c>
      <c r="I10243">
        <v>0</v>
      </c>
      <c r="J10243">
        <v>6.8490000000000001E-3</v>
      </c>
      <c r="K10243">
        <v>-6.8490000000000001E-3</v>
      </c>
      <c r="L10243">
        <v>55.530695000000001</v>
      </c>
      <c r="M10243">
        <f t="shared" ref="M10243:M10306" si="160">IF(I10243=0,1,I10243/J10243)</f>
        <v>1</v>
      </c>
    </row>
    <row r="10244" spans="1:13" x14ac:dyDescent="0.2">
      <c r="A10244" t="s">
        <v>47</v>
      </c>
      <c r="B10244">
        <v>400</v>
      </c>
      <c r="C10244">
        <v>2</v>
      </c>
      <c r="D10244" t="s">
        <v>15</v>
      </c>
      <c r="E10244">
        <v>2</v>
      </c>
      <c r="F10244">
        <v>146</v>
      </c>
      <c r="G10244">
        <v>37</v>
      </c>
      <c r="H10244">
        <v>74</v>
      </c>
      <c r="I10244">
        <v>6.8970000000000004E-3</v>
      </c>
      <c r="J10244">
        <v>6.8490000000000001E-3</v>
      </c>
      <c r="K10244" s="1">
        <v>4.8000000000000001E-5</v>
      </c>
      <c r="L10244">
        <v>53.575558000000001</v>
      </c>
      <c r="M10244">
        <f t="shared" si="160"/>
        <v>1.0070083223828297</v>
      </c>
    </row>
    <row r="10245" spans="1:13" x14ac:dyDescent="0.2">
      <c r="A10245" t="s">
        <v>47</v>
      </c>
      <c r="B10245">
        <v>400</v>
      </c>
      <c r="C10245">
        <v>2</v>
      </c>
      <c r="D10245" t="s">
        <v>15</v>
      </c>
      <c r="E10245">
        <v>3</v>
      </c>
      <c r="F10245">
        <v>146</v>
      </c>
      <c r="G10245">
        <v>37</v>
      </c>
      <c r="H10245">
        <v>74</v>
      </c>
      <c r="I10245">
        <v>0</v>
      </c>
      <c r="J10245">
        <v>6.8490000000000001E-3</v>
      </c>
      <c r="K10245">
        <v>-6.8490000000000001E-3</v>
      </c>
      <c r="L10245">
        <v>54.215468999999999</v>
      </c>
      <c r="M10245">
        <f t="shared" si="160"/>
        <v>1</v>
      </c>
    </row>
    <row r="10246" spans="1:13" x14ac:dyDescent="0.2">
      <c r="A10246" t="s">
        <v>47</v>
      </c>
      <c r="B10246">
        <v>400</v>
      </c>
      <c r="C10246">
        <v>2</v>
      </c>
      <c r="D10246" t="s">
        <v>15</v>
      </c>
      <c r="E10246">
        <v>4</v>
      </c>
      <c r="F10246">
        <v>146</v>
      </c>
      <c r="G10246">
        <v>37</v>
      </c>
      <c r="H10246">
        <v>74</v>
      </c>
      <c r="I10246">
        <v>1.3793E-2</v>
      </c>
      <c r="J10246">
        <v>6.8490000000000001E-3</v>
      </c>
      <c r="K10246">
        <v>6.9439999999999997E-3</v>
      </c>
      <c r="L10246">
        <v>54.140700000000002</v>
      </c>
      <c r="M10246">
        <f t="shared" si="160"/>
        <v>2.0138706380493501</v>
      </c>
    </row>
    <row r="10247" spans="1:13" x14ac:dyDescent="0.2">
      <c r="A10247" t="s">
        <v>47</v>
      </c>
      <c r="B10247">
        <v>400</v>
      </c>
      <c r="C10247">
        <v>2</v>
      </c>
      <c r="D10247" t="s">
        <v>15</v>
      </c>
      <c r="E10247">
        <v>5</v>
      </c>
      <c r="F10247">
        <v>146</v>
      </c>
      <c r="G10247">
        <v>37</v>
      </c>
      <c r="H10247">
        <v>74</v>
      </c>
      <c r="I10247">
        <v>6.8970000000000004E-3</v>
      </c>
      <c r="J10247">
        <v>6.8490000000000001E-3</v>
      </c>
      <c r="K10247" s="1">
        <v>4.8000000000000001E-5</v>
      </c>
      <c r="L10247">
        <v>53.751378000000003</v>
      </c>
      <c r="M10247">
        <f t="shared" si="160"/>
        <v>1.0070083223828297</v>
      </c>
    </row>
    <row r="10248" spans="1:13" x14ac:dyDescent="0.2">
      <c r="A10248" t="s">
        <v>47</v>
      </c>
      <c r="B10248">
        <v>400</v>
      </c>
      <c r="C10248">
        <v>2</v>
      </c>
      <c r="D10248" t="s">
        <v>15</v>
      </c>
      <c r="E10248">
        <v>6</v>
      </c>
      <c r="F10248">
        <v>146</v>
      </c>
      <c r="G10248">
        <v>37</v>
      </c>
      <c r="H10248">
        <v>74</v>
      </c>
      <c r="I10248">
        <v>0</v>
      </c>
      <c r="J10248">
        <v>6.8490000000000001E-3</v>
      </c>
      <c r="K10248">
        <v>-6.8490000000000001E-3</v>
      </c>
      <c r="L10248">
        <v>54.155765000000002</v>
      </c>
      <c r="M10248">
        <f t="shared" si="160"/>
        <v>1</v>
      </c>
    </row>
    <row r="10249" spans="1:13" x14ac:dyDescent="0.2">
      <c r="A10249" t="s">
        <v>47</v>
      </c>
      <c r="B10249">
        <v>400</v>
      </c>
      <c r="C10249">
        <v>2</v>
      </c>
      <c r="D10249" t="s">
        <v>15</v>
      </c>
      <c r="E10249">
        <v>7</v>
      </c>
      <c r="F10249">
        <v>146</v>
      </c>
      <c r="G10249">
        <v>37</v>
      </c>
      <c r="H10249">
        <v>74</v>
      </c>
      <c r="I10249">
        <v>6.8970000000000004E-3</v>
      </c>
      <c r="J10249">
        <v>6.8490000000000001E-3</v>
      </c>
      <c r="K10249" s="1">
        <v>4.8000000000000001E-5</v>
      </c>
      <c r="L10249">
        <v>52.907978999999997</v>
      </c>
      <c r="M10249">
        <f t="shared" si="160"/>
        <v>1.0070083223828297</v>
      </c>
    </row>
    <row r="10250" spans="1:13" x14ac:dyDescent="0.2">
      <c r="A10250" t="s">
        <v>47</v>
      </c>
      <c r="B10250">
        <v>400</v>
      </c>
      <c r="C10250">
        <v>3</v>
      </c>
      <c r="D10250" t="s">
        <v>13</v>
      </c>
      <c r="E10250">
        <v>0</v>
      </c>
      <c r="F10250">
        <v>146</v>
      </c>
      <c r="G10250">
        <v>25</v>
      </c>
      <c r="H10250">
        <v>74</v>
      </c>
      <c r="I10250">
        <v>6.8970000000000004E-3</v>
      </c>
      <c r="J10250">
        <v>6.8490000000000001E-3</v>
      </c>
      <c r="K10250" s="1">
        <v>4.8000000000000001E-5</v>
      </c>
      <c r="L10250">
        <v>62.542974000000001</v>
      </c>
      <c r="M10250">
        <f t="shared" si="160"/>
        <v>1.0070083223828297</v>
      </c>
    </row>
    <row r="10251" spans="1:13" x14ac:dyDescent="0.2">
      <c r="A10251" t="s">
        <v>47</v>
      </c>
      <c r="B10251">
        <v>400</v>
      </c>
      <c r="C10251">
        <v>3</v>
      </c>
      <c r="D10251" t="s">
        <v>13</v>
      </c>
      <c r="E10251">
        <v>1</v>
      </c>
      <c r="F10251">
        <v>146</v>
      </c>
      <c r="G10251">
        <v>25</v>
      </c>
      <c r="H10251">
        <v>74</v>
      </c>
      <c r="I10251">
        <v>6.8970000000000004E-3</v>
      </c>
      <c r="J10251">
        <v>6.8490000000000001E-3</v>
      </c>
      <c r="K10251" s="1">
        <v>4.8000000000000001E-5</v>
      </c>
      <c r="L10251">
        <v>63.155383</v>
      </c>
      <c r="M10251">
        <f t="shared" si="160"/>
        <v>1.0070083223828297</v>
      </c>
    </row>
    <row r="10252" spans="1:13" x14ac:dyDescent="0.2">
      <c r="A10252" t="s">
        <v>47</v>
      </c>
      <c r="B10252">
        <v>400</v>
      </c>
      <c r="C10252">
        <v>3</v>
      </c>
      <c r="D10252" t="s">
        <v>13</v>
      </c>
      <c r="E10252">
        <v>2</v>
      </c>
      <c r="F10252">
        <v>146</v>
      </c>
      <c r="G10252">
        <v>25</v>
      </c>
      <c r="H10252">
        <v>74</v>
      </c>
      <c r="I10252">
        <v>0</v>
      </c>
      <c r="J10252">
        <v>6.8490000000000001E-3</v>
      </c>
      <c r="K10252">
        <v>-6.8490000000000001E-3</v>
      </c>
      <c r="L10252">
        <v>63.605114</v>
      </c>
      <c r="M10252">
        <f t="shared" si="160"/>
        <v>1</v>
      </c>
    </row>
    <row r="10253" spans="1:13" x14ac:dyDescent="0.2">
      <c r="A10253" t="s">
        <v>47</v>
      </c>
      <c r="B10253">
        <v>400</v>
      </c>
      <c r="C10253">
        <v>3</v>
      </c>
      <c r="D10253" t="s">
        <v>13</v>
      </c>
      <c r="E10253">
        <v>3</v>
      </c>
      <c r="F10253">
        <v>146</v>
      </c>
      <c r="G10253">
        <v>25</v>
      </c>
      <c r="H10253">
        <v>74</v>
      </c>
      <c r="I10253">
        <v>1.3793E-2</v>
      </c>
      <c r="J10253">
        <v>6.8490000000000001E-3</v>
      </c>
      <c r="K10253">
        <v>6.9439999999999997E-3</v>
      </c>
      <c r="L10253">
        <v>63.561467</v>
      </c>
      <c r="M10253">
        <f t="shared" si="160"/>
        <v>2.0138706380493501</v>
      </c>
    </row>
    <row r="10254" spans="1:13" x14ac:dyDescent="0.2">
      <c r="A10254" t="s">
        <v>47</v>
      </c>
      <c r="B10254">
        <v>400</v>
      </c>
      <c r="C10254">
        <v>3</v>
      </c>
      <c r="D10254" t="s">
        <v>13</v>
      </c>
      <c r="E10254">
        <v>4</v>
      </c>
      <c r="F10254">
        <v>146</v>
      </c>
      <c r="G10254">
        <v>25</v>
      </c>
      <c r="H10254">
        <v>74</v>
      </c>
      <c r="I10254">
        <v>1.3793E-2</v>
      </c>
      <c r="J10254">
        <v>6.8490000000000001E-3</v>
      </c>
      <c r="K10254">
        <v>6.9439999999999997E-3</v>
      </c>
      <c r="L10254">
        <v>63.246879999999997</v>
      </c>
      <c r="M10254">
        <f t="shared" si="160"/>
        <v>2.0138706380493501</v>
      </c>
    </row>
    <row r="10255" spans="1:13" x14ac:dyDescent="0.2">
      <c r="A10255" t="s">
        <v>47</v>
      </c>
      <c r="B10255">
        <v>400</v>
      </c>
      <c r="C10255">
        <v>3</v>
      </c>
      <c r="D10255" t="s">
        <v>13</v>
      </c>
      <c r="E10255">
        <v>5</v>
      </c>
      <c r="F10255">
        <v>146</v>
      </c>
      <c r="G10255">
        <v>25</v>
      </c>
      <c r="H10255">
        <v>74</v>
      </c>
      <c r="I10255">
        <v>1.3793E-2</v>
      </c>
      <c r="J10255">
        <v>6.8490000000000001E-3</v>
      </c>
      <c r="K10255">
        <v>6.9439999999999997E-3</v>
      </c>
      <c r="L10255">
        <v>63.301862999999997</v>
      </c>
      <c r="M10255">
        <f t="shared" si="160"/>
        <v>2.0138706380493501</v>
      </c>
    </row>
    <row r="10256" spans="1:13" x14ac:dyDescent="0.2">
      <c r="A10256" t="s">
        <v>47</v>
      </c>
      <c r="B10256">
        <v>400</v>
      </c>
      <c r="C10256">
        <v>3</v>
      </c>
      <c r="D10256" t="s">
        <v>13</v>
      </c>
      <c r="E10256">
        <v>6</v>
      </c>
      <c r="F10256">
        <v>146</v>
      </c>
      <c r="G10256">
        <v>25</v>
      </c>
      <c r="H10256">
        <v>74</v>
      </c>
      <c r="I10256">
        <v>6.8970000000000004E-3</v>
      </c>
      <c r="J10256">
        <v>6.8490000000000001E-3</v>
      </c>
      <c r="K10256" s="1">
        <v>4.8000000000000001E-5</v>
      </c>
      <c r="L10256">
        <v>62.576478000000002</v>
      </c>
      <c r="M10256">
        <f t="shared" si="160"/>
        <v>1.0070083223828297</v>
      </c>
    </row>
    <row r="10257" spans="1:13" x14ac:dyDescent="0.2">
      <c r="A10257" t="s">
        <v>47</v>
      </c>
      <c r="B10257">
        <v>400</v>
      </c>
      <c r="C10257">
        <v>3</v>
      </c>
      <c r="D10257" t="s">
        <v>13</v>
      </c>
      <c r="E10257">
        <v>7</v>
      </c>
      <c r="F10257">
        <v>146</v>
      </c>
      <c r="G10257">
        <v>25</v>
      </c>
      <c r="H10257">
        <v>74</v>
      </c>
      <c r="I10257">
        <v>6.8970000000000004E-3</v>
      </c>
      <c r="J10257">
        <v>6.8490000000000001E-3</v>
      </c>
      <c r="K10257" s="1">
        <v>4.8000000000000001E-5</v>
      </c>
      <c r="L10257">
        <v>62.950462000000002</v>
      </c>
      <c r="M10257">
        <f t="shared" si="160"/>
        <v>1.0070083223828297</v>
      </c>
    </row>
    <row r="10258" spans="1:13" x14ac:dyDescent="0.2">
      <c r="A10258" t="s">
        <v>47</v>
      </c>
      <c r="B10258">
        <v>400</v>
      </c>
      <c r="C10258">
        <v>3</v>
      </c>
      <c r="D10258" t="s">
        <v>14</v>
      </c>
      <c r="E10258">
        <v>0</v>
      </c>
      <c r="F10258">
        <v>146</v>
      </c>
      <c r="G10258">
        <v>25</v>
      </c>
      <c r="H10258">
        <v>74</v>
      </c>
      <c r="I10258">
        <v>0</v>
      </c>
      <c r="J10258">
        <v>6.8490000000000001E-3</v>
      </c>
      <c r="K10258">
        <v>-6.8490000000000001E-3</v>
      </c>
      <c r="L10258">
        <v>55.332301999999999</v>
      </c>
      <c r="M10258">
        <f t="shared" si="160"/>
        <v>1</v>
      </c>
    </row>
    <row r="10259" spans="1:13" x14ac:dyDescent="0.2">
      <c r="A10259" t="s">
        <v>47</v>
      </c>
      <c r="B10259">
        <v>400</v>
      </c>
      <c r="C10259">
        <v>3</v>
      </c>
      <c r="D10259" t="s">
        <v>14</v>
      </c>
      <c r="E10259">
        <v>1</v>
      </c>
      <c r="F10259">
        <v>146</v>
      </c>
      <c r="G10259">
        <v>25</v>
      </c>
      <c r="H10259">
        <v>74</v>
      </c>
      <c r="I10259">
        <v>6.8970000000000004E-3</v>
      </c>
      <c r="J10259">
        <v>6.8490000000000001E-3</v>
      </c>
      <c r="K10259" s="1">
        <v>4.8000000000000001E-5</v>
      </c>
      <c r="L10259">
        <v>55.322543000000003</v>
      </c>
      <c r="M10259">
        <f t="shared" si="160"/>
        <v>1.0070083223828297</v>
      </c>
    </row>
    <row r="10260" spans="1:13" x14ac:dyDescent="0.2">
      <c r="A10260" t="s">
        <v>47</v>
      </c>
      <c r="B10260">
        <v>400</v>
      </c>
      <c r="C10260">
        <v>3</v>
      </c>
      <c r="D10260" t="s">
        <v>14</v>
      </c>
      <c r="E10260">
        <v>2</v>
      </c>
      <c r="F10260">
        <v>146</v>
      </c>
      <c r="G10260">
        <v>25</v>
      </c>
      <c r="H10260">
        <v>74</v>
      </c>
      <c r="I10260">
        <v>1.3793E-2</v>
      </c>
      <c r="J10260">
        <v>6.8490000000000001E-3</v>
      </c>
      <c r="K10260">
        <v>6.9439999999999997E-3</v>
      </c>
      <c r="L10260">
        <v>54.295470000000002</v>
      </c>
      <c r="M10260">
        <f t="shared" si="160"/>
        <v>2.0138706380493501</v>
      </c>
    </row>
    <row r="10261" spans="1:13" x14ac:dyDescent="0.2">
      <c r="A10261" t="s">
        <v>47</v>
      </c>
      <c r="B10261">
        <v>400</v>
      </c>
      <c r="C10261">
        <v>3</v>
      </c>
      <c r="D10261" t="s">
        <v>14</v>
      </c>
      <c r="E10261">
        <v>3</v>
      </c>
      <c r="F10261">
        <v>146</v>
      </c>
      <c r="G10261">
        <v>25</v>
      </c>
      <c r="H10261">
        <v>74</v>
      </c>
      <c r="I10261">
        <v>1.3793E-2</v>
      </c>
      <c r="J10261">
        <v>6.8490000000000001E-3</v>
      </c>
      <c r="K10261">
        <v>6.9439999999999997E-3</v>
      </c>
      <c r="L10261">
        <v>54.136108999999998</v>
      </c>
      <c r="M10261">
        <f t="shared" si="160"/>
        <v>2.0138706380493501</v>
      </c>
    </row>
    <row r="10262" spans="1:13" x14ac:dyDescent="0.2">
      <c r="A10262" t="s">
        <v>47</v>
      </c>
      <c r="B10262">
        <v>400</v>
      </c>
      <c r="C10262">
        <v>3</v>
      </c>
      <c r="D10262" t="s">
        <v>14</v>
      </c>
      <c r="E10262">
        <v>4</v>
      </c>
      <c r="F10262">
        <v>146</v>
      </c>
      <c r="G10262">
        <v>25</v>
      </c>
      <c r="H10262">
        <v>74</v>
      </c>
      <c r="I10262">
        <v>2.069E-2</v>
      </c>
      <c r="J10262">
        <v>6.8490000000000001E-3</v>
      </c>
      <c r="K10262">
        <v>1.3840999999999999E-2</v>
      </c>
      <c r="L10262">
        <v>55.424782999999998</v>
      </c>
      <c r="M10262">
        <f t="shared" si="160"/>
        <v>3.0208789604321797</v>
      </c>
    </row>
    <row r="10263" spans="1:13" x14ac:dyDescent="0.2">
      <c r="A10263" t="s">
        <v>47</v>
      </c>
      <c r="B10263">
        <v>400</v>
      </c>
      <c r="C10263">
        <v>3</v>
      </c>
      <c r="D10263" t="s">
        <v>14</v>
      </c>
      <c r="E10263">
        <v>5</v>
      </c>
      <c r="F10263">
        <v>146</v>
      </c>
      <c r="G10263">
        <v>25</v>
      </c>
      <c r="H10263">
        <v>74</v>
      </c>
      <c r="I10263">
        <v>1.3793E-2</v>
      </c>
      <c r="J10263">
        <v>6.8490000000000001E-3</v>
      </c>
      <c r="K10263">
        <v>6.9439999999999997E-3</v>
      </c>
      <c r="L10263">
        <v>55.683548000000002</v>
      </c>
      <c r="M10263">
        <f t="shared" si="160"/>
        <v>2.0138706380493501</v>
      </c>
    </row>
    <row r="10264" spans="1:13" x14ac:dyDescent="0.2">
      <c r="A10264" t="s">
        <v>47</v>
      </c>
      <c r="B10264">
        <v>400</v>
      </c>
      <c r="C10264">
        <v>3</v>
      </c>
      <c r="D10264" t="s">
        <v>14</v>
      </c>
      <c r="E10264">
        <v>6</v>
      </c>
      <c r="F10264">
        <v>146</v>
      </c>
      <c r="G10264">
        <v>25</v>
      </c>
      <c r="H10264">
        <v>74</v>
      </c>
      <c r="I10264">
        <v>0</v>
      </c>
      <c r="J10264">
        <v>6.8490000000000001E-3</v>
      </c>
      <c r="K10264">
        <v>-6.8490000000000001E-3</v>
      </c>
      <c r="L10264">
        <v>54.815840999999999</v>
      </c>
      <c r="M10264">
        <f t="shared" si="160"/>
        <v>1</v>
      </c>
    </row>
    <row r="10265" spans="1:13" x14ac:dyDescent="0.2">
      <c r="A10265" t="s">
        <v>47</v>
      </c>
      <c r="B10265">
        <v>400</v>
      </c>
      <c r="C10265">
        <v>3</v>
      </c>
      <c r="D10265" t="s">
        <v>14</v>
      </c>
      <c r="E10265">
        <v>7</v>
      </c>
      <c r="F10265">
        <v>146</v>
      </c>
      <c r="G10265">
        <v>25</v>
      </c>
      <c r="H10265">
        <v>74</v>
      </c>
      <c r="I10265">
        <v>1.3793E-2</v>
      </c>
      <c r="J10265">
        <v>6.8490000000000001E-3</v>
      </c>
      <c r="K10265">
        <v>6.9439999999999997E-3</v>
      </c>
      <c r="L10265">
        <v>55.291719000000001</v>
      </c>
      <c r="M10265">
        <f t="shared" si="160"/>
        <v>2.0138706380493501</v>
      </c>
    </row>
    <row r="10266" spans="1:13" x14ac:dyDescent="0.2">
      <c r="A10266" t="s">
        <v>47</v>
      </c>
      <c r="B10266">
        <v>400</v>
      </c>
      <c r="C10266">
        <v>3</v>
      </c>
      <c r="D10266" t="s">
        <v>15</v>
      </c>
      <c r="E10266">
        <v>0</v>
      </c>
      <c r="F10266">
        <v>146</v>
      </c>
      <c r="G10266">
        <v>25</v>
      </c>
      <c r="H10266">
        <v>74</v>
      </c>
      <c r="I10266">
        <v>6.8970000000000004E-3</v>
      </c>
      <c r="J10266">
        <v>6.8490000000000001E-3</v>
      </c>
      <c r="K10266" s="1">
        <v>4.8000000000000001E-5</v>
      </c>
      <c r="L10266">
        <v>54.726815000000002</v>
      </c>
      <c r="M10266">
        <f t="shared" si="160"/>
        <v>1.0070083223828297</v>
      </c>
    </row>
    <row r="10267" spans="1:13" x14ac:dyDescent="0.2">
      <c r="A10267" t="s">
        <v>47</v>
      </c>
      <c r="B10267">
        <v>400</v>
      </c>
      <c r="C10267">
        <v>3</v>
      </c>
      <c r="D10267" t="s">
        <v>15</v>
      </c>
      <c r="E10267">
        <v>1</v>
      </c>
      <c r="F10267">
        <v>146</v>
      </c>
      <c r="G10267">
        <v>25</v>
      </c>
      <c r="H10267">
        <v>74</v>
      </c>
      <c r="I10267">
        <v>6.8970000000000004E-3</v>
      </c>
      <c r="J10267">
        <v>6.8490000000000001E-3</v>
      </c>
      <c r="K10267" s="1">
        <v>4.8000000000000001E-5</v>
      </c>
      <c r="L10267">
        <v>55.171249000000003</v>
      </c>
      <c r="M10267">
        <f t="shared" si="160"/>
        <v>1.0070083223828297</v>
      </c>
    </row>
    <row r="10268" spans="1:13" x14ac:dyDescent="0.2">
      <c r="A10268" t="s">
        <v>47</v>
      </c>
      <c r="B10268">
        <v>400</v>
      </c>
      <c r="C10268">
        <v>3</v>
      </c>
      <c r="D10268" t="s">
        <v>15</v>
      </c>
      <c r="E10268">
        <v>2</v>
      </c>
      <c r="F10268">
        <v>146</v>
      </c>
      <c r="G10268">
        <v>25</v>
      </c>
      <c r="H10268">
        <v>74</v>
      </c>
      <c r="I10268">
        <v>6.8970000000000004E-3</v>
      </c>
      <c r="J10268">
        <v>6.8490000000000001E-3</v>
      </c>
      <c r="K10268" s="1">
        <v>4.8000000000000001E-5</v>
      </c>
      <c r="L10268">
        <v>54.178826000000001</v>
      </c>
      <c r="M10268">
        <f t="shared" si="160"/>
        <v>1.0070083223828297</v>
      </c>
    </row>
    <row r="10269" spans="1:13" x14ac:dyDescent="0.2">
      <c r="A10269" t="s">
        <v>47</v>
      </c>
      <c r="B10269">
        <v>400</v>
      </c>
      <c r="C10269">
        <v>3</v>
      </c>
      <c r="D10269" t="s">
        <v>15</v>
      </c>
      <c r="E10269">
        <v>3</v>
      </c>
      <c r="F10269">
        <v>146</v>
      </c>
      <c r="G10269">
        <v>25</v>
      </c>
      <c r="H10269">
        <v>74</v>
      </c>
      <c r="I10269">
        <v>6.8970000000000004E-3</v>
      </c>
      <c r="J10269">
        <v>6.8490000000000001E-3</v>
      </c>
      <c r="K10269" s="1">
        <v>4.8000000000000001E-5</v>
      </c>
      <c r="L10269">
        <v>54.740031000000002</v>
      </c>
      <c r="M10269">
        <f t="shared" si="160"/>
        <v>1.0070083223828297</v>
      </c>
    </row>
    <row r="10270" spans="1:13" x14ac:dyDescent="0.2">
      <c r="A10270" t="s">
        <v>47</v>
      </c>
      <c r="B10270">
        <v>400</v>
      </c>
      <c r="C10270">
        <v>3</v>
      </c>
      <c r="D10270" t="s">
        <v>15</v>
      </c>
      <c r="E10270">
        <v>4</v>
      </c>
      <c r="F10270">
        <v>146</v>
      </c>
      <c r="G10270">
        <v>25</v>
      </c>
      <c r="H10270">
        <v>74</v>
      </c>
      <c r="I10270">
        <v>1.3793E-2</v>
      </c>
      <c r="J10270">
        <v>6.8490000000000001E-3</v>
      </c>
      <c r="K10270">
        <v>6.9439999999999997E-3</v>
      </c>
      <c r="L10270">
        <v>54.949451000000003</v>
      </c>
      <c r="M10270">
        <f t="shared" si="160"/>
        <v>2.0138706380493501</v>
      </c>
    </row>
    <row r="10271" spans="1:13" x14ac:dyDescent="0.2">
      <c r="A10271" t="s">
        <v>47</v>
      </c>
      <c r="B10271">
        <v>400</v>
      </c>
      <c r="C10271">
        <v>3</v>
      </c>
      <c r="D10271" t="s">
        <v>15</v>
      </c>
      <c r="E10271">
        <v>5</v>
      </c>
      <c r="F10271">
        <v>146</v>
      </c>
      <c r="G10271">
        <v>25</v>
      </c>
      <c r="H10271">
        <v>74</v>
      </c>
      <c r="I10271">
        <v>2.069E-2</v>
      </c>
      <c r="J10271">
        <v>6.8490000000000001E-3</v>
      </c>
      <c r="K10271">
        <v>1.3840999999999999E-2</v>
      </c>
      <c r="L10271">
        <v>54.519834000000003</v>
      </c>
      <c r="M10271">
        <f t="shared" si="160"/>
        <v>3.0208789604321797</v>
      </c>
    </row>
    <row r="10272" spans="1:13" x14ac:dyDescent="0.2">
      <c r="A10272" t="s">
        <v>47</v>
      </c>
      <c r="B10272">
        <v>400</v>
      </c>
      <c r="C10272">
        <v>3</v>
      </c>
      <c r="D10272" t="s">
        <v>15</v>
      </c>
      <c r="E10272">
        <v>6</v>
      </c>
      <c r="F10272">
        <v>146</v>
      </c>
      <c r="G10272">
        <v>25</v>
      </c>
      <c r="H10272">
        <v>74</v>
      </c>
      <c r="I10272">
        <v>6.8970000000000004E-3</v>
      </c>
      <c r="J10272">
        <v>6.8490000000000001E-3</v>
      </c>
      <c r="K10272" s="1">
        <v>4.8000000000000001E-5</v>
      </c>
      <c r="L10272">
        <v>55.326977999999997</v>
      </c>
      <c r="M10272">
        <f t="shared" si="160"/>
        <v>1.0070083223828297</v>
      </c>
    </row>
    <row r="10273" spans="1:13" x14ac:dyDescent="0.2">
      <c r="A10273" t="s">
        <v>47</v>
      </c>
      <c r="B10273">
        <v>400</v>
      </c>
      <c r="C10273">
        <v>3</v>
      </c>
      <c r="D10273" t="s">
        <v>15</v>
      </c>
      <c r="E10273">
        <v>7</v>
      </c>
      <c r="F10273">
        <v>146</v>
      </c>
      <c r="G10273">
        <v>25</v>
      </c>
      <c r="H10273">
        <v>74</v>
      </c>
      <c r="I10273">
        <v>2.069E-2</v>
      </c>
      <c r="J10273">
        <v>6.8490000000000001E-3</v>
      </c>
      <c r="K10273">
        <v>1.3840999999999999E-2</v>
      </c>
      <c r="L10273">
        <v>54.757432000000001</v>
      </c>
      <c r="M10273">
        <f t="shared" si="160"/>
        <v>3.0208789604321797</v>
      </c>
    </row>
    <row r="10274" spans="1:13" x14ac:dyDescent="0.2">
      <c r="A10274" t="s">
        <v>47</v>
      </c>
      <c r="B10274">
        <v>400</v>
      </c>
      <c r="C10274">
        <v>4</v>
      </c>
      <c r="D10274" t="s">
        <v>13</v>
      </c>
      <c r="E10274">
        <v>0</v>
      </c>
      <c r="F10274">
        <v>146</v>
      </c>
      <c r="G10274">
        <v>19</v>
      </c>
      <c r="H10274">
        <v>74</v>
      </c>
      <c r="I10274">
        <v>0</v>
      </c>
      <c r="J10274">
        <v>6.8490000000000001E-3</v>
      </c>
      <c r="K10274">
        <v>-6.8490000000000001E-3</v>
      </c>
      <c r="L10274">
        <v>62.567155999999997</v>
      </c>
      <c r="M10274">
        <f t="shared" si="160"/>
        <v>1</v>
      </c>
    </row>
    <row r="10275" spans="1:13" x14ac:dyDescent="0.2">
      <c r="A10275" t="s">
        <v>47</v>
      </c>
      <c r="B10275">
        <v>400</v>
      </c>
      <c r="C10275">
        <v>4</v>
      </c>
      <c r="D10275" t="s">
        <v>13</v>
      </c>
      <c r="E10275">
        <v>1</v>
      </c>
      <c r="F10275">
        <v>146</v>
      </c>
      <c r="G10275">
        <v>19</v>
      </c>
      <c r="H10275">
        <v>74</v>
      </c>
      <c r="I10275">
        <v>0</v>
      </c>
      <c r="J10275">
        <v>6.8490000000000001E-3</v>
      </c>
      <c r="K10275">
        <v>-6.8490000000000001E-3</v>
      </c>
      <c r="L10275">
        <v>62.457262</v>
      </c>
      <c r="M10275">
        <f t="shared" si="160"/>
        <v>1</v>
      </c>
    </row>
    <row r="10276" spans="1:13" x14ac:dyDescent="0.2">
      <c r="A10276" t="s">
        <v>47</v>
      </c>
      <c r="B10276">
        <v>400</v>
      </c>
      <c r="C10276">
        <v>4</v>
      </c>
      <c r="D10276" t="s">
        <v>13</v>
      </c>
      <c r="E10276">
        <v>2</v>
      </c>
      <c r="F10276">
        <v>146</v>
      </c>
      <c r="G10276">
        <v>19</v>
      </c>
      <c r="H10276">
        <v>74</v>
      </c>
      <c r="I10276">
        <v>0</v>
      </c>
      <c r="J10276">
        <v>6.8490000000000001E-3</v>
      </c>
      <c r="K10276">
        <v>-6.8490000000000001E-3</v>
      </c>
      <c r="L10276">
        <v>62.268405000000001</v>
      </c>
      <c r="M10276">
        <f t="shared" si="160"/>
        <v>1</v>
      </c>
    </row>
    <row r="10277" spans="1:13" x14ac:dyDescent="0.2">
      <c r="A10277" t="s">
        <v>47</v>
      </c>
      <c r="B10277">
        <v>400</v>
      </c>
      <c r="C10277">
        <v>4</v>
      </c>
      <c r="D10277" t="s">
        <v>13</v>
      </c>
      <c r="E10277">
        <v>3</v>
      </c>
      <c r="F10277">
        <v>146</v>
      </c>
      <c r="G10277">
        <v>19</v>
      </c>
      <c r="H10277">
        <v>74</v>
      </c>
      <c r="I10277">
        <v>6.8970000000000004E-3</v>
      </c>
      <c r="J10277">
        <v>6.8490000000000001E-3</v>
      </c>
      <c r="K10277" s="1">
        <v>4.8000000000000001E-5</v>
      </c>
      <c r="L10277">
        <v>62.258854999999997</v>
      </c>
      <c r="M10277">
        <f t="shared" si="160"/>
        <v>1.0070083223828297</v>
      </c>
    </row>
    <row r="10278" spans="1:13" x14ac:dyDescent="0.2">
      <c r="A10278" t="s">
        <v>47</v>
      </c>
      <c r="B10278">
        <v>400</v>
      </c>
      <c r="C10278">
        <v>4</v>
      </c>
      <c r="D10278" t="s">
        <v>13</v>
      </c>
      <c r="E10278">
        <v>4</v>
      </c>
      <c r="F10278">
        <v>146</v>
      </c>
      <c r="G10278">
        <v>19</v>
      </c>
      <c r="H10278">
        <v>74</v>
      </c>
      <c r="I10278">
        <v>6.8970000000000004E-3</v>
      </c>
      <c r="J10278">
        <v>6.8490000000000001E-3</v>
      </c>
      <c r="K10278" s="1">
        <v>4.8000000000000001E-5</v>
      </c>
      <c r="L10278">
        <v>62.650956999999998</v>
      </c>
      <c r="M10278">
        <f t="shared" si="160"/>
        <v>1.0070083223828297</v>
      </c>
    </row>
    <row r="10279" spans="1:13" x14ac:dyDescent="0.2">
      <c r="A10279" t="s">
        <v>47</v>
      </c>
      <c r="B10279">
        <v>400</v>
      </c>
      <c r="C10279">
        <v>4</v>
      </c>
      <c r="D10279" t="s">
        <v>13</v>
      </c>
      <c r="E10279">
        <v>5</v>
      </c>
      <c r="F10279">
        <v>146</v>
      </c>
      <c r="G10279">
        <v>19</v>
      </c>
      <c r="H10279">
        <v>74</v>
      </c>
      <c r="I10279">
        <v>0</v>
      </c>
      <c r="J10279">
        <v>6.8490000000000001E-3</v>
      </c>
      <c r="K10279">
        <v>-6.8490000000000001E-3</v>
      </c>
      <c r="L10279">
        <v>62.336202</v>
      </c>
      <c r="M10279">
        <f t="shared" si="160"/>
        <v>1</v>
      </c>
    </row>
    <row r="10280" spans="1:13" x14ac:dyDescent="0.2">
      <c r="A10280" t="s">
        <v>47</v>
      </c>
      <c r="B10280">
        <v>400</v>
      </c>
      <c r="C10280">
        <v>4</v>
      </c>
      <c r="D10280" t="s">
        <v>13</v>
      </c>
      <c r="E10280">
        <v>6</v>
      </c>
      <c r="F10280">
        <v>146</v>
      </c>
      <c r="G10280">
        <v>19</v>
      </c>
      <c r="H10280">
        <v>74</v>
      </c>
      <c r="I10280">
        <v>0</v>
      </c>
      <c r="J10280">
        <v>6.8490000000000001E-3</v>
      </c>
      <c r="K10280">
        <v>-6.8490000000000001E-3</v>
      </c>
      <c r="L10280">
        <v>62.960076000000001</v>
      </c>
      <c r="M10280">
        <f t="shared" si="160"/>
        <v>1</v>
      </c>
    </row>
    <row r="10281" spans="1:13" x14ac:dyDescent="0.2">
      <c r="A10281" t="s">
        <v>47</v>
      </c>
      <c r="B10281">
        <v>400</v>
      </c>
      <c r="C10281">
        <v>4</v>
      </c>
      <c r="D10281" t="s">
        <v>13</v>
      </c>
      <c r="E10281">
        <v>7</v>
      </c>
      <c r="F10281">
        <v>146</v>
      </c>
      <c r="G10281">
        <v>19</v>
      </c>
      <c r="H10281">
        <v>74</v>
      </c>
      <c r="I10281">
        <v>0</v>
      </c>
      <c r="J10281">
        <v>6.8490000000000001E-3</v>
      </c>
      <c r="K10281">
        <v>-6.8490000000000001E-3</v>
      </c>
      <c r="L10281">
        <v>63.065131999999998</v>
      </c>
      <c r="M10281">
        <f t="shared" si="160"/>
        <v>1</v>
      </c>
    </row>
    <row r="10282" spans="1:13" x14ac:dyDescent="0.2">
      <c r="A10282" t="s">
        <v>47</v>
      </c>
      <c r="B10282">
        <v>400</v>
      </c>
      <c r="C10282">
        <v>4</v>
      </c>
      <c r="D10282" t="s">
        <v>14</v>
      </c>
      <c r="E10282">
        <v>0</v>
      </c>
      <c r="F10282">
        <v>146</v>
      </c>
      <c r="G10282">
        <v>19</v>
      </c>
      <c r="H10282">
        <v>74</v>
      </c>
      <c r="I10282">
        <v>0</v>
      </c>
      <c r="J10282">
        <v>6.8490000000000001E-3</v>
      </c>
      <c r="K10282">
        <v>-6.8490000000000001E-3</v>
      </c>
      <c r="L10282">
        <v>54.546031999999997</v>
      </c>
      <c r="M10282">
        <f t="shared" si="160"/>
        <v>1</v>
      </c>
    </row>
    <row r="10283" spans="1:13" x14ac:dyDescent="0.2">
      <c r="A10283" t="s">
        <v>47</v>
      </c>
      <c r="B10283">
        <v>400</v>
      </c>
      <c r="C10283">
        <v>4</v>
      </c>
      <c r="D10283" t="s">
        <v>14</v>
      </c>
      <c r="E10283">
        <v>1</v>
      </c>
      <c r="F10283">
        <v>146</v>
      </c>
      <c r="G10283">
        <v>19</v>
      </c>
      <c r="H10283">
        <v>74</v>
      </c>
      <c r="I10283">
        <v>6.8970000000000004E-3</v>
      </c>
      <c r="J10283">
        <v>6.8490000000000001E-3</v>
      </c>
      <c r="K10283" s="1">
        <v>4.8000000000000001E-5</v>
      </c>
      <c r="L10283">
        <v>55.114443000000001</v>
      </c>
      <c r="M10283">
        <f t="shared" si="160"/>
        <v>1.0070083223828297</v>
      </c>
    </row>
    <row r="10284" spans="1:13" x14ac:dyDescent="0.2">
      <c r="A10284" t="s">
        <v>47</v>
      </c>
      <c r="B10284">
        <v>400</v>
      </c>
      <c r="C10284">
        <v>4</v>
      </c>
      <c r="D10284" t="s">
        <v>14</v>
      </c>
      <c r="E10284">
        <v>2</v>
      </c>
      <c r="F10284">
        <v>146</v>
      </c>
      <c r="G10284">
        <v>19</v>
      </c>
      <c r="H10284">
        <v>74</v>
      </c>
      <c r="I10284">
        <v>0</v>
      </c>
      <c r="J10284">
        <v>6.8490000000000001E-3</v>
      </c>
      <c r="K10284">
        <v>-6.8490000000000001E-3</v>
      </c>
      <c r="L10284">
        <v>54.959848000000001</v>
      </c>
      <c r="M10284">
        <f t="shared" si="160"/>
        <v>1</v>
      </c>
    </row>
    <row r="10285" spans="1:13" x14ac:dyDescent="0.2">
      <c r="A10285" t="s">
        <v>47</v>
      </c>
      <c r="B10285">
        <v>400</v>
      </c>
      <c r="C10285">
        <v>4</v>
      </c>
      <c r="D10285" t="s">
        <v>14</v>
      </c>
      <c r="E10285">
        <v>3</v>
      </c>
      <c r="F10285">
        <v>146</v>
      </c>
      <c r="G10285">
        <v>19</v>
      </c>
      <c r="H10285">
        <v>74</v>
      </c>
      <c r="I10285">
        <v>0</v>
      </c>
      <c r="J10285">
        <v>6.8490000000000001E-3</v>
      </c>
      <c r="K10285">
        <v>-6.8490000000000001E-3</v>
      </c>
      <c r="L10285">
        <v>54.594172</v>
      </c>
      <c r="M10285">
        <f t="shared" si="160"/>
        <v>1</v>
      </c>
    </row>
    <row r="10286" spans="1:13" x14ac:dyDescent="0.2">
      <c r="A10286" t="s">
        <v>47</v>
      </c>
      <c r="B10286">
        <v>400</v>
      </c>
      <c r="C10286">
        <v>4</v>
      </c>
      <c r="D10286" t="s">
        <v>14</v>
      </c>
      <c r="E10286">
        <v>4</v>
      </c>
      <c r="F10286">
        <v>146</v>
      </c>
      <c r="G10286">
        <v>19</v>
      </c>
      <c r="H10286">
        <v>74</v>
      </c>
      <c r="I10286">
        <v>6.8970000000000004E-3</v>
      </c>
      <c r="J10286">
        <v>6.8490000000000001E-3</v>
      </c>
      <c r="K10286" s="1">
        <v>4.8000000000000001E-5</v>
      </c>
      <c r="L10286">
        <v>55.183539000000003</v>
      </c>
      <c r="M10286">
        <f t="shared" si="160"/>
        <v>1.0070083223828297</v>
      </c>
    </row>
    <row r="10287" spans="1:13" x14ac:dyDescent="0.2">
      <c r="A10287" t="s">
        <v>47</v>
      </c>
      <c r="B10287">
        <v>400</v>
      </c>
      <c r="C10287">
        <v>4</v>
      </c>
      <c r="D10287" t="s">
        <v>14</v>
      </c>
      <c r="E10287">
        <v>5</v>
      </c>
      <c r="F10287">
        <v>146</v>
      </c>
      <c r="G10287">
        <v>19</v>
      </c>
      <c r="H10287">
        <v>74</v>
      </c>
      <c r="I10287">
        <v>1.3793E-2</v>
      </c>
      <c r="J10287">
        <v>6.8490000000000001E-3</v>
      </c>
      <c r="K10287">
        <v>6.9439999999999997E-3</v>
      </c>
      <c r="L10287">
        <v>54.437170999999999</v>
      </c>
      <c r="M10287">
        <f t="shared" si="160"/>
        <v>2.0138706380493501</v>
      </c>
    </row>
    <row r="10288" spans="1:13" x14ac:dyDescent="0.2">
      <c r="A10288" t="s">
        <v>47</v>
      </c>
      <c r="B10288">
        <v>400</v>
      </c>
      <c r="C10288">
        <v>4</v>
      </c>
      <c r="D10288" t="s">
        <v>14</v>
      </c>
      <c r="E10288">
        <v>6</v>
      </c>
      <c r="F10288">
        <v>146</v>
      </c>
      <c r="G10288">
        <v>19</v>
      </c>
      <c r="H10288">
        <v>74</v>
      </c>
      <c r="I10288">
        <v>2.069E-2</v>
      </c>
      <c r="J10288">
        <v>6.8490000000000001E-3</v>
      </c>
      <c r="K10288">
        <v>1.3840999999999999E-2</v>
      </c>
      <c r="L10288">
        <v>54.978361</v>
      </c>
      <c r="M10288">
        <f t="shared" si="160"/>
        <v>3.0208789604321797</v>
      </c>
    </row>
    <row r="10289" spans="1:13" x14ac:dyDescent="0.2">
      <c r="A10289" t="s">
        <v>47</v>
      </c>
      <c r="B10289">
        <v>400</v>
      </c>
      <c r="C10289">
        <v>4</v>
      </c>
      <c r="D10289" t="s">
        <v>14</v>
      </c>
      <c r="E10289">
        <v>7</v>
      </c>
      <c r="F10289">
        <v>146</v>
      </c>
      <c r="G10289">
        <v>19</v>
      </c>
      <c r="H10289">
        <v>74</v>
      </c>
      <c r="I10289">
        <v>0</v>
      </c>
      <c r="J10289">
        <v>6.8490000000000001E-3</v>
      </c>
      <c r="K10289">
        <v>-6.8490000000000001E-3</v>
      </c>
      <c r="L10289">
        <v>54.340254999999999</v>
      </c>
      <c r="M10289">
        <f t="shared" si="160"/>
        <v>1</v>
      </c>
    </row>
    <row r="10290" spans="1:13" x14ac:dyDescent="0.2">
      <c r="A10290" t="s">
        <v>47</v>
      </c>
      <c r="B10290">
        <v>400</v>
      </c>
      <c r="C10290">
        <v>4</v>
      </c>
      <c r="D10290" t="s">
        <v>15</v>
      </c>
      <c r="E10290">
        <v>0</v>
      </c>
      <c r="F10290">
        <v>146</v>
      </c>
      <c r="G10290">
        <v>19</v>
      </c>
      <c r="H10290">
        <v>74</v>
      </c>
      <c r="I10290">
        <v>0</v>
      </c>
      <c r="J10290">
        <v>6.8490000000000001E-3</v>
      </c>
      <c r="K10290">
        <v>-6.8490000000000001E-3</v>
      </c>
      <c r="L10290">
        <v>53.062823999999999</v>
      </c>
      <c r="M10290">
        <f t="shared" si="160"/>
        <v>1</v>
      </c>
    </row>
    <row r="10291" spans="1:13" x14ac:dyDescent="0.2">
      <c r="A10291" t="s">
        <v>47</v>
      </c>
      <c r="B10291">
        <v>400</v>
      </c>
      <c r="C10291">
        <v>4</v>
      </c>
      <c r="D10291" t="s">
        <v>15</v>
      </c>
      <c r="E10291">
        <v>1</v>
      </c>
      <c r="F10291">
        <v>146</v>
      </c>
      <c r="G10291">
        <v>19</v>
      </c>
      <c r="H10291">
        <v>74</v>
      </c>
      <c r="I10291">
        <v>0</v>
      </c>
      <c r="J10291">
        <v>6.8490000000000001E-3</v>
      </c>
      <c r="K10291">
        <v>-6.8490000000000001E-3</v>
      </c>
      <c r="L10291">
        <v>53.659529999999997</v>
      </c>
      <c r="M10291">
        <f t="shared" si="160"/>
        <v>1</v>
      </c>
    </row>
    <row r="10292" spans="1:13" x14ac:dyDescent="0.2">
      <c r="A10292" t="s">
        <v>47</v>
      </c>
      <c r="B10292">
        <v>400</v>
      </c>
      <c r="C10292">
        <v>4</v>
      </c>
      <c r="D10292" t="s">
        <v>15</v>
      </c>
      <c r="E10292">
        <v>2</v>
      </c>
      <c r="F10292">
        <v>146</v>
      </c>
      <c r="G10292">
        <v>19</v>
      </c>
      <c r="H10292">
        <v>74</v>
      </c>
      <c r="I10292">
        <v>0</v>
      </c>
      <c r="J10292">
        <v>6.8490000000000001E-3</v>
      </c>
      <c r="K10292">
        <v>-6.8490000000000001E-3</v>
      </c>
      <c r="L10292">
        <v>53.957014999999998</v>
      </c>
      <c r="M10292">
        <f t="shared" si="160"/>
        <v>1</v>
      </c>
    </row>
    <row r="10293" spans="1:13" x14ac:dyDescent="0.2">
      <c r="A10293" t="s">
        <v>47</v>
      </c>
      <c r="B10293">
        <v>400</v>
      </c>
      <c r="C10293">
        <v>4</v>
      </c>
      <c r="D10293" t="s">
        <v>15</v>
      </c>
      <c r="E10293">
        <v>3</v>
      </c>
      <c r="F10293">
        <v>146</v>
      </c>
      <c r="G10293">
        <v>19</v>
      </c>
      <c r="H10293">
        <v>74</v>
      </c>
      <c r="I10293">
        <v>6.8970000000000004E-3</v>
      </c>
      <c r="J10293">
        <v>6.8490000000000001E-3</v>
      </c>
      <c r="K10293" s="1">
        <v>4.8000000000000001E-5</v>
      </c>
      <c r="L10293">
        <v>54.373176000000001</v>
      </c>
      <c r="M10293">
        <f t="shared" si="160"/>
        <v>1.0070083223828297</v>
      </c>
    </row>
    <row r="10294" spans="1:13" x14ac:dyDescent="0.2">
      <c r="A10294" t="s">
        <v>47</v>
      </c>
      <c r="B10294">
        <v>400</v>
      </c>
      <c r="C10294">
        <v>4</v>
      </c>
      <c r="D10294" t="s">
        <v>15</v>
      </c>
      <c r="E10294">
        <v>4</v>
      </c>
      <c r="F10294">
        <v>146</v>
      </c>
      <c r="G10294">
        <v>19</v>
      </c>
      <c r="H10294">
        <v>74</v>
      </c>
      <c r="I10294">
        <v>1.3793E-2</v>
      </c>
      <c r="J10294">
        <v>6.8490000000000001E-3</v>
      </c>
      <c r="K10294">
        <v>6.9439999999999997E-3</v>
      </c>
      <c r="L10294">
        <v>53.636578</v>
      </c>
      <c r="M10294">
        <f t="shared" si="160"/>
        <v>2.0138706380493501</v>
      </c>
    </row>
    <row r="10295" spans="1:13" x14ac:dyDescent="0.2">
      <c r="A10295" t="s">
        <v>47</v>
      </c>
      <c r="B10295">
        <v>400</v>
      </c>
      <c r="C10295">
        <v>4</v>
      </c>
      <c r="D10295" t="s">
        <v>15</v>
      </c>
      <c r="E10295">
        <v>5</v>
      </c>
      <c r="F10295">
        <v>146</v>
      </c>
      <c r="G10295">
        <v>19</v>
      </c>
      <c r="H10295">
        <v>74</v>
      </c>
      <c r="I10295">
        <v>0</v>
      </c>
      <c r="J10295">
        <v>6.8490000000000001E-3</v>
      </c>
      <c r="K10295">
        <v>-6.8490000000000001E-3</v>
      </c>
      <c r="L10295">
        <v>54.623041999999998</v>
      </c>
      <c r="M10295">
        <f t="shared" si="160"/>
        <v>1</v>
      </c>
    </row>
    <row r="10296" spans="1:13" x14ac:dyDescent="0.2">
      <c r="A10296" t="s">
        <v>47</v>
      </c>
      <c r="B10296">
        <v>400</v>
      </c>
      <c r="C10296">
        <v>4</v>
      </c>
      <c r="D10296" t="s">
        <v>15</v>
      </c>
      <c r="E10296">
        <v>6</v>
      </c>
      <c r="F10296">
        <v>146</v>
      </c>
      <c r="G10296">
        <v>19</v>
      </c>
      <c r="H10296">
        <v>74</v>
      </c>
      <c r="I10296">
        <v>6.8970000000000004E-3</v>
      </c>
      <c r="J10296">
        <v>6.8490000000000001E-3</v>
      </c>
      <c r="K10296" s="1">
        <v>4.8000000000000001E-5</v>
      </c>
      <c r="L10296">
        <v>53.975017000000001</v>
      </c>
      <c r="M10296">
        <f t="shared" si="160"/>
        <v>1.0070083223828297</v>
      </c>
    </row>
    <row r="10297" spans="1:13" x14ac:dyDescent="0.2">
      <c r="A10297" t="s">
        <v>47</v>
      </c>
      <c r="B10297">
        <v>400</v>
      </c>
      <c r="C10297">
        <v>4</v>
      </c>
      <c r="D10297" t="s">
        <v>15</v>
      </c>
      <c r="E10297">
        <v>7</v>
      </c>
      <c r="F10297">
        <v>146</v>
      </c>
      <c r="G10297">
        <v>19</v>
      </c>
      <c r="H10297">
        <v>74</v>
      </c>
      <c r="I10297">
        <v>6.8970000000000004E-3</v>
      </c>
      <c r="J10297">
        <v>6.8490000000000001E-3</v>
      </c>
      <c r="K10297" s="1">
        <v>4.8000000000000001E-5</v>
      </c>
      <c r="L10297">
        <v>54.398502000000001</v>
      </c>
      <c r="M10297">
        <f t="shared" si="160"/>
        <v>1.0070083223828297</v>
      </c>
    </row>
    <row r="10298" spans="1:13" x14ac:dyDescent="0.2">
      <c r="A10298" t="s">
        <v>47</v>
      </c>
      <c r="B10298">
        <v>400</v>
      </c>
      <c r="C10298">
        <v>5</v>
      </c>
      <c r="D10298" t="s">
        <v>13</v>
      </c>
      <c r="E10298">
        <v>0</v>
      </c>
      <c r="F10298">
        <v>146</v>
      </c>
      <c r="G10298">
        <v>15</v>
      </c>
      <c r="H10298">
        <v>75</v>
      </c>
      <c r="I10298">
        <v>6.8970000000000004E-3</v>
      </c>
      <c r="J10298">
        <v>6.7539999999999996E-3</v>
      </c>
      <c r="K10298">
        <v>1.4300000000000001E-4</v>
      </c>
      <c r="L10298">
        <v>63.460576000000003</v>
      </c>
      <c r="M10298">
        <f t="shared" si="160"/>
        <v>1.0211726384364821</v>
      </c>
    </row>
    <row r="10299" spans="1:13" x14ac:dyDescent="0.2">
      <c r="A10299" t="s">
        <v>47</v>
      </c>
      <c r="B10299">
        <v>400</v>
      </c>
      <c r="C10299">
        <v>5</v>
      </c>
      <c r="D10299" t="s">
        <v>13</v>
      </c>
      <c r="E10299">
        <v>1</v>
      </c>
      <c r="F10299">
        <v>146</v>
      </c>
      <c r="G10299">
        <v>15</v>
      </c>
      <c r="H10299">
        <v>75</v>
      </c>
      <c r="I10299">
        <v>6.8970000000000004E-3</v>
      </c>
      <c r="J10299">
        <v>6.7539999999999996E-3</v>
      </c>
      <c r="K10299">
        <v>1.4300000000000001E-4</v>
      </c>
      <c r="L10299">
        <v>62.549140000000001</v>
      </c>
      <c r="M10299">
        <f t="shared" si="160"/>
        <v>1.0211726384364821</v>
      </c>
    </row>
    <row r="10300" spans="1:13" x14ac:dyDescent="0.2">
      <c r="A10300" t="s">
        <v>47</v>
      </c>
      <c r="B10300">
        <v>400</v>
      </c>
      <c r="C10300">
        <v>5</v>
      </c>
      <c r="D10300" t="s">
        <v>13</v>
      </c>
      <c r="E10300">
        <v>2</v>
      </c>
      <c r="F10300">
        <v>146</v>
      </c>
      <c r="G10300">
        <v>15</v>
      </c>
      <c r="H10300">
        <v>75</v>
      </c>
      <c r="I10300">
        <v>1.3793E-2</v>
      </c>
      <c r="J10300">
        <v>6.7539999999999996E-3</v>
      </c>
      <c r="K10300">
        <v>7.0390000000000001E-3</v>
      </c>
      <c r="L10300">
        <v>62.651496000000002</v>
      </c>
      <c r="M10300">
        <f t="shared" si="160"/>
        <v>2.0421972164643174</v>
      </c>
    </row>
    <row r="10301" spans="1:13" x14ac:dyDescent="0.2">
      <c r="A10301" t="s">
        <v>47</v>
      </c>
      <c r="B10301">
        <v>400</v>
      </c>
      <c r="C10301">
        <v>5</v>
      </c>
      <c r="D10301" t="s">
        <v>13</v>
      </c>
      <c r="E10301">
        <v>3</v>
      </c>
      <c r="F10301">
        <v>146</v>
      </c>
      <c r="G10301">
        <v>15</v>
      </c>
      <c r="H10301">
        <v>75</v>
      </c>
      <c r="I10301">
        <v>0</v>
      </c>
      <c r="J10301">
        <v>6.7539999999999996E-3</v>
      </c>
      <c r="K10301">
        <v>-6.7539999999999996E-3</v>
      </c>
      <c r="L10301">
        <v>63.251534999999997</v>
      </c>
      <c r="M10301">
        <f t="shared" si="160"/>
        <v>1</v>
      </c>
    </row>
    <row r="10302" spans="1:13" x14ac:dyDescent="0.2">
      <c r="A10302" t="s">
        <v>47</v>
      </c>
      <c r="B10302">
        <v>400</v>
      </c>
      <c r="C10302">
        <v>5</v>
      </c>
      <c r="D10302" t="s">
        <v>13</v>
      </c>
      <c r="E10302">
        <v>4</v>
      </c>
      <c r="F10302">
        <v>146</v>
      </c>
      <c r="G10302">
        <v>15</v>
      </c>
      <c r="H10302">
        <v>75</v>
      </c>
      <c r="I10302">
        <v>1.3793E-2</v>
      </c>
      <c r="J10302">
        <v>6.7539999999999996E-3</v>
      </c>
      <c r="K10302">
        <v>7.0390000000000001E-3</v>
      </c>
      <c r="L10302">
        <v>62.485135</v>
      </c>
      <c r="M10302">
        <f t="shared" si="160"/>
        <v>2.0421972164643174</v>
      </c>
    </row>
    <row r="10303" spans="1:13" x14ac:dyDescent="0.2">
      <c r="A10303" t="s">
        <v>47</v>
      </c>
      <c r="B10303">
        <v>400</v>
      </c>
      <c r="C10303">
        <v>5</v>
      </c>
      <c r="D10303" t="s">
        <v>13</v>
      </c>
      <c r="E10303">
        <v>5</v>
      </c>
      <c r="F10303">
        <v>146</v>
      </c>
      <c r="G10303">
        <v>15</v>
      </c>
      <c r="H10303">
        <v>75</v>
      </c>
      <c r="I10303">
        <v>2.069E-2</v>
      </c>
      <c r="J10303">
        <v>6.7539999999999996E-3</v>
      </c>
      <c r="K10303">
        <v>1.3936E-2</v>
      </c>
      <c r="L10303">
        <v>62.933120000000002</v>
      </c>
      <c r="M10303">
        <f t="shared" si="160"/>
        <v>3.0633698549007997</v>
      </c>
    </row>
    <row r="10304" spans="1:13" x14ac:dyDescent="0.2">
      <c r="A10304" t="s">
        <v>47</v>
      </c>
      <c r="B10304">
        <v>400</v>
      </c>
      <c r="C10304">
        <v>5</v>
      </c>
      <c r="D10304" t="s">
        <v>13</v>
      </c>
      <c r="E10304">
        <v>6</v>
      </c>
      <c r="F10304">
        <v>146</v>
      </c>
      <c r="G10304">
        <v>15</v>
      </c>
      <c r="H10304">
        <v>75</v>
      </c>
      <c r="I10304">
        <v>6.8970000000000004E-3</v>
      </c>
      <c r="J10304">
        <v>6.7539999999999996E-3</v>
      </c>
      <c r="K10304">
        <v>1.4300000000000001E-4</v>
      </c>
      <c r="L10304">
        <v>63.017887000000002</v>
      </c>
      <c r="M10304">
        <f t="shared" si="160"/>
        <v>1.0211726384364821</v>
      </c>
    </row>
    <row r="10305" spans="1:13" x14ac:dyDescent="0.2">
      <c r="A10305" t="s">
        <v>47</v>
      </c>
      <c r="B10305">
        <v>400</v>
      </c>
      <c r="C10305">
        <v>5</v>
      </c>
      <c r="D10305" t="s">
        <v>13</v>
      </c>
      <c r="E10305">
        <v>7</v>
      </c>
      <c r="F10305">
        <v>146</v>
      </c>
      <c r="G10305">
        <v>15</v>
      </c>
      <c r="H10305">
        <v>75</v>
      </c>
      <c r="I10305">
        <v>1.3793E-2</v>
      </c>
      <c r="J10305">
        <v>6.7539999999999996E-3</v>
      </c>
      <c r="K10305">
        <v>7.0390000000000001E-3</v>
      </c>
      <c r="L10305">
        <v>62.699826999999999</v>
      </c>
      <c r="M10305">
        <f t="shared" si="160"/>
        <v>2.0421972164643174</v>
      </c>
    </row>
    <row r="10306" spans="1:13" x14ac:dyDescent="0.2">
      <c r="A10306" t="s">
        <v>47</v>
      </c>
      <c r="B10306">
        <v>400</v>
      </c>
      <c r="C10306">
        <v>5</v>
      </c>
      <c r="D10306" t="s">
        <v>14</v>
      </c>
      <c r="E10306">
        <v>0</v>
      </c>
      <c r="F10306">
        <v>146</v>
      </c>
      <c r="G10306">
        <v>15</v>
      </c>
      <c r="H10306">
        <v>75</v>
      </c>
      <c r="I10306">
        <v>2.069E-2</v>
      </c>
      <c r="J10306">
        <v>6.7539999999999996E-3</v>
      </c>
      <c r="K10306">
        <v>1.3936E-2</v>
      </c>
      <c r="L10306">
        <v>54.894964999999999</v>
      </c>
      <c r="M10306">
        <f t="shared" si="160"/>
        <v>3.0633698549007997</v>
      </c>
    </row>
    <row r="10307" spans="1:13" x14ac:dyDescent="0.2">
      <c r="A10307" t="s">
        <v>47</v>
      </c>
      <c r="B10307">
        <v>400</v>
      </c>
      <c r="C10307">
        <v>5</v>
      </c>
      <c r="D10307" t="s">
        <v>14</v>
      </c>
      <c r="E10307">
        <v>1</v>
      </c>
      <c r="F10307">
        <v>146</v>
      </c>
      <c r="G10307">
        <v>15</v>
      </c>
      <c r="H10307">
        <v>75</v>
      </c>
      <c r="I10307">
        <v>6.8970000000000004E-3</v>
      </c>
      <c r="J10307">
        <v>6.7539999999999996E-3</v>
      </c>
      <c r="K10307">
        <v>1.4300000000000001E-4</v>
      </c>
      <c r="L10307">
        <v>55.297896000000001</v>
      </c>
      <c r="M10307">
        <f t="shared" ref="M10307:M10370" si="161">IF(I10307=0,1,I10307/J10307)</f>
        <v>1.0211726384364821</v>
      </c>
    </row>
    <row r="10308" spans="1:13" x14ac:dyDescent="0.2">
      <c r="A10308" t="s">
        <v>47</v>
      </c>
      <c r="B10308">
        <v>400</v>
      </c>
      <c r="C10308">
        <v>5</v>
      </c>
      <c r="D10308" t="s">
        <v>14</v>
      </c>
      <c r="E10308">
        <v>2</v>
      </c>
      <c r="F10308">
        <v>146</v>
      </c>
      <c r="G10308">
        <v>15</v>
      </c>
      <c r="H10308">
        <v>75</v>
      </c>
      <c r="I10308">
        <v>6.8970000000000004E-3</v>
      </c>
      <c r="J10308">
        <v>6.7539999999999996E-3</v>
      </c>
      <c r="K10308">
        <v>1.4300000000000001E-4</v>
      </c>
      <c r="L10308">
        <v>54.361243999999999</v>
      </c>
      <c r="M10308">
        <f t="shared" si="161"/>
        <v>1.0211726384364821</v>
      </c>
    </row>
    <row r="10309" spans="1:13" x14ac:dyDescent="0.2">
      <c r="A10309" t="s">
        <v>47</v>
      </c>
      <c r="B10309">
        <v>400</v>
      </c>
      <c r="C10309">
        <v>5</v>
      </c>
      <c r="D10309" t="s">
        <v>14</v>
      </c>
      <c r="E10309">
        <v>3</v>
      </c>
      <c r="F10309">
        <v>146</v>
      </c>
      <c r="G10309">
        <v>15</v>
      </c>
      <c r="H10309">
        <v>75</v>
      </c>
      <c r="I10309">
        <v>1.3793E-2</v>
      </c>
      <c r="J10309">
        <v>6.7539999999999996E-3</v>
      </c>
      <c r="K10309">
        <v>7.0390000000000001E-3</v>
      </c>
      <c r="L10309">
        <v>55.337994000000002</v>
      </c>
      <c r="M10309">
        <f t="shared" si="161"/>
        <v>2.0421972164643174</v>
      </c>
    </row>
    <row r="10310" spans="1:13" x14ac:dyDescent="0.2">
      <c r="A10310" t="s">
        <v>47</v>
      </c>
      <c r="B10310">
        <v>400</v>
      </c>
      <c r="C10310">
        <v>5</v>
      </c>
      <c r="D10310" t="s">
        <v>14</v>
      </c>
      <c r="E10310">
        <v>4</v>
      </c>
      <c r="F10310">
        <v>146</v>
      </c>
      <c r="G10310">
        <v>15</v>
      </c>
      <c r="H10310">
        <v>75</v>
      </c>
      <c r="I10310">
        <v>2.069E-2</v>
      </c>
      <c r="J10310">
        <v>6.7539999999999996E-3</v>
      </c>
      <c r="K10310">
        <v>1.3936E-2</v>
      </c>
      <c r="L10310">
        <v>54.957844999999999</v>
      </c>
      <c r="M10310">
        <f t="shared" si="161"/>
        <v>3.0633698549007997</v>
      </c>
    </row>
    <row r="10311" spans="1:13" x14ac:dyDescent="0.2">
      <c r="A10311" t="s">
        <v>47</v>
      </c>
      <c r="B10311">
        <v>400</v>
      </c>
      <c r="C10311">
        <v>5</v>
      </c>
      <c r="D10311" t="s">
        <v>14</v>
      </c>
      <c r="E10311">
        <v>5</v>
      </c>
      <c r="F10311">
        <v>146</v>
      </c>
      <c r="G10311">
        <v>15</v>
      </c>
      <c r="H10311">
        <v>75</v>
      </c>
      <c r="I10311">
        <v>2.069E-2</v>
      </c>
      <c r="J10311">
        <v>6.7539999999999996E-3</v>
      </c>
      <c r="K10311">
        <v>1.3936E-2</v>
      </c>
      <c r="L10311">
        <v>54.882140999999997</v>
      </c>
      <c r="M10311">
        <f t="shared" si="161"/>
        <v>3.0633698549007997</v>
      </c>
    </row>
    <row r="10312" spans="1:13" x14ac:dyDescent="0.2">
      <c r="A10312" t="s">
        <v>47</v>
      </c>
      <c r="B10312">
        <v>400</v>
      </c>
      <c r="C10312">
        <v>5</v>
      </c>
      <c r="D10312" t="s">
        <v>14</v>
      </c>
      <c r="E10312">
        <v>6</v>
      </c>
      <c r="F10312">
        <v>146</v>
      </c>
      <c r="G10312">
        <v>15</v>
      </c>
      <c r="H10312">
        <v>75</v>
      </c>
      <c r="I10312">
        <v>6.8970000000000004E-3</v>
      </c>
      <c r="J10312">
        <v>6.7539999999999996E-3</v>
      </c>
      <c r="K10312">
        <v>1.4300000000000001E-4</v>
      </c>
      <c r="L10312">
        <v>54.607568000000001</v>
      </c>
      <c r="M10312">
        <f t="shared" si="161"/>
        <v>1.0211726384364821</v>
      </c>
    </row>
    <row r="10313" spans="1:13" x14ac:dyDescent="0.2">
      <c r="A10313" t="s">
        <v>47</v>
      </c>
      <c r="B10313">
        <v>400</v>
      </c>
      <c r="C10313">
        <v>5</v>
      </c>
      <c r="D10313" t="s">
        <v>14</v>
      </c>
      <c r="E10313">
        <v>7</v>
      </c>
      <c r="F10313">
        <v>146</v>
      </c>
      <c r="G10313">
        <v>15</v>
      </c>
      <c r="H10313">
        <v>75</v>
      </c>
      <c r="I10313">
        <v>1.3793E-2</v>
      </c>
      <c r="J10313">
        <v>6.7539999999999996E-3</v>
      </c>
      <c r="K10313">
        <v>7.0390000000000001E-3</v>
      </c>
      <c r="L10313">
        <v>53.866861</v>
      </c>
      <c r="M10313">
        <f t="shared" si="161"/>
        <v>2.0421972164643174</v>
      </c>
    </row>
    <row r="10314" spans="1:13" x14ac:dyDescent="0.2">
      <c r="A10314" t="s">
        <v>47</v>
      </c>
      <c r="B10314">
        <v>400</v>
      </c>
      <c r="C10314">
        <v>5</v>
      </c>
      <c r="D10314" t="s">
        <v>15</v>
      </c>
      <c r="E10314">
        <v>0</v>
      </c>
      <c r="F10314">
        <v>146</v>
      </c>
      <c r="G10314">
        <v>15</v>
      </c>
      <c r="H10314">
        <v>75</v>
      </c>
      <c r="I10314">
        <v>2.069E-2</v>
      </c>
      <c r="J10314">
        <v>6.7539999999999996E-3</v>
      </c>
      <c r="K10314">
        <v>1.3936E-2</v>
      </c>
      <c r="L10314">
        <v>55.054986999999997</v>
      </c>
      <c r="M10314">
        <f t="shared" si="161"/>
        <v>3.0633698549007997</v>
      </c>
    </row>
    <row r="10315" spans="1:13" x14ac:dyDescent="0.2">
      <c r="A10315" t="s">
        <v>47</v>
      </c>
      <c r="B10315">
        <v>400</v>
      </c>
      <c r="C10315">
        <v>5</v>
      </c>
      <c r="D10315" t="s">
        <v>15</v>
      </c>
      <c r="E10315">
        <v>1</v>
      </c>
      <c r="F10315">
        <v>146</v>
      </c>
      <c r="G10315">
        <v>15</v>
      </c>
      <c r="H10315">
        <v>75</v>
      </c>
      <c r="I10315">
        <v>1.3793E-2</v>
      </c>
      <c r="J10315">
        <v>6.7539999999999996E-3</v>
      </c>
      <c r="K10315">
        <v>7.0390000000000001E-3</v>
      </c>
      <c r="L10315">
        <v>53.743372999999998</v>
      </c>
      <c r="M10315">
        <f t="shared" si="161"/>
        <v>2.0421972164643174</v>
      </c>
    </row>
    <row r="10316" spans="1:13" x14ac:dyDescent="0.2">
      <c r="A10316" t="s">
        <v>47</v>
      </c>
      <c r="B10316">
        <v>400</v>
      </c>
      <c r="C10316">
        <v>5</v>
      </c>
      <c r="D10316" t="s">
        <v>15</v>
      </c>
      <c r="E10316">
        <v>2</v>
      </c>
      <c r="F10316">
        <v>146</v>
      </c>
      <c r="G10316">
        <v>15</v>
      </c>
      <c r="H10316">
        <v>75</v>
      </c>
      <c r="I10316">
        <v>6.8970000000000004E-3</v>
      </c>
      <c r="J10316">
        <v>6.7539999999999996E-3</v>
      </c>
      <c r="K10316">
        <v>1.4300000000000001E-4</v>
      </c>
      <c r="L10316">
        <v>54.473357999999998</v>
      </c>
      <c r="M10316">
        <f t="shared" si="161"/>
        <v>1.0211726384364821</v>
      </c>
    </row>
    <row r="10317" spans="1:13" x14ac:dyDescent="0.2">
      <c r="A10317" t="s">
        <v>47</v>
      </c>
      <c r="B10317">
        <v>400</v>
      </c>
      <c r="C10317">
        <v>5</v>
      </c>
      <c r="D10317" t="s">
        <v>15</v>
      </c>
      <c r="E10317">
        <v>3</v>
      </c>
      <c r="F10317">
        <v>146</v>
      </c>
      <c r="G10317">
        <v>15</v>
      </c>
      <c r="H10317">
        <v>75</v>
      </c>
      <c r="I10317">
        <v>0</v>
      </c>
      <c r="J10317">
        <v>6.7539999999999996E-3</v>
      </c>
      <c r="K10317">
        <v>-6.7539999999999996E-3</v>
      </c>
      <c r="L10317">
        <v>54.616697000000002</v>
      </c>
      <c r="M10317">
        <f t="shared" si="161"/>
        <v>1</v>
      </c>
    </row>
    <row r="10318" spans="1:13" x14ac:dyDescent="0.2">
      <c r="A10318" t="s">
        <v>47</v>
      </c>
      <c r="B10318">
        <v>400</v>
      </c>
      <c r="C10318">
        <v>5</v>
      </c>
      <c r="D10318" t="s">
        <v>15</v>
      </c>
      <c r="E10318">
        <v>4</v>
      </c>
      <c r="F10318">
        <v>146</v>
      </c>
      <c r="G10318">
        <v>15</v>
      </c>
      <c r="H10318">
        <v>75</v>
      </c>
      <c r="I10318">
        <v>0</v>
      </c>
      <c r="J10318">
        <v>6.7539999999999996E-3</v>
      </c>
      <c r="K10318">
        <v>-6.7539999999999996E-3</v>
      </c>
      <c r="L10318">
        <v>53.531914</v>
      </c>
      <c r="M10318">
        <f t="shared" si="161"/>
        <v>1</v>
      </c>
    </row>
    <row r="10319" spans="1:13" x14ac:dyDescent="0.2">
      <c r="A10319" t="s">
        <v>47</v>
      </c>
      <c r="B10319">
        <v>400</v>
      </c>
      <c r="C10319">
        <v>5</v>
      </c>
      <c r="D10319" t="s">
        <v>15</v>
      </c>
      <c r="E10319">
        <v>5</v>
      </c>
      <c r="F10319">
        <v>146</v>
      </c>
      <c r="G10319">
        <v>15</v>
      </c>
      <c r="H10319">
        <v>75</v>
      </c>
      <c r="I10319">
        <v>6.8970000000000004E-3</v>
      </c>
      <c r="J10319">
        <v>6.7539999999999996E-3</v>
      </c>
      <c r="K10319">
        <v>1.4300000000000001E-4</v>
      </c>
      <c r="L10319">
        <v>54.543117000000002</v>
      </c>
      <c r="M10319">
        <f t="shared" si="161"/>
        <v>1.0211726384364821</v>
      </c>
    </row>
    <row r="10320" spans="1:13" x14ac:dyDescent="0.2">
      <c r="A10320" t="s">
        <v>47</v>
      </c>
      <c r="B10320">
        <v>400</v>
      </c>
      <c r="C10320">
        <v>5</v>
      </c>
      <c r="D10320" t="s">
        <v>15</v>
      </c>
      <c r="E10320">
        <v>6</v>
      </c>
      <c r="F10320">
        <v>146</v>
      </c>
      <c r="G10320">
        <v>15</v>
      </c>
      <c r="H10320">
        <v>75</v>
      </c>
      <c r="I10320">
        <v>1.3793E-2</v>
      </c>
      <c r="J10320">
        <v>6.7539999999999996E-3</v>
      </c>
      <c r="K10320">
        <v>7.0390000000000001E-3</v>
      </c>
      <c r="L10320">
        <v>55.240903000000003</v>
      </c>
      <c r="M10320">
        <f t="shared" si="161"/>
        <v>2.0421972164643174</v>
      </c>
    </row>
    <row r="10321" spans="1:13" x14ac:dyDescent="0.2">
      <c r="A10321" t="s">
        <v>47</v>
      </c>
      <c r="B10321">
        <v>400</v>
      </c>
      <c r="C10321">
        <v>5</v>
      </c>
      <c r="D10321" t="s">
        <v>15</v>
      </c>
      <c r="E10321">
        <v>7</v>
      </c>
      <c r="F10321">
        <v>146</v>
      </c>
      <c r="G10321">
        <v>15</v>
      </c>
      <c r="H10321">
        <v>75</v>
      </c>
      <c r="I10321">
        <v>1.3793E-2</v>
      </c>
      <c r="J10321">
        <v>6.7539999999999996E-3</v>
      </c>
      <c r="K10321">
        <v>7.0390000000000001E-3</v>
      </c>
      <c r="L10321">
        <v>53.413136000000002</v>
      </c>
      <c r="M10321">
        <f t="shared" si="161"/>
        <v>2.0421972164643174</v>
      </c>
    </row>
    <row r="10322" spans="1:13" x14ac:dyDescent="0.2">
      <c r="A10322" t="s">
        <v>47</v>
      </c>
      <c r="B10322">
        <v>600</v>
      </c>
      <c r="C10322">
        <v>1</v>
      </c>
      <c r="D10322" t="s">
        <v>13</v>
      </c>
      <c r="E10322">
        <v>0</v>
      </c>
      <c r="F10322">
        <v>98</v>
      </c>
      <c r="G10322">
        <v>49</v>
      </c>
      <c r="H10322">
        <v>49</v>
      </c>
      <c r="I10322">
        <v>3.0928000000000001E-2</v>
      </c>
      <c r="J10322">
        <v>1.0416E-2</v>
      </c>
      <c r="K10322">
        <v>2.0511999999999999E-2</v>
      </c>
      <c r="L10322">
        <v>42.739578999999999</v>
      </c>
      <c r="M10322">
        <f t="shared" si="161"/>
        <v>2.9692780337941631</v>
      </c>
    </row>
    <row r="10323" spans="1:13" x14ac:dyDescent="0.2">
      <c r="A10323" t="s">
        <v>47</v>
      </c>
      <c r="B10323">
        <v>600</v>
      </c>
      <c r="C10323">
        <v>1</v>
      </c>
      <c r="D10323" t="s">
        <v>13</v>
      </c>
      <c r="E10323">
        <v>1</v>
      </c>
      <c r="F10323">
        <v>98</v>
      </c>
      <c r="G10323">
        <v>49</v>
      </c>
      <c r="H10323">
        <v>49</v>
      </c>
      <c r="I10323">
        <v>3.0928000000000001E-2</v>
      </c>
      <c r="J10323">
        <v>1.0416E-2</v>
      </c>
      <c r="K10323">
        <v>2.0511999999999999E-2</v>
      </c>
      <c r="L10323">
        <v>42.642462000000002</v>
      </c>
      <c r="M10323">
        <f t="shared" si="161"/>
        <v>2.9692780337941631</v>
      </c>
    </row>
    <row r="10324" spans="1:13" x14ac:dyDescent="0.2">
      <c r="A10324" t="s">
        <v>47</v>
      </c>
      <c r="B10324">
        <v>600</v>
      </c>
      <c r="C10324">
        <v>1</v>
      </c>
      <c r="D10324" t="s">
        <v>13</v>
      </c>
      <c r="E10324">
        <v>2</v>
      </c>
      <c r="F10324">
        <v>98</v>
      </c>
      <c r="G10324">
        <v>49</v>
      </c>
      <c r="H10324">
        <v>49</v>
      </c>
      <c r="I10324">
        <v>2.0618999999999998E-2</v>
      </c>
      <c r="J10324">
        <v>1.0416E-2</v>
      </c>
      <c r="K10324">
        <v>1.0203E-2</v>
      </c>
      <c r="L10324">
        <v>43.718654000000001</v>
      </c>
      <c r="M10324">
        <f t="shared" si="161"/>
        <v>1.9795506912442395</v>
      </c>
    </row>
    <row r="10325" spans="1:13" x14ac:dyDescent="0.2">
      <c r="A10325" t="s">
        <v>47</v>
      </c>
      <c r="B10325">
        <v>600</v>
      </c>
      <c r="C10325">
        <v>1</v>
      </c>
      <c r="D10325" t="s">
        <v>13</v>
      </c>
      <c r="E10325">
        <v>3</v>
      </c>
      <c r="F10325">
        <v>98</v>
      </c>
      <c r="G10325">
        <v>49</v>
      </c>
      <c r="H10325">
        <v>49</v>
      </c>
      <c r="I10325">
        <v>4.1237000000000003E-2</v>
      </c>
      <c r="J10325">
        <v>1.0416E-2</v>
      </c>
      <c r="K10325">
        <v>3.0821999999999999E-2</v>
      </c>
      <c r="L10325">
        <v>42.937635999999998</v>
      </c>
      <c r="M10325">
        <f t="shared" si="161"/>
        <v>3.9590053763440864</v>
      </c>
    </row>
    <row r="10326" spans="1:13" x14ac:dyDescent="0.2">
      <c r="A10326" t="s">
        <v>47</v>
      </c>
      <c r="B10326">
        <v>600</v>
      </c>
      <c r="C10326">
        <v>1</v>
      </c>
      <c r="D10326" t="s">
        <v>13</v>
      </c>
      <c r="E10326">
        <v>4</v>
      </c>
      <c r="F10326">
        <v>98</v>
      </c>
      <c r="G10326">
        <v>49</v>
      </c>
      <c r="H10326">
        <v>49</v>
      </c>
      <c r="I10326">
        <v>3.0928000000000001E-2</v>
      </c>
      <c r="J10326">
        <v>1.0416E-2</v>
      </c>
      <c r="K10326">
        <v>2.0511999999999999E-2</v>
      </c>
      <c r="L10326">
        <v>43.051088999999997</v>
      </c>
      <c r="M10326">
        <f t="shared" si="161"/>
        <v>2.9692780337941631</v>
      </c>
    </row>
    <row r="10327" spans="1:13" x14ac:dyDescent="0.2">
      <c r="A10327" t="s">
        <v>47</v>
      </c>
      <c r="B10327">
        <v>600</v>
      </c>
      <c r="C10327">
        <v>1</v>
      </c>
      <c r="D10327" t="s">
        <v>13</v>
      </c>
      <c r="E10327">
        <v>5</v>
      </c>
      <c r="F10327">
        <v>98</v>
      </c>
      <c r="G10327">
        <v>49</v>
      </c>
      <c r="H10327">
        <v>49</v>
      </c>
      <c r="I10327">
        <v>3.0928000000000001E-2</v>
      </c>
      <c r="J10327">
        <v>1.0416E-2</v>
      </c>
      <c r="K10327">
        <v>2.0511999999999999E-2</v>
      </c>
      <c r="L10327">
        <v>43.938892000000003</v>
      </c>
      <c r="M10327">
        <f t="shared" si="161"/>
        <v>2.9692780337941631</v>
      </c>
    </row>
    <row r="10328" spans="1:13" x14ac:dyDescent="0.2">
      <c r="A10328" t="s">
        <v>47</v>
      </c>
      <c r="B10328">
        <v>600</v>
      </c>
      <c r="C10328">
        <v>1</v>
      </c>
      <c r="D10328" t="s">
        <v>13</v>
      </c>
      <c r="E10328">
        <v>6</v>
      </c>
      <c r="F10328">
        <v>98</v>
      </c>
      <c r="G10328">
        <v>49</v>
      </c>
      <c r="H10328">
        <v>49</v>
      </c>
      <c r="I10328">
        <v>1.0309E-2</v>
      </c>
      <c r="J10328">
        <v>1.0416E-2</v>
      </c>
      <c r="K10328">
        <v>-1.06E-4</v>
      </c>
      <c r="L10328">
        <v>43.358443999999999</v>
      </c>
      <c r="M10328">
        <f t="shared" si="161"/>
        <v>0.98972734254992323</v>
      </c>
    </row>
    <row r="10329" spans="1:13" x14ac:dyDescent="0.2">
      <c r="A10329" t="s">
        <v>47</v>
      </c>
      <c r="B10329">
        <v>600</v>
      </c>
      <c r="C10329">
        <v>1</v>
      </c>
      <c r="D10329" t="s">
        <v>13</v>
      </c>
      <c r="E10329">
        <v>7</v>
      </c>
      <c r="F10329">
        <v>98</v>
      </c>
      <c r="G10329">
        <v>49</v>
      </c>
      <c r="H10329">
        <v>49</v>
      </c>
      <c r="I10329">
        <v>1.0309E-2</v>
      </c>
      <c r="J10329">
        <v>1.0416E-2</v>
      </c>
      <c r="K10329">
        <v>-1.06E-4</v>
      </c>
      <c r="L10329">
        <v>43.780059000000001</v>
      </c>
      <c r="M10329">
        <f t="shared" si="161"/>
        <v>0.98972734254992323</v>
      </c>
    </row>
    <row r="10330" spans="1:13" x14ac:dyDescent="0.2">
      <c r="A10330" t="s">
        <v>47</v>
      </c>
      <c r="B10330">
        <v>600</v>
      </c>
      <c r="C10330">
        <v>1</v>
      </c>
      <c r="D10330" t="s">
        <v>14</v>
      </c>
      <c r="E10330">
        <v>0</v>
      </c>
      <c r="F10330">
        <v>98</v>
      </c>
      <c r="G10330">
        <v>49</v>
      </c>
      <c r="H10330">
        <v>49</v>
      </c>
      <c r="I10330">
        <v>1.0309E-2</v>
      </c>
      <c r="J10330">
        <v>1.0416E-2</v>
      </c>
      <c r="K10330">
        <v>-1.06E-4</v>
      </c>
      <c r="L10330">
        <v>37.023322999999998</v>
      </c>
      <c r="M10330">
        <f t="shared" si="161"/>
        <v>0.98972734254992323</v>
      </c>
    </row>
    <row r="10331" spans="1:13" x14ac:dyDescent="0.2">
      <c r="A10331" t="s">
        <v>47</v>
      </c>
      <c r="B10331">
        <v>600</v>
      </c>
      <c r="C10331">
        <v>1</v>
      </c>
      <c r="D10331" t="s">
        <v>14</v>
      </c>
      <c r="E10331">
        <v>1</v>
      </c>
      <c r="F10331">
        <v>98</v>
      </c>
      <c r="G10331">
        <v>49</v>
      </c>
      <c r="H10331">
        <v>49</v>
      </c>
      <c r="I10331">
        <v>2.0618999999999998E-2</v>
      </c>
      <c r="J10331">
        <v>1.0416E-2</v>
      </c>
      <c r="K10331">
        <v>1.0203E-2</v>
      </c>
      <c r="L10331">
        <v>37.910361999999999</v>
      </c>
      <c r="M10331">
        <f t="shared" si="161"/>
        <v>1.9795506912442395</v>
      </c>
    </row>
    <row r="10332" spans="1:13" x14ac:dyDescent="0.2">
      <c r="A10332" t="s">
        <v>47</v>
      </c>
      <c r="B10332">
        <v>600</v>
      </c>
      <c r="C10332">
        <v>1</v>
      </c>
      <c r="D10332" t="s">
        <v>14</v>
      </c>
      <c r="E10332">
        <v>2</v>
      </c>
      <c r="F10332">
        <v>98</v>
      </c>
      <c r="G10332">
        <v>49</v>
      </c>
      <c r="H10332">
        <v>49</v>
      </c>
      <c r="I10332">
        <v>2.0618999999999998E-2</v>
      </c>
      <c r="J10332">
        <v>1.0416E-2</v>
      </c>
      <c r="K10332">
        <v>1.0203E-2</v>
      </c>
      <c r="L10332">
        <v>38.444564999999997</v>
      </c>
      <c r="M10332">
        <f t="shared" si="161"/>
        <v>1.9795506912442395</v>
      </c>
    </row>
    <row r="10333" spans="1:13" x14ac:dyDescent="0.2">
      <c r="A10333" t="s">
        <v>47</v>
      </c>
      <c r="B10333">
        <v>600</v>
      </c>
      <c r="C10333">
        <v>1</v>
      </c>
      <c r="D10333" t="s">
        <v>14</v>
      </c>
      <c r="E10333">
        <v>3</v>
      </c>
      <c r="F10333">
        <v>98</v>
      </c>
      <c r="G10333">
        <v>49</v>
      </c>
      <c r="H10333">
        <v>49</v>
      </c>
      <c r="I10333">
        <v>2.0618999999999998E-2</v>
      </c>
      <c r="J10333">
        <v>1.0416E-2</v>
      </c>
      <c r="K10333">
        <v>1.0203E-2</v>
      </c>
      <c r="L10333">
        <v>37.939883999999999</v>
      </c>
      <c r="M10333">
        <f t="shared" si="161"/>
        <v>1.9795506912442395</v>
      </c>
    </row>
    <row r="10334" spans="1:13" x14ac:dyDescent="0.2">
      <c r="A10334" t="s">
        <v>47</v>
      </c>
      <c r="B10334">
        <v>600</v>
      </c>
      <c r="C10334">
        <v>1</v>
      </c>
      <c r="D10334" t="s">
        <v>14</v>
      </c>
      <c r="E10334">
        <v>4</v>
      </c>
      <c r="F10334">
        <v>98</v>
      </c>
      <c r="G10334">
        <v>49</v>
      </c>
      <c r="H10334">
        <v>49</v>
      </c>
      <c r="I10334">
        <v>1.0309E-2</v>
      </c>
      <c r="J10334">
        <v>1.0416E-2</v>
      </c>
      <c r="K10334">
        <v>-1.06E-4</v>
      </c>
      <c r="L10334">
        <v>37.979213000000001</v>
      </c>
      <c r="M10334">
        <f t="shared" si="161"/>
        <v>0.98972734254992323</v>
      </c>
    </row>
    <row r="10335" spans="1:13" x14ac:dyDescent="0.2">
      <c r="A10335" t="s">
        <v>47</v>
      </c>
      <c r="B10335">
        <v>600</v>
      </c>
      <c r="C10335">
        <v>1</v>
      </c>
      <c r="D10335" t="s">
        <v>14</v>
      </c>
      <c r="E10335">
        <v>5</v>
      </c>
      <c r="F10335">
        <v>98</v>
      </c>
      <c r="G10335">
        <v>49</v>
      </c>
      <c r="H10335">
        <v>49</v>
      </c>
      <c r="I10335">
        <v>3.0928000000000001E-2</v>
      </c>
      <c r="J10335">
        <v>1.0416E-2</v>
      </c>
      <c r="K10335">
        <v>2.0511999999999999E-2</v>
      </c>
      <c r="L10335">
        <v>37.666038999999998</v>
      </c>
      <c r="M10335">
        <f t="shared" si="161"/>
        <v>2.9692780337941631</v>
      </c>
    </row>
    <row r="10336" spans="1:13" x14ac:dyDescent="0.2">
      <c r="A10336" t="s">
        <v>47</v>
      </c>
      <c r="B10336">
        <v>600</v>
      </c>
      <c r="C10336">
        <v>1</v>
      </c>
      <c r="D10336" t="s">
        <v>14</v>
      </c>
      <c r="E10336">
        <v>6</v>
      </c>
      <c r="F10336">
        <v>98</v>
      </c>
      <c r="G10336">
        <v>49</v>
      </c>
      <c r="H10336">
        <v>49</v>
      </c>
      <c r="I10336">
        <v>1.0309E-2</v>
      </c>
      <c r="J10336">
        <v>1.0416E-2</v>
      </c>
      <c r="K10336">
        <v>-1.06E-4</v>
      </c>
      <c r="L10336">
        <v>37.738694000000002</v>
      </c>
      <c r="M10336">
        <f t="shared" si="161"/>
        <v>0.98972734254992323</v>
      </c>
    </row>
    <row r="10337" spans="1:13" x14ac:dyDescent="0.2">
      <c r="A10337" t="s">
        <v>47</v>
      </c>
      <c r="B10337">
        <v>600</v>
      </c>
      <c r="C10337">
        <v>1</v>
      </c>
      <c r="D10337" t="s">
        <v>14</v>
      </c>
      <c r="E10337">
        <v>7</v>
      </c>
      <c r="F10337">
        <v>98</v>
      </c>
      <c r="G10337">
        <v>49</v>
      </c>
      <c r="H10337">
        <v>49</v>
      </c>
      <c r="I10337">
        <v>2.0618999999999998E-2</v>
      </c>
      <c r="J10337">
        <v>1.0416E-2</v>
      </c>
      <c r="K10337">
        <v>1.0203E-2</v>
      </c>
      <c r="L10337">
        <v>37.616824000000001</v>
      </c>
      <c r="M10337">
        <f t="shared" si="161"/>
        <v>1.9795506912442395</v>
      </c>
    </row>
    <row r="10338" spans="1:13" x14ac:dyDescent="0.2">
      <c r="A10338" t="s">
        <v>47</v>
      </c>
      <c r="B10338">
        <v>600</v>
      </c>
      <c r="C10338">
        <v>1</v>
      </c>
      <c r="D10338" t="s">
        <v>15</v>
      </c>
      <c r="E10338">
        <v>0</v>
      </c>
      <c r="F10338">
        <v>98</v>
      </c>
      <c r="G10338">
        <v>49</v>
      </c>
      <c r="H10338">
        <v>49</v>
      </c>
      <c r="I10338">
        <v>2.0618999999999998E-2</v>
      </c>
      <c r="J10338">
        <v>1.0416E-2</v>
      </c>
      <c r="K10338">
        <v>1.0203E-2</v>
      </c>
      <c r="L10338">
        <v>36.336157</v>
      </c>
      <c r="M10338">
        <f t="shared" si="161"/>
        <v>1.9795506912442395</v>
      </c>
    </row>
    <row r="10339" spans="1:13" x14ac:dyDescent="0.2">
      <c r="A10339" t="s">
        <v>47</v>
      </c>
      <c r="B10339">
        <v>600</v>
      </c>
      <c r="C10339">
        <v>1</v>
      </c>
      <c r="D10339" t="s">
        <v>15</v>
      </c>
      <c r="E10339">
        <v>1</v>
      </c>
      <c r="F10339">
        <v>98</v>
      </c>
      <c r="G10339">
        <v>49</v>
      </c>
      <c r="H10339">
        <v>49</v>
      </c>
      <c r="I10339">
        <v>2.0618999999999998E-2</v>
      </c>
      <c r="J10339">
        <v>1.0416E-2</v>
      </c>
      <c r="K10339">
        <v>1.0203E-2</v>
      </c>
      <c r="L10339">
        <v>37.722498000000002</v>
      </c>
      <c r="M10339">
        <f t="shared" si="161"/>
        <v>1.9795506912442395</v>
      </c>
    </row>
    <row r="10340" spans="1:13" x14ac:dyDescent="0.2">
      <c r="A10340" t="s">
        <v>47</v>
      </c>
      <c r="B10340">
        <v>600</v>
      </c>
      <c r="C10340">
        <v>1</v>
      </c>
      <c r="D10340" t="s">
        <v>15</v>
      </c>
      <c r="E10340">
        <v>2</v>
      </c>
      <c r="F10340">
        <v>98</v>
      </c>
      <c r="G10340">
        <v>49</v>
      </c>
      <c r="H10340">
        <v>49</v>
      </c>
      <c r="I10340">
        <v>1.0309E-2</v>
      </c>
      <c r="J10340">
        <v>1.0416E-2</v>
      </c>
      <c r="K10340">
        <v>-1.06E-4</v>
      </c>
      <c r="L10340">
        <v>35.654054000000002</v>
      </c>
      <c r="M10340">
        <f t="shared" si="161"/>
        <v>0.98972734254992323</v>
      </c>
    </row>
    <row r="10341" spans="1:13" x14ac:dyDescent="0.2">
      <c r="A10341" t="s">
        <v>47</v>
      </c>
      <c r="B10341">
        <v>600</v>
      </c>
      <c r="C10341">
        <v>1</v>
      </c>
      <c r="D10341" t="s">
        <v>15</v>
      </c>
      <c r="E10341">
        <v>3</v>
      </c>
      <c r="F10341">
        <v>98</v>
      </c>
      <c r="G10341">
        <v>49</v>
      </c>
      <c r="H10341">
        <v>49</v>
      </c>
      <c r="I10341">
        <v>2.0618999999999998E-2</v>
      </c>
      <c r="J10341">
        <v>1.0416E-2</v>
      </c>
      <c r="K10341">
        <v>1.0203E-2</v>
      </c>
      <c r="L10341">
        <v>36.472180999999999</v>
      </c>
      <c r="M10341">
        <f t="shared" si="161"/>
        <v>1.9795506912442395</v>
      </c>
    </row>
    <row r="10342" spans="1:13" x14ac:dyDescent="0.2">
      <c r="A10342" t="s">
        <v>47</v>
      </c>
      <c r="B10342">
        <v>600</v>
      </c>
      <c r="C10342">
        <v>1</v>
      </c>
      <c r="D10342" t="s">
        <v>15</v>
      </c>
      <c r="E10342">
        <v>4</v>
      </c>
      <c r="F10342">
        <v>98</v>
      </c>
      <c r="G10342">
        <v>49</v>
      </c>
      <c r="H10342">
        <v>49</v>
      </c>
      <c r="I10342">
        <v>3.0928000000000001E-2</v>
      </c>
      <c r="J10342">
        <v>1.0416E-2</v>
      </c>
      <c r="K10342">
        <v>2.0511999999999999E-2</v>
      </c>
      <c r="L10342">
        <v>36.407809999999998</v>
      </c>
      <c r="M10342">
        <f t="shared" si="161"/>
        <v>2.9692780337941631</v>
      </c>
    </row>
    <row r="10343" spans="1:13" x14ac:dyDescent="0.2">
      <c r="A10343" t="s">
        <v>47</v>
      </c>
      <c r="B10343">
        <v>600</v>
      </c>
      <c r="C10343">
        <v>1</v>
      </c>
      <c r="D10343" t="s">
        <v>15</v>
      </c>
      <c r="E10343">
        <v>5</v>
      </c>
      <c r="F10343">
        <v>98</v>
      </c>
      <c r="G10343">
        <v>49</v>
      </c>
      <c r="H10343">
        <v>49</v>
      </c>
      <c r="I10343">
        <v>1.0309E-2</v>
      </c>
      <c r="J10343">
        <v>1.0416E-2</v>
      </c>
      <c r="K10343">
        <v>-1.06E-4</v>
      </c>
      <c r="L10343">
        <v>36.394511999999999</v>
      </c>
      <c r="M10343">
        <f t="shared" si="161"/>
        <v>0.98972734254992323</v>
      </c>
    </row>
    <row r="10344" spans="1:13" x14ac:dyDescent="0.2">
      <c r="A10344" t="s">
        <v>47</v>
      </c>
      <c r="B10344">
        <v>600</v>
      </c>
      <c r="C10344">
        <v>1</v>
      </c>
      <c r="D10344" t="s">
        <v>15</v>
      </c>
      <c r="E10344">
        <v>6</v>
      </c>
      <c r="F10344">
        <v>98</v>
      </c>
      <c r="G10344">
        <v>49</v>
      </c>
      <c r="H10344">
        <v>49</v>
      </c>
      <c r="I10344">
        <v>2.0618999999999998E-2</v>
      </c>
      <c r="J10344">
        <v>1.0416E-2</v>
      </c>
      <c r="K10344">
        <v>1.0203E-2</v>
      </c>
      <c r="L10344">
        <v>36.796574</v>
      </c>
      <c r="M10344">
        <f t="shared" si="161"/>
        <v>1.9795506912442395</v>
      </c>
    </row>
    <row r="10345" spans="1:13" x14ac:dyDescent="0.2">
      <c r="A10345" t="s">
        <v>47</v>
      </c>
      <c r="B10345">
        <v>600</v>
      </c>
      <c r="C10345">
        <v>1</v>
      </c>
      <c r="D10345" t="s">
        <v>15</v>
      </c>
      <c r="E10345">
        <v>7</v>
      </c>
      <c r="F10345">
        <v>98</v>
      </c>
      <c r="G10345">
        <v>49</v>
      </c>
      <c r="H10345">
        <v>49</v>
      </c>
      <c r="I10345">
        <v>2.0618999999999998E-2</v>
      </c>
      <c r="J10345">
        <v>1.0416E-2</v>
      </c>
      <c r="K10345">
        <v>1.0203E-2</v>
      </c>
      <c r="L10345">
        <v>37.715725999999997</v>
      </c>
      <c r="M10345">
        <f t="shared" si="161"/>
        <v>1.9795506912442395</v>
      </c>
    </row>
    <row r="10346" spans="1:13" x14ac:dyDescent="0.2">
      <c r="A10346" t="s">
        <v>47</v>
      </c>
      <c r="B10346">
        <v>600</v>
      </c>
      <c r="C10346">
        <v>2</v>
      </c>
      <c r="D10346" t="s">
        <v>13</v>
      </c>
      <c r="E10346">
        <v>0</v>
      </c>
      <c r="F10346">
        <v>98</v>
      </c>
      <c r="G10346">
        <v>25</v>
      </c>
      <c r="H10346">
        <v>50</v>
      </c>
      <c r="I10346">
        <v>2.0618999999999998E-2</v>
      </c>
      <c r="J10346">
        <v>1.0203E-2</v>
      </c>
      <c r="K10346">
        <v>1.0416E-2</v>
      </c>
      <c r="L10346">
        <v>43.527571000000002</v>
      </c>
      <c r="M10346">
        <f t="shared" si="161"/>
        <v>2.0208762128785649</v>
      </c>
    </row>
    <row r="10347" spans="1:13" x14ac:dyDescent="0.2">
      <c r="A10347" t="s">
        <v>47</v>
      </c>
      <c r="B10347">
        <v>600</v>
      </c>
      <c r="C10347">
        <v>2</v>
      </c>
      <c r="D10347" t="s">
        <v>13</v>
      </c>
      <c r="E10347">
        <v>1</v>
      </c>
      <c r="F10347">
        <v>98</v>
      </c>
      <c r="G10347">
        <v>25</v>
      </c>
      <c r="H10347">
        <v>50</v>
      </c>
      <c r="I10347">
        <v>4.1237000000000003E-2</v>
      </c>
      <c r="J10347">
        <v>1.0203E-2</v>
      </c>
      <c r="K10347">
        <v>3.1033999999999999E-2</v>
      </c>
      <c r="L10347">
        <v>43.408925000000004</v>
      </c>
      <c r="M10347">
        <f t="shared" si="161"/>
        <v>4.0416544153680292</v>
      </c>
    </row>
    <row r="10348" spans="1:13" x14ac:dyDescent="0.2">
      <c r="A10348" t="s">
        <v>47</v>
      </c>
      <c r="B10348">
        <v>600</v>
      </c>
      <c r="C10348">
        <v>2</v>
      </c>
      <c r="D10348" t="s">
        <v>13</v>
      </c>
      <c r="E10348">
        <v>2</v>
      </c>
      <c r="F10348">
        <v>98</v>
      </c>
      <c r="G10348">
        <v>25</v>
      </c>
      <c r="H10348">
        <v>50</v>
      </c>
      <c r="I10348">
        <v>2.0618999999999998E-2</v>
      </c>
      <c r="J10348">
        <v>1.0203E-2</v>
      </c>
      <c r="K10348">
        <v>1.0416E-2</v>
      </c>
      <c r="L10348">
        <v>43.28828</v>
      </c>
      <c r="M10348">
        <f t="shared" si="161"/>
        <v>2.0208762128785649</v>
      </c>
    </row>
    <row r="10349" spans="1:13" x14ac:dyDescent="0.2">
      <c r="A10349" t="s">
        <v>47</v>
      </c>
      <c r="B10349">
        <v>600</v>
      </c>
      <c r="C10349">
        <v>2</v>
      </c>
      <c r="D10349" t="s">
        <v>13</v>
      </c>
      <c r="E10349">
        <v>3</v>
      </c>
      <c r="F10349">
        <v>98</v>
      </c>
      <c r="G10349">
        <v>25</v>
      </c>
      <c r="H10349">
        <v>50</v>
      </c>
      <c r="I10349">
        <v>0</v>
      </c>
      <c r="J10349">
        <v>1.0203E-2</v>
      </c>
      <c r="K10349">
        <v>-1.0203E-2</v>
      </c>
      <c r="L10349">
        <v>43.040380999999996</v>
      </c>
      <c r="M10349">
        <f t="shared" si="161"/>
        <v>1</v>
      </c>
    </row>
    <row r="10350" spans="1:13" x14ac:dyDescent="0.2">
      <c r="A10350" t="s">
        <v>47</v>
      </c>
      <c r="B10350">
        <v>600</v>
      </c>
      <c r="C10350">
        <v>2</v>
      </c>
      <c r="D10350" t="s">
        <v>13</v>
      </c>
      <c r="E10350">
        <v>4</v>
      </c>
      <c r="F10350">
        <v>98</v>
      </c>
      <c r="G10350">
        <v>25</v>
      </c>
      <c r="H10350">
        <v>50</v>
      </c>
      <c r="I10350">
        <v>2.0618999999999998E-2</v>
      </c>
      <c r="J10350">
        <v>1.0203E-2</v>
      </c>
      <c r="K10350">
        <v>1.0416E-2</v>
      </c>
      <c r="L10350">
        <v>42.815098999999996</v>
      </c>
      <c r="M10350">
        <f t="shared" si="161"/>
        <v>2.0208762128785649</v>
      </c>
    </row>
    <row r="10351" spans="1:13" x14ac:dyDescent="0.2">
      <c r="A10351" t="s">
        <v>47</v>
      </c>
      <c r="B10351">
        <v>600</v>
      </c>
      <c r="C10351">
        <v>2</v>
      </c>
      <c r="D10351" t="s">
        <v>13</v>
      </c>
      <c r="E10351">
        <v>5</v>
      </c>
      <c r="F10351">
        <v>98</v>
      </c>
      <c r="G10351">
        <v>25</v>
      </c>
      <c r="H10351">
        <v>50</v>
      </c>
      <c r="I10351">
        <v>2.0618999999999998E-2</v>
      </c>
      <c r="J10351">
        <v>1.0203E-2</v>
      </c>
      <c r="K10351">
        <v>1.0416E-2</v>
      </c>
      <c r="L10351">
        <v>43.241269000000003</v>
      </c>
      <c r="M10351">
        <f t="shared" si="161"/>
        <v>2.0208762128785649</v>
      </c>
    </row>
    <row r="10352" spans="1:13" x14ac:dyDescent="0.2">
      <c r="A10352" t="s">
        <v>47</v>
      </c>
      <c r="B10352">
        <v>600</v>
      </c>
      <c r="C10352">
        <v>2</v>
      </c>
      <c r="D10352" t="s">
        <v>13</v>
      </c>
      <c r="E10352">
        <v>6</v>
      </c>
      <c r="F10352">
        <v>98</v>
      </c>
      <c r="G10352">
        <v>25</v>
      </c>
      <c r="H10352">
        <v>50</v>
      </c>
      <c r="I10352">
        <v>2.0618999999999998E-2</v>
      </c>
      <c r="J10352">
        <v>1.0203E-2</v>
      </c>
      <c r="K10352">
        <v>1.0416E-2</v>
      </c>
      <c r="L10352">
        <v>44.087977000000002</v>
      </c>
      <c r="M10352">
        <f t="shared" si="161"/>
        <v>2.0208762128785649</v>
      </c>
    </row>
    <row r="10353" spans="1:13" x14ac:dyDescent="0.2">
      <c r="A10353" t="s">
        <v>47</v>
      </c>
      <c r="B10353">
        <v>600</v>
      </c>
      <c r="C10353">
        <v>2</v>
      </c>
      <c r="D10353" t="s">
        <v>13</v>
      </c>
      <c r="E10353">
        <v>7</v>
      </c>
      <c r="F10353">
        <v>98</v>
      </c>
      <c r="G10353">
        <v>25</v>
      </c>
      <c r="H10353">
        <v>50</v>
      </c>
      <c r="I10353">
        <v>3.0928000000000001E-2</v>
      </c>
      <c r="J10353">
        <v>1.0203E-2</v>
      </c>
      <c r="K10353">
        <v>2.0725E-2</v>
      </c>
      <c r="L10353">
        <v>43.432462999999998</v>
      </c>
      <c r="M10353">
        <f t="shared" si="161"/>
        <v>3.031265314123297</v>
      </c>
    </row>
    <row r="10354" spans="1:13" x14ac:dyDescent="0.2">
      <c r="A10354" t="s">
        <v>47</v>
      </c>
      <c r="B10354">
        <v>600</v>
      </c>
      <c r="C10354">
        <v>2</v>
      </c>
      <c r="D10354" t="s">
        <v>14</v>
      </c>
      <c r="E10354">
        <v>0</v>
      </c>
      <c r="F10354">
        <v>98</v>
      </c>
      <c r="G10354">
        <v>25</v>
      </c>
      <c r="H10354">
        <v>50</v>
      </c>
      <c r="I10354">
        <v>2.0618999999999998E-2</v>
      </c>
      <c r="J10354">
        <v>1.0203E-2</v>
      </c>
      <c r="K10354">
        <v>1.0416E-2</v>
      </c>
      <c r="L10354">
        <v>36.851922999999999</v>
      </c>
      <c r="M10354">
        <f t="shared" si="161"/>
        <v>2.0208762128785649</v>
      </c>
    </row>
    <row r="10355" spans="1:13" x14ac:dyDescent="0.2">
      <c r="A10355" t="s">
        <v>47</v>
      </c>
      <c r="B10355">
        <v>600</v>
      </c>
      <c r="C10355">
        <v>2</v>
      </c>
      <c r="D10355" t="s">
        <v>14</v>
      </c>
      <c r="E10355">
        <v>1</v>
      </c>
      <c r="F10355">
        <v>98</v>
      </c>
      <c r="G10355">
        <v>25</v>
      </c>
      <c r="H10355">
        <v>50</v>
      </c>
      <c r="I10355">
        <v>3.0928000000000001E-2</v>
      </c>
      <c r="J10355">
        <v>1.0203E-2</v>
      </c>
      <c r="K10355">
        <v>2.0725E-2</v>
      </c>
      <c r="L10355">
        <v>36.507286999999998</v>
      </c>
      <c r="M10355">
        <f t="shared" si="161"/>
        <v>3.031265314123297</v>
      </c>
    </row>
    <row r="10356" spans="1:13" x14ac:dyDescent="0.2">
      <c r="A10356" t="s">
        <v>47</v>
      </c>
      <c r="B10356">
        <v>600</v>
      </c>
      <c r="C10356">
        <v>2</v>
      </c>
      <c r="D10356" t="s">
        <v>14</v>
      </c>
      <c r="E10356">
        <v>2</v>
      </c>
      <c r="F10356">
        <v>98</v>
      </c>
      <c r="G10356">
        <v>25</v>
      </c>
      <c r="H10356">
        <v>50</v>
      </c>
      <c r="I10356">
        <v>2.0618999999999998E-2</v>
      </c>
      <c r="J10356">
        <v>1.0203E-2</v>
      </c>
      <c r="K10356">
        <v>1.0416E-2</v>
      </c>
      <c r="L10356">
        <v>37.710076999999998</v>
      </c>
      <c r="M10356">
        <f t="shared" si="161"/>
        <v>2.0208762128785649</v>
      </c>
    </row>
    <row r="10357" spans="1:13" x14ac:dyDescent="0.2">
      <c r="A10357" t="s">
        <v>47</v>
      </c>
      <c r="B10357">
        <v>600</v>
      </c>
      <c r="C10357">
        <v>2</v>
      </c>
      <c r="D10357" t="s">
        <v>14</v>
      </c>
      <c r="E10357">
        <v>3</v>
      </c>
      <c r="F10357">
        <v>98</v>
      </c>
      <c r="G10357">
        <v>25</v>
      </c>
      <c r="H10357">
        <v>50</v>
      </c>
      <c r="I10357">
        <v>4.1237000000000003E-2</v>
      </c>
      <c r="J10357">
        <v>1.0203E-2</v>
      </c>
      <c r="K10357">
        <v>3.1033999999999999E-2</v>
      </c>
      <c r="L10357">
        <v>37.024759000000003</v>
      </c>
      <c r="M10357">
        <f t="shared" si="161"/>
        <v>4.0416544153680292</v>
      </c>
    </row>
    <row r="10358" spans="1:13" x14ac:dyDescent="0.2">
      <c r="A10358" t="s">
        <v>47</v>
      </c>
      <c r="B10358">
        <v>600</v>
      </c>
      <c r="C10358">
        <v>2</v>
      </c>
      <c r="D10358" t="s">
        <v>14</v>
      </c>
      <c r="E10358">
        <v>4</v>
      </c>
      <c r="F10358">
        <v>98</v>
      </c>
      <c r="G10358">
        <v>25</v>
      </c>
      <c r="H10358">
        <v>50</v>
      </c>
      <c r="I10358">
        <v>4.1237000000000003E-2</v>
      </c>
      <c r="J10358">
        <v>1.0203E-2</v>
      </c>
      <c r="K10358">
        <v>3.1033999999999999E-2</v>
      </c>
      <c r="L10358">
        <v>37.878709000000001</v>
      </c>
      <c r="M10358">
        <f t="shared" si="161"/>
        <v>4.0416544153680292</v>
      </c>
    </row>
    <row r="10359" spans="1:13" x14ac:dyDescent="0.2">
      <c r="A10359" t="s">
        <v>47</v>
      </c>
      <c r="B10359">
        <v>600</v>
      </c>
      <c r="C10359">
        <v>2</v>
      </c>
      <c r="D10359" t="s">
        <v>14</v>
      </c>
      <c r="E10359">
        <v>5</v>
      </c>
      <c r="F10359">
        <v>98</v>
      </c>
      <c r="G10359">
        <v>25</v>
      </c>
      <c r="H10359">
        <v>50</v>
      </c>
      <c r="I10359">
        <v>2.0618999999999998E-2</v>
      </c>
      <c r="J10359">
        <v>1.0203E-2</v>
      </c>
      <c r="K10359">
        <v>1.0416E-2</v>
      </c>
      <c r="L10359">
        <v>36.888599999999997</v>
      </c>
      <c r="M10359">
        <f t="shared" si="161"/>
        <v>2.0208762128785649</v>
      </c>
    </row>
    <row r="10360" spans="1:13" x14ac:dyDescent="0.2">
      <c r="A10360" t="s">
        <v>47</v>
      </c>
      <c r="B10360">
        <v>600</v>
      </c>
      <c r="C10360">
        <v>2</v>
      </c>
      <c r="D10360" t="s">
        <v>14</v>
      </c>
      <c r="E10360">
        <v>6</v>
      </c>
      <c r="F10360">
        <v>98</v>
      </c>
      <c r="G10360">
        <v>25</v>
      </c>
      <c r="H10360">
        <v>50</v>
      </c>
      <c r="I10360">
        <v>3.0928000000000001E-2</v>
      </c>
      <c r="J10360">
        <v>1.0203E-2</v>
      </c>
      <c r="K10360">
        <v>2.0725E-2</v>
      </c>
      <c r="L10360">
        <v>37.034616</v>
      </c>
      <c r="M10360">
        <f t="shared" si="161"/>
        <v>3.031265314123297</v>
      </c>
    </row>
    <row r="10361" spans="1:13" x14ac:dyDescent="0.2">
      <c r="A10361" t="s">
        <v>47</v>
      </c>
      <c r="B10361">
        <v>600</v>
      </c>
      <c r="C10361">
        <v>2</v>
      </c>
      <c r="D10361" t="s">
        <v>14</v>
      </c>
      <c r="E10361">
        <v>7</v>
      </c>
      <c r="F10361">
        <v>98</v>
      </c>
      <c r="G10361">
        <v>25</v>
      </c>
      <c r="H10361">
        <v>50</v>
      </c>
      <c r="I10361">
        <v>1.0309E-2</v>
      </c>
      <c r="J10361">
        <v>1.0203E-2</v>
      </c>
      <c r="K10361">
        <v>1.06E-4</v>
      </c>
      <c r="L10361">
        <v>37.520575000000001</v>
      </c>
      <c r="M10361">
        <f t="shared" si="161"/>
        <v>1.0103891012447319</v>
      </c>
    </row>
    <row r="10362" spans="1:13" x14ac:dyDescent="0.2">
      <c r="A10362" t="s">
        <v>47</v>
      </c>
      <c r="B10362">
        <v>600</v>
      </c>
      <c r="C10362">
        <v>2</v>
      </c>
      <c r="D10362" t="s">
        <v>15</v>
      </c>
      <c r="E10362">
        <v>0</v>
      </c>
      <c r="F10362">
        <v>98</v>
      </c>
      <c r="G10362">
        <v>25</v>
      </c>
      <c r="H10362">
        <v>50</v>
      </c>
      <c r="I10362">
        <v>2.0618999999999998E-2</v>
      </c>
      <c r="J10362">
        <v>1.0203E-2</v>
      </c>
      <c r="K10362">
        <v>1.0416E-2</v>
      </c>
      <c r="L10362">
        <v>37.324652</v>
      </c>
      <c r="M10362">
        <f t="shared" si="161"/>
        <v>2.0208762128785649</v>
      </c>
    </row>
    <row r="10363" spans="1:13" x14ac:dyDescent="0.2">
      <c r="A10363" t="s">
        <v>47</v>
      </c>
      <c r="B10363">
        <v>600</v>
      </c>
      <c r="C10363">
        <v>2</v>
      </c>
      <c r="D10363" t="s">
        <v>15</v>
      </c>
      <c r="E10363">
        <v>1</v>
      </c>
      <c r="F10363">
        <v>98</v>
      </c>
      <c r="G10363">
        <v>25</v>
      </c>
      <c r="H10363">
        <v>50</v>
      </c>
      <c r="I10363">
        <v>3.0928000000000001E-2</v>
      </c>
      <c r="J10363">
        <v>1.0203E-2</v>
      </c>
      <c r="K10363">
        <v>2.0725E-2</v>
      </c>
      <c r="L10363">
        <v>36.674717000000001</v>
      </c>
      <c r="M10363">
        <f t="shared" si="161"/>
        <v>3.031265314123297</v>
      </c>
    </row>
    <row r="10364" spans="1:13" x14ac:dyDescent="0.2">
      <c r="A10364" t="s">
        <v>47</v>
      </c>
      <c r="B10364">
        <v>600</v>
      </c>
      <c r="C10364">
        <v>2</v>
      </c>
      <c r="D10364" t="s">
        <v>15</v>
      </c>
      <c r="E10364">
        <v>2</v>
      </c>
      <c r="F10364">
        <v>98</v>
      </c>
      <c r="G10364">
        <v>25</v>
      </c>
      <c r="H10364">
        <v>50</v>
      </c>
      <c r="I10364">
        <v>2.0618999999999998E-2</v>
      </c>
      <c r="J10364">
        <v>1.0203E-2</v>
      </c>
      <c r="K10364">
        <v>1.0416E-2</v>
      </c>
      <c r="L10364">
        <v>37.140357000000002</v>
      </c>
      <c r="M10364">
        <f t="shared" si="161"/>
        <v>2.0208762128785649</v>
      </c>
    </row>
    <row r="10365" spans="1:13" x14ac:dyDescent="0.2">
      <c r="A10365" t="s">
        <v>47</v>
      </c>
      <c r="B10365">
        <v>600</v>
      </c>
      <c r="C10365">
        <v>2</v>
      </c>
      <c r="D10365" t="s">
        <v>15</v>
      </c>
      <c r="E10365">
        <v>3</v>
      </c>
      <c r="F10365">
        <v>98</v>
      </c>
      <c r="G10365">
        <v>25</v>
      </c>
      <c r="H10365">
        <v>50</v>
      </c>
      <c r="I10365">
        <v>1.0309E-2</v>
      </c>
      <c r="J10365">
        <v>1.0203E-2</v>
      </c>
      <c r="K10365">
        <v>1.06E-4</v>
      </c>
      <c r="L10365">
        <v>36.325218999999997</v>
      </c>
      <c r="M10365">
        <f t="shared" si="161"/>
        <v>1.0103891012447319</v>
      </c>
    </row>
    <row r="10366" spans="1:13" x14ac:dyDescent="0.2">
      <c r="A10366" t="s">
        <v>47</v>
      </c>
      <c r="B10366">
        <v>600</v>
      </c>
      <c r="C10366">
        <v>2</v>
      </c>
      <c r="D10366" t="s">
        <v>15</v>
      </c>
      <c r="E10366">
        <v>4</v>
      </c>
      <c r="F10366">
        <v>98</v>
      </c>
      <c r="G10366">
        <v>25</v>
      </c>
      <c r="H10366">
        <v>50</v>
      </c>
      <c r="I10366">
        <v>3.0928000000000001E-2</v>
      </c>
      <c r="J10366">
        <v>1.0203E-2</v>
      </c>
      <c r="K10366">
        <v>2.0725E-2</v>
      </c>
      <c r="L10366">
        <v>36.636425000000003</v>
      </c>
      <c r="M10366">
        <f t="shared" si="161"/>
        <v>3.031265314123297</v>
      </c>
    </row>
    <row r="10367" spans="1:13" x14ac:dyDescent="0.2">
      <c r="A10367" t="s">
        <v>47</v>
      </c>
      <c r="B10367">
        <v>600</v>
      </c>
      <c r="C10367">
        <v>2</v>
      </c>
      <c r="D10367" t="s">
        <v>15</v>
      </c>
      <c r="E10367">
        <v>5</v>
      </c>
      <c r="F10367">
        <v>98</v>
      </c>
      <c r="G10367">
        <v>25</v>
      </c>
      <c r="H10367">
        <v>50</v>
      </c>
      <c r="I10367">
        <v>2.0618999999999998E-2</v>
      </c>
      <c r="J10367">
        <v>1.0203E-2</v>
      </c>
      <c r="K10367">
        <v>1.0416E-2</v>
      </c>
      <c r="L10367">
        <v>35.606197000000002</v>
      </c>
      <c r="M10367">
        <f t="shared" si="161"/>
        <v>2.0208762128785649</v>
      </c>
    </row>
    <row r="10368" spans="1:13" x14ac:dyDescent="0.2">
      <c r="A10368" t="s">
        <v>47</v>
      </c>
      <c r="B10368">
        <v>600</v>
      </c>
      <c r="C10368">
        <v>2</v>
      </c>
      <c r="D10368" t="s">
        <v>15</v>
      </c>
      <c r="E10368">
        <v>6</v>
      </c>
      <c r="F10368">
        <v>98</v>
      </c>
      <c r="G10368">
        <v>25</v>
      </c>
      <c r="H10368">
        <v>50</v>
      </c>
      <c r="I10368">
        <v>3.0928000000000001E-2</v>
      </c>
      <c r="J10368">
        <v>1.0203E-2</v>
      </c>
      <c r="K10368">
        <v>2.0725E-2</v>
      </c>
      <c r="L10368">
        <v>36.158329999999999</v>
      </c>
      <c r="M10368">
        <f t="shared" si="161"/>
        <v>3.031265314123297</v>
      </c>
    </row>
    <row r="10369" spans="1:13" x14ac:dyDescent="0.2">
      <c r="A10369" t="s">
        <v>47</v>
      </c>
      <c r="B10369">
        <v>600</v>
      </c>
      <c r="C10369">
        <v>2</v>
      </c>
      <c r="D10369" t="s">
        <v>15</v>
      </c>
      <c r="E10369">
        <v>7</v>
      </c>
      <c r="F10369">
        <v>98</v>
      </c>
      <c r="G10369">
        <v>25</v>
      </c>
      <c r="H10369">
        <v>50</v>
      </c>
      <c r="I10369">
        <v>3.0928000000000001E-2</v>
      </c>
      <c r="J10369">
        <v>1.0203E-2</v>
      </c>
      <c r="K10369">
        <v>2.0725E-2</v>
      </c>
      <c r="L10369">
        <v>37.86544</v>
      </c>
      <c r="M10369">
        <f t="shared" si="161"/>
        <v>3.031265314123297</v>
      </c>
    </row>
    <row r="10370" spans="1:13" x14ac:dyDescent="0.2">
      <c r="A10370" t="s">
        <v>47</v>
      </c>
      <c r="B10370">
        <v>600</v>
      </c>
      <c r="C10370">
        <v>3</v>
      </c>
      <c r="D10370" t="s">
        <v>13</v>
      </c>
      <c r="E10370">
        <v>0</v>
      </c>
      <c r="F10370">
        <v>98</v>
      </c>
      <c r="G10370">
        <v>17</v>
      </c>
      <c r="H10370">
        <v>50</v>
      </c>
      <c r="I10370">
        <v>2.0618999999999998E-2</v>
      </c>
      <c r="J10370">
        <v>1.0203E-2</v>
      </c>
      <c r="K10370">
        <v>1.0416E-2</v>
      </c>
      <c r="L10370">
        <v>43.740403999999998</v>
      </c>
      <c r="M10370">
        <f t="shared" si="161"/>
        <v>2.0208762128785649</v>
      </c>
    </row>
    <row r="10371" spans="1:13" x14ac:dyDescent="0.2">
      <c r="A10371" t="s">
        <v>47</v>
      </c>
      <c r="B10371">
        <v>600</v>
      </c>
      <c r="C10371">
        <v>3</v>
      </c>
      <c r="D10371" t="s">
        <v>13</v>
      </c>
      <c r="E10371">
        <v>1</v>
      </c>
      <c r="F10371">
        <v>98</v>
      </c>
      <c r="G10371">
        <v>17</v>
      </c>
      <c r="H10371">
        <v>50</v>
      </c>
      <c r="I10371">
        <v>1.0309E-2</v>
      </c>
      <c r="J10371">
        <v>1.0203E-2</v>
      </c>
      <c r="K10371">
        <v>1.06E-4</v>
      </c>
      <c r="L10371">
        <v>43.844534000000003</v>
      </c>
      <c r="M10371">
        <f t="shared" ref="M10371:M10434" si="162">IF(I10371=0,1,I10371/J10371)</f>
        <v>1.0103891012447319</v>
      </c>
    </row>
    <row r="10372" spans="1:13" x14ac:dyDescent="0.2">
      <c r="A10372" t="s">
        <v>47</v>
      </c>
      <c r="B10372">
        <v>600</v>
      </c>
      <c r="C10372">
        <v>3</v>
      </c>
      <c r="D10372" t="s">
        <v>13</v>
      </c>
      <c r="E10372">
        <v>2</v>
      </c>
      <c r="F10372">
        <v>98</v>
      </c>
      <c r="G10372">
        <v>17</v>
      </c>
      <c r="H10372">
        <v>50</v>
      </c>
      <c r="I10372">
        <v>1.0309E-2</v>
      </c>
      <c r="J10372">
        <v>1.0203E-2</v>
      </c>
      <c r="K10372">
        <v>1.06E-4</v>
      </c>
      <c r="L10372">
        <v>43.297294000000001</v>
      </c>
      <c r="M10372">
        <f t="shared" si="162"/>
        <v>1.0103891012447319</v>
      </c>
    </row>
    <row r="10373" spans="1:13" x14ac:dyDescent="0.2">
      <c r="A10373" t="s">
        <v>47</v>
      </c>
      <c r="B10373">
        <v>600</v>
      </c>
      <c r="C10373">
        <v>3</v>
      </c>
      <c r="D10373" t="s">
        <v>13</v>
      </c>
      <c r="E10373">
        <v>3</v>
      </c>
      <c r="F10373">
        <v>98</v>
      </c>
      <c r="G10373">
        <v>17</v>
      </c>
      <c r="H10373">
        <v>50</v>
      </c>
      <c r="I10373">
        <v>1.0309E-2</v>
      </c>
      <c r="J10373">
        <v>1.0203E-2</v>
      </c>
      <c r="K10373">
        <v>1.06E-4</v>
      </c>
      <c r="L10373">
        <v>43.514508999999997</v>
      </c>
      <c r="M10373">
        <f t="shared" si="162"/>
        <v>1.0103891012447319</v>
      </c>
    </row>
    <row r="10374" spans="1:13" x14ac:dyDescent="0.2">
      <c r="A10374" t="s">
        <v>47</v>
      </c>
      <c r="B10374">
        <v>600</v>
      </c>
      <c r="C10374">
        <v>3</v>
      </c>
      <c r="D10374" t="s">
        <v>13</v>
      </c>
      <c r="E10374">
        <v>4</v>
      </c>
      <c r="F10374">
        <v>98</v>
      </c>
      <c r="G10374">
        <v>17</v>
      </c>
      <c r="H10374">
        <v>50</v>
      </c>
      <c r="I10374">
        <v>2.0618999999999998E-2</v>
      </c>
      <c r="J10374">
        <v>1.0203E-2</v>
      </c>
      <c r="K10374">
        <v>1.0416E-2</v>
      </c>
      <c r="L10374">
        <v>42.556882000000002</v>
      </c>
      <c r="M10374">
        <f t="shared" si="162"/>
        <v>2.0208762128785649</v>
      </c>
    </row>
    <row r="10375" spans="1:13" x14ac:dyDescent="0.2">
      <c r="A10375" t="s">
        <v>47</v>
      </c>
      <c r="B10375">
        <v>600</v>
      </c>
      <c r="C10375">
        <v>3</v>
      </c>
      <c r="D10375" t="s">
        <v>13</v>
      </c>
      <c r="E10375">
        <v>5</v>
      </c>
      <c r="F10375">
        <v>98</v>
      </c>
      <c r="G10375">
        <v>17</v>
      </c>
      <c r="H10375">
        <v>50</v>
      </c>
      <c r="I10375">
        <v>2.0618999999999998E-2</v>
      </c>
      <c r="J10375">
        <v>1.0203E-2</v>
      </c>
      <c r="K10375">
        <v>1.0416E-2</v>
      </c>
      <c r="L10375">
        <v>42.305413000000001</v>
      </c>
      <c r="M10375">
        <f t="shared" si="162"/>
        <v>2.0208762128785649</v>
      </c>
    </row>
    <row r="10376" spans="1:13" x14ac:dyDescent="0.2">
      <c r="A10376" t="s">
        <v>47</v>
      </c>
      <c r="B10376">
        <v>600</v>
      </c>
      <c r="C10376">
        <v>3</v>
      </c>
      <c r="D10376" t="s">
        <v>13</v>
      </c>
      <c r="E10376">
        <v>6</v>
      </c>
      <c r="F10376">
        <v>98</v>
      </c>
      <c r="G10376">
        <v>17</v>
      </c>
      <c r="H10376">
        <v>50</v>
      </c>
      <c r="I10376">
        <v>1.0309E-2</v>
      </c>
      <c r="J10376">
        <v>1.0203E-2</v>
      </c>
      <c r="K10376">
        <v>1.06E-4</v>
      </c>
      <c r="L10376">
        <v>43.379114999999999</v>
      </c>
      <c r="M10376">
        <f t="shared" si="162"/>
        <v>1.0103891012447319</v>
      </c>
    </row>
    <row r="10377" spans="1:13" x14ac:dyDescent="0.2">
      <c r="A10377" t="s">
        <v>47</v>
      </c>
      <c r="B10377">
        <v>600</v>
      </c>
      <c r="C10377">
        <v>3</v>
      </c>
      <c r="D10377" t="s">
        <v>13</v>
      </c>
      <c r="E10377">
        <v>7</v>
      </c>
      <c r="F10377">
        <v>98</v>
      </c>
      <c r="G10377">
        <v>17</v>
      </c>
      <c r="H10377">
        <v>50</v>
      </c>
      <c r="I10377">
        <v>1.0309E-2</v>
      </c>
      <c r="J10377">
        <v>1.0203E-2</v>
      </c>
      <c r="K10377">
        <v>1.06E-4</v>
      </c>
      <c r="L10377">
        <v>43.434134999999998</v>
      </c>
      <c r="M10377">
        <f t="shared" si="162"/>
        <v>1.0103891012447319</v>
      </c>
    </row>
    <row r="10378" spans="1:13" x14ac:dyDescent="0.2">
      <c r="A10378" t="s">
        <v>47</v>
      </c>
      <c r="B10378">
        <v>600</v>
      </c>
      <c r="C10378">
        <v>3</v>
      </c>
      <c r="D10378" t="s">
        <v>14</v>
      </c>
      <c r="E10378">
        <v>0</v>
      </c>
      <c r="F10378">
        <v>98</v>
      </c>
      <c r="G10378">
        <v>17</v>
      </c>
      <c r="H10378">
        <v>50</v>
      </c>
      <c r="I10378">
        <v>1.0309E-2</v>
      </c>
      <c r="J10378">
        <v>1.0203E-2</v>
      </c>
      <c r="K10378">
        <v>1.06E-4</v>
      </c>
      <c r="L10378">
        <v>37.662880000000001</v>
      </c>
      <c r="M10378">
        <f t="shared" si="162"/>
        <v>1.0103891012447319</v>
      </c>
    </row>
    <row r="10379" spans="1:13" x14ac:dyDescent="0.2">
      <c r="A10379" t="s">
        <v>47</v>
      </c>
      <c r="B10379">
        <v>600</v>
      </c>
      <c r="C10379">
        <v>3</v>
      </c>
      <c r="D10379" t="s">
        <v>14</v>
      </c>
      <c r="E10379">
        <v>1</v>
      </c>
      <c r="F10379">
        <v>98</v>
      </c>
      <c r="G10379">
        <v>17</v>
      </c>
      <c r="H10379">
        <v>50</v>
      </c>
      <c r="I10379">
        <v>0</v>
      </c>
      <c r="J10379">
        <v>1.0203E-2</v>
      </c>
      <c r="K10379">
        <v>-1.0203E-2</v>
      </c>
      <c r="L10379">
        <v>37.964196999999999</v>
      </c>
      <c r="M10379">
        <f t="shared" si="162"/>
        <v>1</v>
      </c>
    </row>
    <row r="10380" spans="1:13" x14ac:dyDescent="0.2">
      <c r="A10380" t="s">
        <v>47</v>
      </c>
      <c r="B10380">
        <v>600</v>
      </c>
      <c r="C10380">
        <v>3</v>
      </c>
      <c r="D10380" t="s">
        <v>14</v>
      </c>
      <c r="E10380">
        <v>2</v>
      </c>
      <c r="F10380">
        <v>98</v>
      </c>
      <c r="G10380">
        <v>17</v>
      </c>
      <c r="H10380">
        <v>50</v>
      </c>
      <c r="I10380">
        <v>6.1856000000000001E-2</v>
      </c>
      <c r="J10380">
        <v>1.0203E-2</v>
      </c>
      <c r="K10380">
        <v>5.1652999999999998E-2</v>
      </c>
      <c r="L10380">
        <v>37.554561999999997</v>
      </c>
      <c r="M10380">
        <f t="shared" si="162"/>
        <v>6.0625306282465941</v>
      </c>
    </row>
    <row r="10381" spans="1:13" x14ac:dyDescent="0.2">
      <c r="A10381" t="s">
        <v>47</v>
      </c>
      <c r="B10381">
        <v>600</v>
      </c>
      <c r="C10381">
        <v>3</v>
      </c>
      <c r="D10381" t="s">
        <v>14</v>
      </c>
      <c r="E10381">
        <v>3</v>
      </c>
      <c r="F10381">
        <v>98</v>
      </c>
      <c r="G10381">
        <v>17</v>
      </c>
      <c r="H10381">
        <v>50</v>
      </c>
      <c r="I10381">
        <v>3.0928000000000001E-2</v>
      </c>
      <c r="J10381">
        <v>1.0203E-2</v>
      </c>
      <c r="K10381">
        <v>2.0725E-2</v>
      </c>
      <c r="L10381">
        <v>37.829123000000003</v>
      </c>
      <c r="M10381">
        <f t="shared" si="162"/>
        <v>3.031265314123297</v>
      </c>
    </row>
    <row r="10382" spans="1:13" x14ac:dyDescent="0.2">
      <c r="A10382" t="s">
        <v>47</v>
      </c>
      <c r="B10382">
        <v>600</v>
      </c>
      <c r="C10382">
        <v>3</v>
      </c>
      <c r="D10382" t="s">
        <v>14</v>
      </c>
      <c r="E10382">
        <v>4</v>
      </c>
      <c r="F10382">
        <v>98</v>
      </c>
      <c r="G10382">
        <v>17</v>
      </c>
      <c r="H10382">
        <v>50</v>
      </c>
      <c r="I10382">
        <v>2.0618999999999998E-2</v>
      </c>
      <c r="J10382">
        <v>1.0203E-2</v>
      </c>
      <c r="K10382">
        <v>1.0416E-2</v>
      </c>
      <c r="L10382">
        <v>37.970795000000003</v>
      </c>
      <c r="M10382">
        <f t="shared" si="162"/>
        <v>2.0208762128785649</v>
      </c>
    </row>
    <row r="10383" spans="1:13" x14ac:dyDescent="0.2">
      <c r="A10383" t="s">
        <v>47</v>
      </c>
      <c r="B10383">
        <v>600</v>
      </c>
      <c r="C10383">
        <v>3</v>
      </c>
      <c r="D10383" t="s">
        <v>14</v>
      </c>
      <c r="E10383">
        <v>5</v>
      </c>
      <c r="F10383">
        <v>98</v>
      </c>
      <c r="G10383">
        <v>17</v>
      </c>
      <c r="H10383">
        <v>50</v>
      </c>
      <c r="I10383">
        <v>1.0309E-2</v>
      </c>
      <c r="J10383">
        <v>1.0203E-2</v>
      </c>
      <c r="K10383">
        <v>1.06E-4</v>
      </c>
      <c r="L10383">
        <v>37.048220000000001</v>
      </c>
      <c r="M10383">
        <f t="shared" si="162"/>
        <v>1.0103891012447319</v>
      </c>
    </row>
    <row r="10384" spans="1:13" x14ac:dyDescent="0.2">
      <c r="A10384" t="s">
        <v>47</v>
      </c>
      <c r="B10384">
        <v>600</v>
      </c>
      <c r="C10384">
        <v>3</v>
      </c>
      <c r="D10384" t="s">
        <v>14</v>
      </c>
      <c r="E10384">
        <v>6</v>
      </c>
      <c r="F10384">
        <v>98</v>
      </c>
      <c r="G10384">
        <v>17</v>
      </c>
      <c r="H10384">
        <v>50</v>
      </c>
      <c r="I10384">
        <v>1.0309E-2</v>
      </c>
      <c r="J10384">
        <v>1.0203E-2</v>
      </c>
      <c r="K10384">
        <v>1.06E-4</v>
      </c>
      <c r="L10384">
        <v>36.8979</v>
      </c>
      <c r="M10384">
        <f t="shared" si="162"/>
        <v>1.0103891012447319</v>
      </c>
    </row>
    <row r="10385" spans="1:13" x14ac:dyDescent="0.2">
      <c r="A10385" t="s">
        <v>47</v>
      </c>
      <c r="B10385">
        <v>600</v>
      </c>
      <c r="C10385">
        <v>3</v>
      </c>
      <c r="D10385" t="s">
        <v>14</v>
      </c>
      <c r="E10385">
        <v>7</v>
      </c>
      <c r="F10385">
        <v>98</v>
      </c>
      <c r="G10385">
        <v>17</v>
      </c>
      <c r="H10385">
        <v>50</v>
      </c>
      <c r="I10385">
        <v>2.0618999999999998E-2</v>
      </c>
      <c r="J10385">
        <v>1.0203E-2</v>
      </c>
      <c r="K10385">
        <v>1.0416E-2</v>
      </c>
      <c r="L10385">
        <v>37.859684000000001</v>
      </c>
      <c r="M10385">
        <f t="shared" si="162"/>
        <v>2.0208762128785649</v>
      </c>
    </row>
    <row r="10386" spans="1:13" x14ac:dyDescent="0.2">
      <c r="A10386" t="s">
        <v>47</v>
      </c>
      <c r="B10386">
        <v>600</v>
      </c>
      <c r="C10386">
        <v>3</v>
      </c>
      <c r="D10386" t="s">
        <v>15</v>
      </c>
      <c r="E10386">
        <v>0</v>
      </c>
      <c r="F10386">
        <v>98</v>
      </c>
      <c r="G10386">
        <v>17</v>
      </c>
      <c r="H10386">
        <v>50</v>
      </c>
      <c r="I10386">
        <v>2.0618999999999998E-2</v>
      </c>
      <c r="J10386">
        <v>1.0203E-2</v>
      </c>
      <c r="K10386">
        <v>1.0416E-2</v>
      </c>
      <c r="L10386">
        <v>36.011574000000003</v>
      </c>
      <c r="M10386">
        <f t="shared" si="162"/>
        <v>2.0208762128785649</v>
      </c>
    </row>
    <row r="10387" spans="1:13" x14ac:dyDescent="0.2">
      <c r="A10387" t="s">
        <v>47</v>
      </c>
      <c r="B10387">
        <v>600</v>
      </c>
      <c r="C10387">
        <v>3</v>
      </c>
      <c r="D10387" t="s">
        <v>15</v>
      </c>
      <c r="E10387">
        <v>1</v>
      </c>
      <c r="F10387">
        <v>98</v>
      </c>
      <c r="G10387">
        <v>17</v>
      </c>
      <c r="H10387">
        <v>50</v>
      </c>
      <c r="I10387">
        <v>2.0618999999999998E-2</v>
      </c>
      <c r="J10387">
        <v>1.0203E-2</v>
      </c>
      <c r="K10387">
        <v>1.0416E-2</v>
      </c>
      <c r="L10387">
        <v>36.451442999999998</v>
      </c>
      <c r="M10387">
        <f t="shared" si="162"/>
        <v>2.0208762128785649</v>
      </c>
    </row>
    <row r="10388" spans="1:13" x14ac:dyDescent="0.2">
      <c r="A10388" t="s">
        <v>47</v>
      </c>
      <c r="B10388">
        <v>600</v>
      </c>
      <c r="C10388">
        <v>3</v>
      </c>
      <c r="D10388" t="s">
        <v>15</v>
      </c>
      <c r="E10388">
        <v>2</v>
      </c>
      <c r="F10388">
        <v>98</v>
      </c>
      <c r="G10388">
        <v>17</v>
      </c>
      <c r="H10388">
        <v>50</v>
      </c>
      <c r="I10388">
        <v>1.0309E-2</v>
      </c>
      <c r="J10388">
        <v>1.0203E-2</v>
      </c>
      <c r="K10388">
        <v>1.06E-4</v>
      </c>
      <c r="L10388">
        <v>36.834519999999998</v>
      </c>
      <c r="M10388">
        <f t="shared" si="162"/>
        <v>1.0103891012447319</v>
      </c>
    </row>
    <row r="10389" spans="1:13" x14ac:dyDescent="0.2">
      <c r="A10389" t="s">
        <v>47</v>
      </c>
      <c r="B10389">
        <v>600</v>
      </c>
      <c r="C10389">
        <v>3</v>
      </c>
      <c r="D10389" t="s">
        <v>15</v>
      </c>
      <c r="E10389">
        <v>3</v>
      </c>
      <c r="F10389">
        <v>98</v>
      </c>
      <c r="G10389">
        <v>17</v>
      </c>
      <c r="H10389">
        <v>50</v>
      </c>
      <c r="I10389">
        <v>2.0618999999999998E-2</v>
      </c>
      <c r="J10389">
        <v>1.0203E-2</v>
      </c>
      <c r="K10389">
        <v>1.0416E-2</v>
      </c>
      <c r="L10389">
        <v>36.187748999999997</v>
      </c>
      <c r="M10389">
        <f t="shared" si="162"/>
        <v>2.0208762128785649</v>
      </c>
    </row>
    <row r="10390" spans="1:13" x14ac:dyDescent="0.2">
      <c r="A10390" t="s">
        <v>47</v>
      </c>
      <c r="B10390">
        <v>600</v>
      </c>
      <c r="C10390">
        <v>3</v>
      </c>
      <c r="D10390" t="s">
        <v>15</v>
      </c>
      <c r="E10390">
        <v>4</v>
      </c>
      <c r="F10390">
        <v>98</v>
      </c>
      <c r="G10390">
        <v>17</v>
      </c>
      <c r="H10390">
        <v>50</v>
      </c>
      <c r="I10390">
        <v>2.0618999999999998E-2</v>
      </c>
      <c r="J10390">
        <v>1.0203E-2</v>
      </c>
      <c r="K10390">
        <v>1.0416E-2</v>
      </c>
      <c r="L10390">
        <v>36.424408999999997</v>
      </c>
      <c r="M10390">
        <f t="shared" si="162"/>
        <v>2.0208762128785649</v>
      </c>
    </row>
    <row r="10391" spans="1:13" x14ac:dyDescent="0.2">
      <c r="A10391" t="s">
        <v>47</v>
      </c>
      <c r="B10391">
        <v>600</v>
      </c>
      <c r="C10391">
        <v>3</v>
      </c>
      <c r="D10391" t="s">
        <v>15</v>
      </c>
      <c r="E10391">
        <v>5</v>
      </c>
      <c r="F10391">
        <v>98</v>
      </c>
      <c r="G10391">
        <v>17</v>
      </c>
      <c r="H10391">
        <v>50</v>
      </c>
      <c r="I10391">
        <v>3.0928000000000001E-2</v>
      </c>
      <c r="J10391">
        <v>1.0203E-2</v>
      </c>
      <c r="K10391">
        <v>2.0725E-2</v>
      </c>
      <c r="L10391">
        <v>36.966299999999997</v>
      </c>
      <c r="M10391">
        <f t="shared" si="162"/>
        <v>3.031265314123297</v>
      </c>
    </row>
    <row r="10392" spans="1:13" x14ac:dyDescent="0.2">
      <c r="A10392" t="s">
        <v>47</v>
      </c>
      <c r="B10392">
        <v>600</v>
      </c>
      <c r="C10392">
        <v>3</v>
      </c>
      <c r="D10392" t="s">
        <v>15</v>
      </c>
      <c r="E10392">
        <v>6</v>
      </c>
      <c r="F10392">
        <v>98</v>
      </c>
      <c r="G10392">
        <v>17</v>
      </c>
      <c r="H10392">
        <v>50</v>
      </c>
      <c r="I10392">
        <v>3.0928000000000001E-2</v>
      </c>
      <c r="J10392">
        <v>1.0203E-2</v>
      </c>
      <c r="K10392">
        <v>2.0725E-2</v>
      </c>
      <c r="L10392">
        <v>36.016292999999997</v>
      </c>
      <c r="M10392">
        <f t="shared" si="162"/>
        <v>3.031265314123297</v>
      </c>
    </row>
    <row r="10393" spans="1:13" x14ac:dyDescent="0.2">
      <c r="A10393" t="s">
        <v>47</v>
      </c>
      <c r="B10393">
        <v>600</v>
      </c>
      <c r="C10393">
        <v>3</v>
      </c>
      <c r="D10393" t="s">
        <v>15</v>
      </c>
      <c r="E10393">
        <v>7</v>
      </c>
      <c r="F10393">
        <v>98</v>
      </c>
      <c r="G10393">
        <v>17</v>
      </c>
      <c r="H10393">
        <v>50</v>
      </c>
      <c r="I10393">
        <v>1.0309E-2</v>
      </c>
      <c r="J10393">
        <v>1.0203E-2</v>
      </c>
      <c r="K10393">
        <v>1.06E-4</v>
      </c>
      <c r="L10393">
        <v>37.041415000000001</v>
      </c>
      <c r="M10393">
        <f t="shared" si="162"/>
        <v>1.0103891012447319</v>
      </c>
    </row>
    <row r="10394" spans="1:13" x14ac:dyDescent="0.2">
      <c r="A10394" t="s">
        <v>47</v>
      </c>
      <c r="B10394">
        <v>600</v>
      </c>
      <c r="C10394">
        <v>4</v>
      </c>
      <c r="D10394" t="s">
        <v>13</v>
      </c>
      <c r="E10394">
        <v>0</v>
      </c>
      <c r="F10394">
        <v>98</v>
      </c>
      <c r="G10394">
        <v>13</v>
      </c>
      <c r="H10394">
        <v>50</v>
      </c>
      <c r="I10394">
        <v>1.0309E-2</v>
      </c>
      <c r="J10394">
        <v>1.0203E-2</v>
      </c>
      <c r="K10394">
        <v>1.06E-4</v>
      </c>
      <c r="L10394">
        <v>43.205399999999997</v>
      </c>
      <c r="M10394">
        <f t="shared" si="162"/>
        <v>1.0103891012447319</v>
      </c>
    </row>
    <row r="10395" spans="1:13" x14ac:dyDescent="0.2">
      <c r="A10395" t="s">
        <v>47</v>
      </c>
      <c r="B10395">
        <v>600</v>
      </c>
      <c r="C10395">
        <v>4</v>
      </c>
      <c r="D10395" t="s">
        <v>13</v>
      </c>
      <c r="E10395">
        <v>1</v>
      </c>
      <c r="F10395">
        <v>98</v>
      </c>
      <c r="G10395">
        <v>13</v>
      </c>
      <c r="H10395">
        <v>50</v>
      </c>
      <c r="I10395">
        <v>4.1237000000000003E-2</v>
      </c>
      <c r="J10395">
        <v>1.0203E-2</v>
      </c>
      <c r="K10395">
        <v>3.1033999999999999E-2</v>
      </c>
      <c r="L10395">
        <v>43.849868000000001</v>
      </c>
      <c r="M10395">
        <f t="shared" si="162"/>
        <v>4.0416544153680292</v>
      </c>
    </row>
    <row r="10396" spans="1:13" x14ac:dyDescent="0.2">
      <c r="A10396" t="s">
        <v>47</v>
      </c>
      <c r="B10396">
        <v>600</v>
      </c>
      <c r="C10396">
        <v>4</v>
      </c>
      <c r="D10396" t="s">
        <v>13</v>
      </c>
      <c r="E10396">
        <v>2</v>
      </c>
      <c r="F10396">
        <v>98</v>
      </c>
      <c r="G10396">
        <v>13</v>
      </c>
      <c r="H10396">
        <v>50</v>
      </c>
      <c r="I10396">
        <v>0</v>
      </c>
      <c r="J10396">
        <v>1.0203E-2</v>
      </c>
      <c r="K10396">
        <v>-1.0203E-2</v>
      </c>
      <c r="L10396">
        <v>43.461626000000003</v>
      </c>
      <c r="M10396">
        <f t="shared" si="162"/>
        <v>1</v>
      </c>
    </row>
    <row r="10397" spans="1:13" x14ac:dyDescent="0.2">
      <c r="A10397" t="s">
        <v>47</v>
      </c>
      <c r="B10397">
        <v>600</v>
      </c>
      <c r="C10397">
        <v>4</v>
      </c>
      <c r="D10397" t="s">
        <v>13</v>
      </c>
      <c r="E10397">
        <v>3</v>
      </c>
      <c r="F10397">
        <v>98</v>
      </c>
      <c r="G10397">
        <v>13</v>
      </c>
      <c r="H10397">
        <v>50</v>
      </c>
      <c r="I10397">
        <v>6.1856000000000001E-2</v>
      </c>
      <c r="J10397">
        <v>1.0203E-2</v>
      </c>
      <c r="K10397">
        <v>5.1652999999999998E-2</v>
      </c>
      <c r="L10397">
        <v>42.753965000000001</v>
      </c>
      <c r="M10397">
        <f t="shared" si="162"/>
        <v>6.0625306282465941</v>
      </c>
    </row>
    <row r="10398" spans="1:13" x14ac:dyDescent="0.2">
      <c r="A10398" t="s">
        <v>47</v>
      </c>
      <c r="B10398">
        <v>600</v>
      </c>
      <c r="C10398">
        <v>4</v>
      </c>
      <c r="D10398" t="s">
        <v>13</v>
      </c>
      <c r="E10398">
        <v>4</v>
      </c>
      <c r="F10398">
        <v>98</v>
      </c>
      <c r="G10398">
        <v>13</v>
      </c>
      <c r="H10398">
        <v>50</v>
      </c>
      <c r="I10398">
        <v>4.1237000000000003E-2</v>
      </c>
      <c r="J10398">
        <v>1.0203E-2</v>
      </c>
      <c r="K10398">
        <v>3.1033999999999999E-2</v>
      </c>
      <c r="L10398">
        <v>42.938412999999997</v>
      </c>
      <c r="M10398">
        <f t="shared" si="162"/>
        <v>4.0416544153680292</v>
      </c>
    </row>
    <row r="10399" spans="1:13" x14ac:dyDescent="0.2">
      <c r="A10399" t="s">
        <v>47</v>
      </c>
      <c r="B10399">
        <v>600</v>
      </c>
      <c r="C10399">
        <v>4</v>
      </c>
      <c r="D10399" t="s">
        <v>13</v>
      </c>
      <c r="E10399">
        <v>5</v>
      </c>
      <c r="F10399">
        <v>98</v>
      </c>
      <c r="G10399">
        <v>13</v>
      </c>
      <c r="H10399">
        <v>50</v>
      </c>
      <c r="I10399">
        <v>2.0618999999999998E-2</v>
      </c>
      <c r="J10399">
        <v>1.0203E-2</v>
      </c>
      <c r="K10399">
        <v>1.0416E-2</v>
      </c>
      <c r="L10399">
        <v>44.585467999999999</v>
      </c>
      <c r="M10399">
        <f t="shared" si="162"/>
        <v>2.0208762128785649</v>
      </c>
    </row>
    <row r="10400" spans="1:13" x14ac:dyDescent="0.2">
      <c r="A10400" t="s">
        <v>47</v>
      </c>
      <c r="B10400">
        <v>600</v>
      </c>
      <c r="C10400">
        <v>4</v>
      </c>
      <c r="D10400" t="s">
        <v>13</v>
      </c>
      <c r="E10400">
        <v>6</v>
      </c>
      <c r="F10400">
        <v>98</v>
      </c>
      <c r="G10400">
        <v>13</v>
      </c>
      <c r="H10400">
        <v>50</v>
      </c>
      <c r="I10400">
        <v>5.1546000000000002E-2</v>
      </c>
      <c r="J10400">
        <v>1.0203E-2</v>
      </c>
      <c r="K10400">
        <v>4.1342999999999998E-2</v>
      </c>
      <c r="L10400">
        <v>44.103006000000001</v>
      </c>
      <c r="M10400">
        <f t="shared" si="162"/>
        <v>5.0520435166127609</v>
      </c>
    </row>
    <row r="10401" spans="1:13" x14ac:dyDescent="0.2">
      <c r="A10401" t="s">
        <v>47</v>
      </c>
      <c r="B10401">
        <v>600</v>
      </c>
      <c r="C10401">
        <v>4</v>
      </c>
      <c r="D10401" t="s">
        <v>13</v>
      </c>
      <c r="E10401">
        <v>7</v>
      </c>
      <c r="F10401">
        <v>98</v>
      </c>
      <c r="G10401">
        <v>13</v>
      </c>
      <c r="H10401">
        <v>50</v>
      </c>
      <c r="I10401">
        <v>3.0928000000000001E-2</v>
      </c>
      <c r="J10401">
        <v>1.0203E-2</v>
      </c>
      <c r="K10401">
        <v>2.0725E-2</v>
      </c>
      <c r="L10401">
        <v>43.080032000000003</v>
      </c>
      <c r="M10401">
        <f t="shared" si="162"/>
        <v>3.031265314123297</v>
      </c>
    </row>
    <row r="10402" spans="1:13" x14ac:dyDescent="0.2">
      <c r="A10402" t="s">
        <v>47</v>
      </c>
      <c r="B10402">
        <v>600</v>
      </c>
      <c r="C10402">
        <v>4</v>
      </c>
      <c r="D10402" t="s">
        <v>14</v>
      </c>
      <c r="E10402">
        <v>0</v>
      </c>
      <c r="F10402">
        <v>98</v>
      </c>
      <c r="G10402">
        <v>13</v>
      </c>
      <c r="H10402">
        <v>50</v>
      </c>
      <c r="I10402">
        <v>4.1237000000000003E-2</v>
      </c>
      <c r="J10402">
        <v>1.0203E-2</v>
      </c>
      <c r="K10402">
        <v>3.1033999999999999E-2</v>
      </c>
      <c r="L10402">
        <v>37.550454999999999</v>
      </c>
      <c r="M10402">
        <f t="shared" si="162"/>
        <v>4.0416544153680292</v>
      </c>
    </row>
    <row r="10403" spans="1:13" x14ac:dyDescent="0.2">
      <c r="A10403" t="s">
        <v>47</v>
      </c>
      <c r="B10403">
        <v>600</v>
      </c>
      <c r="C10403">
        <v>4</v>
      </c>
      <c r="D10403" t="s">
        <v>14</v>
      </c>
      <c r="E10403">
        <v>1</v>
      </c>
      <c r="F10403">
        <v>98</v>
      </c>
      <c r="G10403">
        <v>13</v>
      </c>
      <c r="H10403">
        <v>50</v>
      </c>
      <c r="I10403">
        <v>2.0618999999999998E-2</v>
      </c>
      <c r="J10403">
        <v>1.0203E-2</v>
      </c>
      <c r="K10403">
        <v>1.0416E-2</v>
      </c>
      <c r="L10403">
        <v>37.244643000000003</v>
      </c>
      <c r="M10403">
        <f t="shared" si="162"/>
        <v>2.0208762128785649</v>
      </c>
    </row>
    <row r="10404" spans="1:13" x14ac:dyDescent="0.2">
      <c r="A10404" t="s">
        <v>47</v>
      </c>
      <c r="B10404">
        <v>600</v>
      </c>
      <c r="C10404">
        <v>4</v>
      </c>
      <c r="D10404" t="s">
        <v>14</v>
      </c>
      <c r="E10404">
        <v>2</v>
      </c>
      <c r="F10404">
        <v>98</v>
      </c>
      <c r="G10404">
        <v>13</v>
      </c>
      <c r="H10404">
        <v>50</v>
      </c>
      <c r="I10404">
        <v>3.0928000000000001E-2</v>
      </c>
      <c r="J10404">
        <v>1.0203E-2</v>
      </c>
      <c r="K10404">
        <v>2.0725E-2</v>
      </c>
      <c r="L10404">
        <v>37.878905000000003</v>
      </c>
      <c r="M10404">
        <f t="shared" si="162"/>
        <v>3.031265314123297</v>
      </c>
    </row>
    <row r="10405" spans="1:13" x14ac:dyDescent="0.2">
      <c r="A10405" t="s">
        <v>47</v>
      </c>
      <c r="B10405">
        <v>600</v>
      </c>
      <c r="C10405">
        <v>4</v>
      </c>
      <c r="D10405" t="s">
        <v>14</v>
      </c>
      <c r="E10405">
        <v>3</v>
      </c>
      <c r="F10405">
        <v>98</v>
      </c>
      <c r="G10405">
        <v>13</v>
      </c>
      <c r="H10405">
        <v>50</v>
      </c>
      <c r="I10405">
        <v>3.0928000000000001E-2</v>
      </c>
      <c r="J10405">
        <v>1.0203E-2</v>
      </c>
      <c r="K10405">
        <v>2.0725E-2</v>
      </c>
      <c r="L10405">
        <v>37.051884000000001</v>
      </c>
      <c r="M10405">
        <f t="shared" si="162"/>
        <v>3.031265314123297</v>
      </c>
    </row>
    <row r="10406" spans="1:13" x14ac:dyDescent="0.2">
      <c r="A10406" t="s">
        <v>47</v>
      </c>
      <c r="B10406">
        <v>600</v>
      </c>
      <c r="C10406">
        <v>4</v>
      </c>
      <c r="D10406" t="s">
        <v>14</v>
      </c>
      <c r="E10406">
        <v>4</v>
      </c>
      <c r="F10406">
        <v>98</v>
      </c>
      <c r="G10406">
        <v>13</v>
      </c>
      <c r="H10406">
        <v>50</v>
      </c>
      <c r="I10406">
        <v>4.1237000000000003E-2</v>
      </c>
      <c r="J10406">
        <v>1.0203E-2</v>
      </c>
      <c r="K10406">
        <v>3.1033999999999999E-2</v>
      </c>
      <c r="L10406">
        <v>36.443528000000001</v>
      </c>
      <c r="M10406">
        <f t="shared" si="162"/>
        <v>4.0416544153680292</v>
      </c>
    </row>
    <row r="10407" spans="1:13" x14ac:dyDescent="0.2">
      <c r="A10407" t="s">
        <v>47</v>
      </c>
      <c r="B10407">
        <v>600</v>
      </c>
      <c r="C10407">
        <v>4</v>
      </c>
      <c r="D10407" t="s">
        <v>14</v>
      </c>
      <c r="E10407">
        <v>5</v>
      </c>
      <c r="F10407">
        <v>98</v>
      </c>
      <c r="G10407">
        <v>13</v>
      </c>
      <c r="H10407">
        <v>50</v>
      </c>
      <c r="I10407">
        <v>5.1546000000000002E-2</v>
      </c>
      <c r="J10407">
        <v>1.0203E-2</v>
      </c>
      <c r="K10407">
        <v>4.1342999999999998E-2</v>
      </c>
      <c r="L10407">
        <v>36.917383999999998</v>
      </c>
      <c r="M10407">
        <f t="shared" si="162"/>
        <v>5.0520435166127609</v>
      </c>
    </row>
    <row r="10408" spans="1:13" x14ac:dyDescent="0.2">
      <c r="A10408" t="s">
        <v>47</v>
      </c>
      <c r="B10408">
        <v>600</v>
      </c>
      <c r="C10408">
        <v>4</v>
      </c>
      <c r="D10408" t="s">
        <v>14</v>
      </c>
      <c r="E10408">
        <v>6</v>
      </c>
      <c r="F10408">
        <v>98</v>
      </c>
      <c r="G10408">
        <v>13</v>
      </c>
      <c r="H10408">
        <v>50</v>
      </c>
      <c r="I10408">
        <v>4.1237000000000003E-2</v>
      </c>
      <c r="J10408">
        <v>1.0203E-2</v>
      </c>
      <c r="K10408">
        <v>3.1033999999999999E-2</v>
      </c>
      <c r="L10408">
        <v>37.574984999999998</v>
      </c>
      <c r="M10408">
        <f t="shared" si="162"/>
        <v>4.0416544153680292</v>
      </c>
    </row>
    <row r="10409" spans="1:13" x14ac:dyDescent="0.2">
      <c r="A10409" t="s">
        <v>47</v>
      </c>
      <c r="B10409">
        <v>600</v>
      </c>
      <c r="C10409">
        <v>4</v>
      </c>
      <c r="D10409" t="s">
        <v>14</v>
      </c>
      <c r="E10409">
        <v>7</v>
      </c>
      <c r="F10409">
        <v>98</v>
      </c>
      <c r="G10409">
        <v>13</v>
      </c>
      <c r="H10409">
        <v>50</v>
      </c>
      <c r="I10409">
        <v>4.1237000000000003E-2</v>
      </c>
      <c r="J10409">
        <v>1.0203E-2</v>
      </c>
      <c r="K10409">
        <v>3.1033999999999999E-2</v>
      </c>
      <c r="L10409">
        <v>37.615428000000001</v>
      </c>
      <c r="M10409">
        <f t="shared" si="162"/>
        <v>4.0416544153680292</v>
      </c>
    </row>
    <row r="10410" spans="1:13" x14ac:dyDescent="0.2">
      <c r="A10410" t="s">
        <v>47</v>
      </c>
      <c r="B10410">
        <v>600</v>
      </c>
      <c r="C10410">
        <v>4</v>
      </c>
      <c r="D10410" t="s">
        <v>15</v>
      </c>
      <c r="E10410">
        <v>0</v>
      </c>
      <c r="F10410">
        <v>98</v>
      </c>
      <c r="G10410">
        <v>13</v>
      </c>
      <c r="H10410">
        <v>50</v>
      </c>
      <c r="I10410">
        <v>3.0928000000000001E-2</v>
      </c>
      <c r="J10410">
        <v>1.0203E-2</v>
      </c>
      <c r="K10410">
        <v>2.0725E-2</v>
      </c>
      <c r="L10410">
        <v>37.047505000000001</v>
      </c>
      <c r="M10410">
        <f t="shared" si="162"/>
        <v>3.031265314123297</v>
      </c>
    </row>
    <row r="10411" spans="1:13" x14ac:dyDescent="0.2">
      <c r="A10411" t="s">
        <v>47</v>
      </c>
      <c r="B10411">
        <v>600</v>
      </c>
      <c r="C10411">
        <v>4</v>
      </c>
      <c r="D10411" t="s">
        <v>15</v>
      </c>
      <c r="E10411">
        <v>1</v>
      </c>
      <c r="F10411">
        <v>98</v>
      </c>
      <c r="G10411">
        <v>13</v>
      </c>
      <c r="H10411">
        <v>50</v>
      </c>
      <c r="I10411">
        <v>5.1546000000000002E-2</v>
      </c>
      <c r="J10411">
        <v>1.0203E-2</v>
      </c>
      <c r="K10411">
        <v>4.1342999999999998E-2</v>
      </c>
      <c r="L10411">
        <v>36.528641</v>
      </c>
      <c r="M10411">
        <f t="shared" si="162"/>
        <v>5.0520435166127609</v>
      </c>
    </row>
    <row r="10412" spans="1:13" x14ac:dyDescent="0.2">
      <c r="A10412" t="s">
        <v>47</v>
      </c>
      <c r="B10412">
        <v>600</v>
      </c>
      <c r="C10412">
        <v>4</v>
      </c>
      <c r="D10412" t="s">
        <v>15</v>
      </c>
      <c r="E10412">
        <v>2</v>
      </c>
      <c r="F10412">
        <v>98</v>
      </c>
      <c r="G10412">
        <v>13</v>
      </c>
      <c r="H10412">
        <v>50</v>
      </c>
      <c r="I10412">
        <v>3.0928000000000001E-2</v>
      </c>
      <c r="J10412">
        <v>1.0203E-2</v>
      </c>
      <c r="K10412">
        <v>2.0725E-2</v>
      </c>
      <c r="L10412">
        <v>35.600594000000001</v>
      </c>
      <c r="M10412">
        <f t="shared" si="162"/>
        <v>3.031265314123297</v>
      </c>
    </row>
    <row r="10413" spans="1:13" x14ac:dyDescent="0.2">
      <c r="A10413" t="s">
        <v>47</v>
      </c>
      <c r="B10413">
        <v>600</v>
      </c>
      <c r="C10413">
        <v>4</v>
      </c>
      <c r="D10413" t="s">
        <v>15</v>
      </c>
      <c r="E10413">
        <v>3</v>
      </c>
      <c r="F10413">
        <v>98</v>
      </c>
      <c r="G10413">
        <v>13</v>
      </c>
      <c r="H10413">
        <v>50</v>
      </c>
      <c r="I10413">
        <v>3.0928000000000001E-2</v>
      </c>
      <c r="J10413">
        <v>1.0203E-2</v>
      </c>
      <c r="K10413">
        <v>2.0725E-2</v>
      </c>
      <c r="L10413">
        <v>36.217255999999999</v>
      </c>
      <c r="M10413">
        <f t="shared" si="162"/>
        <v>3.031265314123297</v>
      </c>
    </row>
    <row r="10414" spans="1:13" x14ac:dyDescent="0.2">
      <c r="A10414" t="s">
        <v>47</v>
      </c>
      <c r="B10414">
        <v>600</v>
      </c>
      <c r="C10414">
        <v>4</v>
      </c>
      <c r="D10414" t="s">
        <v>15</v>
      </c>
      <c r="E10414">
        <v>4</v>
      </c>
      <c r="F10414">
        <v>98</v>
      </c>
      <c r="G10414">
        <v>13</v>
      </c>
      <c r="H10414">
        <v>50</v>
      </c>
      <c r="I10414">
        <v>2.0618999999999998E-2</v>
      </c>
      <c r="J10414">
        <v>1.0203E-2</v>
      </c>
      <c r="K10414">
        <v>1.0416E-2</v>
      </c>
      <c r="L10414">
        <v>36.224578000000001</v>
      </c>
      <c r="M10414">
        <f t="shared" si="162"/>
        <v>2.0208762128785649</v>
      </c>
    </row>
    <row r="10415" spans="1:13" x14ac:dyDescent="0.2">
      <c r="A10415" t="s">
        <v>47</v>
      </c>
      <c r="B10415">
        <v>600</v>
      </c>
      <c r="C10415">
        <v>4</v>
      </c>
      <c r="D10415" t="s">
        <v>15</v>
      </c>
      <c r="E10415">
        <v>5</v>
      </c>
      <c r="F10415">
        <v>98</v>
      </c>
      <c r="G10415">
        <v>13</v>
      </c>
      <c r="H10415">
        <v>50</v>
      </c>
      <c r="I10415">
        <v>4.1237000000000003E-2</v>
      </c>
      <c r="J10415">
        <v>1.0203E-2</v>
      </c>
      <c r="K10415">
        <v>3.1033999999999999E-2</v>
      </c>
      <c r="L10415">
        <v>36.582166999999998</v>
      </c>
      <c r="M10415">
        <f t="shared" si="162"/>
        <v>4.0416544153680292</v>
      </c>
    </row>
    <row r="10416" spans="1:13" x14ac:dyDescent="0.2">
      <c r="A10416" t="s">
        <v>47</v>
      </c>
      <c r="B10416">
        <v>600</v>
      </c>
      <c r="C10416">
        <v>4</v>
      </c>
      <c r="D10416" t="s">
        <v>15</v>
      </c>
      <c r="E10416">
        <v>6</v>
      </c>
      <c r="F10416">
        <v>98</v>
      </c>
      <c r="G10416">
        <v>13</v>
      </c>
      <c r="H10416">
        <v>50</v>
      </c>
      <c r="I10416">
        <v>5.1546000000000002E-2</v>
      </c>
      <c r="J10416">
        <v>1.0203E-2</v>
      </c>
      <c r="K10416">
        <v>4.1342999999999998E-2</v>
      </c>
      <c r="L10416">
        <v>36.559576</v>
      </c>
      <c r="M10416">
        <f t="shared" si="162"/>
        <v>5.0520435166127609</v>
      </c>
    </row>
    <row r="10417" spans="1:13" x14ac:dyDescent="0.2">
      <c r="A10417" t="s">
        <v>47</v>
      </c>
      <c r="B10417">
        <v>600</v>
      </c>
      <c r="C10417">
        <v>4</v>
      </c>
      <c r="D10417" t="s">
        <v>15</v>
      </c>
      <c r="E10417">
        <v>7</v>
      </c>
      <c r="F10417">
        <v>98</v>
      </c>
      <c r="G10417">
        <v>13</v>
      </c>
      <c r="H10417">
        <v>50</v>
      </c>
      <c r="I10417">
        <v>5.1546000000000002E-2</v>
      </c>
      <c r="J10417">
        <v>1.0203E-2</v>
      </c>
      <c r="K10417">
        <v>4.1342999999999998E-2</v>
      </c>
      <c r="L10417">
        <v>36.762148000000003</v>
      </c>
      <c r="M10417">
        <f t="shared" si="162"/>
        <v>5.0520435166127609</v>
      </c>
    </row>
    <row r="10418" spans="1:13" x14ac:dyDescent="0.2">
      <c r="A10418" t="s">
        <v>47</v>
      </c>
      <c r="B10418">
        <v>600</v>
      </c>
      <c r="C10418">
        <v>5</v>
      </c>
      <c r="D10418" t="s">
        <v>13</v>
      </c>
      <c r="E10418">
        <v>0</v>
      </c>
      <c r="F10418">
        <v>98</v>
      </c>
      <c r="G10418">
        <v>10</v>
      </c>
      <c r="H10418">
        <v>50</v>
      </c>
      <c r="I10418">
        <v>4.1237000000000003E-2</v>
      </c>
      <c r="J10418">
        <v>1.0203E-2</v>
      </c>
      <c r="K10418">
        <v>3.1033999999999999E-2</v>
      </c>
      <c r="L10418">
        <v>43.241385999999999</v>
      </c>
      <c r="M10418">
        <f t="shared" si="162"/>
        <v>4.0416544153680292</v>
      </c>
    </row>
    <row r="10419" spans="1:13" x14ac:dyDescent="0.2">
      <c r="A10419" t="s">
        <v>47</v>
      </c>
      <c r="B10419">
        <v>600</v>
      </c>
      <c r="C10419">
        <v>5</v>
      </c>
      <c r="D10419" t="s">
        <v>13</v>
      </c>
      <c r="E10419">
        <v>1</v>
      </c>
      <c r="F10419">
        <v>98</v>
      </c>
      <c r="G10419">
        <v>10</v>
      </c>
      <c r="H10419">
        <v>50</v>
      </c>
      <c r="I10419">
        <v>2.0618999999999998E-2</v>
      </c>
      <c r="J10419">
        <v>1.0203E-2</v>
      </c>
      <c r="K10419">
        <v>1.0416E-2</v>
      </c>
      <c r="L10419">
        <v>42.893988</v>
      </c>
      <c r="M10419">
        <f t="shared" si="162"/>
        <v>2.0208762128785649</v>
      </c>
    </row>
    <row r="10420" spans="1:13" x14ac:dyDescent="0.2">
      <c r="A10420" t="s">
        <v>47</v>
      </c>
      <c r="B10420">
        <v>600</v>
      </c>
      <c r="C10420">
        <v>5</v>
      </c>
      <c r="D10420" t="s">
        <v>13</v>
      </c>
      <c r="E10420">
        <v>2</v>
      </c>
      <c r="F10420">
        <v>98</v>
      </c>
      <c r="G10420">
        <v>10</v>
      </c>
      <c r="H10420">
        <v>50</v>
      </c>
      <c r="I10420">
        <v>2.0618999999999998E-2</v>
      </c>
      <c r="J10420">
        <v>1.0203E-2</v>
      </c>
      <c r="K10420">
        <v>1.0416E-2</v>
      </c>
      <c r="L10420">
        <v>43.065395000000002</v>
      </c>
      <c r="M10420">
        <f t="shared" si="162"/>
        <v>2.0208762128785649</v>
      </c>
    </row>
    <row r="10421" spans="1:13" x14ac:dyDescent="0.2">
      <c r="A10421" t="s">
        <v>47</v>
      </c>
      <c r="B10421">
        <v>600</v>
      </c>
      <c r="C10421">
        <v>5</v>
      </c>
      <c r="D10421" t="s">
        <v>13</v>
      </c>
      <c r="E10421">
        <v>3</v>
      </c>
      <c r="F10421">
        <v>98</v>
      </c>
      <c r="G10421">
        <v>10</v>
      </c>
      <c r="H10421">
        <v>50</v>
      </c>
      <c r="I10421">
        <v>2.0618999999999998E-2</v>
      </c>
      <c r="J10421">
        <v>1.0203E-2</v>
      </c>
      <c r="K10421">
        <v>1.0416E-2</v>
      </c>
      <c r="L10421">
        <v>43.672234000000003</v>
      </c>
      <c r="M10421">
        <f t="shared" si="162"/>
        <v>2.0208762128785649</v>
      </c>
    </row>
    <row r="10422" spans="1:13" x14ac:dyDescent="0.2">
      <c r="A10422" t="s">
        <v>47</v>
      </c>
      <c r="B10422">
        <v>600</v>
      </c>
      <c r="C10422">
        <v>5</v>
      </c>
      <c r="D10422" t="s">
        <v>13</v>
      </c>
      <c r="E10422">
        <v>4</v>
      </c>
      <c r="F10422">
        <v>98</v>
      </c>
      <c r="G10422">
        <v>10</v>
      </c>
      <c r="H10422">
        <v>50</v>
      </c>
      <c r="I10422">
        <v>2.0618999999999998E-2</v>
      </c>
      <c r="J10422">
        <v>1.0203E-2</v>
      </c>
      <c r="K10422">
        <v>1.0416E-2</v>
      </c>
      <c r="L10422">
        <v>43.066760000000002</v>
      </c>
      <c r="M10422">
        <f t="shared" si="162"/>
        <v>2.0208762128785649</v>
      </c>
    </row>
    <row r="10423" spans="1:13" x14ac:dyDescent="0.2">
      <c r="A10423" t="s">
        <v>47</v>
      </c>
      <c r="B10423">
        <v>600</v>
      </c>
      <c r="C10423">
        <v>5</v>
      </c>
      <c r="D10423" t="s">
        <v>13</v>
      </c>
      <c r="E10423">
        <v>5</v>
      </c>
      <c r="F10423">
        <v>98</v>
      </c>
      <c r="G10423">
        <v>10</v>
      </c>
      <c r="H10423">
        <v>50</v>
      </c>
      <c r="I10423">
        <v>2.0618999999999998E-2</v>
      </c>
      <c r="J10423">
        <v>1.0203E-2</v>
      </c>
      <c r="K10423">
        <v>1.0416E-2</v>
      </c>
      <c r="L10423">
        <v>43.330575000000003</v>
      </c>
      <c r="M10423">
        <f t="shared" si="162"/>
        <v>2.0208762128785649</v>
      </c>
    </row>
    <row r="10424" spans="1:13" x14ac:dyDescent="0.2">
      <c r="A10424" t="s">
        <v>47</v>
      </c>
      <c r="B10424">
        <v>600</v>
      </c>
      <c r="C10424">
        <v>5</v>
      </c>
      <c r="D10424" t="s">
        <v>13</v>
      </c>
      <c r="E10424">
        <v>6</v>
      </c>
      <c r="F10424">
        <v>98</v>
      </c>
      <c r="G10424">
        <v>10</v>
      </c>
      <c r="H10424">
        <v>50</v>
      </c>
      <c r="I10424">
        <v>2.0618999999999998E-2</v>
      </c>
      <c r="J10424">
        <v>1.0203E-2</v>
      </c>
      <c r="K10424">
        <v>1.0416E-2</v>
      </c>
      <c r="L10424">
        <v>42.676551000000003</v>
      </c>
      <c r="M10424">
        <f t="shared" si="162"/>
        <v>2.0208762128785649</v>
      </c>
    </row>
    <row r="10425" spans="1:13" x14ac:dyDescent="0.2">
      <c r="A10425" t="s">
        <v>47</v>
      </c>
      <c r="B10425">
        <v>600</v>
      </c>
      <c r="C10425">
        <v>5</v>
      </c>
      <c r="D10425" t="s">
        <v>13</v>
      </c>
      <c r="E10425">
        <v>7</v>
      </c>
      <c r="F10425">
        <v>98</v>
      </c>
      <c r="G10425">
        <v>10</v>
      </c>
      <c r="H10425">
        <v>50</v>
      </c>
      <c r="I10425">
        <v>2.0618999999999998E-2</v>
      </c>
      <c r="J10425">
        <v>1.0203E-2</v>
      </c>
      <c r="K10425">
        <v>1.0416E-2</v>
      </c>
      <c r="L10425">
        <v>42.129559</v>
      </c>
      <c r="M10425">
        <f t="shared" si="162"/>
        <v>2.0208762128785649</v>
      </c>
    </row>
    <row r="10426" spans="1:13" x14ac:dyDescent="0.2">
      <c r="A10426" t="s">
        <v>47</v>
      </c>
      <c r="B10426">
        <v>600</v>
      </c>
      <c r="C10426">
        <v>5</v>
      </c>
      <c r="D10426" t="s">
        <v>14</v>
      </c>
      <c r="E10426">
        <v>0</v>
      </c>
      <c r="F10426">
        <v>98</v>
      </c>
      <c r="G10426">
        <v>10</v>
      </c>
      <c r="H10426">
        <v>50</v>
      </c>
      <c r="I10426">
        <v>2.0618999999999998E-2</v>
      </c>
      <c r="J10426">
        <v>1.0203E-2</v>
      </c>
      <c r="K10426">
        <v>1.0416E-2</v>
      </c>
      <c r="L10426">
        <v>37.168328000000002</v>
      </c>
      <c r="M10426">
        <f t="shared" si="162"/>
        <v>2.0208762128785649</v>
      </c>
    </row>
    <row r="10427" spans="1:13" x14ac:dyDescent="0.2">
      <c r="A10427" t="s">
        <v>47</v>
      </c>
      <c r="B10427">
        <v>600</v>
      </c>
      <c r="C10427">
        <v>5</v>
      </c>
      <c r="D10427" t="s">
        <v>14</v>
      </c>
      <c r="E10427">
        <v>1</v>
      </c>
      <c r="F10427">
        <v>98</v>
      </c>
      <c r="G10427">
        <v>10</v>
      </c>
      <c r="H10427">
        <v>50</v>
      </c>
      <c r="I10427">
        <v>1.0309E-2</v>
      </c>
      <c r="J10427">
        <v>1.0203E-2</v>
      </c>
      <c r="K10427">
        <v>1.06E-4</v>
      </c>
      <c r="L10427">
        <v>37.373533000000002</v>
      </c>
      <c r="M10427">
        <f t="shared" si="162"/>
        <v>1.0103891012447319</v>
      </c>
    </row>
    <row r="10428" spans="1:13" x14ac:dyDescent="0.2">
      <c r="A10428" t="s">
        <v>47</v>
      </c>
      <c r="B10428">
        <v>600</v>
      </c>
      <c r="C10428">
        <v>5</v>
      </c>
      <c r="D10428" t="s">
        <v>14</v>
      </c>
      <c r="E10428">
        <v>2</v>
      </c>
      <c r="F10428">
        <v>98</v>
      </c>
      <c r="G10428">
        <v>10</v>
      </c>
      <c r="H10428">
        <v>50</v>
      </c>
      <c r="I10428">
        <v>5.1546000000000002E-2</v>
      </c>
      <c r="J10428">
        <v>1.0203E-2</v>
      </c>
      <c r="K10428">
        <v>4.1342999999999998E-2</v>
      </c>
      <c r="L10428">
        <v>36.673848999999997</v>
      </c>
      <c r="M10428">
        <f t="shared" si="162"/>
        <v>5.0520435166127609</v>
      </c>
    </row>
    <row r="10429" spans="1:13" x14ac:dyDescent="0.2">
      <c r="A10429" t="s">
        <v>47</v>
      </c>
      <c r="B10429">
        <v>600</v>
      </c>
      <c r="C10429">
        <v>5</v>
      </c>
      <c r="D10429" t="s">
        <v>14</v>
      </c>
      <c r="E10429">
        <v>3</v>
      </c>
      <c r="F10429">
        <v>98</v>
      </c>
      <c r="G10429">
        <v>10</v>
      </c>
      <c r="H10429">
        <v>50</v>
      </c>
      <c r="I10429">
        <v>2.0618999999999998E-2</v>
      </c>
      <c r="J10429">
        <v>1.0203E-2</v>
      </c>
      <c r="K10429">
        <v>1.0416E-2</v>
      </c>
      <c r="L10429">
        <v>37.083849999999998</v>
      </c>
      <c r="M10429">
        <f t="shared" si="162"/>
        <v>2.0208762128785649</v>
      </c>
    </row>
    <row r="10430" spans="1:13" x14ac:dyDescent="0.2">
      <c r="A10430" t="s">
        <v>47</v>
      </c>
      <c r="B10430">
        <v>600</v>
      </c>
      <c r="C10430">
        <v>5</v>
      </c>
      <c r="D10430" t="s">
        <v>14</v>
      </c>
      <c r="E10430">
        <v>4</v>
      </c>
      <c r="F10430">
        <v>98</v>
      </c>
      <c r="G10430">
        <v>10</v>
      </c>
      <c r="H10430">
        <v>50</v>
      </c>
      <c r="I10430">
        <v>2.0618999999999998E-2</v>
      </c>
      <c r="J10430">
        <v>1.0203E-2</v>
      </c>
      <c r="K10430">
        <v>1.0416E-2</v>
      </c>
      <c r="L10430">
        <v>37.825639000000002</v>
      </c>
      <c r="M10430">
        <f t="shared" si="162"/>
        <v>2.0208762128785649</v>
      </c>
    </row>
    <row r="10431" spans="1:13" x14ac:dyDescent="0.2">
      <c r="A10431" t="s">
        <v>47</v>
      </c>
      <c r="B10431">
        <v>600</v>
      </c>
      <c r="C10431">
        <v>5</v>
      </c>
      <c r="D10431" t="s">
        <v>14</v>
      </c>
      <c r="E10431">
        <v>5</v>
      </c>
      <c r="F10431">
        <v>98</v>
      </c>
      <c r="G10431">
        <v>10</v>
      </c>
      <c r="H10431">
        <v>50</v>
      </c>
      <c r="I10431">
        <v>2.0618999999999998E-2</v>
      </c>
      <c r="J10431">
        <v>1.0203E-2</v>
      </c>
      <c r="K10431">
        <v>1.0416E-2</v>
      </c>
      <c r="L10431">
        <v>36.881363999999998</v>
      </c>
      <c r="M10431">
        <f t="shared" si="162"/>
        <v>2.0208762128785649</v>
      </c>
    </row>
    <row r="10432" spans="1:13" x14ac:dyDescent="0.2">
      <c r="A10432" t="s">
        <v>47</v>
      </c>
      <c r="B10432">
        <v>600</v>
      </c>
      <c r="C10432">
        <v>5</v>
      </c>
      <c r="D10432" t="s">
        <v>14</v>
      </c>
      <c r="E10432">
        <v>6</v>
      </c>
      <c r="F10432">
        <v>98</v>
      </c>
      <c r="G10432">
        <v>10</v>
      </c>
      <c r="H10432">
        <v>50</v>
      </c>
      <c r="I10432">
        <v>3.0928000000000001E-2</v>
      </c>
      <c r="J10432">
        <v>1.0203E-2</v>
      </c>
      <c r="K10432">
        <v>2.0725E-2</v>
      </c>
      <c r="L10432">
        <v>36.540509999999998</v>
      </c>
      <c r="M10432">
        <f t="shared" si="162"/>
        <v>3.031265314123297</v>
      </c>
    </row>
    <row r="10433" spans="1:13" x14ac:dyDescent="0.2">
      <c r="A10433" t="s">
        <v>47</v>
      </c>
      <c r="B10433">
        <v>600</v>
      </c>
      <c r="C10433">
        <v>5</v>
      </c>
      <c r="D10433" t="s">
        <v>14</v>
      </c>
      <c r="E10433">
        <v>7</v>
      </c>
      <c r="F10433">
        <v>98</v>
      </c>
      <c r="G10433">
        <v>10</v>
      </c>
      <c r="H10433">
        <v>50</v>
      </c>
      <c r="I10433">
        <v>2.0618999999999998E-2</v>
      </c>
      <c r="J10433">
        <v>1.0203E-2</v>
      </c>
      <c r="K10433">
        <v>1.0416E-2</v>
      </c>
      <c r="L10433">
        <v>37.329783999999997</v>
      </c>
      <c r="M10433">
        <f t="shared" si="162"/>
        <v>2.0208762128785649</v>
      </c>
    </row>
    <row r="10434" spans="1:13" x14ac:dyDescent="0.2">
      <c r="A10434" t="s">
        <v>47</v>
      </c>
      <c r="B10434">
        <v>600</v>
      </c>
      <c r="C10434">
        <v>5</v>
      </c>
      <c r="D10434" t="s">
        <v>15</v>
      </c>
      <c r="E10434">
        <v>0</v>
      </c>
      <c r="F10434">
        <v>98</v>
      </c>
      <c r="G10434">
        <v>10</v>
      </c>
      <c r="H10434">
        <v>50</v>
      </c>
      <c r="I10434">
        <v>2.0618999999999998E-2</v>
      </c>
      <c r="J10434">
        <v>1.0203E-2</v>
      </c>
      <c r="K10434">
        <v>1.0416E-2</v>
      </c>
      <c r="L10434">
        <v>36.307080999999997</v>
      </c>
      <c r="M10434">
        <f t="shared" si="162"/>
        <v>2.0208762128785649</v>
      </c>
    </row>
    <row r="10435" spans="1:13" x14ac:dyDescent="0.2">
      <c r="A10435" t="s">
        <v>47</v>
      </c>
      <c r="B10435">
        <v>600</v>
      </c>
      <c r="C10435">
        <v>5</v>
      </c>
      <c r="D10435" t="s">
        <v>15</v>
      </c>
      <c r="E10435">
        <v>1</v>
      </c>
      <c r="F10435">
        <v>98</v>
      </c>
      <c r="G10435">
        <v>10</v>
      </c>
      <c r="H10435">
        <v>50</v>
      </c>
      <c r="I10435">
        <v>3.0928000000000001E-2</v>
      </c>
      <c r="J10435">
        <v>1.0203E-2</v>
      </c>
      <c r="K10435">
        <v>2.0725E-2</v>
      </c>
      <c r="L10435">
        <v>37.091701999999998</v>
      </c>
      <c r="M10435">
        <f t="shared" ref="M10435:M10498" si="163">IF(I10435=0,1,I10435/J10435)</f>
        <v>3.031265314123297</v>
      </c>
    </row>
    <row r="10436" spans="1:13" x14ac:dyDescent="0.2">
      <c r="A10436" t="s">
        <v>47</v>
      </c>
      <c r="B10436">
        <v>600</v>
      </c>
      <c r="C10436">
        <v>5</v>
      </c>
      <c r="D10436" t="s">
        <v>15</v>
      </c>
      <c r="E10436">
        <v>2</v>
      </c>
      <c r="F10436">
        <v>98</v>
      </c>
      <c r="G10436">
        <v>10</v>
      </c>
      <c r="H10436">
        <v>50</v>
      </c>
      <c r="I10436">
        <v>2.0618999999999998E-2</v>
      </c>
      <c r="J10436">
        <v>1.0203E-2</v>
      </c>
      <c r="K10436">
        <v>1.0416E-2</v>
      </c>
      <c r="L10436">
        <v>36.087519999999998</v>
      </c>
      <c r="M10436">
        <f t="shared" si="163"/>
        <v>2.0208762128785649</v>
      </c>
    </row>
    <row r="10437" spans="1:13" x14ac:dyDescent="0.2">
      <c r="A10437" t="s">
        <v>47</v>
      </c>
      <c r="B10437">
        <v>600</v>
      </c>
      <c r="C10437">
        <v>5</v>
      </c>
      <c r="D10437" t="s">
        <v>15</v>
      </c>
      <c r="E10437">
        <v>3</v>
      </c>
      <c r="F10437">
        <v>98</v>
      </c>
      <c r="G10437">
        <v>10</v>
      </c>
      <c r="H10437">
        <v>50</v>
      </c>
      <c r="I10437">
        <v>2.0618999999999998E-2</v>
      </c>
      <c r="J10437">
        <v>1.0203E-2</v>
      </c>
      <c r="K10437">
        <v>1.0416E-2</v>
      </c>
      <c r="L10437">
        <v>35.696672999999997</v>
      </c>
      <c r="M10437">
        <f t="shared" si="163"/>
        <v>2.0208762128785649</v>
      </c>
    </row>
    <row r="10438" spans="1:13" x14ac:dyDescent="0.2">
      <c r="A10438" t="s">
        <v>47</v>
      </c>
      <c r="B10438">
        <v>600</v>
      </c>
      <c r="C10438">
        <v>5</v>
      </c>
      <c r="D10438" t="s">
        <v>15</v>
      </c>
      <c r="E10438">
        <v>4</v>
      </c>
      <c r="F10438">
        <v>98</v>
      </c>
      <c r="G10438">
        <v>10</v>
      </c>
      <c r="H10438">
        <v>50</v>
      </c>
      <c r="I10438">
        <v>2.0618999999999998E-2</v>
      </c>
      <c r="J10438">
        <v>1.0203E-2</v>
      </c>
      <c r="K10438">
        <v>1.0416E-2</v>
      </c>
      <c r="L10438">
        <v>36.219425999999999</v>
      </c>
      <c r="M10438">
        <f t="shared" si="163"/>
        <v>2.0208762128785649</v>
      </c>
    </row>
    <row r="10439" spans="1:13" x14ac:dyDescent="0.2">
      <c r="A10439" t="s">
        <v>47</v>
      </c>
      <c r="B10439">
        <v>600</v>
      </c>
      <c r="C10439">
        <v>5</v>
      </c>
      <c r="D10439" t="s">
        <v>15</v>
      </c>
      <c r="E10439">
        <v>5</v>
      </c>
      <c r="F10439">
        <v>98</v>
      </c>
      <c r="G10439">
        <v>10</v>
      </c>
      <c r="H10439">
        <v>50</v>
      </c>
      <c r="I10439">
        <v>3.0928000000000001E-2</v>
      </c>
      <c r="J10439">
        <v>1.0203E-2</v>
      </c>
      <c r="K10439">
        <v>2.0725E-2</v>
      </c>
      <c r="L10439">
        <v>36.309485000000002</v>
      </c>
      <c r="M10439">
        <f t="shared" si="163"/>
        <v>3.031265314123297</v>
      </c>
    </row>
    <row r="10440" spans="1:13" x14ac:dyDescent="0.2">
      <c r="A10440" t="s">
        <v>47</v>
      </c>
      <c r="B10440">
        <v>600</v>
      </c>
      <c r="C10440">
        <v>5</v>
      </c>
      <c r="D10440" t="s">
        <v>15</v>
      </c>
      <c r="E10440">
        <v>6</v>
      </c>
      <c r="F10440">
        <v>98</v>
      </c>
      <c r="G10440">
        <v>10</v>
      </c>
      <c r="H10440">
        <v>50</v>
      </c>
      <c r="I10440">
        <v>1.0309E-2</v>
      </c>
      <c r="J10440">
        <v>1.0203E-2</v>
      </c>
      <c r="K10440">
        <v>1.06E-4</v>
      </c>
      <c r="L10440">
        <v>36.467621000000001</v>
      </c>
      <c r="M10440">
        <f t="shared" si="163"/>
        <v>1.0103891012447319</v>
      </c>
    </row>
    <row r="10441" spans="1:13" x14ac:dyDescent="0.2">
      <c r="A10441" t="s">
        <v>47</v>
      </c>
      <c r="B10441">
        <v>600</v>
      </c>
      <c r="C10441">
        <v>5</v>
      </c>
      <c r="D10441" t="s">
        <v>15</v>
      </c>
      <c r="E10441">
        <v>7</v>
      </c>
      <c r="F10441">
        <v>98</v>
      </c>
      <c r="G10441">
        <v>10</v>
      </c>
      <c r="H10441">
        <v>50</v>
      </c>
      <c r="I10441">
        <v>3.0928000000000001E-2</v>
      </c>
      <c r="J10441">
        <v>1.0203E-2</v>
      </c>
      <c r="K10441">
        <v>2.0725E-2</v>
      </c>
      <c r="L10441">
        <v>36.830919000000002</v>
      </c>
      <c r="M10441">
        <f t="shared" si="163"/>
        <v>3.031265314123297</v>
      </c>
    </row>
    <row r="10442" spans="1:13" x14ac:dyDescent="0.2">
      <c r="A10442" t="s">
        <v>48</v>
      </c>
      <c r="B10442">
        <v>200</v>
      </c>
      <c r="C10442">
        <v>1</v>
      </c>
      <c r="D10442" t="s">
        <v>13</v>
      </c>
      <c r="E10442">
        <v>0</v>
      </c>
      <c r="F10442">
        <v>129</v>
      </c>
      <c r="G10442">
        <v>65</v>
      </c>
      <c r="H10442">
        <v>65</v>
      </c>
      <c r="I10442">
        <v>3.125E-2</v>
      </c>
      <c r="J10442">
        <v>7.8120000000000004E-3</v>
      </c>
      <c r="K10442">
        <v>2.3438000000000001E-2</v>
      </c>
      <c r="L10442">
        <v>56.527031000000001</v>
      </c>
      <c r="M10442">
        <f t="shared" si="163"/>
        <v>4.0002560163850482</v>
      </c>
    </row>
    <row r="10443" spans="1:13" x14ac:dyDescent="0.2">
      <c r="A10443" t="s">
        <v>48</v>
      </c>
      <c r="B10443">
        <v>200</v>
      </c>
      <c r="C10443">
        <v>1</v>
      </c>
      <c r="D10443" t="s">
        <v>13</v>
      </c>
      <c r="E10443">
        <v>1</v>
      </c>
      <c r="F10443">
        <v>129</v>
      </c>
      <c r="G10443">
        <v>65</v>
      </c>
      <c r="H10443">
        <v>65</v>
      </c>
      <c r="I10443">
        <v>3.9061999999999999E-2</v>
      </c>
      <c r="J10443">
        <v>7.8120000000000004E-3</v>
      </c>
      <c r="K10443">
        <v>3.125E-2</v>
      </c>
      <c r="L10443">
        <v>58.260938000000003</v>
      </c>
      <c r="M10443">
        <f t="shared" si="163"/>
        <v>5.0002560163850482</v>
      </c>
    </row>
    <row r="10444" spans="1:13" x14ac:dyDescent="0.2">
      <c r="A10444" t="s">
        <v>48</v>
      </c>
      <c r="B10444">
        <v>200</v>
      </c>
      <c r="C10444">
        <v>1</v>
      </c>
      <c r="D10444" t="s">
        <v>13</v>
      </c>
      <c r="E10444">
        <v>2</v>
      </c>
      <c r="F10444">
        <v>129</v>
      </c>
      <c r="G10444">
        <v>65</v>
      </c>
      <c r="H10444">
        <v>65</v>
      </c>
      <c r="I10444">
        <v>3.9061999999999999E-2</v>
      </c>
      <c r="J10444">
        <v>7.8120000000000004E-3</v>
      </c>
      <c r="K10444">
        <v>3.125E-2</v>
      </c>
      <c r="L10444">
        <v>56.800192000000003</v>
      </c>
      <c r="M10444">
        <f t="shared" si="163"/>
        <v>5.0002560163850482</v>
      </c>
    </row>
    <row r="10445" spans="1:13" x14ac:dyDescent="0.2">
      <c r="A10445" t="s">
        <v>48</v>
      </c>
      <c r="B10445">
        <v>200</v>
      </c>
      <c r="C10445">
        <v>1</v>
      </c>
      <c r="D10445" t="s">
        <v>13</v>
      </c>
      <c r="E10445">
        <v>3</v>
      </c>
      <c r="F10445">
        <v>129</v>
      </c>
      <c r="G10445">
        <v>65</v>
      </c>
      <c r="H10445">
        <v>65</v>
      </c>
      <c r="I10445">
        <v>4.6875E-2</v>
      </c>
      <c r="J10445">
        <v>7.8120000000000004E-3</v>
      </c>
      <c r="K10445">
        <v>3.9061999999999999E-2</v>
      </c>
      <c r="L10445">
        <v>57.398752000000002</v>
      </c>
      <c r="M10445">
        <f t="shared" si="163"/>
        <v>6.0003840245775724</v>
      </c>
    </row>
    <row r="10446" spans="1:13" x14ac:dyDescent="0.2">
      <c r="A10446" t="s">
        <v>48</v>
      </c>
      <c r="B10446">
        <v>200</v>
      </c>
      <c r="C10446">
        <v>1</v>
      </c>
      <c r="D10446" t="s">
        <v>13</v>
      </c>
      <c r="E10446">
        <v>4</v>
      </c>
      <c r="F10446">
        <v>129</v>
      </c>
      <c r="G10446">
        <v>65</v>
      </c>
      <c r="H10446">
        <v>65</v>
      </c>
      <c r="I10446">
        <v>4.6875E-2</v>
      </c>
      <c r="J10446">
        <v>7.8120000000000004E-3</v>
      </c>
      <c r="K10446">
        <v>3.9061999999999999E-2</v>
      </c>
      <c r="L10446">
        <v>56.990456000000002</v>
      </c>
      <c r="M10446">
        <f t="shared" si="163"/>
        <v>6.0003840245775724</v>
      </c>
    </row>
    <row r="10447" spans="1:13" x14ac:dyDescent="0.2">
      <c r="A10447" t="s">
        <v>48</v>
      </c>
      <c r="B10447">
        <v>200</v>
      </c>
      <c r="C10447">
        <v>1</v>
      </c>
      <c r="D10447" t="s">
        <v>13</v>
      </c>
      <c r="E10447">
        <v>5</v>
      </c>
      <c r="F10447">
        <v>129</v>
      </c>
      <c r="G10447">
        <v>65</v>
      </c>
      <c r="H10447">
        <v>65</v>
      </c>
      <c r="I10447">
        <v>6.25E-2</v>
      </c>
      <c r="J10447">
        <v>7.8120000000000004E-3</v>
      </c>
      <c r="K10447">
        <v>5.4688000000000001E-2</v>
      </c>
      <c r="L10447">
        <v>58.392431000000002</v>
      </c>
      <c r="M10447">
        <f t="shared" si="163"/>
        <v>8.0005120327700965</v>
      </c>
    </row>
    <row r="10448" spans="1:13" x14ac:dyDescent="0.2">
      <c r="A10448" t="s">
        <v>48</v>
      </c>
      <c r="B10448">
        <v>200</v>
      </c>
      <c r="C10448">
        <v>1</v>
      </c>
      <c r="D10448" t="s">
        <v>13</v>
      </c>
      <c r="E10448">
        <v>6</v>
      </c>
      <c r="F10448">
        <v>129</v>
      </c>
      <c r="G10448">
        <v>65</v>
      </c>
      <c r="H10448">
        <v>65</v>
      </c>
      <c r="I10448">
        <v>3.125E-2</v>
      </c>
      <c r="J10448">
        <v>7.8120000000000004E-3</v>
      </c>
      <c r="K10448">
        <v>2.3438000000000001E-2</v>
      </c>
      <c r="L10448">
        <v>57.724612999999998</v>
      </c>
      <c r="M10448">
        <f t="shared" si="163"/>
        <v>4.0002560163850482</v>
      </c>
    </row>
    <row r="10449" spans="1:13" x14ac:dyDescent="0.2">
      <c r="A10449" t="s">
        <v>48</v>
      </c>
      <c r="B10449">
        <v>200</v>
      </c>
      <c r="C10449">
        <v>1</v>
      </c>
      <c r="D10449" t="s">
        <v>13</v>
      </c>
      <c r="E10449">
        <v>7</v>
      </c>
      <c r="F10449">
        <v>129</v>
      </c>
      <c r="G10449">
        <v>65</v>
      </c>
      <c r="H10449">
        <v>65</v>
      </c>
      <c r="I10449">
        <v>3.9061999999999999E-2</v>
      </c>
      <c r="J10449">
        <v>7.8120000000000004E-3</v>
      </c>
      <c r="K10449">
        <v>3.125E-2</v>
      </c>
      <c r="L10449">
        <v>56.604725999999999</v>
      </c>
      <c r="M10449">
        <f t="shared" si="163"/>
        <v>5.0002560163850482</v>
      </c>
    </row>
    <row r="10450" spans="1:13" x14ac:dyDescent="0.2">
      <c r="A10450" t="s">
        <v>48</v>
      </c>
      <c r="B10450">
        <v>200</v>
      </c>
      <c r="C10450">
        <v>1</v>
      </c>
      <c r="D10450" t="s">
        <v>14</v>
      </c>
      <c r="E10450">
        <v>0</v>
      </c>
      <c r="F10450">
        <v>129</v>
      </c>
      <c r="G10450">
        <v>65</v>
      </c>
      <c r="H10450">
        <v>65</v>
      </c>
      <c r="I10450">
        <v>3.125E-2</v>
      </c>
      <c r="J10450">
        <v>7.8120000000000004E-3</v>
      </c>
      <c r="K10450">
        <v>2.3438000000000001E-2</v>
      </c>
      <c r="L10450">
        <v>49.195976000000002</v>
      </c>
      <c r="M10450">
        <f t="shared" si="163"/>
        <v>4.0002560163850482</v>
      </c>
    </row>
    <row r="10451" spans="1:13" x14ac:dyDescent="0.2">
      <c r="A10451" t="s">
        <v>48</v>
      </c>
      <c r="B10451">
        <v>200</v>
      </c>
      <c r="C10451">
        <v>1</v>
      </c>
      <c r="D10451" t="s">
        <v>14</v>
      </c>
      <c r="E10451">
        <v>1</v>
      </c>
      <c r="F10451">
        <v>129</v>
      </c>
      <c r="G10451">
        <v>65</v>
      </c>
      <c r="H10451">
        <v>65</v>
      </c>
      <c r="I10451">
        <v>1.5625E-2</v>
      </c>
      <c r="J10451">
        <v>7.8120000000000004E-3</v>
      </c>
      <c r="K10451">
        <v>7.8120000000000004E-3</v>
      </c>
      <c r="L10451">
        <v>49.742184999999999</v>
      </c>
      <c r="M10451">
        <f t="shared" si="163"/>
        <v>2.0001280081925241</v>
      </c>
    </row>
    <row r="10452" spans="1:13" x14ac:dyDescent="0.2">
      <c r="A10452" t="s">
        <v>48</v>
      </c>
      <c r="B10452">
        <v>200</v>
      </c>
      <c r="C10452">
        <v>1</v>
      </c>
      <c r="D10452" t="s">
        <v>14</v>
      </c>
      <c r="E10452">
        <v>2</v>
      </c>
      <c r="F10452">
        <v>129</v>
      </c>
      <c r="G10452">
        <v>65</v>
      </c>
      <c r="H10452">
        <v>65</v>
      </c>
      <c r="I10452">
        <v>5.4688000000000001E-2</v>
      </c>
      <c r="J10452">
        <v>7.8120000000000004E-3</v>
      </c>
      <c r="K10452">
        <v>4.6875E-2</v>
      </c>
      <c r="L10452">
        <v>48.700792</v>
      </c>
      <c r="M10452">
        <f t="shared" si="163"/>
        <v>7.0005120327700974</v>
      </c>
    </row>
    <row r="10453" spans="1:13" x14ac:dyDescent="0.2">
      <c r="A10453" t="s">
        <v>48</v>
      </c>
      <c r="B10453">
        <v>200</v>
      </c>
      <c r="C10453">
        <v>1</v>
      </c>
      <c r="D10453" t="s">
        <v>14</v>
      </c>
      <c r="E10453">
        <v>3</v>
      </c>
      <c r="F10453">
        <v>129</v>
      </c>
      <c r="G10453">
        <v>65</v>
      </c>
      <c r="H10453">
        <v>65</v>
      </c>
      <c r="I10453">
        <v>2.3438000000000001E-2</v>
      </c>
      <c r="J10453">
        <v>7.8120000000000004E-3</v>
      </c>
      <c r="K10453">
        <v>1.5625E-2</v>
      </c>
      <c r="L10453">
        <v>49.129863</v>
      </c>
      <c r="M10453">
        <f t="shared" si="163"/>
        <v>3.0002560163850487</v>
      </c>
    </row>
    <row r="10454" spans="1:13" x14ac:dyDescent="0.2">
      <c r="A10454" t="s">
        <v>48</v>
      </c>
      <c r="B10454">
        <v>200</v>
      </c>
      <c r="C10454">
        <v>1</v>
      </c>
      <c r="D10454" t="s">
        <v>14</v>
      </c>
      <c r="E10454">
        <v>4</v>
      </c>
      <c r="F10454">
        <v>129</v>
      </c>
      <c r="G10454">
        <v>65</v>
      </c>
      <c r="H10454">
        <v>65</v>
      </c>
      <c r="I10454">
        <v>3.9061999999999999E-2</v>
      </c>
      <c r="J10454">
        <v>7.8120000000000004E-3</v>
      </c>
      <c r="K10454">
        <v>3.125E-2</v>
      </c>
      <c r="L10454">
        <v>49.772281</v>
      </c>
      <c r="M10454">
        <f t="shared" si="163"/>
        <v>5.0002560163850482</v>
      </c>
    </row>
    <row r="10455" spans="1:13" x14ac:dyDescent="0.2">
      <c r="A10455" t="s">
        <v>48</v>
      </c>
      <c r="B10455">
        <v>200</v>
      </c>
      <c r="C10455">
        <v>1</v>
      </c>
      <c r="D10455" t="s">
        <v>14</v>
      </c>
      <c r="E10455">
        <v>5</v>
      </c>
      <c r="F10455">
        <v>129</v>
      </c>
      <c r="G10455">
        <v>65</v>
      </c>
      <c r="H10455">
        <v>65</v>
      </c>
      <c r="I10455">
        <v>1.5625E-2</v>
      </c>
      <c r="J10455">
        <v>7.8120000000000004E-3</v>
      </c>
      <c r="K10455">
        <v>7.8120000000000004E-3</v>
      </c>
      <c r="L10455">
        <v>50.175700999999997</v>
      </c>
      <c r="M10455">
        <f t="shared" si="163"/>
        <v>2.0001280081925241</v>
      </c>
    </row>
    <row r="10456" spans="1:13" x14ac:dyDescent="0.2">
      <c r="A10456" t="s">
        <v>48</v>
      </c>
      <c r="B10456">
        <v>200</v>
      </c>
      <c r="C10456">
        <v>1</v>
      </c>
      <c r="D10456" t="s">
        <v>14</v>
      </c>
      <c r="E10456">
        <v>6</v>
      </c>
      <c r="F10456">
        <v>129</v>
      </c>
      <c r="G10456">
        <v>65</v>
      </c>
      <c r="H10456">
        <v>65</v>
      </c>
      <c r="I10456">
        <v>2.3438000000000001E-2</v>
      </c>
      <c r="J10456">
        <v>7.8120000000000004E-3</v>
      </c>
      <c r="K10456">
        <v>1.5625E-2</v>
      </c>
      <c r="L10456">
        <v>49.712795999999997</v>
      </c>
      <c r="M10456">
        <f t="shared" si="163"/>
        <v>3.0002560163850487</v>
      </c>
    </row>
    <row r="10457" spans="1:13" x14ac:dyDescent="0.2">
      <c r="A10457" t="s">
        <v>48</v>
      </c>
      <c r="B10457">
        <v>200</v>
      </c>
      <c r="C10457">
        <v>1</v>
      </c>
      <c r="D10457" t="s">
        <v>14</v>
      </c>
      <c r="E10457">
        <v>7</v>
      </c>
      <c r="F10457">
        <v>129</v>
      </c>
      <c r="G10457">
        <v>65</v>
      </c>
      <c r="H10457">
        <v>65</v>
      </c>
      <c r="I10457">
        <v>3.9061999999999999E-2</v>
      </c>
      <c r="J10457">
        <v>7.8120000000000004E-3</v>
      </c>
      <c r="K10457">
        <v>3.125E-2</v>
      </c>
      <c r="L10457">
        <v>49.331147999999999</v>
      </c>
      <c r="M10457">
        <f t="shared" si="163"/>
        <v>5.0002560163850482</v>
      </c>
    </row>
    <row r="10458" spans="1:13" x14ac:dyDescent="0.2">
      <c r="A10458" t="s">
        <v>48</v>
      </c>
      <c r="B10458">
        <v>200</v>
      </c>
      <c r="C10458">
        <v>1</v>
      </c>
      <c r="D10458" t="s">
        <v>15</v>
      </c>
      <c r="E10458">
        <v>0</v>
      </c>
      <c r="F10458">
        <v>129</v>
      </c>
      <c r="G10458">
        <v>65</v>
      </c>
      <c r="H10458">
        <v>65</v>
      </c>
      <c r="I10458">
        <v>6.25E-2</v>
      </c>
      <c r="J10458">
        <v>7.8120000000000004E-3</v>
      </c>
      <c r="K10458">
        <v>5.4688000000000001E-2</v>
      </c>
      <c r="L10458">
        <v>49.353641000000003</v>
      </c>
      <c r="M10458">
        <f t="shared" si="163"/>
        <v>8.0005120327700965</v>
      </c>
    </row>
    <row r="10459" spans="1:13" x14ac:dyDescent="0.2">
      <c r="A10459" t="s">
        <v>48</v>
      </c>
      <c r="B10459">
        <v>200</v>
      </c>
      <c r="C10459">
        <v>1</v>
      </c>
      <c r="D10459" t="s">
        <v>15</v>
      </c>
      <c r="E10459">
        <v>1</v>
      </c>
      <c r="F10459">
        <v>129</v>
      </c>
      <c r="G10459">
        <v>65</v>
      </c>
      <c r="H10459">
        <v>65</v>
      </c>
      <c r="I10459">
        <v>5.4688000000000001E-2</v>
      </c>
      <c r="J10459">
        <v>7.8120000000000004E-3</v>
      </c>
      <c r="K10459">
        <v>4.6875E-2</v>
      </c>
      <c r="L10459">
        <v>49.745085000000003</v>
      </c>
      <c r="M10459">
        <f t="shared" si="163"/>
        <v>7.0005120327700974</v>
      </c>
    </row>
    <row r="10460" spans="1:13" x14ac:dyDescent="0.2">
      <c r="A10460" t="s">
        <v>48</v>
      </c>
      <c r="B10460">
        <v>200</v>
      </c>
      <c r="C10460">
        <v>1</v>
      </c>
      <c r="D10460" t="s">
        <v>15</v>
      </c>
      <c r="E10460">
        <v>2</v>
      </c>
      <c r="F10460">
        <v>129</v>
      </c>
      <c r="G10460">
        <v>65</v>
      </c>
      <c r="H10460">
        <v>65</v>
      </c>
      <c r="I10460">
        <v>4.6875E-2</v>
      </c>
      <c r="J10460">
        <v>7.8120000000000004E-3</v>
      </c>
      <c r="K10460">
        <v>3.9061999999999999E-2</v>
      </c>
      <c r="L10460">
        <v>49.618689000000003</v>
      </c>
      <c r="M10460">
        <f t="shared" si="163"/>
        <v>6.0003840245775724</v>
      </c>
    </row>
    <row r="10461" spans="1:13" x14ac:dyDescent="0.2">
      <c r="A10461" t="s">
        <v>48</v>
      </c>
      <c r="B10461">
        <v>200</v>
      </c>
      <c r="C10461">
        <v>1</v>
      </c>
      <c r="D10461" t="s">
        <v>15</v>
      </c>
      <c r="E10461">
        <v>3</v>
      </c>
      <c r="F10461">
        <v>129</v>
      </c>
      <c r="G10461">
        <v>65</v>
      </c>
      <c r="H10461">
        <v>65</v>
      </c>
      <c r="I10461">
        <v>4.6875E-2</v>
      </c>
      <c r="J10461">
        <v>7.8120000000000004E-3</v>
      </c>
      <c r="K10461">
        <v>3.9061999999999999E-2</v>
      </c>
      <c r="L10461">
        <v>49.767073000000003</v>
      </c>
      <c r="M10461">
        <f t="shared" si="163"/>
        <v>6.0003840245775724</v>
      </c>
    </row>
    <row r="10462" spans="1:13" x14ac:dyDescent="0.2">
      <c r="A10462" t="s">
        <v>48</v>
      </c>
      <c r="B10462">
        <v>200</v>
      </c>
      <c r="C10462">
        <v>1</v>
      </c>
      <c r="D10462" t="s">
        <v>15</v>
      </c>
      <c r="E10462">
        <v>4</v>
      </c>
      <c r="F10462">
        <v>129</v>
      </c>
      <c r="G10462">
        <v>65</v>
      </c>
      <c r="H10462">
        <v>65</v>
      </c>
      <c r="I10462">
        <v>4.6875E-2</v>
      </c>
      <c r="J10462">
        <v>7.8120000000000004E-3</v>
      </c>
      <c r="K10462">
        <v>3.9061999999999999E-2</v>
      </c>
      <c r="L10462">
        <v>49.641540999999997</v>
      </c>
      <c r="M10462">
        <f t="shared" si="163"/>
        <v>6.0003840245775724</v>
      </c>
    </row>
    <row r="10463" spans="1:13" x14ac:dyDescent="0.2">
      <c r="A10463" t="s">
        <v>48</v>
      </c>
      <c r="B10463">
        <v>200</v>
      </c>
      <c r="C10463">
        <v>1</v>
      </c>
      <c r="D10463" t="s">
        <v>15</v>
      </c>
      <c r="E10463">
        <v>5</v>
      </c>
      <c r="F10463">
        <v>129</v>
      </c>
      <c r="G10463">
        <v>65</v>
      </c>
      <c r="H10463">
        <v>65</v>
      </c>
      <c r="I10463">
        <v>4.6875E-2</v>
      </c>
      <c r="J10463">
        <v>7.8120000000000004E-3</v>
      </c>
      <c r="K10463">
        <v>3.9061999999999999E-2</v>
      </c>
      <c r="L10463">
        <v>49.152323000000003</v>
      </c>
      <c r="M10463">
        <f t="shared" si="163"/>
        <v>6.0003840245775724</v>
      </c>
    </row>
    <row r="10464" spans="1:13" x14ac:dyDescent="0.2">
      <c r="A10464" t="s">
        <v>48</v>
      </c>
      <c r="B10464">
        <v>200</v>
      </c>
      <c r="C10464">
        <v>1</v>
      </c>
      <c r="D10464" t="s">
        <v>15</v>
      </c>
      <c r="E10464">
        <v>6</v>
      </c>
      <c r="F10464">
        <v>129</v>
      </c>
      <c r="G10464">
        <v>65</v>
      </c>
      <c r="H10464">
        <v>65</v>
      </c>
      <c r="I10464">
        <v>6.25E-2</v>
      </c>
      <c r="J10464">
        <v>7.8120000000000004E-3</v>
      </c>
      <c r="K10464">
        <v>5.4688000000000001E-2</v>
      </c>
      <c r="L10464">
        <v>47.860525000000003</v>
      </c>
      <c r="M10464">
        <f t="shared" si="163"/>
        <v>8.0005120327700965</v>
      </c>
    </row>
    <row r="10465" spans="1:13" x14ac:dyDescent="0.2">
      <c r="A10465" t="s">
        <v>48</v>
      </c>
      <c r="B10465">
        <v>200</v>
      </c>
      <c r="C10465">
        <v>1</v>
      </c>
      <c r="D10465" t="s">
        <v>15</v>
      </c>
      <c r="E10465">
        <v>7</v>
      </c>
      <c r="F10465">
        <v>129</v>
      </c>
      <c r="G10465">
        <v>65</v>
      </c>
      <c r="H10465">
        <v>65</v>
      </c>
      <c r="I10465">
        <v>3.125E-2</v>
      </c>
      <c r="J10465">
        <v>7.8120000000000004E-3</v>
      </c>
      <c r="K10465">
        <v>2.3438000000000001E-2</v>
      </c>
      <c r="L10465">
        <v>49.525503</v>
      </c>
      <c r="M10465">
        <f t="shared" si="163"/>
        <v>4.0002560163850482</v>
      </c>
    </row>
    <row r="10466" spans="1:13" x14ac:dyDescent="0.2">
      <c r="A10466" t="s">
        <v>48</v>
      </c>
      <c r="B10466">
        <v>200</v>
      </c>
      <c r="C10466">
        <v>2</v>
      </c>
      <c r="D10466" t="s">
        <v>13</v>
      </c>
      <c r="E10466">
        <v>0</v>
      </c>
      <c r="F10466">
        <v>129</v>
      </c>
      <c r="G10466">
        <v>33</v>
      </c>
      <c r="H10466">
        <v>65</v>
      </c>
      <c r="I10466">
        <v>3.125E-2</v>
      </c>
      <c r="J10466">
        <v>7.8120000000000004E-3</v>
      </c>
      <c r="K10466">
        <v>2.3438000000000001E-2</v>
      </c>
      <c r="L10466">
        <v>57.887914000000002</v>
      </c>
      <c r="M10466">
        <f t="shared" si="163"/>
        <v>4.0002560163850482</v>
      </c>
    </row>
    <row r="10467" spans="1:13" x14ac:dyDescent="0.2">
      <c r="A10467" t="s">
        <v>48</v>
      </c>
      <c r="B10467">
        <v>200</v>
      </c>
      <c r="C10467">
        <v>2</v>
      </c>
      <c r="D10467" t="s">
        <v>13</v>
      </c>
      <c r="E10467">
        <v>1</v>
      </c>
      <c r="F10467">
        <v>129</v>
      </c>
      <c r="G10467">
        <v>33</v>
      </c>
      <c r="H10467">
        <v>65</v>
      </c>
      <c r="I10467">
        <v>1.5625E-2</v>
      </c>
      <c r="J10467">
        <v>7.8120000000000004E-3</v>
      </c>
      <c r="K10467">
        <v>7.8120000000000004E-3</v>
      </c>
      <c r="L10467">
        <v>57.114860999999998</v>
      </c>
      <c r="M10467">
        <f t="shared" si="163"/>
        <v>2.0001280081925241</v>
      </c>
    </row>
    <row r="10468" spans="1:13" x14ac:dyDescent="0.2">
      <c r="A10468" t="s">
        <v>48</v>
      </c>
      <c r="B10468">
        <v>200</v>
      </c>
      <c r="C10468">
        <v>2</v>
      </c>
      <c r="D10468" t="s">
        <v>13</v>
      </c>
      <c r="E10468">
        <v>2</v>
      </c>
      <c r="F10468">
        <v>129</v>
      </c>
      <c r="G10468">
        <v>33</v>
      </c>
      <c r="H10468">
        <v>65</v>
      </c>
      <c r="I10468">
        <v>3.125E-2</v>
      </c>
      <c r="J10468">
        <v>7.8120000000000004E-3</v>
      </c>
      <c r="K10468">
        <v>2.3438000000000001E-2</v>
      </c>
      <c r="L10468">
        <v>56.735638999999999</v>
      </c>
      <c r="M10468">
        <f t="shared" si="163"/>
        <v>4.0002560163850482</v>
      </c>
    </row>
    <row r="10469" spans="1:13" x14ac:dyDescent="0.2">
      <c r="A10469" t="s">
        <v>48</v>
      </c>
      <c r="B10469">
        <v>200</v>
      </c>
      <c r="C10469">
        <v>2</v>
      </c>
      <c r="D10469" t="s">
        <v>13</v>
      </c>
      <c r="E10469">
        <v>3</v>
      </c>
      <c r="F10469">
        <v>129</v>
      </c>
      <c r="G10469">
        <v>33</v>
      </c>
      <c r="H10469">
        <v>65</v>
      </c>
      <c r="I10469">
        <v>3.9061999999999999E-2</v>
      </c>
      <c r="J10469">
        <v>7.8120000000000004E-3</v>
      </c>
      <c r="K10469">
        <v>3.125E-2</v>
      </c>
      <c r="L10469">
        <v>56.760849</v>
      </c>
      <c r="M10469">
        <f t="shared" si="163"/>
        <v>5.0002560163850482</v>
      </c>
    </row>
    <row r="10470" spans="1:13" x14ac:dyDescent="0.2">
      <c r="A10470" t="s">
        <v>48</v>
      </c>
      <c r="B10470">
        <v>200</v>
      </c>
      <c r="C10470">
        <v>2</v>
      </c>
      <c r="D10470" t="s">
        <v>13</v>
      </c>
      <c r="E10470">
        <v>4</v>
      </c>
      <c r="F10470">
        <v>129</v>
      </c>
      <c r="G10470">
        <v>33</v>
      </c>
      <c r="H10470">
        <v>65</v>
      </c>
      <c r="I10470">
        <v>3.125E-2</v>
      </c>
      <c r="J10470">
        <v>7.8120000000000004E-3</v>
      </c>
      <c r="K10470">
        <v>2.3438000000000001E-2</v>
      </c>
      <c r="L10470">
        <v>55.961398000000003</v>
      </c>
      <c r="M10470">
        <f t="shared" si="163"/>
        <v>4.0002560163850482</v>
      </c>
    </row>
    <row r="10471" spans="1:13" x14ac:dyDescent="0.2">
      <c r="A10471" t="s">
        <v>48</v>
      </c>
      <c r="B10471">
        <v>200</v>
      </c>
      <c r="C10471">
        <v>2</v>
      </c>
      <c r="D10471" t="s">
        <v>13</v>
      </c>
      <c r="E10471">
        <v>5</v>
      </c>
      <c r="F10471">
        <v>129</v>
      </c>
      <c r="G10471">
        <v>33</v>
      </c>
      <c r="H10471">
        <v>65</v>
      </c>
      <c r="I10471">
        <v>1.5625E-2</v>
      </c>
      <c r="J10471">
        <v>7.8120000000000004E-3</v>
      </c>
      <c r="K10471">
        <v>7.8120000000000004E-3</v>
      </c>
      <c r="L10471">
        <v>57.476657000000003</v>
      </c>
      <c r="M10471">
        <f t="shared" si="163"/>
        <v>2.0001280081925241</v>
      </c>
    </row>
    <row r="10472" spans="1:13" x14ac:dyDescent="0.2">
      <c r="A10472" t="s">
        <v>48</v>
      </c>
      <c r="B10472">
        <v>200</v>
      </c>
      <c r="C10472">
        <v>2</v>
      </c>
      <c r="D10472" t="s">
        <v>13</v>
      </c>
      <c r="E10472">
        <v>6</v>
      </c>
      <c r="F10472">
        <v>129</v>
      </c>
      <c r="G10472">
        <v>33</v>
      </c>
      <c r="H10472">
        <v>65</v>
      </c>
      <c r="I10472">
        <v>2.3438000000000001E-2</v>
      </c>
      <c r="J10472">
        <v>7.8120000000000004E-3</v>
      </c>
      <c r="K10472">
        <v>1.5625E-2</v>
      </c>
      <c r="L10472">
        <v>56.211725999999999</v>
      </c>
      <c r="M10472">
        <f t="shared" si="163"/>
        <v>3.0002560163850487</v>
      </c>
    </row>
    <row r="10473" spans="1:13" x14ac:dyDescent="0.2">
      <c r="A10473" t="s">
        <v>48</v>
      </c>
      <c r="B10473">
        <v>200</v>
      </c>
      <c r="C10473">
        <v>2</v>
      </c>
      <c r="D10473" t="s">
        <v>13</v>
      </c>
      <c r="E10473">
        <v>7</v>
      </c>
      <c r="F10473">
        <v>129</v>
      </c>
      <c r="G10473">
        <v>33</v>
      </c>
      <c r="H10473">
        <v>65</v>
      </c>
      <c r="I10473">
        <v>1.5625E-2</v>
      </c>
      <c r="J10473">
        <v>7.8120000000000004E-3</v>
      </c>
      <c r="K10473">
        <v>7.8120000000000004E-3</v>
      </c>
      <c r="L10473">
        <v>56.090499999999999</v>
      </c>
      <c r="M10473">
        <f t="shared" si="163"/>
        <v>2.0001280081925241</v>
      </c>
    </row>
    <row r="10474" spans="1:13" x14ac:dyDescent="0.2">
      <c r="A10474" t="s">
        <v>48</v>
      </c>
      <c r="B10474">
        <v>200</v>
      </c>
      <c r="C10474">
        <v>2</v>
      </c>
      <c r="D10474" t="s">
        <v>14</v>
      </c>
      <c r="E10474">
        <v>0</v>
      </c>
      <c r="F10474">
        <v>129</v>
      </c>
      <c r="G10474">
        <v>33</v>
      </c>
      <c r="H10474">
        <v>65</v>
      </c>
      <c r="I10474">
        <v>2.3438000000000001E-2</v>
      </c>
      <c r="J10474">
        <v>7.8120000000000004E-3</v>
      </c>
      <c r="K10474">
        <v>1.5625E-2</v>
      </c>
      <c r="L10474">
        <v>49.522866</v>
      </c>
      <c r="M10474">
        <f t="shared" si="163"/>
        <v>3.0002560163850487</v>
      </c>
    </row>
    <row r="10475" spans="1:13" x14ac:dyDescent="0.2">
      <c r="A10475" t="s">
        <v>48</v>
      </c>
      <c r="B10475">
        <v>200</v>
      </c>
      <c r="C10475">
        <v>2</v>
      </c>
      <c r="D10475" t="s">
        <v>14</v>
      </c>
      <c r="E10475">
        <v>1</v>
      </c>
      <c r="F10475">
        <v>129</v>
      </c>
      <c r="G10475">
        <v>33</v>
      </c>
      <c r="H10475">
        <v>65</v>
      </c>
      <c r="I10475">
        <v>3.125E-2</v>
      </c>
      <c r="J10475">
        <v>7.8120000000000004E-3</v>
      </c>
      <c r="K10475">
        <v>2.3438000000000001E-2</v>
      </c>
      <c r="L10475">
        <v>49.267102000000001</v>
      </c>
      <c r="M10475">
        <f t="shared" si="163"/>
        <v>4.0002560163850482</v>
      </c>
    </row>
    <row r="10476" spans="1:13" x14ac:dyDescent="0.2">
      <c r="A10476" t="s">
        <v>48</v>
      </c>
      <c r="B10476">
        <v>200</v>
      </c>
      <c r="C10476">
        <v>2</v>
      </c>
      <c r="D10476" t="s">
        <v>14</v>
      </c>
      <c r="E10476">
        <v>2</v>
      </c>
      <c r="F10476">
        <v>129</v>
      </c>
      <c r="G10476">
        <v>33</v>
      </c>
      <c r="H10476">
        <v>65</v>
      </c>
      <c r="I10476">
        <v>4.6875E-2</v>
      </c>
      <c r="J10476">
        <v>7.8120000000000004E-3</v>
      </c>
      <c r="K10476">
        <v>3.9061999999999999E-2</v>
      </c>
      <c r="L10476">
        <v>48.059092</v>
      </c>
      <c r="M10476">
        <f t="shared" si="163"/>
        <v>6.0003840245775724</v>
      </c>
    </row>
    <row r="10477" spans="1:13" x14ac:dyDescent="0.2">
      <c r="A10477" t="s">
        <v>48</v>
      </c>
      <c r="B10477">
        <v>200</v>
      </c>
      <c r="C10477">
        <v>2</v>
      </c>
      <c r="D10477" t="s">
        <v>14</v>
      </c>
      <c r="E10477">
        <v>3</v>
      </c>
      <c r="F10477">
        <v>129</v>
      </c>
      <c r="G10477">
        <v>33</v>
      </c>
      <c r="H10477">
        <v>65</v>
      </c>
      <c r="I10477">
        <v>2.3438000000000001E-2</v>
      </c>
      <c r="J10477">
        <v>7.8120000000000004E-3</v>
      </c>
      <c r="K10477">
        <v>1.5625E-2</v>
      </c>
      <c r="L10477">
        <v>49.872861</v>
      </c>
      <c r="M10477">
        <f t="shared" si="163"/>
        <v>3.0002560163850487</v>
      </c>
    </row>
    <row r="10478" spans="1:13" x14ac:dyDescent="0.2">
      <c r="A10478" t="s">
        <v>48</v>
      </c>
      <c r="B10478">
        <v>200</v>
      </c>
      <c r="C10478">
        <v>2</v>
      </c>
      <c r="D10478" t="s">
        <v>14</v>
      </c>
      <c r="E10478">
        <v>4</v>
      </c>
      <c r="F10478">
        <v>129</v>
      </c>
      <c r="G10478">
        <v>33</v>
      </c>
      <c r="H10478">
        <v>65</v>
      </c>
      <c r="I10478">
        <v>2.3438000000000001E-2</v>
      </c>
      <c r="J10478">
        <v>7.8120000000000004E-3</v>
      </c>
      <c r="K10478">
        <v>1.5625E-2</v>
      </c>
      <c r="L10478">
        <v>49.795527</v>
      </c>
      <c r="M10478">
        <f t="shared" si="163"/>
        <v>3.0002560163850487</v>
      </c>
    </row>
    <row r="10479" spans="1:13" x14ac:dyDescent="0.2">
      <c r="A10479" t="s">
        <v>48</v>
      </c>
      <c r="B10479">
        <v>200</v>
      </c>
      <c r="C10479">
        <v>2</v>
      </c>
      <c r="D10479" t="s">
        <v>14</v>
      </c>
      <c r="E10479">
        <v>5</v>
      </c>
      <c r="F10479">
        <v>129</v>
      </c>
      <c r="G10479">
        <v>33</v>
      </c>
      <c r="H10479">
        <v>65</v>
      </c>
      <c r="I10479">
        <v>2.3438000000000001E-2</v>
      </c>
      <c r="J10479">
        <v>7.8120000000000004E-3</v>
      </c>
      <c r="K10479">
        <v>1.5625E-2</v>
      </c>
      <c r="L10479">
        <v>49.918221000000003</v>
      </c>
      <c r="M10479">
        <f t="shared" si="163"/>
        <v>3.0002560163850487</v>
      </c>
    </row>
    <row r="10480" spans="1:13" x14ac:dyDescent="0.2">
      <c r="A10480" t="s">
        <v>48</v>
      </c>
      <c r="B10480">
        <v>200</v>
      </c>
      <c r="C10480">
        <v>2</v>
      </c>
      <c r="D10480" t="s">
        <v>14</v>
      </c>
      <c r="E10480">
        <v>6</v>
      </c>
      <c r="F10480">
        <v>129</v>
      </c>
      <c r="G10480">
        <v>33</v>
      </c>
      <c r="H10480">
        <v>65</v>
      </c>
      <c r="I10480">
        <v>3.9061999999999999E-2</v>
      </c>
      <c r="J10480">
        <v>7.8120000000000004E-3</v>
      </c>
      <c r="K10480">
        <v>3.125E-2</v>
      </c>
      <c r="L10480">
        <v>49.861575999999999</v>
      </c>
      <c r="M10480">
        <f t="shared" si="163"/>
        <v>5.0002560163850482</v>
      </c>
    </row>
    <row r="10481" spans="1:13" x14ac:dyDescent="0.2">
      <c r="A10481" t="s">
        <v>48</v>
      </c>
      <c r="B10481">
        <v>200</v>
      </c>
      <c r="C10481">
        <v>2</v>
      </c>
      <c r="D10481" t="s">
        <v>14</v>
      </c>
      <c r="E10481">
        <v>7</v>
      </c>
      <c r="F10481">
        <v>129</v>
      </c>
      <c r="G10481">
        <v>33</v>
      </c>
      <c r="H10481">
        <v>65</v>
      </c>
      <c r="I10481">
        <v>7.8120000000000004E-3</v>
      </c>
      <c r="J10481">
        <v>7.8120000000000004E-3</v>
      </c>
      <c r="K10481">
        <v>0</v>
      </c>
      <c r="L10481">
        <v>49.686314000000003</v>
      </c>
      <c r="M10481">
        <f t="shared" si="163"/>
        <v>1</v>
      </c>
    </row>
    <row r="10482" spans="1:13" x14ac:dyDescent="0.2">
      <c r="A10482" t="s">
        <v>48</v>
      </c>
      <c r="B10482">
        <v>200</v>
      </c>
      <c r="C10482">
        <v>2</v>
      </c>
      <c r="D10482" t="s">
        <v>15</v>
      </c>
      <c r="E10482">
        <v>0</v>
      </c>
      <c r="F10482">
        <v>129</v>
      </c>
      <c r="G10482">
        <v>33</v>
      </c>
      <c r="H10482">
        <v>65</v>
      </c>
      <c r="I10482">
        <v>2.3438000000000001E-2</v>
      </c>
      <c r="J10482">
        <v>7.8120000000000004E-3</v>
      </c>
      <c r="K10482">
        <v>1.5625E-2</v>
      </c>
      <c r="L10482">
        <v>50.120927000000002</v>
      </c>
      <c r="M10482">
        <f t="shared" si="163"/>
        <v>3.0002560163850487</v>
      </c>
    </row>
    <row r="10483" spans="1:13" x14ac:dyDescent="0.2">
      <c r="A10483" t="s">
        <v>48</v>
      </c>
      <c r="B10483">
        <v>200</v>
      </c>
      <c r="C10483">
        <v>2</v>
      </c>
      <c r="D10483" t="s">
        <v>15</v>
      </c>
      <c r="E10483">
        <v>1</v>
      </c>
      <c r="F10483">
        <v>129</v>
      </c>
      <c r="G10483">
        <v>33</v>
      </c>
      <c r="H10483">
        <v>65</v>
      </c>
      <c r="I10483">
        <v>7.8120000000000004E-3</v>
      </c>
      <c r="J10483">
        <v>7.8120000000000004E-3</v>
      </c>
      <c r="K10483">
        <v>0</v>
      </c>
      <c r="L10483">
        <v>50.756028000000001</v>
      </c>
      <c r="M10483">
        <f t="shared" si="163"/>
        <v>1</v>
      </c>
    </row>
    <row r="10484" spans="1:13" x14ac:dyDescent="0.2">
      <c r="A10484" t="s">
        <v>48</v>
      </c>
      <c r="B10484">
        <v>200</v>
      </c>
      <c r="C10484">
        <v>2</v>
      </c>
      <c r="D10484" t="s">
        <v>15</v>
      </c>
      <c r="E10484">
        <v>2</v>
      </c>
      <c r="F10484">
        <v>129</v>
      </c>
      <c r="G10484">
        <v>33</v>
      </c>
      <c r="H10484">
        <v>65</v>
      </c>
      <c r="I10484">
        <v>2.3438000000000001E-2</v>
      </c>
      <c r="J10484">
        <v>7.8120000000000004E-3</v>
      </c>
      <c r="K10484">
        <v>1.5625E-2</v>
      </c>
      <c r="L10484">
        <v>49.712133000000001</v>
      </c>
      <c r="M10484">
        <f t="shared" si="163"/>
        <v>3.0002560163850487</v>
      </c>
    </row>
    <row r="10485" spans="1:13" x14ac:dyDescent="0.2">
      <c r="A10485" t="s">
        <v>48</v>
      </c>
      <c r="B10485">
        <v>200</v>
      </c>
      <c r="C10485">
        <v>2</v>
      </c>
      <c r="D10485" t="s">
        <v>15</v>
      </c>
      <c r="E10485">
        <v>3</v>
      </c>
      <c r="F10485">
        <v>129</v>
      </c>
      <c r="G10485">
        <v>33</v>
      </c>
      <c r="H10485">
        <v>65</v>
      </c>
      <c r="I10485">
        <v>3.9061999999999999E-2</v>
      </c>
      <c r="J10485">
        <v>7.8120000000000004E-3</v>
      </c>
      <c r="K10485">
        <v>3.125E-2</v>
      </c>
      <c r="L10485">
        <v>50.266948999999997</v>
      </c>
      <c r="M10485">
        <f t="shared" si="163"/>
        <v>5.0002560163850482</v>
      </c>
    </row>
    <row r="10486" spans="1:13" x14ac:dyDescent="0.2">
      <c r="A10486" t="s">
        <v>48</v>
      </c>
      <c r="B10486">
        <v>200</v>
      </c>
      <c r="C10486">
        <v>2</v>
      </c>
      <c r="D10486" t="s">
        <v>15</v>
      </c>
      <c r="E10486">
        <v>4</v>
      </c>
      <c r="F10486">
        <v>129</v>
      </c>
      <c r="G10486">
        <v>33</v>
      </c>
      <c r="H10486">
        <v>65</v>
      </c>
      <c r="I10486">
        <v>3.9061999999999999E-2</v>
      </c>
      <c r="J10486">
        <v>7.8120000000000004E-3</v>
      </c>
      <c r="K10486">
        <v>3.125E-2</v>
      </c>
      <c r="L10486">
        <v>50.667208000000002</v>
      </c>
      <c r="M10486">
        <f t="shared" si="163"/>
        <v>5.0002560163850482</v>
      </c>
    </row>
    <row r="10487" spans="1:13" x14ac:dyDescent="0.2">
      <c r="A10487" t="s">
        <v>48</v>
      </c>
      <c r="B10487">
        <v>200</v>
      </c>
      <c r="C10487">
        <v>2</v>
      </c>
      <c r="D10487" t="s">
        <v>15</v>
      </c>
      <c r="E10487">
        <v>5</v>
      </c>
      <c r="F10487">
        <v>129</v>
      </c>
      <c r="G10487">
        <v>33</v>
      </c>
      <c r="H10487">
        <v>65</v>
      </c>
      <c r="I10487">
        <v>7.8120000000000004E-3</v>
      </c>
      <c r="J10487">
        <v>7.8120000000000004E-3</v>
      </c>
      <c r="K10487">
        <v>0</v>
      </c>
      <c r="L10487">
        <v>50.187376999999998</v>
      </c>
      <c r="M10487">
        <f t="shared" si="163"/>
        <v>1</v>
      </c>
    </row>
    <row r="10488" spans="1:13" x14ac:dyDescent="0.2">
      <c r="A10488" t="s">
        <v>48</v>
      </c>
      <c r="B10488">
        <v>200</v>
      </c>
      <c r="C10488">
        <v>2</v>
      </c>
      <c r="D10488" t="s">
        <v>15</v>
      </c>
      <c r="E10488">
        <v>6</v>
      </c>
      <c r="F10488">
        <v>129</v>
      </c>
      <c r="G10488">
        <v>33</v>
      </c>
      <c r="H10488">
        <v>65</v>
      </c>
      <c r="I10488">
        <v>3.125E-2</v>
      </c>
      <c r="J10488">
        <v>7.8120000000000004E-3</v>
      </c>
      <c r="K10488">
        <v>2.3438000000000001E-2</v>
      </c>
      <c r="L10488">
        <v>49.81955</v>
      </c>
      <c r="M10488">
        <f t="shared" si="163"/>
        <v>4.0002560163850482</v>
      </c>
    </row>
    <row r="10489" spans="1:13" x14ac:dyDescent="0.2">
      <c r="A10489" t="s">
        <v>48</v>
      </c>
      <c r="B10489">
        <v>200</v>
      </c>
      <c r="C10489">
        <v>2</v>
      </c>
      <c r="D10489" t="s">
        <v>15</v>
      </c>
      <c r="E10489">
        <v>7</v>
      </c>
      <c r="F10489">
        <v>129</v>
      </c>
      <c r="G10489">
        <v>33</v>
      </c>
      <c r="H10489">
        <v>65</v>
      </c>
      <c r="I10489">
        <v>3.125E-2</v>
      </c>
      <c r="J10489">
        <v>7.8120000000000004E-3</v>
      </c>
      <c r="K10489">
        <v>2.3438000000000001E-2</v>
      </c>
      <c r="L10489">
        <v>50.202193999999999</v>
      </c>
      <c r="M10489">
        <f t="shared" si="163"/>
        <v>4.0002560163850482</v>
      </c>
    </row>
    <row r="10490" spans="1:13" x14ac:dyDescent="0.2">
      <c r="A10490" t="s">
        <v>48</v>
      </c>
      <c r="B10490">
        <v>200</v>
      </c>
      <c r="C10490">
        <v>3</v>
      </c>
      <c r="D10490" t="s">
        <v>13</v>
      </c>
      <c r="E10490">
        <v>0</v>
      </c>
      <c r="F10490">
        <v>129</v>
      </c>
      <c r="G10490">
        <v>22</v>
      </c>
      <c r="H10490">
        <v>66</v>
      </c>
      <c r="I10490">
        <v>4.6875E-2</v>
      </c>
      <c r="J10490">
        <v>7.6899999999999998E-3</v>
      </c>
      <c r="K10490">
        <v>3.9184999999999998E-2</v>
      </c>
      <c r="L10490">
        <v>57.898439000000003</v>
      </c>
      <c r="M10490">
        <f t="shared" si="163"/>
        <v>6.0955786736020805</v>
      </c>
    </row>
    <row r="10491" spans="1:13" x14ac:dyDescent="0.2">
      <c r="A10491" t="s">
        <v>48</v>
      </c>
      <c r="B10491">
        <v>200</v>
      </c>
      <c r="C10491">
        <v>3</v>
      </c>
      <c r="D10491" t="s">
        <v>13</v>
      </c>
      <c r="E10491">
        <v>1</v>
      </c>
      <c r="F10491">
        <v>129</v>
      </c>
      <c r="G10491">
        <v>22</v>
      </c>
      <c r="H10491">
        <v>66</v>
      </c>
      <c r="I10491">
        <v>3.9061999999999999E-2</v>
      </c>
      <c r="J10491">
        <v>7.6899999999999998E-3</v>
      </c>
      <c r="K10491">
        <v>3.1371999999999997E-2</v>
      </c>
      <c r="L10491">
        <v>57.012137000000003</v>
      </c>
      <c r="M10491">
        <f t="shared" si="163"/>
        <v>5.0795838751625491</v>
      </c>
    </row>
    <row r="10492" spans="1:13" x14ac:dyDescent="0.2">
      <c r="A10492" t="s">
        <v>48</v>
      </c>
      <c r="B10492">
        <v>200</v>
      </c>
      <c r="C10492">
        <v>3</v>
      </c>
      <c r="D10492" t="s">
        <v>13</v>
      </c>
      <c r="E10492">
        <v>2</v>
      </c>
      <c r="F10492">
        <v>129</v>
      </c>
      <c r="G10492">
        <v>22</v>
      </c>
      <c r="H10492">
        <v>66</v>
      </c>
      <c r="I10492">
        <v>5.4688000000000001E-2</v>
      </c>
      <c r="J10492">
        <v>7.6899999999999998E-3</v>
      </c>
      <c r="K10492">
        <v>4.6996999999999997E-2</v>
      </c>
      <c r="L10492">
        <v>57.354723999999997</v>
      </c>
      <c r="M10492">
        <f t="shared" si="163"/>
        <v>7.1115734720416128</v>
      </c>
    </row>
    <row r="10493" spans="1:13" x14ac:dyDescent="0.2">
      <c r="A10493" t="s">
        <v>48</v>
      </c>
      <c r="B10493">
        <v>200</v>
      </c>
      <c r="C10493">
        <v>3</v>
      </c>
      <c r="D10493" t="s">
        <v>13</v>
      </c>
      <c r="E10493">
        <v>3</v>
      </c>
      <c r="F10493">
        <v>129</v>
      </c>
      <c r="G10493">
        <v>22</v>
      </c>
      <c r="H10493">
        <v>66</v>
      </c>
      <c r="I10493">
        <v>2.3438000000000001E-2</v>
      </c>
      <c r="J10493">
        <v>7.6899999999999998E-3</v>
      </c>
      <c r="K10493">
        <v>1.5747000000000001E-2</v>
      </c>
      <c r="L10493">
        <v>56.748576</v>
      </c>
      <c r="M10493">
        <f t="shared" si="163"/>
        <v>3.0478543563068921</v>
      </c>
    </row>
    <row r="10494" spans="1:13" x14ac:dyDescent="0.2">
      <c r="A10494" t="s">
        <v>48</v>
      </c>
      <c r="B10494">
        <v>200</v>
      </c>
      <c r="C10494">
        <v>3</v>
      </c>
      <c r="D10494" t="s">
        <v>13</v>
      </c>
      <c r="E10494">
        <v>4</v>
      </c>
      <c r="F10494">
        <v>129</v>
      </c>
      <c r="G10494">
        <v>22</v>
      </c>
      <c r="H10494">
        <v>66</v>
      </c>
      <c r="I10494">
        <v>5.4688000000000001E-2</v>
      </c>
      <c r="J10494">
        <v>7.6899999999999998E-3</v>
      </c>
      <c r="K10494">
        <v>4.6996999999999997E-2</v>
      </c>
      <c r="L10494">
        <v>56.827137999999998</v>
      </c>
      <c r="M10494">
        <f t="shared" si="163"/>
        <v>7.1115734720416128</v>
      </c>
    </row>
    <row r="10495" spans="1:13" x14ac:dyDescent="0.2">
      <c r="A10495" t="s">
        <v>48</v>
      </c>
      <c r="B10495">
        <v>200</v>
      </c>
      <c r="C10495">
        <v>3</v>
      </c>
      <c r="D10495" t="s">
        <v>13</v>
      </c>
      <c r="E10495">
        <v>5</v>
      </c>
      <c r="F10495">
        <v>129</v>
      </c>
      <c r="G10495">
        <v>22</v>
      </c>
      <c r="H10495">
        <v>66</v>
      </c>
      <c r="I10495">
        <v>2.3438000000000001E-2</v>
      </c>
      <c r="J10495">
        <v>7.6899999999999998E-3</v>
      </c>
      <c r="K10495">
        <v>1.5747000000000001E-2</v>
      </c>
      <c r="L10495">
        <v>56.985933000000003</v>
      </c>
      <c r="M10495">
        <f t="shared" si="163"/>
        <v>3.0478543563068921</v>
      </c>
    </row>
    <row r="10496" spans="1:13" x14ac:dyDescent="0.2">
      <c r="A10496" t="s">
        <v>48</v>
      </c>
      <c r="B10496">
        <v>200</v>
      </c>
      <c r="C10496">
        <v>3</v>
      </c>
      <c r="D10496" t="s">
        <v>13</v>
      </c>
      <c r="E10496">
        <v>6</v>
      </c>
      <c r="F10496">
        <v>129</v>
      </c>
      <c r="G10496">
        <v>22</v>
      </c>
      <c r="H10496">
        <v>66</v>
      </c>
      <c r="I10496">
        <v>4.6875E-2</v>
      </c>
      <c r="J10496">
        <v>7.6899999999999998E-3</v>
      </c>
      <c r="K10496">
        <v>3.9184999999999998E-2</v>
      </c>
      <c r="L10496">
        <v>57.119934999999998</v>
      </c>
      <c r="M10496">
        <f t="shared" si="163"/>
        <v>6.0955786736020805</v>
      </c>
    </row>
    <row r="10497" spans="1:13" x14ac:dyDescent="0.2">
      <c r="A10497" t="s">
        <v>48</v>
      </c>
      <c r="B10497">
        <v>200</v>
      </c>
      <c r="C10497">
        <v>3</v>
      </c>
      <c r="D10497" t="s">
        <v>13</v>
      </c>
      <c r="E10497">
        <v>7</v>
      </c>
      <c r="F10497">
        <v>129</v>
      </c>
      <c r="G10497">
        <v>22</v>
      </c>
      <c r="H10497">
        <v>66</v>
      </c>
      <c r="I10497">
        <v>3.9061999999999999E-2</v>
      </c>
      <c r="J10497">
        <v>7.6899999999999998E-3</v>
      </c>
      <c r="K10497">
        <v>3.1371999999999997E-2</v>
      </c>
      <c r="L10497">
        <v>57.922759999999997</v>
      </c>
      <c r="M10497">
        <f t="shared" si="163"/>
        <v>5.0795838751625491</v>
      </c>
    </row>
    <row r="10498" spans="1:13" x14ac:dyDescent="0.2">
      <c r="A10498" t="s">
        <v>48</v>
      </c>
      <c r="B10498">
        <v>200</v>
      </c>
      <c r="C10498">
        <v>3</v>
      </c>
      <c r="D10498" t="s">
        <v>14</v>
      </c>
      <c r="E10498">
        <v>0</v>
      </c>
      <c r="F10498">
        <v>129</v>
      </c>
      <c r="G10498">
        <v>22</v>
      </c>
      <c r="H10498">
        <v>66</v>
      </c>
      <c r="I10498">
        <v>3.9061999999999999E-2</v>
      </c>
      <c r="J10498">
        <v>7.6899999999999998E-3</v>
      </c>
      <c r="K10498">
        <v>3.1371999999999997E-2</v>
      </c>
      <c r="L10498">
        <v>49.197465999999999</v>
      </c>
      <c r="M10498">
        <f t="shared" si="163"/>
        <v>5.0795838751625491</v>
      </c>
    </row>
    <row r="10499" spans="1:13" x14ac:dyDescent="0.2">
      <c r="A10499" t="s">
        <v>48</v>
      </c>
      <c r="B10499">
        <v>200</v>
      </c>
      <c r="C10499">
        <v>3</v>
      </c>
      <c r="D10499" t="s">
        <v>14</v>
      </c>
      <c r="E10499">
        <v>1</v>
      </c>
      <c r="F10499">
        <v>129</v>
      </c>
      <c r="G10499">
        <v>22</v>
      </c>
      <c r="H10499">
        <v>66</v>
      </c>
      <c r="I10499">
        <v>3.125E-2</v>
      </c>
      <c r="J10499">
        <v>7.6899999999999998E-3</v>
      </c>
      <c r="K10499">
        <v>2.3560000000000001E-2</v>
      </c>
      <c r="L10499">
        <v>50.077708999999999</v>
      </c>
      <c r="M10499">
        <f t="shared" ref="M10499:M10562" si="164">IF(I10499=0,1,I10499/J10499)</f>
        <v>4.0637191157347203</v>
      </c>
    </row>
    <row r="10500" spans="1:13" x14ac:dyDescent="0.2">
      <c r="A10500" t="s">
        <v>48</v>
      </c>
      <c r="B10500">
        <v>200</v>
      </c>
      <c r="C10500">
        <v>3</v>
      </c>
      <c r="D10500" t="s">
        <v>14</v>
      </c>
      <c r="E10500">
        <v>2</v>
      </c>
      <c r="F10500">
        <v>129</v>
      </c>
      <c r="G10500">
        <v>22</v>
      </c>
      <c r="H10500">
        <v>66</v>
      </c>
      <c r="I10500">
        <v>6.25E-2</v>
      </c>
      <c r="J10500">
        <v>7.6899999999999998E-3</v>
      </c>
      <c r="K10500">
        <v>5.4809999999999998E-2</v>
      </c>
      <c r="L10500">
        <v>50.698650000000001</v>
      </c>
      <c r="M10500">
        <f t="shared" si="164"/>
        <v>8.1274382314694407</v>
      </c>
    </row>
    <row r="10501" spans="1:13" x14ac:dyDescent="0.2">
      <c r="A10501" t="s">
        <v>48</v>
      </c>
      <c r="B10501">
        <v>200</v>
      </c>
      <c r="C10501">
        <v>3</v>
      </c>
      <c r="D10501" t="s">
        <v>14</v>
      </c>
      <c r="E10501">
        <v>3</v>
      </c>
      <c r="F10501">
        <v>129</v>
      </c>
      <c r="G10501">
        <v>22</v>
      </c>
      <c r="H10501">
        <v>66</v>
      </c>
      <c r="I10501">
        <v>7.0311999999999999E-2</v>
      </c>
      <c r="J10501">
        <v>7.6899999999999998E-3</v>
      </c>
      <c r="K10501">
        <v>6.2621999999999997E-2</v>
      </c>
      <c r="L10501">
        <v>50.110805999999997</v>
      </c>
      <c r="M10501">
        <f t="shared" si="164"/>
        <v>9.1433029908972685</v>
      </c>
    </row>
    <row r="10502" spans="1:13" x14ac:dyDescent="0.2">
      <c r="A10502" t="s">
        <v>48</v>
      </c>
      <c r="B10502">
        <v>200</v>
      </c>
      <c r="C10502">
        <v>3</v>
      </c>
      <c r="D10502" t="s">
        <v>14</v>
      </c>
      <c r="E10502">
        <v>4</v>
      </c>
      <c r="F10502">
        <v>129</v>
      </c>
      <c r="G10502">
        <v>22</v>
      </c>
      <c r="H10502">
        <v>66</v>
      </c>
      <c r="I10502">
        <v>6.25E-2</v>
      </c>
      <c r="J10502">
        <v>7.6899999999999998E-3</v>
      </c>
      <c r="K10502">
        <v>5.4809999999999998E-2</v>
      </c>
      <c r="L10502">
        <v>49.302349999999997</v>
      </c>
      <c r="M10502">
        <f t="shared" si="164"/>
        <v>8.1274382314694407</v>
      </c>
    </row>
    <row r="10503" spans="1:13" x14ac:dyDescent="0.2">
      <c r="A10503" t="s">
        <v>48</v>
      </c>
      <c r="B10503">
        <v>200</v>
      </c>
      <c r="C10503">
        <v>3</v>
      </c>
      <c r="D10503" t="s">
        <v>14</v>
      </c>
      <c r="E10503">
        <v>5</v>
      </c>
      <c r="F10503">
        <v>129</v>
      </c>
      <c r="G10503">
        <v>22</v>
      </c>
      <c r="H10503">
        <v>66</v>
      </c>
      <c r="I10503">
        <v>4.6875E-2</v>
      </c>
      <c r="J10503">
        <v>7.6899999999999998E-3</v>
      </c>
      <c r="K10503">
        <v>3.9184999999999998E-2</v>
      </c>
      <c r="L10503">
        <v>50.190041000000001</v>
      </c>
      <c r="M10503">
        <f t="shared" si="164"/>
        <v>6.0955786736020805</v>
      </c>
    </row>
    <row r="10504" spans="1:13" x14ac:dyDescent="0.2">
      <c r="A10504" t="s">
        <v>48</v>
      </c>
      <c r="B10504">
        <v>200</v>
      </c>
      <c r="C10504">
        <v>3</v>
      </c>
      <c r="D10504" t="s">
        <v>14</v>
      </c>
      <c r="E10504">
        <v>6</v>
      </c>
      <c r="F10504">
        <v>129</v>
      </c>
      <c r="G10504">
        <v>22</v>
      </c>
      <c r="H10504">
        <v>66</v>
      </c>
      <c r="I10504">
        <v>6.25E-2</v>
      </c>
      <c r="J10504">
        <v>7.6899999999999998E-3</v>
      </c>
      <c r="K10504">
        <v>5.4809999999999998E-2</v>
      </c>
      <c r="L10504">
        <v>49.959316000000001</v>
      </c>
      <c r="M10504">
        <f t="shared" si="164"/>
        <v>8.1274382314694407</v>
      </c>
    </row>
    <row r="10505" spans="1:13" x14ac:dyDescent="0.2">
      <c r="A10505" t="s">
        <v>48</v>
      </c>
      <c r="B10505">
        <v>200</v>
      </c>
      <c r="C10505">
        <v>3</v>
      </c>
      <c r="D10505" t="s">
        <v>14</v>
      </c>
      <c r="E10505">
        <v>7</v>
      </c>
      <c r="F10505">
        <v>129</v>
      </c>
      <c r="G10505">
        <v>22</v>
      </c>
      <c r="H10505">
        <v>66</v>
      </c>
      <c r="I10505">
        <v>1.5625E-2</v>
      </c>
      <c r="J10505">
        <v>7.6899999999999998E-3</v>
      </c>
      <c r="K10505">
        <v>7.9349999999999993E-3</v>
      </c>
      <c r="L10505">
        <v>50.643980999999997</v>
      </c>
      <c r="M10505">
        <f t="shared" si="164"/>
        <v>2.0318595578673602</v>
      </c>
    </row>
    <row r="10506" spans="1:13" x14ac:dyDescent="0.2">
      <c r="A10506" t="s">
        <v>48</v>
      </c>
      <c r="B10506">
        <v>200</v>
      </c>
      <c r="C10506">
        <v>3</v>
      </c>
      <c r="D10506" t="s">
        <v>15</v>
      </c>
      <c r="E10506">
        <v>0</v>
      </c>
      <c r="F10506">
        <v>129</v>
      </c>
      <c r="G10506">
        <v>22</v>
      </c>
      <c r="H10506">
        <v>66</v>
      </c>
      <c r="I10506">
        <v>3.9061999999999999E-2</v>
      </c>
      <c r="J10506">
        <v>7.6899999999999998E-3</v>
      </c>
      <c r="K10506">
        <v>3.1371999999999997E-2</v>
      </c>
      <c r="L10506">
        <v>48.579323000000002</v>
      </c>
      <c r="M10506">
        <f t="shared" si="164"/>
        <v>5.0795838751625491</v>
      </c>
    </row>
    <row r="10507" spans="1:13" x14ac:dyDescent="0.2">
      <c r="A10507" t="s">
        <v>48</v>
      </c>
      <c r="B10507">
        <v>200</v>
      </c>
      <c r="C10507">
        <v>3</v>
      </c>
      <c r="D10507" t="s">
        <v>15</v>
      </c>
      <c r="E10507">
        <v>1</v>
      </c>
      <c r="F10507">
        <v>129</v>
      </c>
      <c r="G10507">
        <v>22</v>
      </c>
      <c r="H10507">
        <v>66</v>
      </c>
      <c r="I10507">
        <v>3.9061999999999999E-2</v>
      </c>
      <c r="J10507">
        <v>7.6899999999999998E-3</v>
      </c>
      <c r="K10507">
        <v>3.1371999999999997E-2</v>
      </c>
      <c r="L10507">
        <v>48.961770000000001</v>
      </c>
      <c r="M10507">
        <f t="shared" si="164"/>
        <v>5.0795838751625491</v>
      </c>
    </row>
    <row r="10508" spans="1:13" x14ac:dyDescent="0.2">
      <c r="A10508" t="s">
        <v>48</v>
      </c>
      <c r="B10508">
        <v>200</v>
      </c>
      <c r="C10508">
        <v>3</v>
      </c>
      <c r="D10508" t="s">
        <v>15</v>
      </c>
      <c r="E10508">
        <v>2</v>
      </c>
      <c r="F10508">
        <v>129</v>
      </c>
      <c r="G10508">
        <v>22</v>
      </c>
      <c r="H10508">
        <v>66</v>
      </c>
      <c r="I10508">
        <v>4.6875E-2</v>
      </c>
      <c r="J10508">
        <v>7.6899999999999998E-3</v>
      </c>
      <c r="K10508">
        <v>3.9184999999999998E-2</v>
      </c>
      <c r="L10508">
        <v>49.269075999999998</v>
      </c>
      <c r="M10508">
        <f t="shared" si="164"/>
        <v>6.0955786736020805</v>
      </c>
    </row>
    <row r="10509" spans="1:13" x14ac:dyDescent="0.2">
      <c r="A10509" t="s">
        <v>48</v>
      </c>
      <c r="B10509">
        <v>200</v>
      </c>
      <c r="C10509">
        <v>3</v>
      </c>
      <c r="D10509" t="s">
        <v>15</v>
      </c>
      <c r="E10509">
        <v>3</v>
      </c>
      <c r="F10509">
        <v>129</v>
      </c>
      <c r="G10509">
        <v>22</v>
      </c>
      <c r="H10509">
        <v>66</v>
      </c>
      <c r="I10509">
        <v>4.6875E-2</v>
      </c>
      <c r="J10509">
        <v>7.6899999999999998E-3</v>
      </c>
      <c r="K10509">
        <v>3.9184999999999998E-2</v>
      </c>
      <c r="L10509">
        <v>49.304037000000001</v>
      </c>
      <c r="M10509">
        <f t="shared" si="164"/>
        <v>6.0955786736020805</v>
      </c>
    </row>
    <row r="10510" spans="1:13" x14ac:dyDescent="0.2">
      <c r="A10510" t="s">
        <v>48</v>
      </c>
      <c r="B10510">
        <v>200</v>
      </c>
      <c r="C10510">
        <v>3</v>
      </c>
      <c r="D10510" t="s">
        <v>15</v>
      </c>
      <c r="E10510">
        <v>4</v>
      </c>
      <c r="F10510">
        <v>129</v>
      </c>
      <c r="G10510">
        <v>22</v>
      </c>
      <c r="H10510">
        <v>66</v>
      </c>
      <c r="I10510">
        <v>5.4688000000000001E-2</v>
      </c>
      <c r="J10510">
        <v>7.6899999999999998E-3</v>
      </c>
      <c r="K10510">
        <v>4.6996999999999997E-2</v>
      </c>
      <c r="L10510">
        <v>49.017316000000001</v>
      </c>
      <c r="M10510">
        <f t="shared" si="164"/>
        <v>7.1115734720416128</v>
      </c>
    </row>
    <row r="10511" spans="1:13" x14ac:dyDescent="0.2">
      <c r="A10511" t="s">
        <v>48</v>
      </c>
      <c r="B10511">
        <v>200</v>
      </c>
      <c r="C10511">
        <v>3</v>
      </c>
      <c r="D10511" t="s">
        <v>15</v>
      </c>
      <c r="E10511">
        <v>5</v>
      </c>
      <c r="F10511">
        <v>129</v>
      </c>
      <c r="G10511">
        <v>22</v>
      </c>
      <c r="H10511">
        <v>66</v>
      </c>
      <c r="I10511">
        <v>5.4688000000000001E-2</v>
      </c>
      <c r="J10511">
        <v>7.6899999999999998E-3</v>
      </c>
      <c r="K10511">
        <v>4.6996999999999997E-2</v>
      </c>
      <c r="L10511">
        <v>47.707470999999998</v>
      </c>
      <c r="M10511">
        <f t="shared" si="164"/>
        <v>7.1115734720416128</v>
      </c>
    </row>
    <row r="10512" spans="1:13" x14ac:dyDescent="0.2">
      <c r="A10512" t="s">
        <v>48</v>
      </c>
      <c r="B10512">
        <v>200</v>
      </c>
      <c r="C10512">
        <v>3</v>
      </c>
      <c r="D10512" t="s">
        <v>15</v>
      </c>
      <c r="E10512">
        <v>6</v>
      </c>
      <c r="F10512">
        <v>129</v>
      </c>
      <c r="G10512">
        <v>22</v>
      </c>
      <c r="H10512">
        <v>66</v>
      </c>
      <c r="I10512">
        <v>4.6875E-2</v>
      </c>
      <c r="J10512">
        <v>7.6899999999999998E-3</v>
      </c>
      <c r="K10512">
        <v>3.9184999999999998E-2</v>
      </c>
      <c r="L10512">
        <v>49.175013</v>
      </c>
      <c r="M10512">
        <f t="shared" si="164"/>
        <v>6.0955786736020805</v>
      </c>
    </row>
    <row r="10513" spans="1:13" x14ac:dyDescent="0.2">
      <c r="A10513" t="s">
        <v>48</v>
      </c>
      <c r="B10513">
        <v>200</v>
      </c>
      <c r="C10513">
        <v>3</v>
      </c>
      <c r="D10513" t="s">
        <v>15</v>
      </c>
      <c r="E10513">
        <v>7</v>
      </c>
      <c r="F10513">
        <v>129</v>
      </c>
      <c r="G10513">
        <v>22</v>
      </c>
      <c r="H10513">
        <v>66</v>
      </c>
      <c r="I10513">
        <v>5.4688000000000001E-2</v>
      </c>
      <c r="J10513">
        <v>7.6899999999999998E-3</v>
      </c>
      <c r="K10513">
        <v>4.6996999999999997E-2</v>
      </c>
      <c r="L10513">
        <v>48.857723999999997</v>
      </c>
      <c r="M10513">
        <f t="shared" si="164"/>
        <v>7.1115734720416128</v>
      </c>
    </row>
    <row r="10514" spans="1:13" x14ac:dyDescent="0.2">
      <c r="A10514" t="s">
        <v>48</v>
      </c>
      <c r="B10514">
        <v>200</v>
      </c>
      <c r="C10514">
        <v>4</v>
      </c>
      <c r="D10514" t="s">
        <v>13</v>
      </c>
      <c r="E10514">
        <v>0</v>
      </c>
      <c r="F10514">
        <v>129</v>
      </c>
      <c r="G10514">
        <v>17</v>
      </c>
      <c r="H10514">
        <v>65</v>
      </c>
      <c r="I10514">
        <v>2.3438000000000001E-2</v>
      </c>
      <c r="J10514">
        <v>7.8120000000000004E-3</v>
      </c>
      <c r="K10514">
        <v>1.5625E-2</v>
      </c>
      <c r="L10514">
        <v>56.837924000000001</v>
      </c>
      <c r="M10514">
        <f t="shared" si="164"/>
        <v>3.0002560163850487</v>
      </c>
    </row>
    <row r="10515" spans="1:13" x14ac:dyDescent="0.2">
      <c r="A10515" t="s">
        <v>48</v>
      </c>
      <c r="B10515">
        <v>200</v>
      </c>
      <c r="C10515">
        <v>4</v>
      </c>
      <c r="D10515" t="s">
        <v>13</v>
      </c>
      <c r="E10515">
        <v>1</v>
      </c>
      <c r="F10515">
        <v>129</v>
      </c>
      <c r="G10515">
        <v>17</v>
      </c>
      <c r="H10515">
        <v>65</v>
      </c>
      <c r="I10515">
        <v>5.4688000000000001E-2</v>
      </c>
      <c r="J10515">
        <v>7.8120000000000004E-3</v>
      </c>
      <c r="K10515">
        <v>4.6875E-2</v>
      </c>
      <c r="L10515">
        <v>57.666614000000003</v>
      </c>
      <c r="M10515">
        <f t="shared" si="164"/>
        <v>7.0005120327700974</v>
      </c>
    </row>
    <row r="10516" spans="1:13" x14ac:dyDescent="0.2">
      <c r="A10516" t="s">
        <v>48</v>
      </c>
      <c r="B10516">
        <v>200</v>
      </c>
      <c r="C10516">
        <v>4</v>
      </c>
      <c r="D10516" t="s">
        <v>13</v>
      </c>
      <c r="E10516">
        <v>2</v>
      </c>
      <c r="F10516">
        <v>129</v>
      </c>
      <c r="G10516">
        <v>17</v>
      </c>
      <c r="H10516">
        <v>65</v>
      </c>
      <c r="I10516">
        <v>3.125E-2</v>
      </c>
      <c r="J10516">
        <v>7.8120000000000004E-3</v>
      </c>
      <c r="K10516">
        <v>2.3438000000000001E-2</v>
      </c>
      <c r="L10516">
        <v>56.840175000000002</v>
      </c>
      <c r="M10516">
        <f t="shared" si="164"/>
        <v>4.0002560163850482</v>
      </c>
    </row>
    <row r="10517" spans="1:13" x14ac:dyDescent="0.2">
      <c r="A10517" t="s">
        <v>48</v>
      </c>
      <c r="B10517">
        <v>200</v>
      </c>
      <c r="C10517">
        <v>4</v>
      </c>
      <c r="D10517" t="s">
        <v>13</v>
      </c>
      <c r="E10517">
        <v>3</v>
      </c>
      <c r="F10517">
        <v>129</v>
      </c>
      <c r="G10517">
        <v>17</v>
      </c>
      <c r="H10517">
        <v>65</v>
      </c>
      <c r="I10517">
        <v>3.125E-2</v>
      </c>
      <c r="J10517">
        <v>7.8120000000000004E-3</v>
      </c>
      <c r="K10517">
        <v>2.3438000000000001E-2</v>
      </c>
      <c r="L10517">
        <v>56.449525999999999</v>
      </c>
      <c r="M10517">
        <f t="shared" si="164"/>
        <v>4.0002560163850482</v>
      </c>
    </row>
    <row r="10518" spans="1:13" x14ac:dyDescent="0.2">
      <c r="A10518" t="s">
        <v>48</v>
      </c>
      <c r="B10518">
        <v>200</v>
      </c>
      <c r="C10518">
        <v>4</v>
      </c>
      <c r="D10518" t="s">
        <v>13</v>
      </c>
      <c r="E10518">
        <v>4</v>
      </c>
      <c r="F10518">
        <v>129</v>
      </c>
      <c r="G10518">
        <v>17</v>
      </c>
      <c r="H10518">
        <v>65</v>
      </c>
      <c r="I10518">
        <v>3.9061999999999999E-2</v>
      </c>
      <c r="J10518">
        <v>7.8120000000000004E-3</v>
      </c>
      <c r="K10518">
        <v>3.125E-2</v>
      </c>
      <c r="L10518">
        <v>57.129342000000001</v>
      </c>
      <c r="M10518">
        <f t="shared" si="164"/>
        <v>5.0002560163850482</v>
      </c>
    </row>
    <row r="10519" spans="1:13" x14ac:dyDescent="0.2">
      <c r="A10519" t="s">
        <v>48</v>
      </c>
      <c r="B10519">
        <v>200</v>
      </c>
      <c r="C10519">
        <v>4</v>
      </c>
      <c r="D10519" t="s">
        <v>13</v>
      </c>
      <c r="E10519">
        <v>5</v>
      </c>
      <c r="F10519">
        <v>129</v>
      </c>
      <c r="G10519">
        <v>17</v>
      </c>
      <c r="H10519">
        <v>65</v>
      </c>
      <c r="I10519">
        <v>3.9061999999999999E-2</v>
      </c>
      <c r="J10519">
        <v>7.8120000000000004E-3</v>
      </c>
      <c r="K10519">
        <v>3.125E-2</v>
      </c>
      <c r="L10519">
        <v>57.207366999999998</v>
      </c>
      <c r="M10519">
        <f t="shared" si="164"/>
        <v>5.0002560163850482</v>
      </c>
    </row>
    <row r="10520" spans="1:13" x14ac:dyDescent="0.2">
      <c r="A10520" t="s">
        <v>48</v>
      </c>
      <c r="B10520">
        <v>200</v>
      </c>
      <c r="C10520">
        <v>4</v>
      </c>
      <c r="D10520" t="s">
        <v>13</v>
      </c>
      <c r="E10520">
        <v>6</v>
      </c>
      <c r="F10520">
        <v>129</v>
      </c>
      <c r="G10520">
        <v>17</v>
      </c>
      <c r="H10520">
        <v>65</v>
      </c>
      <c r="I10520">
        <v>4.6875E-2</v>
      </c>
      <c r="J10520">
        <v>7.8120000000000004E-3</v>
      </c>
      <c r="K10520">
        <v>3.9061999999999999E-2</v>
      </c>
      <c r="L10520">
        <v>56.635311000000002</v>
      </c>
      <c r="M10520">
        <f t="shared" si="164"/>
        <v>6.0003840245775724</v>
      </c>
    </row>
    <row r="10521" spans="1:13" x14ac:dyDescent="0.2">
      <c r="A10521" t="s">
        <v>48</v>
      </c>
      <c r="B10521">
        <v>200</v>
      </c>
      <c r="C10521">
        <v>4</v>
      </c>
      <c r="D10521" t="s">
        <v>13</v>
      </c>
      <c r="E10521">
        <v>7</v>
      </c>
      <c r="F10521">
        <v>129</v>
      </c>
      <c r="G10521">
        <v>17</v>
      </c>
      <c r="H10521">
        <v>65</v>
      </c>
      <c r="I10521">
        <v>2.3438000000000001E-2</v>
      </c>
      <c r="J10521">
        <v>7.8120000000000004E-3</v>
      </c>
      <c r="K10521">
        <v>1.5625E-2</v>
      </c>
      <c r="L10521">
        <v>57.439239999999998</v>
      </c>
      <c r="M10521">
        <f t="shared" si="164"/>
        <v>3.0002560163850487</v>
      </c>
    </row>
    <row r="10522" spans="1:13" x14ac:dyDescent="0.2">
      <c r="A10522" t="s">
        <v>48</v>
      </c>
      <c r="B10522">
        <v>200</v>
      </c>
      <c r="C10522">
        <v>4</v>
      </c>
      <c r="D10522" t="s">
        <v>14</v>
      </c>
      <c r="E10522">
        <v>0</v>
      </c>
      <c r="F10522">
        <v>129</v>
      </c>
      <c r="G10522">
        <v>17</v>
      </c>
      <c r="H10522">
        <v>65</v>
      </c>
      <c r="I10522">
        <v>3.9061999999999999E-2</v>
      </c>
      <c r="J10522">
        <v>7.8120000000000004E-3</v>
      </c>
      <c r="K10522">
        <v>3.125E-2</v>
      </c>
      <c r="L10522">
        <v>48.630420999999998</v>
      </c>
      <c r="M10522">
        <f t="shared" si="164"/>
        <v>5.0002560163850482</v>
      </c>
    </row>
    <row r="10523" spans="1:13" x14ac:dyDescent="0.2">
      <c r="A10523" t="s">
        <v>48</v>
      </c>
      <c r="B10523">
        <v>200</v>
      </c>
      <c r="C10523">
        <v>4</v>
      </c>
      <c r="D10523" t="s">
        <v>14</v>
      </c>
      <c r="E10523">
        <v>1</v>
      </c>
      <c r="F10523">
        <v>129</v>
      </c>
      <c r="G10523">
        <v>17</v>
      </c>
      <c r="H10523">
        <v>65</v>
      </c>
      <c r="I10523">
        <v>2.3438000000000001E-2</v>
      </c>
      <c r="J10523">
        <v>7.8120000000000004E-3</v>
      </c>
      <c r="K10523">
        <v>1.5625E-2</v>
      </c>
      <c r="L10523">
        <v>48.715313000000002</v>
      </c>
      <c r="M10523">
        <f t="shared" si="164"/>
        <v>3.0002560163850487</v>
      </c>
    </row>
    <row r="10524" spans="1:13" x14ac:dyDescent="0.2">
      <c r="A10524" t="s">
        <v>48</v>
      </c>
      <c r="B10524">
        <v>200</v>
      </c>
      <c r="C10524">
        <v>4</v>
      </c>
      <c r="D10524" t="s">
        <v>14</v>
      </c>
      <c r="E10524">
        <v>2</v>
      </c>
      <c r="F10524">
        <v>129</v>
      </c>
      <c r="G10524">
        <v>17</v>
      </c>
      <c r="H10524">
        <v>65</v>
      </c>
      <c r="I10524">
        <v>3.125E-2</v>
      </c>
      <c r="J10524">
        <v>7.8120000000000004E-3</v>
      </c>
      <c r="K10524">
        <v>2.3438000000000001E-2</v>
      </c>
      <c r="L10524">
        <v>49.518830999999999</v>
      </c>
      <c r="M10524">
        <f t="shared" si="164"/>
        <v>4.0002560163850482</v>
      </c>
    </row>
    <row r="10525" spans="1:13" x14ac:dyDescent="0.2">
      <c r="A10525" t="s">
        <v>48</v>
      </c>
      <c r="B10525">
        <v>200</v>
      </c>
      <c r="C10525">
        <v>4</v>
      </c>
      <c r="D10525" t="s">
        <v>14</v>
      </c>
      <c r="E10525">
        <v>3</v>
      </c>
      <c r="F10525">
        <v>129</v>
      </c>
      <c r="G10525">
        <v>17</v>
      </c>
      <c r="H10525">
        <v>65</v>
      </c>
      <c r="I10525">
        <v>1.5625E-2</v>
      </c>
      <c r="J10525">
        <v>7.8120000000000004E-3</v>
      </c>
      <c r="K10525">
        <v>7.8120000000000004E-3</v>
      </c>
      <c r="L10525">
        <v>51.044224999999997</v>
      </c>
      <c r="M10525">
        <f t="shared" si="164"/>
        <v>2.0001280081925241</v>
      </c>
    </row>
    <row r="10526" spans="1:13" x14ac:dyDescent="0.2">
      <c r="A10526" t="s">
        <v>48</v>
      </c>
      <c r="B10526">
        <v>200</v>
      </c>
      <c r="C10526">
        <v>4</v>
      </c>
      <c r="D10526" t="s">
        <v>14</v>
      </c>
      <c r="E10526">
        <v>4</v>
      </c>
      <c r="F10526">
        <v>129</v>
      </c>
      <c r="G10526">
        <v>17</v>
      </c>
      <c r="H10526">
        <v>65</v>
      </c>
      <c r="I10526">
        <v>3.9061999999999999E-2</v>
      </c>
      <c r="J10526">
        <v>7.8120000000000004E-3</v>
      </c>
      <c r="K10526">
        <v>3.125E-2</v>
      </c>
      <c r="L10526">
        <v>48.917124000000001</v>
      </c>
      <c r="M10526">
        <f t="shared" si="164"/>
        <v>5.0002560163850482</v>
      </c>
    </row>
    <row r="10527" spans="1:13" x14ac:dyDescent="0.2">
      <c r="A10527" t="s">
        <v>48</v>
      </c>
      <c r="B10527">
        <v>200</v>
      </c>
      <c r="C10527">
        <v>4</v>
      </c>
      <c r="D10527" t="s">
        <v>14</v>
      </c>
      <c r="E10527">
        <v>5</v>
      </c>
      <c r="F10527">
        <v>129</v>
      </c>
      <c r="G10527">
        <v>17</v>
      </c>
      <c r="H10527">
        <v>65</v>
      </c>
      <c r="I10527">
        <v>3.9061999999999999E-2</v>
      </c>
      <c r="J10527">
        <v>7.8120000000000004E-3</v>
      </c>
      <c r="K10527">
        <v>3.125E-2</v>
      </c>
      <c r="L10527">
        <v>48.675553000000001</v>
      </c>
      <c r="M10527">
        <f t="shared" si="164"/>
        <v>5.0002560163850482</v>
      </c>
    </row>
    <row r="10528" spans="1:13" x14ac:dyDescent="0.2">
      <c r="A10528" t="s">
        <v>48</v>
      </c>
      <c r="B10528">
        <v>200</v>
      </c>
      <c r="C10528">
        <v>4</v>
      </c>
      <c r="D10528" t="s">
        <v>14</v>
      </c>
      <c r="E10528">
        <v>6</v>
      </c>
      <c r="F10528">
        <v>129</v>
      </c>
      <c r="G10528">
        <v>17</v>
      </c>
      <c r="H10528">
        <v>65</v>
      </c>
      <c r="I10528">
        <v>4.6875E-2</v>
      </c>
      <c r="J10528">
        <v>7.8120000000000004E-3</v>
      </c>
      <c r="K10528">
        <v>3.9061999999999999E-2</v>
      </c>
      <c r="L10528">
        <v>48.115895999999999</v>
      </c>
      <c r="M10528">
        <f t="shared" si="164"/>
        <v>6.0003840245775724</v>
      </c>
    </row>
    <row r="10529" spans="1:13" x14ac:dyDescent="0.2">
      <c r="A10529" t="s">
        <v>48</v>
      </c>
      <c r="B10529">
        <v>200</v>
      </c>
      <c r="C10529">
        <v>4</v>
      </c>
      <c r="D10529" t="s">
        <v>14</v>
      </c>
      <c r="E10529">
        <v>7</v>
      </c>
      <c r="F10529">
        <v>129</v>
      </c>
      <c r="G10529">
        <v>17</v>
      </c>
      <c r="H10529">
        <v>65</v>
      </c>
      <c r="I10529">
        <v>5.4688000000000001E-2</v>
      </c>
      <c r="J10529">
        <v>7.8120000000000004E-3</v>
      </c>
      <c r="K10529">
        <v>4.6875E-2</v>
      </c>
      <c r="L10529">
        <v>48.918377</v>
      </c>
      <c r="M10529">
        <f t="shared" si="164"/>
        <v>7.0005120327700974</v>
      </c>
    </row>
    <row r="10530" spans="1:13" x14ac:dyDescent="0.2">
      <c r="A10530" t="s">
        <v>48</v>
      </c>
      <c r="B10530">
        <v>200</v>
      </c>
      <c r="C10530">
        <v>4</v>
      </c>
      <c r="D10530" t="s">
        <v>15</v>
      </c>
      <c r="E10530">
        <v>0</v>
      </c>
      <c r="F10530">
        <v>129</v>
      </c>
      <c r="G10530">
        <v>17</v>
      </c>
      <c r="H10530">
        <v>65</v>
      </c>
      <c r="I10530">
        <v>3.125E-2</v>
      </c>
      <c r="J10530">
        <v>7.8120000000000004E-3</v>
      </c>
      <c r="K10530">
        <v>2.3438000000000001E-2</v>
      </c>
      <c r="L10530">
        <v>50.225098000000003</v>
      </c>
      <c r="M10530">
        <f t="shared" si="164"/>
        <v>4.0002560163850482</v>
      </c>
    </row>
    <row r="10531" spans="1:13" x14ac:dyDescent="0.2">
      <c r="A10531" t="s">
        <v>48</v>
      </c>
      <c r="B10531">
        <v>200</v>
      </c>
      <c r="C10531">
        <v>4</v>
      </c>
      <c r="D10531" t="s">
        <v>15</v>
      </c>
      <c r="E10531">
        <v>1</v>
      </c>
      <c r="F10531">
        <v>129</v>
      </c>
      <c r="G10531">
        <v>17</v>
      </c>
      <c r="H10531">
        <v>65</v>
      </c>
      <c r="I10531">
        <v>3.125E-2</v>
      </c>
      <c r="J10531">
        <v>7.8120000000000004E-3</v>
      </c>
      <c r="K10531">
        <v>2.3438000000000001E-2</v>
      </c>
      <c r="L10531">
        <v>49.144418999999999</v>
      </c>
      <c r="M10531">
        <f t="shared" si="164"/>
        <v>4.0002560163850482</v>
      </c>
    </row>
    <row r="10532" spans="1:13" x14ac:dyDescent="0.2">
      <c r="A10532" t="s">
        <v>48</v>
      </c>
      <c r="B10532">
        <v>200</v>
      </c>
      <c r="C10532">
        <v>4</v>
      </c>
      <c r="D10532" t="s">
        <v>15</v>
      </c>
      <c r="E10532">
        <v>2</v>
      </c>
      <c r="F10532">
        <v>129</v>
      </c>
      <c r="G10532">
        <v>17</v>
      </c>
      <c r="H10532">
        <v>65</v>
      </c>
      <c r="I10532">
        <v>4.6875E-2</v>
      </c>
      <c r="J10532">
        <v>7.8120000000000004E-3</v>
      </c>
      <c r="K10532">
        <v>3.9061999999999999E-2</v>
      </c>
      <c r="L10532">
        <v>49.086264</v>
      </c>
      <c r="M10532">
        <f t="shared" si="164"/>
        <v>6.0003840245775724</v>
      </c>
    </row>
    <row r="10533" spans="1:13" x14ac:dyDescent="0.2">
      <c r="A10533" t="s">
        <v>48</v>
      </c>
      <c r="B10533">
        <v>200</v>
      </c>
      <c r="C10533">
        <v>4</v>
      </c>
      <c r="D10533" t="s">
        <v>15</v>
      </c>
      <c r="E10533">
        <v>3</v>
      </c>
      <c r="F10533">
        <v>129</v>
      </c>
      <c r="G10533">
        <v>17</v>
      </c>
      <c r="H10533">
        <v>65</v>
      </c>
      <c r="I10533">
        <v>3.125E-2</v>
      </c>
      <c r="J10533">
        <v>7.8120000000000004E-3</v>
      </c>
      <c r="K10533">
        <v>2.3438000000000001E-2</v>
      </c>
      <c r="L10533">
        <v>49.296981000000002</v>
      </c>
      <c r="M10533">
        <f t="shared" si="164"/>
        <v>4.0002560163850482</v>
      </c>
    </row>
    <row r="10534" spans="1:13" x14ac:dyDescent="0.2">
      <c r="A10534" t="s">
        <v>48</v>
      </c>
      <c r="B10534">
        <v>200</v>
      </c>
      <c r="C10534">
        <v>4</v>
      </c>
      <c r="D10534" t="s">
        <v>15</v>
      </c>
      <c r="E10534">
        <v>4</v>
      </c>
      <c r="F10534">
        <v>129</v>
      </c>
      <c r="G10534">
        <v>17</v>
      </c>
      <c r="H10534">
        <v>65</v>
      </c>
      <c r="I10534">
        <v>5.4688000000000001E-2</v>
      </c>
      <c r="J10534">
        <v>7.8120000000000004E-3</v>
      </c>
      <c r="K10534">
        <v>4.6875E-2</v>
      </c>
      <c r="L10534">
        <v>49.482492000000001</v>
      </c>
      <c r="M10534">
        <f t="shared" si="164"/>
        <v>7.0005120327700974</v>
      </c>
    </row>
    <row r="10535" spans="1:13" x14ac:dyDescent="0.2">
      <c r="A10535" t="s">
        <v>48</v>
      </c>
      <c r="B10535">
        <v>200</v>
      </c>
      <c r="C10535">
        <v>4</v>
      </c>
      <c r="D10535" t="s">
        <v>15</v>
      </c>
      <c r="E10535">
        <v>5</v>
      </c>
      <c r="F10535">
        <v>129</v>
      </c>
      <c r="G10535">
        <v>17</v>
      </c>
      <c r="H10535">
        <v>65</v>
      </c>
      <c r="I10535">
        <v>3.9061999999999999E-2</v>
      </c>
      <c r="J10535">
        <v>7.8120000000000004E-3</v>
      </c>
      <c r="K10535">
        <v>3.125E-2</v>
      </c>
      <c r="L10535">
        <v>49.283254999999997</v>
      </c>
      <c r="M10535">
        <f t="shared" si="164"/>
        <v>5.0002560163850482</v>
      </c>
    </row>
    <row r="10536" spans="1:13" x14ac:dyDescent="0.2">
      <c r="A10536" t="s">
        <v>48</v>
      </c>
      <c r="B10536">
        <v>200</v>
      </c>
      <c r="C10536">
        <v>4</v>
      </c>
      <c r="D10536" t="s">
        <v>15</v>
      </c>
      <c r="E10536">
        <v>6</v>
      </c>
      <c r="F10536">
        <v>129</v>
      </c>
      <c r="G10536">
        <v>17</v>
      </c>
      <c r="H10536">
        <v>65</v>
      </c>
      <c r="I10536">
        <v>4.6875E-2</v>
      </c>
      <c r="J10536">
        <v>7.8120000000000004E-3</v>
      </c>
      <c r="K10536">
        <v>3.9061999999999999E-2</v>
      </c>
      <c r="L10536">
        <v>48.322260999999997</v>
      </c>
      <c r="M10536">
        <f t="shared" si="164"/>
        <v>6.0003840245775724</v>
      </c>
    </row>
    <row r="10537" spans="1:13" x14ac:dyDescent="0.2">
      <c r="A10537" t="s">
        <v>48</v>
      </c>
      <c r="B10537">
        <v>200</v>
      </c>
      <c r="C10537">
        <v>4</v>
      </c>
      <c r="D10537" t="s">
        <v>15</v>
      </c>
      <c r="E10537">
        <v>7</v>
      </c>
      <c r="F10537">
        <v>129</v>
      </c>
      <c r="G10537">
        <v>17</v>
      </c>
      <c r="H10537">
        <v>65</v>
      </c>
      <c r="I10537">
        <v>5.4688000000000001E-2</v>
      </c>
      <c r="J10537">
        <v>7.8120000000000004E-3</v>
      </c>
      <c r="K10537">
        <v>4.6875E-2</v>
      </c>
      <c r="L10537">
        <v>49.809269</v>
      </c>
      <c r="M10537">
        <f t="shared" si="164"/>
        <v>7.0005120327700974</v>
      </c>
    </row>
    <row r="10538" spans="1:13" x14ac:dyDescent="0.2">
      <c r="A10538" t="s">
        <v>48</v>
      </c>
      <c r="B10538">
        <v>200</v>
      </c>
      <c r="C10538">
        <v>5</v>
      </c>
      <c r="D10538" t="s">
        <v>13</v>
      </c>
      <c r="E10538">
        <v>0</v>
      </c>
      <c r="F10538">
        <v>129</v>
      </c>
      <c r="G10538">
        <v>13</v>
      </c>
      <c r="H10538">
        <v>65</v>
      </c>
      <c r="I10538">
        <v>1.5625E-2</v>
      </c>
      <c r="J10538">
        <v>7.8120000000000004E-3</v>
      </c>
      <c r="K10538">
        <v>7.8120000000000004E-3</v>
      </c>
      <c r="L10538">
        <v>56.698414999999997</v>
      </c>
      <c r="M10538">
        <f t="shared" si="164"/>
        <v>2.0001280081925241</v>
      </c>
    </row>
    <row r="10539" spans="1:13" x14ac:dyDescent="0.2">
      <c r="A10539" t="s">
        <v>48</v>
      </c>
      <c r="B10539">
        <v>200</v>
      </c>
      <c r="C10539">
        <v>5</v>
      </c>
      <c r="D10539" t="s">
        <v>13</v>
      </c>
      <c r="E10539">
        <v>1</v>
      </c>
      <c r="F10539">
        <v>129</v>
      </c>
      <c r="G10539">
        <v>13</v>
      </c>
      <c r="H10539">
        <v>65</v>
      </c>
      <c r="I10539">
        <v>3.125E-2</v>
      </c>
      <c r="J10539">
        <v>7.8120000000000004E-3</v>
      </c>
      <c r="K10539">
        <v>2.3438000000000001E-2</v>
      </c>
      <c r="L10539">
        <v>55.922894999999997</v>
      </c>
      <c r="M10539">
        <f t="shared" si="164"/>
        <v>4.0002560163850482</v>
      </c>
    </row>
    <row r="10540" spans="1:13" x14ac:dyDescent="0.2">
      <c r="A10540" t="s">
        <v>48</v>
      </c>
      <c r="B10540">
        <v>200</v>
      </c>
      <c r="C10540">
        <v>5</v>
      </c>
      <c r="D10540" t="s">
        <v>13</v>
      </c>
      <c r="E10540">
        <v>2</v>
      </c>
      <c r="F10540">
        <v>129</v>
      </c>
      <c r="G10540">
        <v>13</v>
      </c>
      <c r="H10540">
        <v>65</v>
      </c>
      <c r="I10540">
        <v>0</v>
      </c>
      <c r="J10540">
        <v>7.8120000000000004E-3</v>
      </c>
      <c r="K10540">
        <v>-7.8120000000000004E-3</v>
      </c>
      <c r="L10540">
        <v>55.968936999999997</v>
      </c>
      <c r="M10540">
        <f t="shared" si="164"/>
        <v>1</v>
      </c>
    </row>
    <row r="10541" spans="1:13" x14ac:dyDescent="0.2">
      <c r="A10541" t="s">
        <v>48</v>
      </c>
      <c r="B10541">
        <v>200</v>
      </c>
      <c r="C10541">
        <v>5</v>
      </c>
      <c r="D10541" t="s">
        <v>13</v>
      </c>
      <c r="E10541">
        <v>3</v>
      </c>
      <c r="F10541">
        <v>129</v>
      </c>
      <c r="G10541">
        <v>13</v>
      </c>
      <c r="H10541">
        <v>65</v>
      </c>
      <c r="I10541">
        <v>1.5625E-2</v>
      </c>
      <c r="J10541">
        <v>7.8120000000000004E-3</v>
      </c>
      <c r="K10541">
        <v>7.8120000000000004E-3</v>
      </c>
      <c r="L10541">
        <v>56.694057000000001</v>
      </c>
      <c r="M10541">
        <f t="shared" si="164"/>
        <v>2.0001280081925241</v>
      </c>
    </row>
    <row r="10542" spans="1:13" x14ac:dyDescent="0.2">
      <c r="A10542" t="s">
        <v>48</v>
      </c>
      <c r="B10542">
        <v>200</v>
      </c>
      <c r="C10542">
        <v>5</v>
      </c>
      <c r="D10542" t="s">
        <v>13</v>
      </c>
      <c r="E10542">
        <v>4</v>
      </c>
      <c r="F10542">
        <v>129</v>
      </c>
      <c r="G10542">
        <v>13</v>
      </c>
      <c r="H10542">
        <v>65</v>
      </c>
      <c r="I10542">
        <v>4.6875E-2</v>
      </c>
      <c r="J10542">
        <v>7.8120000000000004E-3</v>
      </c>
      <c r="K10542">
        <v>3.9061999999999999E-2</v>
      </c>
      <c r="L10542">
        <v>57.536662999999997</v>
      </c>
      <c r="M10542">
        <f t="shared" si="164"/>
        <v>6.0003840245775724</v>
      </c>
    </row>
    <row r="10543" spans="1:13" x14ac:dyDescent="0.2">
      <c r="A10543" t="s">
        <v>48</v>
      </c>
      <c r="B10543">
        <v>200</v>
      </c>
      <c r="C10543">
        <v>5</v>
      </c>
      <c r="D10543" t="s">
        <v>13</v>
      </c>
      <c r="E10543">
        <v>5</v>
      </c>
      <c r="F10543">
        <v>129</v>
      </c>
      <c r="G10543">
        <v>13</v>
      </c>
      <c r="H10543">
        <v>65</v>
      </c>
      <c r="I10543">
        <v>3.9061999999999999E-2</v>
      </c>
      <c r="J10543">
        <v>7.8120000000000004E-3</v>
      </c>
      <c r="K10543">
        <v>3.125E-2</v>
      </c>
      <c r="L10543">
        <v>57.304944999999996</v>
      </c>
      <c r="M10543">
        <f t="shared" si="164"/>
        <v>5.0002560163850482</v>
      </c>
    </row>
    <row r="10544" spans="1:13" x14ac:dyDescent="0.2">
      <c r="A10544" t="s">
        <v>48</v>
      </c>
      <c r="B10544">
        <v>200</v>
      </c>
      <c r="C10544">
        <v>5</v>
      </c>
      <c r="D10544" t="s">
        <v>13</v>
      </c>
      <c r="E10544">
        <v>6</v>
      </c>
      <c r="F10544">
        <v>129</v>
      </c>
      <c r="G10544">
        <v>13</v>
      </c>
      <c r="H10544">
        <v>65</v>
      </c>
      <c r="I10544">
        <v>1.5625E-2</v>
      </c>
      <c r="J10544">
        <v>7.8120000000000004E-3</v>
      </c>
      <c r="K10544">
        <v>7.8120000000000004E-3</v>
      </c>
      <c r="L10544">
        <v>55.873066999999999</v>
      </c>
      <c r="M10544">
        <f t="shared" si="164"/>
        <v>2.0001280081925241</v>
      </c>
    </row>
    <row r="10545" spans="1:13" x14ac:dyDescent="0.2">
      <c r="A10545" t="s">
        <v>48</v>
      </c>
      <c r="B10545">
        <v>200</v>
      </c>
      <c r="C10545">
        <v>5</v>
      </c>
      <c r="D10545" t="s">
        <v>13</v>
      </c>
      <c r="E10545">
        <v>7</v>
      </c>
      <c r="F10545">
        <v>129</v>
      </c>
      <c r="G10545">
        <v>13</v>
      </c>
      <c r="H10545">
        <v>65</v>
      </c>
      <c r="I10545">
        <v>2.3438000000000001E-2</v>
      </c>
      <c r="J10545">
        <v>7.8120000000000004E-3</v>
      </c>
      <c r="K10545">
        <v>1.5625E-2</v>
      </c>
      <c r="L10545">
        <v>56.452824</v>
      </c>
      <c r="M10545">
        <f t="shared" si="164"/>
        <v>3.0002560163850487</v>
      </c>
    </row>
    <row r="10546" spans="1:13" x14ac:dyDescent="0.2">
      <c r="A10546" t="s">
        <v>48</v>
      </c>
      <c r="B10546">
        <v>200</v>
      </c>
      <c r="C10546">
        <v>5</v>
      </c>
      <c r="D10546" t="s">
        <v>14</v>
      </c>
      <c r="E10546">
        <v>0</v>
      </c>
      <c r="F10546">
        <v>129</v>
      </c>
      <c r="G10546">
        <v>13</v>
      </c>
      <c r="H10546">
        <v>65</v>
      </c>
      <c r="I10546">
        <v>1.5625E-2</v>
      </c>
      <c r="J10546">
        <v>7.8120000000000004E-3</v>
      </c>
      <c r="K10546">
        <v>7.8120000000000004E-3</v>
      </c>
      <c r="L10546">
        <v>49.121516</v>
      </c>
      <c r="M10546">
        <f t="shared" si="164"/>
        <v>2.0001280081925241</v>
      </c>
    </row>
    <row r="10547" spans="1:13" x14ac:dyDescent="0.2">
      <c r="A10547" t="s">
        <v>48</v>
      </c>
      <c r="B10547">
        <v>200</v>
      </c>
      <c r="C10547">
        <v>5</v>
      </c>
      <c r="D10547" t="s">
        <v>14</v>
      </c>
      <c r="E10547">
        <v>1</v>
      </c>
      <c r="F10547">
        <v>129</v>
      </c>
      <c r="G10547">
        <v>13</v>
      </c>
      <c r="H10547">
        <v>65</v>
      </c>
      <c r="I10547">
        <v>3.125E-2</v>
      </c>
      <c r="J10547">
        <v>7.8120000000000004E-3</v>
      </c>
      <c r="K10547">
        <v>2.3438000000000001E-2</v>
      </c>
      <c r="L10547">
        <v>50.221991000000003</v>
      </c>
      <c r="M10547">
        <f t="shared" si="164"/>
        <v>4.0002560163850482</v>
      </c>
    </row>
    <row r="10548" spans="1:13" x14ac:dyDescent="0.2">
      <c r="A10548" t="s">
        <v>48</v>
      </c>
      <c r="B10548">
        <v>200</v>
      </c>
      <c r="C10548">
        <v>5</v>
      </c>
      <c r="D10548" t="s">
        <v>14</v>
      </c>
      <c r="E10548">
        <v>2</v>
      </c>
      <c r="F10548">
        <v>129</v>
      </c>
      <c r="G10548">
        <v>13</v>
      </c>
      <c r="H10548">
        <v>65</v>
      </c>
      <c r="I10548">
        <v>7.8120000000000004E-3</v>
      </c>
      <c r="J10548">
        <v>7.8120000000000004E-3</v>
      </c>
      <c r="K10548">
        <v>0</v>
      </c>
      <c r="L10548">
        <v>49.227279000000003</v>
      </c>
      <c r="M10548">
        <f t="shared" si="164"/>
        <v>1</v>
      </c>
    </row>
    <row r="10549" spans="1:13" x14ac:dyDescent="0.2">
      <c r="A10549" t="s">
        <v>48</v>
      </c>
      <c r="B10549">
        <v>200</v>
      </c>
      <c r="C10549">
        <v>5</v>
      </c>
      <c r="D10549" t="s">
        <v>14</v>
      </c>
      <c r="E10549">
        <v>3</v>
      </c>
      <c r="F10549">
        <v>129</v>
      </c>
      <c r="G10549">
        <v>13</v>
      </c>
      <c r="H10549">
        <v>65</v>
      </c>
      <c r="I10549">
        <v>2.3438000000000001E-2</v>
      </c>
      <c r="J10549">
        <v>7.8120000000000004E-3</v>
      </c>
      <c r="K10549">
        <v>1.5625E-2</v>
      </c>
      <c r="L10549">
        <v>49.434229000000002</v>
      </c>
      <c r="M10549">
        <f t="shared" si="164"/>
        <v>3.0002560163850487</v>
      </c>
    </row>
    <row r="10550" spans="1:13" x14ac:dyDescent="0.2">
      <c r="A10550" t="s">
        <v>48</v>
      </c>
      <c r="B10550">
        <v>200</v>
      </c>
      <c r="C10550">
        <v>5</v>
      </c>
      <c r="D10550" t="s">
        <v>14</v>
      </c>
      <c r="E10550">
        <v>4</v>
      </c>
      <c r="F10550">
        <v>129</v>
      </c>
      <c r="G10550">
        <v>13</v>
      </c>
      <c r="H10550">
        <v>65</v>
      </c>
      <c r="I10550">
        <v>2.3438000000000001E-2</v>
      </c>
      <c r="J10550">
        <v>7.8120000000000004E-3</v>
      </c>
      <c r="K10550">
        <v>1.5625E-2</v>
      </c>
      <c r="L10550">
        <v>49.024476999999997</v>
      </c>
      <c r="M10550">
        <f t="shared" si="164"/>
        <v>3.0002560163850487</v>
      </c>
    </row>
    <row r="10551" spans="1:13" x14ac:dyDescent="0.2">
      <c r="A10551" t="s">
        <v>48</v>
      </c>
      <c r="B10551">
        <v>200</v>
      </c>
      <c r="C10551">
        <v>5</v>
      </c>
      <c r="D10551" t="s">
        <v>14</v>
      </c>
      <c r="E10551">
        <v>5</v>
      </c>
      <c r="F10551">
        <v>129</v>
      </c>
      <c r="G10551">
        <v>13</v>
      </c>
      <c r="H10551">
        <v>65</v>
      </c>
      <c r="I10551">
        <v>2.3438000000000001E-2</v>
      </c>
      <c r="J10551">
        <v>7.8120000000000004E-3</v>
      </c>
      <c r="K10551">
        <v>1.5625E-2</v>
      </c>
      <c r="L10551">
        <v>49.042583999999998</v>
      </c>
      <c r="M10551">
        <f t="shared" si="164"/>
        <v>3.0002560163850487</v>
      </c>
    </row>
    <row r="10552" spans="1:13" x14ac:dyDescent="0.2">
      <c r="A10552" t="s">
        <v>48</v>
      </c>
      <c r="B10552">
        <v>200</v>
      </c>
      <c r="C10552">
        <v>5</v>
      </c>
      <c r="D10552" t="s">
        <v>14</v>
      </c>
      <c r="E10552">
        <v>6</v>
      </c>
      <c r="F10552">
        <v>129</v>
      </c>
      <c r="G10552">
        <v>13</v>
      </c>
      <c r="H10552">
        <v>65</v>
      </c>
      <c r="I10552">
        <v>1.5625E-2</v>
      </c>
      <c r="J10552">
        <v>7.8120000000000004E-3</v>
      </c>
      <c r="K10552">
        <v>7.8120000000000004E-3</v>
      </c>
      <c r="L10552">
        <v>49.910133999999999</v>
      </c>
      <c r="M10552">
        <f t="shared" si="164"/>
        <v>2.0001280081925241</v>
      </c>
    </row>
    <row r="10553" spans="1:13" x14ac:dyDescent="0.2">
      <c r="A10553" t="s">
        <v>48</v>
      </c>
      <c r="B10553">
        <v>200</v>
      </c>
      <c r="C10553">
        <v>5</v>
      </c>
      <c r="D10553" t="s">
        <v>14</v>
      </c>
      <c r="E10553">
        <v>7</v>
      </c>
      <c r="F10553">
        <v>129</v>
      </c>
      <c r="G10553">
        <v>13</v>
      </c>
      <c r="H10553">
        <v>65</v>
      </c>
      <c r="I10553">
        <v>4.6875E-2</v>
      </c>
      <c r="J10553">
        <v>7.8120000000000004E-3</v>
      </c>
      <c r="K10553">
        <v>3.9061999999999999E-2</v>
      </c>
      <c r="L10553">
        <v>49.511902999999997</v>
      </c>
      <c r="M10553">
        <f t="shared" si="164"/>
        <v>6.0003840245775724</v>
      </c>
    </row>
    <row r="10554" spans="1:13" x14ac:dyDescent="0.2">
      <c r="A10554" t="s">
        <v>48</v>
      </c>
      <c r="B10554">
        <v>200</v>
      </c>
      <c r="C10554">
        <v>5</v>
      </c>
      <c r="D10554" t="s">
        <v>15</v>
      </c>
      <c r="E10554">
        <v>0</v>
      </c>
      <c r="F10554">
        <v>129</v>
      </c>
      <c r="G10554">
        <v>13</v>
      </c>
      <c r="H10554">
        <v>65</v>
      </c>
      <c r="I10554">
        <v>3.125E-2</v>
      </c>
      <c r="J10554">
        <v>7.8120000000000004E-3</v>
      </c>
      <c r="K10554">
        <v>2.3438000000000001E-2</v>
      </c>
      <c r="L10554">
        <v>49.363971999999997</v>
      </c>
      <c r="M10554">
        <f t="shared" si="164"/>
        <v>4.0002560163850482</v>
      </c>
    </row>
    <row r="10555" spans="1:13" x14ac:dyDescent="0.2">
      <c r="A10555" t="s">
        <v>48</v>
      </c>
      <c r="B10555">
        <v>200</v>
      </c>
      <c r="C10555">
        <v>5</v>
      </c>
      <c r="D10555" t="s">
        <v>15</v>
      </c>
      <c r="E10555">
        <v>1</v>
      </c>
      <c r="F10555">
        <v>129</v>
      </c>
      <c r="G10555">
        <v>13</v>
      </c>
      <c r="H10555">
        <v>65</v>
      </c>
      <c r="I10555">
        <v>3.125E-2</v>
      </c>
      <c r="J10555">
        <v>7.8120000000000004E-3</v>
      </c>
      <c r="K10555">
        <v>2.3438000000000001E-2</v>
      </c>
      <c r="L10555">
        <v>50.059148999999998</v>
      </c>
      <c r="M10555">
        <f t="shared" si="164"/>
        <v>4.0002560163850482</v>
      </c>
    </row>
    <row r="10556" spans="1:13" x14ac:dyDescent="0.2">
      <c r="A10556" t="s">
        <v>48</v>
      </c>
      <c r="B10556">
        <v>200</v>
      </c>
      <c r="C10556">
        <v>5</v>
      </c>
      <c r="D10556" t="s">
        <v>15</v>
      </c>
      <c r="E10556">
        <v>2</v>
      </c>
      <c r="F10556">
        <v>129</v>
      </c>
      <c r="G10556">
        <v>13</v>
      </c>
      <c r="H10556">
        <v>65</v>
      </c>
      <c r="I10556">
        <v>7.8120000000000004E-3</v>
      </c>
      <c r="J10556">
        <v>7.8120000000000004E-3</v>
      </c>
      <c r="K10556">
        <v>0</v>
      </c>
      <c r="L10556">
        <v>51.103211999999999</v>
      </c>
      <c r="M10556">
        <f t="shared" si="164"/>
        <v>1</v>
      </c>
    </row>
    <row r="10557" spans="1:13" x14ac:dyDescent="0.2">
      <c r="A10557" t="s">
        <v>48</v>
      </c>
      <c r="B10557">
        <v>200</v>
      </c>
      <c r="C10557">
        <v>5</v>
      </c>
      <c r="D10557" t="s">
        <v>15</v>
      </c>
      <c r="E10557">
        <v>3</v>
      </c>
      <c r="F10557">
        <v>129</v>
      </c>
      <c r="G10557">
        <v>13</v>
      </c>
      <c r="H10557">
        <v>65</v>
      </c>
      <c r="I10557">
        <v>2.3438000000000001E-2</v>
      </c>
      <c r="J10557">
        <v>7.8120000000000004E-3</v>
      </c>
      <c r="K10557">
        <v>1.5625E-2</v>
      </c>
      <c r="L10557">
        <v>49.583463999999999</v>
      </c>
      <c r="M10557">
        <f t="shared" si="164"/>
        <v>3.0002560163850487</v>
      </c>
    </row>
    <row r="10558" spans="1:13" x14ac:dyDescent="0.2">
      <c r="A10558" t="s">
        <v>48</v>
      </c>
      <c r="B10558">
        <v>200</v>
      </c>
      <c r="C10558">
        <v>5</v>
      </c>
      <c r="D10558" t="s">
        <v>15</v>
      </c>
      <c r="E10558">
        <v>4</v>
      </c>
      <c r="F10558">
        <v>129</v>
      </c>
      <c r="G10558">
        <v>13</v>
      </c>
      <c r="H10558">
        <v>65</v>
      </c>
      <c r="I10558">
        <v>1.5625E-2</v>
      </c>
      <c r="J10558">
        <v>7.8120000000000004E-3</v>
      </c>
      <c r="K10558">
        <v>7.8120000000000004E-3</v>
      </c>
      <c r="L10558">
        <v>49.346634000000002</v>
      </c>
      <c r="M10558">
        <f t="shared" si="164"/>
        <v>2.0001280081925241</v>
      </c>
    </row>
    <row r="10559" spans="1:13" x14ac:dyDescent="0.2">
      <c r="A10559" t="s">
        <v>48</v>
      </c>
      <c r="B10559">
        <v>200</v>
      </c>
      <c r="C10559">
        <v>5</v>
      </c>
      <c r="D10559" t="s">
        <v>15</v>
      </c>
      <c r="E10559">
        <v>5</v>
      </c>
      <c r="F10559">
        <v>129</v>
      </c>
      <c r="G10559">
        <v>13</v>
      </c>
      <c r="H10559">
        <v>65</v>
      </c>
      <c r="I10559">
        <v>7.8120000000000004E-3</v>
      </c>
      <c r="J10559">
        <v>7.8120000000000004E-3</v>
      </c>
      <c r="K10559">
        <v>0</v>
      </c>
      <c r="L10559">
        <v>49.952525999999999</v>
      </c>
      <c r="M10559">
        <f t="shared" si="164"/>
        <v>1</v>
      </c>
    </row>
    <row r="10560" spans="1:13" x14ac:dyDescent="0.2">
      <c r="A10560" t="s">
        <v>48</v>
      </c>
      <c r="B10560">
        <v>200</v>
      </c>
      <c r="C10560">
        <v>5</v>
      </c>
      <c r="D10560" t="s">
        <v>15</v>
      </c>
      <c r="E10560">
        <v>6</v>
      </c>
      <c r="F10560">
        <v>129</v>
      </c>
      <c r="G10560">
        <v>13</v>
      </c>
      <c r="H10560">
        <v>65</v>
      </c>
      <c r="I10560">
        <v>3.125E-2</v>
      </c>
      <c r="J10560">
        <v>7.8120000000000004E-3</v>
      </c>
      <c r="K10560">
        <v>2.3438000000000001E-2</v>
      </c>
      <c r="L10560">
        <v>49.407150999999999</v>
      </c>
      <c r="M10560">
        <f t="shared" si="164"/>
        <v>4.0002560163850482</v>
      </c>
    </row>
    <row r="10561" spans="1:13" x14ac:dyDescent="0.2">
      <c r="A10561" t="s">
        <v>48</v>
      </c>
      <c r="B10561">
        <v>200</v>
      </c>
      <c r="C10561">
        <v>5</v>
      </c>
      <c r="D10561" t="s">
        <v>15</v>
      </c>
      <c r="E10561">
        <v>7</v>
      </c>
      <c r="F10561">
        <v>129</v>
      </c>
      <c r="G10561">
        <v>13</v>
      </c>
      <c r="H10561">
        <v>65</v>
      </c>
      <c r="I10561">
        <v>3.125E-2</v>
      </c>
      <c r="J10561">
        <v>7.8120000000000004E-3</v>
      </c>
      <c r="K10561">
        <v>2.3438000000000001E-2</v>
      </c>
      <c r="L10561">
        <v>49.837595</v>
      </c>
      <c r="M10561">
        <f t="shared" si="164"/>
        <v>4.0002560163850482</v>
      </c>
    </row>
    <row r="10562" spans="1:13" x14ac:dyDescent="0.2">
      <c r="A10562" t="s">
        <v>48</v>
      </c>
      <c r="B10562">
        <v>400</v>
      </c>
      <c r="C10562">
        <v>1</v>
      </c>
      <c r="D10562" t="s">
        <v>13</v>
      </c>
      <c r="E10562">
        <v>0</v>
      </c>
      <c r="F10562">
        <v>65</v>
      </c>
      <c r="G10562">
        <v>33</v>
      </c>
      <c r="H10562">
        <v>33</v>
      </c>
      <c r="I10562">
        <v>3.125E-2</v>
      </c>
      <c r="J10562">
        <v>1.5625E-2</v>
      </c>
      <c r="K10562">
        <v>1.5625E-2</v>
      </c>
      <c r="L10562">
        <v>28.445895</v>
      </c>
      <c r="M10562">
        <f t="shared" si="164"/>
        <v>2</v>
      </c>
    </row>
    <row r="10563" spans="1:13" x14ac:dyDescent="0.2">
      <c r="A10563" t="s">
        <v>48</v>
      </c>
      <c r="B10563">
        <v>400</v>
      </c>
      <c r="C10563">
        <v>1</v>
      </c>
      <c r="D10563" t="s">
        <v>13</v>
      </c>
      <c r="E10563">
        <v>1</v>
      </c>
      <c r="F10563">
        <v>65</v>
      </c>
      <c r="G10563">
        <v>33</v>
      </c>
      <c r="H10563">
        <v>33</v>
      </c>
      <c r="I10563">
        <v>3.125E-2</v>
      </c>
      <c r="J10563">
        <v>1.5625E-2</v>
      </c>
      <c r="K10563">
        <v>1.5625E-2</v>
      </c>
      <c r="L10563">
        <v>28.658187000000002</v>
      </c>
      <c r="M10563">
        <f t="shared" ref="M10563:M10626" si="165">IF(I10563=0,1,I10563/J10563)</f>
        <v>2</v>
      </c>
    </row>
    <row r="10564" spans="1:13" x14ac:dyDescent="0.2">
      <c r="A10564" t="s">
        <v>48</v>
      </c>
      <c r="B10564">
        <v>400</v>
      </c>
      <c r="C10564">
        <v>1</v>
      </c>
      <c r="D10564" t="s">
        <v>13</v>
      </c>
      <c r="E10564">
        <v>2</v>
      </c>
      <c r="F10564">
        <v>65</v>
      </c>
      <c r="G10564">
        <v>33</v>
      </c>
      <c r="H10564">
        <v>33</v>
      </c>
      <c r="I10564">
        <v>1.5625E-2</v>
      </c>
      <c r="J10564">
        <v>1.5625E-2</v>
      </c>
      <c r="K10564">
        <v>0</v>
      </c>
      <c r="L10564">
        <v>28.796028</v>
      </c>
      <c r="M10564">
        <f t="shared" si="165"/>
        <v>1</v>
      </c>
    </row>
    <row r="10565" spans="1:13" x14ac:dyDescent="0.2">
      <c r="A10565" t="s">
        <v>48</v>
      </c>
      <c r="B10565">
        <v>400</v>
      </c>
      <c r="C10565">
        <v>1</v>
      </c>
      <c r="D10565" t="s">
        <v>13</v>
      </c>
      <c r="E10565">
        <v>3</v>
      </c>
      <c r="F10565">
        <v>65</v>
      </c>
      <c r="G10565">
        <v>33</v>
      </c>
      <c r="H10565">
        <v>33</v>
      </c>
      <c r="I10565">
        <v>3.125E-2</v>
      </c>
      <c r="J10565">
        <v>1.5625E-2</v>
      </c>
      <c r="K10565">
        <v>1.5625E-2</v>
      </c>
      <c r="L10565">
        <v>28.267637000000001</v>
      </c>
      <c r="M10565">
        <f t="shared" si="165"/>
        <v>2</v>
      </c>
    </row>
    <row r="10566" spans="1:13" x14ac:dyDescent="0.2">
      <c r="A10566" t="s">
        <v>48</v>
      </c>
      <c r="B10566">
        <v>400</v>
      </c>
      <c r="C10566">
        <v>1</v>
      </c>
      <c r="D10566" t="s">
        <v>13</v>
      </c>
      <c r="E10566">
        <v>4</v>
      </c>
      <c r="F10566">
        <v>65</v>
      </c>
      <c r="G10566">
        <v>33</v>
      </c>
      <c r="H10566">
        <v>33</v>
      </c>
      <c r="I10566">
        <v>7.8125E-2</v>
      </c>
      <c r="J10566">
        <v>1.5625E-2</v>
      </c>
      <c r="K10566">
        <v>6.25E-2</v>
      </c>
      <c r="L10566">
        <v>28.644981999999999</v>
      </c>
      <c r="M10566">
        <f t="shared" si="165"/>
        <v>5</v>
      </c>
    </row>
    <row r="10567" spans="1:13" x14ac:dyDescent="0.2">
      <c r="A10567" t="s">
        <v>48</v>
      </c>
      <c r="B10567">
        <v>400</v>
      </c>
      <c r="C10567">
        <v>1</v>
      </c>
      <c r="D10567" t="s">
        <v>13</v>
      </c>
      <c r="E10567">
        <v>5</v>
      </c>
      <c r="F10567">
        <v>65</v>
      </c>
      <c r="G10567">
        <v>33</v>
      </c>
      <c r="H10567">
        <v>33</v>
      </c>
      <c r="I10567">
        <v>0</v>
      </c>
      <c r="J10567">
        <v>1.5625E-2</v>
      </c>
      <c r="K10567">
        <v>-1.5625E-2</v>
      </c>
      <c r="L10567">
        <v>28.453897000000001</v>
      </c>
      <c r="M10567">
        <f t="shared" si="165"/>
        <v>1</v>
      </c>
    </row>
    <row r="10568" spans="1:13" x14ac:dyDescent="0.2">
      <c r="A10568" t="s">
        <v>48</v>
      </c>
      <c r="B10568">
        <v>400</v>
      </c>
      <c r="C10568">
        <v>1</v>
      </c>
      <c r="D10568" t="s">
        <v>13</v>
      </c>
      <c r="E10568">
        <v>6</v>
      </c>
      <c r="F10568">
        <v>65</v>
      </c>
      <c r="G10568">
        <v>33</v>
      </c>
      <c r="H10568">
        <v>33</v>
      </c>
      <c r="I10568">
        <v>6.25E-2</v>
      </c>
      <c r="J10568">
        <v>1.5625E-2</v>
      </c>
      <c r="K10568">
        <v>4.6875E-2</v>
      </c>
      <c r="L10568">
        <v>28.64995</v>
      </c>
      <c r="M10568">
        <f t="shared" si="165"/>
        <v>4</v>
      </c>
    </row>
    <row r="10569" spans="1:13" x14ac:dyDescent="0.2">
      <c r="A10569" t="s">
        <v>48</v>
      </c>
      <c r="B10569">
        <v>400</v>
      </c>
      <c r="C10569">
        <v>1</v>
      </c>
      <c r="D10569" t="s">
        <v>13</v>
      </c>
      <c r="E10569">
        <v>7</v>
      </c>
      <c r="F10569">
        <v>65</v>
      </c>
      <c r="G10569">
        <v>33</v>
      </c>
      <c r="H10569">
        <v>33</v>
      </c>
      <c r="I10569">
        <v>7.8125E-2</v>
      </c>
      <c r="J10569">
        <v>1.5625E-2</v>
      </c>
      <c r="K10569">
        <v>6.25E-2</v>
      </c>
      <c r="L10569">
        <v>28.263082000000001</v>
      </c>
      <c r="M10569">
        <f t="shared" si="165"/>
        <v>5</v>
      </c>
    </row>
    <row r="10570" spans="1:13" x14ac:dyDescent="0.2">
      <c r="A10570" t="s">
        <v>48</v>
      </c>
      <c r="B10570">
        <v>400</v>
      </c>
      <c r="C10570">
        <v>1</v>
      </c>
      <c r="D10570" t="s">
        <v>14</v>
      </c>
      <c r="E10570">
        <v>0</v>
      </c>
      <c r="F10570">
        <v>65</v>
      </c>
      <c r="G10570">
        <v>33</v>
      </c>
      <c r="H10570">
        <v>33</v>
      </c>
      <c r="I10570">
        <v>4.6875E-2</v>
      </c>
      <c r="J10570">
        <v>1.5625E-2</v>
      </c>
      <c r="K10570">
        <v>3.125E-2</v>
      </c>
      <c r="L10570">
        <v>24.328437999999998</v>
      </c>
      <c r="M10570">
        <f t="shared" si="165"/>
        <v>3</v>
      </c>
    </row>
    <row r="10571" spans="1:13" x14ac:dyDescent="0.2">
      <c r="A10571" t="s">
        <v>48</v>
      </c>
      <c r="B10571">
        <v>400</v>
      </c>
      <c r="C10571">
        <v>1</v>
      </c>
      <c r="D10571" t="s">
        <v>14</v>
      </c>
      <c r="E10571">
        <v>1</v>
      </c>
      <c r="F10571">
        <v>65</v>
      </c>
      <c r="G10571">
        <v>33</v>
      </c>
      <c r="H10571">
        <v>33</v>
      </c>
      <c r="I10571">
        <v>1.5625E-2</v>
      </c>
      <c r="J10571">
        <v>1.5625E-2</v>
      </c>
      <c r="K10571">
        <v>0</v>
      </c>
      <c r="L10571">
        <v>23.698609999999999</v>
      </c>
      <c r="M10571">
        <f t="shared" si="165"/>
        <v>1</v>
      </c>
    </row>
    <row r="10572" spans="1:13" x14ac:dyDescent="0.2">
      <c r="A10572" t="s">
        <v>48</v>
      </c>
      <c r="B10572">
        <v>400</v>
      </c>
      <c r="C10572">
        <v>1</v>
      </c>
      <c r="D10572" t="s">
        <v>14</v>
      </c>
      <c r="E10572">
        <v>2</v>
      </c>
      <c r="F10572">
        <v>65</v>
      </c>
      <c r="G10572">
        <v>33</v>
      </c>
      <c r="H10572">
        <v>33</v>
      </c>
      <c r="I10572">
        <v>3.125E-2</v>
      </c>
      <c r="J10572">
        <v>1.5625E-2</v>
      </c>
      <c r="K10572">
        <v>1.5625E-2</v>
      </c>
      <c r="L10572">
        <v>24.41131</v>
      </c>
      <c r="M10572">
        <f t="shared" si="165"/>
        <v>2</v>
      </c>
    </row>
    <row r="10573" spans="1:13" x14ac:dyDescent="0.2">
      <c r="A10573" t="s">
        <v>48</v>
      </c>
      <c r="B10573">
        <v>400</v>
      </c>
      <c r="C10573">
        <v>1</v>
      </c>
      <c r="D10573" t="s">
        <v>14</v>
      </c>
      <c r="E10573">
        <v>3</v>
      </c>
      <c r="F10573">
        <v>65</v>
      </c>
      <c r="G10573">
        <v>33</v>
      </c>
      <c r="H10573">
        <v>33</v>
      </c>
      <c r="I10573">
        <v>0</v>
      </c>
      <c r="J10573">
        <v>1.5625E-2</v>
      </c>
      <c r="K10573">
        <v>-1.5625E-2</v>
      </c>
      <c r="L10573">
        <v>24.205435999999999</v>
      </c>
      <c r="M10573">
        <f t="shared" si="165"/>
        <v>1</v>
      </c>
    </row>
    <row r="10574" spans="1:13" x14ac:dyDescent="0.2">
      <c r="A10574" t="s">
        <v>48</v>
      </c>
      <c r="B10574">
        <v>400</v>
      </c>
      <c r="C10574">
        <v>1</v>
      </c>
      <c r="D10574" t="s">
        <v>14</v>
      </c>
      <c r="E10574">
        <v>4</v>
      </c>
      <c r="F10574">
        <v>65</v>
      </c>
      <c r="G10574">
        <v>33</v>
      </c>
      <c r="H10574">
        <v>33</v>
      </c>
      <c r="I10574">
        <v>7.8125E-2</v>
      </c>
      <c r="J10574">
        <v>1.5625E-2</v>
      </c>
      <c r="K10574">
        <v>6.25E-2</v>
      </c>
      <c r="L10574">
        <v>24.527509999999999</v>
      </c>
      <c r="M10574">
        <f t="shared" si="165"/>
        <v>5</v>
      </c>
    </row>
    <row r="10575" spans="1:13" x14ac:dyDescent="0.2">
      <c r="A10575" t="s">
        <v>48</v>
      </c>
      <c r="B10575">
        <v>400</v>
      </c>
      <c r="C10575">
        <v>1</v>
      </c>
      <c r="D10575" t="s">
        <v>14</v>
      </c>
      <c r="E10575">
        <v>5</v>
      </c>
      <c r="F10575">
        <v>65</v>
      </c>
      <c r="G10575">
        <v>33</v>
      </c>
      <c r="H10575">
        <v>33</v>
      </c>
      <c r="I10575">
        <v>4.6875E-2</v>
      </c>
      <c r="J10575">
        <v>1.5625E-2</v>
      </c>
      <c r="K10575">
        <v>3.125E-2</v>
      </c>
      <c r="L10575">
        <v>24.120034</v>
      </c>
      <c r="M10575">
        <f t="shared" si="165"/>
        <v>3</v>
      </c>
    </row>
    <row r="10576" spans="1:13" x14ac:dyDescent="0.2">
      <c r="A10576" t="s">
        <v>48</v>
      </c>
      <c r="B10576">
        <v>400</v>
      </c>
      <c r="C10576">
        <v>1</v>
      </c>
      <c r="D10576" t="s">
        <v>14</v>
      </c>
      <c r="E10576">
        <v>6</v>
      </c>
      <c r="F10576">
        <v>65</v>
      </c>
      <c r="G10576">
        <v>33</v>
      </c>
      <c r="H10576">
        <v>33</v>
      </c>
      <c r="I10576">
        <v>4.6875E-2</v>
      </c>
      <c r="J10576">
        <v>1.5625E-2</v>
      </c>
      <c r="K10576">
        <v>3.125E-2</v>
      </c>
      <c r="L10576">
        <v>23.568453000000002</v>
      </c>
      <c r="M10576">
        <f t="shared" si="165"/>
        <v>3</v>
      </c>
    </row>
    <row r="10577" spans="1:13" x14ac:dyDescent="0.2">
      <c r="A10577" t="s">
        <v>48</v>
      </c>
      <c r="B10577">
        <v>400</v>
      </c>
      <c r="C10577">
        <v>1</v>
      </c>
      <c r="D10577" t="s">
        <v>14</v>
      </c>
      <c r="E10577">
        <v>7</v>
      </c>
      <c r="F10577">
        <v>65</v>
      </c>
      <c r="G10577">
        <v>33</v>
      </c>
      <c r="H10577">
        <v>33</v>
      </c>
      <c r="I10577">
        <v>4.6875E-2</v>
      </c>
      <c r="J10577">
        <v>1.5625E-2</v>
      </c>
      <c r="K10577">
        <v>3.125E-2</v>
      </c>
      <c r="L10577">
        <v>24.322168999999999</v>
      </c>
      <c r="M10577">
        <f t="shared" si="165"/>
        <v>3</v>
      </c>
    </row>
    <row r="10578" spans="1:13" x14ac:dyDescent="0.2">
      <c r="A10578" t="s">
        <v>48</v>
      </c>
      <c r="B10578">
        <v>400</v>
      </c>
      <c r="C10578">
        <v>1</v>
      </c>
      <c r="D10578" t="s">
        <v>15</v>
      </c>
      <c r="E10578">
        <v>0</v>
      </c>
      <c r="F10578">
        <v>65</v>
      </c>
      <c r="G10578">
        <v>33</v>
      </c>
      <c r="H10578">
        <v>33</v>
      </c>
      <c r="I10578">
        <v>4.6875E-2</v>
      </c>
      <c r="J10578">
        <v>1.5625E-2</v>
      </c>
      <c r="K10578">
        <v>3.125E-2</v>
      </c>
      <c r="L10578">
        <v>24.17651</v>
      </c>
      <c r="M10578">
        <f t="shared" si="165"/>
        <v>3</v>
      </c>
    </row>
    <row r="10579" spans="1:13" x14ac:dyDescent="0.2">
      <c r="A10579" t="s">
        <v>48</v>
      </c>
      <c r="B10579">
        <v>400</v>
      </c>
      <c r="C10579">
        <v>1</v>
      </c>
      <c r="D10579" t="s">
        <v>15</v>
      </c>
      <c r="E10579">
        <v>1</v>
      </c>
      <c r="F10579">
        <v>65</v>
      </c>
      <c r="G10579">
        <v>33</v>
      </c>
      <c r="H10579">
        <v>33</v>
      </c>
      <c r="I10579">
        <v>3.125E-2</v>
      </c>
      <c r="J10579">
        <v>1.5625E-2</v>
      </c>
      <c r="K10579">
        <v>1.5625E-2</v>
      </c>
      <c r="L10579">
        <v>23.318276000000001</v>
      </c>
      <c r="M10579">
        <f t="shared" si="165"/>
        <v>2</v>
      </c>
    </row>
    <row r="10580" spans="1:13" x14ac:dyDescent="0.2">
      <c r="A10580" t="s">
        <v>48</v>
      </c>
      <c r="B10580">
        <v>400</v>
      </c>
      <c r="C10580">
        <v>1</v>
      </c>
      <c r="D10580" t="s">
        <v>15</v>
      </c>
      <c r="E10580">
        <v>2</v>
      </c>
      <c r="F10580">
        <v>65</v>
      </c>
      <c r="G10580">
        <v>33</v>
      </c>
      <c r="H10580">
        <v>33</v>
      </c>
      <c r="I10580">
        <v>3.125E-2</v>
      </c>
      <c r="J10580">
        <v>1.5625E-2</v>
      </c>
      <c r="K10580">
        <v>1.5625E-2</v>
      </c>
      <c r="L10580">
        <v>24.181004000000001</v>
      </c>
      <c r="M10580">
        <f t="shared" si="165"/>
        <v>2</v>
      </c>
    </row>
    <row r="10581" spans="1:13" x14ac:dyDescent="0.2">
      <c r="A10581" t="s">
        <v>48</v>
      </c>
      <c r="B10581">
        <v>400</v>
      </c>
      <c r="C10581">
        <v>1</v>
      </c>
      <c r="D10581" t="s">
        <v>15</v>
      </c>
      <c r="E10581">
        <v>3</v>
      </c>
      <c r="F10581">
        <v>65</v>
      </c>
      <c r="G10581">
        <v>33</v>
      </c>
      <c r="H10581">
        <v>33</v>
      </c>
      <c r="I10581">
        <v>4.6875E-2</v>
      </c>
      <c r="J10581">
        <v>1.5625E-2</v>
      </c>
      <c r="K10581">
        <v>3.125E-2</v>
      </c>
      <c r="L10581">
        <v>24.711293000000001</v>
      </c>
      <c r="M10581">
        <f t="shared" si="165"/>
        <v>3</v>
      </c>
    </row>
    <row r="10582" spans="1:13" x14ac:dyDescent="0.2">
      <c r="A10582" t="s">
        <v>48</v>
      </c>
      <c r="B10582">
        <v>400</v>
      </c>
      <c r="C10582">
        <v>1</v>
      </c>
      <c r="D10582" t="s">
        <v>15</v>
      </c>
      <c r="E10582">
        <v>4</v>
      </c>
      <c r="F10582">
        <v>65</v>
      </c>
      <c r="G10582">
        <v>33</v>
      </c>
      <c r="H10582">
        <v>33</v>
      </c>
      <c r="I10582">
        <v>1.5625E-2</v>
      </c>
      <c r="J10582">
        <v>1.5625E-2</v>
      </c>
      <c r="K10582">
        <v>0</v>
      </c>
      <c r="L10582">
        <v>24.152370000000001</v>
      </c>
      <c r="M10582">
        <f t="shared" si="165"/>
        <v>1</v>
      </c>
    </row>
    <row r="10583" spans="1:13" x14ac:dyDescent="0.2">
      <c r="A10583" t="s">
        <v>48</v>
      </c>
      <c r="B10583">
        <v>400</v>
      </c>
      <c r="C10583">
        <v>1</v>
      </c>
      <c r="D10583" t="s">
        <v>15</v>
      </c>
      <c r="E10583">
        <v>5</v>
      </c>
      <c r="F10583">
        <v>65</v>
      </c>
      <c r="G10583">
        <v>33</v>
      </c>
      <c r="H10583">
        <v>33</v>
      </c>
      <c r="I10583">
        <v>4.6875E-2</v>
      </c>
      <c r="J10583">
        <v>1.5625E-2</v>
      </c>
      <c r="K10583">
        <v>3.125E-2</v>
      </c>
      <c r="L10583">
        <v>24.377223999999998</v>
      </c>
      <c r="M10583">
        <f t="shared" si="165"/>
        <v>3</v>
      </c>
    </row>
    <row r="10584" spans="1:13" x14ac:dyDescent="0.2">
      <c r="A10584" t="s">
        <v>48</v>
      </c>
      <c r="B10584">
        <v>400</v>
      </c>
      <c r="C10584">
        <v>1</v>
      </c>
      <c r="D10584" t="s">
        <v>15</v>
      </c>
      <c r="E10584">
        <v>6</v>
      </c>
      <c r="F10584">
        <v>65</v>
      </c>
      <c r="G10584">
        <v>33</v>
      </c>
      <c r="H10584">
        <v>33</v>
      </c>
      <c r="I10584">
        <v>4.6875E-2</v>
      </c>
      <c r="J10584">
        <v>1.5625E-2</v>
      </c>
      <c r="K10584">
        <v>3.125E-2</v>
      </c>
      <c r="L10584">
        <v>24.105708</v>
      </c>
      <c r="M10584">
        <f t="shared" si="165"/>
        <v>3</v>
      </c>
    </row>
    <row r="10585" spans="1:13" x14ac:dyDescent="0.2">
      <c r="A10585" t="s">
        <v>48</v>
      </c>
      <c r="B10585">
        <v>400</v>
      </c>
      <c r="C10585">
        <v>1</v>
      </c>
      <c r="D10585" t="s">
        <v>15</v>
      </c>
      <c r="E10585">
        <v>7</v>
      </c>
      <c r="F10585">
        <v>65</v>
      </c>
      <c r="G10585">
        <v>33</v>
      </c>
      <c r="H10585">
        <v>33</v>
      </c>
      <c r="I10585">
        <v>3.125E-2</v>
      </c>
      <c r="J10585">
        <v>1.5625E-2</v>
      </c>
      <c r="K10585">
        <v>1.5625E-2</v>
      </c>
      <c r="L10585">
        <v>23.845756999999999</v>
      </c>
      <c r="M10585">
        <f t="shared" si="165"/>
        <v>2</v>
      </c>
    </row>
    <row r="10586" spans="1:13" x14ac:dyDescent="0.2">
      <c r="A10586" t="s">
        <v>48</v>
      </c>
      <c r="B10586">
        <v>400</v>
      </c>
      <c r="C10586">
        <v>2</v>
      </c>
      <c r="D10586" t="s">
        <v>13</v>
      </c>
      <c r="E10586">
        <v>0</v>
      </c>
      <c r="F10586">
        <v>65</v>
      </c>
      <c r="G10586">
        <v>17</v>
      </c>
      <c r="H10586">
        <v>33</v>
      </c>
      <c r="I10586">
        <v>9.375E-2</v>
      </c>
      <c r="J10586">
        <v>1.5625E-2</v>
      </c>
      <c r="K10586">
        <v>7.8125E-2</v>
      </c>
      <c r="L10586">
        <v>27.859667000000002</v>
      </c>
      <c r="M10586">
        <f t="shared" si="165"/>
        <v>6</v>
      </c>
    </row>
    <row r="10587" spans="1:13" x14ac:dyDescent="0.2">
      <c r="A10587" t="s">
        <v>48</v>
      </c>
      <c r="B10587">
        <v>400</v>
      </c>
      <c r="C10587">
        <v>2</v>
      </c>
      <c r="D10587" t="s">
        <v>13</v>
      </c>
      <c r="E10587">
        <v>1</v>
      </c>
      <c r="F10587">
        <v>65</v>
      </c>
      <c r="G10587">
        <v>17</v>
      </c>
      <c r="H10587">
        <v>33</v>
      </c>
      <c r="I10587">
        <v>7.8125E-2</v>
      </c>
      <c r="J10587">
        <v>1.5625E-2</v>
      </c>
      <c r="K10587">
        <v>6.25E-2</v>
      </c>
      <c r="L10587">
        <v>27.909051999999999</v>
      </c>
      <c r="M10587">
        <f t="shared" si="165"/>
        <v>5</v>
      </c>
    </row>
    <row r="10588" spans="1:13" x14ac:dyDescent="0.2">
      <c r="A10588" t="s">
        <v>48</v>
      </c>
      <c r="B10588">
        <v>400</v>
      </c>
      <c r="C10588">
        <v>2</v>
      </c>
      <c r="D10588" t="s">
        <v>13</v>
      </c>
      <c r="E10588">
        <v>2</v>
      </c>
      <c r="F10588">
        <v>65</v>
      </c>
      <c r="G10588">
        <v>17</v>
      </c>
      <c r="H10588">
        <v>33</v>
      </c>
      <c r="I10588">
        <v>0.109375</v>
      </c>
      <c r="J10588">
        <v>1.5625E-2</v>
      </c>
      <c r="K10588">
        <v>9.375E-2</v>
      </c>
      <c r="L10588">
        <v>27.823729</v>
      </c>
      <c r="M10588">
        <f t="shared" si="165"/>
        <v>7</v>
      </c>
    </row>
    <row r="10589" spans="1:13" x14ac:dyDescent="0.2">
      <c r="A10589" t="s">
        <v>48</v>
      </c>
      <c r="B10589">
        <v>400</v>
      </c>
      <c r="C10589">
        <v>2</v>
      </c>
      <c r="D10589" t="s">
        <v>13</v>
      </c>
      <c r="E10589">
        <v>3</v>
      </c>
      <c r="F10589">
        <v>65</v>
      </c>
      <c r="G10589">
        <v>17</v>
      </c>
      <c r="H10589">
        <v>33</v>
      </c>
      <c r="I10589">
        <v>0.140625</v>
      </c>
      <c r="J10589">
        <v>1.5625E-2</v>
      </c>
      <c r="K10589">
        <v>0.125</v>
      </c>
      <c r="L10589">
        <v>28.636704999999999</v>
      </c>
      <c r="M10589">
        <f t="shared" si="165"/>
        <v>9</v>
      </c>
    </row>
    <row r="10590" spans="1:13" x14ac:dyDescent="0.2">
      <c r="A10590" t="s">
        <v>48</v>
      </c>
      <c r="B10590">
        <v>400</v>
      </c>
      <c r="C10590">
        <v>2</v>
      </c>
      <c r="D10590" t="s">
        <v>13</v>
      </c>
      <c r="E10590">
        <v>4</v>
      </c>
      <c r="F10590">
        <v>65</v>
      </c>
      <c r="G10590">
        <v>17</v>
      </c>
      <c r="H10590">
        <v>33</v>
      </c>
      <c r="I10590">
        <v>0.109375</v>
      </c>
      <c r="J10590">
        <v>1.5625E-2</v>
      </c>
      <c r="K10590">
        <v>9.375E-2</v>
      </c>
      <c r="L10590">
        <v>27.826930000000001</v>
      </c>
      <c r="M10590">
        <f t="shared" si="165"/>
        <v>7</v>
      </c>
    </row>
    <row r="10591" spans="1:13" x14ac:dyDescent="0.2">
      <c r="A10591" t="s">
        <v>48</v>
      </c>
      <c r="B10591">
        <v>400</v>
      </c>
      <c r="C10591">
        <v>2</v>
      </c>
      <c r="D10591" t="s">
        <v>13</v>
      </c>
      <c r="E10591">
        <v>5</v>
      </c>
      <c r="F10591">
        <v>65</v>
      </c>
      <c r="G10591">
        <v>17</v>
      </c>
      <c r="H10591">
        <v>33</v>
      </c>
      <c r="I10591">
        <v>9.375E-2</v>
      </c>
      <c r="J10591">
        <v>1.5625E-2</v>
      </c>
      <c r="K10591">
        <v>7.8125E-2</v>
      </c>
      <c r="L10591">
        <v>27.737767999999999</v>
      </c>
      <c r="M10591">
        <f t="shared" si="165"/>
        <v>6</v>
      </c>
    </row>
    <row r="10592" spans="1:13" x14ac:dyDescent="0.2">
      <c r="A10592" t="s">
        <v>48</v>
      </c>
      <c r="B10592">
        <v>400</v>
      </c>
      <c r="C10592">
        <v>2</v>
      </c>
      <c r="D10592" t="s">
        <v>13</v>
      </c>
      <c r="E10592">
        <v>6</v>
      </c>
      <c r="F10592">
        <v>65</v>
      </c>
      <c r="G10592">
        <v>17</v>
      </c>
      <c r="H10592">
        <v>33</v>
      </c>
      <c r="I10592">
        <v>7.8125E-2</v>
      </c>
      <c r="J10592">
        <v>1.5625E-2</v>
      </c>
      <c r="K10592">
        <v>6.25E-2</v>
      </c>
      <c r="L10592">
        <v>28.415320999999999</v>
      </c>
      <c r="M10592">
        <f t="shared" si="165"/>
        <v>5</v>
      </c>
    </row>
    <row r="10593" spans="1:13" x14ac:dyDescent="0.2">
      <c r="A10593" t="s">
        <v>48</v>
      </c>
      <c r="B10593">
        <v>400</v>
      </c>
      <c r="C10593">
        <v>2</v>
      </c>
      <c r="D10593" t="s">
        <v>13</v>
      </c>
      <c r="E10593">
        <v>7</v>
      </c>
      <c r="F10593">
        <v>65</v>
      </c>
      <c r="G10593">
        <v>17</v>
      </c>
      <c r="H10593">
        <v>33</v>
      </c>
      <c r="I10593">
        <v>6.25E-2</v>
      </c>
      <c r="J10593">
        <v>1.5625E-2</v>
      </c>
      <c r="K10593">
        <v>4.6875E-2</v>
      </c>
      <c r="L10593">
        <v>27.754169999999998</v>
      </c>
      <c r="M10593">
        <f t="shared" si="165"/>
        <v>4</v>
      </c>
    </row>
    <row r="10594" spans="1:13" x14ac:dyDescent="0.2">
      <c r="A10594" t="s">
        <v>48</v>
      </c>
      <c r="B10594">
        <v>400</v>
      </c>
      <c r="C10594">
        <v>2</v>
      </c>
      <c r="D10594" t="s">
        <v>14</v>
      </c>
      <c r="E10594">
        <v>0</v>
      </c>
      <c r="F10594">
        <v>65</v>
      </c>
      <c r="G10594">
        <v>17</v>
      </c>
      <c r="H10594">
        <v>33</v>
      </c>
      <c r="I10594">
        <v>7.8125E-2</v>
      </c>
      <c r="J10594">
        <v>1.5625E-2</v>
      </c>
      <c r="K10594">
        <v>6.25E-2</v>
      </c>
      <c r="L10594">
        <v>23.587751000000001</v>
      </c>
      <c r="M10594">
        <f t="shared" si="165"/>
        <v>5</v>
      </c>
    </row>
    <row r="10595" spans="1:13" x14ac:dyDescent="0.2">
      <c r="A10595" t="s">
        <v>48</v>
      </c>
      <c r="B10595">
        <v>400</v>
      </c>
      <c r="C10595">
        <v>2</v>
      </c>
      <c r="D10595" t="s">
        <v>14</v>
      </c>
      <c r="E10595">
        <v>1</v>
      </c>
      <c r="F10595">
        <v>65</v>
      </c>
      <c r="G10595">
        <v>17</v>
      </c>
      <c r="H10595">
        <v>33</v>
      </c>
      <c r="I10595">
        <v>0.125</v>
      </c>
      <c r="J10595">
        <v>1.5625E-2</v>
      </c>
      <c r="K10595">
        <v>0.109375</v>
      </c>
      <c r="L10595">
        <v>23.453410999999999</v>
      </c>
      <c r="M10595">
        <f t="shared" si="165"/>
        <v>8</v>
      </c>
    </row>
    <row r="10596" spans="1:13" x14ac:dyDescent="0.2">
      <c r="A10596" t="s">
        <v>48</v>
      </c>
      <c r="B10596">
        <v>400</v>
      </c>
      <c r="C10596">
        <v>2</v>
      </c>
      <c r="D10596" t="s">
        <v>14</v>
      </c>
      <c r="E10596">
        <v>2</v>
      </c>
      <c r="F10596">
        <v>65</v>
      </c>
      <c r="G10596">
        <v>17</v>
      </c>
      <c r="H10596">
        <v>33</v>
      </c>
      <c r="I10596">
        <v>0.109375</v>
      </c>
      <c r="J10596">
        <v>1.5625E-2</v>
      </c>
      <c r="K10596">
        <v>9.375E-2</v>
      </c>
      <c r="L10596">
        <v>24.146998</v>
      </c>
      <c r="M10596">
        <f t="shared" si="165"/>
        <v>7</v>
      </c>
    </row>
    <row r="10597" spans="1:13" x14ac:dyDescent="0.2">
      <c r="A10597" t="s">
        <v>48</v>
      </c>
      <c r="B10597">
        <v>400</v>
      </c>
      <c r="C10597">
        <v>2</v>
      </c>
      <c r="D10597" t="s">
        <v>14</v>
      </c>
      <c r="E10597">
        <v>3</v>
      </c>
      <c r="F10597">
        <v>65</v>
      </c>
      <c r="G10597">
        <v>17</v>
      </c>
      <c r="H10597">
        <v>33</v>
      </c>
      <c r="I10597">
        <v>0.109375</v>
      </c>
      <c r="J10597">
        <v>1.5625E-2</v>
      </c>
      <c r="K10597">
        <v>9.375E-2</v>
      </c>
      <c r="L10597">
        <v>23.747966999999999</v>
      </c>
      <c r="M10597">
        <f t="shared" si="165"/>
        <v>7</v>
      </c>
    </row>
    <row r="10598" spans="1:13" x14ac:dyDescent="0.2">
      <c r="A10598" t="s">
        <v>48</v>
      </c>
      <c r="B10598">
        <v>400</v>
      </c>
      <c r="C10598">
        <v>2</v>
      </c>
      <c r="D10598" t="s">
        <v>14</v>
      </c>
      <c r="E10598">
        <v>4</v>
      </c>
      <c r="F10598">
        <v>65</v>
      </c>
      <c r="G10598">
        <v>17</v>
      </c>
      <c r="H10598">
        <v>33</v>
      </c>
      <c r="I10598">
        <v>0.125</v>
      </c>
      <c r="J10598">
        <v>1.5625E-2</v>
      </c>
      <c r="K10598">
        <v>0.109375</v>
      </c>
      <c r="L10598">
        <v>24.536244</v>
      </c>
      <c r="M10598">
        <f t="shared" si="165"/>
        <v>8</v>
      </c>
    </row>
    <row r="10599" spans="1:13" x14ac:dyDescent="0.2">
      <c r="A10599" t="s">
        <v>48</v>
      </c>
      <c r="B10599">
        <v>400</v>
      </c>
      <c r="C10599">
        <v>2</v>
      </c>
      <c r="D10599" t="s">
        <v>14</v>
      </c>
      <c r="E10599">
        <v>5</v>
      </c>
      <c r="F10599">
        <v>65</v>
      </c>
      <c r="G10599">
        <v>17</v>
      </c>
      <c r="H10599">
        <v>33</v>
      </c>
      <c r="I10599">
        <v>7.8125E-2</v>
      </c>
      <c r="J10599">
        <v>1.5625E-2</v>
      </c>
      <c r="K10599">
        <v>6.25E-2</v>
      </c>
      <c r="L10599">
        <v>24.568698000000001</v>
      </c>
      <c r="M10599">
        <f t="shared" si="165"/>
        <v>5</v>
      </c>
    </row>
    <row r="10600" spans="1:13" x14ac:dyDescent="0.2">
      <c r="A10600" t="s">
        <v>48</v>
      </c>
      <c r="B10600">
        <v>400</v>
      </c>
      <c r="C10600">
        <v>2</v>
      </c>
      <c r="D10600" t="s">
        <v>14</v>
      </c>
      <c r="E10600">
        <v>6</v>
      </c>
      <c r="F10600">
        <v>65</v>
      </c>
      <c r="G10600">
        <v>17</v>
      </c>
      <c r="H10600">
        <v>33</v>
      </c>
      <c r="I10600">
        <v>9.375E-2</v>
      </c>
      <c r="J10600">
        <v>1.5625E-2</v>
      </c>
      <c r="K10600">
        <v>7.8125E-2</v>
      </c>
      <c r="L10600">
        <v>23.801819999999999</v>
      </c>
      <c r="M10600">
        <f t="shared" si="165"/>
        <v>6</v>
      </c>
    </row>
    <row r="10601" spans="1:13" x14ac:dyDescent="0.2">
      <c r="A10601" t="s">
        <v>48</v>
      </c>
      <c r="B10601">
        <v>400</v>
      </c>
      <c r="C10601">
        <v>2</v>
      </c>
      <c r="D10601" t="s">
        <v>14</v>
      </c>
      <c r="E10601">
        <v>7</v>
      </c>
      <c r="F10601">
        <v>65</v>
      </c>
      <c r="G10601">
        <v>17</v>
      </c>
      <c r="H10601">
        <v>33</v>
      </c>
      <c r="I10601">
        <v>0.125</v>
      </c>
      <c r="J10601">
        <v>1.5625E-2</v>
      </c>
      <c r="K10601">
        <v>0.109375</v>
      </c>
      <c r="L10601">
        <v>23.881148</v>
      </c>
      <c r="M10601">
        <f t="shared" si="165"/>
        <v>8</v>
      </c>
    </row>
    <row r="10602" spans="1:13" x14ac:dyDescent="0.2">
      <c r="A10602" t="s">
        <v>48</v>
      </c>
      <c r="B10602">
        <v>400</v>
      </c>
      <c r="C10602">
        <v>2</v>
      </c>
      <c r="D10602" t="s">
        <v>15</v>
      </c>
      <c r="E10602">
        <v>0</v>
      </c>
      <c r="F10602">
        <v>65</v>
      </c>
      <c r="G10602">
        <v>17</v>
      </c>
      <c r="H10602">
        <v>33</v>
      </c>
      <c r="I10602">
        <v>9.375E-2</v>
      </c>
      <c r="J10602">
        <v>1.5625E-2</v>
      </c>
      <c r="K10602">
        <v>7.8125E-2</v>
      </c>
      <c r="L10602">
        <v>24.083344</v>
      </c>
      <c r="M10602">
        <f t="shared" si="165"/>
        <v>6</v>
      </c>
    </row>
    <row r="10603" spans="1:13" x14ac:dyDescent="0.2">
      <c r="A10603" t="s">
        <v>48</v>
      </c>
      <c r="B10603">
        <v>400</v>
      </c>
      <c r="C10603">
        <v>2</v>
      </c>
      <c r="D10603" t="s">
        <v>15</v>
      </c>
      <c r="E10603">
        <v>1</v>
      </c>
      <c r="F10603">
        <v>65</v>
      </c>
      <c r="G10603">
        <v>17</v>
      </c>
      <c r="H10603">
        <v>33</v>
      </c>
      <c r="I10603">
        <v>9.375E-2</v>
      </c>
      <c r="J10603">
        <v>1.5625E-2</v>
      </c>
      <c r="K10603">
        <v>7.8125E-2</v>
      </c>
      <c r="L10603">
        <v>24.665275000000001</v>
      </c>
      <c r="M10603">
        <f t="shared" si="165"/>
        <v>6</v>
      </c>
    </row>
    <row r="10604" spans="1:13" x14ac:dyDescent="0.2">
      <c r="A10604" t="s">
        <v>48</v>
      </c>
      <c r="B10604">
        <v>400</v>
      </c>
      <c r="C10604">
        <v>2</v>
      </c>
      <c r="D10604" t="s">
        <v>15</v>
      </c>
      <c r="E10604">
        <v>2</v>
      </c>
      <c r="F10604">
        <v>65</v>
      </c>
      <c r="G10604">
        <v>17</v>
      </c>
      <c r="H10604">
        <v>33</v>
      </c>
      <c r="I10604">
        <v>9.375E-2</v>
      </c>
      <c r="J10604">
        <v>1.5625E-2</v>
      </c>
      <c r="K10604">
        <v>7.8125E-2</v>
      </c>
      <c r="L10604">
        <v>24.470544</v>
      </c>
      <c r="M10604">
        <f t="shared" si="165"/>
        <v>6</v>
      </c>
    </row>
    <row r="10605" spans="1:13" x14ac:dyDescent="0.2">
      <c r="A10605" t="s">
        <v>48</v>
      </c>
      <c r="B10605">
        <v>400</v>
      </c>
      <c r="C10605">
        <v>2</v>
      </c>
      <c r="D10605" t="s">
        <v>15</v>
      </c>
      <c r="E10605">
        <v>3</v>
      </c>
      <c r="F10605">
        <v>65</v>
      </c>
      <c r="G10605">
        <v>17</v>
      </c>
      <c r="H10605">
        <v>33</v>
      </c>
      <c r="I10605">
        <v>0.109375</v>
      </c>
      <c r="J10605">
        <v>1.5625E-2</v>
      </c>
      <c r="K10605">
        <v>9.375E-2</v>
      </c>
      <c r="L10605">
        <v>24.712609</v>
      </c>
      <c r="M10605">
        <f t="shared" si="165"/>
        <v>7</v>
      </c>
    </row>
    <row r="10606" spans="1:13" x14ac:dyDescent="0.2">
      <c r="A10606" t="s">
        <v>48</v>
      </c>
      <c r="B10606">
        <v>400</v>
      </c>
      <c r="C10606">
        <v>2</v>
      </c>
      <c r="D10606" t="s">
        <v>15</v>
      </c>
      <c r="E10606">
        <v>4</v>
      </c>
      <c r="F10606">
        <v>65</v>
      </c>
      <c r="G10606">
        <v>17</v>
      </c>
      <c r="H10606">
        <v>33</v>
      </c>
      <c r="I10606">
        <v>9.375E-2</v>
      </c>
      <c r="J10606">
        <v>1.5625E-2</v>
      </c>
      <c r="K10606">
        <v>7.8125E-2</v>
      </c>
      <c r="L10606">
        <v>23.355350000000001</v>
      </c>
      <c r="M10606">
        <f t="shared" si="165"/>
        <v>6</v>
      </c>
    </row>
    <row r="10607" spans="1:13" x14ac:dyDescent="0.2">
      <c r="A10607" t="s">
        <v>48</v>
      </c>
      <c r="B10607">
        <v>400</v>
      </c>
      <c r="C10607">
        <v>2</v>
      </c>
      <c r="D10607" t="s">
        <v>15</v>
      </c>
      <c r="E10607">
        <v>5</v>
      </c>
      <c r="F10607">
        <v>65</v>
      </c>
      <c r="G10607">
        <v>17</v>
      </c>
      <c r="H10607">
        <v>33</v>
      </c>
      <c r="I10607">
        <v>0.140625</v>
      </c>
      <c r="J10607">
        <v>1.5625E-2</v>
      </c>
      <c r="K10607">
        <v>0.125</v>
      </c>
      <c r="L10607">
        <v>24.405867000000001</v>
      </c>
      <c r="M10607">
        <f t="shared" si="165"/>
        <v>9</v>
      </c>
    </row>
    <row r="10608" spans="1:13" x14ac:dyDescent="0.2">
      <c r="A10608" t="s">
        <v>48</v>
      </c>
      <c r="B10608">
        <v>400</v>
      </c>
      <c r="C10608">
        <v>2</v>
      </c>
      <c r="D10608" t="s">
        <v>15</v>
      </c>
      <c r="E10608">
        <v>6</v>
      </c>
      <c r="F10608">
        <v>65</v>
      </c>
      <c r="G10608">
        <v>17</v>
      </c>
      <c r="H10608">
        <v>33</v>
      </c>
      <c r="I10608">
        <v>9.375E-2</v>
      </c>
      <c r="J10608">
        <v>1.5625E-2</v>
      </c>
      <c r="K10608">
        <v>7.8125E-2</v>
      </c>
      <c r="L10608">
        <v>24.657845999999999</v>
      </c>
      <c r="M10608">
        <f t="shared" si="165"/>
        <v>6</v>
      </c>
    </row>
    <row r="10609" spans="1:13" x14ac:dyDescent="0.2">
      <c r="A10609" t="s">
        <v>48</v>
      </c>
      <c r="B10609">
        <v>400</v>
      </c>
      <c r="C10609">
        <v>2</v>
      </c>
      <c r="D10609" t="s">
        <v>15</v>
      </c>
      <c r="E10609">
        <v>7</v>
      </c>
      <c r="F10609">
        <v>65</v>
      </c>
      <c r="G10609">
        <v>17</v>
      </c>
      <c r="H10609">
        <v>33</v>
      </c>
      <c r="I10609">
        <v>7.8125E-2</v>
      </c>
      <c r="J10609">
        <v>1.5625E-2</v>
      </c>
      <c r="K10609">
        <v>6.25E-2</v>
      </c>
      <c r="L10609">
        <v>24.014346</v>
      </c>
      <c r="M10609">
        <f t="shared" si="165"/>
        <v>5</v>
      </c>
    </row>
    <row r="10610" spans="1:13" x14ac:dyDescent="0.2">
      <c r="A10610" t="s">
        <v>48</v>
      </c>
      <c r="B10610">
        <v>400</v>
      </c>
      <c r="C10610">
        <v>3</v>
      </c>
      <c r="D10610" t="s">
        <v>13</v>
      </c>
      <c r="E10610">
        <v>0</v>
      </c>
      <c r="F10610">
        <v>65</v>
      </c>
      <c r="G10610">
        <v>11</v>
      </c>
      <c r="H10610">
        <v>33</v>
      </c>
      <c r="I10610">
        <v>6.25E-2</v>
      </c>
      <c r="J10610">
        <v>1.5625E-2</v>
      </c>
      <c r="K10610">
        <v>4.6875E-2</v>
      </c>
      <c r="L10610">
        <v>28.135788999999999</v>
      </c>
      <c r="M10610">
        <f t="shared" si="165"/>
        <v>4</v>
      </c>
    </row>
    <row r="10611" spans="1:13" x14ac:dyDescent="0.2">
      <c r="A10611" t="s">
        <v>48</v>
      </c>
      <c r="B10611">
        <v>400</v>
      </c>
      <c r="C10611">
        <v>3</v>
      </c>
      <c r="D10611" t="s">
        <v>13</v>
      </c>
      <c r="E10611">
        <v>1</v>
      </c>
      <c r="F10611">
        <v>65</v>
      </c>
      <c r="G10611">
        <v>11</v>
      </c>
      <c r="H10611">
        <v>33</v>
      </c>
      <c r="I10611">
        <v>4.6875E-2</v>
      </c>
      <c r="J10611">
        <v>1.5625E-2</v>
      </c>
      <c r="K10611">
        <v>3.125E-2</v>
      </c>
      <c r="L10611">
        <v>28.593070999999998</v>
      </c>
      <c r="M10611">
        <f t="shared" si="165"/>
        <v>3</v>
      </c>
    </row>
    <row r="10612" spans="1:13" x14ac:dyDescent="0.2">
      <c r="A10612" t="s">
        <v>48</v>
      </c>
      <c r="B10612">
        <v>400</v>
      </c>
      <c r="C10612">
        <v>3</v>
      </c>
      <c r="D10612" t="s">
        <v>13</v>
      </c>
      <c r="E10612">
        <v>2</v>
      </c>
      <c r="F10612">
        <v>65</v>
      </c>
      <c r="G10612">
        <v>11</v>
      </c>
      <c r="H10612">
        <v>33</v>
      </c>
      <c r="I10612">
        <v>3.125E-2</v>
      </c>
      <c r="J10612">
        <v>1.5625E-2</v>
      </c>
      <c r="K10612">
        <v>1.5625E-2</v>
      </c>
      <c r="L10612">
        <v>27.361916999999998</v>
      </c>
      <c r="M10612">
        <f t="shared" si="165"/>
        <v>2</v>
      </c>
    </row>
    <row r="10613" spans="1:13" x14ac:dyDescent="0.2">
      <c r="A10613" t="s">
        <v>48</v>
      </c>
      <c r="B10613">
        <v>400</v>
      </c>
      <c r="C10613">
        <v>3</v>
      </c>
      <c r="D10613" t="s">
        <v>13</v>
      </c>
      <c r="E10613">
        <v>3</v>
      </c>
      <c r="F10613">
        <v>65</v>
      </c>
      <c r="G10613">
        <v>11</v>
      </c>
      <c r="H10613">
        <v>33</v>
      </c>
      <c r="I10613">
        <v>3.125E-2</v>
      </c>
      <c r="J10613">
        <v>1.5625E-2</v>
      </c>
      <c r="K10613">
        <v>1.5625E-2</v>
      </c>
      <c r="L10613">
        <v>28.705176999999999</v>
      </c>
      <c r="M10613">
        <f t="shared" si="165"/>
        <v>2</v>
      </c>
    </row>
    <row r="10614" spans="1:13" x14ac:dyDescent="0.2">
      <c r="A10614" t="s">
        <v>48</v>
      </c>
      <c r="B10614">
        <v>400</v>
      </c>
      <c r="C10614">
        <v>3</v>
      </c>
      <c r="D10614" t="s">
        <v>13</v>
      </c>
      <c r="E10614">
        <v>4</v>
      </c>
      <c r="F10614">
        <v>65</v>
      </c>
      <c r="G10614">
        <v>11</v>
      </c>
      <c r="H10614">
        <v>33</v>
      </c>
      <c r="I10614">
        <v>1.5625E-2</v>
      </c>
      <c r="J10614">
        <v>1.5625E-2</v>
      </c>
      <c r="K10614">
        <v>0</v>
      </c>
      <c r="L10614">
        <v>27.978551</v>
      </c>
      <c r="M10614">
        <f t="shared" si="165"/>
        <v>1</v>
      </c>
    </row>
    <row r="10615" spans="1:13" x14ac:dyDescent="0.2">
      <c r="A10615" t="s">
        <v>48</v>
      </c>
      <c r="B10615">
        <v>400</v>
      </c>
      <c r="C10615">
        <v>3</v>
      </c>
      <c r="D10615" t="s">
        <v>13</v>
      </c>
      <c r="E10615">
        <v>5</v>
      </c>
      <c r="F10615">
        <v>65</v>
      </c>
      <c r="G10615">
        <v>11</v>
      </c>
      <c r="H10615">
        <v>33</v>
      </c>
      <c r="I10615">
        <v>0</v>
      </c>
      <c r="J10615">
        <v>1.5625E-2</v>
      </c>
      <c r="K10615">
        <v>-1.5625E-2</v>
      </c>
      <c r="L10615">
        <v>28.130568</v>
      </c>
      <c r="M10615">
        <f t="shared" si="165"/>
        <v>1</v>
      </c>
    </row>
    <row r="10616" spans="1:13" x14ac:dyDescent="0.2">
      <c r="A10616" t="s">
        <v>48</v>
      </c>
      <c r="B10616">
        <v>400</v>
      </c>
      <c r="C10616">
        <v>3</v>
      </c>
      <c r="D10616" t="s">
        <v>13</v>
      </c>
      <c r="E10616">
        <v>6</v>
      </c>
      <c r="F10616">
        <v>65</v>
      </c>
      <c r="G10616">
        <v>11</v>
      </c>
      <c r="H10616">
        <v>33</v>
      </c>
      <c r="I10616">
        <v>4.6875E-2</v>
      </c>
      <c r="J10616">
        <v>1.5625E-2</v>
      </c>
      <c r="K10616">
        <v>3.125E-2</v>
      </c>
      <c r="L10616">
        <v>27.674026000000001</v>
      </c>
      <c r="M10616">
        <f t="shared" si="165"/>
        <v>3</v>
      </c>
    </row>
    <row r="10617" spans="1:13" x14ac:dyDescent="0.2">
      <c r="A10617" t="s">
        <v>48</v>
      </c>
      <c r="B10617">
        <v>400</v>
      </c>
      <c r="C10617">
        <v>3</v>
      </c>
      <c r="D10617" t="s">
        <v>13</v>
      </c>
      <c r="E10617">
        <v>7</v>
      </c>
      <c r="F10617">
        <v>65</v>
      </c>
      <c r="G10617">
        <v>11</v>
      </c>
      <c r="H10617">
        <v>33</v>
      </c>
      <c r="I10617">
        <v>3.125E-2</v>
      </c>
      <c r="J10617">
        <v>1.5625E-2</v>
      </c>
      <c r="K10617">
        <v>1.5625E-2</v>
      </c>
      <c r="L10617">
        <v>27.893367999999999</v>
      </c>
      <c r="M10617">
        <f t="shared" si="165"/>
        <v>2</v>
      </c>
    </row>
    <row r="10618" spans="1:13" x14ac:dyDescent="0.2">
      <c r="A10618" t="s">
        <v>48</v>
      </c>
      <c r="B10618">
        <v>400</v>
      </c>
      <c r="C10618">
        <v>3</v>
      </c>
      <c r="D10618" t="s">
        <v>14</v>
      </c>
      <c r="E10618">
        <v>0</v>
      </c>
      <c r="F10618">
        <v>65</v>
      </c>
      <c r="G10618">
        <v>11</v>
      </c>
      <c r="H10618">
        <v>33</v>
      </c>
      <c r="I10618">
        <v>3.125E-2</v>
      </c>
      <c r="J10618">
        <v>1.5625E-2</v>
      </c>
      <c r="K10618">
        <v>1.5625E-2</v>
      </c>
      <c r="L10618">
        <v>24.451884</v>
      </c>
      <c r="M10618">
        <f t="shared" si="165"/>
        <v>2</v>
      </c>
    </row>
    <row r="10619" spans="1:13" x14ac:dyDescent="0.2">
      <c r="A10619" t="s">
        <v>48</v>
      </c>
      <c r="B10619">
        <v>400</v>
      </c>
      <c r="C10619">
        <v>3</v>
      </c>
      <c r="D10619" t="s">
        <v>14</v>
      </c>
      <c r="E10619">
        <v>1</v>
      </c>
      <c r="F10619">
        <v>65</v>
      </c>
      <c r="G10619">
        <v>11</v>
      </c>
      <c r="H10619">
        <v>33</v>
      </c>
      <c r="I10619">
        <v>1.5625E-2</v>
      </c>
      <c r="J10619">
        <v>1.5625E-2</v>
      </c>
      <c r="K10619">
        <v>0</v>
      </c>
      <c r="L10619">
        <v>24.831761</v>
      </c>
      <c r="M10619">
        <f t="shared" si="165"/>
        <v>1</v>
      </c>
    </row>
    <row r="10620" spans="1:13" x14ac:dyDescent="0.2">
      <c r="A10620" t="s">
        <v>48</v>
      </c>
      <c r="B10620">
        <v>400</v>
      </c>
      <c r="C10620">
        <v>3</v>
      </c>
      <c r="D10620" t="s">
        <v>14</v>
      </c>
      <c r="E10620">
        <v>2</v>
      </c>
      <c r="F10620">
        <v>65</v>
      </c>
      <c r="G10620">
        <v>11</v>
      </c>
      <c r="H10620">
        <v>33</v>
      </c>
      <c r="I10620">
        <v>3.125E-2</v>
      </c>
      <c r="J10620">
        <v>1.5625E-2</v>
      </c>
      <c r="K10620">
        <v>1.5625E-2</v>
      </c>
      <c r="L10620">
        <v>24.368243</v>
      </c>
      <c r="M10620">
        <f t="shared" si="165"/>
        <v>2</v>
      </c>
    </row>
    <row r="10621" spans="1:13" x14ac:dyDescent="0.2">
      <c r="A10621" t="s">
        <v>48</v>
      </c>
      <c r="B10621">
        <v>400</v>
      </c>
      <c r="C10621">
        <v>3</v>
      </c>
      <c r="D10621" t="s">
        <v>14</v>
      </c>
      <c r="E10621">
        <v>3</v>
      </c>
      <c r="F10621">
        <v>65</v>
      </c>
      <c r="G10621">
        <v>11</v>
      </c>
      <c r="H10621">
        <v>33</v>
      </c>
      <c r="I10621">
        <v>1.5625E-2</v>
      </c>
      <c r="J10621">
        <v>1.5625E-2</v>
      </c>
      <c r="K10621">
        <v>0</v>
      </c>
      <c r="L10621">
        <v>23.780439000000001</v>
      </c>
      <c r="M10621">
        <f t="shared" si="165"/>
        <v>1</v>
      </c>
    </row>
    <row r="10622" spans="1:13" x14ac:dyDescent="0.2">
      <c r="A10622" t="s">
        <v>48</v>
      </c>
      <c r="B10622">
        <v>400</v>
      </c>
      <c r="C10622">
        <v>3</v>
      </c>
      <c r="D10622" t="s">
        <v>14</v>
      </c>
      <c r="E10622">
        <v>4</v>
      </c>
      <c r="F10622">
        <v>65</v>
      </c>
      <c r="G10622">
        <v>11</v>
      </c>
      <c r="H10622">
        <v>33</v>
      </c>
      <c r="I10622">
        <v>3.125E-2</v>
      </c>
      <c r="J10622">
        <v>1.5625E-2</v>
      </c>
      <c r="K10622">
        <v>1.5625E-2</v>
      </c>
      <c r="L10622">
        <v>24.807058999999999</v>
      </c>
      <c r="M10622">
        <f t="shared" si="165"/>
        <v>2</v>
      </c>
    </row>
    <row r="10623" spans="1:13" x14ac:dyDescent="0.2">
      <c r="A10623" t="s">
        <v>48</v>
      </c>
      <c r="B10623">
        <v>400</v>
      </c>
      <c r="C10623">
        <v>3</v>
      </c>
      <c r="D10623" t="s">
        <v>14</v>
      </c>
      <c r="E10623">
        <v>5</v>
      </c>
      <c r="F10623">
        <v>65</v>
      </c>
      <c r="G10623">
        <v>11</v>
      </c>
      <c r="H10623">
        <v>33</v>
      </c>
      <c r="I10623">
        <v>3.125E-2</v>
      </c>
      <c r="J10623">
        <v>1.5625E-2</v>
      </c>
      <c r="K10623">
        <v>1.5625E-2</v>
      </c>
      <c r="L10623">
        <v>24.697896</v>
      </c>
      <c r="M10623">
        <f t="shared" si="165"/>
        <v>2</v>
      </c>
    </row>
    <row r="10624" spans="1:13" x14ac:dyDescent="0.2">
      <c r="A10624" t="s">
        <v>48</v>
      </c>
      <c r="B10624">
        <v>400</v>
      </c>
      <c r="C10624">
        <v>3</v>
      </c>
      <c r="D10624" t="s">
        <v>14</v>
      </c>
      <c r="E10624">
        <v>6</v>
      </c>
      <c r="F10624">
        <v>65</v>
      </c>
      <c r="G10624">
        <v>11</v>
      </c>
      <c r="H10624">
        <v>33</v>
      </c>
      <c r="I10624">
        <v>1.5625E-2</v>
      </c>
      <c r="J10624">
        <v>1.5625E-2</v>
      </c>
      <c r="K10624">
        <v>0</v>
      </c>
      <c r="L10624">
        <v>24.522310000000001</v>
      </c>
      <c r="M10624">
        <f t="shared" si="165"/>
        <v>1</v>
      </c>
    </row>
    <row r="10625" spans="1:13" x14ac:dyDescent="0.2">
      <c r="A10625" t="s">
        <v>48</v>
      </c>
      <c r="B10625">
        <v>400</v>
      </c>
      <c r="C10625">
        <v>3</v>
      </c>
      <c r="D10625" t="s">
        <v>14</v>
      </c>
      <c r="E10625">
        <v>7</v>
      </c>
      <c r="F10625">
        <v>65</v>
      </c>
      <c r="G10625">
        <v>11</v>
      </c>
      <c r="H10625">
        <v>33</v>
      </c>
      <c r="I10625">
        <v>3.125E-2</v>
      </c>
      <c r="J10625">
        <v>1.5625E-2</v>
      </c>
      <c r="K10625">
        <v>1.5625E-2</v>
      </c>
      <c r="L10625">
        <v>24.159956000000001</v>
      </c>
      <c r="M10625">
        <f t="shared" si="165"/>
        <v>2</v>
      </c>
    </row>
    <row r="10626" spans="1:13" x14ac:dyDescent="0.2">
      <c r="A10626" t="s">
        <v>48</v>
      </c>
      <c r="B10626">
        <v>400</v>
      </c>
      <c r="C10626">
        <v>3</v>
      </c>
      <c r="D10626" t="s">
        <v>15</v>
      </c>
      <c r="E10626">
        <v>0</v>
      </c>
      <c r="F10626">
        <v>65</v>
      </c>
      <c r="G10626">
        <v>11</v>
      </c>
      <c r="H10626">
        <v>33</v>
      </c>
      <c r="I10626">
        <v>0</v>
      </c>
      <c r="J10626">
        <v>1.5625E-2</v>
      </c>
      <c r="K10626">
        <v>-1.5625E-2</v>
      </c>
      <c r="L10626">
        <v>24.008839999999999</v>
      </c>
      <c r="M10626">
        <f t="shared" si="165"/>
        <v>1</v>
      </c>
    </row>
    <row r="10627" spans="1:13" x14ac:dyDescent="0.2">
      <c r="A10627" t="s">
        <v>48</v>
      </c>
      <c r="B10627">
        <v>400</v>
      </c>
      <c r="C10627">
        <v>3</v>
      </c>
      <c r="D10627" t="s">
        <v>15</v>
      </c>
      <c r="E10627">
        <v>1</v>
      </c>
      <c r="F10627">
        <v>65</v>
      </c>
      <c r="G10627">
        <v>11</v>
      </c>
      <c r="H10627">
        <v>33</v>
      </c>
      <c r="I10627">
        <v>1.5625E-2</v>
      </c>
      <c r="J10627">
        <v>1.5625E-2</v>
      </c>
      <c r="K10627">
        <v>0</v>
      </c>
      <c r="L10627">
        <v>24.217746999999999</v>
      </c>
      <c r="M10627">
        <f t="shared" ref="M10627:M10690" si="166">IF(I10627=0,1,I10627/J10627)</f>
        <v>1</v>
      </c>
    </row>
    <row r="10628" spans="1:13" x14ac:dyDescent="0.2">
      <c r="A10628" t="s">
        <v>48</v>
      </c>
      <c r="B10628">
        <v>400</v>
      </c>
      <c r="C10628">
        <v>3</v>
      </c>
      <c r="D10628" t="s">
        <v>15</v>
      </c>
      <c r="E10628">
        <v>2</v>
      </c>
      <c r="F10628">
        <v>65</v>
      </c>
      <c r="G10628">
        <v>11</v>
      </c>
      <c r="H10628">
        <v>33</v>
      </c>
      <c r="I10628">
        <v>0</v>
      </c>
      <c r="J10628">
        <v>1.5625E-2</v>
      </c>
      <c r="K10628">
        <v>-1.5625E-2</v>
      </c>
      <c r="L10628">
        <v>24.105619999999998</v>
      </c>
      <c r="M10628">
        <f t="shared" si="166"/>
        <v>1</v>
      </c>
    </row>
    <row r="10629" spans="1:13" x14ac:dyDescent="0.2">
      <c r="A10629" t="s">
        <v>48</v>
      </c>
      <c r="B10629">
        <v>400</v>
      </c>
      <c r="C10629">
        <v>3</v>
      </c>
      <c r="D10629" t="s">
        <v>15</v>
      </c>
      <c r="E10629">
        <v>3</v>
      </c>
      <c r="F10629">
        <v>65</v>
      </c>
      <c r="G10629">
        <v>11</v>
      </c>
      <c r="H10629">
        <v>33</v>
      </c>
      <c r="I10629">
        <v>1.5625E-2</v>
      </c>
      <c r="J10629">
        <v>1.5625E-2</v>
      </c>
      <c r="K10629">
        <v>0</v>
      </c>
      <c r="L10629">
        <v>23.767862999999998</v>
      </c>
      <c r="M10629">
        <f t="shared" si="166"/>
        <v>1</v>
      </c>
    </row>
    <row r="10630" spans="1:13" x14ac:dyDescent="0.2">
      <c r="A10630" t="s">
        <v>48</v>
      </c>
      <c r="B10630">
        <v>400</v>
      </c>
      <c r="C10630">
        <v>3</v>
      </c>
      <c r="D10630" t="s">
        <v>15</v>
      </c>
      <c r="E10630">
        <v>4</v>
      </c>
      <c r="F10630">
        <v>65</v>
      </c>
      <c r="G10630">
        <v>11</v>
      </c>
      <c r="H10630">
        <v>33</v>
      </c>
      <c r="I10630">
        <v>3.125E-2</v>
      </c>
      <c r="J10630">
        <v>1.5625E-2</v>
      </c>
      <c r="K10630">
        <v>1.5625E-2</v>
      </c>
      <c r="L10630">
        <v>24.673504000000001</v>
      </c>
      <c r="M10630">
        <f t="shared" si="166"/>
        <v>2</v>
      </c>
    </row>
    <row r="10631" spans="1:13" x14ac:dyDescent="0.2">
      <c r="A10631" t="s">
        <v>48</v>
      </c>
      <c r="B10631">
        <v>400</v>
      </c>
      <c r="C10631">
        <v>3</v>
      </c>
      <c r="D10631" t="s">
        <v>15</v>
      </c>
      <c r="E10631">
        <v>5</v>
      </c>
      <c r="F10631">
        <v>65</v>
      </c>
      <c r="G10631">
        <v>11</v>
      </c>
      <c r="H10631">
        <v>33</v>
      </c>
      <c r="I10631">
        <v>1.5625E-2</v>
      </c>
      <c r="J10631">
        <v>1.5625E-2</v>
      </c>
      <c r="K10631">
        <v>0</v>
      </c>
      <c r="L10631">
        <v>23.778310000000001</v>
      </c>
      <c r="M10631">
        <f t="shared" si="166"/>
        <v>1</v>
      </c>
    </row>
    <row r="10632" spans="1:13" x14ac:dyDescent="0.2">
      <c r="A10632" t="s">
        <v>48</v>
      </c>
      <c r="B10632">
        <v>400</v>
      </c>
      <c r="C10632">
        <v>3</v>
      </c>
      <c r="D10632" t="s">
        <v>15</v>
      </c>
      <c r="E10632">
        <v>6</v>
      </c>
      <c r="F10632">
        <v>65</v>
      </c>
      <c r="G10632">
        <v>11</v>
      </c>
      <c r="H10632">
        <v>33</v>
      </c>
      <c r="I10632">
        <v>0</v>
      </c>
      <c r="J10632">
        <v>1.5625E-2</v>
      </c>
      <c r="K10632">
        <v>-1.5625E-2</v>
      </c>
      <c r="L10632">
        <v>23.699028999999999</v>
      </c>
      <c r="M10632">
        <f t="shared" si="166"/>
        <v>1</v>
      </c>
    </row>
    <row r="10633" spans="1:13" x14ac:dyDescent="0.2">
      <c r="A10633" t="s">
        <v>48</v>
      </c>
      <c r="B10633">
        <v>400</v>
      </c>
      <c r="C10633">
        <v>3</v>
      </c>
      <c r="D10633" t="s">
        <v>15</v>
      </c>
      <c r="E10633">
        <v>7</v>
      </c>
      <c r="F10633">
        <v>65</v>
      </c>
      <c r="G10633">
        <v>11</v>
      </c>
      <c r="H10633">
        <v>33</v>
      </c>
      <c r="I10633">
        <v>1.5625E-2</v>
      </c>
      <c r="J10633">
        <v>1.5625E-2</v>
      </c>
      <c r="K10633">
        <v>0</v>
      </c>
      <c r="L10633">
        <v>23.493704999999999</v>
      </c>
      <c r="M10633">
        <f t="shared" si="166"/>
        <v>1</v>
      </c>
    </row>
    <row r="10634" spans="1:13" x14ac:dyDescent="0.2">
      <c r="A10634" t="s">
        <v>48</v>
      </c>
      <c r="B10634">
        <v>400</v>
      </c>
      <c r="C10634">
        <v>4</v>
      </c>
      <c r="D10634" t="s">
        <v>13</v>
      </c>
      <c r="E10634">
        <v>0</v>
      </c>
      <c r="F10634">
        <v>65</v>
      </c>
      <c r="G10634">
        <v>9</v>
      </c>
      <c r="H10634">
        <v>33</v>
      </c>
      <c r="I10634">
        <v>0.109375</v>
      </c>
      <c r="J10634">
        <v>1.5625E-2</v>
      </c>
      <c r="K10634">
        <v>9.375E-2</v>
      </c>
      <c r="L10634">
        <v>28.030436000000002</v>
      </c>
      <c r="M10634">
        <f t="shared" si="166"/>
        <v>7</v>
      </c>
    </row>
    <row r="10635" spans="1:13" x14ac:dyDescent="0.2">
      <c r="A10635" t="s">
        <v>48</v>
      </c>
      <c r="B10635">
        <v>400</v>
      </c>
      <c r="C10635">
        <v>4</v>
      </c>
      <c r="D10635" t="s">
        <v>13</v>
      </c>
      <c r="E10635">
        <v>1</v>
      </c>
      <c r="F10635">
        <v>65</v>
      </c>
      <c r="G10635">
        <v>9</v>
      </c>
      <c r="H10635">
        <v>33</v>
      </c>
      <c r="I10635">
        <v>4.6875E-2</v>
      </c>
      <c r="J10635">
        <v>1.5625E-2</v>
      </c>
      <c r="K10635">
        <v>3.125E-2</v>
      </c>
      <c r="L10635">
        <v>28.485351000000001</v>
      </c>
      <c r="M10635">
        <f t="shared" si="166"/>
        <v>3</v>
      </c>
    </row>
    <row r="10636" spans="1:13" x14ac:dyDescent="0.2">
      <c r="A10636" t="s">
        <v>48</v>
      </c>
      <c r="B10636">
        <v>400</v>
      </c>
      <c r="C10636">
        <v>4</v>
      </c>
      <c r="D10636" t="s">
        <v>13</v>
      </c>
      <c r="E10636">
        <v>2</v>
      </c>
      <c r="F10636">
        <v>65</v>
      </c>
      <c r="G10636">
        <v>9</v>
      </c>
      <c r="H10636">
        <v>33</v>
      </c>
      <c r="I10636">
        <v>6.25E-2</v>
      </c>
      <c r="J10636">
        <v>1.5625E-2</v>
      </c>
      <c r="K10636">
        <v>4.6875E-2</v>
      </c>
      <c r="L10636">
        <v>28.422115999999999</v>
      </c>
      <c r="M10636">
        <f t="shared" si="166"/>
        <v>4</v>
      </c>
    </row>
    <row r="10637" spans="1:13" x14ac:dyDescent="0.2">
      <c r="A10637" t="s">
        <v>48</v>
      </c>
      <c r="B10637">
        <v>400</v>
      </c>
      <c r="C10637">
        <v>4</v>
      </c>
      <c r="D10637" t="s">
        <v>13</v>
      </c>
      <c r="E10637">
        <v>3</v>
      </c>
      <c r="F10637">
        <v>65</v>
      </c>
      <c r="G10637">
        <v>9</v>
      </c>
      <c r="H10637">
        <v>33</v>
      </c>
      <c r="I10637">
        <v>6.25E-2</v>
      </c>
      <c r="J10637">
        <v>1.5625E-2</v>
      </c>
      <c r="K10637">
        <v>4.6875E-2</v>
      </c>
      <c r="L10637">
        <v>27.656485</v>
      </c>
      <c r="M10637">
        <f t="shared" si="166"/>
        <v>4</v>
      </c>
    </row>
    <row r="10638" spans="1:13" x14ac:dyDescent="0.2">
      <c r="A10638" t="s">
        <v>48</v>
      </c>
      <c r="B10638">
        <v>400</v>
      </c>
      <c r="C10638">
        <v>4</v>
      </c>
      <c r="D10638" t="s">
        <v>13</v>
      </c>
      <c r="E10638">
        <v>4</v>
      </c>
      <c r="F10638">
        <v>65</v>
      </c>
      <c r="G10638">
        <v>9</v>
      </c>
      <c r="H10638">
        <v>33</v>
      </c>
      <c r="I10638">
        <v>4.6875E-2</v>
      </c>
      <c r="J10638">
        <v>1.5625E-2</v>
      </c>
      <c r="K10638">
        <v>3.125E-2</v>
      </c>
      <c r="L10638">
        <v>27.769188</v>
      </c>
      <c r="M10638">
        <f t="shared" si="166"/>
        <v>3</v>
      </c>
    </row>
    <row r="10639" spans="1:13" x14ac:dyDescent="0.2">
      <c r="A10639" t="s">
        <v>48</v>
      </c>
      <c r="B10639">
        <v>400</v>
      </c>
      <c r="C10639">
        <v>4</v>
      </c>
      <c r="D10639" t="s">
        <v>13</v>
      </c>
      <c r="E10639">
        <v>5</v>
      </c>
      <c r="F10639">
        <v>65</v>
      </c>
      <c r="G10639">
        <v>9</v>
      </c>
      <c r="H10639">
        <v>33</v>
      </c>
      <c r="I10639">
        <v>7.8125E-2</v>
      </c>
      <c r="J10639">
        <v>1.5625E-2</v>
      </c>
      <c r="K10639">
        <v>6.25E-2</v>
      </c>
      <c r="L10639">
        <v>28.215700999999999</v>
      </c>
      <c r="M10639">
        <f t="shared" si="166"/>
        <v>5</v>
      </c>
    </row>
    <row r="10640" spans="1:13" x14ac:dyDescent="0.2">
      <c r="A10640" t="s">
        <v>48</v>
      </c>
      <c r="B10640">
        <v>400</v>
      </c>
      <c r="C10640">
        <v>4</v>
      </c>
      <c r="D10640" t="s">
        <v>13</v>
      </c>
      <c r="E10640">
        <v>6</v>
      </c>
      <c r="F10640">
        <v>65</v>
      </c>
      <c r="G10640">
        <v>9</v>
      </c>
      <c r="H10640">
        <v>33</v>
      </c>
      <c r="I10640">
        <v>6.25E-2</v>
      </c>
      <c r="J10640">
        <v>1.5625E-2</v>
      </c>
      <c r="K10640">
        <v>4.6875E-2</v>
      </c>
      <c r="L10640">
        <v>27.922588999999999</v>
      </c>
      <c r="M10640">
        <f t="shared" si="166"/>
        <v>4</v>
      </c>
    </row>
    <row r="10641" spans="1:13" x14ac:dyDescent="0.2">
      <c r="A10641" t="s">
        <v>48</v>
      </c>
      <c r="B10641">
        <v>400</v>
      </c>
      <c r="C10641">
        <v>4</v>
      </c>
      <c r="D10641" t="s">
        <v>13</v>
      </c>
      <c r="E10641">
        <v>7</v>
      </c>
      <c r="F10641">
        <v>65</v>
      </c>
      <c r="G10641">
        <v>9</v>
      </c>
      <c r="H10641">
        <v>33</v>
      </c>
      <c r="I10641">
        <v>4.6875E-2</v>
      </c>
      <c r="J10641">
        <v>1.5625E-2</v>
      </c>
      <c r="K10641">
        <v>3.125E-2</v>
      </c>
      <c r="L10641">
        <v>27.960811</v>
      </c>
      <c r="M10641">
        <f t="shared" si="166"/>
        <v>3</v>
      </c>
    </row>
    <row r="10642" spans="1:13" x14ac:dyDescent="0.2">
      <c r="A10642" t="s">
        <v>48</v>
      </c>
      <c r="B10642">
        <v>400</v>
      </c>
      <c r="C10642">
        <v>4</v>
      </c>
      <c r="D10642" t="s">
        <v>14</v>
      </c>
      <c r="E10642">
        <v>0</v>
      </c>
      <c r="F10642">
        <v>65</v>
      </c>
      <c r="G10642">
        <v>9</v>
      </c>
      <c r="H10642">
        <v>33</v>
      </c>
      <c r="I10642">
        <v>6.25E-2</v>
      </c>
      <c r="J10642">
        <v>1.5625E-2</v>
      </c>
      <c r="K10642">
        <v>4.6875E-2</v>
      </c>
      <c r="L10642">
        <v>24.715622</v>
      </c>
      <c r="M10642">
        <f t="shared" si="166"/>
        <v>4</v>
      </c>
    </row>
    <row r="10643" spans="1:13" x14ac:dyDescent="0.2">
      <c r="A10643" t="s">
        <v>48</v>
      </c>
      <c r="B10643">
        <v>400</v>
      </c>
      <c r="C10643">
        <v>4</v>
      </c>
      <c r="D10643" t="s">
        <v>14</v>
      </c>
      <c r="E10643">
        <v>1</v>
      </c>
      <c r="F10643">
        <v>65</v>
      </c>
      <c r="G10643">
        <v>9</v>
      </c>
      <c r="H10643">
        <v>33</v>
      </c>
      <c r="I10643">
        <v>6.25E-2</v>
      </c>
      <c r="J10643">
        <v>1.5625E-2</v>
      </c>
      <c r="K10643">
        <v>4.6875E-2</v>
      </c>
      <c r="L10643">
        <v>23.849218</v>
      </c>
      <c r="M10643">
        <f t="shared" si="166"/>
        <v>4</v>
      </c>
    </row>
    <row r="10644" spans="1:13" x14ac:dyDescent="0.2">
      <c r="A10644" t="s">
        <v>48</v>
      </c>
      <c r="B10644">
        <v>400</v>
      </c>
      <c r="C10644">
        <v>4</v>
      </c>
      <c r="D10644" t="s">
        <v>14</v>
      </c>
      <c r="E10644">
        <v>2</v>
      </c>
      <c r="F10644">
        <v>65</v>
      </c>
      <c r="G10644">
        <v>9</v>
      </c>
      <c r="H10644">
        <v>33</v>
      </c>
      <c r="I10644">
        <v>4.6875E-2</v>
      </c>
      <c r="J10644">
        <v>1.5625E-2</v>
      </c>
      <c r="K10644">
        <v>3.125E-2</v>
      </c>
      <c r="L10644">
        <v>24.853455</v>
      </c>
      <c r="M10644">
        <f t="shared" si="166"/>
        <v>3</v>
      </c>
    </row>
    <row r="10645" spans="1:13" x14ac:dyDescent="0.2">
      <c r="A10645" t="s">
        <v>48</v>
      </c>
      <c r="B10645">
        <v>400</v>
      </c>
      <c r="C10645">
        <v>4</v>
      </c>
      <c r="D10645" t="s">
        <v>14</v>
      </c>
      <c r="E10645">
        <v>3</v>
      </c>
      <c r="F10645">
        <v>65</v>
      </c>
      <c r="G10645">
        <v>9</v>
      </c>
      <c r="H10645">
        <v>33</v>
      </c>
      <c r="I10645">
        <v>3.125E-2</v>
      </c>
      <c r="J10645">
        <v>1.5625E-2</v>
      </c>
      <c r="K10645">
        <v>1.5625E-2</v>
      </c>
      <c r="L10645">
        <v>24.349005999999999</v>
      </c>
      <c r="M10645">
        <f t="shared" si="166"/>
        <v>2</v>
      </c>
    </row>
    <row r="10646" spans="1:13" x14ac:dyDescent="0.2">
      <c r="A10646" t="s">
        <v>48</v>
      </c>
      <c r="B10646">
        <v>400</v>
      </c>
      <c r="C10646">
        <v>4</v>
      </c>
      <c r="D10646" t="s">
        <v>14</v>
      </c>
      <c r="E10646">
        <v>4</v>
      </c>
      <c r="F10646">
        <v>65</v>
      </c>
      <c r="G10646">
        <v>9</v>
      </c>
      <c r="H10646">
        <v>33</v>
      </c>
      <c r="I10646">
        <v>6.25E-2</v>
      </c>
      <c r="J10646">
        <v>1.5625E-2</v>
      </c>
      <c r="K10646">
        <v>4.6875E-2</v>
      </c>
      <c r="L10646">
        <v>24.509571000000001</v>
      </c>
      <c r="M10646">
        <f t="shared" si="166"/>
        <v>4</v>
      </c>
    </row>
    <row r="10647" spans="1:13" x14ac:dyDescent="0.2">
      <c r="A10647" t="s">
        <v>48</v>
      </c>
      <c r="B10647">
        <v>400</v>
      </c>
      <c r="C10647">
        <v>4</v>
      </c>
      <c r="D10647" t="s">
        <v>14</v>
      </c>
      <c r="E10647">
        <v>5</v>
      </c>
      <c r="F10647">
        <v>65</v>
      </c>
      <c r="G10647">
        <v>9</v>
      </c>
      <c r="H10647">
        <v>33</v>
      </c>
      <c r="I10647">
        <v>6.25E-2</v>
      </c>
      <c r="J10647">
        <v>1.5625E-2</v>
      </c>
      <c r="K10647">
        <v>4.6875E-2</v>
      </c>
      <c r="L10647">
        <v>24.146146999999999</v>
      </c>
      <c r="M10647">
        <f t="shared" si="166"/>
        <v>4</v>
      </c>
    </row>
    <row r="10648" spans="1:13" x14ac:dyDescent="0.2">
      <c r="A10648" t="s">
        <v>48</v>
      </c>
      <c r="B10648">
        <v>400</v>
      </c>
      <c r="C10648">
        <v>4</v>
      </c>
      <c r="D10648" t="s">
        <v>14</v>
      </c>
      <c r="E10648">
        <v>6</v>
      </c>
      <c r="F10648">
        <v>65</v>
      </c>
      <c r="G10648">
        <v>9</v>
      </c>
      <c r="H10648">
        <v>33</v>
      </c>
      <c r="I10648">
        <v>6.25E-2</v>
      </c>
      <c r="J10648">
        <v>1.5625E-2</v>
      </c>
      <c r="K10648">
        <v>4.6875E-2</v>
      </c>
      <c r="L10648">
        <v>25.087778</v>
      </c>
      <c r="M10648">
        <f t="shared" si="166"/>
        <v>4</v>
      </c>
    </row>
    <row r="10649" spans="1:13" x14ac:dyDescent="0.2">
      <c r="A10649" t="s">
        <v>48</v>
      </c>
      <c r="B10649">
        <v>400</v>
      </c>
      <c r="C10649">
        <v>4</v>
      </c>
      <c r="D10649" t="s">
        <v>14</v>
      </c>
      <c r="E10649">
        <v>7</v>
      </c>
      <c r="F10649">
        <v>65</v>
      </c>
      <c r="G10649">
        <v>9</v>
      </c>
      <c r="H10649">
        <v>33</v>
      </c>
      <c r="I10649">
        <v>3.125E-2</v>
      </c>
      <c r="J10649">
        <v>1.5625E-2</v>
      </c>
      <c r="K10649">
        <v>1.5625E-2</v>
      </c>
      <c r="L10649">
        <v>24.78182</v>
      </c>
      <c r="M10649">
        <f t="shared" si="166"/>
        <v>2</v>
      </c>
    </row>
    <row r="10650" spans="1:13" x14ac:dyDescent="0.2">
      <c r="A10650" t="s">
        <v>48</v>
      </c>
      <c r="B10650">
        <v>400</v>
      </c>
      <c r="C10650">
        <v>4</v>
      </c>
      <c r="D10650" t="s">
        <v>15</v>
      </c>
      <c r="E10650">
        <v>0</v>
      </c>
      <c r="F10650">
        <v>65</v>
      </c>
      <c r="G10650">
        <v>9</v>
      </c>
      <c r="H10650">
        <v>33</v>
      </c>
      <c r="I10650">
        <v>4.6875E-2</v>
      </c>
      <c r="J10650">
        <v>1.5625E-2</v>
      </c>
      <c r="K10650">
        <v>3.125E-2</v>
      </c>
      <c r="L10650">
        <v>24.373674000000001</v>
      </c>
      <c r="M10650">
        <f t="shared" si="166"/>
        <v>3</v>
      </c>
    </row>
    <row r="10651" spans="1:13" x14ac:dyDescent="0.2">
      <c r="A10651" t="s">
        <v>48</v>
      </c>
      <c r="B10651">
        <v>400</v>
      </c>
      <c r="C10651">
        <v>4</v>
      </c>
      <c r="D10651" t="s">
        <v>15</v>
      </c>
      <c r="E10651">
        <v>1</v>
      </c>
      <c r="F10651">
        <v>65</v>
      </c>
      <c r="G10651">
        <v>9</v>
      </c>
      <c r="H10651">
        <v>33</v>
      </c>
      <c r="I10651">
        <v>1.5625E-2</v>
      </c>
      <c r="J10651">
        <v>1.5625E-2</v>
      </c>
      <c r="K10651">
        <v>0</v>
      </c>
      <c r="L10651">
        <v>24.355060000000002</v>
      </c>
      <c r="M10651">
        <f t="shared" si="166"/>
        <v>1</v>
      </c>
    </row>
    <row r="10652" spans="1:13" x14ac:dyDescent="0.2">
      <c r="A10652" t="s">
        <v>48</v>
      </c>
      <c r="B10652">
        <v>400</v>
      </c>
      <c r="C10652">
        <v>4</v>
      </c>
      <c r="D10652" t="s">
        <v>15</v>
      </c>
      <c r="E10652">
        <v>2</v>
      </c>
      <c r="F10652">
        <v>65</v>
      </c>
      <c r="G10652">
        <v>9</v>
      </c>
      <c r="H10652">
        <v>33</v>
      </c>
      <c r="I10652">
        <v>4.6875E-2</v>
      </c>
      <c r="J10652">
        <v>1.5625E-2</v>
      </c>
      <c r="K10652">
        <v>3.125E-2</v>
      </c>
      <c r="L10652">
        <v>25.585108999999999</v>
      </c>
      <c r="M10652">
        <f t="shared" si="166"/>
        <v>3</v>
      </c>
    </row>
    <row r="10653" spans="1:13" x14ac:dyDescent="0.2">
      <c r="A10653" t="s">
        <v>48</v>
      </c>
      <c r="B10653">
        <v>400</v>
      </c>
      <c r="C10653">
        <v>4</v>
      </c>
      <c r="D10653" t="s">
        <v>15</v>
      </c>
      <c r="E10653">
        <v>3</v>
      </c>
      <c r="F10653">
        <v>65</v>
      </c>
      <c r="G10653">
        <v>9</v>
      </c>
      <c r="H10653">
        <v>33</v>
      </c>
      <c r="I10653">
        <v>9.375E-2</v>
      </c>
      <c r="J10653">
        <v>1.5625E-2</v>
      </c>
      <c r="K10653">
        <v>7.8125E-2</v>
      </c>
      <c r="L10653">
        <v>24.797474999999999</v>
      </c>
      <c r="M10653">
        <f t="shared" si="166"/>
        <v>6</v>
      </c>
    </row>
    <row r="10654" spans="1:13" x14ac:dyDescent="0.2">
      <c r="A10654" t="s">
        <v>48</v>
      </c>
      <c r="B10654">
        <v>400</v>
      </c>
      <c r="C10654">
        <v>4</v>
      </c>
      <c r="D10654" t="s">
        <v>15</v>
      </c>
      <c r="E10654">
        <v>4</v>
      </c>
      <c r="F10654">
        <v>65</v>
      </c>
      <c r="G10654">
        <v>9</v>
      </c>
      <c r="H10654">
        <v>33</v>
      </c>
      <c r="I10654">
        <v>7.8125E-2</v>
      </c>
      <c r="J10654">
        <v>1.5625E-2</v>
      </c>
      <c r="K10654">
        <v>6.25E-2</v>
      </c>
      <c r="L10654">
        <v>24.454540999999999</v>
      </c>
      <c r="M10654">
        <f t="shared" si="166"/>
        <v>5</v>
      </c>
    </row>
    <row r="10655" spans="1:13" x14ac:dyDescent="0.2">
      <c r="A10655" t="s">
        <v>48</v>
      </c>
      <c r="B10655">
        <v>400</v>
      </c>
      <c r="C10655">
        <v>4</v>
      </c>
      <c r="D10655" t="s">
        <v>15</v>
      </c>
      <c r="E10655">
        <v>5</v>
      </c>
      <c r="F10655">
        <v>65</v>
      </c>
      <c r="G10655">
        <v>9</v>
      </c>
      <c r="H10655">
        <v>33</v>
      </c>
      <c r="I10655">
        <v>3.125E-2</v>
      </c>
      <c r="J10655">
        <v>1.5625E-2</v>
      </c>
      <c r="K10655">
        <v>1.5625E-2</v>
      </c>
      <c r="L10655">
        <v>24.660160000000001</v>
      </c>
      <c r="M10655">
        <f t="shared" si="166"/>
        <v>2</v>
      </c>
    </row>
    <row r="10656" spans="1:13" x14ac:dyDescent="0.2">
      <c r="A10656" t="s">
        <v>48</v>
      </c>
      <c r="B10656">
        <v>400</v>
      </c>
      <c r="C10656">
        <v>4</v>
      </c>
      <c r="D10656" t="s">
        <v>15</v>
      </c>
      <c r="E10656">
        <v>6</v>
      </c>
      <c r="F10656">
        <v>65</v>
      </c>
      <c r="G10656">
        <v>9</v>
      </c>
      <c r="H10656">
        <v>33</v>
      </c>
      <c r="I10656">
        <v>3.125E-2</v>
      </c>
      <c r="J10656">
        <v>1.5625E-2</v>
      </c>
      <c r="K10656">
        <v>1.5625E-2</v>
      </c>
      <c r="L10656">
        <v>24.652691999999998</v>
      </c>
      <c r="M10656">
        <f t="shared" si="166"/>
        <v>2</v>
      </c>
    </row>
    <row r="10657" spans="1:13" x14ac:dyDescent="0.2">
      <c r="A10657" t="s">
        <v>48</v>
      </c>
      <c r="B10657">
        <v>400</v>
      </c>
      <c r="C10657">
        <v>4</v>
      </c>
      <c r="D10657" t="s">
        <v>15</v>
      </c>
      <c r="E10657">
        <v>7</v>
      </c>
      <c r="F10657">
        <v>65</v>
      </c>
      <c r="G10657">
        <v>9</v>
      </c>
      <c r="H10657">
        <v>33</v>
      </c>
      <c r="I10657">
        <v>3.125E-2</v>
      </c>
      <c r="J10657">
        <v>1.5625E-2</v>
      </c>
      <c r="K10657">
        <v>1.5625E-2</v>
      </c>
      <c r="L10657">
        <v>24.345783999999998</v>
      </c>
      <c r="M10657">
        <f t="shared" si="166"/>
        <v>2</v>
      </c>
    </row>
    <row r="10658" spans="1:13" x14ac:dyDescent="0.2">
      <c r="A10658" t="s">
        <v>48</v>
      </c>
      <c r="B10658">
        <v>400</v>
      </c>
      <c r="C10658">
        <v>5</v>
      </c>
      <c r="D10658" t="s">
        <v>13</v>
      </c>
      <c r="E10658">
        <v>0</v>
      </c>
      <c r="F10658">
        <v>65</v>
      </c>
      <c r="G10658">
        <v>7</v>
      </c>
      <c r="H10658">
        <v>35</v>
      </c>
      <c r="I10658">
        <v>0</v>
      </c>
      <c r="J10658">
        <v>1.4648E-2</v>
      </c>
      <c r="K10658">
        <v>-1.4648E-2</v>
      </c>
      <c r="L10658">
        <v>28.865017000000002</v>
      </c>
      <c r="M10658">
        <f t="shared" si="166"/>
        <v>1</v>
      </c>
    </row>
    <row r="10659" spans="1:13" x14ac:dyDescent="0.2">
      <c r="A10659" t="s">
        <v>48</v>
      </c>
      <c r="B10659">
        <v>400</v>
      </c>
      <c r="C10659">
        <v>5</v>
      </c>
      <c r="D10659" t="s">
        <v>13</v>
      </c>
      <c r="E10659">
        <v>1</v>
      </c>
      <c r="F10659">
        <v>65</v>
      </c>
      <c r="G10659">
        <v>7</v>
      </c>
      <c r="H10659">
        <v>35</v>
      </c>
      <c r="I10659">
        <v>0</v>
      </c>
      <c r="J10659">
        <v>1.4648E-2</v>
      </c>
      <c r="K10659">
        <v>-1.4648E-2</v>
      </c>
      <c r="L10659">
        <v>28.251932</v>
      </c>
      <c r="M10659">
        <f t="shared" si="166"/>
        <v>1</v>
      </c>
    </row>
    <row r="10660" spans="1:13" x14ac:dyDescent="0.2">
      <c r="A10660" t="s">
        <v>48</v>
      </c>
      <c r="B10660">
        <v>400</v>
      </c>
      <c r="C10660">
        <v>5</v>
      </c>
      <c r="D10660" t="s">
        <v>13</v>
      </c>
      <c r="E10660">
        <v>2</v>
      </c>
      <c r="F10660">
        <v>65</v>
      </c>
      <c r="G10660">
        <v>7</v>
      </c>
      <c r="H10660">
        <v>35</v>
      </c>
      <c r="I10660">
        <v>1.5625E-2</v>
      </c>
      <c r="J10660">
        <v>1.4648E-2</v>
      </c>
      <c r="K10660">
        <v>9.77E-4</v>
      </c>
      <c r="L10660">
        <v>28.724865999999999</v>
      </c>
      <c r="M10660">
        <f t="shared" si="166"/>
        <v>1.0666985253959584</v>
      </c>
    </row>
    <row r="10661" spans="1:13" x14ac:dyDescent="0.2">
      <c r="A10661" t="s">
        <v>48</v>
      </c>
      <c r="B10661">
        <v>400</v>
      </c>
      <c r="C10661">
        <v>5</v>
      </c>
      <c r="D10661" t="s">
        <v>13</v>
      </c>
      <c r="E10661">
        <v>3</v>
      </c>
      <c r="F10661">
        <v>65</v>
      </c>
      <c r="G10661">
        <v>7</v>
      </c>
      <c r="H10661">
        <v>35</v>
      </c>
      <c r="I10661">
        <v>1.5625E-2</v>
      </c>
      <c r="J10661">
        <v>1.4648E-2</v>
      </c>
      <c r="K10661">
        <v>9.77E-4</v>
      </c>
      <c r="L10661">
        <v>27.742061</v>
      </c>
      <c r="M10661">
        <f t="shared" si="166"/>
        <v>1.0666985253959584</v>
      </c>
    </row>
    <row r="10662" spans="1:13" x14ac:dyDescent="0.2">
      <c r="A10662" t="s">
        <v>48</v>
      </c>
      <c r="B10662">
        <v>400</v>
      </c>
      <c r="C10662">
        <v>5</v>
      </c>
      <c r="D10662" t="s">
        <v>13</v>
      </c>
      <c r="E10662">
        <v>4</v>
      </c>
      <c r="F10662">
        <v>65</v>
      </c>
      <c r="G10662">
        <v>7</v>
      </c>
      <c r="H10662">
        <v>35</v>
      </c>
      <c r="I10662">
        <v>0</v>
      </c>
      <c r="J10662">
        <v>1.4648E-2</v>
      </c>
      <c r="K10662">
        <v>-1.4648E-2</v>
      </c>
      <c r="L10662">
        <v>27.919242000000001</v>
      </c>
      <c r="M10662">
        <f t="shared" si="166"/>
        <v>1</v>
      </c>
    </row>
    <row r="10663" spans="1:13" x14ac:dyDescent="0.2">
      <c r="A10663" t="s">
        <v>48</v>
      </c>
      <c r="B10663">
        <v>400</v>
      </c>
      <c r="C10663">
        <v>5</v>
      </c>
      <c r="D10663" t="s">
        <v>13</v>
      </c>
      <c r="E10663">
        <v>5</v>
      </c>
      <c r="F10663">
        <v>65</v>
      </c>
      <c r="G10663">
        <v>7</v>
      </c>
      <c r="H10663">
        <v>35</v>
      </c>
      <c r="I10663">
        <v>0</v>
      </c>
      <c r="J10663">
        <v>1.4648E-2</v>
      </c>
      <c r="K10663">
        <v>-1.4648E-2</v>
      </c>
      <c r="L10663">
        <v>27.944254000000001</v>
      </c>
      <c r="M10663">
        <f t="shared" si="166"/>
        <v>1</v>
      </c>
    </row>
    <row r="10664" spans="1:13" x14ac:dyDescent="0.2">
      <c r="A10664" t="s">
        <v>48</v>
      </c>
      <c r="B10664">
        <v>400</v>
      </c>
      <c r="C10664">
        <v>5</v>
      </c>
      <c r="D10664" t="s">
        <v>13</v>
      </c>
      <c r="E10664">
        <v>6</v>
      </c>
      <c r="F10664">
        <v>65</v>
      </c>
      <c r="G10664">
        <v>7</v>
      </c>
      <c r="H10664">
        <v>35</v>
      </c>
      <c r="I10664">
        <v>1.5625E-2</v>
      </c>
      <c r="J10664">
        <v>1.4648E-2</v>
      </c>
      <c r="K10664">
        <v>9.77E-4</v>
      </c>
      <c r="L10664">
        <v>27.757701999999998</v>
      </c>
      <c r="M10664">
        <f t="shared" si="166"/>
        <v>1.0666985253959584</v>
      </c>
    </row>
    <row r="10665" spans="1:13" x14ac:dyDescent="0.2">
      <c r="A10665" t="s">
        <v>48</v>
      </c>
      <c r="B10665">
        <v>400</v>
      </c>
      <c r="C10665">
        <v>5</v>
      </c>
      <c r="D10665" t="s">
        <v>13</v>
      </c>
      <c r="E10665">
        <v>7</v>
      </c>
      <c r="F10665">
        <v>65</v>
      </c>
      <c r="G10665">
        <v>7</v>
      </c>
      <c r="H10665">
        <v>35</v>
      </c>
      <c r="I10665">
        <v>0</v>
      </c>
      <c r="J10665">
        <v>1.4648E-2</v>
      </c>
      <c r="K10665">
        <v>-1.4648E-2</v>
      </c>
      <c r="L10665">
        <v>28.504764999999999</v>
      </c>
      <c r="M10665">
        <f t="shared" si="166"/>
        <v>1</v>
      </c>
    </row>
    <row r="10666" spans="1:13" x14ac:dyDescent="0.2">
      <c r="A10666" t="s">
        <v>48</v>
      </c>
      <c r="B10666">
        <v>400</v>
      </c>
      <c r="C10666">
        <v>5</v>
      </c>
      <c r="D10666" t="s">
        <v>14</v>
      </c>
      <c r="E10666">
        <v>0</v>
      </c>
      <c r="F10666">
        <v>65</v>
      </c>
      <c r="G10666">
        <v>7</v>
      </c>
      <c r="H10666">
        <v>35</v>
      </c>
      <c r="I10666">
        <v>0</v>
      </c>
      <c r="J10666">
        <v>1.4648E-2</v>
      </c>
      <c r="K10666">
        <v>-1.4648E-2</v>
      </c>
      <c r="L10666">
        <v>23.937736999999998</v>
      </c>
      <c r="M10666">
        <f t="shared" si="166"/>
        <v>1</v>
      </c>
    </row>
    <row r="10667" spans="1:13" x14ac:dyDescent="0.2">
      <c r="A10667" t="s">
        <v>48</v>
      </c>
      <c r="B10667">
        <v>400</v>
      </c>
      <c r="C10667">
        <v>5</v>
      </c>
      <c r="D10667" t="s">
        <v>14</v>
      </c>
      <c r="E10667">
        <v>1</v>
      </c>
      <c r="F10667">
        <v>65</v>
      </c>
      <c r="G10667">
        <v>7</v>
      </c>
      <c r="H10667">
        <v>35</v>
      </c>
      <c r="I10667">
        <v>3.125E-2</v>
      </c>
      <c r="J10667">
        <v>1.4648E-2</v>
      </c>
      <c r="K10667">
        <v>1.6601999999999999E-2</v>
      </c>
      <c r="L10667">
        <v>24.320567</v>
      </c>
      <c r="M10667">
        <f t="shared" si="166"/>
        <v>2.1333970507919169</v>
      </c>
    </row>
    <row r="10668" spans="1:13" x14ac:dyDescent="0.2">
      <c r="A10668" t="s">
        <v>48</v>
      </c>
      <c r="B10668">
        <v>400</v>
      </c>
      <c r="C10668">
        <v>5</v>
      </c>
      <c r="D10668" t="s">
        <v>14</v>
      </c>
      <c r="E10668">
        <v>2</v>
      </c>
      <c r="F10668">
        <v>65</v>
      </c>
      <c r="G10668">
        <v>7</v>
      </c>
      <c r="H10668">
        <v>35</v>
      </c>
      <c r="I10668">
        <v>0</v>
      </c>
      <c r="J10668">
        <v>1.4648E-2</v>
      </c>
      <c r="K10668">
        <v>-1.4648E-2</v>
      </c>
      <c r="L10668">
        <v>24.023264000000001</v>
      </c>
      <c r="M10668">
        <f t="shared" si="166"/>
        <v>1</v>
      </c>
    </row>
    <row r="10669" spans="1:13" x14ac:dyDescent="0.2">
      <c r="A10669" t="s">
        <v>48</v>
      </c>
      <c r="B10669">
        <v>400</v>
      </c>
      <c r="C10669">
        <v>5</v>
      </c>
      <c r="D10669" t="s">
        <v>14</v>
      </c>
      <c r="E10669">
        <v>3</v>
      </c>
      <c r="F10669">
        <v>65</v>
      </c>
      <c r="G10669">
        <v>7</v>
      </c>
      <c r="H10669">
        <v>35</v>
      </c>
      <c r="I10669">
        <v>0</v>
      </c>
      <c r="J10669">
        <v>1.4648E-2</v>
      </c>
      <c r="K10669">
        <v>-1.4648E-2</v>
      </c>
      <c r="L10669">
        <v>24.796942000000001</v>
      </c>
      <c r="M10669">
        <f t="shared" si="166"/>
        <v>1</v>
      </c>
    </row>
    <row r="10670" spans="1:13" x14ac:dyDescent="0.2">
      <c r="A10670" t="s">
        <v>48</v>
      </c>
      <c r="B10670">
        <v>400</v>
      </c>
      <c r="C10670">
        <v>5</v>
      </c>
      <c r="D10670" t="s">
        <v>14</v>
      </c>
      <c r="E10670">
        <v>4</v>
      </c>
      <c r="F10670">
        <v>65</v>
      </c>
      <c r="G10670">
        <v>7</v>
      </c>
      <c r="H10670">
        <v>35</v>
      </c>
      <c r="I10670">
        <v>0</v>
      </c>
      <c r="J10670">
        <v>1.4648E-2</v>
      </c>
      <c r="K10670">
        <v>-1.4648E-2</v>
      </c>
      <c r="L10670">
        <v>23.989235999999998</v>
      </c>
      <c r="M10670">
        <f t="shared" si="166"/>
        <v>1</v>
      </c>
    </row>
    <row r="10671" spans="1:13" x14ac:dyDescent="0.2">
      <c r="A10671" t="s">
        <v>48</v>
      </c>
      <c r="B10671">
        <v>400</v>
      </c>
      <c r="C10671">
        <v>5</v>
      </c>
      <c r="D10671" t="s">
        <v>14</v>
      </c>
      <c r="E10671">
        <v>5</v>
      </c>
      <c r="F10671">
        <v>65</v>
      </c>
      <c r="G10671">
        <v>7</v>
      </c>
      <c r="H10671">
        <v>35</v>
      </c>
      <c r="I10671">
        <v>1.5625E-2</v>
      </c>
      <c r="J10671">
        <v>1.4648E-2</v>
      </c>
      <c r="K10671">
        <v>9.77E-4</v>
      </c>
      <c r="L10671">
        <v>24.143516000000002</v>
      </c>
      <c r="M10671">
        <f t="shared" si="166"/>
        <v>1.0666985253959584</v>
      </c>
    </row>
    <row r="10672" spans="1:13" x14ac:dyDescent="0.2">
      <c r="A10672" t="s">
        <v>48</v>
      </c>
      <c r="B10672">
        <v>400</v>
      </c>
      <c r="C10672">
        <v>5</v>
      </c>
      <c r="D10672" t="s">
        <v>14</v>
      </c>
      <c r="E10672">
        <v>6</v>
      </c>
      <c r="F10672">
        <v>65</v>
      </c>
      <c r="G10672">
        <v>7</v>
      </c>
      <c r="H10672">
        <v>35</v>
      </c>
      <c r="I10672">
        <v>0</v>
      </c>
      <c r="J10672">
        <v>1.4648E-2</v>
      </c>
      <c r="K10672">
        <v>-1.4648E-2</v>
      </c>
      <c r="L10672">
        <v>24.506187000000001</v>
      </c>
      <c r="M10672">
        <f t="shared" si="166"/>
        <v>1</v>
      </c>
    </row>
    <row r="10673" spans="1:13" x14ac:dyDescent="0.2">
      <c r="A10673" t="s">
        <v>48</v>
      </c>
      <c r="B10673">
        <v>400</v>
      </c>
      <c r="C10673">
        <v>5</v>
      </c>
      <c r="D10673" t="s">
        <v>14</v>
      </c>
      <c r="E10673">
        <v>7</v>
      </c>
      <c r="F10673">
        <v>65</v>
      </c>
      <c r="G10673">
        <v>7</v>
      </c>
      <c r="H10673">
        <v>35</v>
      </c>
      <c r="I10673">
        <v>0</v>
      </c>
      <c r="J10673">
        <v>1.4648E-2</v>
      </c>
      <c r="K10673">
        <v>-1.4648E-2</v>
      </c>
      <c r="L10673">
        <v>23.624020000000002</v>
      </c>
      <c r="M10673">
        <f t="shared" si="166"/>
        <v>1</v>
      </c>
    </row>
    <row r="10674" spans="1:13" x14ac:dyDescent="0.2">
      <c r="A10674" t="s">
        <v>48</v>
      </c>
      <c r="B10674">
        <v>400</v>
      </c>
      <c r="C10674">
        <v>5</v>
      </c>
      <c r="D10674" t="s">
        <v>15</v>
      </c>
      <c r="E10674">
        <v>0</v>
      </c>
      <c r="F10674">
        <v>65</v>
      </c>
      <c r="G10674">
        <v>7</v>
      </c>
      <c r="H10674">
        <v>35</v>
      </c>
      <c r="I10674">
        <v>1.5625E-2</v>
      </c>
      <c r="J10674">
        <v>1.4648E-2</v>
      </c>
      <c r="K10674">
        <v>9.77E-4</v>
      </c>
      <c r="L10674">
        <v>24.022938</v>
      </c>
      <c r="M10674">
        <f t="shared" si="166"/>
        <v>1.0666985253959584</v>
      </c>
    </row>
    <row r="10675" spans="1:13" x14ac:dyDescent="0.2">
      <c r="A10675" t="s">
        <v>48</v>
      </c>
      <c r="B10675">
        <v>400</v>
      </c>
      <c r="C10675">
        <v>5</v>
      </c>
      <c r="D10675" t="s">
        <v>15</v>
      </c>
      <c r="E10675">
        <v>1</v>
      </c>
      <c r="F10675">
        <v>65</v>
      </c>
      <c r="G10675">
        <v>7</v>
      </c>
      <c r="H10675">
        <v>35</v>
      </c>
      <c r="I10675">
        <v>3.125E-2</v>
      </c>
      <c r="J10675">
        <v>1.4648E-2</v>
      </c>
      <c r="K10675">
        <v>1.6601999999999999E-2</v>
      </c>
      <c r="L10675">
        <v>24.317124</v>
      </c>
      <c r="M10675">
        <f t="shared" si="166"/>
        <v>2.1333970507919169</v>
      </c>
    </row>
    <row r="10676" spans="1:13" x14ac:dyDescent="0.2">
      <c r="A10676" t="s">
        <v>48</v>
      </c>
      <c r="B10676">
        <v>400</v>
      </c>
      <c r="C10676">
        <v>5</v>
      </c>
      <c r="D10676" t="s">
        <v>15</v>
      </c>
      <c r="E10676">
        <v>2</v>
      </c>
      <c r="F10676">
        <v>65</v>
      </c>
      <c r="G10676">
        <v>7</v>
      </c>
      <c r="H10676">
        <v>35</v>
      </c>
      <c r="I10676">
        <v>0</v>
      </c>
      <c r="J10676">
        <v>1.4648E-2</v>
      </c>
      <c r="K10676">
        <v>-1.4648E-2</v>
      </c>
      <c r="L10676">
        <v>24.604346</v>
      </c>
      <c r="M10676">
        <f t="shared" si="166"/>
        <v>1</v>
      </c>
    </row>
    <row r="10677" spans="1:13" x14ac:dyDescent="0.2">
      <c r="A10677" t="s">
        <v>48</v>
      </c>
      <c r="B10677">
        <v>400</v>
      </c>
      <c r="C10677">
        <v>5</v>
      </c>
      <c r="D10677" t="s">
        <v>15</v>
      </c>
      <c r="E10677">
        <v>3</v>
      </c>
      <c r="F10677">
        <v>65</v>
      </c>
      <c r="G10677">
        <v>7</v>
      </c>
      <c r="H10677">
        <v>35</v>
      </c>
      <c r="I10677">
        <v>1.5625E-2</v>
      </c>
      <c r="J10677">
        <v>1.4648E-2</v>
      </c>
      <c r="K10677">
        <v>9.77E-4</v>
      </c>
      <c r="L10677">
        <v>23.848358000000001</v>
      </c>
      <c r="M10677">
        <f t="shared" si="166"/>
        <v>1.0666985253959584</v>
      </c>
    </row>
    <row r="10678" spans="1:13" x14ac:dyDescent="0.2">
      <c r="A10678" t="s">
        <v>48</v>
      </c>
      <c r="B10678">
        <v>400</v>
      </c>
      <c r="C10678">
        <v>5</v>
      </c>
      <c r="D10678" t="s">
        <v>15</v>
      </c>
      <c r="E10678">
        <v>4</v>
      </c>
      <c r="F10678">
        <v>65</v>
      </c>
      <c r="G10678">
        <v>7</v>
      </c>
      <c r="H10678">
        <v>35</v>
      </c>
      <c r="I10678">
        <v>1.5625E-2</v>
      </c>
      <c r="J10678">
        <v>1.4648E-2</v>
      </c>
      <c r="K10678">
        <v>9.77E-4</v>
      </c>
      <c r="L10678">
        <v>24.761009000000001</v>
      </c>
      <c r="M10678">
        <f t="shared" si="166"/>
        <v>1.0666985253959584</v>
      </c>
    </row>
    <row r="10679" spans="1:13" x14ac:dyDescent="0.2">
      <c r="A10679" t="s">
        <v>48</v>
      </c>
      <c r="B10679">
        <v>400</v>
      </c>
      <c r="C10679">
        <v>5</v>
      </c>
      <c r="D10679" t="s">
        <v>15</v>
      </c>
      <c r="E10679">
        <v>5</v>
      </c>
      <c r="F10679">
        <v>65</v>
      </c>
      <c r="G10679">
        <v>7</v>
      </c>
      <c r="H10679">
        <v>35</v>
      </c>
      <c r="I10679">
        <v>1.5625E-2</v>
      </c>
      <c r="J10679">
        <v>1.4648E-2</v>
      </c>
      <c r="K10679">
        <v>9.77E-4</v>
      </c>
      <c r="L10679">
        <v>25.243216</v>
      </c>
      <c r="M10679">
        <f t="shared" si="166"/>
        <v>1.0666985253959584</v>
      </c>
    </row>
    <row r="10680" spans="1:13" x14ac:dyDescent="0.2">
      <c r="A10680" t="s">
        <v>48</v>
      </c>
      <c r="B10680">
        <v>400</v>
      </c>
      <c r="C10680">
        <v>5</v>
      </c>
      <c r="D10680" t="s">
        <v>15</v>
      </c>
      <c r="E10680">
        <v>6</v>
      </c>
      <c r="F10680">
        <v>65</v>
      </c>
      <c r="G10680">
        <v>7</v>
      </c>
      <c r="H10680">
        <v>35</v>
      </c>
      <c r="I10680">
        <v>0</v>
      </c>
      <c r="J10680">
        <v>1.4648E-2</v>
      </c>
      <c r="K10680">
        <v>-1.4648E-2</v>
      </c>
      <c r="L10680">
        <v>24.194593999999999</v>
      </c>
      <c r="M10680">
        <f t="shared" si="166"/>
        <v>1</v>
      </c>
    </row>
    <row r="10681" spans="1:13" x14ac:dyDescent="0.2">
      <c r="A10681" t="s">
        <v>48</v>
      </c>
      <c r="B10681">
        <v>400</v>
      </c>
      <c r="C10681">
        <v>5</v>
      </c>
      <c r="D10681" t="s">
        <v>15</v>
      </c>
      <c r="E10681">
        <v>7</v>
      </c>
      <c r="F10681">
        <v>65</v>
      </c>
      <c r="G10681">
        <v>7</v>
      </c>
      <c r="H10681">
        <v>35</v>
      </c>
      <c r="I10681">
        <v>1.5625E-2</v>
      </c>
      <c r="J10681">
        <v>1.4648E-2</v>
      </c>
      <c r="K10681">
        <v>9.77E-4</v>
      </c>
      <c r="L10681">
        <v>24.342320000000001</v>
      </c>
      <c r="M10681">
        <f t="shared" si="166"/>
        <v>1.0666985253959584</v>
      </c>
    </row>
    <row r="10682" spans="1:13" x14ac:dyDescent="0.2">
      <c r="A10682" t="s">
        <v>48</v>
      </c>
      <c r="B10682">
        <v>600</v>
      </c>
      <c r="C10682">
        <v>1</v>
      </c>
      <c r="D10682" t="s">
        <v>13</v>
      </c>
      <c r="E10682">
        <v>0</v>
      </c>
      <c r="F10682">
        <v>43</v>
      </c>
      <c r="G10682">
        <v>22</v>
      </c>
      <c r="H10682">
        <v>22</v>
      </c>
      <c r="I10682">
        <v>0.119048</v>
      </c>
      <c r="J10682">
        <v>2.3810000000000001E-2</v>
      </c>
      <c r="K10682">
        <v>9.5238000000000003E-2</v>
      </c>
      <c r="L10682">
        <v>20.295625000000001</v>
      </c>
      <c r="M10682">
        <f t="shared" si="166"/>
        <v>4.9999160016799662</v>
      </c>
    </row>
    <row r="10683" spans="1:13" x14ac:dyDescent="0.2">
      <c r="A10683" t="s">
        <v>48</v>
      </c>
      <c r="B10683">
        <v>600</v>
      </c>
      <c r="C10683">
        <v>1</v>
      </c>
      <c r="D10683" t="s">
        <v>13</v>
      </c>
      <c r="E10683">
        <v>1</v>
      </c>
      <c r="F10683">
        <v>43</v>
      </c>
      <c r="G10683">
        <v>22</v>
      </c>
      <c r="H10683">
        <v>22</v>
      </c>
      <c r="I10683">
        <v>0.16666700000000001</v>
      </c>
      <c r="J10683">
        <v>2.3810000000000001E-2</v>
      </c>
      <c r="K10683">
        <v>0.14285700000000001</v>
      </c>
      <c r="L10683">
        <v>20.391154</v>
      </c>
      <c r="M10683">
        <f t="shared" si="166"/>
        <v>6.9998740025199497</v>
      </c>
    </row>
    <row r="10684" spans="1:13" x14ac:dyDescent="0.2">
      <c r="A10684" t="s">
        <v>48</v>
      </c>
      <c r="B10684">
        <v>600</v>
      </c>
      <c r="C10684">
        <v>1</v>
      </c>
      <c r="D10684" t="s">
        <v>13</v>
      </c>
      <c r="E10684">
        <v>2</v>
      </c>
      <c r="F10684">
        <v>43</v>
      </c>
      <c r="G10684">
        <v>22</v>
      </c>
      <c r="H10684">
        <v>22</v>
      </c>
      <c r="I10684">
        <v>0.19047600000000001</v>
      </c>
      <c r="J10684">
        <v>2.3810000000000001E-2</v>
      </c>
      <c r="K10684">
        <v>0.16666700000000001</v>
      </c>
      <c r="L10684">
        <v>20.536239999999999</v>
      </c>
      <c r="M10684">
        <f t="shared" si="166"/>
        <v>7.9998320033599324</v>
      </c>
    </row>
    <row r="10685" spans="1:13" x14ac:dyDescent="0.2">
      <c r="A10685" t="s">
        <v>48</v>
      </c>
      <c r="B10685">
        <v>600</v>
      </c>
      <c r="C10685">
        <v>1</v>
      </c>
      <c r="D10685" t="s">
        <v>13</v>
      </c>
      <c r="E10685">
        <v>3</v>
      </c>
      <c r="F10685">
        <v>43</v>
      </c>
      <c r="G10685">
        <v>22</v>
      </c>
      <c r="H10685">
        <v>22</v>
      </c>
      <c r="I10685">
        <v>0.119048</v>
      </c>
      <c r="J10685">
        <v>2.3810000000000001E-2</v>
      </c>
      <c r="K10685">
        <v>9.5238000000000003E-2</v>
      </c>
      <c r="L10685">
        <v>20.054490000000001</v>
      </c>
      <c r="M10685">
        <f t="shared" si="166"/>
        <v>4.9999160016799662</v>
      </c>
    </row>
    <row r="10686" spans="1:13" x14ac:dyDescent="0.2">
      <c r="A10686" t="s">
        <v>48</v>
      </c>
      <c r="B10686">
        <v>600</v>
      </c>
      <c r="C10686">
        <v>1</v>
      </c>
      <c r="D10686" t="s">
        <v>13</v>
      </c>
      <c r="E10686">
        <v>4</v>
      </c>
      <c r="F10686">
        <v>43</v>
      </c>
      <c r="G10686">
        <v>22</v>
      </c>
      <c r="H10686">
        <v>22</v>
      </c>
      <c r="I10686">
        <v>0.14285700000000001</v>
      </c>
      <c r="J10686">
        <v>2.3810000000000001E-2</v>
      </c>
      <c r="K10686">
        <v>0.119048</v>
      </c>
      <c r="L10686">
        <v>19.897162000000002</v>
      </c>
      <c r="M10686">
        <f t="shared" si="166"/>
        <v>5.9998740025199497</v>
      </c>
    </row>
    <row r="10687" spans="1:13" x14ac:dyDescent="0.2">
      <c r="A10687" t="s">
        <v>48</v>
      </c>
      <c r="B10687">
        <v>600</v>
      </c>
      <c r="C10687">
        <v>1</v>
      </c>
      <c r="D10687" t="s">
        <v>13</v>
      </c>
      <c r="E10687">
        <v>5</v>
      </c>
      <c r="F10687">
        <v>43</v>
      </c>
      <c r="G10687">
        <v>22</v>
      </c>
      <c r="H10687">
        <v>22</v>
      </c>
      <c r="I10687">
        <v>0.19047600000000001</v>
      </c>
      <c r="J10687">
        <v>2.3810000000000001E-2</v>
      </c>
      <c r="K10687">
        <v>0.16666700000000001</v>
      </c>
      <c r="L10687">
        <v>20.535627000000002</v>
      </c>
      <c r="M10687">
        <f t="shared" si="166"/>
        <v>7.9998320033599324</v>
      </c>
    </row>
    <row r="10688" spans="1:13" x14ac:dyDescent="0.2">
      <c r="A10688" t="s">
        <v>48</v>
      </c>
      <c r="B10688">
        <v>600</v>
      </c>
      <c r="C10688">
        <v>1</v>
      </c>
      <c r="D10688" t="s">
        <v>13</v>
      </c>
      <c r="E10688">
        <v>6</v>
      </c>
      <c r="F10688">
        <v>43</v>
      </c>
      <c r="G10688">
        <v>22</v>
      </c>
      <c r="H10688">
        <v>22</v>
      </c>
      <c r="I10688">
        <v>0.14285700000000001</v>
      </c>
      <c r="J10688">
        <v>2.3810000000000001E-2</v>
      </c>
      <c r="K10688">
        <v>0.119048</v>
      </c>
      <c r="L10688">
        <v>20.156777000000002</v>
      </c>
      <c r="M10688">
        <f t="shared" si="166"/>
        <v>5.9998740025199497</v>
      </c>
    </row>
    <row r="10689" spans="1:13" x14ac:dyDescent="0.2">
      <c r="A10689" t="s">
        <v>48</v>
      </c>
      <c r="B10689">
        <v>600</v>
      </c>
      <c r="C10689">
        <v>1</v>
      </c>
      <c r="D10689" t="s">
        <v>13</v>
      </c>
      <c r="E10689">
        <v>7</v>
      </c>
      <c r="F10689">
        <v>43</v>
      </c>
      <c r="G10689">
        <v>22</v>
      </c>
      <c r="H10689">
        <v>22</v>
      </c>
      <c r="I10689">
        <v>0.16666700000000001</v>
      </c>
      <c r="J10689">
        <v>2.3810000000000001E-2</v>
      </c>
      <c r="K10689">
        <v>0.14285700000000001</v>
      </c>
      <c r="L10689">
        <v>20.188433</v>
      </c>
      <c r="M10689">
        <f t="shared" si="166"/>
        <v>6.9998740025199497</v>
      </c>
    </row>
    <row r="10690" spans="1:13" x14ac:dyDescent="0.2">
      <c r="A10690" t="s">
        <v>48</v>
      </c>
      <c r="B10690">
        <v>600</v>
      </c>
      <c r="C10690">
        <v>1</v>
      </c>
      <c r="D10690" t="s">
        <v>14</v>
      </c>
      <c r="E10690">
        <v>0</v>
      </c>
      <c r="F10690">
        <v>43</v>
      </c>
      <c r="G10690">
        <v>22</v>
      </c>
      <c r="H10690">
        <v>22</v>
      </c>
      <c r="I10690">
        <v>0.19047600000000001</v>
      </c>
      <c r="J10690">
        <v>2.3810000000000001E-2</v>
      </c>
      <c r="K10690">
        <v>0.16666700000000001</v>
      </c>
      <c r="L10690">
        <v>16.968603000000002</v>
      </c>
      <c r="M10690">
        <f t="shared" si="166"/>
        <v>7.9998320033599324</v>
      </c>
    </row>
    <row r="10691" spans="1:13" x14ac:dyDescent="0.2">
      <c r="A10691" t="s">
        <v>48</v>
      </c>
      <c r="B10691">
        <v>600</v>
      </c>
      <c r="C10691">
        <v>1</v>
      </c>
      <c r="D10691" t="s">
        <v>14</v>
      </c>
      <c r="E10691">
        <v>1</v>
      </c>
      <c r="F10691">
        <v>43</v>
      </c>
      <c r="G10691">
        <v>22</v>
      </c>
      <c r="H10691">
        <v>22</v>
      </c>
      <c r="I10691">
        <v>0.16666700000000001</v>
      </c>
      <c r="J10691">
        <v>2.3810000000000001E-2</v>
      </c>
      <c r="K10691">
        <v>0.14285700000000001</v>
      </c>
      <c r="L10691">
        <v>17.063383000000002</v>
      </c>
      <c r="M10691">
        <f t="shared" ref="M10691:M10754" si="167">IF(I10691=0,1,I10691/J10691)</f>
        <v>6.9998740025199497</v>
      </c>
    </row>
    <row r="10692" spans="1:13" x14ac:dyDescent="0.2">
      <c r="A10692" t="s">
        <v>48</v>
      </c>
      <c r="B10692">
        <v>600</v>
      </c>
      <c r="C10692">
        <v>1</v>
      </c>
      <c r="D10692" t="s">
        <v>14</v>
      </c>
      <c r="E10692">
        <v>2</v>
      </c>
      <c r="F10692">
        <v>43</v>
      </c>
      <c r="G10692">
        <v>22</v>
      </c>
      <c r="H10692">
        <v>22</v>
      </c>
      <c r="I10692">
        <v>0.14285700000000001</v>
      </c>
      <c r="J10692">
        <v>2.3810000000000001E-2</v>
      </c>
      <c r="K10692">
        <v>0.119048</v>
      </c>
      <c r="L10692">
        <v>17.342393999999999</v>
      </c>
      <c r="M10692">
        <f t="shared" si="167"/>
        <v>5.9998740025199497</v>
      </c>
    </row>
    <row r="10693" spans="1:13" x14ac:dyDescent="0.2">
      <c r="A10693" t="s">
        <v>48</v>
      </c>
      <c r="B10693">
        <v>600</v>
      </c>
      <c r="C10693">
        <v>1</v>
      </c>
      <c r="D10693" t="s">
        <v>14</v>
      </c>
      <c r="E10693">
        <v>3</v>
      </c>
      <c r="F10693">
        <v>43</v>
      </c>
      <c r="G10693">
        <v>22</v>
      </c>
      <c r="H10693">
        <v>22</v>
      </c>
      <c r="I10693">
        <v>0.16666700000000001</v>
      </c>
      <c r="J10693">
        <v>2.3810000000000001E-2</v>
      </c>
      <c r="K10693">
        <v>0.14285700000000001</v>
      </c>
      <c r="L10693">
        <v>16.986360999999999</v>
      </c>
      <c r="M10693">
        <f t="shared" si="167"/>
        <v>6.9998740025199497</v>
      </c>
    </row>
    <row r="10694" spans="1:13" x14ac:dyDescent="0.2">
      <c r="A10694" t="s">
        <v>48</v>
      </c>
      <c r="B10694">
        <v>600</v>
      </c>
      <c r="C10694">
        <v>1</v>
      </c>
      <c r="D10694" t="s">
        <v>14</v>
      </c>
      <c r="E10694">
        <v>4</v>
      </c>
      <c r="F10694">
        <v>43</v>
      </c>
      <c r="G10694">
        <v>22</v>
      </c>
      <c r="H10694">
        <v>22</v>
      </c>
      <c r="I10694">
        <v>0.16666700000000001</v>
      </c>
      <c r="J10694">
        <v>2.3810000000000001E-2</v>
      </c>
      <c r="K10694">
        <v>0.14285700000000001</v>
      </c>
      <c r="L10694">
        <v>16.935549000000002</v>
      </c>
      <c r="M10694">
        <f t="shared" si="167"/>
        <v>6.9998740025199497</v>
      </c>
    </row>
    <row r="10695" spans="1:13" x14ac:dyDescent="0.2">
      <c r="A10695" t="s">
        <v>48</v>
      </c>
      <c r="B10695">
        <v>600</v>
      </c>
      <c r="C10695">
        <v>1</v>
      </c>
      <c r="D10695" t="s">
        <v>14</v>
      </c>
      <c r="E10695">
        <v>5</v>
      </c>
      <c r="F10695">
        <v>43</v>
      </c>
      <c r="G10695">
        <v>22</v>
      </c>
      <c r="H10695">
        <v>22</v>
      </c>
      <c r="I10695">
        <v>0.16666700000000001</v>
      </c>
      <c r="J10695">
        <v>2.3810000000000001E-2</v>
      </c>
      <c r="K10695">
        <v>0.14285700000000001</v>
      </c>
      <c r="L10695">
        <v>17.178473</v>
      </c>
      <c r="M10695">
        <f t="shared" si="167"/>
        <v>6.9998740025199497</v>
      </c>
    </row>
    <row r="10696" spans="1:13" x14ac:dyDescent="0.2">
      <c r="A10696" t="s">
        <v>48</v>
      </c>
      <c r="B10696">
        <v>600</v>
      </c>
      <c r="C10696">
        <v>1</v>
      </c>
      <c r="D10696" t="s">
        <v>14</v>
      </c>
      <c r="E10696">
        <v>6</v>
      </c>
      <c r="F10696">
        <v>43</v>
      </c>
      <c r="G10696">
        <v>22</v>
      </c>
      <c r="H10696">
        <v>22</v>
      </c>
      <c r="I10696">
        <v>0.119048</v>
      </c>
      <c r="J10696">
        <v>2.3810000000000001E-2</v>
      </c>
      <c r="K10696">
        <v>9.5238000000000003E-2</v>
      </c>
      <c r="L10696">
        <v>17.013494000000001</v>
      </c>
      <c r="M10696">
        <f t="shared" si="167"/>
        <v>4.9999160016799662</v>
      </c>
    </row>
    <row r="10697" spans="1:13" x14ac:dyDescent="0.2">
      <c r="A10697" t="s">
        <v>48</v>
      </c>
      <c r="B10697">
        <v>600</v>
      </c>
      <c r="C10697">
        <v>1</v>
      </c>
      <c r="D10697" t="s">
        <v>14</v>
      </c>
      <c r="E10697">
        <v>7</v>
      </c>
      <c r="F10697">
        <v>43</v>
      </c>
      <c r="G10697">
        <v>22</v>
      </c>
      <c r="H10697">
        <v>22</v>
      </c>
      <c r="I10697">
        <v>0.19047600000000001</v>
      </c>
      <c r="J10697">
        <v>2.3810000000000001E-2</v>
      </c>
      <c r="K10697">
        <v>0.16666700000000001</v>
      </c>
      <c r="L10697">
        <v>17.108733000000001</v>
      </c>
      <c r="M10697">
        <f t="shared" si="167"/>
        <v>7.9998320033599324</v>
      </c>
    </row>
    <row r="10698" spans="1:13" x14ac:dyDescent="0.2">
      <c r="A10698" t="s">
        <v>48</v>
      </c>
      <c r="B10698">
        <v>600</v>
      </c>
      <c r="C10698">
        <v>1</v>
      </c>
      <c r="D10698" t="s">
        <v>15</v>
      </c>
      <c r="E10698">
        <v>0</v>
      </c>
      <c r="F10698">
        <v>43</v>
      </c>
      <c r="G10698">
        <v>22</v>
      </c>
      <c r="H10698">
        <v>22</v>
      </c>
      <c r="I10698">
        <v>0.119048</v>
      </c>
      <c r="J10698">
        <v>2.3810000000000001E-2</v>
      </c>
      <c r="K10698">
        <v>9.5238000000000003E-2</v>
      </c>
      <c r="L10698">
        <v>17.612020999999999</v>
      </c>
      <c r="M10698">
        <f t="shared" si="167"/>
        <v>4.9999160016799662</v>
      </c>
    </row>
    <row r="10699" spans="1:13" x14ac:dyDescent="0.2">
      <c r="A10699" t="s">
        <v>48</v>
      </c>
      <c r="B10699">
        <v>600</v>
      </c>
      <c r="C10699">
        <v>1</v>
      </c>
      <c r="D10699" t="s">
        <v>15</v>
      </c>
      <c r="E10699">
        <v>1</v>
      </c>
      <c r="F10699">
        <v>43</v>
      </c>
      <c r="G10699">
        <v>22</v>
      </c>
      <c r="H10699">
        <v>22</v>
      </c>
      <c r="I10699">
        <v>0.16666700000000001</v>
      </c>
      <c r="J10699">
        <v>2.3810000000000001E-2</v>
      </c>
      <c r="K10699">
        <v>0.14285700000000001</v>
      </c>
      <c r="L10699">
        <v>17.533757000000001</v>
      </c>
      <c r="M10699">
        <f t="shared" si="167"/>
        <v>6.9998740025199497</v>
      </c>
    </row>
    <row r="10700" spans="1:13" x14ac:dyDescent="0.2">
      <c r="A10700" t="s">
        <v>48</v>
      </c>
      <c r="B10700">
        <v>600</v>
      </c>
      <c r="C10700">
        <v>1</v>
      </c>
      <c r="D10700" t="s">
        <v>15</v>
      </c>
      <c r="E10700">
        <v>2</v>
      </c>
      <c r="F10700">
        <v>43</v>
      </c>
      <c r="G10700">
        <v>22</v>
      </c>
      <c r="H10700">
        <v>22</v>
      </c>
      <c r="I10700">
        <v>0.14285700000000001</v>
      </c>
      <c r="J10700">
        <v>2.3810000000000001E-2</v>
      </c>
      <c r="K10700">
        <v>0.119048</v>
      </c>
      <c r="L10700">
        <v>18.355046000000002</v>
      </c>
      <c r="M10700">
        <f t="shared" si="167"/>
        <v>5.9998740025199497</v>
      </c>
    </row>
    <row r="10701" spans="1:13" x14ac:dyDescent="0.2">
      <c r="A10701" t="s">
        <v>48</v>
      </c>
      <c r="B10701">
        <v>600</v>
      </c>
      <c r="C10701">
        <v>1</v>
      </c>
      <c r="D10701" t="s">
        <v>15</v>
      </c>
      <c r="E10701">
        <v>3</v>
      </c>
      <c r="F10701">
        <v>43</v>
      </c>
      <c r="G10701">
        <v>22</v>
      </c>
      <c r="H10701">
        <v>22</v>
      </c>
      <c r="I10701">
        <v>0.14285700000000001</v>
      </c>
      <c r="J10701">
        <v>2.3810000000000001E-2</v>
      </c>
      <c r="K10701">
        <v>0.119048</v>
      </c>
      <c r="L10701">
        <v>17.700786999999998</v>
      </c>
      <c r="M10701">
        <f t="shared" si="167"/>
        <v>5.9998740025199497</v>
      </c>
    </row>
    <row r="10702" spans="1:13" x14ac:dyDescent="0.2">
      <c r="A10702" t="s">
        <v>48</v>
      </c>
      <c r="B10702">
        <v>600</v>
      </c>
      <c r="C10702">
        <v>1</v>
      </c>
      <c r="D10702" t="s">
        <v>15</v>
      </c>
      <c r="E10702">
        <v>4</v>
      </c>
      <c r="F10702">
        <v>43</v>
      </c>
      <c r="G10702">
        <v>22</v>
      </c>
      <c r="H10702">
        <v>22</v>
      </c>
      <c r="I10702">
        <v>0.119048</v>
      </c>
      <c r="J10702">
        <v>2.3810000000000001E-2</v>
      </c>
      <c r="K10702">
        <v>9.5238000000000003E-2</v>
      </c>
      <c r="L10702">
        <v>17.992768000000002</v>
      </c>
      <c r="M10702">
        <f t="shared" si="167"/>
        <v>4.9999160016799662</v>
      </c>
    </row>
    <row r="10703" spans="1:13" x14ac:dyDescent="0.2">
      <c r="A10703" t="s">
        <v>48</v>
      </c>
      <c r="B10703">
        <v>600</v>
      </c>
      <c r="C10703">
        <v>1</v>
      </c>
      <c r="D10703" t="s">
        <v>15</v>
      </c>
      <c r="E10703">
        <v>5</v>
      </c>
      <c r="F10703">
        <v>43</v>
      </c>
      <c r="G10703">
        <v>22</v>
      </c>
      <c r="H10703">
        <v>22</v>
      </c>
      <c r="I10703">
        <v>0.14285700000000001</v>
      </c>
      <c r="J10703">
        <v>2.3810000000000001E-2</v>
      </c>
      <c r="K10703">
        <v>0.119048</v>
      </c>
      <c r="L10703">
        <v>17.712824000000001</v>
      </c>
      <c r="M10703">
        <f t="shared" si="167"/>
        <v>5.9998740025199497</v>
      </c>
    </row>
    <row r="10704" spans="1:13" x14ac:dyDescent="0.2">
      <c r="A10704" t="s">
        <v>48</v>
      </c>
      <c r="B10704">
        <v>600</v>
      </c>
      <c r="C10704">
        <v>1</v>
      </c>
      <c r="D10704" t="s">
        <v>15</v>
      </c>
      <c r="E10704">
        <v>6</v>
      </c>
      <c r="F10704">
        <v>43</v>
      </c>
      <c r="G10704">
        <v>22</v>
      </c>
      <c r="H10704">
        <v>22</v>
      </c>
      <c r="I10704">
        <v>0.16666700000000001</v>
      </c>
      <c r="J10704">
        <v>2.3810000000000001E-2</v>
      </c>
      <c r="K10704">
        <v>0.14285700000000001</v>
      </c>
      <c r="L10704">
        <v>17.877711999999999</v>
      </c>
      <c r="M10704">
        <f t="shared" si="167"/>
        <v>6.9998740025199497</v>
      </c>
    </row>
    <row r="10705" spans="1:13" x14ac:dyDescent="0.2">
      <c r="A10705" t="s">
        <v>48</v>
      </c>
      <c r="B10705">
        <v>600</v>
      </c>
      <c r="C10705">
        <v>1</v>
      </c>
      <c r="D10705" t="s">
        <v>15</v>
      </c>
      <c r="E10705">
        <v>7</v>
      </c>
      <c r="F10705">
        <v>43</v>
      </c>
      <c r="G10705">
        <v>22</v>
      </c>
      <c r="H10705">
        <v>22</v>
      </c>
      <c r="I10705">
        <v>0.14285700000000001</v>
      </c>
      <c r="J10705">
        <v>2.3810000000000001E-2</v>
      </c>
      <c r="K10705">
        <v>0.119048</v>
      </c>
      <c r="L10705">
        <v>17.544349</v>
      </c>
      <c r="M10705">
        <f t="shared" si="167"/>
        <v>5.9998740025199497</v>
      </c>
    </row>
    <row r="10706" spans="1:13" x14ac:dyDescent="0.2">
      <c r="A10706" t="s">
        <v>48</v>
      </c>
      <c r="B10706">
        <v>600</v>
      </c>
      <c r="C10706">
        <v>2</v>
      </c>
      <c r="D10706" t="s">
        <v>13</v>
      </c>
      <c r="E10706">
        <v>0</v>
      </c>
      <c r="F10706">
        <v>43</v>
      </c>
      <c r="G10706">
        <v>11</v>
      </c>
      <c r="H10706">
        <v>22</v>
      </c>
      <c r="I10706">
        <v>7.1429000000000006E-2</v>
      </c>
      <c r="J10706">
        <v>2.3810000000000001E-2</v>
      </c>
      <c r="K10706">
        <v>4.7619000000000002E-2</v>
      </c>
      <c r="L10706">
        <v>19.47494</v>
      </c>
      <c r="M10706">
        <f t="shared" si="167"/>
        <v>2.9999580008399831</v>
      </c>
    </row>
    <row r="10707" spans="1:13" x14ac:dyDescent="0.2">
      <c r="A10707" t="s">
        <v>48</v>
      </c>
      <c r="B10707">
        <v>600</v>
      </c>
      <c r="C10707">
        <v>2</v>
      </c>
      <c r="D10707" t="s">
        <v>13</v>
      </c>
      <c r="E10707">
        <v>1</v>
      </c>
      <c r="F10707">
        <v>43</v>
      </c>
      <c r="G10707">
        <v>11</v>
      </c>
      <c r="H10707">
        <v>22</v>
      </c>
      <c r="I10707">
        <v>4.7619000000000002E-2</v>
      </c>
      <c r="J10707">
        <v>2.3810000000000001E-2</v>
      </c>
      <c r="K10707">
        <v>2.3810000000000001E-2</v>
      </c>
      <c r="L10707">
        <v>19.573723000000001</v>
      </c>
      <c r="M10707">
        <f t="shared" si="167"/>
        <v>1.9999580008399831</v>
      </c>
    </row>
    <row r="10708" spans="1:13" x14ac:dyDescent="0.2">
      <c r="A10708" t="s">
        <v>48</v>
      </c>
      <c r="B10708">
        <v>600</v>
      </c>
      <c r="C10708">
        <v>2</v>
      </c>
      <c r="D10708" t="s">
        <v>13</v>
      </c>
      <c r="E10708">
        <v>2</v>
      </c>
      <c r="F10708">
        <v>43</v>
      </c>
      <c r="G10708">
        <v>11</v>
      </c>
      <c r="H10708">
        <v>22</v>
      </c>
      <c r="I10708">
        <v>9.5238000000000003E-2</v>
      </c>
      <c r="J10708">
        <v>2.3810000000000001E-2</v>
      </c>
      <c r="K10708">
        <v>7.1429000000000006E-2</v>
      </c>
      <c r="L10708">
        <v>19.463588000000001</v>
      </c>
      <c r="M10708">
        <f t="shared" si="167"/>
        <v>3.9999160016799662</v>
      </c>
    </row>
    <row r="10709" spans="1:13" x14ac:dyDescent="0.2">
      <c r="A10709" t="s">
        <v>48</v>
      </c>
      <c r="B10709">
        <v>600</v>
      </c>
      <c r="C10709">
        <v>2</v>
      </c>
      <c r="D10709" t="s">
        <v>13</v>
      </c>
      <c r="E10709">
        <v>3</v>
      </c>
      <c r="F10709">
        <v>43</v>
      </c>
      <c r="G10709">
        <v>11</v>
      </c>
      <c r="H10709">
        <v>22</v>
      </c>
      <c r="I10709">
        <v>9.5238000000000003E-2</v>
      </c>
      <c r="J10709">
        <v>2.3810000000000001E-2</v>
      </c>
      <c r="K10709">
        <v>7.1429000000000006E-2</v>
      </c>
      <c r="L10709">
        <v>19.938199999999998</v>
      </c>
      <c r="M10709">
        <f t="shared" si="167"/>
        <v>3.9999160016799662</v>
      </c>
    </row>
    <row r="10710" spans="1:13" x14ac:dyDescent="0.2">
      <c r="A10710" t="s">
        <v>48</v>
      </c>
      <c r="B10710">
        <v>600</v>
      </c>
      <c r="C10710">
        <v>2</v>
      </c>
      <c r="D10710" t="s">
        <v>13</v>
      </c>
      <c r="E10710">
        <v>4</v>
      </c>
      <c r="F10710">
        <v>43</v>
      </c>
      <c r="G10710">
        <v>11</v>
      </c>
      <c r="H10710">
        <v>22</v>
      </c>
      <c r="I10710">
        <v>0.119048</v>
      </c>
      <c r="J10710">
        <v>2.3810000000000001E-2</v>
      </c>
      <c r="K10710">
        <v>9.5238000000000003E-2</v>
      </c>
      <c r="L10710">
        <v>20.134554999999999</v>
      </c>
      <c r="M10710">
        <f t="shared" si="167"/>
        <v>4.9999160016799662</v>
      </c>
    </row>
    <row r="10711" spans="1:13" x14ac:dyDescent="0.2">
      <c r="A10711" t="s">
        <v>48</v>
      </c>
      <c r="B10711">
        <v>600</v>
      </c>
      <c r="C10711">
        <v>2</v>
      </c>
      <c r="D10711" t="s">
        <v>13</v>
      </c>
      <c r="E10711">
        <v>5</v>
      </c>
      <c r="F10711">
        <v>43</v>
      </c>
      <c r="G10711">
        <v>11</v>
      </c>
      <c r="H10711">
        <v>22</v>
      </c>
      <c r="I10711">
        <v>0.119048</v>
      </c>
      <c r="J10711">
        <v>2.3810000000000001E-2</v>
      </c>
      <c r="K10711">
        <v>9.5238000000000003E-2</v>
      </c>
      <c r="L10711">
        <v>20.208770000000001</v>
      </c>
      <c r="M10711">
        <f t="shared" si="167"/>
        <v>4.9999160016799662</v>
      </c>
    </row>
    <row r="10712" spans="1:13" x14ac:dyDescent="0.2">
      <c r="A10712" t="s">
        <v>48</v>
      </c>
      <c r="B10712">
        <v>600</v>
      </c>
      <c r="C10712">
        <v>2</v>
      </c>
      <c r="D10712" t="s">
        <v>13</v>
      </c>
      <c r="E10712">
        <v>6</v>
      </c>
      <c r="F10712">
        <v>43</v>
      </c>
      <c r="G10712">
        <v>11</v>
      </c>
      <c r="H10712">
        <v>22</v>
      </c>
      <c r="I10712">
        <v>7.1429000000000006E-2</v>
      </c>
      <c r="J10712">
        <v>2.3810000000000001E-2</v>
      </c>
      <c r="K10712">
        <v>4.7619000000000002E-2</v>
      </c>
      <c r="L10712">
        <v>19.510953000000001</v>
      </c>
      <c r="M10712">
        <f t="shared" si="167"/>
        <v>2.9999580008399831</v>
      </c>
    </row>
    <row r="10713" spans="1:13" x14ac:dyDescent="0.2">
      <c r="A10713" t="s">
        <v>48</v>
      </c>
      <c r="B10713">
        <v>600</v>
      </c>
      <c r="C10713">
        <v>2</v>
      </c>
      <c r="D10713" t="s">
        <v>13</v>
      </c>
      <c r="E10713">
        <v>7</v>
      </c>
      <c r="F10713">
        <v>43</v>
      </c>
      <c r="G10713">
        <v>11</v>
      </c>
      <c r="H10713">
        <v>22</v>
      </c>
      <c r="I10713">
        <v>0.119048</v>
      </c>
      <c r="J10713">
        <v>2.3810000000000001E-2</v>
      </c>
      <c r="K10713">
        <v>9.5238000000000003E-2</v>
      </c>
      <c r="L10713">
        <v>19.944244999999999</v>
      </c>
      <c r="M10713">
        <f t="shared" si="167"/>
        <v>4.9999160016799662</v>
      </c>
    </row>
    <row r="10714" spans="1:13" x14ac:dyDescent="0.2">
      <c r="A10714" t="s">
        <v>48</v>
      </c>
      <c r="B10714">
        <v>600</v>
      </c>
      <c r="C10714">
        <v>2</v>
      </c>
      <c r="D10714" t="s">
        <v>14</v>
      </c>
      <c r="E10714">
        <v>0</v>
      </c>
      <c r="F10714">
        <v>43</v>
      </c>
      <c r="G10714">
        <v>11</v>
      </c>
      <c r="H10714">
        <v>22</v>
      </c>
      <c r="I10714">
        <v>9.5238000000000003E-2</v>
      </c>
      <c r="J10714">
        <v>2.3810000000000001E-2</v>
      </c>
      <c r="K10714">
        <v>7.1429000000000006E-2</v>
      </c>
      <c r="L10714">
        <v>17.139154999999999</v>
      </c>
      <c r="M10714">
        <f t="shared" si="167"/>
        <v>3.9999160016799662</v>
      </c>
    </row>
    <row r="10715" spans="1:13" x14ac:dyDescent="0.2">
      <c r="A10715" t="s">
        <v>48</v>
      </c>
      <c r="B10715">
        <v>600</v>
      </c>
      <c r="C10715">
        <v>2</v>
      </c>
      <c r="D10715" t="s">
        <v>14</v>
      </c>
      <c r="E10715">
        <v>1</v>
      </c>
      <c r="F10715">
        <v>43</v>
      </c>
      <c r="G10715">
        <v>11</v>
      </c>
      <c r="H10715">
        <v>22</v>
      </c>
      <c r="I10715">
        <v>7.1429000000000006E-2</v>
      </c>
      <c r="J10715">
        <v>2.3810000000000001E-2</v>
      </c>
      <c r="K10715">
        <v>4.7619000000000002E-2</v>
      </c>
      <c r="L10715">
        <v>17.043046</v>
      </c>
      <c r="M10715">
        <f t="shared" si="167"/>
        <v>2.9999580008399831</v>
      </c>
    </row>
    <row r="10716" spans="1:13" x14ac:dyDescent="0.2">
      <c r="A10716" t="s">
        <v>48</v>
      </c>
      <c r="B10716">
        <v>600</v>
      </c>
      <c r="C10716">
        <v>2</v>
      </c>
      <c r="D10716" t="s">
        <v>14</v>
      </c>
      <c r="E10716">
        <v>2</v>
      </c>
      <c r="F10716">
        <v>43</v>
      </c>
      <c r="G10716">
        <v>11</v>
      </c>
      <c r="H10716">
        <v>22</v>
      </c>
      <c r="I10716">
        <v>4.7619000000000002E-2</v>
      </c>
      <c r="J10716">
        <v>2.3810000000000001E-2</v>
      </c>
      <c r="K10716">
        <v>2.3810000000000001E-2</v>
      </c>
      <c r="L10716">
        <v>17.153296999999998</v>
      </c>
      <c r="M10716">
        <f t="shared" si="167"/>
        <v>1.9999580008399831</v>
      </c>
    </row>
    <row r="10717" spans="1:13" x14ac:dyDescent="0.2">
      <c r="A10717" t="s">
        <v>48</v>
      </c>
      <c r="B10717">
        <v>600</v>
      </c>
      <c r="C10717">
        <v>2</v>
      </c>
      <c r="D10717" t="s">
        <v>14</v>
      </c>
      <c r="E10717">
        <v>3</v>
      </c>
      <c r="F10717">
        <v>43</v>
      </c>
      <c r="G10717">
        <v>11</v>
      </c>
      <c r="H10717">
        <v>22</v>
      </c>
      <c r="I10717">
        <v>4.7619000000000002E-2</v>
      </c>
      <c r="J10717">
        <v>2.3810000000000001E-2</v>
      </c>
      <c r="K10717">
        <v>2.3810000000000001E-2</v>
      </c>
      <c r="L10717">
        <v>17.135497000000001</v>
      </c>
      <c r="M10717">
        <f t="shared" si="167"/>
        <v>1.9999580008399831</v>
      </c>
    </row>
    <row r="10718" spans="1:13" x14ac:dyDescent="0.2">
      <c r="A10718" t="s">
        <v>48</v>
      </c>
      <c r="B10718">
        <v>600</v>
      </c>
      <c r="C10718">
        <v>2</v>
      </c>
      <c r="D10718" t="s">
        <v>14</v>
      </c>
      <c r="E10718">
        <v>4</v>
      </c>
      <c r="F10718">
        <v>43</v>
      </c>
      <c r="G10718">
        <v>11</v>
      </c>
      <c r="H10718">
        <v>22</v>
      </c>
      <c r="I10718">
        <v>9.5238000000000003E-2</v>
      </c>
      <c r="J10718">
        <v>2.3810000000000001E-2</v>
      </c>
      <c r="K10718">
        <v>7.1429000000000006E-2</v>
      </c>
      <c r="L10718">
        <v>17.193296</v>
      </c>
      <c r="M10718">
        <f t="shared" si="167"/>
        <v>3.9999160016799662</v>
      </c>
    </row>
    <row r="10719" spans="1:13" x14ac:dyDescent="0.2">
      <c r="A10719" t="s">
        <v>48</v>
      </c>
      <c r="B10719">
        <v>600</v>
      </c>
      <c r="C10719">
        <v>2</v>
      </c>
      <c r="D10719" t="s">
        <v>14</v>
      </c>
      <c r="E10719">
        <v>5</v>
      </c>
      <c r="F10719">
        <v>43</v>
      </c>
      <c r="G10719">
        <v>11</v>
      </c>
      <c r="H10719">
        <v>22</v>
      </c>
      <c r="I10719">
        <v>9.5238000000000003E-2</v>
      </c>
      <c r="J10719">
        <v>2.3810000000000001E-2</v>
      </c>
      <c r="K10719">
        <v>7.1429000000000006E-2</v>
      </c>
      <c r="L10719">
        <v>17.203285999999999</v>
      </c>
      <c r="M10719">
        <f t="shared" si="167"/>
        <v>3.9999160016799662</v>
      </c>
    </row>
    <row r="10720" spans="1:13" x14ac:dyDescent="0.2">
      <c r="A10720" t="s">
        <v>48</v>
      </c>
      <c r="B10720">
        <v>600</v>
      </c>
      <c r="C10720">
        <v>2</v>
      </c>
      <c r="D10720" t="s">
        <v>14</v>
      </c>
      <c r="E10720">
        <v>6</v>
      </c>
      <c r="F10720">
        <v>43</v>
      </c>
      <c r="G10720">
        <v>11</v>
      </c>
      <c r="H10720">
        <v>22</v>
      </c>
      <c r="I10720">
        <v>9.5238000000000003E-2</v>
      </c>
      <c r="J10720">
        <v>2.3810000000000001E-2</v>
      </c>
      <c r="K10720">
        <v>7.1429000000000006E-2</v>
      </c>
      <c r="L10720">
        <v>17.168137999999999</v>
      </c>
      <c r="M10720">
        <f t="shared" si="167"/>
        <v>3.9999160016799662</v>
      </c>
    </row>
    <row r="10721" spans="1:13" x14ac:dyDescent="0.2">
      <c r="A10721" t="s">
        <v>48</v>
      </c>
      <c r="B10721">
        <v>600</v>
      </c>
      <c r="C10721">
        <v>2</v>
      </c>
      <c r="D10721" t="s">
        <v>14</v>
      </c>
      <c r="E10721">
        <v>7</v>
      </c>
      <c r="F10721">
        <v>43</v>
      </c>
      <c r="G10721">
        <v>11</v>
      </c>
      <c r="H10721">
        <v>22</v>
      </c>
      <c r="I10721">
        <v>0.119048</v>
      </c>
      <c r="J10721">
        <v>2.3810000000000001E-2</v>
      </c>
      <c r="K10721">
        <v>9.5238000000000003E-2</v>
      </c>
      <c r="L10721">
        <v>17.003018999999998</v>
      </c>
      <c r="M10721">
        <f t="shared" si="167"/>
        <v>4.9999160016799662</v>
      </c>
    </row>
    <row r="10722" spans="1:13" x14ac:dyDescent="0.2">
      <c r="A10722" t="s">
        <v>48</v>
      </c>
      <c r="B10722">
        <v>600</v>
      </c>
      <c r="C10722">
        <v>2</v>
      </c>
      <c r="D10722" t="s">
        <v>15</v>
      </c>
      <c r="E10722">
        <v>0</v>
      </c>
      <c r="F10722">
        <v>43</v>
      </c>
      <c r="G10722">
        <v>11</v>
      </c>
      <c r="H10722">
        <v>22</v>
      </c>
      <c r="I10722">
        <v>4.7619000000000002E-2</v>
      </c>
      <c r="J10722">
        <v>2.3810000000000001E-2</v>
      </c>
      <c r="K10722">
        <v>2.3810000000000001E-2</v>
      </c>
      <c r="L10722">
        <v>17.692734999999999</v>
      </c>
      <c r="M10722">
        <f t="shared" si="167"/>
        <v>1.9999580008399831</v>
      </c>
    </row>
    <row r="10723" spans="1:13" x14ac:dyDescent="0.2">
      <c r="A10723" t="s">
        <v>48</v>
      </c>
      <c r="B10723">
        <v>600</v>
      </c>
      <c r="C10723">
        <v>2</v>
      </c>
      <c r="D10723" t="s">
        <v>15</v>
      </c>
      <c r="E10723">
        <v>1</v>
      </c>
      <c r="F10723">
        <v>43</v>
      </c>
      <c r="G10723">
        <v>11</v>
      </c>
      <c r="H10723">
        <v>22</v>
      </c>
      <c r="I10723">
        <v>4.7619000000000002E-2</v>
      </c>
      <c r="J10723">
        <v>2.3810000000000001E-2</v>
      </c>
      <c r="K10723">
        <v>2.3810000000000001E-2</v>
      </c>
      <c r="L10723">
        <v>17.580317999999998</v>
      </c>
      <c r="M10723">
        <f t="shared" si="167"/>
        <v>1.9999580008399831</v>
      </c>
    </row>
    <row r="10724" spans="1:13" x14ac:dyDescent="0.2">
      <c r="A10724" t="s">
        <v>48</v>
      </c>
      <c r="B10724">
        <v>600</v>
      </c>
      <c r="C10724">
        <v>2</v>
      </c>
      <c r="D10724" t="s">
        <v>15</v>
      </c>
      <c r="E10724">
        <v>2</v>
      </c>
      <c r="F10724">
        <v>43</v>
      </c>
      <c r="G10724">
        <v>11</v>
      </c>
      <c r="H10724">
        <v>22</v>
      </c>
      <c r="I10724">
        <v>9.5238000000000003E-2</v>
      </c>
      <c r="J10724">
        <v>2.3810000000000001E-2</v>
      </c>
      <c r="K10724">
        <v>7.1429000000000006E-2</v>
      </c>
      <c r="L10724">
        <v>17.150666000000001</v>
      </c>
      <c r="M10724">
        <f t="shared" si="167"/>
        <v>3.9999160016799662</v>
      </c>
    </row>
    <row r="10725" spans="1:13" x14ac:dyDescent="0.2">
      <c r="A10725" t="s">
        <v>48</v>
      </c>
      <c r="B10725">
        <v>600</v>
      </c>
      <c r="C10725">
        <v>2</v>
      </c>
      <c r="D10725" t="s">
        <v>15</v>
      </c>
      <c r="E10725">
        <v>3</v>
      </c>
      <c r="F10725">
        <v>43</v>
      </c>
      <c r="G10725">
        <v>11</v>
      </c>
      <c r="H10725">
        <v>22</v>
      </c>
      <c r="I10725">
        <v>0.119048</v>
      </c>
      <c r="J10725">
        <v>2.3810000000000001E-2</v>
      </c>
      <c r="K10725">
        <v>9.5238000000000003E-2</v>
      </c>
      <c r="L10725">
        <v>17.028890000000001</v>
      </c>
      <c r="M10725">
        <f t="shared" si="167"/>
        <v>4.9999160016799662</v>
      </c>
    </row>
    <row r="10726" spans="1:13" x14ac:dyDescent="0.2">
      <c r="A10726" t="s">
        <v>48</v>
      </c>
      <c r="B10726">
        <v>600</v>
      </c>
      <c r="C10726">
        <v>2</v>
      </c>
      <c r="D10726" t="s">
        <v>15</v>
      </c>
      <c r="E10726">
        <v>4</v>
      </c>
      <c r="F10726">
        <v>43</v>
      </c>
      <c r="G10726">
        <v>11</v>
      </c>
      <c r="H10726">
        <v>22</v>
      </c>
      <c r="I10726">
        <v>0.119048</v>
      </c>
      <c r="J10726">
        <v>2.3810000000000001E-2</v>
      </c>
      <c r="K10726">
        <v>9.5238000000000003E-2</v>
      </c>
      <c r="L10726">
        <v>17.522683000000001</v>
      </c>
      <c r="M10726">
        <f t="shared" si="167"/>
        <v>4.9999160016799662</v>
      </c>
    </row>
    <row r="10727" spans="1:13" x14ac:dyDescent="0.2">
      <c r="A10727" t="s">
        <v>48</v>
      </c>
      <c r="B10727">
        <v>600</v>
      </c>
      <c r="C10727">
        <v>2</v>
      </c>
      <c r="D10727" t="s">
        <v>15</v>
      </c>
      <c r="E10727">
        <v>5</v>
      </c>
      <c r="F10727">
        <v>43</v>
      </c>
      <c r="G10727">
        <v>11</v>
      </c>
      <c r="H10727">
        <v>22</v>
      </c>
      <c r="I10727">
        <v>9.5238000000000003E-2</v>
      </c>
      <c r="J10727">
        <v>2.3810000000000001E-2</v>
      </c>
      <c r="K10727">
        <v>7.1429000000000006E-2</v>
      </c>
      <c r="L10727">
        <v>17.814212999999999</v>
      </c>
      <c r="M10727">
        <f t="shared" si="167"/>
        <v>3.9999160016799662</v>
      </c>
    </row>
    <row r="10728" spans="1:13" x14ac:dyDescent="0.2">
      <c r="A10728" t="s">
        <v>48</v>
      </c>
      <c r="B10728">
        <v>600</v>
      </c>
      <c r="C10728">
        <v>2</v>
      </c>
      <c r="D10728" t="s">
        <v>15</v>
      </c>
      <c r="E10728">
        <v>6</v>
      </c>
      <c r="F10728">
        <v>43</v>
      </c>
      <c r="G10728">
        <v>11</v>
      </c>
      <c r="H10728">
        <v>22</v>
      </c>
      <c r="I10728">
        <v>0.119048</v>
      </c>
      <c r="J10728">
        <v>2.3810000000000001E-2</v>
      </c>
      <c r="K10728">
        <v>9.5238000000000003E-2</v>
      </c>
      <c r="L10728">
        <v>17.353785999999999</v>
      </c>
      <c r="M10728">
        <f t="shared" si="167"/>
        <v>4.9999160016799662</v>
      </c>
    </row>
    <row r="10729" spans="1:13" x14ac:dyDescent="0.2">
      <c r="A10729" t="s">
        <v>48</v>
      </c>
      <c r="B10729">
        <v>600</v>
      </c>
      <c r="C10729">
        <v>2</v>
      </c>
      <c r="D10729" t="s">
        <v>15</v>
      </c>
      <c r="E10729">
        <v>7</v>
      </c>
      <c r="F10729">
        <v>43</v>
      </c>
      <c r="G10729">
        <v>11</v>
      </c>
      <c r="H10729">
        <v>22</v>
      </c>
      <c r="I10729">
        <v>9.5238000000000003E-2</v>
      </c>
      <c r="J10729">
        <v>2.3810000000000001E-2</v>
      </c>
      <c r="K10729">
        <v>7.1429000000000006E-2</v>
      </c>
      <c r="L10729">
        <v>17.314957</v>
      </c>
      <c r="M10729">
        <f t="shared" si="167"/>
        <v>3.9999160016799662</v>
      </c>
    </row>
    <row r="10730" spans="1:13" x14ac:dyDescent="0.2">
      <c r="A10730" t="s">
        <v>48</v>
      </c>
      <c r="B10730">
        <v>600</v>
      </c>
      <c r="C10730">
        <v>3</v>
      </c>
      <c r="D10730" t="s">
        <v>13</v>
      </c>
      <c r="E10730">
        <v>0</v>
      </c>
      <c r="F10730">
        <v>43</v>
      </c>
      <c r="G10730">
        <v>8</v>
      </c>
      <c r="H10730">
        <v>22</v>
      </c>
      <c r="I10730">
        <v>0</v>
      </c>
      <c r="J10730">
        <v>2.3810000000000001E-2</v>
      </c>
      <c r="K10730">
        <v>-2.3810000000000001E-2</v>
      </c>
      <c r="L10730">
        <v>19.751543000000002</v>
      </c>
      <c r="M10730">
        <f t="shared" si="167"/>
        <v>1</v>
      </c>
    </row>
    <row r="10731" spans="1:13" x14ac:dyDescent="0.2">
      <c r="A10731" t="s">
        <v>48</v>
      </c>
      <c r="B10731">
        <v>600</v>
      </c>
      <c r="C10731">
        <v>3</v>
      </c>
      <c r="D10731" t="s">
        <v>13</v>
      </c>
      <c r="E10731">
        <v>1</v>
      </c>
      <c r="F10731">
        <v>43</v>
      </c>
      <c r="G10731">
        <v>8</v>
      </c>
      <c r="H10731">
        <v>22</v>
      </c>
      <c r="I10731">
        <v>4.7619000000000002E-2</v>
      </c>
      <c r="J10731">
        <v>2.3810000000000001E-2</v>
      </c>
      <c r="K10731">
        <v>2.3810000000000001E-2</v>
      </c>
      <c r="L10731">
        <v>19.802828999999999</v>
      </c>
      <c r="M10731">
        <f t="shared" si="167"/>
        <v>1.9999580008399831</v>
      </c>
    </row>
    <row r="10732" spans="1:13" x14ac:dyDescent="0.2">
      <c r="A10732" t="s">
        <v>48</v>
      </c>
      <c r="B10732">
        <v>600</v>
      </c>
      <c r="C10732">
        <v>3</v>
      </c>
      <c r="D10732" t="s">
        <v>13</v>
      </c>
      <c r="E10732">
        <v>2</v>
      </c>
      <c r="F10732">
        <v>43</v>
      </c>
      <c r="G10732">
        <v>8</v>
      </c>
      <c r="H10732">
        <v>22</v>
      </c>
      <c r="I10732">
        <v>4.7619000000000002E-2</v>
      </c>
      <c r="J10732">
        <v>2.3810000000000001E-2</v>
      </c>
      <c r="K10732">
        <v>2.3810000000000001E-2</v>
      </c>
      <c r="L10732">
        <v>20.094241</v>
      </c>
      <c r="M10732">
        <f t="shared" si="167"/>
        <v>1.9999580008399831</v>
      </c>
    </row>
    <row r="10733" spans="1:13" x14ac:dyDescent="0.2">
      <c r="A10733" t="s">
        <v>48</v>
      </c>
      <c r="B10733">
        <v>600</v>
      </c>
      <c r="C10733">
        <v>3</v>
      </c>
      <c r="D10733" t="s">
        <v>13</v>
      </c>
      <c r="E10733">
        <v>3</v>
      </c>
      <c r="F10733">
        <v>43</v>
      </c>
      <c r="G10733">
        <v>8</v>
      </c>
      <c r="H10733">
        <v>22</v>
      </c>
      <c r="I10733">
        <v>7.1429000000000006E-2</v>
      </c>
      <c r="J10733">
        <v>2.3810000000000001E-2</v>
      </c>
      <c r="K10733">
        <v>4.7619000000000002E-2</v>
      </c>
      <c r="L10733">
        <v>20.041955999999999</v>
      </c>
      <c r="M10733">
        <f t="shared" si="167"/>
        <v>2.9999580008399831</v>
      </c>
    </row>
    <row r="10734" spans="1:13" x14ac:dyDescent="0.2">
      <c r="A10734" t="s">
        <v>48</v>
      </c>
      <c r="B10734">
        <v>600</v>
      </c>
      <c r="C10734">
        <v>3</v>
      </c>
      <c r="D10734" t="s">
        <v>13</v>
      </c>
      <c r="E10734">
        <v>4</v>
      </c>
      <c r="F10734">
        <v>43</v>
      </c>
      <c r="G10734">
        <v>8</v>
      </c>
      <c r="H10734">
        <v>22</v>
      </c>
      <c r="I10734">
        <v>0</v>
      </c>
      <c r="J10734">
        <v>2.3810000000000001E-2</v>
      </c>
      <c r="K10734">
        <v>-2.3810000000000001E-2</v>
      </c>
      <c r="L10734">
        <v>20.087184000000001</v>
      </c>
      <c r="M10734">
        <f t="shared" si="167"/>
        <v>1</v>
      </c>
    </row>
    <row r="10735" spans="1:13" x14ac:dyDescent="0.2">
      <c r="A10735" t="s">
        <v>48</v>
      </c>
      <c r="B10735">
        <v>600</v>
      </c>
      <c r="C10735">
        <v>3</v>
      </c>
      <c r="D10735" t="s">
        <v>13</v>
      </c>
      <c r="E10735">
        <v>5</v>
      </c>
      <c r="F10735">
        <v>43</v>
      </c>
      <c r="G10735">
        <v>8</v>
      </c>
      <c r="H10735">
        <v>22</v>
      </c>
      <c r="I10735">
        <v>4.7619000000000002E-2</v>
      </c>
      <c r="J10735">
        <v>2.3810000000000001E-2</v>
      </c>
      <c r="K10735">
        <v>2.3810000000000001E-2</v>
      </c>
      <c r="L10735">
        <v>19.375520000000002</v>
      </c>
      <c r="M10735">
        <f t="shared" si="167"/>
        <v>1.9999580008399831</v>
      </c>
    </row>
    <row r="10736" spans="1:13" x14ac:dyDescent="0.2">
      <c r="A10736" t="s">
        <v>48</v>
      </c>
      <c r="B10736">
        <v>600</v>
      </c>
      <c r="C10736">
        <v>3</v>
      </c>
      <c r="D10736" t="s">
        <v>13</v>
      </c>
      <c r="E10736">
        <v>6</v>
      </c>
      <c r="F10736">
        <v>43</v>
      </c>
      <c r="G10736">
        <v>8</v>
      </c>
      <c r="H10736">
        <v>22</v>
      </c>
      <c r="I10736">
        <v>4.7619000000000002E-2</v>
      </c>
      <c r="J10736">
        <v>2.3810000000000001E-2</v>
      </c>
      <c r="K10736">
        <v>2.3810000000000001E-2</v>
      </c>
      <c r="L10736">
        <v>19.693135999999999</v>
      </c>
      <c r="M10736">
        <f t="shared" si="167"/>
        <v>1.9999580008399831</v>
      </c>
    </row>
    <row r="10737" spans="1:13" x14ac:dyDescent="0.2">
      <c r="A10737" t="s">
        <v>48</v>
      </c>
      <c r="B10737">
        <v>600</v>
      </c>
      <c r="C10737">
        <v>3</v>
      </c>
      <c r="D10737" t="s">
        <v>13</v>
      </c>
      <c r="E10737">
        <v>7</v>
      </c>
      <c r="F10737">
        <v>43</v>
      </c>
      <c r="G10737">
        <v>8</v>
      </c>
      <c r="H10737">
        <v>22</v>
      </c>
      <c r="I10737">
        <v>7.1429000000000006E-2</v>
      </c>
      <c r="J10737">
        <v>2.3810000000000001E-2</v>
      </c>
      <c r="K10737">
        <v>4.7619000000000002E-2</v>
      </c>
      <c r="L10737">
        <v>19.658335000000001</v>
      </c>
      <c r="M10737">
        <f t="shared" si="167"/>
        <v>2.9999580008399831</v>
      </c>
    </row>
    <row r="10738" spans="1:13" x14ac:dyDescent="0.2">
      <c r="A10738" t="s">
        <v>48</v>
      </c>
      <c r="B10738">
        <v>600</v>
      </c>
      <c r="C10738">
        <v>3</v>
      </c>
      <c r="D10738" t="s">
        <v>14</v>
      </c>
      <c r="E10738">
        <v>0</v>
      </c>
      <c r="F10738">
        <v>43</v>
      </c>
      <c r="G10738">
        <v>8</v>
      </c>
      <c r="H10738">
        <v>22</v>
      </c>
      <c r="I10738">
        <v>9.5238000000000003E-2</v>
      </c>
      <c r="J10738">
        <v>2.3810000000000001E-2</v>
      </c>
      <c r="K10738">
        <v>7.1429000000000006E-2</v>
      </c>
      <c r="L10738">
        <v>16.859724</v>
      </c>
      <c r="M10738">
        <f t="shared" si="167"/>
        <v>3.9999160016799662</v>
      </c>
    </row>
    <row r="10739" spans="1:13" x14ac:dyDescent="0.2">
      <c r="A10739" t="s">
        <v>48</v>
      </c>
      <c r="B10739">
        <v>600</v>
      </c>
      <c r="C10739">
        <v>3</v>
      </c>
      <c r="D10739" t="s">
        <v>14</v>
      </c>
      <c r="E10739">
        <v>1</v>
      </c>
      <c r="F10739">
        <v>43</v>
      </c>
      <c r="G10739">
        <v>8</v>
      </c>
      <c r="H10739">
        <v>22</v>
      </c>
      <c r="I10739">
        <v>0.119048</v>
      </c>
      <c r="J10739">
        <v>2.3810000000000001E-2</v>
      </c>
      <c r="K10739">
        <v>9.5238000000000003E-2</v>
      </c>
      <c r="L10739">
        <v>17.426033</v>
      </c>
      <c r="M10739">
        <f t="shared" si="167"/>
        <v>4.9999160016799662</v>
      </c>
    </row>
    <row r="10740" spans="1:13" x14ac:dyDescent="0.2">
      <c r="A10740" t="s">
        <v>48</v>
      </c>
      <c r="B10740">
        <v>600</v>
      </c>
      <c r="C10740">
        <v>3</v>
      </c>
      <c r="D10740" t="s">
        <v>14</v>
      </c>
      <c r="E10740">
        <v>2</v>
      </c>
      <c r="F10740">
        <v>43</v>
      </c>
      <c r="G10740">
        <v>8</v>
      </c>
      <c r="H10740">
        <v>22</v>
      </c>
      <c r="I10740">
        <v>4.7619000000000002E-2</v>
      </c>
      <c r="J10740">
        <v>2.3810000000000001E-2</v>
      </c>
      <c r="K10740">
        <v>2.3810000000000001E-2</v>
      </c>
      <c r="L10740">
        <v>17.026278999999999</v>
      </c>
      <c r="M10740">
        <f t="shared" si="167"/>
        <v>1.9999580008399831</v>
      </c>
    </row>
    <row r="10741" spans="1:13" x14ac:dyDescent="0.2">
      <c r="A10741" t="s">
        <v>48</v>
      </c>
      <c r="B10741">
        <v>600</v>
      </c>
      <c r="C10741">
        <v>3</v>
      </c>
      <c r="D10741" t="s">
        <v>14</v>
      </c>
      <c r="E10741">
        <v>3</v>
      </c>
      <c r="F10741">
        <v>43</v>
      </c>
      <c r="G10741">
        <v>8</v>
      </c>
      <c r="H10741">
        <v>22</v>
      </c>
      <c r="I10741">
        <v>4.7619000000000002E-2</v>
      </c>
      <c r="J10741">
        <v>2.3810000000000001E-2</v>
      </c>
      <c r="K10741">
        <v>2.3810000000000001E-2</v>
      </c>
      <c r="L10741">
        <v>17.144083999999999</v>
      </c>
      <c r="M10741">
        <f t="shared" si="167"/>
        <v>1.9999580008399831</v>
      </c>
    </row>
    <row r="10742" spans="1:13" x14ac:dyDescent="0.2">
      <c r="A10742" t="s">
        <v>48</v>
      </c>
      <c r="B10742">
        <v>600</v>
      </c>
      <c r="C10742">
        <v>3</v>
      </c>
      <c r="D10742" t="s">
        <v>14</v>
      </c>
      <c r="E10742">
        <v>4</v>
      </c>
      <c r="F10742">
        <v>43</v>
      </c>
      <c r="G10742">
        <v>8</v>
      </c>
      <c r="H10742">
        <v>22</v>
      </c>
      <c r="I10742">
        <v>9.5238000000000003E-2</v>
      </c>
      <c r="J10742">
        <v>2.3810000000000001E-2</v>
      </c>
      <c r="K10742">
        <v>7.1429000000000006E-2</v>
      </c>
      <c r="L10742">
        <v>17.313988999999999</v>
      </c>
      <c r="M10742">
        <f t="shared" si="167"/>
        <v>3.9999160016799662</v>
      </c>
    </row>
    <row r="10743" spans="1:13" x14ac:dyDescent="0.2">
      <c r="A10743" t="s">
        <v>48</v>
      </c>
      <c r="B10743">
        <v>600</v>
      </c>
      <c r="C10743">
        <v>3</v>
      </c>
      <c r="D10743" t="s">
        <v>14</v>
      </c>
      <c r="E10743">
        <v>5</v>
      </c>
      <c r="F10743">
        <v>43</v>
      </c>
      <c r="G10743">
        <v>8</v>
      </c>
      <c r="H10743">
        <v>22</v>
      </c>
      <c r="I10743">
        <v>7.1429000000000006E-2</v>
      </c>
      <c r="J10743">
        <v>2.3810000000000001E-2</v>
      </c>
      <c r="K10743">
        <v>4.7619000000000002E-2</v>
      </c>
      <c r="L10743">
        <v>17.370584999999998</v>
      </c>
      <c r="M10743">
        <f t="shared" si="167"/>
        <v>2.9999580008399831</v>
      </c>
    </row>
    <row r="10744" spans="1:13" x14ac:dyDescent="0.2">
      <c r="A10744" t="s">
        <v>48</v>
      </c>
      <c r="B10744">
        <v>600</v>
      </c>
      <c r="C10744">
        <v>3</v>
      </c>
      <c r="D10744" t="s">
        <v>14</v>
      </c>
      <c r="E10744">
        <v>6</v>
      </c>
      <c r="F10744">
        <v>43</v>
      </c>
      <c r="G10744">
        <v>8</v>
      </c>
      <c r="H10744">
        <v>22</v>
      </c>
      <c r="I10744">
        <v>7.1429000000000006E-2</v>
      </c>
      <c r="J10744">
        <v>2.3810000000000001E-2</v>
      </c>
      <c r="K10744">
        <v>4.7619000000000002E-2</v>
      </c>
      <c r="L10744">
        <v>17.209213999999999</v>
      </c>
      <c r="M10744">
        <f t="shared" si="167"/>
        <v>2.9999580008399831</v>
      </c>
    </row>
    <row r="10745" spans="1:13" x14ac:dyDescent="0.2">
      <c r="A10745" t="s">
        <v>48</v>
      </c>
      <c r="B10745">
        <v>600</v>
      </c>
      <c r="C10745">
        <v>3</v>
      </c>
      <c r="D10745" t="s">
        <v>14</v>
      </c>
      <c r="E10745">
        <v>7</v>
      </c>
      <c r="F10745">
        <v>43</v>
      </c>
      <c r="G10745">
        <v>8</v>
      </c>
      <c r="H10745">
        <v>22</v>
      </c>
      <c r="I10745">
        <v>4.7619000000000002E-2</v>
      </c>
      <c r="J10745">
        <v>2.3810000000000001E-2</v>
      </c>
      <c r="K10745">
        <v>2.3810000000000001E-2</v>
      </c>
      <c r="L10745">
        <v>17.178053999999999</v>
      </c>
      <c r="M10745">
        <f t="shared" si="167"/>
        <v>1.9999580008399831</v>
      </c>
    </row>
    <row r="10746" spans="1:13" x14ac:dyDescent="0.2">
      <c r="A10746" t="s">
        <v>48</v>
      </c>
      <c r="B10746">
        <v>600</v>
      </c>
      <c r="C10746">
        <v>3</v>
      </c>
      <c r="D10746" t="s">
        <v>15</v>
      </c>
      <c r="E10746">
        <v>0</v>
      </c>
      <c r="F10746">
        <v>43</v>
      </c>
      <c r="G10746">
        <v>8</v>
      </c>
      <c r="H10746">
        <v>22</v>
      </c>
      <c r="I10746">
        <v>7.1429000000000006E-2</v>
      </c>
      <c r="J10746">
        <v>2.3810000000000001E-2</v>
      </c>
      <c r="K10746">
        <v>4.7619000000000002E-2</v>
      </c>
      <c r="L10746">
        <v>17.87557</v>
      </c>
      <c r="M10746">
        <f t="shared" si="167"/>
        <v>2.9999580008399831</v>
      </c>
    </row>
    <row r="10747" spans="1:13" x14ac:dyDescent="0.2">
      <c r="A10747" t="s">
        <v>48</v>
      </c>
      <c r="B10747">
        <v>600</v>
      </c>
      <c r="C10747">
        <v>3</v>
      </c>
      <c r="D10747" t="s">
        <v>15</v>
      </c>
      <c r="E10747">
        <v>1</v>
      </c>
      <c r="F10747">
        <v>43</v>
      </c>
      <c r="G10747">
        <v>8</v>
      </c>
      <c r="H10747">
        <v>22</v>
      </c>
      <c r="I10747">
        <v>7.1429000000000006E-2</v>
      </c>
      <c r="J10747">
        <v>2.3810000000000001E-2</v>
      </c>
      <c r="K10747">
        <v>4.7619000000000002E-2</v>
      </c>
      <c r="L10747">
        <v>17.645439</v>
      </c>
      <c r="M10747">
        <f t="shared" si="167"/>
        <v>2.9999580008399831</v>
      </c>
    </row>
    <row r="10748" spans="1:13" x14ac:dyDescent="0.2">
      <c r="A10748" t="s">
        <v>48</v>
      </c>
      <c r="B10748">
        <v>600</v>
      </c>
      <c r="C10748">
        <v>3</v>
      </c>
      <c r="D10748" t="s">
        <v>15</v>
      </c>
      <c r="E10748">
        <v>2</v>
      </c>
      <c r="F10748">
        <v>43</v>
      </c>
      <c r="G10748">
        <v>8</v>
      </c>
      <c r="H10748">
        <v>22</v>
      </c>
      <c r="I10748">
        <v>7.1429000000000006E-2</v>
      </c>
      <c r="J10748">
        <v>2.3810000000000001E-2</v>
      </c>
      <c r="K10748">
        <v>4.7619000000000002E-2</v>
      </c>
      <c r="L10748">
        <v>17.452807</v>
      </c>
      <c r="M10748">
        <f t="shared" si="167"/>
        <v>2.9999580008399831</v>
      </c>
    </row>
    <row r="10749" spans="1:13" x14ac:dyDescent="0.2">
      <c r="A10749" t="s">
        <v>48</v>
      </c>
      <c r="B10749">
        <v>600</v>
      </c>
      <c r="C10749">
        <v>3</v>
      </c>
      <c r="D10749" t="s">
        <v>15</v>
      </c>
      <c r="E10749">
        <v>3</v>
      </c>
      <c r="F10749">
        <v>43</v>
      </c>
      <c r="G10749">
        <v>8</v>
      </c>
      <c r="H10749">
        <v>22</v>
      </c>
      <c r="I10749">
        <v>7.1429000000000006E-2</v>
      </c>
      <c r="J10749">
        <v>2.3810000000000001E-2</v>
      </c>
      <c r="K10749">
        <v>4.7619000000000002E-2</v>
      </c>
      <c r="L10749">
        <v>17.346135</v>
      </c>
      <c r="M10749">
        <f t="shared" si="167"/>
        <v>2.9999580008399831</v>
      </c>
    </row>
    <row r="10750" spans="1:13" x14ac:dyDescent="0.2">
      <c r="A10750" t="s">
        <v>48</v>
      </c>
      <c r="B10750">
        <v>600</v>
      </c>
      <c r="C10750">
        <v>3</v>
      </c>
      <c r="D10750" t="s">
        <v>15</v>
      </c>
      <c r="E10750">
        <v>4</v>
      </c>
      <c r="F10750">
        <v>43</v>
      </c>
      <c r="G10750">
        <v>8</v>
      </c>
      <c r="H10750">
        <v>22</v>
      </c>
      <c r="I10750">
        <v>2.3810000000000001E-2</v>
      </c>
      <c r="J10750">
        <v>2.3810000000000001E-2</v>
      </c>
      <c r="K10750">
        <v>0</v>
      </c>
      <c r="L10750">
        <v>18.241707999999999</v>
      </c>
      <c r="M10750">
        <f t="shared" si="167"/>
        <v>1</v>
      </c>
    </row>
    <row r="10751" spans="1:13" x14ac:dyDescent="0.2">
      <c r="A10751" t="s">
        <v>48</v>
      </c>
      <c r="B10751">
        <v>600</v>
      </c>
      <c r="C10751">
        <v>3</v>
      </c>
      <c r="D10751" t="s">
        <v>15</v>
      </c>
      <c r="E10751">
        <v>5</v>
      </c>
      <c r="F10751">
        <v>43</v>
      </c>
      <c r="G10751">
        <v>8</v>
      </c>
      <c r="H10751">
        <v>22</v>
      </c>
      <c r="I10751">
        <v>9.5238000000000003E-2</v>
      </c>
      <c r="J10751">
        <v>2.3810000000000001E-2</v>
      </c>
      <c r="K10751">
        <v>7.1429000000000006E-2</v>
      </c>
      <c r="L10751">
        <v>17.757740999999999</v>
      </c>
      <c r="M10751">
        <f t="shared" si="167"/>
        <v>3.9999160016799662</v>
      </c>
    </row>
    <row r="10752" spans="1:13" x14ac:dyDescent="0.2">
      <c r="A10752" t="s">
        <v>48</v>
      </c>
      <c r="B10752">
        <v>600</v>
      </c>
      <c r="C10752">
        <v>3</v>
      </c>
      <c r="D10752" t="s">
        <v>15</v>
      </c>
      <c r="E10752">
        <v>6</v>
      </c>
      <c r="F10752">
        <v>43</v>
      </c>
      <c r="G10752">
        <v>8</v>
      </c>
      <c r="H10752">
        <v>22</v>
      </c>
      <c r="I10752">
        <v>2.3810000000000001E-2</v>
      </c>
      <c r="J10752">
        <v>2.3810000000000001E-2</v>
      </c>
      <c r="K10752">
        <v>0</v>
      </c>
      <c r="L10752">
        <v>17.945903999999999</v>
      </c>
      <c r="M10752">
        <f t="shared" si="167"/>
        <v>1</v>
      </c>
    </row>
    <row r="10753" spans="1:13" x14ac:dyDescent="0.2">
      <c r="A10753" t="s">
        <v>48</v>
      </c>
      <c r="B10753">
        <v>600</v>
      </c>
      <c r="C10753">
        <v>3</v>
      </c>
      <c r="D10753" t="s">
        <v>15</v>
      </c>
      <c r="E10753">
        <v>7</v>
      </c>
      <c r="F10753">
        <v>43</v>
      </c>
      <c r="G10753">
        <v>8</v>
      </c>
      <c r="H10753">
        <v>22</v>
      </c>
      <c r="I10753">
        <v>9.5238000000000003E-2</v>
      </c>
      <c r="J10753">
        <v>2.3810000000000001E-2</v>
      </c>
      <c r="K10753">
        <v>7.1429000000000006E-2</v>
      </c>
      <c r="L10753">
        <v>17.913319000000001</v>
      </c>
      <c r="M10753">
        <f t="shared" si="167"/>
        <v>3.9999160016799662</v>
      </c>
    </row>
    <row r="10754" spans="1:13" x14ac:dyDescent="0.2">
      <c r="A10754" t="s">
        <v>48</v>
      </c>
      <c r="B10754">
        <v>600</v>
      </c>
      <c r="C10754">
        <v>4</v>
      </c>
      <c r="D10754" t="s">
        <v>13</v>
      </c>
      <c r="E10754">
        <v>0</v>
      </c>
      <c r="F10754">
        <v>43</v>
      </c>
      <c r="G10754">
        <v>6</v>
      </c>
      <c r="H10754">
        <v>23</v>
      </c>
      <c r="I10754">
        <v>9.5238000000000003E-2</v>
      </c>
      <c r="J10754">
        <v>2.2676000000000002E-2</v>
      </c>
      <c r="K10754">
        <v>7.2562000000000001E-2</v>
      </c>
      <c r="L10754">
        <v>20.015813000000001</v>
      </c>
      <c r="M10754">
        <f t="shared" si="167"/>
        <v>4.1999470806138648</v>
      </c>
    </row>
    <row r="10755" spans="1:13" x14ac:dyDescent="0.2">
      <c r="A10755" t="s">
        <v>48</v>
      </c>
      <c r="B10755">
        <v>600</v>
      </c>
      <c r="C10755">
        <v>4</v>
      </c>
      <c r="D10755" t="s">
        <v>13</v>
      </c>
      <c r="E10755">
        <v>1</v>
      </c>
      <c r="F10755">
        <v>43</v>
      </c>
      <c r="G10755">
        <v>6</v>
      </c>
      <c r="H10755">
        <v>23</v>
      </c>
      <c r="I10755">
        <v>0.119048</v>
      </c>
      <c r="J10755">
        <v>2.2676000000000002E-2</v>
      </c>
      <c r="K10755">
        <v>9.6371999999999999E-2</v>
      </c>
      <c r="L10755">
        <v>19.753556</v>
      </c>
      <c r="M10755">
        <f t="shared" ref="M10755:M10818" si="168">IF(I10755=0,1,I10755/J10755)</f>
        <v>5.2499559005115541</v>
      </c>
    </row>
    <row r="10756" spans="1:13" x14ac:dyDescent="0.2">
      <c r="A10756" t="s">
        <v>48</v>
      </c>
      <c r="B10756">
        <v>600</v>
      </c>
      <c r="C10756">
        <v>4</v>
      </c>
      <c r="D10756" t="s">
        <v>13</v>
      </c>
      <c r="E10756">
        <v>2</v>
      </c>
      <c r="F10756">
        <v>43</v>
      </c>
      <c r="G10756">
        <v>6</v>
      </c>
      <c r="H10756">
        <v>23</v>
      </c>
      <c r="I10756">
        <v>4.7619000000000002E-2</v>
      </c>
      <c r="J10756">
        <v>2.2676000000000002E-2</v>
      </c>
      <c r="K10756">
        <v>2.4943E-2</v>
      </c>
      <c r="L10756">
        <v>19.889143000000001</v>
      </c>
      <c r="M10756">
        <f t="shared" si="168"/>
        <v>2.0999735403069324</v>
      </c>
    </row>
    <row r="10757" spans="1:13" x14ac:dyDescent="0.2">
      <c r="A10757" t="s">
        <v>48</v>
      </c>
      <c r="B10757">
        <v>600</v>
      </c>
      <c r="C10757">
        <v>4</v>
      </c>
      <c r="D10757" t="s">
        <v>13</v>
      </c>
      <c r="E10757">
        <v>3</v>
      </c>
      <c r="F10757">
        <v>43</v>
      </c>
      <c r="G10757">
        <v>6</v>
      </c>
      <c r="H10757">
        <v>23</v>
      </c>
      <c r="I10757">
        <v>7.1429000000000006E-2</v>
      </c>
      <c r="J10757">
        <v>2.2676000000000002E-2</v>
      </c>
      <c r="K10757">
        <v>4.8752999999999998E-2</v>
      </c>
      <c r="L10757">
        <v>19.749739000000002</v>
      </c>
      <c r="M10757">
        <f t="shared" si="168"/>
        <v>3.1499823602046217</v>
      </c>
    </row>
    <row r="10758" spans="1:13" x14ac:dyDescent="0.2">
      <c r="A10758" t="s">
        <v>48</v>
      </c>
      <c r="B10758">
        <v>600</v>
      </c>
      <c r="C10758">
        <v>4</v>
      </c>
      <c r="D10758" t="s">
        <v>13</v>
      </c>
      <c r="E10758">
        <v>4</v>
      </c>
      <c r="F10758">
        <v>43</v>
      </c>
      <c r="G10758">
        <v>6</v>
      </c>
      <c r="H10758">
        <v>23</v>
      </c>
      <c r="I10758">
        <v>9.5238000000000003E-2</v>
      </c>
      <c r="J10758">
        <v>2.2676000000000002E-2</v>
      </c>
      <c r="K10758">
        <v>7.2562000000000001E-2</v>
      </c>
      <c r="L10758">
        <v>19.628288999999999</v>
      </c>
      <c r="M10758">
        <f t="shared" si="168"/>
        <v>4.1999470806138648</v>
      </c>
    </row>
    <row r="10759" spans="1:13" x14ac:dyDescent="0.2">
      <c r="A10759" t="s">
        <v>48</v>
      </c>
      <c r="B10759">
        <v>600</v>
      </c>
      <c r="C10759">
        <v>4</v>
      </c>
      <c r="D10759" t="s">
        <v>13</v>
      </c>
      <c r="E10759">
        <v>5</v>
      </c>
      <c r="F10759">
        <v>43</v>
      </c>
      <c r="G10759">
        <v>6</v>
      </c>
      <c r="H10759">
        <v>23</v>
      </c>
      <c r="I10759">
        <v>7.1429000000000006E-2</v>
      </c>
      <c r="J10759">
        <v>2.2676000000000002E-2</v>
      </c>
      <c r="K10759">
        <v>4.8752999999999998E-2</v>
      </c>
      <c r="L10759">
        <v>19.761458999999999</v>
      </c>
      <c r="M10759">
        <f t="shared" si="168"/>
        <v>3.1499823602046217</v>
      </c>
    </row>
    <row r="10760" spans="1:13" x14ac:dyDescent="0.2">
      <c r="A10760" t="s">
        <v>48</v>
      </c>
      <c r="B10760">
        <v>600</v>
      </c>
      <c r="C10760">
        <v>4</v>
      </c>
      <c r="D10760" t="s">
        <v>13</v>
      </c>
      <c r="E10760">
        <v>6</v>
      </c>
      <c r="F10760">
        <v>43</v>
      </c>
      <c r="G10760">
        <v>6</v>
      </c>
      <c r="H10760">
        <v>23</v>
      </c>
      <c r="I10760">
        <v>0.119048</v>
      </c>
      <c r="J10760">
        <v>2.2676000000000002E-2</v>
      </c>
      <c r="K10760">
        <v>9.6371999999999999E-2</v>
      </c>
      <c r="L10760">
        <v>20.074636000000002</v>
      </c>
      <c r="M10760">
        <f t="shared" si="168"/>
        <v>5.2499559005115541</v>
      </c>
    </row>
    <row r="10761" spans="1:13" x14ac:dyDescent="0.2">
      <c r="A10761" t="s">
        <v>48</v>
      </c>
      <c r="B10761">
        <v>600</v>
      </c>
      <c r="C10761">
        <v>4</v>
      </c>
      <c r="D10761" t="s">
        <v>13</v>
      </c>
      <c r="E10761">
        <v>7</v>
      </c>
      <c r="F10761">
        <v>43</v>
      </c>
      <c r="G10761">
        <v>6</v>
      </c>
      <c r="H10761">
        <v>23</v>
      </c>
      <c r="I10761">
        <v>0.19047600000000001</v>
      </c>
      <c r="J10761">
        <v>2.2676000000000002E-2</v>
      </c>
      <c r="K10761">
        <v>0.1678</v>
      </c>
      <c r="L10761">
        <v>19.728831</v>
      </c>
      <c r="M10761">
        <f t="shared" si="168"/>
        <v>8.3998941612277296</v>
      </c>
    </row>
    <row r="10762" spans="1:13" x14ac:dyDescent="0.2">
      <c r="A10762" t="s">
        <v>48</v>
      </c>
      <c r="B10762">
        <v>600</v>
      </c>
      <c r="C10762">
        <v>4</v>
      </c>
      <c r="D10762" t="s">
        <v>14</v>
      </c>
      <c r="E10762">
        <v>0</v>
      </c>
      <c r="F10762">
        <v>43</v>
      </c>
      <c r="G10762">
        <v>6</v>
      </c>
      <c r="H10762">
        <v>23</v>
      </c>
      <c r="I10762">
        <v>7.1429000000000006E-2</v>
      </c>
      <c r="J10762">
        <v>2.2676000000000002E-2</v>
      </c>
      <c r="K10762">
        <v>4.8752999999999998E-2</v>
      </c>
      <c r="L10762">
        <v>16.973319</v>
      </c>
      <c r="M10762">
        <f t="shared" si="168"/>
        <v>3.1499823602046217</v>
      </c>
    </row>
    <row r="10763" spans="1:13" x14ac:dyDescent="0.2">
      <c r="A10763" t="s">
        <v>48</v>
      </c>
      <c r="B10763">
        <v>600</v>
      </c>
      <c r="C10763">
        <v>4</v>
      </c>
      <c r="D10763" t="s">
        <v>14</v>
      </c>
      <c r="E10763">
        <v>1</v>
      </c>
      <c r="F10763">
        <v>43</v>
      </c>
      <c r="G10763">
        <v>6</v>
      </c>
      <c r="H10763">
        <v>23</v>
      </c>
      <c r="I10763">
        <v>0.16666700000000001</v>
      </c>
      <c r="J10763">
        <v>2.2676000000000002E-2</v>
      </c>
      <c r="K10763">
        <v>0.14399100000000001</v>
      </c>
      <c r="L10763">
        <v>16.704121000000001</v>
      </c>
      <c r="M10763">
        <f t="shared" si="168"/>
        <v>7.3499294408184861</v>
      </c>
    </row>
    <row r="10764" spans="1:13" x14ac:dyDescent="0.2">
      <c r="A10764" t="s">
        <v>48</v>
      </c>
      <c r="B10764">
        <v>600</v>
      </c>
      <c r="C10764">
        <v>4</v>
      </c>
      <c r="D10764" t="s">
        <v>14</v>
      </c>
      <c r="E10764">
        <v>2</v>
      </c>
      <c r="F10764">
        <v>43</v>
      </c>
      <c r="G10764">
        <v>6</v>
      </c>
      <c r="H10764">
        <v>23</v>
      </c>
      <c r="I10764">
        <v>0.119048</v>
      </c>
      <c r="J10764">
        <v>2.2676000000000002E-2</v>
      </c>
      <c r="K10764">
        <v>9.6371999999999999E-2</v>
      </c>
      <c r="L10764">
        <v>17.343634000000002</v>
      </c>
      <c r="M10764">
        <f t="shared" si="168"/>
        <v>5.2499559005115541</v>
      </c>
    </row>
    <row r="10765" spans="1:13" x14ac:dyDescent="0.2">
      <c r="A10765" t="s">
        <v>48</v>
      </c>
      <c r="B10765">
        <v>600</v>
      </c>
      <c r="C10765">
        <v>4</v>
      </c>
      <c r="D10765" t="s">
        <v>14</v>
      </c>
      <c r="E10765">
        <v>3</v>
      </c>
      <c r="F10765">
        <v>43</v>
      </c>
      <c r="G10765">
        <v>6</v>
      </c>
      <c r="H10765">
        <v>23</v>
      </c>
      <c r="I10765">
        <v>7.1429000000000006E-2</v>
      </c>
      <c r="J10765">
        <v>2.2676000000000002E-2</v>
      </c>
      <c r="K10765">
        <v>4.8752999999999998E-2</v>
      </c>
      <c r="L10765">
        <v>17.243496</v>
      </c>
      <c r="M10765">
        <f t="shared" si="168"/>
        <v>3.1499823602046217</v>
      </c>
    </row>
    <row r="10766" spans="1:13" x14ac:dyDescent="0.2">
      <c r="A10766" t="s">
        <v>48</v>
      </c>
      <c r="B10766">
        <v>600</v>
      </c>
      <c r="C10766">
        <v>4</v>
      </c>
      <c r="D10766" t="s">
        <v>14</v>
      </c>
      <c r="E10766">
        <v>4</v>
      </c>
      <c r="F10766">
        <v>43</v>
      </c>
      <c r="G10766">
        <v>6</v>
      </c>
      <c r="H10766">
        <v>23</v>
      </c>
      <c r="I10766">
        <v>0.119048</v>
      </c>
      <c r="J10766">
        <v>2.2676000000000002E-2</v>
      </c>
      <c r="K10766">
        <v>9.6371999999999999E-2</v>
      </c>
      <c r="L10766">
        <v>17.110008000000001</v>
      </c>
      <c r="M10766">
        <f t="shared" si="168"/>
        <v>5.2499559005115541</v>
      </c>
    </row>
    <row r="10767" spans="1:13" x14ac:dyDescent="0.2">
      <c r="A10767" t="s">
        <v>48</v>
      </c>
      <c r="B10767">
        <v>600</v>
      </c>
      <c r="C10767">
        <v>4</v>
      </c>
      <c r="D10767" t="s">
        <v>14</v>
      </c>
      <c r="E10767">
        <v>5</v>
      </c>
      <c r="F10767">
        <v>43</v>
      </c>
      <c r="G10767">
        <v>6</v>
      </c>
      <c r="H10767">
        <v>23</v>
      </c>
      <c r="I10767">
        <v>0.16666700000000001</v>
      </c>
      <c r="J10767">
        <v>2.2676000000000002E-2</v>
      </c>
      <c r="K10767">
        <v>0.14399100000000001</v>
      </c>
      <c r="L10767">
        <v>17.05735</v>
      </c>
      <c r="M10767">
        <f t="shared" si="168"/>
        <v>7.3499294408184861</v>
      </c>
    </row>
    <row r="10768" spans="1:13" x14ac:dyDescent="0.2">
      <c r="A10768" t="s">
        <v>48</v>
      </c>
      <c r="B10768">
        <v>600</v>
      </c>
      <c r="C10768">
        <v>4</v>
      </c>
      <c r="D10768" t="s">
        <v>14</v>
      </c>
      <c r="E10768">
        <v>6</v>
      </c>
      <c r="F10768">
        <v>43</v>
      </c>
      <c r="G10768">
        <v>6</v>
      </c>
      <c r="H10768">
        <v>23</v>
      </c>
      <c r="I10768">
        <v>7.1429000000000006E-2</v>
      </c>
      <c r="J10768">
        <v>2.2676000000000002E-2</v>
      </c>
      <c r="K10768">
        <v>4.8752999999999998E-2</v>
      </c>
      <c r="L10768">
        <v>17.31269</v>
      </c>
      <c r="M10768">
        <f t="shared" si="168"/>
        <v>3.1499823602046217</v>
      </c>
    </row>
    <row r="10769" spans="1:13" x14ac:dyDescent="0.2">
      <c r="A10769" t="s">
        <v>48</v>
      </c>
      <c r="B10769">
        <v>600</v>
      </c>
      <c r="C10769">
        <v>4</v>
      </c>
      <c r="D10769" t="s">
        <v>14</v>
      </c>
      <c r="E10769">
        <v>7</v>
      </c>
      <c r="F10769">
        <v>43</v>
      </c>
      <c r="G10769">
        <v>6</v>
      </c>
      <c r="H10769">
        <v>23</v>
      </c>
      <c r="I10769">
        <v>9.5238000000000003E-2</v>
      </c>
      <c r="J10769">
        <v>2.2676000000000002E-2</v>
      </c>
      <c r="K10769">
        <v>7.2562000000000001E-2</v>
      </c>
      <c r="L10769">
        <v>17.210101999999999</v>
      </c>
      <c r="M10769">
        <f t="shared" si="168"/>
        <v>4.1999470806138648</v>
      </c>
    </row>
    <row r="10770" spans="1:13" x14ac:dyDescent="0.2">
      <c r="A10770" t="s">
        <v>48</v>
      </c>
      <c r="B10770">
        <v>600</v>
      </c>
      <c r="C10770">
        <v>4</v>
      </c>
      <c r="D10770" t="s">
        <v>15</v>
      </c>
      <c r="E10770">
        <v>0</v>
      </c>
      <c r="F10770">
        <v>43</v>
      </c>
      <c r="G10770">
        <v>6</v>
      </c>
      <c r="H10770">
        <v>23</v>
      </c>
      <c r="I10770">
        <v>7.1429000000000006E-2</v>
      </c>
      <c r="J10770">
        <v>2.2676000000000002E-2</v>
      </c>
      <c r="K10770">
        <v>4.8752999999999998E-2</v>
      </c>
      <c r="L10770">
        <v>17.576954000000001</v>
      </c>
      <c r="M10770">
        <f t="shared" si="168"/>
        <v>3.1499823602046217</v>
      </c>
    </row>
    <row r="10771" spans="1:13" x14ac:dyDescent="0.2">
      <c r="A10771" t="s">
        <v>48</v>
      </c>
      <c r="B10771">
        <v>600</v>
      </c>
      <c r="C10771">
        <v>4</v>
      </c>
      <c r="D10771" t="s">
        <v>15</v>
      </c>
      <c r="E10771">
        <v>1</v>
      </c>
      <c r="F10771">
        <v>43</v>
      </c>
      <c r="G10771">
        <v>6</v>
      </c>
      <c r="H10771">
        <v>23</v>
      </c>
      <c r="I10771">
        <v>4.7619000000000002E-2</v>
      </c>
      <c r="J10771">
        <v>2.2676000000000002E-2</v>
      </c>
      <c r="K10771">
        <v>2.4943E-2</v>
      </c>
      <c r="L10771">
        <v>18.083071</v>
      </c>
      <c r="M10771">
        <f t="shared" si="168"/>
        <v>2.0999735403069324</v>
      </c>
    </row>
    <row r="10772" spans="1:13" x14ac:dyDescent="0.2">
      <c r="A10772" t="s">
        <v>48</v>
      </c>
      <c r="B10772">
        <v>600</v>
      </c>
      <c r="C10772">
        <v>4</v>
      </c>
      <c r="D10772" t="s">
        <v>15</v>
      </c>
      <c r="E10772">
        <v>2</v>
      </c>
      <c r="F10772">
        <v>43</v>
      </c>
      <c r="G10772">
        <v>6</v>
      </c>
      <c r="H10772">
        <v>23</v>
      </c>
      <c r="I10772">
        <v>9.5238000000000003E-2</v>
      </c>
      <c r="J10772">
        <v>2.2676000000000002E-2</v>
      </c>
      <c r="K10772">
        <v>7.2562000000000001E-2</v>
      </c>
      <c r="L10772">
        <v>17.347733000000002</v>
      </c>
      <c r="M10772">
        <f t="shared" si="168"/>
        <v>4.1999470806138648</v>
      </c>
    </row>
    <row r="10773" spans="1:13" x14ac:dyDescent="0.2">
      <c r="A10773" t="s">
        <v>48</v>
      </c>
      <c r="B10773">
        <v>600</v>
      </c>
      <c r="C10773">
        <v>4</v>
      </c>
      <c r="D10773" t="s">
        <v>15</v>
      </c>
      <c r="E10773">
        <v>3</v>
      </c>
      <c r="F10773">
        <v>43</v>
      </c>
      <c r="G10773">
        <v>6</v>
      </c>
      <c r="H10773">
        <v>23</v>
      </c>
      <c r="I10773">
        <v>7.1429000000000006E-2</v>
      </c>
      <c r="J10773">
        <v>2.2676000000000002E-2</v>
      </c>
      <c r="K10773">
        <v>4.8752999999999998E-2</v>
      </c>
      <c r="L10773">
        <v>17.806851999999999</v>
      </c>
      <c r="M10773">
        <f t="shared" si="168"/>
        <v>3.1499823602046217</v>
      </c>
    </row>
    <row r="10774" spans="1:13" x14ac:dyDescent="0.2">
      <c r="A10774" t="s">
        <v>48</v>
      </c>
      <c r="B10774">
        <v>600</v>
      </c>
      <c r="C10774">
        <v>4</v>
      </c>
      <c r="D10774" t="s">
        <v>15</v>
      </c>
      <c r="E10774">
        <v>4</v>
      </c>
      <c r="F10774">
        <v>43</v>
      </c>
      <c r="G10774">
        <v>6</v>
      </c>
      <c r="H10774">
        <v>23</v>
      </c>
      <c r="I10774">
        <v>0.14285700000000001</v>
      </c>
      <c r="J10774">
        <v>2.2676000000000002E-2</v>
      </c>
      <c r="K10774">
        <v>0.120181</v>
      </c>
      <c r="L10774">
        <v>17.623719000000001</v>
      </c>
      <c r="M10774">
        <f t="shared" si="168"/>
        <v>6.2999206209207976</v>
      </c>
    </row>
    <row r="10775" spans="1:13" x14ac:dyDescent="0.2">
      <c r="A10775" t="s">
        <v>48</v>
      </c>
      <c r="B10775">
        <v>600</v>
      </c>
      <c r="C10775">
        <v>4</v>
      </c>
      <c r="D10775" t="s">
        <v>15</v>
      </c>
      <c r="E10775">
        <v>5</v>
      </c>
      <c r="F10775">
        <v>43</v>
      </c>
      <c r="G10775">
        <v>6</v>
      </c>
      <c r="H10775">
        <v>23</v>
      </c>
      <c r="I10775">
        <v>0.119048</v>
      </c>
      <c r="J10775">
        <v>2.2676000000000002E-2</v>
      </c>
      <c r="K10775">
        <v>9.6371999999999999E-2</v>
      </c>
      <c r="L10775">
        <v>17.269960000000001</v>
      </c>
      <c r="M10775">
        <f t="shared" si="168"/>
        <v>5.2499559005115541</v>
      </c>
    </row>
    <row r="10776" spans="1:13" x14ac:dyDescent="0.2">
      <c r="A10776" t="s">
        <v>48</v>
      </c>
      <c r="B10776">
        <v>600</v>
      </c>
      <c r="C10776">
        <v>4</v>
      </c>
      <c r="D10776" t="s">
        <v>15</v>
      </c>
      <c r="E10776">
        <v>6</v>
      </c>
      <c r="F10776">
        <v>43</v>
      </c>
      <c r="G10776">
        <v>6</v>
      </c>
      <c r="H10776">
        <v>23</v>
      </c>
      <c r="I10776">
        <v>9.5238000000000003E-2</v>
      </c>
      <c r="J10776">
        <v>2.2676000000000002E-2</v>
      </c>
      <c r="K10776">
        <v>7.2562000000000001E-2</v>
      </c>
      <c r="L10776">
        <v>17.745759</v>
      </c>
      <c r="M10776">
        <f t="shared" si="168"/>
        <v>4.1999470806138648</v>
      </c>
    </row>
    <row r="10777" spans="1:13" x14ac:dyDescent="0.2">
      <c r="A10777" t="s">
        <v>48</v>
      </c>
      <c r="B10777">
        <v>600</v>
      </c>
      <c r="C10777">
        <v>4</v>
      </c>
      <c r="D10777" t="s">
        <v>15</v>
      </c>
      <c r="E10777">
        <v>7</v>
      </c>
      <c r="F10777">
        <v>43</v>
      </c>
      <c r="G10777">
        <v>6</v>
      </c>
      <c r="H10777">
        <v>23</v>
      </c>
      <c r="I10777">
        <v>2.3810000000000001E-2</v>
      </c>
      <c r="J10777">
        <v>2.2676000000000002E-2</v>
      </c>
      <c r="K10777">
        <v>1.134E-3</v>
      </c>
      <c r="L10777">
        <v>17.443583</v>
      </c>
      <c r="M10777">
        <f t="shared" si="168"/>
        <v>1.0500088198976891</v>
      </c>
    </row>
    <row r="10778" spans="1:13" x14ac:dyDescent="0.2">
      <c r="A10778" t="s">
        <v>48</v>
      </c>
      <c r="B10778">
        <v>600</v>
      </c>
      <c r="C10778">
        <v>5</v>
      </c>
      <c r="D10778" t="s">
        <v>13</v>
      </c>
      <c r="E10778">
        <v>0</v>
      </c>
      <c r="F10778">
        <v>43</v>
      </c>
      <c r="G10778">
        <v>5</v>
      </c>
      <c r="H10778">
        <v>23</v>
      </c>
      <c r="I10778">
        <v>2.3810000000000001E-2</v>
      </c>
      <c r="J10778">
        <v>2.2676000000000002E-2</v>
      </c>
      <c r="K10778">
        <v>1.134E-3</v>
      </c>
      <c r="L10778">
        <v>19.408791999999998</v>
      </c>
      <c r="M10778">
        <f t="shared" si="168"/>
        <v>1.0500088198976891</v>
      </c>
    </row>
    <row r="10779" spans="1:13" x14ac:dyDescent="0.2">
      <c r="A10779" t="s">
        <v>48</v>
      </c>
      <c r="B10779">
        <v>600</v>
      </c>
      <c r="C10779">
        <v>5</v>
      </c>
      <c r="D10779" t="s">
        <v>13</v>
      </c>
      <c r="E10779">
        <v>1</v>
      </c>
      <c r="F10779">
        <v>43</v>
      </c>
      <c r="G10779">
        <v>5</v>
      </c>
      <c r="H10779">
        <v>23</v>
      </c>
      <c r="I10779">
        <v>4.7619000000000002E-2</v>
      </c>
      <c r="J10779">
        <v>2.2676000000000002E-2</v>
      </c>
      <c r="K10779">
        <v>2.4943E-2</v>
      </c>
      <c r="L10779">
        <v>19.593686000000002</v>
      </c>
      <c r="M10779">
        <f t="shared" si="168"/>
        <v>2.0999735403069324</v>
      </c>
    </row>
    <row r="10780" spans="1:13" x14ac:dyDescent="0.2">
      <c r="A10780" t="s">
        <v>48</v>
      </c>
      <c r="B10780">
        <v>600</v>
      </c>
      <c r="C10780">
        <v>5</v>
      </c>
      <c r="D10780" t="s">
        <v>13</v>
      </c>
      <c r="E10780">
        <v>2</v>
      </c>
      <c r="F10780">
        <v>43</v>
      </c>
      <c r="G10780">
        <v>5</v>
      </c>
      <c r="H10780">
        <v>23</v>
      </c>
      <c r="I10780">
        <v>4.7619000000000002E-2</v>
      </c>
      <c r="J10780">
        <v>2.2676000000000002E-2</v>
      </c>
      <c r="K10780">
        <v>2.4943E-2</v>
      </c>
      <c r="L10780">
        <v>19.394186999999999</v>
      </c>
      <c r="M10780">
        <f t="shared" si="168"/>
        <v>2.0999735403069324</v>
      </c>
    </row>
    <row r="10781" spans="1:13" x14ac:dyDescent="0.2">
      <c r="A10781" t="s">
        <v>48</v>
      </c>
      <c r="B10781">
        <v>600</v>
      </c>
      <c r="C10781">
        <v>5</v>
      </c>
      <c r="D10781" t="s">
        <v>13</v>
      </c>
      <c r="E10781">
        <v>3</v>
      </c>
      <c r="F10781">
        <v>43</v>
      </c>
      <c r="G10781">
        <v>5</v>
      </c>
      <c r="H10781">
        <v>23</v>
      </c>
      <c r="I10781">
        <v>4.7619000000000002E-2</v>
      </c>
      <c r="J10781">
        <v>2.2676000000000002E-2</v>
      </c>
      <c r="K10781">
        <v>2.4943E-2</v>
      </c>
      <c r="L10781">
        <v>19.776934000000001</v>
      </c>
      <c r="M10781">
        <f t="shared" si="168"/>
        <v>2.0999735403069324</v>
      </c>
    </row>
    <row r="10782" spans="1:13" x14ac:dyDescent="0.2">
      <c r="A10782" t="s">
        <v>48</v>
      </c>
      <c r="B10782">
        <v>600</v>
      </c>
      <c r="C10782">
        <v>5</v>
      </c>
      <c r="D10782" t="s">
        <v>13</v>
      </c>
      <c r="E10782">
        <v>4</v>
      </c>
      <c r="F10782">
        <v>43</v>
      </c>
      <c r="G10782">
        <v>5</v>
      </c>
      <c r="H10782">
        <v>23</v>
      </c>
      <c r="I10782">
        <v>0</v>
      </c>
      <c r="J10782">
        <v>2.2676000000000002E-2</v>
      </c>
      <c r="K10782">
        <v>-2.2676000000000002E-2</v>
      </c>
      <c r="L10782">
        <v>19.894385</v>
      </c>
      <c r="M10782">
        <f t="shared" si="168"/>
        <v>1</v>
      </c>
    </row>
    <row r="10783" spans="1:13" x14ac:dyDescent="0.2">
      <c r="A10783" t="s">
        <v>48</v>
      </c>
      <c r="B10783">
        <v>600</v>
      </c>
      <c r="C10783">
        <v>5</v>
      </c>
      <c r="D10783" t="s">
        <v>13</v>
      </c>
      <c r="E10783">
        <v>5</v>
      </c>
      <c r="F10783">
        <v>43</v>
      </c>
      <c r="G10783">
        <v>5</v>
      </c>
      <c r="H10783">
        <v>23</v>
      </c>
      <c r="I10783">
        <v>2.3810000000000001E-2</v>
      </c>
      <c r="J10783">
        <v>2.2676000000000002E-2</v>
      </c>
      <c r="K10783">
        <v>1.134E-3</v>
      </c>
      <c r="L10783">
        <v>19.868461</v>
      </c>
      <c r="M10783">
        <f t="shared" si="168"/>
        <v>1.0500088198976891</v>
      </c>
    </row>
    <row r="10784" spans="1:13" x14ac:dyDescent="0.2">
      <c r="A10784" t="s">
        <v>48</v>
      </c>
      <c r="B10784">
        <v>600</v>
      </c>
      <c r="C10784">
        <v>5</v>
      </c>
      <c r="D10784" t="s">
        <v>13</v>
      </c>
      <c r="E10784">
        <v>6</v>
      </c>
      <c r="F10784">
        <v>43</v>
      </c>
      <c r="G10784">
        <v>5</v>
      </c>
      <c r="H10784">
        <v>23</v>
      </c>
      <c r="I10784">
        <v>7.1429000000000006E-2</v>
      </c>
      <c r="J10784">
        <v>2.2676000000000002E-2</v>
      </c>
      <c r="K10784">
        <v>4.8752999999999998E-2</v>
      </c>
      <c r="L10784">
        <v>19.84356</v>
      </c>
      <c r="M10784">
        <f t="shared" si="168"/>
        <v>3.1499823602046217</v>
      </c>
    </row>
    <row r="10785" spans="1:13" x14ac:dyDescent="0.2">
      <c r="A10785" t="s">
        <v>48</v>
      </c>
      <c r="B10785">
        <v>600</v>
      </c>
      <c r="C10785">
        <v>5</v>
      </c>
      <c r="D10785" t="s">
        <v>13</v>
      </c>
      <c r="E10785">
        <v>7</v>
      </c>
      <c r="F10785">
        <v>43</v>
      </c>
      <c r="G10785">
        <v>5</v>
      </c>
      <c r="H10785">
        <v>23</v>
      </c>
      <c r="I10785">
        <v>2.3810000000000001E-2</v>
      </c>
      <c r="J10785">
        <v>2.2676000000000002E-2</v>
      </c>
      <c r="K10785">
        <v>1.134E-3</v>
      </c>
      <c r="L10785">
        <v>19.787889</v>
      </c>
      <c r="M10785">
        <f t="shared" si="168"/>
        <v>1.0500088198976891</v>
      </c>
    </row>
    <row r="10786" spans="1:13" x14ac:dyDescent="0.2">
      <c r="A10786" t="s">
        <v>48</v>
      </c>
      <c r="B10786">
        <v>600</v>
      </c>
      <c r="C10786">
        <v>5</v>
      </c>
      <c r="D10786" t="s">
        <v>14</v>
      </c>
      <c r="E10786">
        <v>0</v>
      </c>
      <c r="F10786">
        <v>43</v>
      </c>
      <c r="G10786">
        <v>5</v>
      </c>
      <c r="H10786">
        <v>23</v>
      </c>
      <c r="I10786">
        <v>4.7619000000000002E-2</v>
      </c>
      <c r="J10786">
        <v>2.2676000000000002E-2</v>
      </c>
      <c r="K10786">
        <v>2.4943E-2</v>
      </c>
      <c r="L10786">
        <v>17.095863999999999</v>
      </c>
      <c r="M10786">
        <f t="shared" si="168"/>
        <v>2.0999735403069324</v>
      </c>
    </row>
    <row r="10787" spans="1:13" x14ac:dyDescent="0.2">
      <c r="A10787" t="s">
        <v>48</v>
      </c>
      <c r="B10787">
        <v>600</v>
      </c>
      <c r="C10787">
        <v>5</v>
      </c>
      <c r="D10787" t="s">
        <v>14</v>
      </c>
      <c r="E10787">
        <v>1</v>
      </c>
      <c r="F10787">
        <v>43</v>
      </c>
      <c r="G10787">
        <v>5</v>
      </c>
      <c r="H10787">
        <v>23</v>
      </c>
      <c r="I10787">
        <v>7.1429000000000006E-2</v>
      </c>
      <c r="J10787">
        <v>2.2676000000000002E-2</v>
      </c>
      <c r="K10787">
        <v>4.8752999999999998E-2</v>
      </c>
      <c r="L10787">
        <v>16.902217</v>
      </c>
      <c r="M10787">
        <f t="shared" si="168"/>
        <v>3.1499823602046217</v>
      </c>
    </row>
    <row r="10788" spans="1:13" x14ac:dyDescent="0.2">
      <c r="A10788" t="s">
        <v>48</v>
      </c>
      <c r="B10788">
        <v>600</v>
      </c>
      <c r="C10788">
        <v>5</v>
      </c>
      <c r="D10788" t="s">
        <v>14</v>
      </c>
      <c r="E10788">
        <v>2</v>
      </c>
      <c r="F10788">
        <v>43</v>
      </c>
      <c r="G10788">
        <v>5</v>
      </c>
      <c r="H10788">
        <v>23</v>
      </c>
      <c r="I10788">
        <v>0</v>
      </c>
      <c r="J10788">
        <v>2.2676000000000002E-2</v>
      </c>
      <c r="K10788">
        <v>-2.2676000000000002E-2</v>
      </c>
      <c r="L10788">
        <v>17.374993</v>
      </c>
      <c r="M10788">
        <f t="shared" si="168"/>
        <v>1</v>
      </c>
    </row>
    <row r="10789" spans="1:13" x14ac:dyDescent="0.2">
      <c r="A10789" t="s">
        <v>48</v>
      </c>
      <c r="B10789">
        <v>600</v>
      </c>
      <c r="C10789">
        <v>5</v>
      </c>
      <c r="D10789" t="s">
        <v>14</v>
      </c>
      <c r="E10789">
        <v>3</v>
      </c>
      <c r="F10789">
        <v>43</v>
      </c>
      <c r="G10789">
        <v>5</v>
      </c>
      <c r="H10789">
        <v>23</v>
      </c>
      <c r="I10789">
        <v>0</v>
      </c>
      <c r="J10789">
        <v>2.2676000000000002E-2</v>
      </c>
      <c r="K10789">
        <v>-2.2676000000000002E-2</v>
      </c>
      <c r="L10789">
        <v>17.186527000000002</v>
      </c>
      <c r="M10789">
        <f t="shared" si="168"/>
        <v>1</v>
      </c>
    </row>
    <row r="10790" spans="1:13" x14ac:dyDescent="0.2">
      <c r="A10790" t="s">
        <v>48</v>
      </c>
      <c r="B10790">
        <v>600</v>
      </c>
      <c r="C10790">
        <v>5</v>
      </c>
      <c r="D10790" t="s">
        <v>14</v>
      </c>
      <c r="E10790">
        <v>4</v>
      </c>
      <c r="F10790">
        <v>43</v>
      </c>
      <c r="G10790">
        <v>5</v>
      </c>
      <c r="H10790">
        <v>23</v>
      </c>
      <c r="I10790">
        <v>2.3810000000000001E-2</v>
      </c>
      <c r="J10790">
        <v>2.2676000000000002E-2</v>
      </c>
      <c r="K10790">
        <v>1.134E-3</v>
      </c>
      <c r="L10790">
        <v>16.938735999999999</v>
      </c>
      <c r="M10790">
        <f t="shared" si="168"/>
        <v>1.0500088198976891</v>
      </c>
    </row>
    <row r="10791" spans="1:13" x14ac:dyDescent="0.2">
      <c r="A10791" t="s">
        <v>48</v>
      </c>
      <c r="B10791">
        <v>600</v>
      </c>
      <c r="C10791">
        <v>5</v>
      </c>
      <c r="D10791" t="s">
        <v>14</v>
      </c>
      <c r="E10791">
        <v>5</v>
      </c>
      <c r="F10791">
        <v>43</v>
      </c>
      <c r="G10791">
        <v>5</v>
      </c>
      <c r="H10791">
        <v>23</v>
      </c>
      <c r="I10791">
        <v>4.7619000000000002E-2</v>
      </c>
      <c r="J10791">
        <v>2.2676000000000002E-2</v>
      </c>
      <c r="K10791">
        <v>2.4943E-2</v>
      </c>
      <c r="L10791">
        <v>16.895591</v>
      </c>
      <c r="M10791">
        <f t="shared" si="168"/>
        <v>2.0999735403069324</v>
      </c>
    </row>
    <row r="10792" spans="1:13" x14ac:dyDescent="0.2">
      <c r="A10792" t="s">
        <v>48</v>
      </c>
      <c r="B10792">
        <v>600</v>
      </c>
      <c r="C10792">
        <v>5</v>
      </c>
      <c r="D10792" t="s">
        <v>14</v>
      </c>
      <c r="E10792">
        <v>6</v>
      </c>
      <c r="F10792">
        <v>43</v>
      </c>
      <c r="G10792">
        <v>5</v>
      </c>
      <c r="H10792">
        <v>23</v>
      </c>
      <c r="I10792">
        <v>4.7619000000000002E-2</v>
      </c>
      <c r="J10792">
        <v>2.2676000000000002E-2</v>
      </c>
      <c r="K10792">
        <v>2.4943E-2</v>
      </c>
      <c r="L10792">
        <v>17.350867000000001</v>
      </c>
      <c r="M10792">
        <f t="shared" si="168"/>
        <v>2.0999735403069324</v>
      </c>
    </row>
    <row r="10793" spans="1:13" x14ac:dyDescent="0.2">
      <c r="A10793" t="s">
        <v>48</v>
      </c>
      <c r="B10793">
        <v>600</v>
      </c>
      <c r="C10793">
        <v>5</v>
      </c>
      <c r="D10793" t="s">
        <v>14</v>
      </c>
      <c r="E10793">
        <v>7</v>
      </c>
      <c r="F10793">
        <v>43</v>
      </c>
      <c r="G10793">
        <v>5</v>
      </c>
      <c r="H10793">
        <v>23</v>
      </c>
      <c r="I10793">
        <v>0</v>
      </c>
      <c r="J10793">
        <v>2.2676000000000002E-2</v>
      </c>
      <c r="K10793">
        <v>-2.2676000000000002E-2</v>
      </c>
      <c r="L10793">
        <v>17.125026999999999</v>
      </c>
      <c r="M10793">
        <f t="shared" si="168"/>
        <v>1</v>
      </c>
    </row>
    <row r="10794" spans="1:13" x14ac:dyDescent="0.2">
      <c r="A10794" t="s">
        <v>48</v>
      </c>
      <c r="B10794">
        <v>600</v>
      </c>
      <c r="C10794">
        <v>5</v>
      </c>
      <c r="D10794" t="s">
        <v>15</v>
      </c>
      <c r="E10794">
        <v>0</v>
      </c>
      <c r="F10794">
        <v>43</v>
      </c>
      <c r="G10794">
        <v>5</v>
      </c>
      <c r="H10794">
        <v>23</v>
      </c>
      <c r="I10794">
        <v>2.3810000000000001E-2</v>
      </c>
      <c r="J10794">
        <v>2.2676000000000002E-2</v>
      </c>
      <c r="K10794">
        <v>1.134E-3</v>
      </c>
      <c r="L10794">
        <v>17.816002000000001</v>
      </c>
      <c r="M10794">
        <f t="shared" si="168"/>
        <v>1.0500088198976891</v>
      </c>
    </row>
    <row r="10795" spans="1:13" x14ac:dyDescent="0.2">
      <c r="A10795" t="s">
        <v>48</v>
      </c>
      <c r="B10795">
        <v>600</v>
      </c>
      <c r="C10795">
        <v>5</v>
      </c>
      <c r="D10795" t="s">
        <v>15</v>
      </c>
      <c r="E10795">
        <v>1</v>
      </c>
      <c r="F10795">
        <v>43</v>
      </c>
      <c r="G10795">
        <v>5</v>
      </c>
      <c r="H10795">
        <v>23</v>
      </c>
      <c r="I10795">
        <v>9.5238000000000003E-2</v>
      </c>
      <c r="J10795">
        <v>2.2676000000000002E-2</v>
      </c>
      <c r="K10795">
        <v>7.2562000000000001E-2</v>
      </c>
      <c r="L10795">
        <v>18.138268</v>
      </c>
      <c r="M10795">
        <f t="shared" si="168"/>
        <v>4.1999470806138648</v>
      </c>
    </row>
    <row r="10796" spans="1:13" x14ac:dyDescent="0.2">
      <c r="A10796" t="s">
        <v>48</v>
      </c>
      <c r="B10796">
        <v>600</v>
      </c>
      <c r="C10796">
        <v>5</v>
      </c>
      <c r="D10796" t="s">
        <v>15</v>
      </c>
      <c r="E10796">
        <v>2</v>
      </c>
      <c r="F10796">
        <v>43</v>
      </c>
      <c r="G10796">
        <v>5</v>
      </c>
      <c r="H10796">
        <v>23</v>
      </c>
      <c r="I10796">
        <v>7.1429000000000006E-2</v>
      </c>
      <c r="J10796">
        <v>2.2676000000000002E-2</v>
      </c>
      <c r="K10796">
        <v>4.8752999999999998E-2</v>
      </c>
      <c r="L10796">
        <v>18.267886000000001</v>
      </c>
      <c r="M10796">
        <f t="shared" si="168"/>
        <v>3.1499823602046217</v>
      </c>
    </row>
    <row r="10797" spans="1:13" x14ac:dyDescent="0.2">
      <c r="A10797" t="s">
        <v>48</v>
      </c>
      <c r="B10797">
        <v>600</v>
      </c>
      <c r="C10797">
        <v>5</v>
      </c>
      <c r="D10797" t="s">
        <v>15</v>
      </c>
      <c r="E10797">
        <v>3</v>
      </c>
      <c r="F10797">
        <v>43</v>
      </c>
      <c r="G10797">
        <v>5</v>
      </c>
      <c r="H10797">
        <v>23</v>
      </c>
      <c r="I10797">
        <v>4.7619000000000002E-2</v>
      </c>
      <c r="J10797">
        <v>2.2676000000000002E-2</v>
      </c>
      <c r="K10797">
        <v>2.4943E-2</v>
      </c>
      <c r="L10797">
        <v>17.986668000000002</v>
      </c>
      <c r="M10797">
        <f t="shared" si="168"/>
        <v>2.0999735403069324</v>
      </c>
    </row>
    <row r="10798" spans="1:13" x14ac:dyDescent="0.2">
      <c r="A10798" t="s">
        <v>48</v>
      </c>
      <c r="B10798">
        <v>600</v>
      </c>
      <c r="C10798">
        <v>5</v>
      </c>
      <c r="D10798" t="s">
        <v>15</v>
      </c>
      <c r="E10798">
        <v>4</v>
      </c>
      <c r="F10798">
        <v>43</v>
      </c>
      <c r="G10798">
        <v>5</v>
      </c>
      <c r="H10798">
        <v>23</v>
      </c>
      <c r="I10798">
        <v>4.7619000000000002E-2</v>
      </c>
      <c r="J10798">
        <v>2.2676000000000002E-2</v>
      </c>
      <c r="K10798">
        <v>2.4943E-2</v>
      </c>
      <c r="L10798">
        <v>17.800941999999999</v>
      </c>
      <c r="M10798">
        <f t="shared" si="168"/>
        <v>2.0999735403069324</v>
      </c>
    </row>
    <row r="10799" spans="1:13" x14ac:dyDescent="0.2">
      <c r="A10799" t="s">
        <v>48</v>
      </c>
      <c r="B10799">
        <v>600</v>
      </c>
      <c r="C10799">
        <v>5</v>
      </c>
      <c r="D10799" t="s">
        <v>15</v>
      </c>
      <c r="E10799">
        <v>5</v>
      </c>
      <c r="F10799">
        <v>43</v>
      </c>
      <c r="G10799">
        <v>5</v>
      </c>
      <c r="H10799">
        <v>23</v>
      </c>
      <c r="I10799">
        <v>4.7619000000000002E-2</v>
      </c>
      <c r="J10799">
        <v>2.2676000000000002E-2</v>
      </c>
      <c r="K10799">
        <v>2.4943E-2</v>
      </c>
      <c r="L10799">
        <v>18.118915000000001</v>
      </c>
      <c r="M10799">
        <f t="shared" si="168"/>
        <v>2.0999735403069324</v>
      </c>
    </row>
    <row r="10800" spans="1:13" x14ac:dyDescent="0.2">
      <c r="A10800" t="s">
        <v>48</v>
      </c>
      <c r="B10800">
        <v>600</v>
      </c>
      <c r="C10800">
        <v>5</v>
      </c>
      <c r="D10800" t="s">
        <v>15</v>
      </c>
      <c r="E10800">
        <v>6</v>
      </c>
      <c r="F10800">
        <v>43</v>
      </c>
      <c r="G10800">
        <v>5</v>
      </c>
      <c r="H10800">
        <v>23</v>
      </c>
      <c r="I10800">
        <v>2.3810000000000001E-2</v>
      </c>
      <c r="J10800">
        <v>2.2676000000000002E-2</v>
      </c>
      <c r="K10800">
        <v>1.134E-3</v>
      </c>
      <c r="L10800">
        <v>18.027134</v>
      </c>
      <c r="M10800">
        <f t="shared" si="168"/>
        <v>1.0500088198976891</v>
      </c>
    </row>
    <row r="10801" spans="1:13" x14ac:dyDescent="0.2">
      <c r="A10801" t="s">
        <v>48</v>
      </c>
      <c r="B10801">
        <v>600</v>
      </c>
      <c r="C10801">
        <v>5</v>
      </c>
      <c r="D10801" t="s">
        <v>15</v>
      </c>
      <c r="E10801">
        <v>7</v>
      </c>
      <c r="F10801">
        <v>43</v>
      </c>
      <c r="G10801">
        <v>5</v>
      </c>
      <c r="H10801">
        <v>23</v>
      </c>
      <c r="I10801">
        <v>4.7619000000000002E-2</v>
      </c>
      <c r="J10801">
        <v>2.2676000000000002E-2</v>
      </c>
      <c r="K10801">
        <v>2.4943E-2</v>
      </c>
      <c r="L10801">
        <v>18.156475</v>
      </c>
      <c r="M10801">
        <f t="shared" si="168"/>
        <v>2.0999735403069324</v>
      </c>
    </row>
    <row r="10802" spans="1:13" x14ac:dyDescent="0.2">
      <c r="A10802" t="s">
        <v>49</v>
      </c>
      <c r="B10802">
        <v>200</v>
      </c>
      <c r="C10802">
        <v>1</v>
      </c>
      <c r="D10802" t="s">
        <v>13</v>
      </c>
      <c r="E10802">
        <v>0</v>
      </c>
      <c r="F10802">
        <v>157</v>
      </c>
      <c r="G10802">
        <v>79</v>
      </c>
      <c r="H10802">
        <v>79</v>
      </c>
      <c r="I10802">
        <v>3.8462000000000003E-2</v>
      </c>
      <c r="J10802">
        <v>6.4099999999999999E-3</v>
      </c>
      <c r="K10802">
        <v>3.2051000000000003E-2</v>
      </c>
      <c r="L10802">
        <v>71.046098999999998</v>
      </c>
      <c r="M10802">
        <f t="shared" si="168"/>
        <v>6.0003120124804994</v>
      </c>
    </row>
    <row r="10803" spans="1:13" x14ac:dyDescent="0.2">
      <c r="A10803" t="s">
        <v>49</v>
      </c>
      <c r="B10803">
        <v>200</v>
      </c>
      <c r="C10803">
        <v>1</v>
      </c>
      <c r="D10803" t="s">
        <v>13</v>
      </c>
      <c r="E10803">
        <v>1</v>
      </c>
      <c r="F10803">
        <v>157</v>
      </c>
      <c r="G10803">
        <v>79</v>
      </c>
      <c r="H10803">
        <v>79</v>
      </c>
      <c r="I10803">
        <v>1.9231000000000002E-2</v>
      </c>
      <c r="J10803">
        <v>6.4099999999999999E-3</v>
      </c>
      <c r="K10803">
        <v>1.2821000000000001E-2</v>
      </c>
      <c r="L10803">
        <v>71.846129000000005</v>
      </c>
      <c r="M10803">
        <f t="shared" si="168"/>
        <v>3.0001560062402497</v>
      </c>
    </row>
    <row r="10804" spans="1:13" x14ac:dyDescent="0.2">
      <c r="A10804" t="s">
        <v>49</v>
      </c>
      <c r="B10804">
        <v>200</v>
      </c>
      <c r="C10804">
        <v>1</v>
      </c>
      <c r="D10804" t="s">
        <v>13</v>
      </c>
      <c r="E10804">
        <v>2</v>
      </c>
      <c r="F10804">
        <v>157</v>
      </c>
      <c r="G10804">
        <v>79</v>
      </c>
      <c r="H10804">
        <v>79</v>
      </c>
      <c r="I10804">
        <v>2.5641000000000001E-2</v>
      </c>
      <c r="J10804">
        <v>6.4099999999999999E-3</v>
      </c>
      <c r="K10804">
        <v>1.9231000000000002E-2</v>
      </c>
      <c r="L10804">
        <v>70.846265000000002</v>
      </c>
      <c r="M10804">
        <f t="shared" si="168"/>
        <v>4.0001560062402497</v>
      </c>
    </row>
    <row r="10805" spans="1:13" x14ac:dyDescent="0.2">
      <c r="A10805" t="s">
        <v>49</v>
      </c>
      <c r="B10805">
        <v>200</v>
      </c>
      <c r="C10805">
        <v>1</v>
      </c>
      <c r="D10805" t="s">
        <v>13</v>
      </c>
      <c r="E10805">
        <v>3</v>
      </c>
      <c r="F10805">
        <v>157</v>
      </c>
      <c r="G10805">
        <v>79</v>
      </c>
      <c r="H10805">
        <v>79</v>
      </c>
      <c r="I10805">
        <v>2.5641000000000001E-2</v>
      </c>
      <c r="J10805">
        <v>6.4099999999999999E-3</v>
      </c>
      <c r="K10805">
        <v>1.9231000000000002E-2</v>
      </c>
      <c r="L10805">
        <v>72.333248999999995</v>
      </c>
      <c r="M10805">
        <f t="shared" si="168"/>
        <v>4.0001560062402497</v>
      </c>
    </row>
    <row r="10806" spans="1:13" x14ac:dyDescent="0.2">
      <c r="A10806" t="s">
        <v>49</v>
      </c>
      <c r="B10806">
        <v>200</v>
      </c>
      <c r="C10806">
        <v>1</v>
      </c>
      <c r="D10806" t="s">
        <v>13</v>
      </c>
      <c r="E10806">
        <v>4</v>
      </c>
      <c r="F10806">
        <v>157</v>
      </c>
      <c r="G10806">
        <v>79</v>
      </c>
      <c r="H10806">
        <v>79</v>
      </c>
      <c r="I10806">
        <v>1.2821000000000001E-2</v>
      </c>
      <c r="J10806">
        <v>6.4099999999999999E-3</v>
      </c>
      <c r="K10806">
        <v>6.4099999999999999E-3</v>
      </c>
      <c r="L10806">
        <v>70.645814999999999</v>
      </c>
      <c r="M10806">
        <f t="shared" si="168"/>
        <v>2.0001560062402497</v>
      </c>
    </row>
    <row r="10807" spans="1:13" x14ac:dyDescent="0.2">
      <c r="A10807" t="s">
        <v>49</v>
      </c>
      <c r="B10807">
        <v>200</v>
      </c>
      <c r="C10807">
        <v>1</v>
      </c>
      <c r="D10807" t="s">
        <v>13</v>
      </c>
      <c r="E10807">
        <v>5</v>
      </c>
      <c r="F10807">
        <v>157</v>
      </c>
      <c r="G10807">
        <v>79</v>
      </c>
      <c r="H10807">
        <v>79</v>
      </c>
      <c r="I10807">
        <v>1.9231000000000002E-2</v>
      </c>
      <c r="J10807">
        <v>6.4099999999999999E-3</v>
      </c>
      <c r="K10807">
        <v>1.2821000000000001E-2</v>
      </c>
      <c r="L10807">
        <v>72.525965999999997</v>
      </c>
      <c r="M10807">
        <f t="shared" si="168"/>
        <v>3.0001560062402497</v>
      </c>
    </row>
    <row r="10808" spans="1:13" x14ac:dyDescent="0.2">
      <c r="A10808" t="s">
        <v>49</v>
      </c>
      <c r="B10808">
        <v>200</v>
      </c>
      <c r="C10808">
        <v>1</v>
      </c>
      <c r="D10808" t="s">
        <v>13</v>
      </c>
      <c r="E10808">
        <v>6</v>
      </c>
      <c r="F10808">
        <v>157</v>
      </c>
      <c r="G10808">
        <v>79</v>
      </c>
      <c r="H10808">
        <v>79</v>
      </c>
      <c r="I10808">
        <v>2.5641000000000001E-2</v>
      </c>
      <c r="J10808">
        <v>6.4099999999999999E-3</v>
      </c>
      <c r="K10808">
        <v>1.9231000000000002E-2</v>
      </c>
      <c r="L10808">
        <v>71.051575999999997</v>
      </c>
      <c r="M10808">
        <f t="shared" si="168"/>
        <v>4.0001560062402497</v>
      </c>
    </row>
    <row r="10809" spans="1:13" x14ac:dyDescent="0.2">
      <c r="A10809" t="s">
        <v>49</v>
      </c>
      <c r="B10809">
        <v>200</v>
      </c>
      <c r="C10809">
        <v>1</v>
      </c>
      <c r="D10809" t="s">
        <v>13</v>
      </c>
      <c r="E10809">
        <v>7</v>
      </c>
      <c r="F10809">
        <v>157</v>
      </c>
      <c r="G10809">
        <v>79</v>
      </c>
      <c r="H10809">
        <v>79</v>
      </c>
      <c r="I10809">
        <v>3.2051000000000003E-2</v>
      </c>
      <c r="J10809">
        <v>6.4099999999999999E-3</v>
      </c>
      <c r="K10809">
        <v>2.5641000000000001E-2</v>
      </c>
      <c r="L10809">
        <v>70.873009999999994</v>
      </c>
      <c r="M10809">
        <f t="shared" si="168"/>
        <v>5.0001560062402506</v>
      </c>
    </row>
    <row r="10810" spans="1:13" x14ac:dyDescent="0.2">
      <c r="A10810" t="s">
        <v>49</v>
      </c>
      <c r="B10810">
        <v>200</v>
      </c>
      <c r="C10810">
        <v>1</v>
      </c>
      <c r="D10810" t="s">
        <v>14</v>
      </c>
      <c r="E10810">
        <v>0</v>
      </c>
      <c r="F10810">
        <v>157</v>
      </c>
      <c r="G10810">
        <v>79</v>
      </c>
      <c r="H10810">
        <v>79</v>
      </c>
      <c r="I10810">
        <v>4.4872000000000002E-2</v>
      </c>
      <c r="J10810">
        <v>6.4099999999999999E-3</v>
      </c>
      <c r="K10810">
        <v>3.8462000000000003E-2</v>
      </c>
      <c r="L10810">
        <v>63.519280999999999</v>
      </c>
      <c r="M10810">
        <f t="shared" si="168"/>
        <v>7.0003120124804994</v>
      </c>
    </row>
    <row r="10811" spans="1:13" x14ac:dyDescent="0.2">
      <c r="A10811" t="s">
        <v>49</v>
      </c>
      <c r="B10811">
        <v>200</v>
      </c>
      <c r="C10811">
        <v>1</v>
      </c>
      <c r="D10811" t="s">
        <v>14</v>
      </c>
      <c r="E10811">
        <v>1</v>
      </c>
      <c r="F10811">
        <v>157</v>
      </c>
      <c r="G10811">
        <v>79</v>
      </c>
      <c r="H10811">
        <v>79</v>
      </c>
      <c r="I10811">
        <v>5.1282000000000001E-2</v>
      </c>
      <c r="J10811">
        <v>6.4099999999999999E-3</v>
      </c>
      <c r="K10811">
        <v>4.4872000000000002E-2</v>
      </c>
      <c r="L10811">
        <v>62.381202999999999</v>
      </c>
      <c r="M10811">
        <f t="shared" si="168"/>
        <v>8.0003120124804994</v>
      </c>
    </row>
    <row r="10812" spans="1:13" x14ac:dyDescent="0.2">
      <c r="A10812" t="s">
        <v>49</v>
      </c>
      <c r="B10812">
        <v>200</v>
      </c>
      <c r="C10812">
        <v>1</v>
      </c>
      <c r="D10812" t="s">
        <v>14</v>
      </c>
      <c r="E10812">
        <v>2</v>
      </c>
      <c r="F10812">
        <v>157</v>
      </c>
      <c r="G10812">
        <v>79</v>
      </c>
      <c r="H10812">
        <v>79</v>
      </c>
      <c r="I10812">
        <v>3.2051000000000003E-2</v>
      </c>
      <c r="J10812">
        <v>6.4099999999999999E-3</v>
      </c>
      <c r="K10812">
        <v>2.5641000000000001E-2</v>
      </c>
      <c r="L10812">
        <v>63.590975</v>
      </c>
      <c r="M10812">
        <f t="shared" si="168"/>
        <v>5.0001560062402506</v>
      </c>
    </row>
    <row r="10813" spans="1:13" x14ac:dyDescent="0.2">
      <c r="A10813" t="s">
        <v>49</v>
      </c>
      <c r="B10813">
        <v>200</v>
      </c>
      <c r="C10813">
        <v>1</v>
      </c>
      <c r="D10813" t="s">
        <v>14</v>
      </c>
      <c r="E10813">
        <v>3</v>
      </c>
      <c r="F10813">
        <v>157</v>
      </c>
      <c r="G10813">
        <v>79</v>
      </c>
      <c r="H10813">
        <v>79</v>
      </c>
      <c r="I10813">
        <v>5.1282000000000001E-2</v>
      </c>
      <c r="J10813">
        <v>6.4099999999999999E-3</v>
      </c>
      <c r="K10813">
        <v>4.4872000000000002E-2</v>
      </c>
      <c r="L10813">
        <v>62.446007999999999</v>
      </c>
      <c r="M10813">
        <f t="shared" si="168"/>
        <v>8.0003120124804994</v>
      </c>
    </row>
    <row r="10814" spans="1:13" x14ac:dyDescent="0.2">
      <c r="A10814" t="s">
        <v>49</v>
      </c>
      <c r="B10814">
        <v>200</v>
      </c>
      <c r="C10814">
        <v>1</v>
      </c>
      <c r="D10814" t="s">
        <v>14</v>
      </c>
      <c r="E10814">
        <v>4</v>
      </c>
      <c r="F10814">
        <v>157</v>
      </c>
      <c r="G10814">
        <v>79</v>
      </c>
      <c r="H10814">
        <v>79</v>
      </c>
      <c r="I10814">
        <v>1.9231000000000002E-2</v>
      </c>
      <c r="J10814">
        <v>6.4099999999999999E-3</v>
      </c>
      <c r="K10814">
        <v>1.2821000000000001E-2</v>
      </c>
      <c r="L10814">
        <v>62.848562000000001</v>
      </c>
      <c r="M10814">
        <f t="shared" si="168"/>
        <v>3.0001560062402497</v>
      </c>
    </row>
    <row r="10815" spans="1:13" x14ac:dyDescent="0.2">
      <c r="A10815" t="s">
        <v>49</v>
      </c>
      <c r="B10815">
        <v>200</v>
      </c>
      <c r="C10815">
        <v>1</v>
      </c>
      <c r="D10815" t="s">
        <v>14</v>
      </c>
      <c r="E10815">
        <v>5</v>
      </c>
      <c r="F10815">
        <v>157</v>
      </c>
      <c r="G10815">
        <v>79</v>
      </c>
      <c r="H10815">
        <v>79</v>
      </c>
      <c r="I10815">
        <v>3.8462000000000003E-2</v>
      </c>
      <c r="J10815">
        <v>6.4099999999999999E-3</v>
      </c>
      <c r="K10815">
        <v>3.2051000000000003E-2</v>
      </c>
      <c r="L10815">
        <v>61.923862</v>
      </c>
      <c r="M10815">
        <f t="shared" si="168"/>
        <v>6.0003120124804994</v>
      </c>
    </row>
    <row r="10816" spans="1:13" x14ac:dyDescent="0.2">
      <c r="A10816" t="s">
        <v>49</v>
      </c>
      <c r="B10816">
        <v>200</v>
      </c>
      <c r="C10816">
        <v>1</v>
      </c>
      <c r="D10816" t="s">
        <v>14</v>
      </c>
      <c r="E10816">
        <v>6</v>
      </c>
      <c r="F10816">
        <v>157</v>
      </c>
      <c r="G10816">
        <v>79</v>
      </c>
      <c r="H10816">
        <v>79</v>
      </c>
      <c r="I10816">
        <v>3.2051000000000003E-2</v>
      </c>
      <c r="J10816">
        <v>6.4099999999999999E-3</v>
      </c>
      <c r="K10816">
        <v>2.5641000000000001E-2</v>
      </c>
      <c r="L10816">
        <v>63.368127999999999</v>
      </c>
      <c r="M10816">
        <f t="shared" si="168"/>
        <v>5.0001560062402506</v>
      </c>
    </row>
    <row r="10817" spans="1:13" x14ac:dyDescent="0.2">
      <c r="A10817" t="s">
        <v>49</v>
      </c>
      <c r="B10817">
        <v>200</v>
      </c>
      <c r="C10817">
        <v>1</v>
      </c>
      <c r="D10817" t="s">
        <v>14</v>
      </c>
      <c r="E10817">
        <v>7</v>
      </c>
      <c r="F10817">
        <v>157</v>
      </c>
      <c r="G10817">
        <v>79</v>
      </c>
      <c r="H10817">
        <v>79</v>
      </c>
      <c r="I10817">
        <v>3.2051000000000003E-2</v>
      </c>
      <c r="J10817">
        <v>6.4099999999999999E-3</v>
      </c>
      <c r="K10817">
        <v>2.5641000000000001E-2</v>
      </c>
      <c r="L10817">
        <v>62.168052000000003</v>
      </c>
      <c r="M10817">
        <f t="shared" si="168"/>
        <v>5.0001560062402506</v>
      </c>
    </row>
    <row r="10818" spans="1:13" x14ac:dyDescent="0.2">
      <c r="A10818" t="s">
        <v>49</v>
      </c>
      <c r="B10818">
        <v>200</v>
      </c>
      <c r="C10818">
        <v>1</v>
      </c>
      <c r="D10818" t="s">
        <v>15</v>
      </c>
      <c r="E10818">
        <v>0</v>
      </c>
      <c r="F10818">
        <v>157</v>
      </c>
      <c r="G10818">
        <v>79</v>
      </c>
      <c r="H10818">
        <v>79</v>
      </c>
      <c r="I10818">
        <v>1.9231000000000002E-2</v>
      </c>
      <c r="J10818">
        <v>6.4099999999999999E-3</v>
      </c>
      <c r="K10818">
        <v>1.2821000000000001E-2</v>
      </c>
      <c r="L10818">
        <v>62.327641999999997</v>
      </c>
      <c r="M10818">
        <f t="shared" si="168"/>
        <v>3.0001560062402497</v>
      </c>
    </row>
    <row r="10819" spans="1:13" x14ac:dyDescent="0.2">
      <c r="A10819" t="s">
        <v>49</v>
      </c>
      <c r="B10819">
        <v>200</v>
      </c>
      <c r="C10819">
        <v>1</v>
      </c>
      <c r="D10819" t="s">
        <v>15</v>
      </c>
      <c r="E10819">
        <v>1</v>
      </c>
      <c r="F10819">
        <v>157</v>
      </c>
      <c r="G10819">
        <v>79</v>
      </c>
      <c r="H10819">
        <v>79</v>
      </c>
      <c r="I10819">
        <v>2.5641000000000001E-2</v>
      </c>
      <c r="J10819">
        <v>6.4099999999999999E-3</v>
      </c>
      <c r="K10819">
        <v>1.9231000000000002E-2</v>
      </c>
      <c r="L10819">
        <v>62.965358000000002</v>
      </c>
      <c r="M10819">
        <f t="shared" ref="M10819:M10882" si="169">IF(I10819=0,1,I10819/J10819)</f>
        <v>4.0001560062402497</v>
      </c>
    </row>
    <row r="10820" spans="1:13" x14ac:dyDescent="0.2">
      <c r="A10820" t="s">
        <v>49</v>
      </c>
      <c r="B10820">
        <v>200</v>
      </c>
      <c r="C10820">
        <v>1</v>
      </c>
      <c r="D10820" t="s">
        <v>15</v>
      </c>
      <c r="E10820">
        <v>2</v>
      </c>
      <c r="F10820">
        <v>157</v>
      </c>
      <c r="G10820">
        <v>79</v>
      </c>
      <c r="H10820">
        <v>79</v>
      </c>
      <c r="I10820">
        <v>1.9231000000000002E-2</v>
      </c>
      <c r="J10820">
        <v>6.4099999999999999E-3</v>
      </c>
      <c r="K10820">
        <v>1.2821000000000001E-2</v>
      </c>
      <c r="L10820">
        <v>61.264138000000003</v>
      </c>
      <c r="M10820">
        <f t="shared" si="169"/>
        <v>3.0001560062402497</v>
      </c>
    </row>
    <row r="10821" spans="1:13" x14ac:dyDescent="0.2">
      <c r="A10821" t="s">
        <v>49</v>
      </c>
      <c r="B10821">
        <v>200</v>
      </c>
      <c r="C10821">
        <v>1</v>
      </c>
      <c r="D10821" t="s">
        <v>15</v>
      </c>
      <c r="E10821">
        <v>3</v>
      </c>
      <c r="F10821">
        <v>157</v>
      </c>
      <c r="G10821">
        <v>79</v>
      </c>
      <c r="H10821">
        <v>79</v>
      </c>
      <c r="I10821">
        <v>3.8462000000000003E-2</v>
      </c>
      <c r="J10821">
        <v>6.4099999999999999E-3</v>
      </c>
      <c r="K10821">
        <v>3.2051000000000003E-2</v>
      </c>
      <c r="L10821">
        <v>62.388277000000002</v>
      </c>
      <c r="M10821">
        <f t="shared" si="169"/>
        <v>6.0003120124804994</v>
      </c>
    </row>
    <row r="10822" spans="1:13" x14ac:dyDescent="0.2">
      <c r="A10822" t="s">
        <v>49</v>
      </c>
      <c r="B10822">
        <v>200</v>
      </c>
      <c r="C10822">
        <v>1</v>
      </c>
      <c r="D10822" t="s">
        <v>15</v>
      </c>
      <c r="E10822">
        <v>4</v>
      </c>
      <c r="F10822">
        <v>157</v>
      </c>
      <c r="G10822">
        <v>79</v>
      </c>
      <c r="H10822">
        <v>79</v>
      </c>
      <c r="I10822">
        <v>2.5641000000000001E-2</v>
      </c>
      <c r="J10822">
        <v>6.4099999999999999E-3</v>
      </c>
      <c r="K10822">
        <v>1.9231000000000002E-2</v>
      </c>
      <c r="L10822">
        <v>62.867885000000001</v>
      </c>
      <c r="M10822">
        <f t="shared" si="169"/>
        <v>4.0001560062402497</v>
      </c>
    </row>
    <row r="10823" spans="1:13" x14ac:dyDescent="0.2">
      <c r="A10823" t="s">
        <v>49</v>
      </c>
      <c r="B10823">
        <v>200</v>
      </c>
      <c r="C10823">
        <v>1</v>
      </c>
      <c r="D10823" t="s">
        <v>15</v>
      </c>
      <c r="E10823">
        <v>5</v>
      </c>
      <c r="F10823">
        <v>157</v>
      </c>
      <c r="G10823">
        <v>79</v>
      </c>
      <c r="H10823">
        <v>79</v>
      </c>
      <c r="I10823">
        <v>2.5641000000000001E-2</v>
      </c>
      <c r="J10823">
        <v>6.4099999999999999E-3</v>
      </c>
      <c r="K10823">
        <v>1.9231000000000002E-2</v>
      </c>
      <c r="L10823">
        <v>62.586236</v>
      </c>
      <c r="M10823">
        <f t="shared" si="169"/>
        <v>4.0001560062402497</v>
      </c>
    </row>
    <row r="10824" spans="1:13" x14ac:dyDescent="0.2">
      <c r="A10824" t="s">
        <v>49</v>
      </c>
      <c r="B10824">
        <v>200</v>
      </c>
      <c r="C10824">
        <v>1</v>
      </c>
      <c r="D10824" t="s">
        <v>15</v>
      </c>
      <c r="E10824">
        <v>6</v>
      </c>
      <c r="F10824">
        <v>157</v>
      </c>
      <c r="G10824">
        <v>79</v>
      </c>
      <c r="H10824">
        <v>79</v>
      </c>
      <c r="I10824">
        <v>1.2821000000000001E-2</v>
      </c>
      <c r="J10824">
        <v>6.4099999999999999E-3</v>
      </c>
      <c r="K10824">
        <v>6.4099999999999999E-3</v>
      </c>
      <c r="L10824">
        <v>60.978504999999998</v>
      </c>
      <c r="M10824">
        <f t="shared" si="169"/>
        <v>2.0001560062402497</v>
      </c>
    </row>
    <row r="10825" spans="1:13" x14ac:dyDescent="0.2">
      <c r="A10825" t="s">
        <v>49</v>
      </c>
      <c r="B10825">
        <v>200</v>
      </c>
      <c r="C10825">
        <v>1</v>
      </c>
      <c r="D10825" t="s">
        <v>15</v>
      </c>
      <c r="E10825">
        <v>7</v>
      </c>
      <c r="F10825">
        <v>157</v>
      </c>
      <c r="G10825">
        <v>79</v>
      </c>
      <c r="H10825">
        <v>79</v>
      </c>
      <c r="I10825">
        <v>3.2051000000000003E-2</v>
      </c>
      <c r="J10825">
        <v>6.4099999999999999E-3</v>
      </c>
      <c r="K10825">
        <v>2.5641000000000001E-2</v>
      </c>
      <c r="L10825">
        <v>61.027605999999999</v>
      </c>
      <c r="M10825">
        <f t="shared" si="169"/>
        <v>5.0001560062402506</v>
      </c>
    </row>
    <row r="10826" spans="1:13" x14ac:dyDescent="0.2">
      <c r="A10826" t="s">
        <v>49</v>
      </c>
      <c r="B10826">
        <v>200</v>
      </c>
      <c r="C10826">
        <v>2</v>
      </c>
      <c r="D10826" t="s">
        <v>13</v>
      </c>
      <c r="E10826">
        <v>0</v>
      </c>
      <c r="F10826">
        <v>157</v>
      </c>
      <c r="G10826">
        <v>40</v>
      </c>
      <c r="H10826">
        <v>79</v>
      </c>
      <c r="I10826">
        <v>1.2821000000000001E-2</v>
      </c>
      <c r="J10826">
        <v>6.4099999999999999E-3</v>
      </c>
      <c r="K10826">
        <v>6.4099999999999999E-3</v>
      </c>
      <c r="L10826">
        <v>72.217139000000003</v>
      </c>
      <c r="M10826">
        <f t="shared" si="169"/>
        <v>2.0001560062402497</v>
      </c>
    </row>
    <row r="10827" spans="1:13" x14ac:dyDescent="0.2">
      <c r="A10827" t="s">
        <v>49</v>
      </c>
      <c r="B10827">
        <v>200</v>
      </c>
      <c r="C10827">
        <v>2</v>
      </c>
      <c r="D10827" t="s">
        <v>13</v>
      </c>
      <c r="E10827">
        <v>1</v>
      </c>
      <c r="F10827">
        <v>157</v>
      </c>
      <c r="G10827">
        <v>40</v>
      </c>
      <c r="H10827">
        <v>79</v>
      </c>
      <c r="I10827">
        <v>1.2821000000000001E-2</v>
      </c>
      <c r="J10827">
        <v>6.4099999999999999E-3</v>
      </c>
      <c r="K10827">
        <v>6.4099999999999999E-3</v>
      </c>
      <c r="L10827">
        <v>72.993655000000004</v>
      </c>
      <c r="M10827">
        <f t="shared" si="169"/>
        <v>2.0001560062402497</v>
      </c>
    </row>
    <row r="10828" spans="1:13" x14ac:dyDescent="0.2">
      <c r="A10828" t="s">
        <v>49</v>
      </c>
      <c r="B10828">
        <v>200</v>
      </c>
      <c r="C10828">
        <v>2</v>
      </c>
      <c r="D10828" t="s">
        <v>13</v>
      </c>
      <c r="E10828">
        <v>2</v>
      </c>
      <c r="F10828">
        <v>157</v>
      </c>
      <c r="G10828">
        <v>40</v>
      </c>
      <c r="H10828">
        <v>79</v>
      </c>
      <c r="I10828">
        <v>2.5641000000000001E-2</v>
      </c>
      <c r="J10828">
        <v>6.4099999999999999E-3</v>
      </c>
      <c r="K10828">
        <v>1.9231000000000002E-2</v>
      </c>
      <c r="L10828">
        <v>70.830555000000004</v>
      </c>
      <c r="M10828">
        <f t="shared" si="169"/>
        <v>4.0001560062402497</v>
      </c>
    </row>
    <row r="10829" spans="1:13" x14ac:dyDescent="0.2">
      <c r="A10829" t="s">
        <v>49</v>
      </c>
      <c r="B10829">
        <v>200</v>
      </c>
      <c r="C10829">
        <v>2</v>
      </c>
      <c r="D10829" t="s">
        <v>13</v>
      </c>
      <c r="E10829">
        <v>3</v>
      </c>
      <c r="F10829">
        <v>157</v>
      </c>
      <c r="G10829">
        <v>40</v>
      </c>
      <c r="H10829">
        <v>79</v>
      </c>
      <c r="I10829">
        <v>1.2821000000000001E-2</v>
      </c>
      <c r="J10829">
        <v>6.4099999999999999E-3</v>
      </c>
      <c r="K10829">
        <v>6.4099999999999999E-3</v>
      </c>
      <c r="L10829">
        <v>72.121567999999996</v>
      </c>
      <c r="M10829">
        <f t="shared" si="169"/>
        <v>2.0001560062402497</v>
      </c>
    </row>
    <row r="10830" spans="1:13" x14ac:dyDescent="0.2">
      <c r="A10830" t="s">
        <v>49</v>
      </c>
      <c r="B10830">
        <v>200</v>
      </c>
      <c r="C10830">
        <v>2</v>
      </c>
      <c r="D10830" t="s">
        <v>13</v>
      </c>
      <c r="E10830">
        <v>4</v>
      </c>
      <c r="F10830">
        <v>157</v>
      </c>
      <c r="G10830">
        <v>40</v>
      </c>
      <c r="H10830">
        <v>79</v>
      </c>
      <c r="I10830">
        <v>1.2821000000000001E-2</v>
      </c>
      <c r="J10830">
        <v>6.4099999999999999E-3</v>
      </c>
      <c r="K10830">
        <v>6.4099999999999999E-3</v>
      </c>
      <c r="L10830">
        <v>70.841541000000007</v>
      </c>
      <c r="M10830">
        <f t="shared" si="169"/>
        <v>2.0001560062402497</v>
      </c>
    </row>
    <row r="10831" spans="1:13" x14ac:dyDescent="0.2">
      <c r="A10831" t="s">
        <v>49</v>
      </c>
      <c r="B10831">
        <v>200</v>
      </c>
      <c r="C10831">
        <v>2</v>
      </c>
      <c r="D10831" t="s">
        <v>13</v>
      </c>
      <c r="E10831">
        <v>5</v>
      </c>
      <c r="F10831">
        <v>157</v>
      </c>
      <c r="G10831">
        <v>40</v>
      </c>
      <c r="H10831">
        <v>79</v>
      </c>
      <c r="I10831">
        <v>1.9231000000000002E-2</v>
      </c>
      <c r="J10831">
        <v>6.4099999999999999E-3</v>
      </c>
      <c r="K10831">
        <v>1.2821000000000001E-2</v>
      </c>
      <c r="L10831">
        <v>71.157546999999994</v>
      </c>
      <c r="M10831">
        <f t="shared" si="169"/>
        <v>3.0001560062402497</v>
      </c>
    </row>
    <row r="10832" spans="1:13" x14ac:dyDescent="0.2">
      <c r="A10832" t="s">
        <v>49</v>
      </c>
      <c r="B10832">
        <v>200</v>
      </c>
      <c r="C10832">
        <v>2</v>
      </c>
      <c r="D10832" t="s">
        <v>13</v>
      </c>
      <c r="E10832">
        <v>6</v>
      </c>
      <c r="F10832">
        <v>157</v>
      </c>
      <c r="G10832">
        <v>40</v>
      </c>
      <c r="H10832">
        <v>79</v>
      </c>
      <c r="I10832">
        <v>6.4099999999999999E-3</v>
      </c>
      <c r="J10832">
        <v>6.4099999999999999E-3</v>
      </c>
      <c r="K10832">
        <v>0</v>
      </c>
      <c r="L10832">
        <v>72.013957000000005</v>
      </c>
      <c r="M10832">
        <f t="shared" si="169"/>
        <v>1</v>
      </c>
    </row>
    <row r="10833" spans="1:13" x14ac:dyDescent="0.2">
      <c r="A10833" t="s">
        <v>49</v>
      </c>
      <c r="B10833">
        <v>200</v>
      </c>
      <c r="C10833">
        <v>2</v>
      </c>
      <c r="D10833" t="s">
        <v>13</v>
      </c>
      <c r="E10833">
        <v>7</v>
      </c>
      <c r="F10833">
        <v>157</v>
      </c>
      <c r="G10833">
        <v>40</v>
      </c>
      <c r="H10833">
        <v>79</v>
      </c>
      <c r="I10833">
        <v>1.2821000000000001E-2</v>
      </c>
      <c r="J10833">
        <v>6.4099999999999999E-3</v>
      </c>
      <c r="K10833">
        <v>6.4099999999999999E-3</v>
      </c>
      <c r="L10833">
        <v>72.720388</v>
      </c>
      <c r="M10833">
        <f t="shared" si="169"/>
        <v>2.0001560062402497</v>
      </c>
    </row>
    <row r="10834" spans="1:13" x14ac:dyDescent="0.2">
      <c r="A10834" t="s">
        <v>49</v>
      </c>
      <c r="B10834">
        <v>200</v>
      </c>
      <c r="C10834">
        <v>2</v>
      </c>
      <c r="D10834" t="s">
        <v>14</v>
      </c>
      <c r="E10834">
        <v>0</v>
      </c>
      <c r="F10834">
        <v>157</v>
      </c>
      <c r="G10834">
        <v>40</v>
      </c>
      <c r="H10834">
        <v>79</v>
      </c>
      <c r="I10834">
        <v>1.2821000000000001E-2</v>
      </c>
      <c r="J10834">
        <v>6.4099999999999999E-3</v>
      </c>
      <c r="K10834">
        <v>6.4099999999999999E-3</v>
      </c>
      <c r="L10834">
        <v>63.294826999999998</v>
      </c>
      <c r="M10834">
        <f t="shared" si="169"/>
        <v>2.0001560062402497</v>
      </c>
    </row>
    <row r="10835" spans="1:13" x14ac:dyDescent="0.2">
      <c r="A10835" t="s">
        <v>49</v>
      </c>
      <c r="B10835">
        <v>200</v>
      </c>
      <c r="C10835">
        <v>2</v>
      </c>
      <c r="D10835" t="s">
        <v>14</v>
      </c>
      <c r="E10835">
        <v>1</v>
      </c>
      <c r="F10835">
        <v>157</v>
      </c>
      <c r="G10835">
        <v>40</v>
      </c>
      <c r="H10835">
        <v>79</v>
      </c>
      <c r="I10835">
        <v>2.5641000000000001E-2</v>
      </c>
      <c r="J10835">
        <v>6.4099999999999999E-3</v>
      </c>
      <c r="K10835">
        <v>1.9231000000000002E-2</v>
      </c>
      <c r="L10835">
        <v>63.907215000000001</v>
      </c>
      <c r="M10835">
        <f t="shared" si="169"/>
        <v>4.0001560062402497</v>
      </c>
    </row>
    <row r="10836" spans="1:13" x14ac:dyDescent="0.2">
      <c r="A10836" t="s">
        <v>49</v>
      </c>
      <c r="B10836">
        <v>200</v>
      </c>
      <c r="C10836">
        <v>2</v>
      </c>
      <c r="D10836" t="s">
        <v>14</v>
      </c>
      <c r="E10836">
        <v>2</v>
      </c>
      <c r="F10836">
        <v>157</v>
      </c>
      <c r="G10836">
        <v>40</v>
      </c>
      <c r="H10836">
        <v>79</v>
      </c>
      <c r="I10836">
        <v>0</v>
      </c>
      <c r="J10836">
        <v>6.4099999999999999E-3</v>
      </c>
      <c r="K10836">
        <v>-6.4099999999999999E-3</v>
      </c>
      <c r="L10836">
        <v>63.948611999999997</v>
      </c>
      <c r="M10836">
        <f t="shared" si="169"/>
        <v>1</v>
      </c>
    </row>
    <row r="10837" spans="1:13" x14ac:dyDescent="0.2">
      <c r="A10837" t="s">
        <v>49</v>
      </c>
      <c r="B10837">
        <v>200</v>
      </c>
      <c r="C10837">
        <v>2</v>
      </c>
      <c r="D10837" t="s">
        <v>14</v>
      </c>
      <c r="E10837">
        <v>3</v>
      </c>
      <c r="F10837">
        <v>157</v>
      </c>
      <c r="G10837">
        <v>40</v>
      </c>
      <c r="H10837">
        <v>79</v>
      </c>
      <c r="I10837">
        <v>1.2821000000000001E-2</v>
      </c>
      <c r="J10837">
        <v>6.4099999999999999E-3</v>
      </c>
      <c r="K10837">
        <v>6.4099999999999999E-3</v>
      </c>
      <c r="L10837">
        <v>64.110814000000005</v>
      </c>
      <c r="M10837">
        <f t="shared" si="169"/>
        <v>2.0001560062402497</v>
      </c>
    </row>
    <row r="10838" spans="1:13" x14ac:dyDescent="0.2">
      <c r="A10838" t="s">
        <v>49</v>
      </c>
      <c r="B10838">
        <v>200</v>
      </c>
      <c r="C10838">
        <v>2</v>
      </c>
      <c r="D10838" t="s">
        <v>14</v>
      </c>
      <c r="E10838">
        <v>4</v>
      </c>
      <c r="F10838">
        <v>157</v>
      </c>
      <c r="G10838">
        <v>40</v>
      </c>
      <c r="H10838">
        <v>79</v>
      </c>
      <c r="I10838">
        <v>1.9231000000000002E-2</v>
      </c>
      <c r="J10838">
        <v>6.4099999999999999E-3</v>
      </c>
      <c r="K10838">
        <v>1.2821000000000001E-2</v>
      </c>
      <c r="L10838">
        <v>63.196314999999998</v>
      </c>
      <c r="M10838">
        <f t="shared" si="169"/>
        <v>3.0001560062402497</v>
      </c>
    </row>
    <row r="10839" spans="1:13" x14ac:dyDescent="0.2">
      <c r="A10839" t="s">
        <v>49</v>
      </c>
      <c r="B10839">
        <v>200</v>
      </c>
      <c r="C10839">
        <v>2</v>
      </c>
      <c r="D10839" t="s">
        <v>14</v>
      </c>
      <c r="E10839">
        <v>5</v>
      </c>
      <c r="F10839">
        <v>157</v>
      </c>
      <c r="G10839">
        <v>40</v>
      </c>
      <c r="H10839">
        <v>79</v>
      </c>
      <c r="I10839">
        <v>1.9231000000000002E-2</v>
      </c>
      <c r="J10839">
        <v>6.4099999999999999E-3</v>
      </c>
      <c r="K10839">
        <v>1.2821000000000001E-2</v>
      </c>
      <c r="L10839">
        <v>63.396078000000003</v>
      </c>
      <c r="M10839">
        <f t="shared" si="169"/>
        <v>3.0001560062402497</v>
      </c>
    </row>
    <row r="10840" spans="1:13" x14ac:dyDescent="0.2">
      <c r="A10840" t="s">
        <v>49</v>
      </c>
      <c r="B10840">
        <v>200</v>
      </c>
      <c r="C10840">
        <v>2</v>
      </c>
      <c r="D10840" t="s">
        <v>14</v>
      </c>
      <c r="E10840">
        <v>6</v>
      </c>
      <c r="F10840">
        <v>157</v>
      </c>
      <c r="G10840">
        <v>40</v>
      </c>
      <c r="H10840">
        <v>79</v>
      </c>
      <c r="I10840">
        <v>2.5641000000000001E-2</v>
      </c>
      <c r="J10840">
        <v>6.4099999999999999E-3</v>
      </c>
      <c r="K10840">
        <v>1.9231000000000002E-2</v>
      </c>
      <c r="L10840">
        <v>62.729016999999999</v>
      </c>
      <c r="M10840">
        <f t="shared" si="169"/>
        <v>4.0001560062402497</v>
      </c>
    </row>
    <row r="10841" spans="1:13" x14ac:dyDescent="0.2">
      <c r="A10841" t="s">
        <v>49</v>
      </c>
      <c r="B10841">
        <v>200</v>
      </c>
      <c r="C10841">
        <v>2</v>
      </c>
      <c r="D10841" t="s">
        <v>14</v>
      </c>
      <c r="E10841">
        <v>7</v>
      </c>
      <c r="F10841">
        <v>157</v>
      </c>
      <c r="G10841">
        <v>40</v>
      </c>
      <c r="H10841">
        <v>79</v>
      </c>
      <c r="I10841">
        <v>6.4099999999999999E-3</v>
      </c>
      <c r="J10841">
        <v>6.4099999999999999E-3</v>
      </c>
      <c r="K10841">
        <v>0</v>
      </c>
      <c r="L10841">
        <v>62.922351999999997</v>
      </c>
      <c r="M10841">
        <f t="shared" si="169"/>
        <v>1</v>
      </c>
    </row>
    <row r="10842" spans="1:13" x14ac:dyDescent="0.2">
      <c r="A10842" t="s">
        <v>49</v>
      </c>
      <c r="B10842">
        <v>200</v>
      </c>
      <c r="C10842">
        <v>2</v>
      </c>
      <c r="D10842" t="s">
        <v>15</v>
      </c>
      <c r="E10842">
        <v>0</v>
      </c>
      <c r="F10842">
        <v>157</v>
      </c>
      <c r="G10842">
        <v>40</v>
      </c>
      <c r="H10842">
        <v>79</v>
      </c>
      <c r="I10842">
        <v>6.4099999999999999E-3</v>
      </c>
      <c r="J10842">
        <v>6.4099999999999999E-3</v>
      </c>
      <c r="K10842">
        <v>0</v>
      </c>
      <c r="L10842">
        <v>63.243408000000002</v>
      </c>
      <c r="M10842">
        <f t="shared" si="169"/>
        <v>1</v>
      </c>
    </row>
    <row r="10843" spans="1:13" x14ac:dyDescent="0.2">
      <c r="A10843" t="s">
        <v>49</v>
      </c>
      <c r="B10843">
        <v>200</v>
      </c>
      <c r="C10843">
        <v>2</v>
      </c>
      <c r="D10843" t="s">
        <v>15</v>
      </c>
      <c r="E10843">
        <v>1</v>
      </c>
      <c r="F10843">
        <v>157</v>
      </c>
      <c r="G10843">
        <v>40</v>
      </c>
      <c r="H10843">
        <v>79</v>
      </c>
      <c r="I10843">
        <v>1.9231000000000002E-2</v>
      </c>
      <c r="J10843">
        <v>6.4099999999999999E-3</v>
      </c>
      <c r="K10843">
        <v>1.2821000000000001E-2</v>
      </c>
      <c r="L10843">
        <v>63.597803999999996</v>
      </c>
      <c r="M10843">
        <f t="shared" si="169"/>
        <v>3.0001560062402497</v>
      </c>
    </row>
    <row r="10844" spans="1:13" x14ac:dyDescent="0.2">
      <c r="A10844" t="s">
        <v>49</v>
      </c>
      <c r="B10844">
        <v>200</v>
      </c>
      <c r="C10844">
        <v>2</v>
      </c>
      <c r="D10844" t="s">
        <v>15</v>
      </c>
      <c r="E10844">
        <v>2</v>
      </c>
      <c r="F10844">
        <v>157</v>
      </c>
      <c r="G10844">
        <v>40</v>
      </c>
      <c r="H10844">
        <v>79</v>
      </c>
      <c r="I10844">
        <v>6.4099999999999999E-3</v>
      </c>
      <c r="J10844">
        <v>6.4099999999999999E-3</v>
      </c>
      <c r="K10844">
        <v>0</v>
      </c>
      <c r="L10844">
        <v>62.510241999999998</v>
      </c>
      <c r="M10844">
        <f t="shared" si="169"/>
        <v>1</v>
      </c>
    </row>
    <row r="10845" spans="1:13" x14ac:dyDescent="0.2">
      <c r="A10845" t="s">
        <v>49</v>
      </c>
      <c r="B10845">
        <v>200</v>
      </c>
      <c r="C10845">
        <v>2</v>
      </c>
      <c r="D10845" t="s">
        <v>15</v>
      </c>
      <c r="E10845">
        <v>3</v>
      </c>
      <c r="F10845">
        <v>157</v>
      </c>
      <c r="G10845">
        <v>40</v>
      </c>
      <c r="H10845">
        <v>79</v>
      </c>
      <c r="I10845">
        <v>1.2821000000000001E-2</v>
      </c>
      <c r="J10845">
        <v>6.4099999999999999E-3</v>
      </c>
      <c r="K10845">
        <v>6.4099999999999999E-3</v>
      </c>
      <c r="L10845">
        <v>61.269489999999998</v>
      </c>
      <c r="M10845">
        <f t="shared" si="169"/>
        <v>2.0001560062402497</v>
      </c>
    </row>
    <row r="10846" spans="1:13" x14ac:dyDescent="0.2">
      <c r="A10846" t="s">
        <v>49</v>
      </c>
      <c r="B10846">
        <v>200</v>
      </c>
      <c r="C10846">
        <v>2</v>
      </c>
      <c r="D10846" t="s">
        <v>15</v>
      </c>
      <c r="E10846">
        <v>4</v>
      </c>
      <c r="F10846">
        <v>157</v>
      </c>
      <c r="G10846">
        <v>40</v>
      </c>
      <c r="H10846">
        <v>79</v>
      </c>
      <c r="I10846">
        <v>1.9231000000000002E-2</v>
      </c>
      <c r="J10846">
        <v>6.4099999999999999E-3</v>
      </c>
      <c r="K10846">
        <v>1.2821000000000001E-2</v>
      </c>
      <c r="L10846">
        <v>63.056448000000003</v>
      </c>
      <c r="M10846">
        <f t="shared" si="169"/>
        <v>3.0001560062402497</v>
      </c>
    </row>
    <row r="10847" spans="1:13" x14ac:dyDescent="0.2">
      <c r="A10847" t="s">
        <v>49</v>
      </c>
      <c r="B10847">
        <v>200</v>
      </c>
      <c r="C10847">
        <v>2</v>
      </c>
      <c r="D10847" t="s">
        <v>15</v>
      </c>
      <c r="E10847">
        <v>5</v>
      </c>
      <c r="F10847">
        <v>157</v>
      </c>
      <c r="G10847">
        <v>40</v>
      </c>
      <c r="H10847">
        <v>79</v>
      </c>
      <c r="I10847">
        <v>1.9231000000000002E-2</v>
      </c>
      <c r="J10847">
        <v>6.4099999999999999E-3</v>
      </c>
      <c r="K10847">
        <v>1.2821000000000001E-2</v>
      </c>
      <c r="L10847">
        <v>62.767564999999998</v>
      </c>
      <c r="M10847">
        <f t="shared" si="169"/>
        <v>3.0001560062402497</v>
      </c>
    </row>
    <row r="10848" spans="1:13" x14ac:dyDescent="0.2">
      <c r="A10848" t="s">
        <v>49</v>
      </c>
      <c r="B10848">
        <v>200</v>
      </c>
      <c r="C10848">
        <v>2</v>
      </c>
      <c r="D10848" t="s">
        <v>15</v>
      </c>
      <c r="E10848">
        <v>6</v>
      </c>
      <c r="F10848">
        <v>157</v>
      </c>
      <c r="G10848">
        <v>40</v>
      </c>
      <c r="H10848">
        <v>79</v>
      </c>
      <c r="I10848">
        <v>3.2051000000000003E-2</v>
      </c>
      <c r="J10848">
        <v>6.4099999999999999E-3</v>
      </c>
      <c r="K10848">
        <v>2.5641000000000001E-2</v>
      </c>
      <c r="L10848">
        <v>62.796776999999999</v>
      </c>
      <c r="M10848">
        <f t="shared" si="169"/>
        <v>5.0001560062402506</v>
      </c>
    </row>
    <row r="10849" spans="1:13" x14ac:dyDescent="0.2">
      <c r="A10849" t="s">
        <v>49</v>
      </c>
      <c r="B10849">
        <v>200</v>
      </c>
      <c r="C10849">
        <v>2</v>
      </c>
      <c r="D10849" t="s">
        <v>15</v>
      </c>
      <c r="E10849">
        <v>7</v>
      </c>
      <c r="F10849">
        <v>157</v>
      </c>
      <c r="G10849">
        <v>40</v>
      </c>
      <c r="H10849">
        <v>79</v>
      </c>
      <c r="I10849">
        <v>0</v>
      </c>
      <c r="J10849">
        <v>6.4099999999999999E-3</v>
      </c>
      <c r="K10849">
        <v>-6.4099999999999999E-3</v>
      </c>
      <c r="L10849">
        <v>62.766849000000001</v>
      </c>
      <c r="M10849">
        <f t="shared" si="169"/>
        <v>1</v>
      </c>
    </row>
    <row r="10850" spans="1:13" x14ac:dyDescent="0.2">
      <c r="A10850" t="s">
        <v>49</v>
      </c>
      <c r="B10850">
        <v>200</v>
      </c>
      <c r="C10850">
        <v>3</v>
      </c>
      <c r="D10850" t="s">
        <v>13</v>
      </c>
      <c r="E10850">
        <v>0</v>
      </c>
      <c r="F10850">
        <v>157</v>
      </c>
      <c r="G10850">
        <v>27</v>
      </c>
      <c r="H10850">
        <v>79</v>
      </c>
      <c r="I10850">
        <v>2.5641000000000001E-2</v>
      </c>
      <c r="J10850">
        <v>6.4099999999999999E-3</v>
      </c>
      <c r="K10850">
        <v>1.9231000000000002E-2</v>
      </c>
      <c r="L10850">
        <v>73.805471999999995</v>
      </c>
      <c r="M10850">
        <f t="shared" si="169"/>
        <v>4.0001560062402497</v>
      </c>
    </row>
    <row r="10851" spans="1:13" x14ac:dyDescent="0.2">
      <c r="A10851" t="s">
        <v>49</v>
      </c>
      <c r="B10851">
        <v>200</v>
      </c>
      <c r="C10851">
        <v>3</v>
      </c>
      <c r="D10851" t="s">
        <v>13</v>
      </c>
      <c r="E10851">
        <v>1</v>
      </c>
      <c r="F10851">
        <v>157</v>
      </c>
      <c r="G10851">
        <v>27</v>
      </c>
      <c r="H10851">
        <v>79</v>
      </c>
      <c r="I10851">
        <v>2.5641000000000001E-2</v>
      </c>
      <c r="J10851">
        <v>6.4099999999999999E-3</v>
      </c>
      <c r="K10851">
        <v>1.9231000000000002E-2</v>
      </c>
      <c r="L10851">
        <v>72.739701999999994</v>
      </c>
      <c r="M10851">
        <f t="shared" si="169"/>
        <v>4.0001560062402497</v>
      </c>
    </row>
    <row r="10852" spans="1:13" x14ac:dyDescent="0.2">
      <c r="A10852" t="s">
        <v>49</v>
      </c>
      <c r="B10852">
        <v>200</v>
      </c>
      <c r="C10852">
        <v>3</v>
      </c>
      <c r="D10852" t="s">
        <v>13</v>
      </c>
      <c r="E10852">
        <v>2</v>
      </c>
      <c r="F10852">
        <v>157</v>
      </c>
      <c r="G10852">
        <v>27</v>
      </c>
      <c r="H10852">
        <v>79</v>
      </c>
      <c r="I10852">
        <v>2.5641000000000001E-2</v>
      </c>
      <c r="J10852">
        <v>6.4099999999999999E-3</v>
      </c>
      <c r="K10852">
        <v>1.9231000000000002E-2</v>
      </c>
      <c r="L10852">
        <v>72.388082999999995</v>
      </c>
      <c r="M10852">
        <f t="shared" si="169"/>
        <v>4.0001560062402497</v>
      </c>
    </row>
    <row r="10853" spans="1:13" x14ac:dyDescent="0.2">
      <c r="A10853" t="s">
        <v>49</v>
      </c>
      <c r="B10853">
        <v>200</v>
      </c>
      <c r="C10853">
        <v>3</v>
      </c>
      <c r="D10853" t="s">
        <v>13</v>
      </c>
      <c r="E10853">
        <v>3</v>
      </c>
      <c r="F10853">
        <v>157</v>
      </c>
      <c r="G10853">
        <v>27</v>
      </c>
      <c r="H10853">
        <v>79</v>
      </c>
      <c r="I10853">
        <v>4.4872000000000002E-2</v>
      </c>
      <c r="J10853">
        <v>6.4099999999999999E-3</v>
      </c>
      <c r="K10853">
        <v>3.8462000000000003E-2</v>
      </c>
      <c r="L10853">
        <v>72.995907000000003</v>
      </c>
      <c r="M10853">
        <f t="shared" si="169"/>
        <v>7.0003120124804994</v>
      </c>
    </row>
    <row r="10854" spans="1:13" x14ac:dyDescent="0.2">
      <c r="A10854" t="s">
        <v>49</v>
      </c>
      <c r="B10854">
        <v>200</v>
      </c>
      <c r="C10854">
        <v>3</v>
      </c>
      <c r="D10854" t="s">
        <v>13</v>
      </c>
      <c r="E10854">
        <v>4</v>
      </c>
      <c r="F10854">
        <v>157</v>
      </c>
      <c r="G10854">
        <v>27</v>
      </c>
      <c r="H10854">
        <v>79</v>
      </c>
      <c r="I10854">
        <v>3.2051000000000003E-2</v>
      </c>
      <c r="J10854">
        <v>6.4099999999999999E-3</v>
      </c>
      <c r="K10854">
        <v>2.5641000000000001E-2</v>
      </c>
      <c r="L10854">
        <v>72.576817000000005</v>
      </c>
      <c r="M10854">
        <f t="shared" si="169"/>
        <v>5.0001560062402506</v>
      </c>
    </row>
    <row r="10855" spans="1:13" x14ac:dyDescent="0.2">
      <c r="A10855" t="s">
        <v>49</v>
      </c>
      <c r="B10855">
        <v>200</v>
      </c>
      <c r="C10855">
        <v>3</v>
      </c>
      <c r="D10855" t="s">
        <v>13</v>
      </c>
      <c r="E10855">
        <v>5</v>
      </c>
      <c r="F10855">
        <v>157</v>
      </c>
      <c r="G10855">
        <v>27</v>
      </c>
      <c r="H10855">
        <v>79</v>
      </c>
      <c r="I10855">
        <v>5.1282000000000001E-2</v>
      </c>
      <c r="J10855">
        <v>6.4099999999999999E-3</v>
      </c>
      <c r="K10855">
        <v>4.4872000000000002E-2</v>
      </c>
      <c r="L10855">
        <v>73.163922999999997</v>
      </c>
      <c r="M10855">
        <f t="shared" si="169"/>
        <v>8.0003120124804994</v>
      </c>
    </row>
    <row r="10856" spans="1:13" x14ac:dyDescent="0.2">
      <c r="A10856" t="s">
        <v>49</v>
      </c>
      <c r="B10856">
        <v>200</v>
      </c>
      <c r="C10856">
        <v>3</v>
      </c>
      <c r="D10856" t="s">
        <v>13</v>
      </c>
      <c r="E10856">
        <v>6</v>
      </c>
      <c r="F10856">
        <v>157</v>
      </c>
      <c r="G10856">
        <v>27</v>
      </c>
      <c r="H10856">
        <v>79</v>
      </c>
      <c r="I10856">
        <v>3.2051000000000003E-2</v>
      </c>
      <c r="J10856">
        <v>6.4099999999999999E-3</v>
      </c>
      <c r="K10856">
        <v>2.5641000000000001E-2</v>
      </c>
      <c r="L10856">
        <v>73.745756</v>
      </c>
      <c r="M10856">
        <f t="shared" si="169"/>
        <v>5.0001560062402506</v>
      </c>
    </row>
    <row r="10857" spans="1:13" x14ac:dyDescent="0.2">
      <c r="A10857" t="s">
        <v>49</v>
      </c>
      <c r="B10857">
        <v>200</v>
      </c>
      <c r="C10857">
        <v>3</v>
      </c>
      <c r="D10857" t="s">
        <v>13</v>
      </c>
      <c r="E10857">
        <v>7</v>
      </c>
      <c r="F10857">
        <v>157</v>
      </c>
      <c r="G10857">
        <v>27</v>
      </c>
      <c r="H10857">
        <v>79</v>
      </c>
      <c r="I10857">
        <v>3.2051000000000003E-2</v>
      </c>
      <c r="J10857">
        <v>6.4099999999999999E-3</v>
      </c>
      <c r="K10857">
        <v>2.5641000000000001E-2</v>
      </c>
      <c r="L10857">
        <v>72.373991000000004</v>
      </c>
      <c r="M10857">
        <f t="shared" si="169"/>
        <v>5.0001560062402506</v>
      </c>
    </row>
    <row r="10858" spans="1:13" x14ac:dyDescent="0.2">
      <c r="A10858" t="s">
        <v>49</v>
      </c>
      <c r="B10858">
        <v>200</v>
      </c>
      <c r="C10858">
        <v>3</v>
      </c>
      <c r="D10858" t="s">
        <v>14</v>
      </c>
      <c r="E10858">
        <v>0</v>
      </c>
      <c r="F10858">
        <v>157</v>
      </c>
      <c r="G10858">
        <v>27</v>
      </c>
      <c r="H10858">
        <v>79</v>
      </c>
      <c r="I10858">
        <v>2.5641000000000001E-2</v>
      </c>
      <c r="J10858">
        <v>6.4099999999999999E-3</v>
      </c>
      <c r="K10858">
        <v>1.9231000000000002E-2</v>
      </c>
      <c r="L10858">
        <v>62.869700000000002</v>
      </c>
      <c r="M10858">
        <f t="shared" si="169"/>
        <v>4.0001560062402497</v>
      </c>
    </row>
    <row r="10859" spans="1:13" x14ac:dyDescent="0.2">
      <c r="A10859" t="s">
        <v>49</v>
      </c>
      <c r="B10859">
        <v>200</v>
      </c>
      <c r="C10859">
        <v>3</v>
      </c>
      <c r="D10859" t="s">
        <v>14</v>
      </c>
      <c r="E10859">
        <v>1</v>
      </c>
      <c r="F10859">
        <v>157</v>
      </c>
      <c r="G10859">
        <v>27</v>
      </c>
      <c r="H10859">
        <v>79</v>
      </c>
      <c r="I10859">
        <v>3.2051000000000003E-2</v>
      </c>
      <c r="J10859">
        <v>6.4099999999999999E-3</v>
      </c>
      <c r="K10859">
        <v>2.5641000000000001E-2</v>
      </c>
      <c r="L10859">
        <v>62.742080000000001</v>
      </c>
      <c r="M10859">
        <f t="shared" si="169"/>
        <v>5.0001560062402506</v>
      </c>
    </row>
    <row r="10860" spans="1:13" x14ac:dyDescent="0.2">
      <c r="A10860" t="s">
        <v>49</v>
      </c>
      <c r="B10860">
        <v>200</v>
      </c>
      <c r="C10860">
        <v>3</v>
      </c>
      <c r="D10860" t="s">
        <v>14</v>
      </c>
      <c r="E10860">
        <v>2</v>
      </c>
      <c r="F10860">
        <v>157</v>
      </c>
      <c r="G10860">
        <v>27</v>
      </c>
      <c r="H10860">
        <v>79</v>
      </c>
      <c r="I10860">
        <v>3.8462000000000003E-2</v>
      </c>
      <c r="J10860">
        <v>6.4099999999999999E-3</v>
      </c>
      <c r="K10860">
        <v>3.2051000000000003E-2</v>
      </c>
      <c r="L10860">
        <v>62.8658</v>
      </c>
      <c r="M10860">
        <f t="shared" si="169"/>
        <v>6.0003120124804994</v>
      </c>
    </row>
    <row r="10861" spans="1:13" x14ac:dyDescent="0.2">
      <c r="A10861" t="s">
        <v>49</v>
      </c>
      <c r="B10861">
        <v>200</v>
      </c>
      <c r="C10861">
        <v>3</v>
      </c>
      <c r="D10861" t="s">
        <v>14</v>
      </c>
      <c r="E10861">
        <v>3</v>
      </c>
      <c r="F10861">
        <v>157</v>
      </c>
      <c r="G10861">
        <v>27</v>
      </c>
      <c r="H10861">
        <v>79</v>
      </c>
      <c r="I10861">
        <v>4.4872000000000002E-2</v>
      </c>
      <c r="J10861">
        <v>6.4099999999999999E-3</v>
      </c>
      <c r="K10861">
        <v>3.8462000000000003E-2</v>
      </c>
      <c r="L10861">
        <v>62.672249000000001</v>
      </c>
      <c r="M10861">
        <f t="shared" si="169"/>
        <v>7.0003120124804994</v>
      </c>
    </row>
    <row r="10862" spans="1:13" x14ac:dyDescent="0.2">
      <c r="A10862" t="s">
        <v>49</v>
      </c>
      <c r="B10862">
        <v>200</v>
      </c>
      <c r="C10862">
        <v>3</v>
      </c>
      <c r="D10862" t="s">
        <v>14</v>
      </c>
      <c r="E10862">
        <v>4</v>
      </c>
      <c r="F10862">
        <v>157</v>
      </c>
      <c r="G10862">
        <v>27</v>
      </c>
      <c r="H10862">
        <v>79</v>
      </c>
      <c r="I10862">
        <v>3.2051000000000003E-2</v>
      </c>
      <c r="J10862">
        <v>6.4099999999999999E-3</v>
      </c>
      <c r="K10862">
        <v>2.5641000000000001E-2</v>
      </c>
      <c r="L10862">
        <v>62.640689999999999</v>
      </c>
      <c r="M10862">
        <f t="shared" si="169"/>
        <v>5.0001560062402506</v>
      </c>
    </row>
    <row r="10863" spans="1:13" x14ac:dyDescent="0.2">
      <c r="A10863" t="s">
        <v>49</v>
      </c>
      <c r="B10863">
        <v>200</v>
      </c>
      <c r="C10863">
        <v>3</v>
      </c>
      <c r="D10863" t="s">
        <v>14</v>
      </c>
      <c r="E10863">
        <v>5</v>
      </c>
      <c r="F10863">
        <v>157</v>
      </c>
      <c r="G10863">
        <v>27</v>
      </c>
      <c r="H10863">
        <v>79</v>
      </c>
      <c r="I10863">
        <v>3.8462000000000003E-2</v>
      </c>
      <c r="J10863">
        <v>6.4099999999999999E-3</v>
      </c>
      <c r="K10863">
        <v>3.2051000000000003E-2</v>
      </c>
      <c r="L10863">
        <v>63.803396999999997</v>
      </c>
      <c r="M10863">
        <f t="shared" si="169"/>
        <v>6.0003120124804994</v>
      </c>
    </row>
    <row r="10864" spans="1:13" x14ac:dyDescent="0.2">
      <c r="A10864" t="s">
        <v>49</v>
      </c>
      <c r="B10864">
        <v>200</v>
      </c>
      <c r="C10864">
        <v>3</v>
      </c>
      <c r="D10864" t="s">
        <v>14</v>
      </c>
      <c r="E10864">
        <v>6</v>
      </c>
      <c r="F10864">
        <v>157</v>
      </c>
      <c r="G10864">
        <v>27</v>
      </c>
      <c r="H10864">
        <v>79</v>
      </c>
      <c r="I10864">
        <v>3.2051000000000003E-2</v>
      </c>
      <c r="J10864">
        <v>6.4099999999999999E-3</v>
      </c>
      <c r="K10864">
        <v>2.5641000000000001E-2</v>
      </c>
      <c r="L10864">
        <v>62.439031999999997</v>
      </c>
      <c r="M10864">
        <f t="shared" si="169"/>
        <v>5.0001560062402506</v>
      </c>
    </row>
    <row r="10865" spans="1:13" x14ac:dyDescent="0.2">
      <c r="A10865" t="s">
        <v>49</v>
      </c>
      <c r="B10865">
        <v>200</v>
      </c>
      <c r="C10865">
        <v>3</v>
      </c>
      <c r="D10865" t="s">
        <v>14</v>
      </c>
      <c r="E10865">
        <v>7</v>
      </c>
      <c r="F10865">
        <v>157</v>
      </c>
      <c r="G10865">
        <v>27</v>
      </c>
      <c r="H10865">
        <v>79</v>
      </c>
      <c r="I10865">
        <v>3.2051000000000003E-2</v>
      </c>
      <c r="J10865">
        <v>6.4099999999999999E-3</v>
      </c>
      <c r="K10865">
        <v>2.5641000000000001E-2</v>
      </c>
      <c r="L10865">
        <v>63.413873000000002</v>
      </c>
      <c r="M10865">
        <f t="shared" si="169"/>
        <v>5.0001560062402506</v>
      </c>
    </row>
    <row r="10866" spans="1:13" x14ac:dyDescent="0.2">
      <c r="A10866" t="s">
        <v>49</v>
      </c>
      <c r="B10866">
        <v>200</v>
      </c>
      <c r="C10866">
        <v>3</v>
      </c>
      <c r="D10866" t="s">
        <v>15</v>
      </c>
      <c r="E10866">
        <v>0</v>
      </c>
      <c r="F10866">
        <v>157</v>
      </c>
      <c r="G10866">
        <v>27</v>
      </c>
      <c r="H10866">
        <v>79</v>
      </c>
      <c r="I10866">
        <v>5.1282000000000001E-2</v>
      </c>
      <c r="J10866">
        <v>6.4099999999999999E-3</v>
      </c>
      <c r="K10866">
        <v>4.4872000000000002E-2</v>
      </c>
      <c r="L10866">
        <v>63.836055000000002</v>
      </c>
      <c r="M10866">
        <f t="shared" si="169"/>
        <v>8.0003120124804994</v>
      </c>
    </row>
    <row r="10867" spans="1:13" x14ac:dyDescent="0.2">
      <c r="A10867" t="s">
        <v>49</v>
      </c>
      <c r="B10867">
        <v>200</v>
      </c>
      <c r="C10867">
        <v>3</v>
      </c>
      <c r="D10867" t="s">
        <v>15</v>
      </c>
      <c r="E10867">
        <v>1</v>
      </c>
      <c r="F10867">
        <v>157</v>
      </c>
      <c r="G10867">
        <v>27</v>
      </c>
      <c r="H10867">
        <v>79</v>
      </c>
      <c r="I10867">
        <v>3.8462000000000003E-2</v>
      </c>
      <c r="J10867">
        <v>6.4099999999999999E-3</v>
      </c>
      <c r="K10867">
        <v>3.2051000000000003E-2</v>
      </c>
      <c r="L10867">
        <v>62.391660000000002</v>
      </c>
      <c r="M10867">
        <f t="shared" si="169"/>
        <v>6.0003120124804994</v>
      </c>
    </row>
    <row r="10868" spans="1:13" x14ac:dyDescent="0.2">
      <c r="A10868" t="s">
        <v>49</v>
      </c>
      <c r="B10868">
        <v>200</v>
      </c>
      <c r="C10868">
        <v>3</v>
      </c>
      <c r="D10868" t="s">
        <v>15</v>
      </c>
      <c r="E10868">
        <v>2</v>
      </c>
      <c r="F10868">
        <v>157</v>
      </c>
      <c r="G10868">
        <v>27</v>
      </c>
      <c r="H10868">
        <v>79</v>
      </c>
      <c r="I10868">
        <v>3.8462000000000003E-2</v>
      </c>
      <c r="J10868">
        <v>6.4099999999999999E-3</v>
      </c>
      <c r="K10868">
        <v>3.2051000000000003E-2</v>
      </c>
      <c r="L10868">
        <v>63.968651000000001</v>
      </c>
      <c r="M10868">
        <f t="shared" si="169"/>
        <v>6.0003120124804994</v>
      </c>
    </row>
    <row r="10869" spans="1:13" x14ac:dyDescent="0.2">
      <c r="A10869" t="s">
        <v>49</v>
      </c>
      <c r="B10869">
        <v>200</v>
      </c>
      <c r="C10869">
        <v>3</v>
      </c>
      <c r="D10869" t="s">
        <v>15</v>
      </c>
      <c r="E10869">
        <v>3</v>
      </c>
      <c r="F10869">
        <v>157</v>
      </c>
      <c r="G10869">
        <v>27</v>
      </c>
      <c r="H10869">
        <v>79</v>
      </c>
      <c r="I10869">
        <v>3.8462000000000003E-2</v>
      </c>
      <c r="J10869">
        <v>6.4099999999999999E-3</v>
      </c>
      <c r="K10869">
        <v>3.2051000000000003E-2</v>
      </c>
      <c r="L10869">
        <v>64.945589999999996</v>
      </c>
      <c r="M10869">
        <f t="shared" si="169"/>
        <v>6.0003120124804994</v>
      </c>
    </row>
    <row r="10870" spans="1:13" x14ac:dyDescent="0.2">
      <c r="A10870" t="s">
        <v>49</v>
      </c>
      <c r="B10870">
        <v>200</v>
      </c>
      <c r="C10870">
        <v>3</v>
      </c>
      <c r="D10870" t="s">
        <v>15</v>
      </c>
      <c r="E10870">
        <v>4</v>
      </c>
      <c r="F10870">
        <v>157</v>
      </c>
      <c r="G10870">
        <v>27</v>
      </c>
      <c r="H10870">
        <v>79</v>
      </c>
      <c r="I10870">
        <v>3.2051000000000003E-2</v>
      </c>
      <c r="J10870">
        <v>6.4099999999999999E-3</v>
      </c>
      <c r="K10870">
        <v>2.5641000000000001E-2</v>
      </c>
      <c r="L10870">
        <v>63.434409000000002</v>
      </c>
      <c r="M10870">
        <f t="shared" si="169"/>
        <v>5.0001560062402506</v>
      </c>
    </row>
    <row r="10871" spans="1:13" x14ac:dyDescent="0.2">
      <c r="A10871" t="s">
        <v>49</v>
      </c>
      <c r="B10871">
        <v>200</v>
      </c>
      <c r="C10871">
        <v>3</v>
      </c>
      <c r="D10871" t="s">
        <v>15</v>
      </c>
      <c r="E10871">
        <v>5</v>
      </c>
      <c r="F10871">
        <v>157</v>
      </c>
      <c r="G10871">
        <v>27</v>
      </c>
      <c r="H10871">
        <v>79</v>
      </c>
      <c r="I10871">
        <v>4.4872000000000002E-2</v>
      </c>
      <c r="J10871">
        <v>6.4099999999999999E-3</v>
      </c>
      <c r="K10871">
        <v>3.8462000000000003E-2</v>
      </c>
      <c r="L10871">
        <v>63.657083999999998</v>
      </c>
      <c r="M10871">
        <f t="shared" si="169"/>
        <v>7.0003120124804994</v>
      </c>
    </row>
    <row r="10872" spans="1:13" x14ac:dyDescent="0.2">
      <c r="A10872" t="s">
        <v>49</v>
      </c>
      <c r="B10872">
        <v>200</v>
      </c>
      <c r="C10872">
        <v>3</v>
      </c>
      <c r="D10872" t="s">
        <v>15</v>
      </c>
      <c r="E10872">
        <v>6</v>
      </c>
      <c r="F10872">
        <v>157</v>
      </c>
      <c r="G10872">
        <v>27</v>
      </c>
      <c r="H10872">
        <v>79</v>
      </c>
      <c r="I10872">
        <v>3.2051000000000003E-2</v>
      </c>
      <c r="J10872">
        <v>6.4099999999999999E-3</v>
      </c>
      <c r="K10872">
        <v>2.5641000000000001E-2</v>
      </c>
      <c r="L10872">
        <v>62.487006000000001</v>
      </c>
      <c r="M10872">
        <f t="shared" si="169"/>
        <v>5.0001560062402506</v>
      </c>
    </row>
    <row r="10873" spans="1:13" x14ac:dyDescent="0.2">
      <c r="A10873" t="s">
        <v>49</v>
      </c>
      <c r="B10873">
        <v>200</v>
      </c>
      <c r="C10873">
        <v>3</v>
      </c>
      <c r="D10873" t="s">
        <v>15</v>
      </c>
      <c r="E10873">
        <v>7</v>
      </c>
      <c r="F10873">
        <v>157</v>
      </c>
      <c r="G10873">
        <v>27</v>
      </c>
      <c r="H10873">
        <v>79</v>
      </c>
      <c r="I10873">
        <v>3.8462000000000003E-2</v>
      </c>
      <c r="J10873">
        <v>6.4099999999999999E-3</v>
      </c>
      <c r="K10873">
        <v>3.2051000000000003E-2</v>
      </c>
      <c r="L10873">
        <v>63.582087000000001</v>
      </c>
      <c r="M10873">
        <f t="shared" si="169"/>
        <v>6.0003120124804994</v>
      </c>
    </row>
    <row r="10874" spans="1:13" x14ac:dyDescent="0.2">
      <c r="A10874" t="s">
        <v>49</v>
      </c>
      <c r="B10874">
        <v>200</v>
      </c>
      <c r="C10874">
        <v>4</v>
      </c>
      <c r="D10874" t="s">
        <v>13</v>
      </c>
      <c r="E10874">
        <v>0</v>
      </c>
      <c r="F10874">
        <v>157</v>
      </c>
      <c r="G10874">
        <v>20</v>
      </c>
      <c r="H10874">
        <v>80</v>
      </c>
      <c r="I10874">
        <v>6.4099999999999999E-3</v>
      </c>
      <c r="J10874">
        <v>6.3280000000000003E-3</v>
      </c>
      <c r="K10874" s="1">
        <v>8.2000000000000001E-5</v>
      </c>
      <c r="L10874">
        <v>72.735647999999998</v>
      </c>
      <c r="M10874">
        <f t="shared" si="169"/>
        <v>1.0129582806573956</v>
      </c>
    </row>
    <row r="10875" spans="1:13" x14ac:dyDescent="0.2">
      <c r="A10875" t="s">
        <v>49</v>
      </c>
      <c r="B10875">
        <v>200</v>
      </c>
      <c r="C10875">
        <v>4</v>
      </c>
      <c r="D10875" t="s">
        <v>13</v>
      </c>
      <c r="E10875">
        <v>1</v>
      </c>
      <c r="F10875">
        <v>157</v>
      </c>
      <c r="G10875">
        <v>20</v>
      </c>
      <c r="H10875">
        <v>80</v>
      </c>
      <c r="I10875">
        <v>1.2821000000000001E-2</v>
      </c>
      <c r="J10875">
        <v>6.3280000000000003E-3</v>
      </c>
      <c r="K10875">
        <v>6.4920000000000004E-3</v>
      </c>
      <c r="L10875">
        <v>72.137574000000001</v>
      </c>
      <c r="M10875">
        <f t="shared" si="169"/>
        <v>2.0260745891276866</v>
      </c>
    </row>
    <row r="10876" spans="1:13" x14ac:dyDescent="0.2">
      <c r="A10876" t="s">
        <v>49</v>
      </c>
      <c r="B10876">
        <v>200</v>
      </c>
      <c r="C10876">
        <v>4</v>
      </c>
      <c r="D10876" t="s">
        <v>13</v>
      </c>
      <c r="E10876">
        <v>2</v>
      </c>
      <c r="F10876">
        <v>157</v>
      </c>
      <c r="G10876">
        <v>20</v>
      </c>
      <c r="H10876">
        <v>80</v>
      </c>
      <c r="I10876">
        <v>0</v>
      </c>
      <c r="J10876">
        <v>6.3280000000000003E-3</v>
      </c>
      <c r="K10876">
        <v>-6.3280000000000003E-3</v>
      </c>
      <c r="L10876">
        <v>72.038171000000006</v>
      </c>
      <c r="M10876">
        <f t="shared" si="169"/>
        <v>1</v>
      </c>
    </row>
    <row r="10877" spans="1:13" x14ac:dyDescent="0.2">
      <c r="A10877" t="s">
        <v>49</v>
      </c>
      <c r="B10877">
        <v>200</v>
      </c>
      <c r="C10877">
        <v>4</v>
      </c>
      <c r="D10877" t="s">
        <v>13</v>
      </c>
      <c r="E10877">
        <v>3</v>
      </c>
      <c r="F10877">
        <v>157</v>
      </c>
      <c r="G10877">
        <v>20</v>
      </c>
      <c r="H10877">
        <v>80</v>
      </c>
      <c r="I10877">
        <v>6.4099999999999999E-3</v>
      </c>
      <c r="J10877">
        <v>6.3280000000000003E-3</v>
      </c>
      <c r="K10877" s="1">
        <v>8.2000000000000001E-5</v>
      </c>
      <c r="L10877">
        <v>72.018905000000004</v>
      </c>
      <c r="M10877">
        <f t="shared" si="169"/>
        <v>1.0129582806573956</v>
      </c>
    </row>
    <row r="10878" spans="1:13" x14ac:dyDescent="0.2">
      <c r="A10878" t="s">
        <v>49</v>
      </c>
      <c r="B10878">
        <v>200</v>
      </c>
      <c r="C10878">
        <v>4</v>
      </c>
      <c r="D10878" t="s">
        <v>13</v>
      </c>
      <c r="E10878">
        <v>4</v>
      </c>
      <c r="F10878">
        <v>157</v>
      </c>
      <c r="G10878">
        <v>20</v>
      </c>
      <c r="H10878">
        <v>80</v>
      </c>
      <c r="I10878">
        <v>1.2821000000000001E-2</v>
      </c>
      <c r="J10878">
        <v>6.3280000000000003E-3</v>
      </c>
      <c r="K10878">
        <v>6.4920000000000004E-3</v>
      </c>
      <c r="L10878">
        <v>73.225728000000004</v>
      </c>
      <c r="M10878">
        <f t="shared" si="169"/>
        <v>2.0260745891276866</v>
      </c>
    </row>
    <row r="10879" spans="1:13" x14ac:dyDescent="0.2">
      <c r="A10879" t="s">
        <v>49</v>
      </c>
      <c r="B10879">
        <v>200</v>
      </c>
      <c r="C10879">
        <v>4</v>
      </c>
      <c r="D10879" t="s">
        <v>13</v>
      </c>
      <c r="E10879">
        <v>5</v>
      </c>
      <c r="F10879">
        <v>157</v>
      </c>
      <c r="G10879">
        <v>20</v>
      </c>
      <c r="H10879">
        <v>80</v>
      </c>
      <c r="I10879">
        <v>1.2821000000000001E-2</v>
      </c>
      <c r="J10879">
        <v>6.3280000000000003E-3</v>
      </c>
      <c r="K10879">
        <v>6.4920000000000004E-3</v>
      </c>
      <c r="L10879">
        <v>71.893017999999998</v>
      </c>
      <c r="M10879">
        <f t="shared" si="169"/>
        <v>2.0260745891276866</v>
      </c>
    </row>
    <row r="10880" spans="1:13" x14ac:dyDescent="0.2">
      <c r="A10880" t="s">
        <v>49</v>
      </c>
      <c r="B10880">
        <v>200</v>
      </c>
      <c r="C10880">
        <v>4</v>
      </c>
      <c r="D10880" t="s">
        <v>13</v>
      </c>
      <c r="E10880">
        <v>6</v>
      </c>
      <c r="F10880">
        <v>157</v>
      </c>
      <c r="G10880">
        <v>20</v>
      </c>
      <c r="H10880">
        <v>80</v>
      </c>
      <c r="I10880">
        <v>1.2821000000000001E-2</v>
      </c>
      <c r="J10880">
        <v>6.3280000000000003E-3</v>
      </c>
      <c r="K10880">
        <v>6.4920000000000004E-3</v>
      </c>
      <c r="L10880">
        <v>71.154803999999999</v>
      </c>
      <c r="M10880">
        <f t="shared" si="169"/>
        <v>2.0260745891276866</v>
      </c>
    </row>
    <row r="10881" spans="1:13" x14ac:dyDescent="0.2">
      <c r="A10881" t="s">
        <v>49</v>
      </c>
      <c r="B10881">
        <v>200</v>
      </c>
      <c r="C10881">
        <v>4</v>
      </c>
      <c r="D10881" t="s">
        <v>13</v>
      </c>
      <c r="E10881">
        <v>7</v>
      </c>
      <c r="F10881">
        <v>157</v>
      </c>
      <c r="G10881">
        <v>20</v>
      </c>
      <c r="H10881">
        <v>80</v>
      </c>
      <c r="I10881">
        <v>1.2821000000000001E-2</v>
      </c>
      <c r="J10881">
        <v>6.3280000000000003E-3</v>
      </c>
      <c r="K10881">
        <v>6.4920000000000004E-3</v>
      </c>
      <c r="L10881">
        <v>72.426096999999999</v>
      </c>
      <c r="M10881">
        <f t="shared" si="169"/>
        <v>2.0260745891276866</v>
      </c>
    </row>
    <row r="10882" spans="1:13" x14ac:dyDescent="0.2">
      <c r="A10882" t="s">
        <v>49</v>
      </c>
      <c r="B10882">
        <v>200</v>
      </c>
      <c r="C10882">
        <v>4</v>
      </c>
      <c r="D10882" t="s">
        <v>14</v>
      </c>
      <c r="E10882">
        <v>0</v>
      </c>
      <c r="F10882">
        <v>157</v>
      </c>
      <c r="G10882">
        <v>20</v>
      </c>
      <c r="H10882">
        <v>80</v>
      </c>
      <c r="I10882">
        <v>6.4099999999999999E-3</v>
      </c>
      <c r="J10882">
        <v>6.3280000000000003E-3</v>
      </c>
      <c r="K10882" s="1">
        <v>8.2000000000000001E-5</v>
      </c>
      <c r="L10882">
        <v>62.831161999999999</v>
      </c>
      <c r="M10882">
        <f t="shared" si="169"/>
        <v>1.0129582806573956</v>
      </c>
    </row>
    <row r="10883" spans="1:13" x14ac:dyDescent="0.2">
      <c r="A10883" t="s">
        <v>49</v>
      </c>
      <c r="B10883">
        <v>200</v>
      </c>
      <c r="C10883">
        <v>4</v>
      </c>
      <c r="D10883" t="s">
        <v>14</v>
      </c>
      <c r="E10883">
        <v>1</v>
      </c>
      <c r="F10883">
        <v>157</v>
      </c>
      <c r="G10883">
        <v>20</v>
      </c>
      <c r="H10883">
        <v>80</v>
      </c>
      <c r="I10883">
        <v>1.2821000000000001E-2</v>
      </c>
      <c r="J10883">
        <v>6.3280000000000003E-3</v>
      </c>
      <c r="K10883">
        <v>6.4920000000000004E-3</v>
      </c>
      <c r="L10883">
        <v>62.959699999999998</v>
      </c>
      <c r="M10883">
        <f t="shared" ref="M10883:M10946" si="170">IF(I10883=0,1,I10883/J10883)</f>
        <v>2.0260745891276866</v>
      </c>
    </row>
    <row r="10884" spans="1:13" x14ac:dyDescent="0.2">
      <c r="A10884" t="s">
        <v>49</v>
      </c>
      <c r="B10884">
        <v>200</v>
      </c>
      <c r="C10884">
        <v>4</v>
      </c>
      <c r="D10884" t="s">
        <v>14</v>
      </c>
      <c r="E10884">
        <v>2</v>
      </c>
      <c r="F10884">
        <v>157</v>
      </c>
      <c r="G10884">
        <v>20</v>
      </c>
      <c r="H10884">
        <v>80</v>
      </c>
      <c r="I10884">
        <v>1.2821000000000001E-2</v>
      </c>
      <c r="J10884">
        <v>6.3280000000000003E-3</v>
      </c>
      <c r="K10884">
        <v>6.4920000000000004E-3</v>
      </c>
      <c r="L10884">
        <v>63.008591000000003</v>
      </c>
      <c r="M10884">
        <f t="shared" si="170"/>
        <v>2.0260745891276866</v>
      </c>
    </row>
    <row r="10885" spans="1:13" x14ac:dyDescent="0.2">
      <c r="A10885" t="s">
        <v>49</v>
      </c>
      <c r="B10885">
        <v>200</v>
      </c>
      <c r="C10885">
        <v>4</v>
      </c>
      <c r="D10885" t="s">
        <v>14</v>
      </c>
      <c r="E10885">
        <v>3</v>
      </c>
      <c r="F10885">
        <v>157</v>
      </c>
      <c r="G10885">
        <v>20</v>
      </c>
      <c r="H10885">
        <v>80</v>
      </c>
      <c r="I10885">
        <v>6.4099999999999999E-3</v>
      </c>
      <c r="J10885">
        <v>6.3280000000000003E-3</v>
      </c>
      <c r="K10885" s="1">
        <v>8.2000000000000001E-5</v>
      </c>
      <c r="L10885">
        <v>63.375157000000002</v>
      </c>
      <c r="M10885">
        <f t="shared" si="170"/>
        <v>1.0129582806573956</v>
      </c>
    </row>
    <row r="10886" spans="1:13" x14ac:dyDescent="0.2">
      <c r="A10886" t="s">
        <v>49</v>
      </c>
      <c r="B10886">
        <v>200</v>
      </c>
      <c r="C10886">
        <v>4</v>
      </c>
      <c r="D10886" t="s">
        <v>14</v>
      </c>
      <c r="E10886">
        <v>4</v>
      </c>
      <c r="F10886">
        <v>157</v>
      </c>
      <c r="G10886">
        <v>20</v>
      </c>
      <c r="H10886">
        <v>80</v>
      </c>
      <c r="I10886">
        <v>0</v>
      </c>
      <c r="J10886">
        <v>6.3280000000000003E-3</v>
      </c>
      <c r="K10886">
        <v>-6.3280000000000003E-3</v>
      </c>
      <c r="L10886">
        <v>62.959443</v>
      </c>
      <c r="M10886">
        <f t="shared" si="170"/>
        <v>1</v>
      </c>
    </row>
    <row r="10887" spans="1:13" x14ac:dyDescent="0.2">
      <c r="A10887" t="s">
        <v>49</v>
      </c>
      <c r="B10887">
        <v>200</v>
      </c>
      <c r="C10887">
        <v>4</v>
      </c>
      <c r="D10887" t="s">
        <v>14</v>
      </c>
      <c r="E10887">
        <v>5</v>
      </c>
      <c r="F10887">
        <v>157</v>
      </c>
      <c r="G10887">
        <v>20</v>
      </c>
      <c r="H10887">
        <v>80</v>
      </c>
      <c r="I10887">
        <v>6.4099999999999999E-3</v>
      </c>
      <c r="J10887">
        <v>6.3280000000000003E-3</v>
      </c>
      <c r="K10887" s="1">
        <v>8.2000000000000001E-5</v>
      </c>
      <c r="L10887">
        <v>62.742550999999999</v>
      </c>
      <c r="M10887">
        <f t="shared" si="170"/>
        <v>1.0129582806573956</v>
      </c>
    </row>
    <row r="10888" spans="1:13" x14ac:dyDescent="0.2">
      <c r="A10888" t="s">
        <v>49</v>
      </c>
      <c r="B10888">
        <v>200</v>
      </c>
      <c r="C10888">
        <v>4</v>
      </c>
      <c r="D10888" t="s">
        <v>14</v>
      </c>
      <c r="E10888">
        <v>6</v>
      </c>
      <c r="F10888">
        <v>157</v>
      </c>
      <c r="G10888">
        <v>20</v>
      </c>
      <c r="H10888">
        <v>80</v>
      </c>
      <c r="I10888">
        <v>0</v>
      </c>
      <c r="J10888">
        <v>6.3280000000000003E-3</v>
      </c>
      <c r="K10888">
        <v>-6.3280000000000003E-3</v>
      </c>
      <c r="L10888">
        <v>62.382351999999997</v>
      </c>
      <c r="M10888">
        <f t="shared" si="170"/>
        <v>1</v>
      </c>
    </row>
    <row r="10889" spans="1:13" x14ac:dyDescent="0.2">
      <c r="A10889" t="s">
        <v>49</v>
      </c>
      <c r="B10889">
        <v>200</v>
      </c>
      <c r="C10889">
        <v>4</v>
      </c>
      <c r="D10889" t="s">
        <v>14</v>
      </c>
      <c r="E10889">
        <v>7</v>
      </c>
      <c r="F10889">
        <v>157</v>
      </c>
      <c r="G10889">
        <v>20</v>
      </c>
      <c r="H10889">
        <v>80</v>
      </c>
      <c r="I10889">
        <v>3.2051000000000003E-2</v>
      </c>
      <c r="J10889">
        <v>6.3280000000000003E-3</v>
      </c>
      <c r="K10889">
        <v>2.5722999999999999E-2</v>
      </c>
      <c r="L10889">
        <v>62.958965999999997</v>
      </c>
      <c r="M10889">
        <f t="shared" si="170"/>
        <v>5.0649494310998735</v>
      </c>
    </row>
    <row r="10890" spans="1:13" x14ac:dyDescent="0.2">
      <c r="A10890" t="s">
        <v>49</v>
      </c>
      <c r="B10890">
        <v>200</v>
      </c>
      <c r="C10890">
        <v>4</v>
      </c>
      <c r="D10890" t="s">
        <v>15</v>
      </c>
      <c r="E10890">
        <v>0</v>
      </c>
      <c r="F10890">
        <v>157</v>
      </c>
      <c r="G10890">
        <v>20</v>
      </c>
      <c r="H10890">
        <v>80</v>
      </c>
      <c r="I10890">
        <v>1.9231000000000002E-2</v>
      </c>
      <c r="J10890">
        <v>6.3280000000000003E-3</v>
      </c>
      <c r="K10890">
        <v>1.2903E-2</v>
      </c>
      <c r="L10890">
        <v>62.400413999999998</v>
      </c>
      <c r="M10890">
        <f t="shared" si="170"/>
        <v>3.0390328697850824</v>
      </c>
    </row>
    <row r="10891" spans="1:13" x14ac:dyDescent="0.2">
      <c r="A10891" t="s">
        <v>49</v>
      </c>
      <c r="B10891">
        <v>200</v>
      </c>
      <c r="C10891">
        <v>4</v>
      </c>
      <c r="D10891" t="s">
        <v>15</v>
      </c>
      <c r="E10891">
        <v>1</v>
      </c>
      <c r="F10891">
        <v>157</v>
      </c>
      <c r="G10891">
        <v>20</v>
      </c>
      <c r="H10891">
        <v>80</v>
      </c>
      <c r="I10891">
        <v>6.4099999999999999E-3</v>
      </c>
      <c r="J10891">
        <v>6.3280000000000003E-3</v>
      </c>
      <c r="K10891" s="1">
        <v>8.2000000000000001E-5</v>
      </c>
      <c r="L10891">
        <v>60.922206000000003</v>
      </c>
      <c r="M10891">
        <f t="shared" si="170"/>
        <v>1.0129582806573956</v>
      </c>
    </row>
    <row r="10892" spans="1:13" x14ac:dyDescent="0.2">
      <c r="A10892" t="s">
        <v>49</v>
      </c>
      <c r="B10892">
        <v>200</v>
      </c>
      <c r="C10892">
        <v>4</v>
      </c>
      <c r="D10892" t="s">
        <v>15</v>
      </c>
      <c r="E10892">
        <v>2</v>
      </c>
      <c r="F10892">
        <v>157</v>
      </c>
      <c r="G10892">
        <v>20</v>
      </c>
      <c r="H10892">
        <v>80</v>
      </c>
      <c r="I10892">
        <v>0</v>
      </c>
      <c r="J10892">
        <v>6.3280000000000003E-3</v>
      </c>
      <c r="K10892">
        <v>-6.3280000000000003E-3</v>
      </c>
      <c r="L10892">
        <v>63.576621000000003</v>
      </c>
      <c r="M10892">
        <f t="shared" si="170"/>
        <v>1</v>
      </c>
    </row>
    <row r="10893" spans="1:13" x14ac:dyDescent="0.2">
      <c r="A10893" t="s">
        <v>49</v>
      </c>
      <c r="B10893">
        <v>200</v>
      </c>
      <c r="C10893">
        <v>4</v>
      </c>
      <c r="D10893" t="s">
        <v>15</v>
      </c>
      <c r="E10893">
        <v>3</v>
      </c>
      <c r="F10893">
        <v>157</v>
      </c>
      <c r="G10893">
        <v>20</v>
      </c>
      <c r="H10893">
        <v>80</v>
      </c>
      <c r="I10893">
        <v>1.9231000000000002E-2</v>
      </c>
      <c r="J10893">
        <v>6.3280000000000003E-3</v>
      </c>
      <c r="K10893">
        <v>1.2903E-2</v>
      </c>
      <c r="L10893">
        <v>62.049112000000001</v>
      </c>
      <c r="M10893">
        <f t="shared" si="170"/>
        <v>3.0390328697850824</v>
      </c>
    </row>
    <row r="10894" spans="1:13" x14ac:dyDescent="0.2">
      <c r="A10894" t="s">
        <v>49</v>
      </c>
      <c r="B10894">
        <v>200</v>
      </c>
      <c r="C10894">
        <v>4</v>
      </c>
      <c r="D10894" t="s">
        <v>15</v>
      </c>
      <c r="E10894">
        <v>4</v>
      </c>
      <c r="F10894">
        <v>157</v>
      </c>
      <c r="G10894">
        <v>20</v>
      </c>
      <c r="H10894">
        <v>80</v>
      </c>
      <c r="I10894">
        <v>1.2821000000000001E-2</v>
      </c>
      <c r="J10894">
        <v>6.3280000000000003E-3</v>
      </c>
      <c r="K10894">
        <v>6.4920000000000004E-3</v>
      </c>
      <c r="L10894">
        <v>62.69941</v>
      </c>
      <c r="M10894">
        <f t="shared" si="170"/>
        <v>2.0260745891276866</v>
      </c>
    </row>
    <row r="10895" spans="1:13" x14ac:dyDescent="0.2">
      <c r="A10895" t="s">
        <v>49</v>
      </c>
      <c r="B10895">
        <v>200</v>
      </c>
      <c r="C10895">
        <v>4</v>
      </c>
      <c r="D10895" t="s">
        <v>15</v>
      </c>
      <c r="E10895">
        <v>5</v>
      </c>
      <c r="F10895">
        <v>157</v>
      </c>
      <c r="G10895">
        <v>20</v>
      </c>
      <c r="H10895">
        <v>80</v>
      </c>
      <c r="I10895">
        <v>1.2821000000000001E-2</v>
      </c>
      <c r="J10895">
        <v>6.3280000000000003E-3</v>
      </c>
      <c r="K10895">
        <v>6.4920000000000004E-3</v>
      </c>
      <c r="L10895">
        <v>61.745655999999997</v>
      </c>
      <c r="M10895">
        <f t="shared" si="170"/>
        <v>2.0260745891276866</v>
      </c>
    </row>
    <row r="10896" spans="1:13" x14ac:dyDescent="0.2">
      <c r="A10896" t="s">
        <v>49</v>
      </c>
      <c r="B10896">
        <v>200</v>
      </c>
      <c r="C10896">
        <v>4</v>
      </c>
      <c r="D10896" t="s">
        <v>15</v>
      </c>
      <c r="E10896">
        <v>6</v>
      </c>
      <c r="F10896">
        <v>157</v>
      </c>
      <c r="G10896">
        <v>20</v>
      </c>
      <c r="H10896">
        <v>80</v>
      </c>
      <c r="I10896">
        <v>6.4099999999999999E-3</v>
      </c>
      <c r="J10896">
        <v>6.3280000000000003E-3</v>
      </c>
      <c r="K10896" s="1">
        <v>8.2000000000000001E-5</v>
      </c>
      <c r="L10896">
        <v>62.732062999999997</v>
      </c>
      <c r="M10896">
        <f t="shared" si="170"/>
        <v>1.0129582806573956</v>
      </c>
    </row>
    <row r="10897" spans="1:13" x14ac:dyDescent="0.2">
      <c r="A10897" t="s">
        <v>49</v>
      </c>
      <c r="B10897">
        <v>200</v>
      </c>
      <c r="C10897">
        <v>4</v>
      </c>
      <c r="D10897" t="s">
        <v>15</v>
      </c>
      <c r="E10897">
        <v>7</v>
      </c>
      <c r="F10897">
        <v>157</v>
      </c>
      <c r="G10897">
        <v>20</v>
      </c>
      <c r="H10897">
        <v>80</v>
      </c>
      <c r="I10897">
        <v>0</v>
      </c>
      <c r="J10897">
        <v>6.3280000000000003E-3</v>
      </c>
      <c r="K10897">
        <v>-6.3280000000000003E-3</v>
      </c>
      <c r="L10897">
        <v>63.576956000000003</v>
      </c>
      <c r="M10897">
        <f t="shared" si="170"/>
        <v>1</v>
      </c>
    </row>
    <row r="10898" spans="1:13" x14ac:dyDescent="0.2">
      <c r="A10898" t="s">
        <v>49</v>
      </c>
      <c r="B10898">
        <v>200</v>
      </c>
      <c r="C10898">
        <v>5</v>
      </c>
      <c r="D10898" t="s">
        <v>13</v>
      </c>
      <c r="E10898">
        <v>0</v>
      </c>
      <c r="F10898">
        <v>157</v>
      </c>
      <c r="G10898">
        <v>16</v>
      </c>
      <c r="H10898">
        <v>80</v>
      </c>
      <c r="I10898">
        <v>1.2821000000000001E-2</v>
      </c>
      <c r="J10898">
        <v>6.3280000000000003E-3</v>
      </c>
      <c r="K10898">
        <v>6.4920000000000004E-3</v>
      </c>
      <c r="L10898">
        <v>71.202793999999997</v>
      </c>
      <c r="M10898">
        <f t="shared" si="170"/>
        <v>2.0260745891276866</v>
      </c>
    </row>
    <row r="10899" spans="1:13" x14ac:dyDescent="0.2">
      <c r="A10899" t="s">
        <v>49</v>
      </c>
      <c r="B10899">
        <v>200</v>
      </c>
      <c r="C10899">
        <v>5</v>
      </c>
      <c r="D10899" t="s">
        <v>13</v>
      </c>
      <c r="E10899">
        <v>1</v>
      </c>
      <c r="F10899">
        <v>157</v>
      </c>
      <c r="G10899">
        <v>16</v>
      </c>
      <c r="H10899">
        <v>80</v>
      </c>
      <c r="I10899">
        <v>1.9231000000000002E-2</v>
      </c>
      <c r="J10899">
        <v>6.3280000000000003E-3</v>
      </c>
      <c r="K10899">
        <v>1.2903E-2</v>
      </c>
      <c r="L10899">
        <v>73.105345</v>
      </c>
      <c r="M10899">
        <f t="shared" si="170"/>
        <v>3.0390328697850824</v>
      </c>
    </row>
    <row r="10900" spans="1:13" x14ac:dyDescent="0.2">
      <c r="A10900" t="s">
        <v>49</v>
      </c>
      <c r="B10900">
        <v>200</v>
      </c>
      <c r="C10900">
        <v>5</v>
      </c>
      <c r="D10900" t="s">
        <v>13</v>
      </c>
      <c r="E10900">
        <v>2</v>
      </c>
      <c r="F10900">
        <v>157</v>
      </c>
      <c r="G10900">
        <v>16</v>
      </c>
      <c r="H10900">
        <v>80</v>
      </c>
      <c r="I10900">
        <v>1.2821000000000001E-2</v>
      </c>
      <c r="J10900">
        <v>6.3280000000000003E-3</v>
      </c>
      <c r="K10900">
        <v>6.4920000000000004E-3</v>
      </c>
      <c r="L10900">
        <v>71.212868</v>
      </c>
      <c r="M10900">
        <f t="shared" si="170"/>
        <v>2.0260745891276866</v>
      </c>
    </row>
    <row r="10901" spans="1:13" x14ac:dyDescent="0.2">
      <c r="A10901" t="s">
        <v>49</v>
      </c>
      <c r="B10901">
        <v>200</v>
      </c>
      <c r="C10901">
        <v>5</v>
      </c>
      <c r="D10901" t="s">
        <v>13</v>
      </c>
      <c r="E10901">
        <v>3</v>
      </c>
      <c r="F10901">
        <v>157</v>
      </c>
      <c r="G10901">
        <v>16</v>
      </c>
      <c r="H10901">
        <v>80</v>
      </c>
      <c r="I10901">
        <v>1.2821000000000001E-2</v>
      </c>
      <c r="J10901">
        <v>6.3280000000000003E-3</v>
      </c>
      <c r="K10901">
        <v>6.4920000000000004E-3</v>
      </c>
      <c r="L10901">
        <v>72.275785999999997</v>
      </c>
      <c r="M10901">
        <f t="shared" si="170"/>
        <v>2.0260745891276866</v>
      </c>
    </row>
    <row r="10902" spans="1:13" x14ac:dyDescent="0.2">
      <c r="A10902" t="s">
        <v>49</v>
      </c>
      <c r="B10902">
        <v>200</v>
      </c>
      <c r="C10902">
        <v>5</v>
      </c>
      <c r="D10902" t="s">
        <v>13</v>
      </c>
      <c r="E10902">
        <v>4</v>
      </c>
      <c r="F10902">
        <v>157</v>
      </c>
      <c r="G10902">
        <v>16</v>
      </c>
      <c r="H10902">
        <v>80</v>
      </c>
      <c r="I10902">
        <v>1.2821000000000001E-2</v>
      </c>
      <c r="J10902">
        <v>6.3280000000000003E-3</v>
      </c>
      <c r="K10902">
        <v>6.4920000000000004E-3</v>
      </c>
      <c r="L10902">
        <v>72.388644999999997</v>
      </c>
      <c r="M10902">
        <f t="shared" si="170"/>
        <v>2.0260745891276866</v>
      </c>
    </row>
    <row r="10903" spans="1:13" x14ac:dyDescent="0.2">
      <c r="A10903" t="s">
        <v>49</v>
      </c>
      <c r="B10903">
        <v>200</v>
      </c>
      <c r="C10903">
        <v>5</v>
      </c>
      <c r="D10903" t="s">
        <v>13</v>
      </c>
      <c r="E10903">
        <v>5</v>
      </c>
      <c r="F10903">
        <v>157</v>
      </c>
      <c r="G10903">
        <v>16</v>
      </c>
      <c r="H10903">
        <v>80</v>
      </c>
      <c r="I10903">
        <v>6.4099999999999999E-3</v>
      </c>
      <c r="J10903">
        <v>6.3280000000000003E-3</v>
      </c>
      <c r="K10903" s="1">
        <v>8.2000000000000001E-5</v>
      </c>
      <c r="L10903">
        <v>72.360342000000003</v>
      </c>
      <c r="M10903">
        <f t="shared" si="170"/>
        <v>1.0129582806573956</v>
      </c>
    </row>
    <row r="10904" spans="1:13" x14ac:dyDescent="0.2">
      <c r="A10904" t="s">
        <v>49</v>
      </c>
      <c r="B10904">
        <v>200</v>
      </c>
      <c r="C10904">
        <v>5</v>
      </c>
      <c r="D10904" t="s">
        <v>13</v>
      </c>
      <c r="E10904">
        <v>6</v>
      </c>
      <c r="F10904">
        <v>157</v>
      </c>
      <c r="G10904">
        <v>16</v>
      </c>
      <c r="H10904">
        <v>80</v>
      </c>
      <c r="I10904">
        <v>6.4099999999999999E-3</v>
      </c>
      <c r="J10904">
        <v>6.3280000000000003E-3</v>
      </c>
      <c r="K10904" s="1">
        <v>8.2000000000000001E-5</v>
      </c>
      <c r="L10904">
        <v>71.855301999999995</v>
      </c>
      <c r="M10904">
        <f t="shared" si="170"/>
        <v>1.0129582806573956</v>
      </c>
    </row>
    <row r="10905" spans="1:13" x14ac:dyDescent="0.2">
      <c r="A10905" t="s">
        <v>49</v>
      </c>
      <c r="B10905">
        <v>200</v>
      </c>
      <c r="C10905">
        <v>5</v>
      </c>
      <c r="D10905" t="s">
        <v>13</v>
      </c>
      <c r="E10905">
        <v>7</v>
      </c>
      <c r="F10905">
        <v>157</v>
      </c>
      <c r="G10905">
        <v>16</v>
      </c>
      <c r="H10905">
        <v>80</v>
      </c>
      <c r="I10905">
        <v>6.4099999999999999E-3</v>
      </c>
      <c r="J10905">
        <v>6.3280000000000003E-3</v>
      </c>
      <c r="K10905" s="1">
        <v>8.2000000000000001E-5</v>
      </c>
      <c r="L10905">
        <v>71.592512999999997</v>
      </c>
      <c r="M10905">
        <f t="shared" si="170"/>
        <v>1.0129582806573956</v>
      </c>
    </row>
    <row r="10906" spans="1:13" x14ac:dyDescent="0.2">
      <c r="A10906" t="s">
        <v>49</v>
      </c>
      <c r="B10906">
        <v>200</v>
      </c>
      <c r="C10906">
        <v>5</v>
      </c>
      <c r="D10906" t="s">
        <v>14</v>
      </c>
      <c r="E10906">
        <v>0</v>
      </c>
      <c r="F10906">
        <v>157</v>
      </c>
      <c r="G10906">
        <v>16</v>
      </c>
      <c r="H10906">
        <v>80</v>
      </c>
      <c r="I10906">
        <v>6.4099999999999999E-3</v>
      </c>
      <c r="J10906">
        <v>6.3280000000000003E-3</v>
      </c>
      <c r="K10906" s="1">
        <v>8.2000000000000001E-5</v>
      </c>
      <c r="L10906">
        <v>62.662647999999997</v>
      </c>
      <c r="M10906">
        <f t="shared" si="170"/>
        <v>1.0129582806573956</v>
      </c>
    </row>
    <row r="10907" spans="1:13" x14ac:dyDescent="0.2">
      <c r="A10907" t="s">
        <v>49</v>
      </c>
      <c r="B10907">
        <v>200</v>
      </c>
      <c r="C10907">
        <v>5</v>
      </c>
      <c r="D10907" t="s">
        <v>14</v>
      </c>
      <c r="E10907">
        <v>1</v>
      </c>
      <c r="F10907">
        <v>157</v>
      </c>
      <c r="G10907">
        <v>16</v>
      </c>
      <c r="H10907">
        <v>80</v>
      </c>
      <c r="I10907">
        <v>0</v>
      </c>
      <c r="J10907">
        <v>6.3280000000000003E-3</v>
      </c>
      <c r="K10907">
        <v>-6.3280000000000003E-3</v>
      </c>
      <c r="L10907">
        <v>62.773896000000001</v>
      </c>
      <c r="M10907">
        <f t="shared" si="170"/>
        <v>1</v>
      </c>
    </row>
    <row r="10908" spans="1:13" x14ac:dyDescent="0.2">
      <c r="A10908" t="s">
        <v>49</v>
      </c>
      <c r="B10908">
        <v>200</v>
      </c>
      <c r="C10908">
        <v>5</v>
      </c>
      <c r="D10908" t="s">
        <v>14</v>
      </c>
      <c r="E10908">
        <v>2</v>
      </c>
      <c r="F10908">
        <v>157</v>
      </c>
      <c r="G10908">
        <v>16</v>
      </c>
      <c r="H10908">
        <v>80</v>
      </c>
      <c r="I10908">
        <v>1.2821000000000001E-2</v>
      </c>
      <c r="J10908">
        <v>6.3280000000000003E-3</v>
      </c>
      <c r="K10908">
        <v>6.4920000000000004E-3</v>
      </c>
      <c r="L10908">
        <v>62.555062999999997</v>
      </c>
      <c r="M10908">
        <f t="shared" si="170"/>
        <v>2.0260745891276866</v>
      </c>
    </row>
    <row r="10909" spans="1:13" x14ac:dyDescent="0.2">
      <c r="A10909" t="s">
        <v>49</v>
      </c>
      <c r="B10909">
        <v>200</v>
      </c>
      <c r="C10909">
        <v>5</v>
      </c>
      <c r="D10909" t="s">
        <v>14</v>
      </c>
      <c r="E10909">
        <v>3</v>
      </c>
      <c r="F10909">
        <v>157</v>
      </c>
      <c r="G10909">
        <v>16</v>
      </c>
      <c r="H10909">
        <v>80</v>
      </c>
      <c r="I10909">
        <v>6.4099999999999999E-3</v>
      </c>
      <c r="J10909">
        <v>6.3280000000000003E-3</v>
      </c>
      <c r="K10909" s="1">
        <v>8.2000000000000001E-5</v>
      </c>
      <c r="L10909">
        <v>63.487862999999997</v>
      </c>
      <c r="M10909">
        <f t="shared" si="170"/>
        <v>1.0129582806573956</v>
      </c>
    </row>
    <row r="10910" spans="1:13" x14ac:dyDescent="0.2">
      <c r="A10910" t="s">
        <v>49</v>
      </c>
      <c r="B10910">
        <v>200</v>
      </c>
      <c r="C10910">
        <v>5</v>
      </c>
      <c r="D10910" t="s">
        <v>14</v>
      </c>
      <c r="E10910">
        <v>4</v>
      </c>
      <c r="F10910">
        <v>157</v>
      </c>
      <c r="G10910">
        <v>16</v>
      </c>
      <c r="H10910">
        <v>80</v>
      </c>
      <c r="I10910">
        <v>0</v>
      </c>
      <c r="J10910">
        <v>6.3280000000000003E-3</v>
      </c>
      <c r="K10910">
        <v>-6.3280000000000003E-3</v>
      </c>
      <c r="L10910">
        <v>63.112307000000001</v>
      </c>
      <c r="M10910">
        <f t="shared" si="170"/>
        <v>1</v>
      </c>
    </row>
    <row r="10911" spans="1:13" x14ac:dyDescent="0.2">
      <c r="A10911" t="s">
        <v>49</v>
      </c>
      <c r="B10911">
        <v>200</v>
      </c>
      <c r="C10911">
        <v>5</v>
      </c>
      <c r="D10911" t="s">
        <v>14</v>
      </c>
      <c r="E10911">
        <v>5</v>
      </c>
      <c r="F10911">
        <v>157</v>
      </c>
      <c r="G10911">
        <v>16</v>
      </c>
      <c r="H10911">
        <v>80</v>
      </c>
      <c r="I10911">
        <v>6.4099999999999999E-3</v>
      </c>
      <c r="J10911">
        <v>6.3280000000000003E-3</v>
      </c>
      <c r="K10911" s="1">
        <v>8.2000000000000001E-5</v>
      </c>
      <c r="L10911">
        <v>63.648896999999998</v>
      </c>
      <c r="M10911">
        <f t="shared" si="170"/>
        <v>1.0129582806573956</v>
      </c>
    </row>
    <row r="10912" spans="1:13" x14ac:dyDescent="0.2">
      <c r="A10912" t="s">
        <v>49</v>
      </c>
      <c r="B10912">
        <v>200</v>
      </c>
      <c r="C10912">
        <v>5</v>
      </c>
      <c r="D10912" t="s">
        <v>14</v>
      </c>
      <c r="E10912">
        <v>6</v>
      </c>
      <c r="F10912">
        <v>157</v>
      </c>
      <c r="G10912">
        <v>16</v>
      </c>
      <c r="H10912">
        <v>80</v>
      </c>
      <c r="I10912">
        <v>6.4099999999999999E-3</v>
      </c>
      <c r="J10912">
        <v>6.3280000000000003E-3</v>
      </c>
      <c r="K10912" s="1">
        <v>8.2000000000000001E-5</v>
      </c>
      <c r="L10912">
        <v>62.720168000000001</v>
      </c>
      <c r="M10912">
        <f t="shared" si="170"/>
        <v>1.0129582806573956</v>
      </c>
    </row>
    <row r="10913" spans="1:13" x14ac:dyDescent="0.2">
      <c r="A10913" t="s">
        <v>49</v>
      </c>
      <c r="B10913">
        <v>200</v>
      </c>
      <c r="C10913">
        <v>5</v>
      </c>
      <c r="D10913" t="s">
        <v>14</v>
      </c>
      <c r="E10913">
        <v>7</v>
      </c>
      <c r="F10913">
        <v>157</v>
      </c>
      <c r="G10913">
        <v>16</v>
      </c>
      <c r="H10913">
        <v>80</v>
      </c>
      <c r="I10913">
        <v>0</v>
      </c>
      <c r="J10913">
        <v>6.3280000000000003E-3</v>
      </c>
      <c r="K10913">
        <v>-6.3280000000000003E-3</v>
      </c>
      <c r="L10913">
        <v>63.220005999999998</v>
      </c>
      <c r="M10913">
        <f t="shared" si="170"/>
        <v>1</v>
      </c>
    </row>
    <row r="10914" spans="1:13" x14ac:dyDescent="0.2">
      <c r="A10914" t="s">
        <v>49</v>
      </c>
      <c r="B10914">
        <v>200</v>
      </c>
      <c r="C10914">
        <v>5</v>
      </c>
      <c r="D10914" t="s">
        <v>15</v>
      </c>
      <c r="E10914">
        <v>0</v>
      </c>
      <c r="F10914">
        <v>157</v>
      </c>
      <c r="G10914">
        <v>16</v>
      </c>
      <c r="H10914">
        <v>80</v>
      </c>
      <c r="I10914">
        <v>0</v>
      </c>
      <c r="J10914">
        <v>6.3280000000000003E-3</v>
      </c>
      <c r="K10914">
        <v>-6.3280000000000003E-3</v>
      </c>
      <c r="L10914">
        <v>62.079895</v>
      </c>
      <c r="M10914">
        <f t="shared" si="170"/>
        <v>1</v>
      </c>
    </row>
    <row r="10915" spans="1:13" x14ac:dyDescent="0.2">
      <c r="A10915" t="s">
        <v>49</v>
      </c>
      <c r="B10915">
        <v>200</v>
      </c>
      <c r="C10915">
        <v>5</v>
      </c>
      <c r="D10915" t="s">
        <v>15</v>
      </c>
      <c r="E10915">
        <v>1</v>
      </c>
      <c r="F10915">
        <v>157</v>
      </c>
      <c r="G10915">
        <v>16</v>
      </c>
      <c r="H10915">
        <v>80</v>
      </c>
      <c r="I10915">
        <v>2.5641000000000001E-2</v>
      </c>
      <c r="J10915">
        <v>6.3280000000000003E-3</v>
      </c>
      <c r="K10915">
        <v>1.9313E-2</v>
      </c>
      <c r="L10915">
        <v>61.939070000000001</v>
      </c>
      <c r="M10915">
        <f t="shared" si="170"/>
        <v>4.0519911504424782</v>
      </c>
    </row>
    <row r="10916" spans="1:13" x14ac:dyDescent="0.2">
      <c r="A10916" t="s">
        <v>49</v>
      </c>
      <c r="B10916">
        <v>200</v>
      </c>
      <c r="C10916">
        <v>5</v>
      </c>
      <c r="D10916" t="s">
        <v>15</v>
      </c>
      <c r="E10916">
        <v>2</v>
      </c>
      <c r="F10916">
        <v>157</v>
      </c>
      <c r="G10916">
        <v>16</v>
      </c>
      <c r="H10916">
        <v>80</v>
      </c>
      <c r="I10916">
        <v>1.2821000000000001E-2</v>
      </c>
      <c r="J10916">
        <v>6.3280000000000003E-3</v>
      </c>
      <c r="K10916">
        <v>6.4920000000000004E-3</v>
      </c>
      <c r="L10916">
        <v>61.609270000000002</v>
      </c>
      <c r="M10916">
        <f t="shared" si="170"/>
        <v>2.0260745891276866</v>
      </c>
    </row>
    <row r="10917" spans="1:13" x14ac:dyDescent="0.2">
      <c r="A10917" t="s">
        <v>49</v>
      </c>
      <c r="B10917">
        <v>200</v>
      </c>
      <c r="C10917">
        <v>5</v>
      </c>
      <c r="D10917" t="s">
        <v>15</v>
      </c>
      <c r="E10917">
        <v>3</v>
      </c>
      <c r="F10917">
        <v>157</v>
      </c>
      <c r="G10917">
        <v>16</v>
      </c>
      <c r="H10917">
        <v>80</v>
      </c>
      <c r="I10917">
        <v>6.4099999999999999E-3</v>
      </c>
      <c r="J10917">
        <v>6.3280000000000003E-3</v>
      </c>
      <c r="K10917" s="1">
        <v>8.2000000000000001E-5</v>
      </c>
      <c r="L10917">
        <v>61.858694</v>
      </c>
      <c r="M10917">
        <f t="shared" si="170"/>
        <v>1.0129582806573956</v>
      </c>
    </row>
    <row r="10918" spans="1:13" x14ac:dyDescent="0.2">
      <c r="A10918" t="s">
        <v>49</v>
      </c>
      <c r="B10918">
        <v>200</v>
      </c>
      <c r="C10918">
        <v>5</v>
      </c>
      <c r="D10918" t="s">
        <v>15</v>
      </c>
      <c r="E10918">
        <v>4</v>
      </c>
      <c r="F10918">
        <v>157</v>
      </c>
      <c r="G10918">
        <v>16</v>
      </c>
      <c r="H10918">
        <v>80</v>
      </c>
      <c r="I10918">
        <v>1.2821000000000001E-2</v>
      </c>
      <c r="J10918">
        <v>6.3280000000000003E-3</v>
      </c>
      <c r="K10918">
        <v>6.4920000000000004E-3</v>
      </c>
      <c r="L10918">
        <v>60.753219999999999</v>
      </c>
      <c r="M10918">
        <f t="shared" si="170"/>
        <v>2.0260745891276866</v>
      </c>
    </row>
    <row r="10919" spans="1:13" x14ac:dyDescent="0.2">
      <c r="A10919" t="s">
        <v>49</v>
      </c>
      <c r="B10919">
        <v>200</v>
      </c>
      <c r="C10919">
        <v>5</v>
      </c>
      <c r="D10919" t="s">
        <v>15</v>
      </c>
      <c r="E10919">
        <v>5</v>
      </c>
      <c r="F10919">
        <v>157</v>
      </c>
      <c r="G10919">
        <v>16</v>
      </c>
      <c r="H10919">
        <v>80</v>
      </c>
      <c r="I10919">
        <v>6.4099999999999999E-3</v>
      </c>
      <c r="J10919">
        <v>6.3280000000000003E-3</v>
      </c>
      <c r="K10919" s="1">
        <v>8.2000000000000001E-5</v>
      </c>
      <c r="L10919">
        <v>63.255842000000001</v>
      </c>
      <c r="M10919">
        <f t="shared" si="170"/>
        <v>1.0129582806573956</v>
      </c>
    </row>
    <row r="10920" spans="1:13" x14ac:dyDescent="0.2">
      <c r="A10920" t="s">
        <v>49</v>
      </c>
      <c r="B10920">
        <v>200</v>
      </c>
      <c r="C10920">
        <v>5</v>
      </c>
      <c r="D10920" t="s">
        <v>15</v>
      </c>
      <c r="E10920">
        <v>6</v>
      </c>
      <c r="F10920">
        <v>157</v>
      </c>
      <c r="G10920">
        <v>16</v>
      </c>
      <c r="H10920">
        <v>80</v>
      </c>
      <c r="I10920">
        <v>6.4099999999999999E-3</v>
      </c>
      <c r="J10920">
        <v>6.3280000000000003E-3</v>
      </c>
      <c r="K10920" s="1">
        <v>8.2000000000000001E-5</v>
      </c>
      <c r="L10920">
        <v>62.838045999999999</v>
      </c>
      <c r="M10920">
        <f t="shared" si="170"/>
        <v>1.0129582806573956</v>
      </c>
    </row>
    <row r="10921" spans="1:13" x14ac:dyDescent="0.2">
      <c r="A10921" t="s">
        <v>49</v>
      </c>
      <c r="B10921">
        <v>200</v>
      </c>
      <c r="C10921">
        <v>5</v>
      </c>
      <c r="D10921" t="s">
        <v>15</v>
      </c>
      <c r="E10921">
        <v>7</v>
      </c>
      <c r="F10921">
        <v>157</v>
      </c>
      <c r="G10921">
        <v>16</v>
      </c>
      <c r="H10921">
        <v>80</v>
      </c>
      <c r="I10921">
        <v>6.4099999999999999E-3</v>
      </c>
      <c r="J10921">
        <v>6.3280000000000003E-3</v>
      </c>
      <c r="K10921" s="1">
        <v>8.2000000000000001E-5</v>
      </c>
      <c r="L10921">
        <v>62.776257000000001</v>
      </c>
      <c r="M10921">
        <f t="shared" si="170"/>
        <v>1.0129582806573956</v>
      </c>
    </row>
    <row r="10922" spans="1:13" x14ac:dyDescent="0.2">
      <c r="A10922" t="s">
        <v>49</v>
      </c>
      <c r="B10922">
        <v>400</v>
      </c>
      <c r="C10922">
        <v>1</v>
      </c>
      <c r="D10922" t="s">
        <v>13</v>
      </c>
      <c r="E10922">
        <v>0</v>
      </c>
      <c r="F10922">
        <v>79</v>
      </c>
      <c r="G10922">
        <v>40</v>
      </c>
      <c r="H10922">
        <v>40</v>
      </c>
      <c r="I10922">
        <v>3.8462000000000003E-2</v>
      </c>
      <c r="J10922">
        <v>1.2821000000000001E-2</v>
      </c>
      <c r="K10922">
        <v>2.5641000000000001E-2</v>
      </c>
      <c r="L10922">
        <v>34.575659999999999</v>
      </c>
      <c r="M10922">
        <f t="shared" si="170"/>
        <v>2.9999220029638876</v>
      </c>
    </row>
    <row r="10923" spans="1:13" x14ac:dyDescent="0.2">
      <c r="A10923" t="s">
        <v>49</v>
      </c>
      <c r="B10923">
        <v>400</v>
      </c>
      <c r="C10923">
        <v>1</v>
      </c>
      <c r="D10923" t="s">
        <v>13</v>
      </c>
      <c r="E10923">
        <v>1</v>
      </c>
      <c r="F10923">
        <v>79</v>
      </c>
      <c r="G10923">
        <v>40</v>
      </c>
      <c r="H10923">
        <v>40</v>
      </c>
      <c r="I10923">
        <v>5.1282000000000001E-2</v>
      </c>
      <c r="J10923">
        <v>1.2821000000000001E-2</v>
      </c>
      <c r="K10923">
        <v>3.8462000000000003E-2</v>
      </c>
      <c r="L10923">
        <v>34.437505999999999</v>
      </c>
      <c r="M10923">
        <f t="shared" si="170"/>
        <v>3.9998440059277747</v>
      </c>
    </row>
    <row r="10924" spans="1:13" x14ac:dyDescent="0.2">
      <c r="A10924" t="s">
        <v>49</v>
      </c>
      <c r="B10924">
        <v>400</v>
      </c>
      <c r="C10924">
        <v>1</v>
      </c>
      <c r="D10924" t="s">
        <v>13</v>
      </c>
      <c r="E10924">
        <v>2</v>
      </c>
      <c r="F10924">
        <v>79</v>
      </c>
      <c r="G10924">
        <v>40</v>
      </c>
      <c r="H10924">
        <v>40</v>
      </c>
      <c r="I10924">
        <v>3.8462000000000003E-2</v>
      </c>
      <c r="J10924">
        <v>1.2821000000000001E-2</v>
      </c>
      <c r="K10924">
        <v>2.5641000000000001E-2</v>
      </c>
      <c r="L10924">
        <v>34.349442000000003</v>
      </c>
      <c r="M10924">
        <f t="shared" si="170"/>
        <v>2.9999220029638876</v>
      </c>
    </row>
    <row r="10925" spans="1:13" x14ac:dyDescent="0.2">
      <c r="A10925" t="s">
        <v>49</v>
      </c>
      <c r="B10925">
        <v>400</v>
      </c>
      <c r="C10925">
        <v>1</v>
      </c>
      <c r="D10925" t="s">
        <v>13</v>
      </c>
      <c r="E10925">
        <v>3</v>
      </c>
      <c r="F10925">
        <v>79</v>
      </c>
      <c r="G10925">
        <v>40</v>
      </c>
      <c r="H10925">
        <v>40</v>
      </c>
      <c r="I10925">
        <v>6.4102999999999993E-2</v>
      </c>
      <c r="J10925">
        <v>1.2821000000000001E-2</v>
      </c>
      <c r="K10925">
        <v>5.1282000000000001E-2</v>
      </c>
      <c r="L10925">
        <v>35.554836999999999</v>
      </c>
      <c r="M10925">
        <f t="shared" si="170"/>
        <v>4.9998440059277742</v>
      </c>
    </row>
    <row r="10926" spans="1:13" x14ac:dyDescent="0.2">
      <c r="A10926" t="s">
        <v>49</v>
      </c>
      <c r="B10926">
        <v>400</v>
      </c>
      <c r="C10926">
        <v>1</v>
      </c>
      <c r="D10926" t="s">
        <v>13</v>
      </c>
      <c r="E10926">
        <v>4</v>
      </c>
      <c r="F10926">
        <v>79</v>
      </c>
      <c r="G10926">
        <v>40</v>
      </c>
      <c r="H10926">
        <v>40</v>
      </c>
      <c r="I10926">
        <v>2.5641000000000001E-2</v>
      </c>
      <c r="J10926">
        <v>1.2821000000000001E-2</v>
      </c>
      <c r="K10926">
        <v>1.2821000000000001E-2</v>
      </c>
      <c r="L10926">
        <v>35.695166999999998</v>
      </c>
      <c r="M10926">
        <f t="shared" si="170"/>
        <v>1.9999220029638873</v>
      </c>
    </row>
    <row r="10927" spans="1:13" x14ac:dyDescent="0.2">
      <c r="A10927" t="s">
        <v>49</v>
      </c>
      <c r="B10927">
        <v>400</v>
      </c>
      <c r="C10927">
        <v>1</v>
      </c>
      <c r="D10927" t="s">
        <v>13</v>
      </c>
      <c r="E10927">
        <v>5</v>
      </c>
      <c r="F10927">
        <v>79</v>
      </c>
      <c r="G10927">
        <v>40</v>
      </c>
      <c r="H10927">
        <v>40</v>
      </c>
      <c r="I10927">
        <v>2.5641000000000001E-2</v>
      </c>
      <c r="J10927">
        <v>1.2821000000000001E-2</v>
      </c>
      <c r="K10927">
        <v>1.2821000000000001E-2</v>
      </c>
      <c r="L10927">
        <v>35.727291999999998</v>
      </c>
      <c r="M10927">
        <f t="shared" si="170"/>
        <v>1.9999220029638873</v>
      </c>
    </row>
    <row r="10928" spans="1:13" x14ac:dyDescent="0.2">
      <c r="A10928" t="s">
        <v>49</v>
      </c>
      <c r="B10928">
        <v>400</v>
      </c>
      <c r="C10928">
        <v>1</v>
      </c>
      <c r="D10928" t="s">
        <v>13</v>
      </c>
      <c r="E10928">
        <v>6</v>
      </c>
      <c r="F10928">
        <v>79</v>
      </c>
      <c r="G10928">
        <v>40</v>
      </c>
      <c r="H10928">
        <v>40</v>
      </c>
      <c r="I10928">
        <v>2.5641000000000001E-2</v>
      </c>
      <c r="J10928">
        <v>1.2821000000000001E-2</v>
      </c>
      <c r="K10928">
        <v>1.2821000000000001E-2</v>
      </c>
      <c r="L10928">
        <v>34.903899000000003</v>
      </c>
      <c r="M10928">
        <f t="shared" si="170"/>
        <v>1.9999220029638873</v>
      </c>
    </row>
    <row r="10929" spans="1:13" x14ac:dyDescent="0.2">
      <c r="A10929" t="s">
        <v>49</v>
      </c>
      <c r="B10929">
        <v>400</v>
      </c>
      <c r="C10929">
        <v>1</v>
      </c>
      <c r="D10929" t="s">
        <v>13</v>
      </c>
      <c r="E10929">
        <v>7</v>
      </c>
      <c r="F10929">
        <v>79</v>
      </c>
      <c r="G10929">
        <v>40</v>
      </c>
      <c r="H10929">
        <v>40</v>
      </c>
      <c r="I10929">
        <v>6.4102999999999993E-2</v>
      </c>
      <c r="J10929">
        <v>1.2821000000000001E-2</v>
      </c>
      <c r="K10929">
        <v>5.1282000000000001E-2</v>
      </c>
      <c r="L10929">
        <v>34.549843000000003</v>
      </c>
      <c r="M10929">
        <f t="shared" si="170"/>
        <v>4.9998440059277742</v>
      </c>
    </row>
    <row r="10930" spans="1:13" x14ac:dyDescent="0.2">
      <c r="A10930" t="s">
        <v>49</v>
      </c>
      <c r="B10930">
        <v>400</v>
      </c>
      <c r="C10930">
        <v>1</v>
      </c>
      <c r="D10930" t="s">
        <v>14</v>
      </c>
      <c r="E10930">
        <v>0</v>
      </c>
      <c r="F10930">
        <v>79</v>
      </c>
      <c r="G10930">
        <v>40</v>
      </c>
      <c r="H10930">
        <v>40</v>
      </c>
      <c r="I10930">
        <v>3.8462000000000003E-2</v>
      </c>
      <c r="J10930">
        <v>1.2821000000000001E-2</v>
      </c>
      <c r="K10930">
        <v>2.5641000000000001E-2</v>
      </c>
      <c r="L10930">
        <v>31.121184</v>
      </c>
      <c r="M10930">
        <f t="shared" si="170"/>
        <v>2.9999220029638876</v>
      </c>
    </row>
    <row r="10931" spans="1:13" x14ac:dyDescent="0.2">
      <c r="A10931" t="s">
        <v>49</v>
      </c>
      <c r="B10931">
        <v>400</v>
      </c>
      <c r="C10931">
        <v>1</v>
      </c>
      <c r="D10931" t="s">
        <v>14</v>
      </c>
      <c r="E10931">
        <v>1</v>
      </c>
      <c r="F10931">
        <v>79</v>
      </c>
      <c r="G10931">
        <v>40</v>
      </c>
      <c r="H10931">
        <v>40</v>
      </c>
      <c r="I10931">
        <v>2.5641000000000001E-2</v>
      </c>
      <c r="J10931">
        <v>1.2821000000000001E-2</v>
      </c>
      <c r="K10931">
        <v>1.2821000000000001E-2</v>
      </c>
      <c r="L10931">
        <v>30.057127000000001</v>
      </c>
      <c r="M10931">
        <f t="shared" si="170"/>
        <v>1.9999220029638873</v>
      </c>
    </row>
    <row r="10932" spans="1:13" x14ac:dyDescent="0.2">
      <c r="A10932" t="s">
        <v>49</v>
      </c>
      <c r="B10932">
        <v>400</v>
      </c>
      <c r="C10932">
        <v>1</v>
      </c>
      <c r="D10932" t="s">
        <v>14</v>
      </c>
      <c r="E10932">
        <v>2</v>
      </c>
      <c r="F10932">
        <v>79</v>
      </c>
      <c r="G10932">
        <v>40</v>
      </c>
      <c r="H10932">
        <v>40</v>
      </c>
      <c r="I10932">
        <v>2.5641000000000001E-2</v>
      </c>
      <c r="J10932">
        <v>1.2821000000000001E-2</v>
      </c>
      <c r="K10932">
        <v>1.2821000000000001E-2</v>
      </c>
      <c r="L10932">
        <v>29.728280999999999</v>
      </c>
      <c r="M10932">
        <f t="shared" si="170"/>
        <v>1.9999220029638873</v>
      </c>
    </row>
    <row r="10933" spans="1:13" x14ac:dyDescent="0.2">
      <c r="A10933" t="s">
        <v>49</v>
      </c>
      <c r="B10933">
        <v>400</v>
      </c>
      <c r="C10933">
        <v>1</v>
      </c>
      <c r="D10933" t="s">
        <v>14</v>
      </c>
      <c r="E10933">
        <v>3</v>
      </c>
      <c r="F10933">
        <v>79</v>
      </c>
      <c r="G10933">
        <v>40</v>
      </c>
      <c r="H10933">
        <v>40</v>
      </c>
      <c r="I10933">
        <v>3.8462000000000003E-2</v>
      </c>
      <c r="J10933">
        <v>1.2821000000000001E-2</v>
      </c>
      <c r="K10933">
        <v>2.5641000000000001E-2</v>
      </c>
      <c r="L10933">
        <v>29.413558999999999</v>
      </c>
      <c r="M10933">
        <f t="shared" si="170"/>
        <v>2.9999220029638876</v>
      </c>
    </row>
    <row r="10934" spans="1:13" x14ac:dyDescent="0.2">
      <c r="A10934" t="s">
        <v>49</v>
      </c>
      <c r="B10934">
        <v>400</v>
      </c>
      <c r="C10934">
        <v>1</v>
      </c>
      <c r="D10934" t="s">
        <v>14</v>
      </c>
      <c r="E10934">
        <v>4</v>
      </c>
      <c r="F10934">
        <v>79</v>
      </c>
      <c r="G10934">
        <v>40</v>
      </c>
      <c r="H10934">
        <v>40</v>
      </c>
      <c r="I10934">
        <v>3.8462000000000003E-2</v>
      </c>
      <c r="J10934">
        <v>1.2821000000000001E-2</v>
      </c>
      <c r="K10934">
        <v>2.5641000000000001E-2</v>
      </c>
      <c r="L10934">
        <v>30.529167000000001</v>
      </c>
      <c r="M10934">
        <f t="shared" si="170"/>
        <v>2.9999220029638876</v>
      </c>
    </row>
    <row r="10935" spans="1:13" x14ac:dyDescent="0.2">
      <c r="A10935" t="s">
        <v>49</v>
      </c>
      <c r="B10935">
        <v>400</v>
      </c>
      <c r="C10935">
        <v>1</v>
      </c>
      <c r="D10935" t="s">
        <v>14</v>
      </c>
      <c r="E10935">
        <v>5</v>
      </c>
      <c r="F10935">
        <v>79</v>
      </c>
      <c r="G10935">
        <v>40</v>
      </c>
      <c r="H10935">
        <v>40</v>
      </c>
      <c r="I10935">
        <v>7.6923000000000005E-2</v>
      </c>
      <c r="J10935">
        <v>1.2821000000000001E-2</v>
      </c>
      <c r="K10935">
        <v>6.4102999999999993E-2</v>
      </c>
      <c r="L10935">
        <v>30.541941000000001</v>
      </c>
      <c r="M10935">
        <f t="shared" si="170"/>
        <v>5.9997660088916618</v>
      </c>
    </row>
    <row r="10936" spans="1:13" x14ac:dyDescent="0.2">
      <c r="A10936" t="s">
        <v>49</v>
      </c>
      <c r="B10936">
        <v>400</v>
      </c>
      <c r="C10936">
        <v>1</v>
      </c>
      <c r="D10936" t="s">
        <v>14</v>
      </c>
      <c r="E10936">
        <v>6</v>
      </c>
      <c r="F10936">
        <v>79</v>
      </c>
      <c r="G10936">
        <v>40</v>
      </c>
      <c r="H10936">
        <v>40</v>
      </c>
      <c r="I10936">
        <v>3.8462000000000003E-2</v>
      </c>
      <c r="J10936">
        <v>1.2821000000000001E-2</v>
      </c>
      <c r="K10936">
        <v>2.5641000000000001E-2</v>
      </c>
      <c r="L10936">
        <v>30.573298000000001</v>
      </c>
      <c r="M10936">
        <f t="shared" si="170"/>
        <v>2.9999220029638876</v>
      </c>
    </row>
    <row r="10937" spans="1:13" x14ac:dyDescent="0.2">
      <c r="A10937" t="s">
        <v>49</v>
      </c>
      <c r="B10937">
        <v>400</v>
      </c>
      <c r="C10937">
        <v>1</v>
      </c>
      <c r="D10937" t="s">
        <v>14</v>
      </c>
      <c r="E10937">
        <v>7</v>
      </c>
      <c r="F10937">
        <v>79</v>
      </c>
      <c r="G10937">
        <v>40</v>
      </c>
      <c r="H10937">
        <v>40</v>
      </c>
      <c r="I10937">
        <v>2.5641000000000001E-2</v>
      </c>
      <c r="J10937">
        <v>1.2821000000000001E-2</v>
      </c>
      <c r="K10937">
        <v>1.2821000000000001E-2</v>
      </c>
      <c r="L10937">
        <v>29.973409</v>
      </c>
      <c r="M10937">
        <f t="shared" si="170"/>
        <v>1.9999220029638873</v>
      </c>
    </row>
    <row r="10938" spans="1:13" x14ac:dyDescent="0.2">
      <c r="A10938" t="s">
        <v>49</v>
      </c>
      <c r="B10938">
        <v>400</v>
      </c>
      <c r="C10938">
        <v>1</v>
      </c>
      <c r="D10938" t="s">
        <v>15</v>
      </c>
      <c r="E10938">
        <v>0</v>
      </c>
      <c r="F10938">
        <v>79</v>
      </c>
      <c r="G10938">
        <v>40</v>
      </c>
      <c r="H10938">
        <v>40</v>
      </c>
      <c r="I10938">
        <v>3.8462000000000003E-2</v>
      </c>
      <c r="J10938">
        <v>1.2821000000000001E-2</v>
      </c>
      <c r="K10938">
        <v>2.5641000000000001E-2</v>
      </c>
      <c r="L10938">
        <v>30.437936000000001</v>
      </c>
      <c r="M10938">
        <f t="shared" si="170"/>
        <v>2.9999220029638876</v>
      </c>
    </row>
    <row r="10939" spans="1:13" x14ac:dyDescent="0.2">
      <c r="A10939" t="s">
        <v>49</v>
      </c>
      <c r="B10939">
        <v>400</v>
      </c>
      <c r="C10939">
        <v>1</v>
      </c>
      <c r="D10939" t="s">
        <v>15</v>
      </c>
      <c r="E10939">
        <v>1</v>
      </c>
      <c r="F10939">
        <v>79</v>
      </c>
      <c r="G10939">
        <v>40</v>
      </c>
      <c r="H10939">
        <v>40</v>
      </c>
      <c r="I10939">
        <v>3.8462000000000003E-2</v>
      </c>
      <c r="J10939">
        <v>1.2821000000000001E-2</v>
      </c>
      <c r="K10939">
        <v>2.5641000000000001E-2</v>
      </c>
      <c r="L10939">
        <v>30.807576999999998</v>
      </c>
      <c r="M10939">
        <f t="shared" si="170"/>
        <v>2.9999220029638876</v>
      </c>
    </row>
    <row r="10940" spans="1:13" x14ac:dyDescent="0.2">
      <c r="A10940" t="s">
        <v>49</v>
      </c>
      <c r="B10940">
        <v>400</v>
      </c>
      <c r="C10940">
        <v>1</v>
      </c>
      <c r="D10940" t="s">
        <v>15</v>
      </c>
      <c r="E10940">
        <v>2</v>
      </c>
      <c r="F10940">
        <v>79</v>
      </c>
      <c r="G10940">
        <v>40</v>
      </c>
      <c r="H10940">
        <v>40</v>
      </c>
      <c r="I10940">
        <v>6.4102999999999993E-2</v>
      </c>
      <c r="J10940">
        <v>1.2821000000000001E-2</v>
      </c>
      <c r="K10940">
        <v>5.1282000000000001E-2</v>
      </c>
      <c r="L10940">
        <v>30.829037</v>
      </c>
      <c r="M10940">
        <f t="shared" si="170"/>
        <v>4.9998440059277742</v>
      </c>
    </row>
    <row r="10941" spans="1:13" x14ac:dyDescent="0.2">
      <c r="A10941" t="s">
        <v>49</v>
      </c>
      <c r="B10941">
        <v>400</v>
      </c>
      <c r="C10941">
        <v>1</v>
      </c>
      <c r="D10941" t="s">
        <v>15</v>
      </c>
      <c r="E10941">
        <v>3</v>
      </c>
      <c r="F10941">
        <v>79</v>
      </c>
      <c r="G10941">
        <v>40</v>
      </c>
      <c r="H10941">
        <v>40</v>
      </c>
      <c r="I10941">
        <v>3.8462000000000003E-2</v>
      </c>
      <c r="J10941">
        <v>1.2821000000000001E-2</v>
      </c>
      <c r="K10941">
        <v>2.5641000000000001E-2</v>
      </c>
      <c r="L10941">
        <v>30.453182000000002</v>
      </c>
      <c r="M10941">
        <f t="shared" si="170"/>
        <v>2.9999220029638876</v>
      </c>
    </row>
    <row r="10942" spans="1:13" x14ac:dyDescent="0.2">
      <c r="A10942" t="s">
        <v>49</v>
      </c>
      <c r="B10942">
        <v>400</v>
      </c>
      <c r="C10942">
        <v>1</v>
      </c>
      <c r="D10942" t="s">
        <v>15</v>
      </c>
      <c r="E10942">
        <v>4</v>
      </c>
      <c r="F10942">
        <v>79</v>
      </c>
      <c r="G10942">
        <v>40</v>
      </c>
      <c r="H10942">
        <v>40</v>
      </c>
      <c r="I10942">
        <v>3.8462000000000003E-2</v>
      </c>
      <c r="J10942">
        <v>1.2821000000000001E-2</v>
      </c>
      <c r="K10942">
        <v>2.5641000000000001E-2</v>
      </c>
      <c r="L10942">
        <v>29.809954000000001</v>
      </c>
      <c r="M10942">
        <f t="shared" si="170"/>
        <v>2.9999220029638876</v>
      </c>
    </row>
    <row r="10943" spans="1:13" x14ac:dyDescent="0.2">
      <c r="A10943" t="s">
        <v>49</v>
      </c>
      <c r="B10943">
        <v>400</v>
      </c>
      <c r="C10943">
        <v>1</v>
      </c>
      <c r="D10943" t="s">
        <v>15</v>
      </c>
      <c r="E10943">
        <v>5</v>
      </c>
      <c r="F10943">
        <v>79</v>
      </c>
      <c r="G10943">
        <v>40</v>
      </c>
      <c r="H10943">
        <v>40</v>
      </c>
      <c r="I10943">
        <v>5.1282000000000001E-2</v>
      </c>
      <c r="J10943">
        <v>1.2821000000000001E-2</v>
      </c>
      <c r="K10943">
        <v>3.8462000000000003E-2</v>
      </c>
      <c r="L10943">
        <v>30.365019</v>
      </c>
      <c r="M10943">
        <f t="shared" si="170"/>
        <v>3.9998440059277747</v>
      </c>
    </row>
    <row r="10944" spans="1:13" x14ac:dyDescent="0.2">
      <c r="A10944" t="s">
        <v>49</v>
      </c>
      <c r="B10944">
        <v>400</v>
      </c>
      <c r="C10944">
        <v>1</v>
      </c>
      <c r="D10944" t="s">
        <v>15</v>
      </c>
      <c r="E10944">
        <v>6</v>
      </c>
      <c r="F10944">
        <v>79</v>
      </c>
      <c r="G10944">
        <v>40</v>
      </c>
      <c r="H10944">
        <v>40</v>
      </c>
      <c r="I10944">
        <v>2.5641000000000001E-2</v>
      </c>
      <c r="J10944">
        <v>1.2821000000000001E-2</v>
      </c>
      <c r="K10944">
        <v>1.2821000000000001E-2</v>
      </c>
      <c r="L10944">
        <v>31.237559999999998</v>
      </c>
      <c r="M10944">
        <f t="shared" si="170"/>
        <v>1.9999220029638873</v>
      </c>
    </row>
    <row r="10945" spans="1:13" x14ac:dyDescent="0.2">
      <c r="A10945" t="s">
        <v>49</v>
      </c>
      <c r="B10945">
        <v>400</v>
      </c>
      <c r="C10945">
        <v>1</v>
      </c>
      <c r="D10945" t="s">
        <v>15</v>
      </c>
      <c r="E10945">
        <v>7</v>
      </c>
      <c r="F10945">
        <v>79</v>
      </c>
      <c r="G10945">
        <v>40</v>
      </c>
      <c r="H10945">
        <v>40</v>
      </c>
      <c r="I10945">
        <v>3.8462000000000003E-2</v>
      </c>
      <c r="J10945">
        <v>1.2821000000000001E-2</v>
      </c>
      <c r="K10945">
        <v>2.5641000000000001E-2</v>
      </c>
      <c r="L10945">
        <v>31.407249</v>
      </c>
      <c r="M10945">
        <f t="shared" si="170"/>
        <v>2.9999220029638876</v>
      </c>
    </row>
    <row r="10946" spans="1:13" x14ac:dyDescent="0.2">
      <c r="A10946" t="s">
        <v>49</v>
      </c>
      <c r="B10946">
        <v>400</v>
      </c>
      <c r="C10946">
        <v>2</v>
      </c>
      <c r="D10946" t="s">
        <v>13</v>
      </c>
      <c r="E10946">
        <v>0</v>
      </c>
      <c r="F10946">
        <v>79</v>
      </c>
      <c r="G10946">
        <v>20</v>
      </c>
      <c r="H10946">
        <v>40</v>
      </c>
      <c r="I10946">
        <v>7.6923000000000005E-2</v>
      </c>
      <c r="J10946">
        <v>1.2821000000000001E-2</v>
      </c>
      <c r="K10946">
        <v>6.4102999999999993E-2</v>
      </c>
      <c r="L10946">
        <v>35.393701999999998</v>
      </c>
      <c r="M10946">
        <f t="shared" si="170"/>
        <v>5.9997660088916618</v>
      </c>
    </row>
    <row r="10947" spans="1:13" x14ac:dyDescent="0.2">
      <c r="A10947" t="s">
        <v>49</v>
      </c>
      <c r="B10947">
        <v>400</v>
      </c>
      <c r="C10947">
        <v>2</v>
      </c>
      <c r="D10947" t="s">
        <v>13</v>
      </c>
      <c r="E10947">
        <v>1</v>
      </c>
      <c r="F10947">
        <v>79</v>
      </c>
      <c r="G10947">
        <v>20</v>
      </c>
      <c r="H10947">
        <v>40</v>
      </c>
      <c r="I10947">
        <v>6.4102999999999993E-2</v>
      </c>
      <c r="J10947">
        <v>1.2821000000000001E-2</v>
      </c>
      <c r="K10947">
        <v>5.1282000000000001E-2</v>
      </c>
      <c r="L10947">
        <v>34.408873</v>
      </c>
      <c r="M10947">
        <f t="shared" ref="M10947:M11010" si="171">IF(I10947=0,1,I10947/J10947)</f>
        <v>4.9998440059277742</v>
      </c>
    </row>
    <row r="10948" spans="1:13" x14ac:dyDescent="0.2">
      <c r="A10948" t="s">
        <v>49</v>
      </c>
      <c r="B10948">
        <v>400</v>
      </c>
      <c r="C10948">
        <v>2</v>
      </c>
      <c r="D10948" t="s">
        <v>13</v>
      </c>
      <c r="E10948">
        <v>2</v>
      </c>
      <c r="F10948">
        <v>79</v>
      </c>
      <c r="G10948">
        <v>20</v>
      </c>
      <c r="H10948">
        <v>40</v>
      </c>
      <c r="I10948">
        <v>5.1282000000000001E-2</v>
      </c>
      <c r="J10948">
        <v>1.2821000000000001E-2</v>
      </c>
      <c r="K10948">
        <v>3.8462000000000003E-2</v>
      </c>
      <c r="L10948">
        <v>35.845821999999998</v>
      </c>
      <c r="M10948">
        <f t="shared" si="171"/>
        <v>3.9998440059277747</v>
      </c>
    </row>
    <row r="10949" spans="1:13" x14ac:dyDescent="0.2">
      <c r="A10949" t="s">
        <v>49</v>
      </c>
      <c r="B10949">
        <v>400</v>
      </c>
      <c r="C10949">
        <v>2</v>
      </c>
      <c r="D10949" t="s">
        <v>13</v>
      </c>
      <c r="E10949">
        <v>3</v>
      </c>
      <c r="F10949">
        <v>79</v>
      </c>
      <c r="G10949">
        <v>20</v>
      </c>
      <c r="H10949">
        <v>40</v>
      </c>
      <c r="I10949">
        <v>5.1282000000000001E-2</v>
      </c>
      <c r="J10949">
        <v>1.2821000000000001E-2</v>
      </c>
      <c r="K10949">
        <v>3.8462000000000003E-2</v>
      </c>
      <c r="L10949">
        <v>34.771574000000001</v>
      </c>
      <c r="M10949">
        <f t="shared" si="171"/>
        <v>3.9998440059277747</v>
      </c>
    </row>
    <row r="10950" spans="1:13" x14ac:dyDescent="0.2">
      <c r="A10950" t="s">
        <v>49</v>
      </c>
      <c r="B10950">
        <v>400</v>
      </c>
      <c r="C10950">
        <v>2</v>
      </c>
      <c r="D10950" t="s">
        <v>13</v>
      </c>
      <c r="E10950">
        <v>4</v>
      </c>
      <c r="F10950">
        <v>79</v>
      </c>
      <c r="G10950">
        <v>20</v>
      </c>
      <c r="H10950">
        <v>40</v>
      </c>
      <c r="I10950">
        <v>6.4102999999999993E-2</v>
      </c>
      <c r="J10950">
        <v>1.2821000000000001E-2</v>
      </c>
      <c r="K10950">
        <v>5.1282000000000001E-2</v>
      </c>
      <c r="L10950">
        <v>34.313650000000003</v>
      </c>
      <c r="M10950">
        <f t="shared" si="171"/>
        <v>4.9998440059277742</v>
      </c>
    </row>
    <row r="10951" spans="1:13" x14ac:dyDescent="0.2">
      <c r="A10951" t="s">
        <v>49</v>
      </c>
      <c r="B10951">
        <v>400</v>
      </c>
      <c r="C10951">
        <v>2</v>
      </c>
      <c r="D10951" t="s">
        <v>13</v>
      </c>
      <c r="E10951">
        <v>5</v>
      </c>
      <c r="F10951">
        <v>79</v>
      </c>
      <c r="G10951">
        <v>20</v>
      </c>
      <c r="H10951">
        <v>40</v>
      </c>
      <c r="I10951">
        <v>5.1282000000000001E-2</v>
      </c>
      <c r="J10951">
        <v>1.2821000000000001E-2</v>
      </c>
      <c r="K10951">
        <v>3.8462000000000003E-2</v>
      </c>
      <c r="L10951">
        <v>35.897267999999997</v>
      </c>
      <c r="M10951">
        <f t="shared" si="171"/>
        <v>3.9998440059277747</v>
      </c>
    </row>
    <row r="10952" spans="1:13" x14ac:dyDescent="0.2">
      <c r="A10952" t="s">
        <v>49</v>
      </c>
      <c r="B10952">
        <v>400</v>
      </c>
      <c r="C10952">
        <v>2</v>
      </c>
      <c r="D10952" t="s">
        <v>13</v>
      </c>
      <c r="E10952">
        <v>6</v>
      </c>
      <c r="F10952">
        <v>79</v>
      </c>
      <c r="G10952">
        <v>20</v>
      </c>
      <c r="H10952">
        <v>40</v>
      </c>
      <c r="I10952">
        <v>8.9744000000000004E-2</v>
      </c>
      <c r="J10952">
        <v>1.2821000000000001E-2</v>
      </c>
      <c r="K10952">
        <v>7.6923000000000005E-2</v>
      </c>
      <c r="L10952">
        <v>34.705277000000002</v>
      </c>
      <c r="M10952">
        <f t="shared" si="171"/>
        <v>6.9997660088916618</v>
      </c>
    </row>
    <row r="10953" spans="1:13" x14ac:dyDescent="0.2">
      <c r="A10953" t="s">
        <v>49</v>
      </c>
      <c r="B10953">
        <v>400</v>
      </c>
      <c r="C10953">
        <v>2</v>
      </c>
      <c r="D10953" t="s">
        <v>13</v>
      </c>
      <c r="E10953">
        <v>7</v>
      </c>
      <c r="F10953">
        <v>79</v>
      </c>
      <c r="G10953">
        <v>20</v>
      </c>
      <c r="H10953">
        <v>40</v>
      </c>
      <c r="I10953">
        <v>6.4102999999999993E-2</v>
      </c>
      <c r="J10953">
        <v>1.2821000000000001E-2</v>
      </c>
      <c r="K10953">
        <v>5.1282000000000001E-2</v>
      </c>
      <c r="L10953">
        <v>35.441184999999997</v>
      </c>
      <c r="M10953">
        <f t="shared" si="171"/>
        <v>4.9998440059277742</v>
      </c>
    </row>
    <row r="10954" spans="1:13" x14ac:dyDescent="0.2">
      <c r="A10954" t="s">
        <v>49</v>
      </c>
      <c r="B10954">
        <v>400</v>
      </c>
      <c r="C10954">
        <v>2</v>
      </c>
      <c r="D10954" t="s">
        <v>14</v>
      </c>
      <c r="E10954">
        <v>0</v>
      </c>
      <c r="F10954">
        <v>79</v>
      </c>
      <c r="G10954">
        <v>20</v>
      </c>
      <c r="H10954">
        <v>40</v>
      </c>
      <c r="I10954">
        <v>7.6923000000000005E-2</v>
      </c>
      <c r="J10954">
        <v>1.2821000000000001E-2</v>
      </c>
      <c r="K10954">
        <v>6.4102999999999993E-2</v>
      </c>
      <c r="L10954">
        <v>30.758247999999998</v>
      </c>
      <c r="M10954">
        <f t="shared" si="171"/>
        <v>5.9997660088916618</v>
      </c>
    </row>
    <row r="10955" spans="1:13" x14ac:dyDescent="0.2">
      <c r="A10955" t="s">
        <v>49</v>
      </c>
      <c r="B10955">
        <v>400</v>
      </c>
      <c r="C10955">
        <v>2</v>
      </c>
      <c r="D10955" t="s">
        <v>14</v>
      </c>
      <c r="E10955">
        <v>1</v>
      </c>
      <c r="F10955">
        <v>79</v>
      </c>
      <c r="G10955">
        <v>20</v>
      </c>
      <c r="H10955">
        <v>40</v>
      </c>
      <c r="I10955">
        <v>5.1282000000000001E-2</v>
      </c>
      <c r="J10955">
        <v>1.2821000000000001E-2</v>
      </c>
      <c r="K10955">
        <v>3.8462000000000003E-2</v>
      </c>
      <c r="L10955">
        <v>30.445775999999999</v>
      </c>
      <c r="M10955">
        <f t="shared" si="171"/>
        <v>3.9998440059277747</v>
      </c>
    </row>
    <row r="10956" spans="1:13" x14ac:dyDescent="0.2">
      <c r="A10956" t="s">
        <v>49</v>
      </c>
      <c r="B10956">
        <v>400</v>
      </c>
      <c r="C10956">
        <v>2</v>
      </c>
      <c r="D10956" t="s">
        <v>14</v>
      </c>
      <c r="E10956">
        <v>2</v>
      </c>
      <c r="F10956">
        <v>79</v>
      </c>
      <c r="G10956">
        <v>20</v>
      </c>
      <c r="H10956">
        <v>40</v>
      </c>
      <c r="I10956">
        <v>5.1282000000000001E-2</v>
      </c>
      <c r="J10956">
        <v>1.2821000000000001E-2</v>
      </c>
      <c r="K10956">
        <v>3.8462000000000003E-2</v>
      </c>
      <c r="L10956">
        <v>30.383502</v>
      </c>
      <c r="M10956">
        <f t="shared" si="171"/>
        <v>3.9998440059277747</v>
      </c>
    </row>
    <row r="10957" spans="1:13" x14ac:dyDescent="0.2">
      <c r="A10957" t="s">
        <v>49</v>
      </c>
      <c r="B10957">
        <v>400</v>
      </c>
      <c r="C10957">
        <v>2</v>
      </c>
      <c r="D10957" t="s">
        <v>14</v>
      </c>
      <c r="E10957">
        <v>3</v>
      </c>
      <c r="F10957">
        <v>79</v>
      </c>
      <c r="G10957">
        <v>20</v>
      </c>
      <c r="H10957">
        <v>40</v>
      </c>
      <c r="I10957">
        <v>5.1282000000000001E-2</v>
      </c>
      <c r="J10957">
        <v>1.2821000000000001E-2</v>
      </c>
      <c r="K10957">
        <v>3.8462000000000003E-2</v>
      </c>
      <c r="L10957">
        <v>30.381031</v>
      </c>
      <c r="M10957">
        <f t="shared" si="171"/>
        <v>3.9998440059277747</v>
      </c>
    </row>
    <row r="10958" spans="1:13" x14ac:dyDescent="0.2">
      <c r="A10958" t="s">
        <v>49</v>
      </c>
      <c r="B10958">
        <v>400</v>
      </c>
      <c r="C10958">
        <v>2</v>
      </c>
      <c r="D10958" t="s">
        <v>14</v>
      </c>
      <c r="E10958">
        <v>4</v>
      </c>
      <c r="F10958">
        <v>79</v>
      </c>
      <c r="G10958">
        <v>20</v>
      </c>
      <c r="H10958">
        <v>40</v>
      </c>
      <c r="I10958">
        <v>7.6923000000000005E-2</v>
      </c>
      <c r="J10958">
        <v>1.2821000000000001E-2</v>
      </c>
      <c r="K10958">
        <v>6.4102999999999993E-2</v>
      </c>
      <c r="L10958">
        <v>30.036104999999999</v>
      </c>
      <c r="M10958">
        <f t="shared" si="171"/>
        <v>5.9997660088916618</v>
      </c>
    </row>
    <row r="10959" spans="1:13" x14ac:dyDescent="0.2">
      <c r="A10959" t="s">
        <v>49</v>
      </c>
      <c r="B10959">
        <v>400</v>
      </c>
      <c r="C10959">
        <v>2</v>
      </c>
      <c r="D10959" t="s">
        <v>14</v>
      </c>
      <c r="E10959">
        <v>5</v>
      </c>
      <c r="F10959">
        <v>79</v>
      </c>
      <c r="G10959">
        <v>20</v>
      </c>
      <c r="H10959">
        <v>40</v>
      </c>
      <c r="I10959">
        <v>5.1282000000000001E-2</v>
      </c>
      <c r="J10959">
        <v>1.2821000000000001E-2</v>
      </c>
      <c r="K10959">
        <v>3.8462000000000003E-2</v>
      </c>
      <c r="L10959">
        <v>30.688168000000001</v>
      </c>
      <c r="M10959">
        <f t="shared" si="171"/>
        <v>3.9998440059277747</v>
      </c>
    </row>
    <row r="10960" spans="1:13" x14ac:dyDescent="0.2">
      <c r="A10960" t="s">
        <v>49</v>
      </c>
      <c r="B10960">
        <v>400</v>
      </c>
      <c r="C10960">
        <v>2</v>
      </c>
      <c r="D10960" t="s">
        <v>14</v>
      </c>
      <c r="E10960">
        <v>6</v>
      </c>
      <c r="F10960">
        <v>79</v>
      </c>
      <c r="G10960">
        <v>20</v>
      </c>
      <c r="H10960">
        <v>40</v>
      </c>
      <c r="I10960">
        <v>6.4102999999999993E-2</v>
      </c>
      <c r="J10960">
        <v>1.2821000000000001E-2</v>
      </c>
      <c r="K10960">
        <v>5.1282000000000001E-2</v>
      </c>
      <c r="L10960">
        <v>29.881618</v>
      </c>
      <c r="M10960">
        <f t="shared" si="171"/>
        <v>4.9998440059277742</v>
      </c>
    </row>
    <row r="10961" spans="1:13" x14ac:dyDescent="0.2">
      <c r="A10961" t="s">
        <v>49</v>
      </c>
      <c r="B10961">
        <v>400</v>
      </c>
      <c r="C10961">
        <v>2</v>
      </c>
      <c r="D10961" t="s">
        <v>14</v>
      </c>
      <c r="E10961">
        <v>7</v>
      </c>
      <c r="F10961">
        <v>79</v>
      </c>
      <c r="G10961">
        <v>20</v>
      </c>
      <c r="H10961">
        <v>40</v>
      </c>
      <c r="I10961">
        <v>8.9744000000000004E-2</v>
      </c>
      <c r="J10961">
        <v>1.2821000000000001E-2</v>
      </c>
      <c r="K10961">
        <v>7.6923000000000005E-2</v>
      </c>
      <c r="L10961">
        <v>30.267907000000001</v>
      </c>
      <c r="M10961">
        <f t="shared" si="171"/>
        <v>6.9997660088916618</v>
      </c>
    </row>
    <row r="10962" spans="1:13" x14ac:dyDescent="0.2">
      <c r="A10962" t="s">
        <v>49</v>
      </c>
      <c r="B10962">
        <v>400</v>
      </c>
      <c r="C10962">
        <v>2</v>
      </c>
      <c r="D10962" t="s">
        <v>15</v>
      </c>
      <c r="E10962">
        <v>0</v>
      </c>
      <c r="F10962">
        <v>79</v>
      </c>
      <c r="G10962">
        <v>20</v>
      </c>
      <c r="H10962">
        <v>40</v>
      </c>
      <c r="I10962">
        <v>6.4102999999999993E-2</v>
      </c>
      <c r="J10962">
        <v>1.2821000000000001E-2</v>
      </c>
      <c r="K10962">
        <v>5.1282000000000001E-2</v>
      </c>
      <c r="L10962">
        <v>30.921279999999999</v>
      </c>
      <c r="M10962">
        <f t="shared" si="171"/>
        <v>4.9998440059277742</v>
      </c>
    </row>
    <row r="10963" spans="1:13" x14ac:dyDescent="0.2">
      <c r="A10963" t="s">
        <v>49</v>
      </c>
      <c r="B10963">
        <v>400</v>
      </c>
      <c r="C10963">
        <v>2</v>
      </c>
      <c r="D10963" t="s">
        <v>15</v>
      </c>
      <c r="E10963">
        <v>1</v>
      </c>
      <c r="F10963">
        <v>79</v>
      </c>
      <c r="G10963">
        <v>20</v>
      </c>
      <c r="H10963">
        <v>40</v>
      </c>
      <c r="I10963">
        <v>8.9744000000000004E-2</v>
      </c>
      <c r="J10963">
        <v>1.2821000000000001E-2</v>
      </c>
      <c r="K10963">
        <v>7.6923000000000005E-2</v>
      </c>
      <c r="L10963">
        <v>30.596634000000002</v>
      </c>
      <c r="M10963">
        <f t="shared" si="171"/>
        <v>6.9997660088916618</v>
      </c>
    </row>
    <row r="10964" spans="1:13" x14ac:dyDescent="0.2">
      <c r="A10964" t="s">
        <v>49</v>
      </c>
      <c r="B10964">
        <v>400</v>
      </c>
      <c r="C10964">
        <v>2</v>
      </c>
      <c r="D10964" t="s">
        <v>15</v>
      </c>
      <c r="E10964">
        <v>2</v>
      </c>
      <c r="F10964">
        <v>79</v>
      </c>
      <c r="G10964">
        <v>20</v>
      </c>
      <c r="H10964">
        <v>40</v>
      </c>
      <c r="I10964">
        <v>6.4102999999999993E-2</v>
      </c>
      <c r="J10964">
        <v>1.2821000000000001E-2</v>
      </c>
      <c r="K10964">
        <v>5.1282000000000001E-2</v>
      </c>
      <c r="L10964">
        <v>30.592972</v>
      </c>
      <c r="M10964">
        <f t="shared" si="171"/>
        <v>4.9998440059277742</v>
      </c>
    </row>
    <row r="10965" spans="1:13" x14ac:dyDescent="0.2">
      <c r="A10965" t="s">
        <v>49</v>
      </c>
      <c r="B10965">
        <v>400</v>
      </c>
      <c r="C10965">
        <v>2</v>
      </c>
      <c r="D10965" t="s">
        <v>15</v>
      </c>
      <c r="E10965">
        <v>3</v>
      </c>
      <c r="F10965">
        <v>79</v>
      </c>
      <c r="G10965">
        <v>20</v>
      </c>
      <c r="H10965">
        <v>40</v>
      </c>
      <c r="I10965">
        <v>0.102564</v>
      </c>
      <c r="J10965">
        <v>1.2821000000000001E-2</v>
      </c>
      <c r="K10965">
        <v>8.9744000000000004E-2</v>
      </c>
      <c r="L10965">
        <v>30.425096</v>
      </c>
      <c r="M10965">
        <f t="shared" si="171"/>
        <v>7.9996880118555493</v>
      </c>
    </row>
    <row r="10966" spans="1:13" x14ac:dyDescent="0.2">
      <c r="A10966" t="s">
        <v>49</v>
      </c>
      <c r="B10966">
        <v>400</v>
      </c>
      <c r="C10966">
        <v>2</v>
      </c>
      <c r="D10966" t="s">
        <v>15</v>
      </c>
      <c r="E10966">
        <v>4</v>
      </c>
      <c r="F10966">
        <v>79</v>
      </c>
      <c r="G10966">
        <v>20</v>
      </c>
      <c r="H10966">
        <v>40</v>
      </c>
      <c r="I10966">
        <v>5.1282000000000001E-2</v>
      </c>
      <c r="J10966">
        <v>1.2821000000000001E-2</v>
      </c>
      <c r="K10966">
        <v>3.8462000000000003E-2</v>
      </c>
      <c r="L10966">
        <v>30.483094000000001</v>
      </c>
      <c r="M10966">
        <f t="shared" si="171"/>
        <v>3.9998440059277747</v>
      </c>
    </row>
    <row r="10967" spans="1:13" x14ac:dyDescent="0.2">
      <c r="A10967" t="s">
        <v>49</v>
      </c>
      <c r="B10967">
        <v>400</v>
      </c>
      <c r="C10967">
        <v>2</v>
      </c>
      <c r="D10967" t="s">
        <v>15</v>
      </c>
      <c r="E10967">
        <v>5</v>
      </c>
      <c r="F10967">
        <v>79</v>
      </c>
      <c r="G10967">
        <v>20</v>
      </c>
      <c r="H10967">
        <v>40</v>
      </c>
      <c r="I10967">
        <v>7.6923000000000005E-2</v>
      </c>
      <c r="J10967">
        <v>1.2821000000000001E-2</v>
      </c>
      <c r="K10967">
        <v>6.4102999999999993E-2</v>
      </c>
      <c r="L10967">
        <v>29.949379</v>
      </c>
      <c r="M10967">
        <f t="shared" si="171"/>
        <v>5.9997660088916618</v>
      </c>
    </row>
    <row r="10968" spans="1:13" x14ac:dyDescent="0.2">
      <c r="A10968" t="s">
        <v>49</v>
      </c>
      <c r="B10968">
        <v>400</v>
      </c>
      <c r="C10968">
        <v>2</v>
      </c>
      <c r="D10968" t="s">
        <v>15</v>
      </c>
      <c r="E10968">
        <v>6</v>
      </c>
      <c r="F10968">
        <v>79</v>
      </c>
      <c r="G10968">
        <v>20</v>
      </c>
      <c r="H10968">
        <v>40</v>
      </c>
      <c r="I10968">
        <v>7.6923000000000005E-2</v>
      </c>
      <c r="J10968">
        <v>1.2821000000000001E-2</v>
      </c>
      <c r="K10968">
        <v>6.4102999999999993E-2</v>
      </c>
      <c r="L10968">
        <v>30.031973000000001</v>
      </c>
      <c r="M10968">
        <f t="shared" si="171"/>
        <v>5.9997660088916618</v>
      </c>
    </row>
    <row r="10969" spans="1:13" x14ac:dyDescent="0.2">
      <c r="A10969" t="s">
        <v>49</v>
      </c>
      <c r="B10969">
        <v>400</v>
      </c>
      <c r="C10969">
        <v>2</v>
      </c>
      <c r="D10969" t="s">
        <v>15</v>
      </c>
      <c r="E10969">
        <v>7</v>
      </c>
      <c r="F10969">
        <v>79</v>
      </c>
      <c r="G10969">
        <v>20</v>
      </c>
      <c r="H10969">
        <v>40</v>
      </c>
      <c r="I10969">
        <v>7.6923000000000005E-2</v>
      </c>
      <c r="J10969">
        <v>1.2821000000000001E-2</v>
      </c>
      <c r="K10969">
        <v>6.4102999999999993E-2</v>
      </c>
      <c r="L10969">
        <v>29.255025</v>
      </c>
      <c r="M10969">
        <f t="shared" si="171"/>
        <v>5.9997660088916618</v>
      </c>
    </row>
    <row r="10970" spans="1:13" x14ac:dyDescent="0.2">
      <c r="A10970" t="s">
        <v>49</v>
      </c>
      <c r="B10970">
        <v>400</v>
      </c>
      <c r="C10970">
        <v>3</v>
      </c>
      <c r="D10970" t="s">
        <v>13</v>
      </c>
      <c r="E10970">
        <v>0</v>
      </c>
      <c r="F10970">
        <v>79</v>
      </c>
      <c r="G10970">
        <v>14</v>
      </c>
      <c r="H10970">
        <v>40</v>
      </c>
      <c r="I10970">
        <v>0</v>
      </c>
      <c r="J10970">
        <v>1.2821000000000001E-2</v>
      </c>
      <c r="K10970">
        <v>-1.2821000000000001E-2</v>
      </c>
      <c r="L10970">
        <v>34.863570000000003</v>
      </c>
      <c r="M10970">
        <f t="shared" si="171"/>
        <v>1</v>
      </c>
    </row>
    <row r="10971" spans="1:13" x14ac:dyDescent="0.2">
      <c r="A10971" t="s">
        <v>49</v>
      </c>
      <c r="B10971">
        <v>400</v>
      </c>
      <c r="C10971">
        <v>3</v>
      </c>
      <c r="D10971" t="s">
        <v>13</v>
      </c>
      <c r="E10971">
        <v>1</v>
      </c>
      <c r="F10971">
        <v>79</v>
      </c>
      <c r="G10971">
        <v>14</v>
      </c>
      <c r="H10971">
        <v>40</v>
      </c>
      <c r="I10971">
        <v>1.2821000000000001E-2</v>
      </c>
      <c r="J10971">
        <v>1.2821000000000001E-2</v>
      </c>
      <c r="K10971">
        <v>0</v>
      </c>
      <c r="L10971">
        <v>34.560856000000001</v>
      </c>
      <c r="M10971">
        <f t="shared" si="171"/>
        <v>1</v>
      </c>
    </row>
    <row r="10972" spans="1:13" x14ac:dyDescent="0.2">
      <c r="A10972" t="s">
        <v>49</v>
      </c>
      <c r="B10972">
        <v>400</v>
      </c>
      <c r="C10972">
        <v>3</v>
      </c>
      <c r="D10972" t="s">
        <v>13</v>
      </c>
      <c r="E10972">
        <v>2</v>
      </c>
      <c r="F10972">
        <v>79</v>
      </c>
      <c r="G10972">
        <v>14</v>
      </c>
      <c r="H10972">
        <v>40</v>
      </c>
      <c r="I10972">
        <v>5.1282000000000001E-2</v>
      </c>
      <c r="J10972">
        <v>1.2821000000000001E-2</v>
      </c>
      <c r="K10972">
        <v>3.8462000000000003E-2</v>
      </c>
      <c r="L10972">
        <v>34.612625000000001</v>
      </c>
      <c r="M10972">
        <f t="shared" si="171"/>
        <v>3.9998440059277747</v>
      </c>
    </row>
    <row r="10973" spans="1:13" x14ac:dyDescent="0.2">
      <c r="A10973" t="s">
        <v>49</v>
      </c>
      <c r="B10973">
        <v>400</v>
      </c>
      <c r="C10973">
        <v>3</v>
      </c>
      <c r="D10973" t="s">
        <v>13</v>
      </c>
      <c r="E10973">
        <v>3</v>
      </c>
      <c r="F10973">
        <v>79</v>
      </c>
      <c r="G10973">
        <v>14</v>
      </c>
      <c r="H10973">
        <v>40</v>
      </c>
      <c r="I10973">
        <v>2.5641000000000001E-2</v>
      </c>
      <c r="J10973">
        <v>1.2821000000000001E-2</v>
      </c>
      <c r="K10973">
        <v>1.2821000000000001E-2</v>
      </c>
      <c r="L10973">
        <v>34.180650999999997</v>
      </c>
      <c r="M10973">
        <f t="shared" si="171"/>
        <v>1.9999220029638873</v>
      </c>
    </row>
    <row r="10974" spans="1:13" x14ac:dyDescent="0.2">
      <c r="A10974" t="s">
        <v>49</v>
      </c>
      <c r="B10974">
        <v>400</v>
      </c>
      <c r="C10974">
        <v>3</v>
      </c>
      <c r="D10974" t="s">
        <v>13</v>
      </c>
      <c r="E10974">
        <v>4</v>
      </c>
      <c r="F10974">
        <v>79</v>
      </c>
      <c r="G10974">
        <v>14</v>
      </c>
      <c r="H10974">
        <v>40</v>
      </c>
      <c r="I10974">
        <v>1.2821000000000001E-2</v>
      </c>
      <c r="J10974">
        <v>1.2821000000000001E-2</v>
      </c>
      <c r="K10974">
        <v>0</v>
      </c>
      <c r="L10974">
        <v>34.744225999999998</v>
      </c>
      <c r="M10974">
        <f t="shared" si="171"/>
        <v>1</v>
      </c>
    </row>
    <row r="10975" spans="1:13" x14ac:dyDescent="0.2">
      <c r="A10975" t="s">
        <v>49</v>
      </c>
      <c r="B10975">
        <v>400</v>
      </c>
      <c r="C10975">
        <v>3</v>
      </c>
      <c r="D10975" t="s">
        <v>13</v>
      </c>
      <c r="E10975">
        <v>5</v>
      </c>
      <c r="F10975">
        <v>79</v>
      </c>
      <c r="G10975">
        <v>14</v>
      </c>
      <c r="H10975">
        <v>40</v>
      </c>
      <c r="I10975">
        <v>2.5641000000000001E-2</v>
      </c>
      <c r="J10975">
        <v>1.2821000000000001E-2</v>
      </c>
      <c r="K10975">
        <v>1.2821000000000001E-2</v>
      </c>
      <c r="L10975">
        <v>34.191814999999998</v>
      </c>
      <c r="M10975">
        <f t="shared" si="171"/>
        <v>1.9999220029638873</v>
      </c>
    </row>
    <row r="10976" spans="1:13" x14ac:dyDescent="0.2">
      <c r="A10976" t="s">
        <v>49</v>
      </c>
      <c r="B10976">
        <v>400</v>
      </c>
      <c r="C10976">
        <v>3</v>
      </c>
      <c r="D10976" t="s">
        <v>13</v>
      </c>
      <c r="E10976">
        <v>6</v>
      </c>
      <c r="F10976">
        <v>79</v>
      </c>
      <c r="G10976">
        <v>14</v>
      </c>
      <c r="H10976">
        <v>40</v>
      </c>
      <c r="I10976">
        <v>3.8462000000000003E-2</v>
      </c>
      <c r="J10976">
        <v>1.2821000000000001E-2</v>
      </c>
      <c r="K10976">
        <v>2.5641000000000001E-2</v>
      </c>
      <c r="L10976">
        <v>34.617303999999997</v>
      </c>
      <c r="M10976">
        <f t="shared" si="171"/>
        <v>2.9999220029638876</v>
      </c>
    </row>
    <row r="10977" spans="1:13" x14ac:dyDescent="0.2">
      <c r="A10977" t="s">
        <v>49</v>
      </c>
      <c r="B10977">
        <v>400</v>
      </c>
      <c r="C10977">
        <v>3</v>
      </c>
      <c r="D10977" t="s">
        <v>13</v>
      </c>
      <c r="E10977">
        <v>7</v>
      </c>
      <c r="F10977">
        <v>79</v>
      </c>
      <c r="G10977">
        <v>14</v>
      </c>
      <c r="H10977">
        <v>40</v>
      </c>
      <c r="I10977">
        <v>2.5641000000000001E-2</v>
      </c>
      <c r="J10977">
        <v>1.2821000000000001E-2</v>
      </c>
      <c r="K10977">
        <v>1.2821000000000001E-2</v>
      </c>
      <c r="L10977">
        <v>34.885159999999999</v>
      </c>
      <c r="M10977">
        <f t="shared" si="171"/>
        <v>1.9999220029638873</v>
      </c>
    </row>
    <row r="10978" spans="1:13" x14ac:dyDescent="0.2">
      <c r="A10978" t="s">
        <v>49</v>
      </c>
      <c r="B10978">
        <v>400</v>
      </c>
      <c r="C10978">
        <v>3</v>
      </c>
      <c r="D10978" t="s">
        <v>14</v>
      </c>
      <c r="E10978">
        <v>0</v>
      </c>
      <c r="F10978">
        <v>79</v>
      </c>
      <c r="G10978">
        <v>14</v>
      </c>
      <c r="H10978">
        <v>40</v>
      </c>
      <c r="I10978">
        <v>2.5641000000000001E-2</v>
      </c>
      <c r="J10978">
        <v>1.2821000000000001E-2</v>
      </c>
      <c r="K10978">
        <v>1.2821000000000001E-2</v>
      </c>
      <c r="L10978">
        <v>29.576398000000001</v>
      </c>
      <c r="M10978">
        <f t="shared" si="171"/>
        <v>1.9999220029638873</v>
      </c>
    </row>
    <row r="10979" spans="1:13" x14ac:dyDescent="0.2">
      <c r="A10979" t="s">
        <v>49</v>
      </c>
      <c r="B10979">
        <v>400</v>
      </c>
      <c r="C10979">
        <v>3</v>
      </c>
      <c r="D10979" t="s">
        <v>14</v>
      </c>
      <c r="E10979">
        <v>1</v>
      </c>
      <c r="F10979">
        <v>79</v>
      </c>
      <c r="G10979">
        <v>14</v>
      </c>
      <c r="H10979">
        <v>40</v>
      </c>
      <c r="I10979">
        <v>2.5641000000000001E-2</v>
      </c>
      <c r="J10979">
        <v>1.2821000000000001E-2</v>
      </c>
      <c r="K10979">
        <v>1.2821000000000001E-2</v>
      </c>
      <c r="L10979">
        <v>30.512391000000001</v>
      </c>
      <c r="M10979">
        <f t="shared" si="171"/>
        <v>1.9999220029638873</v>
      </c>
    </row>
    <row r="10980" spans="1:13" x14ac:dyDescent="0.2">
      <c r="A10980" t="s">
        <v>49</v>
      </c>
      <c r="B10980">
        <v>400</v>
      </c>
      <c r="C10980">
        <v>3</v>
      </c>
      <c r="D10980" t="s">
        <v>14</v>
      </c>
      <c r="E10980">
        <v>2</v>
      </c>
      <c r="F10980">
        <v>79</v>
      </c>
      <c r="G10980">
        <v>14</v>
      </c>
      <c r="H10980">
        <v>40</v>
      </c>
      <c r="I10980">
        <v>2.5641000000000001E-2</v>
      </c>
      <c r="J10980">
        <v>1.2821000000000001E-2</v>
      </c>
      <c r="K10980">
        <v>1.2821000000000001E-2</v>
      </c>
      <c r="L10980">
        <v>30.151751000000001</v>
      </c>
      <c r="M10980">
        <f t="shared" si="171"/>
        <v>1.9999220029638873</v>
      </c>
    </row>
    <row r="10981" spans="1:13" x14ac:dyDescent="0.2">
      <c r="A10981" t="s">
        <v>49</v>
      </c>
      <c r="B10981">
        <v>400</v>
      </c>
      <c r="C10981">
        <v>3</v>
      </c>
      <c r="D10981" t="s">
        <v>14</v>
      </c>
      <c r="E10981">
        <v>3</v>
      </c>
      <c r="F10981">
        <v>79</v>
      </c>
      <c r="G10981">
        <v>14</v>
      </c>
      <c r="H10981">
        <v>40</v>
      </c>
      <c r="I10981">
        <v>3.8462000000000003E-2</v>
      </c>
      <c r="J10981">
        <v>1.2821000000000001E-2</v>
      </c>
      <c r="K10981">
        <v>2.5641000000000001E-2</v>
      </c>
      <c r="L10981">
        <v>30.431663</v>
      </c>
      <c r="M10981">
        <f t="shared" si="171"/>
        <v>2.9999220029638876</v>
      </c>
    </row>
    <row r="10982" spans="1:13" x14ac:dyDescent="0.2">
      <c r="A10982" t="s">
        <v>49</v>
      </c>
      <c r="B10982">
        <v>400</v>
      </c>
      <c r="C10982">
        <v>3</v>
      </c>
      <c r="D10982" t="s">
        <v>14</v>
      </c>
      <c r="E10982">
        <v>4</v>
      </c>
      <c r="F10982">
        <v>79</v>
      </c>
      <c r="G10982">
        <v>14</v>
      </c>
      <c r="H10982">
        <v>40</v>
      </c>
      <c r="I10982">
        <v>2.5641000000000001E-2</v>
      </c>
      <c r="J10982">
        <v>1.2821000000000001E-2</v>
      </c>
      <c r="K10982">
        <v>1.2821000000000001E-2</v>
      </c>
      <c r="L10982">
        <v>30.632307999999998</v>
      </c>
      <c r="M10982">
        <f t="shared" si="171"/>
        <v>1.9999220029638873</v>
      </c>
    </row>
    <row r="10983" spans="1:13" x14ac:dyDescent="0.2">
      <c r="A10983" t="s">
        <v>49</v>
      </c>
      <c r="B10983">
        <v>400</v>
      </c>
      <c r="C10983">
        <v>3</v>
      </c>
      <c r="D10983" t="s">
        <v>14</v>
      </c>
      <c r="E10983">
        <v>5</v>
      </c>
      <c r="F10983">
        <v>79</v>
      </c>
      <c r="G10983">
        <v>14</v>
      </c>
      <c r="H10983">
        <v>40</v>
      </c>
      <c r="I10983">
        <v>3.8462000000000003E-2</v>
      </c>
      <c r="J10983">
        <v>1.2821000000000001E-2</v>
      </c>
      <c r="K10983">
        <v>2.5641000000000001E-2</v>
      </c>
      <c r="L10983">
        <v>30.012571000000001</v>
      </c>
      <c r="M10983">
        <f t="shared" si="171"/>
        <v>2.9999220029638876</v>
      </c>
    </row>
    <row r="10984" spans="1:13" x14ac:dyDescent="0.2">
      <c r="A10984" t="s">
        <v>49</v>
      </c>
      <c r="B10984">
        <v>400</v>
      </c>
      <c r="C10984">
        <v>3</v>
      </c>
      <c r="D10984" t="s">
        <v>14</v>
      </c>
      <c r="E10984">
        <v>6</v>
      </c>
      <c r="F10984">
        <v>79</v>
      </c>
      <c r="G10984">
        <v>14</v>
      </c>
      <c r="H10984">
        <v>40</v>
      </c>
      <c r="I10984">
        <v>2.5641000000000001E-2</v>
      </c>
      <c r="J10984">
        <v>1.2821000000000001E-2</v>
      </c>
      <c r="K10984">
        <v>1.2821000000000001E-2</v>
      </c>
      <c r="L10984">
        <v>30.725000999999999</v>
      </c>
      <c r="M10984">
        <f t="shared" si="171"/>
        <v>1.9999220029638873</v>
      </c>
    </row>
    <row r="10985" spans="1:13" x14ac:dyDescent="0.2">
      <c r="A10985" t="s">
        <v>49</v>
      </c>
      <c r="B10985">
        <v>400</v>
      </c>
      <c r="C10985">
        <v>3</v>
      </c>
      <c r="D10985" t="s">
        <v>14</v>
      </c>
      <c r="E10985">
        <v>7</v>
      </c>
      <c r="F10985">
        <v>79</v>
      </c>
      <c r="G10985">
        <v>14</v>
      </c>
      <c r="H10985">
        <v>40</v>
      </c>
      <c r="I10985">
        <v>1.2821000000000001E-2</v>
      </c>
      <c r="J10985">
        <v>1.2821000000000001E-2</v>
      </c>
      <c r="K10985">
        <v>0</v>
      </c>
      <c r="L10985">
        <v>30.642206000000002</v>
      </c>
      <c r="M10985">
        <f t="shared" si="171"/>
        <v>1</v>
      </c>
    </row>
    <row r="10986" spans="1:13" x14ac:dyDescent="0.2">
      <c r="A10986" t="s">
        <v>49</v>
      </c>
      <c r="B10986">
        <v>400</v>
      </c>
      <c r="C10986">
        <v>3</v>
      </c>
      <c r="D10986" t="s">
        <v>15</v>
      </c>
      <c r="E10986">
        <v>0</v>
      </c>
      <c r="F10986">
        <v>79</v>
      </c>
      <c r="G10986">
        <v>14</v>
      </c>
      <c r="H10986">
        <v>40</v>
      </c>
      <c r="I10986">
        <v>0</v>
      </c>
      <c r="J10986">
        <v>1.2821000000000001E-2</v>
      </c>
      <c r="K10986">
        <v>-1.2821000000000001E-2</v>
      </c>
      <c r="L10986">
        <v>30.178633000000001</v>
      </c>
      <c r="M10986">
        <f t="shared" si="171"/>
        <v>1</v>
      </c>
    </row>
    <row r="10987" spans="1:13" x14ac:dyDescent="0.2">
      <c r="A10987" t="s">
        <v>49</v>
      </c>
      <c r="B10987">
        <v>400</v>
      </c>
      <c r="C10987">
        <v>3</v>
      </c>
      <c r="D10987" t="s">
        <v>15</v>
      </c>
      <c r="E10987">
        <v>1</v>
      </c>
      <c r="F10987">
        <v>79</v>
      </c>
      <c r="G10987">
        <v>14</v>
      </c>
      <c r="H10987">
        <v>40</v>
      </c>
      <c r="I10987">
        <v>3.8462000000000003E-2</v>
      </c>
      <c r="J10987">
        <v>1.2821000000000001E-2</v>
      </c>
      <c r="K10987">
        <v>2.5641000000000001E-2</v>
      </c>
      <c r="L10987">
        <v>30.365874000000002</v>
      </c>
      <c r="M10987">
        <f t="shared" si="171"/>
        <v>2.9999220029638876</v>
      </c>
    </row>
    <row r="10988" spans="1:13" x14ac:dyDescent="0.2">
      <c r="A10988" t="s">
        <v>49</v>
      </c>
      <c r="B10988">
        <v>400</v>
      </c>
      <c r="C10988">
        <v>3</v>
      </c>
      <c r="D10988" t="s">
        <v>15</v>
      </c>
      <c r="E10988">
        <v>2</v>
      </c>
      <c r="F10988">
        <v>79</v>
      </c>
      <c r="G10988">
        <v>14</v>
      </c>
      <c r="H10988">
        <v>40</v>
      </c>
      <c r="I10988">
        <v>1.2821000000000001E-2</v>
      </c>
      <c r="J10988">
        <v>1.2821000000000001E-2</v>
      </c>
      <c r="K10988">
        <v>0</v>
      </c>
      <c r="L10988">
        <v>30.947172999999999</v>
      </c>
      <c r="M10988">
        <f t="shared" si="171"/>
        <v>1</v>
      </c>
    </row>
    <row r="10989" spans="1:13" x14ac:dyDescent="0.2">
      <c r="A10989" t="s">
        <v>49</v>
      </c>
      <c r="B10989">
        <v>400</v>
      </c>
      <c r="C10989">
        <v>3</v>
      </c>
      <c r="D10989" t="s">
        <v>15</v>
      </c>
      <c r="E10989">
        <v>3</v>
      </c>
      <c r="F10989">
        <v>79</v>
      </c>
      <c r="G10989">
        <v>14</v>
      </c>
      <c r="H10989">
        <v>40</v>
      </c>
      <c r="I10989">
        <v>3.8462000000000003E-2</v>
      </c>
      <c r="J10989">
        <v>1.2821000000000001E-2</v>
      </c>
      <c r="K10989">
        <v>2.5641000000000001E-2</v>
      </c>
      <c r="L10989">
        <v>30.476338999999999</v>
      </c>
      <c r="M10989">
        <f t="shared" si="171"/>
        <v>2.9999220029638876</v>
      </c>
    </row>
    <row r="10990" spans="1:13" x14ac:dyDescent="0.2">
      <c r="A10990" t="s">
        <v>49</v>
      </c>
      <c r="B10990">
        <v>400</v>
      </c>
      <c r="C10990">
        <v>3</v>
      </c>
      <c r="D10990" t="s">
        <v>15</v>
      </c>
      <c r="E10990">
        <v>4</v>
      </c>
      <c r="F10990">
        <v>79</v>
      </c>
      <c r="G10990">
        <v>14</v>
      </c>
      <c r="H10990">
        <v>40</v>
      </c>
      <c r="I10990">
        <v>1.2821000000000001E-2</v>
      </c>
      <c r="J10990">
        <v>1.2821000000000001E-2</v>
      </c>
      <c r="K10990">
        <v>0</v>
      </c>
      <c r="L10990">
        <v>30.168285000000001</v>
      </c>
      <c r="M10990">
        <f t="shared" si="171"/>
        <v>1</v>
      </c>
    </row>
    <row r="10991" spans="1:13" x14ac:dyDescent="0.2">
      <c r="A10991" t="s">
        <v>49</v>
      </c>
      <c r="B10991">
        <v>400</v>
      </c>
      <c r="C10991">
        <v>3</v>
      </c>
      <c r="D10991" t="s">
        <v>15</v>
      </c>
      <c r="E10991">
        <v>5</v>
      </c>
      <c r="F10991">
        <v>79</v>
      </c>
      <c r="G10991">
        <v>14</v>
      </c>
      <c r="H10991">
        <v>40</v>
      </c>
      <c r="I10991">
        <v>1.2821000000000001E-2</v>
      </c>
      <c r="J10991">
        <v>1.2821000000000001E-2</v>
      </c>
      <c r="K10991">
        <v>0</v>
      </c>
      <c r="L10991">
        <v>30.732067000000001</v>
      </c>
      <c r="M10991">
        <f t="shared" si="171"/>
        <v>1</v>
      </c>
    </row>
    <row r="10992" spans="1:13" x14ac:dyDescent="0.2">
      <c r="A10992" t="s">
        <v>49</v>
      </c>
      <c r="B10992">
        <v>400</v>
      </c>
      <c r="C10992">
        <v>3</v>
      </c>
      <c r="D10992" t="s">
        <v>15</v>
      </c>
      <c r="E10992">
        <v>6</v>
      </c>
      <c r="F10992">
        <v>79</v>
      </c>
      <c r="G10992">
        <v>14</v>
      </c>
      <c r="H10992">
        <v>40</v>
      </c>
      <c r="I10992">
        <v>0</v>
      </c>
      <c r="J10992">
        <v>1.2821000000000001E-2</v>
      </c>
      <c r="K10992">
        <v>-1.2821000000000001E-2</v>
      </c>
      <c r="L10992">
        <v>30.419758000000002</v>
      </c>
      <c r="M10992">
        <f t="shared" si="171"/>
        <v>1</v>
      </c>
    </row>
    <row r="10993" spans="1:13" x14ac:dyDescent="0.2">
      <c r="A10993" t="s">
        <v>49</v>
      </c>
      <c r="B10993">
        <v>400</v>
      </c>
      <c r="C10993">
        <v>3</v>
      </c>
      <c r="D10993" t="s">
        <v>15</v>
      </c>
      <c r="E10993">
        <v>7</v>
      </c>
      <c r="F10993">
        <v>79</v>
      </c>
      <c r="G10993">
        <v>14</v>
      </c>
      <c r="H10993">
        <v>40</v>
      </c>
      <c r="I10993">
        <v>2.5641000000000001E-2</v>
      </c>
      <c r="J10993">
        <v>1.2821000000000001E-2</v>
      </c>
      <c r="K10993">
        <v>1.2821000000000001E-2</v>
      </c>
      <c r="L10993">
        <v>30.542155999999999</v>
      </c>
      <c r="M10993">
        <f t="shared" si="171"/>
        <v>1.9999220029638873</v>
      </c>
    </row>
    <row r="10994" spans="1:13" x14ac:dyDescent="0.2">
      <c r="A10994" t="s">
        <v>49</v>
      </c>
      <c r="B10994">
        <v>400</v>
      </c>
      <c r="C10994">
        <v>4</v>
      </c>
      <c r="D10994" t="s">
        <v>13</v>
      </c>
      <c r="E10994">
        <v>0</v>
      </c>
      <c r="F10994">
        <v>79</v>
      </c>
      <c r="G10994">
        <v>10</v>
      </c>
      <c r="H10994">
        <v>40</v>
      </c>
      <c r="I10994">
        <v>2.5641000000000001E-2</v>
      </c>
      <c r="J10994">
        <v>1.2821000000000001E-2</v>
      </c>
      <c r="K10994">
        <v>1.2821000000000001E-2</v>
      </c>
      <c r="L10994">
        <v>34.401308</v>
      </c>
      <c r="M10994">
        <f t="shared" si="171"/>
        <v>1.9999220029638873</v>
      </c>
    </row>
    <row r="10995" spans="1:13" x14ac:dyDescent="0.2">
      <c r="A10995" t="s">
        <v>49</v>
      </c>
      <c r="B10995">
        <v>400</v>
      </c>
      <c r="C10995">
        <v>4</v>
      </c>
      <c r="D10995" t="s">
        <v>13</v>
      </c>
      <c r="E10995">
        <v>1</v>
      </c>
      <c r="F10995">
        <v>79</v>
      </c>
      <c r="G10995">
        <v>10</v>
      </c>
      <c r="H10995">
        <v>40</v>
      </c>
      <c r="I10995">
        <v>1.2821000000000001E-2</v>
      </c>
      <c r="J10995">
        <v>1.2821000000000001E-2</v>
      </c>
      <c r="K10995">
        <v>0</v>
      </c>
      <c r="L10995">
        <v>35.986676000000003</v>
      </c>
      <c r="M10995">
        <f t="shared" si="171"/>
        <v>1</v>
      </c>
    </row>
    <row r="10996" spans="1:13" x14ac:dyDescent="0.2">
      <c r="A10996" t="s">
        <v>49</v>
      </c>
      <c r="B10996">
        <v>400</v>
      </c>
      <c r="C10996">
        <v>4</v>
      </c>
      <c r="D10996" t="s">
        <v>13</v>
      </c>
      <c r="E10996">
        <v>2</v>
      </c>
      <c r="F10996">
        <v>79</v>
      </c>
      <c r="G10996">
        <v>10</v>
      </c>
      <c r="H10996">
        <v>40</v>
      </c>
      <c r="I10996">
        <v>2.5641000000000001E-2</v>
      </c>
      <c r="J10996">
        <v>1.2821000000000001E-2</v>
      </c>
      <c r="K10996">
        <v>1.2821000000000001E-2</v>
      </c>
      <c r="L10996">
        <v>34.907012999999999</v>
      </c>
      <c r="M10996">
        <f t="shared" si="171"/>
        <v>1.9999220029638873</v>
      </c>
    </row>
    <row r="10997" spans="1:13" x14ac:dyDescent="0.2">
      <c r="A10997" t="s">
        <v>49</v>
      </c>
      <c r="B10997">
        <v>400</v>
      </c>
      <c r="C10997">
        <v>4</v>
      </c>
      <c r="D10997" t="s">
        <v>13</v>
      </c>
      <c r="E10997">
        <v>3</v>
      </c>
      <c r="F10997">
        <v>79</v>
      </c>
      <c r="G10997">
        <v>10</v>
      </c>
      <c r="H10997">
        <v>40</v>
      </c>
      <c r="I10997">
        <v>2.5641000000000001E-2</v>
      </c>
      <c r="J10997">
        <v>1.2821000000000001E-2</v>
      </c>
      <c r="K10997">
        <v>1.2821000000000001E-2</v>
      </c>
      <c r="L10997">
        <v>34.301678000000003</v>
      </c>
      <c r="M10997">
        <f t="shared" si="171"/>
        <v>1.9999220029638873</v>
      </c>
    </row>
    <row r="10998" spans="1:13" x14ac:dyDescent="0.2">
      <c r="A10998" t="s">
        <v>49</v>
      </c>
      <c r="B10998">
        <v>400</v>
      </c>
      <c r="C10998">
        <v>4</v>
      </c>
      <c r="D10998" t="s">
        <v>13</v>
      </c>
      <c r="E10998">
        <v>4</v>
      </c>
      <c r="F10998">
        <v>79</v>
      </c>
      <c r="G10998">
        <v>10</v>
      </c>
      <c r="H10998">
        <v>40</v>
      </c>
      <c r="I10998">
        <v>2.5641000000000001E-2</v>
      </c>
      <c r="J10998">
        <v>1.2821000000000001E-2</v>
      </c>
      <c r="K10998">
        <v>1.2821000000000001E-2</v>
      </c>
      <c r="L10998">
        <v>34.656736000000002</v>
      </c>
      <c r="M10998">
        <f t="shared" si="171"/>
        <v>1.9999220029638873</v>
      </c>
    </row>
    <row r="10999" spans="1:13" x14ac:dyDescent="0.2">
      <c r="A10999" t="s">
        <v>49</v>
      </c>
      <c r="B10999">
        <v>400</v>
      </c>
      <c r="C10999">
        <v>4</v>
      </c>
      <c r="D10999" t="s">
        <v>13</v>
      </c>
      <c r="E10999">
        <v>5</v>
      </c>
      <c r="F10999">
        <v>79</v>
      </c>
      <c r="G10999">
        <v>10</v>
      </c>
      <c r="H10999">
        <v>40</v>
      </c>
      <c r="I10999">
        <v>1.2821000000000001E-2</v>
      </c>
      <c r="J10999">
        <v>1.2821000000000001E-2</v>
      </c>
      <c r="K10999">
        <v>0</v>
      </c>
      <c r="L10999">
        <v>35.016635999999998</v>
      </c>
      <c r="M10999">
        <f t="shared" si="171"/>
        <v>1</v>
      </c>
    </row>
    <row r="11000" spans="1:13" x14ac:dyDescent="0.2">
      <c r="A11000" t="s">
        <v>49</v>
      </c>
      <c r="B11000">
        <v>400</v>
      </c>
      <c r="C11000">
        <v>4</v>
      </c>
      <c r="D11000" t="s">
        <v>13</v>
      </c>
      <c r="E11000">
        <v>6</v>
      </c>
      <c r="F11000">
        <v>79</v>
      </c>
      <c r="G11000">
        <v>10</v>
      </c>
      <c r="H11000">
        <v>40</v>
      </c>
      <c r="I11000">
        <v>2.5641000000000001E-2</v>
      </c>
      <c r="J11000">
        <v>1.2821000000000001E-2</v>
      </c>
      <c r="K11000">
        <v>1.2821000000000001E-2</v>
      </c>
      <c r="L11000">
        <v>34.230739</v>
      </c>
      <c r="M11000">
        <f t="shared" si="171"/>
        <v>1.9999220029638873</v>
      </c>
    </row>
    <row r="11001" spans="1:13" x14ac:dyDescent="0.2">
      <c r="A11001" t="s">
        <v>49</v>
      </c>
      <c r="B11001">
        <v>400</v>
      </c>
      <c r="C11001">
        <v>4</v>
      </c>
      <c r="D11001" t="s">
        <v>13</v>
      </c>
      <c r="E11001">
        <v>7</v>
      </c>
      <c r="F11001">
        <v>79</v>
      </c>
      <c r="G11001">
        <v>10</v>
      </c>
      <c r="H11001">
        <v>40</v>
      </c>
      <c r="I11001">
        <v>2.5641000000000001E-2</v>
      </c>
      <c r="J11001">
        <v>1.2821000000000001E-2</v>
      </c>
      <c r="K11001">
        <v>1.2821000000000001E-2</v>
      </c>
      <c r="L11001">
        <v>33.661783</v>
      </c>
      <c r="M11001">
        <f t="shared" si="171"/>
        <v>1.9999220029638873</v>
      </c>
    </row>
    <row r="11002" spans="1:13" x14ac:dyDescent="0.2">
      <c r="A11002" t="s">
        <v>49</v>
      </c>
      <c r="B11002">
        <v>400</v>
      </c>
      <c r="C11002">
        <v>4</v>
      </c>
      <c r="D11002" t="s">
        <v>14</v>
      </c>
      <c r="E11002">
        <v>0</v>
      </c>
      <c r="F11002">
        <v>79</v>
      </c>
      <c r="G11002">
        <v>10</v>
      </c>
      <c r="H11002">
        <v>40</v>
      </c>
      <c r="I11002">
        <v>2.5641000000000001E-2</v>
      </c>
      <c r="J11002">
        <v>1.2821000000000001E-2</v>
      </c>
      <c r="K11002">
        <v>1.2821000000000001E-2</v>
      </c>
      <c r="L11002">
        <v>30.568532999999999</v>
      </c>
      <c r="M11002">
        <f t="shared" si="171"/>
        <v>1.9999220029638873</v>
      </c>
    </row>
    <row r="11003" spans="1:13" x14ac:dyDescent="0.2">
      <c r="A11003" t="s">
        <v>49</v>
      </c>
      <c r="B11003">
        <v>400</v>
      </c>
      <c r="C11003">
        <v>4</v>
      </c>
      <c r="D11003" t="s">
        <v>14</v>
      </c>
      <c r="E11003">
        <v>1</v>
      </c>
      <c r="F11003">
        <v>79</v>
      </c>
      <c r="G11003">
        <v>10</v>
      </c>
      <c r="H11003">
        <v>40</v>
      </c>
      <c r="I11003">
        <v>1.2821000000000001E-2</v>
      </c>
      <c r="J11003">
        <v>1.2821000000000001E-2</v>
      </c>
      <c r="K11003">
        <v>0</v>
      </c>
      <c r="L11003">
        <v>30.869298000000001</v>
      </c>
      <c r="M11003">
        <f t="shared" si="171"/>
        <v>1</v>
      </c>
    </row>
    <row r="11004" spans="1:13" x14ac:dyDescent="0.2">
      <c r="A11004" t="s">
        <v>49</v>
      </c>
      <c r="B11004">
        <v>400</v>
      </c>
      <c r="C11004">
        <v>4</v>
      </c>
      <c r="D11004" t="s">
        <v>14</v>
      </c>
      <c r="E11004">
        <v>2</v>
      </c>
      <c r="F11004">
        <v>79</v>
      </c>
      <c r="G11004">
        <v>10</v>
      </c>
      <c r="H11004">
        <v>40</v>
      </c>
      <c r="I11004">
        <v>2.5641000000000001E-2</v>
      </c>
      <c r="J11004">
        <v>1.2821000000000001E-2</v>
      </c>
      <c r="K11004">
        <v>1.2821000000000001E-2</v>
      </c>
      <c r="L11004">
        <v>30.954212999999999</v>
      </c>
      <c r="M11004">
        <f t="shared" si="171"/>
        <v>1.9999220029638873</v>
      </c>
    </row>
    <row r="11005" spans="1:13" x14ac:dyDescent="0.2">
      <c r="A11005" t="s">
        <v>49</v>
      </c>
      <c r="B11005">
        <v>400</v>
      </c>
      <c r="C11005">
        <v>4</v>
      </c>
      <c r="D11005" t="s">
        <v>14</v>
      </c>
      <c r="E11005">
        <v>3</v>
      </c>
      <c r="F11005">
        <v>79</v>
      </c>
      <c r="G11005">
        <v>10</v>
      </c>
      <c r="H11005">
        <v>40</v>
      </c>
      <c r="I11005">
        <v>1.2821000000000001E-2</v>
      </c>
      <c r="J11005">
        <v>1.2821000000000001E-2</v>
      </c>
      <c r="K11005">
        <v>0</v>
      </c>
      <c r="L11005">
        <v>30.462569999999999</v>
      </c>
      <c r="M11005">
        <f t="shared" si="171"/>
        <v>1</v>
      </c>
    </row>
    <row r="11006" spans="1:13" x14ac:dyDescent="0.2">
      <c r="A11006" t="s">
        <v>49</v>
      </c>
      <c r="B11006">
        <v>400</v>
      </c>
      <c r="C11006">
        <v>4</v>
      </c>
      <c r="D11006" t="s">
        <v>14</v>
      </c>
      <c r="E11006">
        <v>4</v>
      </c>
      <c r="F11006">
        <v>79</v>
      </c>
      <c r="G11006">
        <v>10</v>
      </c>
      <c r="H11006">
        <v>40</v>
      </c>
      <c r="I11006">
        <v>2.5641000000000001E-2</v>
      </c>
      <c r="J11006">
        <v>1.2821000000000001E-2</v>
      </c>
      <c r="K11006">
        <v>1.2821000000000001E-2</v>
      </c>
      <c r="L11006">
        <v>30.344128000000001</v>
      </c>
      <c r="M11006">
        <f t="shared" si="171"/>
        <v>1.9999220029638873</v>
      </c>
    </row>
    <row r="11007" spans="1:13" x14ac:dyDescent="0.2">
      <c r="A11007" t="s">
        <v>49</v>
      </c>
      <c r="B11007">
        <v>400</v>
      </c>
      <c r="C11007">
        <v>4</v>
      </c>
      <c r="D11007" t="s">
        <v>14</v>
      </c>
      <c r="E11007">
        <v>5</v>
      </c>
      <c r="F11007">
        <v>79</v>
      </c>
      <c r="G11007">
        <v>10</v>
      </c>
      <c r="H11007">
        <v>40</v>
      </c>
      <c r="I11007">
        <v>2.5641000000000001E-2</v>
      </c>
      <c r="J11007">
        <v>1.2821000000000001E-2</v>
      </c>
      <c r="K11007">
        <v>1.2821000000000001E-2</v>
      </c>
      <c r="L11007">
        <v>30.266867999999999</v>
      </c>
      <c r="M11007">
        <f t="shared" si="171"/>
        <v>1.9999220029638873</v>
      </c>
    </row>
    <row r="11008" spans="1:13" x14ac:dyDescent="0.2">
      <c r="A11008" t="s">
        <v>49</v>
      </c>
      <c r="B11008">
        <v>400</v>
      </c>
      <c r="C11008">
        <v>4</v>
      </c>
      <c r="D11008" t="s">
        <v>14</v>
      </c>
      <c r="E11008">
        <v>6</v>
      </c>
      <c r="F11008">
        <v>79</v>
      </c>
      <c r="G11008">
        <v>10</v>
      </c>
      <c r="H11008">
        <v>40</v>
      </c>
      <c r="I11008">
        <v>2.5641000000000001E-2</v>
      </c>
      <c r="J11008">
        <v>1.2821000000000001E-2</v>
      </c>
      <c r="K11008">
        <v>1.2821000000000001E-2</v>
      </c>
      <c r="L11008">
        <v>31.294504</v>
      </c>
      <c r="M11008">
        <f t="shared" si="171"/>
        <v>1.9999220029638873</v>
      </c>
    </row>
    <row r="11009" spans="1:13" x14ac:dyDescent="0.2">
      <c r="A11009" t="s">
        <v>49</v>
      </c>
      <c r="B11009">
        <v>400</v>
      </c>
      <c r="C11009">
        <v>4</v>
      </c>
      <c r="D11009" t="s">
        <v>14</v>
      </c>
      <c r="E11009">
        <v>7</v>
      </c>
      <c r="F11009">
        <v>79</v>
      </c>
      <c r="G11009">
        <v>10</v>
      </c>
      <c r="H11009">
        <v>40</v>
      </c>
      <c r="I11009">
        <v>5.1282000000000001E-2</v>
      </c>
      <c r="J11009">
        <v>1.2821000000000001E-2</v>
      </c>
      <c r="K11009">
        <v>3.8462000000000003E-2</v>
      </c>
      <c r="L11009">
        <v>30.432510000000001</v>
      </c>
      <c r="M11009">
        <f t="shared" si="171"/>
        <v>3.9998440059277747</v>
      </c>
    </row>
    <row r="11010" spans="1:13" x14ac:dyDescent="0.2">
      <c r="A11010" t="s">
        <v>49</v>
      </c>
      <c r="B11010">
        <v>400</v>
      </c>
      <c r="C11010">
        <v>4</v>
      </c>
      <c r="D11010" t="s">
        <v>15</v>
      </c>
      <c r="E11010">
        <v>0</v>
      </c>
      <c r="F11010">
        <v>79</v>
      </c>
      <c r="G11010">
        <v>10</v>
      </c>
      <c r="H11010">
        <v>40</v>
      </c>
      <c r="I11010">
        <v>5.1282000000000001E-2</v>
      </c>
      <c r="J11010">
        <v>1.2821000000000001E-2</v>
      </c>
      <c r="K11010">
        <v>3.8462000000000003E-2</v>
      </c>
      <c r="L11010">
        <v>30.992293</v>
      </c>
      <c r="M11010">
        <f t="shared" si="171"/>
        <v>3.9998440059277747</v>
      </c>
    </row>
    <row r="11011" spans="1:13" x14ac:dyDescent="0.2">
      <c r="A11011" t="s">
        <v>49</v>
      </c>
      <c r="B11011">
        <v>400</v>
      </c>
      <c r="C11011">
        <v>4</v>
      </c>
      <c r="D11011" t="s">
        <v>15</v>
      </c>
      <c r="E11011">
        <v>1</v>
      </c>
      <c r="F11011">
        <v>79</v>
      </c>
      <c r="G11011">
        <v>10</v>
      </c>
      <c r="H11011">
        <v>40</v>
      </c>
      <c r="I11011">
        <v>3.8462000000000003E-2</v>
      </c>
      <c r="J11011">
        <v>1.2821000000000001E-2</v>
      </c>
      <c r="K11011">
        <v>2.5641000000000001E-2</v>
      </c>
      <c r="L11011">
        <v>31.043683999999999</v>
      </c>
      <c r="M11011">
        <f t="shared" ref="M11011:M11074" si="172">IF(I11011=0,1,I11011/J11011)</f>
        <v>2.9999220029638876</v>
      </c>
    </row>
    <row r="11012" spans="1:13" x14ac:dyDescent="0.2">
      <c r="A11012" t="s">
        <v>49</v>
      </c>
      <c r="B11012">
        <v>400</v>
      </c>
      <c r="C11012">
        <v>4</v>
      </c>
      <c r="D11012" t="s">
        <v>15</v>
      </c>
      <c r="E11012">
        <v>2</v>
      </c>
      <c r="F11012">
        <v>79</v>
      </c>
      <c r="G11012">
        <v>10</v>
      </c>
      <c r="H11012">
        <v>40</v>
      </c>
      <c r="I11012">
        <v>1.2821000000000001E-2</v>
      </c>
      <c r="J11012">
        <v>1.2821000000000001E-2</v>
      </c>
      <c r="K11012">
        <v>0</v>
      </c>
      <c r="L11012">
        <v>31.259349</v>
      </c>
      <c r="M11012">
        <f t="shared" si="172"/>
        <v>1</v>
      </c>
    </row>
    <row r="11013" spans="1:13" x14ac:dyDescent="0.2">
      <c r="A11013" t="s">
        <v>49</v>
      </c>
      <c r="B11013">
        <v>400</v>
      </c>
      <c r="C11013">
        <v>4</v>
      </c>
      <c r="D11013" t="s">
        <v>15</v>
      </c>
      <c r="E11013">
        <v>3</v>
      </c>
      <c r="F11013">
        <v>79</v>
      </c>
      <c r="G11013">
        <v>10</v>
      </c>
      <c r="H11013">
        <v>40</v>
      </c>
      <c r="I11013">
        <v>2.5641000000000001E-2</v>
      </c>
      <c r="J11013">
        <v>1.2821000000000001E-2</v>
      </c>
      <c r="K11013">
        <v>1.2821000000000001E-2</v>
      </c>
      <c r="L11013">
        <v>30.817337999999999</v>
      </c>
      <c r="M11013">
        <f t="shared" si="172"/>
        <v>1.9999220029638873</v>
      </c>
    </row>
    <row r="11014" spans="1:13" x14ac:dyDescent="0.2">
      <c r="A11014" t="s">
        <v>49</v>
      </c>
      <c r="B11014">
        <v>400</v>
      </c>
      <c r="C11014">
        <v>4</v>
      </c>
      <c r="D11014" t="s">
        <v>15</v>
      </c>
      <c r="E11014">
        <v>4</v>
      </c>
      <c r="F11014">
        <v>79</v>
      </c>
      <c r="G11014">
        <v>10</v>
      </c>
      <c r="H11014">
        <v>40</v>
      </c>
      <c r="I11014">
        <v>1.2821000000000001E-2</v>
      </c>
      <c r="J11014">
        <v>1.2821000000000001E-2</v>
      </c>
      <c r="K11014">
        <v>0</v>
      </c>
      <c r="L11014">
        <v>30.853242999999999</v>
      </c>
      <c r="M11014">
        <f t="shared" si="172"/>
        <v>1</v>
      </c>
    </row>
    <row r="11015" spans="1:13" x14ac:dyDescent="0.2">
      <c r="A11015" t="s">
        <v>49</v>
      </c>
      <c r="B11015">
        <v>400</v>
      </c>
      <c r="C11015">
        <v>4</v>
      </c>
      <c r="D11015" t="s">
        <v>15</v>
      </c>
      <c r="E11015">
        <v>5</v>
      </c>
      <c r="F11015">
        <v>79</v>
      </c>
      <c r="G11015">
        <v>10</v>
      </c>
      <c r="H11015">
        <v>40</v>
      </c>
      <c r="I11015">
        <v>0</v>
      </c>
      <c r="J11015">
        <v>1.2821000000000001E-2</v>
      </c>
      <c r="K11015">
        <v>-1.2821000000000001E-2</v>
      </c>
      <c r="L11015">
        <v>31.787268000000001</v>
      </c>
      <c r="M11015">
        <f t="shared" si="172"/>
        <v>1</v>
      </c>
    </row>
    <row r="11016" spans="1:13" x14ac:dyDescent="0.2">
      <c r="A11016" t="s">
        <v>49</v>
      </c>
      <c r="B11016">
        <v>400</v>
      </c>
      <c r="C11016">
        <v>4</v>
      </c>
      <c r="D11016" t="s">
        <v>15</v>
      </c>
      <c r="E11016">
        <v>6</v>
      </c>
      <c r="F11016">
        <v>79</v>
      </c>
      <c r="G11016">
        <v>10</v>
      </c>
      <c r="H11016">
        <v>40</v>
      </c>
      <c r="I11016">
        <v>3.8462000000000003E-2</v>
      </c>
      <c r="J11016">
        <v>1.2821000000000001E-2</v>
      </c>
      <c r="K11016">
        <v>2.5641000000000001E-2</v>
      </c>
      <c r="L11016">
        <v>30.950292999999999</v>
      </c>
      <c r="M11016">
        <f t="shared" si="172"/>
        <v>2.9999220029638876</v>
      </c>
    </row>
    <row r="11017" spans="1:13" x14ac:dyDescent="0.2">
      <c r="A11017" t="s">
        <v>49</v>
      </c>
      <c r="B11017">
        <v>400</v>
      </c>
      <c r="C11017">
        <v>4</v>
      </c>
      <c r="D11017" t="s">
        <v>15</v>
      </c>
      <c r="E11017">
        <v>7</v>
      </c>
      <c r="F11017">
        <v>79</v>
      </c>
      <c r="G11017">
        <v>10</v>
      </c>
      <c r="H11017">
        <v>40</v>
      </c>
      <c r="I11017">
        <v>5.1282000000000001E-2</v>
      </c>
      <c r="J11017">
        <v>1.2821000000000001E-2</v>
      </c>
      <c r="K11017">
        <v>3.8462000000000003E-2</v>
      </c>
      <c r="L11017">
        <v>31.250890999999999</v>
      </c>
      <c r="M11017">
        <f t="shared" si="172"/>
        <v>3.9998440059277747</v>
      </c>
    </row>
    <row r="11018" spans="1:13" x14ac:dyDescent="0.2">
      <c r="A11018" t="s">
        <v>49</v>
      </c>
      <c r="B11018">
        <v>400</v>
      </c>
      <c r="C11018">
        <v>5</v>
      </c>
      <c r="D11018" t="s">
        <v>13</v>
      </c>
      <c r="E11018">
        <v>0</v>
      </c>
      <c r="F11018">
        <v>79</v>
      </c>
      <c r="G11018">
        <v>8</v>
      </c>
      <c r="H11018">
        <v>40</v>
      </c>
      <c r="I11018">
        <v>1.2821000000000001E-2</v>
      </c>
      <c r="J11018">
        <v>1.2821000000000001E-2</v>
      </c>
      <c r="K11018">
        <v>0</v>
      </c>
      <c r="L11018">
        <v>35.196053999999997</v>
      </c>
      <c r="M11018">
        <f t="shared" si="172"/>
        <v>1</v>
      </c>
    </row>
    <row r="11019" spans="1:13" x14ac:dyDescent="0.2">
      <c r="A11019" t="s">
        <v>49</v>
      </c>
      <c r="B11019">
        <v>400</v>
      </c>
      <c r="C11019">
        <v>5</v>
      </c>
      <c r="D11019" t="s">
        <v>13</v>
      </c>
      <c r="E11019">
        <v>1</v>
      </c>
      <c r="F11019">
        <v>79</v>
      </c>
      <c r="G11019">
        <v>8</v>
      </c>
      <c r="H11019">
        <v>40</v>
      </c>
      <c r="I11019">
        <v>5.1282000000000001E-2</v>
      </c>
      <c r="J11019">
        <v>1.2821000000000001E-2</v>
      </c>
      <c r="K11019">
        <v>3.8462000000000003E-2</v>
      </c>
      <c r="L11019">
        <v>35.4084</v>
      </c>
      <c r="M11019">
        <f t="shared" si="172"/>
        <v>3.9998440059277747</v>
      </c>
    </row>
    <row r="11020" spans="1:13" x14ac:dyDescent="0.2">
      <c r="A11020" t="s">
        <v>49</v>
      </c>
      <c r="B11020">
        <v>400</v>
      </c>
      <c r="C11020">
        <v>5</v>
      </c>
      <c r="D11020" t="s">
        <v>13</v>
      </c>
      <c r="E11020">
        <v>2</v>
      </c>
      <c r="F11020">
        <v>79</v>
      </c>
      <c r="G11020">
        <v>8</v>
      </c>
      <c r="H11020">
        <v>40</v>
      </c>
      <c r="I11020">
        <v>1.2821000000000001E-2</v>
      </c>
      <c r="J11020">
        <v>1.2821000000000001E-2</v>
      </c>
      <c r="K11020">
        <v>0</v>
      </c>
      <c r="L11020">
        <v>35.534115</v>
      </c>
      <c r="M11020">
        <f t="shared" si="172"/>
        <v>1</v>
      </c>
    </row>
    <row r="11021" spans="1:13" x14ac:dyDescent="0.2">
      <c r="A11021" t="s">
        <v>49</v>
      </c>
      <c r="B11021">
        <v>400</v>
      </c>
      <c r="C11021">
        <v>5</v>
      </c>
      <c r="D11021" t="s">
        <v>13</v>
      </c>
      <c r="E11021">
        <v>3</v>
      </c>
      <c r="F11021">
        <v>79</v>
      </c>
      <c r="G11021">
        <v>8</v>
      </c>
      <c r="H11021">
        <v>40</v>
      </c>
      <c r="I11021">
        <v>2.5641000000000001E-2</v>
      </c>
      <c r="J11021">
        <v>1.2821000000000001E-2</v>
      </c>
      <c r="K11021">
        <v>1.2821000000000001E-2</v>
      </c>
      <c r="L11021">
        <v>35.087130000000002</v>
      </c>
      <c r="M11021">
        <f t="shared" si="172"/>
        <v>1.9999220029638873</v>
      </c>
    </row>
    <row r="11022" spans="1:13" x14ac:dyDescent="0.2">
      <c r="A11022" t="s">
        <v>49</v>
      </c>
      <c r="B11022">
        <v>400</v>
      </c>
      <c r="C11022">
        <v>5</v>
      </c>
      <c r="D11022" t="s">
        <v>13</v>
      </c>
      <c r="E11022">
        <v>4</v>
      </c>
      <c r="F11022">
        <v>79</v>
      </c>
      <c r="G11022">
        <v>8</v>
      </c>
      <c r="H11022">
        <v>40</v>
      </c>
      <c r="I11022">
        <v>1.2821000000000001E-2</v>
      </c>
      <c r="J11022">
        <v>1.2821000000000001E-2</v>
      </c>
      <c r="K11022">
        <v>0</v>
      </c>
      <c r="L11022">
        <v>34.876573</v>
      </c>
      <c r="M11022">
        <f t="shared" si="172"/>
        <v>1</v>
      </c>
    </row>
    <row r="11023" spans="1:13" x14ac:dyDescent="0.2">
      <c r="A11023" t="s">
        <v>49</v>
      </c>
      <c r="B11023">
        <v>400</v>
      </c>
      <c r="C11023">
        <v>5</v>
      </c>
      <c r="D11023" t="s">
        <v>13</v>
      </c>
      <c r="E11023">
        <v>5</v>
      </c>
      <c r="F11023">
        <v>79</v>
      </c>
      <c r="G11023">
        <v>8</v>
      </c>
      <c r="H11023">
        <v>40</v>
      </c>
      <c r="I11023">
        <v>3.8462000000000003E-2</v>
      </c>
      <c r="J11023">
        <v>1.2821000000000001E-2</v>
      </c>
      <c r="K11023">
        <v>2.5641000000000001E-2</v>
      </c>
      <c r="L11023">
        <v>34.368791000000002</v>
      </c>
      <c r="M11023">
        <f t="shared" si="172"/>
        <v>2.9999220029638876</v>
      </c>
    </row>
    <row r="11024" spans="1:13" x14ac:dyDescent="0.2">
      <c r="A11024" t="s">
        <v>49</v>
      </c>
      <c r="B11024">
        <v>400</v>
      </c>
      <c r="C11024">
        <v>5</v>
      </c>
      <c r="D11024" t="s">
        <v>13</v>
      </c>
      <c r="E11024">
        <v>6</v>
      </c>
      <c r="F11024">
        <v>79</v>
      </c>
      <c r="G11024">
        <v>8</v>
      </c>
      <c r="H11024">
        <v>40</v>
      </c>
      <c r="I11024">
        <v>1.2821000000000001E-2</v>
      </c>
      <c r="J11024">
        <v>1.2821000000000001E-2</v>
      </c>
      <c r="K11024">
        <v>0</v>
      </c>
      <c r="L11024">
        <v>35.592934</v>
      </c>
      <c r="M11024">
        <f t="shared" si="172"/>
        <v>1</v>
      </c>
    </row>
    <row r="11025" spans="1:13" x14ac:dyDescent="0.2">
      <c r="A11025" t="s">
        <v>49</v>
      </c>
      <c r="B11025">
        <v>400</v>
      </c>
      <c r="C11025">
        <v>5</v>
      </c>
      <c r="D11025" t="s">
        <v>13</v>
      </c>
      <c r="E11025">
        <v>7</v>
      </c>
      <c r="F11025">
        <v>79</v>
      </c>
      <c r="G11025">
        <v>8</v>
      </c>
      <c r="H11025">
        <v>40</v>
      </c>
      <c r="I11025">
        <v>1.2821000000000001E-2</v>
      </c>
      <c r="J11025">
        <v>1.2821000000000001E-2</v>
      </c>
      <c r="K11025">
        <v>0</v>
      </c>
      <c r="L11025">
        <v>34.802276999999997</v>
      </c>
      <c r="M11025">
        <f t="shared" si="172"/>
        <v>1</v>
      </c>
    </row>
    <row r="11026" spans="1:13" x14ac:dyDescent="0.2">
      <c r="A11026" t="s">
        <v>49</v>
      </c>
      <c r="B11026">
        <v>400</v>
      </c>
      <c r="C11026">
        <v>5</v>
      </c>
      <c r="D11026" t="s">
        <v>14</v>
      </c>
      <c r="E11026">
        <v>0</v>
      </c>
      <c r="F11026">
        <v>79</v>
      </c>
      <c r="G11026">
        <v>8</v>
      </c>
      <c r="H11026">
        <v>40</v>
      </c>
      <c r="I11026">
        <v>3.8462000000000003E-2</v>
      </c>
      <c r="J11026">
        <v>1.2821000000000001E-2</v>
      </c>
      <c r="K11026">
        <v>2.5641000000000001E-2</v>
      </c>
      <c r="L11026">
        <v>30.746618000000002</v>
      </c>
      <c r="M11026">
        <f t="shared" si="172"/>
        <v>2.9999220029638876</v>
      </c>
    </row>
    <row r="11027" spans="1:13" x14ac:dyDescent="0.2">
      <c r="A11027" t="s">
        <v>49</v>
      </c>
      <c r="B11027">
        <v>400</v>
      </c>
      <c r="C11027">
        <v>5</v>
      </c>
      <c r="D11027" t="s">
        <v>14</v>
      </c>
      <c r="E11027">
        <v>1</v>
      </c>
      <c r="F11027">
        <v>79</v>
      </c>
      <c r="G11027">
        <v>8</v>
      </c>
      <c r="H11027">
        <v>40</v>
      </c>
      <c r="I11027">
        <v>3.8462000000000003E-2</v>
      </c>
      <c r="J11027">
        <v>1.2821000000000001E-2</v>
      </c>
      <c r="K11027">
        <v>2.5641000000000001E-2</v>
      </c>
      <c r="L11027">
        <v>30.853123</v>
      </c>
      <c r="M11027">
        <f t="shared" si="172"/>
        <v>2.9999220029638876</v>
      </c>
    </row>
    <row r="11028" spans="1:13" x14ac:dyDescent="0.2">
      <c r="A11028" t="s">
        <v>49</v>
      </c>
      <c r="B11028">
        <v>400</v>
      </c>
      <c r="C11028">
        <v>5</v>
      </c>
      <c r="D11028" t="s">
        <v>14</v>
      </c>
      <c r="E11028">
        <v>2</v>
      </c>
      <c r="F11028">
        <v>79</v>
      </c>
      <c r="G11028">
        <v>8</v>
      </c>
      <c r="H11028">
        <v>40</v>
      </c>
      <c r="I11028">
        <v>2.5641000000000001E-2</v>
      </c>
      <c r="J11028">
        <v>1.2821000000000001E-2</v>
      </c>
      <c r="K11028">
        <v>1.2821000000000001E-2</v>
      </c>
      <c r="L11028">
        <v>30.205528999999999</v>
      </c>
      <c r="M11028">
        <f t="shared" si="172"/>
        <v>1.9999220029638873</v>
      </c>
    </row>
    <row r="11029" spans="1:13" x14ac:dyDescent="0.2">
      <c r="A11029" t="s">
        <v>49</v>
      </c>
      <c r="B11029">
        <v>400</v>
      </c>
      <c r="C11029">
        <v>5</v>
      </c>
      <c r="D11029" t="s">
        <v>14</v>
      </c>
      <c r="E11029">
        <v>3</v>
      </c>
      <c r="F11029">
        <v>79</v>
      </c>
      <c r="G11029">
        <v>8</v>
      </c>
      <c r="H11029">
        <v>40</v>
      </c>
      <c r="I11029">
        <v>3.8462000000000003E-2</v>
      </c>
      <c r="J11029">
        <v>1.2821000000000001E-2</v>
      </c>
      <c r="K11029">
        <v>2.5641000000000001E-2</v>
      </c>
      <c r="L11029">
        <v>29.587095000000001</v>
      </c>
      <c r="M11029">
        <f t="shared" si="172"/>
        <v>2.9999220029638876</v>
      </c>
    </row>
    <row r="11030" spans="1:13" x14ac:dyDescent="0.2">
      <c r="A11030" t="s">
        <v>49</v>
      </c>
      <c r="B11030">
        <v>400</v>
      </c>
      <c r="C11030">
        <v>5</v>
      </c>
      <c r="D11030" t="s">
        <v>14</v>
      </c>
      <c r="E11030">
        <v>4</v>
      </c>
      <c r="F11030">
        <v>79</v>
      </c>
      <c r="G11030">
        <v>8</v>
      </c>
      <c r="H11030">
        <v>40</v>
      </c>
      <c r="I11030">
        <v>3.8462000000000003E-2</v>
      </c>
      <c r="J11030">
        <v>1.2821000000000001E-2</v>
      </c>
      <c r="K11030">
        <v>2.5641000000000001E-2</v>
      </c>
      <c r="L11030">
        <v>30.226852000000001</v>
      </c>
      <c r="M11030">
        <f t="shared" si="172"/>
        <v>2.9999220029638876</v>
      </c>
    </row>
    <row r="11031" spans="1:13" x14ac:dyDescent="0.2">
      <c r="A11031" t="s">
        <v>49</v>
      </c>
      <c r="B11031">
        <v>400</v>
      </c>
      <c r="C11031">
        <v>5</v>
      </c>
      <c r="D11031" t="s">
        <v>14</v>
      </c>
      <c r="E11031">
        <v>5</v>
      </c>
      <c r="F11031">
        <v>79</v>
      </c>
      <c r="G11031">
        <v>8</v>
      </c>
      <c r="H11031">
        <v>40</v>
      </c>
      <c r="I11031">
        <v>2.5641000000000001E-2</v>
      </c>
      <c r="J11031">
        <v>1.2821000000000001E-2</v>
      </c>
      <c r="K11031">
        <v>1.2821000000000001E-2</v>
      </c>
      <c r="L11031">
        <v>31.197452999999999</v>
      </c>
      <c r="M11031">
        <f t="shared" si="172"/>
        <v>1.9999220029638873</v>
      </c>
    </row>
    <row r="11032" spans="1:13" x14ac:dyDescent="0.2">
      <c r="A11032" t="s">
        <v>49</v>
      </c>
      <c r="B11032">
        <v>400</v>
      </c>
      <c r="C11032">
        <v>5</v>
      </c>
      <c r="D11032" t="s">
        <v>14</v>
      </c>
      <c r="E11032">
        <v>6</v>
      </c>
      <c r="F11032">
        <v>79</v>
      </c>
      <c r="G11032">
        <v>8</v>
      </c>
      <c r="H11032">
        <v>40</v>
      </c>
      <c r="I11032">
        <v>1.2821000000000001E-2</v>
      </c>
      <c r="J11032">
        <v>1.2821000000000001E-2</v>
      </c>
      <c r="K11032">
        <v>0</v>
      </c>
      <c r="L11032">
        <v>29.862102</v>
      </c>
      <c r="M11032">
        <f t="shared" si="172"/>
        <v>1</v>
      </c>
    </row>
    <row r="11033" spans="1:13" x14ac:dyDescent="0.2">
      <c r="A11033" t="s">
        <v>49</v>
      </c>
      <c r="B11033">
        <v>400</v>
      </c>
      <c r="C11033">
        <v>5</v>
      </c>
      <c r="D11033" t="s">
        <v>14</v>
      </c>
      <c r="E11033">
        <v>7</v>
      </c>
      <c r="F11033">
        <v>79</v>
      </c>
      <c r="G11033">
        <v>8</v>
      </c>
      <c r="H11033">
        <v>40</v>
      </c>
      <c r="I11033">
        <v>1.2821000000000001E-2</v>
      </c>
      <c r="J11033">
        <v>1.2821000000000001E-2</v>
      </c>
      <c r="K11033">
        <v>0</v>
      </c>
      <c r="L11033">
        <v>30.145873999999999</v>
      </c>
      <c r="M11033">
        <f t="shared" si="172"/>
        <v>1</v>
      </c>
    </row>
    <row r="11034" spans="1:13" x14ac:dyDescent="0.2">
      <c r="A11034" t="s">
        <v>49</v>
      </c>
      <c r="B11034">
        <v>400</v>
      </c>
      <c r="C11034">
        <v>5</v>
      </c>
      <c r="D11034" t="s">
        <v>15</v>
      </c>
      <c r="E11034">
        <v>0</v>
      </c>
      <c r="F11034">
        <v>79</v>
      </c>
      <c r="G11034">
        <v>8</v>
      </c>
      <c r="H11034">
        <v>40</v>
      </c>
      <c r="I11034">
        <v>1.2821000000000001E-2</v>
      </c>
      <c r="J11034">
        <v>1.2821000000000001E-2</v>
      </c>
      <c r="K11034">
        <v>0</v>
      </c>
      <c r="L11034">
        <v>31.260873</v>
      </c>
      <c r="M11034">
        <f t="shared" si="172"/>
        <v>1</v>
      </c>
    </row>
    <row r="11035" spans="1:13" x14ac:dyDescent="0.2">
      <c r="A11035" t="s">
        <v>49</v>
      </c>
      <c r="B11035">
        <v>400</v>
      </c>
      <c r="C11035">
        <v>5</v>
      </c>
      <c r="D11035" t="s">
        <v>15</v>
      </c>
      <c r="E11035">
        <v>1</v>
      </c>
      <c r="F11035">
        <v>79</v>
      </c>
      <c r="G11035">
        <v>8</v>
      </c>
      <c r="H11035">
        <v>40</v>
      </c>
      <c r="I11035">
        <v>2.5641000000000001E-2</v>
      </c>
      <c r="J11035">
        <v>1.2821000000000001E-2</v>
      </c>
      <c r="K11035">
        <v>1.2821000000000001E-2</v>
      </c>
      <c r="L11035">
        <v>30.405549000000001</v>
      </c>
      <c r="M11035">
        <f t="shared" si="172"/>
        <v>1.9999220029638873</v>
      </c>
    </row>
    <row r="11036" spans="1:13" x14ac:dyDescent="0.2">
      <c r="A11036" t="s">
        <v>49</v>
      </c>
      <c r="B11036">
        <v>400</v>
      </c>
      <c r="C11036">
        <v>5</v>
      </c>
      <c r="D11036" t="s">
        <v>15</v>
      </c>
      <c r="E11036">
        <v>2</v>
      </c>
      <c r="F11036">
        <v>79</v>
      </c>
      <c r="G11036">
        <v>8</v>
      </c>
      <c r="H11036">
        <v>40</v>
      </c>
      <c r="I11036">
        <v>3.8462000000000003E-2</v>
      </c>
      <c r="J11036">
        <v>1.2821000000000001E-2</v>
      </c>
      <c r="K11036">
        <v>2.5641000000000001E-2</v>
      </c>
      <c r="L11036">
        <v>29.889112000000001</v>
      </c>
      <c r="M11036">
        <f t="shared" si="172"/>
        <v>2.9999220029638876</v>
      </c>
    </row>
    <row r="11037" spans="1:13" x14ac:dyDescent="0.2">
      <c r="A11037" t="s">
        <v>49</v>
      </c>
      <c r="B11037">
        <v>400</v>
      </c>
      <c r="C11037">
        <v>5</v>
      </c>
      <c r="D11037" t="s">
        <v>15</v>
      </c>
      <c r="E11037">
        <v>3</v>
      </c>
      <c r="F11037">
        <v>79</v>
      </c>
      <c r="G11037">
        <v>8</v>
      </c>
      <c r="H11037">
        <v>40</v>
      </c>
      <c r="I11037">
        <v>1.2821000000000001E-2</v>
      </c>
      <c r="J11037">
        <v>1.2821000000000001E-2</v>
      </c>
      <c r="K11037">
        <v>0</v>
      </c>
      <c r="L11037">
        <v>29.689819</v>
      </c>
      <c r="M11037">
        <f t="shared" si="172"/>
        <v>1</v>
      </c>
    </row>
    <row r="11038" spans="1:13" x14ac:dyDescent="0.2">
      <c r="A11038" t="s">
        <v>49</v>
      </c>
      <c r="B11038">
        <v>400</v>
      </c>
      <c r="C11038">
        <v>5</v>
      </c>
      <c r="D11038" t="s">
        <v>15</v>
      </c>
      <c r="E11038">
        <v>4</v>
      </c>
      <c r="F11038">
        <v>79</v>
      </c>
      <c r="G11038">
        <v>8</v>
      </c>
      <c r="H11038">
        <v>40</v>
      </c>
      <c r="I11038">
        <v>1.2821000000000001E-2</v>
      </c>
      <c r="J11038">
        <v>1.2821000000000001E-2</v>
      </c>
      <c r="K11038">
        <v>0</v>
      </c>
      <c r="L11038">
        <v>30.399186</v>
      </c>
      <c r="M11038">
        <f t="shared" si="172"/>
        <v>1</v>
      </c>
    </row>
    <row r="11039" spans="1:13" x14ac:dyDescent="0.2">
      <c r="A11039" t="s">
        <v>49</v>
      </c>
      <c r="B11039">
        <v>400</v>
      </c>
      <c r="C11039">
        <v>5</v>
      </c>
      <c r="D11039" t="s">
        <v>15</v>
      </c>
      <c r="E11039">
        <v>5</v>
      </c>
      <c r="F11039">
        <v>79</v>
      </c>
      <c r="G11039">
        <v>8</v>
      </c>
      <c r="H11039">
        <v>40</v>
      </c>
      <c r="I11039">
        <v>2.5641000000000001E-2</v>
      </c>
      <c r="J11039">
        <v>1.2821000000000001E-2</v>
      </c>
      <c r="K11039">
        <v>1.2821000000000001E-2</v>
      </c>
      <c r="L11039">
        <v>30.759640999999998</v>
      </c>
      <c r="M11039">
        <f t="shared" si="172"/>
        <v>1.9999220029638873</v>
      </c>
    </row>
    <row r="11040" spans="1:13" x14ac:dyDescent="0.2">
      <c r="A11040" t="s">
        <v>49</v>
      </c>
      <c r="B11040">
        <v>400</v>
      </c>
      <c r="C11040">
        <v>5</v>
      </c>
      <c r="D11040" t="s">
        <v>15</v>
      </c>
      <c r="E11040">
        <v>6</v>
      </c>
      <c r="F11040">
        <v>79</v>
      </c>
      <c r="G11040">
        <v>8</v>
      </c>
      <c r="H11040">
        <v>40</v>
      </c>
      <c r="I11040">
        <v>2.5641000000000001E-2</v>
      </c>
      <c r="J11040">
        <v>1.2821000000000001E-2</v>
      </c>
      <c r="K11040">
        <v>1.2821000000000001E-2</v>
      </c>
      <c r="L11040">
        <v>29.408528</v>
      </c>
      <c r="M11040">
        <f t="shared" si="172"/>
        <v>1.9999220029638873</v>
      </c>
    </row>
    <row r="11041" spans="1:13" x14ac:dyDescent="0.2">
      <c r="A11041" t="s">
        <v>49</v>
      </c>
      <c r="B11041">
        <v>400</v>
      </c>
      <c r="C11041">
        <v>5</v>
      </c>
      <c r="D11041" t="s">
        <v>15</v>
      </c>
      <c r="E11041">
        <v>7</v>
      </c>
      <c r="F11041">
        <v>79</v>
      </c>
      <c r="G11041">
        <v>8</v>
      </c>
      <c r="H11041">
        <v>40</v>
      </c>
      <c r="I11041">
        <v>2.5641000000000001E-2</v>
      </c>
      <c r="J11041">
        <v>1.2821000000000001E-2</v>
      </c>
      <c r="K11041">
        <v>1.2821000000000001E-2</v>
      </c>
      <c r="L11041">
        <v>30.826896999999999</v>
      </c>
      <c r="M11041">
        <f t="shared" si="172"/>
        <v>1.9999220029638873</v>
      </c>
    </row>
    <row r="11042" spans="1:13" x14ac:dyDescent="0.2">
      <c r="A11042" t="s">
        <v>49</v>
      </c>
      <c r="B11042">
        <v>600</v>
      </c>
      <c r="C11042">
        <v>1</v>
      </c>
      <c r="D11042" t="s">
        <v>13</v>
      </c>
      <c r="E11042">
        <v>0</v>
      </c>
      <c r="F11042">
        <v>53</v>
      </c>
      <c r="G11042">
        <v>27</v>
      </c>
      <c r="H11042">
        <v>27</v>
      </c>
      <c r="I11042">
        <v>5.7692E-2</v>
      </c>
      <c r="J11042">
        <v>1.9231000000000002E-2</v>
      </c>
      <c r="K11042">
        <v>3.8462000000000003E-2</v>
      </c>
      <c r="L11042">
        <v>24.998076999999999</v>
      </c>
      <c r="M11042">
        <f t="shared" si="172"/>
        <v>2.9999480006239923</v>
      </c>
    </row>
    <row r="11043" spans="1:13" x14ac:dyDescent="0.2">
      <c r="A11043" t="s">
        <v>49</v>
      </c>
      <c r="B11043">
        <v>600</v>
      </c>
      <c r="C11043">
        <v>1</v>
      </c>
      <c r="D11043" t="s">
        <v>13</v>
      </c>
      <c r="E11043">
        <v>1</v>
      </c>
      <c r="F11043">
        <v>53</v>
      </c>
      <c r="G11043">
        <v>27</v>
      </c>
      <c r="H11043">
        <v>27</v>
      </c>
      <c r="I11043">
        <v>9.6154000000000003E-2</v>
      </c>
      <c r="J11043">
        <v>1.9231000000000002E-2</v>
      </c>
      <c r="K11043">
        <v>7.6923000000000005E-2</v>
      </c>
      <c r="L11043">
        <v>24.676928</v>
      </c>
      <c r="M11043">
        <f t="shared" si="172"/>
        <v>4.9999480006239923</v>
      </c>
    </row>
    <row r="11044" spans="1:13" x14ac:dyDescent="0.2">
      <c r="A11044" t="s">
        <v>49</v>
      </c>
      <c r="B11044">
        <v>600</v>
      </c>
      <c r="C11044">
        <v>1</v>
      </c>
      <c r="D11044" t="s">
        <v>13</v>
      </c>
      <c r="E11044">
        <v>2</v>
      </c>
      <c r="F11044">
        <v>53</v>
      </c>
      <c r="G11044">
        <v>27</v>
      </c>
      <c r="H11044">
        <v>27</v>
      </c>
      <c r="I11044">
        <v>7.6923000000000005E-2</v>
      </c>
      <c r="J11044">
        <v>1.9231000000000002E-2</v>
      </c>
      <c r="K11044">
        <v>5.7692E-2</v>
      </c>
      <c r="L11044">
        <v>24.569261999999998</v>
      </c>
      <c r="M11044">
        <f t="shared" si="172"/>
        <v>3.9999480006239923</v>
      </c>
    </row>
    <row r="11045" spans="1:13" x14ac:dyDescent="0.2">
      <c r="A11045" t="s">
        <v>49</v>
      </c>
      <c r="B11045">
        <v>600</v>
      </c>
      <c r="C11045">
        <v>1</v>
      </c>
      <c r="D11045" t="s">
        <v>13</v>
      </c>
      <c r="E11045">
        <v>3</v>
      </c>
      <c r="F11045">
        <v>53</v>
      </c>
      <c r="G11045">
        <v>27</v>
      </c>
      <c r="H11045">
        <v>27</v>
      </c>
      <c r="I11045">
        <v>9.6154000000000003E-2</v>
      </c>
      <c r="J11045">
        <v>1.9231000000000002E-2</v>
      </c>
      <c r="K11045">
        <v>7.6923000000000005E-2</v>
      </c>
      <c r="L11045">
        <v>24.661123</v>
      </c>
      <c r="M11045">
        <f t="shared" si="172"/>
        <v>4.9999480006239923</v>
      </c>
    </row>
    <row r="11046" spans="1:13" x14ac:dyDescent="0.2">
      <c r="A11046" t="s">
        <v>49</v>
      </c>
      <c r="B11046">
        <v>600</v>
      </c>
      <c r="C11046">
        <v>1</v>
      </c>
      <c r="D11046" t="s">
        <v>13</v>
      </c>
      <c r="E11046">
        <v>4</v>
      </c>
      <c r="F11046">
        <v>53</v>
      </c>
      <c r="G11046">
        <v>27</v>
      </c>
      <c r="H11046">
        <v>27</v>
      </c>
      <c r="I11046">
        <v>7.6923000000000005E-2</v>
      </c>
      <c r="J11046">
        <v>1.9231000000000002E-2</v>
      </c>
      <c r="K11046">
        <v>5.7692E-2</v>
      </c>
      <c r="L11046">
        <v>24.437273999999999</v>
      </c>
      <c r="M11046">
        <f t="shared" si="172"/>
        <v>3.9999480006239923</v>
      </c>
    </row>
    <row r="11047" spans="1:13" x14ac:dyDescent="0.2">
      <c r="A11047" t="s">
        <v>49</v>
      </c>
      <c r="B11047">
        <v>600</v>
      </c>
      <c r="C11047">
        <v>1</v>
      </c>
      <c r="D11047" t="s">
        <v>13</v>
      </c>
      <c r="E11047">
        <v>5</v>
      </c>
      <c r="F11047">
        <v>53</v>
      </c>
      <c r="G11047">
        <v>27</v>
      </c>
      <c r="H11047">
        <v>27</v>
      </c>
      <c r="I11047">
        <v>7.6923000000000005E-2</v>
      </c>
      <c r="J11047">
        <v>1.9231000000000002E-2</v>
      </c>
      <c r="K11047">
        <v>5.7692E-2</v>
      </c>
      <c r="L11047">
        <v>25.062315999999999</v>
      </c>
      <c r="M11047">
        <f t="shared" si="172"/>
        <v>3.9999480006239923</v>
      </c>
    </row>
    <row r="11048" spans="1:13" x14ac:dyDescent="0.2">
      <c r="A11048" t="s">
        <v>49</v>
      </c>
      <c r="B11048">
        <v>600</v>
      </c>
      <c r="C11048">
        <v>1</v>
      </c>
      <c r="D11048" t="s">
        <v>13</v>
      </c>
      <c r="E11048">
        <v>6</v>
      </c>
      <c r="F11048">
        <v>53</v>
      </c>
      <c r="G11048">
        <v>27</v>
      </c>
      <c r="H11048">
        <v>27</v>
      </c>
      <c r="I11048">
        <v>7.6923000000000005E-2</v>
      </c>
      <c r="J11048">
        <v>1.9231000000000002E-2</v>
      </c>
      <c r="K11048">
        <v>5.7692E-2</v>
      </c>
      <c r="L11048">
        <v>24.703614999999999</v>
      </c>
      <c r="M11048">
        <f t="shared" si="172"/>
        <v>3.9999480006239923</v>
      </c>
    </row>
    <row r="11049" spans="1:13" x14ac:dyDescent="0.2">
      <c r="A11049" t="s">
        <v>49</v>
      </c>
      <c r="B11049">
        <v>600</v>
      </c>
      <c r="C11049">
        <v>1</v>
      </c>
      <c r="D11049" t="s">
        <v>13</v>
      </c>
      <c r="E11049">
        <v>7</v>
      </c>
      <c r="F11049">
        <v>53</v>
      </c>
      <c r="G11049">
        <v>27</v>
      </c>
      <c r="H11049">
        <v>27</v>
      </c>
      <c r="I11049">
        <v>7.6923000000000005E-2</v>
      </c>
      <c r="J11049">
        <v>1.9231000000000002E-2</v>
      </c>
      <c r="K11049">
        <v>5.7692E-2</v>
      </c>
      <c r="L11049">
        <v>24.431418000000001</v>
      </c>
      <c r="M11049">
        <f t="shared" si="172"/>
        <v>3.9999480006239923</v>
      </c>
    </row>
    <row r="11050" spans="1:13" x14ac:dyDescent="0.2">
      <c r="A11050" t="s">
        <v>49</v>
      </c>
      <c r="B11050">
        <v>600</v>
      </c>
      <c r="C11050">
        <v>1</v>
      </c>
      <c r="D11050" t="s">
        <v>14</v>
      </c>
      <c r="E11050">
        <v>0</v>
      </c>
      <c r="F11050">
        <v>53</v>
      </c>
      <c r="G11050">
        <v>27</v>
      </c>
      <c r="H11050">
        <v>27</v>
      </c>
      <c r="I11050">
        <v>5.7692E-2</v>
      </c>
      <c r="J11050">
        <v>1.9231000000000002E-2</v>
      </c>
      <c r="K11050">
        <v>3.8462000000000003E-2</v>
      </c>
      <c r="L11050">
        <v>20.717527</v>
      </c>
      <c r="M11050">
        <f t="shared" si="172"/>
        <v>2.9999480006239923</v>
      </c>
    </row>
    <row r="11051" spans="1:13" x14ac:dyDescent="0.2">
      <c r="A11051" t="s">
        <v>49</v>
      </c>
      <c r="B11051">
        <v>600</v>
      </c>
      <c r="C11051">
        <v>1</v>
      </c>
      <c r="D11051" t="s">
        <v>14</v>
      </c>
      <c r="E11051">
        <v>1</v>
      </c>
      <c r="F11051">
        <v>53</v>
      </c>
      <c r="G11051">
        <v>27</v>
      </c>
      <c r="H11051">
        <v>27</v>
      </c>
      <c r="I11051">
        <v>9.6154000000000003E-2</v>
      </c>
      <c r="J11051">
        <v>1.9231000000000002E-2</v>
      </c>
      <c r="K11051">
        <v>7.6923000000000005E-2</v>
      </c>
      <c r="L11051">
        <v>20.675526000000001</v>
      </c>
      <c r="M11051">
        <f t="shared" si="172"/>
        <v>4.9999480006239923</v>
      </c>
    </row>
    <row r="11052" spans="1:13" x14ac:dyDescent="0.2">
      <c r="A11052" t="s">
        <v>49</v>
      </c>
      <c r="B11052">
        <v>600</v>
      </c>
      <c r="C11052">
        <v>1</v>
      </c>
      <c r="D11052" t="s">
        <v>14</v>
      </c>
      <c r="E11052">
        <v>2</v>
      </c>
      <c r="F11052">
        <v>53</v>
      </c>
      <c r="G11052">
        <v>27</v>
      </c>
      <c r="H11052">
        <v>27</v>
      </c>
      <c r="I11052">
        <v>5.7692E-2</v>
      </c>
      <c r="J11052">
        <v>1.9231000000000002E-2</v>
      </c>
      <c r="K11052">
        <v>3.8462000000000003E-2</v>
      </c>
      <c r="L11052">
        <v>20.692733</v>
      </c>
      <c r="M11052">
        <f t="shared" si="172"/>
        <v>2.9999480006239923</v>
      </c>
    </row>
    <row r="11053" spans="1:13" x14ac:dyDescent="0.2">
      <c r="A11053" t="s">
        <v>49</v>
      </c>
      <c r="B11053">
        <v>600</v>
      </c>
      <c r="C11053">
        <v>1</v>
      </c>
      <c r="D11053" t="s">
        <v>14</v>
      </c>
      <c r="E11053">
        <v>3</v>
      </c>
      <c r="F11053">
        <v>53</v>
      </c>
      <c r="G11053">
        <v>27</v>
      </c>
      <c r="H11053">
        <v>27</v>
      </c>
      <c r="I11053">
        <v>7.6923000000000005E-2</v>
      </c>
      <c r="J11053">
        <v>1.9231000000000002E-2</v>
      </c>
      <c r="K11053">
        <v>5.7692E-2</v>
      </c>
      <c r="L11053">
        <v>20.692675999999999</v>
      </c>
      <c r="M11053">
        <f t="shared" si="172"/>
        <v>3.9999480006239923</v>
      </c>
    </row>
    <row r="11054" spans="1:13" x14ac:dyDescent="0.2">
      <c r="A11054" t="s">
        <v>49</v>
      </c>
      <c r="B11054">
        <v>600</v>
      </c>
      <c r="C11054">
        <v>1</v>
      </c>
      <c r="D11054" t="s">
        <v>14</v>
      </c>
      <c r="E11054">
        <v>4</v>
      </c>
      <c r="F11054">
        <v>53</v>
      </c>
      <c r="G11054">
        <v>27</v>
      </c>
      <c r="H11054">
        <v>27</v>
      </c>
      <c r="I11054">
        <v>5.7692E-2</v>
      </c>
      <c r="J11054">
        <v>1.9231000000000002E-2</v>
      </c>
      <c r="K11054">
        <v>3.8462000000000003E-2</v>
      </c>
      <c r="L11054">
        <v>20.927851</v>
      </c>
      <c r="M11054">
        <f t="shared" si="172"/>
        <v>2.9999480006239923</v>
      </c>
    </row>
    <row r="11055" spans="1:13" x14ac:dyDescent="0.2">
      <c r="A11055" t="s">
        <v>49</v>
      </c>
      <c r="B11055">
        <v>600</v>
      </c>
      <c r="C11055">
        <v>1</v>
      </c>
      <c r="D11055" t="s">
        <v>14</v>
      </c>
      <c r="E11055">
        <v>5</v>
      </c>
      <c r="F11055">
        <v>53</v>
      </c>
      <c r="G11055">
        <v>27</v>
      </c>
      <c r="H11055">
        <v>27</v>
      </c>
      <c r="I11055">
        <v>7.6923000000000005E-2</v>
      </c>
      <c r="J11055">
        <v>1.9231000000000002E-2</v>
      </c>
      <c r="K11055">
        <v>5.7692E-2</v>
      </c>
      <c r="L11055">
        <v>20.937508999999999</v>
      </c>
      <c r="M11055">
        <f t="shared" si="172"/>
        <v>3.9999480006239923</v>
      </c>
    </row>
    <row r="11056" spans="1:13" x14ac:dyDescent="0.2">
      <c r="A11056" t="s">
        <v>49</v>
      </c>
      <c r="B11056">
        <v>600</v>
      </c>
      <c r="C11056">
        <v>1</v>
      </c>
      <c r="D11056" t="s">
        <v>14</v>
      </c>
      <c r="E11056">
        <v>6</v>
      </c>
      <c r="F11056">
        <v>53</v>
      </c>
      <c r="G11056">
        <v>27</v>
      </c>
      <c r="H11056">
        <v>27</v>
      </c>
      <c r="I11056">
        <v>7.6923000000000005E-2</v>
      </c>
      <c r="J11056">
        <v>1.9231000000000002E-2</v>
      </c>
      <c r="K11056">
        <v>5.7692E-2</v>
      </c>
      <c r="L11056">
        <v>21.142268999999999</v>
      </c>
      <c r="M11056">
        <f t="shared" si="172"/>
        <v>3.9999480006239923</v>
      </c>
    </row>
    <row r="11057" spans="1:13" x14ac:dyDescent="0.2">
      <c r="A11057" t="s">
        <v>49</v>
      </c>
      <c r="B11057">
        <v>600</v>
      </c>
      <c r="C11057">
        <v>1</v>
      </c>
      <c r="D11057" t="s">
        <v>14</v>
      </c>
      <c r="E11057">
        <v>7</v>
      </c>
      <c r="F11057">
        <v>53</v>
      </c>
      <c r="G11057">
        <v>27</v>
      </c>
      <c r="H11057">
        <v>27</v>
      </c>
      <c r="I11057">
        <v>5.7692E-2</v>
      </c>
      <c r="J11057">
        <v>1.9231000000000002E-2</v>
      </c>
      <c r="K11057">
        <v>3.8462000000000003E-2</v>
      </c>
      <c r="L11057">
        <v>21.352639</v>
      </c>
      <c r="M11057">
        <f t="shared" si="172"/>
        <v>2.9999480006239923</v>
      </c>
    </row>
    <row r="11058" spans="1:13" x14ac:dyDescent="0.2">
      <c r="A11058" t="s">
        <v>49</v>
      </c>
      <c r="B11058">
        <v>600</v>
      </c>
      <c r="C11058">
        <v>1</v>
      </c>
      <c r="D11058" t="s">
        <v>15</v>
      </c>
      <c r="E11058">
        <v>0</v>
      </c>
      <c r="F11058">
        <v>53</v>
      </c>
      <c r="G11058">
        <v>27</v>
      </c>
      <c r="H11058">
        <v>27</v>
      </c>
      <c r="I11058">
        <v>9.6154000000000003E-2</v>
      </c>
      <c r="J11058">
        <v>1.9231000000000002E-2</v>
      </c>
      <c r="K11058">
        <v>7.6923000000000005E-2</v>
      </c>
      <c r="L11058">
        <v>21.067402000000001</v>
      </c>
      <c r="M11058">
        <f t="shared" si="172"/>
        <v>4.9999480006239923</v>
      </c>
    </row>
    <row r="11059" spans="1:13" x14ac:dyDescent="0.2">
      <c r="A11059" t="s">
        <v>49</v>
      </c>
      <c r="B11059">
        <v>600</v>
      </c>
      <c r="C11059">
        <v>1</v>
      </c>
      <c r="D11059" t="s">
        <v>15</v>
      </c>
      <c r="E11059">
        <v>1</v>
      </c>
      <c r="F11059">
        <v>53</v>
      </c>
      <c r="G11059">
        <v>27</v>
      </c>
      <c r="H11059">
        <v>27</v>
      </c>
      <c r="I11059">
        <v>7.6923000000000005E-2</v>
      </c>
      <c r="J11059">
        <v>1.9231000000000002E-2</v>
      </c>
      <c r="K11059">
        <v>5.7692E-2</v>
      </c>
      <c r="L11059">
        <v>21.664473999999998</v>
      </c>
      <c r="M11059">
        <f t="shared" si="172"/>
        <v>3.9999480006239923</v>
      </c>
    </row>
    <row r="11060" spans="1:13" x14ac:dyDescent="0.2">
      <c r="A11060" t="s">
        <v>49</v>
      </c>
      <c r="B11060">
        <v>600</v>
      </c>
      <c r="C11060">
        <v>1</v>
      </c>
      <c r="D11060" t="s">
        <v>15</v>
      </c>
      <c r="E11060">
        <v>2</v>
      </c>
      <c r="F11060">
        <v>53</v>
      </c>
      <c r="G11060">
        <v>27</v>
      </c>
      <c r="H11060">
        <v>27</v>
      </c>
      <c r="I11060">
        <v>7.6923000000000005E-2</v>
      </c>
      <c r="J11060">
        <v>1.9231000000000002E-2</v>
      </c>
      <c r="K11060">
        <v>5.7692E-2</v>
      </c>
      <c r="L11060">
        <v>21.111487</v>
      </c>
      <c r="M11060">
        <f t="shared" si="172"/>
        <v>3.9999480006239923</v>
      </c>
    </row>
    <row r="11061" spans="1:13" x14ac:dyDescent="0.2">
      <c r="A11061" t="s">
        <v>49</v>
      </c>
      <c r="B11061">
        <v>600</v>
      </c>
      <c r="C11061">
        <v>1</v>
      </c>
      <c r="D11061" t="s">
        <v>15</v>
      </c>
      <c r="E11061">
        <v>3</v>
      </c>
      <c r="F11061">
        <v>53</v>
      </c>
      <c r="G11061">
        <v>27</v>
      </c>
      <c r="H11061">
        <v>27</v>
      </c>
      <c r="I11061">
        <v>0.115385</v>
      </c>
      <c r="J11061">
        <v>1.9231000000000002E-2</v>
      </c>
      <c r="K11061">
        <v>9.6154000000000003E-2</v>
      </c>
      <c r="L11061">
        <v>21.637139000000001</v>
      </c>
      <c r="M11061">
        <f t="shared" si="172"/>
        <v>5.9999480006239923</v>
      </c>
    </row>
    <row r="11062" spans="1:13" x14ac:dyDescent="0.2">
      <c r="A11062" t="s">
        <v>49</v>
      </c>
      <c r="B11062">
        <v>600</v>
      </c>
      <c r="C11062">
        <v>1</v>
      </c>
      <c r="D11062" t="s">
        <v>15</v>
      </c>
      <c r="E11062">
        <v>4</v>
      </c>
      <c r="F11062">
        <v>53</v>
      </c>
      <c r="G11062">
        <v>27</v>
      </c>
      <c r="H11062">
        <v>27</v>
      </c>
      <c r="I11062">
        <v>9.6154000000000003E-2</v>
      </c>
      <c r="J11062">
        <v>1.9231000000000002E-2</v>
      </c>
      <c r="K11062">
        <v>7.6923000000000005E-2</v>
      </c>
      <c r="L11062">
        <v>21.838460000000001</v>
      </c>
      <c r="M11062">
        <f t="shared" si="172"/>
        <v>4.9999480006239923</v>
      </c>
    </row>
    <row r="11063" spans="1:13" x14ac:dyDescent="0.2">
      <c r="A11063" t="s">
        <v>49</v>
      </c>
      <c r="B11063">
        <v>600</v>
      </c>
      <c r="C11063">
        <v>1</v>
      </c>
      <c r="D11063" t="s">
        <v>15</v>
      </c>
      <c r="E11063">
        <v>5</v>
      </c>
      <c r="F11063">
        <v>53</v>
      </c>
      <c r="G11063">
        <v>27</v>
      </c>
      <c r="H11063">
        <v>27</v>
      </c>
      <c r="I11063">
        <v>7.6923000000000005E-2</v>
      </c>
      <c r="J11063">
        <v>1.9231000000000002E-2</v>
      </c>
      <c r="K11063">
        <v>5.7692E-2</v>
      </c>
      <c r="L11063">
        <v>21.152177999999999</v>
      </c>
      <c r="M11063">
        <f t="shared" si="172"/>
        <v>3.9999480006239923</v>
      </c>
    </row>
    <row r="11064" spans="1:13" x14ac:dyDescent="0.2">
      <c r="A11064" t="s">
        <v>49</v>
      </c>
      <c r="B11064">
        <v>600</v>
      </c>
      <c r="C11064">
        <v>1</v>
      </c>
      <c r="D11064" t="s">
        <v>15</v>
      </c>
      <c r="E11064">
        <v>6</v>
      </c>
      <c r="F11064">
        <v>53</v>
      </c>
      <c r="G11064">
        <v>27</v>
      </c>
      <c r="H11064">
        <v>27</v>
      </c>
      <c r="I11064">
        <v>7.6923000000000005E-2</v>
      </c>
      <c r="J11064">
        <v>1.9231000000000002E-2</v>
      </c>
      <c r="K11064">
        <v>5.7692E-2</v>
      </c>
      <c r="L11064">
        <v>21.331287</v>
      </c>
      <c r="M11064">
        <f t="shared" si="172"/>
        <v>3.9999480006239923</v>
      </c>
    </row>
    <row r="11065" spans="1:13" x14ac:dyDescent="0.2">
      <c r="A11065" t="s">
        <v>49</v>
      </c>
      <c r="B11065">
        <v>600</v>
      </c>
      <c r="C11065">
        <v>1</v>
      </c>
      <c r="D11065" t="s">
        <v>15</v>
      </c>
      <c r="E11065">
        <v>7</v>
      </c>
      <c r="F11065">
        <v>53</v>
      </c>
      <c r="G11065">
        <v>27</v>
      </c>
      <c r="H11065">
        <v>27</v>
      </c>
      <c r="I11065">
        <v>0.13461500000000001</v>
      </c>
      <c r="J11065">
        <v>1.9231000000000002E-2</v>
      </c>
      <c r="K11065">
        <v>0.115385</v>
      </c>
      <c r="L11065">
        <v>21.447780999999999</v>
      </c>
      <c r="M11065">
        <f t="shared" si="172"/>
        <v>6.9998960012479854</v>
      </c>
    </row>
    <row r="11066" spans="1:13" x14ac:dyDescent="0.2">
      <c r="A11066" t="s">
        <v>49</v>
      </c>
      <c r="B11066">
        <v>600</v>
      </c>
      <c r="C11066">
        <v>2</v>
      </c>
      <c r="D11066" t="s">
        <v>13</v>
      </c>
      <c r="E11066">
        <v>0</v>
      </c>
      <c r="F11066">
        <v>53</v>
      </c>
      <c r="G11066">
        <v>14</v>
      </c>
      <c r="H11066">
        <v>27</v>
      </c>
      <c r="I11066">
        <v>7.6923000000000005E-2</v>
      </c>
      <c r="J11066">
        <v>1.9231000000000002E-2</v>
      </c>
      <c r="K11066">
        <v>5.7692E-2</v>
      </c>
      <c r="L11066">
        <v>24.138224000000001</v>
      </c>
      <c r="M11066">
        <f t="shared" si="172"/>
        <v>3.9999480006239923</v>
      </c>
    </row>
    <row r="11067" spans="1:13" x14ac:dyDescent="0.2">
      <c r="A11067" t="s">
        <v>49</v>
      </c>
      <c r="B11067">
        <v>600</v>
      </c>
      <c r="C11067">
        <v>2</v>
      </c>
      <c r="D11067" t="s">
        <v>13</v>
      </c>
      <c r="E11067">
        <v>1</v>
      </c>
      <c r="F11067">
        <v>53</v>
      </c>
      <c r="G11067">
        <v>14</v>
      </c>
      <c r="H11067">
        <v>27</v>
      </c>
      <c r="I11067">
        <v>5.7692E-2</v>
      </c>
      <c r="J11067">
        <v>1.9231000000000002E-2</v>
      </c>
      <c r="K11067">
        <v>3.8462000000000003E-2</v>
      </c>
      <c r="L11067">
        <v>24.022424999999998</v>
      </c>
      <c r="M11067">
        <f t="shared" si="172"/>
        <v>2.9999480006239923</v>
      </c>
    </row>
    <row r="11068" spans="1:13" x14ac:dyDescent="0.2">
      <c r="A11068" t="s">
        <v>49</v>
      </c>
      <c r="B11068">
        <v>600</v>
      </c>
      <c r="C11068">
        <v>2</v>
      </c>
      <c r="D11068" t="s">
        <v>13</v>
      </c>
      <c r="E11068">
        <v>2</v>
      </c>
      <c r="F11068">
        <v>53</v>
      </c>
      <c r="G11068">
        <v>14</v>
      </c>
      <c r="H11068">
        <v>27</v>
      </c>
      <c r="I11068">
        <v>7.6923000000000005E-2</v>
      </c>
      <c r="J11068">
        <v>1.9231000000000002E-2</v>
      </c>
      <c r="K11068">
        <v>5.7692E-2</v>
      </c>
      <c r="L11068">
        <v>24.291179</v>
      </c>
      <c r="M11068">
        <f t="shared" si="172"/>
        <v>3.9999480006239923</v>
      </c>
    </row>
    <row r="11069" spans="1:13" x14ac:dyDescent="0.2">
      <c r="A11069" t="s">
        <v>49</v>
      </c>
      <c r="B11069">
        <v>600</v>
      </c>
      <c r="C11069">
        <v>2</v>
      </c>
      <c r="D11069" t="s">
        <v>13</v>
      </c>
      <c r="E11069">
        <v>3</v>
      </c>
      <c r="F11069">
        <v>53</v>
      </c>
      <c r="G11069">
        <v>14</v>
      </c>
      <c r="H11069">
        <v>27</v>
      </c>
      <c r="I11069">
        <v>3.8462000000000003E-2</v>
      </c>
      <c r="J11069">
        <v>1.9231000000000002E-2</v>
      </c>
      <c r="K11069">
        <v>1.9231000000000002E-2</v>
      </c>
      <c r="L11069">
        <v>24.374908999999999</v>
      </c>
      <c r="M11069">
        <f t="shared" si="172"/>
        <v>2</v>
      </c>
    </row>
    <row r="11070" spans="1:13" x14ac:dyDescent="0.2">
      <c r="A11070" t="s">
        <v>49</v>
      </c>
      <c r="B11070">
        <v>600</v>
      </c>
      <c r="C11070">
        <v>2</v>
      </c>
      <c r="D11070" t="s">
        <v>13</v>
      </c>
      <c r="E11070">
        <v>4</v>
      </c>
      <c r="F11070">
        <v>53</v>
      </c>
      <c r="G11070">
        <v>14</v>
      </c>
      <c r="H11070">
        <v>27</v>
      </c>
      <c r="I11070">
        <v>5.7692E-2</v>
      </c>
      <c r="J11070">
        <v>1.9231000000000002E-2</v>
      </c>
      <c r="K11070">
        <v>3.8462000000000003E-2</v>
      </c>
      <c r="L11070">
        <v>24.021197999999998</v>
      </c>
      <c r="M11070">
        <f t="shared" si="172"/>
        <v>2.9999480006239923</v>
      </c>
    </row>
    <row r="11071" spans="1:13" x14ac:dyDescent="0.2">
      <c r="A11071" t="s">
        <v>49</v>
      </c>
      <c r="B11071">
        <v>600</v>
      </c>
      <c r="C11071">
        <v>2</v>
      </c>
      <c r="D11071" t="s">
        <v>13</v>
      </c>
      <c r="E11071">
        <v>5</v>
      </c>
      <c r="F11071">
        <v>53</v>
      </c>
      <c r="G11071">
        <v>14</v>
      </c>
      <c r="H11071">
        <v>27</v>
      </c>
      <c r="I11071">
        <v>3.8462000000000003E-2</v>
      </c>
      <c r="J11071">
        <v>1.9231000000000002E-2</v>
      </c>
      <c r="K11071">
        <v>1.9231000000000002E-2</v>
      </c>
      <c r="L11071">
        <v>24.718899</v>
      </c>
      <c r="M11071">
        <f t="shared" si="172"/>
        <v>2</v>
      </c>
    </row>
    <row r="11072" spans="1:13" x14ac:dyDescent="0.2">
      <c r="A11072" t="s">
        <v>49</v>
      </c>
      <c r="B11072">
        <v>600</v>
      </c>
      <c r="C11072">
        <v>2</v>
      </c>
      <c r="D11072" t="s">
        <v>13</v>
      </c>
      <c r="E11072">
        <v>6</v>
      </c>
      <c r="F11072">
        <v>53</v>
      </c>
      <c r="G11072">
        <v>14</v>
      </c>
      <c r="H11072">
        <v>27</v>
      </c>
      <c r="I11072">
        <v>3.8462000000000003E-2</v>
      </c>
      <c r="J11072">
        <v>1.9231000000000002E-2</v>
      </c>
      <c r="K11072">
        <v>1.9231000000000002E-2</v>
      </c>
      <c r="L11072">
        <v>23.765815</v>
      </c>
      <c r="M11072">
        <f t="shared" si="172"/>
        <v>2</v>
      </c>
    </row>
    <row r="11073" spans="1:13" x14ac:dyDescent="0.2">
      <c r="A11073" t="s">
        <v>49</v>
      </c>
      <c r="B11073">
        <v>600</v>
      </c>
      <c r="C11073">
        <v>2</v>
      </c>
      <c r="D11073" t="s">
        <v>13</v>
      </c>
      <c r="E11073">
        <v>7</v>
      </c>
      <c r="F11073">
        <v>53</v>
      </c>
      <c r="G11073">
        <v>14</v>
      </c>
      <c r="H11073">
        <v>27</v>
      </c>
      <c r="I11073">
        <v>5.7692E-2</v>
      </c>
      <c r="J11073">
        <v>1.9231000000000002E-2</v>
      </c>
      <c r="K11073">
        <v>3.8462000000000003E-2</v>
      </c>
      <c r="L11073">
        <v>24.441444000000001</v>
      </c>
      <c r="M11073">
        <f t="shared" si="172"/>
        <v>2.9999480006239923</v>
      </c>
    </row>
    <row r="11074" spans="1:13" x14ac:dyDescent="0.2">
      <c r="A11074" t="s">
        <v>49</v>
      </c>
      <c r="B11074">
        <v>600</v>
      </c>
      <c r="C11074">
        <v>2</v>
      </c>
      <c r="D11074" t="s">
        <v>14</v>
      </c>
      <c r="E11074">
        <v>0</v>
      </c>
      <c r="F11074">
        <v>53</v>
      </c>
      <c r="G11074">
        <v>14</v>
      </c>
      <c r="H11074">
        <v>27</v>
      </c>
      <c r="I11074">
        <v>3.8462000000000003E-2</v>
      </c>
      <c r="J11074">
        <v>1.9231000000000002E-2</v>
      </c>
      <c r="K11074">
        <v>1.9231000000000002E-2</v>
      </c>
      <c r="L11074">
        <v>20.908646000000001</v>
      </c>
      <c r="M11074">
        <f t="shared" si="172"/>
        <v>2</v>
      </c>
    </row>
    <row r="11075" spans="1:13" x14ac:dyDescent="0.2">
      <c r="A11075" t="s">
        <v>49</v>
      </c>
      <c r="B11075">
        <v>600</v>
      </c>
      <c r="C11075">
        <v>2</v>
      </c>
      <c r="D11075" t="s">
        <v>14</v>
      </c>
      <c r="E11075">
        <v>1</v>
      </c>
      <c r="F11075">
        <v>53</v>
      </c>
      <c r="G11075">
        <v>14</v>
      </c>
      <c r="H11075">
        <v>27</v>
      </c>
      <c r="I11075">
        <v>5.7692E-2</v>
      </c>
      <c r="J11075">
        <v>1.9231000000000002E-2</v>
      </c>
      <c r="K11075">
        <v>3.8462000000000003E-2</v>
      </c>
      <c r="L11075">
        <v>21.340302999999999</v>
      </c>
      <c r="M11075">
        <f t="shared" ref="M11075:M11138" si="173">IF(I11075=0,1,I11075/J11075)</f>
        <v>2.9999480006239923</v>
      </c>
    </row>
    <row r="11076" spans="1:13" x14ac:dyDescent="0.2">
      <c r="A11076" t="s">
        <v>49</v>
      </c>
      <c r="B11076">
        <v>600</v>
      </c>
      <c r="C11076">
        <v>2</v>
      </c>
      <c r="D11076" t="s">
        <v>14</v>
      </c>
      <c r="E11076">
        <v>2</v>
      </c>
      <c r="F11076">
        <v>53</v>
      </c>
      <c r="G11076">
        <v>14</v>
      </c>
      <c r="H11076">
        <v>27</v>
      </c>
      <c r="I11076">
        <v>5.7692E-2</v>
      </c>
      <c r="J11076">
        <v>1.9231000000000002E-2</v>
      </c>
      <c r="K11076">
        <v>3.8462000000000003E-2</v>
      </c>
      <c r="L11076">
        <v>21.201872000000002</v>
      </c>
      <c r="M11076">
        <f t="shared" si="173"/>
        <v>2.9999480006239923</v>
      </c>
    </row>
    <row r="11077" spans="1:13" x14ac:dyDescent="0.2">
      <c r="A11077" t="s">
        <v>49</v>
      </c>
      <c r="B11077">
        <v>600</v>
      </c>
      <c r="C11077">
        <v>2</v>
      </c>
      <c r="D11077" t="s">
        <v>14</v>
      </c>
      <c r="E11077">
        <v>3</v>
      </c>
      <c r="F11077">
        <v>53</v>
      </c>
      <c r="G11077">
        <v>14</v>
      </c>
      <c r="H11077">
        <v>27</v>
      </c>
      <c r="I11077">
        <v>5.7692E-2</v>
      </c>
      <c r="J11077">
        <v>1.9231000000000002E-2</v>
      </c>
      <c r="K11077">
        <v>3.8462000000000003E-2</v>
      </c>
      <c r="L11077">
        <v>21.051164</v>
      </c>
      <c r="M11077">
        <f t="shared" si="173"/>
        <v>2.9999480006239923</v>
      </c>
    </row>
    <row r="11078" spans="1:13" x14ac:dyDescent="0.2">
      <c r="A11078" t="s">
        <v>49</v>
      </c>
      <c r="B11078">
        <v>600</v>
      </c>
      <c r="C11078">
        <v>2</v>
      </c>
      <c r="D11078" t="s">
        <v>14</v>
      </c>
      <c r="E11078">
        <v>4</v>
      </c>
      <c r="F11078">
        <v>53</v>
      </c>
      <c r="G11078">
        <v>14</v>
      </c>
      <c r="H11078">
        <v>27</v>
      </c>
      <c r="I11078">
        <v>3.8462000000000003E-2</v>
      </c>
      <c r="J11078">
        <v>1.9231000000000002E-2</v>
      </c>
      <c r="K11078">
        <v>1.9231000000000002E-2</v>
      </c>
      <c r="L11078">
        <v>21.149664999999999</v>
      </c>
      <c r="M11078">
        <f t="shared" si="173"/>
        <v>2</v>
      </c>
    </row>
    <row r="11079" spans="1:13" x14ac:dyDescent="0.2">
      <c r="A11079" t="s">
        <v>49</v>
      </c>
      <c r="B11079">
        <v>600</v>
      </c>
      <c r="C11079">
        <v>2</v>
      </c>
      <c r="D11079" t="s">
        <v>14</v>
      </c>
      <c r="E11079">
        <v>5</v>
      </c>
      <c r="F11079">
        <v>53</v>
      </c>
      <c r="G11079">
        <v>14</v>
      </c>
      <c r="H11079">
        <v>27</v>
      </c>
      <c r="I11079">
        <v>5.7692E-2</v>
      </c>
      <c r="J11079">
        <v>1.9231000000000002E-2</v>
      </c>
      <c r="K11079">
        <v>3.8462000000000003E-2</v>
      </c>
      <c r="L11079">
        <v>21.305814000000002</v>
      </c>
      <c r="M11079">
        <f t="shared" si="173"/>
        <v>2.9999480006239923</v>
      </c>
    </row>
    <row r="11080" spans="1:13" x14ac:dyDescent="0.2">
      <c r="A11080" t="s">
        <v>49</v>
      </c>
      <c r="B11080">
        <v>600</v>
      </c>
      <c r="C11080">
        <v>2</v>
      </c>
      <c r="D11080" t="s">
        <v>14</v>
      </c>
      <c r="E11080">
        <v>6</v>
      </c>
      <c r="F11080">
        <v>53</v>
      </c>
      <c r="G11080">
        <v>14</v>
      </c>
      <c r="H11080">
        <v>27</v>
      </c>
      <c r="I11080">
        <v>7.6923000000000005E-2</v>
      </c>
      <c r="J11080">
        <v>1.9231000000000002E-2</v>
      </c>
      <c r="K11080">
        <v>5.7692E-2</v>
      </c>
      <c r="L11080">
        <v>20.963529000000001</v>
      </c>
      <c r="M11080">
        <f t="shared" si="173"/>
        <v>3.9999480006239923</v>
      </c>
    </row>
    <row r="11081" spans="1:13" x14ac:dyDescent="0.2">
      <c r="A11081" t="s">
        <v>49</v>
      </c>
      <c r="B11081">
        <v>600</v>
      </c>
      <c r="C11081">
        <v>2</v>
      </c>
      <c r="D11081" t="s">
        <v>14</v>
      </c>
      <c r="E11081">
        <v>7</v>
      </c>
      <c r="F11081">
        <v>53</v>
      </c>
      <c r="G11081">
        <v>14</v>
      </c>
      <c r="H11081">
        <v>27</v>
      </c>
      <c r="I11081">
        <v>5.7692E-2</v>
      </c>
      <c r="J11081">
        <v>1.9231000000000002E-2</v>
      </c>
      <c r="K11081">
        <v>3.8462000000000003E-2</v>
      </c>
      <c r="L11081">
        <v>20.944053</v>
      </c>
      <c r="M11081">
        <f t="shared" si="173"/>
        <v>2.9999480006239923</v>
      </c>
    </row>
    <row r="11082" spans="1:13" x14ac:dyDescent="0.2">
      <c r="A11082" t="s">
        <v>49</v>
      </c>
      <c r="B11082">
        <v>600</v>
      </c>
      <c r="C11082">
        <v>2</v>
      </c>
      <c r="D11082" t="s">
        <v>15</v>
      </c>
      <c r="E11082">
        <v>0</v>
      </c>
      <c r="F11082">
        <v>53</v>
      </c>
      <c r="G11082">
        <v>14</v>
      </c>
      <c r="H11082">
        <v>27</v>
      </c>
      <c r="I11082">
        <v>1.9231000000000002E-2</v>
      </c>
      <c r="J11082">
        <v>1.9231000000000002E-2</v>
      </c>
      <c r="K11082">
        <v>0</v>
      </c>
      <c r="L11082">
        <v>21.313780999999999</v>
      </c>
      <c r="M11082">
        <f t="shared" si="173"/>
        <v>1</v>
      </c>
    </row>
    <row r="11083" spans="1:13" x14ac:dyDescent="0.2">
      <c r="A11083" t="s">
        <v>49</v>
      </c>
      <c r="B11083">
        <v>600</v>
      </c>
      <c r="C11083">
        <v>2</v>
      </c>
      <c r="D11083" t="s">
        <v>15</v>
      </c>
      <c r="E11083">
        <v>1</v>
      </c>
      <c r="F11083">
        <v>53</v>
      </c>
      <c r="G11083">
        <v>14</v>
      </c>
      <c r="H11083">
        <v>27</v>
      </c>
      <c r="I11083">
        <v>1.9231000000000002E-2</v>
      </c>
      <c r="J11083">
        <v>1.9231000000000002E-2</v>
      </c>
      <c r="K11083">
        <v>0</v>
      </c>
      <c r="L11083">
        <v>21.560328999999999</v>
      </c>
      <c r="M11083">
        <f t="shared" si="173"/>
        <v>1</v>
      </c>
    </row>
    <row r="11084" spans="1:13" x14ac:dyDescent="0.2">
      <c r="A11084" t="s">
        <v>49</v>
      </c>
      <c r="B11084">
        <v>600</v>
      </c>
      <c r="C11084">
        <v>2</v>
      </c>
      <c r="D11084" t="s">
        <v>15</v>
      </c>
      <c r="E11084">
        <v>2</v>
      </c>
      <c r="F11084">
        <v>53</v>
      </c>
      <c r="G11084">
        <v>14</v>
      </c>
      <c r="H11084">
        <v>27</v>
      </c>
      <c r="I11084">
        <v>1.9231000000000002E-2</v>
      </c>
      <c r="J11084">
        <v>1.9231000000000002E-2</v>
      </c>
      <c r="K11084">
        <v>0</v>
      </c>
      <c r="L11084">
        <v>21.029347000000001</v>
      </c>
      <c r="M11084">
        <f t="shared" si="173"/>
        <v>1</v>
      </c>
    </row>
    <row r="11085" spans="1:13" x14ac:dyDescent="0.2">
      <c r="A11085" t="s">
        <v>49</v>
      </c>
      <c r="B11085">
        <v>600</v>
      </c>
      <c r="C11085">
        <v>2</v>
      </c>
      <c r="D11085" t="s">
        <v>15</v>
      </c>
      <c r="E11085">
        <v>3</v>
      </c>
      <c r="F11085">
        <v>53</v>
      </c>
      <c r="G11085">
        <v>14</v>
      </c>
      <c r="H11085">
        <v>27</v>
      </c>
      <c r="I11085">
        <v>1.9231000000000002E-2</v>
      </c>
      <c r="J11085">
        <v>1.9231000000000002E-2</v>
      </c>
      <c r="K11085">
        <v>0</v>
      </c>
      <c r="L11085">
        <v>21.704965999999999</v>
      </c>
      <c r="M11085">
        <f t="shared" si="173"/>
        <v>1</v>
      </c>
    </row>
    <row r="11086" spans="1:13" x14ac:dyDescent="0.2">
      <c r="A11086" t="s">
        <v>49</v>
      </c>
      <c r="B11086">
        <v>600</v>
      </c>
      <c r="C11086">
        <v>2</v>
      </c>
      <c r="D11086" t="s">
        <v>15</v>
      </c>
      <c r="E11086">
        <v>4</v>
      </c>
      <c r="F11086">
        <v>53</v>
      </c>
      <c r="G11086">
        <v>14</v>
      </c>
      <c r="H11086">
        <v>27</v>
      </c>
      <c r="I11086">
        <v>5.7692E-2</v>
      </c>
      <c r="J11086">
        <v>1.9231000000000002E-2</v>
      </c>
      <c r="K11086">
        <v>3.8462000000000003E-2</v>
      </c>
      <c r="L11086">
        <v>21.512533000000001</v>
      </c>
      <c r="M11086">
        <f t="shared" si="173"/>
        <v>2.9999480006239923</v>
      </c>
    </row>
    <row r="11087" spans="1:13" x14ac:dyDescent="0.2">
      <c r="A11087" t="s">
        <v>49</v>
      </c>
      <c r="B11087">
        <v>600</v>
      </c>
      <c r="C11087">
        <v>2</v>
      </c>
      <c r="D11087" t="s">
        <v>15</v>
      </c>
      <c r="E11087">
        <v>5</v>
      </c>
      <c r="F11087">
        <v>53</v>
      </c>
      <c r="G11087">
        <v>14</v>
      </c>
      <c r="H11087">
        <v>27</v>
      </c>
      <c r="I11087">
        <v>1.9231000000000002E-2</v>
      </c>
      <c r="J11087">
        <v>1.9231000000000002E-2</v>
      </c>
      <c r="K11087">
        <v>0</v>
      </c>
      <c r="L11087">
        <v>21.469715999999998</v>
      </c>
      <c r="M11087">
        <f t="shared" si="173"/>
        <v>1</v>
      </c>
    </row>
    <row r="11088" spans="1:13" x14ac:dyDescent="0.2">
      <c r="A11088" t="s">
        <v>49</v>
      </c>
      <c r="B11088">
        <v>600</v>
      </c>
      <c r="C11088">
        <v>2</v>
      </c>
      <c r="D11088" t="s">
        <v>15</v>
      </c>
      <c r="E11088">
        <v>6</v>
      </c>
      <c r="F11088">
        <v>53</v>
      </c>
      <c r="G11088">
        <v>14</v>
      </c>
      <c r="H11088">
        <v>27</v>
      </c>
      <c r="I11088">
        <v>3.8462000000000003E-2</v>
      </c>
      <c r="J11088">
        <v>1.9231000000000002E-2</v>
      </c>
      <c r="K11088">
        <v>1.9231000000000002E-2</v>
      </c>
      <c r="L11088">
        <v>21.404309000000001</v>
      </c>
      <c r="M11088">
        <f t="shared" si="173"/>
        <v>2</v>
      </c>
    </row>
    <row r="11089" spans="1:13" x14ac:dyDescent="0.2">
      <c r="A11089" t="s">
        <v>49</v>
      </c>
      <c r="B11089">
        <v>600</v>
      </c>
      <c r="C11089">
        <v>2</v>
      </c>
      <c r="D11089" t="s">
        <v>15</v>
      </c>
      <c r="E11089">
        <v>7</v>
      </c>
      <c r="F11089">
        <v>53</v>
      </c>
      <c r="G11089">
        <v>14</v>
      </c>
      <c r="H11089">
        <v>27</v>
      </c>
      <c r="I11089">
        <v>1.9231000000000002E-2</v>
      </c>
      <c r="J11089">
        <v>1.9231000000000002E-2</v>
      </c>
      <c r="K11089">
        <v>0</v>
      </c>
      <c r="L11089">
        <v>21.085104999999999</v>
      </c>
      <c r="M11089">
        <f t="shared" si="173"/>
        <v>1</v>
      </c>
    </row>
    <row r="11090" spans="1:13" x14ac:dyDescent="0.2">
      <c r="A11090" t="s">
        <v>49</v>
      </c>
      <c r="B11090">
        <v>600</v>
      </c>
      <c r="C11090">
        <v>3</v>
      </c>
      <c r="D11090" t="s">
        <v>13</v>
      </c>
      <c r="E11090">
        <v>0</v>
      </c>
      <c r="F11090">
        <v>53</v>
      </c>
      <c r="G11090">
        <v>9</v>
      </c>
      <c r="H11090">
        <v>27</v>
      </c>
      <c r="I11090">
        <v>5.7692E-2</v>
      </c>
      <c r="J11090">
        <v>1.9231000000000002E-2</v>
      </c>
      <c r="K11090">
        <v>3.8462000000000003E-2</v>
      </c>
      <c r="L11090">
        <v>24.315784000000001</v>
      </c>
      <c r="M11090">
        <f t="shared" si="173"/>
        <v>2.9999480006239923</v>
      </c>
    </row>
    <row r="11091" spans="1:13" x14ac:dyDescent="0.2">
      <c r="A11091" t="s">
        <v>49</v>
      </c>
      <c r="B11091">
        <v>600</v>
      </c>
      <c r="C11091">
        <v>3</v>
      </c>
      <c r="D11091" t="s">
        <v>13</v>
      </c>
      <c r="E11091">
        <v>1</v>
      </c>
      <c r="F11091">
        <v>53</v>
      </c>
      <c r="G11091">
        <v>9</v>
      </c>
      <c r="H11091">
        <v>27</v>
      </c>
      <c r="I11091">
        <v>3.8462000000000003E-2</v>
      </c>
      <c r="J11091">
        <v>1.9231000000000002E-2</v>
      </c>
      <c r="K11091">
        <v>1.9231000000000002E-2</v>
      </c>
      <c r="L11091">
        <v>24.899107000000001</v>
      </c>
      <c r="M11091">
        <f t="shared" si="173"/>
        <v>2</v>
      </c>
    </row>
    <row r="11092" spans="1:13" x14ac:dyDescent="0.2">
      <c r="A11092" t="s">
        <v>49</v>
      </c>
      <c r="B11092">
        <v>600</v>
      </c>
      <c r="C11092">
        <v>3</v>
      </c>
      <c r="D11092" t="s">
        <v>13</v>
      </c>
      <c r="E11092">
        <v>2</v>
      </c>
      <c r="F11092">
        <v>53</v>
      </c>
      <c r="G11092">
        <v>9</v>
      </c>
      <c r="H11092">
        <v>27</v>
      </c>
      <c r="I11092">
        <v>1.9231000000000002E-2</v>
      </c>
      <c r="J11092">
        <v>1.9231000000000002E-2</v>
      </c>
      <c r="K11092">
        <v>0</v>
      </c>
      <c r="L11092">
        <v>24.298449000000002</v>
      </c>
      <c r="M11092">
        <f t="shared" si="173"/>
        <v>1</v>
      </c>
    </row>
    <row r="11093" spans="1:13" x14ac:dyDescent="0.2">
      <c r="A11093" t="s">
        <v>49</v>
      </c>
      <c r="B11093">
        <v>600</v>
      </c>
      <c r="C11093">
        <v>3</v>
      </c>
      <c r="D11093" t="s">
        <v>13</v>
      </c>
      <c r="E11093">
        <v>3</v>
      </c>
      <c r="F11093">
        <v>53</v>
      </c>
      <c r="G11093">
        <v>9</v>
      </c>
      <c r="H11093">
        <v>27</v>
      </c>
      <c r="I11093">
        <v>1.9231000000000002E-2</v>
      </c>
      <c r="J11093">
        <v>1.9231000000000002E-2</v>
      </c>
      <c r="K11093">
        <v>0</v>
      </c>
      <c r="L11093">
        <v>24.405978999999999</v>
      </c>
      <c r="M11093">
        <f t="shared" si="173"/>
        <v>1</v>
      </c>
    </row>
    <row r="11094" spans="1:13" x14ac:dyDescent="0.2">
      <c r="A11094" t="s">
        <v>49</v>
      </c>
      <c r="B11094">
        <v>600</v>
      </c>
      <c r="C11094">
        <v>3</v>
      </c>
      <c r="D11094" t="s">
        <v>13</v>
      </c>
      <c r="E11094">
        <v>4</v>
      </c>
      <c r="F11094">
        <v>53</v>
      </c>
      <c r="G11094">
        <v>9</v>
      </c>
      <c r="H11094">
        <v>27</v>
      </c>
      <c r="I11094">
        <v>3.8462000000000003E-2</v>
      </c>
      <c r="J11094">
        <v>1.9231000000000002E-2</v>
      </c>
      <c r="K11094">
        <v>1.9231000000000002E-2</v>
      </c>
      <c r="L11094">
        <v>24.650777000000001</v>
      </c>
      <c r="M11094">
        <f t="shared" si="173"/>
        <v>2</v>
      </c>
    </row>
    <row r="11095" spans="1:13" x14ac:dyDescent="0.2">
      <c r="A11095" t="s">
        <v>49</v>
      </c>
      <c r="B11095">
        <v>600</v>
      </c>
      <c r="C11095">
        <v>3</v>
      </c>
      <c r="D11095" t="s">
        <v>13</v>
      </c>
      <c r="E11095">
        <v>5</v>
      </c>
      <c r="F11095">
        <v>53</v>
      </c>
      <c r="G11095">
        <v>9</v>
      </c>
      <c r="H11095">
        <v>27</v>
      </c>
      <c r="I11095">
        <v>1.9231000000000002E-2</v>
      </c>
      <c r="J11095">
        <v>1.9231000000000002E-2</v>
      </c>
      <c r="K11095">
        <v>0</v>
      </c>
      <c r="L11095">
        <v>24.535350999999999</v>
      </c>
      <c r="M11095">
        <f t="shared" si="173"/>
        <v>1</v>
      </c>
    </row>
    <row r="11096" spans="1:13" x14ac:dyDescent="0.2">
      <c r="A11096" t="s">
        <v>49</v>
      </c>
      <c r="B11096">
        <v>600</v>
      </c>
      <c r="C11096">
        <v>3</v>
      </c>
      <c r="D11096" t="s">
        <v>13</v>
      </c>
      <c r="E11096">
        <v>6</v>
      </c>
      <c r="F11096">
        <v>53</v>
      </c>
      <c r="G11096">
        <v>9</v>
      </c>
      <c r="H11096">
        <v>27</v>
      </c>
      <c r="I11096">
        <v>3.8462000000000003E-2</v>
      </c>
      <c r="J11096">
        <v>1.9231000000000002E-2</v>
      </c>
      <c r="K11096">
        <v>1.9231000000000002E-2</v>
      </c>
      <c r="L11096">
        <v>24.658750000000001</v>
      </c>
      <c r="M11096">
        <f t="shared" si="173"/>
        <v>2</v>
      </c>
    </row>
    <row r="11097" spans="1:13" x14ac:dyDescent="0.2">
      <c r="A11097" t="s">
        <v>49</v>
      </c>
      <c r="B11097">
        <v>600</v>
      </c>
      <c r="C11097">
        <v>3</v>
      </c>
      <c r="D11097" t="s">
        <v>13</v>
      </c>
      <c r="E11097">
        <v>7</v>
      </c>
      <c r="F11097">
        <v>53</v>
      </c>
      <c r="G11097">
        <v>9</v>
      </c>
      <c r="H11097">
        <v>27</v>
      </c>
      <c r="I11097">
        <v>0</v>
      </c>
      <c r="J11097">
        <v>1.9231000000000002E-2</v>
      </c>
      <c r="K11097">
        <v>-1.9231000000000002E-2</v>
      </c>
      <c r="L11097">
        <v>24.763639000000001</v>
      </c>
      <c r="M11097">
        <f t="shared" si="173"/>
        <v>1</v>
      </c>
    </row>
    <row r="11098" spans="1:13" x14ac:dyDescent="0.2">
      <c r="A11098" t="s">
        <v>49</v>
      </c>
      <c r="B11098">
        <v>600</v>
      </c>
      <c r="C11098">
        <v>3</v>
      </c>
      <c r="D11098" t="s">
        <v>14</v>
      </c>
      <c r="E11098">
        <v>0</v>
      </c>
      <c r="F11098">
        <v>53</v>
      </c>
      <c r="G11098">
        <v>9</v>
      </c>
      <c r="H11098">
        <v>27</v>
      </c>
      <c r="I11098">
        <v>5.7692E-2</v>
      </c>
      <c r="J11098">
        <v>1.9231000000000002E-2</v>
      </c>
      <c r="K11098">
        <v>3.8462000000000003E-2</v>
      </c>
      <c r="L11098">
        <v>21.514258999999999</v>
      </c>
      <c r="M11098">
        <f t="shared" si="173"/>
        <v>2.9999480006239923</v>
      </c>
    </row>
    <row r="11099" spans="1:13" x14ac:dyDescent="0.2">
      <c r="A11099" t="s">
        <v>49</v>
      </c>
      <c r="B11099">
        <v>600</v>
      </c>
      <c r="C11099">
        <v>3</v>
      </c>
      <c r="D11099" t="s">
        <v>14</v>
      </c>
      <c r="E11099">
        <v>1</v>
      </c>
      <c r="F11099">
        <v>53</v>
      </c>
      <c r="G11099">
        <v>9</v>
      </c>
      <c r="H11099">
        <v>27</v>
      </c>
      <c r="I11099">
        <v>1.9231000000000002E-2</v>
      </c>
      <c r="J11099">
        <v>1.9231000000000002E-2</v>
      </c>
      <c r="K11099">
        <v>0</v>
      </c>
      <c r="L11099">
        <v>20.959095999999999</v>
      </c>
      <c r="M11099">
        <f t="shared" si="173"/>
        <v>1</v>
      </c>
    </row>
    <row r="11100" spans="1:13" x14ac:dyDescent="0.2">
      <c r="A11100" t="s">
        <v>49</v>
      </c>
      <c r="B11100">
        <v>600</v>
      </c>
      <c r="C11100">
        <v>3</v>
      </c>
      <c r="D11100" t="s">
        <v>14</v>
      </c>
      <c r="E11100">
        <v>2</v>
      </c>
      <c r="F11100">
        <v>53</v>
      </c>
      <c r="G11100">
        <v>9</v>
      </c>
      <c r="H11100">
        <v>27</v>
      </c>
      <c r="I11100">
        <v>1.9231000000000002E-2</v>
      </c>
      <c r="J11100">
        <v>1.9231000000000002E-2</v>
      </c>
      <c r="K11100">
        <v>0</v>
      </c>
      <c r="L11100">
        <v>21.84403</v>
      </c>
      <c r="M11100">
        <f t="shared" si="173"/>
        <v>1</v>
      </c>
    </row>
    <row r="11101" spans="1:13" x14ac:dyDescent="0.2">
      <c r="A11101" t="s">
        <v>49</v>
      </c>
      <c r="B11101">
        <v>600</v>
      </c>
      <c r="C11101">
        <v>3</v>
      </c>
      <c r="D11101" t="s">
        <v>14</v>
      </c>
      <c r="E11101">
        <v>3</v>
      </c>
      <c r="F11101">
        <v>53</v>
      </c>
      <c r="G11101">
        <v>9</v>
      </c>
      <c r="H11101">
        <v>27</v>
      </c>
      <c r="I11101">
        <v>0</v>
      </c>
      <c r="J11101">
        <v>1.9231000000000002E-2</v>
      </c>
      <c r="K11101">
        <v>-1.9231000000000002E-2</v>
      </c>
      <c r="L11101">
        <v>21.376787</v>
      </c>
      <c r="M11101">
        <f t="shared" si="173"/>
        <v>1</v>
      </c>
    </row>
    <row r="11102" spans="1:13" x14ac:dyDescent="0.2">
      <c r="A11102" t="s">
        <v>49</v>
      </c>
      <c r="B11102">
        <v>600</v>
      </c>
      <c r="C11102">
        <v>3</v>
      </c>
      <c r="D11102" t="s">
        <v>14</v>
      </c>
      <c r="E11102">
        <v>4</v>
      </c>
      <c r="F11102">
        <v>53</v>
      </c>
      <c r="G11102">
        <v>9</v>
      </c>
      <c r="H11102">
        <v>27</v>
      </c>
      <c r="I11102">
        <v>3.8462000000000003E-2</v>
      </c>
      <c r="J11102">
        <v>1.9231000000000002E-2</v>
      </c>
      <c r="K11102">
        <v>1.9231000000000002E-2</v>
      </c>
      <c r="L11102">
        <v>21.190331</v>
      </c>
      <c r="M11102">
        <f t="shared" si="173"/>
        <v>2</v>
      </c>
    </row>
    <row r="11103" spans="1:13" x14ac:dyDescent="0.2">
      <c r="A11103" t="s">
        <v>49</v>
      </c>
      <c r="B11103">
        <v>600</v>
      </c>
      <c r="C11103">
        <v>3</v>
      </c>
      <c r="D11103" t="s">
        <v>14</v>
      </c>
      <c r="E11103">
        <v>5</v>
      </c>
      <c r="F11103">
        <v>53</v>
      </c>
      <c r="G11103">
        <v>9</v>
      </c>
      <c r="H11103">
        <v>27</v>
      </c>
      <c r="I11103">
        <v>1.9231000000000002E-2</v>
      </c>
      <c r="J11103">
        <v>1.9231000000000002E-2</v>
      </c>
      <c r="K11103">
        <v>0</v>
      </c>
      <c r="L11103">
        <v>21.540002000000001</v>
      </c>
      <c r="M11103">
        <f t="shared" si="173"/>
        <v>1</v>
      </c>
    </row>
    <row r="11104" spans="1:13" x14ac:dyDescent="0.2">
      <c r="A11104" t="s">
        <v>49</v>
      </c>
      <c r="B11104">
        <v>600</v>
      </c>
      <c r="C11104">
        <v>3</v>
      </c>
      <c r="D11104" t="s">
        <v>14</v>
      </c>
      <c r="E11104">
        <v>6</v>
      </c>
      <c r="F11104">
        <v>53</v>
      </c>
      <c r="G11104">
        <v>9</v>
      </c>
      <c r="H11104">
        <v>27</v>
      </c>
      <c r="I11104">
        <v>3.8462000000000003E-2</v>
      </c>
      <c r="J11104">
        <v>1.9231000000000002E-2</v>
      </c>
      <c r="K11104">
        <v>1.9231000000000002E-2</v>
      </c>
      <c r="L11104">
        <v>21.499908999999999</v>
      </c>
      <c r="M11104">
        <f t="shared" si="173"/>
        <v>2</v>
      </c>
    </row>
    <row r="11105" spans="1:13" x14ac:dyDescent="0.2">
      <c r="A11105" t="s">
        <v>49</v>
      </c>
      <c r="B11105">
        <v>600</v>
      </c>
      <c r="C11105">
        <v>3</v>
      </c>
      <c r="D11105" t="s">
        <v>14</v>
      </c>
      <c r="E11105">
        <v>7</v>
      </c>
      <c r="F11105">
        <v>53</v>
      </c>
      <c r="G11105">
        <v>9</v>
      </c>
      <c r="H11105">
        <v>27</v>
      </c>
      <c r="I11105">
        <v>1.9231000000000002E-2</v>
      </c>
      <c r="J11105">
        <v>1.9231000000000002E-2</v>
      </c>
      <c r="K11105">
        <v>0</v>
      </c>
      <c r="L11105">
        <v>21.024449000000001</v>
      </c>
      <c r="M11105">
        <f t="shared" si="173"/>
        <v>1</v>
      </c>
    </row>
    <row r="11106" spans="1:13" x14ac:dyDescent="0.2">
      <c r="A11106" t="s">
        <v>49</v>
      </c>
      <c r="B11106">
        <v>600</v>
      </c>
      <c r="C11106">
        <v>3</v>
      </c>
      <c r="D11106" t="s">
        <v>15</v>
      </c>
      <c r="E11106">
        <v>0</v>
      </c>
      <c r="F11106">
        <v>53</v>
      </c>
      <c r="G11106">
        <v>9</v>
      </c>
      <c r="H11106">
        <v>27</v>
      </c>
      <c r="I11106">
        <v>3.8462000000000003E-2</v>
      </c>
      <c r="J11106">
        <v>1.9231000000000002E-2</v>
      </c>
      <c r="K11106">
        <v>1.9231000000000002E-2</v>
      </c>
      <c r="L11106">
        <v>21.327624</v>
      </c>
      <c r="M11106">
        <f t="shared" si="173"/>
        <v>2</v>
      </c>
    </row>
    <row r="11107" spans="1:13" x14ac:dyDescent="0.2">
      <c r="A11107" t="s">
        <v>49</v>
      </c>
      <c r="B11107">
        <v>600</v>
      </c>
      <c r="C11107">
        <v>3</v>
      </c>
      <c r="D11107" t="s">
        <v>15</v>
      </c>
      <c r="E11107">
        <v>1</v>
      </c>
      <c r="F11107">
        <v>53</v>
      </c>
      <c r="G11107">
        <v>9</v>
      </c>
      <c r="H11107">
        <v>27</v>
      </c>
      <c r="I11107">
        <v>1.9231000000000002E-2</v>
      </c>
      <c r="J11107">
        <v>1.9231000000000002E-2</v>
      </c>
      <c r="K11107">
        <v>0</v>
      </c>
      <c r="L11107">
        <v>21.611830999999999</v>
      </c>
      <c r="M11107">
        <f t="shared" si="173"/>
        <v>1</v>
      </c>
    </row>
    <row r="11108" spans="1:13" x14ac:dyDescent="0.2">
      <c r="A11108" t="s">
        <v>49</v>
      </c>
      <c r="B11108">
        <v>600</v>
      </c>
      <c r="C11108">
        <v>3</v>
      </c>
      <c r="D11108" t="s">
        <v>15</v>
      </c>
      <c r="E11108">
        <v>2</v>
      </c>
      <c r="F11108">
        <v>53</v>
      </c>
      <c r="G11108">
        <v>9</v>
      </c>
      <c r="H11108">
        <v>27</v>
      </c>
      <c r="I11108">
        <v>1.9231000000000002E-2</v>
      </c>
      <c r="J11108">
        <v>1.9231000000000002E-2</v>
      </c>
      <c r="K11108">
        <v>0</v>
      </c>
      <c r="L11108">
        <v>21.706264999999998</v>
      </c>
      <c r="M11108">
        <f t="shared" si="173"/>
        <v>1</v>
      </c>
    </row>
    <row r="11109" spans="1:13" x14ac:dyDescent="0.2">
      <c r="A11109" t="s">
        <v>49</v>
      </c>
      <c r="B11109">
        <v>600</v>
      </c>
      <c r="C11109">
        <v>3</v>
      </c>
      <c r="D11109" t="s">
        <v>15</v>
      </c>
      <c r="E11109">
        <v>3</v>
      </c>
      <c r="F11109">
        <v>53</v>
      </c>
      <c r="G11109">
        <v>9</v>
      </c>
      <c r="H11109">
        <v>27</v>
      </c>
      <c r="I11109">
        <v>1.9231000000000002E-2</v>
      </c>
      <c r="J11109">
        <v>1.9231000000000002E-2</v>
      </c>
      <c r="K11109">
        <v>0</v>
      </c>
      <c r="L11109">
        <v>21.774827999999999</v>
      </c>
      <c r="M11109">
        <f t="shared" si="173"/>
        <v>1</v>
      </c>
    </row>
    <row r="11110" spans="1:13" x14ac:dyDescent="0.2">
      <c r="A11110" t="s">
        <v>49</v>
      </c>
      <c r="B11110">
        <v>600</v>
      </c>
      <c r="C11110">
        <v>3</v>
      </c>
      <c r="D11110" t="s">
        <v>15</v>
      </c>
      <c r="E11110">
        <v>4</v>
      </c>
      <c r="F11110">
        <v>53</v>
      </c>
      <c r="G11110">
        <v>9</v>
      </c>
      <c r="H11110">
        <v>27</v>
      </c>
      <c r="I11110">
        <v>3.8462000000000003E-2</v>
      </c>
      <c r="J11110">
        <v>1.9231000000000002E-2</v>
      </c>
      <c r="K11110">
        <v>1.9231000000000002E-2</v>
      </c>
      <c r="L11110">
        <v>21.086518000000002</v>
      </c>
      <c r="M11110">
        <f t="shared" si="173"/>
        <v>2</v>
      </c>
    </row>
    <row r="11111" spans="1:13" x14ac:dyDescent="0.2">
      <c r="A11111" t="s">
        <v>49</v>
      </c>
      <c r="B11111">
        <v>600</v>
      </c>
      <c r="C11111">
        <v>3</v>
      </c>
      <c r="D11111" t="s">
        <v>15</v>
      </c>
      <c r="E11111">
        <v>5</v>
      </c>
      <c r="F11111">
        <v>53</v>
      </c>
      <c r="G11111">
        <v>9</v>
      </c>
      <c r="H11111">
        <v>27</v>
      </c>
      <c r="I11111">
        <v>1.9231000000000002E-2</v>
      </c>
      <c r="J11111">
        <v>1.9231000000000002E-2</v>
      </c>
      <c r="K11111">
        <v>0</v>
      </c>
      <c r="L11111">
        <v>22.143435</v>
      </c>
      <c r="M11111">
        <f t="shared" si="173"/>
        <v>1</v>
      </c>
    </row>
    <row r="11112" spans="1:13" x14ac:dyDescent="0.2">
      <c r="A11112" t="s">
        <v>49</v>
      </c>
      <c r="B11112">
        <v>600</v>
      </c>
      <c r="C11112">
        <v>3</v>
      </c>
      <c r="D11112" t="s">
        <v>15</v>
      </c>
      <c r="E11112">
        <v>6</v>
      </c>
      <c r="F11112">
        <v>53</v>
      </c>
      <c r="G11112">
        <v>9</v>
      </c>
      <c r="H11112">
        <v>27</v>
      </c>
      <c r="I11112">
        <v>3.8462000000000003E-2</v>
      </c>
      <c r="J11112">
        <v>1.9231000000000002E-2</v>
      </c>
      <c r="K11112">
        <v>1.9231000000000002E-2</v>
      </c>
      <c r="L11112">
        <v>21.468263</v>
      </c>
      <c r="M11112">
        <f t="shared" si="173"/>
        <v>2</v>
      </c>
    </row>
    <row r="11113" spans="1:13" x14ac:dyDescent="0.2">
      <c r="A11113" t="s">
        <v>49</v>
      </c>
      <c r="B11113">
        <v>600</v>
      </c>
      <c r="C11113">
        <v>3</v>
      </c>
      <c r="D11113" t="s">
        <v>15</v>
      </c>
      <c r="E11113">
        <v>7</v>
      </c>
      <c r="F11113">
        <v>53</v>
      </c>
      <c r="G11113">
        <v>9</v>
      </c>
      <c r="H11113">
        <v>27</v>
      </c>
      <c r="I11113">
        <v>3.8462000000000003E-2</v>
      </c>
      <c r="J11113">
        <v>1.9231000000000002E-2</v>
      </c>
      <c r="K11113">
        <v>1.9231000000000002E-2</v>
      </c>
      <c r="L11113">
        <v>21.866571</v>
      </c>
      <c r="M11113">
        <f t="shared" si="173"/>
        <v>2</v>
      </c>
    </row>
    <row r="11114" spans="1:13" x14ac:dyDescent="0.2">
      <c r="A11114" t="s">
        <v>49</v>
      </c>
      <c r="B11114">
        <v>600</v>
      </c>
      <c r="C11114">
        <v>4</v>
      </c>
      <c r="D11114" t="s">
        <v>13</v>
      </c>
      <c r="E11114">
        <v>0</v>
      </c>
      <c r="F11114">
        <v>53</v>
      </c>
      <c r="G11114">
        <v>7</v>
      </c>
      <c r="H11114">
        <v>28</v>
      </c>
      <c r="I11114">
        <v>5.7692E-2</v>
      </c>
      <c r="J11114">
        <v>1.8491E-2</v>
      </c>
      <c r="K11114">
        <v>3.9201E-2</v>
      </c>
      <c r="L11114">
        <v>24.953676000000002</v>
      </c>
      <c r="M11114">
        <f t="shared" si="173"/>
        <v>3.1200043264290733</v>
      </c>
    </row>
    <row r="11115" spans="1:13" x14ac:dyDescent="0.2">
      <c r="A11115" t="s">
        <v>49</v>
      </c>
      <c r="B11115">
        <v>600</v>
      </c>
      <c r="C11115">
        <v>4</v>
      </c>
      <c r="D11115" t="s">
        <v>13</v>
      </c>
      <c r="E11115">
        <v>1</v>
      </c>
      <c r="F11115">
        <v>53</v>
      </c>
      <c r="G11115">
        <v>7</v>
      </c>
      <c r="H11115">
        <v>28</v>
      </c>
      <c r="I11115">
        <v>0</v>
      </c>
      <c r="J11115">
        <v>1.8491E-2</v>
      </c>
      <c r="K11115">
        <v>-1.8491E-2</v>
      </c>
      <c r="L11115">
        <v>25.004014999999999</v>
      </c>
      <c r="M11115">
        <f t="shared" si="173"/>
        <v>1</v>
      </c>
    </row>
    <row r="11116" spans="1:13" x14ac:dyDescent="0.2">
      <c r="A11116" t="s">
        <v>49</v>
      </c>
      <c r="B11116">
        <v>600</v>
      </c>
      <c r="C11116">
        <v>4</v>
      </c>
      <c r="D11116" t="s">
        <v>13</v>
      </c>
      <c r="E11116">
        <v>2</v>
      </c>
      <c r="F11116">
        <v>53</v>
      </c>
      <c r="G11116">
        <v>7</v>
      </c>
      <c r="H11116">
        <v>28</v>
      </c>
      <c r="I11116">
        <v>3.8462000000000003E-2</v>
      </c>
      <c r="J11116">
        <v>1.8491E-2</v>
      </c>
      <c r="K11116">
        <v>1.9970000000000002E-2</v>
      </c>
      <c r="L11116">
        <v>24.384774</v>
      </c>
      <c r="M11116">
        <f t="shared" si="173"/>
        <v>2.0800389378616626</v>
      </c>
    </row>
    <row r="11117" spans="1:13" x14ac:dyDescent="0.2">
      <c r="A11117" t="s">
        <v>49</v>
      </c>
      <c r="B11117">
        <v>600</v>
      </c>
      <c r="C11117">
        <v>4</v>
      </c>
      <c r="D11117" t="s">
        <v>13</v>
      </c>
      <c r="E11117">
        <v>3</v>
      </c>
      <c r="F11117">
        <v>53</v>
      </c>
      <c r="G11117">
        <v>7</v>
      </c>
      <c r="H11117">
        <v>28</v>
      </c>
      <c r="I11117">
        <v>5.7692E-2</v>
      </c>
      <c r="J11117">
        <v>1.8491E-2</v>
      </c>
      <c r="K11117">
        <v>3.9201E-2</v>
      </c>
      <c r="L11117">
        <v>24.607261000000001</v>
      </c>
      <c r="M11117">
        <f t="shared" si="173"/>
        <v>3.1200043264290733</v>
      </c>
    </row>
    <row r="11118" spans="1:13" x14ac:dyDescent="0.2">
      <c r="A11118" t="s">
        <v>49</v>
      </c>
      <c r="B11118">
        <v>600</v>
      </c>
      <c r="C11118">
        <v>4</v>
      </c>
      <c r="D11118" t="s">
        <v>13</v>
      </c>
      <c r="E11118">
        <v>4</v>
      </c>
      <c r="F11118">
        <v>53</v>
      </c>
      <c r="G11118">
        <v>7</v>
      </c>
      <c r="H11118">
        <v>28</v>
      </c>
      <c r="I11118">
        <v>1.9231000000000002E-2</v>
      </c>
      <c r="J11118">
        <v>1.8491E-2</v>
      </c>
      <c r="K11118">
        <v>7.3999999999999999E-4</v>
      </c>
      <c r="L11118">
        <v>25.020133000000001</v>
      </c>
      <c r="M11118">
        <f t="shared" si="173"/>
        <v>1.0400194689308313</v>
      </c>
    </row>
    <row r="11119" spans="1:13" x14ac:dyDescent="0.2">
      <c r="A11119" t="s">
        <v>49</v>
      </c>
      <c r="B11119">
        <v>600</v>
      </c>
      <c r="C11119">
        <v>4</v>
      </c>
      <c r="D11119" t="s">
        <v>13</v>
      </c>
      <c r="E11119">
        <v>5</v>
      </c>
      <c r="F11119">
        <v>53</v>
      </c>
      <c r="G11119">
        <v>7</v>
      </c>
      <c r="H11119">
        <v>28</v>
      </c>
      <c r="I11119">
        <v>1.9231000000000002E-2</v>
      </c>
      <c r="J11119">
        <v>1.8491E-2</v>
      </c>
      <c r="K11119">
        <v>7.3999999999999999E-4</v>
      </c>
      <c r="L11119">
        <v>25.646162</v>
      </c>
      <c r="M11119">
        <f t="shared" si="173"/>
        <v>1.0400194689308313</v>
      </c>
    </row>
    <row r="11120" spans="1:13" x14ac:dyDescent="0.2">
      <c r="A11120" t="s">
        <v>49</v>
      </c>
      <c r="B11120">
        <v>600</v>
      </c>
      <c r="C11120">
        <v>4</v>
      </c>
      <c r="D11120" t="s">
        <v>13</v>
      </c>
      <c r="E11120">
        <v>6</v>
      </c>
      <c r="F11120">
        <v>53</v>
      </c>
      <c r="G11120">
        <v>7</v>
      </c>
      <c r="H11120">
        <v>28</v>
      </c>
      <c r="I11120">
        <v>3.8462000000000003E-2</v>
      </c>
      <c r="J11120">
        <v>1.8491E-2</v>
      </c>
      <c r="K11120">
        <v>1.9970000000000002E-2</v>
      </c>
      <c r="L11120">
        <v>24.933243000000001</v>
      </c>
      <c r="M11120">
        <f t="shared" si="173"/>
        <v>2.0800389378616626</v>
      </c>
    </row>
    <row r="11121" spans="1:13" x14ac:dyDescent="0.2">
      <c r="A11121" t="s">
        <v>49</v>
      </c>
      <c r="B11121">
        <v>600</v>
      </c>
      <c r="C11121">
        <v>4</v>
      </c>
      <c r="D11121" t="s">
        <v>13</v>
      </c>
      <c r="E11121">
        <v>7</v>
      </c>
      <c r="F11121">
        <v>53</v>
      </c>
      <c r="G11121">
        <v>7</v>
      </c>
      <c r="H11121">
        <v>28</v>
      </c>
      <c r="I11121">
        <v>3.8462000000000003E-2</v>
      </c>
      <c r="J11121">
        <v>1.8491E-2</v>
      </c>
      <c r="K11121">
        <v>1.9970000000000002E-2</v>
      </c>
      <c r="L11121">
        <v>24.874628000000001</v>
      </c>
      <c r="M11121">
        <f t="shared" si="173"/>
        <v>2.0800389378616626</v>
      </c>
    </row>
    <row r="11122" spans="1:13" x14ac:dyDescent="0.2">
      <c r="A11122" t="s">
        <v>49</v>
      </c>
      <c r="B11122">
        <v>600</v>
      </c>
      <c r="C11122">
        <v>4</v>
      </c>
      <c r="D11122" t="s">
        <v>14</v>
      </c>
      <c r="E11122">
        <v>0</v>
      </c>
      <c r="F11122">
        <v>53</v>
      </c>
      <c r="G11122">
        <v>7</v>
      </c>
      <c r="H11122">
        <v>28</v>
      </c>
      <c r="I11122">
        <v>0</v>
      </c>
      <c r="J11122">
        <v>1.8491E-2</v>
      </c>
      <c r="K11122">
        <v>-1.8491E-2</v>
      </c>
      <c r="L11122">
        <v>21.470697000000001</v>
      </c>
      <c r="M11122">
        <f t="shared" si="173"/>
        <v>1</v>
      </c>
    </row>
    <row r="11123" spans="1:13" x14ac:dyDescent="0.2">
      <c r="A11123" t="s">
        <v>49</v>
      </c>
      <c r="B11123">
        <v>600</v>
      </c>
      <c r="C11123">
        <v>4</v>
      </c>
      <c r="D11123" t="s">
        <v>14</v>
      </c>
      <c r="E11123">
        <v>1</v>
      </c>
      <c r="F11123">
        <v>53</v>
      </c>
      <c r="G11123">
        <v>7</v>
      </c>
      <c r="H11123">
        <v>28</v>
      </c>
      <c r="I11123">
        <v>1.9231000000000002E-2</v>
      </c>
      <c r="J11123">
        <v>1.8491E-2</v>
      </c>
      <c r="K11123">
        <v>7.3999999999999999E-4</v>
      </c>
      <c r="L11123">
        <v>21.031313999999998</v>
      </c>
      <c r="M11123">
        <f t="shared" si="173"/>
        <v>1.0400194689308313</v>
      </c>
    </row>
    <row r="11124" spans="1:13" x14ac:dyDescent="0.2">
      <c r="A11124" t="s">
        <v>49</v>
      </c>
      <c r="B11124">
        <v>600</v>
      </c>
      <c r="C11124">
        <v>4</v>
      </c>
      <c r="D11124" t="s">
        <v>14</v>
      </c>
      <c r="E11124">
        <v>2</v>
      </c>
      <c r="F11124">
        <v>53</v>
      </c>
      <c r="G11124">
        <v>7</v>
      </c>
      <c r="H11124">
        <v>28</v>
      </c>
      <c r="I11124">
        <v>3.8462000000000003E-2</v>
      </c>
      <c r="J11124">
        <v>1.8491E-2</v>
      </c>
      <c r="K11124">
        <v>1.9970000000000002E-2</v>
      </c>
      <c r="L11124">
        <v>21.185700000000001</v>
      </c>
      <c r="M11124">
        <f t="shared" si="173"/>
        <v>2.0800389378616626</v>
      </c>
    </row>
    <row r="11125" spans="1:13" x14ac:dyDescent="0.2">
      <c r="A11125" t="s">
        <v>49</v>
      </c>
      <c r="B11125">
        <v>600</v>
      </c>
      <c r="C11125">
        <v>4</v>
      </c>
      <c r="D11125" t="s">
        <v>14</v>
      </c>
      <c r="E11125">
        <v>3</v>
      </c>
      <c r="F11125">
        <v>53</v>
      </c>
      <c r="G11125">
        <v>7</v>
      </c>
      <c r="H11125">
        <v>28</v>
      </c>
      <c r="I11125">
        <v>5.7692E-2</v>
      </c>
      <c r="J11125">
        <v>1.8491E-2</v>
      </c>
      <c r="K11125">
        <v>3.9201E-2</v>
      </c>
      <c r="L11125">
        <v>21.476157000000001</v>
      </c>
      <c r="M11125">
        <f t="shared" si="173"/>
        <v>3.1200043264290733</v>
      </c>
    </row>
    <row r="11126" spans="1:13" x14ac:dyDescent="0.2">
      <c r="A11126" t="s">
        <v>49</v>
      </c>
      <c r="B11126">
        <v>600</v>
      </c>
      <c r="C11126">
        <v>4</v>
      </c>
      <c r="D11126" t="s">
        <v>14</v>
      </c>
      <c r="E11126">
        <v>4</v>
      </c>
      <c r="F11126">
        <v>53</v>
      </c>
      <c r="G11126">
        <v>7</v>
      </c>
      <c r="H11126">
        <v>28</v>
      </c>
      <c r="I11126">
        <v>0</v>
      </c>
      <c r="J11126">
        <v>1.8491E-2</v>
      </c>
      <c r="K11126">
        <v>-1.8491E-2</v>
      </c>
      <c r="L11126">
        <v>21.037393000000002</v>
      </c>
      <c r="M11126">
        <f t="shared" si="173"/>
        <v>1</v>
      </c>
    </row>
    <row r="11127" spans="1:13" x14ac:dyDescent="0.2">
      <c r="A11127" t="s">
        <v>49</v>
      </c>
      <c r="B11127">
        <v>600</v>
      </c>
      <c r="C11127">
        <v>4</v>
      </c>
      <c r="D11127" t="s">
        <v>14</v>
      </c>
      <c r="E11127">
        <v>5</v>
      </c>
      <c r="F11127">
        <v>53</v>
      </c>
      <c r="G11127">
        <v>7</v>
      </c>
      <c r="H11127">
        <v>28</v>
      </c>
      <c r="I11127">
        <v>1.9231000000000002E-2</v>
      </c>
      <c r="J11127">
        <v>1.8491E-2</v>
      </c>
      <c r="K11127">
        <v>7.3999999999999999E-4</v>
      </c>
      <c r="L11127">
        <v>21.629629000000001</v>
      </c>
      <c r="M11127">
        <f t="shared" si="173"/>
        <v>1.0400194689308313</v>
      </c>
    </row>
    <row r="11128" spans="1:13" x14ac:dyDescent="0.2">
      <c r="A11128" t="s">
        <v>49</v>
      </c>
      <c r="B11128">
        <v>600</v>
      </c>
      <c r="C11128">
        <v>4</v>
      </c>
      <c r="D11128" t="s">
        <v>14</v>
      </c>
      <c r="E11128">
        <v>6</v>
      </c>
      <c r="F11128">
        <v>53</v>
      </c>
      <c r="G11128">
        <v>7</v>
      </c>
      <c r="H11128">
        <v>28</v>
      </c>
      <c r="I11128">
        <v>0</v>
      </c>
      <c r="J11128">
        <v>1.8491E-2</v>
      </c>
      <c r="K11128">
        <v>-1.8491E-2</v>
      </c>
      <c r="L11128">
        <v>21.682901999999999</v>
      </c>
      <c r="M11128">
        <f t="shared" si="173"/>
        <v>1</v>
      </c>
    </row>
    <row r="11129" spans="1:13" x14ac:dyDescent="0.2">
      <c r="A11129" t="s">
        <v>49</v>
      </c>
      <c r="B11129">
        <v>600</v>
      </c>
      <c r="C11129">
        <v>4</v>
      </c>
      <c r="D11129" t="s">
        <v>14</v>
      </c>
      <c r="E11129">
        <v>7</v>
      </c>
      <c r="F11129">
        <v>53</v>
      </c>
      <c r="G11129">
        <v>7</v>
      </c>
      <c r="H11129">
        <v>28</v>
      </c>
      <c r="I11129">
        <v>1.9231000000000002E-2</v>
      </c>
      <c r="J11129">
        <v>1.8491E-2</v>
      </c>
      <c r="K11129">
        <v>7.3999999999999999E-4</v>
      </c>
      <c r="L11129">
        <v>21.371718000000001</v>
      </c>
      <c r="M11129">
        <f t="shared" si="173"/>
        <v>1.0400194689308313</v>
      </c>
    </row>
    <row r="11130" spans="1:13" x14ac:dyDescent="0.2">
      <c r="A11130" t="s">
        <v>49</v>
      </c>
      <c r="B11130">
        <v>600</v>
      </c>
      <c r="C11130">
        <v>4</v>
      </c>
      <c r="D11130" t="s">
        <v>15</v>
      </c>
      <c r="E11130">
        <v>0</v>
      </c>
      <c r="F11130">
        <v>53</v>
      </c>
      <c r="G11130">
        <v>7</v>
      </c>
      <c r="H11130">
        <v>28</v>
      </c>
      <c r="I11130">
        <v>1.9231000000000002E-2</v>
      </c>
      <c r="J11130">
        <v>1.8491E-2</v>
      </c>
      <c r="K11130">
        <v>7.3999999999999999E-4</v>
      </c>
      <c r="L11130">
        <v>21.343024</v>
      </c>
      <c r="M11130">
        <f t="shared" si="173"/>
        <v>1.0400194689308313</v>
      </c>
    </row>
    <row r="11131" spans="1:13" x14ac:dyDescent="0.2">
      <c r="A11131" t="s">
        <v>49</v>
      </c>
      <c r="B11131">
        <v>600</v>
      </c>
      <c r="C11131">
        <v>4</v>
      </c>
      <c r="D11131" t="s">
        <v>15</v>
      </c>
      <c r="E11131">
        <v>1</v>
      </c>
      <c r="F11131">
        <v>53</v>
      </c>
      <c r="G11131">
        <v>7</v>
      </c>
      <c r="H11131">
        <v>28</v>
      </c>
      <c r="I11131">
        <v>3.8462000000000003E-2</v>
      </c>
      <c r="J11131">
        <v>1.8491E-2</v>
      </c>
      <c r="K11131">
        <v>1.9970000000000002E-2</v>
      </c>
      <c r="L11131">
        <v>21.432029</v>
      </c>
      <c r="M11131">
        <f t="shared" si="173"/>
        <v>2.0800389378616626</v>
      </c>
    </row>
    <row r="11132" spans="1:13" x14ac:dyDescent="0.2">
      <c r="A11132" t="s">
        <v>49</v>
      </c>
      <c r="B11132">
        <v>600</v>
      </c>
      <c r="C11132">
        <v>4</v>
      </c>
      <c r="D11132" t="s">
        <v>15</v>
      </c>
      <c r="E11132">
        <v>2</v>
      </c>
      <c r="F11132">
        <v>53</v>
      </c>
      <c r="G11132">
        <v>7</v>
      </c>
      <c r="H11132">
        <v>28</v>
      </c>
      <c r="I11132">
        <v>0</v>
      </c>
      <c r="J11132">
        <v>1.8491E-2</v>
      </c>
      <c r="K11132">
        <v>-1.8491E-2</v>
      </c>
      <c r="L11132">
        <v>21.135044000000001</v>
      </c>
      <c r="M11132">
        <f t="shared" si="173"/>
        <v>1</v>
      </c>
    </row>
    <row r="11133" spans="1:13" x14ac:dyDescent="0.2">
      <c r="A11133" t="s">
        <v>49</v>
      </c>
      <c r="B11133">
        <v>600</v>
      </c>
      <c r="C11133">
        <v>4</v>
      </c>
      <c r="D11133" t="s">
        <v>15</v>
      </c>
      <c r="E11133">
        <v>3</v>
      </c>
      <c r="F11133">
        <v>53</v>
      </c>
      <c r="G11133">
        <v>7</v>
      </c>
      <c r="H11133">
        <v>28</v>
      </c>
      <c r="I11133">
        <v>3.8462000000000003E-2</v>
      </c>
      <c r="J11133">
        <v>1.8491E-2</v>
      </c>
      <c r="K11133">
        <v>1.9970000000000002E-2</v>
      </c>
      <c r="L11133">
        <v>21.467887000000001</v>
      </c>
      <c r="M11133">
        <f t="shared" si="173"/>
        <v>2.0800389378616626</v>
      </c>
    </row>
    <row r="11134" spans="1:13" x14ac:dyDescent="0.2">
      <c r="A11134" t="s">
        <v>49</v>
      </c>
      <c r="B11134">
        <v>600</v>
      </c>
      <c r="C11134">
        <v>4</v>
      </c>
      <c r="D11134" t="s">
        <v>15</v>
      </c>
      <c r="E11134">
        <v>4</v>
      </c>
      <c r="F11134">
        <v>53</v>
      </c>
      <c r="G11134">
        <v>7</v>
      </c>
      <c r="H11134">
        <v>28</v>
      </c>
      <c r="I11134">
        <v>1.9231000000000002E-2</v>
      </c>
      <c r="J11134">
        <v>1.8491E-2</v>
      </c>
      <c r="K11134">
        <v>7.3999999999999999E-4</v>
      </c>
      <c r="L11134">
        <v>21.518910000000002</v>
      </c>
      <c r="M11134">
        <f t="shared" si="173"/>
        <v>1.0400194689308313</v>
      </c>
    </row>
    <row r="11135" spans="1:13" x14ac:dyDescent="0.2">
      <c r="A11135" t="s">
        <v>49</v>
      </c>
      <c r="B11135">
        <v>600</v>
      </c>
      <c r="C11135">
        <v>4</v>
      </c>
      <c r="D11135" t="s">
        <v>15</v>
      </c>
      <c r="E11135">
        <v>5</v>
      </c>
      <c r="F11135">
        <v>53</v>
      </c>
      <c r="G11135">
        <v>7</v>
      </c>
      <c r="H11135">
        <v>28</v>
      </c>
      <c r="I11135">
        <v>0</v>
      </c>
      <c r="J11135">
        <v>1.8491E-2</v>
      </c>
      <c r="K11135">
        <v>-1.8491E-2</v>
      </c>
      <c r="L11135">
        <v>21.465502000000001</v>
      </c>
      <c r="M11135">
        <f t="shared" si="173"/>
        <v>1</v>
      </c>
    </row>
    <row r="11136" spans="1:13" x14ac:dyDescent="0.2">
      <c r="A11136" t="s">
        <v>49</v>
      </c>
      <c r="B11136">
        <v>600</v>
      </c>
      <c r="C11136">
        <v>4</v>
      </c>
      <c r="D11136" t="s">
        <v>15</v>
      </c>
      <c r="E11136">
        <v>6</v>
      </c>
      <c r="F11136">
        <v>53</v>
      </c>
      <c r="G11136">
        <v>7</v>
      </c>
      <c r="H11136">
        <v>28</v>
      </c>
      <c r="I11136">
        <v>3.8462000000000003E-2</v>
      </c>
      <c r="J11136">
        <v>1.8491E-2</v>
      </c>
      <c r="K11136">
        <v>1.9970000000000002E-2</v>
      </c>
      <c r="L11136">
        <v>21.000972999999998</v>
      </c>
      <c r="M11136">
        <f t="shared" si="173"/>
        <v>2.0800389378616626</v>
      </c>
    </row>
    <row r="11137" spans="1:13" x14ac:dyDescent="0.2">
      <c r="A11137" t="s">
        <v>49</v>
      </c>
      <c r="B11137">
        <v>600</v>
      </c>
      <c r="C11137">
        <v>4</v>
      </c>
      <c r="D11137" t="s">
        <v>15</v>
      </c>
      <c r="E11137">
        <v>7</v>
      </c>
      <c r="F11137">
        <v>53</v>
      </c>
      <c r="G11137">
        <v>7</v>
      </c>
      <c r="H11137">
        <v>28</v>
      </c>
      <c r="I11137">
        <v>1.9231000000000002E-2</v>
      </c>
      <c r="J11137">
        <v>1.8491E-2</v>
      </c>
      <c r="K11137">
        <v>7.3999999999999999E-4</v>
      </c>
      <c r="L11137">
        <v>21.358836</v>
      </c>
      <c r="M11137">
        <f t="shared" si="173"/>
        <v>1.0400194689308313</v>
      </c>
    </row>
    <row r="11138" spans="1:13" x14ac:dyDescent="0.2">
      <c r="A11138" t="s">
        <v>49</v>
      </c>
      <c r="B11138">
        <v>600</v>
      </c>
      <c r="C11138">
        <v>5</v>
      </c>
      <c r="D11138" t="s">
        <v>13</v>
      </c>
      <c r="E11138">
        <v>0</v>
      </c>
      <c r="F11138">
        <v>53</v>
      </c>
      <c r="G11138">
        <v>6</v>
      </c>
      <c r="H11138">
        <v>28</v>
      </c>
      <c r="I11138">
        <v>1.9231000000000002E-2</v>
      </c>
      <c r="J11138">
        <v>1.8491E-2</v>
      </c>
      <c r="K11138">
        <v>7.3999999999999999E-4</v>
      </c>
      <c r="L11138">
        <v>24.529012000000002</v>
      </c>
      <c r="M11138">
        <f t="shared" si="173"/>
        <v>1.0400194689308313</v>
      </c>
    </row>
    <row r="11139" spans="1:13" x14ac:dyDescent="0.2">
      <c r="A11139" t="s">
        <v>49</v>
      </c>
      <c r="B11139">
        <v>600</v>
      </c>
      <c r="C11139">
        <v>5</v>
      </c>
      <c r="D11139" t="s">
        <v>13</v>
      </c>
      <c r="E11139">
        <v>1</v>
      </c>
      <c r="F11139">
        <v>53</v>
      </c>
      <c r="G11139">
        <v>6</v>
      </c>
      <c r="H11139">
        <v>28</v>
      </c>
      <c r="I11139">
        <v>3.8462000000000003E-2</v>
      </c>
      <c r="J11139">
        <v>1.8491E-2</v>
      </c>
      <c r="K11139">
        <v>1.9970000000000002E-2</v>
      </c>
      <c r="L11139">
        <v>24.371511000000002</v>
      </c>
      <c r="M11139">
        <f t="shared" ref="M11139:M11202" si="174">IF(I11139=0,1,I11139/J11139)</f>
        <v>2.0800389378616626</v>
      </c>
    </row>
    <row r="11140" spans="1:13" x14ac:dyDescent="0.2">
      <c r="A11140" t="s">
        <v>49</v>
      </c>
      <c r="B11140">
        <v>600</v>
      </c>
      <c r="C11140">
        <v>5</v>
      </c>
      <c r="D11140" t="s">
        <v>13</v>
      </c>
      <c r="E11140">
        <v>2</v>
      </c>
      <c r="F11140">
        <v>53</v>
      </c>
      <c r="G11140">
        <v>6</v>
      </c>
      <c r="H11140">
        <v>28</v>
      </c>
      <c r="I11140">
        <v>0</v>
      </c>
      <c r="J11140">
        <v>1.8491E-2</v>
      </c>
      <c r="K11140">
        <v>-1.8491E-2</v>
      </c>
      <c r="L11140">
        <v>24.372561999999999</v>
      </c>
      <c r="M11140">
        <f t="shared" si="174"/>
        <v>1</v>
      </c>
    </row>
    <row r="11141" spans="1:13" x14ac:dyDescent="0.2">
      <c r="A11141" t="s">
        <v>49</v>
      </c>
      <c r="B11141">
        <v>600</v>
      </c>
      <c r="C11141">
        <v>5</v>
      </c>
      <c r="D11141" t="s">
        <v>13</v>
      </c>
      <c r="E11141">
        <v>3</v>
      </c>
      <c r="F11141">
        <v>53</v>
      </c>
      <c r="G11141">
        <v>6</v>
      </c>
      <c r="H11141">
        <v>28</v>
      </c>
      <c r="I11141">
        <v>3.8462000000000003E-2</v>
      </c>
      <c r="J11141">
        <v>1.8491E-2</v>
      </c>
      <c r="K11141">
        <v>1.9970000000000002E-2</v>
      </c>
      <c r="L11141">
        <v>24.390609999999999</v>
      </c>
      <c r="M11141">
        <f t="shared" si="174"/>
        <v>2.0800389378616626</v>
      </c>
    </row>
    <row r="11142" spans="1:13" x14ac:dyDescent="0.2">
      <c r="A11142" t="s">
        <v>49</v>
      </c>
      <c r="B11142">
        <v>600</v>
      </c>
      <c r="C11142">
        <v>5</v>
      </c>
      <c r="D11142" t="s">
        <v>13</v>
      </c>
      <c r="E11142">
        <v>4</v>
      </c>
      <c r="F11142">
        <v>53</v>
      </c>
      <c r="G11142">
        <v>6</v>
      </c>
      <c r="H11142">
        <v>28</v>
      </c>
      <c r="I11142">
        <v>3.8462000000000003E-2</v>
      </c>
      <c r="J11142">
        <v>1.8491E-2</v>
      </c>
      <c r="K11142">
        <v>1.9970000000000002E-2</v>
      </c>
      <c r="L11142">
        <v>25.201839</v>
      </c>
      <c r="M11142">
        <f t="shared" si="174"/>
        <v>2.0800389378616626</v>
      </c>
    </row>
    <row r="11143" spans="1:13" x14ac:dyDescent="0.2">
      <c r="A11143" t="s">
        <v>49</v>
      </c>
      <c r="B11143">
        <v>600</v>
      </c>
      <c r="C11143">
        <v>5</v>
      </c>
      <c r="D11143" t="s">
        <v>13</v>
      </c>
      <c r="E11143">
        <v>5</v>
      </c>
      <c r="F11143">
        <v>53</v>
      </c>
      <c r="G11143">
        <v>6</v>
      </c>
      <c r="H11143">
        <v>28</v>
      </c>
      <c r="I11143">
        <v>1.9231000000000002E-2</v>
      </c>
      <c r="J11143">
        <v>1.8491E-2</v>
      </c>
      <c r="K11143">
        <v>7.3999999999999999E-4</v>
      </c>
      <c r="L11143">
        <v>24.893491000000001</v>
      </c>
      <c r="M11143">
        <f t="shared" si="174"/>
        <v>1.0400194689308313</v>
      </c>
    </row>
    <row r="11144" spans="1:13" x14ac:dyDescent="0.2">
      <c r="A11144" t="s">
        <v>49</v>
      </c>
      <c r="B11144">
        <v>600</v>
      </c>
      <c r="C11144">
        <v>5</v>
      </c>
      <c r="D11144" t="s">
        <v>13</v>
      </c>
      <c r="E11144">
        <v>6</v>
      </c>
      <c r="F11144">
        <v>53</v>
      </c>
      <c r="G11144">
        <v>6</v>
      </c>
      <c r="H11144">
        <v>28</v>
      </c>
      <c r="I11144">
        <v>3.8462000000000003E-2</v>
      </c>
      <c r="J11144">
        <v>1.8491E-2</v>
      </c>
      <c r="K11144">
        <v>1.9970000000000002E-2</v>
      </c>
      <c r="L11144">
        <v>24.718537999999999</v>
      </c>
      <c r="M11144">
        <f t="shared" si="174"/>
        <v>2.0800389378616626</v>
      </c>
    </row>
    <row r="11145" spans="1:13" x14ac:dyDescent="0.2">
      <c r="A11145" t="s">
        <v>49</v>
      </c>
      <c r="B11145">
        <v>600</v>
      </c>
      <c r="C11145">
        <v>5</v>
      </c>
      <c r="D11145" t="s">
        <v>13</v>
      </c>
      <c r="E11145">
        <v>7</v>
      </c>
      <c r="F11145">
        <v>53</v>
      </c>
      <c r="G11145">
        <v>6</v>
      </c>
      <c r="H11145">
        <v>28</v>
      </c>
      <c r="I11145">
        <v>3.8462000000000003E-2</v>
      </c>
      <c r="J11145">
        <v>1.8491E-2</v>
      </c>
      <c r="K11145">
        <v>1.9970000000000002E-2</v>
      </c>
      <c r="L11145">
        <v>24.738676999999999</v>
      </c>
      <c r="M11145">
        <f t="shared" si="174"/>
        <v>2.0800389378616626</v>
      </c>
    </row>
    <row r="11146" spans="1:13" x14ac:dyDescent="0.2">
      <c r="A11146" t="s">
        <v>49</v>
      </c>
      <c r="B11146">
        <v>600</v>
      </c>
      <c r="C11146">
        <v>5</v>
      </c>
      <c r="D11146" t="s">
        <v>14</v>
      </c>
      <c r="E11146">
        <v>0</v>
      </c>
      <c r="F11146">
        <v>53</v>
      </c>
      <c r="G11146">
        <v>6</v>
      </c>
      <c r="H11146">
        <v>28</v>
      </c>
      <c r="I11146">
        <v>5.7692E-2</v>
      </c>
      <c r="J11146">
        <v>1.8491E-2</v>
      </c>
      <c r="K11146">
        <v>3.9201E-2</v>
      </c>
      <c r="L11146">
        <v>21.365117000000001</v>
      </c>
      <c r="M11146">
        <f t="shared" si="174"/>
        <v>3.1200043264290733</v>
      </c>
    </row>
    <row r="11147" spans="1:13" x14ac:dyDescent="0.2">
      <c r="A11147" t="s">
        <v>49</v>
      </c>
      <c r="B11147">
        <v>600</v>
      </c>
      <c r="C11147">
        <v>5</v>
      </c>
      <c r="D11147" t="s">
        <v>14</v>
      </c>
      <c r="E11147">
        <v>1</v>
      </c>
      <c r="F11147">
        <v>53</v>
      </c>
      <c r="G11147">
        <v>6</v>
      </c>
      <c r="H11147">
        <v>28</v>
      </c>
      <c r="I11147">
        <v>3.8462000000000003E-2</v>
      </c>
      <c r="J11147">
        <v>1.8491E-2</v>
      </c>
      <c r="K11147">
        <v>1.9970000000000002E-2</v>
      </c>
      <c r="L11147">
        <v>20.925248</v>
      </c>
      <c r="M11147">
        <f t="shared" si="174"/>
        <v>2.0800389378616626</v>
      </c>
    </row>
    <row r="11148" spans="1:13" x14ac:dyDescent="0.2">
      <c r="A11148" t="s">
        <v>49</v>
      </c>
      <c r="B11148">
        <v>600</v>
      </c>
      <c r="C11148">
        <v>5</v>
      </c>
      <c r="D11148" t="s">
        <v>14</v>
      </c>
      <c r="E11148">
        <v>2</v>
      </c>
      <c r="F11148">
        <v>53</v>
      </c>
      <c r="G11148">
        <v>6</v>
      </c>
      <c r="H11148">
        <v>28</v>
      </c>
      <c r="I11148">
        <v>1.9231000000000002E-2</v>
      </c>
      <c r="J11148">
        <v>1.8491E-2</v>
      </c>
      <c r="K11148">
        <v>7.3999999999999999E-4</v>
      </c>
      <c r="L11148">
        <v>21.374815999999999</v>
      </c>
      <c r="M11148">
        <f t="shared" si="174"/>
        <v>1.0400194689308313</v>
      </c>
    </row>
    <row r="11149" spans="1:13" x14ac:dyDescent="0.2">
      <c r="A11149" t="s">
        <v>49</v>
      </c>
      <c r="B11149">
        <v>600</v>
      </c>
      <c r="C11149">
        <v>5</v>
      </c>
      <c r="D11149" t="s">
        <v>14</v>
      </c>
      <c r="E11149">
        <v>3</v>
      </c>
      <c r="F11149">
        <v>53</v>
      </c>
      <c r="G11149">
        <v>6</v>
      </c>
      <c r="H11149">
        <v>28</v>
      </c>
      <c r="I11149">
        <v>3.8462000000000003E-2</v>
      </c>
      <c r="J11149">
        <v>1.8491E-2</v>
      </c>
      <c r="K11149">
        <v>1.9970000000000002E-2</v>
      </c>
      <c r="L11149">
        <v>21.594851999999999</v>
      </c>
      <c r="M11149">
        <f t="shared" si="174"/>
        <v>2.0800389378616626</v>
      </c>
    </row>
    <row r="11150" spans="1:13" x14ac:dyDescent="0.2">
      <c r="A11150" t="s">
        <v>49</v>
      </c>
      <c r="B11150">
        <v>600</v>
      </c>
      <c r="C11150">
        <v>5</v>
      </c>
      <c r="D11150" t="s">
        <v>14</v>
      </c>
      <c r="E11150">
        <v>4</v>
      </c>
      <c r="F11150">
        <v>53</v>
      </c>
      <c r="G11150">
        <v>6</v>
      </c>
      <c r="H11150">
        <v>28</v>
      </c>
      <c r="I11150">
        <v>3.8462000000000003E-2</v>
      </c>
      <c r="J11150">
        <v>1.8491E-2</v>
      </c>
      <c r="K11150">
        <v>1.9970000000000002E-2</v>
      </c>
      <c r="L11150">
        <v>21.337879999999998</v>
      </c>
      <c r="M11150">
        <f t="shared" si="174"/>
        <v>2.0800389378616626</v>
      </c>
    </row>
    <row r="11151" spans="1:13" x14ac:dyDescent="0.2">
      <c r="A11151" t="s">
        <v>49</v>
      </c>
      <c r="B11151">
        <v>600</v>
      </c>
      <c r="C11151">
        <v>5</v>
      </c>
      <c r="D11151" t="s">
        <v>14</v>
      </c>
      <c r="E11151">
        <v>5</v>
      </c>
      <c r="F11151">
        <v>53</v>
      </c>
      <c r="G11151">
        <v>6</v>
      </c>
      <c r="H11151">
        <v>28</v>
      </c>
      <c r="I11151">
        <v>1.9231000000000002E-2</v>
      </c>
      <c r="J11151">
        <v>1.8491E-2</v>
      </c>
      <c r="K11151">
        <v>7.3999999999999999E-4</v>
      </c>
      <c r="L11151">
        <v>21.451121000000001</v>
      </c>
      <c r="M11151">
        <f t="shared" si="174"/>
        <v>1.0400194689308313</v>
      </c>
    </row>
    <row r="11152" spans="1:13" x14ac:dyDescent="0.2">
      <c r="A11152" t="s">
        <v>49</v>
      </c>
      <c r="B11152">
        <v>600</v>
      </c>
      <c r="C11152">
        <v>5</v>
      </c>
      <c r="D11152" t="s">
        <v>14</v>
      </c>
      <c r="E11152">
        <v>6</v>
      </c>
      <c r="F11152">
        <v>53</v>
      </c>
      <c r="G11152">
        <v>6</v>
      </c>
      <c r="H11152">
        <v>28</v>
      </c>
      <c r="I11152">
        <v>3.8462000000000003E-2</v>
      </c>
      <c r="J11152">
        <v>1.8491E-2</v>
      </c>
      <c r="K11152">
        <v>1.9970000000000002E-2</v>
      </c>
      <c r="L11152">
        <v>20.964696</v>
      </c>
      <c r="M11152">
        <f t="shared" si="174"/>
        <v>2.0800389378616626</v>
      </c>
    </row>
    <row r="11153" spans="1:13" x14ac:dyDescent="0.2">
      <c r="A11153" t="s">
        <v>49</v>
      </c>
      <c r="B11153">
        <v>600</v>
      </c>
      <c r="C11153">
        <v>5</v>
      </c>
      <c r="D11153" t="s">
        <v>14</v>
      </c>
      <c r="E11153">
        <v>7</v>
      </c>
      <c r="F11153">
        <v>53</v>
      </c>
      <c r="G11153">
        <v>6</v>
      </c>
      <c r="H11153">
        <v>28</v>
      </c>
      <c r="I11153">
        <v>3.8462000000000003E-2</v>
      </c>
      <c r="J11153">
        <v>1.8491E-2</v>
      </c>
      <c r="K11153">
        <v>1.9970000000000002E-2</v>
      </c>
      <c r="L11153">
        <v>21.365760999999999</v>
      </c>
      <c r="M11153">
        <f t="shared" si="174"/>
        <v>2.0800389378616626</v>
      </c>
    </row>
    <row r="11154" spans="1:13" x14ac:dyDescent="0.2">
      <c r="A11154" t="s">
        <v>49</v>
      </c>
      <c r="B11154">
        <v>600</v>
      </c>
      <c r="C11154">
        <v>5</v>
      </c>
      <c r="D11154" t="s">
        <v>15</v>
      </c>
      <c r="E11154">
        <v>0</v>
      </c>
      <c r="F11154">
        <v>53</v>
      </c>
      <c r="G11154">
        <v>6</v>
      </c>
      <c r="H11154">
        <v>28</v>
      </c>
      <c r="I11154">
        <v>3.8462000000000003E-2</v>
      </c>
      <c r="J11154">
        <v>1.8491E-2</v>
      </c>
      <c r="K11154">
        <v>1.9970000000000002E-2</v>
      </c>
      <c r="L11154">
        <v>20.754697</v>
      </c>
      <c r="M11154">
        <f t="shared" si="174"/>
        <v>2.0800389378616626</v>
      </c>
    </row>
    <row r="11155" spans="1:13" x14ac:dyDescent="0.2">
      <c r="A11155" t="s">
        <v>49</v>
      </c>
      <c r="B11155">
        <v>600</v>
      </c>
      <c r="C11155">
        <v>5</v>
      </c>
      <c r="D11155" t="s">
        <v>15</v>
      </c>
      <c r="E11155">
        <v>1</v>
      </c>
      <c r="F11155">
        <v>53</v>
      </c>
      <c r="G11155">
        <v>6</v>
      </c>
      <c r="H11155">
        <v>28</v>
      </c>
      <c r="I11155">
        <v>1.9231000000000002E-2</v>
      </c>
      <c r="J11155">
        <v>1.8491E-2</v>
      </c>
      <c r="K11155">
        <v>7.3999999999999999E-4</v>
      </c>
      <c r="L11155">
        <v>21.511679999999998</v>
      </c>
      <c r="M11155">
        <f t="shared" si="174"/>
        <v>1.0400194689308313</v>
      </c>
    </row>
    <row r="11156" spans="1:13" x14ac:dyDescent="0.2">
      <c r="A11156" t="s">
        <v>49</v>
      </c>
      <c r="B11156">
        <v>600</v>
      </c>
      <c r="C11156">
        <v>5</v>
      </c>
      <c r="D11156" t="s">
        <v>15</v>
      </c>
      <c r="E11156">
        <v>2</v>
      </c>
      <c r="F11156">
        <v>53</v>
      </c>
      <c r="G11156">
        <v>6</v>
      </c>
      <c r="H11156">
        <v>28</v>
      </c>
      <c r="I11156">
        <v>3.8462000000000003E-2</v>
      </c>
      <c r="J11156">
        <v>1.8491E-2</v>
      </c>
      <c r="K11156">
        <v>1.9970000000000002E-2</v>
      </c>
      <c r="L11156">
        <v>20.910755999999999</v>
      </c>
      <c r="M11156">
        <f t="shared" si="174"/>
        <v>2.0800389378616626</v>
      </c>
    </row>
    <row r="11157" spans="1:13" x14ac:dyDescent="0.2">
      <c r="A11157" t="s">
        <v>49</v>
      </c>
      <c r="B11157">
        <v>600</v>
      </c>
      <c r="C11157">
        <v>5</v>
      </c>
      <c r="D11157" t="s">
        <v>15</v>
      </c>
      <c r="E11157">
        <v>3</v>
      </c>
      <c r="F11157">
        <v>53</v>
      </c>
      <c r="G11157">
        <v>6</v>
      </c>
      <c r="H11157">
        <v>28</v>
      </c>
      <c r="I11157">
        <v>1.9231000000000002E-2</v>
      </c>
      <c r="J11157">
        <v>1.8491E-2</v>
      </c>
      <c r="K11157">
        <v>7.3999999999999999E-4</v>
      </c>
      <c r="L11157">
        <v>20.698813000000001</v>
      </c>
      <c r="M11157">
        <f t="shared" si="174"/>
        <v>1.0400194689308313</v>
      </c>
    </row>
    <row r="11158" spans="1:13" x14ac:dyDescent="0.2">
      <c r="A11158" t="s">
        <v>49</v>
      </c>
      <c r="B11158">
        <v>600</v>
      </c>
      <c r="C11158">
        <v>5</v>
      </c>
      <c r="D11158" t="s">
        <v>15</v>
      </c>
      <c r="E11158">
        <v>4</v>
      </c>
      <c r="F11158">
        <v>53</v>
      </c>
      <c r="G11158">
        <v>6</v>
      </c>
      <c r="H11158">
        <v>28</v>
      </c>
      <c r="I11158">
        <v>1.9231000000000002E-2</v>
      </c>
      <c r="J11158">
        <v>1.8491E-2</v>
      </c>
      <c r="K11158">
        <v>7.3999999999999999E-4</v>
      </c>
      <c r="L11158">
        <v>20.752306000000001</v>
      </c>
      <c r="M11158">
        <f t="shared" si="174"/>
        <v>1.0400194689308313</v>
      </c>
    </row>
    <row r="11159" spans="1:13" x14ac:dyDescent="0.2">
      <c r="A11159" t="s">
        <v>49</v>
      </c>
      <c r="B11159">
        <v>600</v>
      </c>
      <c r="C11159">
        <v>5</v>
      </c>
      <c r="D11159" t="s">
        <v>15</v>
      </c>
      <c r="E11159">
        <v>5</v>
      </c>
      <c r="F11159">
        <v>53</v>
      </c>
      <c r="G11159">
        <v>6</v>
      </c>
      <c r="H11159">
        <v>28</v>
      </c>
      <c r="I11159">
        <v>1.9231000000000002E-2</v>
      </c>
      <c r="J11159">
        <v>1.8491E-2</v>
      </c>
      <c r="K11159">
        <v>7.3999999999999999E-4</v>
      </c>
      <c r="L11159">
        <v>20.684560000000001</v>
      </c>
      <c r="M11159">
        <f t="shared" si="174"/>
        <v>1.0400194689308313</v>
      </c>
    </row>
    <row r="11160" spans="1:13" x14ac:dyDescent="0.2">
      <c r="A11160" t="s">
        <v>49</v>
      </c>
      <c r="B11160">
        <v>600</v>
      </c>
      <c r="C11160">
        <v>5</v>
      </c>
      <c r="D11160" t="s">
        <v>15</v>
      </c>
      <c r="E11160">
        <v>6</v>
      </c>
      <c r="F11160">
        <v>53</v>
      </c>
      <c r="G11160">
        <v>6</v>
      </c>
      <c r="H11160">
        <v>28</v>
      </c>
      <c r="I11160">
        <v>1.9231000000000002E-2</v>
      </c>
      <c r="J11160">
        <v>1.8491E-2</v>
      </c>
      <c r="K11160">
        <v>7.3999999999999999E-4</v>
      </c>
      <c r="L11160">
        <v>21.057652000000001</v>
      </c>
      <c r="M11160">
        <f t="shared" si="174"/>
        <v>1.0400194689308313</v>
      </c>
    </row>
    <row r="11161" spans="1:13" x14ac:dyDescent="0.2">
      <c r="A11161" t="s">
        <v>49</v>
      </c>
      <c r="B11161">
        <v>600</v>
      </c>
      <c r="C11161">
        <v>5</v>
      </c>
      <c r="D11161" t="s">
        <v>15</v>
      </c>
      <c r="E11161">
        <v>7</v>
      </c>
      <c r="F11161">
        <v>53</v>
      </c>
      <c r="G11161">
        <v>6</v>
      </c>
      <c r="H11161">
        <v>28</v>
      </c>
      <c r="I11161">
        <v>3.8462000000000003E-2</v>
      </c>
      <c r="J11161">
        <v>1.8491E-2</v>
      </c>
      <c r="K11161">
        <v>1.9970000000000002E-2</v>
      </c>
      <c r="L11161">
        <v>20.442565999999999</v>
      </c>
      <c r="M11161">
        <f t="shared" si="174"/>
        <v>2.0800389378616626</v>
      </c>
    </row>
    <row r="11162" spans="1:13" x14ac:dyDescent="0.2">
      <c r="A11162" t="s">
        <v>50</v>
      </c>
      <c r="B11162">
        <v>200</v>
      </c>
      <c r="C11162">
        <v>1</v>
      </c>
      <c r="D11162" t="s">
        <v>13</v>
      </c>
      <c r="E11162">
        <v>0</v>
      </c>
      <c r="F11162">
        <v>389</v>
      </c>
      <c r="G11162">
        <v>195</v>
      </c>
      <c r="H11162">
        <v>195</v>
      </c>
      <c r="I11162">
        <v>2.3196000000000001E-2</v>
      </c>
      <c r="J11162">
        <v>2.5769999999999999E-3</v>
      </c>
      <c r="K11162">
        <v>2.0618999999999998E-2</v>
      </c>
      <c r="L11162">
        <v>174.73778999999999</v>
      </c>
      <c r="M11162">
        <f t="shared" si="174"/>
        <v>9.0011641443539006</v>
      </c>
    </row>
    <row r="11163" spans="1:13" x14ac:dyDescent="0.2">
      <c r="A11163" t="s">
        <v>50</v>
      </c>
      <c r="B11163">
        <v>200</v>
      </c>
      <c r="C11163">
        <v>1</v>
      </c>
      <c r="D11163" t="s">
        <v>13</v>
      </c>
      <c r="E11163">
        <v>1</v>
      </c>
      <c r="F11163">
        <v>389</v>
      </c>
      <c r="G11163">
        <v>195</v>
      </c>
      <c r="H11163">
        <v>195</v>
      </c>
      <c r="I11163">
        <v>1.8041000000000001E-2</v>
      </c>
      <c r="J11163">
        <v>2.5769999999999999E-3</v>
      </c>
      <c r="K11163">
        <v>1.5464E-2</v>
      </c>
      <c r="L11163">
        <v>173.181228</v>
      </c>
      <c r="M11163">
        <f t="shared" si="174"/>
        <v>7.000776096235934</v>
      </c>
    </row>
    <row r="11164" spans="1:13" x14ac:dyDescent="0.2">
      <c r="A11164" t="s">
        <v>50</v>
      </c>
      <c r="B11164">
        <v>200</v>
      </c>
      <c r="C11164">
        <v>1</v>
      </c>
      <c r="D11164" t="s">
        <v>13</v>
      </c>
      <c r="E11164">
        <v>2</v>
      </c>
      <c r="F11164">
        <v>389</v>
      </c>
      <c r="G11164">
        <v>195</v>
      </c>
      <c r="H11164">
        <v>195</v>
      </c>
      <c r="I11164">
        <v>1.8041000000000001E-2</v>
      </c>
      <c r="J11164">
        <v>2.5769999999999999E-3</v>
      </c>
      <c r="K11164">
        <v>1.5464E-2</v>
      </c>
      <c r="L11164">
        <v>174.72858500000001</v>
      </c>
      <c r="M11164">
        <f t="shared" si="174"/>
        <v>7.000776096235934</v>
      </c>
    </row>
    <row r="11165" spans="1:13" x14ac:dyDescent="0.2">
      <c r="A11165" t="s">
        <v>50</v>
      </c>
      <c r="B11165">
        <v>200</v>
      </c>
      <c r="C11165">
        <v>1</v>
      </c>
      <c r="D11165" t="s">
        <v>13</v>
      </c>
      <c r="E11165">
        <v>3</v>
      </c>
      <c r="F11165">
        <v>389</v>
      </c>
      <c r="G11165">
        <v>195</v>
      </c>
      <c r="H11165">
        <v>195</v>
      </c>
      <c r="I11165">
        <v>1.8041000000000001E-2</v>
      </c>
      <c r="J11165">
        <v>2.5769999999999999E-3</v>
      </c>
      <c r="K11165">
        <v>1.5464E-2</v>
      </c>
      <c r="L11165">
        <v>174.120012</v>
      </c>
      <c r="M11165">
        <f t="shared" si="174"/>
        <v>7.000776096235934</v>
      </c>
    </row>
    <row r="11166" spans="1:13" x14ac:dyDescent="0.2">
      <c r="A11166" t="s">
        <v>50</v>
      </c>
      <c r="B11166">
        <v>200</v>
      </c>
      <c r="C11166">
        <v>1</v>
      </c>
      <c r="D11166" t="s">
        <v>13</v>
      </c>
      <c r="E11166">
        <v>4</v>
      </c>
      <c r="F11166">
        <v>389</v>
      </c>
      <c r="G11166">
        <v>195</v>
      </c>
      <c r="H11166">
        <v>195</v>
      </c>
      <c r="I11166">
        <v>1.2886999999999999E-2</v>
      </c>
      <c r="J11166">
        <v>2.5769999999999999E-3</v>
      </c>
      <c r="K11166">
        <v>1.0309E-2</v>
      </c>
      <c r="L11166">
        <v>171.41478000000001</v>
      </c>
      <c r="M11166">
        <f t="shared" si="174"/>
        <v>5.0007760962359331</v>
      </c>
    </row>
    <row r="11167" spans="1:13" x14ac:dyDescent="0.2">
      <c r="A11167" t="s">
        <v>50</v>
      </c>
      <c r="B11167">
        <v>200</v>
      </c>
      <c r="C11167">
        <v>1</v>
      </c>
      <c r="D11167" t="s">
        <v>13</v>
      </c>
      <c r="E11167">
        <v>5</v>
      </c>
      <c r="F11167">
        <v>389</v>
      </c>
      <c r="G11167">
        <v>195</v>
      </c>
      <c r="H11167">
        <v>195</v>
      </c>
      <c r="I11167">
        <v>7.7320000000000002E-3</v>
      </c>
      <c r="J11167">
        <v>2.5769999999999999E-3</v>
      </c>
      <c r="K11167">
        <v>5.1549999999999999E-3</v>
      </c>
      <c r="L11167">
        <v>173.79861199999999</v>
      </c>
      <c r="M11167">
        <f t="shared" si="174"/>
        <v>3.000388048117967</v>
      </c>
    </row>
    <row r="11168" spans="1:13" x14ac:dyDescent="0.2">
      <c r="A11168" t="s">
        <v>50</v>
      </c>
      <c r="B11168">
        <v>200</v>
      </c>
      <c r="C11168">
        <v>1</v>
      </c>
      <c r="D11168" t="s">
        <v>13</v>
      </c>
      <c r="E11168">
        <v>6</v>
      </c>
      <c r="F11168">
        <v>389</v>
      </c>
      <c r="G11168">
        <v>195</v>
      </c>
      <c r="H11168">
        <v>195</v>
      </c>
      <c r="I11168">
        <v>1.5464E-2</v>
      </c>
      <c r="J11168">
        <v>2.5769999999999999E-3</v>
      </c>
      <c r="K11168">
        <v>1.2886999999999999E-2</v>
      </c>
      <c r="L11168">
        <v>172.834543</v>
      </c>
      <c r="M11168">
        <f t="shared" si="174"/>
        <v>6.000776096235934</v>
      </c>
    </row>
    <row r="11169" spans="1:13" x14ac:dyDescent="0.2">
      <c r="A11169" t="s">
        <v>50</v>
      </c>
      <c r="B11169">
        <v>200</v>
      </c>
      <c r="C11169">
        <v>1</v>
      </c>
      <c r="D11169" t="s">
        <v>13</v>
      </c>
      <c r="E11169">
        <v>7</v>
      </c>
      <c r="F11169">
        <v>389</v>
      </c>
      <c r="G11169">
        <v>195</v>
      </c>
      <c r="H11169">
        <v>195</v>
      </c>
      <c r="I11169">
        <v>1.0309E-2</v>
      </c>
      <c r="J11169">
        <v>2.5769999999999999E-3</v>
      </c>
      <c r="K11169">
        <v>7.7320000000000002E-3</v>
      </c>
      <c r="L11169">
        <v>173.81603899999999</v>
      </c>
      <c r="M11169">
        <f t="shared" si="174"/>
        <v>4.0003880481179674</v>
      </c>
    </row>
    <row r="11170" spans="1:13" x14ac:dyDescent="0.2">
      <c r="A11170" t="s">
        <v>50</v>
      </c>
      <c r="B11170">
        <v>200</v>
      </c>
      <c r="C11170">
        <v>1</v>
      </c>
      <c r="D11170" t="s">
        <v>14</v>
      </c>
      <c r="E11170">
        <v>0</v>
      </c>
      <c r="F11170">
        <v>389</v>
      </c>
      <c r="G11170">
        <v>195</v>
      </c>
      <c r="H11170">
        <v>195</v>
      </c>
      <c r="I11170">
        <v>1.0309E-2</v>
      </c>
      <c r="J11170">
        <v>2.5769999999999999E-3</v>
      </c>
      <c r="K11170">
        <v>7.7320000000000002E-3</v>
      </c>
      <c r="L11170">
        <v>149.88870600000001</v>
      </c>
      <c r="M11170">
        <f t="shared" si="174"/>
        <v>4.0003880481179674</v>
      </c>
    </row>
    <row r="11171" spans="1:13" x14ac:dyDescent="0.2">
      <c r="A11171" t="s">
        <v>50</v>
      </c>
      <c r="B11171">
        <v>200</v>
      </c>
      <c r="C11171">
        <v>1</v>
      </c>
      <c r="D11171" t="s">
        <v>14</v>
      </c>
      <c r="E11171">
        <v>1</v>
      </c>
      <c r="F11171">
        <v>389</v>
      </c>
      <c r="G11171">
        <v>195</v>
      </c>
      <c r="H11171">
        <v>195</v>
      </c>
      <c r="I11171">
        <v>7.7320000000000002E-3</v>
      </c>
      <c r="J11171">
        <v>2.5769999999999999E-3</v>
      </c>
      <c r="K11171">
        <v>5.1549999999999999E-3</v>
      </c>
      <c r="L11171">
        <v>151.60237599999999</v>
      </c>
      <c r="M11171">
        <f t="shared" si="174"/>
        <v>3.000388048117967</v>
      </c>
    </row>
    <row r="11172" spans="1:13" x14ac:dyDescent="0.2">
      <c r="A11172" t="s">
        <v>50</v>
      </c>
      <c r="B11172">
        <v>200</v>
      </c>
      <c r="C11172">
        <v>1</v>
      </c>
      <c r="D11172" t="s">
        <v>14</v>
      </c>
      <c r="E11172">
        <v>2</v>
      </c>
      <c r="F11172">
        <v>389</v>
      </c>
      <c r="G11172">
        <v>195</v>
      </c>
      <c r="H11172">
        <v>195</v>
      </c>
      <c r="I11172">
        <v>3.0928000000000001E-2</v>
      </c>
      <c r="J11172">
        <v>2.5769999999999999E-3</v>
      </c>
      <c r="K11172">
        <v>2.8351000000000001E-2</v>
      </c>
      <c r="L11172">
        <v>150.99794700000001</v>
      </c>
      <c r="M11172">
        <f t="shared" si="174"/>
        <v>12.001552192471868</v>
      </c>
    </row>
    <row r="11173" spans="1:13" x14ac:dyDescent="0.2">
      <c r="A11173" t="s">
        <v>50</v>
      </c>
      <c r="B11173">
        <v>200</v>
      </c>
      <c r="C11173">
        <v>1</v>
      </c>
      <c r="D11173" t="s">
        <v>14</v>
      </c>
      <c r="E11173">
        <v>3</v>
      </c>
      <c r="F11173">
        <v>389</v>
      </c>
      <c r="G11173">
        <v>195</v>
      </c>
      <c r="H11173">
        <v>195</v>
      </c>
      <c r="I11173">
        <v>7.7320000000000002E-3</v>
      </c>
      <c r="J11173">
        <v>2.5769999999999999E-3</v>
      </c>
      <c r="K11173">
        <v>5.1549999999999999E-3</v>
      </c>
      <c r="L11173">
        <v>151.36333999999999</v>
      </c>
      <c r="M11173">
        <f t="shared" si="174"/>
        <v>3.000388048117967</v>
      </c>
    </row>
    <row r="11174" spans="1:13" x14ac:dyDescent="0.2">
      <c r="A11174" t="s">
        <v>50</v>
      </c>
      <c r="B11174">
        <v>200</v>
      </c>
      <c r="C11174">
        <v>1</v>
      </c>
      <c r="D11174" t="s">
        <v>14</v>
      </c>
      <c r="E11174">
        <v>4</v>
      </c>
      <c r="F11174">
        <v>389</v>
      </c>
      <c r="G11174">
        <v>195</v>
      </c>
      <c r="H11174">
        <v>195</v>
      </c>
      <c r="I11174">
        <v>1.5464E-2</v>
      </c>
      <c r="J11174">
        <v>2.5769999999999999E-3</v>
      </c>
      <c r="K11174">
        <v>1.2886999999999999E-2</v>
      </c>
      <c r="L11174">
        <v>150.509276</v>
      </c>
      <c r="M11174">
        <f t="shared" si="174"/>
        <v>6.000776096235934</v>
      </c>
    </row>
    <row r="11175" spans="1:13" x14ac:dyDescent="0.2">
      <c r="A11175" t="s">
        <v>50</v>
      </c>
      <c r="B11175">
        <v>200</v>
      </c>
      <c r="C11175">
        <v>1</v>
      </c>
      <c r="D11175" t="s">
        <v>14</v>
      </c>
      <c r="E11175">
        <v>5</v>
      </c>
      <c r="F11175">
        <v>389</v>
      </c>
      <c r="G11175">
        <v>195</v>
      </c>
      <c r="H11175">
        <v>195</v>
      </c>
      <c r="I11175">
        <v>1.5464E-2</v>
      </c>
      <c r="J11175">
        <v>2.5769999999999999E-3</v>
      </c>
      <c r="K11175">
        <v>1.2886999999999999E-2</v>
      </c>
      <c r="L11175">
        <v>150.26398399999999</v>
      </c>
      <c r="M11175">
        <f t="shared" si="174"/>
        <v>6.000776096235934</v>
      </c>
    </row>
    <row r="11176" spans="1:13" x14ac:dyDescent="0.2">
      <c r="A11176" t="s">
        <v>50</v>
      </c>
      <c r="B11176">
        <v>200</v>
      </c>
      <c r="C11176">
        <v>1</v>
      </c>
      <c r="D11176" t="s">
        <v>14</v>
      </c>
      <c r="E11176">
        <v>6</v>
      </c>
      <c r="F11176">
        <v>389</v>
      </c>
      <c r="G11176">
        <v>195</v>
      </c>
      <c r="H11176">
        <v>195</v>
      </c>
      <c r="I11176">
        <v>2.3196000000000001E-2</v>
      </c>
      <c r="J11176">
        <v>2.5769999999999999E-3</v>
      </c>
      <c r="K11176">
        <v>2.0618999999999998E-2</v>
      </c>
      <c r="L11176">
        <v>152.18787</v>
      </c>
      <c r="M11176">
        <f t="shared" si="174"/>
        <v>9.0011641443539006</v>
      </c>
    </row>
    <row r="11177" spans="1:13" x14ac:dyDescent="0.2">
      <c r="A11177" t="s">
        <v>50</v>
      </c>
      <c r="B11177">
        <v>200</v>
      </c>
      <c r="C11177">
        <v>1</v>
      </c>
      <c r="D11177" t="s">
        <v>14</v>
      </c>
      <c r="E11177">
        <v>7</v>
      </c>
      <c r="F11177">
        <v>389</v>
      </c>
      <c r="G11177">
        <v>195</v>
      </c>
      <c r="H11177">
        <v>195</v>
      </c>
      <c r="I11177">
        <v>7.7320000000000002E-3</v>
      </c>
      <c r="J11177">
        <v>2.5769999999999999E-3</v>
      </c>
      <c r="K11177">
        <v>5.1549999999999999E-3</v>
      </c>
      <c r="L11177">
        <v>153.106696</v>
      </c>
      <c r="M11177">
        <f t="shared" si="174"/>
        <v>3.000388048117967</v>
      </c>
    </row>
    <row r="11178" spans="1:13" x14ac:dyDescent="0.2">
      <c r="A11178" t="s">
        <v>50</v>
      </c>
      <c r="B11178">
        <v>200</v>
      </c>
      <c r="C11178">
        <v>1</v>
      </c>
      <c r="D11178" t="s">
        <v>15</v>
      </c>
      <c r="E11178">
        <v>0</v>
      </c>
      <c r="F11178">
        <v>389</v>
      </c>
      <c r="G11178">
        <v>195</v>
      </c>
      <c r="H11178">
        <v>195</v>
      </c>
      <c r="I11178">
        <v>2.3196000000000001E-2</v>
      </c>
      <c r="J11178">
        <v>2.5769999999999999E-3</v>
      </c>
      <c r="K11178">
        <v>2.0618999999999998E-2</v>
      </c>
      <c r="L11178">
        <v>148.30081200000001</v>
      </c>
      <c r="M11178">
        <f t="shared" si="174"/>
        <v>9.0011641443539006</v>
      </c>
    </row>
    <row r="11179" spans="1:13" x14ac:dyDescent="0.2">
      <c r="A11179" t="s">
        <v>50</v>
      </c>
      <c r="B11179">
        <v>200</v>
      </c>
      <c r="C11179">
        <v>1</v>
      </c>
      <c r="D11179" t="s">
        <v>15</v>
      </c>
      <c r="E11179">
        <v>1</v>
      </c>
      <c r="F11179">
        <v>389</v>
      </c>
      <c r="G11179">
        <v>195</v>
      </c>
      <c r="H11179">
        <v>195</v>
      </c>
      <c r="I11179">
        <v>5.1549999999999999E-3</v>
      </c>
      <c r="J11179">
        <v>2.5769999999999999E-3</v>
      </c>
      <c r="K11179">
        <v>2.5769999999999999E-3</v>
      </c>
      <c r="L11179">
        <v>151.89479900000001</v>
      </c>
      <c r="M11179">
        <f t="shared" si="174"/>
        <v>2.0003880481179666</v>
      </c>
    </row>
    <row r="11180" spans="1:13" x14ac:dyDescent="0.2">
      <c r="A11180" t="s">
        <v>50</v>
      </c>
      <c r="B11180">
        <v>200</v>
      </c>
      <c r="C11180">
        <v>1</v>
      </c>
      <c r="D11180" t="s">
        <v>15</v>
      </c>
      <c r="E11180">
        <v>2</v>
      </c>
      <c r="F11180">
        <v>389</v>
      </c>
      <c r="G11180">
        <v>195</v>
      </c>
      <c r="H11180">
        <v>195</v>
      </c>
      <c r="I11180">
        <v>1.0309E-2</v>
      </c>
      <c r="J11180">
        <v>2.5769999999999999E-3</v>
      </c>
      <c r="K11180">
        <v>7.7320000000000002E-3</v>
      </c>
      <c r="L11180">
        <v>151.33058800000001</v>
      </c>
      <c r="M11180">
        <f t="shared" si="174"/>
        <v>4.0003880481179674</v>
      </c>
    </row>
    <row r="11181" spans="1:13" x14ac:dyDescent="0.2">
      <c r="A11181" t="s">
        <v>50</v>
      </c>
      <c r="B11181">
        <v>200</v>
      </c>
      <c r="C11181">
        <v>1</v>
      </c>
      <c r="D11181" t="s">
        <v>15</v>
      </c>
      <c r="E11181">
        <v>3</v>
      </c>
      <c r="F11181">
        <v>389</v>
      </c>
      <c r="G11181">
        <v>195</v>
      </c>
      <c r="H11181">
        <v>195</v>
      </c>
      <c r="I11181">
        <v>1.5464E-2</v>
      </c>
      <c r="J11181">
        <v>2.5769999999999999E-3</v>
      </c>
      <c r="K11181">
        <v>1.2886999999999999E-2</v>
      </c>
      <c r="L11181">
        <v>146.69841400000001</v>
      </c>
      <c r="M11181">
        <f t="shared" si="174"/>
        <v>6.000776096235934</v>
      </c>
    </row>
    <row r="11182" spans="1:13" x14ac:dyDescent="0.2">
      <c r="A11182" t="s">
        <v>50</v>
      </c>
      <c r="B11182">
        <v>200</v>
      </c>
      <c r="C11182">
        <v>1</v>
      </c>
      <c r="D11182" t="s">
        <v>15</v>
      </c>
      <c r="E11182">
        <v>4</v>
      </c>
      <c r="F11182">
        <v>389</v>
      </c>
      <c r="G11182">
        <v>195</v>
      </c>
      <c r="H11182">
        <v>195</v>
      </c>
      <c r="I11182">
        <v>1.2886999999999999E-2</v>
      </c>
      <c r="J11182">
        <v>2.5769999999999999E-3</v>
      </c>
      <c r="K11182">
        <v>1.0309E-2</v>
      </c>
      <c r="L11182">
        <v>148.63717</v>
      </c>
      <c r="M11182">
        <f t="shared" si="174"/>
        <v>5.0007760962359331</v>
      </c>
    </row>
    <row r="11183" spans="1:13" x14ac:dyDescent="0.2">
      <c r="A11183" t="s">
        <v>50</v>
      </c>
      <c r="B11183">
        <v>200</v>
      </c>
      <c r="C11183">
        <v>1</v>
      </c>
      <c r="D11183" t="s">
        <v>15</v>
      </c>
      <c r="E11183">
        <v>5</v>
      </c>
      <c r="F11183">
        <v>389</v>
      </c>
      <c r="G11183">
        <v>195</v>
      </c>
      <c r="H11183">
        <v>195</v>
      </c>
      <c r="I11183">
        <v>2.5773000000000001E-2</v>
      </c>
      <c r="J11183">
        <v>2.5769999999999999E-3</v>
      </c>
      <c r="K11183">
        <v>2.3196000000000001E-2</v>
      </c>
      <c r="L11183">
        <v>150.193006</v>
      </c>
      <c r="M11183">
        <f t="shared" si="174"/>
        <v>10.001164144353901</v>
      </c>
    </row>
    <row r="11184" spans="1:13" x14ac:dyDescent="0.2">
      <c r="A11184" t="s">
        <v>50</v>
      </c>
      <c r="B11184">
        <v>200</v>
      </c>
      <c r="C11184">
        <v>1</v>
      </c>
      <c r="D11184" t="s">
        <v>15</v>
      </c>
      <c r="E11184">
        <v>6</v>
      </c>
      <c r="F11184">
        <v>389</v>
      </c>
      <c r="G11184">
        <v>195</v>
      </c>
      <c r="H11184">
        <v>195</v>
      </c>
      <c r="I11184">
        <v>1.0309E-2</v>
      </c>
      <c r="J11184">
        <v>2.5769999999999999E-3</v>
      </c>
      <c r="K11184">
        <v>7.7320000000000002E-3</v>
      </c>
      <c r="L11184">
        <v>147.93216799999999</v>
      </c>
      <c r="M11184">
        <f t="shared" si="174"/>
        <v>4.0003880481179674</v>
      </c>
    </row>
    <row r="11185" spans="1:13" x14ac:dyDescent="0.2">
      <c r="A11185" t="s">
        <v>50</v>
      </c>
      <c r="B11185">
        <v>200</v>
      </c>
      <c r="C11185">
        <v>1</v>
      </c>
      <c r="D11185" t="s">
        <v>15</v>
      </c>
      <c r="E11185">
        <v>7</v>
      </c>
      <c r="F11185">
        <v>389</v>
      </c>
      <c r="G11185">
        <v>195</v>
      </c>
      <c r="H11185">
        <v>195</v>
      </c>
      <c r="I11185">
        <v>1.2886999999999999E-2</v>
      </c>
      <c r="J11185">
        <v>2.5769999999999999E-3</v>
      </c>
      <c r="K11185">
        <v>1.0309E-2</v>
      </c>
      <c r="L11185">
        <v>151.183288</v>
      </c>
      <c r="M11185">
        <f t="shared" si="174"/>
        <v>5.0007760962359331</v>
      </c>
    </row>
    <row r="11186" spans="1:13" x14ac:dyDescent="0.2">
      <c r="A11186" t="s">
        <v>50</v>
      </c>
      <c r="B11186">
        <v>200</v>
      </c>
      <c r="C11186">
        <v>2</v>
      </c>
      <c r="D11186" t="s">
        <v>13</v>
      </c>
      <c r="E11186">
        <v>0</v>
      </c>
      <c r="F11186">
        <v>389</v>
      </c>
      <c r="G11186">
        <v>98</v>
      </c>
      <c r="H11186">
        <v>195</v>
      </c>
      <c r="I11186">
        <v>7.7320000000000002E-3</v>
      </c>
      <c r="J11186">
        <v>2.5769999999999999E-3</v>
      </c>
      <c r="K11186">
        <v>5.1549999999999999E-3</v>
      </c>
      <c r="L11186">
        <v>173.50967800000001</v>
      </c>
      <c r="M11186">
        <f t="shared" si="174"/>
        <v>3.000388048117967</v>
      </c>
    </row>
    <row r="11187" spans="1:13" x14ac:dyDescent="0.2">
      <c r="A11187" t="s">
        <v>50</v>
      </c>
      <c r="B11187">
        <v>200</v>
      </c>
      <c r="C11187">
        <v>2</v>
      </c>
      <c r="D11187" t="s">
        <v>13</v>
      </c>
      <c r="E11187">
        <v>1</v>
      </c>
      <c r="F11187">
        <v>389</v>
      </c>
      <c r="G11187">
        <v>98</v>
      </c>
      <c r="H11187">
        <v>195</v>
      </c>
      <c r="I11187">
        <v>1.8041000000000001E-2</v>
      </c>
      <c r="J11187">
        <v>2.5769999999999999E-3</v>
      </c>
      <c r="K11187">
        <v>1.5464E-2</v>
      </c>
      <c r="L11187">
        <v>171.18350599999999</v>
      </c>
      <c r="M11187">
        <f t="shared" si="174"/>
        <v>7.000776096235934</v>
      </c>
    </row>
    <row r="11188" spans="1:13" x14ac:dyDescent="0.2">
      <c r="A11188" t="s">
        <v>50</v>
      </c>
      <c r="B11188">
        <v>200</v>
      </c>
      <c r="C11188">
        <v>2</v>
      </c>
      <c r="D11188" t="s">
        <v>13</v>
      </c>
      <c r="E11188">
        <v>2</v>
      </c>
      <c r="F11188">
        <v>389</v>
      </c>
      <c r="G11188">
        <v>98</v>
      </c>
      <c r="H11188">
        <v>195</v>
      </c>
      <c r="I11188">
        <v>7.7320000000000002E-3</v>
      </c>
      <c r="J11188">
        <v>2.5769999999999999E-3</v>
      </c>
      <c r="K11188">
        <v>5.1549999999999999E-3</v>
      </c>
      <c r="L11188">
        <v>171.01256599999999</v>
      </c>
      <c r="M11188">
        <f t="shared" si="174"/>
        <v>3.000388048117967</v>
      </c>
    </row>
    <row r="11189" spans="1:13" x14ac:dyDescent="0.2">
      <c r="A11189" t="s">
        <v>50</v>
      </c>
      <c r="B11189">
        <v>200</v>
      </c>
      <c r="C11189">
        <v>2</v>
      </c>
      <c r="D11189" t="s">
        <v>13</v>
      </c>
      <c r="E11189">
        <v>3</v>
      </c>
      <c r="F11189">
        <v>389</v>
      </c>
      <c r="G11189">
        <v>98</v>
      </c>
      <c r="H11189">
        <v>195</v>
      </c>
      <c r="I11189">
        <v>1.0309E-2</v>
      </c>
      <c r="J11189">
        <v>2.5769999999999999E-3</v>
      </c>
      <c r="K11189">
        <v>7.7320000000000002E-3</v>
      </c>
      <c r="L11189">
        <v>172.26653999999999</v>
      </c>
      <c r="M11189">
        <f t="shared" si="174"/>
        <v>4.0003880481179674</v>
      </c>
    </row>
    <row r="11190" spans="1:13" x14ac:dyDescent="0.2">
      <c r="A11190" t="s">
        <v>50</v>
      </c>
      <c r="B11190">
        <v>200</v>
      </c>
      <c r="C11190">
        <v>2</v>
      </c>
      <c r="D11190" t="s">
        <v>13</v>
      </c>
      <c r="E11190">
        <v>4</v>
      </c>
      <c r="F11190">
        <v>389</v>
      </c>
      <c r="G11190">
        <v>98</v>
      </c>
      <c r="H11190">
        <v>195</v>
      </c>
      <c r="I11190">
        <v>1.0309E-2</v>
      </c>
      <c r="J11190">
        <v>2.5769999999999999E-3</v>
      </c>
      <c r="K11190">
        <v>7.7320000000000002E-3</v>
      </c>
      <c r="L11190">
        <v>172.923046</v>
      </c>
      <c r="M11190">
        <f t="shared" si="174"/>
        <v>4.0003880481179674</v>
      </c>
    </row>
    <row r="11191" spans="1:13" x14ac:dyDescent="0.2">
      <c r="A11191" t="s">
        <v>50</v>
      </c>
      <c r="B11191">
        <v>200</v>
      </c>
      <c r="C11191">
        <v>2</v>
      </c>
      <c r="D11191" t="s">
        <v>13</v>
      </c>
      <c r="E11191">
        <v>5</v>
      </c>
      <c r="F11191">
        <v>389</v>
      </c>
      <c r="G11191">
        <v>98</v>
      </c>
      <c r="H11191">
        <v>195</v>
      </c>
      <c r="I11191">
        <v>2.0618999999999998E-2</v>
      </c>
      <c r="J11191">
        <v>2.5769999999999999E-3</v>
      </c>
      <c r="K11191">
        <v>1.8041000000000001E-2</v>
      </c>
      <c r="L11191">
        <v>172.291214</v>
      </c>
      <c r="M11191">
        <f t="shared" si="174"/>
        <v>8.0011641443539006</v>
      </c>
    </row>
    <row r="11192" spans="1:13" x14ac:dyDescent="0.2">
      <c r="A11192" t="s">
        <v>50</v>
      </c>
      <c r="B11192">
        <v>200</v>
      </c>
      <c r="C11192">
        <v>2</v>
      </c>
      <c r="D11192" t="s">
        <v>13</v>
      </c>
      <c r="E11192">
        <v>6</v>
      </c>
      <c r="F11192">
        <v>389</v>
      </c>
      <c r="G11192">
        <v>98</v>
      </c>
      <c r="H11192">
        <v>195</v>
      </c>
      <c r="I11192">
        <v>1.5464E-2</v>
      </c>
      <c r="J11192">
        <v>2.5769999999999999E-3</v>
      </c>
      <c r="K11192">
        <v>1.2886999999999999E-2</v>
      </c>
      <c r="L11192">
        <v>173.710339</v>
      </c>
      <c r="M11192">
        <f t="shared" si="174"/>
        <v>6.000776096235934</v>
      </c>
    </row>
    <row r="11193" spans="1:13" x14ac:dyDescent="0.2">
      <c r="A11193" t="s">
        <v>50</v>
      </c>
      <c r="B11193">
        <v>200</v>
      </c>
      <c r="C11193">
        <v>2</v>
      </c>
      <c r="D11193" t="s">
        <v>13</v>
      </c>
      <c r="E11193">
        <v>7</v>
      </c>
      <c r="F11193">
        <v>389</v>
      </c>
      <c r="G11193">
        <v>98</v>
      </c>
      <c r="H11193">
        <v>195</v>
      </c>
      <c r="I11193">
        <v>7.7320000000000002E-3</v>
      </c>
      <c r="J11193">
        <v>2.5769999999999999E-3</v>
      </c>
      <c r="K11193">
        <v>5.1549999999999999E-3</v>
      </c>
      <c r="L11193">
        <v>172.41618600000001</v>
      </c>
      <c r="M11193">
        <f t="shared" si="174"/>
        <v>3.000388048117967</v>
      </c>
    </row>
    <row r="11194" spans="1:13" x14ac:dyDescent="0.2">
      <c r="A11194" t="s">
        <v>50</v>
      </c>
      <c r="B11194">
        <v>200</v>
      </c>
      <c r="C11194">
        <v>2</v>
      </c>
      <c r="D11194" t="s">
        <v>14</v>
      </c>
      <c r="E11194">
        <v>0</v>
      </c>
      <c r="F11194">
        <v>389</v>
      </c>
      <c r="G11194">
        <v>98</v>
      </c>
      <c r="H11194">
        <v>195</v>
      </c>
      <c r="I11194">
        <v>7.7320000000000002E-3</v>
      </c>
      <c r="J11194">
        <v>2.5769999999999999E-3</v>
      </c>
      <c r="K11194">
        <v>5.1549999999999999E-3</v>
      </c>
      <c r="L11194">
        <v>151.82231999999999</v>
      </c>
      <c r="M11194">
        <f t="shared" si="174"/>
        <v>3.000388048117967</v>
      </c>
    </row>
    <row r="11195" spans="1:13" x14ac:dyDescent="0.2">
      <c r="A11195" t="s">
        <v>50</v>
      </c>
      <c r="B11195">
        <v>200</v>
      </c>
      <c r="C11195">
        <v>2</v>
      </c>
      <c r="D11195" t="s">
        <v>14</v>
      </c>
      <c r="E11195">
        <v>1</v>
      </c>
      <c r="F11195">
        <v>389</v>
      </c>
      <c r="G11195">
        <v>98</v>
      </c>
      <c r="H11195">
        <v>195</v>
      </c>
      <c r="I11195">
        <v>1.5464E-2</v>
      </c>
      <c r="J11195">
        <v>2.5769999999999999E-3</v>
      </c>
      <c r="K11195">
        <v>1.2886999999999999E-2</v>
      </c>
      <c r="L11195">
        <v>150.78572399999999</v>
      </c>
      <c r="M11195">
        <f t="shared" si="174"/>
        <v>6.000776096235934</v>
      </c>
    </row>
    <row r="11196" spans="1:13" x14ac:dyDescent="0.2">
      <c r="A11196" t="s">
        <v>50</v>
      </c>
      <c r="B11196">
        <v>200</v>
      </c>
      <c r="C11196">
        <v>2</v>
      </c>
      <c r="D11196" t="s">
        <v>14</v>
      </c>
      <c r="E11196">
        <v>2</v>
      </c>
      <c r="F11196">
        <v>389</v>
      </c>
      <c r="G11196">
        <v>98</v>
      </c>
      <c r="H11196">
        <v>195</v>
      </c>
      <c r="I11196">
        <v>5.1549999999999999E-3</v>
      </c>
      <c r="J11196">
        <v>2.5769999999999999E-3</v>
      </c>
      <c r="K11196">
        <v>2.5769999999999999E-3</v>
      </c>
      <c r="L11196">
        <v>150.84372500000001</v>
      </c>
      <c r="M11196">
        <f t="shared" si="174"/>
        <v>2.0003880481179666</v>
      </c>
    </row>
    <row r="11197" spans="1:13" x14ac:dyDescent="0.2">
      <c r="A11197" t="s">
        <v>50</v>
      </c>
      <c r="B11197">
        <v>200</v>
      </c>
      <c r="C11197">
        <v>2</v>
      </c>
      <c r="D11197" t="s">
        <v>14</v>
      </c>
      <c r="E11197">
        <v>3</v>
      </c>
      <c r="F11197">
        <v>389</v>
      </c>
      <c r="G11197">
        <v>98</v>
      </c>
      <c r="H11197">
        <v>195</v>
      </c>
      <c r="I11197">
        <v>5.1549999999999999E-3</v>
      </c>
      <c r="J11197">
        <v>2.5769999999999999E-3</v>
      </c>
      <c r="K11197">
        <v>2.5769999999999999E-3</v>
      </c>
      <c r="L11197">
        <v>151.74101899999999</v>
      </c>
      <c r="M11197">
        <f t="shared" si="174"/>
        <v>2.0003880481179666</v>
      </c>
    </row>
    <row r="11198" spans="1:13" x14ac:dyDescent="0.2">
      <c r="A11198" t="s">
        <v>50</v>
      </c>
      <c r="B11198">
        <v>200</v>
      </c>
      <c r="C11198">
        <v>2</v>
      </c>
      <c r="D11198" t="s">
        <v>14</v>
      </c>
      <c r="E11198">
        <v>4</v>
      </c>
      <c r="F11198">
        <v>389</v>
      </c>
      <c r="G11198">
        <v>98</v>
      </c>
      <c r="H11198">
        <v>195</v>
      </c>
      <c r="I11198">
        <v>1.5464E-2</v>
      </c>
      <c r="J11198">
        <v>2.5769999999999999E-3</v>
      </c>
      <c r="K11198">
        <v>1.2886999999999999E-2</v>
      </c>
      <c r="L11198">
        <v>152.18042800000001</v>
      </c>
      <c r="M11198">
        <f t="shared" si="174"/>
        <v>6.000776096235934</v>
      </c>
    </row>
    <row r="11199" spans="1:13" x14ac:dyDescent="0.2">
      <c r="A11199" t="s">
        <v>50</v>
      </c>
      <c r="B11199">
        <v>200</v>
      </c>
      <c r="C11199">
        <v>2</v>
      </c>
      <c r="D11199" t="s">
        <v>14</v>
      </c>
      <c r="E11199">
        <v>5</v>
      </c>
      <c r="F11199">
        <v>389</v>
      </c>
      <c r="G11199">
        <v>98</v>
      </c>
      <c r="H11199">
        <v>195</v>
      </c>
      <c r="I11199">
        <v>1.5464E-2</v>
      </c>
      <c r="J11199">
        <v>2.5769999999999999E-3</v>
      </c>
      <c r="K11199">
        <v>1.2886999999999999E-2</v>
      </c>
      <c r="L11199">
        <v>151.427931</v>
      </c>
      <c r="M11199">
        <f t="shared" si="174"/>
        <v>6.000776096235934</v>
      </c>
    </row>
    <row r="11200" spans="1:13" x14ac:dyDescent="0.2">
      <c r="A11200" t="s">
        <v>50</v>
      </c>
      <c r="B11200">
        <v>200</v>
      </c>
      <c r="C11200">
        <v>2</v>
      </c>
      <c r="D11200" t="s">
        <v>14</v>
      </c>
      <c r="E11200">
        <v>6</v>
      </c>
      <c r="F11200">
        <v>389</v>
      </c>
      <c r="G11200">
        <v>98</v>
      </c>
      <c r="H11200">
        <v>195</v>
      </c>
      <c r="I11200">
        <v>1.5464E-2</v>
      </c>
      <c r="J11200">
        <v>2.5769999999999999E-3</v>
      </c>
      <c r="K11200">
        <v>1.2886999999999999E-2</v>
      </c>
      <c r="L11200">
        <v>151.93890200000001</v>
      </c>
      <c r="M11200">
        <f t="shared" si="174"/>
        <v>6.000776096235934</v>
      </c>
    </row>
    <row r="11201" spans="1:13" x14ac:dyDescent="0.2">
      <c r="A11201" t="s">
        <v>50</v>
      </c>
      <c r="B11201">
        <v>200</v>
      </c>
      <c r="C11201">
        <v>2</v>
      </c>
      <c r="D11201" t="s">
        <v>14</v>
      </c>
      <c r="E11201">
        <v>7</v>
      </c>
      <c r="F11201">
        <v>389</v>
      </c>
      <c r="G11201">
        <v>98</v>
      </c>
      <c r="H11201">
        <v>195</v>
      </c>
      <c r="I11201">
        <v>1.5464E-2</v>
      </c>
      <c r="J11201">
        <v>2.5769999999999999E-3</v>
      </c>
      <c r="K11201">
        <v>1.2886999999999999E-2</v>
      </c>
      <c r="L11201">
        <v>151.95940100000001</v>
      </c>
      <c r="M11201">
        <f t="shared" si="174"/>
        <v>6.000776096235934</v>
      </c>
    </row>
    <row r="11202" spans="1:13" x14ac:dyDescent="0.2">
      <c r="A11202" t="s">
        <v>50</v>
      </c>
      <c r="B11202">
        <v>200</v>
      </c>
      <c r="C11202">
        <v>2</v>
      </c>
      <c r="D11202" t="s">
        <v>15</v>
      </c>
      <c r="E11202">
        <v>0</v>
      </c>
      <c r="F11202">
        <v>389</v>
      </c>
      <c r="G11202">
        <v>98</v>
      </c>
      <c r="H11202">
        <v>195</v>
      </c>
      <c r="I11202">
        <v>5.1549999999999999E-3</v>
      </c>
      <c r="J11202">
        <v>2.5769999999999999E-3</v>
      </c>
      <c r="K11202">
        <v>2.5769999999999999E-3</v>
      </c>
      <c r="L11202">
        <v>146.818837</v>
      </c>
      <c r="M11202">
        <f t="shared" si="174"/>
        <v>2.0003880481179666</v>
      </c>
    </row>
    <row r="11203" spans="1:13" x14ac:dyDescent="0.2">
      <c r="A11203" t="s">
        <v>50</v>
      </c>
      <c r="B11203">
        <v>200</v>
      </c>
      <c r="C11203">
        <v>2</v>
      </c>
      <c r="D11203" t="s">
        <v>15</v>
      </c>
      <c r="E11203">
        <v>1</v>
      </c>
      <c r="F11203">
        <v>389</v>
      </c>
      <c r="G11203">
        <v>98</v>
      </c>
      <c r="H11203">
        <v>195</v>
      </c>
      <c r="I11203">
        <v>1.0309E-2</v>
      </c>
      <c r="J11203">
        <v>2.5769999999999999E-3</v>
      </c>
      <c r="K11203">
        <v>7.7320000000000002E-3</v>
      </c>
      <c r="L11203">
        <v>149.794072</v>
      </c>
      <c r="M11203">
        <f t="shared" ref="M11203:M11266" si="175">IF(I11203=0,1,I11203/J11203)</f>
        <v>4.0003880481179674</v>
      </c>
    </row>
    <row r="11204" spans="1:13" x14ac:dyDescent="0.2">
      <c r="A11204" t="s">
        <v>50</v>
      </c>
      <c r="B11204">
        <v>200</v>
      </c>
      <c r="C11204">
        <v>2</v>
      </c>
      <c r="D11204" t="s">
        <v>15</v>
      </c>
      <c r="E11204">
        <v>2</v>
      </c>
      <c r="F11204">
        <v>389</v>
      </c>
      <c r="G11204">
        <v>98</v>
      </c>
      <c r="H11204">
        <v>195</v>
      </c>
      <c r="I11204">
        <v>1.8041000000000001E-2</v>
      </c>
      <c r="J11204">
        <v>2.5769999999999999E-3</v>
      </c>
      <c r="K11204">
        <v>1.5464E-2</v>
      </c>
      <c r="L11204">
        <v>144.28402</v>
      </c>
      <c r="M11204">
        <f t="shared" si="175"/>
        <v>7.000776096235934</v>
      </c>
    </row>
    <row r="11205" spans="1:13" x14ac:dyDescent="0.2">
      <c r="A11205" t="s">
        <v>50</v>
      </c>
      <c r="B11205">
        <v>200</v>
      </c>
      <c r="C11205">
        <v>2</v>
      </c>
      <c r="D11205" t="s">
        <v>15</v>
      </c>
      <c r="E11205">
        <v>3</v>
      </c>
      <c r="F11205">
        <v>389</v>
      </c>
      <c r="G11205">
        <v>98</v>
      </c>
      <c r="H11205">
        <v>195</v>
      </c>
      <c r="I11205">
        <v>1.2886999999999999E-2</v>
      </c>
      <c r="J11205">
        <v>2.5769999999999999E-3</v>
      </c>
      <c r="K11205">
        <v>1.0309E-2</v>
      </c>
      <c r="L11205">
        <v>149.447731</v>
      </c>
      <c r="M11205">
        <f t="shared" si="175"/>
        <v>5.0007760962359331</v>
      </c>
    </row>
    <row r="11206" spans="1:13" x14ac:dyDescent="0.2">
      <c r="A11206" t="s">
        <v>50</v>
      </c>
      <c r="B11206">
        <v>200</v>
      </c>
      <c r="C11206">
        <v>2</v>
      </c>
      <c r="D11206" t="s">
        <v>15</v>
      </c>
      <c r="E11206">
        <v>4</v>
      </c>
      <c r="F11206">
        <v>389</v>
      </c>
      <c r="G11206">
        <v>98</v>
      </c>
      <c r="H11206">
        <v>195</v>
      </c>
      <c r="I11206">
        <v>1.0309E-2</v>
      </c>
      <c r="J11206">
        <v>2.5769999999999999E-3</v>
      </c>
      <c r="K11206">
        <v>7.7320000000000002E-3</v>
      </c>
      <c r="L11206">
        <v>147.70864</v>
      </c>
      <c r="M11206">
        <f t="shared" si="175"/>
        <v>4.0003880481179674</v>
      </c>
    </row>
    <row r="11207" spans="1:13" x14ac:dyDescent="0.2">
      <c r="A11207" t="s">
        <v>50</v>
      </c>
      <c r="B11207">
        <v>200</v>
      </c>
      <c r="C11207">
        <v>2</v>
      </c>
      <c r="D11207" t="s">
        <v>15</v>
      </c>
      <c r="E11207">
        <v>5</v>
      </c>
      <c r="F11207">
        <v>389</v>
      </c>
      <c r="G11207">
        <v>98</v>
      </c>
      <c r="H11207">
        <v>195</v>
      </c>
      <c r="I11207">
        <v>1.8041000000000001E-2</v>
      </c>
      <c r="J11207">
        <v>2.5769999999999999E-3</v>
      </c>
      <c r="K11207">
        <v>1.5464E-2</v>
      </c>
      <c r="L11207">
        <v>149.510932</v>
      </c>
      <c r="M11207">
        <f t="shared" si="175"/>
        <v>7.000776096235934</v>
      </c>
    </row>
    <row r="11208" spans="1:13" x14ac:dyDescent="0.2">
      <c r="A11208" t="s">
        <v>50</v>
      </c>
      <c r="B11208">
        <v>200</v>
      </c>
      <c r="C11208">
        <v>2</v>
      </c>
      <c r="D11208" t="s">
        <v>15</v>
      </c>
      <c r="E11208">
        <v>6</v>
      </c>
      <c r="F11208">
        <v>389</v>
      </c>
      <c r="G11208">
        <v>98</v>
      </c>
      <c r="H11208">
        <v>195</v>
      </c>
      <c r="I11208">
        <v>1.0309E-2</v>
      </c>
      <c r="J11208">
        <v>2.5769999999999999E-3</v>
      </c>
      <c r="K11208">
        <v>7.7320000000000002E-3</v>
      </c>
      <c r="L11208">
        <v>147.73499799999999</v>
      </c>
      <c r="M11208">
        <f t="shared" si="175"/>
        <v>4.0003880481179674</v>
      </c>
    </row>
    <row r="11209" spans="1:13" x14ac:dyDescent="0.2">
      <c r="A11209" t="s">
        <v>50</v>
      </c>
      <c r="B11209">
        <v>200</v>
      </c>
      <c r="C11209">
        <v>2</v>
      </c>
      <c r="D11209" t="s">
        <v>15</v>
      </c>
      <c r="E11209">
        <v>7</v>
      </c>
      <c r="F11209">
        <v>389</v>
      </c>
      <c r="G11209">
        <v>98</v>
      </c>
      <c r="H11209">
        <v>195</v>
      </c>
      <c r="I11209">
        <v>1.0309E-2</v>
      </c>
      <c r="J11209">
        <v>2.5769999999999999E-3</v>
      </c>
      <c r="K11209">
        <v>7.7320000000000002E-3</v>
      </c>
      <c r="L11209">
        <v>148.054463</v>
      </c>
      <c r="M11209">
        <f t="shared" si="175"/>
        <v>4.0003880481179674</v>
      </c>
    </row>
    <row r="11210" spans="1:13" x14ac:dyDescent="0.2">
      <c r="A11210" t="s">
        <v>50</v>
      </c>
      <c r="B11210">
        <v>200</v>
      </c>
      <c r="C11210">
        <v>3</v>
      </c>
      <c r="D11210" t="s">
        <v>13</v>
      </c>
      <c r="E11210">
        <v>0</v>
      </c>
      <c r="F11210">
        <v>389</v>
      </c>
      <c r="G11210">
        <v>65</v>
      </c>
      <c r="H11210">
        <v>195</v>
      </c>
      <c r="I11210">
        <v>1.0309E-2</v>
      </c>
      <c r="J11210">
        <v>2.5769999999999999E-3</v>
      </c>
      <c r="K11210">
        <v>7.7320000000000002E-3</v>
      </c>
      <c r="L11210">
        <v>171.325883</v>
      </c>
      <c r="M11210">
        <f t="shared" si="175"/>
        <v>4.0003880481179674</v>
      </c>
    </row>
    <row r="11211" spans="1:13" x14ac:dyDescent="0.2">
      <c r="A11211" t="s">
        <v>50</v>
      </c>
      <c r="B11211">
        <v>200</v>
      </c>
      <c r="C11211">
        <v>3</v>
      </c>
      <c r="D11211" t="s">
        <v>13</v>
      </c>
      <c r="E11211">
        <v>1</v>
      </c>
      <c r="F11211">
        <v>389</v>
      </c>
      <c r="G11211">
        <v>65</v>
      </c>
      <c r="H11211">
        <v>195</v>
      </c>
      <c r="I11211">
        <v>7.7320000000000002E-3</v>
      </c>
      <c r="J11211">
        <v>2.5769999999999999E-3</v>
      </c>
      <c r="K11211">
        <v>5.1549999999999999E-3</v>
      </c>
      <c r="L11211">
        <v>171.072812</v>
      </c>
      <c r="M11211">
        <f t="shared" si="175"/>
        <v>3.000388048117967</v>
      </c>
    </row>
    <row r="11212" spans="1:13" x14ac:dyDescent="0.2">
      <c r="A11212" t="s">
        <v>50</v>
      </c>
      <c r="B11212">
        <v>200</v>
      </c>
      <c r="C11212">
        <v>3</v>
      </c>
      <c r="D11212" t="s">
        <v>13</v>
      </c>
      <c r="E11212">
        <v>2</v>
      </c>
      <c r="F11212">
        <v>389</v>
      </c>
      <c r="G11212">
        <v>65</v>
      </c>
      <c r="H11212">
        <v>195</v>
      </c>
      <c r="I11212">
        <v>7.7320000000000002E-3</v>
      </c>
      <c r="J11212">
        <v>2.5769999999999999E-3</v>
      </c>
      <c r="K11212">
        <v>5.1549999999999999E-3</v>
      </c>
      <c r="L11212">
        <v>170.581197</v>
      </c>
      <c r="M11212">
        <f t="shared" si="175"/>
        <v>3.000388048117967</v>
      </c>
    </row>
    <row r="11213" spans="1:13" x14ac:dyDescent="0.2">
      <c r="A11213" t="s">
        <v>50</v>
      </c>
      <c r="B11213">
        <v>200</v>
      </c>
      <c r="C11213">
        <v>3</v>
      </c>
      <c r="D11213" t="s">
        <v>13</v>
      </c>
      <c r="E11213">
        <v>3</v>
      </c>
      <c r="F11213">
        <v>389</v>
      </c>
      <c r="G11213">
        <v>65</v>
      </c>
      <c r="H11213">
        <v>195</v>
      </c>
      <c r="I11213">
        <v>7.7320000000000002E-3</v>
      </c>
      <c r="J11213">
        <v>2.5769999999999999E-3</v>
      </c>
      <c r="K11213">
        <v>5.1549999999999999E-3</v>
      </c>
      <c r="L11213">
        <v>174.362605</v>
      </c>
      <c r="M11213">
        <f t="shared" si="175"/>
        <v>3.000388048117967</v>
      </c>
    </row>
    <row r="11214" spans="1:13" x14ac:dyDescent="0.2">
      <c r="A11214" t="s">
        <v>50</v>
      </c>
      <c r="B11214">
        <v>200</v>
      </c>
      <c r="C11214">
        <v>3</v>
      </c>
      <c r="D11214" t="s">
        <v>13</v>
      </c>
      <c r="E11214">
        <v>4</v>
      </c>
      <c r="F11214">
        <v>389</v>
      </c>
      <c r="G11214">
        <v>65</v>
      </c>
      <c r="H11214">
        <v>195</v>
      </c>
      <c r="I11214">
        <v>1.0309E-2</v>
      </c>
      <c r="J11214">
        <v>2.5769999999999999E-3</v>
      </c>
      <c r="K11214">
        <v>7.7320000000000002E-3</v>
      </c>
      <c r="L11214">
        <v>172.31501700000001</v>
      </c>
      <c r="M11214">
        <f t="shared" si="175"/>
        <v>4.0003880481179674</v>
      </c>
    </row>
    <row r="11215" spans="1:13" x14ac:dyDescent="0.2">
      <c r="A11215" t="s">
        <v>50</v>
      </c>
      <c r="B11215">
        <v>200</v>
      </c>
      <c r="C11215">
        <v>3</v>
      </c>
      <c r="D11215" t="s">
        <v>13</v>
      </c>
      <c r="E11215">
        <v>5</v>
      </c>
      <c r="F11215">
        <v>389</v>
      </c>
      <c r="G11215">
        <v>65</v>
      </c>
      <c r="H11215">
        <v>195</v>
      </c>
      <c r="I11215">
        <v>1.0309E-2</v>
      </c>
      <c r="J11215">
        <v>2.5769999999999999E-3</v>
      </c>
      <c r="K11215">
        <v>7.7320000000000002E-3</v>
      </c>
      <c r="L11215">
        <v>172.49683200000001</v>
      </c>
      <c r="M11215">
        <f t="shared" si="175"/>
        <v>4.0003880481179674</v>
      </c>
    </row>
    <row r="11216" spans="1:13" x14ac:dyDescent="0.2">
      <c r="A11216" t="s">
        <v>50</v>
      </c>
      <c r="B11216">
        <v>200</v>
      </c>
      <c r="C11216">
        <v>3</v>
      </c>
      <c r="D11216" t="s">
        <v>13</v>
      </c>
      <c r="E11216">
        <v>6</v>
      </c>
      <c r="F11216">
        <v>389</v>
      </c>
      <c r="G11216">
        <v>65</v>
      </c>
      <c r="H11216">
        <v>195</v>
      </c>
      <c r="I11216">
        <v>1.8041000000000001E-2</v>
      </c>
      <c r="J11216">
        <v>2.5769999999999999E-3</v>
      </c>
      <c r="K11216">
        <v>1.5464E-2</v>
      </c>
      <c r="L11216">
        <v>171.720338</v>
      </c>
      <c r="M11216">
        <f t="shared" si="175"/>
        <v>7.000776096235934</v>
      </c>
    </row>
    <row r="11217" spans="1:13" x14ac:dyDescent="0.2">
      <c r="A11217" t="s">
        <v>50</v>
      </c>
      <c r="B11217">
        <v>200</v>
      </c>
      <c r="C11217">
        <v>3</v>
      </c>
      <c r="D11217" t="s">
        <v>13</v>
      </c>
      <c r="E11217">
        <v>7</v>
      </c>
      <c r="F11217">
        <v>389</v>
      </c>
      <c r="G11217">
        <v>65</v>
      </c>
      <c r="H11217">
        <v>195</v>
      </c>
      <c r="I11217">
        <v>1.0309E-2</v>
      </c>
      <c r="J11217">
        <v>2.5769999999999999E-3</v>
      </c>
      <c r="K11217">
        <v>7.7320000000000002E-3</v>
      </c>
      <c r="L11217">
        <v>171.418734</v>
      </c>
      <c r="M11217">
        <f t="shared" si="175"/>
        <v>4.0003880481179674</v>
      </c>
    </row>
    <row r="11218" spans="1:13" x14ac:dyDescent="0.2">
      <c r="A11218" t="s">
        <v>50</v>
      </c>
      <c r="B11218">
        <v>200</v>
      </c>
      <c r="C11218">
        <v>3</v>
      </c>
      <c r="D11218" t="s">
        <v>14</v>
      </c>
      <c r="E11218">
        <v>0</v>
      </c>
      <c r="F11218">
        <v>389</v>
      </c>
      <c r="G11218">
        <v>65</v>
      </c>
      <c r="H11218">
        <v>195</v>
      </c>
      <c r="I11218">
        <v>1.0309E-2</v>
      </c>
      <c r="J11218">
        <v>2.5769999999999999E-3</v>
      </c>
      <c r="K11218">
        <v>7.7320000000000002E-3</v>
      </c>
      <c r="L11218">
        <v>150.789771</v>
      </c>
      <c r="M11218">
        <f t="shared" si="175"/>
        <v>4.0003880481179674</v>
      </c>
    </row>
    <row r="11219" spans="1:13" x14ac:dyDescent="0.2">
      <c r="A11219" t="s">
        <v>50</v>
      </c>
      <c r="B11219">
        <v>200</v>
      </c>
      <c r="C11219">
        <v>3</v>
      </c>
      <c r="D11219" t="s">
        <v>14</v>
      </c>
      <c r="E11219">
        <v>1</v>
      </c>
      <c r="F11219">
        <v>389</v>
      </c>
      <c r="G11219">
        <v>65</v>
      </c>
      <c r="H11219">
        <v>195</v>
      </c>
      <c r="I11219">
        <v>2.5769999999999999E-3</v>
      </c>
      <c r="J11219">
        <v>2.5769999999999999E-3</v>
      </c>
      <c r="K11219">
        <v>0</v>
      </c>
      <c r="L11219">
        <v>152.77599499999999</v>
      </c>
      <c r="M11219">
        <f t="shared" si="175"/>
        <v>1</v>
      </c>
    </row>
    <row r="11220" spans="1:13" x14ac:dyDescent="0.2">
      <c r="A11220" t="s">
        <v>50</v>
      </c>
      <c r="B11220">
        <v>200</v>
      </c>
      <c r="C11220">
        <v>3</v>
      </c>
      <c r="D11220" t="s">
        <v>14</v>
      </c>
      <c r="E11220">
        <v>2</v>
      </c>
      <c r="F11220">
        <v>389</v>
      </c>
      <c r="G11220">
        <v>65</v>
      </c>
      <c r="H11220">
        <v>195</v>
      </c>
      <c r="I11220">
        <v>2.5769999999999999E-3</v>
      </c>
      <c r="J11220">
        <v>2.5769999999999999E-3</v>
      </c>
      <c r="K11220">
        <v>0</v>
      </c>
      <c r="L11220">
        <v>153.21104099999999</v>
      </c>
      <c r="M11220">
        <f t="shared" si="175"/>
        <v>1</v>
      </c>
    </row>
    <row r="11221" spans="1:13" x14ac:dyDescent="0.2">
      <c r="A11221" t="s">
        <v>50</v>
      </c>
      <c r="B11221">
        <v>200</v>
      </c>
      <c r="C11221">
        <v>3</v>
      </c>
      <c r="D11221" t="s">
        <v>14</v>
      </c>
      <c r="E11221">
        <v>3</v>
      </c>
      <c r="F11221">
        <v>389</v>
      </c>
      <c r="G11221">
        <v>65</v>
      </c>
      <c r="H11221">
        <v>195</v>
      </c>
      <c r="I11221">
        <v>7.7320000000000002E-3</v>
      </c>
      <c r="J11221">
        <v>2.5769999999999999E-3</v>
      </c>
      <c r="K11221">
        <v>5.1549999999999999E-3</v>
      </c>
      <c r="L11221">
        <v>151.80997500000001</v>
      </c>
      <c r="M11221">
        <f t="shared" si="175"/>
        <v>3.000388048117967</v>
      </c>
    </row>
    <row r="11222" spans="1:13" x14ac:dyDescent="0.2">
      <c r="A11222" t="s">
        <v>50</v>
      </c>
      <c r="B11222">
        <v>200</v>
      </c>
      <c r="C11222">
        <v>3</v>
      </c>
      <c r="D11222" t="s">
        <v>14</v>
      </c>
      <c r="E11222">
        <v>4</v>
      </c>
      <c r="F11222">
        <v>389</v>
      </c>
      <c r="G11222">
        <v>65</v>
      </c>
      <c r="H11222">
        <v>195</v>
      </c>
      <c r="I11222">
        <v>0</v>
      </c>
      <c r="J11222">
        <v>2.5769999999999999E-3</v>
      </c>
      <c r="K11222">
        <v>-2.5769999999999999E-3</v>
      </c>
      <c r="L11222">
        <v>153.09160600000001</v>
      </c>
      <c r="M11222">
        <f t="shared" si="175"/>
        <v>1</v>
      </c>
    </row>
    <row r="11223" spans="1:13" x14ac:dyDescent="0.2">
      <c r="A11223" t="s">
        <v>50</v>
      </c>
      <c r="B11223">
        <v>200</v>
      </c>
      <c r="C11223">
        <v>3</v>
      </c>
      <c r="D11223" t="s">
        <v>14</v>
      </c>
      <c r="E11223">
        <v>5</v>
      </c>
      <c r="F11223">
        <v>389</v>
      </c>
      <c r="G11223">
        <v>65</v>
      </c>
      <c r="H11223">
        <v>195</v>
      </c>
      <c r="I11223">
        <v>7.7320000000000002E-3</v>
      </c>
      <c r="J11223">
        <v>2.5769999999999999E-3</v>
      </c>
      <c r="K11223">
        <v>5.1549999999999999E-3</v>
      </c>
      <c r="L11223">
        <v>151.85767999999999</v>
      </c>
      <c r="M11223">
        <f t="shared" si="175"/>
        <v>3.000388048117967</v>
      </c>
    </row>
    <row r="11224" spans="1:13" x14ac:dyDescent="0.2">
      <c r="A11224" t="s">
        <v>50</v>
      </c>
      <c r="B11224">
        <v>200</v>
      </c>
      <c r="C11224">
        <v>3</v>
      </c>
      <c r="D11224" t="s">
        <v>14</v>
      </c>
      <c r="E11224">
        <v>6</v>
      </c>
      <c r="F11224">
        <v>389</v>
      </c>
      <c r="G11224">
        <v>65</v>
      </c>
      <c r="H11224">
        <v>195</v>
      </c>
      <c r="I11224">
        <v>5.1549999999999999E-3</v>
      </c>
      <c r="J11224">
        <v>2.5769999999999999E-3</v>
      </c>
      <c r="K11224">
        <v>2.5769999999999999E-3</v>
      </c>
      <c r="L11224">
        <v>153.103712</v>
      </c>
      <c r="M11224">
        <f t="shared" si="175"/>
        <v>2.0003880481179666</v>
      </c>
    </row>
    <row r="11225" spans="1:13" x14ac:dyDescent="0.2">
      <c r="A11225" t="s">
        <v>50</v>
      </c>
      <c r="B11225">
        <v>200</v>
      </c>
      <c r="C11225">
        <v>3</v>
      </c>
      <c r="D11225" t="s">
        <v>14</v>
      </c>
      <c r="E11225">
        <v>7</v>
      </c>
      <c r="F11225">
        <v>389</v>
      </c>
      <c r="G11225">
        <v>65</v>
      </c>
      <c r="H11225">
        <v>195</v>
      </c>
      <c r="I11225">
        <v>2.5769999999999999E-3</v>
      </c>
      <c r="J11225">
        <v>2.5769999999999999E-3</v>
      </c>
      <c r="K11225">
        <v>0</v>
      </c>
      <c r="L11225">
        <v>152.00323399999999</v>
      </c>
      <c r="M11225">
        <f t="shared" si="175"/>
        <v>1</v>
      </c>
    </row>
    <row r="11226" spans="1:13" x14ac:dyDescent="0.2">
      <c r="A11226" t="s">
        <v>50</v>
      </c>
      <c r="B11226">
        <v>200</v>
      </c>
      <c r="C11226">
        <v>3</v>
      </c>
      <c r="D11226" t="s">
        <v>15</v>
      </c>
      <c r="E11226">
        <v>0</v>
      </c>
      <c r="F11226">
        <v>389</v>
      </c>
      <c r="G11226">
        <v>65</v>
      </c>
      <c r="H11226">
        <v>195</v>
      </c>
      <c r="I11226">
        <v>1.2886999999999999E-2</v>
      </c>
      <c r="J11226">
        <v>2.5769999999999999E-3</v>
      </c>
      <c r="K11226">
        <v>1.0309E-2</v>
      </c>
      <c r="L11226">
        <v>148.20265499999999</v>
      </c>
      <c r="M11226">
        <f t="shared" si="175"/>
        <v>5.0007760962359331</v>
      </c>
    </row>
    <row r="11227" spans="1:13" x14ac:dyDescent="0.2">
      <c r="A11227" t="s">
        <v>50</v>
      </c>
      <c r="B11227">
        <v>200</v>
      </c>
      <c r="C11227">
        <v>3</v>
      </c>
      <c r="D11227" t="s">
        <v>15</v>
      </c>
      <c r="E11227">
        <v>1</v>
      </c>
      <c r="F11227">
        <v>389</v>
      </c>
      <c r="G11227">
        <v>65</v>
      </c>
      <c r="H11227">
        <v>195</v>
      </c>
      <c r="I11227">
        <v>1.0309E-2</v>
      </c>
      <c r="J11227">
        <v>2.5769999999999999E-3</v>
      </c>
      <c r="K11227">
        <v>7.7320000000000002E-3</v>
      </c>
      <c r="L11227">
        <v>147.80841699999999</v>
      </c>
      <c r="M11227">
        <f t="shared" si="175"/>
        <v>4.0003880481179674</v>
      </c>
    </row>
    <row r="11228" spans="1:13" x14ac:dyDescent="0.2">
      <c r="A11228" t="s">
        <v>50</v>
      </c>
      <c r="B11228">
        <v>200</v>
      </c>
      <c r="C11228">
        <v>3</v>
      </c>
      <c r="D11228" t="s">
        <v>15</v>
      </c>
      <c r="E11228">
        <v>2</v>
      </c>
      <c r="F11228">
        <v>389</v>
      </c>
      <c r="G11228">
        <v>65</v>
      </c>
      <c r="H11228">
        <v>195</v>
      </c>
      <c r="I11228">
        <v>5.1549999999999999E-3</v>
      </c>
      <c r="J11228">
        <v>2.5769999999999999E-3</v>
      </c>
      <c r="K11228">
        <v>2.5769999999999999E-3</v>
      </c>
      <c r="L11228">
        <v>147.565842</v>
      </c>
      <c r="M11228">
        <f t="shared" si="175"/>
        <v>2.0003880481179666</v>
      </c>
    </row>
    <row r="11229" spans="1:13" x14ac:dyDescent="0.2">
      <c r="A11229" t="s">
        <v>50</v>
      </c>
      <c r="B11229">
        <v>200</v>
      </c>
      <c r="C11229">
        <v>3</v>
      </c>
      <c r="D11229" t="s">
        <v>15</v>
      </c>
      <c r="E11229">
        <v>3</v>
      </c>
      <c r="F11229">
        <v>389</v>
      </c>
      <c r="G11229">
        <v>65</v>
      </c>
      <c r="H11229">
        <v>195</v>
      </c>
      <c r="I11229">
        <v>1.0309E-2</v>
      </c>
      <c r="J11229">
        <v>2.5769999999999999E-3</v>
      </c>
      <c r="K11229">
        <v>7.7320000000000002E-3</v>
      </c>
      <c r="L11229">
        <v>147.662025</v>
      </c>
      <c r="M11229">
        <f t="shared" si="175"/>
        <v>4.0003880481179674</v>
      </c>
    </row>
    <row r="11230" spans="1:13" x14ac:dyDescent="0.2">
      <c r="A11230" t="s">
        <v>50</v>
      </c>
      <c r="B11230">
        <v>200</v>
      </c>
      <c r="C11230">
        <v>3</v>
      </c>
      <c r="D11230" t="s">
        <v>15</v>
      </c>
      <c r="E11230">
        <v>4</v>
      </c>
      <c r="F11230">
        <v>389</v>
      </c>
      <c r="G11230">
        <v>65</v>
      </c>
      <c r="H11230">
        <v>195</v>
      </c>
      <c r="I11230">
        <v>2.5769999999999999E-3</v>
      </c>
      <c r="J11230">
        <v>2.5769999999999999E-3</v>
      </c>
      <c r="K11230">
        <v>0</v>
      </c>
      <c r="L11230">
        <v>147.61574300000001</v>
      </c>
      <c r="M11230">
        <f t="shared" si="175"/>
        <v>1</v>
      </c>
    </row>
    <row r="11231" spans="1:13" x14ac:dyDescent="0.2">
      <c r="A11231" t="s">
        <v>50</v>
      </c>
      <c r="B11231">
        <v>200</v>
      </c>
      <c r="C11231">
        <v>3</v>
      </c>
      <c r="D11231" t="s">
        <v>15</v>
      </c>
      <c r="E11231">
        <v>5</v>
      </c>
      <c r="F11231">
        <v>389</v>
      </c>
      <c r="G11231">
        <v>65</v>
      </c>
      <c r="H11231">
        <v>195</v>
      </c>
      <c r="I11231">
        <v>1.5464E-2</v>
      </c>
      <c r="J11231">
        <v>2.5769999999999999E-3</v>
      </c>
      <c r="K11231">
        <v>1.2886999999999999E-2</v>
      </c>
      <c r="L11231">
        <v>149.24928199999999</v>
      </c>
      <c r="M11231">
        <f t="shared" si="175"/>
        <v>6.000776096235934</v>
      </c>
    </row>
    <row r="11232" spans="1:13" x14ac:dyDescent="0.2">
      <c r="A11232" t="s">
        <v>50</v>
      </c>
      <c r="B11232">
        <v>200</v>
      </c>
      <c r="C11232">
        <v>3</v>
      </c>
      <c r="D11232" t="s">
        <v>15</v>
      </c>
      <c r="E11232">
        <v>6</v>
      </c>
      <c r="F11232">
        <v>389</v>
      </c>
      <c r="G11232">
        <v>65</v>
      </c>
      <c r="H11232">
        <v>195</v>
      </c>
      <c r="I11232">
        <v>1.0309E-2</v>
      </c>
      <c r="J11232">
        <v>2.5769999999999999E-3</v>
      </c>
      <c r="K11232">
        <v>7.7320000000000002E-3</v>
      </c>
      <c r="L11232">
        <v>148.27191099999999</v>
      </c>
      <c r="M11232">
        <f t="shared" si="175"/>
        <v>4.0003880481179674</v>
      </c>
    </row>
    <row r="11233" spans="1:13" x14ac:dyDescent="0.2">
      <c r="A11233" t="s">
        <v>50</v>
      </c>
      <c r="B11233">
        <v>200</v>
      </c>
      <c r="C11233">
        <v>3</v>
      </c>
      <c r="D11233" t="s">
        <v>15</v>
      </c>
      <c r="E11233">
        <v>7</v>
      </c>
      <c r="F11233">
        <v>389</v>
      </c>
      <c r="G11233">
        <v>65</v>
      </c>
      <c r="H11233">
        <v>195</v>
      </c>
      <c r="I11233">
        <v>1.8041000000000001E-2</v>
      </c>
      <c r="J11233">
        <v>2.5769999999999999E-3</v>
      </c>
      <c r="K11233">
        <v>1.5464E-2</v>
      </c>
      <c r="L11233">
        <v>145.406362</v>
      </c>
      <c r="M11233">
        <f t="shared" si="175"/>
        <v>7.000776096235934</v>
      </c>
    </row>
    <row r="11234" spans="1:13" x14ac:dyDescent="0.2">
      <c r="A11234" t="s">
        <v>50</v>
      </c>
      <c r="B11234">
        <v>200</v>
      </c>
      <c r="C11234">
        <v>4</v>
      </c>
      <c r="D11234" t="s">
        <v>13</v>
      </c>
      <c r="E11234">
        <v>0</v>
      </c>
      <c r="F11234">
        <v>389</v>
      </c>
      <c r="G11234">
        <v>49</v>
      </c>
      <c r="H11234">
        <v>196</v>
      </c>
      <c r="I11234">
        <v>5.1549999999999999E-3</v>
      </c>
      <c r="J11234">
        <v>2.5639999999999999E-3</v>
      </c>
      <c r="K11234">
        <v>2.591E-3</v>
      </c>
      <c r="L11234">
        <v>175.092524</v>
      </c>
      <c r="M11234">
        <f t="shared" si="175"/>
        <v>2.0105304212168487</v>
      </c>
    </row>
    <row r="11235" spans="1:13" x14ac:dyDescent="0.2">
      <c r="A11235" t="s">
        <v>50</v>
      </c>
      <c r="B11235">
        <v>200</v>
      </c>
      <c r="C11235">
        <v>4</v>
      </c>
      <c r="D11235" t="s">
        <v>13</v>
      </c>
      <c r="E11235">
        <v>1</v>
      </c>
      <c r="F11235">
        <v>389</v>
      </c>
      <c r="G11235">
        <v>49</v>
      </c>
      <c r="H11235">
        <v>196</v>
      </c>
      <c r="I11235">
        <v>7.7320000000000002E-3</v>
      </c>
      <c r="J11235">
        <v>2.5639999999999999E-3</v>
      </c>
      <c r="K11235">
        <v>5.1679999999999999E-3</v>
      </c>
      <c r="L11235">
        <v>171.873536</v>
      </c>
      <c r="M11235">
        <f t="shared" si="175"/>
        <v>3.0156006240249611</v>
      </c>
    </row>
    <row r="11236" spans="1:13" x14ac:dyDescent="0.2">
      <c r="A11236" t="s">
        <v>50</v>
      </c>
      <c r="B11236">
        <v>200</v>
      </c>
      <c r="C11236">
        <v>4</v>
      </c>
      <c r="D11236" t="s">
        <v>13</v>
      </c>
      <c r="E11236">
        <v>2</v>
      </c>
      <c r="F11236">
        <v>389</v>
      </c>
      <c r="G11236">
        <v>49</v>
      </c>
      <c r="H11236">
        <v>196</v>
      </c>
      <c r="I11236">
        <v>5.1549999999999999E-3</v>
      </c>
      <c r="J11236">
        <v>2.5639999999999999E-3</v>
      </c>
      <c r="K11236">
        <v>2.591E-3</v>
      </c>
      <c r="L11236">
        <v>171.219515</v>
      </c>
      <c r="M11236">
        <f t="shared" si="175"/>
        <v>2.0105304212168487</v>
      </c>
    </row>
    <row r="11237" spans="1:13" x14ac:dyDescent="0.2">
      <c r="A11237" t="s">
        <v>50</v>
      </c>
      <c r="B11237">
        <v>200</v>
      </c>
      <c r="C11237">
        <v>4</v>
      </c>
      <c r="D11237" t="s">
        <v>13</v>
      </c>
      <c r="E11237">
        <v>3</v>
      </c>
      <c r="F11237">
        <v>389</v>
      </c>
      <c r="G11237">
        <v>49</v>
      </c>
      <c r="H11237">
        <v>196</v>
      </c>
      <c r="I11237">
        <v>2.5769999999999999E-3</v>
      </c>
      <c r="J11237">
        <v>2.5639999999999999E-3</v>
      </c>
      <c r="K11237" s="1">
        <v>1.2999999999999999E-5</v>
      </c>
      <c r="L11237">
        <v>171.66410099999999</v>
      </c>
      <c r="M11237">
        <f t="shared" si="175"/>
        <v>1.0050702028081122</v>
      </c>
    </row>
    <row r="11238" spans="1:13" x14ac:dyDescent="0.2">
      <c r="A11238" t="s">
        <v>50</v>
      </c>
      <c r="B11238">
        <v>200</v>
      </c>
      <c r="C11238">
        <v>4</v>
      </c>
      <c r="D11238" t="s">
        <v>13</v>
      </c>
      <c r="E11238">
        <v>4</v>
      </c>
      <c r="F11238">
        <v>389</v>
      </c>
      <c r="G11238">
        <v>49</v>
      </c>
      <c r="H11238">
        <v>196</v>
      </c>
      <c r="I11238">
        <v>0</v>
      </c>
      <c r="J11238">
        <v>2.5639999999999999E-3</v>
      </c>
      <c r="K11238">
        <v>-2.5639999999999999E-3</v>
      </c>
      <c r="L11238">
        <v>174.16450599999999</v>
      </c>
      <c r="M11238">
        <f t="shared" si="175"/>
        <v>1</v>
      </c>
    </row>
    <row r="11239" spans="1:13" x14ac:dyDescent="0.2">
      <c r="A11239" t="s">
        <v>50</v>
      </c>
      <c r="B11239">
        <v>200</v>
      </c>
      <c r="C11239">
        <v>4</v>
      </c>
      <c r="D11239" t="s">
        <v>13</v>
      </c>
      <c r="E11239">
        <v>5</v>
      </c>
      <c r="F11239">
        <v>389</v>
      </c>
      <c r="G11239">
        <v>49</v>
      </c>
      <c r="H11239">
        <v>196</v>
      </c>
      <c r="I11239">
        <v>2.5769999999999999E-3</v>
      </c>
      <c r="J11239">
        <v>2.5639999999999999E-3</v>
      </c>
      <c r="K11239" s="1">
        <v>1.2999999999999999E-5</v>
      </c>
      <c r="L11239">
        <v>174.20855900000001</v>
      </c>
      <c r="M11239">
        <f t="shared" si="175"/>
        <v>1.0050702028081122</v>
      </c>
    </row>
    <row r="11240" spans="1:13" x14ac:dyDescent="0.2">
      <c r="A11240" t="s">
        <v>50</v>
      </c>
      <c r="B11240">
        <v>200</v>
      </c>
      <c r="C11240">
        <v>4</v>
      </c>
      <c r="D11240" t="s">
        <v>13</v>
      </c>
      <c r="E11240">
        <v>6</v>
      </c>
      <c r="F11240">
        <v>389</v>
      </c>
      <c r="G11240">
        <v>49</v>
      </c>
      <c r="H11240">
        <v>196</v>
      </c>
      <c r="I11240">
        <v>7.7320000000000002E-3</v>
      </c>
      <c r="J11240">
        <v>2.5639999999999999E-3</v>
      </c>
      <c r="K11240">
        <v>5.1679999999999999E-3</v>
      </c>
      <c r="L11240">
        <v>172.84447599999999</v>
      </c>
      <c r="M11240">
        <f t="shared" si="175"/>
        <v>3.0156006240249611</v>
      </c>
    </row>
    <row r="11241" spans="1:13" x14ac:dyDescent="0.2">
      <c r="A11241" t="s">
        <v>50</v>
      </c>
      <c r="B11241">
        <v>200</v>
      </c>
      <c r="C11241">
        <v>4</v>
      </c>
      <c r="D11241" t="s">
        <v>13</v>
      </c>
      <c r="E11241">
        <v>7</v>
      </c>
      <c r="F11241">
        <v>389</v>
      </c>
      <c r="G11241">
        <v>49</v>
      </c>
      <c r="H11241">
        <v>196</v>
      </c>
      <c r="I11241">
        <v>2.5769999999999999E-3</v>
      </c>
      <c r="J11241">
        <v>2.5639999999999999E-3</v>
      </c>
      <c r="K11241" s="1">
        <v>1.2999999999999999E-5</v>
      </c>
      <c r="L11241">
        <v>173.437904</v>
      </c>
      <c r="M11241">
        <f t="shared" si="175"/>
        <v>1.0050702028081122</v>
      </c>
    </row>
    <row r="11242" spans="1:13" x14ac:dyDescent="0.2">
      <c r="A11242" t="s">
        <v>50</v>
      </c>
      <c r="B11242">
        <v>200</v>
      </c>
      <c r="C11242">
        <v>4</v>
      </c>
      <c r="D11242" t="s">
        <v>14</v>
      </c>
      <c r="E11242">
        <v>0</v>
      </c>
      <c r="F11242">
        <v>389</v>
      </c>
      <c r="G11242">
        <v>49</v>
      </c>
      <c r="H11242">
        <v>196</v>
      </c>
      <c r="I11242">
        <v>7.7320000000000002E-3</v>
      </c>
      <c r="J11242">
        <v>2.5639999999999999E-3</v>
      </c>
      <c r="K11242">
        <v>5.1679999999999999E-3</v>
      </c>
      <c r="L11242">
        <v>151.367885</v>
      </c>
      <c r="M11242">
        <f t="shared" si="175"/>
        <v>3.0156006240249611</v>
      </c>
    </row>
    <row r="11243" spans="1:13" x14ac:dyDescent="0.2">
      <c r="A11243" t="s">
        <v>50</v>
      </c>
      <c r="B11243">
        <v>200</v>
      </c>
      <c r="C11243">
        <v>4</v>
      </c>
      <c r="D11243" t="s">
        <v>14</v>
      </c>
      <c r="E11243">
        <v>1</v>
      </c>
      <c r="F11243">
        <v>389</v>
      </c>
      <c r="G11243">
        <v>49</v>
      </c>
      <c r="H11243">
        <v>196</v>
      </c>
      <c r="I11243">
        <v>5.1549999999999999E-3</v>
      </c>
      <c r="J11243">
        <v>2.5639999999999999E-3</v>
      </c>
      <c r="K11243">
        <v>2.591E-3</v>
      </c>
      <c r="L11243">
        <v>150.682545</v>
      </c>
      <c r="M11243">
        <f t="shared" si="175"/>
        <v>2.0105304212168487</v>
      </c>
    </row>
    <row r="11244" spans="1:13" x14ac:dyDescent="0.2">
      <c r="A11244" t="s">
        <v>50</v>
      </c>
      <c r="B11244">
        <v>200</v>
      </c>
      <c r="C11244">
        <v>4</v>
      </c>
      <c r="D11244" t="s">
        <v>14</v>
      </c>
      <c r="E11244">
        <v>2</v>
      </c>
      <c r="F11244">
        <v>389</v>
      </c>
      <c r="G11244">
        <v>49</v>
      </c>
      <c r="H11244">
        <v>196</v>
      </c>
      <c r="I11244">
        <v>1.0309E-2</v>
      </c>
      <c r="J11244">
        <v>2.5639999999999999E-3</v>
      </c>
      <c r="K11244">
        <v>7.7450000000000001E-3</v>
      </c>
      <c r="L11244">
        <v>152.19058100000001</v>
      </c>
      <c r="M11244">
        <f t="shared" si="175"/>
        <v>4.020670826833074</v>
      </c>
    </row>
    <row r="11245" spans="1:13" x14ac:dyDescent="0.2">
      <c r="A11245" t="s">
        <v>50</v>
      </c>
      <c r="B11245">
        <v>200</v>
      </c>
      <c r="C11245">
        <v>4</v>
      </c>
      <c r="D11245" t="s">
        <v>14</v>
      </c>
      <c r="E11245">
        <v>3</v>
      </c>
      <c r="F11245">
        <v>389</v>
      </c>
      <c r="G11245">
        <v>49</v>
      </c>
      <c r="H11245">
        <v>196</v>
      </c>
      <c r="I11245">
        <v>5.1549999999999999E-3</v>
      </c>
      <c r="J11245">
        <v>2.5639999999999999E-3</v>
      </c>
      <c r="K11245">
        <v>2.591E-3</v>
      </c>
      <c r="L11245">
        <v>150.81644700000001</v>
      </c>
      <c r="M11245">
        <f t="shared" si="175"/>
        <v>2.0105304212168487</v>
      </c>
    </row>
    <row r="11246" spans="1:13" x14ac:dyDescent="0.2">
      <c r="A11246" t="s">
        <v>50</v>
      </c>
      <c r="B11246">
        <v>200</v>
      </c>
      <c r="C11246">
        <v>4</v>
      </c>
      <c r="D11246" t="s">
        <v>14</v>
      </c>
      <c r="E11246">
        <v>4</v>
      </c>
      <c r="F11246">
        <v>389</v>
      </c>
      <c r="G11246">
        <v>49</v>
      </c>
      <c r="H11246">
        <v>196</v>
      </c>
      <c r="I11246">
        <v>5.1549999999999999E-3</v>
      </c>
      <c r="J11246">
        <v>2.5639999999999999E-3</v>
      </c>
      <c r="K11246">
        <v>2.591E-3</v>
      </c>
      <c r="L11246">
        <v>151.17795899999999</v>
      </c>
      <c r="M11246">
        <f t="shared" si="175"/>
        <v>2.0105304212168487</v>
      </c>
    </row>
    <row r="11247" spans="1:13" x14ac:dyDescent="0.2">
      <c r="A11247" t="s">
        <v>50</v>
      </c>
      <c r="B11247">
        <v>200</v>
      </c>
      <c r="C11247">
        <v>4</v>
      </c>
      <c r="D11247" t="s">
        <v>14</v>
      </c>
      <c r="E11247">
        <v>5</v>
      </c>
      <c r="F11247">
        <v>389</v>
      </c>
      <c r="G11247">
        <v>49</v>
      </c>
      <c r="H11247">
        <v>196</v>
      </c>
      <c r="I11247">
        <v>7.7320000000000002E-3</v>
      </c>
      <c r="J11247">
        <v>2.5639999999999999E-3</v>
      </c>
      <c r="K11247">
        <v>5.1679999999999999E-3</v>
      </c>
      <c r="L11247">
        <v>151.08373499999999</v>
      </c>
      <c r="M11247">
        <f t="shared" si="175"/>
        <v>3.0156006240249611</v>
      </c>
    </row>
    <row r="11248" spans="1:13" x14ac:dyDescent="0.2">
      <c r="A11248" t="s">
        <v>50</v>
      </c>
      <c r="B11248">
        <v>200</v>
      </c>
      <c r="C11248">
        <v>4</v>
      </c>
      <c r="D11248" t="s">
        <v>14</v>
      </c>
      <c r="E11248">
        <v>6</v>
      </c>
      <c r="F11248">
        <v>389</v>
      </c>
      <c r="G11248">
        <v>49</v>
      </c>
      <c r="H11248">
        <v>196</v>
      </c>
      <c r="I11248">
        <v>0</v>
      </c>
      <c r="J11248">
        <v>2.5639999999999999E-3</v>
      </c>
      <c r="K11248">
        <v>-2.5639999999999999E-3</v>
      </c>
      <c r="L11248">
        <v>153.650634</v>
      </c>
      <c r="M11248">
        <f t="shared" si="175"/>
        <v>1</v>
      </c>
    </row>
    <row r="11249" spans="1:13" x14ac:dyDescent="0.2">
      <c r="A11249" t="s">
        <v>50</v>
      </c>
      <c r="B11249">
        <v>200</v>
      </c>
      <c r="C11249">
        <v>4</v>
      </c>
      <c r="D11249" t="s">
        <v>14</v>
      </c>
      <c r="E11249">
        <v>7</v>
      </c>
      <c r="F11249">
        <v>389</v>
      </c>
      <c r="G11249">
        <v>49</v>
      </c>
      <c r="H11249">
        <v>196</v>
      </c>
      <c r="I11249">
        <v>0</v>
      </c>
      <c r="J11249">
        <v>2.5639999999999999E-3</v>
      </c>
      <c r="K11249">
        <v>-2.5639999999999999E-3</v>
      </c>
      <c r="L11249">
        <v>152.22267099999999</v>
      </c>
      <c r="M11249">
        <f t="shared" si="175"/>
        <v>1</v>
      </c>
    </row>
    <row r="11250" spans="1:13" x14ac:dyDescent="0.2">
      <c r="A11250" t="s">
        <v>50</v>
      </c>
      <c r="B11250">
        <v>200</v>
      </c>
      <c r="C11250">
        <v>4</v>
      </c>
      <c r="D11250" t="s">
        <v>15</v>
      </c>
      <c r="E11250">
        <v>0</v>
      </c>
      <c r="F11250">
        <v>389</v>
      </c>
      <c r="G11250">
        <v>49</v>
      </c>
      <c r="H11250">
        <v>196</v>
      </c>
      <c r="I11250">
        <v>5.1549999999999999E-3</v>
      </c>
      <c r="J11250">
        <v>2.5639999999999999E-3</v>
      </c>
      <c r="K11250">
        <v>2.591E-3</v>
      </c>
      <c r="L11250">
        <v>148.02545799999999</v>
      </c>
      <c r="M11250">
        <f t="shared" si="175"/>
        <v>2.0105304212168487</v>
      </c>
    </row>
    <row r="11251" spans="1:13" x14ac:dyDescent="0.2">
      <c r="A11251" t="s">
        <v>50</v>
      </c>
      <c r="B11251">
        <v>200</v>
      </c>
      <c r="C11251">
        <v>4</v>
      </c>
      <c r="D11251" t="s">
        <v>15</v>
      </c>
      <c r="E11251">
        <v>1</v>
      </c>
      <c r="F11251">
        <v>389</v>
      </c>
      <c r="G11251">
        <v>49</v>
      </c>
      <c r="H11251">
        <v>196</v>
      </c>
      <c r="I11251">
        <v>5.1549999999999999E-3</v>
      </c>
      <c r="J11251">
        <v>2.5639999999999999E-3</v>
      </c>
      <c r="K11251">
        <v>2.591E-3</v>
      </c>
      <c r="L11251">
        <v>147.604996</v>
      </c>
      <c r="M11251">
        <f t="shared" si="175"/>
        <v>2.0105304212168487</v>
      </c>
    </row>
    <row r="11252" spans="1:13" x14ac:dyDescent="0.2">
      <c r="A11252" t="s">
        <v>50</v>
      </c>
      <c r="B11252">
        <v>200</v>
      </c>
      <c r="C11252">
        <v>4</v>
      </c>
      <c r="D11252" t="s">
        <v>15</v>
      </c>
      <c r="E11252">
        <v>2</v>
      </c>
      <c r="F11252">
        <v>389</v>
      </c>
      <c r="G11252">
        <v>49</v>
      </c>
      <c r="H11252">
        <v>196</v>
      </c>
      <c r="I11252">
        <v>5.1549999999999999E-3</v>
      </c>
      <c r="J11252">
        <v>2.5639999999999999E-3</v>
      </c>
      <c r="K11252">
        <v>2.591E-3</v>
      </c>
      <c r="L11252">
        <v>148.34050300000001</v>
      </c>
      <c r="M11252">
        <f t="shared" si="175"/>
        <v>2.0105304212168487</v>
      </c>
    </row>
    <row r="11253" spans="1:13" x14ac:dyDescent="0.2">
      <c r="A11253" t="s">
        <v>50</v>
      </c>
      <c r="B11253">
        <v>200</v>
      </c>
      <c r="C11253">
        <v>4</v>
      </c>
      <c r="D11253" t="s">
        <v>15</v>
      </c>
      <c r="E11253">
        <v>3</v>
      </c>
      <c r="F11253">
        <v>389</v>
      </c>
      <c r="G11253">
        <v>49</v>
      </c>
      <c r="H11253">
        <v>196</v>
      </c>
      <c r="I11253">
        <v>5.1549999999999999E-3</v>
      </c>
      <c r="J11253">
        <v>2.5639999999999999E-3</v>
      </c>
      <c r="K11253">
        <v>2.591E-3</v>
      </c>
      <c r="L11253">
        <v>150.31122500000001</v>
      </c>
      <c r="M11253">
        <f t="shared" si="175"/>
        <v>2.0105304212168487</v>
      </c>
    </row>
    <row r="11254" spans="1:13" x14ac:dyDescent="0.2">
      <c r="A11254" t="s">
        <v>50</v>
      </c>
      <c r="B11254">
        <v>200</v>
      </c>
      <c r="C11254">
        <v>4</v>
      </c>
      <c r="D11254" t="s">
        <v>15</v>
      </c>
      <c r="E11254">
        <v>4</v>
      </c>
      <c r="F11254">
        <v>389</v>
      </c>
      <c r="G11254">
        <v>49</v>
      </c>
      <c r="H11254">
        <v>196</v>
      </c>
      <c r="I11254">
        <v>7.7320000000000002E-3</v>
      </c>
      <c r="J11254">
        <v>2.5639999999999999E-3</v>
      </c>
      <c r="K11254">
        <v>5.1679999999999999E-3</v>
      </c>
      <c r="L11254">
        <v>147.673858</v>
      </c>
      <c r="M11254">
        <f t="shared" si="175"/>
        <v>3.0156006240249611</v>
      </c>
    </row>
    <row r="11255" spans="1:13" x14ac:dyDescent="0.2">
      <c r="A11255" t="s">
        <v>50</v>
      </c>
      <c r="B11255">
        <v>200</v>
      </c>
      <c r="C11255">
        <v>4</v>
      </c>
      <c r="D11255" t="s">
        <v>15</v>
      </c>
      <c r="E11255">
        <v>5</v>
      </c>
      <c r="F11255">
        <v>389</v>
      </c>
      <c r="G11255">
        <v>49</v>
      </c>
      <c r="H11255">
        <v>196</v>
      </c>
      <c r="I11255">
        <v>7.7320000000000002E-3</v>
      </c>
      <c r="J11255">
        <v>2.5639999999999999E-3</v>
      </c>
      <c r="K11255">
        <v>5.1679999999999999E-3</v>
      </c>
      <c r="L11255">
        <v>147.10968800000001</v>
      </c>
      <c r="M11255">
        <f t="shared" si="175"/>
        <v>3.0156006240249611</v>
      </c>
    </row>
    <row r="11256" spans="1:13" x14ac:dyDescent="0.2">
      <c r="A11256" t="s">
        <v>50</v>
      </c>
      <c r="B11256">
        <v>200</v>
      </c>
      <c r="C11256">
        <v>4</v>
      </c>
      <c r="D11256" t="s">
        <v>15</v>
      </c>
      <c r="E11256">
        <v>6</v>
      </c>
      <c r="F11256">
        <v>389</v>
      </c>
      <c r="G11256">
        <v>49</v>
      </c>
      <c r="H11256">
        <v>196</v>
      </c>
      <c r="I11256">
        <v>7.7320000000000002E-3</v>
      </c>
      <c r="J11256">
        <v>2.5639999999999999E-3</v>
      </c>
      <c r="K11256">
        <v>5.1679999999999999E-3</v>
      </c>
      <c r="L11256">
        <v>148.85991999999999</v>
      </c>
      <c r="M11256">
        <f t="shared" si="175"/>
        <v>3.0156006240249611</v>
      </c>
    </row>
    <row r="11257" spans="1:13" x14ac:dyDescent="0.2">
      <c r="A11257" t="s">
        <v>50</v>
      </c>
      <c r="B11257">
        <v>200</v>
      </c>
      <c r="C11257">
        <v>4</v>
      </c>
      <c r="D11257" t="s">
        <v>15</v>
      </c>
      <c r="E11257">
        <v>7</v>
      </c>
      <c r="F11257">
        <v>389</v>
      </c>
      <c r="G11257">
        <v>49</v>
      </c>
      <c r="H11257">
        <v>196</v>
      </c>
      <c r="I11257">
        <v>7.7320000000000002E-3</v>
      </c>
      <c r="J11257">
        <v>2.5639999999999999E-3</v>
      </c>
      <c r="K11257">
        <v>5.1679999999999999E-3</v>
      </c>
      <c r="L11257">
        <v>147.218782</v>
      </c>
      <c r="M11257">
        <f t="shared" si="175"/>
        <v>3.0156006240249611</v>
      </c>
    </row>
    <row r="11258" spans="1:13" x14ac:dyDescent="0.2">
      <c r="A11258" t="s">
        <v>50</v>
      </c>
      <c r="B11258">
        <v>200</v>
      </c>
      <c r="C11258">
        <v>5</v>
      </c>
      <c r="D11258" t="s">
        <v>13</v>
      </c>
      <c r="E11258">
        <v>0</v>
      </c>
      <c r="F11258">
        <v>389</v>
      </c>
      <c r="G11258">
        <v>39</v>
      </c>
      <c r="H11258">
        <v>195</v>
      </c>
      <c r="I11258">
        <v>5.1549999999999999E-3</v>
      </c>
      <c r="J11258">
        <v>2.5769999999999999E-3</v>
      </c>
      <c r="K11258">
        <v>2.5769999999999999E-3</v>
      </c>
      <c r="L11258">
        <v>174.84538699999999</v>
      </c>
      <c r="M11258">
        <f t="shared" si="175"/>
        <v>2.0003880481179666</v>
      </c>
    </row>
    <row r="11259" spans="1:13" x14ac:dyDescent="0.2">
      <c r="A11259" t="s">
        <v>50</v>
      </c>
      <c r="B11259">
        <v>200</v>
      </c>
      <c r="C11259">
        <v>5</v>
      </c>
      <c r="D11259" t="s">
        <v>13</v>
      </c>
      <c r="E11259">
        <v>1</v>
      </c>
      <c r="F11259">
        <v>389</v>
      </c>
      <c r="G11259">
        <v>39</v>
      </c>
      <c r="H11259">
        <v>195</v>
      </c>
      <c r="I11259">
        <v>2.5769999999999999E-3</v>
      </c>
      <c r="J11259">
        <v>2.5769999999999999E-3</v>
      </c>
      <c r="K11259">
        <v>0</v>
      </c>
      <c r="L11259">
        <v>173.23937699999999</v>
      </c>
      <c r="M11259">
        <f t="shared" si="175"/>
        <v>1</v>
      </c>
    </row>
    <row r="11260" spans="1:13" x14ac:dyDescent="0.2">
      <c r="A11260" t="s">
        <v>50</v>
      </c>
      <c r="B11260">
        <v>200</v>
      </c>
      <c r="C11260">
        <v>5</v>
      </c>
      <c r="D11260" t="s">
        <v>13</v>
      </c>
      <c r="E11260">
        <v>2</v>
      </c>
      <c r="F11260">
        <v>389</v>
      </c>
      <c r="G11260">
        <v>39</v>
      </c>
      <c r="H11260">
        <v>195</v>
      </c>
      <c r="I11260">
        <v>7.7320000000000002E-3</v>
      </c>
      <c r="J11260">
        <v>2.5769999999999999E-3</v>
      </c>
      <c r="K11260">
        <v>5.1549999999999999E-3</v>
      </c>
      <c r="L11260">
        <v>174.31082799999999</v>
      </c>
      <c r="M11260">
        <f t="shared" si="175"/>
        <v>3.000388048117967</v>
      </c>
    </row>
    <row r="11261" spans="1:13" x14ac:dyDescent="0.2">
      <c r="A11261" t="s">
        <v>50</v>
      </c>
      <c r="B11261">
        <v>200</v>
      </c>
      <c r="C11261">
        <v>5</v>
      </c>
      <c r="D11261" t="s">
        <v>13</v>
      </c>
      <c r="E11261">
        <v>3</v>
      </c>
      <c r="F11261">
        <v>389</v>
      </c>
      <c r="G11261">
        <v>39</v>
      </c>
      <c r="H11261">
        <v>195</v>
      </c>
      <c r="I11261">
        <v>1.0309E-2</v>
      </c>
      <c r="J11261">
        <v>2.5769999999999999E-3</v>
      </c>
      <c r="K11261">
        <v>7.7320000000000002E-3</v>
      </c>
      <c r="L11261">
        <v>174.643383</v>
      </c>
      <c r="M11261">
        <f t="shared" si="175"/>
        <v>4.0003880481179674</v>
      </c>
    </row>
    <row r="11262" spans="1:13" x14ac:dyDescent="0.2">
      <c r="A11262" t="s">
        <v>50</v>
      </c>
      <c r="B11262">
        <v>200</v>
      </c>
      <c r="C11262">
        <v>5</v>
      </c>
      <c r="D11262" t="s">
        <v>13</v>
      </c>
      <c r="E11262">
        <v>4</v>
      </c>
      <c r="F11262">
        <v>389</v>
      </c>
      <c r="G11262">
        <v>39</v>
      </c>
      <c r="H11262">
        <v>195</v>
      </c>
      <c r="I11262">
        <v>2.5769999999999999E-3</v>
      </c>
      <c r="J11262">
        <v>2.5769999999999999E-3</v>
      </c>
      <c r="K11262">
        <v>0</v>
      </c>
      <c r="L11262">
        <v>171.71415999999999</v>
      </c>
      <c r="M11262">
        <f t="shared" si="175"/>
        <v>1</v>
      </c>
    </row>
    <row r="11263" spans="1:13" x14ac:dyDescent="0.2">
      <c r="A11263" t="s">
        <v>50</v>
      </c>
      <c r="B11263">
        <v>200</v>
      </c>
      <c r="C11263">
        <v>5</v>
      </c>
      <c r="D11263" t="s">
        <v>13</v>
      </c>
      <c r="E11263">
        <v>5</v>
      </c>
      <c r="F11263">
        <v>389</v>
      </c>
      <c r="G11263">
        <v>39</v>
      </c>
      <c r="H11263">
        <v>195</v>
      </c>
      <c r="I11263">
        <v>1.0309E-2</v>
      </c>
      <c r="J11263">
        <v>2.5769999999999999E-3</v>
      </c>
      <c r="K11263">
        <v>7.7320000000000002E-3</v>
      </c>
      <c r="L11263">
        <v>175.36203</v>
      </c>
      <c r="M11263">
        <f t="shared" si="175"/>
        <v>4.0003880481179674</v>
      </c>
    </row>
    <row r="11264" spans="1:13" x14ac:dyDescent="0.2">
      <c r="A11264" t="s">
        <v>50</v>
      </c>
      <c r="B11264">
        <v>200</v>
      </c>
      <c r="C11264">
        <v>5</v>
      </c>
      <c r="D11264" t="s">
        <v>13</v>
      </c>
      <c r="E11264">
        <v>6</v>
      </c>
      <c r="F11264">
        <v>389</v>
      </c>
      <c r="G11264">
        <v>39</v>
      </c>
      <c r="H11264">
        <v>195</v>
      </c>
      <c r="I11264">
        <v>1.0309E-2</v>
      </c>
      <c r="J11264">
        <v>2.5769999999999999E-3</v>
      </c>
      <c r="K11264">
        <v>7.7320000000000002E-3</v>
      </c>
      <c r="L11264">
        <v>174.54302300000001</v>
      </c>
      <c r="M11264">
        <f t="shared" si="175"/>
        <v>4.0003880481179674</v>
      </c>
    </row>
    <row r="11265" spans="1:13" x14ac:dyDescent="0.2">
      <c r="A11265" t="s">
        <v>50</v>
      </c>
      <c r="B11265">
        <v>200</v>
      </c>
      <c r="C11265">
        <v>5</v>
      </c>
      <c r="D11265" t="s">
        <v>13</v>
      </c>
      <c r="E11265">
        <v>7</v>
      </c>
      <c r="F11265">
        <v>389</v>
      </c>
      <c r="G11265">
        <v>39</v>
      </c>
      <c r="H11265">
        <v>195</v>
      </c>
      <c r="I11265">
        <v>5.1549999999999999E-3</v>
      </c>
      <c r="J11265">
        <v>2.5769999999999999E-3</v>
      </c>
      <c r="K11265">
        <v>2.5769999999999999E-3</v>
      </c>
      <c r="L11265">
        <v>175.146275</v>
      </c>
      <c r="M11265">
        <f t="shared" si="175"/>
        <v>2.0003880481179666</v>
      </c>
    </row>
    <row r="11266" spans="1:13" x14ac:dyDescent="0.2">
      <c r="A11266" t="s">
        <v>50</v>
      </c>
      <c r="B11266">
        <v>200</v>
      </c>
      <c r="C11266">
        <v>5</v>
      </c>
      <c r="D11266" t="s">
        <v>14</v>
      </c>
      <c r="E11266">
        <v>0</v>
      </c>
      <c r="F11266">
        <v>389</v>
      </c>
      <c r="G11266">
        <v>39</v>
      </c>
      <c r="H11266">
        <v>195</v>
      </c>
      <c r="I11266">
        <v>5.1549999999999999E-3</v>
      </c>
      <c r="J11266">
        <v>2.5769999999999999E-3</v>
      </c>
      <c r="K11266">
        <v>2.5769999999999999E-3</v>
      </c>
      <c r="L11266">
        <v>150.71833899999999</v>
      </c>
      <c r="M11266">
        <f t="shared" si="175"/>
        <v>2.0003880481179666</v>
      </c>
    </row>
    <row r="11267" spans="1:13" x14ac:dyDescent="0.2">
      <c r="A11267" t="s">
        <v>50</v>
      </c>
      <c r="B11267">
        <v>200</v>
      </c>
      <c r="C11267">
        <v>5</v>
      </c>
      <c r="D11267" t="s">
        <v>14</v>
      </c>
      <c r="E11267">
        <v>1</v>
      </c>
      <c r="F11267">
        <v>389</v>
      </c>
      <c r="G11267">
        <v>39</v>
      </c>
      <c r="H11267">
        <v>195</v>
      </c>
      <c r="I11267">
        <v>5.1549999999999999E-3</v>
      </c>
      <c r="J11267">
        <v>2.5769999999999999E-3</v>
      </c>
      <c r="K11267">
        <v>2.5769999999999999E-3</v>
      </c>
      <c r="L11267">
        <v>151.61490699999999</v>
      </c>
      <c r="M11267">
        <f t="shared" ref="M11267:M11330" si="176">IF(I11267=0,1,I11267/J11267)</f>
        <v>2.0003880481179666</v>
      </c>
    </row>
    <row r="11268" spans="1:13" x14ac:dyDescent="0.2">
      <c r="A11268" t="s">
        <v>50</v>
      </c>
      <c r="B11268">
        <v>200</v>
      </c>
      <c r="C11268">
        <v>5</v>
      </c>
      <c r="D11268" t="s">
        <v>14</v>
      </c>
      <c r="E11268">
        <v>2</v>
      </c>
      <c r="F11268">
        <v>389</v>
      </c>
      <c r="G11268">
        <v>39</v>
      </c>
      <c r="H11268">
        <v>195</v>
      </c>
      <c r="I11268">
        <v>2.5769999999999999E-3</v>
      </c>
      <c r="J11268">
        <v>2.5769999999999999E-3</v>
      </c>
      <c r="K11268">
        <v>0</v>
      </c>
      <c r="L11268">
        <v>152.132519</v>
      </c>
      <c r="M11268">
        <f t="shared" si="176"/>
        <v>1</v>
      </c>
    </row>
    <row r="11269" spans="1:13" x14ac:dyDescent="0.2">
      <c r="A11269" t="s">
        <v>50</v>
      </c>
      <c r="B11269">
        <v>200</v>
      </c>
      <c r="C11269">
        <v>5</v>
      </c>
      <c r="D11269" t="s">
        <v>14</v>
      </c>
      <c r="E11269">
        <v>3</v>
      </c>
      <c r="F11269">
        <v>389</v>
      </c>
      <c r="G11269">
        <v>39</v>
      </c>
      <c r="H11269">
        <v>195</v>
      </c>
      <c r="I11269">
        <v>1.0309E-2</v>
      </c>
      <c r="J11269">
        <v>2.5769999999999999E-3</v>
      </c>
      <c r="K11269">
        <v>7.7320000000000002E-3</v>
      </c>
      <c r="L11269">
        <v>151.775598</v>
      </c>
      <c r="M11269">
        <f t="shared" si="176"/>
        <v>4.0003880481179674</v>
      </c>
    </row>
    <row r="11270" spans="1:13" x14ac:dyDescent="0.2">
      <c r="A11270" t="s">
        <v>50</v>
      </c>
      <c r="B11270">
        <v>200</v>
      </c>
      <c r="C11270">
        <v>5</v>
      </c>
      <c r="D11270" t="s">
        <v>14</v>
      </c>
      <c r="E11270">
        <v>4</v>
      </c>
      <c r="F11270">
        <v>389</v>
      </c>
      <c r="G11270">
        <v>39</v>
      </c>
      <c r="H11270">
        <v>195</v>
      </c>
      <c r="I11270">
        <v>2.3196000000000001E-2</v>
      </c>
      <c r="J11270">
        <v>2.5769999999999999E-3</v>
      </c>
      <c r="K11270">
        <v>2.0618999999999998E-2</v>
      </c>
      <c r="L11270">
        <v>152.45852300000001</v>
      </c>
      <c r="M11270">
        <f t="shared" si="176"/>
        <v>9.0011641443539006</v>
      </c>
    </row>
    <row r="11271" spans="1:13" x14ac:dyDescent="0.2">
      <c r="A11271" t="s">
        <v>50</v>
      </c>
      <c r="B11271">
        <v>200</v>
      </c>
      <c r="C11271">
        <v>5</v>
      </c>
      <c r="D11271" t="s">
        <v>14</v>
      </c>
      <c r="E11271">
        <v>5</v>
      </c>
      <c r="F11271">
        <v>389</v>
      </c>
      <c r="G11271">
        <v>39</v>
      </c>
      <c r="H11271">
        <v>195</v>
      </c>
      <c r="I11271">
        <v>1.8041000000000001E-2</v>
      </c>
      <c r="J11271">
        <v>2.5769999999999999E-3</v>
      </c>
      <c r="K11271">
        <v>1.5464E-2</v>
      </c>
      <c r="L11271">
        <v>151.28744399999999</v>
      </c>
      <c r="M11271">
        <f t="shared" si="176"/>
        <v>7.000776096235934</v>
      </c>
    </row>
    <row r="11272" spans="1:13" x14ac:dyDescent="0.2">
      <c r="A11272" t="s">
        <v>50</v>
      </c>
      <c r="B11272">
        <v>200</v>
      </c>
      <c r="C11272">
        <v>5</v>
      </c>
      <c r="D11272" t="s">
        <v>14</v>
      </c>
      <c r="E11272">
        <v>6</v>
      </c>
      <c r="F11272">
        <v>389</v>
      </c>
      <c r="G11272">
        <v>39</v>
      </c>
      <c r="H11272">
        <v>195</v>
      </c>
      <c r="I11272">
        <v>2.5769999999999999E-3</v>
      </c>
      <c r="J11272">
        <v>2.5769999999999999E-3</v>
      </c>
      <c r="K11272">
        <v>0</v>
      </c>
      <c r="L11272">
        <v>150.69571500000001</v>
      </c>
      <c r="M11272">
        <f t="shared" si="176"/>
        <v>1</v>
      </c>
    </row>
    <row r="11273" spans="1:13" x14ac:dyDescent="0.2">
      <c r="A11273" t="s">
        <v>50</v>
      </c>
      <c r="B11273">
        <v>200</v>
      </c>
      <c r="C11273">
        <v>5</v>
      </c>
      <c r="D11273" t="s">
        <v>14</v>
      </c>
      <c r="E11273">
        <v>7</v>
      </c>
      <c r="F11273">
        <v>389</v>
      </c>
      <c r="G11273">
        <v>39</v>
      </c>
      <c r="H11273">
        <v>195</v>
      </c>
      <c r="I11273">
        <v>7.7320000000000002E-3</v>
      </c>
      <c r="J11273">
        <v>2.5769999999999999E-3</v>
      </c>
      <c r="K11273">
        <v>5.1549999999999999E-3</v>
      </c>
      <c r="L11273">
        <v>151.996577</v>
      </c>
      <c r="M11273">
        <f t="shared" si="176"/>
        <v>3.000388048117967</v>
      </c>
    </row>
    <row r="11274" spans="1:13" x14ac:dyDescent="0.2">
      <c r="A11274" t="s">
        <v>50</v>
      </c>
      <c r="B11274">
        <v>200</v>
      </c>
      <c r="C11274">
        <v>5</v>
      </c>
      <c r="D11274" t="s">
        <v>15</v>
      </c>
      <c r="E11274">
        <v>0</v>
      </c>
      <c r="F11274">
        <v>389</v>
      </c>
      <c r="G11274">
        <v>39</v>
      </c>
      <c r="H11274">
        <v>195</v>
      </c>
      <c r="I11274">
        <v>1.0309E-2</v>
      </c>
      <c r="J11274">
        <v>2.5769999999999999E-3</v>
      </c>
      <c r="K11274">
        <v>7.7320000000000002E-3</v>
      </c>
      <c r="L11274">
        <v>149.71866700000001</v>
      </c>
      <c r="M11274">
        <f t="shared" si="176"/>
        <v>4.0003880481179674</v>
      </c>
    </row>
    <row r="11275" spans="1:13" x14ac:dyDescent="0.2">
      <c r="A11275" t="s">
        <v>50</v>
      </c>
      <c r="B11275">
        <v>200</v>
      </c>
      <c r="C11275">
        <v>5</v>
      </c>
      <c r="D11275" t="s">
        <v>15</v>
      </c>
      <c r="E11275">
        <v>1</v>
      </c>
      <c r="F11275">
        <v>389</v>
      </c>
      <c r="G11275">
        <v>39</v>
      </c>
      <c r="H11275">
        <v>195</v>
      </c>
      <c r="I11275">
        <v>7.7320000000000002E-3</v>
      </c>
      <c r="J11275">
        <v>2.5769999999999999E-3</v>
      </c>
      <c r="K11275">
        <v>5.1549999999999999E-3</v>
      </c>
      <c r="L11275">
        <v>149.54292000000001</v>
      </c>
      <c r="M11275">
        <f t="shared" si="176"/>
        <v>3.000388048117967</v>
      </c>
    </row>
    <row r="11276" spans="1:13" x14ac:dyDescent="0.2">
      <c r="A11276" t="s">
        <v>50</v>
      </c>
      <c r="B11276">
        <v>200</v>
      </c>
      <c r="C11276">
        <v>5</v>
      </c>
      <c r="D11276" t="s">
        <v>15</v>
      </c>
      <c r="E11276">
        <v>2</v>
      </c>
      <c r="F11276">
        <v>389</v>
      </c>
      <c r="G11276">
        <v>39</v>
      </c>
      <c r="H11276">
        <v>195</v>
      </c>
      <c r="I11276">
        <v>7.7320000000000002E-3</v>
      </c>
      <c r="J11276">
        <v>2.5769999999999999E-3</v>
      </c>
      <c r="K11276">
        <v>5.1549999999999999E-3</v>
      </c>
      <c r="L11276">
        <v>150.45519100000001</v>
      </c>
      <c r="M11276">
        <f t="shared" si="176"/>
        <v>3.000388048117967</v>
      </c>
    </row>
    <row r="11277" spans="1:13" x14ac:dyDescent="0.2">
      <c r="A11277" t="s">
        <v>50</v>
      </c>
      <c r="B11277">
        <v>200</v>
      </c>
      <c r="C11277">
        <v>5</v>
      </c>
      <c r="D11277" t="s">
        <v>15</v>
      </c>
      <c r="E11277">
        <v>3</v>
      </c>
      <c r="F11277">
        <v>389</v>
      </c>
      <c r="G11277">
        <v>39</v>
      </c>
      <c r="H11277">
        <v>195</v>
      </c>
      <c r="I11277">
        <v>2.5769999999999999E-3</v>
      </c>
      <c r="J11277">
        <v>2.5769999999999999E-3</v>
      </c>
      <c r="K11277">
        <v>0</v>
      </c>
      <c r="L11277">
        <v>146.92532299999999</v>
      </c>
      <c r="M11277">
        <f t="shared" si="176"/>
        <v>1</v>
      </c>
    </row>
    <row r="11278" spans="1:13" x14ac:dyDescent="0.2">
      <c r="A11278" t="s">
        <v>50</v>
      </c>
      <c r="B11278">
        <v>200</v>
      </c>
      <c r="C11278">
        <v>5</v>
      </c>
      <c r="D11278" t="s">
        <v>15</v>
      </c>
      <c r="E11278">
        <v>4</v>
      </c>
      <c r="F11278">
        <v>389</v>
      </c>
      <c r="G11278">
        <v>39</v>
      </c>
      <c r="H11278">
        <v>195</v>
      </c>
      <c r="I11278">
        <v>5.1549999999999999E-3</v>
      </c>
      <c r="J11278">
        <v>2.5769999999999999E-3</v>
      </c>
      <c r="K11278">
        <v>2.5769999999999999E-3</v>
      </c>
      <c r="L11278">
        <v>148.51259200000001</v>
      </c>
      <c r="M11278">
        <f t="shared" si="176"/>
        <v>2.0003880481179666</v>
      </c>
    </row>
    <row r="11279" spans="1:13" x14ac:dyDescent="0.2">
      <c r="A11279" t="s">
        <v>50</v>
      </c>
      <c r="B11279">
        <v>200</v>
      </c>
      <c r="C11279">
        <v>5</v>
      </c>
      <c r="D11279" t="s">
        <v>15</v>
      </c>
      <c r="E11279">
        <v>5</v>
      </c>
      <c r="F11279">
        <v>389</v>
      </c>
      <c r="G11279">
        <v>39</v>
      </c>
      <c r="H11279">
        <v>195</v>
      </c>
      <c r="I11279">
        <v>5.1549999999999999E-3</v>
      </c>
      <c r="J11279">
        <v>2.5769999999999999E-3</v>
      </c>
      <c r="K11279">
        <v>2.5769999999999999E-3</v>
      </c>
      <c r="L11279">
        <v>145.98914600000001</v>
      </c>
      <c r="M11279">
        <f t="shared" si="176"/>
        <v>2.0003880481179666</v>
      </c>
    </row>
    <row r="11280" spans="1:13" x14ac:dyDescent="0.2">
      <c r="A11280" t="s">
        <v>50</v>
      </c>
      <c r="B11280">
        <v>200</v>
      </c>
      <c r="C11280">
        <v>5</v>
      </c>
      <c r="D11280" t="s">
        <v>15</v>
      </c>
      <c r="E11280">
        <v>6</v>
      </c>
      <c r="F11280">
        <v>389</v>
      </c>
      <c r="G11280">
        <v>39</v>
      </c>
      <c r="H11280">
        <v>195</v>
      </c>
      <c r="I11280">
        <v>5.1549999999999999E-3</v>
      </c>
      <c r="J11280">
        <v>2.5769999999999999E-3</v>
      </c>
      <c r="K11280">
        <v>2.5769999999999999E-3</v>
      </c>
      <c r="L11280">
        <v>148.781971</v>
      </c>
      <c r="M11280">
        <f t="shared" si="176"/>
        <v>2.0003880481179666</v>
      </c>
    </row>
    <row r="11281" spans="1:13" x14ac:dyDescent="0.2">
      <c r="A11281" t="s">
        <v>50</v>
      </c>
      <c r="B11281">
        <v>200</v>
      </c>
      <c r="C11281">
        <v>5</v>
      </c>
      <c r="D11281" t="s">
        <v>15</v>
      </c>
      <c r="E11281">
        <v>7</v>
      </c>
      <c r="F11281">
        <v>389</v>
      </c>
      <c r="G11281">
        <v>39</v>
      </c>
      <c r="H11281">
        <v>195</v>
      </c>
      <c r="I11281">
        <v>1.0309E-2</v>
      </c>
      <c r="J11281">
        <v>2.5769999999999999E-3</v>
      </c>
      <c r="K11281">
        <v>7.7320000000000002E-3</v>
      </c>
      <c r="L11281">
        <v>148.76050900000001</v>
      </c>
      <c r="M11281">
        <f t="shared" si="176"/>
        <v>4.0003880481179674</v>
      </c>
    </row>
    <row r="11282" spans="1:13" x14ac:dyDescent="0.2">
      <c r="A11282" t="s">
        <v>50</v>
      </c>
      <c r="B11282">
        <v>400</v>
      </c>
      <c r="C11282">
        <v>1</v>
      </c>
      <c r="D11282" t="s">
        <v>13</v>
      </c>
      <c r="E11282">
        <v>0</v>
      </c>
      <c r="F11282">
        <v>195</v>
      </c>
      <c r="G11282">
        <v>98</v>
      </c>
      <c r="H11282">
        <v>98</v>
      </c>
      <c r="I11282">
        <v>4.6392000000000003E-2</v>
      </c>
      <c r="J11282">
        <v>5.1549999999999999E-3</v>
      </c>
      <c r="K11282">
        <v>4.1237000000000003E-2</v>
      </c>
      <c r="L11282">
        <v>82.828311999999997</v>
      </c>
      <c r="M11282">
        <f t="shared" si="176"/>
        <v>8.9994180407371491</v>
      </c>
    </row>
    <row r="11283" spans="1:13" x14ac:dyDescent="0.2">
      <c r="A11283" t="s">
        <v>50</v>
      </c>
      <c r="B11283">
        <v>400</v>
      </c>
      <c r="C11283">
        <v>1</v>
      </c>
      <c r="D11283" t="s">
        <v>13</v>
      </c>
      <c r="E11283">
        <v>1</v>
      </c>
      <c r="F11283">
        <v>195</v>
      </c>
      <c r="G11283">
        <v>98</v>
      </c>
      <c r="H11283">
        <v>98</v>
      </c>
      <c r="I11283">
        <v>4.6392000000000003E-2</v>
      </c>
      <c r="J11283">
        <v>5.1549999999999999E-3</v>
      </c>
      <c r="K11283">
        <v>4.1237000000000003E-2</v>
      </c>
      <c r="L11283">
        <v>83.144656999999995</v>
      </c>
      <c r="M11283">
        <f t="shared" si="176"/>
        <v>8.9994180407371491</v>
      </c>
    </row>
    <row r="11284" spans="1:13" x14ac:dyDescent="0.2">
      <c r="A11284" t="s">
        <v>50</v>
      </c>
      <c r="B11284">
        <v>400</v>
      </c>
      <c r="C11284">
        <v>1</v>
      </c>
      <c r="D11284" t="s">
        <v>13</v>
      </c>
      <c r="E11284">
        <v>2</v>
      </c>
      <c r="F11284">
        <v>195</v>
      </c>
      <c r="G11284">
        <v>98</v>
      </c>
      <c r="H11284">
        <v>98</v>
      </c>
      <c r="I11284">
        <v>3.6082000000000003E-2</v>
      </c>
      <c r="J11284">
        <v>5.1549999999999999E-3</v>
      </c>
      <c r="K11284">
        <v>3.0928000000000001E-2</v>
      </c>
      <c r="L11284">
        <v>84.209781000000007</v>
      </c>
      <c r="M11284">
        <f t="shared" si="176"/>
        <v>6.9994180407371491</v>
      </c>
    </row>
    <row r="11285" spans="1:13" x14ac:dyDescent="0.2">
      <c r="A11285" t="s">
        <v>50</v>
      </c>
      <c r="B11285">
        <v>400</v>
      </c>
      <c r="C11285">
        <v>1</v>
      </c>
      <c r="D11285" t="s">
        <v>13</v>
      </c>
      <c r="E11285">
        <v>3</v>
      </c>
      <c r="F11285">
        <v>195</v>
      </c>
      <c r="G11285">
        <v>98</v>
      </c>
      <c r="H11285">
        <v>98</v>
      </c>
      <c r="I11285">
        <v>4.1237000000000003E-2</v>
      </c>
      <c r="J11285">
        <v>5.1549999999999999E-3</v>
      </c>
      <c r="K11285">
        <v>3.6082000000000003E-2</v>
      </c>
      <c r="L11285">
        <v>83.130358000000001</v>
      </c>
      <c r="M11285">
        <f t="shared" si="176"/>
        <v>7.9994180407371491</v>
      </c>
    </row>
    <row r="11286" spans="1:13" x14ac:dyDescent="0.2">
      <c r="A11286" t="s">
        <v>50</v>
      </c>
      <c r="B11286">
        <v>400</v>
      </c>
      <c r="C11286">
        <v>1</v>
      </c>
      <c r="D11286" t="s">
        <v>13</v>
      </c>
      <c r="E11286">
        <v>4</v>
      </c>
      <c r="F11286">
        <v>195</v>
      </c>
      <c r="G11286">
        <v>98</v>
      </c>
      <c r="H11286">
        <v>98</v>
      </c>
      <c r="I11286">
        <v>5.6701000000000001E-2</v>
      </c>
      <c r="J11286">
        <v>5.1549999999999999E-3</v>
      </c>
      <c r="K11286">
        <v>5.1546000000000002E-2</v>
      </c>
      <c r="L11286">
        <v>83.284329999999997</v>
      </c>
      <c r="M11286">
        <f t="shared" si="176"/>
        <v>10.999224054316198</v>
      </c>
    </row>
    <row r="11287" spans="1:13" x14ac:dyDescent="0.2">
      <c r="A11287" t="s">
        <v>50</v>
      </c>
      <c r="B11287">
        <v>400</v>
      </c>
      <c r="C11287">
        <v>1</v>
      </c>
      <c r="D11287" t="s">
        <v>13</v>
      </c>
      <c r="E11287">
        <v>5</v>
      </c>
      <c r="F11287">
        <v>195</v>
      </c>
      <c r="G11287">
        <v>98</v>
      </c>
      <c r="H11287">
        <v>98</v>
      </c>
      <c r="I11287">
        <v>4.1237000000000003E-2</v>
      </c>
      <c r="J11287">
        <v>5.1549999999999999E-3</v>
      </c>
      <c r="K11287">
        <v>3.6082000000000003E-2</v>
      </c>
      <c r="L11287">
        <v>83.155970999999994</v>
      </c>
      <c r="M11287">
        <f t="shared" si="176"/>
        <v>7.9994180407371491</v>
      </c>
    </row>
    <row r="11288" spans="1:13" x14ac:dyDescent="0.2">
      <c r="A11288" t="s">
        <v>50</v>
      </c>
      <c r="B11288">
        <v>400</v>
      </c>
      <c r="C11288">
        <v>1</v>
      </c>
      <c r="D11288" t="s">
        <v>13</v>
      </c>
      <c r="E11288">
        <v>6</v>
      </c>
      <c r="F11288">
        <v>195</v>
      </c>
      <c r="G11288">
        <v>98</v>
      </c>
      <c r="H11288">
        <v>98</v>
      </c>
      <c r="I11288">
        <v>5.1546000000000002E-2</v>
      </c>
      <c r="J11288">
        <v>5.1549999999999999E-3</v>
      </c>
      <c r="K11288">
        <v>4.6392000000000003E-2</v>
      </c>
      <c r="L11288">
        <v>83.265947999999995</v>
      </c>
      <c r="M11288">
        <f t="shared" si="176"/>
        <v>9.9992240543161977</v>
      </c>
    </row>
    <row r="11289" spans="1:13" x14ac:dyDescent="0.2">
      <c r="A11289" t="s">
        <v>50</v>
      </c>
      <c r="B11289">
        <v>400</v>
      </c>
      <c r="C11289">
        <v>1</v>
      </c>
      <c r="D11289" t="s">
        <v>13</v>
      </c>
      <c r="E11289">
        <v>7</v>
      </c>
      <c r="F11289">
        <v>195</v>
      </c>
      <c r="G11289">
        <v>98</v>
      </c>
      <c r="H11289">
        <v>98</v>
      </c>
      <c r="I11289">
        <v>4.1237000000000003E-2</v>
      </c>
      <c r="J11289">
        <v>5.1549999999999999E-3</v>
      </c>
      <c r="K11289">
        <v>3.6082000000000003E-2</v>
      </c>
      <c r="L11289">
        <v>83.897981999999999</v>
      </c>
      <c r="M11289">
        <f t="shared" si="176"/>
        <v>7.9994180407371491</v>
      </c>
    </row>
    <row r="11290" spans="1:13" x14ac:dyDescent="0.2">
      <c r="A11290" t="s">
        <v>50</v>
      </c>
      <c r="B11290">
        <v>400</v>
      </c>
      <c r="C11290">
        <v>1</v>
      </c>
      <c r="D11290" t="s">
        <v>14</v>
      </c>
      <c r="E11290">
        <v>0</v>
      </c>
      <c r="F11290">
        <v>195</v>
      </c>
      <c r="G11290">
        <v>98</v>
      </c>
      <c r="H11290">
        <v>98</v>
      </c>
      <c r="I11290">
        <v>4.1237000000000003E-2</v>
      </c>
      <c r="J11290">
        <v>5.1549999999999999E-3</v>
      </c>
      <c r="K11290">
        <v>3.6082000000000003E-2</v>
      </c>
      <c r="L11290">
        <v>73.277212000000006</v>
      </c>
      <c r="M11290">
        <f t="shared" si="176"/>
        <v>7.9994180407371491</v>
      </c>
    </row>
    <row r="11291" spans="1:13" x14ac:dyDescent="0.2">
      <c r="A11291" t="s">
        <v>50</v>
      </c>
      <c r="B11291">
        <v>400</v>
      </c>
      <c r="C11291">
        <v>1</v>
      </c>
      <c r="D11291" t="s">
        <v>14</v>
      </c>
      <c r="E11291">
        <v>1</v>
      </c>
      <c r="F11291">
        <v>195</v>
      </c>
      <c r="G11291">
        <v>98</v>
      </c>
      <c r="H11291">
        <v>98</v>
      </c>
      <c r="I11291">
        <v>5.1546000000000002E-2</v>
      </c>
      <c r="J11291">
        <v>5.1549999999999999E-3</v>
      </c>
      <c r="K11291">
        <v>4.6392000000000003E-2</v>
      </c>
      <c r="L11291">
        <v>73.463258999999994</v>
      </c>
      <c r="M11291">
        <f t="shared" si="176"/>
        <v>9.9992240543161977</v>
      </c>
    </row>
    <row r="11292" spans="1:13" x14ac:dyDescent="0.2">
      <c r="A11292" t="s">
        <v>50</v>
      </c>
      <c r="B11292">
        <v>400</v>
      </c>
      <c r="C11292">
        <v>1</v>
      </c>
      <c r="D11292" t="s">
        <v>14</v>
      </c>
      <c r="E11292">
        <v>2</v>
      </c>
      <c r="F11292">
        <v>195</v>
      </c>
      <c r="G11292">
        <v>98</v>
      </c>
      <c r="H11292">
        <v>98</v>
      </c>
      <c r="I11292">
        <v>6.1856000000000001E-2</v>
      </c>
      <c r="J11292">
        <v>5.1549999999999999E-3</v>
      </c>
      <c r="K11292">
        <v>5.6701000000000001E-2</v>
      </c>
      <c r="L11292">
        <v>71.796271000000004</v>
      </c>
      <c r="M11292">
        <f t="shared" si="176"/>
        <v>11.999224054316198</v>
      </c>
    </row>
    <row r="11293" spans="1:13" x14ac:dyDescent="0.2">
      <c r="A11293" t="s">
        <v>50</v>
      </c>
      <c r="B11293">
        <v>400</v>
      </c>
      <c r="C11293">
        <v>1</v>
      </c>
      <c r="D11293" t="s">
        <v>14</v>
      </c>
      <c r="E11293">
        <v>3</v>
      </c>
      <c r="F11293">
        <v>195</v>
      </c>
      <c r="G11293">
        <v>98</v>
      </c>
      <c r="H11293">
        <v>98</v>
      </c>
      <c r="I11293">
        <v>7.2165000000000007E-2</v>
      </c>
      <c r="J11293">
        <v>5.1549999999999999E-3</v>
      </c>
      <c r="K11293">
        <v>6.701E-2</v>
      </c>
      <c r="L11293">
        <v>72.555250000000001</v>
      </c>
      <c r="M11293">
        <f t="shared" si="176"/>
        <v>13.99903006789525</v>
      </c>
    </row>
    <row r="11294" spans="1:13" x14ac:dyDescent="0.2">
      <c r="A11294" t="s">
        <v>50</v>
      </c>
      <c r="B11294">
        <v>400</v>
      </c>
      <c r="C11294">
        <v>1</v>
      </c>
      <c r="D11294" t="s">
        <v>14</v>
      </c>
      <c r="E11294">
        <v>4</v>
      </c>
      <c r="F11294">
        <v>195</v>
      </c>
      <c r="G11294">
        <v>98</v>
      </c>
      <c r="H11294">
        <v>98</v>
      </c>
      <c r="I11294">
        <v>4.6392000000000003E-2</v>
      </c>
      <c r="J11294">
        <v>5.1549999999999999E-3</v>
      </c>
      <c r="K11294">
        <v>4.1237000000000003E-2</v>
      </c>
      <c r="L11294">
        <v>71.933008000000001</v>
      </c>
      <c r="M11294">
        <f t="shared" si="176"/>
        <v>8.9994180407371491</v>
      </c>
    </row>
    <row r="11295" spans="1:13" x14ac:dyDescent="0.2">
      <c r="A11295" t="s">
        <v>50</v>
      </c>
      <c r="B11295">
        <v>400</v>
      </c>
      <c r="C11295">
        <v>1</v>
      </c>
      <c r="D11295" t="s">
        <v>14</v>
      </c>
      <c r="E11295">
        <v>5</v>
      </c>
      <c r="F11295">
        <v>195</v>
      </c>
      <c r="G11295">
        <v>98</v>
      </c>
      <c r="H11295">
        <v>98</v>
      </c>
      <c r="I11295">
        <v>2.0618999999999998E-2</v>
      </c>
      <c r="J11295">
        <v>5.1549999999999999E-3</v>
      </c>
      <c r="K11295">
        <v>1.5464E-2</v>
      </c>
      <c r="L11295">
        <v>72.396592999999996</v>
      </c>
      <c r="M11295">
        <f t="shared" si="176"/>
        <v>3.9998060135790494</v>
      </c>
    </row>
    <row r="11296" spans="1:13" x14ac:dyDescent="0.2">
      <c r="A11296" t="s">
        <v>50</v>
      </c>
      <c r="B11296">
        <v>400</v>
      </c>
      <c r="C11296">
        <v>1</v>
      </c>
      <c r="D11296" t="s">
        <v>14</v>
      </c>
      <c r="E11296">
        <v>6</v>
      </c>
      <c r="F11296">
        <v>195</v>
      </c>
      <c r="G11296">
        <v>98</v>
      </c>
      <c r="H11296">
        <v>98</v>
      </c>
      <c r="I11296">
        <v>3.6082000000000003E-2</v>
      </c>
      <c r="J11296">
        <v>5.1549999999999999E-3</v>
      </c>
      <c r="K11296">
        <v>3.0928000000000001E-2</v>
      </c>
      <c r="L11296">
        <v>71.395448000000002</v>
      </c>
      <c r="M11296">
        <f t="shared" si="176"/>
        <v>6.9994180407371491</v>
      </c>
    </row>
    <row r="11297" spans="1:13" x14ac:dyDescent="0.2">
      <c r="A11297" t="s">
        <v>50</v>
      </c>
      <c r="B11297">
        <v>400</v>
      </c>
      <c r="C11297">
        <v>1</v>
      </c>
      <c r="D11297" t="s">
        <v>14</v>
      </c>
      <c r="E11297">
        <v>7</v>
      </c>
      <c r="F11297">
        <v>195</v>
      </c>
      <c r="G11297">
        <v>98</v>
      </c>
      <c r="H11297">
        <v>98</v>
      </c>
      <c r="I11297">
        <v>6.1856000000000001E-2</v>
      </c>
      <c r="J11297">
        <v>5.1549999999999999E-3</v>
      </c>
      <c r="K11297">
        <v>5.6701000000000001E-2</v>
      </c>
      <c r="L11297">
        <v>71.052486000000002</v>
      </c>
      <c r="M11297">
        <f t="shared" si="176"/>
        <v>11.999224054316198</v>
      </c>
    </row>
    <row r="11298" spans="1:13" x14ac:dyDescent="0.2">
      <c r="A11298" t="s">
        <v>50</v>
      </c>
      <c r="B11298">
        <v>400</v>
      </c>
      <c r="C11298">
        <v>1</v>
      </c>
      <c r="D11298" t="s">
        <v>15</v>
      </c>
      <c r="E11298">
        <v>0</v>
      </c>
      <c r="F11298">
        <v>195</v>
      </c>
      <c r="G11298">
        <v>98</v>
      </c>
      <c r="H11298">
        <v>98</v>
      </c>
      <c r="I11298">
        <v>5.1546000000000002E-2</v>
      </c>
      <c r="J11298">
        <v>5.1549999999999999E-3</v>
      </c>
      <c r="K11298">
        <v>4.6392000000000003E-2</v>
      </c>
      <c r="L11298">
        <v>70.522030000000001</v>
      </c>
      <c r="M11298">
        <f t="shared" si="176"/>
        <v>9.9992240543161977</v>
      </c>
    </row>
    <row r="11299" spans="1:13" x14ac:dyDescent="0.2">
      <c r="A11299" t="s">
        <v>50</v>
      </c>
      <c r="B11299">
        <v>400</v>
      </c>
      <c r="C11299">
        <v>1</v>
      </c>
      <c r="D11299" t="s">
        <v>15</v>
      </c>
      <c r="E11299">
        <v>1</v>
      </c>
      <c r="F11299">
        <v>195</v>
      </c>
      <c r="G11299">
        <v>98</v>
      </c>
      <c r="H11299">
        <v>98</v>
      </c>
      <c r="I11299">
        <v>5.1546000000000002E-2</v>
      </c>
      <c r="J11299">
        <v>5.1549999999999999E-3</v>
      </c>
      <c r="K11299">
        <v>4.6392000000000003E-2</v>
      </c>
      <c r="L11299">
        <v>70.185489000000004</v>
      </c>
      <c r="M11299">
        <f t="shared" si="176"/>
        <v>9.9992240543161977</v>
      </c>
    </row>
    <row r="11300" spans="1:13" x14ac:dyDescent="0.2">
      <c r="A11300" t="s">
        <v>50</v>
      </c>
      <c r="B11300">
        <v>400</v>
      </c>
      <c r="C11300">
        <v>1</v>
      </c>
      <c r="D11300" t="s">
        <v>15</v>
      </c>
      <c r="E11300">
        <v>2</v>
      </c>
      <c r="F11300">
        <v>195</v>
      </c>
      <c r="G11300">
        <v>98</v>
      </c>
      <c r="H11300">
        <v>98</v>
      </c>
      <c r="I11300">
        <v>7.2165000000000007E-2</v>
      </c>
      <c r="J11300">
        <v>5.1549999999999999E-3</v>
      </c>
      <c r="K11300">
        <v>6.701E-2</v>
      </c>
      <c r="L11300">
        <v>69.126975000000002</v>
      </c>
      <c r="M11300">
        <f t="shared" si="176"/>
        <v>13.99903006789525</v>
      </c>
    </row>
    <row r="11301" spans="1:13" x14ac:dyDescent="0.2">
      <c r="A11301" t="s">
        <v>50</v>
      </c>
      <c r="B11301">
        <v>400</v>
      </c>
      <c r="C11301">
        <v>1</v>
      </c>
      <c r="D11301" t="s">
        <v>15</v>
      </c>
      <c r="E11301">
        <v>3</v>
      </c>
      <c r="F11301">
        <v>195</v>
      </c>
      <c r="G11301">
        <v>98</v>
      </c>
      <c r="H11301">
        <v>98</v>
      </c>
      <c r="I11301">
        <v>6.1856000000000001E-2</v>
      </c>
      <c r="J11301">
        <v>5.1549999999999999E-3</v>
      </c>
      <c r="K11301">
        <v>5.6701000000000001E-2</v>
      </c>
      <c r="L11301">
        <v>69.846058999999997</v>
      </c>
      <c r="M11301">
        <f t="shared" si="176"/>
        <v>11.999224054316198</v>
      </c>
    </row>
    <row r="11302" spans="1:13" x14ac:dyDescent="0.2">
      <c r="A11302" t="s">
        <v>50</v>
      </c>
      <c r="B11302">
        <v>400</v>
      </c>
      <c r="C11302">
        <v>1</v>
      </c>
      <c r="D11302" t="s">
        <v>15</v>
      </c>
      <c r="E11302">
        <v>4</v>
      </c>
      <c r="F11302">
        <v>195</v>
      </c>
      <c r="G11302">
        <v>98</v>
      </c>
      <c r="H11302">
        <v>98</v>
      </c>
      <c r="I11302">
        <v>5.6701000000000001E-2</v>
      </c>
      <c r="J11302">
        <v>5.1549999999999999E-3</v>
      </c>
      <c r="K11302">
        <v>5.1546000000000002E-2</v>
      </c>
      <c r="L11302">
        <v>68.927926999999997</v>
      </c>
      <c r="M11302">
        <f t="shared" si="176"/>
        <v>10.999224054316198</v>
      </c>
    </row>
    <row r="11303" spans="1:13" x14ac:dyDescent="0.2">
      <c r="A11303" t="s">
        <v>50</v>
      </c>
      <c r="B11303">
        <v>400</v>
      </c>
      <c r="C11303">
        <v>1</v>
      </c>
      <c r="D11303" t="s">
        <v>15</v>
      </c>
      <c r="E11303">
        <v>5</v>
      </c>
      <c r="F11303">
        <v>195</v>
      </c>
      <c r="G11303">
        <v>98</v>
      </c>
      <c r="H11303">
        <v>98</v>
      </c>
      <c r="I11303">
        <v>5.1546000000000002E-2</v>
      </c>
      <c r="J11303">
        <v>5.1549999999999999E-3</v>
      </c>
      <c r="K11303">
        <v>4.6392000000000003E-2</v>
      </c>
      <c r="L11303">
        <v>69.416331999999997</v>
      </c>
      <c r="M11303">
        <f t="shared" si="176"/>
        <v>9.9992240543161977</v>
      </c>
    </row>
    <row r="11304" spans="1:13" x14ac:dyDescent="0.2">
      <c r="A11304" t="s">
        <v>50</v>
      </c>
      <c r="B11304">
        <v>400</v>
      </c>
      <c r="C11304">
        <v>1</v>
      </c>
      <c r="D11304" t="s">
        <v>15</v>
      </c>
      <c r="E11304">
        <v>6</v>
      </c>
      <c r="F11304">
        <v>195</v>
      </c>
      <c r="G11304">
        <v>98</v>
      </c>
      <c r="H11304">
        <v>98</v>
      </c>
      <c r="I11304">
        <v>5.6701000000000001E-2</v>
      </c>
      <c r="J11304">
        <v>5.1549999999999999E-3</v>
      </c>
      <c r="K11304">
        <v>5.1546000000000002E-2</v>
      </c>
      <c r="L11304">
        <v>69.568212000000003</v>
      </c>
      <c r="M11304">
        <f t="shared" si="176"/>
        <v>10.999224054316198</v>
      </c>
    </row>
    <row r="11305" spans="1:13" x14ac:dyDescent="0.2">
      <c r="A11305" t="s">
        <v>50</v>
      </c>
      <c r="B11305">
        <v>400</v>
      </c>
      <c r="C11305">
        <v>1</v>
      </c>
      <c r="D11305" t="s">
        <v>15</v>
      </c>
      <c r="E11305">
        <v>7</v>
      </c>
      <c r="F11305">
        <v>195</v>
      </c>
      <c r="G11305">
        <v>98</v>
      </c>
      <c r="H11305">
        <v>98</v>
      </c>
      <c r="I11305">
        <v>3.6082000000000003E-2</v>
      </c>
      <c r="J11305">
        <v>5.1549999999999999E-3</v>
      </c>
      <c r="K11305">
        <v>3.0928000000000001E-2</v>
      </c>
      <c r="L11305">
        <v>68.848611000000005</v>
      </c>
      <c r="M11305">
        <f t="shared" si="176"/>
        <v>6.9994180407371491</v>
      </c>
    </row>
    <row r="11306" spans="1:13" x14ac:dyDescent="0.2">
      <c r="A11306" t="s">
        <v>50</v>
      </c>
      <c r="B11306">
        <v>400</v>
      </c>
      <c r="C11306">
        <v>2</v>
      </c>
      <c r="D11306" t="s">
        <v>13</v>
      </c>
      <c r="E11306">
        <v>0</v>
      </c>
      <c r="F11306">
        <v>195</v>
      </c>
      <c r="G11306">
        <v>49</v>
      </c>
      <c r="H11306">
        <v>98</v>
      </c>
      <c r="I11306">
        <v>3.6082000000000003E-2</v>
      </c>
      <c r="J11306">
        <v>5.1549999999999999E-3</v>
      </c>
      <c r="K11306">
        <v>3.0928000000000001E-2</v>
      </c>
      <c r="L11306">
        <v>83.166858000000005</v>
      </c>
      <c r="M11306">
        <f t="shared" si="176"/>
        <v>6.9994180407371491</v>
      </c>
    </row>
    <row r="11307" spans="1:13" x14ac:dyDescent="0.2">
      <c r="A11307" t="s">
        <v>50</v>
      </c>
      <c r="B11307">
        <v>400</v>
      </c>
      <c r="C11307">
        <v>2</v>
      </c>
      <c r="D11307" t="s">
        <v>13</v>
      </c>
      <c r="E11307">
        <v>1</v>
      </c>
      <c r="F11307">
        <v>195</v>
      </c>
      <c r="G11307">
        <v>49</v>
      </c>
      <c r="H11307">
        <v>98</v>
      </c>
      <c r="I11307">
        <v>3.6082000000000003E-2</v>
      </c>
      <c r="J11307">
        <v>5.1549999999999999E-3</v>
      </c>
      <c r="K11307">
        <v>3.0928000000000001E-2</v>
      </c>
      <c r="L11307">
        <v>82.734838999999994</v>
      </c>
      <c r="M11307">
        <f t="shared" si="176"/>
        <v>6.9994180407371491</v>
      </c>
    </row>
    <row r="11308" spans="1:13" x14ac:dyDescent="0.2">
      <c r="A11308" t="s">
        <v>50</v>
      </c>
      <c r="B11308">
        <v>400</v>
      </c>
      <c r="C11308">
        <v>2</v>
      </c>
      <c r="D11308" t="s">
        <v>13</v>
      </c>
      <c r="E11308">
        <v>2</v>
      </c>
      <c r="F11308">
        <v>195</v>
      </c>
      <c r="G11308">
        <v>49</v>
      </c>
      <c r="H11308">
        <v>98</v>
      </c>
      <c r="I11308">
        <v>2.0618999999999998E-2</v>
      </c>
      <c r="J11308">
        <v>5.1549999999999999E-3</v>
      </c>
      <c r="K11308">
        <v>1.5464E-2</v>
      </c>
      <c r="L11308">
        <v>82.844459000000001</v>
      </c>
      <c r="M11308">
        <f t="shared" si="176"/>
        <v>3.9998060135790494</v>
      </c>
    </row>
    <row r="11309" spans="1:13" x14ac:dyDescent="0.2">
      <c r="A11309" t="s">
        <v>50</v>
      </c>
      <c r="B11309">
        <v>400</v>
      </c>
      <c r="C11309">
        <v>2</v>
      </c>
      <c r="D11309" t="s">
        <v>13</v>
      </c>
      <c r="E11309">
        <v>3</v>
      </c>
      <c r="F11309">
        <v>195</v>
      </c>
      <c r="G11309">
        <v>49</v>
      </c>
      <c r="H11309">
        <v>98</v>
      </c>
      <c r="I11309">
        <v>2.5773000000000001E-2</v>
      </c>
      <c r="J11309">
        <v>5.1549999999999999E-3</v>
      </c>
      <c r="K11309">
        <v>2.0618999999999998E-2</v>
      </c>
      <c r="L11309">
        <v>82.600590999999994</v>
      </c>
      <c r="M11309">
        <f t="shared" si="176"/>
        <v>4.9996120271580988</v>
      </c>
    </row>
    <row r="11310" spans="1:13" x14ac:dyDescent="0.2">
      <c r="A11310" t="s">
        <v>50</v>
      </c>
      <c r="B11310">
        <v>400</v>
      </c>
      <c r="C11310">
        <v>2</v>
      </c>
      <c r="D11310" t="s">
        <v>13</v>
      </c>
      <c r="E11310">
        <v>4</v>
      </c>
      <c r="F11310">
        <v>195</v>
      </c>
      <c r="G11310">
        <v>49</v>
      </c>
      <c r="H11310">
        <v>98</v>
      </c>
      <c r="I11310">
        <v>2.0618999999999998E-2</v>
      </c>
      <c r="J11310">
        <v>5.1549999999999999E-3</v>
      </c>
      <c r="K11310">
        <v>1.5464E-2</v>
      </c>
      <c r="L11310">
        <v>83.923739999999995</v>
      </c>
      <c r="M11310">
        <f t="shared" si="176"/>
        <v>3.9998060135790494</v>
      </c>
    </row>
    <row r="11311" spans="1:13" x14ac:dyDescent="0.2">
      <c r="A11311" t="s">
        <v>50</v>
      </c>
      <c r="B11311">
        <v>400</v>
      </c>
      <c r="C11311">
        <v>2</v>
      </c>
      <c r="D11311" t="s">
        <v>13</v>
      </c>
      <c r="E11311">
        <v>5</v>
      </c>
      <c r="F11311">
        <v>195</v>
      </c>
      <c r="G11311">
        <v>49</v>
      </c>
      <c r="H11311">
        <v>98</v>
      </c>
      <c r="I11311">
        <v>2.0618999999999998E-2</v>
      </c>
      <c r="J11311">
        <v>5.1549999999999999E-3</v>
      </c>
      <c r="K11311">
        <v>1.5464E-2</v>
      </c>
      <c r="L11311">
        <v>83.301064999999994</v>
      </c>
      <c r="M11311">
        <f t="shared" si="176"/>
        <v>3.9998060135790494</v>
      </c>
    </row>
    <row r="11312" spans="1:13" x14ac:dyDescent="0.2">
      <c r="A11312" t="s">
        <v>50</v>
      </c>
      <c r="B11312">
        <v>400</v>
      </c>
      <c r="C11312">
        <v>2</v>
      </c>
      <c r="D11312" t="s">
        <v>13</v>
      </c>
      <c r="E11312">
        <v>6</v>
      </c>
      <c r="F11312">
        <v>195</v>
      </c>
      <c r="G11312">
        <v>49</v>
      </c>
      <c r="H11312">
        <v>98</v>
      </c>
      <c r="I11312">
        <v>1.5464E-2</v>
      </c>
      <c r="J11312">
        <v>5.1549999999999999E-3</v>
      </c>
      <c r="K11312">
        <v>1.0309E-2</v>
      </c>
      <c r="L11312">
        <v>83.708194000000006</v>
      </c>
      <c r="M11312">
        <f t="shared" si="176"/>
        <v>2.9998060135790494</v>
      </c>
    </row>
    <row r="11313" spans="1:13" x14ac:dyDescent="0.2">
      <c r="A11313" t="s">
        <v>50</v>
      </c>
      <c r="B11313">
        <v>400</v>
      </c>
      <c r="C11313">
        <v>2</v>
      </c>
      <c r="D11313" t="s">
        <v>13</v>
      </c>
      <c r="E11313">
        <v>7</v>
      </c>
      <c r="F11313">
        <v>195</v>
      </c>
      <c r="G11313">
        <v>49</v>
      </c>
      <c r="H11313">
        <v>98</v>
      </c>
      <c r="I11313">
        <v>2.5773000000000001E-2</v>
      </c>
      <c r="J11313">
        <v>5.1549999999999999E-3</v>
      </c>
      <c r="K11313">
        <v>2.0618999999999998E-2</v>
      </c>
      <c r="L11313">
        <v>82.932640000000006</v>
      </c>
      <c r="M11313">
        <f t="shared" si="176"/>
        <v>4.9996120271580988</v>
      </c>
    </row>
    <row r="11314" spans="1:13" x14ac:dyDescent="0.2">
      <c r="A11314" t="s">
        <v>50</v>
      </c>
      <c r="B11314">
        <v>400</v>
      </c>
      <c r="C11314">
        <v>2</v>
      </c>
      <c r="D11314" t="s">
        <v>14</v>
      </c>
      <c r="E11314">
        <v>0</v>
      </c>
      <c r="F11314">
        <v>195</v>
      </c>
      <c r="G11314">
        <v>49</v>
      </c>
      <c r="H11314">
        <v>98</v>
      </c>
      <c r="I11314">
        <v>1.5464E-2</v>
      </c>
      <c r="J11314">
        <v>5.1549999999999999E-3</v>
      </c>
      <c r="K11314">
        <v>1.0309E-2</v>
      </c>
      <c r="L11314">
        <v>72.121272000000005</v>
      </c>
      <c r="M11314">
        <f t="shared" si="176"/>
        <v>2.9998060135790494</v>
      </c>
    </row>
    <row r="11315" spans="1:13" x14ac:dyDescent="0.2">
      <c r="A11315" t="s">
        <v>50</v>
      </c>
      <c r="B11315">
        <v>400</v>
      </c>
      <c r="C11315">
        <v>2</v>
      </c>
      <c r="D11315" t="s">
        <v>14</v>
      </c>
      <c r="E11315">
        <v>1</v>
      </c>
      <c r="F11315">
        <v>195</v>
      </c>
      <c r="G11315">
        <v>49</v>
      </c>
      <c r="H11315">
        <v>98</v>
      </c>
      <c r="I11315">
        <v>2.0618999999999998E-2</v>
      </c>
      <c r="J11315">
        <v>5.1549999999999999E-3</v>
      </c>
      <c r="K11315">
        <v>1.5464E-2</v>
      </c>
      <c r="L11315">
        <v>73.140040999999997</v>
      </c>
      <c r="M11315">
        <f t="shared" si="176"/>
        <v>3.9998060135790494</v>
      </c>
    </row>
    <row r="11316" spans="1:13" x14ac:dyDescent="0.2">
      <c r="A11316" t="s">
        <v>50</v>
      </c>
      <c r="B11316">
        <v>400</v>
      </c>
      <c r="C11316">
        <v>2</v>
      </c>
      <c r="D11316" t="s">
        <v>14</v>
      </c>
      <c r="E11316">
        <v>2</v>
      </c>
      <c r="F11316">
        <v>195</v>
      </c>
      <c r="G11316">
        <v>49</v>
      </c>
      <c r="H11316">
        <v>98</v>
      </c>
      <c r="I11316">
        <v>3.0928000000000001E-2</v>
      </c>
      <c r="J11316">
        <v>5.1549999999999999E-3</v>
      </c>
      <c r="K11316">
        <v>2.5773000000000001E-2</v>
      </c>
      <c r="L11316">
        <v>74.245490000000004</v>
      </c>
      <c r="M11316">
        <f t="shared" si="176"/>
        <v>5.9996120271580988</v>
      </c>
    </row>
    <row r="11317" spans="1:13" x14ac:dyDescent="0.2">
      <c r="A11317" t="s">
        <v>50</v>
      </c>
      <c r="B11317">
        <v>400</v>
      </c>
      <c r="C11317">
        <v>2</v>
      </c>
      <c r="D11317" t="s">
        <v>14</v>
      </c>
      <c r="E11317">
        <v>3</v>
      </c>
      <c r="F11317">
        <v>195</v>
      </c>
      <c r="G11317">
        <v>49</v>
      </c>
      <c r="H11317">
        <v>98</v>
      </c>
      <c r="I11317">
        <v>2.5773000000000001E-2</v>
      </c>
      <c r="J11317">
        <v>5.1549999999999999E-3</v>
      </c>
      <c r="K11317">
        <v>2.0618999999999998E-2</v>
      </c>
      <c r="L11317">
        <v>72.236132999999995</v>
      </c>
      <c r="M11317">
        <f t="shared" si="176"/>
        <v>4.9996120271580988</v>
      </c>
    </row>
    <row r="11318" spans="1:13" x14ac:dyDescent="0.2">
      <c r="A11318" t="s">
        <v>50</v>
      </c>
      <c r="B11318">
        <v>400</v>
      </c>
      <c r="C11318">
        <v>2</v>
      </c>
      <c r="D11318" t="s">
        <v>14</v>
      </c>
      <c r="E11318">
        <v>4</v>
      </c>
      <c r="F11318">
        <v>195</v>
      </c>
      <c r="G11318">
        <v>49</v>
      </c>
      <c r="H11318">
        <v>98</v>
      </c>
      <c r="I11318">
        <v>1.5464E-2</v>
      </c>
      <c r="J11318">
        <v>5.1549999999999999E-3</v>
      </c>
      <c r="K11318">
        <v>1.0309E-2</v>
      </c>
      <c r="L11318">
        <v>72.545766</v>
      </c>
      <c r="M11318">
        <f t="shared" si="176"/>
        <v>2.9998060135790494</v>
      </c>
    </row>
    <row r="11319" spans="1:13" x14ac:dyDescent="0.2">
      <c r="A11319" t="s">
        <v>50</v>
      </c>
      <c r="B11319">
        <v>400</v>
      </c>
      <c r="C11319">
        <v>2</v>
      </c>
      <c r="D11319" t="s">
        <v>14</v>
      </c>
      <c r="E11319">
        <v>5</v>
      </c>
      <c r="F11319">
        <v>195</v>
      </c>
      <c r="G11319">
        <v>49</v>
      </c>
      <c r="H11319">
        <v>98</v>
      </c>
      <c r="I11319">
        <v>2.0618999999999998E-2</v>
      </c>
      <c r="J11319">
        <v>5.1549999999999999E-3</v>
      </c>
      <c r="K11319">
        <v>1.5464E-2</v>
      </c>
      <c r="L11319">
        <v>73.135752999999994</v>
      </c>
      <c r="M11319">
        <f t="shared" si="176"/>
        <v>3.9998060135790494</v>
      </c>
    </row>
    <row r="11320" spans="1:13" x14ac:dyDescent="0.2">
      <c r="A11320" t="s">
        <v>50</v>
      </c>
      <c r="B11320">
        <v>400</v>
      </c>
      <c r="C11320">
        <v>2</v>
      </c>
      <c r="D11320" t="s">
        <v>14</v>
      </c>
      <c r="E11320">
        <v>6</v>
      </c>
      <c r="F11320">
        <v>195</v>
      </c>
      <c r="G11320">
        <v>49</v>
      </c>
      <c r="H11320">
        <v>98</v>
      </c>
      <c r="I11320">
        <v>3.6082000000000003E-2</v>
      </c>
      <c r="J11320">
        <v>5.1549999999999999E-3</v>
      </c>
      <c r="K11320">
        <v>3.0928000000000001E-2</v>
      </c>
      <c r="L11320">
        <v>72.393653</v>
      </c>
      <c r="M11320">
        <f t="shared" si="176"/>
        <v>6.9994180407371491</v>
      </c>
    </row>
    <row r="11321" spans="1:13" x14ac:dyDescent="0.2">
      <c r="A11321" t="s">
        <v>50</v>
      </c>
      <c r="B11321">
        <v>400</v>
      </c>
      <c r="C11321">
        <v>2</v>
      </c>
      <c r="D11321" t="s">
        <v>14</v>
      </c>
      <c r="E11321">
        <v>7</v>
      </c>
      <c r="F11321">
        <v>195</v>
      </c>
      <c r="G11321">
        <v>49</v>
      </c>
      <c r="H11321">
        <v>98</v>
      </c>
      <c r="I11321">
        <v>3.0928000000000001E-2</v>
      </c>
      <c r="J11321">
        <v>5.1549999999999999E-3</v>
      </c>
      <c r="K11321">
        <v>2.5773000000000001E-2</v>
      </c>
      <c r="L11321">
        <v>72.618381999999997</v>
      </c>
      <c r="M11321">
        <f t="shared" si="176"/>
        <v>5.9996120271580988</v>
      </c>
    </row>
    <row r="11322" spans="1:13" x14ac:dyDescent="0.2">
      <c r="A11322" t="s">
        <v>50</v>
      </c>
      <c r="B11322">
        <v>400</v>
      </c>
      <c r="C11322">
        <v>2</v>
      </c>
      <c r="D11322" t="s">
        <v>15</v>
      </c>
      <c r="E11322">
        <v>0</v>
      </c>
      <c r="F11322">
        <v>195</v>
      </c>
      <c r="G11322">
        <v>49</v>
      </c>
      <c r="H11322">
        <v>98</v>
      </c>
      <c r="I11322">
        <v>3.0928000000000001E-2</v>
      </c>
      <c r="J11322">
        <v>5.1549999999999999E-3</v>
      </c>
      <c r="K11322">
        <v>2.5773000000000001E-2</v>
      </c>
      <c r="L11322">
        <v>70.140871000000004</v>
      </c>
      <c r="M11322">
        <f t="shared" si="176"/>
        <v>5.9996120271580988</v>
      </c>
    </row>
    <row r="11323" spans="1:13" x14ac:dyDescent="0.2">
      <c r="A11323" t="s">
        <v>50</v>
      </c>
      <c r="B11323">
        <v>400</v>
      </c>
      <c r="C11323">
        <v>2</v>
      </c>
      <c r="D11323" t="s">
        <v>15</v>
      </c>
      <c r="E11323">
        <v>1</v>
      </c>
      <c r="F11323">
        <v>195</v>
      </c>
      <c r="G11323">
        <v>49</v>
      </c>
      <c r="H11323">
        <v>98</v>
      </c>
      <c r="I11323">
        <v>2.0618999999999998E-2</v>
      </c>
      <c r="J11323">
        <v>5.1549999999999999E-3</v>
      </c>
      <c r="K11323">
        <v>1.5464E-2</v>
      </c>
      <c r="L11323">
        <v>69.570237000000006</v>
      </c>
      <c r="M11323">
        <f t="shared" si="176"/>
        <v>3.9998060135790494</v>
      </c>
    </row>
    <row r="11324" spans="1:13" x14ac:dyDescent="0.2">
      <c r="A11324" t="s">
        <v>50</v>
      </c>
      <c r="B11324">
        <v>400</v>
      </c>
      <c r="C11324">
        <v>2</v>
      </c>
      <c r="D11324" t="s">
        <v>15</v>
      </c>
      <c r="E11324">
        <v>2</v>
      </c>
      <c r="F11324">
        <v>195</v>
      </c>
      <c r="G11324">
        <v>49</v>
      </c>
      <c r="H11324">
        <v>98</v>
      </c>
      <c r="I11324">
        <v>3.0928000000000001E-2</v>
      </c>
      <c r="J11324">
        <v>5.1549999999999999E-3</v>
      </c>
      <c r="K11324">
        <v>2.5773000000000001E-2</v>
      </c>
      <c r="L11324">
        <v>68.660283000000007</v>
      </c>
      <c r="M11324">
        <f t="shared" si="176"/>
        <v>5.9996120271580988</v>
      </c>
    </row>
    <row r="11325" spans="1:13" x14ac:dyDescent="0.2">
      <c r="A11325" t="s">
        <v>50</v>
      </c>
      <c r="B11325">
        <v>400</v>
      </c>
      <c r="C11325">
        <v>2</v>
      </c>
      <c r="D11325" t="s">
        <v>15</v>
      </c>
      <c r="E11325">
        <v>3</v>
      </c>
      <c r="F11325">
        <v>195</v>
      </c>
      <c r="G11325">
        <v>49</v>
      </c>
      <c r="H11325">
        <v>98</v>
      </c>
      <c r="I11325">
        <v>1.5464E-2</v>
      </c>
      <c r="J11325">
        <v>5.1549999999999999E-3</v>
      </c>
      <c r="K11325">
        <v>1.0309E-2</v>
      </c>
      <c r="L11325">
        <v>68.738225</v>
      </c>
      <c r="M11325">
        <f t="shared" si="176"/>
        <v>2.9998060135790494</v>
      </c>
    </row>
    <row r="11326" spans="1:13" x14ac:dyDescent="0.2">
      <c r="A11326" t="s">
        <v>50</v>
      </c>
      <c r="B11326">
        <v>400</v>
      </c>
      <c r="C11326">
        <v>2</v>
      </c>
      <c r="D11326" t="s">
        <v>15</v>
      </c>
      <c r="E11326">
        <v>4</v>
      </c>
      <c r="F11326">
        <v>195</v>
      </c>
      <c r="G11326">
        <v>49</v>
      </c>
      <c r="H11326">
        <v>98</v>
      </c>
      <c r="I11326">
        <v>2.0618999999999998E-2</v>
      </c>
      <c r="J11326">
        <v>5.1549999999999999E-3</v>
      </c>
      <c r="K11326">
        <v>1.5464E-2</v>
      </c>
      <c r="L11326">
        <v>69.169646</v>
      </c>
      <c r="M11326">
        <f t="shared" si="176"/>
        <v>3.9998060135790494</v>
      </c>
    </row>
    <row r="11327" spans="1:13" x14ac:dyDescent="0.2">
      <c r="A11327" t="s">
        <v>50</v>
      </c>
      <c r="B11327">
        <v>400</v>
      </c>
      <c r="C11327">
        <v>2</v>
      </c>
      <c r="D11327" t="s">
        <v>15</v>
      </c>
      <c r="E11327">
        <v>5</v>
      </c>
      <c r="F11327">
        <v>195</v>
      </c>
      <c r="G11327">
        <v>49</v>
      </c>
      <c r="H11327">
        <v>98</v>
      </c>
      <c r="I11327">
        <v>2.5773000000000001E-2</v>
      </c>
      <c r="J11327">
        <v>5.1549999999999999E-3</v>
      </c>
      <c r="K11327">
        <v>2.0618999999999998E-2</v>
      </c>
      <c r="L11327">
        <v>70.074766999999994</v>
      </c>
      <c r="M11327">
        <f t="shared" si="176"/>
        <v>4.9996120271580988</v>
      </c>
    </row>
    <row r="11328" spans="1:13" x14ac:dyDescent="0.2">
      <c r="A11328" t="s">
        <v>50</v>
      </c>
      <c r="B11328">
        <v>400</v>
      </c>
      <c r="C11328">
        <v>2</v>
      </c>
      <c r="D11328" t="s">
        <v>15</v>
      </c>
      <c r="E11328">
        <v>6</v>
      </c>
      <c r="F11328">
        <v>195</v>
      </c>
      <c r="G11328">
        <v>49</v>
      </c>
      <c r="H11328">
        <v>98</v>
      </c>
      <c r="I11328">
        <v>1.5464E-2</v>
      </c>
      <c r="J11328">
        <v>5.1549999999999999E-3</v>
      </c>
      <c r="K11328">
        <v>1.0309E-2</v>
      </c>
      <c r="L11328">
        <v>70.600296</v>
      </c>
      <c r="M11328">
        <f t="shared" si="176"/>
        <v>2.9998060135790494</v>
      </c>
    </row>
    <row r="11329" spans="1:13" x14ac:dyDescent="0.2">
      <c r="A11329" t="s">
        <v>50</v>
      </c>
      <c r="B11329">
        <v>400</v>
      </c>
      <c r="C11329">
        <v>2</v>
      </c>
      <c r="D11329" t="s">
        <v>15</v>
      </c>
      <c r="E11329">
        <v>7</v>
      </c>
      <c r="F11329">
        <v>195</v>
      </c>
      <c r="G11329">
        <v>49</v>
      </c>
      <c r="H11329">
        <v>98</v>
      </c>
      <c r="I11329">
        <v>2.0618999999999998E-2</v>
      </c>
      <c r="J11329">
        <v>5.1549999999999999E-3</v>
      </c>
      <c r="K11329">
        <v>1.5464E-2</v>
      </c>
      <c r="L11329">
        <v>70.604472000000001</v>
      </c>
      <c r="M11329">
        <f t="shared" si="176"/>
        <v>3.9998060135790494</v>
      </c>
    </row>
    <row r="11330" spans="1:13" x14ac:dyDescent="0.2">
      <c r="A11330" t="s">
        <v>50</v>
      </c>
      <c r="B11330">
        <v>400</v>
      </c>
      <c r="C11330">
        <v>3</v>
      </c>
      <c r="D11330" t="s">
        <v>13</v>
      </c>
      <c r="E11330">
        <v>0</v>
      </c>
      <c r="F11330">
        <v>195</v>
      </c>
      <c r="G11330">
        <v>33</v>
      </c>
      <c r="H11330">
        <v>99</v>
      </c>
      <c r="I11330">
        <v>1.5464E-2</v>
      </c>
      <c r="J11330">
        <v>5.1009999999999996E-3</v>
      </c>
      <c r="K11330">
        <v>1.0362E-2</v>
      </c>
      <c r="L11330">
        <v>83.599609999999998</v>
      </c>
      <c r="M11330">
        <f t="shared" si="176"/>
        <v>3.0315624387375029</v>
      </c>
    </row>
    <row r="11331" spans="1:13" x14ac:dyDescent="0.2">
      <c r="A11331" t="s">
        <v>50</v>
      </c>
      <c r="B11331">
        <v>400</v>
      </c>
      <c r="C11331">
        <v>3</v>
      </c>
      <c r="D11331" t="s">
        <v>13</v>
      </c>
      <c r="E11331">
        <v>1</v>
      </c>
      <c r="F11331">
        <v>195</v>
      </c>
      <c r="G11331">
        <v>33</v>
      </c>
      <c r="H11331">
        <v>99</v>
      </c>
      <c r="I11331">
        <v>2.0618999999999998E-2</v>
      </c>
      <c r="J11331">
        <v>5.1009999999999996E-3</v>
      </c>
      <c r="K11331">
        <v>1.5517E-2</v>
      </c>
      <c r="L11331">
        <v>83.077746000000005</v>
      </c>
      <c r="M11331">
        <f t="shared" ref="M11331:M11394" si="177">IF(I11331=0,1,I11331/J11331)</f>
        <v>4.0421485983140562</v>
      </c>
    </row>
    <row r="11332" spans="1:13" x14ac:dyDescent="0.2">
      <c r="A11332" t="s">
        <v>50</v>
      </c>
      <c r="B11332">
        <v>400</v>
      </c>
      <c r="C11332">
        <v>3</v>
      </c>
      <c r="D11332" t="s">
        <v>13</v>
      </c>
      <c r="E11332">
        <v>2</v>
      </c>
      <c r="F11332">
        <v>195</v>
      </c>
      <c r="G11332">
        <v>33</v>
      </c>
      <c r="H11332">
        <v>99</v>
      </c>
      <c r="I11332">
        <v>2.5773000000000001E-2</v>
      </c>
      <c r="J11332">
        <v>5.1009999999999996E-3</v>
      </c>
      <c r="K11332">
        <v>2.0671999999999999E-2</v>
      </c>
      <c r="L11332">
        <v>83.974941000000001</v>
      </c>
      <c r="M11332">
        <f t="shared" si="177"/>
        <v>5.052538717898452</v>
      </c>
    </row>
    <row r="11333" spans="1:13" x14ac:dyDescent="0.2">
      <c r="A11333" t="s">
        <v>50</v>
      </c>
      <c r="B11333">
        <v>400</v>
      </c>
      <c r="C11333">
        <v>3</v>
      </c>
      <c r="D11333" t="s">
        <v>13</v>
      </c>
      <c r="E11333">
        <v>3</v>
      </c>
      <c r="F11333">
        <v>195</v>
      </c>
      <c r="G11333">
        <v>33</v>
      </c>
      <c r="H11333">
        <v>99</v>
      </c>
      <c r="I11333">
        <v>1.0309E-2</v>
      </c>
      <c r="J11333">
        <v>5.1009999999999996E-3</v>
      </c>
      <c r="K11333">
        <v>5.208E-3</v>
      </c>
      <c r="L11333">
        <v>82.218243000000001</v>
      </c>
      <c r="M11333">
        <f t="shared" si="177"/>
        <v>2.0209762791609491</v>
      </c>
    </row>
    <row r="11334" spans="1:13" x14ac:dyDescent="0.2">
      <c r="A11334" t="s">
        <v>50</v>
      </c>
      <c r="B11334">
        <v>400</v>
      </c>
      <c r="C11334">
        <v>3</v>
      </c>
      <c r="D11334" t="s">
        <v>13</v>
      </c>
      <c r="E11334">
        <v>4</v>
      </c>
      <c r="F11334">
        <v>195</v>
      </c>
      <c r="G11334">
        <v>33</v>
      </c>
      <c r="H11334">
        <v>99</v>
      </c>
      <c r="I11334">
        <v>1.0309E-2</v>
      </c>
      <c r="J11334">
        <v>5.1009999999999996E-3</v>
      </c>
      <c r="K11334">
        <v>5.208E-3</v>
      </c>
      <c r="L11334">
        <v>84.619883000000002</v>
      </c>
      <c r="M11334">
        <f t="shared" si="177"/>
        <v>2.0209762791609491</v>
      </c>
    </row>
    <row r="11335" spans="1:13" x14ac:dyDescent="0.2">
      <c r="A11335" t="s">
        <v>50</v>
      </c>
      <c r="B11335">
        <v>400</v>
      </c>
      <c r="C11335">
        <v>3</v>
      </c>
      <c r="D11335" t="s">
        <v>13</v>
      </c>
      <c r="E11335">
        <v>5</v>
      </c>
      <c r="F11335">
        <v>195</v>
      </c>
      <c r="G11335">
        <v>33</v>
      </c>
      <c r="H11335">
        <v>99</v>
      </c>
      <c r="I11335">
        <v>3.0928000000000001E-2</v>
      </c>
      <c r="J11335">
        <v>5.1009999999999996E-3</v>
      </c>
      <c r="K11335">
        <v>2.5826000000000002E-2</v>
      </c>
      <c r="L11335">
        <v>84.859810999999993</v>
      </c>
      <c r="M11335">
        <f t="shared" si="177"/>
        <v>6.0631248774750057</v>
      </c>
    </row>
    <row r="11336" spans="1:13" x14ac:dyDescent="0.2">
      <c r="A11336" t="s">
        <v>50</v>
      </c>
      <c r="B11336">
        <v>400</v>
      </c>
      <c r="C11336">
        <v>3</v>
      </c>
      <c r="D11336" t="s">
        <v>13</v>
      </c>
      <c r="E11336">
        <v>6</v>
      </c>
      <c r="F11336">
        <v>195</v>
      </c>
      <c r="G11336">
        <v>33</v>
      </c>
      <c r="H11336">
        <v>99</v>
      </c>
      <c r="I11336">
        <v>2.5773000000000001E-2</v>
      </c>
      <c r="J11336">
        <v>5.1009999999999996E-3</v>
      </c>
      <c r="K11336">
        <v>2.0671999999999999E-2</v>
      </c>
      <c r="L11336">
        <v>82.171063000000004</v>
      </c>
      <c r="M11336">
        <f t="shared" si="177"/>
        <v>5.052538717898452</v>
      </c>
    </row>
    <row r="11337" spans="1:13" x14ac:dyDescent="0.2">
      <c r="A11337" t="s">
        <v>50</v>
      </c>
      <c r="B11337">
        <v>400</v>
      </c>
      <c r="C11337">
        <v>3</v>
      </c>
      <c r="D11337" t="s">
        <v>13</v>
      </c>
      <c r="E11337">
        <v>7</v>
      </c>
      <c r="F11337">
        <v>195</v>
      </c>
      <c r="G11337">
        <v>33</v>
      </c>
      <c r="H11337">
        <v>99</v>
      </c>
      <c r="I11337">
        <v>5.1549999999999999E-3</v>
      </c>
      <c r="J11337">
        <v>5.1009999999999996E-3</v>
      </c>
      <c r="K11337" s="1">
        <v>5.3000000000000001E-5</v>
      </c>
      <c r="L11337">
        <v>82.915679999999995</v>
      </c>
      <c r="M11337">
        <f t="shared" si="177"/>
        <v>1.0105861595765537</v>
      </c>
    </row>
    <row r="11338" spans="1:13" x14ac:dyDescent="0.2">
      <c r="A11338" t="s">
        <v>50</v>
      </c>
      <c r="B11338">
        <v>400</v>
      </c>
      <c r="C11338">
        <v>3</v>
      </c>
      <c r="D11338" t="s">
        <v>14</v>
      </c>
      <c r="E11338">
        <v>0</v>
      </c>
      <c r="F11338">
        <v>195</v>
      </c>
      <c r="G11338">
        <v>33</v>
      </c>
      <c r="H11338">
        <v>99</v>
      </c>
      <c r="I11338">
        <v>2.0618999999999998E-2</v>
      </c>
      <c r="J11338">
        <v>5.1009999999999996E-3</v>
      </c>
      <c r="K11338">
        <v>1.5517E-2</v>
      </c>
      <c r="L11338">
        <v>71.971687000000003</v>
      </c>
      <c r="M11338">
        <f t="shared" si="177"/>
        <v>4.0421485983140562</v>
      </c>
    </row>
    <row r="11339" spans="1:13" x14ac:dyDescent="0.2">
      <c r="A11339" t="s">
        <v>50</v>
      </c>
      <c r="B11339">
        <v>400</v>
      </c>
      <c r="C11339">
        <v>3</v>
      </c>
      <c r="D11339" t="s">
        <v>14</v>
      </c>
      <c r="E11339">
        <v>1</v>
      </c>
      <c r="F11339">
        <v>195</v>
      </c>
      <c r="G11339">
        <v>33</v>
      </c>
      <c r="H11339">
        <v>99</v>
      </c>
      <c r="I11339">
        <v>3.0928000000000001E-2</v>
      </c>
      <c r="J11339">
        <v>5.1009999999999996E-3</v>
      </c>
      <c r="K11339">
        <v>2.5826000000000002E-2</v>
      </c>
      <c r="L11339">
        <v>73.544433999999995</v>
      </c>
      <c r="M11339">
        <f t="shared" si="177"/>
        <v>6.0631248774750057</v>
      </c>
    </row>
    <row r="11340" spans="1:13" x14ac:dyDescent="0.2">
      <c r="A11340" t="s">
        <v>50</v>
      </c>
      <c r="B11340">
        <v>400</v>
      </c>
      <c r="C11340">
        <v>3</v>
      </c>
      <c r="D11340" t="s">
        <v>14</v>
      </c>
      <c r="E11340">
        <v>2</v>
      </c>
      <c r="F11340">
        <v>195</v>
      </c>
      <c r="G11340">
        <v>33</v>
      </c>
      <c r="H11340">
        <v>99</v>
      </c>
      <c r="I11340">
        <v>2.5773000000000001E-2</v>
      </c>
      <c r="J11340">
        <v>5.1009999999999996E-3</v>
      </c>
      <c r="K11340">
        <v>2.0671999999999999E-2</v>
      </c>
      <c r="L11340">
        <v>72.281383000000005</v>
      </c>
      <c r="M11340">
        <f t="shared" si="177"/>
        <v>5.052538717898452</v>
      </c>
    </row>
    <row r="11341" spans="1:13" x14ac:dyDescent="0.2">
      <c r="A11341" t="s">
        <v>50</v>
      </c>
      <c r="B11341">
        <v>400</v>
      </c>
      <c r="C11341">
        <v>3</v>
      </c>
      <c r="D11341" t="s">
        <v>14</v>
      </c>
      <c r="E11341">
        <v>3</v>
      </c>
      <c r="F11341">
        <v>195</v>
      </c>
      <c r="G11341">
        <v>33</v>
      </c>
      <c r="H11341">
        <v>99</v>
      </c>
      <c r="I11341">
        <v>1.5464E-2</v>
      </c>
      <c r="J11341">
        <v>5.1009999999999996E-3</v>
      </c>
      <c r="K11341">
        <v>1.0362E-2</v>
      </c>
      <c r="L11341">
        <v>72.724106000000006</v>
      </c>
      <c r="M11341">
        <f t="shared" si="177"/>
        <v>3.0315624387375029</v>
      </c>
    </row>
    <row r="11342" spans="1:13" x14ac:dyDescent="0.2">
      <c r="A11342" t="s">
        <v>50</v>
      </c>
      <c r="B11342">
        <v>400</v>
      </c>
      <c r="C11342">
        <v>3</v>
      </c>
      <c r="D11342" t="s">
        <v>14</v>
      </c>
      <c r="E11342">
        <v>4</v>
      </c>
      <c r="F11342">
        <v>195</v>
      </c>
      <c r="G11342">
        <v>33</v>
      </c>
      <c r="H11342">
        <v>99</v>
      </c>
      <c r="I11342">
        <v>1.5464E-2</v>
      </c>
      <c r="J11342">
        <v>5.1009999999999996E-3</v>
      </c>
      <c r="K11342">
        <v>1.0362E-2</v>
      </c>
      <c r="L11342">
        <v>72.867214000000004</v>
      </c>
      <c r="M11342">
        <f t="shared" si="177"/>
        <v>3.0315624387375029</v>
      </c>
    </row>
    <row r="11343" spans="1:13" x14ac:dyDescent="0.2">
      <c r="A11343" t="s">
        <v>50</v>
      </c>
      <c r="B11343">
        <v>400</v>
      </c>
      <c r="C11343">
        <v>3</v>
      </c>
      <c r="D11343" t="s">
        <v>14</v>
      </c>
      <c r="E11343">
        <v>5</v>
      </c>
      <c r="F11343">
        <v>195</v>
      </c>
      <c r="G11343">
        <v>33</v>
      </c>
      <c r="H11343">
        <v>99</v>
      </c>
      <c r="I11343">
        <v>1.5464E-2</v>
      </c>
      <c r="J11343">
        <v>5.1009999999999996E-3</v>
      </c>
      <c r="K11343">
        <v>1.0362E-2</v>
      </c>
      <c r="L11343">
        <v>71.586161000000004</v>
      </c>
      <c r="M11343">
        <f t="shared" si="177"/>
        <v>3.0315624387375029</v>
      </c>
    </row>
    <row r="11344" spans="1:13" x14ac:dyDescent="0.2">
      <c r="A11344" t="s">
        <v>50</v>
      </c>
      <c r="B11344">
        <v>400</v>
      </c>
      <c r="C11344">
        <v>3</v>
      </c>
      <c r="D11344" t="s">
        <v>14</v>
      </c>
      <c r="E11344">
        <v>6</v>
      </c>
      <c r="F11344">
        <v>195</v>
      </c>
      <c r="G11344">
        <v>33</v>
      </c>
      <c r="H11344">
        <v>99</v>
      </c>
      <c r="I11344">
        <v>2.5773000000000001E-2</v>
      </c>
      <c r="J11344">
        <v>5.1009999999999996E-3</v>
      </c>
      <c r="K11344">
        <v>2.0671999999999999E-2</v>
      </c>
      <c r="L11344">
        <v>73.949235000000002</v>
      </c>
      <c r="M11344">
        <f t="shared" si="177"/>
        <v>5.052538717898452</v>
      </c>
    </row>
    <row r="11345" spans="1:13" x14ac:dyDescent="0.2">
      <c r="A11345" t="s">
        <v>50</v>
      </c>
      <c r="B11345">
        <v>400</v>
      </c>
      <c r="C11345">
        <v>3</v>
      </c>
      <c r="D11345" t="s">
        <v>14</v>
      </c>
      <c r="E11345">
        <v>7</v>
      </c>
      <c r="F11345">
        <v>195</v>
      </c>
      <c r="G11345">
        <v>33</v>
      </c>
      <c r="H11345">
        <v>99</v>
      </c>
      <c r="I11345">
        <v>1.5464E-2</v>
      </c>
      <c r="J11345">
        <v>5.1009999999999996E-3</v>
      </c>
      <c r="K11345">
        <v>1.0362E-2</v>
      </c>
      <c r="L11345">
        <v>72.150886999999997</v>
      </c>
      <c r="M11345">
        <f t="shared" si="177"/>
        <v>3.0315624387375029</v>
      </c>
    </row>
    <row r="11346" spans="1:13" x14ac:dyDescent="0.2">
      <c r="A11346" t="s">
        <v>50</v>
      </c>
      <c r="B11346">
        <v>400</v>
      </c>
      <c r="C11346">
        <v>3</v>
      </c>
      <c r="D11346" t="s">
        <v>15</v>
      </c>
      <c r="E11346">
        <v>0</v>
      </c>
      <c r="F11346">
        <v>195</v>
      </c>
      <c r="G11346">
        <v>33</v>
      </c>
      <c r="H11346">
        <v>99</v>
      </c>
      <c r="I11346">
        <v>3.0928000000000001E-2</v>
      </c>
      <c r="J11346">
        <v>5.1009999999999996E-3</v>
      </c>
      <c r="K11346">
        <v>2.5826000000000002E-2</v>
      </c>
      <c r="L11346">
        <v>70.519347999999994</v>
      </c>
      <c r="M11346">
        <f t="shared" si="177"/>
        <v>6.0631248774750057</v>
      </c>
    </row>
    <row r="11347" spans="1:13" x14ac:dyDescent="0.2">
      <c r="A11347" t="s">
        <v>50</v>
      </c>
      <c r="B11347">
        <v>400</v>
      </c>
      <c r="C11347">
        <v>3</v>
      </c>
      <c r="D11347" t="s">
        <v>15</v>
      </c>
      <c r="E11347">
        <v>1</v>
      </c>
      <c r="F11347">
        <v>195</v>
      </c>
      <c r="G11347">
        <v>33</v>
      </c>
      <c r="H11347">
        <v>99</v>
      </c>
      <c r="I11347">
        <v>1.0309E-2</v>
      </c>
      <c r="J11347">
        <v>5.1009999999999996E-3</v>
      </c>
      <c r="K11347">
        <v>5.208E-3</v>
      </c>
      <c r="L11347">
        <v>71.022844000000006</v>
      </c>
      <c r="M11347">
        <f t="shared" si="177"/>
        <v>2.0209762791609491</v>
      </c>
    </row>
    <row r="11348" spans="1:13" x14ac:dyDescent="0.2">
      <c r="A11348" t="s">
        <v>50</v>
      </c>
      <c r="B11348">
        <v>400</v>
      </c>
      <c r="C11348">
        <v>3</v>
      </c>
      <c r="D11348" t="s">
        <v>15</v>
      </c>
      <c r="E11348">
        <v>2</v>
      </c>
      <c r="F11348">
        <v>195</v>
      </c>
      <c r="G11348">
        <v>33</v>
      </c>
      <c r="H11348">
        <v>99</v>
      </c>
      <c r="I11348">
        <v>2.5773000000000001E-2</v>
      </c>
      <c r="J11348">
        <v>5.1009999999999996E-3</v>
      </c>
      <c r="K11348">
        <v>2.0671999999999999E-2</v>
      </c>
      <c r="L11348">
        <v>70.279021999999998</v>
      </c>
      <c r="M11348">
        <f t="shared" si="177"/>
        <v>5.052538717898452</v>
      </c>
    </row>
    <row r="11349" spans="1:13" x14ac:dyDescent="0.2">
      <c r="A11349" t="s">
        <v>50</v>
      </c>
      <c r="B11349">
        <v>400</v>
      </c>
      <c r="C11349">
        <v>3</v>
      </c>
      <c r="D11349" t="s">
        <v>15</v>
      </c>
      <c r="E11349">
        <v>3</v>
      </c>
      <c r="F11349">
        <v>195</v>
      </c>
      <c r="G11349">
        <v>33</v>
      </c>
      <c r="H11349">
        <v>99</v>
      </c>
      <c r="I11349">
        <v>2.0618999999999998E-2</v>
      </c>
      <c r="J11349">
        <v>5.1009999999999996E-3</v>
      </c>
      <c r="K11349">
        <v>1.5517E-2</v>
      </c>
      <c r="L11349">
        <v>69.499634</v>
      </c>
      <c r="M11349">
        <f t="shared" si="177"/>
        <v>4.0421485983140562</v>
      </c>
    </row>
    <row r="11350" spans="1:13" x14ac:dyDescent="0.2">
      <c r="A11350" t="s">
        <v>50</v>
      </c>
      <c r="B11350">
        <v>400</v>
      </c>
      <c r="C11350">
        <v>3</v>
      </c>
      <c r="D11350" t="s">
        <v>15</v>
      </c>
      <c r="E11350">
        <v>4</v>
      </c>
      <c r="F11350">
        <v>195</v>
      </c>
      <c r="G11350">
        <v>33</v>
      </c>
      <c r="H11350">
        <v>99</v>
      </c>
      <c r="I11350">
        <v>3.0928000000000001E-2</v>
      </c>
      <c r="J11350">
        <v>5.1009999999999996E-3</v>
      </c>
      <c r="K11350">
        <v>2.5826000000000002E-2</v>
      </c>
      <c r="L11350">
        <v>70.171498</v>
      </c>
      <c r="M11350">
        <f t="shared" si="177"/>
        <v>6.0631248774750057</v>
      </c>
    </row>
    <row r="11351" spans="1:13" x14ac:dyDescent="0.2">
      <c r="A11351" t="s">
        <v>50</v>
      </c>
      <c r="B11351">
        <v>400</v>
      </c>
      <c r="C11351">
        <v>3</v>
      </c>
      <c r="D11351" t="s">
        <v>15</v>
      </c>
      <c r="E11351">
        <v>5</v>
      </c>
      <c r="F11351">
        <v>195</v>
      </c>
      <c r="G11351">
        <v>33</v>
      </c>
      <c r="H11351">
        <v>99</v>
      </c>
      <c r="I11351">
        <v>1.5464E-2</v>
      </c>
      <c r="J11351">
        <v>5.1009999999999996E-3</v>
      </c>
      <c r="K11351">
        <v>1.0362E-2</v>
      </c>
      <c r="L11351">
        <v>69.260604999999998</v>
      </c>
      <c r="M11351">
        <f t="shared" si="177"/>
        <v>3.0315624387375029</v>
      </c>
    </row>
    <row r="11352" spans="1:13" x14ac:dyDescent="0.2">
      <c r="A11352" t="s">
        <v>50</v>
      </c>
      <c r="B11352">
        <v>400</v>
      </c>
      <c r="C11352">
        <v>3</v>
      </c>
      <c r="D11352" t="s">
        <v>15</v>
      </c>
      <c r="E11352">
        <v>6</v>
      </c>
      <c r="F11352">
        <v>195</v>
      </c>
      <c r="G11352">
        <v>33</v>
      </c>
      <c r="H11352">
        <v>99</v>
      </c>
      <c r="I11352">
        <v>1.0309E-2</v>
      </c>
      <c r="J11352">
        <v>5.1009999999999996E-3</v>
      </c>
      <c r="K11352">
        <v>5.208E-3</v>
      </c>
      <c r="L11352">
        <v>71.583483999999999</v>
      </c>
      <c r="M11352">
        <f t="shared" si="177"/>
        <v>2.0209762791609491</v>
      </c>
    </row>
    <row r="11353" spans="1:13" x14ac:dyDescent="0.2">
      <c r="A11353" t="s">
        <v>50</v>
      </c>
      <c r="B11353">
        <v>400</v>
      </c>
      <c r="C11353">
        <v>3</v>
      </c>
      <c r="D11353" t="s">
        <v>15</v>
      </c>
      <c r="E11353">
        <v>7</v>
      </c>
      <c r="F11353">
        <v>195</v>
      </c>
      <c r="G11353">
        <v>33</v>
      </c>
      <c r="H11353">
        <v>99</v>
      </c>
      <c r="I11353">
        <v>1.0309E-2</v>
      </c>
      <c r="J11353">
        <v>5.1009999999999996E-3</v>
      </c>
      <c r="K11353">
        <v>5.208E-3</v>
      </c>
      <c r="L11353">
        <v>71.240261000000004</v>
      </c>
      <c r="M11353">
        <f t="shared" si="177"/>
        <v>2.0209762791609491</v>
      </c>
    </row>
    <row r="11354" spans="1:13" x14ac:dyDescent="0.2">
      <c r="A11354" t="s">
        <v>50</v>
      </c>
      <c r="B11354">
        <v>400</v>
      </c>
      <c r="C11354">
        <v>4</v>
      </c>
      <c r="D11354" t="s">
        <v>13</v>
      </c>
      <c r="E11354">
        <v>0</v>
      </c>
      <c r="F11354">
        <v>195</v>
      </c>
      <c r="G11354">
        <v>25</v>
      </c>
      <c r="H11354">
        <v>99</v>
      </c>
      <c r="I11354">
        <v>0</v>
      </c>
      <c r="J11354">
        <v>5.1009999999999996E-3</v>
      </c>
      <c r="K11354">
        <v>-5.1009999999999996E-3</v>
      </c>
      <c r="L11354">
        <v>82.932062000000002</v>
      </c>
      <c r="M11354">
        <f t="shared" si="177"/>
        <v>1</v>
      </c>
    </row>
    <row r="11355" spans="1:13" x14ac:dyDescent="0.2">
      <c r="A11355" t="s">
        <v>50</v>
      </c>
      <c r="B11355">
        <v>400</v>
      </c>
      <c r="C11355">
        <v>4</v>
      </c>
      <c r="D11355" t="s">
        <v>13</v>
      </c>
      <c r="E11355">
        <v>1</v>
      </c>
      <c r="F11355">
        <v>195</v>
      </c>
      <c r="G11355">
        <v>25</v>
      </c>
      <c r="H11355">
        <v>99</v>
      </c>
      <c r="I11355">
        <v>5.1549999999999999E-3</v>
      </c>
      <c r="J11355">
        <v>5.1009999999999996E-3</v>
      </c>
      <c r="K11355" s="1">
        <v>5.3000000000000001E-5</v>
      </c>
      <c r="L11355">
        <v>82.063912000000002</v>
      </c>
      <c r="M11355">
        <f t="shared" si="177"/>
        <v>1.0105861595765537</v>
      </c>
    </row>
    <row r="11356" spans="1:13" x14ac:dyDescent="0.2">
      <c r="A11356" t="s">
        <v>50</v>
      </c>
      <c r="B11356">
        <v>400</v>
      </c>
      <c r="C11356">
        <v>4</v>
      </c>
      <c r="D11356" t="s">
        <v>13</v>
      </c>
      <c r="E11356">
        <v>2</v>
      </c>
      <c r="F11356">
        <v>195</v>
      </c>
      <c r="G11356">
        <v>25</v>
      </c>
      <c r="H11356">
        <v>99</v>
      </c>
      <c r="I11356">
        <v>1.0309E-2</v>
      </c>
      <c r="J11356">
        <v>5.1009999999999996E-3</v>
      </c>
      <c r="K11356">
        <v>5.208E-3</v>
      </c>
      <c r="L11356">
        <v>83.626475999999997</v>
      </c>
      <c r="M11356">
        <f t="shared" si="177"/>
        <v>2.0209762791609491</v>
      </c>
    </row>
    <row r="11357" spans="1:13" x14ac:dyDescent="0.2">
      <c r="A11357" t="s">
        <v>50</v>
      </c>
      <c r="B11357">
        <v>400</v>
      </c>
      <c r="C11357">
        <v>4</v>
      </c>
      <c r="D11357" t="s">
        <v>13</v>
      </c>
      <c r="E11357">
        <v>3</v>
      </c>
      <c r="F11357">
        <v>195</v>
      </c>
      <c r="G11357">
        <v>25</v>
      </c>
      <c r="H11357">
        <v>99</v>
      </c>
      <c r="I11357">
        <v>1.5464E-2</v>
      </c>
      <c r="J11357">
        <v>5.1009999999999996E-3</v>
      </c>
      <c r="K11357">
        <v>1.0362E-2</v>
      </c>
      <c r="L11357">
        <v>82.861355000000003</v>
      </c>
      <c r="M11357">
        <f t="shared" si="177"/>
        <v>3.0315624387375029</v>
      </c>
    </row>
    <row r="11358" spans="1:13" x14ac:dyDescent="0.2">
      <c r="A11358" t="s">
        <v>50</v>
      </c>
      <c r="B11358">
        <v>400</v>
      </c>
      <c r="C11358">
        <v>4</v>
      </c>
      <c r="D11358" t="s">
        <v>13</v>
      </c>
      <c r="E11358">
        <v>4</v>
      </c>
      <c r="F11358">
        <v>195</v>
      </c>
      <c r="G11358">
        <v>25</v>
      </c>
      <c r="H11358">
        <v>99</v>
      </c>
      <c r="I11358">
        <v>1.5464E-2</v>
      </c>
      <c r="J11358">
        <v>5.1009999999999996E-3</v>
      </c>
      <c r="K11358">
        <v>1.0362E-2</v>
      </c>
      <c r="L11358">
        <v>83.409784000000002</v>
      </c>
      <c r="M11358">
        <f t="shared" si="177"/>
        <v>3.0315624387375029</v>
      </c>
    </row>
    <row r="11359" spans="1:13" x14ac:dyDescent="0.2">
      <c r="A11359" t="s">
        <v>50</v>
      </c>
      <c r="B11359">
        <v>400</v>
      </c>
      <c r="C11359">
        <v>4</v>
      </c>
      <c r="D11359" t="s">
        <v>13</v>
      </c>
      <c r="E11359">
        <v>5</v>
      </c>
      <c r="F11359">
        <v>195</v>
      </c>
      <c r="G11359">
        <v>25</v>
      </c>
      <c r="H11359">
        <v>99</v>
      </c>
      <c r="I11359">
        <v>5.1549999999999999E-3</v>
      </c>
      <c r="J11359">
        <v>5.1009999999999996E-3</v>
      </c>
      <c r="K11359" s="1">
        <v>5.3000000000000001E-5</v>
      </c>
      <c r="L11359">
        <v>83.560151000000005</v>
      </c>
      <c r="M11359">
        <f t="shared" si="177"/>
        <v>1.0105861595765537</v>
      </c>
    </row>
    <row r="11360" spans="1:13" x14ac:dyDescent="0.2">
      <c r="A11360" t="s">
        <v>50</v>
      </c>
      <c r="B11360">
        <v>400</v>
      </c>
      <c r="C11360">
        <v>4</v>
      </c>
      <c r="D11360" t="s">
        <v>13</v>
      </c>
      <c r="E11360">
        <v>6</v>
      </c>
      <c r="F11360">
        <v>195</v>
      </c>
      <c r="G11360">
        <v>25</v>
      </c>
      <c r="H11360">
        <v>99</v>
      </c>
      <c r="I11360">
        <v>5.1549999999999999E-3</v>
      </c>
      <c r="J11360">
        <v>5.1009999999999996E-3</v>
      </c>
      <c r="K11360" s="1">
        <v>5.3000000000000001E-5</v>
      </c>
      <c r="L11360">
        <v>82.901459000000003</v>
      </c>
      <c r="M11360">
        <f t="shared" si="177"/>
        <v>1.0105861595765537</v>
      </c>
    </row>
    <row r="11361" spans="1:13" x14ac:dyDescent="0.2">
      <c r="A11361" t="s">
        <v>50</v>
      </c>
      <c r="B11361">
        <v>400</v>
      </c>
      <c r="C11361">
        <v>4</v>
      </c>
      <c r="D11361" t="s">
        <v>13</v>
      </c>
      <c r="E11361">
        <v>7</v>
      </c>
      <c r="F11361">
        <v>195</v>
      </c>
      <c r="G11361">
        <v>25</v>
      </c>
      <c r="H11361">
        <v>99</v>
      </c>
      <c r="I11361">
        <v>0</v>
      </c>
      <c r="J11361">
        <v>5.1009999999999996E-3</v>
      </c>
      <c r="K11361">
        <v>-5.1009999999999996E-3</v>
      </c>
      <c r="L11361">
        <v>82.370660999999998</v>
      </c>
      <c r="M11361">
        <f t="shared" si="177"/>
        <v>1</v>
      </c>
    </row>
    <row r="11362" spans="1:13" x14ac:dyDescent="0.2">
      <c r="A11362" t="s">
        <v>50</v>
      </c>
      <c r="B11362">
        <v>400</v>
      </c>
      <c r="C11362">
        <v>4</v>
      </c>
      <c r="D11362" t="s">
        <v>14</v>
      </c>
      <c r="E11362">
        <v>0</v>
      </c>
      <c r="F11362">
        <v>195</v>
      </c>
      <c r="G11362">
        <v>25</v>
      </c>
      <c r="H11362">
        <v>99</v>
      </c>
      <c r="I11362">
        <v>1.0309E-2</v>
      </c>
      <c r="J11362">
        <v>5.1009999999999996E-3</v>
      </c>
      <c r="K11362">
        <v>5.208E-3</v>
      </c>
      <c r="L11362">
        <v>71.718311</v>
      </c>
      <c r="M11362">
        <f t="shared" si="177"/>
        <v>2.0209762791609491</v>
      </c>
    </row>
    <row r="11363" spans="1:13" x14ac:dyDescent="0.2">
      <c r="A11363" t="s">
        <v>50</v>
      </c>
      <c r="B11363">
        <v>400</v>
      </c>
      <c r="C11363">
        <v>4</v>
      </c>
      <c r="D11363" t="s">
        <v>14</v>
      </c>
      <c r="E11363">
        <v>1</v>
      </c>
      <c r="F11363">
        <v>195</v>
      </c>
      <c r="G11363">
        <v>25</v>
      </c>
      <c r="H11363">
        <v>99</v>
      </c>
      <c r="I11363">
        <v>0</v>
      </c>
      <c r="J11363">
        <v>5.1009999999999996E-3</v>
      </c>
      <c r="K11363">
        <v>-5.1009999999999996E-3</v>
      </c>
      <c r="L11363">
        <v>71.763367000000002</v>
      </c>
      <c r="M11363">
        <f t="shared" si="177"/>
        <v>1</v>
      </c>
    </row>
    <row r="11364" spans="1:13" x14ac:dyDescent="0.2">
      <c r="A11364" t="s">
        <v>50</v>
      </c>
      <c r="B11364">
        <v>400</v>
      </c>
      <c r="C11364">
        <v>4</v>
      </c>
      <c r="D11364" t="s">
        <v>14</v>
      </c>
      <c r="E11364">
        <v>2</v>
      </c>
      <c r="F11364">
        <v>195</v>
      </c>
      <c r="G11364">
        <v>25</v>
      </c>
      <c r="H11364">
        <v>99</v>
      </c>
      <c r="I11364">
        <v>1.0309E-2</v>
      </c>
      <c r="J11364">
        <v>5.1009999999999996E-3</v>
      </c>
      <c r="K11364">
        <v>5.208E-3</v>
      </c>
      <c r="L11364">
        <v>72.614153999999999</v>
      </c>
      <c r="M11364">
        <f t="shared" si="177"/>
        <v>2.0209762791609491</v>
      </c>
    </row>
    <row r="11365" spans="1:13" x14ac:dyDescent="0.2">
      <c r="A11365" t="s">
        <v>50</v>
      </c>
      <c r="B11365">
        <v>400</v>
      </c>
      <c r="C11365">
        <v>4</v>
      </c>
      <c r="D11365" t="s">
        <v>14</v>
      </c>
      <c r="E11365">
        <v>3</v>
      </c>
      <c r="F11365">
        <v>195</v>
      </c>
      <c r="G11365">
        <v>25</v>
      </c>
      <c r="H11365">
        <v>99</v>
      </c>
      <c r="I11365">
        <v>1.0309E-2</v>
      </c>
      <c r="J11365">
        <v>5.1009999999999996E-3</v>
      </c>
      <c r="K11365">
        <v>5.208E-3</v>
      </c>
      <c r="L11365">
        <v>72.308712</v>
      </c>
      <c r="M11365">
        <f t="shared" si="177"/>
        <v>2.0209762791609491</v>
      </c>
    </row>
    <row r="11366" spans="1:13" x14ac:dyDescent="0.2">
      <c r="A11366" t="s">
        <v>50</v>
      </c>
      <c r="B11366">
        <v>400</v>
      </c>
      <c r="C11366">
        <v>4</v>
      </c>
      <c r="D11366" t="s">
        <v>14</v>
      </c>
      <c r="E11366">
        <v>4</v>
      </c>
      <c r="F11366">
        <v>195</v>
      </c>
      <c r="G11366">
        <v>25</v>
      </c>
      <c r="H11366">
        <v>99</v>
      </c>
      <c r="I11366">
        <v>5.1549999999999999E-3</v>
      </c>
      <c r="J11366">
        <v>5.1009999999999996E-3</v>
      </c>
      <c r="K11366" s="1">
        <v>5.3000000000000001E-5</v>
      </c>
      <c r="L11366">
        <v>72.562797000000003</v>
      </c>
      <c r="M11366">
        <f t="shared" si="177"/>
        <v>1.0105861595765537</v>
      </c>
    </row>
    <row r="11367" spans="1:13" x14ac:dyDescent="0.2">
      <c r="A11367" t="s">
        <v>50</v>
      </c>
      <c r="B11367">
        <v>400</v>
      </c>
      <c r="C11367">
        <v>4</v>
      </c>
      <c r="D11367" t="s">
        <v>14</v>
      </c>
      <c r="E11367">
        <v>5</v>
      </c>
      <c r="F11367">
        <v>195</v>
      </c>
      <c r="G11367">
        <v>25</v>
      </c>
      <c r="H11367">
        <v>99</v>
      </c>
      <c r="I11367">
        <v>0</v>
      </c>
      <c r="J11367">
        <v>5.1009999999999996E-3</v>
      </c>
      <c r="K11367">
        <v>-5.1009999999999996E-3</v>
      </c>
      <c r="L11367">
        <v>73.221033000000006</v>
      </c>
      <c r="M11367">
        <f t="shared" si="177"/>
        <v>1</v>
      </c>
    </row>
    <row r="11368" spans="1:13" x14ac:dyDescent="0.2">
      <c r="A11368" t="s">
        <v>50</v>
      </c>
      <c r="B11368">
        <v>400</v>
      </c>
      <c r="C11368">
        <v>4</v>
      </c>
      <c r="D11368" t="s">
        <v>14</v>
      </c>
      <c r="E11368">
        <v>6</v>
      </c>
      <c r="F11368">
        <v>195</v>
      </c>
      <c r="G11368">
        <v>25</v>
      </c>
      <c r="H11368">
        <v>99</v>
      </c>
      <c r="I11368">
        <v>1.0309E-2</v>
      </c>
      <c r="J11368">
        <v>5.1009999999999996E-3</v>
      </c>
      <c r="K11368">
        <v>5.208E-3</v>
      </c>
      <c r="L11368">
        <v>72.585243000000006</v>
      </c>
      <c r="M11368">
        <f t="shared" si="177"/>
        <v>2.0209762791609491</v>
      </c>
    </row>
    <row r="11369" spans="1:13" x14ac:dyDescent="0.2">
      <c r="A11369" t="s">
        <v>50</v>
      </c>
      <c r="B11369">
        <v>400</v>
      </c>
      <c r="C11369">
        <v>4</v>
      </c>
      <c r="D11369" t="s">
        <v>14</v>
      </c>
      <c r="E11369">
        <v>7</v>
      </c>
      <c r="F11369">
        <v>195</v>
      </c>
      <c r="G11369">
        <v>25</v>
      </c>
      <c r="H11369">
        <v>99</v>
      </c>
      <c r="I11369">
        <v>1.0309E-2</v>
      </c>
      <c r="J11369">
        <v>5.1009999999999996E-3</v>
      </c>
      <c r="K11369">
        <v>5.208E-3</v>
      </c>
      <c r="L11369">
        <v>72.122241000000002</v>
      </c>
      <c r="M11369">
        <f t="shared" si="177"/>
        <v>2.0209762791609491</v>
      </c>
    </row>
    <row r="11370" spans="1:13" x14ac:dyDescent="0.2">
      <c r="A11370" t="s">
        <v>50</v>
      </c>
      <c r="B11370">
        <v>400</v>
      </c>
      <c r="C11370">
        <v>4</v>
      </c>
      <c r="D11370" t="s">
        <v>15</v>
      </c>
      <c r="E11370">
        <v>0</v>
      </c>
      <c r="F11370">
        <v>195</v>
      </c>
      <c r="G11370">
        <v>25</v>
      </c>
      <c r="H11370">
        <v>99</v>
      </c>
      <c r="I11370">
        <v>5.1549999999999999E-3</v>
      </c>
      <c r="J11370">
        <v>5.1009999999999996E-3</v>
      </c>
      <c r="K11370" s="1">
        <v>5.3000000000000001E-5</v>
      </c>
      <c r="L11370">
        <v>69.045837000000006</v>
      </c>
      <c r="M11370">
        <f t="shared" si="177"/>
        <v>1.0105861595765537</v>
      </c>
    </row>
    <row r="11371" spans="1:13" x14ac:dyDescent="0.2">
      <c r="A11371" t="s">
        <v>50</v>
      </c>
      <c r="B11371">
        <v>400</v>
      </c>
      <c r="C11371">
        <v>4</v>
      </c>
      <c r="D11371" t="s">
        <v>15</v>
      </c>
      <c r="E11371">
        <v>1</v>
      </c>
      <c r="F11371">
        <v>195</v>
      </c>
      <c r="G11371">
        <v>25</v>
      </c>
      <c r="H11371">
        <v>99</v>
      </c>
      <c r="I11371">
        <v>5.1549999999999999E-3</v>
      </c>
      <c r="J11371">
        <v>5.1009999999999996E-3</v>
      </c>
      <c r="K11371" s="1">
        <v>5.3000000000000001E-5</v>
      </c>
      <c r="L11371">
        <v>69.953207000000006</v>
      </c>
      <c r="M11371">
        <f t="shared" si="177"/>
        <v>1.0105861595765537</v>
      </c>
    </row>
    <row r="11372" spans="1:13" x14ac:dyDescent="0.2">
      <c r="A11372" t="s">
        <v>50</v>
      </c>
      <c r="B11372">
        <v>400</v>
      </c>
      <c r="C11372">
        <v>4</v>
      </c>
      <c r="D11372" t="s">
        <v>15</v>
      </c>
      <c r="E11372">
        <v>2</v>
      </c>
      <c r="F11372">
        <v>195</v>
      </c>
      <c r="G11372">
        <v>25</v>
      </c>
      <c r="H11372">
        <v>99</v>
      </c>
      <c r="I11372">
        <v>0</v>
      </c>
      <c r="J11372">
        <v>5.1009999999999996E-3</v>
      </c>
      <c r="K11372">
        <v>-5.1009999999999996E-3</v>
      </c>
      <c r="L11372">
        <v>70.140230000000003</v>
      </c>
      <c r="M11372">
        <f t="shared" si="177"/>
        <v>1</v>
      </c>
    </row>
    <row r="11373" spans="1:13" x14ac:dyDescent="0.2">
      <c r="A11373" t="s">
        <v>50</v>
      </c>
      <c r="B11373">
        <v>400</v>
      </c>
      <c r="C11373">
        <v>4</v>
      </c>
      <c r="D11373" t="s">
        <v>15</v>
      </c>
      <c r="E11373">
        <v>3</v>
      </c>
      <c r="F11373">
        <v>195</v>
      </c>
      <c r="G11373">
        <v>25</v>
      </c>
      <c r="H11373">
        <v>99</v>
      </c>
      <c r="I11373">
        <v>1.0309E-2</v>
      </c>
      <c r="J11373">
        <v>5.1009999999999996E-3</v>
      </c>
      <c r="K11373">
        <v>5.208E-3</v>
      </c>
      <c r="L11373">
        <v>68.030152999999999</v>
      </c>
      <c r="M11373">
        <f t="shared" si="177"/>
        <v>2.0209762791609491</v>
      </c>
    </row>
    <row r="11374" spans="1:13" x14ac:dyDescent="0.2">
      <c r="A11374" t="s">
        <v>50</v>
      </c>
      <c r="B11374">
        <v>400</v>
      </c>
      <c r="C11374">
        <v>4</v>
      </c>
      <c r="D11374" t="s">
        <v>15</v>
      </c>
      <c r="E11374">
        <v>4</v>
      </c>
      <c r="F11374">
        <v>195</v>
      </c>
      <c r="G11374">
        <v>25</v>
      </c>
      <c r="H11374">
        <v>99</v>
      </c>
      <c r="I11374">
        <v>0</v>
      </c>
      <c r="J11374">
        <v>5.1009999999999996E-3</v>
      </c>
      <c r="K11374">
        <v>-5.1009999999999996E-3</v>
      </c>
      <c r="L11374">
        <v>68.634347000000005</v>
      </c>
      <c r="M11374">
        <f t="shared" si="177"/>
        <v>1</v>
      </c>
    </row>
    <row r="11375" spans="1:13" x14ac:dyDescent="0.2">
      <c r="A11375" t="s">
        <v>50</v>
      </c>
      <c r="B11375">
        <v>400</v>
      </c>
      <c r="C11375">
        <v>4</v>
      </c>
      <c r="D11375" t="s">
        <v>15</v>
      </c>
      <c r="E11375">
        <v>5</v>
      </c>
      <c r="F11375">
        <v>195</v>
      </c>
      <c r="G11375">
        <v>25</v>
      </c>
      <c r="H11375">
        <v>99</v>
      </c>
      <c r="I11375">
        <v>1.5464E-2</v>
      </c>
      <c r="J11375">
        <v>5.1009999999999996E-3</v>
      </c>
      <c r="K11375">
        <v>1.0362E-2</v>
      </c>
      <c r="L11375">
        <v>69.897727000000003</v>
      </c>
      <c r="M11375">
        <f t="shared" si="177"/>
        <v>3.0315624387375029</v>
      </c>
    </row>
    <row r="11376" spans="1:13" x14ac:dyDescent="0.2">
      <c r="A11376" t="s">
        <v>50</v>
      </c>
      <c r="B11376">
        <v>400</v>
      </c>
      <c r="C11376">
        <v>4</v>
      </c>
      <c r="D11376" t="s">
        <v>15</v>
      </c>
      <c r="E11376">
        <v>6</v>
      </c>
      <c r="F11376">
        <v>195</v>
      </c>
      <c r="G11376">
        <v>25</v>
      </c>
      <c r="H11376">
        <v>99</v>
      </c>
      <c r="I11376">
        <v>1.5464E-2</v>
      </c>
      <c r="J11376">
        <v>5.1009999999999996E-3</v>
      </c>
      <c r="K11376">
        <v>1.0362E-2</v>
      </c>
      <c r="L11376">
        <v>70.241981999999993</v>
      </c>
      <c r="M11376">
        <f t="shared" si="177"/>
        <v>3.0315624387375029</v>
      </c>
    </row>
    <row r="11377" spans="1:13" x14ac:dyDescent="0.2">
      <c r="A11377" t="s">
        <v>50</v>
      </c>
      <c r="B11377">
        <v>400</v>
      </c>
      <c r="C11377">
        <v>4</v>
      </c>
      <c r="D11377" t="s">
        <v>15</v>
      </c>
      <c r="E11377">
        <v>7</v>
      </c>
      <c r="F11377">
        <v>195</v>
      </c>
      <c r="G11377">
        <v>25</v>
      </c>
      <c r="H11377">
        <v>99</v>
      </c>
      <c r="I11377">
        <v>5.1549999999999999E-3</v>
      </c>
      <c r="J11377">
        <v>5.1009999999999996E-3</v>
      </c>
      <c r="K11377" s="1">
        <v>5.3000000000000001E-5</v>
      </c>
      <c r="L11377">
        <v>69.632565</v>
      </c>
      <c r="M11377">
        <f t="shared" si="177"/>
        <v>1.0105861595765537</v>
      </c>
    </row>
    <row r="11378" spans="1:13" x14ac:dyDescent="0.2">
      <c r="A11378" t="s">
        <v>50</v>
      </c>
      <c r="B11378">
        <v>400</v>
      </c>
      <c r="C11378">
        <v>5</v>
      </c>
      <c r="D11378" t="s">
        <v>13</v>
      </c>
      <c r="E11378">
        <v>0</v>
      </c>
      <c r="F11378">
        <v>195</v>
      </c>
      <c r="G11378">
        <v>20</v>
      </c>
      <c r="H11378">
        <v>100</v>
      </c>
      <c r="I11378">
        <v>2.0618999999999998E-2</v>
      </c>
      <c r="J11378">
        <v>5.0480000000000004E-3</v>
      </c>
      <c r="K11378">
        <v>1.5570000000000001E-2</v>
      </c>
      <c r="L11378">
        <v>84.076397</v>
      </c>
      <c r="M11378">
        <f t="shared" si="177"/>
        <v>4.0845879556259899</v>
      </c>
    </row>
    <row r="11379" spans="1:13" x14ac:dyDescent="0.2">
      <c r="A11379" t="s">
        <v>50</v>
      </c>
      <c r="B11379">
        <v>400</v>
      </c>
      <c r="C11379">
        <v>5</v>
      </c>
      <c r="D11379" t="s">
        <v>13</v>
      </c>
      <c r="E11379">
        <v>1</v>
      </c>
      <c r="F11379">
        <v>195</v>
      </c>
      <c r="G11379">
        <v>20</v>
      </c>
      <c r="H11379">
        <v>100</v>
      </c>
      <c r="I11379">
        <v>4.6392000000000003E-2</v>
      </c>
      <c r="J11379">
        <v>5.0480000000000004E-3</v>
      </c>
      <c r="K11379">
        <v>4.1342999999999998E-2</v>
      </c>
      <c r="L11379">
        <v>83.278952000000004</v>
      </c>
      <c r="M11379">
        <f t="shared" si="177"/>
        <v>9.190174326465927</v>
      </c>
    </row>
    <row r="11380" spans="1:13" x14ac:dyDescent="0.2">
      <c r="A11380" t="s">
        <v>50</v>
      </c>
      <c r="B11380">
        <v>400</v>
      </c>
      <c r="C11380">
        <v>5</v>
      </c>
      <c r="D11380" t="s">
        <v>13</v>
      </c>
      <c r="E11380">
        <v>2</v>
      </c>
      <c r="F11380">
        <v>195</v>
      </c>
      <c r="G11380">
        <v>20</v>
      </c>
      <c r="H11380">
        <v>100</v>
      </c>
      <c r="I11380">
        <v>3.6082000000000003E-2</v>
      </c>
      <c r="J11380">
        <v>5.0480000000000004E-3</v>
      </c>
      <c r="K11380">
        <v>3.1033999999999999E-2</v>
      </c>
      <c r="L11380">
        <v>82.848470000000006</v>
      </c>
      <c r="M11380">
        <f t="shared" si="177"/>
        <v>7.1477812995245644</v>
      </c>
    </row>
    <row r="11381" spans="1:13" x14ac:dyDescent="0.2">
      <c r="A11381" t="s">
        <v>50</v>
      </c>
      <c r="B11381">
        <v>400</v>
      </c>
      <c r="C11381">
        <v>5</v>
      </c>
      <c r="D11381" t="s">
        <v>13</v>
      </c>
      <c r="E11381">
        <v>3</v>
      </c>
      <c r="F11381">
        <v>195</v>
      </c>
      <c r="G11381">
        <v>20</v>
      </c>
      <c r="H11381">
        <v>100</v>
      </c>
      <c r="I11381">
        <v>2.0618999999999998E-2</v>
      </c>
      <c r="J11381">
        <v>5.0480000000000004E-3</v>
      </c>
      <c r="K11381">
        <v>1.5570000000000001E-2</v>
      </c>
      <c r="L11381">
        <v>83.526296000000002</v>
      </c>
      <c r="M11381">
        <f t="shared" si="177"/>
        <v>4.0845879556259899</v>
      </c>
    </row>
    <row r="11382" spans="1:13" x14ac:dyDescent="0.2">
      <c r="A11382" t="s">
        <v>50</v>
      </c>
      <c r="B11382">
        <v>400</v>
      </c>
      <c r="C11382">
        <v>5</v>
      </c>
      <c r="D11382" t="s">
        <v>13</v>
      </c>
      <c r="E11382">
        <v>4</v>
      </c>
      <c r="F11382">
        <v>195</v>
      </c>
      <c r="G11382">
        <v>20</v>
      </c>
      <c r="H11382">
        <v>100</v>
      </c>
      <c r="I11382">
        <v>2.0618999999999998E-2</v>
      </c>
      <c r="J11382">
        <v>5.0480000000000004E-3</v>
      </c>
      <c r="K11382">
        <v>1.5570000000000001E-2</v>
      </c>
      <c r="L11382">
        <v>83.503702000000004</v>
      </c>
      <c r="M11382">
        <f t="shared" si="177"/>
        <v>4.0845879556259899</v>
      </c>
    </row>
    <row r="11383" spans="1:13" x14ac:dyDescent="0.2">
      <c r="A11383" t="s">
        <v>50</v>
      </c>
      <c r="B11383">
        <v>400</v>
      </c>
      <c r="C11383">
        <v>5</v>
      </c>
      <c r="D11383" t="s">
        <v>13</v>
      </c>
      <c r="E11383">
        <v>5</v>
      </c>
      <c r="F11383">
        <v>195</v>
      </c>
      <c r="G11383">
        <v>20</v>
      </c>
      <c r="H11383">
        <v>100</v>
      </c>
      <c r="I11383">
        <v>2.5773000000000001E-2</v>
      </c>
      <c r="J11383">
        <v>5.0480000000000004E-3</v>
      </c>
      <c r="K11383">
        <v>2.0725E-2</v>
      </c>
      <c r="L11383">
        <v>83.388879000000003</v>
      </c>
      <c r="M11383">
        <f t="shared" si="177"/>
        <v>5.1055863708399363</v>
      </c>
    </row>
    <row r="11384" spans="1:13" x14ac:dyDescent="0.2">
      <c r="A11384" t="s">
        <v>50</v>
      </c>
      <c r="B11384">
        <v>400</v>
      </c>
      <c r="C11384">
        <v>5</v>
      </c>
      <c r="D11384" t="s">
        <v>13</v>
      </c>
      <c r="E11384">
        <v>6</v>
      </c>
      <c r="F11384">
        <v>195</v>
      </c>
      <c r="G11384">
        <v>20</v>
      </c>
      <c r="H11384">
        <v>100</v>
      </c>
      <c r="I11384">
        <v>2.0618999999999998E-2</v>
      </c>
      <c r="J11384">
        <v>5.0480000000000004E-3</v>
      </c>
      <c r="K11384">
        <v>1.5570000000000001E-2</v>
      </c>
      <c r="L11384">
        <v>83.110681999999997</v>
      </c>
      <c r="M11384">
        <f t="shared" si="177"/>
        <v>4.0845879556259899</v>
      </c>
    </row>
    <row r="11385" spans="1:13" x14ac:dyDescent="0.2">
      <c r="A11385" t="s">
        <v>50</v>
      </c>
      <c r="B11385">
        <v>400</v>
      </c>
      <c r="C11385">
        <v>5</v>
      </c>
      <c r="D11385" t="s">
        <v>13</v>
      </c>
      <c r="E11385">
        <v>7</v>
      </c>
      <c r="F11385">
        <v>195</v>
      </c>
      <c r="G11385">
        <v>20</v>
      </c>
      <c r="H11385">
        <v>100</v>
      </c>
      <c r="I11385">
        <v>3.0928000000000001E-2</v>
      </c>
      <c r="J11385">
        <v>5.0480000000000004E-3</v>
      </c>
      <c r="K11385">
        <v>2.5878999999999999E-2</v>
      </c>
      <c r="L11385">
        <v>84.108565999999996</v>
      </c>
      <c r="M11385">
        <f t="shared" si="177"/>
        <v>6.126782884310618</v>
      </c>
    </row>
    <row r="11386" spans="1:13" x14ac:dyDescent="0.2">
      <c r="A11386" t="s">
        <v>50</v>
      </c>
      <c r="B11386">
        <v>400</v>
      </c>
      <c r="C11386">
        <v>5</v>
      </c>
      <c r="D11386" t="s">
        <v>14</v>
      </c>
      <c r="E11386">
        <v>0</v>
      </c>
      <c r="F11386">
        <v>195</v>
      </c>
      <c r="G11386">
        <v>20</v>
      </c>
      <c r="H11386">
        <v>100</v>
      </c>
      <c r="I11386">
        <v>1.0309E-2</v>
      </c>
      <c r="J11386">
        <v>5.0480000000000004E-3</v>
      </c>
      <c r="K11386">
        <v>5.2610000000000001E-3</v>
      </c>
      <c r="L11386">
        <v>72.100151999999994</v>
      </c>
      <c r="M11386">
        <f t="shared" si="177"/>
        <v>2.0421949286846277</v>
      </c>
    </row>
    <row r="11387" spans="1:13" x14ac:dyDescent="0.2">
      <c r="A11387" t="s">
        <v>50</v>
      </c>
      <c r="B11387">
        <v>400</v>
      </c>
      <c r="C11387">
        <v>5</v>
      </c>
      <c r="D11387" t="s">
        <v>14</v>
      </c>
      <c r="E11387">
        <v>1</v>
      </c>
      <c r="F11387">
        <v>195</v>
      </c>
      <c r="G11387">
        <v>20</v>
      </c>
      <c r="H11387">
        <v>100</v>
      </c>
      <c r="I11387">
        <v>1.5464E-2</v>
      </c>
      <c r="J11387">
        <v>5.0480000000000004E-3</v>
      </c>
      <c r="K11387">
        <v>1.0416E-2</v>
      </c>
      <c r="L11387">
        <v>72.834389999999999</v>
      </c>
      <c r="M11387">
        <f t="shared" si="177"/>
        <v>3.063391442155309</v>
      </c>
    </row>
    <row r="11388" spans="1:13" x14ac:dyDescent="0.2">
      <c r="A11388" t="s">
        <v>50</v>
      </c>
      <c r="B11388">
        <v>400</v>
      </c>
      <c r="C11388">
        <v>5</v>
      </c>
      <c r="D11388" t="s">
        <v>14</v>
      </c>
      <c r="E11388">
        <v>2</v>
      </c>
      <c r="F11388">
        <v>195</v>
      </c>
      <c r="G11388">
        <v>20</v>
      </c>
      <c r="H11388">
        <v>100</v>
      </c>
      <c r="I11388">
        <v>1.5464E-2</v>
      </c>
      <c r="J11388">
        <v>5.0480000000000004E-3</v>
      </c>
      <c r="K11388">
        <v>1.0416E-2</v>
      </c>
      <c r="L11388">
        <v>72.714949000000004</v>
      </c>
      <c r="M11388">
        <f t="shared" si="177"/>
        <v>3.063391442155309</v>
      </c>
    </row>
    <row r="11389" spans="1:13" x14ac:dyDescent="0.2">
      <c r="A11389" t="s">
        <v>50</v>
      </c>
      <c r="B11389">
        <v>400</v>
      </c>
      <c r="C11389">
        <v>5</v>
      </c>
      <c r="D11389" t="s">
        <v>14</v>
      </c>
      <c r="E11389">
        <v>3</v>
      </c>
      <c r="F11389">
        <v>195</v>
      </c>
      <c r="G11389">
        <v>20</v>
      </c>
      <c r="H11389">
        <v>100</v>
      </c>
      <c r="I11389">
        <v>3.0928000000000001E-2</v>
      </c>
      <c r="J11389">
        <v>5.0480000000000004E-3</v>
      </c>
      <c r="K11389">
        <v>2.5878999999999999E-2</v>
      </c>
      <c r="L11389">
        <v>73.709823999999998</v>
      </c>
      <c r="M11389">
        <f t="shared" si="177"/>
        <v>6.126782884310618</v>
      </c>
    </row>
    <row r="11390" spans="1:13" x14ac:dyDescent="0.2">
      <c r="A11390" t="s">
        <v>50</v>
      </c>
      <c r="B11390">
        <v>400</v>
      </c>
      <c r="C11390">
        <v>5</v>
      </c>
      <c r="D11390" t="s">
        <v>14</v>
      </c>
      <c r="E11390">
        <v>4</v>
      </c>
      <c r="F11390">
        <v>195</v>
      </c>
      <c r="G11390">
        <v>20</v>
      </c>
      <c r="H11390">
        <v>100</v>
      </c>
      <c r="I11390">
        <v>2.0618999999999998E-2</v>
      </c>
      <c r="J11390">
        <v>5.0480000000000004E-3</v>
      </c>
      <c r="K11390">
        <v>1.5570000000000001E-2</v>
      </c>
      <c r="L11390">
        <v>71.961641</v>
      </c>
      <c r="M11390">
        <f t="shared" si="177"/>
        <v>4.0845879556259899</v>
      </c>
    </row>
    <row r="11391" spans="1:13" x14ac:dyDescent="0.2">
      <c r="A11391" t="s">
        <v>50</v>
      </c>
      <c r="B11391">
        <v>400</v>
      </c>
      <c r="C11391">
        <v>5</v>
      </c>
      <c r="D11391" t="s">
        <v>14</v>
      </c>
      <c r="E11391">
        <v>5</v>
      </c>
      <c r="F11391">
        <v>195</v>
      </c>
      <c r="G11391">
        <v>20</v>
      </c>
      <c r="H11391">
        <v>100</v>
      </c>
      <c r="I11391">
        <v>1.0309E-2</v>
      </c>
      <c r="J11391">
        <v>5.0480000000000004E-3</v>
      </c>
      <c r="K11391">
        <v>5.2610000000000001E-3</v>
      </c>
      <c r="L11391">
        <v>73.024180000000001</v>
      </c>
      <c r="M11391">
        <f t="shared" si="177"/>
        <v>2.0421949286846277</v>
      </c>
    </row>
    <row r="11392" spans="1:13" x14ac:dyDescent="0.2">
      <c r="A11392" t="s">
        <v>50</v>
      </c>
      <c r="B11392">
        <v>400</v>
      </c>
      <c r="C11392">
        <v>5</v>
      </c>
      <c r="D11392" t="s">
        <v>14</v>
      </c>
      <c r="E11392">
        <v>6</v>
      </c>
      <c r="F11392">
        <v>195</v>
      </c>
      <c r="G11392">
        <v>20</v>
      </c>
      <c r="H11392">
        <v>100</v>
      </c>
      <c r="I11392">
        <v>1.0309E-2</v>
      </c>
      <c r="J11392">
        <v>5.0480000000000004E-3</v>
      </c>
      <c r="K11392">
        <v>5.2610000000000001E-3</v>
      </c>
      <c r="L11392">
        <v>73.820668999999995</v>
      </c>
      <c r="M11392">
        <f t="shared" si="177"/>
        <v>2.0421949286846277</v>
      </c>
    </row>
    <row r="11393" spans="1:13" x14ac:dyDescent="0.2">
      <c r="A11393" t="s">
        <v>50</v>
      </c>
      <c r="B11393">
        <v>400</v>
      </c>
      <c r="C11393">
        <v>5</v>
      </c>
      <c r="D11393" t="s">
        <v>14</v>
      </c>
      <c r="E11393">
        <v>7</v>
      </c>
      <c r="F11393">
        <v>195</v>
      </c>
      <c r="G11393">
        <v>20</v>
      </c>
      <c r="H11393">
        <v>100</v>
      </c>
      <c r="I11393">
        <v>2.0618999999999998E-2</v>
      </c>
      <c r="J11393">
        <v>5.0480000000000004E-3</v>
      </c>
      <c r="K11393">
        <v>1.5570000000000001E-2</v>
      </c>
      <c r="L11393">
        <v>73.218627999999995</v>
      </c>
      <c r="M11393">
        <f t="shared" si="177"/>
        <v>4.0845879556259899</v>
      </c>
    </row>
    <row r="11394" spans="1:13" x14ac:dyDescent="0.2">
      <c r="A11394" t="s">
        <v>50</v>
      </c>
      <c r="B11394">
        <v>400</v>
      </c>
      <c r="C11394">
        <v>5</v>
      </c>
      <c r="D11394" t="s">
        <v>15</v>
      </c>
      <c r="E11394">
        <v>0</v>
      </c>
      <c r="F11394">
        <v>195</v>
      </c>
      <c r="G11394">
        <v>20</v>
      </c>
      <c r="H11394">
        <v>100</v>
      </c>
      <c r="I11394">
        <v>2.5773000000000001E-2</v>
      </c>
      <c r="J11394">
        <v>5.0480000000000004E-3</v>
      </c>
      <c r="K11394">
        <v>2.0725E-2</v>
      </c>
      <c r="L11394">
        <v>69.281133999999994</v>
      </c>
      <c r="M11394">
        <f t="shared" si="177"/>
        <v>5.1055863708399363</v>
      </c>
    </row>
    <row r="11395" spans="1:13" x14ac:dyDescent="0.2">
      <c r="A11395" t="s">
        <v>50</v>
      </c>
      <c r="B11395">
        <v>400</v>
      </c>
      <c r="C11395">
        <v>5</v>
      </c>
      <c r="D11395" t="s">
        <v>15</v>
      </c>
      <c r="E11395">
        <v>1</v>
      </c>
      <c r="F11395">
        <v>195</v>
      </c>
      <c r="G11395">
        <v>20</v>
      </c>
      <c r="H11395">
        <v>100</v>
      </c>
      <c r="I11395">
        <v>2.5773000000000001E-2</v>
      </c>
      <c r="J11395">
        <v>5.0480000000000004E-3</v>
      </c>
      <c r="K11395">
        <v>2.0725E-2</v>
      </c>
      <c r="L11395">
        <v>68.396915000000007</v>
      </c>
      <c r="M11395">
        <f t="shared" ref="M11395:M11458" si="178">IF(I11395=0,1,I11395/J11395)</f>
        <v>5.1055863708399363</v>
      </c>
    </row>
    <row r="11396" spans="1:13" x14ac:dyDescent="0.2">
      <c r="A11396" t="s">
        <v>50</v>
      </c>
      <c r="B11396">
        <v>400</v>
      </c>
      <c r="C11396">
        <v>5</v>
      </c>
      <c r="D11396" t="s">
        <v>15</v>
      </c>
      <c r="E11396">
        <v>2</v>
      </c>
      <c r="F11396">
        <v>195</v>
      </c>
      <c r="G11396">
        <v>20</v>
      </c>
      <c r="H11396">
        <v>100</v>
      </c>
      <c r="I11396">
        <v>2.0618999999999998E-2</v>
      </c>
      <c r="J11396">
        <v>5.0480000000000004E-3</v>
      </c>
      <c r="K11396">
        <v>1.5570000000000001E-2</v>
      </c>
      <c r="L11396">
        <v>69.738819000000007</v>
      </c>
      <c r="M11396">
        <f t="shared" si="178"/>
        <v>4.0845879556259899</v>
      </c>
    </row>
    <row r="11397" spans="1:13" x14ac:dyDescent="0.2">
      <c r="A11397" t="s">
        <v>50</v>
      </c>
      <c r="B11397">
        <v>400</v>
      </c>
      <c r="C11397">
        <v>5</v>
      </c>
      <c r="D11397" t="s">
        <v>15</v>
      </c>
      <c r="E11397">
        <v>3</v>
      </c>
      <c r="F11397">
        <v>195</v>
      </c>
      <c r="G11397">
        <v>20</v>
      </c>
      <c r="H11397">
        <v>100</v>
      </c>
      <c r="I11397">
        <v>2.0618999999999998E-2</v>
      </c>
      <c r="J11397">
        <v>5.0480000000000004E-3</v>
      </c>
      <c r="K11397">
        <v>1.5570000000000001E-2</v>
      </c>
      <c r="L11397">
        <v>68.540149999999997</v>
      </c>
      <c r="M11397">
        <f t="shared" si="178"/>
        <v>4.0845879556259899</v>
      </c>
    </row>
    <row r="11398" spans="1:13" x14ac:dyDescent="0.2">
      <c r="A11398" t="s">
        <v>50</v>
      </c>
      <c r="B11398">
        <v>400</v>
      </c>
      <c r="C11398">
        <v>5</v>
      </c>
      <c r="D11398" t="s">
        <v>15</v>
      </c>
      <c r="E11398">
        <v>4</v>
      </c>
      <c r="F11398">
        <v>195</v>
      </c>
      <c r="G11398">
        <v>20</v>
      </c>
      <c r="H11398">
        <v>100</v>
      </c>
      <c r="I11398">
        <v>3.0928000000000001E-2</v>
      </c>
      <c r="J11398">
        <v>5.0480000000000004E-3</v>
      </c>
      <c r="K11398">
        <v>2.5878999999999999E-2</v>
      </c>
      <c r="L11398">
        <v>70.527154999999993</v>
      </c>
      <c r="M11398">
        <f t="shared" si="178"/>
        <v>6.126782884310618</v>
      </c>
    </row>
    <row r="11399" spans="1:13" x14ac:dyDescent="0.2">
      <c r="A11399" t="s">
        <v>50</v>
      </c>
      <c r="B11399">
        <v>400</v>
      </c>
      <c r="C11399">
        <v>5</v>
      </c>
      <c r="D11399" t="s">
        <v>15</v>
      </c>
      <c r="E11399">
        <v>5</v>
      </c>
      <c r="F11399">
        <v>195</v>
      </c>
      <c r="G11399">
        <v>20</v>
      </c>
      <c r="H11399">
        <v>100</v>
      </c>
      <c r="I11399">
        <v>3.0928000000000001E-2</v>
      </c>
      <c r="J11399">
        <v>5.0480000000000004E-3</v>
      </c>
      <c r="K11399">
        <v>2.5878999999999999E-2</v>
      </c>
      <c r="L11399">
        <v>70.469711000000004</v>
      </c>
      <c r="M11399">
        <f t="shared" si="178"/>
        <v>6.126782884310618</v>
      </c>
    </row>
    <row r="11400" spans="1:13" x14ac:dyDescent="0.2">
      <c r="A11400" t="s">
        <v>50</v>
      </c>
      <c r="B11400">
        <v>400</v>
      </c>
      <c r="C11400">
        <v>5</v>
      </c>
      <c r="D11400" t="s">
        <v>15</v>
      </c>
      <c r="E11400">
        <v>6</v>
      </c>
      <c r="F11400">
        <v>195</v>
      </c>
      <c r="G11400">
        <v>20</v>
      </c>
      <c r="H11400">
        <v>100</v>
      </c>
      <c r="I11400">
        <v>2.0618999999999998E-2</v>
      </c>
      <c r="J11400">
        <v>5.0480000000000004E-3</v>
      </c>
      <c r="K11400">
        <v>1.5570000000000001E-2</v>
      </c>
      <c r="L11400">
        <v>69.113589000000005</v>
      </c>
      <c r="M11400">
        <f t="shared" si="178"/>
        <v>4.0845879556259899</v>
      </c>
    </row>
    <row r="11401" spans="1:13" x14ac:dyDescent="0.2">
      <c r="A11401" t="s">
        <v>50</v>
      </c>
      <c r="B11401">
        <v>400</v>
      </c>
      <c r="C11401">
        <v>5</v>
      </c>
      <c r="D11401" t="s">
        <v>15</v>
      </c>
      <c r="E11401">
        <v>7</v>
      </c>
      <c r="F11401">
        <v>195</v>
      </c>
      <c r="G11401">
        <v>20</v>
      </c>
      <c r="H11401">
        <v>100</v>
      </c>
      <c r="I11401">
        <v>3.0928000000000001E-2</v>
      </c>
      <c r="J11401">
        <v>5.0480000000000004E-3</v>
      </c>
      <c r="K11401">
        <v>2.5878999999999999E-2</v>
      </c>
      <c r="L11401">
        <v>69.062213999999997</v>
      </c>
      <c r="M11401">
        <f t="shared" si="178"/>
        <v>6.126782884310618</v>
      </c>
    </row>
    <row r="11402" spans="1:13" x14ac:dyDescent="0.2">
      <c r="A11402" t="s">
        <v>50</v>
      </c>
      <c r="B11402">
        <v>600</v>
      </c>
      <c r="C11402">
        <v>1</v>
      </c>
      <c r="D11402" t="s">
        <v>13</v>
      </c>
      <c r="E11402">
        <v>0</v>
      </c>
      <c r="F11402">
        <v>130</v>
      </c>
      <c r="G11402">
        <v>65</v>
      </c>
      <c r="H11402">
        <v>65</v>
      </c>
      <c r="I11402">
        <v>6.2016000000000002E-2</v>
      </c>
      <c r="J11402">
        <v>7.8120000000000004E-3</v>
      </c>
      <c r="K11402">
        <v>5.4203000000000001E-2</v>
      </c>
      <c r="L11402">
        <v>55.716963</v>
      </c>
      <c r="M11402">
        <f t="shared" si="178"/>
        <v>7.9385560675883253</v>
      </c>
    </row>
    <row r="11403" spans="1:13" x14ac:dyDescent="0.2">
      <c r="A11403" t="s">
        <v>50</v>
      </c>
      <c r="B11403">
        <v>600</v>
      </c>
      <c r="C11403">
        <v>1</v>
      </c>
      <c r="D11403" t="s">
        <v>13</v>
      </c>
      <c r="E11403">
        <v>1</v>
      </c>
      <c r="F11403">
        <v>130</v>
      </c>
      <c r="G11403">
        <v>65</v>
      </c>
      <c r="H11403">
        <v>65</v>
      </c>
      <c r="I11403">
        <v>8.5271E-2</v>
      </c>
      <c r="J11403">
        <v>7.8120000000000004E-3</v>
      </c>
      <c r="K11403">
        <v>7.7459E-2</v>
      </c>
      <c r="L11403">
        <v>55.456620999999998</v>
      </c>
      <c r="M11403">
        <f t="shared" si="178"/>
        <v>10.915386584741423</v>
      </c>
    </row>
    <row r="11404" spans="1:13" x14ac:dyDescent="0.2">
      <c r="A11404" t="s">
        <v>50</v>
      </c>
      <c r="B11404">
        <v>600</v>
      </c>
      <c r="C11404">
        <v>1</v>
      </c>
      <c r="D11404" t="s">
        <v>13</v>
      </c>
      <c r="E11404">
        <v>2</v>
      </c>
      <c r="F11404">
        <v>130</v>
      </c>
      <c r="G11404">
        <v>65</v>
      </c>
      <c r="H11404">
        <v>65</v>
      </c>
      <c r="I11404">
        <v>6.9766999999999996E-2</v>
      </c>
      <c r="J11404">
        <v>7.8120000000000004E-3</v>
      </c>
      <c r="K11404">
        <v>6.1955000000000003E-2</v>
      </c>
      <c r="L11404">
        <v>56.353231999999998</v>
      </c>
      <c r="M11404">
        <f t="shared" si="178"/>
        <v>8.9307475678443407</v>
      </c>
    </row>
    <row r="11405" spans="1:13" x14ac:dyDescent="0.2">
      <c r="A11405" t="s">
        <v>50</v>
      </c>
      <c r="B11405">
        <v>600</v>
      </c>
      <c r="C11405">
        <v>1</v>
      </c>
      <c r="D11405" t="s">
        <v>13</v>
      </c>
      <c r="E11405">
        <v>3</v>
      </c>
      <c r="F11405">
        <v>130</v>
      </c>
      <c r="G11405">
        <v>65</v>
      </c>
      <c r="H11405">
        <v>65</v>
      </c>
      <c r="I11405">
        <v>6.9766999999999996E-2</v>
      </c>
      <c r="J11405">
        <v>7.8120000000000004E-3</v>
      </c>
      <c r="K11405">
        <v>6.1955000000000003E-2</v>
      </c>
      <c r="L11405">
        <v>56.346291000000001</v>
      </c>
      <c r="M11405">
        <f t="shared" si="178"/>
        <v>8.9307475678443407</v>
      </c>
    </row>
    <row r="11406" spans="1:13" x14ac:dyDescent="0.2">
      <c r="A11406" t="s">
        <v>50</v>
      </c>
      <c r="B11406">
        <v>600</v>
      </c>
      <c r="C11406">
        <v>1</v>
      </c>
      <c r="D11406" t="s">
        <v>13</v>
      </c>
      <c r="E11406">
        <v>4</v>
      </c>
      <c r="F11406">
        <v>130</v>
      </c>
      <c r="G11406">
        <v>65</v>
      </c>
      <c r="H11406">
        <v>65</v>
      </c>
      <c r="I11406">
        <v>6.2016000000000002E-2</v>
      </c>
      <c r="J11406">
        <v>7.8120000000000004E-3</v>
      </c>
      <c r="K11406">
        <v>5.4203000000000001E-2</v>
      </c>
      <c r="L11406">
        <v>57.250008999999999</v>
      </c>
      <c r="M11406">
        <f t="shared" si="178"/>
        <v>7.9385560675883253</v>
      </c>
    </row>
    <row r="11407" spans="1:13" x14ac:dyDescent="0.2">
      <c r="A11407" t="s">
        <v>50</v>
      </c>
      <c r="B11407">
        <v>600</v>
      </c>
      <c r="C11407">
        <v>1</v>
      </c>
      <c r="D11407" t="s">
        <v>13</v>
      </c>
      <c r="E11407">
        <v>5</v>
      </c>
      <c r="F11407">
        <v>130</v>
      </c>
      <c r="G11407">
        <v>65</v>
      </c>
      <c r="H11407">
        <v>65</v>
      </c>
      <c r="I11407">
        <v>7.7519000000000005E-2</v>
      </c>
      <c r="J11407">
        <v>7.8120000000000004E-3</v>
      </c>
      <c r="K11407">
        <v>6.9707000000000005E-2</v>
      </c>
      <c r="L11407">
        <v>55.794355000000003</v>
      </c>
      <c r="M11407">
        <f t="shared" si="178"/>
        <v>9.9230670762928828</v>
      </c>
    </row>
    <row r="11408" spans="1:13" x14ac:dyDescent="0.2">
      <c r="A11408" t="s">
        <v>50</v>
      </c>
      <c r="B11408">
        <v>600</v>
      </c>
      <c r="C11408">
        <v>1</v>
      </c>
      <c r="D11408" t="s">
        <v>13</v>
      </c>
      <c r="E11408">
        <v>6</v>
      </c>
      <c r="F11408">
        <v>130</v>
      </c>
      <c r="G11408">
        <v>65</v>
      </c>
      <c r="H11408">
        <v>65</v>
      </c>
      <c r="I11408">
        <v>5.4264E-2</v>
      </c>
      <c r="J11408">
        <v>7.8120000000000004E-3</v>
      </c>
      <c r="K11408">
        <v>4.6452E-2</v>
      </c>
      <c r="L11408">
        <v>56.935676999999998</v>
      </c>
      <c r="M11408">
        <f t="shared" si="178"/>
        <v>6.946236559139785</v>
      </c>
    </row>
    <row r="11409" spans="1:13" x14ac:dyDescent="0.2">
      <c r="A11409" t="s">
        <v>50</v>
      </c>
      <c r="B11409">
        <v>600</v>
      </c>
      <c r="C11409">
        <v>1</v>
      </c>
      <c r="D11409" t="s">
        <v>13</v>
      </c>
      <c r="E11409">
        <v>7</v>
      </c>
      <c r="F11409">
        <v>130</v>
      </c>
      <c r="G11409">
        <v>65</v>
      </c>
      <c r="H11409">
        <v>65</v>
      </c>
      <c r="I11409">
        <v>5.4264E-2</v>
      </c>
      <c r="J11409">
        <v>7.8120000000000004E-3</v>
      </c>
      <c r="K11409">
        <v>4.6452E-2</v>
      </c>
      <c r="L11409">
        <v>56.205463999999999</v>
      </c>
      <c r="M11409">
        <f t="shared" si="178"/>
        <v>6.946236559139785</v>
      </c>
    </row>
    <row r="11410" spans="1:13" x14ac:dyDescent="0.2">
      <c r="A11410" t="s">
        <v>50</v>
      </c>
      <c r="B11410">
        <v>600</v>
      </c>
      <c r="C11410">
        <v>1</v>
      </c>
      <c r="D11410" t="s">
        <v>14</v>
      </c>
      <c r="E11410">
        <v>0</v>
      </c>
      <c r="F11410">
        <v>130</v>
      </c>
      <c r="G11410">
        <v>65</v>
      </c>
      <c r="H11410">
        <v>65</v>
      </c>
      <c r="I11410">
        <v>6.9766999999999996E-2</v>
      </c>
      <c r="J11410">
        <v>7.8120000000000004E-3</v>
      </c>
      <c r="K11410">
        <v>6.1955000000000003E-2</v>
      </c>
      <c r="L11410">
        <v>50.498092999999997</v>
      </c>
      <c r="M11410">
        <f t="shared" si="178"/>
        <v>8.9307475678443407</v>
      </c>
    </row>
    <row r="11411" spans="1:13" x14ac:dyDescent="0.2">
      <c r="A11411" t="s">
        <v>50</v>
      </c>
      <c r="B11411">
        <v>600</v>
      </c>
      <c r="C11411">
        <v>1</v>
      </c>
      <c r="D11411" t="s">
        <v>14</v>
      </c>
      <c r="E11411">
        <v>1</v>
      </c>
      <c r="F11411">
        <v>130</v>
      </c>
      <c r="G11411">
        <v>65</v>
      </c>
      <c r="H11411">
        <v>65</v>
      </c>
      <c r="I11411">
        <v>0.100775</v>
      </c>
      <c r="J11411">
        <v>7.8120000000000004E-3</v>
      </c>
      <c r="K11411">
        <v>9.2963000000000004E-2</v>
      </c>
      <c r="L11411">
        <v>49.304526000000003</v>
      </c>
      <c r="M11411">
        <f t="shared" si="178"/>
        <v>12.900025601638506</v>
      </c>
    </row>
    <row r="11412" spans="1:13" x14ac:dyDescent="0.2">
      <c r="A11412" t="s">
        <v>50</v>
      </c>
      <c r="B11412">
        <v>600</v>
      </c>
      <c r="C11412">
        <v>1</v>
      </c>
      <c r="D11412" t="s">
        <v>14</v>
      </c>
      <c r="E11412">
        <v>2</v>
      </c>
      <c r="F11412">
        <v>130</v>
      </c>
      <c r="G11412">
        <v>65</v>
      </c>
      <c r="H11412">
        <v>65</v>
      </c>
      <c r="I11412">
        <v>8.5271E-2</v>
      </c>
      <c r="J11412">
        <v>7.8120000000000004E-3</v>
      </c>
      <c r="K11412">
        <v>7.7459E-2</v>
      </c>
      <c r="L11412">
        <v>49.439689000000001</v>
      </c>
      <c r="M11412">
        <f t="shared" si="178"/>
        <v>10.915386584741423</v>
      </c>
    </row>
    <row r="11413" spans="1:13" x14ac:dyDescent="0.2">
      <c r="A11413" t="s">
        <v>50</v>
      </c>
      <c r="B11413">
        <v>600</v>
      </c>
      <c r="C11413">
        <v>1</v>
      </c>
      <c r="D11413" t="s">
        <v>14</v>
      </c>
      <c r="E11413">
        <v>3</v>
      </c>
      <c r="F11413">
        <v>130</v>
      </c>
      <c r="G11413">
        <v>65</v>
      </c>
      <c r="H11413">
        <v>65</v>
      </c>
      <c r="I11413">
        <v>6.2016000000000002E-2</v>
      </c>
      <c r="J11413">
        <v>7.8120000000000004E-3</v>
      </c>
      <c r="K11413">
        <v>5.4203000000000001E-2</v>
      </c>
      <c r="L11413">
        <v>49.429174000000003</v>
      </c>
      <c r="M11413">
        <f t="shared" si="178"/>
        <v>7.9385560675883253</v>
      </c>
    </row>
    <row r="11414" spans="1:13" x14ac:dyDescent="0.2">
      <c r="A11414" t="s">
        <v>50</v>
      </c>
      <c r="B11414">
        <v>600</v>
      </c>
      <c r="C11414">
        <v>1</v>
      </c>
      <c r="D11414" t="s">
        <v>14</v>
      </c>
      <c r="E11414">
        <v>4</v>
      </c>
      <c r="F11414">
        <v>130</v>
      </c>
      <c r="G11414">
        <v>65</v>
      </c>
      <c r="H11414">
        <v>65</v>
      </c>
      <c r="I11414">
        <v>4.6511999999999998E-2</v>
      </c>
      <c r="J11414">
        <v>7.8120000000000004E-3</v>
      </c>
      <c r="K11414">
        <v>3.8699999999999998E-2</v>
      </c>
      <c r="L11414">
        <v>50.129525999999998</v>
      </c>
      <c r="M11414">
        <f t="shared" si="178"/>
        <v>5.9539170506912438</v>
      </c>
    </row>
    <row r="11415" spans="1:13" x14ac:dyDescent="0.2">
      <c r="A11415" t="s">
        <v>50</v>
      </c>
      <c r="B11415">
        <v>600</v>
      </c>
      <c r="C11415">
        <v>1</v>
      </c>
      <c r="D11415" t="s">
        <v>14</v>
      </c>
      <c r="E11415">
        <v>5</v>
      </c>
      <c r="F11415">
        <v>130</v>
      </c>
      <c r="G11415">
        <v>65</v>
      </c>
      <c r="H11415">
        <v>65</v>
      </c>
      <c r="I11415">
        <v>7.7519000000000005E-2</v>
      </c>
      <c r="J11415">
        <v>7.8120000000000004E-3</v>
      </c>
      <c r="K11415">
        <v>6.9707000000000005E-2</v>
      </c>
      <c r="L11415">
        <v>49.470339000000003</v>
      </c>
      <c r="M11415">
        <f t="shared" si="178"/>
        <v>9.9230670762928828</v>
      </c>
    </row>
    <row r="11416" spans="1:13" x14ac:dyDescent="0.2">
      <c r="A11416" t="s">
        <v>50</v>
      </c>
      <c r="B11416">
        <v>600</v>
      </c>
      <c r="C11416">
        <v>1</v>
      </c>
      <c r="D11416" t="s">
        <v>14</v>
      </c>
      <c r="E11416">
        <v>6</v>
      </c>
      <c r="F11416">
        <v>130</v>
      </c>
      <c r="G11416">
        <v>65</v>
      </c>
      <c r="H11416">
        <v>65</v>
      </c>
      <c r="I11416">
        <v>4.6511999999999998E-2</v>
      </c>
      <c r="J11416">
        <v>7.8120000000000004E-3</v>
      </c>
      <c r="K11416">
        <v>3.8699999999999998E-2</v>
      </c>
      <c r="L11416">
        <v>49.377021999999997</v>
      </c>
      <c r="M11416">
        <f t="shared" si="178"/>
        <v>5.9539170506912438</v>
      </c>
    </row>
    <row r="11417" spans="1:13" x14ac:dyDescent="0.2">
      <c r="A11417" t="s">
        <v>50</v>
      </c>
      <c r="B11417">
        <v>600</v>
      </c>
      <c r="C11417">
        <v>1</v>
      </c>
      <c r="D11417" t="s">
        <v>14</v>
      </c>
      <c r="E11417">
        <v>7</v>
      </c>
      <c r="F11417">
        <v>130</v>
      </c>
      <c r="G11417">
        <v>65</v>
      </c>
      <c r="H11417">
        <v>65</v>
      </c>
      <c r="I11417">
        <v>5.4264E-2</v>
      </c>
      <c r="J11417">
        <v>7.8120000000000004E-3</v>
      </c>
      <c r="K11417">
        <v>4.6452E-2</v>
      </c>
      <c r="L11417">
        <v>48.802889</v>
      </c>
      <c r="M11417">
        <f t="shared" si="178"/>
        <v>6.946236559139785</v>
      </c>
    </row>
    <row r="11418" spans="1:13" x14ac:dyDescent="0.2">
      <c r="A11418" t="s">
        <v>50</v>
      </c>
      <c r="B11418">
        <v>600</v>
      </c>
      <c r="C11418">
        <v>1</v>
      </c>
      <c r="D11418" t="s">
        <v>15</v>
      </c>
      <c r="E11418">
        <v>0</v>
      </c>
      <c r="F11418">
        <v>130</v>
      </c>
      <c r="G11418">
        <v>65</v>
      </c>
      <c r="H11418">
        <v>65</v>
      </c>
      <c r="I11418">
        <v>9.3022999999999995E-2</v>
      </c>
      <c r="J11418">
        <v>7.8120000000000004E-3</v>
      </c>
      <c r="K11418">
        <v>8.5210999999999995E-2</v>
      </c>
      <c r="L11418">
        <v>49.094000000000001</v>
      </c>
      <c r="M11418">
        <f t="shared" si="178"/>
        <v>11.907706093189963</v>
      </c>
    </row>
    <row r="11419" spans="1:13" x14ac:dyDescent="0.2">
      <c r="A11419" t="s">
        <v>50</v>
      </c>
      <c r="B11419">
        <v>600</v>
      </c>
      <c r="C11419">
        <v>1</v>
      </c>
      <c r="D11419" t="s">
        <v>15</v>
      </c>
      <c r="E11419">
        <v>1</v>
      </c>
      <c r="F11419">
        <v>130</v>
      </c>
      <c r="G11419">
        <v>65</v>
      </c>
      <c r="H11419">
        <v>65</v>
      </c>
      <c r="I11419">
        <v>5.4264E-2</v>
      </c>
      <c r="J11419">
        <v>7.8120000000000004E-3</v>
      </c>
      <c r="K11419">
        <v>4.6452E-2</v>
      </c>
      <c r="L11419">
        <v>48.013496000000004</v>
      </c>
      <c r="M11419">
        <f t="shared" si="178"/>
        <v>6.946236559139785</v>
      </c>
    </row>
    <row r="11420" spans="1:13" x14ac:dyDescent="0.2">
      <c r="A11420" t="s">
        <v>50</v>
      </c>
      <c r="B11420">
        <v>600</v>
      </c>
      <c r="C11420">
        <v>1</v>
      </c>
      <c r="D11420" t="s">
        <v>15</v>
      </c>
      <c r="E11420">
        <v>2</v>
      </c>
      <c r="F11420">
        <v>130</v>
      </c>
      <c r="G11420">
        <v>65</v>
      </c>
      <c r="H11420">
        <v>65</v>
      </c>
      <c r="I11420">
        <v>0.124031</v>
      </c>
      <c r="J11420">
        <v>7.8120000000000004E-3</v>
      </c>
      <c r="K11420">
        <v>0.116219</v>
      </c>
      <c r="L11420">
        <v>48.404220000000002</v>
      </c>
      <c r="M11420">
        <f t="shared" si="178"/>
        <v>15.876984126984127</v>
      </c>
    </row>
    <row r="11421" spans="1:13" x14ac:dyDescent="0.2">
      <c r="A11421" t="s">
        <v>50</v>
      </c>
      <c r="B11421">
        <v>600</v>
      </c>
      <c r="C11421">
        <v>1</v>
      </c>
      <c r="D11421" t="s">
        <v>15</v>
      </c>
      <c r="E11421">
        <v>3</v>
      </c>
      <c r="F11421">
        <v>130</v>
      </c>
      <c r="G11421">
        <v>65</v>
      </c>
      <c r="H11421">
        <v>65</v>
      </c>
      <c r="I11421">
        <v>8.5271E-2</v>
      </c>
      <c r="J11421">
        <v>7.8120000000000004E-3</v>
      </c>
      <c r="K11421">
        <v>7.7459E-2</v>
      </c>
      <c r="L11421">
        <v>49.436846000000003</v>
      </c>
      <c r="M11421">
        <f t="shared" si="178"/>
        <v>10.915386584741423</v>
      </c>
    </row>
    <row r="11422" spans="1:13" x14ac:dyDescent="0.2">
      <c r="A11422" t="s">
        <v>50</v>
      </c>
      <c r="B11422">
        <v>600</v>
      </c>
      <c r="C11422">
        <v>1</v>
      </c>
      <c r="D11422" t="s">
        <v>15</v>
      </c>
      <c r="E11422">
        <v>4</v>
      </c>
      <c r="F11422">
        <v>130</v>
      </c>
      <c r="G11422">
        <v>65</v>
      </c>
      <c r="H11422">
        <v>65</v>
      </c>
      <c r="I11422">
        <v>0.100775</v>
      </c>
      <c r="J11422">
        <v>7.8120000000000004E-3</v>
      </c>
      <c r="K11422">
        <v>9.2963000000000004E-2</v>
      </c>
      <c r="L11422">
        <v>50.056804</v>
      </c>
      <c r="M11422">
        <f t="shared" si="178"/>
        <v>12.900025601638506</v>
      </c>
    </row>
    <row r="11423" spans="1:13" x14ac:dyDescent="0.2">
      <c r="A11423" t="s">
        <v>50</v>
      </c>
      <c r="B11423">
        <v>600</v>
      </c>
      <c r="C11423">
        <v>1</v>
      </c>
      <c r="D11423" t="s">
        <v>15</v>
      </c>
      <c r="E11423">
        <v>5</v>
      </c>
      <c r="F11423">
        <v>130</v>
      </c>
      <c r="G11423">
        <v>65</v>
      </c>
      <c r="H11423">
        <v>65</v>
      </c>
      <c r="I11423">
        <v>6.9766999999999996E-2</v>
      </c>
      <c r="J11423">
        <v>7.8120000000000004E-3</v>
      </c>
      <c r="K11423">
        <v>6.1955000000000003E-2</v>
      </c>
      <c r="L11423">
        <v>48.328879999999998</v>
      </c>
      <c r="M11423">
        <f t="shared" si="178"/>
        <v>8.9307475678443407</v>
      </c>
    </row>
    <row r="11424" spans="1:13" x14ac:dyDescent="0.2">
      <c r="A11424" t="s">
        <v>50</v>
      </c>
      <c r="B11424">
        <v>600</v>
      </c>
      <c r="C11424">
        <v>1</v>
      </c>
      <c r="D11424" t="s">
        <v>15</v>
      </c>
      <c r="E11424">
        <v>6</v>
      </c>
      <c r="F11424">
        <v>130</v>
      </c>
      <c r="G11424">
        <v>65</v>
      </c>
      <c r="H11424">
        <v>65</v>
      </c>
      <c r="I11424">
        <v>6.9766999999999996E-2</v>
      </c>
      <c r="J11424">
        <v>7.8120000000000004E-3</v>
      </c>
      <c r="K11424">
        <v>6.1955000000000003E-2</v>
      </c>
      <c r="L11424">
        <v>47.770758000000001</v>
      </c>
      <c r="M11424">
        <f t="shared" si="178"/>
        <v>8.9307475678443407</v>
      </c>
    </row>
    <row r="11425" spans="1:13" x14ac:dyDescent="0.2">
      <c r="A11425" t="s">
        <v>50</v>
      </c>
      <c r="B11425">
        <v>600</v>
      </c>
      <c r="C11425">
        <v>1</v>
      </c>
      <c r="D11425" t="s">
        <v>15</v>
      </c>
      <c r="E11425">
        <v>7</v>
      </c>
      <c r="F11425">
        <v>130</v>
      </c>
      <c r="G11425">
        <v>65</v>
      </c>
      <c r="H11425">
        <v>65</v>
      </c>
      <c r="I11425">
        <v>8.5271E-2</v>
      </c>
      <c r="J11425">
        <v>7.8120000000000004E-3</v>
      </c>
      <c r="K11425">
        <v>7.7459E-2</v>
      </c>
      <c r="L11425">
        <v>46.966693999999997</v>
      </c>
      <c r="M11425">
        <f t="shared" si="178"/>
        <v>10.915386584741423</v>
      </c>
    </row>
    <row r="11426" spans="1:13" x14ac:dyDescent="0.2">
      <c r="A11426" t="s">
        <v>50</v>
      </c>
      <c r="B11426">
        <v>600</v>
      </c>
      <c r="C11426">
        <v>2</v>
      </c>
      <c r="D11426" t="s">
        <v>13</v>
      </c>
      <c r="E11426">
        <v>0</v>
      </c>
      <c r="F11426">
        <v>130</v>
      </c>
      <c r="G11426">
        <v>33</v>
      </c>
      <c r="H11426">
        <v>66</v>
      </c>
      <c r="I11426">
        <v>5.4264E-2</v>
      </c>
      <c r="J11426">
        <v>7.6920000000000001E-3</v>
      </c>
      <c r="K11426">
        <v>4.6572000000000002E-2</v>
      </c>
      <c r="L11426">
        <v>56.057295000000003</v>
      </c>
      <c r="M11426">
        <f t="shared" si="178"/>
        <v>7.0546021840873632</v>
      </c>
    </row>
    <row r="11427" spans="1:13" x14ac:dyDescent="0.2">
      <c r="A11427" t="s">
        <v>50</v>
      </c>
      <c r="B11427">
        <v>600</v>
      </c>
      <c r="C11427">
        <v>2</v>
      </c>
      <c r="D11427" t="s">
        <v>13</v>
      </c>
      <c r="E11427">
        <v>1</v>
      </c>
      <c r="F11427">
        <v>130</v>
      </c>
      <c r="G11427">
        <v>33</v>
      </c>
      <c r="H11427">
        <v>66</v>
      </c>
      <c r="I11427">
        <v>4.6511999999999998E-2</v>
      </c>
      <c r="J11427">
        <v>7.6920000000000001E-3</v>
      </c>
      <c r="K11427">
        <v>3.882E-2</v>
      </c>
      <c r="L11427">
        <v>57.126486</v>
      </c>
      <c r="M11427">
        <f t="shared" si="178"/>
        <v>6.0468018720748828</v>
      </c>
    </row>
    <row r="11428" spans="1:13" x14ac:dyDescent="0.2">
      <c r="A11428" t="s">
        <v>50</v>
      </c>
      <c r="B11428">
        <v>600</v>
      </c>
      <c r="C11428">
        <v>2</v>
      </c>
      <c r="D11428" t="s">
        <v>13</v>
      </c>
      <c r="E11428">
        <v>2</v>
      </c>
      <c r="F11428">
        <v>130</v>
      </c>
      <c r="G11428">
        <v>33</v>
      </c>
      <c r="H11428">
        <v>66</v>
      </c>
      <c r="I11428">
        <v>5.4264E-2</v>
      </c>
      <c r="J11428">
        <v>7.6920000000000001E-3</v>
      </c>
      <c r="K11428">
        <v>4.6572000000000002E-2</v>
      </c>
      <c r="L11428">
        <v>56.678159000000001</v>
      </c>
      <c r="M11428">
        <f t="shared" si="178"/>
        <v>7.0546021840873632</v>
      </c>
    </row>
    <row r="11429" spans="1:13" x14ac:dyDescent="0.2">
      <c r="A11429" t="s">
        <v>50</v>
      </c>
      <c r="B11429">
        <v>600</v>
      </c>
      <c r="C11429">
        <v>2</v>
      </c>
      <c r="D11429" t="s">
        <v>13</v>
      </c>
      <c r="E11429">
        <v>3</v>
      </c>
      <c r="F11429">
        <v>130</v>
      </c>
      <c r="G11429">
        <v>33</v>
      </c>
      <c r="H11429">
        <v>66</v>
      </c>
      <c r="I11429">
        <v>3.1008000000000001E-2</v>
      </c>
      <c r="J11429">
        <v>7.6920000000000001E-3</v>
      </c>
      <c r="K11429">
        <v>2.3316E-2</v>
      </c>
      <c r="L11429">
        <v>57.481682999999997</v>
      </c>
      <c r="M11429">
        <f t="shared" si="178"/>
        <v>4.0312012480499222</v>
      </c>
    </row>
    <row r="11430" spans="1:13" x14ac:dyDescent="0.2">
      <c r="A11430" t="s">
        <v>50</v>
      </c>
      <c r="B11430">
        <v>600</v>
      </c>
      <c r="C11430">
        <v>2</v>
      </c>
      <c r="D11430" t="s">
        <v>13</v>
      </c>
      <c r="E11430">
        <v>4</v>
      </c>
      <c r="F11430">
        <v>130</v>
      </c>
      <c r="G11430">
        <v>33</v>
      </c>
      <c r="H11430">
        <v>66</v>
      </c>
      <c r="I11430">
        <v>4.6511999999999998E-2</v>
      </c>
      <c r="J11430">
        <v>7.6920000000000001E-3</v>
      </c>
      <c r="K11430">
        <v>3.882E-2</v>
      </c>
      <c r="L11430">
        <v>56.502854999999997</v>
      </c>
      <c r="M11430">
        <f t="shared" si="178"/>
        <v>6.0468018720748828</v>
      </c>
    </row>
    <row r="11431" spans="1:13" x14ac:dyDescent="0.2">
      <c r="A11431" t="s">
        <v>50</v>
      </c>
      <c r="B11431">
        <v>600</v>
      </c>
      <c r="C11431">
        <v>2</v>
      </c>
      <c r="D11431" t="s">
        <v>13</v>
      </c>
      <c r="E11431">
        <v>5</v>
      </c>
      <c r="F11431">
        <v>130</v>
      </c>
      <c r="G11431">
        <v>33</v>
      </c>
      <c r="H11431">
        <v>66</v>
      </c>
      <c r="I11431">
        <v>4.6511999999999998E-2</v>
      </c>
      <c r="J11431">
        <v>7.6920000000000001E-3</v>
      </c>
      <c r="K11431">
        <v>3.882E-2</v>
      </c>
      <c r="L11431">
        <v>56.949162999999999</v>
      </c>
      <c r="M11431">
        <f t="shared" si="178"/>
        <v>6.0468018720748828</v>
      </c>
    </row>
    <row r="11432" spans="1:13" x14ac:dyDescent="0.2">
      <c r="A11432" t="s">
        <v>50</v>
      </c>
      <c r="B11432">
        <v>600</v>
      </c>
      <c r="C11432">
        <v>2</v>
      </c>
      <c r="D11432" t="s">
        <v>13</v>
      </c>
      <c r="E11432">
        <v>6</v>
      </c>
      <c r="F11432">
        <v>130</v>
      </c>
      <c r="G11432">
        <v>33</v>
      </c>
      <c r="H11432">
        <v>66</v>
      </c>
      <c r="I11432">
        <v>3.8760000000000003E-2</v>
      </c>
      <c r="J11432">
        <v>7.6920000000000001E-3</v>
      </c>
      <c r="K11432">
        <v>3.1067999999999998E-2</v>
      </c>
      <c r="L11432">
        <v>56.182198999999997</v>
      </c>
      <c r="M11432">
        <f t="shared" si="178"/>
        <v>5.0390015600624025</v>
      </c>
    </row>
    <row r="11433" spans="1:13" x14ac:dyDescent="0.2">
      <c r="A11433" t="s">
        <v>50</v>
      </c>
      <c r="B11433">
        <v>600</v>
      </c>
      <c r="C11433">
        <v>2</v>
      </c>
      <c r="D11433" t="s">
        <v>13</v>
      </c>
      <c r="E11433">
        <v>7</v>
      </c>
      <c r="F11433">
        <v>130</v>
      </c>
      <c r="G11433">
        <v>33</v>
      </c>
      <c r="H11433">
        <v>66</v>
      </c>
      <c r="I11433">
        <v>5.4264E-2</v>
      </c>
      <c r="J11433">
        <v>7.6920000000000001E-3</v>
      </c>
      <c r="K11433">
        <v>4.6572000000000002E-2</v>
      </c>
      <c r="L11433">
        <v>56.939008000000001</v>
      </c>
      <c r="M11433">
        <f t="shared" si="178"/>
        <v>7.0546021840873632</v>
      </c>
    </row>
    <row r="11434" spans="1:13" x14ac:dyDescent="0.2">
      <c r="A11434" t="s">
        <v>50</v>
      </c>
      <c r="B11434">
        <v>600</v>
      </c>
      <c r="C11434">
        <v>2</v>
      </c>
      <c r="D11434" t="s">
        <v>14</v>
      </c>
      <c r="E11434">
        <v>0</v>
      </c>
      <c r="F11434">
        <v>130</v>
      </c>
      <c r="G11434">
        <v>33</v>
      </c>
      <c r="H11434">
        <v>66</v>
      </c>
      <c r="I11434">
        <v>5.4264E-2</v>
      </c>
      <c r="J11434">
        <v>7.6920000000000001E-3</v>
      </c>
      <c r="K11434">
        <v>4.6572000000000002E-2</v>
      </c>
      <c r="L11434">
        <v>49.399678999999999</v>
      </c>
      <c r="M11434">
        <f t="shared" si="178"/>
        <v>7.0546021840873632</v>
      </c>
    </row>
    <row r="11435" spans="1:13" x14ac:dyDescent="0.2">
      <c r="A11435" t="s">
        <v>50</v>
      </c>
      <c r="B11435">
        <v>600</v>
      </c>
      <c r="C11435">
        <v>2</v>
      </c>
      <c r="D11435" t="s">
        <v>14</v>
      </c>
      <c r="E11435">
        <v>1</v>
      </c>
      <c r="F11435">
        <v>130</v>
      </c>
      <c r="G11435">
        <v>33</v>
      </c>
      <c r="H11435">
        <v>66</v>
      </c>
      <c r="I11435">
        <v>3.8760000000000003E-2</v>
      </c>
      <c r="J11435">
        <v>7.6920000000000001E-3</v>
      </c>
      <c r="K11435">
        <v>3.1067999999999998E-2</v>
      </c>
      <c r="L11435">
        <v>50.689833</v>
      </c>
      <c r="M11435">
        <f t="shared" si="178"/>
        <v>5.0390015600624025</v>
      </c>
    </row>
    <row r="11436" spans="1:13" x14ac:dyDescent="0.2">
      <c r="A11436" t="s">
        <v>50</v>
      </c>
      <c r="B11436">
        <v>600</v>
      </c>
      <c r="C11436">
        <v>2</v>
      </c>
      <c r="D11436" t="s">
        <v>14</v>
      </c>
      <c r="E11436">
        <v>2</v>
      </c>
      <c r="F11436">
        <v>130</v>
      </c>
      <c r="G11436">
        <v>33</v>
      </c>
      <c r="H11436">
        <v>66</v>
      </c>
      <c r="I11436">
        <v>6.2016000000000002E-2</v>
      </c>
      <c r="J11436">
        <v>7.6920000000000001E-3</v>
      </c>
      <c r="K11436">
        <v>5.4323999999999997E-2</v>
      </c>
      <c r="L11436">
        <v>49.673332000000002</v>
      </c>
      <c r="M11436">
        <f t="shared" si="178"/>
        <v>8.0624024960998444</v>
      </c>
    </row>
    <row r="11437" spans="1:13" x14ac:dyDescent="0.2">
      <c r="A11437" t="s">
        <v>50</v>
      </c>
      <c r="B11437">
        <v>600</v>
      </c>
      <c r="C11437">
        <v>2</v>
      </c>
      <c r="D11437" t="s">
        <v>14</v>
      </c>
      <c r="E11437">
        <v>3</v>
      </c>
      <c r="F11437">
        <v>130</v>
      </c>
      <c r="G11437">
        <v>33</v>
      </c>
      <c r="H11437">
        <v>66</v>
      </c>
      <c r="I11437">
        <v>3.8760000000000003E-2</v>
      </c>
      <c r="J11437">
        <v>7.6920000000000001E-3</v>
      </c>
      <c r="K11437">
        <v>3.1067999999999998E-2</v>
      </c>
      <c r="L11437">
        <v>50.236730999999999</v>
      </c>
      <c r="M11437">
        <f t="shared" si="178"/>
        <v>5.0390015600624025</v>
      </c>
    </row>
    <row r="11438" spans="1:13" x14ac:dyDescent="0.2">
      <c r="A11438" t="s">
        <v>50</v>
      </c>
      <c r="B11438">
        <v>600</v>
      </c>
      <c r="C11438">
        <v>2</v>
      </c>
      <c r="D11438" t="s">
        <v>14</v>
      </c>
      <c r="E11438">
        <v>4</v>
      </c>
      <c r="F11438">
        <v>130</v>
      </c>
      <c r="G11438">
        <v>33</v>
      </c>
      <c r="H11438">
        <v>66</v>
      </c>
      <c r="I11438">
        <v>3.1008000000000001E-2</v>
      </c>
      <c r="J11438">
        <v>7.6920000000000001E-3</v>
      </c>
      <c r="K11438">
        <v>2.3316E-2</v>
      </c>
      <c r="L11438">
        <v>48.966290000000001</v>
      </c>
      <c r="M11438">
        <f t="shared" si="178"/>
        <v>4.0312012480499222</v>
      </c>
    </row>
    <row r="11439" spans="1:13" x14ac:dyDescent="0.2">
      <c r="A11439" t="s">
        <v>50</v>
      </c>
      <c r="B11439">
        <v>600</v>
      </c>
      <c r="C11439">
        <v>2</v>
      </c>
      <c r="D11439" t="s">
        <v>14</v>
      </c>
      <c r="E11439">
        <v>5</v>
      </c>
      <c r="F11439">
        <v>130</v>
      </c>
      <c r="G11439">
        <v>33</v>
      </c>
      <c r="H11439">
        <v>66</v>
      </c>
      <c r="I11439">
        <v>3.8760000000000003E-2</v>
      </c>
      <c r="J11439">
        <v>7.6920000000000001E-3</v>
      </c>
      <c r="K11439">
        <v>3.1067999999999998E-2</v>
      </c>
      <c r="L11439">
        <v>49.93</v>
      </c>
      <c r="M11439">
        <f t="shared" si="178"/>
        <v>5.0390015600624025</v>
      </c>
    </row>
    <row r="11440" spans="1:13" x14ac:dyDescent="0.2">
      <c r="A11440" t="s">
        <v>50</v>
      </c>
      <c r="B11440">
        <v>600</v>
      </c>
      <c r="C11440">
        <v>2</v>
      </c>
      <c r="D11440" t="s">
        <v>14</v>
      </c>
      <c r="E11440">
        <v>6</v>
      </c>
      <c r="F11440">
        <v>130</v>
      </c>
      <c r="G11440">
        <v>33</v>
      </c>
      <c r="H11440">
        <v>66</v>
      </c>
      <c r="I11440">
        <v>9.3022999999999995E-2</v>
      </c>
      <c r="J11440">
        <v>7.6920000000000001E-3</v>
      </c>
      <c r="K11440">
        <v>8.5331000000000004E-2</v>
      </c>
      <c r="L11440">
        <v>50.211581000000002</v>
      </c>
      <c r="M11440">
        <f t="shared" si="178"/>
        <v>12.093473738949557</v>
      </c>
    </row>
    <row r="11441" spans="1:13" x14ac:dyDescent="0.2">
      <c r="A11441" t="s">
        <v>50</v>
      </c>
      <c r="B11441">
        <v>600</v>
      </c>
      <c r="C11441">
        <v>2</v>
      </c>
      <c r="D11441" t="s">
        <v>14</v>
      </c>
      <c r="E11441">
        <v>7</v>
      </c>
      <c r="F11441">
        <v>130</v>
      </c>
      <c r="G11441">
        <v>33</v>
      </c>
      <c r="H11441">
        <v>66</v>
      </c>
      <c r="I11441">
        <v>5.4264E-2</v>
      </c>
      <c r="J11441">
        <v>7.6920000000000001E-3</v>
      </c>
      <c r="K11441">
        <v>4.6572000000000002E-2</v>
      </c>
      <c r="L11441">
        <v>49.447482000000001</v>
      </c>
      <c r="M11441">
        <f t="shared" si="178"/>
        <v>7.0546021840873632</v>
      </c>
    </row>
    <row r="11442" spans="1:13" x14ac:dyDescent="0.2">
      <c r="A11442" t="s">
        <v>50</v>
      </c>
      <c r="B11442">
        <v>600</v>
      </c>
      <c r="C11442">
        <v>2</v>
      </c>
      <c r="D11442" t="s">
        <v>15</v>
      </c>
      <c r="E11442">
        <v>0</v>
      </c>
      <c r="F11442">
        <v>130</v>
      </c>
      <c r="G11442">
        <v>33</v>
      </c>
      <c r="H11442">
        <v>66</v>
      </c>
      <c r="I11442">
        <v>6.2016000000000002E-2</v>
      </c>
      <c r="J11442">
        <v>7.6920000000000001E-3</v>
      </c>
      <c r="K11442">
        <v>5.4323999999999997E-2</v>
      </c>
      <c r="L11442">
        <v>49.165962</v>
      </c>
      <c r="M11442">
        <f t="shared" si="178"/>
        <v>8.0624024960998444</v>
      </c>
    </row>
    <row r="11443" spans="1:13" x14ac:dyDescent="0.2">
      <c r="A11443" t="s">
        <v>50</v>
      </c>
      <c r="B11443">
        <v>600</v>
      </c>
      <c r="C11443">
        <v>2</v>
      </c>
      <c r="D11443" t="s">
        <v>15</v>
      </c>
      <c r="E11443">
        <v>1</v>
      </c>
      <c r="F11443">
        <v>130</v>
      </c>
      <c r="G11443">
        <v>33</v>
      </c>
      <c r="H11443">
        <v>66</v>
      </c>
      <c r="I11443">
        <v>4.6511999999999998E-2</v>
      </c>
      <c r="J11443">
        <v>7.6920000000000001E-3</v>
      </c>
      <c r="K11443">
        <v>3.882E-2</v>
      </c>
      <c r="L11443">
        <v>49.428787</v>
      </c>
      <c r="M11443">
        <f t="shared" si="178"/>
        <v>6.0468018720748828</v>
      </c>
    </row>
    <row r="11444" spans="1:13" x14ac:dyDescent="0.2">
      <c r="A11444" t="s">
        <v>50</v>
      </c>
      <c r="B11444">
        <v>600</v>
      </c>
      <c r="C11444">
        <v>2</v>
      </c>
      <c r="D11444" t="s">
        <v>15</v>
      </c>
      <c r="E11444">
        <v>2</v>
      </c>
      <c r="F11444">
        <v>130</v>
      </c>
      <c r="G11444">
        <v>33</v>
      </c>
      <c r="H11444">
        <v>66</v>
      </c>
      <c r="I11444">
        <v>3.8760000000000003E-2</v>
      </c>
      <c r="J11444">
        <v>7.6920000000000001E-3</v>
      </c>
      <c r="K11444">
        <v>3.1067999999999998E-2</v>
      </c>
      <c r="L11444">
        <v>48.724243999999999</v>
      </c>
      <c r="M11444">
        <f t="shared" si="178"/>
        <v>5.0390015600624025</v>
      </c>
    </row>
    <row r="11445" spans="1:13" x14ac:dyDescent="0.2">
      <c r="A11445" t="s">
        <v>50</v>
      </c>
      <c r="B11445">
        <v>600</v>
      </c>
      <c r="C11445">
        <v>2</v>
      </c>
      <c r="D11445" t="s">
        <v>15</v>
      </c>
      <c r="E11445">
        <v>3</v>
      </c>
      <c r="F11445">
        <v>130</v>
      </c>
      <c r="G11445">
        <v>33</v>
      </c>
      <c r="H11445">
        <v>66</v>
      </c>
      <c r="I11445">
        <v>7.7519000000000005E-2</v>
      </c>
      <c r="J11445">
        <v>7.6920000000000001E-3</v>
      </c>
      <c r="K11445">
        <v>6.9828000000000001E-2</v>
      </c>
      <c r="L11445">
        <v>48.802883000000001</v>
      </c>
      <c r="M11445">
        <f t="shared" si="178"/>
        <v>10.077873114924598</v>
      </c>
    </row>
    <row r="11446" spans="1:13" x14ac:dyDescent="0.2">
      <c r="A11446" t="s">
        <v>50</v>
      </c>
      <c r="B11446">
        <v>600</v>
      </c>
      <c r="C11446">
        <v>2</v>
      </c>
      <c r="D11446" t="s">
        <v>15</v>
      </c>
      <c r="E11446">
        <v>4</v>
      </c>
      <c r="F11446">
        <v>130</v>
      </c>
      <c r="G11446">
        <v>33</v>
      </c>
      <c r="H11446">
        <v>66</v>
      </c>
      <c r="I11446">
        <v>6.2016000000000002E-2</v>
      </c>
      <c r="J11446">
        <v>7.6920000000000001E-3</v>
      </c>
      <c r="K11446">
        <v>5.4323999999999997E-2</v>
      </c>
      <c r="L11446">
        <v>48.287610000000001</v>
      </c>
      <c r="M11446">
        <f t="shared" si="178"/>
        <v>8.0624024960998444</v>
      </c>
    </row>
    <row r="11447" spans="1:13" x14ac:dyDescent="0.2">
      <c r="A11447" t="s">
        <v>50</v>
      </c>
      <c r="B11447">
        <v>600</v>
      </c>
      <c r="C11447">
        <v>2</v>
      </c>
      <c r="D11447" t="s">
        <v>15</v>
      </c>
      <c r="E11447">
        <v>5</v>
      </c>
      <c r="F11447">
        <v>130</v>
      </c>
      <c r="G11447">
        <v>33</v>
      </c>
      <c r="H11447">
        <v>66</v>
      </c>
      <c r="I11447">
        <v>5.4264E-2</v>
      </c>
      <c r="J11447">
        <v>7.6920000000000001E-3</v>
      </c>
      <c r="K11447">
        <v>4.6572000000000002E-2</v>
      </c>
      <c r="L11447">
        <v>47.955390000000001</v>
      </c>
      <c r="M11447">
        <f t="shared" si="178"/>
        <v>7.0546021840873632</v>
      </c>
    </row>
    <row r="11448" spans="1:13" x14ac:dyDescent="0.2">
      <c r="A11448" t="s">
        <v>50</v>
      </c>
      <c r="B11448">
        <v>600</v>
      </c>
      <c r="C11448">
        <v>2</v>
      </c>
      <c r="D11448" t="s">
        <v>15</v>
      </c>
      <c r="E11448">
        <v>6</v>
      </c>
      <c r="F11448">
        <v>130</v>
      </c>
      <c r="G11448">
        <v>33</v>
      </c>
      <c r="H11448">
        <v>66</v>
      </c>
      <c r="I11448">
        <v>2.3255999999999999E-2</v>
      </c>
      <c r="J11448">
        <v>7.6920000000000001E-3</v>
      </c>
      <c r="K11448">
        <v>1.5564E-2</v>
      </c>
      <c r="L11448">
        <v>48.568499000000003</v>
      </c>
      <c r="M11448">
        <f t="shared" si="178"/>
        <v>3.0234009360374414</v>
      </c>
    </row>
    <row r="11449" spans="1:13" x14ac:dyDescent="0.2">
      <c r="A11449" t="s">
        <v>50</v>
      </c>
      <c r="B11449">
        <v>600</v>
      </c>
      <c r="C11449">
        <v>2</v>
      </c>
      <c r="D11449" t="s">
        <v>15</v>
      </c>
      <c r="E11449">
        <v>7</v>
      </c>
      <c r="F11449">
        <v>130</v>
      </c>
      <c r="G11449">
        <v>33</v>
      </c>
      <c r="H11449">
        <v>66</v>
      </c>
      <c r="I11449">
        <v>4.6511999999999998E-2</v>
      </c>
      <c r="J11449">
        <v>7.6920000000000001E-3</v>
      </c>
      <c r="K11449">
        <v>3.882E-2</v>
      </c>
      <c r="L11449">
        <v>48.691825999999999</v>
      </c>
      <c r="M11449">
        <f t="shared" si="178"/>
        <v>6.0468018720748828</v>
      </c>
    </row>
    <row r="11450" spans="1:13" x14ac:dyDescent="0.2">
      <c r="A11450" t="s">
        <v>50</v>
      </c>
      <c r="B11450">
        <v>600</v>
      </c>
      <c r="C11450">
        <v>3</v>
      </c>
      <c r="D11450" t="s">
        <v>13</v>
      </c>
      <c r="E11450">
        <v>0</v>
      </c>
      <c r="F11450">
        <v>130</v>
      </c>
      <c r="G11450">
        <v>22</v>
      </c>
      <c r="H11450">
        <v>66</v>
      </c>
      <c r="I11450">
        <v>3.1008000000000001E-2</v>
      </c>
      <c r="J11450">
        <v>7.6920000000000001E-3</v>
      </c>
      <c r="K11450">
        <v>2.3316E-2</v>
      </c>
      <c r="L11450">
        <v>57.284239999999997</v>
      </c>
      <c r="M11450">
        <f t="shared" si="178"/>
        <v>4.0312012480499222</v>
      </c>
    </row>
    <row r="11451" spans="1:13" x14ac:dyDescent="0.2">
      <c r="A11451" t="s">
        <v>50</v>
      </c>
      <c r="B11451">
        <v>600</v>
      </c>
      <c r="C11451">
        <v>3</v>
      </c>
      <c r="D11451" t="s">
        <v>13</v>
      </c>
      <c r="E11451">
        <v>1</v>
      </c>
      <c r="F11451">
        <v>130</v>
      </c>
      <c r="G11451">
        <v>22</v>
      </c>
      <c r="H11451">
        <v>66</v>
      </c>
      <c r="I11451">
        <v>4.6511999999999998E-2</v>
      </c>
      <c r="J11451">
        <v>7.6920000000000001E-3</v>
      </c>
      <c r="K11451">
        <v>3.882E-2</v>
      </c>
      <c r="L11451">
        <v>58.101962999999998</v>
      </c>
      <c r="M11451">
        <f t="shared" si="178"/>
        <v>6.0468018720748828</v>
      </c>
    </row>
    <row r="11452" spans="1:13" x14ac:dyDescent="0.2">
      <c r="A11452" t="s">
        <v>50</v>
      </c>
      <c r="B11452">
        <v>600</v>
      </c>
      <c r="C11452">
        <v>3</v>
      </c>
      <c r="D11452" t="s">
        <v>13</v>
      </c>
      <c r="E11452">
        <v>2</v>
      </c>
      <c r="F11452">
        <v>130</v>
      </c>
      <c r="G11452">
        <v>22</v>
      </c>
      <c r="H11452">
        <v>66</v>
      </c>
      <c r="I11452">
        <v>2.3255999999999999E-2</v>
      </c>
      <c r="J11452">
        <v>7.6920000000000001E-3</v>
      </c>
      <c r="K11452">
        <v>1.5564E-2</v>
      </c>
      <c r="L11452">
        <v>56.234057999999997</v>
      </c>
      <c r="M11452">
        <f t="shared" si="178"/>
        <v>3.0234009360374414</v>
      </c>
    </row>
    <row r="11453" spans="1:13" x14ac:dyDescent="0.2">
      <c r="A11453" t="s">
        <v>50</v>
      </c>
      <c r="B11453">
        <v>600</v>
      </c>
      <c r="C11453">
        <v>3</v>
      </c>
      <c r="D11453" t="s">
        <v>13</v>
      </c>
      <c r="E11453">
        <v>3</v>
      </c>
      <c r="F11453">
        <v>130</v>
      </c>
      <c r="G11453">
        <v>22</v>
      </c>
      <c r="H11453">
        <v>66</v>
      </c>
      <c r="I11453">
        <v>3.8760000000000003E-2</v>
      </c>
      <c r="J11453">
        <v>7.6920000000000001E-3</v>
      </c>
      <c r="K11453">
        <v>3.1067999999999998E-2</v>
      </c>
      <c r="L11453">
        <v>55.711070999999997</v>
      </c>
      <c r="M11453">
        <f t="shared" si="178"/>
        <v>5.0390015600624025</v>
      </c>
    </row>
    <row r="11454" spans="1:13" x14ac:dyDescent="0.2">
      <c r="A11454" t="s">
        <v>50</v>
      </c>
      <c r="B11454">
        <v>600</v>
      </c>
      <c r="C11454">
        <v>3</v>
      </c>
      <c r="D11454" t="s">
        <v>13</v>
      </c>
      <c r="E11454">
        <v>4</v>
      </c>
      <c r="F11454">
        <v>130</v>
      </c>
      <c r="G11454">
        <v>22</v>
      </c>
      <c r="H11454">
        <v>66</v>
      </c>
      <c r="I11454">
        <v>2.3255999999999999E-2</v>
      </c>
      <c r="J11454">
        <v>7.6920000000000001E-3</v>
      </c>
      <c r="K11454">
        <v>1.5564E-2</v>
      </c>
      <c r="L11454">
        <v>56.280552</v>
      </c>
      <c r="M11454">
        <f t="shared" si="178"/>
        <v>3.0234009360374414</v>
      </c>
    </row>
    <row r="11455" spans="1:13" x14ac:dyDescent="0.2">
      <c r="A11455" t="s">
        <v>50</v>
      </c>
      <c r="B11455">
        <v>600</v>
      </c>
      <c r="C11455">
        <v>3</v>
      </c>
      <c r="D11455" t="s">
        <v>13</v>
      </c>
      <c r="E11455">
        <v>5</v>
      </c>
      <c r="F11455">
        <v>130</v>
      </c>
      <c r="G11455">
        <v>22</v>
      </c>
      <c r="H11455">
        <v>66</v>
      </c>
      <c r="I11455">
        <v>6.2016000000000002E-2</v>
      </c>
      <c r="J11455">
        <v>7.6920000000000001E-3</v>
      </c>
      <c r="K11455">
        <v>5.4323999999999997E-2</v>
      </c>
      <c r="L11455">
        <v>55.488767000000003</v>
      </c>
      <c r="M11455">
        <f t="shared" si="178"/>
        <v>8.0624024960998444</v>
      </c>
    </row>
    <row r="11456" spans="1:13" x14ac:dyDescent="0.2">
      <c r="A11456" t="s">
        <v>50</v>
      </c>
      <c r="B11456">
        <v>600</v>
      </c>
      <c r="C11456">
        <v>3</v>
      </c>
      <c r="D11456" t="s">
        <v>13</v>
      </c>
      <c r="E11456">
        <v>6</v>
      </c>
      <c r="F11456">
        <v>130</v>
      </c>
      <c r="G11456">
        <v>22</v>
      </c>
      <c r="H11456">
        <v>66</v>
      </c>
      <c r="I11456">
        <v>1.5504E-2</v>
      </c>
      <c r="J11456">
        <v>7.6920000000000001E-3</v>
      </c>
      <c r="K11456">
        <v>7.8120000000000004E-3</v>
      </c>
      <c r="L11456">
        <v>56.465418</v>
      </c>
      <c r="M11456">
        <f t="shared" si="178"/>
        <v>2.0156006240249611</v>
      </c>
    </row>
    <row r="11457" spans="1:13" x14ac:dyDescent="0.2">
      <c r="A11457" t="s">
        <v>50</v>
      </c>
      <c r="B11457">
        <v>600</v>
      </c>
      <c r="C11457">
        <v>3</v>
      </c>
      <c r="D11457" t="s">
        <v>13</v>
      </c>
      <c r="E11457">
        <v>7</v>
      </c>
      <c r="F11457">
        <v>130</v>
      </c>
      <c r="G11457">
        <v>22</v>
      </c>
      <c r="H11457">
        <v>66</v>
      </c>
      <c r="I11457">
        <v>2.3255999999999999E-2</v>
      </c>
      <c r="J11457">
        <v>7.6920000000000001E-3</v>
      </c>
      <c r="K11457">
        <v>1.5564E-2</v>
      </c>
      <c r="L11457">
        <v>57.204996999999999</v>
      </c>
      <c r="M11457">
        <f t="shared" si="178"/>
        <v>3.0234009360374414</v>
      </c>
    </row>
    <row r="11458" spans="1:13" x14ac:dyDescent="0.2">
      <c r="A11458" t="s">
        <v>50</v>
      </c>
      <c r="B11458">
        <v>600</v>
      </c>
      <c r="C11458">
        <v>3</v>
      </c>
      <c r="D11458" t="s">
        <v>14</v>
      </c>
      <c r="E11458">
        <v>0</v>
      </c>
      <c r="F11458">
        <v>130</v>
      </c>
      <c r="G11458">
        <v>22</v>
      </c>
      <c r="H11458">
        <v>66</v>
      </c>
      <c r="I11458">
        <v>3.1008000000000001E-2</v>
      </c>
      <c r="J11458">
        <v>7.6920000000000001E-3</v>
      </c>
      <c r="K11458">
        <v>2.3316E-2</v>
      </c>
      <c r="L11458">
        <v>49.327330000000003</v>
      </c>
      <c r="M11458">
        <f t="shared" si="178"/>
        <v>4.0312012480499222</v>
      </c>
    </row>
    <row r="11459" spans="1:13" x14ac:dyDescent="0.2">
      <c r="A11459" t="s">
        <v>50</v>
      </c>
      <c r="B11459">
        <v>600</v>
      </c>
      <c r="C11459">
        <v>3</v>
      </c>
      <c r="D11459" t="s">
        <v>14</v>
      </c>
      <c r="E11459">
        <v>1</v>
      </c>
      <c r="F11459">
        <v>130</v>
      </c>
      <c r="G11459">
        <v>22</v>
      </c>
      <c r="H11459">
        <v>66</v>
      </c>
      <c r="I11459">
        <v>3.1008000000000001E-2</v>
      </c>
      <c r="J11459">
        <v>7.6920000000000001E-3</v>
      </c>
      <c r="K11459">
        <v>2.3316E-2</v>
      </c>
      <c r="L11459">
        <v>48.866908000000002</v>
      </c>
      <c r="M11459">
        <f t="shared" ref="M11459:M11522" si="179">IF(I11459=0,1,I11459/J11459)</f>
        <v>4.0312012480499222</v>
      </c>
    </row>
    <row r="11460" spans="1:13" x14ac:dyDescent="0.2">
      <c r="A11460" t="s">
        <v>50</v>
      </c>
      <c r="B11460">
        <v>600</v>
      </c>
      <c r="C11460">
        <v>3</v>
      </c>
      <c r="D11460" t="s">
        <v>14</v>
      </c>
      <c r="E11460">
        <v>2</v>
      </c>
      <c r="F11460">
        <v>130</v>
      </c>
      <c r="G11460">
        <v>22</v>
      </c>
      <c r="H11460">
        <v>66</v>
      </c>
      <c r="I11460">
        <v>6.2016000000000002E-2</v>
      </c>
      <c r="J11460">
        <v>7.6920000000000001E-3</v>
      </c>
      <c r="K11460">
        <v>5.4323999999999997E-2</v>
      </c>
      <c r="L11460">
        <v>49.050234000000003</v>
      </c>
      <c r="M11460">
        <f t="shared" si="179"/>
        <v>8.0624024960998444</v>
      </c>
    </row>
    <row r="11461" spans="1:13" x14ac:dyDescent="0.2">
      <c r="A11461" t="s">
        <v>50</v>
      </c>
      <c r="B11461">
        <v>600</v>
      </c>
      <c r="C11461">
        <v>3</v>
      </c>
      <c r="D11461" t="s">
        <v>14</v>
      </c>
      <c r="E11461">
        <v>3</v>
      </c>
      <c r="F11461">
        <v>130</v>
      </c>
      <c r="G11461">
        <v>22</v>
      </c>
      <c r="H11461">
        <v>66</v>
      </c>
      <c r="I11461">
        <v>2.3255999999999999E-2</v>
      </c>
      <c r="J11461">
        <v>7.6920000000000001E-3</v>
      </c>
      <c r="K11461">
        <v>1.5564E-2</v>
      </c>
      <c r="L11461">
        <v>50.440708999999998</v>
      </c>
      <c r="M11461">
        <f t="shared" si="179"/>
        <v>3.0234009360374414</v>
      </c>
    </row>
    <row r="11462" spans="1:13" x14ac:dyDescent="0.2">
      <c r="A11462" t="s">
        <v>50</v>
      </c>
      <c r="B11462">
        <v>600</v>
      </c>
      <c r="C11462">
        <v>3</v>
      </c>
      <c r="D11462" t="s">
        <v>14</v>
      </c>
      <c r="E11462">
        <v>4</v>
      </c>
      <c r="F11462">
        <v>130</v>
      </c>
      <c r="G11462">
        <v>22</v>
      </c>
      <c r="H11462">
        <v>66</v>
      </c>
      <c r="I11462">
        <v>6.2016000000000002E-2</v>
      </c>
      <c r="J11462">
        <v>7.6920000000000001E-3</v>
      </c>
      <c r="K11462">
        <v>5.4323999999999997E-2</v>
      </c>
      <c r="L11462">
        <v>49.415120000000002</v>
      </c>
      <c r="M11462">
        <f t="shared" si="179"/>
        <v>8.0624024960998444</v>
      </c>
    </row>
    <row r="11463" spans="1:13" x14ac:dyDescent="0.2">
      <c r="A11463" t="s">
        <v>50</v>
      </c>
      <c r="B11463">
        <v>600</v>
      </c>
      <c r="C11463">
        <v>3</v>
      </c>
      <c r="D11463" t="s">
        <v>14</v>
      </c>
      <c r="E11463">
        <v>5</v>
      </c>
      <c r="F11463">
        <v>130</v>
      </c>
      <c r="G11463">
        <v>22</v>
      </c>
      <c r="H11463">
        <v>66</v>
      </c>
      <c r="I11463">
        <v>2.3255999999999999E-2</v>
      </c>
      <c r="J11463">
        <v>7.6920000000000001E-3</v>
      </c>
      <c r="K11463">
        <v>1.5564E-2</v>
      </c>
      <c r="L11463">
        <v>48.489241</v>
      </c>
      <c r="M11463">
        <f t="shared" si="179"/>
        <v>3.0234009360374414</v>
      </c>
    </row>
    <row r="11464" spans="1:13" x14ac:dyDescent="0.2">
      <c r="A11464" t="s">
        <v>50</v>
      </c>
      <c r="B11464">
        <v>600</v>
      </c>
      <c r="C11464">
        <v>3</v>
      </c>
      <c r="D11464" t="s">
        <v>14</v>
      </c>
      <c r="E11464">
        <v>6</v>
      </c>
      <c r="F11464">
        <v>130</v>
      </c>
      <c r="G11464">
        <v>22</v>
      </c>
      <c r="H11464">
        <v>66</v>
      </c>
      <c r="I11464">
        <v>4.6511999999999998E-2</v>
      </c>
      <c r="J11464">
        <v>7.6920000000000001E-3</v>
      </c>
      <c r="K11464">
        <v>3.882E-2</v>
      </c>
      <c r="L11464">
        <v>49.796900000000001</v>
      </c>
      <c r="M11464">
        <f t="shared" si="179"/>
        <v>6.0468018720748828</v>
      </c>
    </row>
    <row r="11465" spans="1:13" x14ac:dyDescent="0.2">
      <c r="A11465" t="s">
        <v>50</v>
      </c>
      <c r="B11465">
        <v>600</v>
      </c>
      <c r="C11465">
        <v>3</v>
      </c>
      <c r="D11465" t="s">
        <v>14</v>
      </c>
      <c r="E11465">
        <v>7</v>
      </c>
      <c r="F11465">
        <v>130</v>
      </c>
      <c r="G11465">
        <v>22</v>
      </c>
      <c r="H11465">
        <v>66</v>
      </c>
      <c r="I11465">
        <v>3.8760000000000003E-2</v>
      </c>
      <c r="J11465">
        <v>7.6920000000000001E-3</v>
      </c>
      <c r="K11465">
        <v>3.1067999999999998E-2</v>
      </c>
      <c r="L11465">
        <v>48.724105000000002</v>
      </c>
      <c r="M11465">
        <f t="shared" si="179"/>
        <v>5.0390015600624025</v>
      </c>
    </row>
    <row r="11466" spans="1:13" x14ac:dyDescent="0.2">
      <c r="A11466" t="s">
        <v>50</v>
      </c>
      <c r="B11466">
        <v>600</v>
      </c>
      <c r="C11466">
        <v>3</v>
      </c>
      <c r="D11466" t="s">
        <v>15</v>
      </c>
      <c r="E11466">
        <v>0</v>
      </c>
      <c r="F11466">
        <v>130</v>
      </c>
      <c r="G11466">
        <v>22</v>
      </c>
      <c r="H11466">
        <v>66</v>
      </c>
      <c r="I11466">
        <v>3.8760000000000003E-2</v>
      </c>
      <c r="J11466">
        <v>7.6920000000000001E-3</v>
      </c>
      <c r="K11466">
        <v>3.1067999999999998E-2</v>
      </c>
      <c r="L11466">
        <v>47.374828000000001</v>
      </c>
      <c r="M11466">
        <f t="shared" si="179"/>
        <v>5.0390015600624025</v>
      </c>
    </row>
    <row r="11467" spans="1:13" x14ac:dyDescent="0.2">
      <c r="A11467" t="s">
        <v>50</v>
      </c>
      <c r="B11467">
        <v>600</v>
      </c>
      <c r="C11467">
        <v>3</v>
      </c>
      <c r="D11467" t="s">
        <v>15</v>
      </c>
      <c r="E11467">
        <v>1</v>
      </c>
      <c r="F11467">
        <v>130</v>
      </c>
      <c r="G11467">
        <v>22</v>
      </c>
      <c r="H11467">
        <v>66</v>
      </c>
      <c r="I11467">
        <v>3.8760000000000003E-2</v>
      </c>
      <c r="J11467">
        <v>7.6920000000000001E-3</v>
      </c>
      <c r="K11467">
        <v>3.1067999999999998E-2</v>
      </c>
      <c r="L11467">
        <v>47.021828999999997</v>
      </c>
      <c r="M11467">
        <f t="shared" si="179"/>
        <v>5.0390015600624025</v>
      </c>
    </row>
    <row r="11468" spans="1:13" x14ac:dyDescent="0.2">
      <c r="A11468" t="s">
        <v>50</v>
      </c>
      <c r="B11468">
        <v>600</v>
      </c>
      <c r="C11468">
        <v>3</v>
      </c>
      <c r="D11468" t="s">
        <v>15</v>
      </c>
      <c r="E11468">
        <v>2</v>
      </c>
      <c r="F11468">
        <v>130</v>
      </c>
      <c r="G11468">
        <v>22</v>
      </c>
      <c r="H11468">
        <v>66</v>
      </c>
      <c r="I11468">
        <v>4.6511999999999998E-2</v>
      </c>
      <c r="J11468">
        <v>7.6920000000000001E-3</v>
      </c>
      <c r="K11468">
        <v>3.882E-2</v>
      </c>
      <c r="L11468">
        <v>47.787689</v>
      </c>
      <c r="M11468">
        <f t="shared" si="179"/>
        <v>6.0468018720748828</v>
      </c>
    </row>
    <row r="11469" spans="1:13" x14ac:dyDescent="0.2">
      <c r="A11469" t="s">
        <v>50</v>
      </c>
      <c r="B11469">
        <v>600</v>
      </c>
      <c r="C11469">
        <v>3</v>
      </c>
      <c r="D11469" t="s">
        <v>15</v>
      </c>
      <c r="E11469">
        <v>3</v>
      </c>
      <c r="F11469">
        <v>130</v>
      </c>
      <c r="G11469">
        <v>22</v>
      </c>
      <c r="H11469">
        <v>66</v>
      </c>
      <c r="I11469">
        <v>6.9766999999999996E-2</v>
      </c>
      <c r="J11469">
        <v>7.6920000000000001E-3</v>
      </c>
      <c r="K11469">
        <v>6.2075999999999999E-2</v>
      </c>
      <c r="L11469">
        <v>47.953811000000002</v>
      </c>
      <c r="M11469">
        <f t="shared" si="179"/>
        <v>9.0700728029121152</v>
      </c>
    </row>
    <row r="11470" spans="1:13" x14ac:dyDescent="0.2">
      <c r="A11470" t="s">
        <v>50</v>
      </c>
      <c r="B11470">
        <v>600</v>
      </c>
      <c r="C11470">
        <v>3</v>
      </c>
      <c r="D11470" t="s">
        <v>15</v>
      </c>
      <c r="E11470">
        <v>4</v>
      </c>
      <c r="F11470">
        <v>130</v>
      </c>
      <c r="G11470">
        <v>22</v>
      </c>
      <c r="H11470">
        <v>66</v>
      </c>
      <c r="I11470">
        <v>3.8760000000000003E-2</v>
      </c>
      <c r="J11470">
        <v>7.6920000000000001E-3</v>
      </c>
      <c r="K11470">
        <v>3.1067999999999998E-2</v>
      </c>
      <c r="L11470">
        <v>49.132601000000001</v>
      </c>
      <c r="M11470">
        <f t="shared" si="179"/>
        <v>5.0390015600624025</v>
      </c>
    </row>
    <row r="11471" spans="1:13" x14ac:dyDescent="0.2">
      <c r="A11471" t="s">
        <v>50</v>
      </c>
      <c r="B11471">
        <v>600</v>
      </c>
      <c r="C11471">
        <v>3</v>
      </c>
      <c r="D11471" t="s">
        <v>15</v>
      </c>
      <c r="E11471">
        <v>5</v>
      </c>
      <c r="F11471">
        <v>130</v>
      </c>
      <c r="G11471">
        <v>22</v>
      </c>
      <c r="H11471">
        <v>66</v>
      </c>
      <c r="I11471">
        <v>2.3255999999999999E-2</v>
      </c>
      <c r="J11471">
        <v>7.6920000000000001E-3</v>
      </c>
      <c r="K11471">
        <v>1.5564E-2</v>
      </c>
      <c r="L11471">
        <v>48.081499000000001</v>
      </c>
      <c r="M11471">
        <f t="shared" si="179"/>
        <v>3.0234009360374414</v>
      </c>
    </row>
    <row r="11472" spans="1:13" x14ac:dyDescent="0.2">
      <c r="A11472" t="s">
        <v>50</v>
      </c>
      <c r="B11472">
        <v>600</v>
      </c>
      <c r="C11472">
        <v>3</v>
      </c>
      <c r="D11472" t="s">
        <v>15</v>
      </c>
      <c r="E11472">
        <v>6</v>
      </c>
      <c r="F11472">
        <v>130</v>
      </c>
      <c r="G11472">
        <v>22</v>
      </c>
      <c r="H11472">
        <v>66</v>
      </c>
      <c r="I11472">
        <v>4.6511999999999998E-2</v>
      </c>
      <c r="J11472">
        <v>7.6920000000000001E-3</v>
      </c>
      <c r="K11472">
        <v>3.882E-2</v>
      </c>
      <c r="L11472">
        <v>48.197411000000002</v>
      </c>
      <c r="M11472">
        <f t="shared" si="179"/>
        <v>6.0468018720748828</v>
      </c>
    </row>
    <row r="11473" spans="1:13" x14ac:dyDescent="0.2">
      <c r="A11473" t="s">
        <v>50</v>
      </c>
      <c r="B11473">
        <v>600</v>
      </c>
      <c r="C11473">
        <v>3</v>
      </c>
      <c r="D11473" t="s">
        <v>15</v>
      </c>
      <c r="E11473">
        <v>7</v>
      </c>
      <c r="F11473">
        <v>130</v>
      </c>
      <c r="G11473">
        <v>22</v>
      </c>
      <c r="H11473">
        <v>66</v>
      </c>
      <c r="I11473">
        <v>2.3255999999999999E-2</v>
      </c>
      <c r="J11473">
        <v>7.6920000000000001E-3</v>
      </c>
      <c r="K11473">
        <v>1.5564E-2</v>
      </c>
      <c r="L11473">
        <v>49.048698999999999</v>
      </c>
      <c r="M11473">
        <f t="shared" si="179"/>
        <v>3.0234009360374414</v>
      </c>
    </row>
    <row r="11474" spans="1:13" x14ac:dyDescent="0.2">
      <c r="A11474" t="s">
        <v>50</v>
      </c>
      <c r="B11474">
        <v>600</v>
      </c>
      <c r="C11474">
        <v>4</v>
      </c>
      <c r="D11474" t="s">
        <v>13</v>
      </c>
      <c r="E11474">
        <v>0</v>
      </c>
      <c r="F11474">
        <v>130</v>
      </c>
      <c r="G11474">
        <v>17</v>
      </c>
      <c r="H11474">
        <v>66</v>
      </c>
      <c r="I11474">
        <v>2.3255999999999999E-2</v>
      </c>
      <c r="J11474">
        <v>7.6920000000000001E-3</v>
      </c>
      <c r="K11474">
        <v>1.5564E-2</v>
      </c>
      <c r="L11474">
        <v>55.552581000000004</v>
      </c>
      <c r="M11474">
        <f t="shared" si="179"/>
        <v>3.0234009360374414</v>
      </c>
    </row>
    <row r="11475" spans="1:13" x14ac:dyDescent="0.2">
      <c r="A11475" t="s">
        <v>50</v>
      </c>
      <c r="B11475">
        <v>600</v>
      </c>
      <c r="C11475">
        <v>4</v>
      </c>
      <c r="D11475" t="s">
        <v>13</v>
      </c>
      <c r="E11475">
        <v>1</v>
      </c>
      <c r="F11475">
        <v>130</v>
      </c>
      <c r="G11475">
        <v>17</v>
      </c>
      <c r="H11475">
        <v>66</v>
      </c>
      <c r="I11475">
        <v>1.5504E-2</v>
      </c>
      <c r="J11475">
        <v>7.6920000000000001E-3</v>
      </c>
      <c r="K11475">
        <v>7.8120000000000004E-3</v>
      </c>
      <c r="L11475">
        <v>56.193216999999997</v>
      </c>
      <c r="M11475">
        <f t="shared" si="179"/>
        <v>2.0156006240249611</v>
      </c>
    </row>
    <row r="11476" spans="1:13" x14ac:dyDescent="0.2">
      <c r="A11476" t="s">
        <v>50</v>
      </c>
      <c r="B11476">
        <v>600</v>
      </c>
      <c r="C11476">
        <v>4</v>
      </c>
      <c r="D11476" t="s">
        <v>13</v>
      </c>
      <c r="E11476">
        <v>2</v>
      </c>
      <c r="F11476">
        <v>130</v>
      </c>
      <c r="G11476">
        <v>17</v>
      </c>
      <c r="H11476">
        <v>66</v>
      </c>
      <c r="I11476">
        <v>1.5504E-2</v>
      </c>
      <c r="J11476">
        <v>7.6920000000000001E-3</v>
      </c>
      <c r="K11476">
        <v>7.8120000000000004E-3</v>
      </c>
      <c r="L11476">
        <v>56.941896</v>
      </c>
      <c r="M11476">
        <f t="shared" si="179"/>
        <v>2.0156006240249611</v>
      </c>
    </row>
    <row r="11477" spans="1:13" x14ac:dyDescent="0.2">
      <c r="A11477" t="s">
        <v>50</v>
      </c>
      <c r="B11477">
        <v>600</v>
      </c>
      <c r="C11477">
        <v>4</v>
      </c>
      <c r="D11477" t="s">
        <v>13</v>
      </c>
      <c r="E11477">
        <v>3</v>
      </c>
      <c r="F11477">
        <v>130</v>
      </c>
      <c r="G11477">
        <v>17</v>
      </c>
      <c r="H11477">
        <v>66</v>
      </c>
      <c r="I11477">
        <v>0</v>
      </c>
      <c r="J11477">
        <v>7.6920000000000001E-3</v>
      </c>
      <c r="K11477">
        <v>-7.6920000000000001E-3</v>
      </c>
      <c r="L11477">
        <v>55.733612999999998</v>
      </c>
      <c r="M11477">
        <f t="shared" si="179"/>
        <v>1</v>
      </c>
    </row>
    <row r="11478" spans="1:13" x14ac:dyDescent="0.2">
      <c r="A11478" t="s">
        <v>50</v>
      </c>
      <c r="B11478">
        <v>600</v>
      </c>
      <c r="C11478">
        <v>4</v>
      </c>
      <c r="D11478" t="s">
        <v>13</v>
      </c>
      <c r="E11478">
        <v>4</v>
      </c>
      <c r="F11478">
        <v>130</v>
      </c>
      <c r="G11478">
        <v>17</v>
      </c>
      <c r="H11478">
        <v>66</v>
      </c>
      <c r="I11478">
        <v>7.7520000000000002E-3</v>
      </c>
      <c r="J11478">
        <v>7.6920000000000001E-3</v>
      </c>
      <c r="K11478" s="1">
        <v>6.0000000000000002E-5</v>
      </c>
      <c r="L11478">
        <v>56.799953000000002</v>
      </c>
      <c r="M11478">
        <f t="shared" si="179"/>
        <v>1.0078003120124805</v>
      </c>
    </row>
    <row r="11479" spans="1:13" x14ac:dyDescent="0.2">
      <c r="A11479" t="s">
        <v>50</v>
      </c>
      <c r="B11479">
        <v>600</v>
      </c>
      <c r="C11479">
        <v>4</v>
      </c>
      <c r="D11479" t="s">
        <v>13</v>
      </c>
      <c r="E11479">
        <v>5</v>
      </c>
      <c r="F11479">
        <v>130</v>
      </c>
      <c r="G11479">
        <v>17</v>
      </c>
      <c r="H11479">
        <v>66</v>
      </c>
      <c r="I11479">
        <v>2.3255999999999999E-2</v>
      </c>
      <c r="J11479">
        <v>7.6920000000000001E-3</v>
      </c>
      <c r="K11479">
        <v>1.5564E-2</v>
      </c>
      <c r="L11479">
        <v>56.394748</v>
      </c>
      <c r="M11479">
        <f t="shared" si="179"/>
        <v>3.0234009360374414</v>
      </c>
    </row>
    <row r="11480" spans="1:13" x14ac:dyDescent="0.2">
      <c r="A11480" t="s">
        <v>50</v>
      </c>
      <c r="B11480">
        <v>600</v>
      </c>
      <c r="C11480">
        <v>4</v>
      </c>
      <c r="D11480" t="s">
        <v>13</v>
      </c>
      <c r="E11480">
        <v>6</v>
      </c>
      <c r="F11480">
        <v>130</v>
      </c>
      <c r="G11480">
        <v>17</v>
      </c>
      <c r="H11480">
        <v>66</v>
      </c>
      <c r="I11480">
        <v>7.7520000000000002E-3</v>
      </c>
      <c r="J11480">
        <v>7.6920000000000001E-3</v>
      </c>
      <c r="K11480" s="1">
        <v>6.0000000000000002E-5</v>
      </c>
      <c r="L11480">
        <v>55.335594999999998</v>
      </c>
      <c r="M11480">
        <f t="shared" si="179"/>
        <v>1.0078003120124805</v>
      </c>
    </row>
    <row r="11481" spans="1:13" x14ac:dyDescent="0.2">
      <c r="A11481" t="s">
        <v>50</v>
      </c>
      <c r="B11481">
        <v>600</v>
      </c>
      <c r="C11481">
        <v>4</v>
      </c>
      <c r="D11481" t="s">
        <v>13</v>
      </c>
      <c r="E11481">
        <v>7</v>
      </c>
      <c r="F11481">
        <v>130</v>
      </c>
      <c r="G11481">
        <v>17</v>
      </c>
      <c r="H11481">
        <v>66</v>
      </c>
      <c r="I11481">
        <v>7.7520000000000002E-3</v>
      </c>
      <c r="J11481">
        <v>7.6920000000000001E-3</v>
      </c>
      <c r="K11481" s="1">
        <v>6.0000000000000002E-5</v>
      </c>
      <c r="L11481">
        <v>56.911006</v>
      </c>
      <c r="M11481">
        <f t="shared" si="179"/>
        <v>1.0078003120124805</v>
      </c>
    </row>
    <row r="11482" spans="1:13" x14ac:dyDescent="0.2">
      <c r="A11482" t="s">
        <v>50</v>
      </c>
      <c r="B11482">
        <v>600</v>
      </c>
      <c r="C11482">
        <v>4</v>
      </c>
      <c r="D11482" t="s">
        <v>14</v>
      </c>
      <c r="E11482">
        <v>0</v>
      </c>
      <c r="F11482">
        <v>130</v>
      </c>
      <c r="G11482">
        <v>17</v>
      </c>
      <c r="H11482">
        <v>66</v>
      </c>
      <c r="I11482">
        <v>1.5504E-2</v>
      </c>
      <c r="J11482">
        <v>7.6920000000000001E-3</v>
      </c>
      <c r="K11482">
        <v>7.8120000000000004E-3</v>
      </c>
      <c r="L11482">
        <v>49.445489999999999</v>
      </c>
      <c r="M11482">
        <f t="shared" si="179"/>
        <v>2.0156006240249611</v>
      </c>
    </row>
    <row r="11483" spans="1:13" x14ac:dyDescent="0.2">
      <c r="A11483" t="s">
        <v>50</v>
      </c>
      <c r="B11483">
        <v>600</v>
      </c>
      <c r="C11483">
        <v>4</v>
      </c>
      <c r="D11483" t="s">
        <v>14</v>
      </c>
      <c r="E11483">
        <v>1</v>
      </c>
      <c r="F11483">
        <v>130</v>
      </c>
      <c r="G11483">
        <v>17</v>
      </c>
      <c r="H11483">
        <v>66</v>
      </c>
      <c r="I11483">
        <v>1.5504E-2</v>
      </c>
      <c r="J11483">
        <v>7.6920000000000001E-3</v>
      </c>
      <c r="K11483">
        <v>7.8120000000000004E-3</v>
      </c>
      <c r="L11483">
        <v>49.066285000000001</v>
      </c>
      <c r="M11483">
        <f t="shared" si="179"/>
        <v>2.0156006240249611</v>
      </c>
    </row>
    <row r="11484" spans="1:13" x14ac:dyDescent="0.2">
      <c r="A11484" t="s">
        <v>50</v>
      </c>
      <c r="B11484">
        <v>600</v>
      </c>
      <c r="C11484">
        <v>4</v>
      </c>
      <c r="D11484" t="s">
        <v>14</v>
      </c>
      <c r="E11484">
        <v>2</v>
      </c>
      <c r="F11484">
        <v>130</v>
      </c>
      <c r="G11484">
        <v>17</v>
      </c>
      <c r="H11484">
        <v>66</v>
      </c>
      <c r="I11484">
        <v>2.3255999999999999E-2</v>
      </c>
      <c r="J11484">
        <v>7.6920000000000001E-3</v>
      </c>
      <c r="K11484">
        <v>1.5564E-2</v>
      </c>
      <c r="L11484">
        <v>48.475211000000002</v>
      </c>
      <c r="M11484">
        <f t="shared" si="179"/>
        <v>3.0234009360374414</v>
      </c>
    </row>
    <row r="11485" spans="1:13" x14ac:dyDescent="0.2">
      <c r="A11485" t="s">
        <v>50</v>
      </c>
      <c r="B11485">
        <v>600</v>
      </c>
      <c r="C11485">
        <v>4</v>
      </c>
      <c r="D11485" t="s">
        <v>14</v>
      </c>
      <c r="E11485">
        <v>3</v>
      </c>
      <c r="F11485">
        <v>130</v>
      </c>
      <c r="G11485">
        <v>17</v>
      </c>
      <c r="H11485">
        <v>66</v>
      </c>
      <c r="I11485">
        <v>7.7520000000000002E-3</v>
      </c>
      <c r="J11485">
        <v>7.6920000000000001E-3</v>
      </c>
      <c r="K11485" s="1">
        <v>6.0000000000000002E-5</v>
      </c>
      <c r="L11485">
        <v>48.866138999999997</v>
      </c>
      <c r="M11485">
        <f t="shared" si="179"/>
        <v>1.0078003120124805</v>
      </c>
    </row>
    <row r="11486" spans="1:13" x14ac:dyDescent="0.2">
      <c r="A11486" t="s">
        <v>50</v>
      </c>
      <c r="B11486">
        <v>600</v>
      </c>
      <c r="C11486">
        <v>4</v>
      </c>
      <c r="D11486" t="s">
        <v>14</v>
      </c>
      <c r="E11486">
        <v>4</v>
      </c>
      <c r="F11486">
        <v>130</v>
      </c>
      <c r="G11486">
        <v>17</v>
      </c>
      <c r="H11486">
        <v>66</v>
      </c>
      <c r="I11486">
        <v>2.3255999999999999E-2</v>
      </c>
      <c r="J11486">
        <v>7.6920000000000001E-3</v>
      </c>
      <c r="K11486">
        <v>1.5564E-2</v>
      </c>
      <c r="L11486">
        <v>48.74906</v>
      </c>
      <c r="M11486">
        <f t="shared" si="179"/>
        <v>3.0234009360374414</v>
      </c>
    </row>
    <row r="11487" spans="1:13" x14ac:dyDescent="0.2">
      <c r="A11487" t="s">
        <v>50</v>
      </c>
      <c r="B11487">
        <v>600</v>
      </c>
      <c r="C11487">
        <v>4</v>
      </c>
      <c r="D11487" t="s">
        <v>14</v>
      </c>
      <c r="E11487">
        <v>5</v>
      </c>
      <c r="F11487">
        <v>130</v>
      </c>
      <c r="G11487">
        <v>17</v>
      </c>
      <c r="H11487">
        <v>66</v>
      </c>
      <c r="I11487">
        <v>2.3255999999999999E-2</v>
      </c>
      <c r="J11487">
        <v>7.6920000000000001E-3</v>
      </c>
      <c r="K11487">
        <v>1.5564E-2</v>
      </c>
      <c r="L11487">
        <v>49.777123000000003</v>
      </c>
      <c r="M11487">
        <f t="shared" si="179"/>
        <v>3.0234009360374414</v>
      </c>
    </row>
    <row r="11488" spans="1:13" x14ac:dyDescent="0.2">
      <c r="A11488" t="s">
        <v>50</v>
      </c>
      <c r="B11488">
        <v>600</v>
      </c>
      <c r="C11488">
        <v>4</v>
      </c>
      <c r="D11488" t="s">
        <v>14</v>
      </c>
      <c r="E11488">
        <v>6</v>
      </c>
      <c r="F11488">
        <v>130</v>
      </c>
      <c r="G11488">
        <v>17</v>
      </c>
      <c r="H11488">
        <v>66</v>
      </c>
      <c r="I11488">
        <v>2.3255999999999999E-2</v>
      </c>
      <c r="J11488">
        <v>7.6920000000000001E-3</v>
      </c>
      <c r="K11488">
        <v>1.5564E-2</v>
      </c>
      <c r="L11488">
        <v>49.646847000000001</v>
      </c>
      <c r="M11488">
        <f t="shared" si="179"/>
        <v>3.0234009360374414</v>
      </c>
    </row>
    <row r="11489" spans="1:13" x14ac:dyDescent="0.2">
      <c r="A11489" t="s">
        <v>50</v>
      </c>
      <c r="B11489">
        <v>600</v>
      </c>
      <c r="C11489">
        <v>4</v>
      </c>
      <c r="D11489" t="s">
        <v>14</v>
      </c>
      <c r="E11489">
        <v>7</v>
      </c>
      <c r="F11489">
        <v>130</v>
      </c>
      <c r="G11489">
        <v>17</v>
      </c>
      <c r="H11489">
        <v>66</v>
      </c>
      <c r="I11489">
        <v>1.5504E-2</v>
      </c>
      <c r="J11489">
        <v>7.6920000000000001E-3</v>
      </c>
      <c r="K11489">
        <v>7.8120000000000004E-3</v>
      </c>
      <c r="L11489">
        <v>49.169589000000002</v>
      </c>
      <c r="M11489">
        <f t="shared" si="179"/>
        <v>2.0156006240249611</v>
      </c>
    </row>
    <row r="11490" spans="1:13" x14ac:dyDescent="0.2">
      <c r="A11490" t="s">
        <v>50</v>
      </c>
      <c r="B11490">
        <v>600</v>
      </c>
      <c r="C11490">
        <v>4</v>
      </c>
      <c r="D11490" t="s">
        <v>15</v>
      </c>
      <c r="E11490">
        <v>0</v>
      </c>
      <c r="F11490">
        <v>130</v>
      </c>
      <c r="G11490">
        <v>17</v>
      </c>
      <c r="H11490">
        <v>66</v>
      </c>
      <c r="I11490">
        <v>1.5504E-2</v>
      </c>
      <c r="J11490">
        <v>7.6920000000000001E-3</v>
      </c>
      <c r="K11490">
        <v>7.8120000000000004E-3</v>
      </c>
      <c r="L11490">
        <v>47.375543999999998</v>
      </c>
      <c r="M11490">
        <f t="shared" si="179"/>
        <v>2.0156006240249611</v>
      </c>
    </row>
    <row r="11491" spans="1:13" x14ac:dyDescent="0.2">
      <c r="A11491" t="s">
        <v>50</v>
      </c>
      <c r="B11491">
        <v>600</v>
      </c>
      <c r="C11491">
        <v>4</v>
      </c>
      <c r="D11491" t="s">
        <v>15</v>
      </c>
      <c r="E11491">
        <v>1</v>
      </c>
      <c r="F11491">
        <v>130</v>
      </c>
      <c r="G11491">
        <v>17</v>
      </c>
      <c r="H11491">
        <v>66</v>
      </c>
      <c r="I11491">
        <v>3.1008000000000001E-2</v>
      </c>
      <c r="J11491">
        <v>7.6920000000000001E-3</v>
      </c>
      <c r="K11491">
        <v>2.3316E-2</v>
      </c>
      <c r="L11491">
        <v>47.600180000000002</v>
      </c>
      <c r="M11491">
        <f t="shared" si="179"/>
        <v>4.0312012480499222</v>
      </c>
    </row>
    <row r="11492" spans="1:13" x14ac:dyDescent="0.2">
      <c r="A11492" t="s">
        <v>50</v>
      </c>
      <c r="B11492">
        <v>600</v>
      </c>
      <c r="C11492">
        <v>4</v>
      </c>
      <c r="D11492" t="s">
        <v>15</v>
      </c>
      <c r="E11492">
        <v>2</v>
      </c>
      <c r="F11492">
        <v>130</v>
      </c>
      <c r="G11492">
        <v>17</v>
      </c>
      <c r="H11492">
        <v>66</v>
      </c>
      <c r="I11492">
        <v>1.5504E-2</v>
      </c>
      <c r="J11492">
        <v>7.6920000000000001E-3</v>
      </c>
      <c r="K11492">
        <v>7.8120000000000004E-3</v>
      </c>
      <c r="L11492">
        <v>47.236058</v>
      </c>
      <c r="M11492">
        <f t="shared" si="179"/>
        <v>2.0156006240249611</v>
      </c>
    </row>
    <row r="11493" spans="1:13" x14ac:dyDescent="0.2">
      <c r="A11493" t="s">
        <v>50</v>
      </c>
      <c r="B11493">
        <v>600</v>
      </c>
      <c r="C11493">
        <v>4</v>
      </c>
      <c r="D11493" t="s">
        <v>15</v>
      </c>
      <c r="E11493">
        <v>3</v>
      </c>
      <c r="F11493">
        <v>130</v>
      </c>
      <c r="G11493">
        <v>17</v>
      </c>
      <c r="H11493">
        <v>66</v>
      </c>
      <c r="I11493">
        <v>2.3255999999999999E-2</v>
      </c>
      <c r="J11493">
        <v>7.6920000000000001E-3</v>
      </c>
      <c r="K11493">
        <v>1.5564E-2</v>
      </c>
      <c r="L11493">
        <v>47.339409000000003</v>
      </c>
      <c r="M11493">
        <f t="shared" si="179"/>
        <v>3.0234009360374414</v>
      </c>
    </row>
    <row r="11494" spans="1:13" x14ac:dyDescent="0.2">
      <c r="A11494" t="s">
        <v>50</v>
      </c>
      <c r="B11494">
        <v>600</v>
      </c>
      <c r="C11494">
        <v>4</v>
      </c>
      <c r="D11494" t="s">
        <v>15</v>
      </c>
      <c r="E11494">
        <v>4</v>
      </c>
      <c r="F11494">
        <v>130</v>
      </c>
      <c r="G11494">
        <v>17</v>
      </c>
      <c r="H11494">
        <v>66</v>
      </c>
      <c r="I11494">
        <v>2.3255999999999999E-2</v>
      </c>
      <c r="J11494">
        <v>7.6920000000000001E-3</v>
      </c>
      <c r="K11494">
        <v>1.5564E-2</v>
      </c>
      <c r="L11494">
        <v>46.608153000000001</v>
      </c>
      <c r="M11494">
        <f t="shared" si="179"/>
        <v>3.0234009360374414</v>
      </c>
    </row>
    <row r="11495" spans="1:13" x14ac:dyDescent="0.2">
      <c r="A11495" t="s">
        <v>50</v>
      </c>
      <c r="B11495">
        <v>600</v>
      </c>
      <c r="C11495">
        <v>4</v>
      </c>
      <c r="D11495" t="s">
        <v>15</v>
      </c>
      <c r="E11495">
        <v>5</v>
      </c>
      <c r="F11495">
        <v>130</v>
      </c>
      <c r="G11495">
        <v>17</v>
      </c>
      <c r="H11495">
        <v>66</v>
      </c>
      <c r="I11495">
        <v>2.3255999999999999E-2</v>
      </c>
      <c r="J11495">
        <v>7.6920000000000001E-3</v>
      </c>
      <c r="K11495">
        <v>1.5564E-2</v>
      </c>
      <c r="L11495">
        <v>47.338205000000002</v>
      </c>
      <c r="M11495">
        <f t="shared" si="179"/>
        <v>3.0234009360374414</v>
      </c>
    </row>
    <row r="11496" spans="1:13" x14ac:dyDescent="0.2">
      <c r="A11496" t="s">
        <v>50</v>
      </c>
      <c r="B11496">
        <v>600</v>
      </c>
      <c r="C11496">
        <v>4</v>
      </c>
      <c r="D11496" t="s">
        <v>15</v>
      </c>
      <c r="E11496">
        <v>6</v>
      </c>
      <c r="F11496">
        <v>130</v>
      </c>
      <c r="G11496">
        <v>17</v>
      </c>
      <c r="H11496">
        <v>66</v>
      </c>
      <c r="I11496">
        <v>0</v>
      </c>
      <c r="J11496">
        <v>7.6920000000000001E-3</v>
      </c>
      <c r="K11496">
        <v>-7.6920000000000001E-3</v>
      </c>
      <c r="L11496">
        <v>48.734417999999998</v>
      </c>
      <c r="M11496">
        <f t="shared" si="179"/>
        <v>1</v>
      </c>
    </row>
    <row r="11497" spans="1:13" x14ac:dyDescent="0.2">
      <c r="A11497" t="s">
        <v>50</v>
      </c>
      <c r="B11497">
        <v>600</v>
      </c>
      <c r="C11497">
        <v>4</v>
      </c>
      <c r="D11497" t="s">
        <v>15</v>
      </c>
      <c r="E11497">
        <v>7</v>
      </c>
      <c r="F11497">
        <v>130</v>
      </c>
      <c r="G11497">
        <v>17</v>
      </c>
      <c r="H11497">
        <v>66</v>
      </c>
      <c r="I11497">
        <v>2.3255999999999999E-2</v>
      </c>
      <c r="J11497">
        <v>7.6920000000000001E-3</v>
      </c>
      <c r="K11497">
        <v>1.5564E-2</v>
      </c>
      <c r="L11497">
        <v>49.033796000000002</v>
      </c>
      <c r="M11497">
        <f t="shared" si="179"/>
        <v>3.0234009360374414</v>
      </c>
    </row>
    <row r="11498" spans="1:13" x14ac:dyDescent="0.2">
      <c r="A11498" t="s">
        <v>50</v>
      </c>
      <c r="B11498">
        <v>600</v>
      </c>
      <c r="C11498">
        <v>5</v>
      </c>
      <c r="D11498" t="s">
        <v>13</v>
      </c>
      <c r="E11498">
        <v>0</v>
      </c>
      <c r="F11498">
        <v>130</v>
      </c>
      <c r="G11498">
        <v>13</v>
      </c>
      <c r="H11498">
        <v>65</v>
      </c>
      <c r="I11498">
        <v>5.4264E-2</v>
      </c>
      <c r="J11498">
        <v>7.8120000000000004E-3</v>
      </c>
      <c r="K11498">
        <v>4.6452E-2</v>
      </c>
      <c r="L11498">
        <v>57.336297000000002</v>
      </c>
      <c r="M11498">
        <f t="shared" si="179"/>
        <v>6.946236559139785</v>
      </c>
    </row>
    <row r="11499" spans="1:13" x14ac:dyDescent="0.2">
      <c r="A11499" t="s">
        <v>50</v>
      </c>
      <c r="B11499">
        <v>600</v>
      </c>
      <c r="C11499">
        <v>5</v>
      </c>
      <c r="D11499" t="s">
        <v>13</v>
      </c>
      <c r="E11499">
        <v>1</v>
      </c>
      <c r="F11499">
        <v>130</v>
      </c>
      <c r="G11499">
        <v>13</v>
      </c>
      <c r="H11499">
        <v>65</v>
      </c>
      <c r="I11499">
        <v>1.5504E-2</v>
      </c>
      <c r="J11499">
        <v>7.8120000000000004E-3</v>
      </c>
      <c r="K11499">
        <v>7.6920000000000001E-3</v>
      </c>
      <c r="L11499">
        <v>56.753469000000003</v>
      </c>
      <c r="M11499">
        <f t="shared" si="179"/>
        <v>1.9846390168970813</v>
      </c>
    </row>
    <row r="11500" spans="1:13" x14ac:dyDescent="0.2">
      <c r="A11500" t="s">
        <v>50</v>
      </c>
      <c r="B11500">
        <v>600</v>
      </c>
      <c r="C11500">
        <v>5</v>
      </c>
      <c r="D11500" t="s">
        <v>13</v>
      </c>
      <c r="E11500">
        <v>2</v>
      </c>
      <c r="F11500">
        <v>130</v>
      </c>
      <c r="G11500">
        <v>13</v>
      </c>
      <c r="H11500">
        <v>65</v>
      </c>
      <c r="I11500">
        <v>1.5504E-2</v>
      </c>
      <c r="J11500">
        <v>7.8120000000000004E-3</v>
      </c>
      <c r="K11500">
        <v>7.6920000000000001E-3</v>
      </c>
      <c r="L11500">
        <v>57.705713000000003</v>
      </c>
      <c r="M11500">
        <f t="shared" si="179"/>
        <v>1.9846390168970813</v>
      </c>
    </row>
    <row r="11501" spans="1:13" x14ac:dyDescent="0.2">
      <c r="A11501" t="s">
        <v>50</v>
      </c>
      <c r="B11501">
        <v>600</v>
      </c>
      <c r="C11501">
        <v>5</v>
      </c>
      <c r="D11501" t="s">
        <v>13</v>
      </c>
      <c r="E11501">
        <v>3</v>
      </c>
      <c r="F11501">
        <v>130</v>
      </c>
      <c r="G11501">
        <v>13</v>
      </c>
      <c r="H11501">
        <v>65</v>
      </c>
      <c r="I11501">
        <v>0</v>
      </c>
      <c r="J11501">
        <v>7.8120000000000004E-3</v>
      </c>
      <c r="K11501">
        <v>-7.8120000000000004E-3</v>
      </c>
      <c r="L11501">
        <v>56.558214999999997</v>
      </c>
      <c r="M11501">
        <f t="shared" si="179"/>
        <v>1</v>
      </c>
    </row>
    <row r="11502" spans="1:13" x14ac:dyDescent="0.2">
      <c r="A11502" t="s">
        <v>50</v>
      </c>
      <c r="B11502">
        <v>600</v>
      </c>
      <c r="C11502">
        <v>5</v>
      </c>
      <c r="D11502" t="s">
        <v>13</v>
      </c>
      <c r="E11502">
        <v>4</v>
      </c>
      <c r="F11502">
        <v>130</v>
      </c>
      <c r="G11502">
        <v>13</v>
      </c>
      <c r="H11502">
        <v>65</v>
      </c>
      <c r="I11502">
        <v>2.3255999999999999E-2</v>
      </c>
      <c r="J11502">
        <v>7.8120000000000004E-3</v>
      </c>
      <c r="K11502">
        <v>1.5443999999999999E-2</v>
      </c>
      <c r="L11502">
        <v>55.331606999999998</v>
      </c>
      <c r="M11502">
        <f t="shared" si="179"/>
        <v>2.9769585253456219</v>
      </c>
    </row>
    <row r="11503" spans="1:13" x14ac:dyDescent="0.2">
      <c r="A11503" t="s">
        <v>50</v>
      </c>
      <c r="B11503">
        <v>600</v>
      </c>
      <c r="C11503">
        <v>5</v>
      </c>
      <c r="D11503" t="s">
        <v>13</v>
      </c>
      <c r="E11503">
        <v>5</v>
      </c>
      <c r="F11503">
        <v>130</v>
      </c>
      <c r="G11503">
        <v>13</v>
      </c>
      <c r="H11503">
        <v>65</v>
      </c>
      <c r="I11503">
        <v>0</v>
      </c>
      <c r="J11503">
        <v>7.8120000000000004E-3</v>
      </c>
      <c r="K11503">
        <v>-7.8120000000000004E-3</v>
      </c>
      <c r="L11503">
        <v>57.200156999999997</v>
      </c>
      <c r="M11503">
        <f t="shared" si="179"/>
        <v>1</v>
      </c>
    </row>
    <row r="11504" spans="1:13" x14ac:dyDescent="0.2">
      <c r="A11504" t="s">
        <v>50</v>
      </c>
      <c r="B11504">
        <v>600</v>
      </c>
      <c r="C11504">
        <v>5</v>
      </c>
      <c r="D11504" t="s">
        <v>13</v>
      </c>
      <c r="E11504">
        <v>6</v>
      </c>
      <c r="F11504">
        <v>130</v>
      </c>
      <c r="G11504">
        <v>13</v>
      </c>
      <c r="H11504">
        <v>65</v>
      </c>
      <c r="I11504">
        <v>1.5504E-2</v>
      </c>
      <c r="J11504">
        <v>7.8120000000000004E-3</v>
      </c>
      <c r="K11504">
        <v>7.6920000000000001E-3</v>
      </c>
      <c r="L11504">
        <v>56.941115000000003</v>
      </c>
      <c r="M11504">
        <f t="shared" si="179"/>
        <v>1.9846390168970813</v>
      </c>
    </row>
    <row r="11505" spans="1:13" x14ac:dyDescent="0.2">
      <c r="A11505" t="s">
        <v>50</v>
      </c>
      <c r="B11505">
        <v>600</v>
      </c>
      <c r="C11505">
        <v>5</v>
      </c>
      <c r="D11505" t="s">
        <v>13</v>
      </c>
      <c r="E11505">
        <v>7</v>
      </c>
      <c r="F11505">
        <v>130</v>
      </c>
      <c r="G11505">
        <v>13</v>
      </c>
      <c r="H11505">
        <v>65</v>
      </c>
      <c r="I11505">
        <v>7.7520000000000002E-3</v>
      </c>
      <c r="J11505">
        <v>7.8120000000000004E-3</v>
      </c>
      <c r="K11505" s="1">
        <v>-6.0000000000000002E-5</v>
      </c>
      <c r="L11505">
        <v>56.412602</v>
      </c>
      <c r="M11505">
        <f t="shared" si="179"/>
        <v>0.99231950844854067</v>
      </c>
    </row>
    <row r="11506" spans="1:13" x14ac:dyDescent="0.2">
      <c r="A11506" t="s">
        <v>50</v>
      </c>
      <c r="B11506">
        <v>600</v>
      </c>
      <c r="C11506">
        <v>5</v>
      </c>
      <c r="D11506" t="s">
        <v>14</v>
      </c>
      <c r="E11506">
        <v>0</v>
      </c>
      <c r="F11506">
        <v>130</v>
      </c>
      <c r="G11506">
        <v>13</v>
      </c>
      <c r="H11506">
        <v>65</v>
      </c>
      <c r="I11506">
        <v>2.3255999999999999E-2</v>
      </c>
      <c r="J11506">
        <v>7.8120000000000004E-3</v>
      </c>
      <c r="K11506">
        <v>1.5443999999999999E-2</v>
      </c>
      <c r="L11506">
        <v>49.705896000000003</v>
      </c>
      <c r="M11506">
        <f t="shared" si="179"/>
        <v>2.9769585253456219</v>
      </c>
    </row>
    <row r="11507" spans="1:13" x14ac:dyDescent="0.2">
      <c r="A11507" t="s">
        <v>50</v>
      </c>
      <c r="B11507">
        <v>600</v>
      </c>
      <c r="C11507">
        <v>5</v>
      </c>
      <c r="D11507" t="s">
        <v>14</v>
      </c>
      <c r="E11507">
        <v>1</v>
      </c>
      <c r="F11507">
        <v>130</v>
      </c>
      <c r="G11507">
        <v>13</v>
      </c>
      <c r="H11507">
        <v>65</v>
      </c>
      <c r="I11507">
        <v>7.7520000000000002E-3</v>
      </c>
      <c r="J11507">
        <v>7.8120000000000004E-3</v>
      </c>
      <c r="K11507" s="1">
        <v>-6.0000000000000002E-5</v>
      </c>
      <c r="L11507">
        <v>49.340246</v>
      </c>
      <c r="M11507">
        <f t="shared" si="179"/>
        <v>0.99231950844854067</v>
      </c>
    </row>
    <row r="11508" spans="1:13" x14ac:dyDescent="0.2">
      <c r="A11508" t="s">
        <v>50</v>
      </c>
      <c r="B11508">
        <v>600</v>
      </c>
      <c r="C11508">
        <v>5</v>
      </c>
      <c r="D11508" t="s">
        <v>14</v>
      </c>
      <c r="E11508">
        <v>2</v>
      </c>
      <c r="F11508">
        <v>130</v>
      </c>
      <c r="G11508">
        <v>13</v>
      </c>
      <c r="H11508">
        <v>65</v>
      </c>
      <c r="I11508">
        <v>1.5504E-2</v>
      </c>
      <c r="J11508">
        <v>7.8120000000000004E-3</v>
      </c>
      <c r="K11508">
        <v>7.6920000000000001E-3</v>
      </c>
      <c r="L11508">
        <v>48.884709999999998</v>
      </c>
      <c r="M11508">
        <f t="shared" si="179"/>
        <v>1.9846390168970813</v>
      </c>
    </row>
    <row r="11509" spans="1:13" x14ac:dyDescent="0.2">
      <c r="A11509" t="s">
        <v>50</v>
      </c>
      <c r="B11509">
        <v>600</v>
      </c>
      <c r="C11509">
        <v>5</v>
      </c>
      <c r="D11509" t="s">
        <v>14</v>
      </c>
      <c r="E11509">
        <v>3</v>
      </c>
      <c r="F11509">
        <v>130</v>
      </c>
      <c r="G11509">
        <v>13</v>
      </c>
      <c r="H11509">
        <v>65</v>
      </c>
      <c r="I11509">
        <v>1.5504E-2</v>
      </c>
      <c r="J11509">
        <v>7.8120000000000004E-3</v>
      </c>
      <c r="K11509">
        <v>7.6920000000000001E-3</v>
      </c>
      <c r="L11509">
        <v>48.721801999999997</v>
      </c>
      <c r="M11509">
        <f t="shared" si="179"/>
        <v>1.9846390168970813</v>
      </c>
    </row>
    <row r="11510" spans="1:13" x14ac:dyDescent="0.2">
      <c r="A11510" t="s">
        <v>50</v>
      </c>
      <c r="B11510">
        <v>600</v>
      </c>
      <c r="C11510">
        <v>5</v>
      </c>
      <c r="D11510" t="s">
        <v>14</v>
      </c>
      <c r="E11510">
        <v>4</v>
      </c>
      <c r="F11510">
        <v>130</v>
      </c>
      <c r="G11510">
        <v>13</v>
      </c>
      <c r="H11510">
        <v>65</v>
      </c>
      <c r="I11510">
        <v>7.7520000000000002E-3</v>
      </c>
      <c r="J11510">
        <v>7.8120000000000004E-3</v>
      </c>
      <c r="K11510" s="1">
        <v>-6.0000000000000002E-5</v>
      </c>
      <c r="L11510">
        <v>48.889918000000002</v>
      </c>
      <c r="M11510">
        <f t="shared" si="179"/>
        <v>0.99231950844854067</v>
      </c>
    </row>
    <row r="11511" spans="1:13" x14ac:dyDescent="0.2">
      <c r="A11511" t="s">
        <v>50</v>
      </c>
      <c r="B11511">
        <v>600</v>
      </c>
      <c r="C11511">
        <v>5</v>
      </c>
      <c r="D11511" t="s">
        <v>14</v>
      </c>
      <c r="E11511">
        <v>5</v>
      </c>
      <c r="F11511">
        <v>130</v>
      </c>
      <c r="G11511">
        <v>13</v>
      </c>
      <c r="H11511">
        <v>65</v>
      </c>
      <c r="I11511">
        <v>2.3255999999999999E-2</v>
      </c>
      <c r="J11511">
        <v>7.8120000000000004E-3</v>
      </c>
      <c r="K11511">
        <v>1.5443999999999999E-2</v>
      </c>
      <c r="L11511">
        <v>48.953358999999999</v>
      </c>
      <c r="M11511">
        <f t="shared" si="179"/>
        <v>2.9769585253456219</v>
      </c>
    </row>
    <row r="11512" spans="1:13" x14ac:dyDescent="0.2">
      <c r="A11512" t="s">
        <v>50</v>
      </c>
      <c r="B11512">
        <v>600</v>
      </c>
      <c r="C11512">
        <v>5</v>
      </c>
      <c r="D11512" t="s">
        <v>14</v>
      </c>
      <c r="E11512">
        <v>6</v>
      </c>
      <c r="F11512">
        <v>130</v>
      </c>
      <c r="G11512">
        <v>13</v>
      </c>
      <c r="H11512">
        <v>65</v>
      </c>
      <c r="I11512">
        <v>3.8760000000000003E-2</v>
      </c>
      <c r="J11512">
        <v>7.8120000000000004E-3</v>
      </c>
      <c r="K11512">
        <v>3.0948E-2</v>
      </c>
      <c r="L11512">
        <v>48.795413000000003</v>
      </c>
      <c r="M11512">
        <f t="shared" si="179"/>
        <v>4.9615975422427034</v>
      </c>
    </row>
    <row r="11513" spans="1:13" x14ac:dyDescent="0.2">
      <c r="A11513" t="s">
        <v>50</v>
      </c>
      <c r="B11513">
        <v>600</v>
      </c>
      <c r="C11513">
        <v>5</v>
      </c>
      <c r="D11513" t="s">
        <v>14</v>
      </c>
      <c r="E11513">
        <v>7</v>
      </c>
      <c r="F11513">
        <v>130</v>
      </c>
      <c r="G11513">
        <v>13</v>
      </c>
      <c r="H11513">
        <v>65</v>
      </c>
      <c r="I11513">
        <v>3.1008000000000001E-2</v>
      </c>
      <c r="J11513">
        <v>7.8120000000000004E-3</v>
      </c>
      <c r="K11513">
        <v>2.3196000000000001E-2</v>
      </c>
      <c r="L11513">
        <v>49.028315999999997</v>
      </c>
      <c r="M11513">
        <f t="shared" si="179"/>
        <v>3.9692780337941627</v>
      </c>
    </row>
    <row r="11514" spans="1:13" x14ac:dyDescent="0.2">
      <c r="A11514" t="s">
        <v>50</v>
      </c>
      <c r="B11514">
        <v>600</v>
      </c>
      <c r="C11514">
        <v>5</v>
      </c>
      <c r="D11514" t="s">
        <v>15</v>
      </c>
      <c r="E11514">
        <v>0</v>
      </c>
      <c r="F11514">
        <v>130</v>
      </c>
      <c r="G11514">
        <v>13</v>
      </c>
      <c r="H11514">
        <v>65</v>
      </c>
      <c r="I11514">
        <v>3.1008000000000001E-2</v>
      </c>
      <c r="J11514">
        <v>7.8120000000000004E-3</v>
      </c>
      <c r="K11514">
        <v>2.3196000000000001E-2</v>
      </c>
      <c r="L11514">
        <v>48.735235000000003</v>
      </c>
      <c r="M11514">
        <f t="shared" si="179"/>
        <v>3.9692780337941627</v>
      </c>
    </row>
    <row r="11515" spans="1:13" x14ac:dyDescent="0.2">
      <c r="A11515" t="s">
        <v>50</v>
      </c>
      <c r="B11515">
        <v>600</v>
      </c>
      <c r="C11515">
        <v>5</v>
      </c>
      <c r="D11515" t="s">
        <v>15</v>
      </c>
      <c r="E11515">
        <v>1</v>
      </c>
      <c r="F11515">
        <v>130</v>
      </c>
      <c r="G11515">
        <v>13</v>
      </c>
      <c r="H11515">
        <v>65</v>
      </c>
      <c r="I11515">
        <v>4.6511999999999998E-2</v>
      </c>
      <c r="J11515">
        <v>7.8120000000000004E-3</v>
      </c>
      <c r="K11515">
        <v>3.8699999999999998E-2</v>
      </c>
      <c r="L11515">
        <v>47.206609</v>
      </c>
      <c r="M11515">
        <f t="shared" si="179"/>
        <v>5.9539170506912438</v>
      </c>
    </row>
    <row r="11516" spans="1:13" x14ac:dyDescent="0.2">
      <c r="A11516" t="s">
        <v>50</v>
      </c>
      <c r="B11516">
        <v>600</v>
      </c>
      <c r="C11516">
        <v>5</v>
      </c>
      <c r="D11516" t="s">
        <v>15</v>
      </c>
      <c r="E11516">
        <v>2</v>
      </c>
      <c r="F11516">
        <v>130</v>
      </c>
      <c r="G11516">
        <v>13</v>
      </c>
      <c r="H11516">
        <v>65</v>
      </c>
      <c r="I11516">
        <v>1.5504E-2</v>
      </c>
      <c r="J11516">
        <v>7.8120000000000004E-3</v>
      </c>
      <c r="K11516">
        <v>7.6920000000000001E-3</v>
      </c>
      <c r="L11516">
        <v>47.860607000000002</v>
      </c>
      <c r="M11516">
        <f t="shared" si="179"/>
        <v>1.9846390168970813</v>
      </c>
    </row>
    <row r="11517" spans="1:13" x14ac:dyDescent="0.2">
      <c r="A11517" t="s">
        <v>50</v>
      </c>
      <c r="B11517">
        <v>600</v>
      </c>
      <c r="C11517">
        <v>5</v>
      </c>
      <c r="D11517" t="s">
        <v>15</v>
      </c>
      <c r="E11517">
        <v>3</v>
      </c>
      <c r="F11517">
        <v>130</v>
      </c>
      <c r="G11517">
        <v>13</v>
      </c>
      <c r="H11517">
        <v>65</v>
      </c>
      <c r="I11517">
        <v>2.3255999999999999E-2</v>
      </c>
      <c r="J11517">
        <v>7.8120000000000004E-3</v>
      </c>
      <c r="K11517">
        <v>1.5443999999999999E-2</v>
      </c>
      <c r="L11517">
        <v>47.675488999999999</v>
      </c>
      <c r="M11517">
        <f t="shared" si="179"/>
        <v>2.9769585253456219</v>
      </c>
    </row>
    <row r="11518" spans="1:13" x14ac:dyDescent="0.2">
      <c r="A11518" t="s">
        <v>50</v>
      </c>
      <c r="B11518">
        <v>600</v>
      </c>
      <c r="C11518">
        <v>5</v>
      </c>
      <c r="D11518" t="s">
        <v>15</v>
      </c>
      <c r="E11518">
        <v>4</v>
      </c>
      <c r="F11518">
        <v>130</v>
      </c>
      <c r="G11518">
        <v>13</v>
      </c>
      <c r="H11518">
        <v>65</v>
      </c>
      <c r="I11518">
        <v>3.1008000000000001E-2</v>
      </c>
      <c r="J11518">
        <v>7.8120000000000004E-3</v>
      </c>
      <c r="K11518">
        <v>2.3196000000000001E-2</v>
      </c>
      <c r="L11518">
        <v>47.025548999999998</v>
      </c>
      <c r="M11518">
        <f t="shared" si="179"/>
        <v>3.9692780337941627</v>
      </c>
    </row>
    <row r="11519" spans="1:13" x14ac:dyDescent="0.2">
      <c r="A11519" t="s">
        <v>50</v>
      </c>
      <c r="B11519">
        <v>600</v>
      </c>
      <c r="C11519">
        <v>5</v>
      </c>
      <c r="D11519" t="s">
        <v>15</v>
      </c>
      <c r="E11519">
        <v>5</v>
      </c>
      <c r="F11519">
        <v>130</v>
      </c>
      <c r="G11519">
        <v>13</v>
      </c>
      <c r="H11519">
        <v>65</v>
      </c>
      <c r="I11519">
        <v>2.3255999999999999E-2</v>
      </c>
      <c r="J11519">
        <v>7.8120000000000004E-3</v>
      </c>
      <c r="K11519">
        <v>1.5443999999999999E-2</v>
      </c>
      <c r="L11519">
        <v>47.547508999999998</v>
      </c>
      <c r="M11519">
        <f t="shared" si="179"/>
        <v>2.9769585253456219</v>
      </c>
    </row>
    <row r="11520" spans="1:13" x14ac:dyDescent="0.2">
      <c r="A11520" t="s">
        <v>50</v>
      </c>
      <c r="B11520">
        <v>600</v>
      </c>
      <c r="C11520">
        <v>5</v>
      </c>
      <c r="D11520" t="s">
        <v>15</v>
      </c>
      <c r="E11520">
        <v>6</v>
      </c>
      <c r="F11520">
        <v>130</v>
      </c>
      <c r="G11520">
        <v>13</v>
      </c>
      <c r="H11520">
        <v>65</v>
      </c>
      <c r="I11520">
        <v>7.7520000000000002E-3</v>
      </c>
      <c r="J11520">
        <v>7.8120000000000004E-3</v>
      </c>
      <c r="K11520" s="1">
        <v>-6.0000000000000002E-5</v>
      </c>
      <c r="L11520">
        <v>47.893044000000003</v>
      </c>
      <c r="M11520">
        <f t="shared" si="179"/>
        <v>0.99231950844854067</v>
      </c>
    </row>
    <row r="11521" spans="1:13" x14ac:dyDescent="0.2">
      <c r="A11521" t="s">
        <v>50</v>
      </c>
      <c r="B11521">
        <v>600</v>
      </c>
      <c r="C11521">
        <v>5</v>
      </c>
      <c r="D11521" t="s">
        <v>15</v>
      </c>
      <c r="E11521">
        <v>7</v>
      </c>
      <c r="F11521">
        <v>130</v>
      </c>
      <c r="G11521">
        <v>13</v>
      </c>
      <c r="H11521">
        <v>65</v>
      </c>
      <c r="I11521">
        <v>3.1008000000000001E-2</v>
      </c>
      <c r="J11521">
        <v>7.8120000000000004E-3</v>
      </c>
      <c r="K11521">
        <v>2.3196000000000001E-2</v>
      </c>
      <c r="L11521">
        <v>47.599592000000001</v>
      </c>
      <c r="M11521">
        <f t="shared" si="179"/>
        <v>3.9692780337941627</v>
      </c>
    </row>
    <row r="11522" spans="1:13" x14ac:dyDescent="0.2">
      <c r="A11522" t="s">
        <v>51</v>
      </c>
      <c r="B11522">
        <v>200</v>
      </c>
      <c r="C11522">
        <v>1</v>
      </c>
      <c r="D11522" t="s">
        <v>13</v>
      </c>
      <c r="E11522">
        <v>0</v>
      </c>
      <c r="F11522">
        <v>121</v>
      </c>
      <c r="G11522">
        <v>61</v>
      </c>
      <c r="H11522">
        <v>61</v>
      </c>
      <c r="I11522">
        <v>4.1667000000000003E-2</v>
      </c>
      <c r="J11522">
        <v>8.3330000000000001E-3</v>
      </c>
      <c r="K11522">
        <v>3.3333000000000002E-2</v>
      </c>
      <c r="L11522">
        <v>52.548783</v>
      </c>
      <c r="M11522">
        <f t="shared" si="179"/>
        <v>5.0002400096003843</v>
      </c>
    </row>
    <row r="11523" spans="1:13" x14ac:dyDescent="0.2">
      <c r="A11523" t="s">
        <v>51</v>
      </c>
      <c r="B11523">
        <v>200</v>
      </c>
      <c r="C11523">
        <v>1</v>
      </c>
      <c r="D11523" t="s">
        <v>13</v>
      </c>
      <c r="E11523">
        <v>1</v>
      </c>
      <c r="F11523">
        <v>121</v>
      </c>
      <c r="G11523">
        <v>61</v>
      </c>
      <c r="H11523">
        <v>61</v>
      </c>
      <c r="I11523">
        <v>3.3333000000000002E-2</v>
      </c>
      <c r="J11523">
        <v>8.3330000000000001E-3</v>
      </c>
      <c r="K11523">
        <v>2.5000000000000001E-2</v>
      </c>
      <c r="L11523">
        <v>53.120266000000001</v>
      </c>
      <c r="M11523">
        <f t="shared" ref="M11523:M11586" si="180">IF(I11523=0,1,I11523/J11523)</f>
        <v>4.0001200048001921</v>
      </c>
    </row>
    <row r="11524" spans="1:13" x14ac:dyDescent="0.2">
      <c r="A11524" t="s">
        <v>51</v>
      </c>
      <c r="B11524">
        <v>200</v>
      </c>
      <c r="C11524">
        <v>1</v>
      </c>
      <c r="D11524" t="s">
        <v>13</v>
      </c>
      <c r="E11524">
        <v>2</v>
      </c>
      <c r="F11524">
        <v>121</v>
      </c>
      <c r="G11524">
        <v>61</v>
      </c>
      <c r="H11524">
        <v>61</v>
      </c>
      <c r="I11524">
        <v>2.5000000000000001E-2</v>
      </c>
      <c r="J11524">
        <v>8.3330000000000001E-3</v>
      </c>
      <c r="K11524">
        <v>1.6667000000000001E-2</v>
      </c>
      <c r="L11524">
        <v>53.249541999999998</v>
      </c>
      <c r="M11524">
        <f t="shared" si="180"/>
        <v>3.0001200048001921</v>
      </c>
    </row>
    <row r="11525" spans="1:13" x14ac:dyDescent="0.2">
      <c r="A11525" t="s">
        <v>51</v>
      </c>
      <c r="B11525">
        <v>200</v>
      </c>
      <c r="C11525">
        <v>1</v>
      </c>
      <c r="D11525" t="s">
        <v>13</v>
      </c>
      <c r="E11525">
        <v>3</v>
      </c>
      <c r="F11525">
        <v>121</v>
      </c>
      <c r="G11525">
        <v>61</v>
      </c>
      <c r="H11525">
        <v>61</v>
      </c>
      <c r="I11525">
        <v>4.1667000000000003E-2</v>
      </c>
      <c r="J11525">
        <v>8.3330000000000001E-3</v>
      </c>
      <c r="K11525">
        <v>3.3333000000000002E-2</v>
      </c>
      <c r="L11525">
        <v>52.140866000000003</v>
      </c>
      <c r="M11525">
        <f t="shared" si="180"/>
        <v>5.0002400096003843</v>
      </c>
    </row>
    <row r="11526" spans="1:13" x14ac:dyDescent="0.2">
      <c r="A11526" t="s">
        <v>51</v>
      </c>
      <c r="B11526">
        <v>200</v>
      </c>
      <c r="C11526">
        <v>1</v>
      </c>
      <c r="D11526" t="s">
        <v>13</v>
      </c>
      <c r="E11526">
        <v>4</v>
      </c>
      <c r="F11526">
        <v>121</v>
      </c>
      <c r="G11526">
        <v>61</v>
      </c>
      <c r="H11526">
        <v>61</v>
      </c>
      <c r="I11526">
        <v>2.5000000000000001E-2</v>
      </c>
      <c r="J11526">
        <v>8.3330000000000001E-3</v>
      </c>
      <c r="K11526">
        <v>1.6667000000000001E-2</v>
      </c>
      <c r="L11526">
        <v>53.311701999999997</v>
      </c>
      <c r="M11526">
        <f t="shared" si="180"/>
        <v>3.0001200048001921</v>
      </c>
    </row>
    <row r="11527" spans="1:13" x14ac:dyDescent="0.2">
      <c r="A11527" t="s">
        <v>51</v>
      </c>
      <c r="B11527">
        <v>200</v>
      </c>
      <c r="C11527">
        <v>1</v>
      </c>
      <c r="D11527" t="s">
        <v>13</v>
      </c>
      <c r="E11527">
        <v>5</v>
      </c>
      <c r="F11527">
        <v>121</v>
      </c>
      <c r="G11527">
        <v>61</v>
      </c>
      <c r="H11527">
        <v>61</v>
      </c>
      <c r="I11527">
        <v>3.3333000000000002E-2</v>
      </c>
      <c r="J11527">
        <v>8.3330000000000001E-3</v>
      </c>
      <c r="K11527">
        <v>2.5000000000000001E-2</v>
      </c>
      <c r="L11527">
        <v>53.224297</v>
      </c>
      <c r="M11527">
        <f t="shared" si="180"/>
        <v>4.0001200048001921</v>
      </c>
    </row>
    <row r="11528" spans="1:13" x14ac:dyDescent="0.2">
      <c r="A11528" t="s">
        <v>51</v>
      </c>
      <c r="B11528">
        <v>200</v>
      </c>
      <c r="C11528">
        <v>1</v>
      </c>
      <c r="D11528" t="s">
        <v>13</v>
      </c>
      <c r="E11528">
        <v>6</v>
      </c>
      <c r="F11528">
        <v>121</v>
      </c>
      <c r="G11528">
        <v>61</v>
      </c>
      <c r="H11528">
        <v>61</v>
      </c>
      <c r="I11528">
        <v>4.1667000000000003E-2</v>
      </c>
      <c r="J11528">
        <v>8.3330000000000001E-3</v>
      </c>
      <c r="K11528">
        <v>3.3333000000000002E-2</v>
      </c>
      <c r="L11528">
        <v>52.300046000000002</v>
      </c>
      <c r="M11528">
        <f t="shared" si="180"/>
        <v>5.0002400096003843</v>
      </c>
    </row>
    <row r="11529" spans="1:13" x14ac:dyDescent="0.2">
      <c r="A11529" t="s">
        <v>51</v>
      </c>
      <c r="B11529">
        <v>200</v>
      </c>
      <c r="C11529">
        <v>1</v>
      </c>
      <c r="D11529" t="s">
        <v>13</v>
      </c>
      <c r="E11529">
        <v>7</v>
      </c>
      <c r="F11529">
        <v>121</v>
      </c>
      <c r="G11529">
        <v>61</v>
      </c>
      <c r="H11529">
        <v>61</v>
      </c>
      <c r="I11529">
        <v>2.5000000000000001E-2</v>
      </c>
      <c r="J11529">
        <v>8.3330000000000001E-3</v>
      </c>
      <c r="K11529">
        <v>1.6667000000000001E-2</v>
      </c>
      <c r="L11529">
        <v>52.622264000000001</v>
      </c>
      <c r="M11529">
        <f t="shared" si="180"/>
        <v>3.0001200048001921</v>
      </c>
    </row>
    <row r="11530" spans="1:13" x14ac:dyDescent="0.2">
      <c r="A11530" t="s">
        <v>51</v>
      </c>
      <c r="B11530">
        <v>200</v>
      </c>
      <c r="C11530">
        <v>1</v>
      </c>
      <c r="D11530" t="s">
        <v>14</v>
      </c>
      <c r="E11530">
        <v>0</v>
      </c>
      <c r="F11530">
        <v>121</v>
      </c>
      <c r="G11530">
        <v>61</v>
      </c>
      <c r="H11530">
        <v>61</v>
      </c>
      <c r="I11530">
        <v>2.5000000000000001E-2</v>
      </c>
      <c r="J11530">
        <v>8.3330000000000001E-3</v>
      </c>
      <c r="K11530">
        <v>1.6667000000000001E-2</v>
      </c>
      <c r="L11530">
        <v>46.024909000000001</v>
      </c>
      <c r="M11530">
        <f t="shared" si="180"/>
        <v>3.0001200048001921</v>
      </c>
    </row>
    <row r="11531" spans="1:13" x14ac:dyDescent="0.2">
      <c r="A11531" t="s">
        <v>51</v>
      </c>
      <c r="B11531">
        <v>200</v>
      </c>
      <c r="C11531">
        <v>1</v>
      </c>
      <c r="D11531" t="s">
        <v>14</v>
      </c>
      <c r="E11531">
        <v>1</v>
      </c>
      <c r="F11531">
        <v>121</v>
      </c>
      <c r="G11531">
        <v>61</v>
      </c>
      <c r="H11531">
        <v>61</v>
      </c>
      <c r="I11531">
        <v>4.1667000000000003E-2</v>
      </c>
      <c r="J11531">
        <v>8.3330000000000001E-3</v>
      </c>
      <c r="K11531">
        <v>3.3333000000000002E-2</v>
      </c>
      <c r="L11531">
        <v>47.441040000000001</v>
      </c>
      <c r="M11531">
        <f t="shared" si="180"/>
        <v>5.0002400096003843</v>
      </c>
    </row>
    <row r="11532" spans="1:13" x14ac:dyDescent="0.2">
      <c r="A11532" t="s">
        <v>51</v>
      </c>
      <c r="B11532">
        <v>200</v>
      </c>
      <c r="C11532">
        <v>1</v>
      </c>
      <c r="D11532" t="s">
        <v>14</v>
      </c>
      <c r="E11532">
        <v>2</v>
      </c>
      <c r="F11532">
        <v>121</v>
      </c>
      <c r="G11532">
        <v>61</v>
      </c>
      <c r="H11532">
        <v>61</v>
      </c>
      <c r="I11532">
        <v>2.5000000000000001E-2</v>
      </c>
      <c r="J11532">
        <v>8.3330000000000001E-3</v>
      </c>
      <c r="K11532">
        <v>1.6667000000000001E-2</v>
      </c>
      <c r="L11532">
        <v>45.292665</v>
      </c>
      <c r="M11532">
        <f t="shared" si="180"/>
        <v>3.0001200048001921</v>
      </c>
    </row>
    <row r="11533" spans="1:13" x14ac:dyDescent="0.2">
      <c r="A11533" t="s">
        <v>51</v>
      </c>
      <c r="B11533">
        <v>200</v>
      </c>
      <c r="C11533">
        <v>1</v>
      </c>
      <c r="D11533" t="s">
        <v>14</v>
      </c>
      <c r="E11533">
        <v>3</v>
      </c>
      <c r="F11533">
        <v>121</v>
      </c>
      <c r="G11533">
        <v>61</v>
      </c>
      <c r="H11533">
        <v>61</v>
      </c>
      <c r="I11533">
        <v>4.1667000000000003E-2</v>
      </c>
      <c r="J11533">
        <v>8.3330000000000001E-3</v>
      </c>
      <c r="K11533">
        <v>3.3333000000000002E-2</v>
      </c>
      <c r="L11533">
        <v>45.923302</v>
      </c>
      <c r="M11533">
        <f t="shared" si="180"/>
        <v>5.0002400096003843</v>
      </c>
    </row>
    <row r="11534" spans="1:13" x14ac:dyDescent="0.2">
      <c r="A11534" t="s">
        <v>51</v>
      </c>
      <c r="B11534">
        <v>200</v>
      </c>
      <c r="C11534">
        <v>1</v>
      </c>
      <c r="D11534" t="s">
        <v>14</v>
      </c>
      <c r="E11534">
        <v>4</v>
      </c>
      <c r="F11534">
        <v>121</v>
      </c>
      <c r="G11534">
        <v>61</v>
      </c>
      <c r="H11534">
        <v>61</v>
      </c>
      <c r="I11534">
        <v>2.5000000000000001E-2</v>
      </c>
      <c r="J11534">
        <v>8.3330000000000001E-3</v>
      </c>
      <c r="K11534">
        <v>1.6667000000000001E-2</v>
      </c>
      <c r="L11534">
        <v>46.236896999999999</v>
      </c>
      <c r="M11534">
        <f t="shared" si="180"/>
        <v>3.0001200048001921</v>
      </c>
    </row>
    <row r="11535" spans="1:13" x14ac:dyDescent="0.2">
      <c r="A11535" t="s">
        <v>51</v>
      </c>
      <c r="B11535">
        <v>200</v>
      </c>
      <c r="C11535">
        <v>1</v>
      </c>
      <c r="D11535" t="s">
        <v>14</v>
      </c>
      <c r="E11535">
        <v>5</v>
      </c>
      <c r="F11535">
        <v>121</v>
      </c>
      <c r="G11535">
        <v>61</v>
      </c>
      <c r="H11535">
        <v>61</v>
      </c>
      <c r="I11535">
        <v>3.3333000000000002E-2</v>
      </c>
      <c r="J11535">
        <v>8.3330000000000001E-3</v>
      </c>
      <c r="K11535">
        <v>2.5000000000000001E-2</v>
      </c>
      <c r="L11535">
        <v>45.699469000000001</v>
      </c>
      <c r="M11535">
        <f t="shared" si="180"/>
        <v>4.0001200048001921</v>
      </c>
    </row>
    <row r="11536" spans="1:13" x14ac:dyDescent="0.2">
      <c r="A11536" t="s">
        <v>51</v>
      </c>
      <c r="B11536">
        <v>200</v>
      </c>
      <c r="C11536">
        <v>1</v>
      </c>
      <c r="D11536" t="s">
        <v>14</v>
      </c>
      <c r="E11536">
        <v>6</v>
      </c>
      <c r="F11536">
        <v>121</v>
      </c>
      <c r="G11536">
        <v>61</v>
      </c>
      <c r="H11536">
        <v>61</v>
      </c>
      <c r="I11536">
        <v>1.6667000000000001E-2</v>
      </c>
      <c r="J11536">
        <v>8.3330000000000001E-3</v>
      </c>
      <c r="K11536">
        <v>8.3330000000000001E-3</v>
      </c>
      <c r="L11536">
        <v>46.261530999999998</v>
      </c>
      <c r="M11536">
        <f t="shared" si="180"/>
        <v>2.0001200048001921</v>
      </c>
    </row>
    <row r="11537" spans="1:13" x14ac:dyDescent="0.2">
      <c r="A11537" t="s">
        <v>51</v>
      </c>
      <c r="B11537">
        <v>200</v>
      </c>
      <c r="C11537">
        <v>1</v>
      </c>
      <c r="D11537" t="s">
        <v>14</v>
      </c>
      <c r="E11537">
        <v>7</v>
      </c>
      <c r="F11537">
        <v>121</v>
      </c>
      <c r="G11537">
        <v>61</v>
      </c>
      <c r="H11537">
        <v>61</v>
      </c>
      <c r="I11537">
        <v>2.5000000000000001E-2</v>
      </c>
      <c r="J11537">
        <v>8.3330000000000001E-3</v>
      </c>
      <c r="K11537">
        <v>1.6667000000000001E-2</v>
      </c>
      <c r="L11537">
        <v>46.606293000000001</v>
      </c>
      <c r="M11537">
        <f t="shared" si="180"/>
        <v>3.0001200048001921</v>
      </c>
    </row>
    <row r="11538" spans="1:13" x14ac:dyDescent="0.2">
      <c r="A11538" t="s">
        <v>51</v>
      </c>
      <c r="B11538">
        <v>200</v>
      </c>
      <c r="C11538">
        <v>1</v>
      </c>
      <c r="D11538" t="s">
        <v>15</v>
      </c>
      <c r="E11538">
        <v>0</v>
      </c>
      <c r="F11538">
        <v>121</v>
      </c>
      <c r="G11538">
        <v>61</v>
      </c>
      <c r="H11538">
        <v>61</v>
      </c>
      <c r="I11538">
        <v>0.05</v>
      </c>
      <c r="J11538">
        <v>8.3330000000000001E-3</v>
      </c>
      <c r="K11538">
        <v>4.1667000000000003E-2</v>
      </c>
      <c r="L11538">
        <v>45.642077999999998</v>
      </c>
      <c r="M11538">
        <f t="shared" si="180"/>
        <v>6.0002400096003843</v>
      </c>
    </row>
    <row r="11539" spans="1:13" x14ac:dyDescent="0.2">
      <c r="A11539" t="s">
        <v>51</v>
      </c>
      <c r="B11539">
        <v>200</v>
      </c>
      <c r="C11539">
        <v>1</v>
      </c>
      <c r="D11539" t="s">
        <v>15</v>
      </c>
      <c r="E11539">
        <v>1</v>
      </c>
      <c r="F11539">
        <v>121</v>
      </c>
      <c r="G11539">
        <v>61</v>
      </c>
      <c r="H11539">
        <v>61</v>
      </c>
      <c r="I11539">
        <v>1.6667000000000001E-2</v>
      </c>
      <c r="J11539">
        <v>8.3330000000000001E-3</v>
      </c>
      <c r="K11539">
        <v>8.3330000000000001E-3</v>
      </c>
      <c r="L11539">
        <v>46.847425000000001</v>
      </c>
      <c r="M11539">
        <f t="shared" si="180"/>
        <v>2.0001200048001921</v>
      </c>
    </row>
    <row r="11540" spans="1:13" x14ac:dyDescent="0.2">
      <c r="A11540" t="s">
        <v>51</v>
      </c>
      <c r="B11540">
        <v>200</v>
      </c>
      <c r="C11540">
        <v>1</v>
      </c>
      <c r="D11540" t="s">
        <v>15</v>
      </c>
      <c r="E11540">
        <v>2</v>
      </c>
      <c r="F11540">
        <v>121</v>
      </c>
      <c r="G11540">
        <v>61</v>
      </c>
      <c r="H11540">
        <v>61</v>
      </c>
      <c r="I11540">
        <v>1.6667000000000001E-2</v>
      </c>
      <c r="J11540">
        <v>8.3330000000000001E-3</v>
      </c>
      <c r="K11540">
        <v>8.3330000000000001E-3</v>
      </c>
      <c r="L11540">
        <v>44.768594</v>
      </c>
      <c r="M11540">
        <f t="shared" si="180"/>
        <v>2.0001200048001921</v>
      </c>
    </row>
    <row r="11541" spans="1:13" x14ac:dyDescent="0.2">
      <c r="A11541" t="s">
        <v>51</v>
      </c>
      <c r="B11541">
        <v>200</v>
      </c>
      <c r="C11541">
        <v>1</v>
      </c>
      <c r="D11541" t="s">
        <v>15</v>
      </c>
      <c r="E11541">
        <v>3</v>
      </c>
      <c r="F11541">
        <v>121</v>
      </c>
      <c r="G11541">
        <v>61</v>
      </c>
      <c r="H11541">
        <v>61</v>
      </c>
      <c r="I11541">
        <v>1.6667000000000001E-2</v>
      </c>
      <c r="J11541">
        <v>8.3330000000000001E-3</v>
      </c>
      <c r="K11541">
        <v>8.3330000000000001E-3</v>
      </c>
      <c r="L11541">
        <v>45.677515</v>
      </c>
      <c r="M11541">
        <f t="shared" si="180"/>
        <v>2.0001200048001921</v>
      </c>
    </row>
    <row r="11542" spans="1:13" x14ac:dyDescent="0.2">
      <c r="A11542" t="s">
        <v>51</v>
      </c>
      <c r="B11542">
        <v>200</v>
      </c>
      <c r="C11542">
        <v>1</v>
      </c>
      <c r="D11542" t="s">
        <v>15</v>
      </c>
      <c r="E11542">
        <v>4</v>
      </c>
      <c r="F11542">
        <v>121</v>
      </c>
      <c r="G11542">
        <v>61</v>
      </c>
      <c r="H11542">
        <v>61</v>
      </c>
      <c r="I11542">
        <v>3.3333000000000002E-2</v>
      </c>
      <c r="J11542">
        <v>8.3330000000000001E-3</v>
      </c>
      <c r="K11542">
        <v>2.5000000000000001E-2</v>
      </c>
      <c r="L11542">
        <v>46.448889999999999</v>
      </c>
      <c r="M11542">
        <f t="shared" si="180"/>
        <v>4.0001200048001921</v>
      </c>
    </row>
    <row r="11543" spans="1:13" x14ac:dyDescent="0.2">
      <c r="A11543" t="s">
        <v>51</v>
      </c>
      <c r="B11543">
        <v>200</v>
      </c>
      <c r="C11543">
        <v>1</v>
      </c>
      <c r="D11543" t="s">
        <v>15</v>
      </c>
      <c r="E11543">
        <v>5</v>
      </c>
      <c r="F11543">
        <v>121</v>
      </c>
      <c r="G11543">
        <v>61</v>
      </c>
      <c r="H11543">
        <v>61</v>
      </c>
      <c r="I11543">
        <v>0.05</v>
      </c>
      <c r="J11543">
        <v>8.3330000000000001E-3</v>
      </c>
      <c r="K11543">
        <v>4.1667000000000003E-2</v>
      </c>
      <c r="L11543">
        <v>45.120978000000001</v>
      </c>
      <c r="M11543">
        <f t="shared" si="180"/>
        <v>6.0002400096003843</v>
      </c>
    </row>
    <row r="11544" spans="1:13" x14ac:dyDescent="0.2">
      <c r="A11544" t="s">
        <v>51</v>
      </c>
      <c r="B11544">
        <v>200</v>
      </c>
      <c r="C11544">
        <v>1</v>
      </c>
      <c r="D11544" t="s">
        <v>15</v>
      </c>
      <c r="E11544">
        <v>6</v>
      </c>
      <c r="F11544">
        <v>121</v>
      </c>
      <c r="G11544">
        <v>61</v>
      </c>
      <c r="H11544">
        <v>61</v>
      </c>
      <c r="I11544">
        <v>3.3333000000000002E-2</v>
      </c>
      <c r="J11544">
        <v>8.3330000000000001E-3</v>
      </c>
      <c r="K11544">
        <v>2.5000000000000001E-2</v>
      </c>
      <c r="L11544">
        <v>45.254356999999999</v>
      </c>
      <c r="M11544">
        <f t="shared" si="180"/>
        <v>4.0001200048001921</v>
      </c>
    </row>
    <row r="11545" spans="1:13" x14ac:dyDescent="0.2">
      <c r="A11545" t="s">
        <v>51</v>
      </c>
      <c r="B11545">
        <v>200</v>
      </c>
      <c r="C11545">
        <v>1</v>
      </c>
      <c r="D11545" t="s">
        <v>15</v>
      </c>
      <c r="E11545">
        <v>7</v>
      </c>
      <c r="F11545">
        <v>121</v>
      </c>
      <c r="G11545">
        <v>61</v>
      </c>
      <c r="H11545">
        <v>61</v>
      </c>
      <c r="I11545">
        <v>3.3333000000000002E-2</v>
      </c>
      <c r="J11545">
        <v>8.3330000000000001E-3</v>
      </c>
      <c r="K11545">
        <v>2.5000000000000001E-2</v>
      </c>
      <c r="L11545">
        <v>45.250523999999999</v>
      </c>
      <c r="M11545">
        <f t="shared" si="180"/>
        <v>4.0001200048001921</v>
      </c>
    </row>
    <row r="11546" spans="1:13" x14ac:dyDescent="0.2">
      <c r="A11546" t="s">
        <v>51</v>
      </c>
      <c r="B11546">
        <v>200</v>
      </c>
      <c r="C11546">
        <v>2</v>
      </c>
      <c r="D11546" t="s">
        <v>13</v>
      </c>
      <c r="E11546">
        <v>0</v>
      </c>
      <c r="F11546">
        <v>121</v>
      </c>
      <c r="G11546">
        <v>31</v>
      </c>
      <c r="H11546">
        <v>61</v>
      </c>
      <c r="I11546">
        <v>8.3330000000000001E-3</v>
      </c>
      <c r="J11546">
        <v>8.3330000000000001E-3</v>
      </c>
      <c r="K11546">
        <v>0</v>
      </c>
      <c r="L11546">
        <v>52.88194</v>
      </c>
      <c r="M11546">
        <f t="shared" si="180"/>
        <v>1</v>
      </c>
    </row>
    <row r="11547" spans="1:13" x14ac:dyDescent="0.2">
      <c r="A11547" t="s">
        <v>51</v>
      </c>
      <c r="B11547">
        <v>200</v>
      </c>
      <c r="C11547">
        <v>2</v>
      </c>
      <c r="D11547" t="s">
        <v>13</v>
      </c>
      <c r="E11547">
        <v>1</v>
      </c>
      <c r="F11547">
        <v>121</v>
      </c>
      <c r="G11547">
        <v>31</v>
      </c>
      <c r="H11547">
        <v>61</v>
      </c>
      <c r="I11547">
        <v>8.3330000000000001E-3</v>
      </c>
      <c r="J11547">
        <v>8.3330000000000001E-3</v>
      </c>
      <c r="K11547">
        <v>0</v>
      </c>
      <c r="L11547">
        <v>53.725856</v>
      </c>
      <c r="M11547">
        <f t="shared" si="180"/>
        <v>1</v>
      </c>
    </row>
    <row r="11548" spans="1:13" x14ac:dyDescent="0.2">
      <c r="A11548" t="s">
        <v>51</v>
      </c>
      <c r="B11548">
        <v>200</v>
      </c>
      <c r="C11548">
        <v>2</v>
      </c>
      <c r="D11548" t="s">
        <v>13</v>
      </c>
      <c r="E11548">
        <v>2</v>
      </c>
      <c r="F11548">
        <v>121</v>
      </c>
      <c r="G11548">
        <v>31</v>
      </c>
      <c r="H11548">
        <v>61</v>
      </c>
      <c r="I11548">
        <v>1.6667000000000001E-2</v>
      </c>
      <c r="J11548">
        <v>8.3330000000000001E-3</v>
      </c>
      <c r="K11548">
        <v>8.3330000000000001E-3</v>
      </c>
      <c r="L11548">
        <v>52.420526000000002</v>
      </c>
      <c r="M11548">
        <f t="shared" si="180"/>
        <v>2.0001200048001921</v>
      </c>
    </row>
    <row r="11549" spans="1:13" x14ac:dyDescent="0.2">
      <c r="A11549" t="s">
        <v>51</v>
      </c>
      <c r="B11549">
        <v>200</v>
      </c>
      <c r="C11549">
        <v>2</v>
      </c>
      <c r="D11549" t="s">
        <v>13</v>
      </c>
      <c r="E11549">
        <v>3</v>
      </c>
      <c r="F11549">
        <v>121</v>
      </c>
      <c r="G11549">
        <v>31</v>
      </c>
      <c r="H11549">
        <v>61</v>
      </c>
      <c r="I11549">
        <v>8.3330000000000001E-3</v>
      </c>
      <c r="J11549">
        <v>8.3330000000000001E-3</v>
      </c>
      <c r="K11549">
        <v>0</v>
      </c>
      <c r="L11549">
        <v>53.942273999999998</v>
      </c>
      <c r="M11549">
        <f t="shared" si="180"/>
        <v>1</v>
      </c>
    </row>
    <row r="11550" spans="1:13" x14ac:dyDescent="0.2">
      <c r="A11550" t="s">
        <v>51</v>
      </c>
      <c r="B11550">
        <v>200</v>
      </c>
      <c r="C11550">
        <v>2</v>
      </c>
      <c r="D11550" t="s">
        <v>13</v>
      </c>
      <c r="E11550">
        <v>4</v>
      </c>
      <c r="F11550">
        <v>121</v>
      </c>
      <c r="G11550">
        <v>31</v>
      </c>
      <c r="H11550">
        <v>61</v>
      </c>
      <c r="I11550">
        <v>1.6667000000000001E-2</v>
      </c>
      <c r="J11550">
        <v>8.3330000000000001E-3</v>
      </c>
      <c r="K11550">
        <v>8.3330000000000001E-3</v>
      </c>
      <c r="L11550">
        <v>52.163879999999999</v>
      </c>
      <c r="M11550">
        <f t="shared" si="180"/>
        <v>2.0001200048001921</v>
      </c>
    </row>
    <row r="11551" spans="1:13" x14ac:dyDescent="0.2">
      <c r="A11551" t="s">
        <v>51</v>
      </c>
      <c r="B11551">
        <v>200</v>
      </c>
      <c r="C11551">
        <v>2</v>
      </c>
      <c r="D11551" t="s">
        <v>13</v>
      </c>
      <c r="E11551">
        <v>5</v>
      </c>
      <c r="F11551">
        <v>121</v>
      </c>
      <c r="G11551">
        <v>31</v>
      </c>
      <c r="H11551">
        <v>61</v>
      </c>
      <c r="I11551">
        <v>1.6667000000000001E-2</v>
      </c>
      <c r="J11551">
        <v>8.3330000000000001E-3</v>
      </c>
      <c r="K11551">
        <v>8.3330000000000001E-3</v>
      </c>
      <c r="L11551">
        <v>52.559047</v>
      </c>
      <c r="M11551">
        <f t="shared" si="180"/>
        <v>2.0001200048001921</v>
      </c>
    </row>
    <row r="11552" spans="1:13" x14ac:dyDescent="0.2">
      <c r="A11552" t="s">
        <v>51</v>
      </c>
      <c r="B11552">
        <v>200</v>
      </c>
      <c r="C11552">
        <v>2</v>
      </c>
      <c r="D11552" t="s">
        <v>13</v>
      </c>
      <c r="E11552">
        <v>6</v>
      </c>
      <c r="F11552">
        <v>121</v>
      </c>
      <c r="G11552">
        <v>31</v>
      </c>
      <c r="H11552">
        <v>61</v>
      </c>
      <c r="I11552">
        <v>8.3330000000000001E-3</v>
      </c>
      <c r="J11552">
        <v>8.3330000000000001E-3</v>
      </c>
      <c r="K11552">
        <v>0</v>
      </c>
      <c r="L11552">
        <v>52.137711000000003</v>
      </c>
      <c r="M11552">
        <f t="shared" si="180"/>
        <v>1</v>
      </c>
    </row>
    <row r="11553" spans="1:13" x14ac:dyDescent="0.2">
      <c r="A11553" t="s">
        <v>51</v>
      </c>
      <c r="B11553">
        <v>200</v>
      </c>
      <c r="C11553">
        <v>2</v>
      </c>
      <c r="D11553" t="s">
        <v>13</v>
      </c>
      <c r="E11553">
        <v>7</v>
      </c>
      <c r="F11553">
        <v>121</v>
      </c>
      <c r="G11553">
        <v>31</v>
      </c>
      <c r="H11553">
        <v>61</v>
      </c>
      <c r="I11553">
        <v>1.6667000000000001E-2</v>
      </c>
      <c r="J11553">
        <v>8.3330000000000001E-3</v>
      </c>
      <c r="K11553">
        <v>8.3330000000000001E-3</v>
      </c>
      <c r="L11553">
        <v>52.811706999999998</v>
      </c>
      <c r="M11553">
        <f t="shared" si="180"/>
        <v>2.0001200048001921</v>
      </c>
    </row>
    <row r="11554" spans="1:13" x14ac:dyDescent="0.2">
      <c r="A11554" t="s">
        <v>51</v>
      </c>
      <c r="B11554">
        <v>200</v>
      </c>
      <c r="C11554">
        <v>2</v>
      </c>
      <c r="D11554" t="s">
        <v>14</v>
      </c>
      <c r="E11554">
        <v>0</v>
      </c>
      <c r="F11554">
        <v>121</v>
      </c>
      <c r="G11554">
        <v>31</v>
      </c>
      <c r="H11554">
        <v>61</v>
      </c>
      <c r="I11554">
        <v>1.6667000000000001E-2</v>
      </c>
      <c r="J11554">
        <v>8.3330000000000001E-3</v>
      </c>
      <c r="K11554">
        <v>8.3330000000000001E-3</v>
      </c>
      <c r="L11554">
        <v>46.741556000000003</v>
      </c>
      <c r="M11554">
        <f t="shared" si="180"/>
        <v>2.0001200048001921</v>
      </c>
    </row>
    <row r="11555" spans="1:13" x14ac:dyDescent="0.2">
      <c r="A11555" t="s">
        <v>51</v>
      </c>
      <c r="B11555">
        <v>200</v>
      </c>
      <c r="C11555">
        <v>2</v>
      </c>
      <c r="D11555" t="s">
        <v>14</v>
      </c>
      <c r="E11555">
        <v>1</v>
      </c>
      <c r="F11555">
        <v>121</v>
      </c>
      <c r="G11555">
        <v>31</v>
      </c>
      <c r="H11555">
        <v>61</v>
      </c>
      <c r="I11555">
        <v>2.5000000000000001E-2</v>
      </c>
      <c r="J11555">
        <v>8.3330000000000001E-3</v>
      </c>
      <c r="K11555">
        <v>1.6667000000000001E-2</v>
      </c>
      <c r="L11555">
        <v>46.772016000000001</v>
      </c>
      <c r="M11555">
        <f t="shared" si="180"/>
        <v>3.0001200048001921</v>
      </c>
    </row>
    <row r="11556" spans="1:13" x14ac:dyDescent="0.2">
      <c r="A11556" t="s">
        <v>51</v>
      </c>
      <c r="B11556">
        <v>200</v>
      </c>
      <c r="C11556">
        <v>2</v>
      </c>
      <c r="D11556" t="s">
        <v>14</v>
      </c>
      <c r="E11556">
        <v>2</v>
      </c>
      <c r="F11556">
        <v>121</v>
      </c>
      <c r="G11556">
        <v>31</v>
      </c>
      <c r="H11556">
        <v>61</v>
      </c>
      <c r="I11556">
        <v>1.6667000000000001E-2</v>
      </c>
      <c r="J11556">
        <v>8.3330000000000001E-3</v>
      </c>
      <c r="K11556">
        <v>8.3330000000000001E-3</v>
      </c>
      <c r="L11556">
        <v>45.666708</v>
      </c>
      <c r="M11556">
        <f t="shared" si="180"/>
        <v>2.0001200048001921</v>
      </c>
    </row>
    <row r="11557" spans="1:13" x14ac:dyDescent="0.2">
      <c r="A11557" t="s">
        <v>51</v>
      </c>
      <c r="B11557">
        <v>200</v>
      </c>
      <c r="C11557">
        <v>2</v>
      </c>
      <c r="D11557" t="s">
        <v>14</v>
      </c>
      <c r="E11557">
        <v>3</v>
      </c>
      <c r="F11557">
        <v>121</v>
      </c>
      <c r="G11557">
        <v>31</v>
      </c>
      <c r="H11557">
        <v>61</v>
      </c>
      <c r="I11557">
        <v>2.5000000000000001E-2</v>
      </c>
      <c r="J11557">
        <v>8.3330000000000001E-3</v>
      </c>
      <c r="K11557">
        <v>1.6667000000000001E-2</v>
      </c>
      <c r="L11557">
        <v>46.474235999999998</v>
      </c>
      <c r="M11557">
        <f t="shared" si="180"/>
        <v>3.0001200048001921</v>
      </c>
    </row>
    <row r="11558" spans="1:13" x14ac:dyDescent="0.2">
      <c r="A11558" t="s">
        <v>51</v>
      </c>
      <c r="B11558">
        <v>200</v>
      </c>
      <c r="C11558">
        <v>2</v>
      </c>
      <c r="D11558" t="s">
        <v>14</v>
      </c>
      <c r="E11558">
        <v>4</v>
      </c>
      <c r="F11558">
        <v>121</v>
      </c>
      <c r="G11558">
        <v>31</v>
      </c>
      <c r="H11558">
        <v>61</v>
      </c>
      <c r="I11558">
        <v>2.5000000000000001E-2</v>
      </c>
      <c r="J11558">
        <v>8.3330000000000001E-3</v>
      </c>
      <c r="K11558">
        <v>1.6667000000000001E-2</v>
      </c>
      <c r="L11558">
        <v>46.891379999999998</v>
      </c>
      <c r="M11558">
        <f t="shared" si="180"/>
        <v>3.0001200048001921</v>
      </c>
    </row>
    <row r="11559" spans="1:13" x14ac:dyDescent="0.2">
      <c r="A11559" t="s">
        <v>51</v>
      </c>
      <c r="B11559">
        <v>200</v>
      </c>
      <c r="C11559">
        <v>2</v>
      </c>
      <c r="D11559" t="s">
        <v>14</v>
      </c>
      <c r="E11559">
        <v>5</v>
      </c>
      <c r="F11559">
        <v>121</v>
      </c>
      <c r="G11559">
        <v>31</v>
      </c>
      <c r="H11559">
        <v>61</v>
      </c>
      <c r="I11559">
        <v>3.3333000000000002E-2</v>
      </c>
      <c r="J11559">
        <v>8.3330000000000001E-3</v>
      </c>
      <c r="K11559">
        <v>2.5000000000000001E-2</v>
      </c>
      <c r="L11559">
        <v>46.133265000000002</v>
      </c>
      <c r="M11559">
        <f t="shared" si="180"/>
        <v>4.0001200048001921</v>
      </c>
    </row>
    <row r="11560" spans="1:13" x14ac:dyDescent="0.2">
      <c r="A11560" t="s">
        <v>51</v>
      </c>
      <c r="B11560">
        <v>200</v>
      </c>
      <c r="C11560">
        <v>2</v>
      </c>
      <c r="D11560" t="s">
        <v>14</v>
      </c>
      <c r="E11560">
        <v>6</v>
      </c>
      <c r="F11560">
        <v>121</v>
      </c>
      <c r="G11560">
        <v>31</v>
      </c>
      <c r="H11560">
        <v>61</v>
      </c>
      <c r="I11560">
        <v>0</v>
      </c>
      <c r="J11560">
        <v>8.3330000000000001E-3</v>
      </c>
      <c r="K11560">
        <v>-8.3330000000000001E-3</v>
      </c>
      <c r="L11560">
        <v>46.883983999999998</v>
      </c>
      <c r="M11560">
        <f t="shared" si="180"/>
        <v>1</v>
      </c>
    </row>
    <row r="11561" spans="1:13" x14ac:dyDescent="0.2">
      <c r="A11561" t="s">
        <v>51</v>
      </c>
      <c r="B11561">
        <v>200</v>
      </c>
      <c r="C11561">
        <v>2</v>
      </c>
      <c r="D11561" t="s">
        <v>14</v>
      </c>
      <c r="E11561">
        <v>7</v>
      </c>
      <c r="F11561">
        <v>121</v>
      </c>
      <c r="G11561">
        <v>31</v>
      </c>
      <c r="H11561">
        <v>61</v>
      </c>
      <c r="I11561">
        <v>2.5000000000000001E-2</v>
      </c>
      <c r="J11561">
        <v>8.3330000000000001E-3</v>
      </c>
      <c r="K11561">
        <v>1.6667000000000001E-2</v>
      </c>
      <c r="L11561">
        <v>45.427968</v>
      </c>
      <c r="M11561">
        <f t="shared" si="180"/>
        <v>3.0001200048001921</v>
      </c>
    </row>
    <row r="11562" spans="1:13" x14ac:dyDescent="0.2">
      <c r="A11562" t="s">
        <v>51</v>
      </c>
      <c r="B11562">
        <v>200</v>
      </c>
      <c r="C11562">
        <v>2</v>
      </c>
      <c r="D11562" t="s">
        <v>15</v>
      </c>
      <c r="E11562">
        <v>0</v>
      </c>
      <c r="F11562">
        <v>121</v>
      </c>
      <c r="G11562">
        <v>31</v>
      </c>
      <c r="H11562">
        <v>61</v>
      </c>
      <c r="I11562">
        <v>2.5000000000000001E-2</v>
      </c>
      <c r="J11562">
        <v>8.3330000000000001E-3</v>
      </c>
      <c r="K11562">
        <v>1.6667000000000001E-2</v>
      </c>
      <c r="L11562">
        <v>45.561715</v>
      </c>
      <c r="M11562">
        <f t="shared" si="180"/>
        <v>3.0001200048001921</v>
      </c>
    </row>
    <row r="11563" spans="1:13" x14ac:dyDescent="0.2">
      <c r="A11563" t="s">
        <v>51</v>
      </c>
      <c r="B11563">
        <v>200</v>
      </c>
      <c r="C11563">
        <v>2</v>
      </c>
      <c r="D11563" t="s">
        <v>15</v>
      </c>
      <c r="E11563">
        <v>1</v>
      </c>
      <c r="F11563">
        <v>121</v>
      </c>
      <c r="G11563">
        <v>31</v>
      </c>
      <c r="H11563">
        <v>61</v>
      </c>
      <c r="I11563">
        <v>2.5000000000000001E-2</v>
      </c>
      <c r="J11563">
        <v>8.3330000000000001E-3</v>
      </c>
      <c r="K11563">
        <v>1.6667000000000001E-2</v>
      </c>
      <c r="L11563">
        <v>44.928541000000003</v>
      </c>
      <c r="M11563">
        <f t="shared" si="180"/>
        <v>3.0001200048001921</v>
      </c>
    </row>
    <row r="11564" spans="1:13" x14ac:dyDescent="0.2">
      <c r="A11564" t="s">
        <v>51</v>
      </c>
      <c r="B11564">
        <v>200</v>
      </c>
      <c r="C11564">
        <v>2</v>
      </c>
      <c r="D11564" t="s">
        <v>15</v>
      </c>
      <c r="E11564">
        <v>2</v>
      </c>
      <c r="F11564">
        <v>121</v>
      </c>
      <c r="G11564">
        <v>31</v>
      </c>
      <c r="H11564">
        <v>61</v>
      </c>
      <c r="I11564">
        <v>1.6667000000000001E-2</v>
      </c>
      <c r="J11564">
        <v>8.3330000000000001E-3</v>
      </c>
      <c r="K11564">
        <v>8.3330000000000001E-3</v>
      </c>
      <c r="L11564">
        <v>44.260260000000002</v>
      </c>
      <c r="M11564">
        <f t="shared" si="180"/>
        <v>2.0001200048001921</v>
      </c>
    </row>
    <row r="11565" spans="1:13" x14ac:dyDescent="0.2">
      <c r="A11565" t="s">
        <v>51</v>
      </c>
      <c r="B11565">
        <v>200</v>
      </c>
      <c r="C11565">
        <v>2</v>
      </c>
      <c r="D11565" t="s">
        <v>15</v>
      </c>
      <c r="E11565">
        <v>3</v>
      </c>
      <c r="F11565">
        <v>121</v>
      </c>
      <c r="G11565">
        <v>31</v>
      </c>
      <c r="H11565">
        <v>61</v>
      </c>
      <c r="I11565">
        <v>3.3333000000000002E-2</v>
      </c>
      <c r="J11565">
        <v>8.3330000000000001E-3</v>
      </c>
      <c r="K11565">
        <v>2.5000000000000001E-2</v>
      </c>
      <c r="L11565">
        <v>44.742756999999997</v>
      </c>
      <c r="M11565">
        <f t="shared" si="180"/>
        <v>4.0001200048001921</v>
      </c>
    </row>
    <row r="11566" spans="1:13" x14ac:dyDescent="0.2">
      <c r="A11566" t="s">
        <v>51</v>
      </c>
      <c r="B11566">
        <v>200</v>
      </c>
      <c r="C11566">
        <v>2</v>
      </c>
      <c r="D11566" t="s">
        <v>15</v>
      </c>
      <c r="E11566">
        <v>4</v>
      </c>
      <c r="F11566">
        <v>121</v>
      </c>
      <c r="G11566">
        <v>31</v>
      </c>
      <c r="H11566">
        <v>61</v>
      </c>
      <c r="I11566">
        <v>3.3333000000000002E-2</v>
      </c>
      <c r="J11566">
        <v>8.3330000000000001E-3</v>
      </c>
      <c r="K11566">
        <v>2.5000000000000001E-2</v>
      </c>
      <c r="L11566">
        <v>45.126255999999998</v>
      </c>
      <c r="M11566">
        <f t="shared" si="180"/>
        <v>4.0001200048001921</v>
      </c>
    </row>
    <row r="11567" spans="1:13" x14ac:dyDescent="0.2">
      <c r="A11567" t="s">
        <v>51</v>
      </c>
      <c r="B11567">
        <v>200</v>
      </c>
      <c r="C11567">
        <v>2</v>
      </c>
      <c r="D11567" t="s">
        <v>15</v>
      </c>
      <c r="E11567">
        <v>5</v>
      </c>
      <c r="F11567">
        <v>121</v>
      </c>
      <c r="G11567">
        <v>31</v>
      </c>
      <c r="H11567">
        <v>61</v>
      </c>
      <c r="I11567">
        <v>3.3333000000000002E-2</v>
      </c>
      <c r="J11567">
        <v>8.3330000000000001E-3</v>
      </c>
      <c r="K11567">
        <v>2.5000000000000001E-2</v>
      </c>
      <c r="L11567">
        <v>46.061445999999997</v>
      </c>
      <c r="M11567">
        <f t="shared" si="180"/>
        <v>4.0001200048001921</v>
      </c>
    </row>
    <row r="11568" spans="1:13" x14ac:dyDescent="0.2">
      <c r="A11568" t="s">
        <v>51</v>
      </c>
      <c r="B11568">
        <v>200</v>
      </c>
      <c r="C11568">
        <v>2</v>
      </c>
      <c r="D11568" t="s">
        <v>15</v>
      </c>
      <c r="E11568">
        <v>6</v>
      </c>
      <c r="F11568">
        <v>121</v>
      </c>
      <c r="G11568">
        <v>31</v>
      </c>
      <c r="H11568">
        <v>61</v>
      </c>
      <c r="I11568">
        <v>3.3333000000000002E-2</v>
      </c>
      <c r="J11568">
        <v>8.3330000000000001E-3</v>
      </c>
      <c r="K11568">
        <v>2.5000000000000001E-2</v>
      </c>
      <c r="L11568">
        <v>45.197088999999998</v>
      </c>
      <c r="M11568">
        <f t="shared" si="180"/>
        <v>4.0001200048001921</v>
      </c>
    </row>
    <row r="11569" spans="1:13" x14ac:dyDescent="0.2">
      <c r="A11569" t="s">
        <v>51</v>
      </c>
      <c r="B11569">
        <v>200</v>
      </c>
      <c r="C11569">
        <v>2</v>
      </c>
      <c r="D11569" t="s">
        <v>15</v>
      </c>
      <c r="E11569">
        <v>7</v>
      </c>
      <c r="F11569">
        <v>121</v>
      </c>
      <c r="G11569">
        <v>31</v>
      </c>
      <c r="H11569">
        <v>61</v>
      </c>
      <c r="I11569">
        <v>2.5000000000000001E-2</v>
      </c>
      <c r="J11569">
        <v>8.3330000000000001E-3</v>
      </c>
      <c r="K11569">
        <v>1.6667000000000001E-2</v>
      </c>
      <c r="L11569">
        <v>45.097932</v>
      </c>
      <c r="M11569">
        <f t="shared" si="180"/>
        <v>3.0001200048001921</v>
      </c>
    </row>
    <row r="11570" spans="1:13" x14ac:dyDescent="0.2">
      <c r="A11570" t="s">
        <v>51</v>
      </c>
      <c r="B11570">
        <v>200</v>
      </c>
      <c r="C11570">
        <v>3</v>
      </c>
      <c r="D11570" t="s">
        <v>13</v>
      </c>
      <c r="E11570">
        <v>0</v>
      </c>
      <c r="F11570">
        <v>121</v>
      </c>
      <c r="G11570">
        <v>21</v>
      </c>
      <c r="H11570">
        <v>61</v>
      </c>
      <c r="I11570">
        <v>1.6667000000000001E-2</v>
      </c>
      <c r="J11570">
        <v>8.3330000000000001E-3</v>
      </c>
      <c r="K11570">
        <v>8.3330000000000001E-3</v>
      </c>
      <c r="L11570">
        <v>51.512819999999998</v>
      </c>
      <c r="M11570">
        <f t="shared" si="180"/>
        <v>2.0001200048001921</v>
      </c>
    </row>
    <row r="11571" spans="1:13" x14ac:dyDescent="0.2">
      <c r="A11571" t="s">
        <v>51</v>
      </c>
      <c r="B11571">
        <v>200</v>
      </c>
      <c r="C11571">
        <v>3</v>
      </c>
      <c r="D11571" t="s">
        <v>13</v>
      </c>
      <c r="E11571">
        <v>1</v>
      </c>
      <c r="F11571">
        <v>121</v>
      </c>
      <c r="G11571">
        <v>21</v>
      </c>
      <c r="H11571">
        <v>61</v>
      </c>
      <c r="I11571">
        <v>1.6667000000000001E-2</v>
      </c>
      <c r="J11571">
        <v>8.3330000000000001E-3</v>
      </c>
      <c r="K11571">
        <v>8.3330000000000001E-3</v>
      </c>
      <c r="L11571">
        <v>53.019438999999998</v>
      </c>
      <c r="M11571">
        <f t="shared" si="180"/>
        <v>2.0001200048001921</v>
      </c>
    </row>
    <row r="11572" spans="1:13" x14ac:dyDescent="0.2">
      <c r="A11572" t="s">
        <v>51</v>
      </c>
      <c r="B11572">
        <v>200</v>
      </c>
      <c r="C11572">
        <v>3</v>
      </c>
      <c r="D11572" t="s">
        <v>13</v>
      </c>
      <c r="E11572">
        <v>2</v>
      </c>
      <c r="F11572">
        <v>121</v>
      </c>
      <c r="G11572">
        <v>21</v>
      </c>
      <c r="H11572">
        <v>61</v>
      </c>
      <c r="I11572">
        <v>8.3330000000000001E-3</v>
      </c>
      <c r="J11572">
        <v>8.3330000000000001E-3</v>
      </c>
      <c r="K11572">
        <v>0</v>
      </c>
      <c r="L11572">
        <v>51.643537999999999</v>
      </c>
      <c r="M11572">
        <f t="shared" si="180"/>
        <v>1</v>
      </c>
    </row>
    <row r="11573" spans="1:13" x14ac:dyDescent="0.2">
      <c r="A11573" t="s">
        <v>51</v>
      </c>
      <c r="B11573">
        <v>200</v>
      </c>
      <c r="C11573">
        <v>3</v>
      </c>
      <c r="D11573" t="s">
        <v>13</v>
      </c>
      <c r="E11573">
        <v>3</v>
      </c>
      <c r="F11573">
        <v>121</v>
      </c>
      <c r="G11573">
        <v>21</v>
      </c>
      <c r="H11573">
        <v>61</v>
      </c>
      <c r="I11573">
        <v>1.6667000000000001E-2</v>
      </c>
      <c r="J11573">
        <v>8.3330000000000001E-3</v>
      </c>
      <c r="K11573">
        <v>8.3330000000000001E-3</v>
      </c>
      <c r="L11573">
        <v>51.861092999999997</v>
      </c>
      <c r="M11573">
        <f t="shared" si="180"/>
        <v>2.0001200048001921</v>
      </c>
    </row>
    <row r="11574" spans="1:13" x14ac:dyDescent="0.2">
      <c r="A11574" t="s">
        <v>51</v>
      </c>
      <c r="B11574">
        <v>200</v>
      </c>
      <c r="C11574">
        <v>3</v>
      </c>
      <c r="D11574" t="s">
        <v>13</v>
      </c>
      <c r="E11574">
        <v>4</v>
      </c>
      <c r="F11574">
        <v>121</v>
      </c>
      <c r="G11574">
        <v>21</v>
      </c>
      <c r="H11574">
        <v>61</v>
      </c>
      <c r="I11574">
        <v>8.3330000000000001E-3</v>
      </c>
      <c r="J11574">
        <v>8.3330000000000001E-3</v>
      </c>
      <c r="K11574">
        <v>0</v>
      </c>
      <c r="L11574">
        <v>51.727074999999999</v>
      </c>
      <c r="M11574">
        <f t="shared" si="180"/>
        <v>1</v>
      </c>
    </row>
    <row r="11575" spans="1:13" x14ac:dyDescent="0.2">
      <c r="A11575" t="s">
        <v>51</v>
      </c>
      <c r="B11575">
        <v>200</v>
      </c>
      <c r="C11575">
        <v>3</v>
      </c>
      <c r="D11575" t="s">
        <v>13</v>
      </c>
      <c r="E11575">
        <v>5</v>
      </c>
      <c r="F11575">
        <v>121</v>
      </c>
      <c r="G11575">
        <v>21</v>
      </c>
      <c r="H11575">
        <v>61</v>
      </c>
      <c r="I11575">
        <v>2.5000000000000001E-2</v>
      </c>
      <c r="J11575">
        <v>8.3330000000000001E-3</v>
      </c>
      <c r="K11575">
        <v>1.6667000000000001E-2</v>
      </c>
      <c r="L11575">
        <v>52.437384999999999</v>
      </c>
      <c r="M11575">
        <f t="shared" si="180"/>
        <v>3.0001200048001921</v>
      </c>
    </row>
    <row r="11576" spans="1:13" x14ac:dyDescent="0.2">
      <c r="A11576" t="s">
        <v>51</v>
      </c>
      <c r="B11576">
        <v>200</v>
      </c>
      <c r="C11576">
        <v>3</v>
      </c>
      <c r="D11576" t="s">
        <v>13</v>
      </c>
      <c r="E11576">
        <v>6</v>
      </c>
      <c r="F11576">
        <v>121</v>
      </c>
      <c r="G11576">
        <v>21</v>
      </c>
      <c r="H11576">
        <v>61</v>
      </c>
      <c r="I11576">
        <v>2.5000000000000001E-2</v>
      </c>
      <c r="J11576">
        <v>8.3330000000000001E-3</v>
      </c>
      <c r="K11576">
        <v>1.6667000000000001E-2</v>
      </c>
      <c r="L11576">
        <v>52.273829999999997</v>
      </c>
      <c r="M11576">
        <f t="shared" si="180"/>
        <v>3.0001200048001921</v>
      </c>
    </row>
    <row r="11577" spans="1:13" x14ac:dyDescent="0.2">
      <c r="A11577" t="s">
        <v>51</v>
      </c>
      <c r="B11577">
        <v>200</v>
      </c>
      <c r="C11577">
        <v>3</v>
      </c>
      <c r="D11577" t="s">
        <v>13</v>
      </c>
      <c r="E11577">
        <v>7</v>
      </c>
      <c r="F11577">
        <v>121</v>
      </c>
      <c r="G11577">
        <v>21</v>
      </c>
      <c r="H11577">
        <v>61</v>
      </c>
      <c r="I11577">
        <v>2.5000000000000001E-2</v>
      </c>
      <c r="J11577">
        <v>8.3330000000000001E-3</v>
      </c>
      <c r="K11577">
        <v>1.6667000000000001E-2</v>
      </c>
      <c r="L11577">
        <v>51.883088999999998</v>
      </c>
      <c r="M11577">
        <f t="shared" si="180"/>
        <v>3.0001200048001921</v>
      </c>
    </row>
    <row r="11578" spans="1:13" x14ac:dyDescent="0.2">
      <c r="A11578" t="s">
        <v>51</v>
      </c>
      <c r="B11578">
        <v>200</v>
      </c>
      <c r="C11578">
        <v>3</v>
      </c>
      <c r="D11578" t="s">
        <v>14</v>
      </c>
      <c r="E11578">
        <v>0</v>
      </c>
      <c r="F11578">
        <v>121</v>
      </c>
      <c r="G11578">
        <v>21</v>
      </c>
      <c r="H11578">
        <v>61</v>
      </c>
      <c r="I11578">
        <v>1.6667000000000001E-2</v>
      </c>
      <c r="J11578">
        <v>8.3330000000000001E-3</v>
      </c>
      <c r="K11578">
        <v>8.3330000000000001E-3</v>
      </c>
      <c r="L11578">
        <v>46.551029999999997</v>
      </c>
      <c r="M11578">
        <f t="shared" si="180"/>
        <v>2.0001200048001921</v>
      </c>
    </row>
    <row r="11579" spans="1:13" x14ac:dyDescent="0.2">
      <c r="A11579" t="s">
        <v>51</v>
      </c>
      <c r="B11579">
        <v>200</v>
      </c>
      <c r="C11579">
        <v>3</v>
      </c>
      <c r="D11579" t="s">
        <v>14</v>
      </c>
      <c r="E11579">
        <v>1</v>
      </c>
      <c r="F11579">
        <v>121</v>
      </c>
      <c r="G11579">
        <v>21</v>
      </c>
      <c r="H11579">
        <v>61</v>
      </c>
      <c r="I11579">
        <v>3.3333000000000002E-2</v>
      </c>
      <c r="J11579">
        <v>8.3330000000000001E-3</v>
      </c>
      <c r="K11579">
        <v>2.5000000000000001E-2</v>
      </c>
      <c r="L11579">
        <v>46.098261999999998</v>
      </c>
      <c r="M11579">
        <f t="shared" si="180"/>
        <v>4.0001200048001921</v>
      </c>
    </row>
    <row r="11580" spans="1:13" x14ac:dyDescent="0.2">
      <c r="A11580" t="s">
        <v>51</v>
      </c>
      <c r="B11580">
        <v>200</v>
      </c>
      <c r="C11580">
        <v>3</v>
      </c>
      <c r="D11580" t="s">
        <v>14</v>
      </c>
      <c r="E11580">
        <v>2</v>
      </c>
      <c r="F11580">
        <v>121</v>
      </c>
      <c r="G11580">
        <v>21</v>
      </c>
      <c r="H11580">
        <v>61</v>
      </c>
      <c r="I11580">
        <v>1.6667000000000001E-2</v>
      </c>
      <c r="J11580">
        <v>8.3330000000000001E-3</v>
      </c>
      <c r="K11580">
        <v>8.3330000000000001E-3</v>
      </c>
      <c r="L11580">
        <v>46.172260999999999</v>
      </c>
      <c r="M11580">
        <f t="shared" si="180"/>
        <v>2.0001200048001921</v>
      </c>
    </row>
    <row r="11581" spans="1:13" x14ac:dyDescent="0.2">
      <c r="A11581" t="s">
        <v>51</v>
      </c>
      <c r="B11581">
        <v>200</v>
      </c>
      <c r="C11581">
        <v>3</v>
      </c>
      <c r="D11581" t="s">
        <v>14</v>
      </c>
      <c r="E11581">
        <v>3</v>
      </c>
      <c r="F11581">
        <v>121</v>
      </c>
      <c r="G11581">
        <v>21</v>
      </c>
      <c r="H11581">
        <v>61</v>
      </c>
      <c r="I11581">
        <v>1.6667000000000001E-2</v>
      </c>
      <c r="J11581">
        <v>8.3330000000000001E-3</v>
      </c>
      <c r="K11581">
        <v>8.3330000000000001E-3</v>
      </c>
      <c r="L11581">
        <v>46.615332000000002</v>
      </c>
      <c r="M11581">
        <f t="shared" si="180"/>
        <v>2.0001200048001921</v>
      </c>
    </row>
    <row r="11582" spans="1:13" x14ac:dyDescent="0.2">
      <c r="A11582" t="s">
        <v>51</v>
      </c>
      <c r="B11582">
        <v>200</v>
      </c>
      <c r="C11582">
        <v>3</v>
      </c>
      <c r="D11582" t="s">
        <v>14</v>
      </c>
      <c r="E11582">
        <v>4</v>
      </c>
      <c r="F11582">
        <v>121</v>
      </c>
      <c r="G11582">
        <v>21</v>
      </c>
      <c r="H11582">
        <v>61</v>
      </c>
      <c r="I11582">
        <v>3.3333000000000002E-2</v>
      </c>
      <c r="J11582">
        <v>8.3330000000000001E-3</v>
      </c>
      <c r="K11582">
        <v>2.5000000000000001E-2</v>
      </c>
      <c r="L11582">
        <v>47.981402000000003</v>
      </c>
      <c r="M11582">
        <f t="shared" si="180"/>
        <v>4.0001200048001921</v>
      </c>
    </row>
    <row r="11583" spans="1:13" x14ac:dyDescent="0.2">
      <c r="A11583" t="s">
        <v>51</v>
      </c>
      <c r="B11583">
        <v>200</v>
      </c>
      <c r="C11583">
        <v>3</v>
      </c>
      <c r="D11583" t="s">
        <v>14</v>
      </c>
      <c r="E11583">
        <v>5</v>
      </c>
      <c r="F11583">
        <v>121</v>
      </c>
      <c r="G11583">
        <v>21</v>
      </c>
      <c r="H11583">
        <v>61</v>
      </c>
      <c r="I11583">
        <v>2.5000000000000001E-2</v>
      </c>
      <c r="J11583">
        <v>8.3330000000000001E-3</v>
      </c>
      <c r="K11583">
        <v>1.6667000000000001E-2</v>
      </c>
      <c r="L11583">
        <v>46.120395000000002</v>
      </c>
      <c r="M11583">
        <f t="shared" si="180"/>
        <v>3.0001200048001921</v>
      </c>
    </row>
    <row r="11584" spans="1:13" x14ac:dyDescent="0.2">
      <c r="A11584" t="s">
        <v>51</v>
      </c>
      <c r="B11584">
        <v>200</v>
      </c>
      <c r="C11584">
        <v>3</v>
      </c>
      <c r="D11584" t="s">
        <v>14</v>
      </c>
      <c r="E11584">
        <v>6</v>
      </c>
      <c r="F11584">
        <v>121</v>
      </c>
      <c r="G11584">
        <v>21</v>
      </c>
      <c r="H11584">
        <v>61</v>
      </c>
      <c r="I11584">
        <v>2.5000000000000001E-2</v>
      </c>
      <c r="J11584">
        <v>8.3330000000000001E-3</v>
      </c>
      <c r="K11584">
        <v>1.6667000000000001E-2</v>
      </c>
      <c r="L11584">
        <v>46.924173000000003</v>
      </c>
      <c r="M11584">
        <f t="shared" si="180"/>
        <v>3.0001200048001921</v>
      </c>
    </row>
    <row r="11585" spans="1:13" x14ac:dyDescent="0.2">
      <c r="A11585" t="s">
        <v>51</v>
      </c>
      <c r="B11585">
        <v>200</v>
      </c>
      <c r="C11585">
        <v>3</v>
      </c>
      <c r="D11585" t="s">
        <v>14</v>
      </c>
      <c r="E11585">
        <v>7</v>
      </c>
      <c r="F11585">
        <v>121</v>
      </c>
      <c r="G11585">
        <v>21</v>
      </c>
      <c r="H11585">
        <v>61</v>
      </c>
      <c r="I11585">
        <v>8.3330000000000001E-3</v>
      </c>
      <c r="J11585">
        <v>8.3330000000000001E-3</v>
      </c>
      <c r="K11585">
        <v>0</v>
      </c>
      <c r="L11585">
        <v>46.622973000000002</v>
      </c>
      <c r="M11585">
        <f t="shared" si="180"/>
        <v>1</v>
      </c>
    </row>
    <row r="11586" spans="1:13" x14ac:dyDescent="0.2">
      <c r="A11586" t="s">
        <v>51</v>
      </c>
      <c r="B11586">
        <v>200</v>
      </c>
      <c r="C11586">
        <v>3</v>
      </c>
      <c r="D11586" t="s">
        <v>15</v>
      </c>
      <c r="E11586">
        <v>0</v>
      </c>
      <c r="F11586">
        <v>121</v>
      </c>
      <c r="G11586">
        <v>21</v>
      </c>
      <c r="H11586">
        <v>61</v>
      </c>
      <c r="I11586">
        <v>8.3330000000000001E-3</v>
      </c>
      <c r="J11586">
        <v>8.3330000000000001E-3</v>
      </c>
      <c r="K11586">
        <v>0</v>
      </c>
      <c r="L11586">
        <v>46.138547000000003</v>
      </c>
      <c r="M11586">
        <f t="shared" si="180"/>
        <v>1</v>
      </c>
    </row>
    <row r="11587" spans="1:13" x14ac:dyDescent="0.2">
      <c r="A11587" t="s">
        <v>51</v>
      </c>
      <c r="B11587">
        <v>200</v>
      </c>
      <c r="C11587">
        <v>3</v>
      </c>
      <c r="D11587" t="s">
        <v>15</v>
      </c>
      <c r="E11587">
        <v>1</v>
      </c>
      <c r="F11587">
        <v>121</v>
      </c>
      <c r="G11587">
        <v>21</v>
      </c>
      <c r="H11587">
        <v>61</v>
      </c>
      <c r="I11587">
        <v>1.6667000000000001E-2</v>
      </c>
      <c r="J11587">
        <v>8.3330000000000001E-3</v>
      </c>
      <c r="K11587">
        <v>8.3330000000000001E-3</v>
      </c>
      <c r="L11587">
        <v>45.635299000000003</v>
      </c>
      <c r="M11587">
        <f t="shared" ref="M11587:M11650" si="181">IF(I11587=0,1,I11587/J11587)</f>
        <v>2.0001200048001921</v>
      </c>
    </row>
    <row r="11588" spans="1:13" x14ac:dyDescent="0.2">
      <c r="A11588" t="s">
        <v>51</v>
      </c>
      <c r="B11588">
        <v>200</v>
      </c>
      <c r="C11588">
        <v>3</v>
      </c>
      <c r="D11588" t="s">
        <v>15</v>
      </c>
      <c r="E11588">
        <v>2</v>
      </c>
      <c r="F11588">
        <v>121</v>
      </c>
      <c r="G11588">
        <v>21</v>
      </c>
      <c r="H11588">
        <v>61</v>
      </c>
      <c r="I11588">
        <v>8.3330000000000001E-3</v>
      </c>
      <c r="J11588">
        <v>8.3330000000000001E-3</v>
      </c>
      <c r="K11588">
        <v>0</v>
      </c>
      <c r="L11588">
        <v>43.344531000000003</v>
      </c>
      <c r="M11588">
        <f t="shared" si="181"/>
        <v>1</v>
      </c>
    </row>
    <row r="11589" spans="1:13" x14ac:dyDescent="0.2">
      <c r="A11589" t="s">
        <v>51</v>
      </c>
      <c r="B11589">
        <v>200</v>
      </c>
      <c r="C11589">
        <v>3</v>
      </c>
      <c r="D11589" t="s">
        <v>15</v>
      </c>
      <c r="E11589">
        <v>3</v>
      </c>
      <c r="F11589">
        <v>121</v>
      </c>
      <c r="G11589">
        <v>21</v>
      </c>
      <c r="H11589">
        <v>61</v>
      </c>
      <c r="I11589">
        <v>1.6667000000000001E-2</v>
      </c>
      <c r="J11589">
        <v>8.3330000000000001E-3</v>
      </c>
      <c r="K11589">
        <v>8.3330000000000001E-3</v>
      </c>
      <c r="L11589">
        <v>46.546064000000001</v>
      </c>
      <c r="M11589">
        <f t="shared" si="181"/>
        <v>2.0001200048001921</v>
      </c>
    </row>
    <row r="11590" spans="1:13" x14ac:dyDescent="0.2">
      <c r="A11590" t="s">
        <v>51</v>
      </c>
      <c r="B11590">
        <v>200</v>
      </c>
      <c r="C11590">
        <v>3</v>
      </c>
      <c r="D11590" t="s">
        <v>15</v>
      </c>
      <c r="E11590">
        <v>4</v>
      </c>
      <c r="F11590">
        <v>121</v>
      </c>
      <c r="G11590">
        <v>21</v>
      </c>
      <c r="H11590">
        <v>61</v>
      </c>
      <c r="I11590">
        <v>1.6667000000000001E-2</v>
      </c>
      <c r="J11590">
        <v>8.3330000000000001E-3</v>
      </c>
      <c r="K11590">
        <v>8.3330000000000001E-3</v>
      </c>
      <c r="L11590">
        <v>45.374442000000002</v>
      </c>
      <c r="M11590">
        <f t="shared" si="181"/>
        <v>2.0001200048001921</v>
      </c>
    </row>
    <row r="11591" spans="1:13" x14ac:dyDescent="0.2">
      <c r="A11591" t="s">
        <v>51</v>
      </c>
      <c r="B11591">
        <v>200</v>
      </c>
      <c r="C11591">
        <v>3</v>
      </c>
      <c r="D11591" t="s">
        <v>15</v>
      </c>
      <c r="E11591">
        <v>5</v>
      </c>
      <c r="F11591">
        <v>121</v>
      </c>
      <c r="G11591">
        <v>21</v>
      </c>
      <c r="H11591">
        <v>61</v>
      </c>
      <c r="I11591">
        <v>2.5000000000000001E-2</v>
      </c>
      <c r="J11591">
        <v>8.3330000000000001E-3</v>
      </c>
      <c r="K11591">
        <v>1.6667000000000001E-2</v>
      </c>
      <c r="L11591">
        <v>44.791046000000001</v>
      </c>
      <c r="M11591">
        <f t="shared" si="181"/>
        <v>3.0001200048001921</v>
      </c>
    </row>
    <row r="11592" spans="1:13" x14ac:dyDescent="0.2">
      <c r="A11592" t="s">
        <v>51</v>
      </c>
      <c r="B11592">
        <v>200</v>
      </c>
      <c r="C11592">
        <v>3</v>
      </c>
      <c r="D11592" t="s">
        <v>15</v>
      </c>
      <c r="E11592">
        <v>6</v>
      </c>
      <c r="F11592">
        <v>121</v>
      </c>
      <c r="G11592">
        <v>21</v>
      </c>
      <c r="H11592">
        <v>61</v>
      </c>
      <c r="I11592">
        <v>2.5000000000000001E-2</v>
      </c>
      <c r="J11592">
        <v>8.3330000000000001E-3</v>
      </c>
      <c r="K11592">
        <v>1.6667000000000001E-2</v>
      </c>
      <c r="L11592">
        <v>44.421999999999997</v>
      </c>
      <c r="M11592">
        <f t="shared" si="181"/>
        <v>3.0001200048001921</v>
      </c>
    </row>
    <row r="11593" spans="1:13" x14ac:dyDescent="0.2">
      <c r="A11593" t="s">
        <v>51</v>
      </c>
      <c r="B11593">
        <v>200</v>
      </c>
      <c r="C11593">
        <v>3</v>
      </c>
      <c r="D11593" t="s">
        <v>15</v>
      </c>
      <c r="E11593">
        <v>7</v>
      </c>
      <c r="F11593">
        <v>121</v>
      </c>
      <c r="G11593">
        <v>21</v>
      </c>
      <c r="H11593">
        <v>61</v>
      </c>
      <c r="I11593">
        <v>8.3330000000000001E-3</v>
      </c>
      <c r="J11593">
        <v>8.3330000000000001E-3</v>
      </c>
      <c r="K11593">
        <v>0</v>
      </c>
      <c r="L11593">
        <v>46.331297999999997</v>
      </c>
      <c r="M11593">
        <f t="shared" si="181"/>
        <v>1</v>
      </c>
    </row>
    <row r="11594" spans="1:13" x14ac:dyDescent="0.2">
      <c r="A11594" t="s">
        <v>51</v>
      </c>
      <c r="B11594">
        <v>200</v>
      </c>
      <c r="C11594">
        <v>4</v>
      </c>
      <c r="D11594" t="s">
        <v>13</v>
      </c>
      <c r="E11594">
        <v>0</v>
      </c>
      <c r="F11594">
        <v>121</v>
      </c>
      <c r="G11594">
        <v>16</v>
      </c>
      <c r="H11594">
        <v>61</v>
      </c>
      <c r="I11594">
        <v>8.3330000000000001E-3</v>
      </c>
      <c r="J11594">
        <v>8.3330000000000001E-3</v>
      </c>
      <c r="K11594">
        <v>0</v>
      </c>
      <c r="L11594">
        <v>53.557751000000003</v>
      </c>
      <c r="M11594">
        <f t="shared" si="181"/>
        <v>1</v>
      </c>
    </row>
    <row r="11595" spans="1:13" x14ac:dyDescent="0.2">
      <c r="A11595" t="s">
        <v>51</v>
      </c>
      <c r="B11595">
        <v>200</v>
      </c>
      <c r="C11595">
        <v>4</v>
      </c>
      <c r="D11595" t="s">
        <v>13</v>
      </c>
      <c r="E11595">
        <v>1</v>
      </c>
      <c r="F11595">
        <v>121</v>
      </c>
      <c r="G11595">
        <v>16</v>
      </c>
      <c r="H11595">
        <v>61</v>
      </c>
      <c r="I11595">
        <v>4.1667000000000003E-2</v>
      </c>
      <c r="J11595">
        <v>8.3330000000000001E-3</v>
      </c>
      <c r="K11595">
        <v>3.3333000000000002E-2</v>
      </c>
      <c r="L11595">
        <v>52.765906000000001</v>
      </c>
      <c r="M11595">
        <f t="shared" si="181"/>
        <v>5.0002400096003843</v>
      </c>
    </row>
    <row r="11596" spans="1:13" x14ac:dyDescent="0.2">
      <c r="A11596" t="s">
        <v>51</v>
      </c>
      <c r="B11596">
        <v>200</v>
      </c>
      <c r="C11596">
        <v>4</v>
      </c>
      <c r="D11596" t="s">
        <v>13</v>
      </c>
      <c r="E11596">
        <v>2</v>
      </c>
      <c r="F11596">
        <v>121</v>
      </c>
      <c r="G11596">
        <v>16</v>
      </c>
      <c r="H11596">
        <v>61</v>
      </c>
      <c r="I11596">
        <v>8.3330000000000001E-3</v>
      </c>
      <c r="J11596">
        <v>8.3330000000000001E-3</v>
      </c>
      <c r="K11596">
        <v>0</v>
      </c>
      <c r="L11596">
        <v>52.392108</v>
      </c>
      <c r="M11596">
        <f t="shared" si="181"/>
        <v>1</v>
      </c>
    </row>
    <row r="11597" spans="1:13" x14ac:dyDescent="0.2">
      <c r="A11597" t="s">
        <v>51</v>
      </c>
      <c r="B11597">
        <v>200</v>
      </c>
      <c r="C11597">
        <v>4</v>
      </c>
      <c r="D11597" t="s">
        <v>13</v>
      </c>
      <c r="E11597">
        <v>3</v>
      </c>
      <c r="F11597">
        <v>121</v>
      </c>
      <c r="G11597">
        <v>16</v>
      </c>
      <c r="H11597">
        <v>61</v>
      </c>
      <c r="I11597">
        <v>1.6667000000000001E-2</v>
      </c>
      <c r="J11597">
        <v>8.3330000000000001E-3</v>
      </c>
      <c r="K11597">
        <v>8.3330000000000001E-3</v>
      </c>
      <c r="L11597">
        <v>53.348900999999998</v>
      </c>
      <c r="M11597">
        <f t="shared" si="181"/>
        <v>2.0001200048001921</v>
      </c>
    </row>
    <row r="11598" spans="1:13" x14ac:dyDescent="0.2">
      <c r="A11598" t="s">
        <v>51</v>
      </c>
      <c r="B11598">
        <v>200</v>
      </c>
      <c r="C11598">
        <v>4</v>
      </c>
      <c r="D11598" t="s">
        <v>13</v>
      </c>
      <c r="E11598">
        <v>4</v>
      </c>
      <c r="F11598">
        <v>121</v>
      </c>
      <c r="G11598">
        <v>16</v>
      </c>
      <c r="H11598">
        <v>61</v>
      </c>
      <c r="I11598">
        <v>1.6667000000000001E-2</v>
      </c>
      <c r="J11598">
        <v>8.3330000000000001E-3</v>
      </c>
      <c r="K11598">
        <v>8.3330000000000001E-3</v>
      </c>
      <c r="L11598">
        <v>53.729118</v>
      </c>
      <c r="M11598">
        <f t="shared" si="181"/>
        <v>2.0001200048001921</v>
      </c>
    </row>
    <row r="11599" spans="1:13" x14ac:dyDescent="0.2">
      <c r="A11599" t="s">
        <v>51</v>
      </c>
      <c r="B11599">
        <v>200</v>
      </c>
      <c r="C11599">
        <v>4</v>
      </c>
      <c r="D11599" t="s">
        <v>13</v>
      </c>
      <c r="E11599">
        <v>5</v>
      </c>
      <c r="F11599">
        <v>121</v>
      </c>
      <c r="G11599">
        <v>16</v>
      </c>
      <c r="H11599">
        <v>61</v>
      </c>
      <c r="I11599">
        <v>1.6667000000000001E-2</v>
      </c>
      <c r="J11599">
        <v>8.3330000000000001E-3</v>
      </c>
      <c r="K11599">
        <v>8.3330000000000001E-3</v>
      </c>
      <c r="L11599">
        <v>53.640478000000002</v>
      </c>
      <c r="M11599">
        <f t="shared" si="181"/>
        <v>2.0001200048001921</v>
      </c>
    </row>
    <row r="11600" spans="1:13" x14ac:dyDescent="0.2">
      <c r="A11600" t="s">
        <v>51</v>
      </c>
      <c r="B11600">
        <v>200</v>
      </c>
      <c r="C11600">
        <v>4</v>
      </c>
      <c r="D11600" t="s">
        <v>13</v>
      </c>
      <c r="E11600">
        <v>6</v>
      </c>
      <c r="F11600">
        <v>121</v>
      </c>
      <c r="G11600">
        <v>16</v>
      </c>
      <c r="H11600">
        <v>61</v>
      </c>
      <c r="I11600">
        <v>0</v>
      </c>
      <c r="J11600">
        <v>8.3330000000000001E-3</v>
      </c>
      <c r="K11600">
        <v>-8.3330000000000001E-3</v>
      </c>
      <c r="L11600">
        <v>53.156238999999999</v>
      </c>
      <c r="M11600">
        <f t="shared" si="181"/>
        <v>1</v>
      </c>
    </row>
    <row r="11601" spans="1:13" x14ac:dyDescent="0.2">
      <c r="A11601" t="s">
        <v>51</v>
      </c>
      <c r="B11601">
        <v>200</v>
      </c>
      <c r="C11601">
        <v>4</v>
      </c>
      <c r="D11601" t="s">
        <v>13</v>
      </c>
      <c r="E11601">
        <v>7</v>
      </c>
      <c r="F11601">
        <v>121</v>
      </c>
      <c r="G11601">
        <v>16</v>
      </c>
      <c r="H11601">
        <v>61</v>
      </c>
      <c r="I11601">
        <v>8.3330000000000001E-3</v>
      </c>
      <c r="J11601">
        <v>8.3330000000000001E-3</v>
      </c>
      <c r="K11601">
        <v>0</v>
      </c>
      <c r="L11601">
        <v>52.493962000000003</v>
      </c>
      <c r="M11601">
        <f t="shared" si="181"/>
        <v>1</v>
      </c>
    </row>
    <row r="11602" spans="1:13" x14ac:dyDescent="0.2">
      <c r="A11602" t="s">
        <v>51</v>
      </c>
      <c r="B11602">
        <v>200</v>
      </c>
      <c r="C11602">
        <v>4</v>
      </c>
      <c r="D11602" t="s">
        <v>14</v>
      </c>
      <c r="E11602">
        <v>0</v>
      </c>
      <c r="F11602">
        <v>121</v>
      </c>
      <c r="G11602">
        <v>16</v>
      </c>
      <c r="H11602">
        <v>61</v>
      </c>
      <c r="I11602">
        <v>8.3330000000000001E-3</v>
      </c>
      <c r="J11602">
        <v>8.3330000000000001E-3</v>
      </c>
      <c r="K11602">
        <v>0</v>
      </c>
      <c r="L11602">
        <v>46.986176999999998</v>
      </c>
      <c r="M11602">
        <f t="shared" si="181"/>
        <v>1</v>
      </c>
    </row>
    <row r="11603" spans="1:13" x14ac:dyDescent="0.2">
      <c r="A11603" t="s">
        <v>51</v>
      </c>
      <c r="B11603">
        <v>200</v>
      </c>
      <c r="C11603">
        <v>4</v>
      </c>
      <c r="D11603" t="s">
        <v>14</v>
      </c>
      <c r="E11603">
        <v>1</v>
      </c>
      <c r="F11603">
        <v>121</v>
      </c>
      <c r="G11603">
        <v>16</v>
      </c>
      <c r="H11603">
        <v>61</v>
      </c>
      <c r="I11603">
        <v>0</v>
      </c>
      <c r="J11603">
        <v>8.3330000000000001E-3</v>
      </c>
      <c r="K11603">
        <v>-8.3330000000000001E-3</v>
      </c>
      <c r="L11603">
        <v>46.814794999999997</v>
      </c>
      <c r="M11603">
        <f t="shared" si="181"/>
        <v>1</v>
      </c>
    </row>
    <row r="11604" spans="1:13" x14ac:dyDescent="0.2">
      <c r="A11604" t="s">
        <v>51</v>
      </c>
      <c r="B11604">
        <v>200</v>
      </c>
      <c r="C11604">
        <v>4</v>
      </c>
      <c r="D11604" t="s">
        <v>14</v>
      </c>
      <c r="E11604">
        <v>2</v>
      </c>
      <c r="F11604">
        <v>121</v>
      </c>
      <c r="G11604">
        <v>16</v>
      </c>
      <c r="H11604">
        <v>61</v>
      </c>
      <c r="I11604">
        <v>1.6667000000000001E-2</v>
      </c>
      <c r="J11604">
        <v>8.3330000000000001E-3</v>
      </c>
      <c r="K11604">
        <v>8.3330000000000001E-3</v>
      </c>
      <c r="L11604">
        <v>46.317276999999997</v>
      </c>
      <c r="M11604">
        <f t="shared" si="181"/>
        <v>2.0001200048001921</v>
      </c>
    </row>
    <row r="11605" spans="1:13" x14ac:dyDescent="0.2">
      <c r="A11605" t="s">
        <v>51</v>
      </c>
      <c r="B11605">
        <v>200</v>
      </c>
      <c r="C11605">
        <v>4</v>
      </c>
      <c r="D11605" t="s">
        <v>14</v>
      </c>
      <c r="E11605">
        <v>3</v>
      </c>
      <c r="F11605">
        <v>121</v>
      </c>
      <c r="G11605">
        <v>16</v>
      </c>
      <c r="H11605">
        <v>61</v>
      </c>
      <c r="I11605">
        <v>2.5000000000000001E-2</v>
      </c>
      <c r="J11605">
        <v>8.3330000000000001E-3</v>
      </c>
      <c r="K11605">
        <v>1.6667000000000001E-2</v>
      </c>
      <c r="L11605">
        <v>46.631624000000002</v>
      </c>
      <c r="M11605">
        <f t="shared" si="181"/>
        <v>3.0001200048001921</v>
      </c>
    </row>
    <row r="11606" spans="1:13" x14ac:dyDescent="0.2">
      <c r="A11606" t="s">
        <v>51</v>
      </c>
      <c r="B11606">
        <v>200</v>
      </c>
      <c r="C11606">
        <v>4</v>
      </c>
      <c r="D11606" t="s">
        <v>14</v>
      </c>
      <c r="E11606">
        <v>4</v>
      </c>
      <c r="F11606">
        <v>121</v>
      </c>
      <c r="G11606">
        <v>16</v>
      </c>
      <c r="H11606">
        <v>61</v>
      </c>
      <c r="I11606">
        <v>8.3330000000000001E-3</v>
      </c>
      <c r="J11606">
        <v>8.3330000000000001E-3</v>
      </c>
      <c r="K11606">
        <v>0</v>
      </c>
      <c r="L11606">
        <v>46.215525999999997</v>
      </c>
      <c r="M11606">
        <f t="shared" si="181"/>
        <v>1</v>
      </c>
    </row>
    <row r="11607" spans="1:13" x14ac:dyDescent="0.2">
      <c r="A11607" t="s">
        <v>51</v>
      </c>
      <c r="B11607">
        <v>200</v>
      </c>
      <c r="C11607">
        <v>4</v>
      </c>
      <c r="D11607" t="s">
        <v>14</v>
      </c>
      <c r="E11607">
        <v>5</v>
      </c>
      <c r="F11607">
        <v>121</v>
      </c>
      <c r="G11607">
        <v>16</v>
      </c>
      <c r="H11607">
        <v>61</v>
      </c>
      <c r="I11607">
        <v>8.3330000000000001E-3</v>
      </c>
      <c r="J11607">
        <v>8.3330000000000001E-3</v>
      </c>
      <c r="K11607">
        <v>0</v>
      </c>
      <c r="L11607">
        <v>45.945098000000002</v>
      </c>
      <c r="M11607">
        <f t="shared" si="181"/>
        <v>1</v>
      </c>
    </row>
    <row r="11608" spans="1:13" x14ac:dyDescent="0.2">
      <c r="A11608" t="s">
        <v>51</v>
      </c>
      <c r="B11608">
        <v>200</v>
      </c>
      <c r="C11608">
        <v>4</v>
      </c>
      <c r="D11608" t="s">
        <v>14</v>
      </c>
      <c r="E11608">
        <v>6</v>
      </c>
      <c r="F11608">
        <v>121</v>
      </c>
      <c r="G11608">
        <v>16</v>
      </c>
      <c r="H11608">
        <v>61</v>
      </c>
      <c r="I11608">
        <v>8.3330000000000001E-3</v>
      </c>
      <c r="J11608">
        <v>8.3330000000000001E-3</v>
      </c>
      <c r="K11608">
        <v>0</v>
      </c>
      <c r="L11608">
        <v>47.475299999999997</v>
      </c>
      <c r="M11608">
        <f t="shared" si="181"/>
        <v>1</v>
      </c>
    </row>
    <row r="11609" spans="1:13" x14ac:dyDescent="0.2">
      <c r="A11609" t="s">
        <v>51</v>
      </c>
      <c r="B11609">
        <v>200</v>
      </c>
      <c r="C11609">
        <v>4</v>
      </c>
      <c r="D11609" t="s">
        <v>14</v>
      </c>
      <c r="E11609">
        <v>7</v>
      </c>
      <c r="F11609">
        <v>121</v>
      </c>
      <c r="G11609">
        <v>16</v>
      </c>
      <c r="H11609">
        <v>61</v>
      </c>
      <c r="I11609">
        <v>1.6667000000000001E-2</v>
      </c>
      <c r="J11609">
        <v>8.3330000000000001E-3</v>
      </c>
      <c r="K11609">
        <v>8.3330000000000001E-3</v>
      </c>
      <c r="L11609">
        <v>45.519854000000002</v>
      </c>
      <c r="M11609">
        <f t="shared" si="181"/>
        <v>2.0001200048001921</v>
      </c>
    </row>
    <row r="11610" spans="1:13" x14ac:dyDescent="0.2">
      <c r="A11610" t="s">
        <v>51</v>
      </c>
      <c r="B11610">
        <v>200</v>
      </c>
      <c r="C11610">
        <v>4</v>
      </c>
      <c r="D11610" t="s">
        <v>15</v>
      </c>
      <c r="E11610">
        <v>0</v>
      </c>
      <c r="F11610">
        <v>121</v>
      </c>
      <c r="G11610">
        <v>16</v>
      </c>
      <c r="H11610">
        <v>61</v>
      </c>
      <c r="I11610">
        <v>8.3330000000000001E-3</v>
      </c>
      <c r="J11610">
        <v>8.3330000000000001E-3</v>
      </c>
      <c r="K11610">
        <v>0</v>
      </c>
      <c r="L11610">
        <v>47.338768999999999</v>
      </c>
      <c r="M11610">
        <f t="shared" si="181"/>
        <v>1</v>
      </c>
    </row>
    <row r="11611" spans="1:13" x14ac:dyDescent="0.2">
      <c r="A11611" t="s">
        <v>51</v>
      </c>
      <c r="B11611">
        <v>200</v>
      </c>
      <c r="C11611">
        <v>4</v>
      </c>
      <c r="D11611" t="s">
        <v>15</v>
      </c>
      <c r="E11611">
        <v>1</v>
      </c>
      <c r="F11611">
        <v>121</v>
      </c>
      <c r="G11611">
        <v>16</v>
      </c>
      <c r="H11611">
        <v>61</v>
      </c>
      <c r="I11611">
        <v>0</v>
      </c>
      <c r="J11611">
        <v>8.3330000000000001E-3</v>
      </c>
      <c r="K11611">
        <v>-8.3330000000000001E-3</v>
      </c>
      <c r="L11611">
        <v>46.652304000000001</v>
      </c>
      <c r="M11611">
        <f t="shared" si="181"/>
        <v>1</v>
      </c>
    </row>
    <row r="11612" spans="1:13" x14ac:dyDescent="0.2">
      <c r="A11612" t="s">
        <v>51</v>
      </c>
      <c r="B11612">
        <v>200</v>
      </c>
      <c r="C11612">
        <v>4</v>
      </c>
      <c r="D11612" t="s">
        <v>15</v>
      </c>
      <c r="E11612">
        <v>2</v>
      </c>
      <c r="F11612">
        <v>121</v>
      </c>
      <c r="G11612">
        <v>16</v>
      </c>
      <c r="H11612">
        <v>61</v>
      </c>
      <c r="I11612">
        <v>0</v>
      </c>
      <c r="J11612">
        <v>8.3330000000000001E-3</v>
      </c>
      <c r="K11612">
        <v>-8.3330000000000001E-3</v>
      </c>
      <c r="L11612">
        <v>46.127890999999998</v>
      </c>
      <c r="M11612">
        <f t="shared" si="181"/>
        <v>1</v>
      </c>
    </row>
    <row r="11613" spans="1:13" x14ac:dyDescent="0.2">
      <c r="A11613" t="s">
        <v>51</v>
      </c>
      <c r="B11613">
        <v>200</v>
      </c>
      <c r="C11613">
        <v>4</v>
      </c>
      <c r="D11613" t="s">
        <v>15</v>
      </c>
      <c r="E11613">
        <v>3</v>
      </c>
      <c r="F11613">
        <v>121</v>
      </c>
      <c r="G11613">
        <v>16</v>
      </c>
      <c r="H11613">
        <v>61</v>
      </c>
      <c r="I11613">
        <v>8.3330000000000001E-3</v>
      </c>
      <c r="J11613">
        <v>8.3330000000000001E-3</v>
      </c>
      <c r="K11613">
        <v>0</v>
      </c>
      <c r="L11613">
        <v>46.443652999999998</v>
      </c>
      <c r="M11613">
        <f t="shared" si="181"/>
        <v>1</v>
      </c>
    </row>
    <row r="11614" spans="1:13" x14ac:dyDescent="0.2">
      <c r="A11614" t="s">
        <v>51</v>
      </c>
      <c r="B11614">
        <v>200</v>
      </c>
      <c r="C11614">
        <v>4</v>
      </c>
      <c r="D11614" t="s">
        <v>15</v>
      </c>
      <c r="E11614">
        <v>4</v>
      </c>
      <c r="F11614">
        <v>121</v>
      </c>
      <c r="G11614">
        <v>16</v>
      </c>
      <c r="H11614">
        <v>61</v>
      </c>
      <c r="I11614">
        <v>2.5000000000000001E-2</v>
      </c>
      <c r="J11614">
        <v>8.3330000000000001E-3</v>
      </c>
      <c r="K11614">
        <v>1.6667000000000001E-2</v>
      </c>
      <c r="L11614">
        <v>46.953972999999998</v>
      </c>
      <c r="M11614">
        <f t="shared" si="181"/>
        <v>3.0001200048001921</v>
      </c>
    </row>
    <row r="11615" spans="1:13" x14ac:dyDescent="0.2">
      <c r="A11615" t="s">
        <v>51</v>
      </c>
      <c r="B11615">
        <v>200</v>
      </c>
      <c r="C11615">
        <v>4</v>
      </c>
      <c r="D11615" t="s">
        <v>15</v>
      </c>
      <c r="E11615">
        <v>5</v>
      </c>
      <c r="F11615">
        <v>121</v>
      </c>
      <c r="G11615">
        <v>16</v>
      </c>
      <c r="H11615">
        <v>61</v>
      </c>
      <c r="I11615">
        <v>8.3330000000000001E-3</v>
      </c>
      <c r="J11615">
        <v>8.3330000000000001E-3</v>
      </c>
      <c r="K11615">
        <v>0</v>
      </c>
      <c r="L11615">
        <v>46.670825999999998</v>
      </c>
      <c r="M11615">
        <f t="shared" si="181"/>
        <v>1</v>
      </c>
    </row>
    <row r="11616" spans="1:13" x14ac:dyDescent="0.2">
      <c r="A11616" t="s">
        <v>51</v>
      </c>
      <c r="B11616">
        <v>200</v>
      </c>
      <c r="C11616">
        <v>4</v>
      </c>
      <c r="D11616" t="s">
        <v>15</v>
      </c>
      <c r="E11616">
        <v>6</v>
      </c>
      <c r="F11616">
        <v>121</v>
      </c>
      <c r="G11616">
        <v>16</v>
      </c>
      <c r="H11616">
        <v>61</v>
      </c>
      <c r="I11616">
        <v>8.3330000000000001E-3</v>
      </c>
      <c r="J11616">
        <v>8.3330000000000001E-3</v>
      </c>
      <c r="K11616">
        <v>0</v>
      </c>
      <c r="L11616">
        <v>46.867105000000002</v>
      </c>
      <c r="M11616">
        <f t="shared" si="181"/>
        <v>1</v>
      </c>
    </row>
    <row r="11617" spans="1:13" x14ac:dyDescent="0.2">
      <c r="A11617" t="s">
        <v>51</v>
      </c>
      <c r="B11617">
        <v>200</v>
      </c>
      <c r="C11617">
        <v>4</v>
      </c>
      <c r="D11617" t="s">
        <v>15</v>
      </c>
      <c r="E11617">
        <v>7</v>
      </c>
      <c r="F11617">
        <v>121</v>
      </c>
      <c r="G11617">
        <v>16</v>
      </c>
      <c r="H11617">
        <v>61</v>
      </c>
      <c r="I11617">
        <v>1.6667000000000001E-2</v>
      </c>
      <c r="J11617">
        <v>8.3330000000000001E-3</v>
      </c>
      <c r="K11617">
        <v>8.3330000000000001E-3</v>
      </c>
      <c r="L11617">
        <v>47.781810999999998</v>
      </c>
      <c r="M11617">
        <f t="shared" si="181"/>
        <v>2.0001200048001921</v>
      </c>
    </row>
    <row r="11618" spans="1:13" x14ac:dyDescent="0.2">
      <c r="A11618" t="s">
        <v>51</v>
      </c>
      <c r="B11618">
        <v>200</v>
      </c>
      <c r="C11618">
        <v>5</v>
      </c>
      <c r="D11618" t="s">
        <v>13</v>
      </c>
      <c r="E11618">
        <v>0</v>
      </c>
      <c r="F11618">
        <v>121</v>
      </c>
      <c r="G11618">
        <v>13</v>
      </c>
      <c r="H11618">
        <v>61</v>
      </c>
      <c r="I11618">
        <v>1.6667000000000001E-2</v>
      </c>
      <c r="J11618">
        <v>8.3330000000000001E-3</v>
      </c>
      <c r="K11618">
        <v>8.3330000000000001E-3</v>
      </c>
      <c r="L11618">
        <v>52.517066</v>
      </c>
      <c r="M11618">
        <f t="shared" si="181"/>
        <v>2.0001200048001921</v>
      </c>
    </row>
    <row r="11619" spans="1:13" x14ac:dyDescent="0.2">
      <c r="A11619" t="s">
        <v>51</v>
      </c>
      <c r="B11619">
        <v>200</v>
      </c>
      <c r="C11619">
        <v>5</v>
      </c>
      <c r="D11619" t="s">
        <v>13</v>
      </c>
      <c r="E11619">
        <v>1</v>
      </c>
      <c r="F11619">
        <v>121</v>
      </c>
      <c r="G11619">
        <v>13</v>
      </c>
      <c r="H11619">
        <v>61</v>
      </c>
      <c r="I11619">
        <v>2.5000000000000001E-2</v>
      </c>
      <c r="J11619">
        <v>8.3330000000000001E-3</v>
      </c>
      <c r="K11619">
        <v>1.6667000000000001E-2</v>
      </c>
      <c r="L11619">
        <v>53.182692000000003</v>
      </c>
      <c r="M11619">
        <f t="shared" si="181"/>
        <v>3.0001200048001921</v>
      </c>
    </row>
    <row r="11620" spans="1:13" x14ac:dyDescent="0.2">
      <c r="A11620" t="s">
        <v>51</v>
      </c>
      <c r="B11620">
        <v>200</v>
      </c>
      <c r="C11620">
        <v>5</v>
      </c>
      <c r="D11620" t="s">
        <v>13</v>
      </c>
      <c r="E11620">
        <v>2</v>
      </c>
      <c r="F11620">
        <v>121</v>
      </c>
      <c r="G11620">
        <v>13</v>
      </c>
      <c r="H11620">
        <v>61</v>
      </c>
      <c r="I11620">
        <v>0.05</v>
      </c>
      <c r="J11620">
        <v>8.3330000000000001E-3</v>
      </c>
      <c r="K11620">
        <v>4.1667000000000003E-2</v>
      </c>
      <c r="L11620">
        <v>53.144874000000002</v>
      </c>
      <c r="M11620">
        <f t="shared" si="181"/>
        <v>6.0002400096003843</v>
      </c>
    </row>
    <row r="11621" spans="1:13" x14ac:dyDescent="0.2">
      <c r="A11621" t="s">
        <v>51</v>
      </c>
      <c r="B11621">
        <v>200</v>
      </c>
      <c r="C11621">
        <v>5</v>
      </c>
      <c r="D11621" t="s">
        <v>13</v>
      </c>
      <c r="E11621">
        <v>3</v>
      </c>
      <c r="F11621">
        <v>121</v>
      </c>
      <c r="G11621">
        <v>13</v>
      </c>
      <c r="H11621">
        <v>61</v>
      </c>
      <c r="I11621">
        <v>3.3333000000000002E-2</v>
      </c>
      <c r="J11621">
        <v>8.3330000000000001E-3</v>
      </c>
      <c r="K11621">
        <v>2.5000000000000001E-2</v>
      </c>
      <c r="L11621">
        <v>52.523114999999997</v>
      </c>
      <c r="M11621">
        <f t="shared" si="181"/>
        <v>4.0001200048001921</v>
      </c>
    </row>
    <row r="11622" spans="1:13" x14ac:dyDescent="0.2">
      <c r="A11622" t="s">
        <v>51</v>
      </c>
      <c r="B11622">
        <v>200</v>
      </c>
      <c r="C11622">
        <v>5</v>
      </c>
      <c r="D11622" t="s">
        <v>13</v>
      </c>
      <c r="E11622">
        <v>4</v>
      </c>
      <c r="F11622">
        <v>121</v>
      </c>
      <c r="G11622">
        <v>13</v>
      </c>
      <c r="H11622">
        <v>61</v>
      </c>
      <c r="I11622">
        <v>2.5000000000000001E-2</v>
      </c>
      <c r="J11622">
        <v>8.3330000000000001E-3</v>
      </c>
      <c r="K11622">
        <v>1.6667000000000001E-2</v>
      </c>
      <c r="L11622">
        <v>52.192998000000003</v>
      </c>
      <c r="M11622">
        <f t="shared" si="181"/>
        <v>3.0001200048001921</v>
      </c>
    </row>
    <row r="11623" spans="1:13" x14ac:dyDescent="0.2">
      <c r="A11623" t="s">
        <v>51</v>
      </c>
      <c r="B11623">
        <v>200</v>
      </c>
      <c r="C11623">
        <v>5</v>
      </c>
      <c r="D11623" t="s">
        <v>13</v>
      </c>
      <c r="E11623">
        <v>5</v>
      </c>
      <c r="F11623">
        <v>121</v>
      </c>
      <c r="G11623">
        <v>13</v>
      </c>
      <c r="H11623">
        <v>61</v>
      </c>
      <c r="I11623">
        <v>3.3333000000000002E-2</v>
      </c>
      <c r="J11623">
        <v>8.3330000000000001E-3</v>
      </c>
      <c r="K11623">
        <v>2.5000000000000001E-2</v>
      </c>
      <c r="L11623">
        <v>52.676765000000003</v>
      </c>
      <c r="M11623">
        <f t="shared" si="181"/>
        <v>4.0001200048001921</v>
      </c>
    </row>
    <row r="11624" spans="1:13" x14ac:dyDescent="0.2">
      <c r="A11624" t="s">
        <v>51</v>
      </c>
      <c r="B11624">
        <v>200</v>
      </c>
      <c r="C11624">
        <v>5</v>
      </c>
      <c r="D11624" t="s">
        <v>13</v>
      </c>
      <c r="E11624">
        <v>6</v>
      </c>
      <c r="F11624">
        <v>121</v>
      </c>
      <c r="G11624">
        <v>13</v>
      </c>
      <c r="H11624">
        <v>61</v>
      </c>
      <c r="I11624">
        <v>2.5000000000000001E-2</v>
      </c>
      <c r="J11624">
        <v>8.3330000000000001E-3</v>
      </c>
      <c r="K11624">
        <v>1.6667000000000001E-2</v>
      </c>
      <c r="L11624">
        <v>52.631005999999999</v>
      </c>
      <c r="M11624">
        <f t="shared" si="181"/>
        <v>3.0001200048001921</v>
      </c>
    </row>
    <row r="11625" spans="1:13" x14ac:dyDescent="0.2">
      <c r="A11625" t="s">
        <v>51</v>
      </c>
      <c r="B11625">
        <v>200</v>
      </c>
      <c r="C11625">
        <v>5</v>
      </c>
      <c r="D11625" t="s">
        <v>13</v>
      </c>
      <c r="E11625">
        <v>7</v>
      </c>
      <c r="F11625">
        <v>121</v>
      </c>
      <c r="G11625">
        <v>13</v>
      </c>
      <c r="H11625">
        <v>61</v>
      </c>
      <c r="I11625">
        <v>4.1667000000000003E-2</v>
      </c>
      <c r="J11625">
        <v>8.3330000000000001E-3</v>
      </c>
      <c r="K11625">
        <v>3.3333000000000002E-2</v>
      </c>
      <c r="L11625">
        <v>51.797933999999998</v>
      </c>
      <c r="M11625">
        <f t="shared" si="181"/>
        <v>5.0002400096003843</v>
      </c>
    </row>
    <row r="11626" spans="1:13" x14ac:dyDescent="0.2">
      <c r="A11626" t="s">
        <v>51</v>
      </c>
      <c r="B11626">
        <v>200</v>
      </c>
      <c r="C11626">
        <v>5</v>
      </c>
      <c r="D11626" t="s">
        <v>14</v>
      </c>
      <c r="E11626">
        <v>0</v>
      </c>
      <c r="F11626">
        <v>121</v>
      </c>
      <c r="G11626">
        <v>13</v>
      </c>
      <c r="H11626">
        <v>61</v>
      </c>
      <c r="I11626">
        <v>8.3330000000000001E-3</v>
      </c>
      <c r="J11626">
        <v>8.3330000000000001E-3</v>
      </c>
      <c r="K11626">
        <v>0</v>
      </c>
      <c r="L11626">
        <v>46.384512000000001</v>
      </c>
      <c r="M11626">
        <f t="shared" si="181"/>
        <v>1</v>
      </c>
    </row>
    <row r="11627" spans="1:13" x14ac:dyDescent="0.2">
      <c r="A11627" t="s">
        <v>51</v>
      </c>
      <c r="B11627">
        <v>200</v>
      </c>
      <c r="C11627">
        <v>5</v>
      </c>
      <c r="D11627" t="s">
        <v>14</v>
      </c>
      <c r="E11627">
        <v>1</v>
      </c>
      <c r="F11627">
        <v>121</v>
      </c>
      <c r="G11627">
        <v>13</v>
      </c>
      <c r="H11627">
        <v>61</v>
      </c>
      <c r="I11627">
        <v>2.5000000000000001E-2</v>
      </c>
      <c r="J11627">
        <v>8.3330000000000001E-3</v>
      </c>
      <c r="K11627">
        <v>1.6667000000000001E-2</v>
      </c>
      <c r="L11627">
        <v>46.153139000000003</v>
      </c>
      <c r="M11627">
        <f t="shared" si="181"/>
        <v>3.0001200048001921</v>
      </c>
    </row>
    <row r="11628" spans="1:13" x14ac:dyDescent="0.2">
      <c r="A11628" t="s">
        <v>51</v>
      </c>
      <c r="B11628">
        <v>200</v>
      </c>
      <c r="C11628">
        <v>5</v>
      </c>
      <c r="D11628" t="s">
        <v>14</v>
      </c>
      <c r="E11628">
        <v>2</v>
      </c>
      <c r="F11628">
        <v>121</v>
      </c>
      <c r="G11628">
        <v>13</v>
      </c>
      <c r="H11628">
        <v>61</v>
      </c>
      <c r="I11628">
        <v>4.1667000000000003E-2</v>
      </c>
      <c r="J11628">
        <v>8.3330000000000001E-3</v>
      </c>
      <c r="K11628">
        <v>3.3333000000000002E-2</v>
      </c>
      <c r="L11628">
        <v>46.160561999999999</v>
      </c>
      <c r="M11628">
        <f t="shared" si="181"/>
        <v>5.0002400096003843</v>
      </c>
    </row>
    <row r="11629" spans="1:13" x14ac:dyDescent="0.2">
      <c r="A11629" t="s">
        <v>51</v>
      </c>
      <c r="B11629">
        <v>200</v>
      </c>
      <c r="C11629">
        <v>5</v>
      </c>
      <c r="D11629" t="s">
        <v>14</v>
      </c>
      <c r="E11629">
        <v>3</v>
      </c>
      <c r="F11629">
        <v>121</v>
      </c>
      <c r="G11629">
        <v>13</v>
      </c>
      <c r="H11629">
        <v>61</v>
      </c>
      <c r="I11629">
        <v>3.3333000000000002E-2</v>
      </c>
      <c r="J11629">
        <v>8.3330000000000001E-3</v>
      </c>
      <c r="K11629">
        <v>2.5000000000000001E-2</v>
      </c>
      <c r="L11629">
        <v>45.957756000000003</v>
      </c>
      <c r="M11629">
        <f t="shared" si="181"/>
        <v>4.0001200048001921</v>
      </c>
    </row>
    <row r="11630" spans="1:13" x14ac:dyDescent="0.2">
      <c r="A11630" t="s">
        <v>51</v>
      </c>
      <c r="B11630">
        <v>200</v>
      </c>
      <c r="C11630">
        <v>5</v>
      </c>
      <c r="D11630" t="s">
        <v>14</v>
      </c>
      <c r="E11630">
        <v>4</v>
      </c>
      <c r="F11630">
        <v>121</v>
      </c>
      <c r="G11630">
        <v>13</v>
      </c>
      <c r="H11630">
        <v>61</v>
      </c>
      <c r="I11630">
        <v>1.6667000000000001E-2</v>
      </c>
      <c r="J11630">
        <v>8.3330000000000001E-3</v>
      </c>
      <c r="K11630">
        <v>8.3330000000000001E-3</v>
      </c>
      <c r="L11630">
        <v>46.629505000000002</v>
      </c>
      <c r="M11630">
        <f t="shared" si="181"/>
        <v>2.0001200048001921</v>
      </c>
    </row>
    <row r="11631" spans="1:13" x14ac:dyDescent="0.2">
      <c r="A11631" t="s">
        <v>51</v>
      </c>
      <c r="B11631">
        <v>200</v>
      </c>
      <c r="C11631">
        <v>5</v>
      </c>
      <c r="D11631" t="s">
        <v>14</v>
      </c>
      <c r="E11631">
        <v>5</v>
      </c>
      <c r="F11631">
        <v>121</v>
      </c>
      <c r="G11631">
        <v>13</v>
      </c>
      <c r="H11631">
        <v>61</v>
      </c>
      <c r="I11631">
        <v>3.3333000000000002E-2</v>
      </c>
      <c r="J11631">
        <v>8.3330000000000001E-3</v>
      </c>
      <c r="K11631">
        <v>2.5000000000000001E-2</v>
      </c>
      <c r="L11631">
        <v>46.385306999999997</v>
      </c>
      <c r="M11631">
        <f t="shared" si="181"/>
        <v>4.0001200048001921</v>
      </c>
    </row>
    <row r="11632" spans="1:13" x14ac:dyDescent="0.2">
      <c r="A11632" t="s">
        <v>51</v>
      </c>
      <c r="B11632">
        <v>200</v>
      </c>
      <c r="C11632">
        <v>5</v>
      </c>
      <c r="D11632" t="s">
        <v>14</v>
      </c>
      <c r="E11632">
        <v>6</v>
      </c>
      <c r="F11632">
        <v>121</v>
      </c>
      <c r="G11632">
        <v>13</v>
      </c>
      <c r="H11632">
        <v>61</v>
      </c>
      <c r="I11632">
        <v>0.05</v>
      </c>
      <c r="J11632">
        <v>8.3330000000000001E-3</v>
      </c>
      <c r="K11632">
        <v>4.1667000000000003E-2</v>
      </c>
      <c r="L11632">
        <v>46.483494999999998</v>
      </c>
      <c r="M11632">
        <f t="shared" si="181"/>
        <v>6.0002400096003843</v>
      </c>
    </row>
    <row r="11633" spans="1:13" x14ac:dyDescent="0.2">
      <c r="A11633" t="s">
        <v>51</v>
      </c>
      <c r="B11633">
        <v>200</v>
      </c>
      <c r="C11633">
        <v>5</v>
      </c>
      <c r="D11633" t="s">
        <v>14</v>
      </c>
      <c r="E11633">
        <v>7</v>
      </c>
      <c r="F11633">
        <v>121</v>
      </c>
      <c r="G11633">
        <v>13</v>
      </c>
      <c r="H11633">
        <v>61</v>
      </c>
      <c r="I11633">
        <v>2.5000000000000001E-2</v>
      </c>
      <c r="J11633">
        <v>8.3330000000000001E-3</v>
      </c>
      <c r="K11633">
        <v>1.6667000000000001E-2</v>
      </c>
      <c r="L11633">
        <v>46.625236999999998</v>
      </c>
      <c r="M11633">
        <f t="shared" si="181"/>
        <v>3.0001200048001921</v>
      </c>
    </row>
    <row r="11634" spans="1:13" x14ac:dyDescent="0.2">
      <c r="A11634" t="s">
        <v>51</v>
      </c>
      <c r="B11634">
        <v>200</v>
      </c>
      <c r="C11634">
        <v>5</v>
      </c>
      <c r="D11634" t="s">
        <v>15</v>
      </c>
      <c r="E11634">
        <v>0</v>
      </c>
      <c r="F11634">
        <v>121</v>
      </c>
      <c r="G11634">
        <v>13</v>
      </c>
      <c r="H11634">
        <v>61</v>
      </c>
      <c r="I11634">
        <v>3.3333000000000002E-2</v>
      </c>
      <c r="J11634">
        <v>8.3330000000000001E-3</v>
      </c>
      <c r="K11634">
        <v>2.5000000000000001E-2</v>
      </c>
      <c r="L11634">
        <v>45.562944000000002</v>
      </c>
      <c r="M11634">
        <f t="shared" si="181"/>
        <v>4.0001200048001921</v>
      </c>
    </row>
    <row r="11635" spans="1:13" x14ac:dyDescent="0.2">
      <c r="A11635" t="s">
        <v>51</v>
      </c>
      <c r="B11635">
        <v>200</v>
      </c>
      <c r="C11635">
        <v>5</v>
      </c>
      <c r="D11635" t="s">
        <v>15</v>
      </c>
      <c r="E11635">
        <v>1</v>
      </c>
      <c r="F11635">
        <v>121</v>
      </c>
      <c r="G11635">
        <v>13</v>
      </c>
      <c r="H11635">
        <v>61</v>
      </c>
      <c r="I11635">
        <v>4.1667000000000003E-2</v>
      </c>
      <c r="J11635">
        <v>8.3330000000000001E-3</v>
      </c>
      <c r="K11635">
        <v>3.3333000000000002E-2</v>
      </c>
      <c r="L11635">
        <v>44.308179000000003</v>
      </c>
      <c r="M11635">
        <f t="shared" si="181"/>
        <v>5.0002400096003843</v>
      </c>
    </row>
    <row r="11636" spans="1:13" x14ac:dyDescent="0.2">
      <c r="A11636" t="s">
        <v>51</v>
      </c>
      <c r="B11636">
        <v>200</v>
      </c>
      <c r="C11636">
        <v>5</v>
      </c>
      <c r="D11636" t="s">
        <v>15</v>
      </c>
      <c r="E11636">
        <v>2</v>
      </c>
      <c r="F11636">
        <v>121</v>
      </c>
      <c r="G11636">
        <v>13</v>
      </c>
      <c r="H11636">
        <v>61</v>
      </c>
      <c r="I11636">
        <v>4.1667000000000003E-2</v>
      </c>
      <c r="J11636">
        <v>8.3330000000000001E-3</v>
      </c>
      <c r="K11636">
        <v>3.3333000000000002E-2</v>
      </c>
      <c r="L11636">
        <v>44.471007</v>
      </c>
      <c r="M11636">
        <f t="shared" si="181"/>
        <v>5.0002400096003843</v>
      </c>
    </row>
    <row r="11637" spans="1:13" x14ac:dyDescent="0.2">
      <c r="A11637" t="s">
        <v>51</v>
      </c>
      <c r="B11637">
        <v>200</v>
      </c>
      <c r="C11637">
        <v>5</v>
      </c>
      <c r="D11637" t="s">
        <v>15</v>
      </c>
      <c r="E11637">
        <v>3</v>
      </c>
      <c r="F11637">
        <v>121</v>
      </c>
      <c r="G11637">
        <v>13</v>
      </c>
      <c r="H11637">
        <v>61</v>
      </c>
      <c r="I11637">
        <v>3.3333000000000002E-2</v>
      </c>
      <c r="J11637">
        <v>8.3330000000000001E-3</v>
      </c>
      <c r="K11637">
        <v>2.5000000000000001E-2</v>
      </c>
      <c r="L11637">
        <v>45.500599999999999</v>
      </c>
      <c r="M11637">
        <f t="shared" si="181"/>
        <v>4.0001200048001921</v>
      </c>
    </row>
    <row r="11638" spans="1:13" x14ac:dyDescent="0.2">
      <c r="A11638" t="s">
        <v>51</v>
      </c>
      <c r="B11638">
        <v>200</v>
      </c>
      <c r="C11638">
        <v>5</v>
      </c>
      <c r="D11638" t="s">
        <v>15</v>
      </c>
      <c r="E11638">
        <v>4</v>
      </c>
      <c r="F11638">
        <v>121</v>
      </c>
      <c r="G11638">
        <v>13</v>
      </c>
      <c r="H11638">
        <v>61</v>
      </c>
      <c r="I11638">
        <v>3.3333000000000002E-2</v>
      </c>
      <c r="J11638">
        <v>8.3330000000000001E-3</v>
      </c>
      <c r="K11638">
        <v>2.5000000000000001E-2</v>
      </c>
      <c r="L11638">
        <v>45.090342</v>
      </c>
      <c r="M11638">
        <f t="shared" si="181"/>
        <v>4.0001200048001921</v>
      </c>
    </row>
    <row r="11639" spans="1:13" x14ac:dyDescent="0.2">
      <c r="A11639" t="s">
        <v>51</v>
      </c>
      <c r="B11639">
        <v>200</v>
      </c>
      <c r="C11639">
        <v>5</v>
      </c>
      <c r="D11639" t="s">
        <v>15</v>
      </c>
      <c r="E11639">
        <v>5</v>
      </c>
      <c r="F11639">
        <v>121</v>
      </c>
      <c r="G11639">
        <v>13</v>
      </c>
      <c r="H11639">
        <v>61</v>
      </c>
      <c r="I11639">
        <v>3.3333000000000002E-2</v>
      </c>
      <c r="J11639">
        <v>8.3330000000000001E-3</v>
      </c>
      <c r="K11639">
        <v>2.5000000000000001E-2</v>
      </c>
      <c r="L11639">
        <v>45.238317000000002</v>
      </c>
      <c r="M11639">
        <f t="shared" si="181"/>
        <v>4.0001200048001921</v>
      </c>
    </row>
    <row r="11640" spans="1:13" x14ac:dyDescent="0.2">
      <c r="A11640" t="s">
        <v>51</v>
      </c>
      <c r="B11640">
        <v>200</v>
      </c>
      <c r="C11640">
        <v>5</v>
      </c>
      <c r="D11640" t="s">
        <v>15</v>
      </c>
      <c r="E11640">
        <v>6</v>
      </c>
      <c r="F11640">
        <v>121</v>
      </c>
      <c r="G11640">
        <v>13</v>
      </c>
      <c r="H11640">
        <v>61</v>
      </c>
      <c r="I11640">
        <v>2.5000000000000001E-2</v>
      </c>
      <c r="J11640">
        <v>8.3330000000000001E-3</v>
      </c>
      <c r="K11640">
        <v>1.6667000000000001E-2</v>
      </c>
      <c r="L11640">
        <v>44.631883000000002</v>
      </c>
      <c r="M11640">
        <f t="shared" si="181"/>
        <v>3.0001200048001921</v>
      </c>
    </row>
    <row r="11641" spans="1:13" x14ac:dyDescent="0.2">
      <c r="A11641" t="s">
        <v>51</v>
      </c>
      <c r="B11641">
        <v>200</v>
      </c>
      <c r="C11641">
        <v>5</v>
      </c>
      <c r="D11641" t="s">
        <v>15</v>
      </c>
      <c r="E11641">
        <v>7</v>
      </c>
      <c r="F11641">
        <v>121</v>
      </c>
      <c r="G11641">
        <v>13</v>
      </c>
      <c r="H11641">
        <v>61</v>
      </c>
      <c r="I11641">
        <v>2.5000000000000001E-2</v>
      </c>
      <c r="J11641">
        <v>8.3330000000000001E-3</v>
      </c>
      <c r="K11641">
        <v>1.6667000000000001E-2</v>
      </c>
      <c r="L11641">
        <v>44.897728000000001</v>
      </c>
      <c r="M11641">
        <f t="shared" si="181"/>
        <v>3.0001200048001921</v>
      </c>
    </row>
    <row r="11642" spans="1:13" x14ac:dyDescent="0.2">
      <c r="A11642" t="s">
        <v>51</v>
      </c>
      <c r="B11642">
        <v>400</v>
      </c>
      <c r="C11642">
        <v>1</v>
      </c>
      <c r="D11642" t="s">
        <v>13</v>
      </c>
      <c r="E11642">
        <v>0</v>
      </c>
      <c r="F11642">
        <v>61</v>
      </c>
      <c r="G11642">
        <v>31</v>
      </c>
      <c r="H11642">
        <v>31</v>
      </c>
      <c r="I11642">
        <v>0.05</v>
      </c>
      <c r="J11642">
        <v>1.6667000000000001E-2</v>
      </c>
      <c r="K11642">
        <v>3.3333000000000002E-2</v>
      </c>
      <c r="L11642">
        <v>28.650590999999999</v>
      </c>
      <c r="M11642">
        <f t="shared" si="181"/>
        <v>2.9999400011999757</v>
      </c>
    </row>
    <row r="11643" spans="1:13" x14ac:dyDescent="0.2">
      <c r="A11643" t="s">
        <v>51</v>
      </c>
      <c r="B11643">
        <v>400</v>
      </c>
      <c r="C11643">
        <v>1</v>
      </c>
      <c r="D11643" t="s">
        <v>13</v>
      </c>
      <c r="E11643">
        <v>1</v>
      </c>
      <c r="F11643">
        <v>61</v>
      </c>
      <c r="G11643">
        <v>31</v>
      </c>
      <c r="H11643">
        <v>31</v>
      </c>
      <c r="I11643">
        <v>0</v>
      </c>
      <c r="J11643">
        <v>1.6667000000000001E-2</v>
      </c>
      <c r="K11643">
        <v>-1.6667000000000001E-2</v>
      </c>
      <c r="L11643">
        <v>27.188936999999999</v>
      </c>
      <c r="M11643">
        <f t="shared" si="181"/>
        <v>1</v>
      </c>
    </row>
    <row r="11644" spans="1:13" x14ac:dyDescent="0.2">
      <c r="A11644" t="s">
        <v>51</v>
      </c>
      <c r="B11644">
        <v>400</v>
      </c>
      <c r="C11644">
        <v>1</v>
      </c>
      <c r="D11644" t="s">
        <v>13</v>
      </c>
      <c r="E11644">
        <v>2</v>
      </c>
      <c r="F11644">
        <v>61</v>
      </c>
      <c r="G11644">
        <v>31</v>
      </c>
      <c r="H11644">
        <v>31</v>
      </c>
      <c r="I11644">
        <v>1.6667000000000001E-2</v>
      </c>
      <c r="J11644">
        <v>1.6667000000000001E-2</v>
      </c>
      <c r="K11644">
        <v>0</v>
      </c>
      <c r="L11644">
        <v>26.944776999999998</v>
      </c>
      <c r="M11644">
        <f t="shared" si="181"/>
        <v>1</v>
      </c>
    </row>
    <row r="11645" spans="1:13" x14ac:dyDescent="0.2">
      <c r="A11645" t="s">
        <v>51</v>
      </c>
      <c r="B11645">
        <v>400</v>
      </c>
      <c r="C11645">
        <v>1</v>
      </c>
      <c r="D11645" t="s">
        <v>13</v>
      </c>
      <c r="E11645">
        <v>3</v>
      </c>
      <c r="F11645">
        <v>61</v>
      </c>
      <c r="G11645">
        <v>31</v>
      </c>
      <c r="H11645">
        <v>31</v>
      </c>
      <c r="I11645">
        <v>6.6667000000000004E-2</v>
      </c>
      <c r="J11645">
        <v>1.6667000000000001E-2</v>
      </c>
      <c r="K11645">
        <v>0.05</v>
      </c>
      <c r="L11645">
        <v>27.409876000000001</v>
      </c>
      <c r="M11645">
        <f t="shared" si="181"/>
        <v>3.9999400011999757</v>
      </c>
    </row>
    <row r="11646" spans="1:13" x14ac:dyDescent="0.2">
      <c r="A11646" t="s">
        <v>51</v>
      </c>
      <c r="B11646">
        <v>400</v>
      </c>
      <c r="C11646">
        <v>1</v>
      </c>
      <c r="D11646" t="s">
        <v>13</v>
      </c>
      <c r="E11646">
        <v>4</v>
      </c>
      <c r="F11646">
        <v>61</v>
      </c>
      <c r="G11646">
        <v>31</v>
      </c>
      <c r="H11646">
        <v>31</v>
      </c>
      <c r="I11646">
        <v>3.3333000000000002E-2</v>
      </c>
      <c r="J11646">
        <v>1.6667000000000001E-2</v>
      </c>
      <c r="K11646">
        <v>1.6667000000000001E-2</v>
      </c>
      <c r="L11646">
        <v>27.222225999999999</v>
      </c>
      <c r="M11646">
        <f t="shared" si="181"/>
        <v>1.9999400011999759</v>
      </c>
    </row>
    <row r="11647" spans="1:13" x14ac:dyDescent="0.2">
      <c r="A11647" t="s">
        <v>51</v>
      </c>
      <c r="B11647">
        <v>400</v>
      </c>
      <c r="C11647">
        <v>1</v>
      </c>
      <c r="D11647" t="s">
        <v>13</v>
      </c>
      <c r="E11647">
        <v>5</v>
      </c>
      <c r="F11647">
        <v>61</v>
      </c>
      <c r="G11647">
        <v>31</v>
      </c>
      <c r="H11647">
        <v>31</v>
      </c>
      <c r="I11647">
        <v>8.3333000000000004E-2</v>
      </c>
      <c r="J11647">
        <v>1.6667000000000001E-2</v>
      </c>
      <c r="K11647">
        <v>6.6667000000000004E-2</v>
      </c>
      <c r="L11647">
        <v>27.314195999999999</v>
      </c>
      <c r="M11647">
        <f t="shared" si="181"/>
        <v>4.9998800023999515</v>
      </c>
    </row>
    <row r="11648" spans="1:13" x14ac:dyDescent="0.2">
      <c r="A11648" t="s">
        <v>51</v>
      </c>
      <c r="B11648">
        <v>400</v>
      </c>
      <c r="C11648">
        <v>1</v>
      </c>
      <c r="D11648" t="s">
        <v>13</v>
      </c>
      <c r="E11648">
        <v>6</v>
      </c>
      <c r="F11648">
        <v>61</v>
      </c>
      <c r="G11648">
        <v>31</v>
      </c>
      <c r="H11648">
        <v>31</v>
      </c>
      <c r="I11648">
        <v>8.3333000000000004E-2</v>
      </c>
      <c r="J11648">
        <v>1.6667000000000001E-2</v>
      </c>
      <c r="K11648">
        <v>6.6667000000000004E-2</v>
      </c>
      <c r="L11648">
        <v>27.29616</v>
      </c>
      <c r="M11648">
        <f t="shared" si="181"/>
        <v>4.9998800023999515</v>
      </c>
    </row>
    <row r="11649" spans="1:13" x14ac:dyDescent="0.2">
      <c r="A11649" t="s">
        <v>51</v>
      </c>
      <c r="B11649">
        <v>400</v>
      </c>
      <c r="C11649">
        <v>1</v>
      </c>
      <c r="D11649" t="s">
        <v>13</v>
      </c>
      <c r="E11649">
        <v>7</v>
      </c>
      <c r="F11649">
        <v>61</v>
      </c>
      <c r="G11649">
        <v>31</v>
      </c>
      <c r="H11649">
        <v>31</v>
      </c>
      <c r="I11649">
        <v>6.6667000000000004E-2</v>
      </c>
      <c r="J11649">
        <v>1.6667000000000001E-2</v>
      </c>
      <c r="K11649">
        <v>0.05</v>
      </c>
      <c r="L11649">
        <v>27.727221</v>
      </c>
      <c r="M11649">
        <f t="shared" si="181"/>
        <v>3.9999400011999757</v>
      </c>
    </row>
    <row r="11650" spans="1:13" x14ac:dyDescent="0.2">
      <c r="A11650" t="s">
        <v>51</v>
      </c>
      <c r="B11650">
        <v>400</v>
      </c>
      <c r="C11650">
        <v>1</v>
      </c>
      <c r="D11650" t="s">
        <v>14</v>
      </c>
      <c r="E11650">
        <v>0</v>
      </c>
      <c r="F11650">
        <v>61</v>
      </c>
      <c r="G11650">
        <v>31</v>
      </c>
      <c r="H11650">
        <v>31</v>
      </c>
      <c r="I11650">
        <v>1.6667000000000001E-2</v>
      </c>
      <c r="J11650">
        <v>1.6667000000000001E-2</v>
      </c>
      <c r="K11650">
        <v>0</v>
      </c>
      <c r="L11650">
        <v>23.425898</v>
      </c>
      <c r="M11650">
        <f t="shared" si="181"/>
        <v>1</v>
      </c>
    </row>
    <row r="11651" spans="1:13" x14ac:dyDescent="0.2">
      <c r="A11651" t="s">
        <v>51</v>
      </c>
      <c r="B11651">
        <v>400</v>
      </c>
      <c r="C11651">
        <v>1</v>
      </c>
      <c r="D11651" t="s">
        <v>14</v>
      </c>
      <c r="E11651">
        <v>1</v>
      </c>
      <c r="F11651">
        <v>61</v>
      </c>
      <c r="G11651">
        <v>31</v>
      </c>
      <c r="H11651">
        <v>31</v>
      </c>
      <c r="I11651">
        <v>3.3333000000000002E-2</v>
      </c>
      <c r="J11651">
        <v>1.6667000000000001E-2</v>
      </c>
      <c r="K11651">
        <v>1.6667000000000001E-2</v>
      </c>
      <c r="L11651">
        <v>23.209323999999999</v>
      </c>
      <c r="M11651">
        <f t="shared" ref="M11651:M11714" si="182">IF(I11651=0,1,I11651/J11651)</f>
        <v>1.9999400011999759</v>
      </c>
    </row>
    <row r="11652" spans="1:13" x14ac:dyDescent="0.2">
      <c r="A11652" t="s">
        <v>51</v>
      </c>
      <c r="B11652">
        <v>400</v>
      </c>
      <c r="C11652">
        <v>1</v>
      </c>
      <c r="D11652" t="s">
        <v>14</v>
      </c>
      <c r="E11652">
        <v>2</v>
      </c>
      <c r="F11652">
        <v>61</v>
      </c>
      <c r="G11652">
        <v>31</v>
      </c>
      <c r="H11652">
        <v>31</v>
      </c>
      <c r="I11652">
        <v>1.6667000000000001E-2</v>
      </c>
      <c r="J11652">
        <v>1.6667000000000001E-2</v>
      </c>
      <c r="K11652">
        <v>0</v>
      </c>
      <c r="L11652">
        <v>23.427177</v>
      </c>
      <c r="M11652">
        <f t="shared" si="182"/>
        <v>1</v>
      </c>
    </row>
    <row r="11653" spans="1:13" x14ac:dyDescent="0.2">
      <c r="A11653" t="s">
        <v>51</v>
      </c>
      <c r="B11653">
        <v>400</v>
      </c>
      <c r="C11653">
        <v>1</v>
      </c>
      <c r="D11653" t="s">
        <v>14</v>
      </c>
      <c r="E11653">
        <v>3</v>
      </c>
      <c r="F11653">
        <v>61</v>
      </c>
      <c r="G11653">
        <v>31</v>
      </c>
      <c r="H11653">
        <v>31</v>
      </c>
      <c r="I11653">
        <v>6.6667000000000004E-2</v>
      </c>
      <c r="J11653">
        <v>1.6667000000000001E-2</v>
      </c>
      <c r="K11653">
        <v>0.05</v>
      </c>
      <c r="L11653">
        <v>23.132930999999999</v>
      </c>
      <c r="M11653">
        <f t="shared" si="182"/>
        <v>3.9999400011999757</v>
      </c>
    </row>
    <row r="11654" spans="1:13" x14ac:dyDescent="0.2">
      <c r="A11654" t="s">
        <v>51</v>
      </c>
      <c r="B11654">
        <v>400</v>
      </c>
      <c r="C11654">
        <v>1</v>
      </c>
      <c r="D11654" t="s">
        <v>14</v>
      </c>
      <c r="E11654">
        <v>4</v>
      </c>
      <c r="F11654">
        <v>61</v>
      </c>
      <c r="G11654">
        <v>31</v>
      </c>
      <c r="H11654">
        <v>31</v>
      </c>
      <c r="I11654">
        <v>0.05</v>
      </c>
      <c r="J11654">
        <v>1.6667000000000001E-2</v>
      </c>
      <c r="K11654">
        <v>3.3333000000000002E-2</v>
      </c>
      <c r="L11654">
        <v>23.537186999999999</v>
      </c>
      <c r="M11654">
        <f t="shared" si="182"/>
        <v>2.9999400011999757</v>
      </c>
    </row>
    <row r="11655" spans="1:13" x14ac:dyDescent="0.2">
      <c r="A11655" t="s">
        <v>51</v>
      </c>
      <c r="B11655">
        <v>400</v>
      </c>
      <c r="C11655">
        <v>1</v>
      </c>
      <c r="D11655" t="s">
        <v>14</v>
      </c>
      <c r="E11655">
        <v>5</v>
      </c>
      <c r="F11655">
        <v>61</v>
      </c>
      <c r="G11655">
        <v>31</v>
      </c>
      <c r="H11655">
        <v>31</v>
      </c>
      <c r="I11655">
        <v>6.6667000000000004E-2</v>
      </c>
      <c r="J11655">
        <v>1.6667000000000001E-2</v>
      </c>
      <c r="K11655">
        <v>0.05</v>
      </c>
      <c r="L11655">
        <v>23.842044000000001</v>
      </c>
      <c r="M11655">
        <f t="shared" si="182"/>
        <v>3.9999400011999757</v>
      </c>
    </row>
    <row r="11656" spans="1:13" x14ac:dyDescent="0.2">
      <c r="A11656" t="s">
        <v>51</v>
      </c>
      <c r="B11656">
        <v>400</v>
      </c>
      <c r="C11656">
        <v>1</v>
      </c>
      <c r="D11656" t="s">
        <v>14</v>
      </c>
      <c r="E11656">
        <v>6</v>
      </c>
      <c r="F11656">
        <v>61</v>
      </c>
      <c r="G11656">
        <v>31</v>
      </c>
      <c r="H11656">
        <v>31</v>
      </c>
      <c r="I11656">
        <v>0.05</v>
      </c>
      <c r="J11656">
        <v>1.6667000000000001E-2</v>
      </c>
      <c r="K11656">
        <v>3.3333000000000002E-2</v>
      </c>
      <c r="L11656">
        <v>23.997185000000002</v>
      </c>
      <c r="M11656">
        <f t="shared" si="182"/>
        <v>2.9999400011999757</v>
      </c>
    </row>
    <row r="11657" spans="1:13" x14ac:dyDescent="0.2">
      <c r="A11657" t="s">
        <v>51</v>
      </c>
      <c r="B11657">
        <v>400</v>
      </c>
      <c r="C11657">
        <v>1</v>
      </c>
      <c r="D11657" t="s">
        <v>14</v>
      </c>
      <c r="E11657">
        <v>7</v>
      </c>
      <c r="F11657">
        <v>61</v>
      </c>
      <c r="G11657">
        <v>31</v>
      </c>
      <c r="H11657">
        <v>31</v>
      </c>
      <c r="I11657">
        <v>0.05</v>
      </c>
      <c r="J11657">
        <v>1.6667000000000001E-2</v>
      </c>
      <c r="K11657">
        <v>3.3333000000000002E-2</v>
      </c>
      <c r="L11657">
        <v>23.684956</v>
      </c>
      <c r="M11657">
        <f t="shared" si="182"/>
        <v>2.9999400011999757</v>
      </c>
    </row>
    <row r="11658" spans="1:13" x14ac:dyDescent="0.2">
      <c r="A11658" t="s">
        <v>51</v>
      </c>
      <c r="B11658">
        <v>400</v>
      </c>
      <c r="C11658">
        <v>1</v>
      </c>
      <c r="D11658" t="s">
        <v>15</v>
      </c>
      <c r="E11658">
        <v>0</v>
      </c>
      <c r="F11658">
        <v>61</v>
      </c>
      <c r="G11658">
        <v>31</v>
      </c>
      <c r="H11658">
        <v>31</v>
      </c>
      <c r="I11658">
        <v>0.05</v>
      </c>
      <c r="J11658">
        <v>1.6667000000000001E-2</v>
      </c>
      <c r="K11658">
        <v>3.3333000000000002E-2</v>
      </c>
      <c r="L11658">
        <v>24.417462</v>
      </c>
      <c r="M11658">
        <f t="shared" si="182"/>
        <v>2.9999400011999757</v>
      </c>
    </row>
    <row r="11659" spans="1:13" x14ac:dyDescent="0.2">
      <c r="A11659" t="s">
        <v>51</v>
      </c>
      <c r="B11659">
        <v>400</v>
      </c>
      <c r="C11659">
        <v>1</v>
      </c>
      <c r="D11659" t="s">
        <v>15</v>
      </c>
      <c r="E11659">
        <v>1</v>
      </c>
      <c r="F11659">
        <v>61</v>
      </c>
      <c r="G11659">
        <v>31</v>
      </c>
      <c r="H11659">
        <v>31</v>
      </c>
      <c r="I11659">
        <v>0.05</v>
      </c>
      <c r="J11659">
        <v>1.6667000000000001E-2</v>
      </c>
      <c r="K11659">
        <v>3.3333000000000002E-2</v>
      </c>
      <c r="L11659">
        <v>23.810527</v>
      </c>
      <c r="M11659">
        <f t="shared" si="182"/>
        <v>2.9999400011999757</v>
      </c>
    </row>
    <row r="11660" spans="1:13" x14ac:dyDescent="0.2">
      <c r="A11660" t="s">
        <v>51</v>
      </c>
      <c r="B11660">
        <v>400</v>
      </c>
      <c r="C11660">
        <v>1</v>
      </c>
      <c r="D11660" t="s">
        <v>15</v>
      </c>
      <c r="E11660">
        <v>2</v>
      </c>
      <c r="F11660">
        <v>61</v>
      </c>
      <c r="G11660">
        <v>31</v>
      </c>
      <c r="H11660">
        <v>31</v>
      </c>
      <c r="I11660">
        <v>6.6667000000000004E-2</v>
      </c>
      <c r="J11660">
        <v>1.6667000000000001E-2</v>
      </c>
      <c r="K11660">
        <v>0.05</v>
      </c>
      <c r="L11660">
        <v>23.565646000000001</v>
      </c>
      <c r="M11660">
        <f t="shared" si="182"/>
        <v>3.9999400011999757</v>
      </c>
    </row>
    <row r="11661" spans="1:13" x14ac:dyDescent="0.2">
      <c r="A11661" t="s">
        <v>51</v>
      </c>
      <c r="B11661">
        <v>400</v>
      </c>
      <c r="C11661">
        <v>1</v>
      </c>
      <c r="D11661" t="s">
        <v>15</v>
      </c>
      <c r="E11661">
        <v>3</v>
      </c>
      <c r="F11661">
        <v>61</v>
      </c>
      <c r="G11661">
        <v>31</v>
      </c>
      <c r="H11661">
        <v>31</v>
      </c>
      <c r="I11661">
        <v>0.05</v>
      </c>
      <c r="J11661">
        <v>1.6667000000000001E-2</v>
      </c>
      <c r="K11661">
        <v>3.3333000000000002E-2</v>
      </c>
      <c r="L11661">
        <v>23.955103000000001</v>
      </c>
      <c r="M11661">
        <f t="shared" si="182"/>
        <v>2.9999400011999757</v>
      </c>
    </row>
    <row r="11662" spans="1:13" x14ac:dyDescent="0.2">
      <c r="A11662" t="s">
        <v>51</v>
      </c>
      <c r="B11662">
        <v>400</v>
      </c>
      <c r="C11662">
        <v>1</v>
      </c>
      <c r="D11662" t="s">
        <v>15</v>
      </c>
      <c r="E11662">
        <v>4</v>
      </c>
      <c r="F11662">
        <v>61</v>
      </c>
      <c r="G11662">
        <v>31</v>
      </c>
      <c r="H11662">
        <v>31</v>
      </c>
      <c r="I11662">
        <v>0.1</v>
      </c>
      <c r="J11662">
        <v>1.6667000000000001E-2</v>
      </c>
      <c r="K11662">
        <v>8.3333000000000004E-2</v>
      </c>
      <c r="L11662">
        <v>24.219145000000001</v>
      </c>
      <c r="M11662">
        <f t="shared" si="182"/>
        <v>5.9998800023999515</v>
      </c>
    </row>
    <row r="11663" spans="1:13" x14ac:dyDescent="0.2">
      <c r="A11663" t="s">
        <v>51</v>
      </c>
      <c r="B11663">
        <v>400</v>
      </c>
      <c r="C11663">
        <v>1</v>
      </c>
      <c r="D11663" t="s">
        <v>15</v>
      </c>
      <c r="E11663">
        <v>5</v>
      </c>
      <c r="F11663">
        <v>61</v>
      </c>
      <c r="G11663">
        <v>31</v>
      </c>
      <c r="H11663">
        <v>31</v>
      </c>
      <c r="I11663">
        <v>8.3333000000000004E-2</v>
      </c>
      <c r="J11663">
        <v>1.6667000000000001E-2</v>
      </c>
      <c r="K11663">
        <v>6.6667000000000004E-2</v>
      </c>
      <c r="L11663">
        <v>23.601123999999999</v>
      </c>
      <c r="M11663">
        <f t="shared" si="182"/>
        <v>4.9998800023999515</v>
      </c>
    </row>
    <row r="11664" spans="1:13" x14ac:dyDescent="0.2">
      <c r="A11664" t="s">
        <v>51</v>
      </c>
      <c r="B11664">
        <v>400</v>
      </c>
      <c r="C11664">
        <v>1</v>
      </c>
      <c r="D11664" t="s">
        <v>15</v>
      </c>
      <c r="E11664">
        <v>6</v>
      </c>
      <c r="F11664">
        <v>61</v>
      </c>
      <c r="G11664">
        <v>31</v>
      </c>
      <c r="H11664">
        <v>31</v>
      </c>
      <c r="I11664">
        <v>0.05</v>
      </c>
      <c r="J11664">
        <v>1.6667000000000001E-2</v>
      </c>
      <c r="K11664">
        <v>3.3333000000000002E-2</v>
      </c>
      <c r="L11664">
        <v>24.175823000000001</v>
      </c>
      <c r="M11664">
        <f t="shared" si="182"/>
        <v>2.9999400011999757</v>
      </c>
    </row>
    <row r="11665" spans="1:13" x14ac:dyDescent="0.2">
      <c r="A11665" t="s">
        <v>51</v>
      </c>
      <c r="B11665">
        <v>400</v>
      </c>
      <c r="C11665">
        <v>1</v>
      </c>
      <c r="D11665" t="s">
        <v>15</v>
      </c>
      <c r="E11665">
        <v>7</v>
      </c>
      <c r="F11665">
        <v>61</v>
      </c>
      <c r="G11665">
        <v>31</v>
      </c>
      <c r="H11665">
        <v>31</v>
      </c>
      <c r="I11665">
        <v>8.3333000000000004E-2</v>
      </c>
      <c r="J11665">
        <v>1.6667000000000001E-2</v>
      </c>
      <c r="K11665">
        <v>6.6667000000000004E-2</v>
      </c>
      <c r="L11665">
        <v>23.481915000000001</v>
      </c>
      <c r="M11665">
        <f t="shared" si="182"/>
        <v>4.9998800023999515</v>
      </c>
    </row>
    <row r="11666" spans="1:13" x14ac:dyDescent="0.2">
      <c r="A11666" t="s">
        <v>51</v>
      </c>
      <c r="B11666">
        <v>400</v>
      </c>
      <c r="C11666">
        <v>2</v>
      </c>
      <c r="D11666" t="s">
        <v>13</v>
      </c>
      <c r="E11666">
        <v>0</v>
      </c>
      <c r="F11666">
        <v>61</v>
      </c>
      <c r="G11666">
        <v>16</v>
      </c>
      <c r="H11666">
        <v>31</v>
      </c>
      <c r="I11666">
        <v>1.6667000000000001E-2</v>
      </c>
      <c r="J11666">
        <v>1.6667000000000001E-2</v>
      </c>
      <c r="K11666">
        <v>0</v>
      </c>
      <c r="L11666">
        <v>27.144189999999998</v>
      </c>
      <c r="M11666">
        <f t="shared" si="182"/>
        <v>1</v>
      </c>
    </row>
    <row r="11667" spans="1:13" x14ac:dyDescent="0.2">
      <c r="A11667" t="s">
        <v>51</v>
      </c>
      <c r="B11667">
        <v>400</v>
      </c>
      <c r="C11667">
        <v>2</v>
      </c>
      <c r="D11667" t="s">
        <v>13</v>
      </c>
      <c r="E11667">
        <v>1</v>
      </c>
      <c r="F11667">
        <v>61</v>
      </c>
      <c r="G11667">
        <v>16</v>
      </c>
      <c r="H11667">
        <v>31</v>
      </c>
      <c r="I11667">
        <v>0.05</v>
      </c>
      <c r="J11667">
        <v>1.6667000000000001E-2</v>
      </c>
      <c r="K11667">
        <v>3.3333000000000002E-2</v>
      </c>
      <c r="L11667">
        <v>28.199234000000001</v>
      </c>
      <c r="M11667">
        <f t="shared" si="182"/>
        <v>2.9999400011999757</v>
      </c>
    </row>
    <row r="11668" spans="1:13" x14ac:dyDescent="0.2">
      <c r="A11668" t="s">
        <v>51</v>
      </c>
      <c r="B11668">
        <v>400</v>
      </c>
      <c r="C11668">
        <v>2</v>
      </c>
      <c r="D11668" t="s">
        <v>13</v>
      </c>
      <c r="E11668">
        <v>2</v>
      </c>
      <c r="F11668">
        <v>61</v>
      </c>
      <c r="G11668">
        <v>16</v>
      </c>
      <c r="H11668">
        <v>31</v>
      </c>
      <c r="I11668">
        <v>3.3333000000000002E-2</v>
      </c>
      <c r="J11668">
        <v>1.6667000000000001E-2</v>
      </c>
      <c r="K11668">
        <v>1.6667000000000001E-2</v>
      </c>
      <c r="L11668">
        <v>27.101331999999999</v>
      </c>
      <c r="M11668">
        <f t="shared" si="182"/>
        <v>1.9999400011999759</v>
      </c>
    </row>
    <row r="11669" spans="1:13" x14ac:dyDescent="0.2">
      <c r="A11669" t="s">
        <v>51</v>
      </c>
      <c r="B11669">
        <v>400</v>
      </c>
      <c r="C11669">
        <v>2</v>
      </c>
      <c r="D11669" t="s">
        <v>13</v>
      </c>
      <c r="E11669">
        <v>3</v>
      </c>
      <c r="F11669">
        <v>61</v>
      </c>
      <c r="G11669">
        <v>16</v>
      </c>
      <c r="H11669">
        <v>31</v>
      </c>
      <c r="I11669">
        <v>0.05</v>
      </c>
      <c r="J11669">
        <v>1.6667000000000001E-2</v>
      </c>
      <c r="K11669">
        <v>3.3333000000000002E-2</v>
      </c>
      <c r="L11669">
        <v>27.045200999999999</v>
      </c>
      <c r="M11669">
        <f t="shared" si="182"/>
        <v>2.9999400011999757</v>
      </c>
    </row>
    <row r="11670" spans="1:13" x14ac:dyDescent="0.2">
      <c r="A11670" t="s">
        <v>51</v>
      </c>
      <c r="B11670">
        <v>400</v>
      </c>
      <c r="C11670">
        <v>2</v>
      </c>
      <c r="D11670" t="s">
        <v>13</v>
      </c>
      <c r="E11670">
        <v>4</v>
      </c>
      <c r="F11670">
        <v>61</v>
      </c>
      <c r="G11670">
        <v>16</v>
      </c>
      <c r="H11670">
        <v>31</v>
      </c>
      <c r="I11670">
        <v>0.05</v>
      </c>
      <c r="J11670">
        <v>1.6667000000000001E-2</v>
      </c>
      <c r="K11670">
        <v>3.3333000000000002E-2</v>
      </c>
      <c r="L11670">
        <v>27.366332</v>
      </c>
      <c r="M11670">
        <f t="shared" si="182"/>
        <v>2.9999400011999757</v>
      </c>
    </row>
    <row r="11671" spans="1:13" x14ac:dyDescent="0.2">
      <c r="A11671" t="s">
        <v>51</v>
      </c>
      <c r="B11671">
        <v>400</v>
      </c>
      <c r="C11671">
        <v>2</v>
      </c>
      <c r="D11671" t="s">
        <v>13</v>
      </c>
      <c r="E11671">
        <v>5</v>
      </c>
      <c r="F11671">
        <v>61</v>
      </c>
      <c r="G11671">
        <v>16</v>
      </c>
      <c r="H11671">
        <v>31</v>
      </c>
      <c r="I11671">
        <v>0.05</v>
      </c>
      <c r="J11671">
        <v>1.6667000000000001E-2</v>
      </c>
      <c r="K11671">
        <v>3.3333000000000002E-2</v>
      </c>
      <c r="L11671">
        <v>26.983198999999999</v>
      </c>
      <c r="M11671">
        <f t="shared" si="182"/>
        <v>2.9999400011999757</v>
      </c>
    </row>
    <row r="11672" spans="1:13" x14ac:dyDescent="0.2">
      <c r="A11672" t="s">
        <v>51</v>
      </c>
      <c r="B11672">
        <v>400</v>
      </c>
      <c r="C11672">
        <v>2</v>
      </c>
      <c r="D11672" t="s">
        <v>13</v>
      </c>
      <c r="E11672">
        <v>6</v>
      </c>
      <c r="F11672">
        <v>61</v>
      </c>
      <c r="G11672">
        <v>16</v>
      </c>
      <c r="H11672">
        <v>31</v>
      </c>
      <c r="I11672">
        <v>6.6667000000000004E-2</v>
      </c>
      <c r="J11672">
        <v>1.6667000000000001E-2</v>
      </c>
      <c r="K11672">
        <v>0.05</v>
      </c>
      <c r="L11672">
        <v>27.451609999999999</v>
      </c>
      <c r="M11672">
        <f t="shared" si="182"/>
        <v>3.9999400011999757</v>
      </c>
    </row>
    <row r="11673" spans="1:13" x14ac:dyDescent="0.2">
      <c r="A11673" t="s">
        <v>51</v>
      </c>
      <c r="B11673">
        <v>400</v>
      </c>
      <c r="C11673">
        <v>2</v>
      </c>
      <c r="D11673" t="s">
        <v>13</v>
      </c>
      <c r="E11673">
        <v>7</v>
      </c>
      <c r="F11673">
        <v>61</v>
      </c>
      <c r="G11673">
        <v>16</v>
      </c>
      <c r="H11673">
        <v>31</v>
      </c>
      <c r="I11673">
        <v>3.3333000000000002E-2</v>
      </c>
      <c r="J11673">
        <v>1.6667000000000001E-2</v>
      </c>
      <c r="K11673">
        <v>1.6667000000000001E-2</v>
      </c>
      <c r="L11673">
        <v>27.312134</v>
      </c>
      <c r="M11673">
        <f t="shared" si="182"/>
        <v>1.9999400011999759</v>
      </c>
    </row>
    <row r="11674" spans="1:13" x14ac:dyDescent="0.2">
      <c r="A11674" t="s">
        <v>51</v>
      </c>
      <c r="B11674">
        <v>400</v>
      </c>
      <c r="C11674">
        <v>2</v>
      </c>
      <c r="D11674" t="s">
        <v>14</v>
      </c>
      <c r="E11674">
        <v>0</v>
      </c>
      <c r="F11674">
        <v>61</v>
      </c>
      <c r="G11674">
        <v>16</v>
      </c>
      <c r="H11674">
        <v>31</v>
      </c>
      <c r="I11674">
        <v>3.3333000000000002E-2</v>
      </c>
      <c r="J11674">
        <v>1.6667000000000001E-2</v>
      </c>
      <c r="K11674">
        <v>1.6667000000000001E-2</v>
      </c>
      <c r="L11674">
        <v>23.730785999999998</v>
      </c>
      <c r="M11674">
        <f t="shared" si="182"/>
        <v>1.9999400011999759</v>
      </c>
    </row>
    <row r="11675" spans="1:13" x14ac:dyDescent="0.2">
      <c r="A11675" t="s">
        <v>51</v>
      </c>
      <c r="B11675">
        <v>400</v>
      </c>
      <c r="C11675">
        <v>2</v>
      </c>
      <c r="D11675" t="s">
        <v>14</v>
      </c>
      <c r="E11675">
        <v>1</v>
      </c>
      <c r="F11675">
        <v>61</v>
      </c>
      <c r="G11675">
        <v>16</v>
      </c>
      <c r="H11675">
        <v>31</v>
      </c>
      <c r="I11675">
        <v>3.3333000000000002E-2</v>
      </c>
      <c r="J11675">
        <v>1.6667000000000001E-2</v>
      </c>
      <c r="K11675">
        <v>1.6667000000000001E-2</v>
      </c>
      <c r="L11675">
        <v>23.619056</v>
      </c>
      <c r="M11675">
        <f t="shared" si="182"/>
        <v>1.9999400011999759</v>
      </c>
    </row>
    <row r="11676" spans="1:13" x14ac:dyDescent="0.2">
      <c r="A11676" t="s">
        <v>51</v>
      </c>
      <c r="B11676">
        <v>400</v>
      </c>
      <c r="C11676">
        <v>2</v>
      </c>
      <c r="D11676" t="s">
        <v>14</v>
      </c>
      <c r="E11676">
        <v>2</v>
      </c>
      <c r="F11676">
        <v>61</v>
      </c>
      <c r="G11676">
        <v>16</v>
      </c>
      <c r="H11676">
        <v>31</v>
      </c>
      <c r="I11676">
        <v>0.05</v>
      </c>
      <c r="J11676">
        <v>1.6667000000000001E-2</v>
      </c>
      <c r="K11676">
        <v>3.3333000000000002E-2</v>
      </c>
      <c r="L11676">
        <v>23.778492</v>
      </c>
      <c r="M11676">
        <f t="shared" si="182"/>
        <v>2.9999400011999757</v>
      </c>
    </row>
    <row r="11677" spans="1:13" x14ac:dyDescent="0.2">
      <c r="A11677" t="s">
        <v>51</v>
      </c>
      <c r="B11677">
        <v>400</v>
      </c>
      <c r="C11677">
        <v>2</v>
      </c>
      <c r="D11677" t="s">
        <v>14</v>
      </c>
      <c r="E11677">
        <v>3</v>
      </c>
      <c r="F11677">
        <v>61</v>
      </c>
      <c r="G11677">
        <v>16</v>
      </c>
      <c r="H11677">
        <v>31</v>
      </c>
      <c r="I11677">
        <v>0.05</v>
      </c>
      <c r="J11677">
        <v>1.6667000000000001E-2</v>
      </c>
      <c r="K11677">
        <v>3.3333000000000002E-2</v>
      </c>
      <c r="L11677">
        <v>23.959600999999999</v>
      </c>
      <c r="M11677">
        <f t="shared" si="182"/>
        <v>2.9999400011999757</v>
      </c>
    </row>
    <row r="11678" spans="1:13" x14ac:dyDescent="0.2">
      <c r="A11678" t="s">
        <v>51</v>
      </c>
      <c r="B11678">
        <v>400</v>
      </c>
      <c r="C11678">
        <v>2</v>
      </c>
      <c r="D11678" t="s">
        <v>14</v>
      </c>
      <c r="E11678">
        <v>4</v>
      </c>
      <c r="F11678">
        <v>61</v>
      </c>
      <c r="G11678">
        <v>16</v>
      </c>
      <c r="H11678">
        <v>31</v>
      </c>
      <c r="I11678">
        <v>0.05</v>
      </c>
      <c r="J11678">
        <v>1.6667000000000001E-2</v>
      </c>
      <c r="K11678">
        <v>3.3333000000000002E-2</v>
      </c>
      <c r="L11678">
        <v>23.894822000000001</v>
      </c>
      <c r="M11678">
        <f t="shared" si="182"/>
        <v>2.9999400011999757</v>
      </c>
    </row>
    <row r="11679" spans="1:13" x14ac:dyDescent="0.2">
      <c r="A11679" t="s">
        <v>51</v>
      </c>
      <c r="B11679">
        <v>400</v>
      </c>
      <c r="C11679">
        <v>2</v>
      </c>
      <c r="D11679" t="s">
        <v>14</v>
      </c>
      <c r="E11679">
        <v>5</v>
      </c>
      <c r="F11679">
        <v>61</v>
      </c>
      <c r="G11679">
        <v>16</v>
      </c>
      <c r="H11679">
        <v>31</v>
      </c>
      <c r="I11679">
        <v>3.3333000000000002E-2</v>
      </c>
      <c r="J11679">
        <v>1.6667000000000001E-2</v>
      </c>
      <c r="K11679">
        <v>1.6667000000000001E-2</v>
      </c>
      <c r="L11679">
        <v>24.045921</v>
      </c>
      <c r="M11679">
        <f t="shared" si="182"/>
        <v>1.9999400011999759</v>
      </c>
    </row>
    <row r="11680" spans="1:13" x14ac:dyDescent="0.2">
      <c r="A11680" t="s">
        <v>51</v>
      </c>
      <c r="B11680">
        <v>400</v>
      </c>
      <c r="C11680">
        <v>2</v>
      </c>
      <c r="D11680" t="s">
        <v>14</v>
      </c>
      <c r="E11680">
        <v>6</v>
      </c>
      <c r="F11680">
        <v>61</v>
      </c>
      <c r="G11680">
        <v>16</v>
      </c>
      <c r="H11680">
        <v>31</v>
      </c>
      <c r="I11680">
        <v>0.05</v>
      </c>
      <c r="J11680">
        <v>1.6667000000000001E-2</v>
      </c>
      <c r="K11680">
        <v>3.3333000000000002E-2</v>
      </c>
      <c r="L11680">
        <v>23.873270000000002</v>
      </c>
      <c r="M11680">
        <f t="shared" si="182"/>
        <v>2.9999400011999757</v>
      </c>
    </row>
    <row r="11681" spans="1:13" x14ac:dyDescent="0.2">
      <c r="A11681" t="s">
        <v>51</v>
      </c>
      <c r="B11681">
        <v>400</v>
      </c>
      <c r="C11681">
        <v>2</v>
      </c>
      <c r="D11681" t="s">
        <v>14</v>
      </c>
      <c r="E11681">
        <v>7</v>
      </c>
      <c r="F11681">
        <v>61</v>
      </c>
      <c r="G11681">
        <v>16</v>
      </c>
      <c r="H11681">
        <v>31</v>
      </c>
      <c r="I11681">
        <v>6.6667000000000004E-2</v>
      </c>
      <c r="J11681">
        <v>1.6667000000000001E-2</v>
      </c>
      <c r="K11681">
        <v>0.05</v>
      </c>
      <c r="L11681">
        <v>23.31598</v>
      </c>
      <c r="M11681">
        <f t="shared" si="182"/>
        <v>3.9999400011999757</v>
      </c>
    </row>
    <row r="11682" spans="1:13" x14ac:dyDescent="0.2">
      <c r="A11682" t="s">
        <v>51</v>
      </c>
      <c r="B11682">
        <v>400</v>
      </c>
      <c r="C11682">
        <v>2</v>
      </c>
      <c r="D11682" t="s">
        <v>15</v>
      </c>
      <c r="E11682">
        <v>0</v>
      </c>
      <c r="F11682">
        <v>61</v>
      </c>
      <c r="G11682">
        <v>16</v>
      </c>
      <c r="H11682">
        <v>31</v>
      </c>
      <c r="I11682">
        <v>3.3333000000000002E-2</v>
      </c>
      <c r="J11682">
        <v>1.6667000000000001E-2</v>
      </c>
      <c r="K11682">
        <v>1.6667000000000001E-2</v>
      </c>
      <c r="L11682">
        <v>23.794836</v>
      </c>
      <c r="M11682">
        <f t="shared" si="182"/>
        <v>1.9999400011999759</v>
      </c>
    </row>
    <row r="11683" spans="1:13" x14ac:dyDescent="0.2">
      <c r="A11683" t="s">
        <v>51</v>
      </c>
      <c r="B11683">
        <v>400</v>
      </c>
      <c r="C11683">
        <v>2</v>
      </c>
      <c r="D11683" t="s">
        <v>15</v>
      </c>
      <c r="E11683">
        <v>1</v>
      </c>
      <c r="F11683">
        <v>61</v>
      </c>
      <c r="G11683">
        <v>16</v>
      </c>
      <c r="H11683">
        <v>31</v>
      </c>
      <c r="I11683">
        <v>0.05</v>
      </c>
      <c r="J11683">
        <v>1.6667000000000001E-2</v>
      </c>
      <c r="K11683">
        <v>3.3333000000000002E-2</v>
      </c>
      <c r="L11683">
        <v>24.609313</v>
      </c>
      <c r="M11683">
        <f t="shared" si="182"/>
        <v>2.9999400011999757</v>
      </c>
    </row>
    <row r="11684" spans="1:13" x14ac:dyDescent="0.2">
      <c r="A11684" t="s">
        <v>51</v>
      </c>
      <c r="B11684">
        <v>400</v>
      </c>
      <c r="C11684">
        <v>2</v>
      </c>
      <c r="D11684" t="s">
        <v>15</v>
      </c>
      <c r="E11684">
        <v>2</v>
      </c>
      <c r="F11684">
        <v>61</v>
      </c>
      <c r="G11684">
        <v>16</v>
      </c>
      <c r="H11684">
        <v>31</v>
      </c>
      <c r="I11684">
        <v>3.3333000000000002E-2</v>
      </c>
      <c r="J11684">
        <v>1.6667000000000001E-2</v>
      </c>
      <c r="K11684">
        <v>1.6667000000000001E-2</v>
      </c>
      <c r="L11684">
        <v>24.051295</v>
      </c>
      <c r="M11684">
        <f t="shared" si="182"/>
        <v>1.9999400011999759</v>
      </c>
    </row>
    <row r="11685" spans="1:13" x14ac:dyDescent="0.2">
      <c r="A11685" t="s">
        <v>51</v>
      </c>
      <c r="B11685">
        <v>400</v>
      </c>
      <c r="C11685">
        <v>2</v>
      </c>
      <c r="D11685" t="s">
        <v>15</v>
      </c>
      <c r="E11685">
        <v>3</v>
      </c>
      <c r="F11685">
        <v>61</v>
      </c>
      <c r="G11685">
        <v>16</v>
      </c>
      <c r="H11685">
        <v>31</v>
      </c>
      <c r="I11685">
        <v>0.05</v>
      </c>
      <c r="J11685">
        <v>1.6667000000000001E-2</v>
      </c>
      <c r="K11685">
        <v>3.3333000000000002E-2</v>
      </c>
      <c r="L11685">
        <v>23.693866</v>
      </c>
      <c r="M11685">
        <f t="shared" si="182"/>
        <v>2.9999400011999757</v>
      </c>
    </row>
    <row r="11686" spans="1:13" x14ac:dyDescent="0.2">
      <c r="A11686" t="s">
        <v>51</v>
      </c>
      <c r="B11686">
        <v>400</v>
      </c>
      <c r="C11686">
        <v>2</v>
      </c>
      <c r="D11686" t="s">
        <v>15</v>
      </c>
      <c r="E11686">
        <v>4</v>
      </c>
      <c r="F11686">
        <v>61</v>
      </c>
      <c r="G11686">
        <v>16</v>
      </c>
      <c r="H11686">
        <v>31</v>
      </c>
      <c r="I11686">
        <v>0.05</v>
      </c>
      <c r="J11686">
        <v>1.6667000000000001E-2</v>
      </c>
      <c r="K11686">
        <v>3.3333000000000002E-2</v>
      </c>
      <c r="L11686">
        <v>24.256184999999999</v>
      </c>
      <c r="M11686">
        <f t="shared" si="182"/>
        <v>2.9999400011999757</v>
      </c>
    </row>
    <row r="11687" spans="1:13" x14ac:dyDescent="0.2">
      <c r="A11687" t="s">
        <v>51</v>
      </c>
      <c r="B11687">
        <v>400</v>
      </c>
      <c r="C11687">
        <v>2</v>
      </c>
      <c r="D11687" t="s">
        <v>15</v>
      </c>
      <c r="E11687">
        <v>5</v>
      </c>
      <c r="F11687">
        <v>61</v>
      </c>
      <c r="G11687">
        <v>16</v>
      </c>
      <c r="H11687">
        <v>31</v>
      </c>
      <c r="I11687">
        <v>0.05</v>
      </c>
      <c r="J11687">
        <v>1.6667000000000001E-2</v>
      </c>
      <c r="K11687">
        <v>3.3333000000000002E-2</v>
      </c>
      <c r="L11687">
        <v>24.273364999999998</v>
      </c>
      <c r="M11687">
        <f t="shared" si="182"/>
        <v>2.9999400011999757</v>
      </c>
    </row>
    <row r="11688" spans="1:13" x14ac:dyDescent="0.2">
      <c r="A11688" t="s">
        <v>51</v>
      </c>
      <c r="B11688">
        <v>400</v>
      </c>
      <c r="C11688">
        <v>2</v>
      </c>
      <c r="D11688" t="s">
        <v>15</v>
      </c>
      <c r="E11688">
        <v>6</v>
      </c>
      <c r="F11688">
        <v>61</v>
      </c>
      <c r="G11688">
        <v>16</v>
      </c>
      <c r="H11688">
        <v>31</v>
      </c>
      <c r="I11688">
        <v>0.05</v>
      </c>
      <c r="J11688">
        <v>1.6667000000000001E-2</v>
      </c>
      <c r="K11688">
        <v>3.3333000000000002E-2</v>
      </c>
      <c r="L11688">
        <v>23.922730999999999</v>
      </c>
      <c r="M11688">
        <f t="shared" si="182"/>
        <v>2.9999400011999757</v>
      </c>
    </row>
    <row r="11689" spans="1:13" x14ac:dyDescent="0.2">
      <c r="A11689" t="s">
        <v>51</v>
      </c>
      <c r="B11689">
        <v>400</v>
      </c>
      <c r="C11689">
        <v>2</v>
      </c>
      <c r="D11689" t="s">
        <v>15</v>
      </c>
      <c r="E11689">
        <v>7</v>
      </c>
      <c r="F11689">
        <v>61</v>
      </c>
      <c r="G11689">
        <v>16</v>
      </c>
      <c r="H11689">
        <v>31</v>
      </c>
      <c r="I11689">
        <v>0.05</v>
      </c>
      <c r="J11689">
        <v>1.6667000000000001E-2</v>
      </c>
      <c r="K11689">
        <v>3.3333000000000002E-2</v>
      </c>
      <c r="L11689">
        <v>24.079189</v>
      </c>
      <c r="M11689">
        <f t="shared" si="182"/>
        <v>2.9999400011999757</v>
      </c>
    </row>
    <row r="11690" spans="1:13" x14ac:dyDescent="0.2">
      <c r="A11690" t="s">
        <v>51</v>
      </c>
      <c r="B11690">
        <v>400</v>
      </c>
      <c r="C11690">
        <v>3</v>
      </c>
      <c r="D11690" t="s">
        <v>13</v>
      </c>
      <c r="E11690">
        <v>0</v>
      </c>
      <c r="F11690">
        <v>61</v>
      </c>
      <c r="G11690">
        <v>11</v>
      </c>
      <c r="H11690">
        <v>31</v>
      </c>
      <c r="I11690">
        <v>3.3333000000000002E-2</v>
      </c>
      <c r="J11690">
        <v>1.6667000000000001E-2</v>
      </c>
      <c r="K11690">
        <v>1.6667000000000001E-2</v>
      </c>
      <c r="L11690">
        <v>28.268298999999999</v>
      </c>
      <c r="M11690">
        <f t="shared" si="182"/>
        <v>1.9999400011999759</v>
      </c>
    </row>
    <row r="11691" spans="1:13" x14ac:dyDescent="0.2">
      <c r="A11691" t="s">
        <v>51</v>
      </c>
      <c r="B11691">
        <v>400</v>
      </c>
      <c r="C11691">
        <v>3</v>
      </c>
      <c r="D11691" t="s">
        <v>13</v>
      </c>
      <c r="E11691">
        <v>1</v>
      </c>
      <c r="F11691">
        <v>61</v>
      </c>
      <c r="G11691">
        <v>11</v>
      </c>
      <c r="H11691">
        <v>31</v>
      </c>
      <c r="I11691">
        <v>1.6667000000000001E-2</v>
      </c>
      <c r="J11691">
        <v>1.6667000000000001E-2</v>
      </c>
      <c r="K11691">
        <v>0</v>
      </c>
      <c r="L11691">
        <v>28.001535000000001</v>
      </c>
      <c r="M11691">
        <f t="shared" si="182"/>
        <v>1</v>
      </c>
    </row>
    <row r="11692" spans="1:13" x14ac:dyDescent="0.2">
      <c r="A11692" t="s">
        <v>51</v>
      </c>
      <c r="B11692">
        <v>400</v>
      </c>
      <c r="C11692">
        <v>3</v>
      </c>
      <c r="D11692" t="s">
        <v>13</v>
      </c>
      <c r="E11692">
        <v>2</v>
      </c>
      <c r="F11692">
        <v>61</v>
      </c>
      <c r="G11692">
        <v>11</v>
      </c>
      <c r="H11692">
        <v>31</v>
      </c>
      <c r="I11692">
        <v>3.3333000000000002E-2</v>
      </c>
      <c r="J11692">
        <v>1.6667000000000001E-2</v>
      </c>
      <c r="K11692">
        <v>1.6667000000000001E-2</v>
      </c>
      <c r="L11692">
        <v>27.757814</v>
      </c>
      <c r="M11692">
        <f t="shared" si="182"/>
        <v>1.9999400011999759</v>
      </c>
    </row>
    <row r="11693" spans="1:13" x14ac:dyDescent="0.2">
      <c r="A11693" t="s">
        <v>51</v>
      </c>
      <c r="B11693">
        <v>400</v>
      </c>
      <c r="C11693">
        <v>3</v>
      </c>
      <c r="D11693" t="s">
        <v>13</v>
      </c>
      <c r="E11693">
        <v>3</v>
      </c>
      <c r="F11693">
        <v>61</v>
      </c>
      <c r="G11693">
        <v>11</v>
      </c>
      <c r="H11693">
        <v>31</v>
      </c>
      <c r="I11693">
        <v>1.6667000000000001E-2</v>
      </c>
      <c r="J11693">
        <v>1.6667000000000001E-2</v>
      </c>
      <c r="K11693">
        <v>0</v>
      </c>
      <c r="L11693">
        <v>27.255815999999999</v>
      </c>
      <c r="M11693">
        <f t="shared" si="182"/>
        <v>1</v>
      </c>
    </row>
    <row r="11694" spans="1:13" x14ac:dyDescent="0.2">
      <c r="A11694" t="s">
        <v>51</v>
      </c>
      <c r="B11694">
        <v>400</v>
      </c>
      <c r="C11694">
        <v>3</v>
      </c>
      <c r="D11694" t="s">
        <v>13</v>
      </c>
      <c r="E11694">
        <v>4</v>
      </c>
      <c r="F11694">
        <v>61</v>
      </c>
      <c r="G11694">
        <v>11</v>
      </c>
      <c r="H11694">
        <v>31</v>
      </c>
      <c r="I11694">
        <v>0</v>
      </c>
      <c r="J11694">
        <v>1.6667000000000001E-2</v>
      </c>
      <c r="K11694">
        <v>-1.6667000000000001E-2</v>
      </c>
      <c r="L11694">
        <v>27.504726999999999</v>
      </c>
      <c r="M11694">
        <f t="shared" si="182"/>
        <v>1</v>
      </c>
    </row>
    <row r="11695" spans="1:13" x14ac:dyDescent="0.2">
      <c r="A11695" t="s">
        <v>51</v>
      </c>
      <c r="B11695">
        <v>400</v>
      </c>
      <c r="C11695">
        <v>3</v>
      </c>
      <c r="D11695" t="s">
        <v>13</v>
      </c>
      <c r="E11695">
        <v>5</v>
      </c>
      <c r="F11695">
        <v>61</v>
      </c>
      <c r="G11695">
        <v>11</v>
      </c>
      <c r="H11695">
        <v>31</v>
      </c>
      <c r="I11695">
        <v>1.6667000000000001E-2</v>
      </c>
      <c r="J11695">
        <v>1.6667000000000001E-2</v>
      </c>
      <c r="K11695">
        <v>0</v>
      </c>
      <c r="L11695">
        <v>27.654700999999999</v>
      </c>
      <c r="M11695">
        <f t="shared" si="182"/>
        <v>1</v>
      </c>
    </row>
    <row r="11696" spans="1:13" x14ac:dyDescent="0.2">
      <c r="A11696" t="s">
        <v>51</v>
      </c>
      <c r="B11696">
        <v>400</v>
      </c>
      <c r="C11696">
        <v>3</v>
      </c>
      <c r="D11696" t="s">
        <v>13</v>
      </c>
      <c r="E11696">
        <v>6</v>
      </c>
      <c r="F11696">
        <v>61</v>
      </c>
      <c r="G11696">
        <v>11</v>
      </c>
      <c r="H11696">
        <v>31</v>
      </c>
      <c r="I11696">
        <v>3.3333000000000002E-2</v>
      </c>
      <c r="J11696">
        <v>1.6667000000000001E-2</v>
      </c>
      <c r="K11696">
        <v>1.6667000000000001E-2</v>
      </c>
      <c r="L11696">
        <v>27.144867999999999</v>
      </c>
      <c r="M11696">
        <f t="shared" si="182"/>
        <v>1.9999400011999759</v>
      </c>
    </row>
    <row r="11697" spans="1:13" x14ac:dyDescent="0.2">
      <c r="A11697" t="s">
        <v>51</v>
      </c>
      <c r="B11697">
        <v>400</v>
      </c>
      <c r="C11697">
        <v>3</v>
      </c>
      <c r="D11697" t="s">
        <v>13</v>
      </c>
      <c r="E11697">
        <v>7</v>
      </c>
      <c r="F11697">
        <v>61</v>
      </c>
      <c r="G11697">
        <v>11</v>
      </c>
      <c r="H11697">
        <v>31</v>
      </c>
      <c r="I11697">
        <v>3.3333000000000002E-2</v>
      </c>
      <c r="J11697">
        <v>1.6667000000000001E-2</v>
      </c>
      <c r="K11697">
        <v>1.6667000000000001E-2</v>
      </c>
      <c r="L11697">
        <v>27.424171000000001</v>
      </c>
      <c r="M11697">
        <f t="shared" si="182"/>
        <v>1.9999400011999759</v>
      </c>
    </row>
    <row r="11698" spans="1:13" x14ac:dyDescent="0.2">
      <c r="A11698" t="s">
        <v>51</v>
      </c>
      <c r="B11698">
        <v>400</v>
      </c>
      <c r="C11698">
        <v>3</v>
      </c>
      <c r="D11698" t="s">
        <v>14</v>
      </c>
      <c r="E11698">
        <v>0</v>
      </c>
      <c r="F11698">
        <v>61</v>
      </c>
      <c r="G11698">
        <v>11</v>
      </c>
      <c r="H11698">
        <v>31</v>
      </c>
      <c r="I11698">
        <v>1.6667000000000001E-2</v>
      </c>
      <c r="J11698">
        <v>1.6667000000000001E-2</v>
      </c>
      <c r="K11698">
        <v>0</v>
      </c>
      <c r="L11698">
        <v>23.579846</v>
      </c>
      <c r="M11698">
        <f t="shared" si="182"/>
        <v>1</v>
      </c>
    </row>
    <row r="11699" spans="1:13" x14ac:dyDescent="0.2">
      <c r="A11699" t="s">
        <v>51</v>
      </c>
      <c r="B11699">
        <v>400</v>
      </c>
      <c r="C11699">
        <v>3</v>
      </c>
      <c r="D11699" t="s">
        <v>14</v>
      </c>
      <c r="E11699">
        <v>1</v>
      </c>
      <c r="F11699">
        <v>61</v>
      </c>
      <c r="G11699">
        <v>11</v>
      </c>
      <c r="H11699">
        <v>31</v>
      </c>
      <c r="I11699">
        <v>1.6667000000000001E-2</v>
      </c>
      <c r="J11699">
        <v>1.6667000000000001E-2</v>
      </c>
      <c r="K11699">
        <v>0</v>
      </c>
      <c r="L11699">
        <v>23.895855999999998</v>
      </c>
      <c r="M11699">
        <f t="shared" si="182"/>
        <v>1</v>
      </c>
    </row>
    <row r="11700" spans="1:13" x14ac:dyDescent="0.2">
      <c r="A11700" t="s">
        <v>51</v>
      </c>
      <c r="B11700">
        <v>400</v>
      </c>
      <c r="C11700">
        <v>3</v>
      </c>
      <c r="D11700" t="s">
        <v>14</v>
      </c>
      <c r="E11700">
        <v>2</v>
      </c>
      <c r="F11700">
        <v>61</v>
      </c>
      <c r="G11700">
        <v>11</v>
      </c>
      <c r="H11700">
        <v>31</v>
      </c>
      <c r="I11700">
        <v>0.05</v>
      </c>
      <c r="J11700">
        <v>1.6667000000000001E-2</v>
      </c>
      <c r="K11700">
        <v>3.3333000000000002E-2</v>
      </c>
      <c r="L11700">
        <v>23.559543000000001</v>
      </c>
      <c r="M11700">
        <f t="shared" si="182"/>
        <v>2.9999400011999757</v>
      </c>
    </row>
    <row r="11701" spans="1:13" x14ac:dyDescent="0.2">
      <c r="A11701" t="s">
        <v>51</v>
      </c>
      <c r="B11701">
        <v>400</v>
      </c>
      <c r="C11701">
        <v>3</v>
      </c>
      <c r="D11701" t="s">
        <v>14</v>
      </c>
      <c r="E11701">
        <v>3</v>
      </c>
      <c r="F11701">
        <v>61</v>
      </c>
      <c r="G11701">
        <v>11</v>
      </c>
      <c r="H11701">
        <v>31</v>
      </c>
      <c r="I11701">
        <v>1.6667000000000001E-2</v>
      </c>
      <c r="J11701">
        <v>1.6667000000000001E-2</v>
      </c>
      <c r="K11701">
        <v>0</v>
      </c>
      <c r="L11701">
        <v>23.925256000000001</v>
      </c>
      <c r="M11701">
        <f t="shared" si="182"/>
        <v>1</v>
      </c>
    </row>
    <row r="11702" spans="1:13" x14ac:dyDescent="0.2">
      <c r="A11702" t="s">
        <v>51</v>
      </c>
      <c r="B11702">
        <v>400</v>
      </c>
      <c r="C11702">
        <v>3</v>
      </c>
      <c r="D11702" t="s">
        <v>14</v>
      </c>
      <c r="E11702">
        <v>4</v>
      </c>
      <c r="F11702">
        <v>61</v>
      </c>
      <c r="G11702">
        <v>11</v>
      </c>
      <c r="H11702">
        <v>31</v>
      </c>
      <c r="I11702">
        <v>1.6667000000000001E-2</v>
      </c>
      <c r="J11702">
        <v>1.6667000000000001E-2</v>
      </c>
      <c r="K11702">
        <v>0</v>
      </c>
      <c r="L11702">
        <v>23.646640000000001</v>
      </c>
      <c r="M11702">
        <f t="shared" si="182"/>
        <v>1</v>
      </c>
    </row>
    <row r="11703" spans="1:13" x14ac:dyDescent="0.2">
      <c r="A11703" t="s">
        <v>51</v>
      </c>
      <c r="B11703">
        <v>400</v>
      </c>
      <c r="C11703">
        <v>3</v>
      </c>
      <c r="D11703" t="s">
        <v>14</v>
      </c>
      <c r="E11703">
        <v>5</v>
      </c>
      <c r="F11703">
        <v>61</v>
      </c>
      <c r="G11703">
        <v>11</v>
      </c>
      <c r="H11703">
        <v>31</v>
      </c>
      <c r="I11703">
        <v>3.3333000000000002E-2</v>
      </c>
      <c r="J11703">
        <v>1.6667000000000001E-2</v>
      </c>
      <c r="K11703">
        <v>1.6667000000000001E-2</v>
      </c>
      <c r="L11703">
        <v>24.380413000000001</v>
      </c>
      <c r="M11703">
        <f t="shared" si="182"/>
        <v>1.9999400011999759</v>
      </c>
    </row>
    <row r="11704" spans="1:13" x14ac:dyDescent="0.2">
      <c r="A11704" t="s">
        <v>51</v>
      </c>
      <c r="B11704">
        <v>400</v>
      </c>
      <c r="C11704">
        <v>3</v>
      </c>
      <c r="D11704" t="s">
        <v>14</v>
      </c>
      <c r="E11704">
        <v>6</v>
      </c>
      <c r="F11704">
        <v>61</v>
      </c>
      <c r="G11704">
        <v>11</v>
      </c>
      <c r="H11704">
        <v>31</v>
      </c>
      <c r="I11704">
        <v>0</v>
      </c>
      <c r="J11704">
        <v>1.6667000000000001E-2</v>
      </c>
      <c r="K11704">
        <v>-1.6667000000000001E-2</v>
      </c>
      <c r="L11704">
        <v>24.064326000000001</v>
      </c>
      <c r="M11704">
        <f t="shared" si="182"/>
        <v>1</v>
      </c>
    </row>
    <row r="11705" spans="1:13" x14ac:dyDescent="0.2">
      <c r="A11705" t="s">
        <v>51</v>
      </c>
      <c r="B11705">
        <v>400</v>
      </c>
      <c r="C11705">
        <v>3</v>
      </c>
      <c r="D11705" t="s">
        <v>14</v>
      </c>
      <c r="E11705">
        <v>7</v>
      </c>
      <c r="F11705">
        <v>61</v>
      </c>
      <c r="G11705">
        <v>11</v>
      </c>
      <c r="H11705">
        <v>31</v>
      </c>
      <c r="I11705">
        <v>1.6667000000000001E-2</v>
      </c>
      <c r="J11705">
        <v>1.6667000000000001E-2</v>
      </c>
      <c r="K11705">
        <v>0</v>
      </c>
      <c r="L11705">
        <v>23.91011</v>
      </c>
      <c r="M11705">
        <f t="shared" si="182"/>
        <v>1</v>
      </c>
    </row>
    <row r="11706" spans="1:13" x14ac:dyDescent="0.2">
      <c r="A11706" t="s">
        <v>51</v>
      </c>
      <c r="B11706">
        <v>400</v>
      </c>
      <c r="C11706">
        <v>3</v>
      </c>
      <c r="D11706" t="s">
        <v>15</v>
      </c>
      <c r="E11706">
        <v>0</v>
      </c>
      <c r="F11706">
        <v>61</v>
      </c>
      <c r="G11706">
        <v>11</v>
      </c>
      <c r="H11706">
        <v>31</v>
      </c>
      <c r="I11706">
        <v>1.6667000000000001E-2</v>
      </c>
      <c r="J11706">
        <v>1.6667000000000001E-2</v>
      </c>
      <c r="K11706">
        <v>0</v>
      </c>
      <c r="L11706">
        <v>23.741489000000001</v>
      </c>
      <c r="M11706">
        <f t="shared" si="182"/>
        <v>1</v>
      </c>
    </row>
    <row r="11707" spans="1:13" x14ac:dyDescent="0.2">
      <c r="A11707" t="s">
        <v>51</v>
      </c>
      <c r="B11707">
        <v>400</v>
      </c>
      <c r="C11707">
        <v>3</v>
      </c>
      <c r="D11707" t="s">
        <v>15</v>
      </c>
      <c r="E11707">
        <v>1</v>
      </c>
      <c r="F11707">
        <v>61</v>
      </c>
      <c r="G11707">
        <v>11</v>
      </c>
      <c r="H11707">
        <v>31</v>
      </c>
      <c r="I11707">
        <v>3.3333000000000002E-2</v>
      </c>
      <c r="J11707">
        <v>1.6667000000000001E-2</v>
      </c>
      <c r="K11707">
        <v>1.6667000000000001E-2</v>
      </c>
      <c r="L11707">
        <v>23.671129000000001</v>
      </c>
      <c r="M11707">
        <f t="shared" si="182"/>
        <v>1.9999400011999759</v>
      </c>
    </row>
    <row r="11708" spans="1:13" x14ac:dyDescent="0.2">
      <c r="A11708" t="s">
        <v>51</v>
      </c>
      <c r="B11708">
        <v>400</v>
      </c>
      <c r="C11708">
        <v>3</v>
      </c>
      <c r="D11708" t="s">
        <v>15</v>
      </c>
      <c r="E11708">
        <v>2</v>
      </c>
      <c r="F11708">
        <v>61</v>
      </c>
      <c r="G11708">
        <v>11</v>
      </c>
      <c r="H11708">
        <v>31</v>
      </c>
      <c r="I11708">
        <v>1.6667000000000001E-2</v>
      </c>
      <c r="J11708">
        <v>1.6667000000000001E-2</v>
      </c>
      <c r="K11708">
        <v>0</v>
      </c>
      <c r="L11708">
        <v>23.127600000000001</v>
      </c>
      <c r="M11708">
        <f t="shared" si="182"/>
        <v>1</v>
      </c>
    </row>
    <row r="11709" spans="1:13" x14ac:dyDescent="0.2">
      <c r="A11709" t="s">
        <v>51</v>
      </c>
      <c r="B11709">
        <v>400</v>
      </c>
      <c r="C11709">
        <v>3</v>
      </c>
      <c r="D11709" t="s">
        <v>15</v>
      </c>
      <c r="E11709">
        <v>3</v>
      </c>
      <c r="F11709">
        <v>61</v>
      </c>
      <c r="G11709">
        <v>11</v>
      </c>
      <c r="H11709">
        <v>31</v>
      </c>
      <c r="I11709">
        <v>3.3333000000000002E-2</v>
      </c>
      <c r="J11709">
        <v>1.6667000000000001E-2</v>
      </c>
      <c r="K11709">
        <v>1.6667000000000001E-2</v>
      </c>
      <c r="L11709">
        <v>24.132491000000002</v>
      </c>
      <c r="M11709">
        <f t="shared" si="182"/>
        <v>1.9999400011999759</v>
      </c>
    </row>
    <row r="11710" spans="1:13" x14ac:dyDescent="0.2">
      <c r="A11710" t="s">
        <v>51</v>
      </c>
      <c r="B11710">
        <v>400</v>
      </c>
      <c r="C11710">
        <v>3</v>
      </c>
      <c r="D11710" t="s">
        <v>15</v>
      </c>
      <c r="E11710">
        <v>4</v>
      </c>
      <c r="F11710">
        <v>61</v>
      </c>
      <c r="G11710">
        <v>11</v>
      </c>
      <c r="H11710">
        <v>31</v>
      </c>
      <c r="I11710">
        <v>0.05</v>
      </c>
      <c r="J11710">
        <v>1.6667000000000001E-2</v>
      </c>
      <c r="K11710">
        <v>3.3333000000000002E-2</v>
      </c>
      <c r="L11710">
        <v>23.407430999999999</v>
      </c>
      <c r="M11710">
        <f t="shared" si="182"/>
        <v>2.9999400011999757</v>
      </c>
    </row>
    <row r="11711" spans="1:13" x14ac:dyDescent="0.2">
      <c r="A11711" t="s">
        <v>51</v>
      </c>
      <c r="B11711">
        <v>400</v>
      </c>
      <c r="C11711">
        <v>3</v>
      </c>
      <c r="D11711" t="s">
        <v>15</v>
      </c>
      <c r="E11711">
        <v>5</v>
      </c>
      <c r="F11711">
        <v>61</v>
      </c>
      <c r="G11711">
        <v>11</v>
      </c>
      <c r="H11711">
        <v>31</v>
      </c>
      <c r="I11711">
        <v>1.6667000000000001E-2</v>
      </c>
      <c r="J11711">
        <v>1.6667000000000001E-2</v>
      </c>
      <c r="K11711">
        <v>0</v>
      </c>
      <c r="L11711">
        <v>23.825748999999998</v>
      </c>
      <c r="M11711">
        <f t="shared" si="182"/>
        <v>1</v>
      </c>
    </row>
    <row r="11712" spans="1:13" x14ac:dyDescent="0.2">
      <c r="A11712" t="s">
        <v>51</v>
      </c>
      <c r="B11712">
        <v>400</v>
      </c>
      <c r="C11712">
        <v>3</v>
      </c>
      <c r="D11712" t="s">
        <v>15</v>
      </c>
      <c r="E11712">
        <v>6</v>
      </c>
      <c r="F11712">
        <v>61</v>
      </c>
      <c r="G11712">
        <v>11</v>
      </c>
      <c r="H11712">
        <v>31</v>
      </c>
      <c r="I11712">
        <v>1.6667000000000001E-2</v>
      </c>
      <c r="J11712">
        <v>1.6667000000000001E-2</v>
      </c>
      <c r="K11712">
        <v>0</v>
      </c>
      <c r="L11712">
        <v>23.789660000000001</v>
      </c>
      <c r="M11712">
        <f t="shared" si="182"/>
        <v>1</v>
      </c>
    </row>
    <row r="11713" spans="1:13" x14ac:dyDescent="0.2">
      <c r="A11713" t="s">
        <v>51</v>
      </c>
      <c r="B11713">
        <v>400</v>
      </c>
      <c r="C11713">
        <v>3</v>
      </c>
      <c r="D11713" t="s">
        <v>15</v>
      </c>
      <c r="E11713">
        <v>7</v>
      </c>
      <c r="F11713">
        <v>61</v>
      </c>
      <c r="G11713">
        <v>11</v>
      </c>
      <c r="H11713">
        <v>31</v>
      </c>
      <c r="I11713">
        <v>1.6667000000000001E-2</v>
      </c>
      <c r="J11713">
        <v>1.6667000000000001E-2</v>
      </c>
      <c r="K11713">
        <v>0</v>
      </c>
      <c r="L11713">
        <v>23.444130000000001</v>
      </c>
      <c r="M11713">
        <f t="shared" si="182"/>
        <v>1</v>
      </c>
    </row>
    <row r="11714" spans="1:13" x14ac:dyDescent="0.2">
      <c r="A11714" t="s">
        <v>51</v>
      </c>
      <c r="B11714">
        <v>400</v>
      </c>
      <c r="C11714">
        <v>4</v>
      </c>
      <c r="D11714" t="s">
        <v>13</v>
      </c>
      <c r="E11714">
        <v>0</v>
      </c>
      <c r="F11714">
        <v>61</v>
      </c>
      <c r="G11714">
        <v>8</v>
      </c>
      <c r="H11714">
        <v>32</v>
      </c>
      <c r="I11714">
        <v>3.3333000000000002E-2</v>
      </c>
      <c r="J11714">
        <v>1.6111E-2</v>
      </c>
      <c r="K11714">
        <v>1.7222000000000001E-2</v>
      </c>
      <c r="L11714">
        <v>27.538254999999999</v>
      </c>
      <c r="M11714">
        <f t="shared" si="182"/>
        <v>2.0689590962696296</v>
      </c>
    </row>
    <row r="11715" spans="1:13" x14ac:dyDescent="0.2">
      <c r="A11715" t="s">
        <v>51</v>
      </c>
      <c r="B11715">
        <v>400</v>
      </c>
      <c r="C11715">
        <v>4</v>
      </c>
      <c r="D11715" t="s">
        <v>13</v>
      </c>
      <c r="E11715">
        <v>1</v>
      </c>
      <c r="F11715">
        <v>61</v>
      </c>
      <c r="G11715">
        <v>8</v>
      </c>
      <c r="H11715">
        <v>32</v>
      </c>
      <c r="I11715">
        <v>0.05</v>
      </c>
      <c r="J11715">
        <v>1.6111E-2</v>
      </c>
      <c r="K11715">
        <v>3.3889000000000002E-2</v>
      </c>
      <c r="L11715">
        <v>27.311598</v>
      </c>
      <c r="M11715">
        <f t="shared" ref="M11715:M11778" si="183">IF(I11715=0,1,I11715/J11715)</f>
        <v>3.1034696791012353</v>
      </c>
    </row>
    <row r="11716" spans="1:13" x14ac:dyDescent="0.2">
      <c r="A11716" t="s">
        <v>51</v>
      </c>
      <c r="B11716">
        <v>400</v>
      </c>
      <c r="C11716">
        <v>4</v>
      </c>
      <c r="D11716" t="s">
        <v>13</v>
      </c>
      <c r="E11716">
        <v>2</v>
      </c>
      <c r="F11716">
        <v>61</v>
      </c>
      <c r="G11716">
        <v>8</v>
      </c>
      <c r="H11716">
        <v>32</v>
      </c>
      <c r="I11716">
        <v>1.6667000000000001E-2</v>
      </c>
      <c r="J11716">
        <v>1.6111E-2</v>
      </c>
      <c r="K11716">
        <v>5.5599999999999996E-4</v>
      </c>
      <c r="L11716">
        <v>27.265014000000001</v>
      </c>
      <c r="M11716">
        <f t="shared" si="183"/>
        <v>1.0345105828316057</v>
      </c>
    </row>
    <row r="11717" spans="1:13" x14ac:dyDescent="0.2">
      <c r="A11717" t="s">
        <v>51</v>
      </c>
      <c r="B11717">
        <v>400</v>
      </c>
      <c r="C11717">
        <v>4</v>
      </c>
      <c r="D11717" t="s">
        <v>13</v>
      </c>
      <c r="E11717">
        <v>3</v>
      </c>
      <c r="F11717">
        <v>61</v>
      </c>
      <c r="G11717">
        <v>8</v>
      </c>
      <c r="H11717">
        <v>32</v>
      </c>
      <c r="I11717">
        <v>3.3333000000000002E-2</v>
      </c>
      <c r="J11717">
        <v>1.6111E-2</v>
      </c>
      <c r="K11717">
        <v>1.7222000000000001E-2</v>
      </c>
      <c r="L11717">
        <v>27.508792</v>
      </c>
      <c r="M11717">
        <f t="shared" si="183"/>
        <v>2.0689590962696296</v>
      </c>
    </row>
    <row r="11718" spans="1:13" x14ac:dyDescent="0.2">
      <c r="A11718" t="s">
        <v>51</v>
      </c>
      <c r="B11718">
        <v>400</v>
      </c>
      <c r="C11718">
        <v>4</v>
      </c>
      <c r="D11718" t="s">
        <v>13</v>
      </c>
      <c r="E11718">
        <v>4</v>
      </c>
      <c r="F11718">
        <v>61</v>
      </c>
      <c r="G11718">
        <v>8</v>
      </c>
      <c r="H11718">
        <v>32</v>
      </c>
      <c r="I11718">
        <v>1.6667000000000001E-2</v>
      </c>
      <c r="J11718">
        <v>1.6111E-2</v>
      </c>
      <c r="K11718">
        <v>5.5599999999999996E-4</v>
      </c>
      <c r="L11718">
        <v>28.143239999999999</v>
      </c>
      <c r="M11718">
        <f t="shared" si="183"/>
        <v>1.0345105828316057</v>
      </c>
    </row>
    <row r="11719" spans="1:13" x14ac:dyDescent="0.2">
      <c r="A11719" t="s">
        <v>51</v>
      </c>
      <c r="B11719">
        <v>400</v>
      </c>
      <c r="C11719">
        <v>4</v>
      </c>
      <c r="D11719" t="s">
        <v>13</v>
      </c>
      <c r="E11719">
        <v>5</v>
      </c>
      <c r="F11719">
        <v>61</v>
      </c>
      <c r="G11719">
        <v>8</v>
      </c>
      <c r="H11719">
        <v>32</v>
      </c>
      <c r="I11719">
        <v>3.3333000000000002E-2</v>
      </c>
      <c r="J11719">
        <v>1.6111E-2</v>
      </c>
      <c r="K11719">
        <v>1.7222000000000001E-2</v>
      </c>
      <c r="L11719">
        <v>28.093278999999999</v>
      </c>
      <c r="M11719">
        <f t="shared" si="183"/>
        <v>2.0689590962696296</v>
      </c>
    </row>
    <row r="11720" spans="1:13" x14ac:dyDescent="0.2">
      <c r="A11720" t="s">
        <v>51</v>
      </c>
      <c r="B11720">
        <v>400</v>
      </c>
      <c r="C11720">
        <v>4</v>
      </c>
      <c r="D11720" t="s">
        <v>13</v>
      </c>
      <c r="E11720">
        <v>6</v>
      </c>
      <c r="F11720">
        <v>61</v>
      </c>
      <c r="G11720">
        <v>8</v>
      </c>
      <c r="H11720">
        <v>32</v>
      </c>
      <c r="I11720">
        <v>1.6667000000000001E-2</v>
      </c>
      <c r="J11720">
        <v>1.6111E-2</v>
      </c>
      <c r="K11720">
        <v>5.5599999999999996E-4</v>
      </c>
      <c r="L11720">
        <v>28.051248999999999</v>
      </c>
      <c r="M11720">
        <f t="shared" si="183"/>
        <v>1.0345105828316057</v>
      </c>
    </row>
    <row r="11721" spans="1:13" x14ac:dyDescent="0.2">
      <c r="A11721" t="s">
        <v>51</v>
      </c>
      <c r="B11721">
        <v>400</v>
      </c>
      <c r="C11721">
        <v>4</v>
      </c>
      <c r="D11721" t="s">
        <v>13</v>
      </c>
      <c r="E11721">
        <v>7</v>
      </c>
      <c r="F11721">
        <v>61</v>
      </c>
      <c r="G11721">
        <v>8</v>
      </c>
      <c r="H11721">
        <v>32</v>
      </c>
      <c r="I11721">
        <v>1.6667000000000001E-2</v>
      </c>
      <c r="J11721">
        <v>1.6111E-2</v>
      </c>
      <c r="K11721">
        <v>5.5599999999999996E-4</v>
      </c>
      <c r="L11721">
        <v>27.521075</v>
      </c>
      <c r="M11721">
        <f t="shared" si="183"/>
        <v>1.0345105828316057</v>
      </c>
    </row>
    <row r="11722" spans="1:13" x14ac:dyDescent="0.2">
      <c r="A11722" t="s">
        <v>51</v>
      </c>
      <c r="B11722">
        <v>400</v>
      </c>
      <c r="C11722">
        <v>4</v>
      </c>
      <c r="D11722" t="s">
        <v>14</v>
      </c>
      <c r="E11722">
        <v>0</v>
      </c>
      <c r="F11722">
        <v>61</v>
      </c>
      <c r="G11722">
        <v>8</v>
      </c>
      <c r="H11722">
        <v>32</v>
      </c>
      <c r="I11722">
        <v>3.3333000000000002E-2</v>
      </c>
      <c r="J11722">
        <v>1.6111E-2</v>
      </c>
      <c r="K11722">
        <v>1.7222000000000001E-2</v>
      </c>
      <c r="L11722">
        <v>24.092435999999999</v>
      </c>
      <c r="M11722">
        <f t="shared" si="183"/>
        <v>2.0689590962696296</v>
      </c>
    </row>
    <row r="11723" spans="1:13" x14ac:dyDescent="0.2">
      <c r="A11723" t="s">
        <v>51</v>
      </c>
      <c r="B11723">
        <v>400</v>
      </c>
      <c r="C11723">
        <v>4</v>
      </c>
      <c r="D11723" t="s">
        <v>14</v>
      </c>
      <c r="E11723">
        <v>1</v>
      </c>
      <c r="F11723">
        <v>61</v>
      </c>
      <c r="G11723">
        <v>8</v>
      </c>
      <c r="H11723">
        <v>32</v>
      </c>
      <c r="I11723">
        <v>0.05</v>
      </c>
      <c r="J11723">
        <v>1.6111E-2</v>
      </c>
      <c r="K11723">
        <v>3.3889000000000002E-2</v>
      </c>
      <c r="L11723">
        <v>24.175498000000001</v>
      </c>
      <c r="M11723">
        <f t="shared" si="183"/>
        <v>3.1034696791012353</v>
      </c>
    </row>
    <row r="11724" spans="1:13" x14ac:dyDescent="0.2">
      <c r="A11724" t="s">
        <v>51</v>
      </c>
      <c r="B11724">
        <v>400</v>
      </c>
      <c r="C11724">
        <v>4</v>
      </c>
      <c r="D11724" t="s">
        <v>14</v>
      </c>
      <c r="E11724">
        <v>2</v>
      </c>
      <c r="F11724">
        <v>61</v>
      </c>
      <c r="G11724">
        <v>8</v>
      </c>
      <c r="H11724">
        <v>32</v>
      </c>
      <c r="I11724">
        <v>0.05</v>
      </c>
      <c r="J11724">
        <v>1.6111E-2</v>
      </c>
      <c r="K11724">
        <v>3.3889000000000002E-2</v>
      </c>
      <c r="L11724">
        <v>23.909953999999999</v>
      </c>
      <c r="M11724">
        <f t="shared" si="183"/>
        <v>3.1034696791012353</v>
      </c>
    </row>
    <row r="11725" spans="1:13" x14ac:dyDescent="0.2">
      <c r="A11725" t="s">
        <v>51</v>
      </c>
      <c r="B11725">
        <v>400</v>
      </c>
      <c r="C11725">
        <v>4</v>
      </c>
      <c r="D11725" t="s">
        <v>14</v>
      </c>
      <c r="E11725">
        <v>3</v>
      </c>
      <c r="F11725">
        <v>61</v>
      </c>
      <c r="G11725">
        <v>8</v>
      </c>
      <c r="H11725">
        <v>32</v>
      </c>
      <c r="I11725">
        <v>1.6667000000000001E-2</v>
      </c>
      <c r="J11725">
        <v>1.6111E-2</v>
      </c>
      <c r="K11725">
        <v>5.5599999999999996E-4</v>
      </c>
      <c r="L11725">
        <v>23.620536999999999</v>
      </c>
      <c r="M11725">
        <f t="shared" si="183"/>
        <v>1.0345105828316057</v>
      </c>
    </row>
    <row r="11726" spans="1:13" x14ac:dyDescent="0.2">
      <c r="A11726" t="s">
        <v>51</v>
      </c>
      <c r="B11726">
        <v>400</v>
      </c>
      <c r="C11726">
        <v>4</v>
      </c>
      <c r="D11726" t="s">
        <v>14</v>
      </c>
      <c r="E11726">
        <v>4</v>
      </c>
      <c r="F11726">
        <v>61</v>
      </c>
      <c r="G11726">
        <v>8</v>
      </c>
      <c r="H11726">
        <v>32</v>
      </c>
      <c r="I11726">
        <v>6.6667000000000004E-2</v>
      </c>
      <c r="J11726">
        <v>1.6111E-2</v>
      </c>
      <c r="K11726">
        <v>5.0555999999999997E-2</v>
      </c>
      <c r="L11726">
        <v>24.306448</v>
      </c>
      <c r="M11726">
        <f t="shared" si="183"/>
        <v>4.1379802619328414</v>
      </c>
    </row>
    <row r="11727" spans="1:13" x14ac:dyDescent="0.2">
      <c r="A11727" t="s">
        <v>51</v>
      </c>
      <c r="B11727">
        <v>400</v>
      </c>
      <c r="C11727">
        <v>4</v>
      </c>
      <c r="D11727" t="s">
        <v>14</v>
      </c>
      <c r="E11727">
        <v>5</v>
      </c>
      <c r="F11727">
        <v>61</v>
      </c>
      <c r="G11727">
        <v>8</v>
      </c>
      <c r="H11727">
        <v>32</v>
      </c>
      <c r="I11727">
        <v>3.3333000000000002E-2</v>
      </c>
      <c r="J11727">
        <v>1.6111E-2</v>
      </c>
      <c r="K11727">
        <v>1.7222000000000001E-2</v>
      </c>
      <c r="L11727">
        <v>23.484942</v>
      </c>
      <c r="M11727">
        <f t="shared" si="183"/>
        <v>2.0689590962696296</v>
      </c>
    </row>
    <row r="11728" spans="1:13" x14ac:dyDescent="0.2">
      <c r="A11728" t="s">
        <v>51</v>
      </c>
      <c r="B11728">
        <v>400</v>
      </c>
      <c r="C11728">
        <v>4</v>
      </c>
      <c r="D11728" t="s">
        <v>14</v>
      </c>
      <c r="E11728">
        <v>6</v>
      </c>
      <c r="F11728">
        <v>61</v>
      </c>
      <c r="G11728">
        <v>8</v>
      </c>
      <c r="H11728">
        <v>32</v>
      </c>
      <c r="I11728">
        <v>3.3333000000000002E-2</v>
      </c>
      <c r="J11728">
        <v>1.6111E-2</v>
      </c>
      <c r="K11728">
        <v>1.7222000000000001E-2</v>
      </c>
      <c r="L11728">
        <v>23.812539999999998</v>
      </c>
      <c r="M11728">
        <f t="shared" si="183"/>
        <v>2.0689590962696296</v>
      </c>
    </row>
    <row r="11729" spans="1:13" x14ac:dyDescent="0.2">
      <c r="A11729" t="s">
        <v>51</v>
      </c>
      <c r="B11729">
        <v>400</v>
      </c>
      <c r="C11729">
        <v>4</v>
      </c>
      <c r="D11729" t="s">
        <v>14</v>
      </c>
      <c r="E11729">
        <v>7</v>
      </c>
      <c r="F11729">
        <v>61</v>
      </c>
      <c r="G11729">
        <v>8</v>
      </c>
      <c r="H11729">
        <v>32</v>
      </c>
      <c r="I11729">
        <v>3.3333000000000002E-2</v>
      </c>
      <c r="J11729">
        <v>1.6111E-2</v>
      </c>
      <c r="K11729">
        <v>1.7222000000000001E-2</v>
      </c>
      <c r="L11729">
        <v>23.893939</v>
      </c>
      <c r="M11729">
        <f t="shared" si="183"/>
        <v>2.0689590962696296</v>
      </c>
    </row>
    <row r="11730" spans="1:13" x14ac:dyDescent="0.2">
      <c r="A11730" t="s">
        <v>51</v>
      </c>
      <c r="B11730">
        <v>400</v>
      </c>
      <c r="C11730">
        <v>4</v>
      </c>
      <c r="D11730" t="s">
        <v>15</v>
      </c>
      <c r="E11730">
        <v>0</v>
      </c>
      <c r="F11730">
        <v>61</v>
      </c>
      <c r="G11730">
        <v>8</v>
      </c>
      <c r="H11730">
        <v>32</v>
      </c>
      <c r="I11730">
        <v>3.3333000000000002E-2</v>
      </c>
      <c r="J11730">
        <v>1.6111E-2</v>
      </c>
      <c r="K11730">
        <v>1.7222000000000001E-2</v>
      </c>
      <c r="L11730">
        <v>23.316614999999999</v>
      </c>
      <c r="M11730">
        <f t="shared" si="183"/>
        <v>2.0689590962696296</v>
      </c>
    </row>
    <row r="11731" spans="1:13" x14ac:dyDescent="0.2">
      <c r="A11731" t="s">
        <v>51</v>
      </c>
      <c r="B11731">
        <v>400</v>
      </c>
      <c r="C11731">
        <v>4</v>
      </c>
      <c r="D11731" t="s">
        <v>15</v>
      </c>
      <c r="E11731">
        <v>1</v>
      </c>
      <c r="F11731">
        <v>61</v>
      </c>
      <c r="G11731">
        <v>8</v>
      </c>
      <c r="H11731">
        <v>32</v>
      </c>
      <c r="I11731">
        <v>3.3333000000000002E-2</v>
      </c>
      <c r="J11731">
        <v>1.6111E-2</v>
      </c>
      <c r="K11731">
        <v>1.7222000000000001E-2</v>
      </c>
      <c r="L11731">
        <v>23.701553000000001</v>
      </c>
      <c r="M11731">
        <f t="shared" si="183"/>
        <v>2.0689590962696296</v>
      </c>
    </row>
    <row r="11732" spans="1:13" x14ac:dyDescent="0.2">
      <c r="A11732" t="s">
        <v>51</v>
      </c>
      <c r="B11732">
        <v>400</v>
      </c>
      <c r="C11732">
        <v>4</v>
      </c>
      <c r="D11732" t="s">
        <v>15</v>
      </c>
      <c r="E11732">
        <v>2</v>
      </c>
      <c r="F11732">
        <v>61</v>
      </c>
      <c r="G11732">
        <v>8</v>
      </c>
      <c r="H11732">
        <v>32</v>
      </c>
      <c r="I11732">
        <v>3.3333000000000002E-2</v>
      </c>
      <c r="J11732">
        <v>1.6111E-2</v>
      </c>
      <c r="K11732">
        <v>1.7222000000000001E-2</v>
      </c>
      <c r="L11732">
        <v>23.884989999999998</v>
      </c>
      <c r="M11732">
        <f t="shared" si="183"/>
        <v>2.0689590962696296</v>
      </c>
    </row>
    <row r="11733" spans="1:13" x14ac:dyDescent="0.2">
      <c r="A11733" t="s">
        <v>51</v>
      </c>
      <c r="B11733">
        <v>400</v>
      </c>
      <c r="C11733">
        <v>4</v>
      </c>
      <c r="D11733" t="s">
        <v>15</v>
      </c>
      <c r="E11733">
        <v>3</v>
      </c>
      <c r="F11733">
        <v>61</v>
      </c>
      <c r="G11733">
        <v>8</v>
      </c>
      <c r="H11733">
        <v>32</v>
      </c>
      <c r="I11733">
        <v>3.3333000000000002E-2</v>
      </c>
      <c r="J11733">
        <v>1.6111E-2</v>
      </c>
      <c r="K11733">
        <v>1.7222000000000001E-2</v>
      </c>
      <c r="L11733">
        <v>23.942862000000002</v>
      </c>
      <c r="M11733">
        <f t="shared" si="183"/>
        <v>2.0689590962696296</v>
      </c>
    </row>
    <row r="11734" spans="1:13" x14ac:dyDescent="0.2">
      <c r="A11734" t="s">
        <v>51</v>
      </c>
      <c r="B11734">
        <v>400</v>
      </c>
      <c r="C11734">
        <v>4</v>
      </c>
      <c r="D11734" t="s">
        <v>15</v>
      </c>
      <c r="E11734">
        <v>4</v>
      </c>
      <c r="F11734">
        <v>61</v>
      </c>
      <c r="G11734">
        <v>8</v>
      </c>
      <c r="H11734">
        <v>32</v>
      </c>
      <c r="I11734">
        <v>0.05</v>
      </c>
      <c r="J11734">
        <v>1.6111E-2</v>
      </c>
      <c r="K11734">
        <v>3.3889000000000002E-2</v>
      </c>
      <c r="L11734">
        <v>23.450883999999999</v>
      </c>
      <c r="M11734">
        <f t="shared" si="183"/>
        <v>3.1034696791012353</v>
      </c>
    </row>
    <row r="11735" spans="1:13" x14ac:dyDescent="0.2">
      <c r="A11735" t="s">
        <v>51</v>
      </c>
      <c r="B11735">
        <v>400</v>
      </c>
      <c r="C11735">
        <v>4</v>
      </c>
      <c r="D11735" t="s">
        <v>15</v>
      </c>
      <c r="E11735">
        <v>5</v>
      </c>
      <c r="F11735">
        <v>61</v>
      </c>
      <c r="G11735">
        <v>8</v>
      </c>
      <c r="H11735">
        <v>32</v>
      </c>
      <c r="I11735">
        <v>3.3333000000000002E-2</v>
      </c>
      <c r="J11735">
        <v>1.6111E-2</v>
      </c>
      <c r="K11735">
        <v>1.7222000000000001E-2</v>
      </c>
      <c r="L11735">
        <v>23.449762</v>
      </c>
      <c r="M11735">
        <f t="shared" si="183"/>
        <v>2.0689590962696296</v>
      </c>
    </row>
    <row r="11736" spans="1:13" x14ac:dyDescent="0.2">
      <c r="A11736" t="s">
        <v>51</v>
      </c>
      <c r="B11736">
        <v>400</v>
      </c>
      <c r="C11736">
        <v>4</v>
      </c>
      <c r="D11736" t="s">
        <v>15</v>
      </c>
      <c r="E11736">
        <v>6</v>
      </c>
      <c r="F11736">
        <v>61</v>
      </c>
      <c r="G11736">
        <v>8</v>
      </c>
      <c r="H11736">
        <v>32</v>
      </c>
      <c r="I11736">
        <v>3.3333000000000002E-2</v>
      </c>
      <c r="J11736">
        <v>1.6111E-2</v>
      </c>
      <c r="K11736">
        <v>1.7222000000000001E-2</v>
      </c>
      <c r="L11736">
        <v>23.720276999999999</v>
      </c>
      <c r="M11736">
        <f t="shared" si="183"/>
        <v>2.0689590962696296</v>
      </c>
    </row>
    <row r="11737" spans="1:13" x14ac:dyDescent="0.2">
      <c r="A11737" t="s">
        <v>51</v>
      </c>
      <c r="B11737">
        <v>400</v>
      </c>
      <c r="C11737">
        <v>4</v>
      </c>
      <c r="D11737" t="s">
        <v>15</v>
      </c>
      <c r="E11737">
        <v>7</v>
      </c>
      <c r="F11737">
        <v>61</v>
      </c>
      <c r="G11737">
        <v>8</v>
      </c>
      <c r="H11737">
        <v>32</v>
      </c>
      <c r="I11737">
        <v>0.05</v>
      </c>
      <c r="J11737">
        <v>1.6111E-2</v>
      </c>
      <c r="K11737">
        <v>3.3889000000000002E-2</v>
      </c>
      <c r="L11737">
        <v>23.724328</v>
      </c>
      <c r="M11737">
        <f t="shared" si="183"/>
        <v>3.1034696791012353</v>
      </c>
    </row>
    <row r="11738" spans="1:13" x14ac:dyDescent="0.2">
      <c r="A11738" t="s">
        <v>51</v>
      </c>
      <c r="B11738">
        <v>400</v>
      </c>
      <c r="C11738">
        <v>5</v>
      </c>
      <c r="D11738" t="s">
        <v>13</v>
      </c>
      <c r="E11738">
        <v>0</v>
      </c>
      <c r="F11738">
        <v>61</v>
      </c>
      <c r="G11738">
        <v>7</v>
      </c>
      <c r="H11738">
        <v>31</v>
      </c>
      <c r="I11738">
        <v>0.05</v>
      </c>
      <c r="J11738">
        <v>1.6667000000000001E-2</v>
      </c>
      <c r="K11738">
        <v>3.3333000000000002E-2</v>
      </c>
      <c r="L11738">
        <v>26.413563</v>
      </c>
      <c r="M11738">
        <f t="shared" si="183"/>
        <v>2.9999400011999757</v>
      </c>
    </row>
    <row r="11739" spans="1:13" x14ac:dyDescent="0.2">
      <c r="A11739" t="s">
        <v>51</v>
      </c>
      <c r="B11739">
        <v>400</v>
      </c>
      <c r="C11739">
        <v>5</v>
      </c>
      <c r="D11739" t="s">
        <v>13</v>
      </c>
      <c r="E11739">
        <v>1</v>
      </c>
      <c r="F11739">
        <v>61</v>
      </c>
      <c r="G11739">
        <v>7</v>
      </c>
      <c r="H11739">
        <v>31</v>
      </c>
      <c r="I11739">
        <v>1.6667000000000001E-2</v>
      </c>
      <c r="J11739">
        <v>1.6667000000000001E-2</v>
      </c>
      <c r="K11739">
        <v>0</v>
      </c>
      <c r="L11739">
        <v>27.004196</v>
      </c>
      <c r="M11739">
        <f t="shared" si="183"/>
        <v>1</v>
      </c>
    </row>
    <row r="11740" spans="1:13" x14ac:dyDescent="0.2">
      <c r="A11740" t="s">
        <v>51</v>
      </c>
      <c r="B11740">
        <v>400</v>
      </c>
      <c r="C11740">
        <v>5</v>
      </c>
      <c r="D11740" t="s">
        <v>13</v>
      </c>
      <c r="E11740">
        <v>2</v>
      </c>
      <c r="F11740">
        <v>61</v>
      </c>
      <c r="G11740">
        <v>7</v>
      </c>
      <c r="H11740">
        <v>31</v>
      </c>
      <c r="I11740">
        <v>3.3333000000000002E-2</v>
      </c>
      <c r="J11740">
        <v>1.6667000000000001E-2</v>
      </c>
      <c r="K11740">
        <v>1.6667000000000001E-2</v>
      </c>
      <c r="L11740">
        <v>26.976559999999999</v>
      </c>
      <c r="M11740">
        <f t="shared" si="183"/>
        <v>1.9999400011999759</v>
      </c>
    </row>
    <row r="11741" spans="1:13" x14ac:dyDescent="0.2">
      <c r="A11741" t="s">
        <v>51</v>
      </c>
      <c r="B11741">
        <v>400</v>
      </c>
      <c r="C11741">
        <v>5</v>
      </c>
      <c r="D11741" t="s">
        <v>13</v>
      </c>
      <c r="E11741">
        <v>3</v>
      </c>
      <c r="F11741">
        <v>61</v>
      </c>
      <c r="G11741">
        <v>7</v>
      </c>
      <c r="H11741">
        <v>31</v>
      </c>
      <c r="I11741">
        <v>0</v>
      </c>
      <c r="J11741">
        <v>1.6667000000000001E-2</v>
      </c>
      <c r="K11741">
        <v>-1.6667000000000001E-2</v>
      </c>
      <c r="L11741">
        <v>26.902799000000002</v>
      </c>
      <c r="M11741">
        <f t="shared" si="183"/>
        <v>1</v>
      </c>
    </row>
    <row r="11742" spans="1:13" x14ac:dyDescent="0.2">
      <c r="A11742" t="s">
        <v>51</v>
      </c>
      <c r="B11742">
        <v>400</v>
      </c>
      <c r="C11742">
        <v>5</v>
      </c>
      <c r="D11742" t="s">
        <v>13</v>
      </c>
      <c r="E11742">
        <v>4</v>
      </c>
      <c r="F11742">
        <v>61</v>
      </c>
      <c r="G11742">
        <v>7</v>
      </c>
      <c r="H11742">
        <v>31</v>
      </c>
      <c r="I11742">
        <v>3.3333000000000002E-2</v>
      </c>
      <c r="J11742">
        <v>1.6667000000000001E-2</v>
      </c>
      <c r="K11742">
        <v>1.6667000000000001E-2</v>
      </c>
      <c r="L11742">
        <v>27.461296000000001</v>
      </c>
      <c r="M11742">
        <f t="shared" si="183"/>
        <v>1.9999400011999759</v>
      </c>
    </row>
    <row r="11743" spans="1:13" x14ac:dyDescent="0.2">
      <c r="A11743" t="s">
        <v>51</v>
      </c>
      <c r="B11743">
        <v>400</v>
      </c>
      <c r="C11743">
        <v>5</v>
      </c>
      <c r="D11743" t="s">
        <v>13</v>
      </c>
      <c r="E11743">
        <v>5</v>
      </c>
      <c r="F11743">
        <v>61</v>
      </c>
      <c r="G11743">
        <v>7</v>
      </c>
      <c r="H11743">
        <v>31</v>
      </c>
      <c r="I11743">
        <v>3.3333000000000002E-2</v>
      </c>
      <c r="J11743">
        <v>1.6667000000000001E-2</v>
      </c>
      <c r="K11743">
        <v>1.6667000000000001E-2</v>
      </c>
      <c r="L11743">
        <v>26.718786999999999</v>
      </c>
      <c r="M11743">
        <f t="shared" si="183"/>
        <v>1.9999400011999759</v>
      </c>
    </row>
    <row r="11744" spans="1:13" x14ac:dyDescent="0.2">
      <c r="A11744" t="s">
        <v>51</v>
      </c>
      <c r="B11744">
        <v>400</v>
      </c>
      <c r="C11744">
        <v>5</v>
      </c>
      <c r="D11744" t="s">
        <v>13</v>
      </c>
      <c r="E11744">
        <v>6</v>
      </c>
      <c r="F11744">
        <v>61</v>
      </c>
      <c r="G11744">
        <v>7</v>
      </c>
      <c r="H11744">
        <v>31</v>
      </c>
      <c r="I11744">
        <v>3.3333000000000002E-2</v>
      </c>
      <c r="J11744">
        <v>1.6667000000000001E-2</v>
      </c>
      <c r="K11744">
        <v>1.6667000000000001E-2</v>
      </c>
      <c r="L11744">
        <v>26.530760000000001</v>
      </c>
      <c r="M11744">
        <f t="shared" si="183"/>
        <v>1.9999400011999759</v>
      </c>
    </row>
    <row r="11745" spans="1:13" x14ac:dyDescent="0.2">
      <c r="A11745" t="s">
        <v>51</v>
      </c>
      <c r="B11745">
        <v>400</v>
      </c>
      <c r="C11745">
        <v>5</v>
      </c>
      <c r="D11745" t="s">
        <v>13</v>
      </c>
      <c r="E11745">
        <v>7</v>
      </c>
      <c r="F11745">
        <v>61</v>
      </c>
      <c r="G11745">
        <v>7</v>
      </c>
      <c r="H11745">
        <v>31</v>
      </c>
      <c r="I11745">
        <v>3.3333000000000002E-2</v>
      </c>
      <c r="J11745">
        <v>1.6667000000000001E-2</v>
      </c>
      <c r="K11745">
        <v>1.6667000000000001E-2</v>
      </c>
      <c r="L11745">
        <v>26.891449999999999</v>
      </c>
      <c r="M11745">
        <f t="shared" si="183"/>
        <v>1.9999400011999759</v>
      </c>
    </row>
    <row r="11746" spans="1:13" x14ac:dyDescent="0.2">
      <c r="A11746" t="s">
        <v>51</v>
      </c>
      <c r="B11746">
        <v>400</v>
      </c>
      <c r="C11746">
        <v>5</v>
      </c>
      <c r="D11746" t="s">
        <v>14</v>
      </c>
      <c r="E11746">
        <v>0</v>
      </c>
      <c r="F11746">
        <v>61</v>
      </c>
      <c r="G11746">
        <v>7</v>
      </c>
      <c r="H11746">
        <v>31</v>
      </c>
      <c r="I11746">
        <v>1.6667000000000001E-2</v>
      </c>
      <c r="J11746">
        <v>1.6667000000000001E-2</v>
      </c>
      <c r="K11746">
        <v>0</v>
      </c>
      <c r="L11746">
        <v>24.046032</v>
      </c>
      <c r="M11746">
        <f t="shared" si="183"/>
        <v>1</v>
      </c>
    </row>
    <row r="11747" spans="1:13" x14ac:dyDescent="0.2">
      <c r="A11747" t="s">
        <v>51</v>
      </c>
      <c r="B11747">
        <v>400</v>
      </c>
      <c r="C11747">
        <v>5</v>
      </c>
      <c r="D11747" t="s">
        <v>14</v>
      </c>
      <c r="E11747">
        <v>1</v>
      </c>
      <c r="F11747">
        <v>61</v>
      </c>
      <c r="G11747">
        <v>7</v>
      </c>
      <c r="H11747">
        <v>31</v>
      </c>
      <c r="I11747">
        <v>3.3333000000000002E-2</v>
      </c>
      <c r="J11747">
        <v>1.6667000000000001E-2</v>
      </c>
      <c r="K11747">
        <v>1.6667000000000001E-2</v>
      </c>
      <c r="L11747">
        <v>23.743521000000001</v>
      </c>
      <c r="M11747">
        <f t="shared" si="183"/>
        <v>1.9999400011999759</v>
      </c>
    </row>
    <row r="11748" spans="1:13" x14ac:dyDescent="0.2">
      <c r="A11748" t="s">
        <v>51</v>
      </c>
      <c r="B11748">
        <v>400</v>
      </c>
      <c r="C11748">
        <v>5</v>
      </c>
      <c r="D11748" t="s">
        <v>14</v>
      </c>
      <c r="E11748">
        <v>2</v>
      </c>
      <c r="F11748">
        <v>61</v>
      </c>
      <c r="G11748">
        <v>7</v>
      </c>
      <c r="H11748">
        <v>31</v>
      </c>
      <c r="I11748">
        <v>3.3333000000000002E-2</v>
      </c>
      <c r="J11748">
        <v>1.6667000000000001E-2</v>
      </c>
      <c r="K11748">
        <v>1.6667000000000001E-2</v>
      </c>
      <c r="L11748">
        <v>23.879994</v>
      </c>
      <c r="M11748">
        <f t="shared" si="183"/>
        <v>1.9999400011999759</v>
      </c>
    </row>
    <row r="11749" spans="1:13" x14ac:dyDescent="0.2">
      <c r="A11749" t="s">
        <v>51</v>
      </c>
      <c r="B11749">
        <v>400</v>
      </c>
      <c r="C11749">
        <v>5</v>
      </c>
      <c r="D11749" t="s">
        <v>14</v>
      </c>
      <c r="E11749">
        <v>3</v>
      </c>
      <c r="F11749">
        <v>61</v>
      </c>
      <c r="G11749">
        <v>7</v>
      </c>
      <c r="H11749">
        <v>31</v>
      </c>
      <c r="I11749">
        <v>1.6667000000000001E-2</v>
      </c>
      <c r="J11749">
        <v>1.6667000000000001E-2</v>
      </c>
      <c r="K11749">
        <v>0</v>
      </c>
      <c r="L11749">
        <v>23.903471</v>
      </c>
      <c r="M11749">
        <f t="shared" si="183"/>
        <v>1</v>
      </c>
    </row>
    <row r="11750" spans="1:13" x14ac:dyDescent="0.2">
      <c r="A11750" t="s">
        <v>51</v>
      </c>
      <c r="B11750">
        <v>400</v>
      </c>
      <c r="C11750">
        <v>5</v>
      </c>
      <c r="D11750" t="s">
        <v>14</v>
      </c>
      <c r="E11750">
        <v>4</v>
      </c>
      <c r="F11750">
        <v>61</v>
      </c>
      <c r="G11750">
        <v>7</v>
      </c>
      <c r="H11750">
        <v>31</v>
      </c>
      <c r="I11750">
        <v>1.6667000000000001E-2</v>
      </c>
      <c r="J11750">
        <v>1.6667000000000001E-2</v>
      </c>
      <c r="K11750">
        <v>0</v>
      </c>
      <c r="L11750">
        <v>23.632431</v>
      </c>
      <c r="M11750">
        <f t="shared" si="183"/>
        <v>1</v>
      </c>
    </row>
    <row r="11751" spans="1:13" x14ac:dyDescent="0.2">
      <c r="A11751" t="s">
        <v>51</v>
      </c>
      <c r="B11751">
        <v>400</v>
      </c>
      <c r="C11751">
        <v>5</v>
      </c>
      <c r="D11751" t="s">
        <v>14</v>
      </c>
      <c r="E11751">
        <v>5</v>
      </c>
      <c r="F11751">
        <v>61</v>
      </c>
      <c r="G11751">
        <v>7</v>
      </c>
      <c r="H11751">
        <v>31</v>
      </c>
      <c r="I11751">
        <v>1.6667000000000001E-2</v>
      </c>
      <c r="J11751">
        <v>1.6667000000000001E-2</v>
      </c>
      <c r="K11751">
        <v>0</v>
      </c>
      <c r="L11751">
        <v>23.761068999999999</v>
      </c>
      <c r="M11751">
        <f t="shared" si="183"/>
        <v>1</v>
      </c>
    </row>
    <row r="11752" spans="1:13" x14ac:dyDescent="0.2">
      <c r="A11752" t="s">
        <v>51</v>
      </c>
      <c r="B11752">
        <v>400</v>
      </c>
      <c r="C11752">
        <v>5</v>
      </c>
      <c r="D11752" t="s">
        <v>14</v>
      </c>
      <c r="E11752">
        <v>6</v>
      </c>
      <c r="F11752">
        <v>61</v>
      </c>
      <c r="G11752">
        <v>7</v>
      </c>
      <c r="H11752">
        <v>31</v>
      </c>
      <c r="I11752">
        <v>1.6667000000000001E-2</v>
      </c>
      <c r="J11752">
        <v>1.6667000000000001E-2</v>
      </c>
      <c r="K11752">
        <v>0</v>
      </c>
      <c r="L11752">
        <v>23.987138000000002</v>
      </c>
      <c r="M11752">
        <f t="shared" si="183"/>
        <v>1</v>
      </c>
    </row>
    <row r="11753" spans="1:13" x14ac:dyDescent="0.2">
      <c r="A11753" t="s">
        <v>51</v>
      </c>
      <c r="B11753">
        <v>400</v>
      </c>
      <c r="C11753">
        <v>5</v>
      </c>
      <c r="D11753" t="s">
        <v>14</v>
      </c>
      <c r="E11753">
        <v>7</v>
      </c>
      <c r="F11753">
        <v>61</v>
      </c>
      <c r="G11753">
        <v>7</v>
      </c>
      <c r="H11753">
        <v>31</v>
      </c>
      <c r="I11753">
        <v>3.3333000000000002E-2</v>
      </c>
      <c r="J11753">
        <v>1.6667000000000001E-2</v>
      </c>
      <c r="K11753">
        <v>1.6667000000000001E-2</v>
      </c>
      <c r="L11753">
        <v>23.608764000000001</v>
      </c>
      <c r="M11753">
        <f t="shared" si="183"/>
        <v>1.9999400011999759</v>
      </c>
    </row>
    <row r="11754" spans="1:13" x14ac:dyDescent="0.2">
      <c r="A11754" t="s">
        <v>51</v>
      </c>
      <c r="B11754">
        <v>400</v>
      </c>
      <c r="C11754">
        <v>5</v>
      </c>
      <c r="D11754" t="s">
        <v>15</v>
      </c>
      <c r="E11754">
        <v>0</v>
      </c>
      <c r="F11754">
        <v>61</v>
      </c>
      <c r="G11754">
        <v>7</v>
      </c>
      <c r="H11754">
        <v>31</v>
      </c>
      <c r="I11754">
        <v>1.6667000000000001E-2</v>
      </c>
      <c r="J11754">
        <v>1.6667000000000001E-2</v>
      </c>
      <c r="K11754">
        <v>0</v>
      </c>
      <c r="L11754">
        <v>23.783421000000001</v>
      </c>
      <c r="M11754">
        <f t="shared" si="183"/>
        <v>1</v>
      </c>
    </row>
    <row r="11755" spans="1:13" x14ac:dyDescent="0.2">
      <c r="A11755" t="s">
        <v>51</v>
      </c>
      <c r="B11755">
        <v>400</v>
      </c>
      <c r="C11755">
        <v>5</v>
      </c>
      <c r="D11755" t="s">
        <v>15</v>
      </c>
      <c r="E11755">
        <v>1</v>
      </c>
      <c r="F11755">
        <v>61</v>
      </c>
      <c r="G11755">
        <v>7</v>
      </c>
      <c r="H11755">
        <v>31</v>
      </c>
      <c r="I11755">
        <v>3.3333000000000002E-2</v>
      </c>
      <c r="J11755">
        <v>1.6667000000000001E-2</v>
      </c>
      <c r="K11755">
        <v>1.6667000000000001E-2</v>
      </c>
      <c r="L11755">
        <v>23.412078999999999</v>
      </c>
      <c r="M11755">
        <f t="shared" si="183"/>
        <v>1.9999400011999759</v>
      </c>
    </row>
    <row r="11756" spans="1:13" x14ac:dyDescent="0.2">
      <c r="A11756" t="s">
        <v>51</v>
      </c>
      <c r="B11756">
        <v>400</v>
      </c>
      <c r="C11756">
        <v>5</v>
      </c>
      <c r="D11756" t="s">
        <v>15</v>
      </c>
      <c r="E11756">
        <v>2</v>
      </c>
      <c r="F11756">
        <v>61</v>
      </c>
      <c r="G11756">
        <v>7</v>
      </c>
      <c r="H11756">
        <v>31</v>
      </c>
      <c r="I11756">
        <v>3.3333000000000002E-2</v>
      </c>
      <c r="J11756">
        <v>1.6667000000000001E-2</v>
      </c>
      <c r="K11756">
        <v>1.6667000000000001E-2</v>
      </c>
      <c r="L11756">
        <v>23.527929</v>
      </c>
      <c r="M11756">
        <f t="shared" si="183"/>
        <v>1.9999400011999759</v>
      </c>
    </row>
    <row r="11757" spans="1:13" x14ac:dyDescent="0.2">
      <c r="A11757" t="s">
        <v>51</v>
      </c>
      <c r="B11757">
        <v>400</v>
      </c>
      <c r="C11757">
        <v>5</v>
      </c>
      <c r="D11757" t="s">
        <v>15</v>
      </c>
      <c r="E11757">
        <v>3</v>
      </c>
      <c r="F11757">
        <v>61</v>
      </c>
      <c r="G11757">
        <v>7</v>
      </c>
      <c r="H11757">
        <v>31</v>
      </c>
      <c r="I11757">
        <v>3.3333000000000002E-2</v>
      </c>
      <c r="J11757">
        <v>1.6667000000000001E-2</v>
      </c>
      <c r="K11757">
        <v>1.6667000000000001E-2</v>
      </c>
      <c r="L11757">
        <v>23.190062999999999</v>
      </c>
      <c r="M11757">
        <f t="shared" si="183"/>
        <v>1.9999400011999759</v>
      </c>
    </row>
    <row r="11758" spans="1:13" x14ac:dyDescent="0.2">
      <c r="A11758" t="s">
        <v>51</v>
      </c>
      <c r="B11758">
        <v>400</v>
      </c>
      <c r="C11758">
        <v>5</v>
      </c>
      <c r="D11758" t="s">
        <v>15</v>
      </c>
      <c r="E11758">
        <v>4</v>
      </c>
      <c r="F11758">
        <v>61</v>
      </c>
      <c r="G11758">
        <v>7</v>
      </c>
      <c r="H11758">
        <v>31</v>
      </c>
      <c r="I11758">
        <v>0.05</v>
      </c>
      <c r="J11758">
        <v>1.6667000000000001E-2</v>
      </c>
      <c r="K11758">
        <v>3.3333000000000002E-2</v>
      </c>
      <c r="L11758">
        <v>23.370863</v>
      </c>
      <c r="M11758">
        <f t="shared" si="183"/>
        <v>2.9999400011999757</v>
      </c>
    </row>
    <row r="11759" spans="1:13" x14ac:dyDescent="0.2">
      <c r="A11759" t="s">
        <v>51</v>
      </c>
      <c r="B11759">
        <v>400</v>
      </c>
      <c r="C11759">
        <v>5</v>
      </c>
      <c r="D11759" t="s">
        <v>15</v>
      </c>
      <c r="E11759">
        <v>5</v>
      </c>
      <c r="F11759">
        <v>61</v>
      </c>
      <c r="G11759">
        <v>7</v>
      </c>
      <c r="H11759">
        <v>31</v>
      </c>
      <c r="I11759">
        <v>3.3333000000000002E-2</v>
      </c>
      <c r="J11759">
        <v>1.6667000000000001E-2</v>
      </c>
      <c r="K11759">
        <v>1.6667000000000001E-2</v>
      </c>
      <c r="L11759">
        <v>23.268267000000002</v>
      </c>
      <c r="M11759">
        <f t="shared" si="183"/>
        <v>1.9999400011999759</v>
      </c>
    </row>
    <row r="11760" spans="1:13" x14ac:dyDescent="0.2">
      <c r="A11760" t="s">
        <v>51</v>
      </c>
      <c r="B11760">
        <v>400</v>
      </c>
      <c r="C11760">
        <v>5</v>
      </c>
      <c r="D11760" t="s">
        <v>15</v>
      </c>
      <c r="E11760">
        <v>6</v>
      </c>
      <c r="F11760">
        <v>61</v>
      </c>
      <c r="G11760">
        <v>7</v>
      </c>
      <c r="H11760">
        <v>31</v>
      </c>
      <c r="I11760">
        <v>1.6667000000000001E-2</v>
      </c>
      <c r="J11760">
        <v>1.6667000000000001E-2</v>
      </c>
      <c r="K11760">
        <v>0</v>
      </c>
      <c r="L11760">
        <v>22.871782</v>
      </c>
      <c r="M11760">
        <f t="shared" si="183"/>
        <v>1</v>
      </c>
    </row>
    <row r="11761" spans="1:13" x14ac:dyDescent="0.2">
      <c r="A11761" t="s">
        <v>51</v>
      </c>
      <c r="B11761">
        <v>400</v>
      </c>
      <c r="C11761">
        <v>5</v>
      </c>
      <c r="D11761" t="s">
        <v>15</v>
      </c>
      <c r="E11761">
        <v>7</v>
      </c>
      <c r="F11761">
        <v>61</v>
      </c>
      <c r="G11761">
        <v>7</v>
      </c>
      <c r="H11761">
        <v>31</v>
      </c>
      <c r="I11761">
        <v>0.05</v>
      </c>
      <c r="J11761">
        <v>1.6667000000000001E-2</v>
      </c>
      <c r="K11761">
        <v>3.3333000000000002E-2</v>
      </c>
      <c r="L11761">
        <v>23.530747000000002</v>
      </c>
      <c r="M11761">
        <f t="shared" si="183"/>
        <v>2.9999400011999757</v>
      </c>
    </row>
    <row r="11762" spans="1:13" x14ac:dyDescent="0.2">
      <c r="A11762" t="s">
        <v>51</v>
      </c>
      <c r="B11762">
        <v>600</v>
      </c>
      <c r="C11762">
        <v>1</v>
      </c>
      <c r="D11762" t="s">
        <v>13</v>
      </c>
      <c r="E11762">
        <v>0</v>
      </c>
      <c r="F11762">
        <v>41</v>
      </c>
      <c r="G11762">
        <v>21</v>
      </c>
      <c r="H11762">
        <v>21</v>
      </c>
      <c r="I11762">
        <v>7.4999999999999997E-2</v>
      </c>
      <c r="J11762">
        <v>2.5000000000000001E-2</v>
      </c>
      <c r="K11762">
        <v>0.05</v>
      </c>
      <c r="L11762">
        <v>20.246538000000001</v>
      </c>
      <c r="M11762">
        <f t="shared" si="183"/>
        <v>2.9999999999999996</v>
      </c>
    </row>
    <row r="11763" spans="1:13" x14ac:dyDescent="0.2">
      <c r="A11763" t="s">
        <v>51</v>
      </c>
      <c r="B11763">
        <v>600</v>
      </c>
      <c r="C11763">
        <v>1</v>
      </c>
      <c r="D11763" t="s">
        <v>13</v>
      </c>
      <c r="E11763">
        <v>1</v>
      </c>
      <c r="F11763">
        <v>41</v>
      </c>
      <c r="G11763">
        <v>21</v>
      </c>
      <c r="H11763">
        <v>21</v>
      </c>
      <c r="I11763">
        <v>0.1</v>
      </c>
      <c r="J11763">
        <v>2.5000000000000001E-2</v>
      </c>
      <c r="K11763">
        <v>7.4999999999999997E-2</v>
      </c>
      <c r="L11763">
        <v>20.198232999999998</v>
      </c>
      <c r="M11763">
        <f t="shared" si="183"/>
        <v>4</v>
      </c>
    </row>
    <row r="11764" spans="1:13" x14ac:dyDescent="0.2">
      <c r="A11764" t="s">
        <v>51</v>
      </c>
      <c r="B11764">
        <v>600</v>
      </c>
      <c r="C11764">
        <v>1</v>
      </c>
      <c r="D11764" t="s">
        <v>13</v>
      </c>
      <c r="E11764">
        <v>2</v>
      </c>
      <c r="F11764">
        <v>41</v>
      </c>
      <c r="G11764">
        <v>21</v>
      </c>
      <c r="H11764">
        <v>21</v>
      </c>
      <c r="I11764">
        <v>0.17499999999999999</v>
      </c>
      <c r="J11764">
        <v>2.5000000000000001E-2</v>
      </c>
      <c r="K11764">
        <v>0.15</v>
      </c>
      <c r="L11764">
        <v>19.728580999999998</v>
      </c>
      <c r="M11764">
        <f t="shared" si="183"/>
        <v>6.9999999999999991</v>
      </c>
    </row>
    <row r="11765" spans="1:13" x14ac:dyDescent="0.2">
      <c r="A11765" t="s">
        <v>51</v>
      </c>
      <c r="B11765">
        <v>600</v>
      </c>
      <c r="C11765">
        <v>1</v>
      </c>
      <c r="D11765" t="s">
        <v>13</v>
      </c>
      <c r="E11765">
        <v>3</v>
      </c>
      <c r="F11765">
        <v>41</v>
      </c>
      <c r="G11765">
        <v>21</v>
      </c>
      <c r="H11765">
        <v>21</v>
      </c>
      <c r="I11765">
        <v>0.125</v>
      </c>
      <c r="J11765">
        <v>2.5000000000000001E-2</v>
      </c>
      <c r="K11765">
        <v>0.1</v>
      </c>
      <c r="L11765">
        <v>20.523736</v>
      </c>
      <c r="M11765">
        <f t="shared" si="183"/>
        <v>5</v>
      </c>
    </row>
    <row r="11766" spans="1:13" x14ac:dyDescent="0.2">
      <c r="A11766" t="s">
        <v>51</v>
      </c>
      <c r="B11766">
        <v>600</v>
      </c>
      <c r="C11766">
        <v>1</v>
      </c>
      <c r="D11766" t="s">
        <v>13</v>
      </c>
      <c r="E11766">
        <v>4</v>
      </c>
      <c r="F11766">
        <v>41</v>
      </c>
      <c r="G11766">
        <v>21</v>
      </c>
      <c r="H11766">
        <v>21</v>
      </c>
      <c r="I11766">
        <v>7.4999999999999997E-2</v>
      </c>
      <c r="J11766">
        <v>2.5000000000000001E-2</v>
      </c>
      <c r="K11766">
        <v>0.05</v>
      </c>
      <c r="L11766">
        <v>19.821235000000001</v>
      </c>
      <c r="M11766">
        <f t="shared" si="183"/>
        <v>2.9999999999999996</v>
      </c>
    </row>
    <row r="11767" spans="1:13" x14ac:dyDescent="0.2">
      <c r="A11767" t="s">
        <v>51</v>
      </c>
      <c r="B11767">
        <v>600</v>
      </c>
      <c r="C11767">
        <v>1</v>
      </c>
      <c r="D11767" t="s">
        <v>13</v>
      </c>
      <c r="E11767">
        <v>5</v>
      </c>
      <c r="F11767">
        <v>41</v>
      </c>
      <c r="G11767">
        <v>21</v>
      </c>
      <c r="H11767">
        <v>21</v>
      </c>
      <c r="I11767">
        <v>0.1</v>
      </c>
      <c r="J11767">
        <v>2.5000000000000001E-2</v>
      </c>
      <c r="K11767">
        <v>7.4999999999999997E-2</v>
      </c>
      <c r="L11767">
        <v>20.220265999999999</v>
      </c>
      <c r="M11767">
        <f t="shared" si="183"/>
        <v>4</v>
      </c>
    </row>
    <row r="11768" spans="1:13" x14ac:dyDescent="0.2">
      <c r="A11768" t="s">
        <v>51</v>
      </c>
      <c r="B11768">
        <v>600</v>
      </c>
      <c r="C11768">
        <v>1</v>
      </c>
      <c r="D11768" t="s">
        <v>13</v>
      </c>
      <c r="E11768">
        <v>6</v>
      </c>
      <c r="F11768">
        <v>41</v>
      </c>
      <c r="G11768">
        <v>21</v>
      </c>
      <c r="H11768">
        <v>21</v>
      </c>
      <c r="I11768">
        <v>0.125</v>
      </c>
      <c r="J11768">
        <v>2.5000000000000001E-2</v>
      </c>
      <c r="K11768">
        <v>0.1</v>
      </c>
      <c r="L11768">
        <v>19.867939</v>
      </c>
      <c r="M11768">
        <f t="shared" si="183"/>
        <v>5</v>
      </c>
    </row>
    <row r="11769" spans="1:13" x14ac:dyDescent="0.2">
      <c r="A11769" t="s">
        <v>51</v>
      </c>
      <c r="B11769">
        <v>600</v>
      </c>
      <c r="C11769">
        <v>1</v>
      </c>
      <c r="D11769" t="s">
        <v>13</v>
      </c>
      <c r="E11769">
        <v>7</v>
      </c>
      <c r="F11769">
        <v>41</v>
      </c>
      <c r="G11769">
        <v>21</v>
      </c>
      <c r="H11769">
        <v>21</v>
      </c>
      <c r="I11769">
        <v>0.1</v>
      </c>
      <c r="J11769">
        <v>2.5000000000000001E-2</v>
      </c>
      <c r="K11769">
        <v>7.4999999999999997E-2</v>
      </c>
      <c r="L11769">
        <v>19.758327999999999</v>
      </c>
      <c r="M11769">
        <f t="shared" si="183"/>
        <v>4</v>
      </c>
    </row>
    <row r="11770" spans="1:13" x14ac:dyDescent="0.2">
      <c r="A11770" t="s">
        <v>51</v>
      </c>
      <c r="B11770">
        <v>600</v>
      </c>
      <c r="C11770">
        <v>1</v>
      </c>
      <c r="D11770" t="s">
        <v>14</v>
      </c>
      <c r="E11770">
        <v>0</v>
      </c>
      <c r="F11770">
        <v>41</v>
      </c>
      <c r="G11770">
        <v>21</v>
      </c>
      <c r="H11770">
        <v>21</v>
      </c>
      <c r="I11770">
        <v>0.125</v>
      </c>
      <c r="J11770">
        <v>2.5000000000000001E-2</v>
      </c>
      <c r="K11770">
        <v>0.1</v>
      </c>
      <c r="L11770">
        <v>17.262156000000001</v>
      </c>
      <c r="M11770">
        <f t="shared" si="183"/>
        <v>5</v>
      </c>
    </row>
    <row r="11771" spans="1:13" x14ac:dyDescent="0.2">
      <c r="A11771" t="s">
        <v>51</v>
      </c>
      <c r="B11771">
        <v>600</v>
      </c>
      <c r="C11771">
        <v>1</v>
      </c>
      <c r="D11771" t="s">
        <v>14</v>
      </c>
      <c r="E11771">
        <v>1</v>
      </c>
      <c r="F11771">
        <v>41</v>
      </c>
      <c r="G11771">
        <v>21</v>
      </c>
      <c r="H11771">
        <v>21</v>
      </c>
      <c r="I11771">
        <v>7.4999999999999997E-2</v>
      </c>
      <c r="J11771">
        <v>2.5000000000000001E-2</v>
      </c>
      <c r="K11771">
        <v>0.05</v>
      </c>
      <c r="L11771">
        <v>17.220616</v>
      </c>
      <c r="M11771">
        <f t="shared" si="183"/>
        <v>2.9999999999999996</v>
      </c>
    </row>
    <row r="11772" spans="1:13" x14ac:dyDescent="0.2">
      <c r="A11772" t="s">
        <v>51</v>
      </c>
      <c r="B11772">
        <v>600</v>
      </c>
      <c r="C11772">
        <v>1</v>
      </c>
      <c r="D11772" t="s">
        <v>14</v>
      </c>
      <c r="E11772">
        <v>2</v>
      </c>
      <c r="F11772">
        <v>41</v>
      </c>
      <c r="G11772">
        <v>21</v>
      </c>
      <c r="H11772">
        <v>21</v>
      </c>
      <c r="I11772">
        <v>0.05</v>
      </c>
      <c r="J11772">
        <v>2.5000000000000001E-2</v>
      </c>
      <c r="K11772">
        <v>2.5000000000000001E-2</v>
      </c>
      <c r="L11772">
        <v>17.400983</v>
      </c>
      <c r="M11772">
        <f t="shared" si="183"/>
        <v>2</v>
      </c>
    </row>
    <row r="11773" spans="1:13" x14ac:dyDescent="0.2">
      <c r="A11773" t="s">
        <v>51</v>
      </c>
      <c r="B11773">
        <v>600</v>
      </c>
      <c r="C11773">
        <v>1</v>
      </c>
      <c r="D11773" t="s">
        <v>14</v>
      </c>
      <c r="E11773">
        <v>3</v>
      </c>
      <c r="F11773">
        <v>41</v>
      </c>
      <c r="G11773">
        <v>21</v>
      </c>
      <c r="H11773">
        <v>21</v>
      </c>
      <c r="I11773">
        <v>0.1</v>
      </c>
      <c r="J11773">
        <v>2.5000000000000001E-2</v>
      </c>
      <c r="K11773">
        <v>7.4999999999999997E-2</v>
      </c>
      <c r="L11773">
        <v>17.509699000000001</v>
      </c>
      <c r="M11773">
        <f t="shared" si="183"/>
        <v>4</v>
      </c>
    </row>
    <row r="11774" spans="1:13" x14ac:dyDescent="0.2">
      <c r="A11774" t="s">
        <v>51</v>
      </c>
      <c r="B11774">
        <v>600</v>
      </c>
      <c r="C11774">
        <v>1</v>
      </c>
      <c r="D11774" t="s">
        <v>14</v>
      </c>
      <c r="E11774">
        <v>4</v>
      </c>
      <c r="F11774">
        <v>41</v>
      </c>
      <c r="G11774">
        <v>21</v>
      </c>
      <c r="H11774">
        <v>21</v>
      </c>
      <c r="I11774">
        <v>0.1</v>
      </c>
      <c r="J11774">
        <v>2.5000000000000001E-2</v>
      </c>
      <c r="K11774">
        <v>7.4999999999999997E-2</v>
      </c>
      <c r="L11774">
        <v>17.262996000000001</v>
      </c>
      <c r="M11774">
        <f t="shared" si="183"/>
        <v>4</v>
      </c>
    </row>
    <row r="11775" spans="1:13" x14ac:dyDescent="0.2">
      <c r="A11775" t="s">
        <v>51</v>
      </c>
      <c r="B11775">
        <v>600</v>
      </c>
      <c r="C11775">
        <v>1</v>
      </c>
      <c r="D11775" t="s">
        <v>14</v>
      </c>
      <c r="E11775">
        <v>5</v>
      </c>
      <c r="F11775">
        <v>41</v>
      </c>
      <c r="G11775">
        <v>21</v>
      </c>
      <c r="H11775">
        <v>21</v>
      </c>
      <c r="I11775">
        <v>0.125</v>
      </c>
      <c r="J11775">
        <v>2.5000000000000001E-2</v>
      </c>
      <c r="K11775">
        <v>0.1</v>
      </c>
      <c r="L11775">
        <v>17.374784999999999</v>
      </c>
      <c r="M11775">
        <f t="shared" si="183"/>
        <v>5</v>
      </c>
    </row>
    <row r="11776" spans="1:13" x14ac:dyDescent="0.2">
      <c r="A11776" t="s">
        <v>51</v>
      </c>
      <c r="B11776">
        <v>600</v>
      </c>
      <c r="C11776">
        <v>1</v>
      </c>
      <c r="D11776" t="s">
        <v>14</v>
      </c>
      <c r="E11776">
        <v>6</v>
      </c>
      <c r="F11776">
        <v>41</v>
      </c>
      <c r="G11776">
        <v>21</v>
      </c>
      <c r="H11776">
        <v>21</v>
      </c>
      <c r="I11776">
        <v>0.125</v>
      </c>
      <c r="J11776">
        <v>2.5000000000000001E-2</v>
      </c>
      <c r="K11776">
        <v>0.1</v>
      </c>
      <c r="L11776">
        <v>17.230155</v>
      </c>
      <c r="M11776">
        <f t="shared" si="183"/>
        <v>5</v>
      </c>
    </row>
    <row r="11777" spans="1:13" x14ac:dyDescent="0.2">
      <c r="A11777" t="s">
        <v>51</v>
      </c>
      <c r="B11777">
        <v>600</v>
      </c>
      <c r="C11777">
        <v>1</v>
      </c>
      <c r="D11777" t="s">
        <v>14</v>
      </c>
      <c r="E11777">
        <v>7</v>
      </c>
      <c r="F11777">
        <v>41</v>
      </c>
      <c r="G11777">
        <v>21</v>
      </c>
      <c r="H11777">
        <v>21</v>
      </c>
      <c r="I11777">
        <v>0.1</v>
      </c>
      <c r="J11777">
        <v>2.5000000000000001E-2</v>
      </c>
      <c r="K11777">
        <v>7.4999999999999997E-2</v>
      </c>
      <c r="L11777">
        <v>16.845275999999998</v>
      </c>
      <c r="M11777">
        <f t="shared" si="183"/>
        <v>4</v>
      </c>
    </row>
    <row r="11778" spans="1:13" x14ac:dyDescent="0.2">
      <c r="A11778" t="s">
        <v>51</v>
      </c>
      <c r="B11778">
        <v>600</v>
      </c>
      <c r="C11778">
        <v>1</v>
      </c>
      <c r="D11778" t="s">
        <v>15</v>
      </c>
      <c r="E11778">
        <v>0</v>
      </c>
      <c r="F11778">
        <v>41</v>
      </c>
      <c r="G11778">
        <v>21</v>
      </c>
      <c r="H11778">
        <v>21</v>
      </c>
      <c r="I11778">
        <v>0.125</v>
      </c>
      <c r="J11778">
        <v>2.5000000000000001E-2</v>
      </c>
      <c r="K11778">
        <v>0.1</v>
      </c>
      <c r="L11778">
        <v>17.985972</v>
      </c>
      <c r="M11778">
        <f t="shared" si="183"/>
        <v>5</v>
      </c>
    </row>
    <row r="11779" spans="1:13" x14ac:dyDescent="0.2">
      <c r="A11779" t="s">
        <v>51</v>
      </c>
      <c r="B11779">
        <v>600</v>
      </c>
      <c r="C11779">
        <v>1</v>
      </c>
      <c r="D11779" t="s">
        <v>15</v>
      </c>
      <c r="E11779">
        <v>1</v>
      </c>
      <c r="F11779">
        <v>41</v>
      </c>
      <c r="G11779">
        <v>21</v>
      </c>
      <c r="H11779">
        <v>21</v>
      </c>
      <c r="I11779">
        <v>0.15</v>
      </c>
      <c r="J11779">
        <v>2.5000000000000001E-2</v>
      </c>
      <c r="K11779">
        <v>0.125</v>
      </c>
      <c r="L11779">
        <v>17.941046</v>
      </c>
      <c r="M11779">
        <f t="shared" ref="M11779:M11842" si="184">IF(I11779=0,1,I11779/J11779)</f>
        <v>5.9999999999999991</v>
      </c>
    </row>
    <row r="11780" spans="1:13" x14ac:dyDescent="0.2">
      <c r="A11780" t="s">
        <v>51</v>
      </c>
      <c r="B11780">
        <v>600</v>
      </c>
      <c r="C11780">
        <v>1</v>
      </c>
      <c r="D11780" t="s">
        <v>15</v>
      </c>
      <c r="E11780">
        <v>2</v>
      </c>
      <c r="F11780">
        <v>41</v>
      </c>
      <c r="G11780">
        <v>21</v>
      </c>
      <c r="H11780">
        <v>21</v>
      </c>
      <c r="I11780">
        <v>0.1</v>
      </c>
      <c r="J11780">
        <v>2.5000000000000001E-2</v>
      </c>
      <c r="K11780">
        <v>7.4999999999999997E-2</v>
      </c>
      <c r="L11780">
        <v>18.497214</v>
      </c>
      <c r="M11780">
        <f t="shared" si="184"/>
        <v>4</v>
      </c>
    </row>
    <row r="11781" spans="1:13" x14ac:dyDescent="0.2">
      <c r="A11781" t="s">
        <v>51</v>
      </c>
      <c r="B11781">
        <v>600</v>
      </c>
      <c r="C11781">
        <v>1</v>
      </c>
      <c r="D11781" t="s">
        <v>15</v>
      </c>
      <c r="E11781">
        <v>3</v>
      </c>
      <c r="F11781">
        <v>41</v>
      </c>
      <c r="G11781">
        <v>21</v>
      </c>
      <c r="H11781">
        <v>21</v>
      </c>
      <c r="I11781">
        <v>0.05</v>
      </c>
      <c r="J11781">
        <v>2.5000000000000001E-2</v>
      </c>
      <c r="K11781">
        <v>2.5000000000000001E-2</v>
      </c>
      <c r="L11781">
        <v>18.238572999999999</v>
      </c>
      <c r="M11781">
        <f t="shared" si="184"/>
        <v>2</v>
      </c>
    </row>
    <row r="11782" spans="1:13" x14ac:dyDescent="0.2">
      <c r="A11782" t="s">
        <v>51</v>
      </c>
      <c r="B11782">
        <v>600</v>
      </c>
      <c r="C11782">
        <v>1</v>
      </c>
      <c r="D11782" t="s">
        <v>15</v>
      </c>
      <c r="E11782">
        <v>4</v>
      </c>
      <c r="F11782">
        <v>41</v>
      </c>
      <c r="G11782">
        <v>21</v>
      </c>
      <c r="H11782">
        <v>21</v>
      </c>
      <c r="I11782">
        <v>0.1</v>
      </c>
      <c r="J11782">
        <v>2.5000000000000001E-2</v>
      </c>
      <c r="K11782">
        <v>7.4999999999999997E-2</v>
      </c>
      <c r="L11782">
        <v>18.126688000000001</v>
      </c>
      <c r="M11782">
        <f t="shared" si="184"/>
        <v>4</v>
      </c>
    </row>
    <row r="11783" spans="1:13" x14ac:dyDescent="0.2">
      <c r="A11783" t="s">
        <v>51</v>
      </c>
      <c r="B11783">
        <v>600</v>
      </c>
      <c r="C11783">
        <v>1</v>
      </c>
      <c r="D11783" t="s">
        <v>15</v>
      </c>
      <c r="E11783">
        <v>5</v>
      </c>
      <c r="F11783">
        <v>41</v>
      </c>
      <c r="G11783">
        <v>21</v>
      </c>
      <c r="H11783">
        <v>21</v>
      </c>
      <c r="I11783">
        <v>7.4999999999999997E-2</v>
      </c>
      <c r="J11783">
        <v>2.5000000000000001E-2</v>
      </c>
      <c r="K11783">
        <v>0.05</v>
      </c>
      <c r="L11783">
        <v>17.791853</v>
      </c>
      <c r="M11783">
        <f t="shared" si="184"/>
        <v>2.9999999999999996</v>
      </c>
    </row>
    <row r="11784" spans="1:13" x14ac:dyDescent="0.2">
      <c r="A11784" t="s">
        <v>51</v>
      </c>
      <c r="B11784">
        <v>600</v>
      </c>
      <c r="C11784">
        <v>1</v>
      </c>
      <c r="D11784" t="s">
        <v>15</v>
      </c>
      <c r="E11784">
        <v>6</v>
      </c>
      <c r="F11784">
        <v>41</v>
      </c>
      <c r="G11784">
        <v>21</v>
      </c>
      <c r="H11784">
        <v>21</v>
      </c>
      <c r="I11784">
        <v>7.4999999999999997E-2</v>
      </c>
      <c r="J11784">
        <v>2.5000000000000001E-2</v>
      </c>
      <c r="K11784">
        <v>0.05</v>
      </c>
      <c r="L11784">
        <v>17.517610000000001</v>
      </c>
      <c r="M11784">
        <f t="shared" si="184"/>
        <v>2.9999999999999996</v>
      </c>
    </row>
    <row r="11785" spans="1:13" x14ac:dyDescent="0.2">
      <c r="A11785" t="s">
        <v>51</v>
      </c>
      <c r="B11785">
        <v>600</v>
      </c>
      <c r="C11785">
        <v>1</v>
      </c>
      <c r="D11785" t="s">
        <v>15</v>
      </c>
      <c r="E11785">
        <v>7</v>
      </c>
      <c r="F11785">
        <v>41</v>
      </c>
      <c r="G11785">
        <v>21</v>
      </c>
      <c r="H11785">
        <v>21</v>
      </c>
      <c r="I11785">
        <v>0.15</v>
      </c>
      <c r="J11785">
        <v>2.5000000000000001E-2</v>
      </c>
      <c r="K11785">
        <v>0.125</v>
      </c>
      <c r="L11785">
        <v>18.041322000000001</v>
      </c>
      <c r="M11785">
        <f t="shared" si="184"/>
        <v>5.9999999999999991</v>
      </c>
    </row>
    <row r="11786" spans="1:13" x14ac:dyDescent="0.2">
      <c r="A11786" t="s">
        <v>51</v>
      </c>
      <c r="B11786">
        <v>600</v>
      </c>
      <c r="C11786">
        <v>2</v>
      </c>
      <c r="D11786" t="s">
        <v>13</v>
      </c>
      <c r="E11786">
        <v>0</v>
      </c>
      <c r="F11786">
        <v>41</v>
      </c>
      <c r="G11786">
        <v>11</v>
      </c>
      <c r="H11786">
        <v>21</v>
      </c>
      <c r="I11786">
        <v>0.15</v>
      </c>
      <c r="J11786">
        <v>2.5000000000000001E-2</v>
      </c>
      <c r="K11786">
        <v>0.125</v>
      </c>
      <c r="L11786">
        <v>19.568961000000002</v>
      </c>
      <c r="M11786">
        <f t="shared" si="184"/>
        <v>5.9999999999999991</v>
      </c>
    </row>
    <row r="11787" spans="1:13" x14ac:dyDescent="0.2">
      <c r="A11787" t="s">
        <v>51</v>
      </c>
      <c r="B11787">
        <v>600</v>
      </c>
      <c r="C11787">
        <v>2</v>
      </c>
      <c r="D11787" t="s">
        <v>13</v>
      </c>
      <c r="E11787">
        <v>1</v>
      </c>
      <c r="F11787">
        <v>41</v>
      </c>
      <c r="G11787">
        <v>11</v>
      </c>
      <c r="H11787">
        <v>21</v>
      </c>
      <c r="I11787">
        <v>0.15</v>
      </c>
      <c r="J11787">
        <v>2.5000000000000001E-2</v>
      </c>
      <c r="K11787">
        <v>0.125</v>
      </c>
      <c r="L11787">
        <v>20.122992</v>
      </c>
      <c r="M11787">
        <f t="shared" si="184"/>
        <v>5.9999999999999991</v>
      </c>
    </row>
    <row r="11788" spans="1:13" x14ac:dyDescent="0.2">
      <c r="A11788" t="s">
        <v>51</v>
      </c>
      <c r="B11788">
        <v>600</v>
      </c>
      <c r="C11788">
        <v>2</v>
      </c>
      <c r="D11788" t="s">
        <v>13</v>
      </c>
      <c r="E11788">
        <v>2</v>
      </c>
      <c r="F11788">
        <v>41</v>
      </c>
      <c r="G11788">
        <v>11</v>
      </c>
      <c r="H11788">
        <v>21</v>
      </c>
      <c r="I11788">
        <v>0.15</v>
      </c>
      <c r="J11788">
        <v>2.5000000000000001E-2</v>
      </c>
      <c r="K11788">
        <v>0.125</v>
      </c>
      <c r="L11788">
        <v>20.121234999999999</v>
      </c>
      <c r="M11788">
        <f t="shared" si="184"/>
        <v>5.9999999999999991</v>
      </c>
    </row>
    <row r="11789" spans="1:13" x14ac:dyDescent="0.2">
      <c r="A11789" t="s">
        <v>51</v>
      </c>
      <c r="B11789">
        <v>600</v>
      </c>
      <c r="C11789">
        <v>2</v>
      </c>
      <c r="D11789" t="s">
        <v>13</v>
      </c>
      <c r="E11789">
        <v>3</v>
      </c>
      <c r="F11789">
        <v>41</v>
      </c>
      <c r="G11789">
        <v>11</v>
      </c>
      <c r="H11789">
        <v>21</v>
      </c>
      <c r="I11789">
        <v>0.15</v>
      </c>
      <c r="J11789">
        <v>2.5000000000000001E-2</v>
      </c>
      <c r="K11789">
        <v>0.125</v>
      </c>
      <c r="L11789">
        <v>19.596243999999999</v>
      </c>
      <c r="M11789">
        <f t="shared" si="184"/>
        <v>5.9999999999999991</v>
      </c>
    </row>
    <row r="11790" spans="1:13" x14ac:dyDescent="0.2">
      <c r="A11790" t="s">
        <v>51</v>
      </c>
      <c r="B11790">
        <v>600</v>
      </c>
      <c r="C11790">
        <v>2</v>
      </c>
      <c r="D11790" t="s">
        <v>13</v>
      </c>
      <c r="E11790">
        <v>4</v>
      </c>
      <c r="F11790">
        <v>41</v>
      </c>
      <c r="G11790">
        <v>11</v>
      </c>
      <c r="H11790">
        <v>21</v>
      </c>
      <c r="I11790">
        <v>7.4999999999999997E-2</v>
      </c>
      <c r="J11790">
        <v>2.5000000000000001E-2</v>
      </c>
      <c r="K11790">
        <v>0.05</v>
      </c>
      <c r="L11790">
        <v>19.980442</v>
      </c>
      <c r="M11790">
        <f t="shared" si="184"/>
        <v>2.9999999999999996</v>
      </c>
    </row>
    <row r="11791" spans="1:13" x14ac:dyDescent="0.2">
      <c r="A11791" t="s">
        <v>51</v>
      </c>
      <c r="B11791">
        <v>600</v>
      </c>
      <c r="C11791">
        <v>2</v>
      </c>
      <c r="D11791" t="s">
        <v>13</v>
      </c>
      <c r="E11791">
        <v>5</v>
      </c>
      <c r="F11791">
        <v>41</v>
      </c>
      <c r="G11791">
        <v>11</v>
      </c>
      <c r="H11791">
        <v>21</v>
      </c>
      <c r="I11791">
        <v>7.4999999999999997E-2</v>
      </c>
      <c r="J11791">
        <v>2.5000000000000001E-2</v>
      </c>
      <c r="K11791">
        <v>0.05</v>
      </c>
      <c r="L11791">
        <v>19.917064</v>
      </c>
      <c r="M11791">
        <f t="shared" si="184"/>
        <v>2.9999999999999996</v>
      </c>
    </row>
    <row r="11792" spans="1:13" x14ac:dyDescent="0.2">
      <c r="A11792" t="s">
        <v>51</v>
      </c>
      <c r="B11792">
        <v>600</v>
      </c>
      <c r="C11792">
        <v>2</v>
      </c>
      <c r="D11792" t="s">
        <v>13</v>
      </c>
      <c r="E11792">
        <v>6</v>
      </c>
      <c r="F11792">
        <v>41</v>
      </c>
      <c r="G11792">
        <v>11</v>
      </c>
      <c r="H11792">
        <v>21</v>
      </c>
      <c r="I11792">
        <v>0.1</v>
      </c>
      <c r="J11792">
        <v>2.5000000000000001E-2</v>
      </c>
      <c r="K11792">
        <v>7.4999999999999997E-2</v>
      </c>
      <c r="L11792">
        <v>20.027494000000001</v>
      </c>
      <c r="M11792">
        <f t="shared" si="184"/>
        <v>4</v>
      </c>
    </row>
    <row r="11793" spans="1:13" x14ac:dyDescent="0.2">
      <c r="A11793" t="s">
        <v>51</v>
      </c>
      <c r="B11793">
        <v>600</v>
      </c>
      <c r="C11793">
        <v>2</v>
      </c>
      <c r="D11793" t="s">
        <v>13</v>
      </c>
      <c r="E11793">
        <v>7</v>
      </c>
      <c r="F11793">
        <v>41</v>
      </c>
      <c r="G11793">
        <v>11</v>
      </c>
      <c r="H11793">
        <v>21</v>
      </c>
      <c r="I11793">
        <v>0.1</v>
      </c>
      <c r="J11793">
        <v>2.5000000000000001E-2</v>
      </c>
      <c r="K11793">
        <v>7.4999999999999997E-2</v>
      </c>
      <c r="L11793">
        <v>19.931989000000002</v>
      </c>
      <c r="M11793">
        <f t="shared" si="184"/>
        <v>4</v>
      </c>
    </row>
    <row r="11794" spans="1:13" x14ac:dyDescent="0.2">
      <c r="A11794" t="s">
        <v>51</v>
      </c>
      <c r="B11794">
        <v>600</v>
      </c>
      <c r="C11794">
        <v>2</v>
      </c>
      <c r="D11794" t="s">
        <v>14</v>
      </c>
      <c r="E11794">
        <v>0</v>
      </c>
      <c r="F11794">
        <v>41</v>
      </c>
      <c r="G11794">
        <v>11</v>
      </c>
      <c r="H11794">
        <v>21</v>
      </c>
      <c r="I11794">
        <v>0.1</v>
      </c>
      <c r="J11794">
        <v>2.5000000000000001E-2</v>
      </c>
      <c r="K11794">
        <v>7.4999999999999997E-2</v>
      </c>
      <c r="L11794">
        <v>16.903168999999998</v>
      </c>
      <c r="M11794">
        <f t="shared" si="184"/>
        <v>4</v>
      </c>
    </row>
    <row r="11795" spans="1:13" x14ac:dyDescent="0.2">
      <c r="A11795" t="s">
        <v>51</v>
      </c>
      <c r="B11795">
        <v>600</v>
      </c>
      <c r="C11795">
        <v>2</v>
      </c>
      <c r="D11795" t="s">
        <v>14</v>
      </c>
      <c r="E11795">
        <v>1</v>
      </c>
      <c r="F11795">
        <v>41</v>
      </c>
      <c r="G11795">
        <v>11</v>
      </c>
      <c r="H11795">
        <v>21</v>
      </c>
      <c r="I11795">
        <v>0.1</v>
      </c>
      <c r="J11795">
        <v>2.5000000000000001E-2</v>
      </c>
      <c r="K11795">
        <v>7.4999999999999997E-2</v>
      </c>
      <c r="L11795">
        <v>17.137381999999999</v>
      </c>
      <c r="M11795">
        <f t="shared" si="184"/>
        <v>4</v>
      </c>
    </row>
    <row r="11796" spans="1:13" x14ac:dyDescent="0.2">
      <c r="A11796" t="s">
        <v>51</v>
      </c>
      <c r="B11796">
        <v>600</v>
      </c>
      <c r="C11796">
        <v>2</v>
      </c>
      <c r="D11796" t="s">
        <v>14</v>
      </c>
      <c r="E11796">
        <v>2</v>
      </c>
      <c r="F11796">
        <v>41</v>
      </c>
      <c r="G11796">
        <v>11</v>
      </c>
      <c r="H11796">
        <v>21</v>
      </c>
      <c r="I11796">
        <v>0.15</v>
      </c>
      <c r="J11796">
        <v>2.5000000000000001E-2</v>
      </c>
      <c r="K11796">
        <v>0.125</v>
      </c>
      <c r="L11796">
        <v>16.828994999999999</v>
      </c>
      <c r="M11796">
        <f t="shared" si="184"/>
        <v>5.9999999999999991</v>
      </c>
    </row>
    <row r="11797" spans="1:13" x14ac:dyDescent="0.2">
      <c r="A11797" t="s">
        <v>51</v>
      </c>
      <c r="B11797">
        <v>600</v>
      </c>
      <c r="C11797">
        <v>2</v>
      </c>
      <c r="D11797" t="s">
        <v>14</v>
      </c>
      <c r="E11797">
        <v>3</v>
      </c>
      <c r="F11797">
        <v>41</v>
      </c>
      <c r="G11797">
        <v>11</v>
      </c>
      <c r="H11797">
        <v>21</v>
      </c>
      <c r="I11797">
        <v>0.125</v>
      </c>
      <c r="J11797">
        <v>2.5000000000000001E-2</v>
      </c>
      <c r="K11797">
        <v>0.1</v>
      </c>
      <c r="L11797">
        <v>16.757296</v>
      </c>
      <c r="M11797">
        <f t="shared" si="184"/>
        <v>5</v>
      </c>
    </row>
    <row r="11798" spans="1:13" x14ac:dyDescent="0.2">
      <c r="A11798" t="s">
        <v>51</v>
      </c>
      <c r="B11798">
        <v>600</v>
      </c>
      <c r="C11798">
        <v>2</v>
      </c>
      <c r="D11798" t="s">
        <v>14</v>
      </c>
      <c r="E11798">
        <v>4</v>
      </c>
      <c r="F11798">
        <v>41</v>
      </c>
      <c r="G11798">
        <v>11</v>
      </c>
      <c r="H11798">
        <v>21</v>
      </c>
      <c r="I11798">
        <v>7.4999999999999997E-2</v>
      </c>
      <c r="J11798">
        <v>2.5000000000000001E-2</v>
      </c>
      <c r="K11798">
        <v>0.05</v>
      </c>
      <c r="L11798">
        <v>16.963806999999999</v>
      </c>
      <c r="M11798">
        <f t="shared" si="184"/>
        <v>2.9999999999999996</v>
      </c>
    </row>
    <row r="11799" spans="1:13" x14ac:dyDescent="0.2">
      <c r="A11799" t="s">
        <v>51</v>
      </c>
      <c r="B11799">
        <v>600</v>
      </c>
      <c r="C11799">
        <v>2</v>
      </c>
      <c r="D11799" t="s">
        <v>14</v>
      </c>
      <c r="E11799">
        <v>5</v>
      </c>
      <c r="F11799">
        <v>41</v>
      </c>
      <c r="G11799">
        <v>11</v>
      </c>
      <c r="H11799">
        <v>21</v>
      </c>
      <c r="I11799">
        <v>0.125</v>
      </c>
      <c r="J11799">
        <v>2.5000000000000001E-2</v>
      </c>
      <c r="K11799">
        <v>0.1</v>
      </c>
      <c r="L11799">
        <v>17.010324000000001</v>
      </c>
      <c r="M11799">
        <f t="shared" si="184"/>
        <v>5</v>
      </c>
    </row>
    <row r="11800" spans="1:13" x14ac:dyDescent="0.2">
      <c r="A11800" t="s">
        <v>51</v>
      </c>
      <c r="B11800">
        <v>600</v>
      </c>
      <c r="C11800">
        <v>2</v>
      </c>
      <c r="D11800" t="s">
        <v>14</v>
      </c>
      <c r="E11800">
        <v>6</v>
      </c>
      <c r="F11800">
        <v>41</v>
      </c>
      <c r="G11800">
        <v>11</v>
      </c>
      <c r="H11800">
        <v>21</v>
      </c>
      <c r="I11800">
        <v>0.1</v>
      </c>
      <c r="J11800">
        <v>2.5000000000000001E-2</v>
      </c>
      <c r="K11800">
        <v>7.4999999999999997E-2</v>
      </c>
      <c r="L11800">
        <v>17.386858</v>
      </c>
      <c r="M11800">
        <f t="shared" si="184"/>
        <v>4</v>
      </c>
    </row>
    <row r="11801" spans="1:13" x14ac:dyDescent="0.2">
      <c r="A11801" t="s">
        <v>51</v>
      </c>
      <c r="B11801">
        <v>600</v>
      </c>
      <c r="C11801">
        <v>2</v>
      </c>
      <c r="D11801" t="s">
        <v>14</v>
      </c>
      <c r="E11801">
        <v>7</v>
      </c>
      <c r="F11801">
        <v>41</v>
      </c>
      <c r="G11801">
        <v>11</v>
      </c>
      <c r="H11801">
        <v>21</v>
      </c>
      <c r="I11801">
        <v>0.15</v>
      </c>
      <c r="J11801">
        <v>2.5000000000000001E-2</v>
      </c>
      <c r="K11801">
        <v>0.125</v>
      </c>
      <c r="L11801">
        <v>16.818729000000001</v>
      </c>
      <c r="M11801">
        <f t="shared" si="184"/>
        <v>5.9999999999999991</v>
      </c>
    </row>
    <row r="11802" spans="1:13" x14ac:dyDescent="0.2">
      <c r="A11802" t="s">
        <v>51</v>
      </c>
      <c r="B11802">
        <v>600</v>
      </c>
      <c r="C11802">
        <v>2</v>
      </c>
      <c r="D11802" t="s">
        <v>15</v>
      </c>
      <c r="E11802">
        <v>0</v>
      </c>
      <c r="F11802">
        <v>41</v>
      </c>
      <c r="G11802">
        <v>11</v>
      </c>
      <c r="H11802">
        <v>21</v>
      </c>
      <c r="I11802">
        <v>0.125</v>
      </c>
      <c r="J11802">
        <v>2.5000000000000001E-2</v>
      </c>
      <c r="K11802">
        <v>0.1</v>
      </c>
      <c r="L11802">
        <v>17.862480000000001</v>
      </c>
      <c r="M11802">
        <f t="shared" si="184"/>
        <v>5</v>
      </c>
    </row>
    <row r="11803" spans="1:13" x14ac:dyDescent="0.2">
      <c r="A11803" t="s">
        <v>51</v>
      </c>
      <c r="B11803">
        <v>600</v>
      </c>
      <c r="C11803">
        <v>2</v>
      </c>
      <c r="D11803" t="s">
        <v>15</v>
      </c>
      <c r="E11803">
        <v>1</v>
      </c>
      <c r="F11803">
        <v>41</v>
      </c>
      <c r="G11803">
        <v>11</v>
      </c>
      <c r="H11803">
        <v>21</v>
      </c>
      <c r="I11803">
        <v>0.1</v>
      </c>
      <c r="J11803">
        <v>2.5000000000000001E-2</v>
      </c>
      <c r="K11803">
        <v>7.4999999999999997E-2</v>
      </c>
      <c r="L11803">
        <v>18.781666000000001</v>
      </c>
      <c r="M11803">
        <f t="shared" si="184"/>
        <v>4</v>
      </c>
    </row>
    <row r="11804" spans="1:13" x14ac:dyDescent="0.2">
      <c r="A11804" t="s">
        <v>51</v>
      </c>
      <c r="B11804">
        <v>600</v>
      </c>
      <c r="C11804">
        <v>2</v>
      </c>
      <c r="D11804" t="s">
        <v>15</v>
      </c>
      <c r="E11804">
        <v>2</v>
      </c>
      <c r="F11804">
        <v>41</v>
      </c>
      <c r="G11804">
        <v>11</v>
      </c>
      <c r="H11804">
        <v>21</v>
      </c>
      <c r="I11804">
        <v>0.15</v>
      </c>
      <c r="J11804">
        <v>2.5000000000000001E-2</v>
      </c>
      <c r="K11804">
        <v>0.125</v>
      </c>
      <c r="L11804">
        <v>17.816168999999999</v>
      </c>
      <c r="M11804">
        <f t="shared" si="184"/>
        <v>5.9999999999999991</v>
      </c>
    </row>
    <row r="11805" spans="1:13" x14ac:dyDescent="0.2">
      <c r="A11805" t="s">
        <v>51</v>
      </c>
      <c r="B11805">
        <v>600</v>
      </c>
      <c r="C11805">
        <v>2</v>
      </c>
      <c r="D11805" t="s">
        <v>15</v>
      </c>
      <c r="E11805">
        <v>3</v>
      </c>
      <c r="F11805">
        <v>41</v>
      </c>
      <c r="G11805">
        <v>11</v>
      </c>
      <c r="H11805">
        <v>21</v>
      </c>
      <c r="I11805">
        <v>0.125</v>
      </c>
      <c r="J11805">
        <v>2.5000000000000001E-2</v>
      </c>
      <c r="K11805">
        <v>0.1</v>
      </c>
      <c r="L11805">
        <v>17.655961999999999</v>
      </c>
      <c r="M11805">
        <f t="shared" si="184"/>
        <v>5</v>
      </c>
    </row>
    <row r="11806" spans="1:13" x14ac:dyDescent="0.2">
      <c r="A11806" t="s">
        <v>51</v>
      </c>
      <c r="B11806">
        <v>600</v>
      </c>
      <c r="C11806">
        <v>2</v>
      </c>
      <c r="D11806" t="s">
        <v>15</v>
      </c>
      <c r="E11806">
        <v>4</v>
      </c>
      <c r="F11806">
        <v>41</v>
      </c>
      <c r="G11806">
        <v>11</v>
      </c>
      <c r="H11806">
        <v>21</v>
      </c>
      <c r="I11806">
        <v>0.125</v>
      </c>
      <c r="J11806">
        <v>2.5000000000000001E-2</v>
      </c>
      <c r="K11806">
        <v>0.1</v>
      </c>
      <c r="L11806">
        <v>18.160385000000002</v>
      </c>
      <c r="M11806">
        <f t="shared" si="184"/>
        <v>5</v>
      </c>
    </row>
    <row r="11807" spans="1:13" x14ac:dyDescent="0.2">
      <c r="A11807" t="s">
        <v>51</v>
      </c>
      <c r="B11807">
        <v>600</v>
      </c>
      <c r="C11807">
        <v>2</v>
      </c>
      <c r="D11807" t="s">
        <v>15</v>
      </c>
      <c r="E11807">
        <v>5</v>
      </c>
      <c r="F11807">
        <v>41</v>
      </c>
      <c r="G11807">
        <v>11</v>
      </c>
      <c r="H11807">
        <v>21</v>
      </c>
      <c r="I11807">
        <v>0.125</v>
      </c>
      <c r="J11807">
        <v>2.5000000000000001E-2</v>
      </c>
      <c r="K11807">
        <v>0.1</v>
      </c>
      <c r="L11807">
        <v>17.939299999999999</v>
      </c>
      <c r="M11807">
        <f t="shared" si="184"/>
        <v>5</v>
      </c>
    </row>
    <row r="11808" spans="1:13" x14ac:dyDescent="0.2">
      <c r="A11808" t="s">
        <v>51</v>
      </c>
      <c r="B11808">
        <v>600</v>
      </c>
      <c r="C11808">
        <v>2</v>
      </c>
      <c r="D11808" t="s">
        <v>15</v>
      </c>
      <c r="E11808">
        <v>6</v>
      </c>
      <c r="F11808">
        <v>41</v>
      </c>
      <c r="G11808">
        <v>11</v>
      </c>
      <c r="H11808">
        <v>21</v>
      </c>
      <c r="I11808">
        <v>7.4999999999999997E-2</v>
      </c>
      <c r="J11808">
        <v>2.5000000000000001E-2</v>
      </c>
      <c r="K11808">
        <v>0.05</v>
      </c>
      <c r="L11808">
        <v>18.714421999999999</v>
      </c>
      <c r="M11808">
        <f t="shared" si="184"/>
        <v>2.9999999999999996</v>
      </c>
    </row>
    <row r="11809" spans="1:13" x14ac:dyDescent="0.2">
      <c r="A11809" t="s">
        <v>51</v>
      </c>
      <c r="B11809">
        <v>600</v>
      </c>
      <c r="C11809">
        <v>2</v>
      </c>
      <c r="D11809" t="s">
        <v>15</v>
      </c>
      <c r="E11809">
        <v>7</v>
      </c>
      <c r="F11809">
        <v>41</v>
      </c>
      <c r="G11809">
        <v>11</v>
      </c>
      <c r="H11809">
        <v>21</v>
      </c>
      <c r="I11809">
        <v>0.2</v>
      </c>
      <c r="J11809">
        <v>2.5000000000000001E-2</v>
      </c>
      <c r="K11809">
        <v>0.17499999999999999</v>
      </c>
      <c r="L11809">
        <v>17.947679000000001</v>
      </c>
      <c r="M11809">
        <f t="shared" si="184"/>
        <v>8</v>
      </c>
    </row>
    <row r="11810" spans="1:13" x14ac:dyDescent="0.2">
      <c r="A11810" t="s">
        <v>51</v>
      </c>
      <c r="B11810">
        <v>600</v>
      </c>
      <c r="C11810">
        <v>3</v>
      </c>
      <c r="D11810" t="s">
        <v>13</v>
      </c>
      <c r="E11810">
        <v>0</v>
      </c>
      <c r="F11810">
        <v>41</v>
      </c>
      <c r="G11810">
        <v>7</v>
      </c>
      <c r="H11810">
        <v>21</v>
      </c>
      <c r="I11810">
        <v>0.05</v>
      </c>
      <c r="J11810">
        <v>2.5000000000000001E-2</v>
      </c>
      <c r="K11810">
        <v>2.5000000000000001E-2</v>
      </c>
      <c r="L11810">
        <v>19.918286999999999</v>
      </c>
      <c r="M11810">
        <f t="shared" si="184"/>
        <v>2</v>
      </c>
    </row>
    <row r="11811" spans="1:13" x14ac:dyDescent="0.2">
      <c r="A11811" t="s">
        <v>51</v>
      </c>
      <c r="B11811">
        <v>600</v>
      </c>
      <c r="C11811">
        <v>3</v>
      </c>
      <c r="D11811" t="s">
        <v>13</v>
      </c>
      <c r="E11811">
        <v>1</v>
      </c>
      <c r="F11811">
        <v>41</v>
      </c>
      <c r="G11811">
        <v>7</v>
      </c>
      <c r="H11811">
        <v>21</v>
      </c>
      <c r="I11811">
        <v>0</v>
      </c>
      <c r="J11811">
        <v>2.5000000000000001E-2</v>
      </c>
      <c r="K11811">
        <v>-2.5000000000000001E-2</v>
      </c>
      <c r="L11811">
        <v>20.183696000000001</v>
      </c>
      <c r="M11811">
        <f t="shared" si="184"/>
        <v>1</v>
      </c>
    </row>
    <row r="11812" spans="1:13" x14ac:dyDescent="0.2">
      <c r="A11812" t="s">
        <v>51</v>
      </c>
      <c r="B11812">
        <v>600</v>
      </c>
      <c r="C11812">
        <v>3</v>
      </c>
      <c r="D11812" t="s">
        <v>13</v>
      </c>
      <c r="E11812">
        <v>2</v>
      </c>
      <c r="F11812">
        <v>41</v>
      </c>
      <c r="G11812">
        <v>7</v>
      </c>
      <c r="H11812">
        <v>21</v>
      </c>
      <c r="I11812">
        <v>2.5000000000000001E-2</v>
      </c>
      <c r="J11812">
        <v>2.5000000000000001E-2</v>
      </c>
      <c r="K11812">
        <v>0</v>
      </c>
      <c r="L11812">
        <v>20.948122999999999</v>
      </c>
      <c r="M11812">
        <f t="shared" si="184"/>
        <v>1</v>
      </c>
    </row>
    <row r="11813" spans="1:13" x14ac:dyDescent="0.2">
      <c r="A11813" t="s">
        <v>51</v>
      </c>
      <c r="B11813">
        <v>600</v>
      </c>
      <c r="C11813">
        <v>3</v>
      </c>
      <c r="D11813" t="s">
        <v>13</v>
      </c>
      <c r="E11813">
        <v>3</v>
      </c>
      <c r="F11813">
        <v>41</v>
      </c>
      <c r="G11813">
        <v>7</v>
      </c>
      <c r="H11813">
        <v>21</v>
      </c>
      <c r="I11813">
        <v>0</v>
      </c>
      <c r="J11813">
        <v>2.5000000000000001E-2</v>
      </c>
      <c r="K11813">
        <v>-2.5000000000000001E-2</v>
      </c>
      <c r="L11813">
        <v>20.146522000000001</v>
      </c>
      <c r="M11813">
        <f t="shared" si="184"/>
        <v>1</v>
      </c>
    </row>
    <row r="11814" spans="1:13" x14ac:dyDescent="0.2">
      <c r="A11814" t="s">
        <v>51</v>
      </c>
      <c r="B11814">
        <v>600</v>
      </c>
      <c r="C11814">
        <v>3</v>
      </c>
      <c r="D11814" t="s">
        <v>13</v>
      </c>
      <c r="E11814">
        <v>4</v>
      </c>
      <c r="F11814">
        <v>41</v>
      </c>
      <c r="G11814">
        <v>7</v>
      </c>
      <c r="H11814">
        <v>21</v>
      </c>
      <c r="I11814">
        <v>2.5000000000000001E-2</v>
      </c>
      <c r="J11814">
        <v>2.5000000000000001E-2</v>
      </c>
      <c r="K11814">
        <v>0</v>
      </c>
      <c r="L11814">
        <v>19.982002000000001</v>
      </c>
      <c r="M11814">
        <f t="shared" si="184"/>
        <v>1</v>
      </c>
    </row>
    <row r="11815" spans="1:13" x14ac:dyDescent="0.2">
      <c r="A11815" t="s">
        <v>51</v>
      </c>
      <c r="B11815">
        <v>600</v>
      </c>
      <c r="C11815">
        <v>3</v>
      </c>
      <c r="D11815" t="s">
        <v>13</v>
      </c>
      <c r="E11815">
        <v>5</v>
      </c>
      <c r="F11815">
        <v>41</v>
      </c>
      <c r="G11815">
        <v>7</v>
      </c>
      <c r="H11815">
        <v>21</v>
      </c>
      <c r="I11815">
        <v>2.5000000000000001E-2</v>
      </c>
      <c r="J11815">
        <v>2.5000000000000001E-2</v>
      </c>
      <c r="K11815">
        <v>0</v>
      </c>
      <c r="L11815">
        <v>20.107851</v>
      </c>
      <c r="M11815">
        <f t="shared" si="184"/>
        <v>1</v>
      </c>
    </row>
    <row r="11816" spans="1:13" x14ac:dyDescent="0.2">
      <c r="A11816" t="s">
        <v>51</v>
      </c>
      <c r="B11816">
        <v>600</v>
      </c>
      <c r="C11816">
        <v>3</v>
      </c>
      <c r="D11816" t="s">
        <v>13</v>
      </c>
      <c r="E11816">
        <v>6</v>
      </c>
      <c r="F11816">
        <v>41</v>
      </c>
      <c r="G11816">
        <v>7</v>
      </c>
      <c r="H11816">
        <v>21</v>
      </c>
      <c r="I11816">
        <v>7.4999999999999997E-2</v>
      </c>
      <c r="J11816">
        <v>2.5000000000000001E-2</v>
      </c>
      <c r="K11816">
        <v>0.05</v>
      </c>
      <c r="L11816">
        <v>20.337365999999999</v>
      </c>
      <c r="M11816">
        <f t="shared" si="184"/>
        <v>2.9999999999999996</v>
      </c>
    </row>
    <row r="11817" spans="1:13" x14ac:dyDescent="0.2">
      <c r="A11817" t="s">
        <v>51</v>
      </c>
      <c r="B11817">
        <v>600</v>
      </c>
      <c r="C11817">
        <v>3</v>
      </c>
      <c r="D11817" t="s">
        <v>13</v>
      </c>
      <c r="E11817">
        <v>7</v>
      </c>
      <c r="F11817">
        <v>41</v>
      </c>
      <c r="G11817">
        <v>7</v>
      </c>
      <c r="H11817">
        <v>21</v>
      </c>
      <c r="I11817">
        <v>0</v>
      </c>
      <c r="J11817">
        <v>2.5000000000000001E-2</v>
      </c>
      <c r="K11817">
        <v>-2.5000000000000001E-2</v>
      </c>
      <c r="L11817">
        <v>20.269506</v>
      </c>
      <c r="M11817">
        <f t="shared" si="184"/>
        <v>1</v>
      </c>
    </row>
    <row r="11818" spans="1:13" x14ac:dyDescent="0.2">
      <c r="A11818" t="s">
        <v>51</v>
      </c>
      <c r="B11818">
        <v>600</v>
      </c>
      <c r="C11818">
        <v>3</v>
      </c>
      <c r="D11818" t="s">
        <v>14</v>
      </c>
      <c r="E11818">
        <v>0</v>
      </c>
      <c r="F11818">
        <v>41</v>
      </c>
      <c r="G11818">
        <v>7</v>
      </c>
      <c r="H11818">
        <v>21</v>
      </c>
      <c r="I11818">
        <v>0</v>
      </c>
      <c r="J11818">
        <v>2.5000000000000001E-2</v>
      </c>
      <c r="K11818">
        <v>-2.5000000000000001E-2</v>
      </c>
      <c r="L11818">
        <v>17.036856</v>
      </c>
      <c r="M11818">
        <f t="shared" si="184"/>
        <v>1</v>
      </c>
    </row>
    <row r="11819" spans="1:13" x14ac:dyDescent="0.2">
      <c r="A11819" t="s">
        <v>51</v>
      </c>
      <c r="B11819">
        <v>600</v>
      </c>
      <c r="C11819">
        <v>3</v>
      </c>
      <c r="D11819" t="s">
        <v>14</v>
      </c>
      <c r="E11819">
        <v>1</v>
      </c>
      <c r="F11819">
        <v>41</v>
      </c>
      <c r="G11819">
        <v>7</v>
      </c>
      <c r="H11819">
        <v>21</v>
      </c>
      <c r="I11819">
        <v>7.4999999999999997E-2</v>
      </c>
      <c r="J11819">
        <v>2.5000000000000001E-2</v>
      </c>
      <c r="K11819">
        <v>0.05</v>
      </c>
      <c r="L11819">
        <v>17.181152999999998</v>
      </c>
      <c r="M11819">
        <f t="shared" si="184"/>
        <v>2.9999999999999996</v>
      </c>
    </row>
    <row r="11820" spans="1:13" x14ac:dyDescent="0.2">
      <c r="A11820" t="s">
        <v>51</v>
      </c>
      <c r="B11820">
        <v>600</v>
      </c>
      <c r="C11820">
        <v>3</v>
      </c>
      <c r="D11820" t="s">
        <v>14</v>
      </c>
      <c r="E11820">
        <v>2</v>
      </c>
      <c r="F11820">
        <v>41</v>
      </c>
      <c r="G11820">
        <v>7</v>
      </c>
      <c r="H11820">
        <v>21</v>
      </c>
      <c r="I11820">
        <v>2.5000000000000001E-2</v>
      </c>
      <c r="J11820">
        <v>2.5000000000000001E-2</v>
      </c>
      <c r="K11820">
        <v>0</v>
      </c>
      <c r="L11820">
        <v>17.066531999999999</v>
      </c>
      <c r="M11820">
        <f t="shared" si="184"/>
        <v>1</v>
      </c>
    </row>
    <row r="11821" spans="1:13" x14ac:dyDescent="0.2">
      <c r="A11821" t="s">
        <v>51</v>
      </c>
      <c r="B11821">
        <v>600</v>
      </c>
      <c r="C11821">
        <v>3</v>
      </c>
      <c r="D11821" t="s">
        <v>14</v>
      </c>
      <c r="E11821">
        <v>3</v>
      </c>
      <c r="F11821">
        <v>41</v>
      </c>
      <c r="G11821">
        <v>7</v>
      </c>
      <c r="H11821">
        <v>21</v>
      </c>
      <c r="I11821">
        <v>2.5000000000000001E-2</v>
      </c>
      <c r="J11821">
        <v>2.5000000000000001E-2</v>
      </c>
      <c r="K11821">
        <v>0</v>
      </c>
      <c r="L11821">
        <v>17.087584</v>
      </c>
      <c r="M11821">
        <f t="shared" si="184"/>
        <v>1</v>
      </c>
    </row>
    <row r="11822" spans="1:13" x14ac:dyDescent="0.2">
      <c r="A11822" t="s">
        <v>51</v>
      </c>
      <c r="B11822">
        <v>600</v>
      </c>
      <c r="C11822">
        <v>3</v>
      </c>
      <c r="D11822" t="s">
        <v>14</v>
      </c>
      <c r="E11822">
        <v>4</v>
      </c>
      <c r="F11822">
        <v>41</v>
      </c>
      <c r="G11822">
        <v>7</v>
      </c>
      <c r="H11822">
        <v>21</v>
      </c>
      <c r="I11822">
        <v>2.5000000000000001E-2</v>
      </c>
      <c r="J11822">
        <v>2.5000000000000001E-2</v>
      </c>
      <c r="K11822">
        <v>0</v>
      </c>
      <c r="L11822">
        <v>16.913996000000001</v>
      </c>
      <c r="M11822">
        <f t="shared" si="184"/>
        <v>1</v>
      </c>
    </row>
    <row r="11823" spans="1:13" x14ac:dyDescent="0.2">
      <c r="A11823" t="s">
        <v>51</v>
      </c>
      <c r="B11823">
        <v>600</v>
      </c>
      <c r="C11823">
        <v>3</v>
      </c>
      <c r="D11823" t="s">
        <v>14</v>
      </c>
      <c r="E11823">
        <v>5</v>
      </c>
      <c r="F11823">
        <v>41</v>
      </c>
      <c r="G11823">
        <v>7</v>
      </c>
      <c r="H11823">
        <v>21</v>
      </c>
      <c r="I11823">
        <v>2.5000000000000001E-2</v>
      </c>
      <c r="J11823">
        <v>2.5000000000000001E-2</v>
      </c>
      <c r="K11823">
        <v>0</v>
      </c>
      <c r="L11823">
        <v>16.938013999999999</v>
      </c>
      <c r="M11823">
        <f t="shared" si="184"/>
        <v>1</v>
      </c>
    </row>
    <row r="11824" spans="1:13" x14ac:dyDescent="0.2">
      <c r="A11824" t="s">
        <v>51</v>
      </c>
      <c r="B11824">
        <v>600</v>
      </c>
      <c r="C11824">
        <v>3</v>
      </c>
      <c r="D11824" t="s">
        <v>14</v>
      </c>
      <c r="E11824">
        <v>6</v>
      </c>
      <c r="F11824">
        <v>41</v>
      </c>
      <c r="G11824">
        <v>7</v>
      </c>
      <c r="H11824">
        <v>21</v>
      </c>
      <c r="I11824">
        <v>0.05</v>
      </c>
      <c r="J11824">
        <v>2.5000000000000001E-2</v>
      </c>
      <c r="K11824">
        <v>2.5000000000000001E-2</v>
      </c>
      <c r="L11824">
        <v>17.376287999999999</v>
      </c>
      <c r="M11824">
        <f t="shared" si="184"/>
        <v>2</v>
      </c>
    </row>
    <row r="11825" spans="1:13" x14ac:dyDescent="0.2">
      <c r="A11825" t="s">
        <v>51</v>
      </c>
      <c r="B11825">
        <v>600</v>
      </c>
      <c r="C11825">
        <v>3</v>
      </c>
      <c r="D11825" t="s">
        <v>14</v>
      </c>
      <c r="E11825">
        <v>7</v>
      </c>
      <c r="F11825">
        <v>41</v>
      </c>
      <c r="G11825">
        <v>7</v>
      </c>
      <c r="H11825">
        <v>21</v>
      </c>
      <c r="I11825">
        <v>2.5000000000000001E-2</v>
      </c>
      <c r="J11825">
        <v>2.5000000000000001E-2</v>
      </c>
      <c r="K11825">
        <v>0</v>
      </c>
      <c r="L11825">
        <v>16.491627999999999</v>
      </c>
      <c r="M11825">
        <f t="shared" si="184"/>
        <v>1</v>
      </c>
    </row>
    <row r="11826" spans="1:13" x14ac:dyDescent="0.2">
      <c r="A11826" t="s">
        <v>51</v>
      </c>
      <c r="B11826">
        <v>600</v>
      </c>
      <c r="C11826">
        <v>3</v>
      </c>
      <c r="D11826" t="s">
        <v>15</v>
      </c>
      <c r="E11826">
        <v>0</v>
      </c>
      <c r="F11826">
        <v>41</v>
      </c>
      <c r="G11826">
        <v>7</v>
      </c>
      <c r="H11826">
        <v>21</v>
      </c>
      <c r="I11826">
        <v>0</v>
      </c>
      <c r="J11826">
        <v>2.5000000000000001E-2</v>
      </c>
      <c r="K11826">
        <v>-2.5000000000000001E-2</v>
      </c>
      <c r="L11826">
        <v>18.291815</v>
      </c>
      <c r="M11826">
        <f t="shared" si="184"/>
        <v>1</v>
      </c>
    </row>
    <row r="11827" spans="1:13" x14ac:dyDescent="0.2">
      <c r="A11827" t="s">
        <v>51</v>
      </c>
      <c r="B11827">
        <v>600</v>
      </c>
      <c r="C11827">
        <v>3</v>
      </c>
      <c r="D11827" t="s">
        <v>15</v>
      </c>
      <c r="E11827">
        <v>1</v>
      </c>
      <c r="F11827">
        <v>41</v>
      </c>
      <c r="G11827">
        <v>7</v>
      </c>
      <c r="H11827">
        <v>21</v>
      </c>
      <c r="I11827">
        <v>0</v>
      </c>
      <c r="J11827">
        <v>2.5000000000000001E-2</v>
      </c>
      <c r="K11827">
        <v>-2.5000000000000001E-2</v>
      </c>
      <c r="L11827">
        <v>17.582747999999999</v>
      </c>
      <c r="M11827">
        <f t="shared" si="184"/>
        <v>1</v>
      </c>
    </row>
    <row r="11828" spans="1:13" x14ac:dyDescent="0.2">
      <c r="A11828" t="s">
        <v>51</v>
      </c>
      <c r="B11828">
        <v>600</v>
      </c>
      <c r="C11828">
        <v>3</v>
      </c>
      <c r="D11828" t="s">
        <v>15</v>
      </c>
      <c r="E11828">
        <v>2</v>
      </c>
      <c r="F11828">
        <v>41</v>
      </c>
      <c r="G11828">
        <v>7</v>
      </c>
      <c r="H11828">
        <v>21</v>
      </c>
      <c r="I11828">
        <v>0.05</v>
      </c>
      <c r="J11828">
        <v>2.5000000000000001E-2</v>
      </c>
      <c r="K11828">
        <v>2.5000000000000001E-2</v>
      </c>
      <c r="L11828">
        <v>17.293354999999998</v>
      </c>
      <c r="M11828">
        <f t="shared" si="184"/>
        <v>2</v>
      </c>
    </row>
    <row r="11829" spans="1:13" x14ac:dyDescent="0.2">
      <c r="A11829" t="s">
        <v>51</v>
      </c>
      <c r="B11829">
        <v>600</v>
      </c>
      <c r="C11829">
        <v>3</v>
      </c>
      <c r="D11829" t="s">
        <v>15</v>
      </c>
      <c r="E11829">
        <v>3</v>
      </c>
      <c r="F11829">
        <v>41</v>
      </c>
      <c r="G11829">
        <v>7</v>
      </c>
      <c r="H11829">
        <v>21</v>
      </c>
      <c r="I11829">
        <v>2.5000000000000001E-2</v>
      </c>
      <c r="J11829">
        <v>2.5000000000000001E-2</v>
      </c>
      <c r="K11829">
        <v>0</v>
      </c>
      <c r="L11829">
        <v>17.452379000000001</v>
      </c>
      <c r="M11829">
        <f t="shared" si="184"/>
        <v>1</v>
      </c>
    </row>
    <row r="11830" spans="1:13" x14ac:dyDescent="0.2">
      <c r="A11830" t="s">
        <v>51</v>
      </c>
      <c r="B11830">
        <v>600</v>
      </c>
      <c r="C11830">
        <v>3</v>
      </c>
      <c r="D11830" t="s">
        <v>15</v>
      </c>
      <c r="E11830">
        <v>4</v>
      </c>
      <c r="F11830">
        <v>41</v>
      </c>
      <c r="G11830">
        <v>7</v>
      </c>
      <c r="H11830">
        <v>21</v>
      </c>
      <c r="I11830">
        <v>0</v>
      </c>
      <c r="J11830">
        <v>2.5000000000000001E-2</v>
      </c>
      <c r="K11830">
        <v>-2.5000000000000001E-2</v>
      </c>
      <c r="L11830">
        <v>17.528310999999999</v>
      </c>
      <c r="M11830">
        <f t="shared" si="184"/>
        <v>1</v>
      </c>
    </row>
    <row r="11831" spans="1:13" x14ac:dyDescent="0.2">
      <c r="A11831" t="s">
        <v>51</v>
      </c>
      <c r="B11831">
        <v>600</v>
      </c>
      <c r="C11831">
        <v>3</v>
      </c>
      <c r="D11831" t="s">
        <v>15</v>
      </c>
      <c r="E11831">
        <v>5</v>
      </c>
      <c r="F11831">
        <v>41</v>
      </c>
      <c r="G11831">
        <v>7</v>
      </c>
      <c r="H11831">
        <v>21</v>
      </c>
      <c r="I11831">
        <v>0.05</v>
      </c>
      <c r="J11831">
        <v>2.5000000000000001E-2</v>
      </c>
      <c r="K11831">
        <v>2.5000000000000001E-2</v>
      </c>
      <c r="L11831">
        <v>17.507404999999999</v>
      </c>
      <c r="M11831">
        <f t="shared" si="184"/>
        <v>2</v>
      </c>
    </row>
    <row r="11832" spans="1:13" x14ac:dyDescent="0.2">
      <c r="A11832" t="s">
        <v>51</v>
      </c>
      <c r="B11832">
        <v>600</v>
      </c>
      <c r="C11832">
        <v>3</v>
      </c>
      <c r="D11832" t="s">
        <v>15</v>
      </c>
      <c r="E11832">
        <v>6</v>
      </c>
      <c r="F11832">
        <v>41</v>
      </c>
      <c r="G11832">
        <v>7</v>
      </c>
      <c r="H11832">
        <v>21</v>
      </c>
      <c r="I11832">
        <v>0</v>
      </c>
      <c r="J11832">
        <v>2.5000000000000001E-2</v>
      </c>
      <c r="K11832">
        <v>-2.5000000000000001E-2</v>
      </c>
      <c r="L11832">
        <v>17.567646</v>
      </c>
      <c r="M11832">
        <f t="shared" si="184"/>
        <v>1</v>
      </c>
    </row>
    <row r="11833" spans="1:13" x14ac:dyDescent="0.2">
      <c r="A11833" t="s">
        <v>51</v>
      </c>
      <c r="B11833">
        <v>600</v>
      </c>
      <c r="C11833">
        <v>3</v>
      </c>
      <c r="D11833" t="s">
        <v>15</v>
      </c>
      <c r="E11833">
        <v>7</v>
      </c>
      <c r="F11833">
        <v>41</v>
      </c>
      <c r="G11833">
        <v>7</v>
      </c>
      <c r="H11833">
        <v>21</v>
      </c>
      <c r="I11833">
        <v>2.5000000000000001E-2</v>
      </c>
      <c r="J11833">
        <v>2.5000000000000001E-2</v>
      </c>
      <c r="K11833">
        <v>0</v>
      </c>
      <c r="L11833">
        <v>17.715845000000002</v>
      </c>
      <c r="M11833">
        <f t="shared" si="184"/>
        <v>1</v>
      </c>
    </row>
    <row r="11834" spans="1:13" x14ac:dyDescent="0.2">
      <c r="A11834" t="s">
        <v>51</v>
      </c>
      <c r="B11834">
        <v>600</v>
      </c>
      <c r="C11834">
        <v>4</v>
      </c>
      <c r="D11834" t="s">
        <v>13</v>
      </c>
      <c r="E11834">
        <v>0</v>
      </c>
      <c r="F11834">
        <v>41</v>
      </c>
      <c r="G11834">
        <v>6</v>
      </c>
      <c r="H11834">
        <v>21</v>
      </c>
      <c r="I11834">
        <v>0.05</v>
      </c>
      <c r="J11834">
        <v>2.5000000000000001E-2</v>
      </c>
      <c r="K11834">
        <v>2.5000000000000001E-2</v>
      </c>
      <c r="L11834">
        <v>19.762464000000001</v>
      </c>
      <c r="M11834">
        <f t="shared" si="184"/>
        <v>2</v>
      </c>
    </row>
    <row r="11835" spans="1:13" x14ac:dyDescent="0.2">
      <c r="A11835" t="s">
        <v>51</v>
      </c>
      <c r="B11835">
        <v>600</v>
      </c>
      <c r="C11835">
        <v>4</v>
      </c>
      <c r="D11835" t="s">
        <v>13</v>
      </c>
      <c r="E11835">
        <v>1</v>
      </c>
      <c r="F11835">
        <v>41</v>
      </c>
      <c r="G11835">
        <v>6</v>
      </c>
      <c r="H11835">
        <v>21</v>
      </c>
      <c r="I11835">
        <v>0.05</v>
      </c>
      <c r="J11835">
        <v>2.5000000000000001E-2</v>
      </c>
      <c r="K11835">
        <v>2.5000000000000001E-2</v>
      </c>
      <c r="L11835">
        <v>20.017292999999999</v>
      </c>
      <c r="M11835">
        <f t="shared" si="184"/>
        <v>2</v>
      </c>
    </row>
    <row r="11836" spans="1:13" x14ac:dyDescent="0.2">
      <c r="A11836" t="s">
        <v>51</v>
      </c>
      <c r="B11836">
        <v>600</v>
      </c>
      <c r="C11836">
        <v>4</v>
      </c>
      <c r="D11836" t="s">
        <v>13</v>
      </c>
      <c r="E11836">
        <v>2</v>
      </c>
      <c r="F11836">
        <v>41</v>
      </c>
      <c r="G11836">
        <v>6</v>
      </c>
      <c r="H11836">
        <v>21</v>
      </c>
      <c r="I11836">
        <v>0.05</v>
      </c>
      <c r="J11836">
        <v>2.5000000000000001E-2</v>
      </c>
      <c r="K11836">
        <v>2.5000000000000001E-2</v>
      </c>
      <c r="L11836">
        <v>19.528855</v>
      </c>
      <c r="M11836">
        <f t="shared" si="184"/>
        <v>2</v>
      </c>
    </row>
    <row r="11837" spans="1:13" x14ac:dyDescent="0.2">
      <c r="A11837" t="s">
        <v>51</v>
      </c>
      <c r="B11837">
        <v>600</v>
      </c>
      <c r="C11837">
        <v>4</v>
      </c>
      <c r="D11837" t="s">
        <v>13</v>
      </c>
      <c r="E11837">
        <v>3</v>
      </c>
      <c r="F11837">
        <v>41</v>
      </c>
      <c r="G11837">
        <v>6</v>
      </c>
      <c r="H11837">
        <v>21</v>
      </c>
      <c r="I11837">
        <v>7.4999999999999997E-2</v>
      </c>
      <c r="J11837">
        <v>2.5000000000000001E-2</v>
      </c>
      <c r="K11837">
        <v>0.05</v>
      </c>
      <c r="L11837">
        <v>19.954301000000001</v>
      </c>
      <c r="M11837">
        <f t="shared" si="184"/>
        <v>2.9999999999999996</v>
      </c>
    </row>
    <row r="11838" spans="1:13" x14ac:dyDescent="0.2">
      <c r="A11838" t="s">
        <v>51</v>
      </c>
      <c r="B11838">
        <v>600</v>
      </c>
      <c r="C11838">
        <v>4</v>
      </c>
      <c r="D11838" t="s">
        <v>13</v>
      </c>
      <c r="E11838">
        <v>4</v>
      </c>
      <c r="F11838">
        <v>41</v>
      </c>
      <c r="G11838">
        <v>6</v>
      </c>
      <c r="H11838">
        <v>21</v>
      </c>
      <c r="I11838">
        <v>2.5000000000000001E-2</v>
      </c>
      <c r="J11838">
        <v>2.5000000000000001E-2</v>
      </c>
      <c r="K11838">
        <v>0</v>
      </c>
      <c r="L11838">
        <v>19.419789000000002</v>
      </c>
      <c r="M11838">
        <f t="shared" si="184"/>
        <v>1</v>
      </c>
    </row>
    <row r="11839" spans="1:13" x14ac:dyDescent="0.2">
      <c r="A11839" t="s">
        <v>51</v>
      </c>
      <c r="B11839">
        <v>600</v>
      </c>
      <c r="C11839">
        <v>4</v>
      </c>
      <c r="D11839" t="s">
        <v>13</v>
      </c>
      <c r="E11839">
        <v>5</v>
      </c>
      <c r="F11839">
        <v>41</v>
      </c>
      <c r="G11839">
        <v>6</v>
      </c>
      <c r="H11839">
        <v>21</v>
      </c>
      <c r="I11839">
        <v>0.05</v>
      </c>
      <c r="J11839">
        <v>2.5000000000000001E-2</v>
      </c>
      <c r="K11839">
        <v>2.5000000000000001E-2</v>
      </c>
      <c r="L11839">
        <v>19.449069000000001</v>
      </c>
      <c r="M11839">
        <f t="shared" si="184"/>
        <v>2</v>
      </c>
    </row>
    <row r="11840" spans="1:13" x14ac:dyDescent="0.2">
      <c r="A11840" t="s">
        <v>51</v>
      </c>
      <c r="B11840">
        <v>600</v>
      </c>
      <c r="C11840">
        <v>4</v>
      </c>
      <c r="D11840" t="s">
        <v>13</v>
      </c>
      <c r="E11840">
        <v>6</v>
      </c>
      <c r="F11840">
        <v>41</v>
      </c>
      <c r="G11840">
        <v>6</v>
      </c>
      <c r="H11840">
        <v>21</v>
      </c>
      <c r="I11840">
        <v>2.5000000000000001E-2</v>
      </c>
      <c r="J11840">
        <v>2.5000000000000001E-2</v>
      </c>
      <c r="K11840">
        <v>0</v>
      </c>
      <c r="L11840">
        <v>19.589897000000001</v>
      </c>
      <c r="M11840">
        <f t="shared" si="184"/>
        <v>1</v>
      </c>
    </row>
    <row r="11841" spans="1:13" x14ac:dyDescent="0.2">
      <c r="A11841" t="s">
        <v>51</v>
      </c>
      <c r="B11841">
        <v>600</v>
      </c>
      <c r="C11841">
        <v>4</v>
      </c>
      <c r="D11841" t="s">
        <v>13</v>
      </c>
      <c r="E11841">
        <v>7</v>
      </c>
      <c r="F11841">
        <v>41</v>
      </c>
      <c r="G11841">
        <v>6</v>
      </c>
      <c r="H11841">
        <v>21</v>
      </c>
      <c r="I11841">
        <v>0.05</v>
      </c>
      <c r="J11841">
        <v>2.5000000000000001E-2</v>
      </c>
      <c r="K11841">
        <v>2.5000000000000001E-2</v>
      </c>
      <c r="L11841">
        <v>19.43252</v>
      </c>
      <c r="M11841">
        <f t="shared" si="184"/>
        <v>2</v>
      </c>
    </row>
    <row r="11842" spans="1:13" x14ac:dyDescent="0.2">
      <c r="A11842" t="s">
        <v>51</v>
      </c>
      <c r="B11842">
        <v>600</v>
      </c>
      <c r="C11842">
        <v>4</v>
      </c>
      <c r="D11842" t="s">
        <v>14</v>
      </c>
      <c r="E11842">
        <v>0</v>
      </c>
      <c r="F11842">
        <v>41</v>
      </c>
      <c r="G11842">
        <v>6</v>
      </c>
      <c r="H11842">
        <v>21</v>
      </c>
      <c r="I11842">
        <v>0</v>
      </c>
      <c r="J11842">
        <v>2.5000000000000001E-2</v>
      </c>
      <c r="K11842">
        <v>-2.5000000000000001E-2</v>
      </c>
      <c r="L11842">
        <v>17.442965000000001</v>
      </c>
      <c r="M11842">
        <f t="shared" si="184"/>
        <v>1</v>
      </c>
    </row>
    <row r="11843" spans="1:13" x14ac:dyDescent="0.2">
      <c r="A11843" t="s">
        <v>51</v>
      </c>
      <c r="B11843">
        <v>600</v>
      </c>
      <c r="C11843">
        <v>4</v>
      </c>
      <c r="D11843" t="s">
        <v>14</v>
      </c>
      <c r="E11843">
        <v>1</v>
      </c>
      <c r="F11843">
        <v>41</v>
      </c>
      <c r="G11843">
        <v>6</v>
      </c>
      <c r="H11843">
        <v>21</v>
      </c>
      <c r="I11843">
        <v>0.05</v>
      </c>
      <c r="J11843">
        <v>2.5000000000000001E-2</v>
      </c>
      <c r="K11843">
        <v>2.5000000000000001E-2</v>
      </c>
      <c r="L11843">
        <v>16.973371</v>
      </c>
      <c r="M11843">
        <f t="shared" ref="M11843:M11906" si="185">IF(I11843=0,1,I11843/J11843)</f>
        <v>2</v>
      </c>
    </row>
    <row r="11844" spans="1:13" x14ac:dyDescent="0.2">
      <c r="A11844" t="s">
        <v>51</v>
      </c>
      <c r="B11844">
        <v>600</v>
      </c>
      <c r="C11844">
        <v>4</v>
      </c>
      <c r="D11844" t="s">
        <v>14</v>
      </c>
      <c r="E11844">
        <v>2</v>
      </c>
      <c r="F11844">
        <v>41</v>
      </c>
      <c r="G11844">
        <v>6</v>
      </c>
      <c r="H11844">
        <v>21</v>
      </c>
      <c r="I11844">
        <v>0.05</v>
      </c>
      <c r="J11844">
        <v>2.5000000000000001E-2</v>
      </c>
      <c r="K11844">
        <v>2.5000000000000001E-2</v>
      </c>
      <c r="L11844">
        <v>17.279301</v>
      </c>
      <c r="M11844">
        <f t="shared" si="185"/>
        <v>2</v>
      </c>
    </row>
    <row r="11845" spans="1:13" x14ac:dyDescent="0.2">
      <c r="A11845" t="s">
        <v>51</v>
      </c>
      <c r="B11845">
        <v>600</v>
      </c>
      <c r="C11845">
        <v>4</v>
      </c>
      <c r="D11845" t="s">
        <v>14</v>
      </c>
      <c r="E11845">
        <v>3</v>
      </c>
      <c r="F11845">
        <v>41</v>
      </c>
      <c r="G11845">
        <v>6</v>
      </c>
      <c r="H11845">
        <v>21</v>
      </c>
      <c r="I11845">
        <v>7.4999999999999997E-2</v>
      </c>
      <c r="J11845">
        <v>2.5000000000000001E-2</v>
      </c>
      <c r="K11845">
        <v>0.05</v>
      </c>
      <c r="L11845">
        <v>17.038093</v>
      </c>
      <c r="M11845">
        <f t="shared" si="185"/>
        <v>2.9999999999999996</v>
      </c>
    </row>
    <row r="11846" spans="1:13" x14ac:dyDescent="0.2">
      <c r="A11846" t="s">
        <v>51</v>
      </c>
      <c r="B11846">
        <v>600</v>
      </c>
      <c r="C11846">
        <v>4</v>
      </c>
      <c r="D11846" t="s">
        <v>14</v>
      </c>
      <c r="E11846">
        <v>4</v>
      </c>
      <c r="F11846">
        <v>41</v>
      </c>
      <c r="G11846">
        <v>6</v>
      </c>
      <c r="H11846">
        <v>21</v>
      </c>
      <c r="I11846">
        <v>2.5000000000000001E-2</v>
      </c>
      <c r="J11846">
        <v>2.5000000000000001E-2</v>
      </c>
      <c r="K11846">
        <v>0</v>
      </c>
      <c r="L11846">
        <v>16.906768</v>
      </c>
      <c r="M11846">
        <f t="shared" si="185"/>
        <v>1</v>
      </c>
    </row>
    <row r="11847" spans="1:13" x14ac:dyDescent="0.2">
      <c r="A11847" t="s">
        <v>51</v>
      </c>
      <c r="B11847">
        <v>600</v>
      </c>
      <c r="C11847">
        <v>4</v>
      </c>
      <c r="D11847" t="s">
        <v>14</v>
      </c>
      <c r="E11847">
        <v>5</v>
      </c>
      <c r="F11847">
        <v>41</v>
      </c>
      <c r="G11847">
        <v>6</v>
      </c>
      <c r="H11847">
        <v>21</v>
      </c>
      <c r="I11847">
        <v>2.5000000000000001E-2</v>
      </c>
      <c r="J11847">
        <v>2.5000000000000001E-2</v>
      </c>
      <c r="K11847">
        <v>0</v>
      </c>
      <c r="L11847">
        <v>16.911062999999999</v>
      </c>
      <c r="M11847">
        <f t="shared" si="185"/>
        <v>1</v>
      </c>
    </row>
    <row r="11848" spans="1:13" x14ac:dyDescent="0.2">
      <c r="A11848" t="s">
        <v>51</v>
      </c>
      <c r="B11848">
        <v>600</v>
      </c>
      <c r="C11848">
        <v>4</v>
      </c>
      <c r="D11848" t="s">
        <v>14</v>
      </c>
      <c r="E11848">
        <v>6</v>
      </c>
      <c r="F11848">
        <v>41</v>
      </c>
      <c r="G11848">
        <v>6</v>
      </c>
      <c r="H11848">
        <v>21</v>
      </c>
      <c r="I11848">
        <v>2.5000000000000001E-2</v>
      </c>
      <c r="J11848">
        <v>2.5000000000000001E-2</v>
      </c>
      <c r="K11848">
        <v>0</v>
      </c>
      <c r="L11848">
        <v>17.173863000000001</v>
      </c>
      <c r="M11848">
        <f t="shared" si="185"/>
        <v>1</v>
      </c>
    </row>
    <row r="11849" spans="1:13" x14ac:dyDescent="0.2">
      <c r="A11849" t="s">
        <v>51</v>
      </c>
      <c r="B11849">
        <v>600</v>
      </c>
      <c r="C11849">
        <v>4</v>
      </c>
      <c r="D11849" t="s">
        <v>14</v>
      </c>
      <c r="E11849">
        <v>7</v>
      </c>
      <c r="F11849">
        <v>41</v>
      </c>
      <c r="G11849">
        <v>6</v>
      </c>
      <c r="H11849">
        <v>21</v>
      </c>
      <c r="I11849">
        <v>0.05</v>
      </c>
      <c r="J11849">
        <v>2.5000000000000001E-2</v>
      </c>
      <c r="K11849">
        <v>2.5000000000000001E-2</v>
      </c>
      <c r="L11849">
        <v>16.792365</v>
      </c>
      <c r="M11849">
        <f t="shared" si="185"/>
        <v>2</v>
      </c>
    </row>
    <row r="11850" spans="1:13" x14ac:dyDescent="0.2">
      <c r="A11850" t="s">
        <v>51</v>
      </c>
      <c r="B11850">
        <v>600</v>
      </c>
      <c r="C11850">
        <v>4</v>
      </c>
      <c r="D11850" t="s">
        <v>15</v>
      </c>
      <c r="E11850">
        <v>0</v>
      </c>
      <c r="F11850">
        <v>41</v>
      </c>
      <c r="G11850">
        <v>6</v>
      </c>
      <c r="H11850">
        <v>21</v>
      </c>
      <c r="I11850">
        <v>2.5000000000000001E-2</v>
      </c>
      <c r="J11850">
        <v>2.5000000000000001E-2</v>
      </c>
      <c r="K11850">
        <v>0</v>
      </c>
      <c r="L11850">
        <v>17.767035</v>
      </c>
      <c r="M11850">
        <f t="shared" si="185"/>
        <v>1</v>
      </c>
    </row>
    <row r="11851" spans="1:13" x14ac:dyDescent="0.2">
      <c r="A11851" t="s">
        <v>51</v>
      </c>
      <c r="B11851">
        <v>600</v>
      </c>
      <c r="C11851">
        <v>4</v>
      </c>
      <c r="D11851" t="s">
        <v>15</v>
      </c>
      <c r="E11851">
        <v>1</v>
      </c>
      <c r="F11851">
        <v>41</v>
      </c>
      <c r="G11851">
        <v>6</v>
      </c>
      <c r="H11851">
        <v>21</v>
      </c>
      <c r="I11851">
        <v>2.5000000000000001E-2</v>
      </c>
      <c r="J11851">
        <v>2.5000000000000001E-2</v>
      </c>
      <c r="K11851">
        <v>0</v>
      </c>
      <c r="L11851">
        <v>17.688517999999998</v>
      </c>
      <c r="M11851">
        <f t="shared" si="185"/>
        <v>1</v>
      </c>
    </row>
    <row r="11852" spans="1:13" x14ac:dyDescent="0.2">
      <c r="A11852" t="s">
        <v>51</v>
      </c>
      <c r="B11852">
        <v>600</v>
      </c>
      <c r="C11852">
        <v>4</v>
      </c>
      <c r="D11852" t="s">
        <v>15</v>
      </c>
      <c r="E11852">
        <v>2</v>
      </c>
      <c r="F11852">
        <v>41</v>
      </c>
      <c r="G11852">
        <v>6</v>
      </c>
      <c r="H11852">
        <v>21</v>
      </c>
      <c r="I11852">
        <v>2.5000000000000001E-2</v>
      </c>
      <c r="J11852">
        <v>2.5000000000000001E-2</v>
      </c>
      <c r="K11852">
        <v>0</v>
      </c>
      <c r="L11852">
        <v>17.189986000000001</v>
      </c>
      <c r="M11852">
        <f t="shared" si="185"/>
        <v>1</v>
      </c>
    </row>
    <row r="11853" spans="1:13" x14ac:dyDescent="0.2">
      <c r="A11853" t="s">
        <v>51</v>
      </c>
      <c r="B11853">
        <v>600</v>
      </c>
      <c r="C11853">
        <v>4</v>
      </c>
      <c r="D11853" t="s">
        <v>15</v>
      </c>
      <c r="E11853">
        <v>3</v>
      </c>
      <c r="F11853">
        <v>41</v>
      </c>
      <c r="G11853">
        <v>6</v>
      </c>
      <c r="H11853">
        <v>21</v>
      </c>
      <c r="I11853">
        <v>0.05</v>
      </c>
      <c r="J11853">
        <v>2.5000000000000001E-2</v>
      </c>
      <c r="K11853">
        <v>2.5000000000000001E-2</v>
      </c>
      <c r="L11853">
        <v>17.444616</v>
      </c>
      <c r="M11853">
        <f t="shared" si="185"/>
        <v>2</v>
      </c>
    </row>
    <row r="11854" spans="1:13" x14ac:dyDescent="0.2">
      <c r="A11854" t="s">
        <v>51</v>
      </c>
      <c r="B11854">
        <v>600</v>
      </c>
      <c r="C11854">
        <v>4</v>
      </c>
      <c r="D11854" t="s">
        <v>15</v>
      </c>
      <c r="E11854">
        <v>4</v>
      </c>
      <c r="F11854">
        <v>41</v>
      </c>
      <c r="G11854">
        <v>6</v>
      </c>
      <c r="H11854">
        <v>21</v>
      </c>
      <c r="I11854">
        <v>0.05</v>
      </c>
      <c r="J11854">
        <v>2.5000000000000001E-2</v>
      </c>
      <c r="K11854">
        <v>2.5000000000000001E-2</v>
      </c>
      <c r="L11854">
        <v>16.921623</v>
      </c>
      <c r="M11854">
        <f t="shared" si="185"/>
        <v>2</v>
      </c>
    </row>
    <row r="11855" spans="1:13" x14ac:dyDescent="0.2">
      <c r="A11855" t="s">
        <v>51</v>
      </c>
      <c r="B11855">
        <v>600</v>
      </c>
      <c r="C11855">
        <v>4</v>
      </c>
      <c r="D11855" t="s">
        <v>15</v>
      </c>
      <c r="E11855">
        <v>5</v>
      </c>
      <c r="F11855">
        <v>41</v>
      </c>
      <c r="G11855">
        <v>6</v>
      </c>
      <c r="H11855">
        <v>21</v>
      </c>
      <c r="I11855">
        <v>2.5000000000000001E-2</v>
      </c>
      <c r="J11855">
        <v>2.5000000000000001E-2</v>
      </c>
      <c r="K11855">
        <v>0</v>
      </c>
      <c r="L11855">
        <v>17.809570000000001</v>
      </c>
      <c r="M11855">
        <f t="shared" si="185"/>
        <v>1</v>
      </c>
    </row>
    <row r="11856" spans="1:13" x14ac:dyDescent="0.2">
      <c r="A11856" t="s">
        <v>51</v>
      </c>
      <c r="B11856">
        <v>600</v>
      </c>
      <c r="C11856">
        <v>4</v>
      </c>
      <c r="D11856" t="s">
        <v>15</v>
      </c>
      <c r="E11856">
        <v>6</v>
      </c>
      <c r="F11856">
        <v>41</v>
      </c>
      <c r="G11856">
        <v>6</v>
      </c>
      <c r="H11856">
        <v>21</v>
      </c>
      <c r="I11856">
        <v>2.5000000000000001E-2</v>
      </c>
      <c r="J11856">
        <v>2.5000000000000001E-2</v>
      </c>
      <c r="K11856">
        <v>0</v>
      </c>
      <c r="L11856">
        <v>17.699017999999999</v>
      </c>
      <c r="M11856">
        <f t="shared" si="185"/>
        <v>1</v>
      </c>
    </row>
    <row r="11857" spans="1:13" x14ac:dyDescent="0.2">
      <c r="A11857" t="s">
        <v>51</v>
      </c>
      <c r="B11857">
        <v>600</v>
      </c>
      <c r="C11857">
        <v>4</v>
      </c>
      <c r="D11857" t="s">
        <v>15</v>
      </c>
      <c r="E11857">
        <v>7</v>
      </c>
      <c r="F11857">
        <v>41</v>
      </c>
      <c r="G11857">
        <v>6</v>
      </c>
      <c r="H11857">
        <v>21</v>
      </c>
      <c r="I11857">
        <v>0.05</v>
      </c>
      <c r="J11857">
        <v>2.5000000000000001E-2</v>
      </c>
      <c r="K11857">
        <v>2.5000000000000001E-2</v>
      </c>
      <c r="L11857">
        <v>17.128329000000001</v>
      </c>
      <c r="M11857">
        <f t="shared" si="185"/>
        <v>2</v>
      </c>
    </row>
    <row r="11858" spans="1:13" x14ac:dyDescent="0.2">
      <c r="A11858" t="s">
        <v>51</v>
      </c>
      <c r="B11858">
        <v>600</v>
      </c>
      <c r="C11858">
        <v>5</v>
      </c>
      <c r="D11858" t="s">
        <v>13</v>
      </c>
      <c r="E11858">
        <v>0</v>
      </c>
      <c r="F11858">
        <v>41</v>
      </c>
      <c r="G11858">
        <v>5</v>
      </c>
      <c r="H11858">
        <v>21</v>
      </c>
      <c r="I11858">
        <v>2.5000000000000001E-2</v>
      </c>
      <c r="J11858">
        <v>2.5000000000000001E-2</v>
      </c>
      <c r="K11858">
        <v>0</v>
      </c>
      <c r="L11858">
        <v>20.416633000000001</v>
      </c>
      <c r="M11858">
        <f t="shared" si="185"/>
        <v>1</v>
      </c>
    </row>
    <row r="11859" spans="1:13" x14ac:dyDescent="0.2">
      <c r="A11859" t="s">
        <v>51</v>
      </c>
      <c r="B11859">
        <v>600</v>
      </c>
      <c r="C11859">
        <v>5</v>
      </c>
      <c r="D11859" t="s">
        <v>13</v>
      </c>
      <c r="E11859">
        <v>1</v>
      </c>
      <c r="F11859">
        <v>41</v>
      </c>
      <c r="G11859">
        <v>5</v>
      </c>
      <c r="H11859">
        <v>21</v>
      </c>
      <c r="I11859">
        <v>0.05</v>
      </c>
      <c r="J11859">
        <v>2.5000000000000001E-2</v>
      </c>
      <c r="K11859">
        <v>2.5000000000000001E-2</v>
      </c>
      <c r="L11859">
        <v>20.211537</v>
      </c>
      <c r="M11859">
        <f t="shared" si="185"/>
        <v>2</v>
      </c>
    </row>
    <row r="11860" spans="1:13" x14ac:dyDescent="0.2">
      <c r="A11860" t="s">
        <v>51</v>
      </c>
      <c r="B11860">
        <v>600</v>
      </c>
      <c r="C11860">
        <v>5</v>
      </c>
      <c r="D11860" t="s">
        <v>13</v>
      </c>
      <c r="E11860">
        <v>2</v>
      </c>
      <c r="F11860">
        <v>41</v>
      </c>
      <c r="G11860">
        <v>5</v>
      </c>
      <c r="H11860">
        <v>21</v>
      </c>
      <c r="I11860">
        <v>2.5000000000000001E-2</v>
      </c>
      <c r="J11860">
        <v>2.5000000000000001E-2</v>
      </c>
      <c r="K11860">
        <v>0</v>
      </c>
      <c r="L11860">
        <v>19.699784000000001</v>
      </c>
      <c r="M11860">
        <f t="shared" si="185"/>
        <v>1</v>
      </c>
    </row>
    <row r="11861" spans="1:13" x14ac:dyDescent="0.2">
      <c r="A11861" t="s">
        <v>51</v>
      </c>
      <c r="B11861">
        <v>600</v>
      </c>
      <c r="C11861">
        <v>5</v>
      </c>
      <c r="D11861" t="s">
        <v>13</v>
      </c>
      <c r="E11861">
        <v>3</v>
      </c>
      <c r="F11861">
        <v>41</v>
      </c>
      <c r="G11861">
        <v>5</v>
      </c>
      <c r="H11861">
        <v>21</v>
      </c>
      <c r="I11861">
        <v>2.5000000000000001E-2</v>
      </c>
      <c r="J11861">
        <v>2.5000000000000001E-2</v>
      </c>
      <c r="K11861">
        <v>0</v>
      </c>
      <c r="L11861">
        <v>19.805416999999998</v>
      </c>
      <c r="M11861">
        <f t="shared" si="185"/>
        <v>1</v>
      </c>
    </row>
    <row r="11862" spans="1:13" x14ac:dyDescent="0.2">
      <c r="A11862" t="s">
        <v>51</v>
      </c>
      <c r="B11862">
        <v>600</v>
      </c>
      <c r="C11862">
        <v>5</v>
      </c>
      <c r="D11862" t="s">
        <v>13</v>
      </c>
      <c r="E11862">
        <v>4</v>
      </c>
      <c r="F11862">
        <v>41</v>
      </c>
      <c r="G11862">
        <v>5</v>
      </c>
      <c r="H11862">
        <v>21</v>
      </c>
      <c r="I11862">
        <v>0.05</v>
      </c>
      <c r="J11862">
        <v>2.5000000000000001E-2</v>
      </c>
      <c r="K11862">
        <v>2.5000000000000001E-2</v>
      </c>
      <c r="L11862">
        <v>19.847432000000001</v>
      </c>
      <c r="M11862">
        <f t="shared" si="185"/>
        <v>2</v>
      </c>
    </row>
    <row r="11863" spans="1:13" x14ac:dyDescent="0.2">
      <c r="A11863" t="s">
        <v>51</v>
      </c>
      <c r="B11863">
        <v>600</v>
      </c>
      <c r="C11863">
        <v>5</v>
      </c>
      <c r="D11863" t="s">
        <v>13</v>
      </c>
      <c r="E11863">
        <v>5</v>
      </c>
      <c r="F11863">
        <v>41</v>
      </c>
      <c r="G11863">
        <v>5</v>
      </c>
      <c r="H11863">
        <v>21</v>
      </c>
      <c r="I11863">
        <v>0.05</v>
      </c>
      <c r="J11863">
        <v>2.5000000000000001E-2</v>
      </c>
      <c r="K11863">
        <v>2.5000000000000001E-2</v>
      </c>
      <c r="L11863">
        <v>20.294623999999999</v>
      </c>
      <c r="M11863">
        <f t="shared" si="185"/>
        <v>2</v>
      </c>
    </row>
    <row r="11864" spans="1:13" x14ac:dyDescent="0.2">
      <c r="A11864" t="s">
        <v>51</v>
      </c>
      <c r="B11864">
        <v>600</v>
      </c>
      <c r="C11864">
        <v>5</v>
      </c>
      <c r="D11864" t="s">
        <v>13</v>
      </c>
      <c r="E11864">
        <v>6</v>
      </c>
      <c r="F11864">
        <v>41</v>
      </c>
      <c r="G11864">
        <v>5</v>
      </c>
      <c r="H11864">
        <v>21</v>
      </c>
      <c r="I11864">
        <v>2.5000000000000001E-2</v>
      </c>
      <c r="J11864">
        <v>2.5000000000000001E-2</v>
      </c>
      <c r="K11864">
        <v>0</v>
      </c>
      <c r="L11864">
        <v>20.331215</v>
      </c>
      <c r="M11864">
        <f t="shared" si="185"/>
        <v>1</v>
      </c>
    </row>
    <row r="11865" spans="1:13" x14ac:dyDescent="0.2">
      <c r="A11865" t="s">
        <v>51</v>
      </c>
      <c r="B11865">
        <v>600</v>
      </c>
      <c r="C11865">
        <v>5</v>
      </c>
      <c r="D11865" t="s">
        <v>13</v>
      </c>
      <c r="E11865">
        <v>7</v>
      </c>
      <c r="F11865">
        <v>41</v>
      </c>
      <c r="G11865">
        <v>5</v>
      </c>
      <c r="H11865">
        <v>21</v>
      </c>
      <c r="I11865">
        <v>2.5000000000000001E-2</v>
      </c>
      <c r="J11865">
        <v>2.5000000000000001E-2</v>
      </c>
      <c r="K11865">
        <v>0</v>
      </c>
      <c r="L11865">
        <v>20.014106999999999</v>
      </c>
      <c r="M11865">
        <f t="shared" si="185"/>
        <v>1</v>
      </c>
    </row>
    <row r="11866" spans="1:13" x14ac:dyDescent="0.2">
      <c r="A11866" t="s">
        <v>51</v>
      </c>
      <c r="B11866">
        <v>600</v>
      </c>
      <c r="C11866">
        <v>5</v>
      </c>
      <c r="D11866" t="s">
        <v>14</v>
      </c>
      <c r="E11866">
        <v>0</v>
      </c>
      <c r="F11866">
        <v>41</v>
      </c>
      <c r="G11866">
        <v>5</v>
      </c>
      <c r="H11866">
        <v>21</v>
      </c>
      <c r="I11866">
        <v>2.5000000000000001E-2</v>
      </c>
      <c r="J11866">
        <v>2.5000000000000001E-2</v>
      </c>
      <c r="K11866">
        <v>0</v>
      </c>
      <c r="L11866">
        <v>17.493345999999999</v>
      </c>
      <c r="M11866">
        <f t="shared" si="185"/>
        <v>1</v>
      </c>
    </row>
    <row r="11867" spans="1:13" x14ac:dyDescent="0.2">
      <c r="A11867" t="s">
        <v>51</v>
      </c>
      <c r="B11867">
        <v>600</v>
      </c>
      <c r="C11867">
        <v>5</v>
      </c>
      <c r="D11867" t="s">
        <v>14</v>
      </c>
      <c r="E11867">
        <v>1</v>
      </c>
      <c r="F11867">
        <v>41</v>
      </c>
      <c r="G11867">
        <v>5</v>
      </c>
      <c r="H11867">
        <v>21</v>
      </c>
      <c r="I11867">
        <v>0</v>
      </c>
      <c r="J11867">
        <v>2.5000000000000001E-2</v>
      </c>
      <c r="K11867">
        <v>-2.5000000000000001E-2</v>
      </c>
      <c r="L11867">
        <v>17.432905999999999</v>
      </c>
      <c r="M11867">
        <f t="shared" si="185"/>
        <v>1</v>
      </c>
    </row>
    <row r="11868" spans="1:13" x14ac:dyDescent="0.2">
      <c r="A11868" t="s">
        <v>51</v>
      </c>
      <c r="B11868">
        <v>600</v>
      </c>
      <c r="C11868">
        <v>5</v>
      </c>
      <c r="D11868" t="s">
        <v>14</v>
      </c>
      <c r="E11868">
        <v>2</v>
      </c>
      <c r="F11868">
        <v>41</v>
      </c>
      <c r="G11868">
        <v>5</v>
      </c>
      <c r="H11868">
        <v>21</v>
      </c>
      <c r="I11868">
        <v>2.5000000000000001E-2</v>
      </c>
      <c r="J11868">
        <v>2.5000000000000001E-2</v>
      </c>
      <c r="K11868">
        <v>0</v>
      </c>
      <c r="L11868">
        <v>17.243648</v>
      </c>
      <c r="M11868">
        <f t="shared" si="185"/>
        <v>1</v>
      </c>
    </row>
    <row r="11869" spans="1:13" x14ac:dyDescent="0.2">
      <c r="A11869" t="s">
        <v>51</v>
      </c>
      <c r="B11869">
        <v>600</v>
      </c>
      <c r="C11869">
        <v>5</v>
      </c>
      <c r="D11869" t="s">
        <v>14</v>
      </c>
      <c r="E11869">
        <v>3</v>
      </c>
      <c r="F11869">
        <v>41</v>
      </c>
      <c r="G11869">
        <v>5</v>
      </c>
      <c r="H11869">
        <v>21</v>
      </c>
      <c r="I11869">
        <v>2.5000000000000001E-2</v>
      </c>
      <c r="J11869">
        <v>2.5000000000000001E-2</v>
      </c>
      <c r="K11869">
        <v>0</v>
      </c>
      <c r="L11869">
        <v>17.387449</v>
      </c>
      <c r="M11869">
        <f t="shared" si="185"/>
        <v>1</v>
      </c>
    </row>
    <row r="11870" spans="1:13" x14ac:dyDescent="0.2">
      <c r="A11870" t="s">
        <v>51</v>
      </c>
      <c r="B11870">
        <v>600</v>
      </c>
      <c r="C11870">
        <v>5</v>
      </c>
      <c r="D11870" t="s">
        <v>14</v>
      </c>
      <c r="E11870">
        <v>4</v>
      </c>
      <c r="F11870">
        <v>41</v>
      </c>
      <c r="G11870">
        <v>5</v>
      </c>
      <c r="H11870">
        <v>21</v>
      </c>
      <c r="I11870">
        <v>0.05</v>
      </c>
      <c r="J11870">
        <v>2.5000000000000001E-2</v>
      </c>
      <c r="K11870">
        <v>2.5000000000000001E-2</v>
      </c>
      <c r="L11870">
        <v>16.99727</v>
      </c>
      <c r="M11870">
        <f t="shared" si="185"/>
        <v>2</v>
      </c>
    </row>
    <row r="11871" spans="1:13" x14ac:dyDescent="0.2">
      <c r="A11871" t="s">
        <v>51</v>
      </c>
      <c r="B11871">
        <v>600</v>
      </c>
      <c r="C11871">
        <v>5</v>
      </c>
      <c r="D11871" t="s">
        <v>14</v>
      </c>
      <c r="E11871">
        <v>5</v>
      </c>
      <c r="F11871">
        <v>41</v>
      </c>
      <c r="G11871">
        <v>5</v>
      </c>
      <c r="H11871">
        <v>21</v>
      </c>
      <c r="I11871">
        <v>2.5000000000000001E-2</v>
      </c>
      <c r="J11871">
        <v>2.5000000000000001E-2</v>
      </c>
      <c r="K11871">
        <v>0</v>
      </c>
      <c r="L11871">
        <v>17.397251000000001</v>
      </c>
      <c r="M11871">
        <f t="shared" si="185"/>
        <v>1</v>
      </c>
    </row>
    <row r="11872" spans="1:13" x14ac:dyDescent="0.2">
      <c r="A11872" t="s">
        <v>51</v>
      </c>
      <c r="B11872">
        <v>600</v>
      </c>
      <c r="C11872">
        <v>5</v>
      </c>
      <c r="D11872" t="s">
        <v>14</v>
      </c>
      <c r="E11872">
        <v>6</v>
      </c>
      <c r="F11872">
        <v>41</v>
      </c>
      <c r="G11872">
        <v>5</v>
      </c>
      <c r="H11872">
        <v>21</v>
      </c>
      <c r="I11872">
        <v>2.5000000000000001E-2</v>
      </c>
      <c r="J11872">
        <v>2.5000000000000001E-2</v>
      </c>
      <c r="K11872">
        <v>0</v>
      </c>
      <c r="L11872">
        <v>17.724284000000001</v>
      </c>
      <c r="M11872">
        <f t="shared" si="185"/>
        <v>1</v>
      </c>
    </row>
    <row r="11873" spans="1:13" x14ac:dyDescent="0.2">
      <c r="A11873" t="s">
        <v>51</v>
      </c>
      <c r="B11873">
        <v>600</v>
      </c>
      <c r="C11873">
        <v>5</v>
      </c>
      <c r="D11873" t="s">
        <v>14</v>
      </c>
      <c r="E11873">
        <v>7</v>
      </c>
      <c r="F11873">
        <v>41</v>
      </c>
      <c r="G11873">
        <v>5</v>
      </c>
      <c r="H11873">
        <v>21</v>
      </c>
      <c r="I11873">
        <v>0</v>
      </c>
      <c r="J11873">
        <v>2.5000000000000001E-2</v>
      </c>
      <c r="K11873">
        <v>-2.5000000000000001E-2</v>
      </c>
      <c r="L11873">
        <v>17.640726000000001</v>
      </c>
      <c r="M11873">
        <f t="shared" si="185"/>
        <v>1</v>
      </c>
    </row>
    <row r="11874" spans="1:13" x14ac:dyDescent="0.2">
      <c r="A11874" t="s">
        <v>51</v>
      </c>
      <c r="B11874">
        <v>600</v>
      </c>
      <c r="C11874">
        <v>5</v>
      </c>
      <c r="D11874" t="s">
        <v>15</v>
      </c>
      <c r="E11874">
        <v>0</v>
      </c>
      <c r="F11874">
        <v>41</v>
      </c>
      <c r="G11874">
        <v>5</v>
      </c>
      <c r="H11874">
        <v>21</v>
      </c>
      <c r="I11874">
        <v>0.05</v>
      </c>
      <c r="J11874">
        <v>2.5000000000000001E-2</v>
      </c>
      <c r="K11874">
        <v>2.5000000000000001E-2</v>
      </c>
      <c r="L11874">
        <v>17.178138000000001</v>
      </c>
      <c r="M11874">
        <f t="shared" si="185"/>
        <v>2</v>
      </c>
    </row>
    <row r="11875" spans="1:13" x14ac:dyDescent="0.2">
      <c r="A11875" t="s">
        <v>51</v>
      </c>
      <c r="B11875">
        <v>600</v>
      </c>
      <c r="C11875">
        <v>5</v>
      </c>
      <c r="D11875" t="s">
        <v>15</v>
      </c>
      <c r="E11875">
        <v>1</v>
      </c>
      <c r="F11875">
        <v>41</v>
      </c>
      <c r="G11875">
        <v>5</v>
      </c>
      <c r="H11875">
        <v>21</v>
      </c>
      <c r="I11875">
        <v>2.5000000000000001E-2</v>
      </c>
      <c r="J11875">
        <v>2.5000000000000001E-2</v>
      </c>
      <c r="K11875">
        <v>0</v>
      </c>
      <c r="L11875">
        <v>17.886208</v>
      </c>
      <c r="M11875">
        <f t="shared" si="185"/>
        <v>1</v>
      </c>
    </row>
    <row r="11876" spans="1:13" x14ac:dyDescent="0.2">
      <c r="A11876" t="s">
        <v>51</v>
      </c>
      <c r="B11876">
        <v>600</v>
      </c>
      <c r="C11876">
        <v>5</v>
      </c>
      <c r="D11876" t="s">
        <v>15</v>
      </c>
      <c r="E11876">
        <v>2</v>
      </c>
      <c r="F11876">
        <v>41</v>
      </c>
      <c r="G11876">
        <v>5</v>
      </c>
      <c r="H11876">
        <v>21</v>
      </c>
      <c r="I11876">
        <v>2.5000000000000001E-2</v>
      </c>
      <c r="J11876">
        <v>2.5000000000000001E-2</v>
      </c>
      <c r="K11876">
        <v>0</v>
      </c>
      <c r="L11876">
        <v>18.204810999999999</v>
      </c>
      <c r="M11876">
        <f t="shared" si="185"/>
        <v>1</v>
      </c>
    </row>
    <row r="11877" spans="1:13" x14ac:dyDescent="0.2">
      <c r="A11877" t="s">
        <v>51</v>
      </c>
      <c r="B11877">
        <v>600</v>
      </c>
      <c r="C11877">
        <v>5</v>
      </c>
      <c r="D11877" t="s">
        <v>15</v>
      </c>
      <c r="E11877">
        <v>3</v>
      </c>
      <c r="F11877">
        <v>41</v>
      </c>
      <c r="G11877">
        <v>5</v>
      </c>
      <c r="H11877">
        <v>21</v>
      </c>
      <c r="I11877">
        <v>2.5000000000000001E-2</v>
      </c>
      <c r="J11877">
        <v>2.5000000000000001E-2</v>
      </c>
      <c r="K11877">
        <v>0</v>
      </c>
      <c r="L11877">
        <v>18.395765000000001</v>
      </c>
      <c r="M11877">
        <f t="shared" si="185"/>
        <v>1</v>
      </c>
    </row>
    <row r="11878" spans="1:13" x14ac:dyDescent="0.2">
      <c r="A11878" t="s">
        <v>51</v>
      </c>
      <c r="B11878">
        <v>600</v>
      </c>
      <c r="C11878">
        <v>5</v>
      </c>
      <c r="D11878" t="s">
        <v>15</v>
      </c>
      <c r="E11878">
        <v>4</v>
      </c>
      <c r="F11878">
        <v>41</v>
      </c>
      <c r="G11878">
        <v>5</v>
      </c>
      <c r="H11878">
        <v>21</v>
      </c>
      <c r="I11878">
        <v>0.05</v>
      </c>
      <c r="J11878">
        <v>2.5000000000000001E-2</v>
      </c>
      <c r="K11878">
        <v>2.5000000000000001E-2</v>
      </c>
      <c r="L11878">
        <v>18.051469000000001</v>
      </c>
      <c r="M11878">
        <f t="shared" si="185"/>
        <v>2</v>
      </c>
    </row>
    <row r="11879" spans="1:13" x14ac:dyDescent="0.2">
      <c r="A11879" t="s">
        <v>51</v>
      </c>
      <c r="B11879">
        <v>600</v>
      </c>
      <c r="C11879">
        <v>5</v>
      </c>
      <c r="D11879" t="s">
        <v>15</v>
      </c>
      <c r="E11879">
        <v>5</v>
      </c>
      <c r="F11879">
        <v>41</v>
      </c>
      <c r="G11879">
        <v>5</v>
      </c>
      <c r="H11879">
        <v>21</v>
      </c>
      <c r="I11879">
        <v>2.5000000000000001E-2</v>
      </c>
      <c r="J11879">
        <v>2.5000000000000001E-2</v>
      </c>
      <c r="K11879">
        <v>0</v>
      </c>
      <c r="L11879">
        <v>18.187681999999999</v>
      </c>
      <c r="M11879">
        <f t="shared" si="185"/>
        <v>1</v>
      </c>
    </row>
    <row r="11880" spans="1:13" x14ac:dyDescent="0.2">
      <c r="A11880" t="s">
        <v>51</v>
      </c>
      <c r="B11880">
        <v>600</v>
      </c>
      <c r="C11880">
        <v>5</v>
      </c>
      <c r="D11880" t="s">
        <v>15</v>
      </c>
      <c r="E11880">
        <v>6</v>
      </c>
      <c r="F11880">
        <v>41</v>
      </c>
      <c r="G11880">
        <v>5</v>
      </c>
      <c r="H11880">
        <v>21</v>
      </c>
      <c r="I11880">
        <v>2.5000000000000001E-2</v>
      </c>
      <c r="J11880">
        <v>2.5000000000000001E-2</v>
      </c>
      <c r="K11880">
        <v>0</v>
      </c>
      <c r="L11880">
        <v>17.814519000000001</v>
      </c>
      <c r="M11880">
        <f t="shared" si="185"/>
        <v>1</v>
      </c>
    </row>
    <row r="11881" spans="1:13" x14ac:dyDescent="0.2">
      <c r="A11881" t="s">
        <v>51</v>
      </c>
      <c r="B11881">
        <v>600</v>
      </c>
      <c r="C11881">
        <v>5</v>
      </c>
      <c r="D11881" t="s">
        <v>15</v>
      </c>
      <c r="E11881">
        <v>7</v>
      </c>
      <c r="F11881">
        <v>41</v>
      </c>
      <c r="G11881">
        <v>5</v>
      </c>
      <c r="H11881">
        <v>21</v>
      </c>
      <c r="I11881">
        <v>0.05</v>
      </c>
      <c r="J11881">
        <v>2.5000000000000001E-2</v>
      </c>
      <c r="K11881">
        <v>2.5000000000000001E-2</v>
      </c>
      <c r="L11881">
        <v>18.298997</v>
      </c>
      <c r="M11881">
        <f t="shared" si="185"/>
        <v>2</v>
      </c>
    </row>
    <row r="11882" spans="1:13" x14ac:dyDescent="0.2">
      <c r="A11882" t="s">
        <v>52</v>
      </c>
      <c r="B11882">
        <v>200</v>
      </c>
      <c r="C11882">
        <v>1</v>
      </c>
      <c r="D11882" t="s">
        <v>13</v>
      </c>
      <c r="E11882">
        <v>0</v>
      </c>
      <c r="F11882">
        <v>308</v>
      </c>
      <c r="G11882">
        <v>154</v>
      </c>
      <c r="H11882">
        <v>154</v>
      </c>
      <c r="I11882">
        <v>9.7719999999999994E-3</v>
      </c>
      <c r="J11882">
        <v>3.2680000000000001E-3</v>
      </c>
      <c r="K11882">
        <v>6.5040000000000002E-3</v>
      </c>
      <c r="L11882">
        <v>136.65324100000001</v>
      </c>
      <c r="M11882">
        <f t="shared" si="185"/>
        <v>2.9902080783353733</v>
      </c>
    </row>
    <row r="11883" spans="1:13" x14ac:dyDescent="0.2">
      <c r="A11883" t="s">
        <v>52</v>
      </c>
      <c r="B11883">
        <v>200</v>
      </c>
      <c r="C11883">
        <v>1</v>
      </c>
      <c r="D11883" t="s">
        <v>13</v>
      </c>
      <c r="E11883">
        <v>1</v>
      </c>
      <c r="F11883">
        <v>308</v>
      </c>
      <c r="G11883">
        <v>154</v>
      </c>
      <c r="H11883">
        <v>154</v>
      </c>
      <c r="I11883">
        <v>9.7719999999999994E-3</v>
      </c>
      <c r="J11883">
        <v>3.2680000000000001E-3</v>
      </c>
      <c r="K11883">
        <v>6.5040000000000002E-3</v>
      </c>
      <c r="L11883">
        <v>136.84375199999999</v>
      </c>
      <c r="M11883">
        <f t="shared" si="185"/>
        <v>2.9902080783353733</v>
      </c>
    </row>
    <row r="11884" spans="1:13" x14ac:dyDescent="0.2">
      <c r="A11884" t="s">
        <v>52</v>
      </c>
      <c r="B11884">
        <v>200</v>
      </c>
      <c r="C11884">
        <v>1</v>
      </c>
      <c r="D11884" t="s">
        <v>13</v>
      </c>
      <c r="E11884">
        <v>2</v>
      </c>
      <c r="F11884">
        <v>308</v>
      </c>
      <c r="G11884">
        <v>154</v>
      </c>
      <c r="H11884">
        <v>154</v>
      </c>
      <c r="I11884">
        <v>9.7719999999999994E-3</v>
      </c>
      <c r="J11884">
        <v>3.2680000000000001E-3</v>
      </c>
      <c r="K11884">
        <v>6.5040000000000002E-3</v>
      </c>
      <c r="L11884">
        <v>136.529934</v>
      </c>
      <c r="M11884">
        <f t="shared" si="185"/>
        <v>2.9902080783353733</v>
      </c>
    </row>
    <row r="11885" spans="1:13" x14ac:dyDescent="0.2">
      <c r="A11885" t="s">
        <v>52</v>
      </c>
      <c r="B11885">
        <v>200</v>
      </c>
      <c r="C11885">
        <v>1</v>
      </c>
      <c r="D11885" t="s">
        <v>13</v>
      </c>
      <c r="E11885">
        <v>3</v>
      </c>
      <c r="F11885">
        <v>308</v>
      </c>
      <c r="G11885">
        <v>154</v>
      </c>
      <c r="H11885">
        <v>154</v>
      </c>
      <c r="I11885">
        <v>1.6286999999999999E-2</v>
      </c>
      <c r="J11885">
        <v>3.2680000000000001E-3</v>
      </c>
      <c r="K11885">
        <v>1.3018999999999999E-2</v>
      </c>
      <c r="L11885">
        <v>135.71561600000001</v>
      </c>
      <c r="M11885">
        <f t="shared" si="185"/>
        <v>4.9837821297429619</v>
      </c>
    </row>
    <row r="11886" spans="1:13" x14ac:dyDescent="0.2">
      <c r="A11886" t="s">
        <v>52</v>
      </c>
      <c r="B11886">
        <v>200</v>
      </c>
      <c r="C11886">
        <v>1</v>
      </c>
      <c r="D11886" t="s">
        <v>13</v>
      </c>
      <c r="E11886">
        <v>4</v>
      </c>
      <c r="F11886">
        <v>308</v>
      </c>
      <c r="G11886">
        <v>154</v>
      </c>
      <c r="H11886">
        <v>154</v>
      </c>
      <c r="I11886">
        <v>3.2569999999999999E-3</v>
      </c>
      <c r="J11886">
        <v>3.2680000000000001E-3</v>
      </c>
      <c r="K11886" s="1">
        <v>-1.1E-5</v>
      </c>
      <c r="L11886">
        <v>135.640208</v>
      </c>
      <c r="M11886">
        <f t="shared" si="185"/>
        <v>0.99663402692778458</v>
      </c>
    </row>
    <row r="11887" spans="1:13" x14ac:dyDescent="0.2">
      <c r="A11887" t="s">
        <v>52</v>
      </c>
      <c r="B11887">
        <v>200</v>
      </c>
      <c r="C11887">
        <v>1</v>
      </c>
      <c r="D11887" t="s">
        <v>13</v>
      </c>
      <c r="E11887">
        <v>5</v>
      </c>
      <c r="F11887">
        <v>308</v>
      </c>
      <c r="G11887">
        <v>154</v>
      </c>
      <c r="H11887">
        <v>154</v>
      </c>
      <c r="I11887">
        <v>9.7719999999999994E-3</v>
      </c>
      <c r="J11887">
        <v>3.2680000000000001E-3</v>
      </c>
      <c r="K11887">
        <v>6.5040000000000002E-3</v>
      </c>
      <c r="L11887">
        <v>134.220697</v>
      </c>
      <c r="M11887">
        <f t="shared" si="185"/>
        <v>2.9902080783353733</v>
      </c>
    </row>
    <row r="11888" spans="1:13" x14ac:dyDescent="0.2">
      <c r="A11888" t="s">
        <v>52</v>
      </c>
      <c r="B11888">
        <v>200</v>
      </c>
      <c r="C11888">
        <v>1</v>
      </c>
      <c r="D11888" t="s">
        <v>13</v>
      </c>
      <c r="E11888">
        <v>6</v>
      </c>
      <c r="F11888">
        <v>308</v>
      </c>
      <c r="G11888">
        <v>154</v>
      </c>
      <c r="H11888">
        <v>154</v>
      </c>
      <c r="I11888">
        <v>1.3029000000000001E-2</v>
      </c>
      <c r="J11888">
        <v>3.2680000000000001E-3</v>
      </c>
      <c r="K11888">
        <v>9.7610000000000006E-3</v>
      </c>
      <c r="L11888">
        <v>134.66765599999999</v>
      </c>
      <c r="M11888">
        <f t="shared" si="185"/>
        <v>3.986842105263158</v>
      </c>
    </row>
    <row r="11889" spans="1:13" x14ac:dyDescent="0.2">
      <c r="A11889" t="s">
        <v>52</v>
      </c>
      <c r="B11889">
        <v>200</v>
      </c>
      <c r="C11889">
        <v>1</v>
      </c>
      <c r="D11889" t="s">
        <v>13</v>
      </c>
      <c r="E11889">
        <v>7</v>
      </c>
      <c r="F11889">
        <v>308</v>
      </c>
      <c r="G11889">
        <v>154</v>
      </c>
      <c r="H11889">
        <v>154</v>
      </c>
      <c r="I11889">
        <v>9.7719999999999994E-3</v>
      </c>
      <c r="J11889">
        <v>3.2680000000000001E-3</v>
      </c>
      <c r="K11889">
        <v>6.5040000000000002E-3</v>
      </c>
      <c r="L11889">
        <v>135.47180900000001</v>
      </c>
      <c r="M11889">
        <f t="shared" si="185"/>
        <v>2.9902080783353733</v>
      </c>
    </row>
    <row r="11890" spans="1:13" x14ac:dyDescent="0.2">
      <c r="A11890" t="s">
        <v>52</v>
      </c>
      <c r="B11890">
        <v>200</v>
      </c>
      <c r="C11890">
        <v>1</v>
      </c>
      <c r="D11890" t="s">
        <v>14</v>
      </c>
      <c r="E11890">
        <v>0</v>
      </c>
      <c r="F11890">
        <v>308</v>
      </c>
      <c r="G11890">
        <v>154</v>
      </c>
      <c r="H11890">
        <v>154</v>
      </c>
      <c r="I11890">
        <v>1.3029000000000001E-2</v>
      </c>
      <c r="J11890">
        <v>3.2680000000000001E-3</v>
      </c>
      <c r="K11890">
        <v>9.7610000000000006E-3</v>
      </c>
      <c r="L11890">
        <v>117.35648</v>
      </c>
      <c r="M11890">
        <f t="shared" si="185"/>
        <v>3.986842105263158</v>
      </c>
    </row>
    <row r="11891" spans="1:13" x14ac:dyDescent="0.2">
      <c r="A11891" t="s">
        <v>52</v>
      </c>
      <c r="B11891">
        <v>200</v>
      </c>
      <c r="C11891">
        <v>1</v>
      </c>
      <c r="D11891" t="s">
        <v>14</v>
      </c>
      <c r="E11891">
        <v>1</v>
      </c>
      <c r="F11891">
        <v>308</v>
      </c>
      <c r="G11891">
        <v>154</v>
      </c>
      <c r="H11891">
        <v>154</v>
      </c>
      <c r="I11891">
        <v>6.515E-3</v>
      </c>
      <c r="J11891">
        <v>3.2680000000000001E-3</v>
      </c>
      <c r="K11891">
        <v>3.2469999999999999E-3</v>
      </c>
      <c r="L11891">
        <v>118.08037299999999</v>
      </c>
      <c r="M11891">
        <f t="shared" si="185"/>
        <v>1.9935740514075886</v>
      </c>
    </row>
    <row r="11892" spans="1:13" x14ac:dyDescent="0.2">
      <c r="A11892" t="s">
        <v>52</v>
      </c>
      <c r="B11892">
        <v>200</v>
      </c>
      <c r="C11892">
        <v>1</v>
      </c>
      <c r="D11892" t="s">
        <v>14</v>
      </c>
      <c r="E11892">
        <v>2</v>
      </c>
      <c r="F11892">
        <v>308</v>
      </c>
      <c r="G11892">
        <v>154</v>
      </c>
      <c r="H11892">
        <v>154</v>
      </c>
      <c r="I11892">
        <v>9.7719999999999994E-3</v>
      </c>
      <c r="J11892">
        <v>3.2680000000000001E-3</v>
      </c>
      <c r="K11892">
        <v>6.5040000000000002E-3</v>
      </c>
      <c r="L11892">
        <v>117.23751300000001</v>
      </c>
      <c r="M11892">
        <f t="shared" si="185"/>
        <v>2.9902080783353733</v>
      </c>
    </row>
    <row r="11893" spans="1:13" x14ac:dyDescent="0.2">
      <c r="A11893" t="s">
        <v>52</v>
      </c>
      <c r="B11893">
        <v>200</v>
      </c>
      <c r="C11893">
        <v>1</v>
      </c>
      <c r="D11893" t="s">
        <v>14</v>
      </c>
      <c r="E11893">
        <v>3</v>
      </c>
      <c r="F11893">
        <v>308</v>
      </c>
      <c r="G11893">
        <v>154</v>
      </c>
      <c r="H11893">
        <v>154</v>
      </c>
      <c r="I11893">
        <v>9.7719999999999994E-3</v>
      </c>
      <c r="J11893">
        <v>3.2680000000000001E-3</v>
      </c>
      <c r="K11893">
        <v>6.5040000000000002E-3</v>
      </c>
      <c r="L11893">
        <v>117.360393</v>
      </c>
      <c r="M11893">
        <f t="shared" si="185"/>
        <v>2.9902080783353733</v>
      </c>
    </row>
    <row r="11894" spans="1:13" x14ac:dyDescent="0.2">
      <c r="A11894" t="s">
        <v>52</v>
      </c>
      <c r="B11894">
        <v>200</v>
      </c>
      <c r="C11894">
        <v>1</v>
      </c>
      <c r="D11894" t="s">
        <v>14</v>
      </c>
      <c r="E11894">
        <v>4</v>
      </c>
      <c r="F11894">
        <v>308</v>
      </c>
      <c r="G11894">
        <v>154</v>
      </c>
      <c r="H11894">
        <v>154</v>
      </c>
      <c r="I11894">
        <v>9.7719999999999994E-3</v>
      </c>
      <c r="J11894">
        <v>3.2680000000000001E-3</v>
      </c>
      <c r="K11894">
        <v>6.5040000000000002E-3</v>
      </c>
      <c r="L11894">
        <v>117.823431</v>
      </c>
      <c r="M11894">
        <f t="shared" si="185"/>
        <v>2.9902080783353733</v>
      </c>
    </row>
    <row r="11895" spans="1:13" x14ac:dyDescent="0.2">
      <c r="A11895" t="s">
        <v>52</v>
      </c>
      <c r="B11895">
        <v>200</v>
      </c>
      <c r="C11895">
        <v>1</v>
      </c>
      <c r="D11895" t="s">
        <v>14</v>
      </c>
      <c r="E11895">
        <v>5</v>
      </c>
      <c r="F11895">
        <v>308</v>
      </c>
      <c r="G11895">
        <v>154</v>
      </c>
      <c r="H11895">
        <v>154</v>
      </c>
      <c r="I11895">
        <v>1.9543999999999999E-2</v>
      </c>
      <c r="J11895">
        <v>3.2680000000000001E-3</v>
      </c>
      <c r="K11895">
        <v>1.6275999999999999E-2</v>
      </c>
      <c r="L11895">
        <v>118.591916</v>
      </c>
      <c r="M11895">
        <f t="shared" si="185"/>
        <v>5.9804161566707466</v>
      </c>
    </row>
    <row r="11896" spans="1:13" x14ac:dyDescent="0.2">
      <c r="A11896" t="s">
        <v>52</v>
      </c>
      <c r="B11896">
        <v>200</v>
      </c>
      <c r="C11896">
        <v>1</v>
      </c>
      <c r="D11896" t="s">
        <v>14</v>
      </c>
      <c r="E11896">
        <v>6</v>
      </c>
      <c r="F11896">
        <v>308</v>
      </c>
      <c r="G11896">
        <v>154</v>
      </c>
      <c r="H11896">
        <v>154</v>
      </c>
      <c r="I11896">
        <v>1.6286999999999999E-2</v>
      </c>
      <c r="J11896">
        <v>3.2680000000000001E-3</v>
      </c>
      <c r="K11896">
        <v>1.3018999999999999E-2</v>
      </c>
      <c r="L11896">
        <v>119.102706</v>
      </c>
      <c r="M11896">
        <f t="shared" si="185"/>
        <v>4.9837821297429619</v>
      </c>
    </row>
    <row r="11897" spans="1:13" x14ac:dyDescent="0.2">
      <c r="A11897" t="s">
        <v>52</v>
      </c>
      <c r="B11897">
        <v>200</v>
      </c>
      <c r="C11897">
        <v>1</v>
      </c>
      <c r="D11897" t="s">
        <v>14</v>
      </c>
      <c r="E11897">
        <v>7</v>
      </c>
      <c r="F11897">
        <v>308</v>
      </c>
      <c r="G11897">
        <v>154</v>
      </c>
      <c r="H11897">
        <v>154</v>
      </c>
      <c r="I11897">
        <v>3.2569999999999999E-3</v>
      </c>
      <c r="J11897">
        <v>3.2680000000000001E-3</v>
      </c>
      <c r="K11897" s="1">
        <v>-1.1E-5</v>
      </c>
      <c r="L11897">
        <v>117.13759899999999</v>
      </c>
      <c r="M11897">
        <f t="shared" si="185"/>
        <v>0.99663402692778458</v>
      </c>
    </row>
    <row r="11898" spans="1:13" x14ac:dyDescent="0.2">
      <c r="A11898" t="s">
        <v>52</v>
      </c>
      <c r="B11898">
        <v>200</v>
      </c>
      <c r="C11898">
        <v>1</v>
      </c>
      <c r="D11898" t="s">
        <v>15</v>
      </c>
      <c r="E11898">
        <v>0</v>
      </c>
      <c r="F11898">
        <v>308</v>
      </c>
      <c r="G11898">
        <v>154</v>
      </c>
      <c r="H11898">
        <v>154</v>
      </c>
      <c r="I11898">
        <v>1.3029000000000001E-2</v>
      </c>
      <c r="J11898">
        <v>3.2680000000000001E-3</v>
      </c>
      <c r="K11898">
        <v>9.7610000000000006E-3</v>
      </c>
      <c r="L11898">
        <v>113.717236</v>
      </c>
      <c r="M11898">
        <f t="shared" si="185"/>
        <v>3.986842105263158</v>
      </c>
    </row>
    <row r="11899" spans="1:13" x14ac:dyDescent="0.2">
      <c r="A11899" t="s">
        <v>52</v>
      </c>
      <c r="B11899">
        <v>200</v>
      </c>
      <c r="C11899">
        <v>1</v>
      </c>
      <c r="D11899" t="s">
        <v>15</v>
      </c>
      <c r="E11899">
        <v>1</v>
      </c>
      <c r="F11899">
        <v>308</v>
      </c>
      <c r="G11899">
        <v>154</v>
      </c>
      <c r="H11899">
        <v>154</v>
      </c>
      <c r="I11899">
        <v>6.515E-3</v>
      </c>
      <c r="J11899">
        <v>3.2680000000000001E-3</v>
      </c>
      <c r="K11899">
        <v>3.2469999999999999E-3</v>
      </c>
      <c r="L11899">
        <v>114.073881</v>
      </c>
      <c r="M11899">
        <f t="shared" si="185"/>
        <v>1.9935740514075886</v>
      </c>
    </row>
    <row r="11900" spans="1:13" x14ac:dyDescent="0.2">
      <c r="A11900" t="s">
        <v>52</v>
      </c>
      <c r="B11900">
        <v>200</v>
      </c>
      <c r="C11900">
        <v>1</v>
      </c>
      <c r="D11900" t="s">
        <v>15</v>
      </c>
      <c r="E11900">
        <v>2</v>
      </c>
      <c r="F11900">
        <v>308</v>
      </c>
      <c r="G11900">
        <v>154</v>
      </c>
      <c r="H11900">
        <v>154</v>
      </c>
      <c r="I11900">
        <v>2.6058999999999999E-2</v>
      </c>
      <c r="J11900">
        <v>3.2680000000000001E-3</v>
      </c>
      <c r="K11900">
        <v>2.2790999999999999E-2</v>
      </c>
      <c r="L11900">
        <v>113.341476</v>
      </c>
      <c r="M11900">
        <f t="shared" si="185"/>
        <v>7.9739902080783347</v>
      </c>
    </row>
    <row r="11901" spans="1:13" x14ac:dyDescent="0.2">
      <c r="A11901" t="s">
        <v>52</v>
      </c>
      <c r="B11901">
        <v>200</v>
      </c>
      <c r="C11901">
        <v>1</v>
      </c>
      <c r="D11901" t="s">
        <v>15</v>
      </c>
      <c r="E11901">
        <v>3</v>
      </c>
      <c r="F11901">
        <v>308</v>
      </c>
      <c r="G11901">
        <v>154</v>
      </c>
      <c r="H11901">
        <v>154</v>
      </c>
      <c r="I11901">
        <v>6.515E-3</v>
      </c>
      <c r="J11901">
        <v>3.2680000000000001E-3</v>
      </c>
      <c r="K11901">
        <v>3.2469999999999999E-3</v>
      </c>
      <c r="L11901">
        <v>113.197492</v>
      </c>
      <c r="M11901">
        <f t="shared" si="185"/>
        <v>1.9935740514075886</v>
      </c>
    </row>
    <row r="11902" spans="1:13" x14ac:dyDescent="0.2">
      <c r="A11902" t="s">
        <v>52</v>
      </c>
      <c r="B11902">
        <v>200</v>
      </c>
      <c r="C11902">
        <v>1</v>
      </c>
      <c r="D11902" t="s">
        <v>15</v>
      </c>
      <c r="E11902">
        <v>4</v>
      </c>
      <c r="F11902">
        <v>308</v>
      </c>
      <c r="G11902">
        <v>154</v>
      </c>
      <c r="H11902">
        <v>154</v>
      </c>
      <c r="I11902">
        <v>1.3029000000000001E-2</v>
      </c>
      <c r="J11902">
        <v>3.2680000000000001E-3</v>
      </c>
      <c r="K11902">
        <v>9.7610000000000006E-3</v>
      </c>
      <c r="L11902">
        <v>111.736907</v>
      </c>
      <c r="M11902">
        <f t="shared" si="185"/>
        <v>3.986842105263158</v>
      </c>
    </row>
    <row r="11903" spans="1:13" x14ac:dyDescent="0.2">
      <c r="A11903" t="s">
        <v>52</v>
      </c>
      <c r="B11903">
        <v>200</v>
      </c>
      <c r="C11903">
        <v>1</v>
      </c>
      <c r="D11903" t="s">
        <v>15</v>
      </c>
      <c r="E11903">
        <v>5</v>
      </c>
      <c r="F11903">
        <v>308</v>
      </c>
      <c r="G11903">
        <v>154</v>
      </c>
      <c r="H11903">
        <v>154</v>
      </c>
      <c r="I11903">
        <v>6.515E-3</v>
      </c>
      <c r="J11903">
        <v>3.2680000000000001E-3</v>
      </c>
      <c r="K11903">
        <v>3.2469999999999999E-3</v>
      </c>
      <c r="L11903">
        <v>113.013079</v>
      </c>
      <c r="M11903">
        <f t="shared" si="185"/>
        <v>1.9935740514075886</v>
      </c>
    </row>
    <row r="11904" spans="1:13" x14ac:dyDescent="0.2">
      <c r="A11904" t="s">
        <v>52</v>
      </c>
      <c r="B11904">
        <v>200</v>
      </c>
      <c r="C11904">
        <v>1</v>
      </c>
      <c r="D11904" t="s">
        <v>15</v>
      </c>
      <c r="E11904">
        <v>6</v>
      </c>
      <c r="F11904">
        <v>308</v>
      </c>
      <c r="G11904">
        <v>154</v>
      </c>
      <c r="H11904">
        <v>154</v>
      </c>
      <c r="I11904">
        <v>6.515E-3</v>
      </c>
      <c r="J11904">
        <v>3.2680000000000001E-3</v>
      </c>
      <c r="K11904">
        <v>3.2469999999999999E-3</v>
      </c>
      <c r="L11904">
        <v>111.534189</v>
      </c>
      <c r="M11904">
        <f t="shared" si="185"/>
        <v>1.9935740514075886</v>
      </c>
    </row>
    <row r="11905" spans="1:13" x14ac:dyDescent="0.2">
      <c r="A11905" t="s">
        <v>52</v>
      </c>
      <c r="B11905">
        <v>200</v>
      </c>
      <c r="C11905">
        <v>1</v>
      </c>
      <c r="D11905" t="s">
        <v>15</v>
      </c>
      <c r="E11905">
        <v>7</v>
      </c>
      <c r="F11905">
        <v>308</v>
      </c>
      <c r="G11905">
        <v>154</v>
      </c>
      <c r="H11905">
        <v>154</v>
      </c>
      <c r="I11905">
        <v>2.6058999999999999E-2</v>
      </c>
      <c r="J11905">
        <v>3.2680000000000001E-3</v>
      </c>
      <c r="K11905">
        <v>2.2790999999999999E-2</v>
      </c>
      <c r="L11905">
        <v>112.218844</v>
      </c>
      <c r="M11905">
        <f t="shared" si="185"/>
        <v>7.9739902080783347</v>
      </c>
    </row>
    <row r="11906" spans="1:13" x14ac:dyDescent="0.2">
      <c r="A11906" t="s">
        <v>52</v>
      </c>
      <c r="B11906">
        <v>200</v>
      </c>
      <c r="C11906">
        <v>2</v>
      </c>
      <c r="D11906" t="s">
        <v>13</v>
      </c>
      <c r="E11906">
        <v>0</v>
      </c>
      <c r="F11906">
        <v>308</v>
      </c>
      <c r="G11906">
        <v>77</v>
      </c>
      <c r="H11906">
        <v>154</v>
      </c>
      <c r="I11906">
        <v>6.515E-3</v>
      </c>
      <c r="J11906">
        <v>3.2680000000000001E-3</v>
      </c>
      <c r="K11906">
        <v>3.2469999999999999E-3</v>
      </c>
      <c r="L11906">
        <v>136.21164400000001</v>
      </c>
      <c r="M11906">
        <f t="shared" si="185"/>
        <v>1.9935740514075886</v>
      </c>
    </row>
    <row r="11907" spans="1:13" x14ac:dyDescent="0.2">
      <c r="A11907" t="s">
        <v>52</v>
      </c>
      <c r="B11907">
        <v>200</v>
      </c>
      <c r="C11907">
        <v>2</v>
      </c>
      <c r="D11907" t="s">
        <v>13</v>
      </c>
      <c r="E11907">
        <v>1</v>
      </c>
      <c r="F11907">
        <v>308</v>
      </c>
      <c r="G11907">
        <v>77</v>
      </c>
      <c r="H11907">
        <v>154</v>
      </c>
      <c r="I11907">
        <v>1.3029000000000001E-2</v>
      </c>
      <c r="J11907">
        <v>3.2680000000000001E-3</v>
      </c>
      <c r="K11907">
        <v>9.7610000000000006E-3</v>
      </c>
      <c r="L11907">
        <v>134.898865</v>
      </c>
      <c r="M11907">
        <f t="shared" ref="M11907:M11970" si="186">IF(I11907=0,1,I11907/J11907)</f>
        <v>3.986842105263158</v>
      </c>
    </row>
    <row r="11908" spans="1:13" x14ac:dyDescent="0.2">
      <c r="A11908" t="s">
        <v>52</v>
      </c>
      <c r="B11908">
        <v>200</v>
      </c>
      <c r="C11908">
        <v>2</v>
      </c>
      <c r="D11908" t="s">
        <v>13</v>
      </c>
      <c r="E11908">
        <v>2</v>
      </c>
      <c r="F11908">
        <v>308</v>
      </c>
      <c r="G11908">
        <v>77</v>
      </c>
      <c r="H11908">
        <v>154</v>
      </c>
      <c r="I11908">
        <v>9.7719999999999994E-3</v>
      </c>
      <c r="J11908">
        <v>3.2680000000000001E-3</v>
      </c>
      <c r="K11908">
        <v>6.5040000000000002E-3</v>
      </c>
      <c r="L11908">
        <v>133.736772</v>
      </c>
      <c r="M11908">
        <f t="shared" si="186"/>
        <v>2.9902080783353733</v>
      </c>
    </row>
    <row r="11909" spans="1:13" x14ac:dyDescent="0.2">
      <c r="A11909" t="s">
        <v>52</v>
      </c>
      <c r="B11909">
        <v>200</v>
      </c>
      <c r="C11909">
        <v>2</v>
      </c>
      <c r="D11909" t="s">
        <v>13</v>
      </c>
      <c r="E11909">
        <v>3</v>
      </c>
      <c r="F11909">
        <v>308</v>
      </c>
      <c r="G11909">
        <v>77</v>
      </c>
      <c r="H11909">
        <v>154</v>
      </c>
      <c r="I11909">
        <v>1.3029000000000001E-2</v>
      </c>
      <c r="J11909">
        <v>3.2680000000000001E-3</v>
      </c>
      <c r="K11909">
        <v>9.7610000000000006E-3</v>
      </c>
      <c r="L11909">
        <v>136.32387499999999</v>
      </c>
      <c r="M11909">
        <f t="shared" si="186"/>
        <v>3.986842105263158</v>
      </c>
    </row>
    <row r="11910" spans="1:13" x14ac:dyDescent="0.2">
      <c r="A11910" t="s">
        <v>52</v>
      </c>
      <c r="B11910">
        <v>200</v>
      </c>
      <c r="C11910">
        <v>2</v>
      </c>
      <c r="D11910" t="s">
        <v>13</v>
      </c>
      <c r="E11910">
        <v>4</v>
      </c>
      <c r="F11910">
        <v>308</v>
      </c>
      <c r="G11910">
        <v>77</v>
      </c>
      <c r="H11910">
        <v>154</v>
      </c>
      <c r="I11910">
        <v>1.6286999999999999E-2</v>
      </c>
      <c r="J11910">
        <v>3.2680000000000001E-3</v>
      </c>
      <c r="K11910">
        <v>1.3018999999999999E-2</v>
      </c>
      <c r="L11910">
        <v>134.75320400000001</v>
      </c>
      <c r="M11910">
        <f t="shared" si="186"/>
        <v>4.9837821297429619</v>
      </c>
    </row>
    <row r="11911" spans="1:13" x14ac:dyDescent="0.2">
      <c r="A11911" t="s">
        <v>52</v>
      </c>
      <c r="B11911">
        <v>200</v>
      </c>
      <c r="C11911">
        <v>2</v>
      </c>
      <c r="D11911" t="s">
        <v>13</v>
      </c>
      <c r="E11911">
        <v>5</v>
      </c>
      <c r="F11911">
        <v>308</v>
      </c>
      <c r="G11911">
        <v>77</v>
      </c>
      <c r="H11911">
        <v>154</v>
      </c>
      <c r="I11911">
        <v>1.9543999999999999E-2</v>
      </c>
      <c r="J11911">
        <v>3.2680000000000001E-3</v>
      </c>
      <c r="K11911">
        <v>1.6275999999999999E-2</v>
      </c>
      <c r="L11911">
        <v>136.48917399999999</v>
      </c>
      <c r="M11911">
        <f t="shared" si="186"/>
        <v>5.9804161566707466</v>
      </c>
    </row>
    <row r="11912" spans="1:13" x14ac:dyDescent="0.2">
      <c r="A11912" t="s">
        <v>52</v>
      </c>
      <c r="B11912">
        <v>200</v>
      </c>
      <c r="C11912">
        <v>2</v>
      </c>
      <c r="D11912" t="s">
        <v>13</v>
      </c>
      <c r="E11912">
        <v>6</v>
      </c>
      <c r="F11912">
        <v>308</v>
      </c>
      <c r="G11912">
        <v>77</v>
      </c>
      <c r="H11912">
        <v>154</v>
      </c>
      <c r="I11912">
        <v>1.3029000000000001E-2</v>
      </c>
      <c r="J11912">
        <v>3.2680000000000001E-3</v>
      </c>
      <c r="K11912">
        <v>9.7610000000000006E-3</v>
      </c>
      <c r="L11912">
        <v>134.52100899999999</v>
      </c>
      <c r="M11912">
        <f t="shared" si="186"/>
        <v>3.986842105263158</v>
      </c>
    </row>
    <row r="11913" spans="1:13" x14ac:dyDescent="0.2">
      <c r="A11913" t="s">
        <v>52</v>
      </c>
      <c r="B11913">
        <v>200</v>
      </c>
      <c r="C11913">
        <v>2</v>
      </c>
      <c r="D11913" t="s">
        <v>13</v>
      </c>
      <c r="E11913">
        <v>7</v>
      </c>
      <c r="F11913">
        <v>308</v>
      </c>
      <c r="G11913">
        <v>77</v>
      </c>
      <c r="H11913">
        <v>154</v>
      </c>
      <c r="I11913">
        <v>9.7719999999999994E-3</v>
      </c>
      <c r="J11913">
        <v>3.2680000000000001E-3</v>
      </c>
      <c r="K11913">
        <v>6.5040000000000002E-3</v>
      </c>
      <c r="L11913">
        <v>134.89406700000001</v>
      </c>
      <c r="M11913">
        <f t="shared" si="186"/>
        <v>2.9902080783353733</v>
      </c>
    </row>
    <row r="11914" spans="1:13" x14ac:dyDescent="0.2">
      <c r="A11914" t="s">
        <v>52</v>
      </c>
      <c r="B11914">
        <v>200</v>
      </c>
      <c r="C11914">
        <v>2</v>
      </c>
      <c r="D11914" t="s">
        <v>14</v>
      </c>
      <c r="E11914">
        <v>0</v>
      </c>
      <c r="F11914">
        <v>308</v>
      </c>
      <c r="G11914">
        <v>77</v>
      </c>
      <c r="H11914">
        <v>154</v>
      </c>
      <c r="I11914">
        <v>9.7719999999999994E-3</v>
      </c>
      <c r="J11914">
        <v>3.2680000000000001E-3</v>
      </c>
      <c r="K11914">
        <v>6.5040000000000002E-3</v>
      </c>
      <c r="L11914">
        <v>118.238338</v>
      </c>
      <c r="M11914">
        <f t="shared" si="186"/>
        <v>2.9902080783353733</v>
      </c>
    </row>
    <row r="11915" spans="1:13" x14ac:dyDescent="0.2">
      <c r="A11915" t="s">
        <v>52</v>
      </c>
      <c r="B11915">
        <v>200</v>
      </c>
      <c r="C11915">
        <v>2</v>
      </c>
      <c r="D11915" t="s">
        <v>14</v>
      </c>
      <c r="E11915">
        <v>1</v>
      </c>
      <c r="F11915">
        <v>308</v>
      </c>
      <c r="G11915">
        <v>77</v>
      </c>
      <c r="H11915">
        <v>154</v>
      </c>
      <c r="I11915">
        <v>6.515E-3</v>
      </c>
      <c r="J11915">
        <v>3.2680000000000001E-3</v>
      </c>
      <c r="K11915">
        <v>3.2469999999999999E-3</v>
      </c>
      <c r="L11915">
        <v>117.679884</v>
      </c>
      <c r="M11915">
        <f t="shared" si="186"/>
        <v>1.9935740514075886</v>
      </c>
    </row>
    <row r="11916" spans="1:13" x14ac:dyDescent="0.2">
      <c r="A11916" t="s">
        <v>52</v>
      </c>
      <c r="B11916">
        <v>200</v>
      </c>
      <c r="C11916">
        <v>2</v>
      </c>
      <c r="D11916" t="s">
        <v>14</v>
      </c>
      <c r="E11916">
        <v>2</v>
      </c>
      <c r="F11916">
        <v>308</v>
      </c>
      <c r="G11916">
        <v>77</v>
      </c>
      <c r="H11916">
        <v>154</v>
      </c>
      <c r="I11916">
        <v>9.7719999999999994E-3</v>
      </c>
      <c r="J11916">
        <v>3.2680000000000001E-3</v>
      </c>
      <c r="K11916">
        <v>6.5040000000000002E-3</v>
      </c>
      <c r="L11916">
        <v>118.173007</v>
      </c>
      <c r="M11916">
        <f t="shared" si="186"/>
        <v>2.9902080783353733</v>
      </c>
    </row>
    <row r="11917" spans="1:13" x14ac:dyDescent="0.2">
      <c r="A11917" t="s">
        <v>52</v>
      </c>
      <c r="B11917">
        <v>200</v>
      </c>
      <c r="C11917">
        <v>2</v>
      </c>
      <c r="D11917" t="s">
        <v>14</v>
      </c>
      <c r="E11917">
        <v>3</v>
      </c>
      <c r="F11917">
        <v>308</v>
      </c>
      <c r="G11917">
        <v>77</v>
      </c>
      <c r="H11917">
        <v>154</v>
      </c>
      <c r="I11917">
        <v>6.515E-3</v>
      </c>
      <c r="J11917">
        <v>3.2680000000000001E-3</v>
      </c>
      <c r="K11917">
        <v>3.2469999999999999E-3</v>
      </c>
      <c r="L11917">
        <v>118.850847</v>
      </c>
      <c r="M11917">
        <f t="shared" si="186"/>
        <v>1.9935740514075886</v>
      </c>
    </row>
    <row r="11918" spans="1:13" x14ac:dyDescent="0.2">
      <c r="A11918" t="s">
        <v>52</v>
      </c>
      <c r="B11918">
        <v>200</v>
      </c>
      <c r="C11918">
        <v>2</v>
      </c>
      <c r="D11918" t="s">
        <v>14</v>
      </c>
      <c r="E11918">
        <v>4</v>
      </c>
      <c r="F11918">
        <v>308</v>
      </c>
      <c r="G11918">
        <v>77</v>
      </c>
      <c r="H11918">
        <v>154</v>
      </c>
      <c r="I11918">
        <v>1.6286999999999999E-2</v>
      </c>
      <c r="J11918">
        <v>3.2680000000000001E-3</v>
      </c>
      <c r="K11918">
        <v>1.3018999999999999E-2</v>
      </c>
      <c r="L11918">
        <v>117.73495699999999</v>
      </c>
      <c r="M11918">
        <f t="shared" si="186"/>
        <v>4.9837821297429619</v>
      </c>
    </row>
    <row r="11919" spans="1:13" x14ac:dyDescent="0.2">
      <c r="A11919" t="s">
        <v>52</v>
      </c>
      <c r="B11919">
        <v>200</v>
      </c>
      <c r="C11919">
        <v>2</v>
      </c>
      <c r="D11919" t="s">
        <v>14</v>
      </c>
      <c r="E11919">
        <v>5</v>
      </c>
      <c r="F11919">
        <v>308</v>
      </c>
      <c r="G11919">
        <v>77</v>
      </c>
      <c r="H11919">
        <v>154</v>
      </c>
      <c r="I11919">
        <v>3.2569999999999999E-3</v>
      </c>
      <c r="J11919">
        <v>3.2680000000000001E-3</v>
      </c>
      <c r="K11919" s="1">
        <v>-1.1E-5</v>
      </c>
      <c r="L11919">
        <v>117.750916</v>
      </c>
      <c r="M11919">
        <f t="shared" si="186"/>
        <v>0.99663402692778458</v>
      </c>
    </row>
    <row r="11920" spans="1:13" x14ac:dyDescent="0.2">
      <c r="A11920" t="s">
        <v>52</v>
      </c>
      <c r="B11920">
        <v>200</v>
      </c>
      <c r="C11920">
        <v>2</v>
      </c>
      <c r="D11920" t="s">
        <v>14</v>
      </c>
      <c r="E11920">
        <v>6</v>
      </c>
      <c r="F11920">
        <v>308</v>
      </c>
      <c r="G11920">
        <v>77</v>
      </c>
      <c r="H11920">
        <v>154</v>
      </c>
      <c r="I11920">
        <v>3.2569999999999999E-3</v>
      </c>
      <c r="J11920">
        <v>3.2680000000000001E-3</v>
      </c>
      <c r="K11920" s="1">
        <v>-1.1E-5</v>
      </c>
      <c r="L11920">
        <v>116.554008</v>
      </c>
      <c r="M11920">
        <f t="shared" si="186"/>
        <v>0.99663402692778458</v>
      </c>
    </row>
    <row r="11921" spans="1:13" x14ac:dyDescent="0.2">
      <c r="A11921" t="s">
        <v>52</v>
      </c>
      <c r="B11921">
        <v>200</v>
      </c>
      <c r="C11921">
        <v>2</v>
      </c>
      <c r="D11921" t="s">
        <v>14</v>
      </c>
      <c r="E11921">
        <v>7</v>
      </c>
      <c r="F11921">
        <v>308</v>
      </c>
      <c r="G11921">
        <v>77</v>
      </c>
      <c r="H11921">
        <v>154</v>
      </c>
      <c r="I11921">
        <v>3.2569999999999999E-3</v>
      </c>
      <c r="J11921">
        <v>3.2680000000000001E-3</v>
      </c>
      <c r="K11921" s="1">
        <v>-1.1E-5</v>
      </c>
      <c r="L11921">
        <v>117.78956700000001</v>
      </c>
      <c r="M11921">
        <f t="shared" si="186"/>
        <v>0.99663402692778458</v>
      </c>
    </row>
    <row r="11922" spans="1:13" x14ac:dyDescent="0.2">
      <c r="A11922" t="s">
        <v>52</v>
      </c>
      <c r="B11922">
        <v>200</v>
      </c>
      <c r="C11922">
        <v>2</v>
      </c>
      <c r="D11922" t="s">
        <v>15</v>
      </c>
      <c r="E11922">
        <v>0</v>
      </c>
      <c r="F11922">
        <v>308</v>
      </c>
      <c r="G11922">
        <v>77</v>
      </c>
      <c r="H11922">
        <v>154</v>
      </c>
      <c r="I11922">
        <v>6.515E-3</v>
      </c>
      <c r="J11922">
        <v>3.2680000000000001E-3</v>
      </c>
      <c r="K11922">
        <v>3.2469999999999999E-3</v>
      </c>
      <c r="L11922">
        <v>111.60925</v>
      </c>
      <c r="M11922">
        <f t="shared" si="186"/>
        <v>1.9935740514075886</v>
      </c>
    </row>
    <row r="11923" spans="1:13" x14ac:dyDescent="0.2">
      <c r="A11923" t="s">
        <v>52</v>
      </c>
      <c r="B11923">
        <v>200</v>
      </c>
      <c r="C11923">
        <v>2</v>
      </c>
      <c r="D11923" t="s">
        <v>15</v>
      </c>
      <c r="E11923">
        <v>1</v>
      </c>
      <c r="F11923">
        <v>308</v>
      </c>
      <c r="G11923">
        <v>77</v>
      </c>
      <c r="H11923">
        <v>154</v>
      </c>
      <c r="I11923">
        <v>3.2569999999999999E-3</v>
      </c>
      <c r="J11923">
        <v>3.2680000000000001E-3</v>
      </c>
      <c r="K11923" s="1">
        <v>-1.1E-5</v>
      </c>
      <c r="L11923">
        <v>113.528277</v>
      </c>
      <c r="M11923">
        <f t="shared" si="186"/>
        <v>0.99663402692778458</v>
      </c>
    </row>
    <row r="11924" spans="1:13" x14ac:dyDescent="0.2">
      <c r="A11924" t="s">
        <v>52</v>
      </c>
      <c r="B11924">
        <v>200</v>
      </c>
      <c r="C11924">
        <v>2</v>
      </c>
      <c r="D11924" t="s">
        <v>15</v>
      </c>
      <c r="E11924">
        <v>2</v>
      </c>
      <c r="F11924">
        <v>308</v>
      </c>
      <c r="G11924">
        <v>77</v>
      </c>
      <c r="H11924">
        <v>154</v>
      </c>
      <c r="I11924">
        <v>1.3029000000000001E-2</v>
      </c>
      <c r="J11924">
        <v>3.2680000000000001E-3</v>
      </c>
      <c r="K11924">
        <v>9.7610000000000006E-3</v>
      </c>
      <c r="L11924">
        <v>116.220636</v>
      </c>
      <c r="M11924">
        <f t="shared" si="186"/>
        <v>3.986842105263158</v>
      </c>
    </row>
    <row r="11925" spans="1:13" x14ac:dyDescent="0.2">
      <c r="A11925" t="s">
        <v>52</v>
      </c>
      <c r="B11925">
        <v>200</v>
      </c>
      <c r="C11925">
        <v>2</v>
      </c>
      <c r="D11925" t="s">
        <v>15</v>
      </c>
      <c r="E11925">
        <v>3</v>
      </c>
      <c r="F11925">
        <v>308</v>
      </c>
      <c r="G11925">
        <v>77</v>
      </c>
      <c r="H11925">
        <v>154</v>
      </c>
      <c r="I11925">
        <v>9.7719999999999994E-3</v>
      </c>
      <c r="J11925">
        <v>3.2680000000000001E-3</v>
      </c>
      <c r="K11925">
        <v>6.5040000000000002E-3</v>
      </c>
      <c r="L11925">
        <v>116.072945</v>
      </c>
      <c r="M11925">
        <f t="shared" si="186"/>
        <v>2.9902080783353733</v>
      </c>
    </row>
    <row r="11926" spans="1:13" x14ac:dyDescent="0.2">
      <c r="A11926" t="s">
        <v>52</v>
      </c>
      <c r="B11926">
        <v>200</v>
      </c>
      <c r="C11926">
        <v>2</v>
      </c>
      <c r="D11926" t="s">
        <v>15</v>
      </c>
      <c r="E11926">
        <v>4</v>
      </c>
      <c r="F11926">
        <v>308</v>
      </c>
      <c r="G11926">
        <v>77</v>
      </c>
      <c r="H11926">
        <v>154</v>
      </c>
      <c r="I11926">
        <v>2.2800999999999998E-2</v>
      </c>
      <c r="J11926">
        <v>3.2680000000000001E-3</v>
      </c>
      <c r="K11926">
        <v>1.9532999999999998E-2</v>
      </c>
      <c r="L11926">
        <v>113.18345100000001</v>
      </c>
      <c r="M11926">
        <f t="shared" si="186"/>
        <v>6.9770501835985304</v>
      </c>
    </row>
    <row r="11927" spans="1:13" x14ac:dyDescent="0.2">
      <c r="A11927" t="s">
        <v>52</v>
      </c>
      <c r="B11927">
        <v>200</v>
      </c>
      <c r="C11927">
        <v>2</v>
      </c>
      <c r="D11927" t="s">
        <v>15</v>
      </c>
      <c r="E11927">
        <v>5</v>
      </c>
      <c r="F11927">
        <v>308</v>
      </c>
      <c r="G11927">
        <v>77</v>
      </c>
      <c r="H11927">
        <v>154</v>
      </c>
      <c r="I11927">
        <v>6.515E-3</v>
      </c>
      <c r="J11927">
        <v>3.2680000000000001E-3</v>
      </c>
      <c r="K11927">
        <v>3.2469999999999999E-3</v>
      </c>
      <c r="L11927">
        <v>113.458916</v>
      </c>
      <c r="M11927">
        <f t="shared" si="186"/>
        <v>1.9935740514075886</v>
      </c>
    </row>
    <row r="11928" spans="1:13" x14ac:dyDescent="0.2">
      <c r="A11928" t="s">
        <v>52</v>
      </c>
      <c r="B11928">
        <v>200</v>
      </c>
      <c r="C11928">
        <v>2</v>
      </c>
      <c r="D11928" t="s">
        <v>15</v>
      </c>
      <c r="E11928">
        <v>6</v>
      </c>
      <c r="F11928">
        <v>308</v>
      </c>
      <c r="G11928">
        <v>77</v>
      </c>
      <c r="H11928">
        <v>154</v>
      </c>
      <c r="I11928">
        <v>1.6286999999999999E-2</v>
      </c>
      <c r="J11928">
        <v>3.2680000000000001E-3</v>
      </c>
      <c r="K11928">
        <v>1.3018999999999999E-2</v>
      </c>
      <c r="L11928">
        <v>113.199376</v>
      </c>
      <c r="M11928">
        <f t="shared" si="186"/>
        <v>4.9837821297429619</v>
      </c>
    </row>
    <row r="11929" spans="1:13" x14ac:dyDescent="0.2">
      <c r="A11929" t="s">
        <v>52</v>
      </c>
      <c r="B11929">
        <v>200</v>
      </c>
      <c r="C11929">
        <v>2</v>
      </c>
      <c r="D11929" t="s">
        <v>15</v>
      </c>
      <c r="E11929">
        <v>7</v>
      </c>
      <c r="F11929">
        <v>308</v>
      </c>
      <c r="G11929">
        <v>77</v>
      </c>
      <c r="H11929">
        <v>154</v>
      </c>
      <c r="I11929">
        <v>0</v>
      </c>
      <c r="J11929">
        <v>3.2680000000000001E-3</v>
      </c>
      <c r="K11929">
        <v>-3.2680000000000001E-3</v>
      </c>
      <c r="L11929">
        <v>113.011109</v>
      </c>
      <c r="M11929">
        <f t="shared" si="186"/>
        <v>1</v>
      </c>
    </row>
    <row r="11930" spans="1:13" x14ac:dyDescent="0.2">
      <c r="A11930" t="s">
        <v>52</v>
      </c>
      <c r="B11930">
        <v>200</v>
      </c>
      <c r="C11930">
        <v>3</v>
      </c>
      <c r="D11930" t="s">
        <v>13</v>
      </c>
      <c r="E11930">
        <v>0</v>
      </c>
      <c r="F11930">
        <v>308</v>
      </c>
      <c r="G11930">
        <v>52</v>
      </c>
      <c r="H11930">
        <v>155</v>
      </c>
      <c r="I11930">
        <v>6.515E-3</v>
      </c>
      <c r="J11930">
        <v>3.2469999999999999E-3</v>
      </c>
      <c r="K11930">
        <v>3.2680000000000001E-3</v>
      </c>
      <c r="L11930">
        <v>136.490893</v>
      </c>
      <c r="M11930">
        <f t="shared" si="186"/>
        <v>2.0064675084693562</v>
      </c>
    </row>
    <row r="11931" spans="1:13" x14ac:dyDescent="0.2">
      <c r="A11931" t="s">
        <v>52</v>
      </c>
      <c r="B11931">
        <v>200</v>
      </c>
      <c r="C11931">
        <v>3</v>
      </c>
      <c r="D11931" t="s">
        <v>13</v>
      </c>
      <c r="E11931">
        <v>1</v>
      </c>
      <c r="F11931">
        <v>308</v>
      </c>
      <c r="G11931">
        <v>52</v>
      </c>
      <c r="H11931">
        <v>155</v>
      </c>
      <c r="I11931">
        <v>6.515E-3</v>
      </c>
      <c r="J11931">
        <v>3.2469999999999999E-3</v>
      </c>
      <c r="K11931">
        <v>3.2680000000000001E-3</v>
      </c>
      <c r="L11931">
        <v>135.38641799999999</v>
      </c>
      <c r="M11931">
        <f t="shared" si="186"/>
        <v>2.0064675084693562</v>
      </c>
    </row>
    <row r="11932" spans="1:13" x14ac:dyDescent="0.2">
      <c r="A11932" t="s">
        <v>52</v>
      </c>
      <c r="B11932">
        <v>200</v>
      </c>
      <c r="C11932">
        <v>3</v>
      </c>
      <c r="D11932" t="s">
        <v>13</v>
      </c>
      <c r="E11932">
        <v>2</v>
      </c>
      <c r="F11932">
        <v>308</v>
      </c>
      <c r="G11932">
        <v>52</v>
      </c>
      <c r="H11932">
        <v>155</v>
      </c>
      <c r="I11932">
        <v>3.2569999999999999E-3</v>
      </c>
      <c r="J11932">
        <v>3.2469999999999999E-3</v>
      </c>
      <c r="K11932" s="1">
        <v>1.1E-5</v>
      </c>
      <c r="L11932">
        <v>136.86614</v>
      </c>
      <c r="M11932">
        <f t="shared" si="186"/>
        <v>1.0030797659377888</v>
      </c>
    </row>
    <row r="11933" spans="1:13" x14ac:dyDescent="0.2">
      <c r="A11933" t="s">
        <v>52</v>
      </c>
      <c r="B11933">
        <v>200</v>
      </c>
      <c r="C11933">
        <v>3</v>
      </c>
      <c r="D11933" t="s">
        <v>13</v>
      </c>
      <c r="E11933">
        <v>3</v>
      </c>
      <c r="F11933">
        <v>308</v>
      </c>
      <c r="G11933">
        <v>52</v>
      </c>
      <c r="H11933">
        <v>155</v>
      </c>
      <c r="I11933">
        <v>3.2569999999999999E-3</v>
      </c>
      <c r="J11933">
        <v>3.2469999999999999E-3</v>
      </c>
      <c r="K11933" s="1">
        <v>1.1E-5</v>
      </c>
      <c r="L11933">
        <v>137.04160999999999</v>
      </c>
      <c r="M11933">
        <f t="shared" si="186"/>
        <v>1.0030797659377888</v>
      </c>
    </row>
    <row r="11934" spans="1:13" x14ac:dyDescent="0.2">
      <c r="A11934" t="s">
        <v>52</v>
      </c>
      <c r="B11934">
        <v>200</v>
      </c>
      <c r="C11934">
        <v>3</v>
      </c>
      <c r="D11934" t="s">
        <v>13</v>
      </c>
      <c r="E11934">
        <v>4</v>
      </c>
      <c r="F11934">
        <v>308</v>
      </c>
      <c r="G11934">
        <v>52</v>
      </c>
      <c r="H11934">
        <v>155</v>
      </c>
      <c r="I11934">
        <v>6.515E-3</v>
      </c>
      <c r="J11934">
        <v>3.2469999999999999E-3</v>
      </c>
      <c r="K11934">
        <v>3.2680000000000001E-3</v>
      </c>
      <c r="L11934">
        <v>134.54691600000001</v>
      </c>
      <c r="M11934">
        <f t="shared" si="186"/>
        <v>2.0064675084693562</v>
      </c>
    </row>
    <row r="11935" spans="1:13" x14ac:dyDescent="0.2">
      <c r="A11935" t="s">
        <v>52</v>
      </c>
      <c r="B11935">
        <v>200</v>
      </c>
      <c r="C11935">
        <v>3</v>
      </c>
      <c r="D11935" t="s">
        <v>13</v>
      </c>
      <c r="E11935">
        <v>5</v>
      </c>
      <c r="F11935">
        <v>308</v>
      </c>
      <c r="G11935">
        <v>52</v>
      </c>
      <c r="H11935">
        <v>155</v>
      </c>
      <c r="I11935">
        <v>9.7719999999999994E-3</v>
      </c>
      <c r="J11935">
        <v>3.2469999999999999E-3</v>
      </c>
      <c r="K11935">
        <v>6.5250000000000004E-3</v>
      </c>
      <c r="L11935">
        <v>136.24349599999999</v>
      </c>
      <c r="M11935">
        <f t="shared" si="186"/>
        <v>3.009547274407145</v>
      </c>
    </row>
    <row r="11936" spans="1:13" x14ac:dyDescent="0.2">
      <c r="A11936" t="s">
        <v>52</v>
      </c>
      <c r="B11936">
        <v>200</v>
      </c>
      <c r="C11936">
        <v>3</v>
      </c>
      <c r="D11936" t="s">
        <v>13</v>
      </c>
      <c r="E11936">
        <v>6</v>
      </c>
      <c r="F11936">
        <v>308</v>
      </c>
      <c r="G11936">
        <v>52</v>
      </c>
      <c r="H11936">
        <v>155</v>
      </c>
      <c r="I11936">
        <v>6.515E-3</v>
      </c>
      <c r="J11936">
        <v>3.2469999999999999E-3</v>
      </c>
      <c r="K11936">
        <v>3.2680000000000001E-3</v>
      </c>
      <c r="L11936">
        <v>136.068973</v>
      </c>
      <c r="M11936">
        <f t="shared" si="186"/>
        <v>2.0064675084693562</v>
      </c>
    </row>
    <row r="11937" spans="1:13" x14ac:dyDescent="0.2">
      <c r="A11937" t="s">
        <v>52</v>
      </c>
      <c r="B11937">
        <v>200</v>
      </c>
      <c r="C11937">
        <v>3</v>
      </c>
      <c r="D11937" t="s">
        <v>13</v>
      </c>
      <c r="E11937">
        <v>7</v>
      </c>
      <c r="F11937">
        <v>308</v>
      </c>
      <c r="G11937">
        <v>52</v>
      </c>
      <c r="H11937">
        <v>155</v>
      </c>
      <c r="I11937">
        <v>3.2569999999999999E-3</v>
      </c>
      <c r="J11937">
        <v>3.2469999999999999E-3</v>
      </c>
      <c r="K11937" s="1">
        <v>1.1E-5</v>
      </c>
      <c r="L11937">
        <v>136.83955800000001</v>
      </c>
      <c r="M11937">
        <f t="shared" si="186"/>
        <v>1.0030797659377888</v>
      </c>
    </row>
    <row r="11938" spans="1:13" x14ac:dyDescent="0.2">
      <c r="A11938" t="s">
        <v>52</v>
      </c>
      <c r="B11938">
        <v>200</v>
      </c>
      <c r="C11938">
        <v>3</v>
      </c>
      <c r="D11938" t="s">
        <v>14</v>
      </c>
      <c r="E11938">
        <v>0</v>
      </c>
      <c r="F11938">
        <v>308</v>
      </c>
      <c r="G11938">
        <v>52</v>
      </c>
      <c r="H11938">
        <v>155</v>
      </c>
      <c r="I11938">
        <v>9.7719999999999994E-3</v>
      </c>
      <c r="J11938">
        <v>3.2469999999999999E-3</v>
      </c>
      <c r="K11938">
        <v>6.5250000000000004E-3</v>
      </c>
      <c r="L11938">
        <v>119.125343</v>
      </c>
      <c r="M11938">
        <f t="shared" si="186"/>
        <v>3.009547274407145</v>
      </c>
    </row>
    <row r="11939" spans="1:13" x14ac:dyDescent="0.2">
      <c r="A11939" t="s">
        <v>52</v>
      </c>
      <c r="B11939">
        <v>200</v>
      </c>
      <c r="C11939">
        <v>3</v>
      </c>
      <c r="D11939" t="s">
        <v>14</v>
      </c>
      <c r="E11939">
        <v>1</v>
      </c>
      <c r="F11939">
        <v>308</v>
      </c>
      <c r="G11939">
        <v>52</v>
      </c>
      <c r="H11939">
        <v>155</v>
      </c>
      <c r="I11939">
        <v>3.2569999999999999E-3</v>
      </c>
      <c r="J11939">
        <v>3.2469999999999999E-3</v>
      </c>
      <c r="K11939" s="1">
        <v>1.1E-5</v>
      </c>
      <c r="L11939">
        <v>120.22924500000001</v>
      </c>
      <c r="M11939">
        <f t="shared" si="186"/>
        <v>1.0030797659377888</v>
      </c>
    </row>
    <row r="11940" spans="1:13" x14ac:dyDescent="0.2">
      <c r="A11940" t="s">
        <v>52</v>
      </c>
      <c r="B11940">
        <v>200</v>
      </c>
      <c r="C11940">
        <v>3</v>
      </c>
      <c r="D11940" t="s">
        <v>14</v>
      </c>
      <c r="E11940">
        <v>2</v>
      </c>
      <c r="F11940">
        <v>308</v>
      </c>
      <c r="G11940">
        <v>52</v>
      </c>
      <c r="H11940">
        <v>155</v>
      </c>
      <c r="I11940">
        <v>6.515E-3</v>
      </c>
      <c r="J11940">
        <v>3.2469999999999999E-3</v>
      </c>
      <c r="K11940">
        <v>3.2680000000000001E-3</v>
      </c>
      <c r="L11940">
        <v>121.176362</v>
      </c>
      <c r="M11940">
        <f t="shared" si="186"/>
        <v>2.0064675084693562</v>
      </c>
    </row>
    <row r="11941" spans="1:13" x14ac:dyDescent="0.2">
      <c r="A11941" t="s">
        <v>52</v>
      </c>
      <c r="B11941">
        <v>200</v>
      </c>
      <c r="C11941">
        <v>3</v>
      </c>
      <c r="D11941" t="s">
        <v>14</v>
      </c>
      <c r="E11941">
        <v>3</v>
      </c>
      <c r="F11941">
        <v>308</v>
      </c>
      <c r="G11941">
        <v>52</v>
      </c>
      <c r="H11941">
        <v>155</v>
      </c>
      <c r="I11941">
        <v>3.2569999999999999E-3</v>
      </c>
      <c r="J11941">
        <v>3.2469999999999999E-3</v>
      </c>
      <c r="K11941" s="1">
        <v>1.1E-5</v>
      </c>
      <c r="L11941">
        <v>119.22689200000001</v>
      </c>
      <c r="M11941">
        <f t="shared" si="186"/>
        <v>1.0030797659377888</v>
      </c>
    </row>
    <row r="11942" spans="1:13" x14ac:dyDescent="0.2">
      <c r="A11942" t="s">
        <v>52</v>
      </c>
      <c r="B11942">
        <v>200</v>
      </c>
      <c r="C11942">
        <v>3</v>
      </c>
      <c r="D11942" t="s">
        <v>14</v>
      </c>
      <c r="E11942">
        <v>4</v>
      </c>
      <c r="F11942">
        <v>308</v>
      </c>
      <c r="G11942">
        <v>52</v>
      </c>
      <c r="H11942">
        <v>155</v>
      </c>
      <c r="I11942">
        <v>6.515E-3</v>
      </c>
      <c r="J11942">
        <v>3.2469999999999999E-3</v>
      </c>
      <c r="K11942">
        <v>3.2680000000000001E-3</v>
      </c>
      <c r="L11942">
        <v>118.29186300000001</v>
      </c>
      <c r="M11942">
        <f t="shared" si="186"/>
        <v>2.0064675084693562</v>
      </c>
    </row>
    <row r="11943" spans="1:13" x14ac:dyDescent="0.2">
      <c r="A11943" t="s">
        <v>52</v>
      </c>
      <c r="B11943">
        <v>200</v>
      </c>
      <c r="C11943">
        <v>3</v>
      </c>
      <c r="D11943" t="s">
        <v>14</v>
      </c>
      <c r="E11943">
        <v>5</v>
      </c>
      <c r="F11943">
        <v>308</v>
      </c>
      <c r="G11943">
        <v>52</v>
      </c>
      <c r="H11943">
        <v>155</v>
      </c>
      <c r="I11943">
        <v>0</v>
      </c>
      <c r="J11943">
        <v>3.2469999999999999E-3</v>
      </c>
      <c r="K11943">
        <v>-3.2469999999999999E-3</v>
      </c>
      <c r="L11943">
        <v>119.17822</v>
      </c>
      <c r="M11943">
        <f t="shared" si="186"/>
        <v>1</v>
      </c>
    </row>
    <row r="11944" spans="1:13" x14ac:dyDescent="0.2">
      <c r="A11944" t="s">
        <v>52</v>
      </c>
      <c r="B11944">
        <v>200</v>
      </c>
      <c r="C11944">
        <v>3</v>
      </c>
      <c r="D11944" t="s">
        <v>14</v>
      </c>
      <c r="E11944">
        <v>6</v>
      </c>
      <c r="F11944">
        <v>308</v>
      </c>
      <c r="G11944">
        <v>52</v>
      </c>
      <c r="H11944">
        <v>155</v>
      </c>
      <c r="I11944">
        <v>6.515E-3</v>
      </c>
      <c r="J11944">
        <v>3.2469999999999999E-3</v>
      </c>
      <c r="K11944">
        <v>3.2680000000000001E-3</v>
      </c>
      <c r="L11944">
        <v>118.60834199999999</v>
      </c>
      <c r="M11944">
        <f t="shared" si="186"/>
        <v>2.0064675084693562</v>
      </c>
    </row>
    <row r="11945" spans="1:13" x14ac:dyDescent="0.2">
      <c r="A11945" t="s">
        <v>52</v>
      </c>
      <c r="B11945">
        <v>200</v>
      </c>
      <c r="C11945">
        <v>3</v>
      </c>
      <c r="D11945" t="s">
        <v>14</v>
      </c>
      <c r="E11945">
        <v>7</v>
      </c>
      <c r="F11945">
        <v>308</v>
      </c>
      <c r="G11945">
        <v>52</v>
      </c>
      <c r="H11945">
        <v>155</v>
      </c>
      <c r="I11945">
        <v>6.515E-3</v>
      </c>
      <c r="J11945">
        <v>3.2469999999999999E-3</v>
      </c>
      <c r="K11945">
        <v>3.2680000000000001E-3</v>
      </c>
      <c r="L11945">
        <v>119.139892</v>
      </c>
      <c r="M11945">
        <f t="shared" si="186"/>
        <v>2.0064675084693562</v>
      </c>
    </row>
    <row r="11946" spans="1:13" x14ac:dyDescent="0.2">
      <c r="A11946" t="s">
        <v>52</v>
      </c>
      <c r="B11946">
        <v>200</v>
      </c>
      <c r="C11946">
        <v>3</v>
      </c>
      <c r="D11946" t="s">
        <v>15</v>
      </c>
      <c r="E11946">
        <v>0</v>
      </c>
      <c r="F11946">
        <v>308</v>
      </c>
      <c r="G11946">
        <v>52</v>
      </c>
      <c r="H11946">
        <v>155</v>
      </c>
      <c r="I11946">
        <v>3.2569999999999999E-3</v>
      </c>
      <c r="J11946">
        <v>3.2469999999999999E-3</v>
      </c>
      <c r="K11946" s="1">
        <v>1.1E-5</v>
      </c>
      <c r="L11946">
        <v>110.334813</v>
      </c>
      <c r="M11946">
        <f t="shared" si="186"/>
        <v>1.0030797659377888</v>
      </c>
    </row>
    <row r="11947" spans="1:13" x14ac:dyDescent="0.2">
      <c r="A11947" t="s">
        <v>52</v>
      </c>
      <c r="B11947">
        <v>200</v>
      </c>
      <c r="C11947">
        <v>3</v>
      </c>
      <c r="D11947" t="s">
        <v>15</v>
      </c>
      <c r="E11947">
        <v>1</v>
      </c>
      <c r="F11947">
        <v>308</v>
      </c>
      <c r="G11947">
        <v>52</v>
      </c>
      <c r="H11947">
        <v>155</v>
      </c>
      <c r="I11947">
        <v>6.515E-3</v>
      </c>
      <c r="J11947">
        <v>3.2469999999999999E-3</v>
      </c>
      <c r="K11947">
        <v>3.2680000000000001E-3</v>
      </c>
      <c r="L11947">
        <v>113.57181</v>
      </c>
      <c r="M11947">
        <f t="shared" si="186"/>
        <v>2.0064675084693562</v>
      </c>
    </row>
    <row r="11948" spans="1:13" x14ac:dyDescent="0.2">
      <c r="A11948" t="s">
        <v>52</v>
      </c>
      <c r="B11948">
        <v>200</v>
      </c>
      <c r="C11948">
        <v>3</v>
      </c>
      <c r="D11948" t="s">
        <v>15</v>
      </c>
      <c r="E11948">
        <v>2</v>
      </c>
      <c r="F11948">
        <v>308</v>
      </c>
      <c r="G11948">
        <v>52</v>
      </c>
      <c r="H11948">
        <v>155</v>
      </c>
      <c r="I11948">
        <v>6.515E-3</v>
      </c>
      <c r="J11948">
        <v>3.2469999999999999E-3</v>
      </c>
      <c r="K11948">
        <v>3.2680000000000001E-3</v>
      </c>
      <c r="L11948">
        <v>110.57926500000001</v>
      </c>
      <c r="M11948">
        <f t="shared" si="186"/>
        <v>2.0064675084693562</v>
      </c>
    </row>
    <row r="11949" spans="1:13" x14ac:dyDescent="0.2">
      <c r="A11949" t="s">
        <v>52</v>
      </c>
      <c r="B11949">
        <v>200</v>
      </c>
      <c r="C11949">
        <v>3</v>
      </c>
      <c r="D11949" t="s">
        <v>15</v>
      </c>
      <c r="E11949">
        <v>3</v>
      </c>
      <c r="F11949">
        <v>308</v>
      </c>
      <c r="G11949">
        <v>52</v>
      </c>
      <c r="H11949">
        <v>155</v>
      </c>
      <c r="I11949">
        <v>0</v>
      </c>
      <c r="J11949">
        <v>3.2469999999999999E-3</v>
      </c>
      <c r="K11949">
        <v>-3.2469999999999999E-3</v>
      </c>
      <c r="L11949">
        <v>114.05604700000001</v>
      </c>
      <c r="M11949">
        <f t="shared" si="186"/>
        <v>1</v>
      </c>
    </row>
    <row r="11950" spans="1:13" x14ac:dyDescent="0.2">
      <c r="A11950" t="s">
        <v>52</v>
      </c>
      <c r="B11950">
        <v>200</v>
      </c>
      <c r="C11950">
        <v>3</v>
      </c>
      <c r="D11950" t="s">
        <v>15</v>
      </c>
      <c r="E11950">
        <v>4</v>
      </c>
      <c r="F11950">
        <v>308</v>
      </c>
      <c r="G11950">
        <v>52</v>
      </c>
      <c r="H11950">
        <v>155</v>
      </c>
      <c r="I11950">
        <v>6.515E-3</v>
      </c>
      <c r="J11950">
        <v>3.2469999999999999E-3</v>
      </c>
      <c r="K11950">
        <v>3.2680000000000001E-3</v>
      </c>
      <c r="L11950">
        <v>112.40977599999999</v>
      </c>
      <c r="M11950">
        <f t="shared" si="186"/>
        <v>2.0064675084693562</v>
      </c>
    </row>
    <row r="11951" spans="1:13" x14ac:dyDescent="0.2">
      <c r="A11951" t="s">
        <v>52</v>
      </c>
      <c r="B11951">
        <v>200</v>
      </c>
      <c r="C11951">
        <v>3</v>
      </c>
      <c r="D11951" t="s">
        <v>15</v>
      </c>
      <c r="E11951">
        <v>5</v>
      </c>
      <c r="F11951">
        <v>308</v>
      </c>
      <c r="G11951">
        <v>52</v>
      </c>
      <c r="H11951">
        <v>155</v>
      </c>
      <c r="I11951">
        <v>6.515E-3</v>
      </c>
      <c r="J11951">
        <v>3.2469999999999999E-3</v>
      </c>
      <c r="K11951">
        <v>3.2680000000000001E-3</v>
      </c>
      <c r="L11951">
        <v>113.38907</v>
      </c>
      <c r="M11951">
        <f t="shared" si="186"/>
        <v>2.0064675084693562</v>
      </c>
    </row>
    <row r="11952" spans="1:13" x14ac:dyDescent="0.2">
      <c r="A11952" t="s">
        <v>52</v>
      </c>
      <c r="B11952">
        <v>200</v>
      </c>
      <c r="C11952">
        <v>3</v>
      </c>
      <c r="D11952" t="s">
        <v>15</v>
      </c>
      <c r="E11952">
        <v>6</v>
      </c>
      <c r="F11952">
        <v>308</v>
      </c>
      <c r="G11952">
        <v>52</v>
      </c>
      <c r="H11952">
        <v>155</v>
      </c>
      <c r="I11952">
        <v>6.515E-3</v>
      </c>
      <c r="J11952">
        <v>3.2469999999999999E-3</v>
      </c>
      <c r="K11952">
        <v>3.2680000000000001E-3</v>
      </c>
      <c r="L11952">
        <v>113.98833</v>
      </c>
      <c r="M11952">
        <f t="shared" si="186"/>
        <v>2.0064675084693562</v>
      </c>
    </row>
    <row r="11953" spans="1:13" x14ac:dyDescent="0.2">
      <c r="A11953" t="s">
        <v>52</v>
      </c>
      <c r="B11953">
        <v>200</v>
      </c>
      <c r="C11953">
        <v>3</v>
      </c>
      <c r="D11953" t="s">
        <v>15</v>
      </c>
      <c r="E11953">
        <v>7</v>
      </c>
      <c r="F11953">
        <v>308</v>
      </c>
      <c r="G11953">
        <v>52</v>
      </c>
      <c r="H11953">
        <v>155</v>
      </c>
      <c r="I11953">
        <v>9.7719999999999994E-3</v>
      </c>
      <c r="J11953">
        <v>3.2469999999999999E-3</v>
      </c>
      <c r="K11953">
        <v>6.5250000000000004E-3</v>
      </c>
      <c r="L11953">
        <v>113.83450000000001</v>
      </c>
      <c r="M11953">
        <f t="shared" si="186"/>
        <v>3.009547274407145</v>
      </c>
    </row>
    <row r="11954" spans="1:13" x14ac:dyDescent="0.2">
      <c r="A11954" t="s">
        <v>52</v>
      </c>
      <c r="B11954">
        <v>200</v>
      </c>
      <c r="C11954">
        <v>4</v>
      </c>
      <c r="D11954" t="s">
        <v>13</v>
      </c>
      <c r="E11954">
        <v>0</v>
      </c>
      <c r="F11954">
        <v>308</v>
      </c>
      <c r="G11954">
        <v>39</v>
      </c>
      <c r="H11954">
        <v>156</v>
      </c>
      <c r="I11954">
        <v>9.7719999999999994E-3</v>
      </c>
      <c r="J11954">
        <v>3.225E-3</v>
      </c>
      <c r="K11954">
        <v>6.5459999999999997E-3</v>
      </c>
      <c r="L11954">
        <v>135.05965499999999</v>
      </c>
      <c r="M11954">
        <f t="shared" si="186"/>
        <v>3.0300775193798448</v>
      </c>
    </row>
    <row r="11955" spans="1:13" x14ac:dyDescent="0.2">
      <c r="A11955" t="s">
        <v>52</v>
      </c>
      <c r="B11955">
        <v>200</v>
      </c>
      <c r="C11955">
        <v>4</v>
      </c>
      <c r="D11955" t="s">
        <v>13</v>
      </c>
      <c r="E11955">
        <v>1</v>
      </c>
      <c r="F11955">
        <v>308</v>
      </c>
      <c r="G11955">
        <v>39</v>
      </c>
      <c r="H11955">
        <v>156</v>
      </c>
      <c r="I11955">
        <v>1.9543999999999999E-2</v>
      </c>
      <c r="J11955">
        <v>3.225E-3</v>
      </c>
      <c r="K11955">
        <v>1.6317999999999999E-2</v>
      </c>
      <c r="L11955">
        <v>136.24847700000001</v>
      </c>
      <c r="M11955">
        <f t="shared" si="186"/>
        <v>6.0601550387596896</v>
      </c>
    </row>
    <row r="11956" spans="1:13" x14ac:dyDescent="0.2">
      <c r="A11956" t="s">
        <v>52</v>
      </c>
      <c r="B11956">
        <v>200</v>
      </c>
      <c r="C11956">
        <v>4</v>
      </c>
      <c r="D11956" t="s">
        <v>13</v>
      </c>
      <c r="E11956">
        <v>2</v>
      </c>
      <c r="F11956">
        <v>308</v>
      </c>
      <c r="G11956">
        <v>39</v>
      </c>
      <c r="H11956">
        <v>156</v>
      </c>
      <c r="I11956">
        <v>0</v>
      </c>
      <c r="J11956">
        <v>3.225E-3</v>
      </c>
      <c r="K11956">
        <v>-3.225E-3</v>
      </c>
      <c r="L11956">
        <v>133.69125199999999</v>
      </c>
      <c r="M11956">
        <f t="shared" si="186"/>
        <v>1</v>
      </c>
    </row>
    <row r="11957" spans="1:13" x14ac:dyDescent="0.2">
      <c r="A11957" t="s">
        <v>52</v>
      </c>
      <c r="B11957">
        <v>200</v>
      </c>
      <c r="C11957">
        <v>4</v>
      </c>
      <c r="D11957" t="s">
        <v>13</v>
      </c>
      <c r="E11957">
        <v>3</v>
      </c>
      <c r="F11957">
        <v>308</v>
      </c>
      <c r="G11957">
        <v>39</v>
      </c>
      <c r="H11957">
        <v>156</v>
      </c>
      <c r="I11957">
        <v>9.7719999999999994E-3</v>
      </c>
      <c r="J11957">
        <v>3.225E-3</v>
      </c>
      <c r="K11957">
        <v>6.5459999999999997E-3</v>
      </c>
      <c r="L11957">
        <v>134.84590299999999</v>
      </c>
      <c r="M11957">
        <f t="shared" si="186"/>
        <v>3.0300775193798448</v>
      </c>
    </row>
    <row r="11958" spans="1:13" x14ac:dyDescent="0.2">
      <c r="A11958" t="s">
        <v>52</v>
      </c>
      <c r="B11958">
        <v>200</v>
      </c>
      <c r="C11958">
        <v>4</v>
      </c>
      <c r="D11958" t="s">
        <v>13</v>
      </c>
      <c r="E11958">
        <v>4</v>
      </c>
      <c r="F11958">
        <v>308</v>
      </c>
      <c r="G11958">
        <v>39</v>
      </c>
      <c r="H11958">
        <v>156</v>
      </c>
      <c r="I11958">
        <v>6.515E-3</v>
      </c>
      <c r="J11958">
        <v>3.225E-3</v>
      </c>
      <c r="K11958">
        <v>3.2889999999999998E-3</v>
      </c>
      <c r="L11958">
        <v>136.897627</v>
      </c>
      <c r="M11958">
        <f t="shared" si="186"/>
        <v>2.02015503875969</v>
      </c>
    </row>
    <row r="11959" spans="1:13" x14ac:dyDescent="0.2">
      <c r="A11959" t="s">
        <v>52</v>
      </c>
      <c r="B11959">
        <v>200</v>
      </c>
      <c r="C11959">
        <v>4</v>
      </c>
      <c r="D11959" t="s">
        <v>13</v>
      </c>
      <c r="E11959">
        <v>5</v>
      </c>
      <c r="F11959">
        <v>308</v>
      </c>
      <c r="G11959">
        <v>39</v>
      </c>
      <c r="H11959">
        <v>156</v>
      </c>
      <c r="I11959">
        <v>1.9543999999999999E-2</v>
      </c>
      <c r="J11959">
        <v>3.225E-3</v>
      </c>
      <c r="K11959">
        <v>1.6317999999999999E-2</v>
      </c>
      <c r="L11959">
        <v>135.12876299999999</v>
      </c>
      <c r="M11959">
        <f t="shared" si="186"/>
        <v>6.0601550387596896</v>
      </c>
    </row>
    <row r="11960" spans="1:13" x14ac:dyDescent="0.2">
      <c r="A11960" t="s">
        <v>52</v>
      </c>
      <c r="B11960">
        <v>200</v>
      </c>
      <c r="C11960">
        <v>4</v>
      </c>
      <c r="D11960" t="s">
        <v>13</v>
      </c>
      <c r="E11960">
        <v>6</v>
      </c>
      <c r="F11960">
        <v>308</v>
      </c>
      <c r="G11960">
        <v>39</v>
      </c>
      <c r="H11960">
        <v>156</v>
      </c>
      <c r="I11960">
        <v>0</v>
      </c>
      <c r="J11960">
        <v>3.225E-3</v>
      </c>
      <c r="K11960">
        <v>-3.225E-3</v>
      </c>
      <c r="L11960">
        <v>136.20750799999999</v>
      </c>
      <c r="M11960">
        <f t="shared" si="186"/>
        <v>1</v>
      </c>
    </row>
    <row r="11961" spans="1:13" x14ac:dyDescent="0.2">
      <c r="A11961" t="s">
        <v>52</v>
      </c>
      <c r="B11961">
        <v>200</v>
      </c>
      <c r="C11961">
        <v>4</v>
      </c>
      <c r="D11961" t="s">
        <v>13</v>
      </c>
      <c r="E11961">
        <v>7</v>
      </c>
      <c r="F11961">
        <v>308</v>
      </c>
      <c r="G11961">
        <v>39</v>
      </c>
      <c r="H11961">
        <v>156</v>
      </c>
      <c r="I11961">
        <v>6.515E-3</v>
      </c>
      <c r="J11961">
        <v>3.225E-3</v>
      </c>
      <c r="K11961">
        <v>3.2889999999999998E-3</v>
      </c>
      <c r="L11961">
        <v>134.202316</v>
      </c>
      <c r="M11961">
        <f t="shared" si="186"/>
        <v>2.02015503875969</v>
      </c>
    </row>
    <row r="11962" spans="1:13" x14ac:dyDescent="0.2">
      <c r="A11962" t="s">
        <v>52</v>
      </c>
      <c r="B11962">
        <v>200</v>
      </c>
      <c r="C11962">
        <v>4</v>
      </c>
      <c r="D11962" t="s">
        <v>14</v>
      </c>
      <c r="E11962">
        <v>0</v>
      </c>
      <c r="F11962">
        <v>308</v>
      </c>
      <c r="G11962">
        <v>39</v>
      </c>
      <c r="H11962">
        <v>156</v>
      </c>
      <c r="I11962">
        <v>3.2569999999999999E-3</v>
      </c>
      <c r="J11962">
        <v>3.225E-3</v>
      </c>
      <c r="K11962" s="1">
        <v>3.1999999999999999E-5</v>
      </c>
      <c r="L11962">
        <v>116.56008</v>
      </c>
      <c r="M11962">
        <f t="shared" si="186"/>
        <v>1.009922480620155</v>
      </c>
    </row>
    <row r="11963" spans="1:13" x14ac:dyDescent="0.2">
      <c r="A11963" t="s">
        <v>52</v>
      </c>
      <c r="B11963">
        <v>200</v>
      </c>
      <c r="C11963">
        <v>4</v>
      </c>
      <c r="D11963" t="s">
        <v>14</v>
      </c>
      <c r="E11963">
        <v>1</v>
      </c>
      <c r="F11963">
        <v>308</v>
      </c>
      <c r="G11963">
        <v>39</v>
      </c>
      <c r="H11963">
        <v>156</v>
      </c>
      <c r="I11963">
        <v>0</v>
      </c>
      <c r="J11963">
        <v>3.225E-3</v>
      </c>
      <c r="K11963">
        <v>-3.225E-3</v>
      </c>
      <c r="L11963">
        <v>117.530931</v>
      </c>
      <c r="M11963">
        <f t="shared" si="186"/>
        <v>1</v>
      </c>
    </row>
    <row r="11964" spans="1:13" x14ac:dyDescent="0.2">
      <c r="A11964" t="s">
        <v>52</v>
      </c>
      <c r="B11964">
        <v>200</v>
      </c>
      <c r="C11964">
        <v>4</v>
      </c>
      <c r="D11964" t="s">
        <v>14</v>
      </c>
      <c r="E11964">
        <v>2</v>
      </c>
      <c r="F11964">
        <v>308</v>
      </c>
      <c r="G11964">
        <v>39</v>
      </c>
      <c r="H11964">
        <v>156</v>
      </c>
      <c r="I11964">
        <v>9.7719999999999994E-3</v>
      </c>
      <c r="J11964">
        <v>3.225E-3</v>
      </c>
      <c r="K11964">
        <v>6.5459999999999997E-3</v>
      </c>
      <c r="L11964">
        <v>118.87294199999999</v>
      </c>
      <c r="M11964">
        <f t="shared" si="186"/>
        <v>3.0300775193798448</v>
      </c>
    </row>
    <row r="11965" spans="1:13" x14ac:dyDescent="0.2">
      <c r="A11965" t="s">
        <v>52</v>
      </c>
      <c r="B11965">
        <v>200</v>
      </c>
      <c r="C11965">
        <v>4</v>
      </c>
      <c r="D11965" t="s">
        <v>14</v>
      </c>
      <c r="E11965">
        <v>3</v>
      </c>
      <c r="F11965">
        <v>308</v>
      </c>
      <c r="G11965">
        <v>39</v>
      </c>
      <c r="H11965">
        <v>156</v>
      </c>
      <c r="I11965">
        <v>9.7719999999999994E-3</v>
      </c>
      <c r="J11965">
        <v>3.225E-3</v>
      </c>
      <c r="K11965">
        <v>6.5459999999999997E-3</v>
      </c>
      <c r="L11965">
        <v>118.660877</v>
      </c>
      <c r="M11965">
        <f t="shared" si="186"/>
        <v>3.0300775193798448</v>
      </c>
    </row>
    <row r="11966" spans="1:13" x14ac:dyDescent="0.2">
      <c r="A11966" t="s">
        <v>52</v>
      </c>
      <c r="B11966">
        <v>200</v>
      </c>
      <c r="C11966">
        <v>4</v>
      </c>
      <c r="D11966" t="s">
        <v>14</v>
      </c>
      <c r="E11966">
        <v>4</v>
      </c>
      <c r="F11966">
        <v>308</v>
      </c>
      <c r="G11966">
        <v>39</v>
      </c>
      <c r="H11966">
        <v>156</v>
      </c>
      <c r="I11966">
        <v>9.7719999999999994E-3</v>
      </c>
      <c r="J11966">
        <v>3.225E-3</v>
      </c>
      <c r="K11966">
        <v>6.5459999999999997E-3</v>
      </c>
      <c r="L11966">
        <v>118.22944699999999</v>
      </c>
      <c r="M11966">
        <f t="shared" si="186"/>
        <v>3.0300775193798448</v>
      </c>
    </row>
    <row r="11967" spans="1:13" x14ac:dyDescent="0.2">
      <c r="A11967" t="s">
        <v>52</v>
      </c>
      <c r="B11967">
        <v>200</v>
      </c>
      <c r="C11967">
        <v>4</v>
      </c>
      <c r="D11967" t="s">
        <v>14</v>
      </c>
      <c r="E11967">
        <v>5</v>
      </c>
      <c r="F11967">
        <v>308</v>
      </c>
      <c r="G11967">
        <v>39</v>
      </c>
      <c r="H11967">
        <v>156</v>
      </c>
      <c r="I11967">
        <v>9.7719999999999994E-3</v>
      </c>
      <c r="J11967">
        <v>3.225E-3</v>
      </c>
      <c r="K11967">
        <v>6.5459999999999997E-3</v>
      </c>
      <c r="L11967">
        <v>117.481663</v>
      </c>
      <c r="M11967">
        <f t="shared" si="186"/>
        <v>3.0300775193798448</v>
      </c>
    </row>
    <row r="11968" spans="1:13" x14ac:dyDescent="0.2">
      <c r="A11968" t="s">
        <v>52</v>
      </c>
      <c r="B11968">
        <v>200</v>
      </c>
      <c r="C11968">
        <v>4</v>
      </c>
      <c r="D11968" t="s">
        <v>14</v>
      </c>
      <c r="E11968">
        <v>6</v>
      </c>
      <c r="F11968">
        <v>308</v>
      </c>
      <c r="G11968">
        <v>39</v>
      </c>
      <c r="H11968">
        <v>156</v>
      </c>
      <c r="I11968">
        <v>3.2569999999999999E-3</v>
      </c>
      <c r="J11968">
        <v>3.225E-3</v>
      </c>
      <c r="K11968" s="1">
        <v>3.1999999999999999E-5</v>
      </c>
      <c r="L11968">
        <v>119.279877</v>
      </c>
      <c r="M11968">
        <f t="shared" si="186"/>
        <v>1.009922480620155</v>
      </c>
    </row>
    <row r="11969" spans="1:13" x14ac:dyDescent="0.2">
      <c r="A11969" t="s">
        <v>52</v>
      </c>
      <c r="B11969">
        <v>200</v>
      </c>
      <c r="C11969">
        <v>4</v>
      </c>
      <c r="D11969" t="s">
        <v>14</v>
      </c>
      <c r="E11969">
        <v>7</v>
      </c>
      <c r="F11969">
        <v>308</v>
      </c>
      <c r="G11969">
        <v>39</v>
      </c>
      <c r="H11969">
        <v>156</v>
      </c>
      <c r="I11969">
        <v>9.7719999999999994E-3</v>
      </c>
      <c r="J11969">
        <v>3.225E-3</v>
      </c>
      <c r="K11969">
        <v>6.5459999999999997E-3</v>
      </c>
      <c r="L11969">
        <v>116.663443</v>
      </c>
      <c r="M11969">
        <f t="shared" si="186"/>
        <v>3.0300775193798448</v>
      </c>
    </row>
    <row r="11970" spans="1:13" x14ac:dyDescent="0.2">
      <c r="A11970" t="s">
        <v>52</v>
      </c>
      <c r="B11970">
        <v>200</v>
      </c>
      <c r="C11970">
        <v>4</v>
      </c>
      <c r="D11970" t="s">
        <v>15</v>
      </c>
      <c r="E11970">
        <v>0</v>
      </c>
      <c r="F11970">
        <v>308</v>
      </c>
      <c r="G11970">
        <v>39</v>
      </c>
      <c r="H11970">
        <v>156</v>
      </c>
      <c r="I11970">
        <v>1.9543999999999999E-2</v>
      </c>
      <c r="J11970">
        <v>3.225E-3</v>
      </c>
      <c r="K11970">
        <v>1.6317999999999999E-2</v>
      </c>
      <c r="L11970">
        <v>112.807644</v>
      </c>
      <c r="M11970">
        <f t="shared" si="186"/>
        <v>6.0601550387596896</v>
      </c>
    </row>
    <row r="11971" spans="1:13" x14ac:dyDescent="0.2">
      <c r="A11971" t="s">
        <v>52</v>
      </c>
      <c r="B11971">
        <v>200</v>
      </c>
      <c r="C11971">
        <v>4</v>
      </c>
      <c r="D11971" t="s">
        <v>15</v>
      </c>
      <c r="E11971">
        <v>1</v>
      </c>
      <c r="F11971">
        <v>308</v>
      </c>
      <c r="G11971">
        <v>39</v>
      </c>
      <c r="H11971">
        <v>156</v>
      </c>
      <c r="I11971">
        <v>3.2569999999999999E-3</v>
      </c>
      <c r="J11971">
        <v>3.225E-3</v>
      </c>
      <c r="K11971" s="1">
        <v>3.1999999999999999E-5</v>
      </c>
      <c r="L11971">
        <v>113.49131300000001</v>
      </c>
      <c r="M11971">
        <f t="shared" ref="M11971:M12034" si="187">IF(I11971=0,1,I11971/J11971)</f>
        <v>1.009922480620155</v>
      </c>
    </row>
    <row r="11972" spans="1:13" x14ac:dyDescent="0.2">
      <c r="A11972" t="s">
        <v>52</v>
      </c>
      <c r="B11972">
        <v>200</v>
      </c>
      <c r="C11972">
        <v>4</v>
      </c>
      <c r="D11972" t="s">
        <v>15</v>
      </c>
      <c r="E11972">
        <v>2</v>
      </c>
      <c r="F11972">
        <v>308</v>
      </c>
      <c r="G11972">
        <v>39</v>
      </c>
      <c r="H11972">
        <v>156</v>
      </c>
      <c r="I11972">
        <v>6.515E-3</v>
      </c>
      <c r="J11972">
        <v>3.225E-3</v>
      </c>
      <c r="K11972">
        <v>3.2889999999999998E-3</v>
      </c>
      <c r="L11972">
        <v>116.11095299999999</v>
      </c>
      <c r="M11972">
        <f t="shared" si="187"/>
        <v>2.02015503875969</v>
      </c>
    </row>
    <row r="11973" spans="1:13" x14ac:dyDescent="0.2">
      <c r="A11973" t="s">
        <v>52</v>
      </c>
      <c r="B11973">
        <v>200</v>
      </c>
      <c r="C11973">
        <v>4</v>
      </c>
      <c r="D11973" t="s">
        <v>15</v>
      </c>
      <c r="E11973">
        <v>3</v>
      </c>
      <c r="F11973">
        <v>308</v>
      </c>
      <c r="G11973">
        <v>39</v>
      </c>
      <c r="H11973">
        <v>156</v>
      </c>
      <c r="I11973">
        <v>9.7719999999999994E-3</v>
      </c>
      <c r="J11973">
        <v>3.225E-3</v>
      </c>
      <c r="K11973">
        <v>6.5459999999999997E-3</v>
      </c>
      <c r="L11973">
        <v>113.588481</v>
      </c>
      <c r="M11973">
        <f t="shared" si="187"/>
        <v>3.0300775193798448</v>
      </c>
    </row>
    <row r="11974" spans="1:13" x14ac:dyDescent="0.2">
      <c r="A11974" t="s">
        <v>52</v>
      </c>
      <c r="B11974">
        <v>200</v>
      </c>
      <c r="C11974">
        <v>4</v>
      </c>
      <c r="D11974" t="s">
        <v>15</v>
      </c>
      <c r="E11974">
        <v>4</v>
      </c>
      <c r="F11974">
        <v>308</v>
      </c>
      <c r="G11974">
        <v>39</v>
      </c>
      <c r="H11974">
        <v>156</v>
      </c>
      <c r="I11974">
        <v>3.2569999999999999E-3</v>
      </c>
      <c r="J11974">
        <v>3.225E-3</v>
      </c>
      <c r="K11974" s="1">
        <v>3.1999999999999999E-5</v>
      </c>
      <c r="L11974">
        <v>113.26231</v>
      </c>
      <c r="M11974">
        <f t="shared" si="187"/>
        <v>1.009922480620155</v>
      </c>
    </row>
    <row r="11975" spans="1:13" x14ac:dyDescent="0.2">
      <c r="A11975" t="s">
        <v>52</v>
      </c>
      <c r="B11975">
        <v>200</v>
      </c>
      <c r="C11975">
        <v>4</v>
      </c>
      <c r="D11975" t="s">
        <v>15</v>
      </c>
      <c r="E11975">
        <v>5</v>
      </c>
      <c r="F11975">
        <v>308</v>
      </c>
      <c r="G11975">
        <v>39</v>
      </c>
      <c r="H11975">
        <v>156</v>
      </c>
      <c r="I11975">
        <v>9.7719999999999994E-3</v>
      </c>
      <c r="J11975">
        <v>3.225E-3</v>
      </c>
      <c r="K11975">
        <v>6.5459999999999997E-3</v>
      </c>
      <c r="L11975">
        <v>113.68002799999999</v>
      </c>
      <c r="M11975">
        <f t="shared" si="187"/>
        <v>3.0300775193798448</v>
      </c>
    </row>
    <row r="11976" spans="1:13" x14ac:dyDescent="0.2">
      <c r="A11976" t="s">
        <v>52</v>
      </c>
      <c r="B11976">
        <v>200</v>
      </c>
      <c r="C11976">
        <v>4</v>
      </c>
      <c r="D11976" t="s">
        <v>15</v>
      </c>
      <c r="E11976">
        <v>6</v>
      </c>
      <c r="F11976">
        <v>308</v>
      </c>
      <c r="G11976">
        <v>39</v>
      </c>
      <c r="H11976">
        <v>156</v>
      </c>
      <c r="I11976">
        <v>3.2569999999999999E-3</v>
      </c>
      <c r="J11976">
        <v>3.225E-3</v>
      </c>
      <c r="K11976" s="1">
        <v>3.1999999999999999E-5</v>
      </c>
      <c r="L11976">
        <v>116.73746</v>
      </c>
      <c r="M11976">
        <f t="shared" si="187"/>
        <v>1.009922480620155</v>
      </c>
    </row>
    <row r="11977" spans="1:13" x14ac:dyDescent="0.2">
      <c r="A11977" t="s">
        <v>52</v>
      </c>
      <c r="B11977">
        <v>200</v>
      </c>
      <c r="C11977">
        <v>4</v>
      </c>
      <c r="D11977" t="s">
        <v>15</v>
      </c>
      <c r="E11977">
        <v>7</v>
      </c>
      <c r="F11977">
        <v>308</v>
      </c>
      <c r="G11977">
        <v>39</v>
      </c>
      <c r="H11977">
        <v>156</v>
      </c>
      <c r="I11977">
        <v>1.6286999999999999E-2</v>
      </c>
      <c r="J11977">
        <v>3.225E-3</v>
      </c>
      <c r="K11977">
        <v>1.3061E-2</v>
      </c>
      <c r="L11977">
        <v>113.966482</v>
      </c>
      <c r="M11977">
        <f t="shared" si="187"/>
        <v>5.0502325581395349</v>
      </c>
    </row>
    <row r="11978" spans="1:13" x14ac:dyDescent="0.2">
      <c r="A11978" t="s">
        <v>52</v>
      </c>
      <c r="B11978">
        <v>200</v>
      </c>
      <c r="C11978">
        <v>5</v>
      </c>
      <c r="D11978" t="s">
        <v>13</v>
      </c>
      <c r="E11978">
        <v>0</v>
      </c>
      <c r="F11978">
        <v>308</v>
      </c>
      <c r="G11978">
        <v>31</v>
      </c>
      <c r="H11978">
        <v>155</v>
      </c>
      <c r="I11978">
        <v>3.2569999999999999E-3</v>
      </c>
      <c r="J11978">
        <v>3.2469999999999999E-3</v>
      </c>
      <c r="K11978" s="1">
        <v>1.1E-5</v>
      </c>
      <c r="L11978">
        <v>136.51655700000001</v>
      </c>
      <c r="M11978">
        <f t="shared" si="187"/>
        <v>1.0030797659377888</v>
      </c>
    </row>
    <row r="11979" spans="1:13" x14ac:dyDescent="0.2">
      <c r="A11979" t="s">
        <v>52</v>
      </c>
      <c r="B11979">
        <v>200</v>
      </c>
      <c r="C11979">
        <v>5</v>
      </c>
      <c r="D11979" t="s">
        <v>13</v>
      </c>
      <c r="E11979">
        <v>1</v>
      </c>
      <c r="F11979">
        <v>308</v>
      </c>
      <c r="G11979">
        <v>31</v>
      </c>
      <c r="H11979">
        <v>155</v>
      </c>
      <c r="I11979">
        <v>1.3029000000000001E-2</v>
      </c>
      <c r="J11979">
        <v>3.2469999999999999E-3</v>
      </c>
      <c r="K11979">
        <v>9.783E-3</v>
      </c>
      <c r="L11979">
        <v>136.19609600000001</v>
      </c>
      <c r="M11979">
        <f t="shared" si="187"/>
        <v>4.0126270403449338</v>
      </c>
    </row>
    <row r="11980" spans="1:13" x14ac:dyDescent="0.2">
      <c r="A11980" t="s">
        <v>52</v>
      </c>
      <c r="B11980">
        <v>200</v>
      </c>
      <c r="C11980">
        <v>5</v>
      </c>
      <c r="D11980" t="s">
        <v>13</v>
      </c>
      <c r="E11980">
        <v>2</v>
      </c>
      <c r="F11980">
        <v>308</v>
      </c>
      <c r="G11980">
        <v>31</v>
      </c>
      <c r="H11980">
        <v>155</v>
      </c>
      <c r="I11980">
        <v>3.2569999999999999E-3</v>
      </c>
      <c r="J11980">
        <v>3.2469999999999999E-3</v>
      </c>
      <c r="K11980" s="1">
        <v>1.1E-5</v>
      </c>
      <c r="L11980">
        <v>137.01226600000001</v>
      </c>
      <c r="M11980">
        <f t="shared" si="187"/>
        <v>1.0030797659377888</v>
      </c>
    </row>
    <row r="11981" spans="1:13" x14ac:dyDescent="0.2">
      <c r="A11981" t="s">
        <v>52</v>
      </c>
      <c r="B11981">
        <v>200</v>
      </c>
      <c r="C11981">
        <v>5</v>
      </c>
      <c r="D11981" t="s">
        <v>13</v>
      </c>
      <c r="E11981">
        <v>3</v>
      </c>
      <c r="F11981">
        <v>308</v>
      </c>
      <c r="G11981">
        <v>31</v>
      </c>
      <c r="H11981">
        <v>155</v>
      </c>
      <c r="I11981">
        <v>9.7719999999999994E-3</v>
      </c>
      <c r="J11981">
        <v>3.2469999999999999E-3</v>
      </c>
      <c r="K11981">
        <v>6.5250000000000004E-3</v>
      </c>
      <c r="L11981">
        <v>136.12131099999999</v>
      </c>
      <c r="M11981">
        <f t="shared" si="187"/>
        <v>3.009547274407145</v>
      </c>
    </row>
    <row r="11982" spans="1:13" x14ac:dyDescent="0.2">
      <c r="A11982" t="s">
        <v>52</v>
      </c>
      <c r="B11982">
        <v>200</v>
      </c>
      <c r="C11982">
        <v>5</v>
      </c>
      <c r="D11982" t="s">
        <v>13</v>
      </c>
      <c r="E11982">
        <v>4</v>
      </c>
      <c r="F11982">
        <v>308</v>
      </c>
      <c r="G11982">
        <v>31</v>
      </c>
      <c r="H11982">
        <v>155</v>
      </c>
      <c r="I11982">
        <v>1.9543999999999999E-2</v>
      </c>
      <c r="J11982">
        <v>3.2469999999999999E-3</v>
      </c>
      <c r="K11982">
        <v>1.6296999999999999E-2</v>
      </c>
      <c r="L11982">
        <v>134.44754499999999</v>
      </c>
      <c r="M11982">
        <f t="shared" si="187"/>
        <v>6.01909454881429</v>
      </c>
    </row>
    <row r="11983" spans="1:13" x14ac:dyDescent="0.2">
      <c r="A11983" t="s">
        <v>52</v>
      </c>
      <c r="B11983">
        <v>200</v>
      </c>
      <c r="C11983">
        <v>5</v>
      </c>
      <c r="D11983" t="s">
        <v>13</v>
      </c>
      <c r="E11983">
        <v>5</v>
      </c>
      <c r="F11983">
        <v>308</v>
      </c>
      <c r="G11983">
        <v>31</v>
      </c>
      <c r="H11983">
        <v>155</v>
      </c>
      <c r="I11983">
        <v>6.515E-3</v>
      </c>
      <c r="J11983">
        <v>3.2469999999999999E-3</v>
      </c>
      <c r="K11983">
        <v>3.2680000000000001E-3</v>
      </c>
      <c r="L11983">
        <v>135.01934199999999</v>
      </c>
      <c r="M11983">
        <f t="shared" si="187"/>
        <v>2.0064675084693562</v>
      </c>
    </row>
    <row r="11984" spans="1:13" x14ac:dyDescent="0.2">
      <c r="A11984" t="s">
        <v>52</v>
      </c>
      <c r="B11984">
        <v>200</v>
      </c>
      <c r="C11984">
        <v>5</v>
      </c>
      <c r="D11984" t="s">
        <v>13</v>
      </c>
      <c r="E11984">
        <v>6</v>
      </c>
      <c r="F11984">
        <v>308</v>
      </c>
      <c r="G11984">
        <v>31</v>
      </c>
      <c r="H11984">
        <v>155</v>
      </c>
      <c r="I11984">
        <v>6.515E-3</v>
      </c>
      <c r="J11984">
        <v>3.2469999999999999E-3</v>
      </c>
      <c r="K11984">
        <v>3.2680000000000001E-3</v>
      </c>
      <c r="L11984">
        <v>135.244801</v>
      </c>
      <c r="M11984">
        <f t="shared" si="187"/>
        <v>2.0064675084693562</v>
      </c>
    </row>
    <row r="11985" spans="1:13" x14ac:dyDescent="0.2">
      <c r="A11985" t="s">
        <v>52</v>
      </c>
      <c r="B11985">
        <v>200</v>
      </c>
      <c r="C11985">
        <v>5</v>
      </c>
      <c r="D11985" t="s">
        <v>13</v>
      </c>
      <c r="E11985">
        <v>7</v>
      </c>
      <c r="F11985">
        <v>308</v>
      </c>
      <c r="G11985">
        <v>31</v>
      </c>
      <c r="H11985">
        <v>155</v>
      </c>
      <c r="I11985">
        <v>6.515E-3</v>
      </c>
      <c r="J11985">
        <v>3.2469999999999999E-3</v>
      </c>
      <c r="K11985">
        <v>3.2680000000000001E-3</v>
      </c>
      <c r="L11985">
        <v>135.36097000000001</v>
      </c>
      <c r="M11985">
        <f t="shared" si="187"/>
        <v>2.0064675084693562</v>
      </c>
    </row>
    <row r="11986" spans="1:13" x14ac:dyDescent="0.2">
      <c r="A11986" t="s">
        <v>52</v>
      </c>
      <c r="B11986">
        <v>200</v>
      </c>
      <c r="C11986">
        <v>5</v>
      </c>
      <c r="D11986" t="s">
        <v>14</v>
      </c>
      <c r="E11986">
        <v>0</v>
      </c>
      <c r="F11986">
        <v>308</v>
      </c>
      <c r="G11986">
        <v>31</v>
      </c>
      <c r="H11986">
        <v>155</v>
      </c>
      <c r="I11986">
        <v>1.3029000000000001E-2</v>
      </c>
      <c r="J11986">
        <v>3.2469999999999999E-3</v>
      </c>
      <c r="K11986">
        <v>9.783E-3</v>
      </c>
      <c r="L11986">
        <v>117.323555</v>
      </c>
      <c r="M11986">
        <f t="shared" si="187"/>
        <v>4.0126270403449338</v>
      </c>
    </row>
    <row r="11987" spans="1:13" x14ac:dyDescent="0.2">
      <c r="A11987" t="s">
        <v>52</v>
      </c>
      <c r="B11987">
        <v>200</v>
      </c>
      <c r="C11987">
        <v>5</v>
      </c>
      <c r="D11987" t="s">
        <v>14</v>
      </c>
      <c r="E11987">
        <v>1</v>
      </c>
      <c r="F11987">
        <v>308</v>
      </c>
      <c r="G11987">
        <v>31</v>
      </c>
      <c r="H11987">
        <v>155</v>
      </c>
      <c r="I11987">
        <v>6.515E-3</v>
      </c>
      <c r="J11987">
        <v>3.2469999999999999E-3</v>
      </c>
      <c r="K11987">
        <v>3.2680000000000001E-3</v>
      </c>
      <c r="L11987">
        <v>118.14903200000001</v>
      </c>
      <c r="M11987">
        <f t="shared" si="187"/>
        <v>2.0064675084693562</v>
      </c>
    </row>
    <row r="11988" spans="1:13" x14ac:dyDescent="0.2">
      <c r="A11988" t="s">
        <v>52</v>
      </c>
      <c r="B11988">
        <v>200</v>
      </c>
      <c r="C11988">
        <v>5</v>
      </c>
      <c r="D11988" t="s">
        <v>14</v>
      </c>
      <c r="E11988">
        <v>2</v>
      </c>
      <c r="F11988">
        <v>308</v>
      </c>
      <c r="G11988">
        <v>31</v>
      </c>
      <c r="H11988">
        <v>155</v>
      </c>
      <c r="I11988">
        <v>1.6286999999999999E-2</v>
      </c>
      <c r="J11988">
        <v>3.2469999999999999E-3</v>
      </c>
      <c r="K11988">
        <v>1.304E-2</v>
      </c>
      <c r="L11988">
        <v>116.64154499999999</v>
      </c>
      <c r="M11988">
        <f t="shared" si="187"/>
        <v>5.0160147828765016</v>
      </c>
    </row>
    <row r="11989" spans="1:13" x14ac:dyDescent="0.2">
      <c r="A11989" t="s">
        <v>52</v>
      </c>
      <c r="B11989">
        <v>200</v>
      </c>
      <c r="C11989">
        <v>5</v>
      </c>
      <c r="D11989" t="s">
        <v>14</v>
      </c>
      <c r="E11989">
        <v>3</v>
      </c>
      <c r="F11989">
        <v>308</v>
      </c>
      <c r="G11989">
        <v>31</v>
      </c>
      <c r="H11989">
        <v>155</v>
      </c>
      <c r="I11989">
        <v>1.6286999999999999E-2</v>
      </c>
      <c r="J11989">
        <v>3.2469999999999999E-3</v>
      </c>
      <c r="K11989">
        <v>1.304E-2</v>
      </c>
      <c r="L11989">
        <v>117.51581</v>
      </c>
      <c r="M11989">
        <f t="shared" si="187"/>
        <v>5.0160147828765016</v>
      </c>
    </row>
    <row r="11990" spans="1:13" x14ac:dyDescent="0.2">
      <c r="A11990" t="s">
        <v>52</v>
      </c>
      <c r="B11990">
        <v>200</v>
      </c>
      <c r="C11990">
        <v>5</v>
      </c>
      <c r="D11990" t="s">
        <v>14</v>
      </c>
      <c r="E11990">
        <v>4</v>
      </c>
      <c r="F11990">
        <v>308</v>
      </c>
      <c r="G11990">
        <v>31</v>
      </c>
      <c r="H11990">
        <v>155</v>
      </c>
      <c r="I11990">
        <v>1.3029000000000001E-2</v>
      </c>
      <c r="J11990">
        <v>3.2469999999999999E-3</v>
      </c>
      <c r="K11990">
        <v>9.783E-3</v>
      </c>
      <c r="L11990">
        <v>116.86274</v>
      </c>
      <c r="M11990">
        <f t="shared" si="187"/>
        <v>4.0126270403449338</v>
      </c>
    </row>
    <row r="11991" spans="1:13" x14ac:dyDescent="0.2">
      <c r="A11991" t="s">
        <v>52</v>
      </c>
      <c r="B11991">
        <v>200</v>
      </c>
      <c r="C11991">
        <v>5</v>
      </c>
      <c r="D11991" t="s">
        <v>14</v>
      </c>
      <c r="E11991">
        <v>5</v>
      </c>
      <c r="F11991">
        <v>308</v>
      </c>
      <c r="G11991">
        <v>31</v>
      </c>
      <c r="H11991">
        <v>155</v>
      </c>
      <c r="I11991">
        <v>6.515E-3</v>
      </c>
      <c r="J11991">
        <v>3.2469999999999999E-3</v>
      </c>
      <c r="K11991">
        <v>3.2680000000000001E-3</v>
      </c>
      <c r="L11991">
        <v>118.162527</v>
      </c>
      <c r="M11991">
        <f t="shared" si="187"/>
        <v>2.0064675084693562</v>
      </c>
    </row>
    <row r="11992" spans="1:13" x14ac:dyDescent="0.2">
      <c r="A11992" t="s">
        <v>52</v>
      </c>
      <c r="B11992">
        <v>200</v>
      </c>
      <c r="C11992">
        <v>5</v>
      </c>
      <c r="D11992" t="s">
        <v>14</v>
      </c>
      <c r="E11992">
        <v>6</v>
      </c>
      <c r="F11992">
        <v>308</v>
      </c>
      <c r="G11992">
        <v>31</v>
      </c>
      <c r="H11992">
        <v>155</v>
      </c>
      <c r="I11992">
        <v>6.515E-3</v>
      </c>
      <c r="J11992">
        <v>3.2469999999999999E-3</v>
      </c>
      <c r="K11992">
        <v>3.2680000000000001E-3</v>
      </c>
      <c r="L11992">
        <v>116.06271</v>
      </c>
      <c r="M11992">
        <f t="shared" si="187"/>
        <v>2.0064675084693562</v>
      </c>
    </row>
    <row r="11993" spans="1:13" x14ac:dyDescent="0.2">
      <c r="A11993" t="s">
        <v>52</v>
      </c>
      <c r="B11993">
        <v>200</v>
      </c>
      <c r="C11993">
        <v>5</v>
      </c>
      <c r="D11993" t="s">
        <v>14</v>
      </c>
      <c r="E11993">
        <v>7</v>
      </c>
      <c r="F11993">
        <v>308</v>
      </c>
      <c r="G11993">
        <v>31</v>
      </c>
      <c r="H11993">
        <v>155</v>
      </c>
      <c r="I11993">
        <v>9.7719999999999994E-3</v>
      </c>
      <c r="J11993">
        <v>3.2469999999999999E-3</v>
      </c>
      <c r="K11993">
        <v>6.5250000000000004E-3</v>
      </c>
      <c r="L11993">
        <v>117.71987900000001</v>
      </c>
      <c r="M11993">
        <f t="shared" si="187"/>
        <v>3.009547274407145</v>
      </c>
    </row>
    <row r="11994" spans="1:13" x14ac:dyDescent="0.2">
      <c r="A11994" t="s">
        <v>52</v>
      </c>
      <c r="B11994">
        <v>200</v>
      </c>
      <c r="C11994">
        <v>5</v>
      </c>
      <c r="D11994" t="s">
        <v>15</v>
      </c>
      <c r="E11994">
        <v>0</v>
      </c>
      <c r="F11994">
        <v>308</v>
      </c>
      <c r="G11994">
        <v>31</v>
      </c>
      <c r="H11994">
        <v>155</v>
      </c>
      <c r="I11994">
        <v>3.2569999999999999E-3</v>
      </c>
      <c r="J11994">
        <v>3.2469999999999999E-3</v>
      </c>
      <c r="K11994" s="1">
        <v>1.1E-5</v>
      </c>
      <c r="L11994">
        <v>112.674544</v>
      </c>
      <c r="M11994">
        <f t="shared" si="187"/>
        <v>1.0030797659377888</v>
      </c>
    </row>
    <row r="11995" spans="1:13" x14ac:dyDescent="0.2">
      <c r="A11995" t="s">
        <v>52</v>
      </c>
      <c r="B11995">
        <v>200</v>
      </c>
      <c r="C11995">
        <v>5</v>
      </c>
      <c r="D11995" t="s">
        <v>15</v>
      </c>
      <c r="E11995">
        <v>1</v>
      </c>
      <c r="F11995">
        <v>308</v>
      </c>
      <c r="G11995">
        <v>31</v>
      </c>
      <c r="H11995">
        <v>155</v>
      </c>
      <c r="I11995">
        <v>1.3029000000000001E-2</v>
      </c>
      <c r="J11995">
        <v>3.2469999999999999E-3</v>
      </c>
      <c r="K11995">
        <v>9.783E-3</v>
      </c>
      <c r="L11995">
        <v>112.552048</v>
      </c>
      <c r="M11995">
        <f t="shared" si="187"/>
        <v>4.0126270403449338</v>
      </c>
    </row>
    <row r="11996" spans="1:13" x14ac:dyDescent="0.2">
      <c r="A11996" t="s">
        <v>52</v>
      </c>
      <c r="B11996">
        <v>200</v>
      </c>
      <c r="C11996">
        <v>5</v>
      </c>
      <c r="D11996" t="s">
        <v>15</v>
      </c>
      <c r="E11996">
        <v>2</v>
      </c>
      <c r="F11996">
        <v>308</v>
      </c>
      <c r="G11996">
        <v>31</v>
      </c>
      <c r="H11996">
        <v>155</v>
      </c>
      <c r="I11996">
        <v>0</v>
      </c>
      <c r="J11996">
        <v>3.2469999999999999E-3</v>
      </c>
      <c r="K11996">
        <v>-3.2469999999999999E-3</v>
      </c>
      <c r="L11996">
        <v>113.020157</v>
      </c>
      <c r="M11996">
        <f t="shared" si="187"/>
        <v>1</v>
      </c>
    </row>
    <row r="11997" spans="1:13" x14ac:dyDescent="0.2">
      <c r="A11997" t="s">
        <v>52</v>
      </c>
      <c r="B11997">
        <v>200</v>
      </c>
      <c r="C11997">
        <v>5</v>
      </c>
      <c r="D11997" t="s">
        <v>15</v>
      </c>
      <c r="E11997">
        <v>3</v>
      </c>
      <c r="F11997">
        <v>308</v>
      </c>
      <c r="G11997">
        <v>31</v>
      </c>
      <c r="H11997">
        <v>155</v>
      </c>
      <c r="I11997">
        <v>6.515E-3</v>
      </c>
      <c r="J11997">
        <v>3.2469999999999999E-3</v>
      </c>
      <c r="K11997">
        <v>3.2680000000000001E-3</v>
      </c>
      <c r="L11997">
        <v>114.997184</v>
      </c>
      <c r="M11997">
        <f t="shared" si="187"/>
        <v>2.0064675084693562</v>
      </c>
    </row>
    <row r="11998" spans="1:13" x14ac:dyDescent="0.2">
      <c r="A11998" t="s">
        <v>52</v>
      </c>
      <c r="B11998">
        <v>200</v>
      </c>
      <c r="C11998">
        <v>5</v>
      </c>
      <c r="D11998" t="s">
        <v>15</v>
      </c>
      <c r="E11998">
        <v>4</v>
      </c>
      <c r="F11998">
        <v>308</v>
      </c>
      <c r="G11998">
        <v>31</v>
      </c>
      <c r="H11998">
        <v>155</v>
      </c>
      <c r="I11998">
        <v>1.6286999999999999E-2</v>
      </c>
      <c r="J11998">
        <v>3.2469999999999999E-3</v>
      </c>
      <c r="K11998">
        <v>1.304E-2</v>
      </c>
      <c r="L11998">
        <v>114.24758199999999</v>
      </c>
      <c r="M11998">
        <f t="shared" si="187"/>
        <v>5.0160147828765016</v>
      </c>
    </row>
    <row r="11999" spans="1:13" x14ac:dyDescent="0.2">
      <c r="A11999" t="s">
        <v>52</v>
      </c>
      <c r="B11999">
        <v>200</v>
      </c>
      <c r="C11999">
        <v>5</v>
      </c>
      <c r="D11999" t="s">
        <v>15</v>
      </c>
      <c r="E11999">
        <v>5</v>
      </c>
      <c r="F11999">
        <v>308</v>
      </c>
      <c r="G11999">
        <v>31</v>
      </c>
      <c r="H11999">
        <v>155</v>
      </c>
      <c r="I11999">
        <v>3.2569999999999999E-3</v>
      </c>
      <c r="J11999">
        <v>3.2469999999999999E-3</v>
      </c>
      <c r="K11999" s="1">
        <v>1.1E-5</v>
      </c>
      <c r="L11999">
        <v>112.951594</v>
      </c>
      <c r="M11999">
        <f t="shared" si="187"/>
        <v>1.0030797659377888</v>
      </c>
    </row>
    <row r="12000" spans="1:13" x14ac:dyDescent="0.2">
      <c r="A12000" t="s">
        <v>52</v>
      </c>
      <c r="B12000">
        <v>200</v>
      </c>
      <c r="C12000">
        <v>5</v>
      </c>
      <c r="D12000" t="s">
        <v>15</v>
      </c>
      <c r="E12000">
        <v>6</v>
      </c>
      <c r="F12000">
        <v>308</v>
      </c>
      <c r="G12000">
        <v>31</v>
      </c>
      <c r="H12000">
        <v>155</v>
      </c>
      <c r="I12000">
        <v>1.3029000000000001E-2</v>
      </c>
      <c r="J12000">
        <v>3.2469999999999999E-3</v>
      </c>
      <c r="K12000">
        <v>9.783E-3</v>
      </c>
      <c r="L12000">
        <v>113.35006300000001</v>
      </c>
      <c r="M12000">
        <f t="shared" si="187"/>
        <v>4.0126270403449338</v>
      </c>
    </row>
    <row r="12001" spans="1:13" x14ac:dyDescent="0.2">
      <c r="A12001" t="s">
        <v>52</v>
      </c>
      <c r="B12001">
        <v>200</v>
      </c>
      <c r="C12001">
        <v>5</v>
      </c>
      <c r="D12001" t="s">
        <v>15</v>
      </c>
      <c r="E12001">
        <v>7</v>
      </c>
      <c r="F12001">
        <v>308</v>
      </c>
      <c r="G12001">
        <v>31</v>
      </c>
      <c r="H12001">
        <v>155</v>
      </c>
      <c r="I12001">
        <v>1.3029000000000001E-2</v>
      </c>
      <c r="J12001">
        <v>3.2469999999999999E-3</v>
      </c>
      <c r="K12001">
        <v>9.783E-3</v>
      </c>
      <c r="L12001">
        <v>114.02257</v>
      </c>
      <c r="M12001">
        <f t="shared" si="187"/>
        <v>4.0126270403449338</v>
      </c>
    </row>
    <row r="12002" spans="1:13" x14ac:dyDescent="0.2">
      <c r="A12002" t="s">
        <v>52</v>
      </c>
      <c r="B12002">
        <v>400</v>
      </c>
      <c r="C12002">
        <v>1</v>
      </c>
      <c r="D12002" t="s">
        <v>13</v>
      </c>
      <c r="E12002">
        <v>0</v>
      </c>
      <c r="F12002">
        <v>154</v>
      </c>
      <c r="G12002">
        <v>77</v>
      </c>
      <c r="H12002">
        <v>77</v>
      </c>
      <c r="I12002">
        <v>4.5752000000000001E-2</v>
      </c>
      <c r="J12002">
        <v>6.5789999999999998E-3</v>
      </c>
      <c r="K12002">
        <v>3.9172999999999999E-2</v>
      </c>
      <c r="L12002">
        <v>66.496885000000006</v>
      </c>
      <c r="M12002">
        <f t="shared" si="187"/>
        <v>6.9542483660130721</v>
      </c>
    </row>
    <row r="12003" spans="1:13" x14ac:dyDescent="0.2">
      <c r="A12003" t="s">
        <v>52</v>
      </c>
      <c r="B12003">
        <v>400</v>
      </c>
      <c r="C12003">
        <v>1</v>
      </c>
      <c r="D12003" t="s">
        <v>13</v>
      </c>
      <c r="E12003">
        <v>1</v>
      </c>
      <c r="F12003">
        <v>154</v>
      </c>
      <c r="G12003">
        <v>77</v>
      </c>
      <c r="H12003">
        <v>77</v>
      </c>
      <c r="I12003">
        <v>4.5752000000000001E-2</v>
      </c>
      <c r="J12003">
        <v>6.5789999999999998E-3</v>
      </c>
      <c r="K12003">
        <v>3.9172999999999999E-2</v>
      </c>
      <c r="L12003">
        <v>69.092517999999998</v>
      </c>
      <c r="M12003">
        <f t="shared" si="187"/>
        <v>6.9542483660130721</v>
      </c>
    </row>
    <row r="12004" spans="1:13" x14ac:dyDescent="0.2">
      <c r="A12004" t="s">
        <v>52</v>
      </c>
      <c r="B12004">
        <v>400</v>
      </c>
      <c r="C12004">
        <v>1</v>
      </c>
      <c r="D12004" t="s">
        <v>13</v>
      </c>
      <c r="E12004">
        <v>2</v>
      </c>
      <c r="F12004">
        <v>154</v>
      </c>
      <c r="G12004">
        <v>77</v>
      </c>
      <c r="H12004">
        <v>77</v>
      </c>
      <c r="I12004">
        <v>5.2288000000000001E-2</v>
      </c>
      <c r="J12004">
        <v>6.5789999999999998E-3</v>
      </c>
      <c r="K12004">
        <v>4.5709E-2</v>
      </c>
      <c r="L12004">
        <v>68.393839999999997</v>
      </c>
      <c r="M12004">
        <f t="shared" si="187"/>
        <v>7.9477124183006538</v>
      </c>
    </row>
    <row r="12005" spans="1:13" x14ac:dyDescent="0.2">
      <c r="A12005" t="s">
        <v>52</v>
      </c>
      <c r="B12005">
        <v>400</v>
      </c>
      <c r="C12005">
        <v>1</v>
      </c>
      <c r="D12005" t="s">
        <v>13</v>
      </c>
      <c r="E12005">
        <v>3</v>
      </c>
      <c r="F12005">
        <v>154</v>
      </c>
      <c r="G12005">
        <v>77</v>
      </c>
      <c r="H12005">
        <v>77</v>
      </c>
      <c r="I12005">
        <v>1.9608E-2</v>
      </c>
      <c r="J12005">
        <v>6.5789999999999998E-3</v>
      </c>
      <c r="K12005">
        <v>1.3029000000000001E-2</v>
      </c>
      <c r="L12005">
        <v>66.533872000000002</v>
      </c>
      <c r="M12005">
        <f t="shared" si="187"/>
        <v>2.9803921568627452</v>
      </c>
    </row>
    <row r="12006" spans="1:13" x14ac:dyDescent="0.2">
      <c r="A12006" t="s">
        <v>52</v>
      </c>
      <c r="B12006">
        <v>400</v>
      </c>
      <c r="C12006">
        <v>1</v>
      </c>
      <c r="D12006" t="s">
        <v>13</v>
      </c>
      <c r="E12006">
        <v>4</v>
      </c>
      <c r="F12006">
        <v>154</v>
      </c>
      <c r="G12006">
        <v>77</v>
      </c>
      <c r="H12006">
        <v>77</v>
      </c>
      <c r="I12006">
        <v>4.5752000000000001E-2</v>
      </c>
      <c r="J12006">
        <v>6.5789999999999998E-3</v>
      </c>
      <c r="K12006">
        <v>3.9172999999999999E-2</v>
      </c>
      <c r="L12006">
        <v>68.031136000000004</v>
      </c>
      <c r="M12006">
        <f t="shared" si="187"/>
        <v>6.9542483660130721</v>
      </c>
    </row>
    <row r="12007" spans="1:13" x14ac:dyDescent="0.2">
      <c r="A12007" t="s">
        <v>52</v>
      </c>
      <c r="B12007">
        <v>400</v>
      </c>
      <c r="C12007">
        <v>1</v>
      </c>
      <c r="D12007" t="s">
        <v>13</v>
      </c>
      <c r="E12007">
        <v>5</v>
      </c>
      <c r="F12007">
        <v>154</v>
      </c>
      <c r="G12007">
        <v>77</v>
      </c>
      <c r="H12007">
        <v>77</v>
      </c>
      <c r="I12007">
        <v>3.2680000000000001E-2</v>
      </c>
      <c r="J12007">
        <v>6.5789999999999998E-3</v>
      </c>
      <c r="K12007">
        <v>2.6100999999999999E-2</v>
      </c>
      <c r="L12007">
        <v>68.427925000000002</v>
      </c>
      <c r="M12007">
        <f t="shared" si="187"/>
        <v>4.9673202614379086</v>
      </c>
    </row>
    <row r="12008" spans="1:13" x14ac:dyDescent="0.2">
      <c r="A12008" t="s">
        <v>52</v>
      </c>
      <c r="B12008">
        <v>400</v>
      </c>
      <c r="C12008">
        <v>1</v>
      </c>
      <c r="D12008" t="s">
        <v>13</v>
      </c>
      <c r="E12008">
        <v>6</v>
      </c>
      <c r="F12008">
        <v>154</v>
      </c>
      <c r="G12008">
        <v>77</v>
      </c>
      <c r="H12008">
        <v>77</v>
      </c>
      <c r="I12008">
        <v>3.9216000000000001E-2</v>
      </c>
      <c r="J12008">
        <v>6.5789999999999998E-3</v>
      </c>
      <c r="K12008">
        <v>3.2636999999999999E-2</v>
      </c>
      <c r="L12008">
        <v>67.211952999999994</v>
      </c>
      <c r="M12008">
        <f t="shared" si="187"/>
        <v>5.9607843137254903</v>
      </c>
    </row>
    <row r="12009" spans="1:13" x14ac:dyDescent="0.2">
      <c r="A12009" t="s">
        <v>52</v>
      </c>
      <c r="B12009">
        <v>400</v>
      </c>
      <c r="C12009">
        <v>1</v>
      </c>
      <c r="D12009" t="s">
        <v>13</v>
      </c>
      <c r="E12009">
        <v>7</v>
      </c>
      <c r="F12009">
        <v>154</v>
      </c>
      <c r="G12009">
        <v>77</v>
      </c>
      <c r="H12009">
        <v>77</v>
      </c>
      <c r="I12009">
        <v>4.5752000000000001E-2</v>
      </c>
      <c r="J12009">
        <v>6.5789999999999998E-3</v>
      </c>
      <c r="K12009">
        <v>3.9172999999999999E-2</v>
      </c>
      <c r="L12009">
        <v>68.140270000000001</v>
      </c>
      <c r="M12009">
        <f t="shared" si="187"/>
        <v>6.9542483660130721</v>
      </c>
    </row>
    <row r="12010" spans="1:13" x14ac:dyDescent="0.2">
      <c r="A12010" t="s">
        <v>52</v>
      </c>
      <c r="B12010">
        <v>400</v>
      </c>
      <c r="C12010">
        <v>1</v>
      </c>
      <c r="D12010" t="s">
        <v>14</v>
      </c>
      <c r="E12010">
        <v>0</v>
      </c>
      <c r="F12010">
        <v>154</v>
      </c>
      <c r="G12010">
        <v>77</v>
      </c>
      <c r="H12010">
        <v>77</v>
      </c>
      <c r="I12010">
        <v>4.5752000000000001E-2</v>
      </c>
      <c r="J12010">
        <v>6.5789999999999998E-3</v>
      </c>
      <c r="K12010">
        <v>3.9172999999999999E-2</v>
      </c>
      <c r="L12010">
        <v>59.731053000000003</v>
      </c>
      <c r="M12010">
        <f t="shared" si="187"/>
        <v>6.9542483660130721</v>
      </c>
    </row>
    <row r="12011" spans="1:13" x14ac:dyDescent="0.2">
      <c r="A12011" t="s">
        <v>52</v>
      </c>
      <c r="B12011">
        <v>400</v>
      </c>
      <c r="C12011">
        <v>1</v>
      </c>
      <c r="D12011" t="s">
        <v>14</v>
      </c>
      <c r="E12011">
        <v>1</v>
      </c>
      <c r="F12011">
        <v>154</v>
      </c>
      <c r="G12011">
        <v>77</v>
      </c>
      <c r="H12011">
        <v>77</v>
      </c>
      <c r="I12011">
        <v>3.2680000000000001E-2</v>
      </c>
      <c r="J12011">
        <v>6.5789999999999998E-3</v>
      </c>
      <c r="K12011">
        <v>2.6100999999999999E-2</v>
      </c>
      <c r="L12011">
        <v>58.774213000000003</v>
      </c>
      <c r="M12011">
        <f t="shared" si="187"/>
        <v>4.9673202614379086</v>
      </c>
    </row>
    <row r="12012" spans="1:13" x14ac:dyDescent="0.2">
      <c r="A12012" t="s">
        <v>52</v>
      </c>
      <c r="B12012">
        <v>400</v>
      </c>
      <c r="C12012">
        <v>1</v>
      </c>
      <c r="D12012" t="s">
        <v>14</v>
      </c>
      <c r="E12012">
        <v>2</v>
      </c>
      <c r="F12012">
        <v>154</v>
      </c>
      <c r="G12012">
        <v>77</v>
      </c>
      <c r="H12012">
        <v>77</v>
      </c>
      <c r="I12012">
        <v>3.9216000000000001E-2</v>
      </c>
      <c r="J12012">
        <v>6.5789999999999998E-3</v>
      </c>
      <c r="K12012">
        <v>3.2636999999999999E-2</v>
      </c>
      <c r="L12012">
        <v>59.630701999999999</v>
      </c>
      <c r="M12012">
        <f t="shared" si="187"/>
        <v>5.9607843137254903</v>
      </c>
    </row>
    <row r="12013" spans="1:13" x14ac:dyDescent="0.2">
      <c r="A12013" t="s">
        <v>52</v>
      </c>
      <c r="B12013">
        <v>400</v>
      </c>
      <c r="C12013">
        <v>1</v>
      </c>
      <c r="D12013" t="s">
        <v>14</v>
      </c>
      <c r="E12013">
        <v>3</v>
      </c>
      <c r="F12013">
        <v>154</v>
      </c>
      <c r="G12013">
        <v>77</v>
      </c>
      <c r="H12013">
        <v>77</v>
      </c>
      <c r="I12013">
        <v>3.9216000000000001E-2</v>
      </c>
      <c r="J12013">
        <v>6.5789999999999998E-3</v>
      </c>
      <c r="K12013">
        <v>3.2636999999999999E-2</v>
      </c>
      <c r="L12013">
        <v>58.208862000000003</v>
      </c>
      <c r="M12013">
        <f t="shared" si="187"/>
        <v>5.9607843137254903</v>
      </c>
    </row>
    <row r="12014" spans="1:13" x14ac:dyDescent="0.2">
      <c r="A12014" t="s">
        <v>52</v>
      </c>
      <c r="B12014">
        <v>400</v>
      </c>
      <c r="C12014">
        <v>1</v>
      </c>
      <c r="D12014" t="s">
        <v>14</v>
      </c>
      <c r="E12014">
        <v>4</v>
      </c>
      <c r="F12014">
        <v>154</v>
      </c>
      <c r="G12014">
        <v>77</v>
      </c>
      <c r="H12014">
        <v>77</v>
      </c>
      <c r="I12014">
        <v>3.2680000000000001E-2</v>
      </c>
      <c r="J12014">
        <v>6.5789999999999998E-3</v>
      </c>
      <c r="K12014">
        <v>2.6100999999999999E-2</v>
      </c>
      <c r="L12014">
        <v>58.509016000000003</v>
      </c>
      <c r="M12014">
        <f t="shared" si="187"/>
        <v>4.9673202614379086</v>
      </c>
    </row>
    <row r="12015" spans="1:13" x14ac:dyDescent="0.2">
      <c r="A12015" t="s">
        <v>52</v>
      </c>
      <c r="B12015">
        <v>400</v>
      </c>
      <c r="C12015">
        <v>1</v>
      </c>
      <c r="D12015" t="s">
        <v>14</v>
      </c>
      <c r="E12015">
        <v>5</v>
      </c>
      <c r="F12015">
        <v>154</v>
      </c>
      <c r="G12015">
        <v>77</v>
      </c>
      <c r="H12015">
        <v>77</v>
      </c>
      <c r="I12015">
        <v>6.5359E-2</v>
      </c>
      <c r="J12015">
        <v>6.5789999999999998E-3</v>
      </c>
      <c r="K12015">
        <v>5.8781E-2</v>
      </c>
      <c r="L12015">
        <v>58.582602000000001</v>
      </c>
      <c r="M12015">
        <f t="shared" si="187"/>
        <v>9.9344885240918082</v>
      </c>
    </row>
    <row r="12016" spans="1:13" x14ac:dyDescent="0.2">
      <c r="A12016" t="s">
        <v>52</v>
      </c>
      <c r="B12016">
        <v>400</v>
      </c>
      <c r="C12016">
        <v>1</v>
      </c>
      <c r="D12016" t="s">
        <v>14</v>
      </c>
      <c r="E12016">
        <v>6</v>
      </c>
      <c r="F12016">
        <v>154</v>
      </c>
      <c r="G12016">
        <v>77</v>
      </c>
      <c r="H12016">
        <v>77</v>
      </c>
      <c r="I12016">
        <v>3.2680000000000001E-2</v>
      </c>
      <c r="J12016">
        <v>6.5789999999999998E-3</v>
      </c>
      <c r="K12016">
        <v>2.6100999999999999E-2</v>
      </c>
      <c r="L12016">
        <v>58.904392999999999</v>
      </c>
      <c r="M12016">
        <f t="shared" si="187"/>
        <v>4.9673202614379086</v>
      </c>
    </row>
    <row r="12017" spans="1:13" x14ac:dyDescent="0.2">
      <c r="A12017" t="s">
        <v>52</v>
      </c>
      <c r="B12017">
        <v>400</v>
      </c>
      <c r="C12017">
        <v>1</v>
      </c>
      <c r="D12017" t="s">
        <v>14</v>
      </c>
      <c r="E12017">
        <v>7</v>
      </c>
      <c r="F12017">
        <v>154</v>
      </c>
      <c r="G12017">
        <v>77</v>
      </c>
      <c r="H12017">
        <v>77</v>
      </c>
      <c r="I12017">
        <v>3.2680000000000001E-2</v>
      </c>
      <c r="J12017">
        <v>6.5789999999999998E-3</v>
      </c>
      <c r="K12017">
        <v>2.6100999999999999E-2</v>
      </c>
      <c r="L12017">
        <v>58.987574000000002</v>
      </c>
      <c r="M12017">
        <f t="shared" si="187"/>
        <v>4.9673202614379086</v>
      </c>
    </row>
    <row r="12018" spans="1:13" x14ac:dyDescent="0.2">
      <c r="A12018" t="s">
        <v>52</v>
      </c>
      <c r="B12018">
        <v>400</v>
      </c>
      <c r="C12018">
        <v>1</v>
      </c>
      <c r="D12018" t="s">
        <v>15</v>
      </c>
      <c r="E12018">
        <v>0</v>
      </c>
      <c r="F12018">
        <v>154</v>
      </c>
      <c r="G12018">
        <v>77</v>
      </c>
      <c r="H12018">
        <v>77</v>
      </c>
      <c r="I12018">
        <v>4.5752000000000001E-2</v>
      </c>
      <c r="J12018">
        <v>6.5789999999999998E-3</v>
      </c>
      <c r="K12018">
        <v>3.9172999999999999E-2</v>
      </c>
      <c r="L12018">
        <v>56.971882000000001</v>
      </c>
      <c r="M12018">
        <f t="shared" si="187"/>
        <v>6.9542483660130721</v>
      </c>
    </row>
    <row r="12019" spans="1:13" x14ac:dyDescent="0.2">
      <c r="A12019" t="s">
        <v>52</v>
      </c>
      <c r="B12019">
        <v>400</v>
      </c>
      <c r="C12019">
        <v>1</v>
      </c>
      <c r="D12019" t="s">
        <v>15</v>
      </c>
      <c r="E12019">
        <v>1</v>
      </c>
      <c r="F12019">
        <v>154</v>
      </c>
      <c r="G12019">
        <v>77</v>
      </c>
      <c r="H12019">
        <v>77</v>
      </c>
      <c r="I12019">
        <v>3.2680000000000001E-2</v>
      </c>
      <c r="J12019">
        <v>6.5789999999999998E-3</v>
      </c>
      <c r="K12019">
        <v>2.6100999999999999E-2</v>
      </c>
      <c r="L12019">
        <v>55.773124000000003</v>
      </c>
      <c r="M12019">
        <f t="shared" si="187"/>
        <v>4.9673202614379086</v>
      </c>
    </row>
    <row r="12020" spans="1:13" x14ac:dyDescent="0.2">
      <c r="A12020" t="s">
        <v>52</v>
      </c>
      <c r="B12020">
        <v>400</v>
      </c>
      <c r="C12020">
        <v>1</v>
      </c>
      <c r="D12020" t="s">
        <v>15</v>
      </c>
      <c r="E12020">
        <v>2</v>
      </c>
      <c r="F12020">
        <v>154</v>
      </c>
      <c r="G12020">
        <v>77</v>
      </c>
      <c r="H12020">
        <v>77</v>
      </c>
      <c r="I12020">
        <v>3.2680000000000001E-2</v>
      </c>
      <c r="J12020">
        <v>6.5789999999999998E-3</v>
      </c>
      <c r="K12020">
        <v>2.6100999999999999E-2</v>
      </c>
      <c r="L12020">
        <v>56.959961999999997</v>
      </c>
      <c r="M12020">
        <f t="shared" si="187"/>
        <v>4.9673202614379086</v>
      </c>
    </row>
    <row r="12021" spans="1:13" x14ac:dyDescent="0.2">
      <c r="A12021" t="s">
        <v>52</v>
      </c>
      <c r="B12021">
        <v>400</v>
      </c>
      <c r="C12021">
        <v>1</v>
      </c>
      <c r="D12021" t="s">
        <v>15</v>
      </c>
      <c r="E12021">
        <v>3</v>
      </c>
      <c r="F12021">
        <v>154</v>
      </c>
      <c r="G12021">
        <v>77</v>
      </c>
      <c r="H12021">
        <v>77</v>
      </c>
      <c r="I12021">
        <v>3.9216000000000001E-2</v>
      </c>
      <c r="J12021">
        <v>6.5789999999999998E-3</v>
      </c>
      <c r="K12021">
        <v>3.2636999999999999E-2</v>
      </c>
      <c r="L12021">
        <v>56.937359999999998</v>
      </c>
      <c r="M12021">
        <f t="shared" si="187"/>
        <v>5.9607843137254903</v>
      </c>
    </row>
    <row r="12022" spans="1:13" x14ac:dyDescent="0.2">
      <c r="A12022" t="s">
        <v>52</v>
      </c>
      <c r="B12022">
        <v>400</v>
      </c>
      <c r="C12022">
        <v>1</v>
      </c>
      <c r="D12022" t="s">
        <v>15</v>
      </c>
      <c r="E12022">
        <v>4</v>
      </c>
      <c r="F12022">
        <v>154</v>
      </c>
      <c r="G12022">
        <v>77</v>
      </c>
      <c r="H12022">
        <v>77</v>
      </c>
      <c r="I12022">
        <v>5.2288000000000001E-2</v>
      </c>
      <c r="J12022">
        <v>6.5789999999999998E-3</v>
      </c>
      <c r="K12022">
        <v>4.5709E-2</v>
      </c>
      <c r="L12022">
        <v>57.301994000000001</v>
      </c>
      <c r="M12022">
        <f t="shared" si="187"/>
        <v>7.9477124183006538</v>
      </c>
    </row>
    <row r="12023" spans="1:13" x14ac:dyDescent="0.2">
      <c r="A12023" t="s">
        <v>52</v>
      </c>
      <c r="B12023">
        <v>400</v>
      </c>
      <c r="C12023">
        <v>1</v>
      </c>
      <c r="D12023" t="s">
        <v>15</v>
      </c>
      <c r="E12023">
        <v>5</v>
      </c>
      <c r="F12023">
        <v>154</v>
      </c>
      <c r="G12023">
        <v>77</v>
      </c>
      <c r="H12023">
        <v>77</v>
      </c>
      <c r="I12023">
        <v>3.2680000000000001E-2</v>
      </c>
      <c r="J12023">
        <v>6.5789999999999998E-3</v>
      </c>
      <c r="K12023">
        <v>2.6100999999999999E-2</v>
      </c>
      <c r="L12023">
        <v>56.170301000000002</v>
      </c>
      <c r="M12023">
        <f t="shared" si="187"/>
        <v>4.9673202614379086</v>
      </c>
    </row>
    <row r="12024" spans="1:13" x14ac:dyDescent="0.2">
      <c r="A12024" t="s">
        <v>52</v>
      </c>
      <c r="B12024">
        <v>400</v>
      </c>
      <c r="C12024">
        <v>1</v>
      </c>
      <c r="D12024" t="s">
        <v>15</v>
      </c>
      <c r="E12024">
        <v>6</v>
      </c>
      <c r="F12024">
        <v>154</v>
      </c>
      <c r="G12024">
        <v>77</v>
      </c>
      <c r="H12024">
        <v>77</v>
      </c>
      <c r="I12024">
        <v>5.2288000000000001E-2</v>
      </c>
      <c r="J12024">
        <v>6.5789999999999998E-3</v>
      </c>
      <c r="K12024">
        <v>4.5709E-2</v>
      </c>
      <c r="L12024">
        <v>57.810842999999998</v>
      </c>
      <c r="M12024">
        <f t="shared" si="187"/>
        <v>7.9477124183006538</v>
      </c>
    </row>
    <row r="12025" spans="1:13" x14ac:dyDescent="0.2">
      <c r="A12025" t="s">
        <v>52</v>
      </c>
      <c r="B12025">
        <v>400</v>
      </c>
      <c r="C12025">
        <v>1</v>
      </c>
      <c r="D12025" t="s">
        <v>15</v>
      </c>
      <c r="E12025">
        <v>7</v>
      </c>
      <c r="F12025">
        <v>154</v>
      </c>
      <c r="G12025">
        <v>77</v>
      </c>
      <c r="H12025">
        <v>77</v>
      </c>
      <c r="I12025">
        <v>3.2680000000000001E-2</v>
      </c>
      <c r="J12025">
        <v>6.5789999999999998E-3</v>
      </c>
      <c r="K12025">
        <v>2.6100999999999999E-2</v>
      </c>
      <c r="L12025">
        <v>56.318013000000001</v>
      </c>
      <c r="M12025">
        <f t="shared" si="187"/>
        <v>4.9673202614379086</v>
      </c>
    </row>
    <row r="12026" spans="1:13" x14ac:dyDescent="0.2">
      <c r="A12026" t="s">
        <v>52</v>
      </c>
      <c r="B12026">
        <v>400</v>
      </c>
      <c r="C12026">
        <v>2</v>
      </c>
      <c r="D12026" t="s">
        <v>13</v>
      </c>
      <c r="E12026">
        <v>0</v>
      </c>
      <c r="F12026">
        <v>154</v>
      </c>
      <c r="G12026">
        <v>39</v>
      </c>
      <c r="H12026">
        <v>78</v>
      </c>
      <c r="I12026">
        <v>3.2680000000000001E-2</v>
      </c>
      <c r="J12026">
        <v>6.4929999999999996E-3</v>
      </c>
      <c r="K12026">
        <v>2.6186999999999998E-2</v>
      </c>
      <c r="L12026">
        <v>68.629242000000005</v>
      </c>
      <c r="M12026">
        <f t="shared" si="187"/>
        <v>5.0331125827814569</v>
      </c>
    </row>
    <row r="12027" spans="1:13" x14ac:dyDescent="0.2">
      <c r="A12027" t="s">
        <v>52</v>
      </c>
      <c r="B12027">
        <v>400</v>
      </c>
      <c r="C12027">
        <v>2</v>
      </c>
      <c r="D12027" t="s">
        <v>13</v>
      </c>
      <c r="E12027">
        <v>1</v>
      </c>
      <c r="F12027">
        <v>154</v>
      </c>
      <c r="G12027">
        <v>39</v>
      </c>
      <c r="H12027">
        <v>78</v>
      </c>
      <c r="I12027">
        <v>4.5752000000000001E-2</v>
      </c>
      <c r="J12027">
        <v>6.4929999999999996E-3</v>
      </c>
      <c r="K12027">
        <v>3.9258000000000001E-2</v>
      </c>
      <c r="L12027">
        <v>67.797926000000004</v>
      </c>
      <c r="M12027">
        <f t="shared" si="187"/>
        <v>7.0463576158940402</v>
      </c>
    </row>
    <row r="12028" spans="1:13" x14ac:dyDescent="0.2">
      <c r="A12028" t="s">
        <v>52</v>
      </c>
      <c r="B12028">
        <v>400</v>
      </c>
      <c r="C12028">
        <v>2</v>
      </c>
      <c r="D12028" t="s">
        <v>13</v>
      </c>
      <c r="E12028">
        <v>2</v>
      </c>
      <c r="F12028">
        <v>154</v>
      </c>
      <c r="G12028">
        <v>39</v>
      </c>
      <c r="H12028">
        <v>78</v>
      </c>
      <c r="I12028">
        <v>4.5752000000000001E-2</v>
      </c>
      <c r="J12028">
        <v>6.4929999999999996E-3</v>
      </c>
      <c r="K12028">
        <v>3.9258000000000001E-2</v>
      </c>
      <c r="L12028">
        <v>67.888627</v>
      </c>
      <c r="M12028">
        <f t="shared" si="187"/>
        <v>7.0463576158940402</v>
      </c>
    </row>
    <row r="12029" spans="1:13" x14ac:dyDescent="0.2">
      <c r="A12029" t="s">
        <v>52</v>
      </c>
      <c r="B12029">
        <v>400</v>
      </c>
      <c r="C12029">
        <v>2</v>
      </c>
      <c r="D12029" t="s">
        <v>13</v>
      </c>
      <c r="E12029">
        <v>3</v>
      </c>
      <c r="F12029">
        <v>154</v>
      </c>
      <c r="G12029">
        <v>39</v>
      </c>
      <c r="H12029">
        <v>78</v>
      </c>
      <c r="I12029">
        <v>2.6144000000000001E-2</v>
      </c>
      <c r="J12029">
        <v>6.4929999999999996E-3</v>
      </c>
      <c r="K12029">
        <v>1.9650999999999998E-2</v>
      </c>
      <c r="L12029">
        <v>68.66113</v>
      </c>
      <c r="M12029">
        <f t="shared" si="187"/>
        <v>4.0264900662251657</v>
      </c>
    </row>
    <row r="12030" spans="1:13" x14ac:dyDescent="0.2">
      <c r="A12030" t="s">
        <v>52</v>
      </c>
      <c r="B12030">
        <v>400</v>
      </c>
      <c r="C12030">
        <v>2</v>
      </c>
      <c r="D12030" t="s">
        <v>13</v>
      </c>
      <c r="E12030">
        <v>4</v>
      </c>
      <c r="F12030">
        <v>154</v>
      </c>
      <c r="G12030">
        <v>39</v>
      </c>
      <c r="H12030">
        <v>78</v>
      </c>
      <c r="I12030">
        <v>3.2680000000000001E-2</v>
      </c>
      <c r="J12030">
        <v>6.4929999999999996E-3</v>
      </c>
      <c r="K12030">
        <v>2.6186999999999998E-2</v>
      </c>
      <c r="L12030">
        <v>68.871810999999994</v>
      </c>
      <c r="M12030">
        <f t="shared" si="187"/>
        <v>5.0331125827814569</v>
      </c>
    </row>
    <row r="12031" spans="1:13" x14ac:dyDescent="0.2">
      <c r="A12031" t="s">
        <v>52</v>
      </c>
      <c r="B12031">
        <v>400</v>
      </c>
      <c r="C12031">
        <v>2</v>
      </c>
      <c r="D12031" t="s">
        <v>13</v>
      </c>
      <c r="E12031">
        <v>5</v>
      </c>
      <c r="F12031">
        <v>154</v>
      </c>
      <c r="G12031">
        <v>39</v>
      </c>
      <c r="H12031">
        <v>78</v>
      </c>
      <c r="I12031">
        <v>3.9216000000000001E-2</v>
      </c>
      <c r="J12031">
        <v>6.4929999999999996E-3</v>
      </c>
      <c r="K12031">
        <v>3.2722000000000001E-2</v>
      </c>
      <c r="L12031">
        <v>67.800982000000005</v>
      </c>
      <c r="M12031">
        <f t="shared" si="187"/>
        <v>6.039735099337749</v>
      </c>
    </row>
    <row r="12032" spans="1:13" x14ac:dyDescent="0.2">
      <c r="A12032" t="s">
        <v>52</v>
      </c>
      <c r="B12032">
        <v>400</v>
      </c>
      <c r="C12032">
        <v>2</v>
      </c>
      <c r="D12032" t="s">
        <v>13</v>
      </c>
      <c r="E12032">
        <v>6</v>
      </c>
      <c r="F12032">
        <v>154</v>
      </c>
      <c r="G12032">
        <v>39</v>
      </c>
      <c r="H12032">
        <v>78</v>
      </c>
      <c r="I12032">
        <v>3.9216000000000001E-2</v>
      </c>
      <c r="J12032">
        <v>6.4929999999999996E-3</v>
      </c>
      <c r="K12032">
        <v>3.2722000000000001E-2</v>
      </c>
      <c r="L12032">
        <v>67.552789000000004</v>
      </c>
      <c r="M12032">
        <f t="shared" si="187"/>
        <v>6.039735099337749</v>
      </c>
    </row>
    <row r="12033" spans="1:13" x14ac:dyDescent="0.2">
      <c r="A12033" t="s">
        <v>52</v>
      </c>
      <c r="B12033">
        <v>400</v>
      </c>
      <c r="C12033">
        <v>2</v>
      </c>
      <c r="D12033" t="s">
        <v>13</v>
      </c>
      <c r="E12033">
        <v>7</v>
      </c>
      <c r="F12033">
        <v>154</v>
      </c>
      <c r="G12033">
        <v>39</v>
      </c>
      <c r="H12033">
        <v>78</v>
      </c>
      <c r="I12033">
        <v>5.8824000000000001E-2</v>
      </c>
      <c r="J12033">
        <v>6.4929999999999996E-3</v>
      </c>
      <c r="K12033">
        <v>5.2330000000000002E-2</v>
      </c>
      <c r="L12033">
        <v>67.627943000000002</v>
      </c>
      <c r="M12033">
        <f t="shared" si="187"/>
        <v>9.0596026490066226</v>
      </c>
    </row>
    <row r="12034" spans="1:13" x14ac:dyDescent="0.2">
      <c r="A12034" t="s">
        <v>52</v>
      </c>
      <c r="B12034">
        <v>400</v>
      </c>
      <c r="C12034">
        <v>2</v>
      </c>
      <c r="D12034" t="s">
        <v>14</v>
      </c>
      <c r="E12034">
        <v>0</v>
      </c>
      <c r="F12034">
        <v>154</v>
      </c>
      <c r="G12034">
        <v>39</v>
      </c>
      <c r="H12034">
        <v>78</v>
      </c>
      <c r="I12034">
        <v>1.9608E-2</v>
      </c>
      <c r="J12034">
        <v>6.4929999999999996E-3</v>
      </c>
      <c r="K12034">
        <v>1.3115E-2</v>
      </c>
      <c r="L12034">
        <v>58.759762000000002</v>
      </c>
      <c r="M12034">
        <f t="shared" si="187"/>
        <v>3.0198675496688745</v>
      </c>
    </row>
    <row r="12035" spans="1:13" x14ac:dyDescent="0.2">
      <c r="A12035" t="s">
        <v>52</v>
      </c>
      <c r="B12035">
        <v>400</v>
      </c>
      <c r="C12035">
        <v>2</v>
      </c>
      <c r="D12035" t="s">
        <v>14</v>
      </c>
      <c r="E12035">
        <v>1</v>
      </c>
      <c r="F12035">
        <v>154</v>
      </c>
      <c r="G12035">
        <v>39</v>
      </c>
      <c r="H12035">
        <v>78</v>
      </c>
      <c r="I12035">
        <v>3.2680000000000001E-2</v>
      </c>
      <c r="J12035">
        <v>6.4929999999999996E-3</v>
      </c>
      <c r="K12035">
        <v>2.6186999999999998E-2</v>
      </c>
      <c r="L12035">
        <v>59.701171000000002</v>
      </c>
      <c r="M12035">
        <f t="shared" ref="M12035:M12098" si="188">IF(I12035=0,1,I12035/J12035)</f>
        <v>5.0331125827814569</v>
      </c>
    </row>
    <row r="12036" spans="1:13" x14ac:dyDescent="0.2">
      <c r="A12036" t="s">
        <v>52</v>
      </c>
      <c r="B12036">
        <v>400</v>
      </c>
      <c r="C12036">
        <v>2</v>
      </c>
      <c r="D12036" t="s">
        <v>14</v>
      </c>
      <c r="E12036">
        <v>2</v>
      </c>
      <c r="F12036">
        <v>154</v>
      </c>
      <c r="G12036">
        <v>39</v>
      </c>
      <c r="H12036">
        <v>78</v>
      </c>
      <c r="I12036">
        <v>2.6144000000000001E-2</v>
      </c>
      <c r="J12036">
        <v>6.4929999999999996E-3</v>
      </c>
      <c r="K12036">
        <v>1.9650999999999998E-2</v>
      </c>
      <c r="L12036">
        <v>59.466121000000001</v>
      </c>
      <c r="M12036">
        <f t="shared" si="188"/>
        <v>4.0264900662251657</v>
      </c>
    </row>
    <row r="12037" spans="1:13" x14ac:dyDescent="0.2">
      <c r="A12037" t="s">
        <v>52</v>
      </c>
      <c r="B12037">
        <v>400</v>
      </c>
      <c r="C12037">
        <v>2</v>
      </c>
      <c r="D12037" t="s">
        <v>14</v>
      </c>
      <c r="E12037">
        <v>3</v>
      </c>
      <c r="F12037">
        <v>154</v>
      </c>
      <c r="G12037">
        <v>39</v>
      </c>
      <c r="H12037">
        <v>78</v>
      </c>
      <c r="I12037">
        <v>3.9216000000000001E-2</v>
      </c>
      <c r="J12037">
        <v>6.4929999999999996E-3</v>
      </c>
      <c r="K12037">
        <v>3.2722000000000001E-2</v>
      </c>
      <c r="L12037">
        <v>58.713610000000003</v>
      </c>
      <c r="M12037">
        <f t="shared" si="188"/>
        <v>6.039735099337749</v>
      </c>
    </row>
    <row r="12038" spans="1:13" x14ac:dyDescent="0.2">
      <c r="A12038" t="s">
        <v>52</v>
      </c>
      <c r="B12038">
        <v>400</v>
      </c>
      <c r="C12038">
        <v>2</v>
      </c>
      <c r="D12038" t="s">
        <v>14</v>
      </c>
      <c r="E12038">
        <v>4</v>
      </c>
      <c r="F12038">
        <v>154</v>
      </c>
      <c r="G12038">
        <v>39</v>
      </c>
      <c r="H12038">
        <v>78</v>
      </c>
      <c r="I12038">
        <v>5.8824000000000001E-2</v>
      </c>
      <c r="J12038">
        <v>6.4929999999999996E-3</v>
      </c>
      <c r="K12038">
        <v>5.2330000000000002E-2</v>
      </c>
      <c r="L12038">
        <v>59.008138000000002</v>
      </c>
      <c r="M12038">
        <f t="shared" si="188"/>
        <v>9.0596026490066226</v>
      </c>
    </row>
    <row r="12039" spans="1:13" x14ac:dyDescent="0.2">
      <c r="A12039" t="s">
        <v>52</v>
      </c>
      <c r="B12039">
        <v>400</v>
      </c>
      <c r="C12039">
        <v>2</v>
      </c>
      <c r="D12039" t="s">
        <v>14</v>
      </c>
      <c r="E12039">
        <v>5</v>
      </c>
      <c r="F12039">
        <v>154</v>
      </c>
      <c r="G12039">
        <v>39</v>
      </c>
      <c r="H12039">
        <v>78</v>
      </c>
      <c r="I12039">
        <v>1.9608E-2</v>
      </c>
      <c r="J12039">
        <v>6.4929999999999996E-3</v>
      </c>
      <c r="K12039">
        <v>1.3115E-2</v>
      </c>
      <c r="L12039">
        <v>59.160989999999998</v>
      </c>
      <c r="M12039">
        <f t="shared" si="188"/>
        <v>3.0198675496688745</v>
      </c>
    </row>
    <row r="12040" spans="1:13" x14ac:dyDescent="0.2">
      <c r="A12040" t="s">
        <v>52</v>
      </c>
      <c r="B12040">
        <v>400</v>
      </c>
      <c r="C12040">
        <v>2</v>
      </c>
      <c r="D12040" t="s">
        <v>14</v>
      </c>
      <c r="E12040">
        <v>6</v>
      </c>
      <c r="F12040">
        <v>154</v>
      </c>
      <c r="G12040">
        <v>39</v>
      </c>
      <c r="H12040">
        <v>78</v>
      </c>
      <c r="I12040">
        <v>3.2680000000000001E-2</v>
      </c>
      <c r="J12040">
        <v>6.4929999999999996E-3</v>
      </c>
      <c r="K12040">
        <v>2.6186999999999998E-2</v>
      </c>
      <c r="L12040">
        <v>58.830528999999999</v>
      </c>
      <c r="M12040">
        <f t="shared" si="188"/>
        <v>5.0331125827814569</v>
      </c>
    </row>
    <row r="12041" spans="1:13" x14ac:dyDescent="0.2">
      <c r="A12041" t="s">
        <v>52</v>
      </c>
      <c r="B12041">
        <v>400</v>
      </c>
      <c r="C12041">
        <v>2</v>
      </c>
      <c r="D12041" t="s">
        <v>14</v>
      </c>
      <c r="E12041">
        <v>7</v>
      </c>
      <c r="F12041">
        <v>154</v>
      </c>
      <c r="G12041">
        <v>39</v>
      </c>
      <c r="H12041">
        <v>78</v>
      </c>
      <c r="I12041">
        <v>2.6144000000000001E-2</v>
      </c>
      <c r="J12041">
        <v>6.4929999999999996E-3</v>
      </c>
      <c r="K12041">
        <v>1.9650999999999998E-2</v>
      </c>
      <c r="L12041">
        <v>58.638181000000003</v>
      </c>
      <c r="M12041">
        <f t="shared" si="188"/>
        <v>4.0264900662251657</v>
      </c>
    </row>
    <row r="12042" spans="1:13" x14ac:dyDescent="0.2">
      <c r="A12042" t="s">
        <v>52</v>
      </c>
      <c r="B12042">
        <v>400</v>
      </c>
      <c r="C12042">
        <v>2</v>
      </c>
      <c r="D12042" t="s">
        <v>15</v>
      </c>
      <c r="E12042">
        <v>0</v>
      </c>
      <c r="F12042">
        <v>154</v>
      </c>
      <c r="G12042">
        <v>39</v>
      </c>
      <c r="H12042">
        <v>78</v>
      </c>
      <c r="I12042">
        <v>3.9216000000000001E-2</v>
      </c>
      <c r="J12042">
        <v>6.4929999999999996E-3</v>
      </c>
      <c r="K12042">
        <v>3.2722000000000001E-2</v>
      </c>
      <c r="L12042">
        <v>57.771966999999997</v>
      </c>
      <c r="M12042">
        <f t="shared" si="188"/>
        <v>6.039735099337749</v>
      </c>
    </row>
    <row r="12043" spans="1:13" x14ac:dyDescent="0.2">
      <c r="A12043" t="s">
        <v>52</v>
      </c>
      <c r="B12043">
        <v>400</v>
      </c>
      <c r="C12043">
        <v>2</v>
      </c>
      <c r="D12043" t="s">
        <v>15</v>
      </c>
      <c r="E12043">
        <v>1</v>
      </c>
      <c r="F12043">
        <v>154</v>
      </c>
      <c r="G12043">
        <v>39</v>
      </c>
      <c r="H12043">
        <v>78</v>
      </c>
      <c r="I12043">
        <v>3.2680000000000001E-2</v>
      </c>
      <c r="J12043">
        <v>6.4929999999999996E-3</v>
      </c>
      <c r="K12043">
        <v>2.6186999999999998E-2</v>
      </c>
      <c r="L12043">
        <v>58.415332999999997</v>
      </c>
      <c r="M12043">
        <f t="shared" si="188"/>
        <v>5.0331125827814569</v>
      </c>
    </row>
    <row r="12044" spans="1:13" x14ac:dyDescent="0.2">
      <c r="A12044" t="s">
        <v>52</v>
      </c>
      <c r="B12044">
        <v>400</v>
      </c>
      <c r="C12044">
        <v>2</v>
      </c>
      <c r="D12044" t="s">
        <v>15</v>
      </c>
      <c r="E12044">
        <v>2</v>
      </c>
      <c r="F12044">
        <v>154</v>
      </c>
      <c r="G12044">
        <v>39</v>
      </c>
      <c r="H12044">
        <v>78</v>
      </c>
      <c r="I12044">
        <v>5.2288000000000001E-2</v>
      </c>
      <c r="J12044">
        <v>6.4929999999999996E-3</v>
      </c>
      <c r="K12044">
        <v>4.5794000000000001E-2</v>
      </c>
      <c r="L12044">
        <v>57.453507000000002</v>
      </c>
      <c r="M12044">
        <f t="shared" si="188"/>
        <v>8.0529801324503314</v>
      </c>
    </row>
    <row r="12045" spans="1:13" x14ac:dyDescent="0.2">
      <c r="A12045" t="s">
        <v>52</v>
      </c>
      <c r="B12045">
        <v>400</v>
      </c>
      <c r="C12045">
        <v>2</v>
      </c>
      <c r="D12045" t="s">
        <v>15</v>
      </c>
      <c r="E12045">
        <v>3</v>
      </c>
      <c r="F12045">
        <v>154</v>
      </c>
      <c r="G12045">
        <v>39</v>
      </c>
      <c r="H12045">
        <v>78</v>
      </c>
      <c r="I12045">
        <v>2.6144000000000001E-2</v>
      </c>
      <c r="J12045">
        <v>6.4929999999999996E-3</v>
      </c>
      <c r="K12045">
        <v>1.9650999999999998E-2</v>
      </c>
      <c r="L12045">
        <v>58.309941999999999</v>
      </c>
      <c r="M12045">
        <f t="shared" si="188"/>
        <v>4.0264900662251657</v>
      </c>
    </row>
    <row r="12046" spans="1:13" x14ac:dyDescent="0.2">
      <c r="A12046" t="s">
        <v>52</v>
      </c>
      <c r="B12046">
        <v>400</v>
      </c>
      <c r="C12046">
        <v>2</v>
      </c>
      <c r="D12046" t="s">
        <v>15</v>
      </c>
      <c r="E12046">
        <v>4</v>
      </c>
      <c r="F12046">
        <v>154</v>
      </c>
      <c r="G12046">
        <v>39</v>
      </c>
      <c r="H12046">
        <v>78</v>
      </c>
      <c r="I12046">
        <v>4.5752000000000001E-2</v>
      </c>
      <c r="J12046">
        <v>6.4929999999999996E-3</v>
      </c>
      <c r="K12046">
        <v>3.9258000000000001E-2</v>
      </c>
      <c r="L12046">
        <v>56.710545000000003</v>
      </c>
      <c r="M12046">
        <f t="shared" si="188"/>
        <v>7.0463576158940402</v>
      </c>
    </row>
    <row r="12047" spans="1:13" x14ac:dyDescent="0.2">
      <c r="A12047" t="s">
        <v>52</v>
      </c>
      <c r="B12047">
        <v>400</v>
      </c>
      <c r="C12047">
        <v>2</v>
      </c>
      <c r="D12047" t="s">
        <v>15</v>
      </c>
      <c r="E12047">
        <v>5</v>
      </c>
      <c r="F12047">
        <v>154</v>
      </c>
      <c r="G12047">
        <v>39</v>
      </c>
      <c r="H12047">
        <v>78</v>
      </c>
      <c r="I12047">
        <v>2.6144000000000001E-2</v>
      </c>
      <c r="J12047">
        <v>6.4929999999999996E-3</v>
      </c>
      <c r="K12047">
        <v>1.9650999999999998E-2</v>
      </c>
      <c r="L12047">
        <v>58.242418000000001</v>
      </c>
      <c r="M12047">
        <f t="shared" si="188"/>
        <v>4.0264900662251657</v>
      </c>
    </row>
    <row r="12048" spans="1:13" x14ac:dyDescent="0.2">
      <c r="A12048" t="s">
        <v>52</v>
      </c>
      <c r="B12048">
        <v>400</v>
      </c>
      <c r="C12048">
        <v>2</v>
      </c>
      <c r="D12048" t="s">
        <v>15</v>
      </c>
      <c r="E12048">
        <v>6</v>
      </c>
      <c r="F12048">
        <v>154</v>
      </c>
      <c r="G12048">
        <v>39</v>
      </c>
      <c r="H12048">
        <v>78</v>
      </c>
      <c r="I12048">
        <v>3.2680000000000001E-2</v>
      </c>
      <c r="J12048">
        <v>6.4929999999999996E-3</v>
      </c>
      <c r="K12048">
        <v>2.6186999999999998E-2</v>
      </c>
      <c r="L12048">
        <v>57.531965</v>
      </c>
      <c r="M12048">
        <f t="shared" si="188"/>
        <v>5.0331125827814569</v>
      </c>
    </row>
    <row r="12049" spans="1:13" x14ac:dyDescent="0.2">
      <c r="A12049" t="s">
        <v>52</v>
      </c>
      <c r="B12049">
        <v>400</v>
      </c>
      <c r="C12049">
        <v>2</v>
      </c>
      <c r="D12049" t="s">
        <v>15</v>
      </c>
      <c r="E12049">
        <v>7</v>
      </c>
      <c r="F12049">
        <v>154</v>
      </c>
      <c r="G12049">
        <v>39</v>
      </c>
      <c r="H12049">
        <v>78</v>
      </c>
      <c r="I12049">
        <v>2.6144000000000001E-2</v>
      </c>
      <c r="J12049">
        <v>6.4929999999999996E-3</v>
      </c>
      <c r="K12049">
        <v>1.9650999999999998E-2</v>
      </c>
      <c r="L12049">
        <v>58.439782000000001</v>
      </c>
      <c r="M12049">
        <f t="shared" si="188"/>
        <v>4.0264900662251657</v>
      </c>
    </row>
    <row r="12050" spans="1:13" x14ac:dyDescent="0.2">
      <c r="A12050" t="s">
        <v>52</v>
      </c>
      <c r="B12050">
        <v>400</v>
      </c>
      <c r="C12050">
        <v>3</v>
      </c>
      <c r="D12050" t="s">
        <v>13</v>
      </c>
      <c r="E12050">
        <v>0</v>
      </c>
      <c r="F12050">
        <v>154</v>
      </c>
      <c r="G12050">
        <v>26</v>
      </c>
      <c r="H12050">
        <v>78</v>
      </c>
      <c r="I12050">
        <v>1.3072E-2</v>
      </c>
      <c r="J12050">
        <v>6.4929999999999996E-3</v>
      </c>
      <c r="K12050">
        <v>6.5789999999999998E-3</v>
      </c>
      <c r="L12050">
        <v>68.436010999999993</v>
      </c>
      <c r="M12050">
        <f t="shared" si="188"/>
        <v>2.0132450331125828</v>
      </c>
    </row>
    <row r="12051" spans="1:13" x14ac:dyDescent="0.2">
      <c r="A12051" t="s">
        <v>52</v>
      </c>
      <c r="B12051">
        <v>400</v>
      </c>
      <c r="C12051">
        <v>3</v>
      </c>
      <c r="D12051" t="s">
        <v>13</v>
      </c>
      <c r="E12051">
        <v>1</v>
      </c>
      <c r="F12051">
        <v>154</v>
      </c>
      <c r="G12051">
        <v>26</v>
      </c>
      <c r="H12051">
        <v>78</v>
      </c>
      <c r="I12051">
        <v>2.6144000000000001E-2</v>
      </c>
      <c r="J12051">
        <v>6.4929999999999996E-3</v>
      </c>
      <c r="K12051">
        <v>1.9650999999999998E-2</v>
      </c>
      <c r="L12051">
        <v>67.986148</v>
      </c>
      <c r="M12051">
        <f t="shared" si="188"/>
        <v>4.0264900662251657</v>
      </c>
    </row>
    <row r="12052" spans="1:13" x14ac:dyDescent="0.2">
      <c r="A12052" t="s">
        <v>52</v>
      </c>
      <c r="B12052">
        <v>400</v>
      </c>
      <c r="C12052">
        <v>3</v>
      </c>
      <c r="D12052" t="s">
        <v>13</v>
      </c>
      <c r="E12052">
        <v>2</v>
      </c>
      <c r="F12052">
        <v>154</v>
      </c>
      <c r="G12052">
        <v>26</v>
      </c>
      <c r="H12052">
        <v>78</v>
      </c>
      <c r="I12052">
        <v>1.9608E-2</v>
      </c>
      <c r="J12052">
        <v>6.4929999999999996E-3</v>
      </c>
      <c r="K12052">
        <v>1.3115E-2</v>
      </c>
      <c r="L12052">
        <v>68.301349000000002</v>
      </c>
      <c r="M12052">
        <f t="shared" si="188"/>
        <v>3.0198675496688745</v>
      </c>
    </row>
    <row r="12053" spans="1:13" x14ac:dyDescent="0.2">
      <c r="A12053" t="s">
        <v>52</v>
      </c>
      <c r="B12053">
        <v>400</v>
      </c>
      <c r="C12053">
        <v>3</v>
      </c>
      <c r="D12053" t="s">
        <v>13</v>
      </c>
      <c r="E12053">
        <v>3</v>
      </c>
      <c r="F12053">
        <v>154</v>
      </c>
      <c r="G12053">
        <v>26</v>
      </c>
      <c r="H12053">
        <v>78</v>
      </c>
      <c r="I12053">
        <v>1.9608E-2</v>
      </c>
      <c r="J12053">
        <v>6.4929999999999996E-3</v>
      </c>
      <c r="K12053">
        <v>1.3115E-2</v>
      </c>
      <c r="L12053">
        <v>67.868815999999995</v>
      </c>
      <c r="M12053">
        <f t="shared" si="188"/>
        <v>3.0198675496688745</v>
      </c>
    </row>
    <row r="12054" spans="1:13" x14ac:dyDescent="0.2">
      <c r="A12054" t="s">
        <v>52</v>
      </c>
      <c r="B12054">
        <v>400</v>
      </c>
      <c r="C12054">
        <v>3</v>
      </c>
      <c r="D12054" t="s">
        <v>13</v>
      </c>
      <c r="E12054">
        <v>4</v>
      </c>
      <c r="F12054">
        <v>154</v>
      </c>
      <c r="G12054">
        <v>26</v>
      </c>
      <c r="H12054">
        <v>78</v>
      </c>
      <c r="I12054">
        <v>6.5360000000000001E-3</v>
      </c>
      <c r="J12054">
        <v>6.4929999999999996E-3</v>
      </c>
      <c r="K12054" s="1">
        <v>4.3000000000000002E-5</v>
      </c>
      <c r="L12054">
        <v>68.557081999999994</v>
      </c>
      <c r="M12054">
        <f t="shared" si="188"/>
        <v>1.0066225165562914</v>
      </c>
    </row>
    <row r="12055" spans="1:13" x14ac:dyDescent="0.2">
      <c r="A12055" t="s">
        <v>52</v>
      </c>
      <c r="B12055">
        <v>400</v>
      </c>
      <c r="C12055">
        <v>3</v>
      </c>
      <c r="D12055" t="s">
        <v>13</v>
      </c>
      <c r="E12055">
        <v>5</v>
      </c>
      <c r="F12055">
        <v>154</v>
      </c>
      <c r="G12055">
        <v>26</v>
      </c>
      <c r="H12055">
        <v>78</v>
      </c>
      <c r="I12055">
        <v>1.3072E-2</v>
      </c>
      <c r="J12055">
        <v>6.4929999999999996E-3</v>
      </c>
      <c r="K12055">
        <v>6.5789999999999998E-3</v>
      </c>
      <c r="L12055">
        <v>67.048750999999996</v>
      </c>
      <c r="M12055">
        <f t="shared" si="188"/>
        <v>2.0132450331125828</v>
      </c>
    </row>
    <row r="12056" spans="1:13" x14ac:dyDescent="0.2">
      <c r="A12056" t="s">
        <v>52</v>
      </c>
      <c r="B12056">
        <v>400</v>
      </c>
      <c r="C12056">
        <v>3</v>
      </c>
      <c r="D12056" t="s">
        <v>13</v>
      </c>
      <c r="E12056">
        <v>6</v>
      </c>
      <c r="F12056">
        <v>154</v>
      </c>
      <c r="G12056">
        <v>26</v>
      </c>
      <c r="H12056">
        <v>78</v>
      </c>
      <c r="I12056">
        <v>1.3072E-2</v>
      </c>
      <c r="J12056">
        <v>6.4929999999999996E-3</v>
      </c>
      <c r="K12056">
        <v>6.5789999999999998E-3</v>
      </c>
      <c r="L12056">
        <v>68.635023000000004</v>
      </c>
      <c r="M12056">
        <f t="shared" si="188"/>
        <v>2.0132450331125828</v>
      </c>
    </row>
    <row r="12057" spans="1:13" x14ac:dyDescent="0.2">
      <c r="A12057" t="s">
        <v>52</v>
      </c>
      <c r="B12057">
        <v>400</v>
      </c>
      <c r="C12057">
        <v>3</v>
      </c>
      <c r="D12057" t="s">
        <v>13</v>
      </c>
      <c r="E12057">
        <v>7</v>
      </c>
      <c r="F12057">
        <v>154</v>
      </c>
      <c r="G12057">
        <v>26</v>
      </c>
      <c r="H12057">
        <v>78</v>
      </c>
      <c r="I12057">
        <v>2.6144000000000001E-2</v>
      </c>
      <c r="J12057">
        <v>6.4929999999999996E-3</v>
      </c>
      <c r="K12057">
        <v>1.9650999999999998E-2</v>
      </c>
      <c r="L12057">
        <v>68.080510000000004</v>
      </c>
      <c r="M12057">
        <f t="shared" si="188"/>
        <v>4.0264900662251657</v>
      </c>
    </row>
    <row r="12058" spans="1:13" x14ac:dyDescent="0.2">
      <c r="A12058" t="s">
        <v>52</v>
      </c>
      <c r="B12058">
        <v>400</v>
      </c>
      <c r="C12058">
        <v>3</v>
      </c>
      <c r="D12058" t="s">
        <v>14</v>
      </c>
      <c r="E12058">
        <v>0</v>
      </c>
      <c r="F12058">
        <v>154</v>
      </c>
      <c r="G12058">
        <v>26</v>
      </c>
      <c r="H12058">
        <v>78</v>
      </c>
      <c r="I12058">
        <v>6.5360000000000001E-3</v>
      </c>
      <c r="J12058">
        <v>6.4929999999999996E-3</v>
      </c>
      <c r="K12058" s="1">
        <v>4.3000000000000002E-5</v>
      </c>
      <c r="L12058">
        <v>60.159717000000001</v>
      </c>
      <c r="M12058">
        <f t="shared" si="188"/>
        <v>1.0066225165562914</v>
      </c>
    </row>
    <row r="12059" spans="1:13" x14ac:dyDescent="0.2">
      <c r="A12059" t="s">
        <v>52</v>
      </c>
      <c r="B12059">
        <v>400</v>
      </c>
      <c r="C12059">
        <v>3</v>
      </c>
      <c r="D12059" t="s">
        <v>14</v>
      </c>
      <c r="E12059">
        <v>1</v>
      </c>
      <c r="F12059">
        <v>154</v>
      </c>
      <c r="G12059">
        <v>26</v>
      </c>
      <c r="H12059">
        <v>78</v>
      </c>
      <c r="I12059">
        <v>1.3072E-2</v>
      </c>
      <c r="J12059">
        <v>6.4929999999999996E-3</v>
      </c>
      <c r="K12059">
        <v>6.5789999999999998E-3</v>
      </c>
      <c r="L12059">
        <v>60.072960999999999</v>
      </c>
      <c r="M12059">
        <f t="shared" si="188"/>
        <v>2.0132450331125828</v>
      </c>
    </row>
    <row r="12060" spans="1:13" x14ac:dyDescent="0.2">
      <c r="A12060" t="s">
        <v>52</v>
      </c>
      <c r="B12060">
        <v>400</v>
      </c>
      <c r="C12060">
        <v>3</v>
      </c>
      <c r="D12060" t="s">
        <v>14</v>
      </c>
      <c r="E12060">
        <v>2</v>
      </c>
      <c r="F12060">
        <v>154</v>
      </c>
      <c r="G12060">
        <v>26</v>
      </c>
      <c r="H12060">
        <v>78</v>
      </c>
      <c r="I12060">
        <v>6.5360000000000001E-3</v>
      </c>
      <c r="J12060">
        <v>6.4929999999999996E-3</v>
      </c>
      <c r="K12060" s="1">
        <v>4.3000000000000002E-5</v>
      </c>
      <c r="L12060">
        <v>59.279668000000001</v>
      </c>
      <c r="M12060">
        <f t="shared" si="188"/>
        <v>1.0066225165562914</v>
      </c>
    </row>
    <row r="12061" spans="1:13" x14ac:dyDescent="0.2">
      <c r="A12061" t="s">
        <v>52</v>
      </c>
      <c r="B12061">
        <v>400</v>
      </c>
      <c r="C12061">
        <v>3</v>
      </c>
      <c r="D12061" t="s">
        <v>14</v>
      </c>
      <c r="E12061">
        <v>3</v>
      </c>
      <c r="F12061">
        <v>154</v>
      </c>
      <c r="G12061">
        <v>26</v>
      </c>
      <c r="H12061">
        <v>78</v>
      </c>
      <c r="I12061">
        <v>1.3072E-2</v>
      </c>
      <c r="J12061">
        <v>6.4929999999999996E-3</v>
      </c>
      <c r="K12061">
        <v>6.5789999999999998E-3</v>
      </c>
      <c r="L12061">
        <v>59.328006000000002</v>
      </c>
      <c r="M12061">
        <f t="shared" si="188"/>
        <v>2.0132450331125828</v>
      </c>
    </row>
    <row r="12062" spans="1:13" x14ac:dyDescent="0.2">
      <c r="A12062" t="s">
        <v>52</v>
      </c>
      <c r="B12062">
        <v>400</v>
      </c>
      <c r="C12062">
        <v>3</v>
      </c>
      <c r="D12062" t="s">
        <v>14</v>
      </c>
      <c r="E12062">
        <v>4</v>
      </c>
      <c r="F12062">
        <v>154</v>
      </c>
      <c r="G12062">
        <v>26</v>
      </c>
      <c r="H12062">
        <v>78</v>
      </c>
      <c r="I12062">
        <v>3.2680000000000001E-2</v>
      </c>
      <c r="J12062">
        <v>6.4929999999999996E-3</v>
      </c>
      <c r="K12062">
        <v>2.6186999999999998E-2</v>
      </c>
      <c r="L12062">
        <v>60.717981999999999</v>
      </c>
      <c r="M12062">
        <f t="shared" si="188"/>
        <v>5.0331125827814569</v>
      </c>
    </row>
    <row r="12063" spans="1:13" x14ac:dyDescent="0.2">
      <c r="A12063" t="s">
        <v>52</v>
      </c>
      <c r="B12063">
        <v>400</v>
      </c>
      <c r="C12063">
        <v>3</v>
      </c>
      <c r="D12063" t="s">
        <v>14</v>
      </c>
      <c r="E12063">
        <v>5</v>
      </c>
      <c r="F12063">
        <v>154</v>
      </c>
      <c r="G12063">
        <v>26</v>
      </c>
      <c r="H12063">
        <v>78</v>
      </c>
      <c r="I12063">
        <v>2.6144000000000001E-2</v>
      </c>
      <c r="J12063">
        <v>6.4929999999999996E-3</v>
      </c>
      <c r="K12063">
        <v>1.9650999999999998E-2</v>
      </c>
      <c r="L12063">
        <v>60.026040000000002</v>
      </c>
      <c r="M12063">
        <f t="shared" si="188"/>
        <v>4.0264900662251657</v>
      </c>
    </row>
    <row r="12064" spans="1:13" x14ac:dyDescent="0.2">
      <c r="A12064" t="s">
        <v>52</v>
      </c>
      <c r="B12064">
        <v>400</v>
      </c>
      <c r="C12064">
        <v>3</v>
      </c>
      <c r="D12064" t="s">
        <v>14</v>
      </c>
      <c r="E12064">
        <v>6</v>
      </c>
      <c r="F12064">
        <v>154</v>
      </c>
      <c r="G12064">
        <v>26</v>
      </c>
      <c r="H12064">
        <v>78</v>
      </c>
      <c r="I12064">
        <v>3.2680000000000001E-2</v>
      </c>
      <c r="J12064">
        <v>6.4929999999999996E-3</v>
      </c>
      <c r="K12064">
        <v>2.6186999999999998E-2</v>
      </c>
      <c r="L12064">
        <v>59.527006999999998</v>
      </c>
      <c r="M12064">
        <f t="shared" si="188"/>
        <v>5.0331125827814569</v>
      </c>
    </row>
    <row r="12065" spans="1:13" x14ac:dyDescent="0.2">
      <c r="A12065" t="s">
        <v>52</v>
      </c>
      <c r="B12065">
        <v>400</v>
      </c>
      <c r="C12065">
        <v>3</v>
      </c>
      <c r="D12065" t="s">
        <v>14</v>
      </c>
      <c r="E12065">
        <v>7</v>
      </c>
      <c r="F12065">
        <v>154</v>
      </c>
      <c r="G12065">
        <v>26</v>
      </c>
      <c r="H12065">
        <v>78</v>
      </c>
      <c r="I12065">
        <v>3.2680000000000001E-2</v>
      </c>
      <c r="J12065">
        <v>6.4929999999999996E-3</v>
      </c>
      <c r="K12065">
        <v>2.6186999999999998E-2</v>
      </c>
      <c r="L12065">
        <v>60.097538999999998</v>
      </c>
      <c r="M12065">
        <f t="shared" si="188"/>
        <v>5.0331125827814569</v>
      </c>
    </row>
    <row r="12066" spans="1:13" x14ac:dyDescent="0.2">
      <c r="A12066" t="s">
        <v>52</v>
      </c>
      <c r="B12066">
        <v>400</v>
      </c>
      <c r="C12066">
        <v>3</v>
      </c>
      <c r="D12066" t="s">
        <v>15</v>
      </c>
      <c r="E12066">
        <v>0</v>
      </c>
      <c r="F12066">
        <v>154</v>
      </c>
      <c r="G12066">
        <v>26</v>
      </c>
      <c r="H12066">
        <v>78</v>
      </c>
      <c r="I12066">
        <v>1.9608E-2</v>
      </c>
      <c r="J12066">
        <v>6.4929999999999996E-3</v>
      </c>
      <c r="K12066">
        <v>1.3115E-2</v>
      </c>
      <c r="L12066">
        <v>57.240183000000002</v>
      </c>
      <c r="M12066">
        <f t="shared" si="188"/>
        <v>3.0198675496688745</v>
      </c>
    </row>
    <row r="12067" spans="1:13" x14ac:dyDescent="0.2">
      <c r="A12067" t="s">
        <v>52</v>
      </c>
      <c r="B12067">
        <v>400</v>
      </c>
      <c r="C12067">
        <v>3</v>
      </c>
      <c r="D12067" t="s">
        <v>15</v>
      </c>
      <c r="E12067">
        <v>1</v>
      </c>
      <c r="F12067">
        <v>154</v>
      </c>
      <c r="G12067">
        <v>26</v>
      </c>
      <c r="H12067">
        <v>78</v>
      </c>
      <c r="I12067">
        <v>3.2680000000000001E-2</v>
      </c>
      <c r="J12067">
        <v>6.4929999999999996E-3</v>
      </c>
      <c r="K12067">
        <v>2.6186999999999998E-2</v>
      </c>
      <c r="L12067">
        <v>56.441848</v>
      </c>
      <c r="M12067">
        <f t="shared" si="188"/>
        <v>5.0331125827814569</v>
      </c>
    </row>
    <row r="12068" spans="1:13" x14ac:dyDescent="0.2">
      <c r="A12068" t="s">
        <v>52</v>
      </c>
      <c r="B12068">
        <v>400</v>
      </c>
      <c r="C12068">
        <v>3</v>
      </c>
      <c r="D12068" t="s">
        <v>15</v>
      </c>
      <c r="E12068">
        <v>2</v>
      </c>
      <c r="F12068">
        <v>154</v>
      </c>
      <c r="G12068">
        <v>26</v>
      </c>
      <c r="H12068">
        <v>78</v>
      </c>
      <c r="I12068">
        <v>3.2680000000000001E-2</v>
      </c>
      <c r="J12068">
        <v>6.4929999999999996E-3</v>
      </c>
      <c r="K12068">
        <v>2.6186999999999998E-2</v>
      </c>
      <c r="L12068">
        <v>57.953896999999998</v>
      </c>
      <c r="M12068">
        <f t="shared" si="188"/>
        <v>5.0331125827814569</v>
      </c>
    </row>
    <row r="12069" spans="1:13" x14ac:dyDescent="0.2">
      <c r="A12069" t="s">
        <v>52</v>
      </c>
      <c r="B12069">
        <v>400</v>
      </c>
      <c r="C12069">
        <v>3</v>
      </c>
      <c r="D12069" t="s">
        <v>15</v>
      </c>
      <c r="E12069">
        <v>3</v>
      </c>
      <c r="F12069">
        <v>154</v>
      </c>
      <c r="G12069">
        <v>26</v>
      </c>
      <c r="H12069">
        <v>78</v>
      </c>
      <c r="I12069">
        <v>1.9608E-2</v>
      </c>
      <c r="J12069">
        <v>6.4929999999999996E-3</v>
      </c>
      <c r="K12069">
        <v>1.3115E-2</v>
      </c>
      <c r="L12069">
        <v>58.208404999999999</v>
      </c>
      <c r="M12069">
        <f t="shared" si="188"/>
        <v>3.0198675496688745</v>
      </c>
    </row>
    <row r="12070" spans="1:13" x14ac:dyDescent="0.2">
      <c r="A12070" t="s">
        <v>52</v>
      </c>
      <c r="B12070">
        <v>400</v>
      </c>
      <c r="C12070">
        <v>3</v>
      </c>
      <c r="D12070" t="s">
        <v>15</v>
      </c>
      <c r="E12070">
        <v>4</v>
      </c>
      <c r="F12070">
        <v>154</v>
      </c>
      <c r="G12070">
        <v>26</v>
      </c>
      <c r="H12070">
        <v>78</v>
      </c>
      <c r="I12070">
        <v>1.9608E-2</v>
      </c>
      <c r="J12070">
        <v>6.4929999999999996E-3</v>
      </c>
      <c r="K12070">
        <v>1.3115E-2</v>
      </c>
      <c r="L12070">
        <v>57.406877000000001</v>
      </c>
      <c r="M12070">
        <f t="shared" si="188"/>
        <v>3.0198675496688745</v>
      </c>
    </row>
    <row r="12071" spans="1:13" x14ac:dyDescent="0.2">
      <c r="A12071" t="s">
        <v>52</v>
      </c>
      <c r="B12071">
        <v>400</v>
      </c>
      <c r="C12071">
        <v>3</v>
      </c>
      <c r="D12071" t="s">
        <v>15</v>
      </c>
      <c r="E12071">
        <v>5</v>
      </c>
      <c r="F12071">
        <v>154</v>
      </c>
      <c r="G12071">
        <v>26</v>
      </c>
      <c r="H12071">
        <v>78</v>
      </c>
      <c r="I12071">
        <v>1.9608E-2</v>
      </c>
      <c r="J12071">
        <v>6.4929999999999996E-3</v>
      </c>
      <c r="K12071">
        <v>1.3115E-2</v>
      </c>
      <c r="L12071">
        <v>58.620766000000003</v>
      </c>
      <c r="M12071">
        <f t="shared" si="188"/>
        <v>3.0198675496688745</v>
      </c>
    </row>
    <row r="12072" spans="1:13" x14ac:dyDescent="0.2">
      <c r="A12072" t="s">
        <v>52</v>
      </c>
      <c r="B12072">
        <v>400</v>
      </c>
      <c r="C12072">
        <v>3</v>
      </c>
      <c r="D12072" t="s">
        <v>15</v>
      </c>
      <c r="E12072">
        <v>6</v>
      </c>
      <c r="F12072">
        <v>154</v>
      </c>
      <c r="G12072">
        <v>26</v>
      </c>
      <c r="H12072">
        <v>78</v>
      </c>
      <c r="I12072">
        <v>2.6144000000000001E-2</v>
      </c>
      <c r="J12072">
        <v>6.4929999999999996E-3</v>
      </c>
      <c r="K12072">
        <v>1.9650999999999998E-2</v>
      </c>
      <c r="L12072">
        <v>57.359406999999997</v>
      </c>
      <c r="M12072">
        <f t="shared" si="188"/>
        <v>4.0264900662251657</v>
      </c>
    </row>
    <row r="12073" spans="1:13" x14ac:dyDescent="0.2">
      <c r="A12073" t="s">
        <v>52</v>
      </c>
      <c r="B12073">
        <v>400</v>
      </c>
      <c r="C12073">
        <v>3</v>
      </c>
      <c r="D12073" t="s">
        <v>15</v>
      </c>
      <c r="E12073">
        <v>7</v>
      </c>
      <c r="F12073">
        <v>154</v>
      </c>
      <c r="G12073">
        <v>26</v>
      </c>
      <c r="H12073">
        <v>78</v>
      </c>
      <c r="I12073">
        <v>1.9608E-2</v>
      </c>
      <c r="J12073">
        <v>6.4929999999999996E-3</v>
      </c>
      <c r="K12073">
        <v>1.3115E-2</v>
      </c>
      <c r="L12073">
        <v>57.826445999999997</v>
      </c>
      <c r="M12073">
        <f t="shared" si="188"/>
        <v>3.0198675496688745</v>
      </c>
    </row>
    <row r="12074" spans="1:13" x14ac:dyDescent="0.2">
      <c r="A12074" t="s">
        <v>52</v>
      </c>
      <c r="B12074">
        <v>400</v>
      </c>
      <c r="C12074">
        <v>4</v>
      </c>
      <c r="D12074" t="s">
        <v>13</v>
      </c>
      <c r="E12074">
        <v>0</v>
      </c>
      <c r="F12074">
        <v>154</v>
      </c>
      <c r="G12074">
        <v>20</v>
      </c>
      <c r="H12074">
        <v>78</v>
      </c>
      <c r="I12074">
        <v>1.3072E-2</v>
      </c>
      <c r="J12074">
        <v>6.4929999999999996E-3</v>
      </c>
      <c r="K12074">
        <v>6.5789999999999998E-3</v>
      </c>
      <c r="L12074">
        <v>68.272113000000004</v>
      </c>
      <c r="M12074">
        <f t="shared" si="188"/>
        <v>2.0132450331125828</v>
      </c>
    </row>
    <row r="12075" spans="1:13" x14ac:dyDescent="0.2">
      <c r="A12075" t="s">
        <v>52</v>
      </c>
      <c r="B12075">
        <v>400</v>
      </c>
      <c r="C12075">
        <v>4</v>
      </c>
      <c r="D12075" t="s">
        <v>13</v>
      </c>
      <c r="E12075">
        <v>1</v>
      </c>
      <c r="F12075">
        <v>154</v>
      </c>
      <c r="G12075">
        <v>20</v>
      </c>
      <c r="H12075">
        <v>78</v>
      </c>
      <c r="I12075">
        <v>1.3072E-2</v>
      </c>
      <c r="J12075">
        <v>6.4929999999999996E-3</v>
      </c>
      <c r="K12075">
        <v>6.5789999999999998E-3</v>
      </c>
      <c r="L12075">
        <v>67.767117999999996</v>
      </c>
      <c r="M12075">
        <f t="shared" si="188"/>
        <v>2.0132450331125828</v>
      </c>
    </row>
    <row r="12076" spans="1:13" x14ac:dyDescent="0.2">
      <c r="A12076" t="s">
        <v>52</v>
      </c>
      <c r="B12076">
        <v>400</v>
      </c>
      <c r="C12076">
        <v>4</v>
      </c>
      <c r="D12076" t="s">
        <v>13</v>
      </c>
      <c r="E12076">
        <v>2</v>
      </c>
      <c r="F12076">
        <v>154</v>
      </c>
      <c r="G12076">
        <v>20</v>
      </c>
      <c r="H12076">
        <v>78</v>
      </c>
      <c r="I12076">
        <v>1.9608E-2</v>
      </c>
      <c r="J12076">
        <v>6.4929999999999996E-3</v>
      </c>
      <c r="K12076">
        <v>1.3115E-2</v>
      </c>
      <c r="L12076">
        <v>68.021288999999996</v>
      </c>
      <c r="M12076">
        <f t="shared" si="188"/>
        <v>3.0198675496688745</v>
      </c>
    </row>
    <row r="12077" spans="1:13" x14ac:dyDescent="0.2">
      <c r="A12077" t="s">
        <v>52</v>
      </c>
      <c r="B12077">
        <v>400</v>
      </c>
      <c r="C12077">
        <v>4</v>
      </c>
      <c r="D12077" t="s">
        <v>13</v>
      </c>
      <c r="E12077">
        <v>3</v>
      </c>
      <c r="F12077">
        <v>154</v>
      </c>
      <c r="G12077">
        <v>20</v>
      </c>
      <c r="H12077">
        <v>78</v>
      </c>
      <c r="I12077">
        <v>1.9608E-2</v>
      </c>
      <c r="J12077">
        <v>6.4929999999999996E-3</v>
      </c>
      <c r="K12077">
        <v>1.3115E-2</v>
      </c>
      <c r="L12077">
        <v>69.104737</v>
      </c>
      <c r="M12077">
        <f t="shared" si="188"/>
        <v>3.0198675496688745</v>
      </c>
    </row>
    <row r="12078" spans="1:13" x14ac:dyDescent="0.2">
      <c r="A12078" t="s">
        <v>52</v>
      </c>
      <c r="B12078">
        <v>400</v>
      </c>
      <c r="C12078">
        <v>4</v>
      </c>
      <c r="D12078" t="s">
        <v>13</v>
      </c>
      <c r="E12078">
        <v>4</v>
      </c>
      <c r="F12078">
        <v>154</v>
      </c>
      <c r="G12078">
        <v>20</v>
      </c>
      <c r="H12078">
        <v>78</v>
      </c>
      <c r="I12078">
        <v>1.3072E-2</v>
      </c>
      <c r="J12078">
        <v>6.4929999999999996E-3</v>
      </c>
      <c r="K12078">
        <v>6.5789999999999998E-3</v>
      </c>
      <c r="L12078">
        <v>69.486946000000003</v>
      </c>
      <c r="M12078">
        <f t="shared" si="188"/>
        <v>2.0132450331125828</v>
      </c>
    </row>
    <row r="12079" spans="1:13" x14ac:dyDescent="0.2">
      <c r="A12079" t="s">
        <v>52</v>
      </c>
      <c r="B12079">
        <v>400</v>
      </c>
      <c r="C12079">
        <v>4</v>
      </c>
      <c r="D12079" t="s">
        <v>13</v>
      </c>
      <c r="E12079">
        <v>5</v>
      </c>
      <c r="F12079">
        <v>154</v>
      </c>
      <c r="G12079">
        <v>20</v>
      </c>
      <c r="H12079">
        <v>78</v>
      </c>
      <c r="I12079">
        <v>6.5360000000000001E-3</v>
      </c>
      <c r="J12079">
        <v>6.4929999999999996E-3</v>
      </c>
      <c r="K12079" s="1">
        <v>4.3000000000000002E-5</v>
      </c>
      <c r="L12079">
        <v>67.331789999999998</v>
      </c>
      <c r="M12079">
        <f t="shared" si="188"/>
        <v>1.0066225165562914</v>
      </c>
    </row>
    <row r="12080" spans="1:13" x14ac:dyDescent="0.2">
      <c r="A12080" t="s">
        <v>52</v>
      </c>
      <c r="B12080">
        <v>400</v>
      </c>
      <c r="C12080">
        <v>4</v>
      </c>
      <c r="D12080" t="s">
        <v>13</v>
      </c>
      <c r="E12080">
        <v>6</v>
      </c>
      <c r="F12080">
        <v>154</v>
      </c>
      <c r="G12080">
        <v>20</v>
      </c>
      <c r="H12080">
        <v>78</v>
      </c>
      <c r="I12080">
        <v>1.3072E-2</v>
      </c>
      <c r="J12080">
        <v>6.4929999999999996E-3</v>
      </c>
      <c r="K12080">
        <v>6.5789999999999998E-3</v>
      </c>
      <c r="L12080">
        <v>68.565540999999996</v>
      </c>
      <c r="M12080">
        <f t="shared" si="188"/>
        <v>2.0132450331125828</v>
      </c>
    </row>
    <row r="12081" spans="1:13" x14ac:dyDescent="0.2">
      <c r="A12081" t="s">
        <v>52</v>
      </c>
      <c r="B12081">
        <v>400</v>
      </c>
      <c r="C12081">
        <v>4</v>
      </c>
      <c r="D12081" t="s">
        <v>13</v>
      </c>
      <c r="E12081">
        <v>7</v>
      </c>
      <c r="F12081">
        <v>154</v>
      </c>
      <c r="G12081">
        <v>20</v>
      </c>
      <c r="H12081">
        <v>78</v>
      </c>
      <c r="I12081">
        <v>3.9216000000000001E-2</v>
      </c>
      <c r="J12081">
        <v>6.4929999999999996E-3</v>
      </c>
      <c r="K12081">
        <v>3.2722000000000001E-2</v>
      </c>
      <c r="L12081">
        <v>68.851254999999995</v>
      </c>
      <c r="M12081">
        <f t="shared" si="188"/>
        <v>6.039735099337749</v>
      </c>
    </row>
    <row r="12082" spans="1:13" x14ac:dyDescent="0.2">
      <c r="A12082" t="s">
        <v>52</v>
      </c>
      <c r="B12082">
        <v>400</v>
      </c>
      <c r="C12082">
        <v>4</v>
      </c>
      <c r="D12082" t="s">
        <v>14</v>
      </c>
      <c r="E12082">
        <v>0</v>
      </c>
      <c r="F12082">
        <v>154</v>
      </c>
      <c r="G12082">
        <v>20</v>
      </c>
      <c r="H12082">
        <v>78</v>
      </c>
      <c r="I12082">
        <v>6.5360000000000001E-3</v>
      </c>
      <c r="J12082">
        <v>6.4929999999999996E-3</v>
      </c>
      <c r="K12082" s="1">
        <v>4.3000000000000002E-5</v>
      </c>
      <c r="L12082">
        <v>59.298537000000003</v>
      </c>
      <c r="M12082">
        <f t="shared" si="188"/>
        <v>1.0066225165562914</v>
      </c>
    </row>
    <row r="12083" spans="1:13" x14ac:dyDescent="0.2">
      <c r="A12083" t="s">
        <v>52</v>
      </c>
      <c r="B12083">
        <v>400</v>
      </c>
      <c r="C12083">
        <v>4</v>
      </c>
      <c r="D12083" t="s">
        <v>14</v>
      </c>
      <c r="E12083">
        <v>1</v>
      </c>
      <c r="F12083">
        <v>154</v>
      </c>
      <c r="G12083">
        <v>20</v>
      </c>
      <c r="H12083">
        <v>78</v>
      </c>
      <c r="I12083">
        <v>1.3072E-2</v>
      </c>
      <c r="J12083">
        <v>6.4929999999999996E-3</v>
      </c>
      <c r="K12083">
        <v>6.5789999999999998E-3</v>
      </c>
      <c r="L12083">
        <v>60.017592999999998</v>
      </c>
      <c r="M12083">
        <f t="shared" si="188"/>
        <v>2.0132450331125828</v>
      </c>
    </row>
    <row r="12084" spans="1:13" x14ac:dyDescent="0.2">
      <c r="A12084" t="s">
        <v>52</v>
      </c>
      <c r="B12084">
        <v>400</v>
      </c>
      <c r="C12084">
        <v>4</v>
      </c>
      <c r="D12084" t="s">
        <v>14</v>
      </c>
      <c r="E12084">
        <v>2</v>
      </c>
      <c r="F12084">
        <v>154</v>
      </c>
      <c r="G12084">
        <v>20</v>
      </c>
      <c r="H12084">
        <v>78</v>
      </c>
      <c r="I12084">
        <v>1.9608E-2</v>
      </c>
      <c r="J12084">
        <v>6.4929999999999996E-3</v>
      </c>
      <c r="K12084">
        <v>1.3115E-2</v>
      </c>
      <c r="L12084">
        <v>59.908504000000001</v>
      </c>
      <c r="M12084">
        <f t="shared" si="188"/>
        <v>3.0198675496688745</v>
      </c>
    </row>
    <row r="12085" spans="1:13" x14ac:dyDescent="0.2">
      <c r="A12085" t="s">
        <v>52</v>
      </c>
      <c r="B12085">
        <v>400</v>
      </c>
      <c r="C12085">
        <v>4</v>
      </c>
      <c r="D12085" t="s">
        <v>14</v>
      </c>
      <c r="E12085">
        <v>3</v>
      </c>
      <c r="F12085">
        <v>154</v>
      </c>
      <c r="G12085">
        <v>20</v>
      </c>
      <c r="H12085">
        <v>78</v>
      </c>
      <c r="I12085">
        <v>1.9608E-2</v>
      </c>
      <c r="J12085">
        <v>6.4929999999999996E-3</v>
      </c>
      <c r="K12085">
        <v>1.3115E-2</v>
      </c>
      <c r="L12085">
        <v>59.062012000000003</v>
      </c>
      <c r="M12085">
        <f t="shared" si="188"/>
        <v>3.0198675496688745</v>
      </c>
    </row>
    <row r="12086" spans="1:13" x14ac:dyDescent="0.2">
      <c r="A12086" t="s">
        <v>52</v>
      </c>
      <c r="B12086">
        <v>400</v>
      </c>
      <c r="C12086">
        <v>4</v>
      </c>
      <c r="D12086" t="s">
        <v>14</v>
      </c>
      <c r="E12086">
        <v>4</v>
      </c>
      <c r="F12086">
        <v>154</v>
      </c>
      <c r="G12086">
        <v>20</v>
      </c>
      <c r="H12086">
        <v>78</v>
      </c>
      <c r="I12086">
        <v>1.3072E-2</v>
      </c>
      <c r="J12086">
        <v>6.4929999999999996E-3</v>
      </c>
      <c r="K12086">
        <v>6.5789999999999998E-3</v>
      </c>
      <c r="L12086">
        <v>57.870939999999997</v>
      </c>
      <c r="M12086">
        <f t="shared" si="188"/>
        <v>2.0132450331125828</v>
      </c>
    </row>
    <row r="12087" spans="1:13" x14ac:dyDescent="0.2">
      <c r="A12087" t="s">
        <v>52</v>
      </c>
      <c r="B12087">
        <v>400</v>
      </c>
      <c r="C12087">
        <v>4</v>
      </c>
      <c r="D12087" t="s">
        <v>14</v>
      </c>
      <c r="E12087">
        <v>5</v>
      </c>
      <c r="F12087">
        <v>154</v>
      </c>
      <c r="G12087">
        <v>20</v>
      </c>
      <c r="H12087">
        <v>78</v>
      </c>
      <c r="I12087">
        <v>1.3072E-2</v>
      </c>
      <c r="J12087">
        <v>6.4929999999999996E-3</v>
      </c>
      <c r="K12087">
        <v>6.5789999999999998E-3</v>
      </c>
      <c r="L12087">
        <v>58.898702</v>
      </c>
      <c r="M12087">
        <f t="shared" si="188"/>
        <v>2.0132450331125828</v>
      </c>
    </row>
    <row r="12088" spans="1:13" x14ac:dyDescent="0.2">
      <c r="A12088" t="s">
        <v>52</v>
      </c>
      <c r="B12088">
        <v>400</v>
      </c>
      <c r="C12088">
        <v>4</v>
      </c>
      <c r="D12088" t="s">
        <v>14</v>
      </c>
      <c r="E12088">
        <v>6</v>
      </c>
      <c r="F12088">
        <v>154</v>
      </c>
      <c r="G12088">
        <v>20</v>
      </c>
      <c r="H12088">
        <v>78</v>
      </c>
      <c r="I12088">
        <v>6.5360000000000001E-3</v>
      </c>
      <c r="J12088">
        <v>6.4929999999999996E-3</v>
      </c>
      <c r="K12088" s="1">
        <v>4.3000000000000002E-5</v>
      </c>
      <c r="L12088">
        <v>58.727941999999999</v>
      </c>
      <c r="M12088">
        <f t="shared" si="188"/>
        <v>1.0066225165562914</v>
      </c>
    </row>
    <row r="12089" spans="1:13" x14ac:dyDescent="0.2">
      <c r="A12089" t="s">
        <v>52</v>
      </c>
      <c r="B12089">
        <v>400</v>
      </c>
      <c r="C12089">
        <v>4</v>
      </c>
      <c r="D12089" t="s">
        <v>14</v>
      </c>
      <c r="E12089">
        <v>7</v>
      </c>
      <c r="F12089">
        <v>154</v>
      </c>
      <c r="G12089">
        <v>20</v>
      </c>
      <c r="H12089">
        <v>78</v>
      </c>
      <c r="I12089">
        <v>2.6144000000000001E-2</v>
      </c>
      <c r="J12089">
        <v>6.4929999999999996E-3</v>
      </c>
      <c r="K12089">
        <v>1.9650999999999998E-2</v>
      </c>
      <c r="L12089">
        <v>58.952088000000003</v>
      </c>
      <c r="M12089">
        <f t="shared" si="188"/>
        <v>4.0264900662251657</v>
      </c>
    </row>
    <row r="12090" spans="1:13" x14ac:dyDescent="0.2">
      <c r="A12090" t="s">
        <v>52</v>
      </c>
      <c r="B12090">
        <v>400</v>
      </c>
      <c r="C12090">
        <v>4</v>
      </c>
      <c r="D12090" t="s">
        <v>15</v>
      </c>
      <c r="E12090">
        <v>0</v>
      </c>
      <c r="F12090">
        <v>154</v>
      </c>
      <c r="G12090">
        <v>20</v>
      </c>
      <c r="H12090">
        <v>78</v>
      </c>
      <c r="I12090">
        <v>2.6144000000000001E-2</v>
      </c>
      <c r="J12090">
        <v>6.4929999999999996E-3</v>
      </c>
      <c r="K12090">
        <v>1.9650999999999998E-2</v>
      </c>
      <c r="L12090">
        <v>57.049047000000002</v>
      </c>
      <c r="M12090">
        <f t="shared" si="188"/>
        <v>4.0264900662251657</v>
      </c>
    </row>
    <row r="12091" spans="1:13" x14ac:dyDescent="0.2">
      <c r="A12091" t="s">
        <v>52</v>
      </c>
      <c r="B12091">
        <v>400</v>
      </c>
      <c r="C12091">
        <v>4</v>
      </c>
      <c r="D12091" t="s">
        <v>15</v>
      </c>
      <c r="E12091">
        <v>1</v>
      </c>
      <c r="F12091">
        <v>154</v>
      </c>
      <c r="G12091">
        <v>20</v>
      </c>
      <c r="H12091">
        <v>78</v>
      </c>
      <c r="I12091">
        <v>1.9608E-2</v>
      </c>
      <c r="J12091">
        <v>6.4929999999999996E-3</v>
      </c>
      <c r="K12091">
        <v>1.3115E-2</v>
      </c>
      <c r="L12091">
        <v>56.912478999999998</v>
      </c>
      <c r="M12091">
        <f t="shared" si="188"/>
        <v>3.0198675496688745</v>
      </c>
    </row>
    <row r="12092" spans="1:13" x14ac:dyDescent="0.2">
      <c r="A12092" t="s">
        <v>52</v>
      </c>
      <c r="B12092">
        <v>400</v>
      </c>
      <c r="C12092">
        <v>4</v>
      </c>
      <c r="D12092" t="s">
        <v>15</v>
      </c>
      <c r="E12092">
        <v>2</v>
      </c>
      <c r="F12092">
        <v>154</v>
      </c>
      <c r="G12092">
        <v>20</v>
      </c>
      <c r="H12092">
        <v>78</v>
      </c>
      <c r="I12092">
        <v>1.3072E-2</v>
      </c>
      <c r="J12092">
        <v>6.4929999999999996E-3</v>
      </c>
      <c r="K12092">
        <v>6.5789999999999998E-3</v>
      </c>
      <c r="L12092">
        <v>58.153396999999998</v>
      </c>
      <c r="M12092">
        <f t="shared" si="188"/>
        <v>2.0132450331125828</v>
      </c>
    </row>
    <row r="12093" spans="1:13" x14ac:dyDescent="0.2">
      <c r="A12093" t="s">
        <v>52</v>
      </c>
      <c r="B12093">
        <v>400</v>
      </c>
      <c r="C12093">
        <v>4</v>
      </c>
      <c r="D12093" t="s">
        <v>15</v>
      </c>
      <c r="E12093">
        <v>3</v>
      </c>
      <c r="F12093">
        <v>154</v>
      </c>
      <c r="G12093">
        <v>20</v>
      </c>
      <c r="H12093">
        <v>78</v>
      </c>
      <c r="I12093">
        <v>1.9608E-2</v>
      </c>
      <c r="J12093">
        <v>6.4929999999999996E-3</v>
      </c>
      <c r="K12093">
        <v>1.3115E-2</v>
      </c>
      <c r="L12093">
        <v>58.636589000000001</v>
      </c>
      <c r="M12093">
        <f t="shared" si="188"/>
        <v>3.0198675496688745</v>
      </c>
    </row>
    <row r="12094" spans="1:13" x14ac:dyDescent="0.2">
      <c r="A12094" t="s">
        <v>52</v>
      </c>
      <c r="B12094">
        <v>400</v>
      </c>
      <c r="C12094">
        <v>4</v>
      </c>
      <c r="D12094" t="s">
        <v>15</v>
      </c>
      <c r="E12094">
        <v>4</v>
      </c>
      <c r="F12094">
        <v>154</v>
      </c>
      <c r="G12094">
        <v>20</v>
      </c>
      <c r="H12094">
        <v>78</v>
      </c>
      <c r="I12094">
        <v>1.3072E-2</v>
      </c>
      <c r="J12094">
        <v>6.4929999999999996E-3</v>
      </c>
      <c r="K12094">
        <v>6.5789999999999998E-3</v>
      </c>
      <c r="L12094">
        <v>58.375387000000003</v>
      </c>
      <c r="M12094">
        <f t="shared" si="188"/>
        <v>2.0132450331125828</v>
      </c>
    </row>
    <row r="12095" spans="1:13" x14ac:dyDescent="0.2">
      <c r="A12095" t="s">
        <v>52</v>
      </c>
      <c r="B12095">
        <v>400</v>
      </c>
      <c r="C12095">
        <v>4</v>
      </c>
      <c r="D12095" t="s">
        <v>15</v>
      </c>
      <c r="E12095">
        <v>5</v>
      </c>
      <c r="F12095">
        <v>154</v>
      </c>
      <c r="G12095">
        <v>20</v>
      </c>
      <c r="H12095">
        <v>78</v>
      </c>
      <c r="I12095">
        <v>1.9608E-2</v>
      </c>
      <c r="J12095">
        <v>6.4929999999999996E-3</v>
      </c>
      <c r="K12095">
        <v>1.3115E-2</v>
      </c>
      <c r="L12095">
        <v>56.471411000000003</v>
      </c>
      <c r="M12095">
        <f t="shared" si="188"/>
        <v>3.0198675496688745</v>
      </c>
    </row>
    <row r="12096" spans="1:13" x14ac:dyDescent="0.2">
      <c r="A12096" t="s">
        <v>52</v>
      </c>
      <c r="B12096">
        <v>400</v>
      </c>
      <c r="C12096">
        <v>4</v>
      </c>
      <c r="D12096" t="s">
        <v>15</v>
      </c>
      <c r="E12096">
        <v>6</v>
      </c>
      <c r="F12096">
        <v>154</v>
      </c>
      <c r="G12096">
        <v>20</v>
      </c>
      <c r="H12096">
        <v>78</v>
      </c>
      <c r="I12096">
        <v>6.5360000000000001E-3</v>
      </c>
      <c r="J12096">
        <v>6.4929999999999996E-3</v>
      </c>
      <c r="K12096" s="1">
        <v>4.3000000000000002E-5</v>
      </c>
      <c r="L12096">
        <v>57.657425000000003</v>
      </c>
      <c r="M12096">
        <f t="shared" si="188"/>
        <v>1.0066225165562914</v>
      </c>
    </row>
    <row r="12097" spans="1:13" x14ac:dyDescent="0.2">
      <c r="A12097" t="s">
        <v>52</v>
      </c>
      <c r="B12097">
        <v>400</v>
      </c>
      <c r="C12097">
        <v>4</v>
      </c>
      <c r="D12097" t="s">
        <v>15</v>
      </c>
      <c r="E12097">
        <v>7</v>
      </c>
      <c r="F12097">
        <v>154</v>
      </c>
      <c r="G12097">
        <v>20</v>
      </c>
      <c r="H12097">
        <v>78</v>
      </c>
      <c r="I12097">
        <v>6.5360000000000001E-3</v>
      </c>
      <c r="J12097">
        <v>6.4929999999999996E-3</v>
      </c>
      <c r="K12097" s="1">
        <v>4.3000000000000002E-5</v>
      </c>
      <c r="L12097">
        <v>59.649951000000001</v>
      </c>
      <c r="M12097">
        <f t="shared" si="188"/>
        <v>1.0066225165562914</v>
      </c>
    </row>
    <row r="12098" spans="1:13" x14ac:dyDescent="0.2">
      <c r="A12098" t="s">
        <v>52</v>
      </c>
      <c r="B12098">
        <v>400</v>
      </c>
      <c r="C12098">
        <v>5</v>
      </c>
      <c r="D12098" t="s">
        <v>13</v>
      </c>
      <c r="E12098">
        <v>0</v>
      </c>
      <c r="F12098">
        <v>154</v>
      </c>
      <c r="G12098">
        <v>16</v>
      </c>
      <c r="H12098">
        <v>79</v>
      </c>
      <c r="I12098">
        <v>6.5360000000000001E-3</v>
      </c>
      <c r="J12098">
        <v>6.4079999999999996E-3</v>
      </c>
      <c r="K12098">
        <v>1.2799999999999999E-4</v>
      </c>
      <c r="L12098">
        <v>68.836950000000002</v>
      </c>
      <c r="M12098">
        <f t="shared" si="188"/>
        <v>1.0199750312109863</v>
      </c>
    </row>
    <row r="12099" spans="1:13" x14ac:dyDescent="0.2">
      <c r="A12099" t="s">
        <v>52</v>
      </c>
      <c r="B12099">
        <v>400</v>
      </c>
      <c r="C12099">
        <v>5</v>
      </c>
      <c r="D12099" t="s">
        <v>13</v>
      </c>
      <c r="E12099">
        <v>1</v>
      </c>
      <c r="F12099">
        <v>154</v>
      </c>
      <c r="G12099">
        <v>16</v>
      </c>
      <c r="H12099">
        <v>79</v>
      </c>
      <c r="I12099">
        <v>2.6144000000000001E-2</v>
      </c>
      <c r="J12099">
        <v>6.4079999999999996E-3</v>
      </c>
      <c r="K12099">
        <v>1.9736E-2</v>
      </c>
      <c r="L12099">
        <v>68.067110999999997</v>
      </c>
      <c r="M12099">
        <f t="shared" ref="M12099:M12162" si="189">IF(I12099=0,1,I12099/J12099)</f>
        <v>4.0799001248439453</v>
      </c>
    </row>
    <row r="12100" spans="1:13" x14ac:dyDescent="0.2">
      <c r="A12100" t="s">
        <v>52</v>
      </c>
      <c r="B12100">
        <v>400</v>
      </c>
      <c r="C12100">
        <v>5</v>
      </c>
      <c r="D12100" t="s">
        <v>13</v>
      </c>
      <c r="E12100">
        <v>2</v>
      </c>
      <c r="F12100">
        <v>154</v>
      </c>
      <c r="G12100">
        <v>16</v>
      </c>
      <c r="H12100">
        <v>79</v>
      </c>
      <c r="I12100">
        <v>6.5360000000000001E-3</v>
      </c>
      <c r="J12100">
        <v>6.4079999999999996E-3</v>
      </c>
      <c r="K12100">
        <v>1.2799999999999999E-4</v>
      </c>
      <c r="L12100">
        <v>68.997427000000002</v>
      </c>
      <c r="M12100">
        <f t="shared" si="189"/>
        <v>1.0199750312109863</v>
      </c>
    </row>
    <row r="12101" spans="1:13" x14ac:dyDescent="0.2">
      <c r="A12101" t="s">
        <v>52</v>
      </c>
      <c r="B12101">
        <v>400</v>
      </c>
      <c r="C12101">
        <v>5</v>
      </c>
      <c r="D12101" t="s">
        <v>13</v>
      </c>
      <c r="E12101">
        <v>3</v>
      </c>
      <c r="F12101">
        <v>154</v>
      </c>
      <c r="G12101">
        <v>16</v>
      </c>
      <c r="H12101">
        <v>79</v>
      </c>
      <c r="I12101">
        <v>1.3072E-2</v>
      </c>
      <c r="J12101">
        <v>6.4079999999999996E-3</v>
      </c>
      <c r="K12101">
        <v>6.6639999999999998E-3</v>
      </c>
      <c r="L12101">
        <v>68.355171999999996</v>
      </c>
      <c r="M12101">
        <f t="shared" si="189"/>
        <v>2.0399500624219726</v>
      </c>
    </row>
    <row r="12102" spans="1:13" x14ac:dyDescent="0.2">
      <c r="A12102" t="s">
        <v>52</v>
      </c>
      <c r="B12102">
        <v>400</v>
      </c>
      <c r="C12102">
        <v>5</v>
      </c>
      <c r="D12102" t="s">
        <v>13</v>
      </c>
      <c r="E12102">
        <v>4</v>
      </c>
      <c r="F12102">
        <v>154</v>
      </c>
      <c r="G12102">
        <v>16</v>
      </c>
      <c r="H12102">
        <v>79</v>
      </c>
      <c r="I12102">
        <v>1.3072E-2</v>
      </c>
      <c r="J12102">
        <v>6.4079999999999996E-3</v>
      </c>
      <c r="K12102">
        <v>6.6639999999999998E-3</v>
      </c>
      <c r="L12102">
        <v>69.091458000000003</v>
      </c>
      <c r="M12102">
        <f t="shared" si="189"/>
        <v>2.0399500624219726</v>
      </c>
    </row>
    <row r="12103" spans="1:13" x14ac:dyDescent="0.2">
      <c r="A12103" t="s">
        <v>52</v>
      </c>
      <c r="B12103">
        <v>400</v>
      </c>
      <c r="C12103">
        <v>5</v>
      </c>
      <c r="D12103" t="s">
        <v>13</v>
      </c>
      <c r="E12103">
        <v>5</v>
      </c>
      <c r="F12103">
        <v>154</v>
      </c>
      <c r="G12103">
        <v>16</v>
      </c>
      <c r="H12103">
        <v>79</v>
      </c>
      <c r="I12103">
        <v>0</v>
      </c>
      <c r="J12103">
        <v>6.4079999999999996E-3</v>
      </c>
      <c r="K12103">
        <v>-6.4079999999999996E-3</v>
      </c>
      <c r="L12103">
        <v>67.823365999999993</v>
      </c>
      <c r="M12103">
        <f t="shared" si="189"/>
        <v>1</v>
      </c>
    </row>
    <row r="12104" spans="1:13" x14ac:dyDescent="0.2">
      <c r="A12104" t="s">
        <v>52</v>
      </c>
      <c r="B12104">
        <v>400</v>
      </c>
      <c r="C12104">
        <v>5</v>
      </c>
      <c r="D12104" t="s">
        <v>13</v>
      </c>
      <c r="E12104">
        <v>6</v>
      </c>
      <c r="F12104">
        <v>154</v>
      </c>
      <c r="G12104">
        <v>16</v>
      </c>
      <c r="H12104">
        <v>79</v>
      </c>
      <c r="I12104">
        <v>6.5360000000000001E-3</v>
      </c>
      <c r="J12104">
        <v>6.4079999999999996E-3</v>
      </c>
      <c r="K12104">
        <v>1.2799999999999999E-4</v>
      </c>
      <c r="L12104">
        <v>67.304367999999997</v>
      </c>
      <c r="M12104">
        <f t="shared" si="189"/>
        <v>1.0199750312109863</v>
      </c>
    </row>
    <row r="12105" spans="1:13" x14ac:dyDescent="0.2">
      <c r="A12105" t="s">
        <v>52</v>
      </c>
      <c r="B12105">
        <v>400</v>
      </c>
      <c r="C12105">
        <v>5</v>
      </c>
      <c r="D12105" t="s">
        <v>13</v>
      </c>
      <c r="E12105">
        <v>7</v>
      </c>
      <c r="F12105">
        <v>154</v>
      </c>
      <c r="G12105">
        <v>16</v>
      </c>
      <c r="H12105">
        <v>79</v>
      </c>
      <c r="I12105">
        <v>6.5360000000000001E-3</v>
      </c>
      <c r="J12105">
        <v>6.4079999999999996E-3</v>
      </c>
      <c r="K12105">
        <v>1.2799999999999999E-4</v>
      </c>
      <c r="L12105">
        <v>68.094493</v>
      </c>
      <c r="M12105">
        <f t="shared" si="189"/>
        <v>1.0199750312109863</v>
      </c>
    </row>
    <row r="12106" spans="1:13" x14ac:dyDescent="0.2">
      <c r="A12106" t="s">
        <v>52</v>
      </c>
      <c r="B12106">
        <v>400</v>
      </c>
      <c r="C12106">
        <v>5</v>
      </c>
      <c r="D12106" t="s">
        <v>14</v>
      </c>
      <c r="E12106">
        <v>0</v>
      </c>
      <c r="F12106">
        <v>154</v>
      </c>
      <c r="G12106">
        <v>16</v>
      </c>
      <c r="H12106">
        <v>79</v>
      </c>
      <c r="I12106">
        <v>1.9608E-2</v>
      </c>
      <c r="J12106">
        <v>6.4079999999999996E-3</v>
      </c>
      <c r="K12106">
        <v>1.32E-2</v>
      </c>
      <c r="L12106">
        <v>58.782347999999999</v>
      </c>
      <c r="M12106">
        <f t="shared" si="189"/>
        <v>3.0599250936329589</v>
      </c>
    </row>
    <row r="12107" spans="1:13" x14ac:dyDescent="0.2">
      <c r="A12107" t="s">
        <v>52</v>
      </c>
      <c r="B12107">
        <v>400</v>
      </c>
      <c r="C12107">
        <v>5</v>
      </c>
      <c r="D12107" t="s">
        <v>14</v>
      </c>
      <c r="E12107">
        <v>1</v>
      </c>
      <c r="F12107">
        <v>154</v>
      </c>
      <c r="G12107">
        <v>16</v>
      </c>
      <c r="H12107">
        <v>79</v>
      </c>
      <c r="I12107">
        <v>0</v>
      </c>
      <c r="J12107">
        <v>6.4079999999999996E-3</v>
      </c>
      <c r="K12107">
        <v>-6.4079999999999996E-3</v>
      </c>
      <c r="L12107">
        <v>57.939906000000001</v>
      </c>
      <c r="M12107">
        <f t="shared" si="189"/>
        <v>1</v>
      </c>
    </row>
    <row r="12108" spans="1:13" x14ac:dyDescent="0.2">
      <c r="A12108" t="s">
        <v>52</v>
      </c>
      <c r="B12108">
        <v>400</v>
      </c>
      <c r="C12108">
        <v>5</v>
      </c>
      <c r="D12108" t="s">
        <v>14</v>
      </c>
      <c r="E12108">
        <v>2</v>
      </c>
      <c r="F12108">
        <v>154</v>
      </c>
      <c r="G12108">
        <v>16</v>
      </c>
      <c r="H12108">
        <v>79</v>
      </c>
      <c r="I12108">
        <v>6.5360000000000001E-3</v>
      </c>
      <c r="J12108">
        <v>6.4079999999999996E-3</v>
      </c>
      <c r="K12108">
        <v>1.2799999999999999E-4</v>
      </c>
      <c r="L12108">
        <v>58.720112</v>
      </c>
      <c r="M12108">
        <f t="shared" si="189"/>
        <v>1.0199750312109863</v>
      </c>
    </row>
    <row r="12109" spans="1:13" x14ac:dyDescent="0.2">
      <c r="A12109" t="s">
        <v>52</v>
      </c>
      <c r="B12109">
        <v>400</v>
      </c>
      <c r="C12109">
        <v>5</v>
      </c>
      <c r="D12109" t="s">
        <v>14</v>
      </c>
      <c r="E12109">
        <v>3</v>
      </c>
      <c r="F12109">
        <v>154</v>
      </c>
      <c r="G12109">
        <v>16</v>
      </c>
      <c r="H12109">
        <v>79</v>
      </c>
      <c r="I12109">
        <v>6.5360000000000001E-3</v>
      </c>
      <c r="J12109">
        <v>6.4079999999999996E-3</v>
      </c>
      <c r="K12109">
        <v>1.2799999999999999E-4</v>
      </c>
      <c r="L12109">
        <v>59.011135000000003</v>
      </c>
      <c r="M12109">
        <f t="shared" si="189"/>
        <v>1.0199750312109863</v>
      </c>
    </row>
    <row r="12110" spans="1:13" x14ac:dyDescent="0.2">
      <c r="A12110" t="s">
        <v>52</v>
      </c>
      <c r="B12110">
        <v>400</v>
      </c>
      <c r="C12110">
        <v>5</v>
      </c>
      <c r="D12110" t="s">
        <v>14</v>
      </c>
      <c r="E12110">
        <v>4</v>
      </c>
      <c r="F12110">
        <v>154</v>
      </c>
      <c r="G12110">
        <v>16</v>
      </c>
      <c r="H12110">
        <v>79</v>
      </c>
      <c r="I12110">
        <v>6.5360000000000001E-3</v>
      </c>
      <c r="J12110">
        <v>6.4079999999999996E-3</v>
      </c>
      <c r="K12110">
        <v>1.2799999999999999E-4</v>
      </c>
      <c r="L12110">
        <v>58.800947000000001</v>
      </c>
      <c r="M12110">
        <f t="shared" si="189"/>
        <v>1.0199750312109863</v>
      </c>
    </row>
    <row r="12111" spans="1:13" x14ac:dyDescent="0.2">
      <c r="A12111" t="s">
        <v>52</v>
      </c>
      <c r="B12111">
        <v>400</v>
      </c>
      <c r="C12111">
        <v>5</v>
      </c>
      <c r="D12111" t="s">
        <v>14</v>
      </c>
      <c r="E12111">
        <v>5</v>
      </c>
      <c r="F12111">
        <v>154</v>
      </c>
      <c r="G12111">
        <v>16</v>
      </c>
      <c r="H12111">
        <v>79</v>
      </c>
      <c r="I12111">
        <v>1.3072E-2</v>
      </c>
      <c r="J12111">
        <v>6.4079999999999996E-3</v>
      </c>
      <c r="K12111">
        <v>6.6639999999999998E-3</v>
      </c>
      <c r="L12111">
        <v>58.771273000000001</v>
      </c>
      <c r="M12111">
        <f t="shared" si="189"/>
        <v>2.0399500624219726</v>
      </c>
    </row>
    <row r="12112" spans="1:13" x14ac:dyDescent="0.2">
      <c r="A12112" t="s">
        <v>52</v>
      </c>
      <c r="B12112">
        <v>400</v>
      </c>
      <c r="C12112">
        <v>5</v>
      </c>
      <c r="D12112" t="s">
        <v>14</v>
      </c>
      <c r="E12112">
        <v>6</v>
      </c>
      <c r="F12112">
        <v>154</v>
      </c>
      <c r="G12112">
        <v>16</v>
      </c>
      <c r="H12112">
        <v>79</v>
      </c>
      <c r="I12112">
        <v>1.3072E-2</v>
      </c>
      <c r="J12112">
        <v>6.4079999999999996E-3</v>
      </c>
      <c r="K12112">
        <v>6.6639999999999998E-3</v>
      </c>
      <c r="L12112">
        <v>59.073196000000003</v>
      </c>
      <c r="M12112">
        <f t="shared" si="189"/>
        <v>2.0399500624219726</v>
      </c>
    </row>
    <row r="12113" spans="1:13" x14ac:dyDescent="0.2">
      <c r="A12113" t="s">
        <v>52</v>
      </c>
      <c r="B12113">
        <v>400</v>
      </c>
      <c r="C12113">
        <v>5</v>
      </c>
      <c r="D12113" t="s">
        <v>14</v>
      </c>
      <c r="E12113">
        <v>7</v>
      </c>
      <c r="F12113">
        <v>154</v>
      </c>
      <c r="G12113">
        <v>16</v>
      </c>
      <c r="H12113">
        <v>79</v>
      </c>
      <c r="I12113">
        <v>1.3072E-2</v>
      </c>
      <c r="J12113">
        <v>6.4079999999999996E-3</v>
      </c>
      <c r="K12113">
        <v>6.6639999999999998E-3</v>
      </c>
      <c r="L12113">
        <v>59.555235000000003</v>
      </c>
      <c r="M12113">
        <f t="shared" si="189"/>
        <v>2.0399500624219726</v>
      </c>
    </row>
    <row r="12114" spans="1:13" x14ac:dyDescent="0.2">
      <c r="A12114" t="s">
        <v>52</v>
      </c>
      <c r="B12114">
        <v>400</v>
      </c>
      <c r="C12114">
        <v>5</v>
      </c>
      <c r="D12114" t="s">
        <v>15</v>
      </c>
      <c r="E12114">
        <v>0</v>
      </c>
      <c r="F12114">
        <v>154</v>
      </c>
      <c r="G12114">
        <v>16</v>
      </c>
      <c r="H12114">
        <v>79</v>
      </c>
      <c r="I12114">
        <v>6.5360000000000001E-3</v>
      </c>
      <c r="J12114">
        <v>6.4079999999999996E-3</v>
      </c>
      <c r="K12114">
        <v>1.2799999999999999E-4</v>
      </c>
      <c r="L12114">
        <v>56.060175000000001</v>
      </c>
      <c r="M12114">
        <f t="shared" si="189"/>
        <v>1.0199750312109863</v>
      </c>
    </row>
    <row r="12115" spans="1:13" x14ac:dyDescent="0.2">
      <c r="A12115" t="s">
        <v>52</v>
      </c>
      <c r="B12115">
        <v>400</v>
      </c>
      <c r="C12115">
        <v>5</v>
      </c>
      <c r="D12115" t="s">
        <v>15</v>
      </c>
      <c r="E12115">
        <v>1</v>
      </c>
      <c r="F12115">
        <v>154</v>
      </c>
      <c r="G12115">
        <v>16</v>
      </c>
      <c r="H12115">
        <v>79</v>
      </c>
      <c r="I12115">
        <v>1.3072E-2</v>
      </c>
      <c r="J12115">
        <v>6.4079999999999996E-3</v>
      </c>
      <c r="K12115">
        <v>6.6639999999999998E-3</v>
      </c>
      <c r="L12115">
        <v>57.444248000000002</v>
      </c>
      <c r="M12115">
        <f t="shared" si="189"/>
        <v>2.0399500624219726</v>
      </c>
    </row>
    <row r="12116" spans="1:13" x14ac:dyDescent="0.2">
      <c r="A12116" t="s">
        <v>52</v>
      </c>
      <c r="B12116">
        <v>400</v>
      </c>
      <c r="C12116">
        <v>5</v>
      </c>
      <c r="D12116" t="s">
        <v>15</v>
      </c>
      <c r="E12116">
        <v>2</v>
      </c>
      <c r="F12116">
        <v>154</v>
      </c>
      <c r="G12116">
        <v>16</v>
      </c>
      <c r="H12116">
        <v>79</v>
      </c>
      <c r="I12116">
        <v>1.3072E-2</v>
      </c>
      <c r="J12116">
        <v>6.4079999999999996E-3</v>
      </c>
      <c r="K12116">
        <v>6.6639999999999998E-3</v>
      </c>
      <c r="L12116">
        <v>56.499279999999999</v>
      </c>
      <c r="M12116">
        <f t="shared" si="189"/>
        <v>2.0399500624219726</v>
      </c>
    </row>
    <row r="12117" spans="1:13" x14ac:dyDescent="0.2">
      <c r="A12117" t="s">
        <v>52</v>
      </c>
      <c r="B12117">
        <v>400</v>
      </c>
      <c r="C12117">
        <v>5</v>
      </c>
      <c r="D12117" t="s">
        <v>15</v>
      </c>
      <c r="E12117">
        <v>3</v>
      </c>
      <c r="F12117">
        <v>154</v>
      </c>
      <c r="G12117">
        <v>16</v>
      </c>
      <c r="H12117">
        <v>79</v>
      </c>
      <c r="I12117">
        <v>1.9608E-2</v>
      </c>
      <c r="J12117">
        <v>6.4079999999999996E-3</v>
      </c>
      <c r="K12117">
        <v>1.32E-2</v>
      </c>
      <c r="L12117">
        <v>56.715682999999999</v>
      </c>
      <c r="M12117">
        <f t="shared" si="189"/>
        <v>3.0599250936329589</v>
      </c>
    </row>
    <row r="12118" spans="1:13" x14ac:dyDescent="0.2">
      <c r="A12118" t="s">
        <v>52</v>
      </c>
      <c r="B12118">
        <v>400</v>
      </c>
      <c r="C12118">
        <v>5</v>
      </c>
      <c r="D12118" t="s">
        <v>15</v>
      </c>
      <c r="E12118">
        <v>4</v>
      </c>
      <c r="F12118">
        <v>154</v>
      </c>
      <c r="G12118">
        <v>16</v>
      </c>
      <c r="H12118">
        <v>79</v>
      </c>
      <c r="I12118">
        <v>1.3072E-2</v>
      </c>
      <c r="J12118">
        <v>6.4079999999999996E-3</v>
      </c>
      <c r="K12118">
        <v>6.6639999999999998E-3</v>
      </c>
      <c r="L12118">
        <v>57.951973000000002</v>
      </c>
      <c r="M12118">
        <f t="shared" si="189"/>
        <v>2.0399500624219726</v>
      </c>
    </row>
    <row r="12119" spans="1:13" x14ac:dyDescent="0.2">
      <c r="A12119" t="s">
        <v>52</v>
      </c>
      <c r="B12119">
        <v>400</v>
      </c>
      <c r="C12119">
        <v>5</v>
      </c>
      <c r="D12119" t="s">
        <v>15</v>
      </c>
      <c r="E12119">
        <v>5</v>
      </c>
      <c r="F12119">
        <v>154</v>
      </c>
      <c r="G12119">
        <v>16</v>
      </c>
      <c r="H12119">
        <v>79</v>
      </c>
      <c r="I12119">
        <v>6.5360000000000001E-3</v>
      </c>
      <c r="J12119">
        <v>6.4079999999999996E-3</v>
      </c>
      <c r="K12119">
        <v>1.2799999999999999E-4</v>
      </c>
      <c r="L12119">
        <v>55.471527999999999</v>
      </c>
      <c r="M12119">
        <f t="shared" si="189"/>
        <v>1.0199750312109863</v>
      </c>
    </row>
    <row r="12120" spans="1:13" x14ac:dyDescent="0.2">
      <c r="A12120" t="s">
        <v>52</v>
      </c>
      <c r="B12120">
        <v>400</v>
      </c>
      <c r="C12120">
        <v>5</v>
      </c>
      <c r="D12120" t="s">
        <v>15</v>
      </c>
      <c r="E12120">
        <v>6</v>
      </c>
      <c r="F12120">
        <v>154</v>
      </c>
      <c r="G12120">
        <v>16</v>
      </c>
      <c r="H12120">
        <v>79</v>
      </c>
      <c r="I12120">
        <v>1.9608E-2</v>
      </c>
      <c r="J12120">
        <v>6.4079999999999996E-3</v>
      </c>
      <c r="K12120">
        <v>1.32E-2</v>
      </c>
      <c r="L12120">
        <v>57.182726000000002</v>
      </c>
      <c r="M12120">
        <f t="shared" si="189"/>
        <v>3.0599250936329589</v>
      </c>
    </row>
    <row r="12121" spans="1:13" x14ac:dyDescent="0.2">
      <c r="A12121" t="s">
        <v>52</v>
      </c>
      <c r="B12121">
        <v>400</v>
      </c>
      <c r="C12121">
        <v>5</v>
      </c>
      <c r="D12121" t="s">
        <v>15</v>
      </c>
      <c r="E12121">
        <v>7</v>
      </c>
      <c r="F12121">
        <v>154</v>
      </c>
      <c r="G12121">
        <v>16</v>
      </c>
      <c r="H12121">
        <v>79</v>
      </c>
      <c r="I12121">
        <v>1.3072E-2</v>
      </c>
      <c r="J12121">
        <v>6.4079999999999996E-3</v>
      </c>
      <c r="K12121">
        <v>6.6639999999999998E-3</v>
      </c>
      <c r="L12121">
        <v>57.027639999999998</v>
      </c>
      <c r="M12121">
        <f t="shared" si="189"/>
        <v>2.0399500624219726</v>
      </c>
    </row>
    <row r="12122" spans="1:13" x14ac:dyDescent="0.2">
      <c r="A12122" t="s">
        <v>52</v>
      </c>
      <c r="B12122">
        <v>600</v>
      </c>
      <c r="C12122">
        <v>1</v>
      </c>
      <c r="D12122" t="s">
        <v>13</v>
      </c>
      <c r="E12122">
        <v>0</v>
      </c>
      <c r="F12122">
        <v>103</v>
      </c>
      <c r="G12122">
        <v>52</v>
      </c>
      <c r="H12122">
        <v>52</v>
      </c>
      <c r="I12122">
        <v>9.8039000000000001E-2</v>
      </c>
      <c r="J12122">
        <v>9.8040000000000002E-3</v>
      </c>
      <c r="K12122">
        <v>8.8234999999999994E-2</v>
      </c>
      <c r="L12122">
        <v>45.520181000000001</v>
      </c>
      <c r="M12122">
        <f t="shared" si="189"/>
        <v>9.9998980008159926</v>
      </c>
    </row>
    <row r="12123" spans="1:13" x14ac:dyDescent="0.2">
      <c r="A12123" t="s">
        <v>52</v>
      </c>
      <c r="B12123">
        <v>600</v>
      </c>
      <c r="C12123">
        <v>1</v>
      </c>
      <c r="D12123" t="s">
        <v>13</v>
      </c>
      <c r="E12123">
        <v>1</v>
      </c>
      <c r="F12123">
        <v>103</v>
      </c>
      <c r="G12123">
        <v>52</v>
      </c>
      <c r="H12123">
        <v>52</v>
      </c>
      <c r="I12123">
        <v>8.8234999999999994E-2</v>
      </c>
      <c r="J12123">
        <v>9.8040000000000002E-3</v>
      </c>
      <c r="K12123">
        <v>7.8431000000000001E-2</v>
      </c>
      <c r="L12123">
        <v>45.238625999999996</v>
      </c>
      <c r="M12123">
        <f t="shared" si="189"/>
        <v>8.9998980008159926</v>
      </c>
    </row>
    <row r="12124" spans="1:13" x14ac:dyDescent="0.2">
      <c r="A12124" t="s">
        <v>52</v>
      </c>
      <c r="B12124">
        <v>600</v>
      </c>
      <c r="C12124">
        <v>1</v>
      </c>
      <c r="D12124" t="s">
        <v>13</v>
      </c>
      <c r="E12124">
        <v>2</v>
      </c>
      <c r="F12124">
        <v>103</v>
      </c>
      <c r="G12124">
        <v>52</v>
      </c>
      <c r="H12124">
        <v>52</v>
      </c>
      <c r="I12124">
        <v>7.8431000000000001E-2</v>
      </c>
      <c r="J12124">
        <v>9.8040000000000002E-3</v>
      </c>
      <c r="K12124">
        <v>6.8626999999999994E-2</v>
      </c>
      <c r="L12124">
        <v>45.984797</v>
      </c>
      <c r="M12124">
        <f t="shared" si="189"/>
        <v>7.9998980008159934</v>
      </c>
    </row>
    <row r="12125" spans="1:13" x14ac:dyDescent="0.2">
      <c r="A12125" t="s">
        <v>52</v>
      </c>
      <c r="B12125">
        <v>600</v>
      </c>
      <c r="C12125">
        <v>1</v>
      </c>
      <c r="D12125" t="s">
        <v>13</v>
      </c>
      <c r="E12125">
        <v>3</v>
      </c>
      <c r="F12125">
        <v>103</v>
      </c>
      <c r="G12125">
        <v>52</v>
      </c>
      <c r="H12125">
        <v>52</v>
      </c>
      <c r="I12125">
        <v>8.8234999999999994E-2</v>
      </c>
      <c r="J12125">
        <v>9.8040000000000002E-3</v>
      </c>
      <c r="K12125">
        <v>7.8431000000000001E-2</v>
      </c>
      <c r="L12125">
        <v>45.349136000000001</v>
      </c>
      <c r="M12125">
        <f t="shared" si="189"/>
        <v>8.9998980008159926</v>
      </c>
    </row>
    <row r="12126" spans="1:13" x14ac:dyDescent="0.2">
      <c r="A12126" t="s">
        <v>52</v>
      </c>
      <c r="B12126">
        <v>600</v>
      </c>
      <c r="C12126">
        <v>1</v>
      </c>
      <c r="D12126" t="s">
        <v>13</v>
      </c>
      <c r="E12126">
        <v>4</v>
      </c>
      <c r="F12126">
        <v>103</v>
      </c>
      <c r="G12126">
        <v>52</v>
      </c>
      <c r="H12126">
        <v>52</v>
      </c>
      <c r="I12126">
        <v>6.8626999999999994E-2</v>
      </c>
      <c r="J12126">
        <v>9.8040000000000002E-3</v>
      </c>
      <c r="K12126">
        <v>5.8824000000000001E-2</v>
      </c>
      <c r="L12126">
        <v>45.081797000000002</v>
      </c>
      <c r="M12126">
        <f t="shared" si="189"/>
        <v>6.9998980008159926</v>
      </c>
    </row>
    <row r="12127" spans="1:13" x14ac:dyDescent="0.2">
      <c r="A12127" t="s">
        <v>52</v>
      </c>
      <c r="B12127">
        <v>600</v>
      </c>
      <c r="C12127">
        <v>1</v>
      </c>
      <c r="D12127" t="s">
        <v>13</v>
      </c>
      <c r="E12127">
        <v>5</v>
      </c>
      <c r="F12127">
        <v>103</v>
      </c>
      <c r="G12127">
        <v>52</v>
      </c>
      <c r="H12127">
        <v>52</v>
      </c>
      <c r="I12127">
        <v>4.9020000000000001E-2</v>
      </c>
      <c r="J12127">
        <v>9.8040000000000002E-3</v>
      </c>
      <c r="K12127">
        <v>3.9216000000000001E-2</v>
      </c>
      <c r="L12127">
        <v>44.781691000000002</v>
      </c>
      <c r="M12127">
        <f t="shared" si="189"/>
        <v>5</v>
      </c>
    </row>
    <row r="12128" spans="1:13" x14ac:dyDescent="0.2">
      <c r="A12128" t="s">
        <v>52</v>
      </c>
      <c r="B12128">
        <v>600</v>
      </c>
      <c r="C12128">
        <v>1</v>
      </c>
      <c r="D12128" t="s">
        <v>13</v>
      </c>
      <c r="E12128">
        <v>6</v>
      </c>
      <c r="F12128">
        <v>103</v>
      </c>
      <c r="G12128">
        <v>52</v>
      </c>
      <c r="H12128">
        <v>52</v>
      </c>
      <c r="I12128">
        <v>6.8626999999999994E-2</v>
      </c>
      <c r="J12128">
        <v>9.8040000000000002E-3</v>
      </c>
      <c r="K12128">
        <v>5.8824000000000001E-2</v>
      </c>
      <c r="L12128">
        <v>45.205908999999998</v>
      </c>
      <c r="M12128">
        <f t="shared" si="189"/>
        <v>6.9998980008159926</v>
      </c>
    </row>
    <row r="12129" spans="1:13" x14ac:dyDescent="0.2">
      <c r="A12129" t="s">
        <v>52</v>
      </c>
      <c r="B12129">
        <v>600</v>
      </c>
      <c r="C12129">
        <v>1</v>
      </c>
      <c r="D12129" t="s">
        <v>13</v>
      </c>
      <c r="E12129">
        <v>7</v>
      </c>
      <c r="F12129">
        <v>103</v>
      </c>
      <c r="G12129">
        <v>52</v>
      </c>
      <c r="H12129">
        <v>52</v>
      </c>
      <c r="I12129">
        <v>5.8824000000000001E-2</v>
      </c>
      <c r="J12129">
        <v>9.8040000000000002E-3</v>
      </c>
      <c r="K12129">
        <v>4.9020000000000001E-2</v>
      </c>
      <c r="L12129">
        <v>45.357129</v>
      </c>
      <c r="M12129">
        <f t="shared" si="189"/>
        <v>6</v>
      </c>
    </row>
    <row r="12130" spans="1:13" x14ac:dyDescent="0.2">
      <c r="A12130" t="s">
        <v>52</v>
      </c>
      <c r="B12130">
        <v>600</v>
      </c>
      <c r="C12130">
        <v>1</v>
      </c>
      <c r="D12130" t="s">
        <v>14</v>
      </c>
      <c r="E12130">
        <v>0</v>
      </c>
      <c r="F12130">
        <v>103</v>
      </c>
      <c r="G12130">
        <v>52</v>
      </c>
      <c r="H12130">
        <v>52</v>
      </c>
      <c r="I12130">
        <v>7.8431000000000001E-2</v>
      </c>
      <c r="J12130">
        <v>9.8040000000000002E-3</v>
      </c>
      <c r="K12130">
        <v>6.8626999999999994E-2</v>
      </c>
      <c r="L12130">
        <v>39.674101999999998</v>
      </c>
      <c r="M12130">
        <f t="shared" si="189"/>
        <v>7.9998980008159934</v>
      </c>
    </row>
    <row r="12131" spans="1:13" x14ac:dyDescent="0.2">
      <c r="A12131" t="s">
        <v>52</v>
      </c>
      <c r="B12131">
        <v>600</v>
      </c>
      <c r="C12131">
        <v>1</v>
      </c>
      <c r="D12131" t="s">
        <v>14</v>
      </c>
      <c r="E12131">
        <v>1</v>
      </c>
      <c r="F12131">
        <v>103</v>
      </c>
      <c r="G12131">
        <v>52</v>
      </c>
      <c r="H12131">
        <v>52</v>
      </c>
      <c r="I12131">
        <v>3.9216000000000001E-2</v>
      </c>
      <c r="J12131">
        <v>9.8040000000000002E-3</v>
      </c>
      <c r="K12131">
        <v>2.9412000000000001E-2</v>
      </c>
      <c r="L12131">
        <v>39.549813999999998</v>
      </c>
      <c r="M12131">
        <f t="shared" si="189"/>
        <v>4</v>
      </c>
    </row>
    <row r="12132" spans="1:13" x14ac:dyDescent="0.2">
      <c r="A12132" t="s">
        <v>52</v>
      </c>
      <c r="B12132">
        <v>600</v>
      </c>
      <c r="C12132">
        <v>1</v>
      </c>
      <c r="D12132" t="s">
        <v>14</v>
      </c>
      <c r="E12132">
        <v>2</v>
      </c>
      <c r="F12132">
        <v>103</v>
      </c>
      <c r="G12132">
        <v>52</v>
      </c>
      <c r="H12132">
        <v>52</v>
      </c>
      <c r="I12132">
        <v>6.8626999999999994E-2</v>
      </c>
      <c r="J12132">
        <v>9.8040000000000002E-3</v>
      </c>
      <c r="K12132">
        <v>5.8824000000000001E-2</v>
      </c>
      <c r="L12132">
        <v>39.116529999999997</v>
      </c>
      <c r="M12132">
        <f t="shared" si="189"/>
        <v>6.9998980008159926</v>
      </c>
    </row>
    <row r="12133" spans="1:13" x14ac:dyDescent="0.2">
      <c r="A12133" t="s">
        <v>52</v>
      </c>
      <c r="B12133">
        <v>600</v>
      </c>
      <c r="C12133">
        <v>1</v>
      </c>
      <c r="D12133" t="s">
        <v>14</v>
      </c>
      <c r="E12133">
        <v>3</v>
      </c>
      <c r="F12133">
        <v>103</v>
      </c>
      <c r="G12133">
        <v>52</v>
      </c>
      <c r="H12133">
        <v>52</v>
      </c>
      <c r="I12133">
        <v>6.8626999999999994E-2</v>
      </c>
      <c r="J12133">
        <v>9.8040000000000002E-3</v>
      </c>
      <c r="K12133">
        <v>5.8824000000000001E-2</v>
      </c>
      <c r="L12133">
        <v>39.496358000000001</v>
      </c>
      <c r="M12133">
        <f t="shared" si="189"/>
        <v>6.9998980008159926</v>
      </c>
    </row>
    <row r="12134" spans="1:13" x14ac:dyDescent="0.2">
      <c r="A12134" t="s">
        <v>52</v>
      </c>
      <c r="B12134">
        <v>600</v>
      </c>
      <c r="C12134">
        <v>1</v>
      </c>
      <c r="D12134" t="s">
        <v>14</v>
      </c>
      <c r="E12134">
        <v>4</v>
      </c>
      <c r="F12134">
        <v>103</v>
      </c>
      <c r="G12134">
        <v>52</v>
      </c>
      <c r="H12134">
        <v>52</v>
      </c>
      <c r="I12134">
        <v>5.8824000000000001E-2</v>
      </c>
      <c r="J12134">
        <v>9.8040000000000002E-3</v>
      </c>
      <c r="K12134">
        <v>4.9020000000000001E-2</v>
      </c>
      <c r="L12134">
        <v>38.645698000000003</v>
      </c>
      <c r="M12134">
        <f t="shared" si="189"/>
        <v>6</v>
      </c>
    </row>
    <row r="12135" spans="1:13" x14ac:dyDescent="0.2">
      <c r="A12135" t="s">
        <v>52</v>
      </c>
      <c r="B12135">
        <v>600</v>
      </c>
      <c r="C12135">
        <v>1</v>
      </c>
      <c r="D12135" t="s">
        <v>14</v>
      </c>
      <c r="E12135">
        <v>5</v>
      </c>
      <c r="F12135">
        <v>103</v>
      </c>
      <c r="G12135">
        <v>52</v>
      </c>
      <c r="H12135">
        <v>52</v>
      </c>
      <c r="I12135">
        <v>9.8039000000000001E-2</v>
      </c>
      <c r="J12135">
        <v>9.8040000000000002E-3</v>
      </c>
      <c r="K12135">
        <v>8.8234999999999994E-2</v>
      </c>
      <c r="L12135">
        <v>39.690486999999997</v>
      </c>
      <c r="M12135">
        <f t="shared" si="189"/>
        <v>9.9998980008159926</v>
      </c>
    </row>
    <row r="12136" spans="1:13" x14ac:dyDescent="0.2">
      <c r="A12136" t="s">
        <v>52</v>
      </c>
      <c r="B12136">
        <v>600</v>
      </c>
      <c r="C12136">
        <v>1</v>
      </c>
      <c r="D12136" t="s">
        <v>14</v>
      </c>
      <c r="E12136">
        <v>6</v>
      </c>
      <c r="F12136">
        <v>103</v>
      </c>
      <c r="G12136">
        <v>52</v>
      </c>
      <c r="H12136">
        <v>52</v>
      </c>
      <c r="I12136">
        <v>7.8431000000000001E-2</v>
      </c>
      <c r="J12136">
        <v>9.8040000000000002E-3</v>
      </c>
      <c r="K12136">
        <v>6.8626999999999994E-2</v>
      </c>
      <c r="L12136">
        <v>38.693010000000001</v>
      </c>
      <c r="M12136">
        <f t="shared" si="189"/>
        <v>7.9998980008159934</v>
      </c>
    </row>
    <row r="12137" spans="1:13" x14ac:dyDescent="0.2">
      <c r="A12137" t="s">
        <v>52</v>
      </c>
      <c r="B12137">
        <v>600</v>
      </c>
      <c r="C12137">
        <v>1</v>
      </c>
      <c r="D12137" t="s">
        <v>14</v>
      </c>
      <c r="E12137">
        <v>7</v>
      </c>
      <c r="F12137">
        <v>103</v>
      </c>
      <c r="G12137">
        <v>52</v>
      </c>
      <c r="H12137">
        <v>52</v>
      </c>
      <c r="I12137">
        <v>6.8626999999999994E-2</v>
      </c>
      <c r="J12137">
        <v>9.8040000000000002E-3</v>
      </c>
      <c r="K12137">
        <v>5.8824000000000001E-2</v>
      </c>
      <c r="L12137">
        <v>40.514809</v>
      </c>
      <c r="M12137">
        <f t="shared" si="189"/>
        <v>6.9998980008159926</v>
      </c>
    </row>
    <row r="12138" spans="1:13" x14ac:dyDescent="0.2">
      <c r="A12138" t="s">
        <v>52</v>
      </c>
      <c r="B12138">
        <v>600</v>
      </c>
      <c r="C12138">
        <v>1</v>
      </c>
      <c r="D12138" t="s">
        <v>15</v>
      </c>
      <c r="E12138">
        <v>0</v>
      </c>
      <c r="F12138">
        <v>103</v>
      </c>
      <c r="G12138">
        <v>52</v>
      </c>
      <c r="H12138">
        <v>52</v>
      </c>
      <c r="I12138">
        <v>3.9216000000000001E-2</v>
      </c>
      <c r="J12138">
        <v>9.8040000000000002E-3</v>
      </c>
      <c r="K12138">
        <v>2.9412000000000001E-2</v>
      </c>
      <c r="L12138">
        <v>39.108728999999997</v>
      </c>
      <c r="M12138">
        <f t="shared" si="189"/>
        <v>4</v>
      </c>
    </row>
    <row r="12139" spans="1:13" x14ac:dyDescent="0.2">
      <c r="A12139" t="s">
        <v>52</v>
      </c>
      <c r="B12139">
        <v>600</v>
      </c>
      <c r="C12139">
        <v>1</v>
      </c>
      <c r="D12139" t="s">
        <v>15</v>
      </c>
      <c r="E12139">
        <v>1</v>
      </c>
      <c r="F12139">
        <v>103</v>
      </c>
      <c r="G12139">
        <v>52</v>
      </c>
      <c r="H12139">
        <v>52</v>
      </c>
      <c r="I12139">
        <v>6.8626999999999994E-2</v>
      </c>
      <c r="J12139">
        <v>9.8040000000000002E-3</v>
      </c>
      <c r="K12139">
        <v>5.8824000000000001E-2</v>
      </c>
      <c r="L12139">
        <v>38.094200999999998</v>
      </c>
      <c r="M12139">
        <f t="shared" si="189"/>
        <v>6.9998980008159926</v>
      </c>
    </row>
    <row r="12140" spans="1:13" x14ac:dyDescent="0.2">
      <c r="A12140" t="s">
        <v>52</v>
      </c>
      <c r="B12140">
        <v>600</v>
      </c>
      <c r="C12140">
        <v>1</v>
      </c>
      <c r="D12140" t="s">
        <v>15</v>
      </c>
      <c r="E12140">
        <v>2</v>
      </c>
      <c r="F12140">
        <v>103</v>
      </c>
      <c r="G12140">
        <v>52</v>
      </c>
      <c r="H12140">
        <v>52</v>
      </c>
      <c r="I12140">
        <v>7.8431000000000001E-2</v>
      </c>
      <c r="J12140">
        <v>9.8040000000000002E-3</v>
      </c>
      <c r="K12140">
        <v>6.8626999999999994E-2</v>
      </c>
      <c r="L12140">
        <v>38.555793999999999</v>
      </c>
      <c r="M12140">
        <f t="shared" si="189"/>
        <v>7.9998980008159934</v>
      </c>
    </row>
    <row r="12141" spans="1:13" x14ac:dyDescent="0.2">
      <c r="A12141" t="s">
        <v>52</v>
      </c>
      <c r="B12141">
        <v>600</v>
      </c>
      <c r="C12141">
        <v>1</v>
      </c>
      <c r="D12141" t="s">
        <v>15</v>
      </c>
      <c r="E12141">
        <v>3</v>
      </c>
      <c r="F12141">
        <v>103</v>
      </c>
      <c r="G12141">
        <v>52</v>
      </c>
      <c r="H12141">
        <v>52</v>
      </c>
      <c r="I12141">
        <v>9.8039000000000001E-2</v>
      </c>
      <c r="J12141">
        <v>9.8040000000000002E-3</v>
      </c>
      <c r="K12141">
        <v>8.8234999999999994E-2</v>
      </c>
      <c r="L12141">
        <v>38.847406999999997</v>
      </c>
      <c r="M12141">
        <f t="shared" si="189"/>
        <v>9.9998980008159926</v>
      </c>
    </row>
    <row r="12142" spans="1:13" x14ac:dyDescent="0.2">
      <c r="A12142" t="s">
        <v>52</v>
      </c>
      <c r="B12142">
        <v>600</v>
      </c>
      <c r="C12142">
        <v>1</v>
      </c>
      <c r="D12142" t="s">
        <v>15</v>
      </c>
      <c r="E12142">
        <v>4</v>
      </c>
      <c r="F12142">
        <v>103</v>
      </c>
      <c r="G12142">
        <v>52</v>
      </c>
      <c r="H12142">
        <v>52</v>
      </c>
      <c r="I12142">
        <v>6.8626999999999994E-2</v>
      </c>
      <c r="J12142">
        <v>9.8040000000000002E-3</v>
      </c>
      <c r="K12142">
        <v>5.8824000000000001E-2</v>
      </c>
      <c r="L12142">
        <v>38.344937999999999</v>
      </c>
      <c r="M12142">
        <f t="shared" si="189"/>
        <v>6.9998980008159926</v>
      </c>
    </row>
    <row r="12143" spans="1:13" x14ac:dyDescent="0.2">
      <c r="A12143" t="s">
        <v>52</v>
      </c>
      <c r="B12143">
        <v>600</v>
      </c>
      <c r="C12143">
        <v>1</v>
      </c>
      <c r="D12143" t="s">
        <v>15</v>
      </c>
      <c r="E12143">
        <v>5</v>
      </c>
      <c r="F12143">
        <v>103</v>
      </c>
      <c r="G12143">
        <v>52</v>
      </c>
      <c r="H12143">
        <v>52</v>
      </c>
      <c r="I12143">
        <v>4.9020000000000001E-2</v>
      </c>
      <c r="J12143">
        <v>9.8040000000000002E-3</v>
      </c>
      <c r="K12143">
        <v>3.9216000000000001E-2</v>
      </c>
      <c r="L12143">
        <v>39.902503000000003</v>
      </c>
      <c r="M12143">
        <f t="shared" si="189"/>
        <v>5</v>
      </c>
    </row>
    <row r="12144" spans="1:13" x14ac:dyDescent="0.2">
      <c r="A12144" t="s">
        <v>52</v>
      </c>
      <c r="B12144">
        <v>600</v>
      </c>
      <c r="C12144">
        <v>1</v>
      </c>
      <c r="D12144" t="s">
        <v>15</v>
      </c>
      <c r="E12144">
        <v>6</v>
      </c>
      <c r="F12144">
        <v>103</v>
      </c>
      <c r="G12144">
        <v>52</v>
      </c>
      <c r="H12144">
        <v>52</v>
      </c>
      <c r="I12144">
        <v>6.8626999999999994E-2</v>
      </c>
      <c r="J12144">
        <v>9.8040000000000002E-3</v>
      </c>
      <c r="K12144">
        <v>5.8824000000000001E-2</v>
      </c>
      <c r="L12144">
        <v>38.435214000000002</v>
      </c>
      <c r="M12144">
        <f t="shared" si="189"/>
        <v>6.9998980008159926</v>
      </c>
    </row>
    <row r="12145" spans="1:13" x14ac:dyDescent="0.2">
      <c r="A12145" t="s">
        <v>52</v>
      </c>
      <c r="B12145">
        <v>600</v>
      </c>
      <c r="C12145">
        <v>1</v>
      </c>
      <c r="D12145" t="s">
        <v>15</v>
      </c>
      <c r="E12145">
        <v>7</v>
      </c>
      <c r="F12145">
        <v>103</v>
      </c>
      <c r="G12145">
        <v>52</v>
      </c>
      <c r="H12145">
        <v>52</v>
      </c>
      <c r="I12145">
        <v>5.8824000000000001E-2</v>
      </c>
      <c r="J12145">
        <v>9.8040000000000002E-3</v>
      </c>
      <c r="K12145">
        <v>4.9020000000000001E-2</v>
      </c>
      <c r="L12145">
        <v>39.665624999999999</v>
      </c>
      <c r="M12145">
        <f t="shared" si="189"/>
        <v>6</v>
      </c>
    </row>
    <row r="12146" spans="1:13" x14ac:dyDescent="0.2">
      <c r="A12146" t="s">
        <v>52</v>
      </c>
      <c r="B12146">
        <v>600</v>
      </c>
      <c r="C12146">
        <v>2</v>
      </c>
      <c r="D12146" t="s">
        <v>13</v>
      </c>
      <c r="E12146">
        <v>0</v>
      </c>
      <c r="F12146">
        <v>103</v>
      </c>
      <c r="G12146">
        <v>26</v>
      </c>
      <c r="H12146">
        <v>52</v>
      </c>
      <c r="I12146">
        <v>9.8040000000000002E-3</v>
      </c>
      <c r="J12146">
        <v>9.8040000000000002E-3</v>
      </c>
      <c r="K12146">
        <v>0</v>
      </c>
      <c r="L12146">
        <v>45.454394999999998</v>
      </c>
      <c r="M12146">
        <f t="shared" si="189"/>
        <v>1</v>
      </c>
    </row>
    <row r="12147" spans="1:13" x14ac:dyDescent="0.2">
      <c r="A12147" t="s">
        <v>52</v>
      </c>
      <c r="B12147">
        <v>600</v>
      </c>
      <c r="C12147">
        <v>2</v>
      </c>
      <c r="D12147" t="s">
        <v>13</v>
      </c>
      <c r="E12147">
        <v>1</v>
      </c>
      <c r="F12147">
        <v>103</v>
      </c>
      <c r="G12147">
        <v>26</v>
      </c>
      <c r="H12147">
        <v>52</v>
      </c>
      <c r="I12147">
        <v>9.8040000000000002E-3</v>
      </c>
      <c r="J12147">
        <v>9.8040000000000002E-3</v>
      </c>
      <c r="K12147">
        <v>0</v>
      </c>
      <c r="L12147">
        <v>45.185350999999997</v>
      </c>
      <c r="M12147">
        <f t="shared" si="189"/>
        <v>1</v>
      </c>
    </row>
    <row r="12148" spans="1:13" x14ac:dyDescent="0.2">
      <c r="A12148" t="s">
        <v>52</v>
      </c>
      <c r="B12148">
        <v>600</v>
      </c>
      <c r="C12148">
        <v>2</v>
      </c>
      <c r="D12148" t="s">
        <v>13</v>
      </c>
      <c r="E12148">
        <v>2</v>
      </c>
      <c r="F12148">
        <v>103</v>
      </c>
      <c r="G12148">
        <v>26</v>
      </c>
      <c r="H12148">
        <v>52</v>
      </c>
      <c r="I12148">
        <v>1.9608E-2</v>
      </c>
      <c r="J12148">
        <v>9.8040000000000002E-3</v>
      </c>
      <c r="K12148">
        <v>9.8040000000000002E-3</v>
      </c>
      <c r="L12148">
        <v>45.393172</v>
      </c>
      <c r="M12148">
        <f t="shared" si="189"/>
        <v>2</v>
      </c>
    </row>
    <row r="12149" spans="1:13" x14ac:dyDescent="0.2">
      <c r="A12149" t="s">
        <v>52</v>
      </c>
      <c r="B12149">
        <v>600</v>
      </c>
      <c r="C12149">
        <v>2</v>
      </c>
      <c r="D12149" t="s">
        <v>13</v>
      </c>
      <c r="E12149">
        <v>3</v>
      </c>
      <c r="F12149">
        <v>103</v>
      </c>
      <c r="G12149">
        <v>26</v>
      </c>
      <c r="H12149">
        <v>52</v>
      </c>
      <c r="I12149">
        <v>7.8431000000000001E-2</v>
      </c>
      <c r="J12149">
        <v>9.8040000000000002E-3</v>
      </c>
      <c r="K12149">
        <v>6.8626999999999994E-2</v>
      </c>
      <c r="L12149">
        <v>45.855935000000002</v>
      </c>
      <c r="M12149">
        <f t="shared" si="189"/>
        <v>7.9998980008159934</v>
      </c>
    </row>
    <row r="12150" spans="1:13" x14ac:dyDescent="0.2">
      <c r="A12150" t="s">
        <v>52</v>
      </c>
      <c r="B12150">
        <v>600</v>
      </c>
      <c r="C12150">
        <v>2</v>
      </c>
      <c r="D12150" t="s">
        <v>13</v>
      </c>
      <c r="E12150">
        <v>4</v>
      </c>
      <c r="F12150">
        <v>103</v>
      </c>
      <c r="G12150">
        <v>26</v>
      </c>
      <c r="H12150">
        <v>52</v>
      </c>
      <c r="I12150">
        <v>3.9216000000000001E-2</v>
      </c>
      <c r="J12150">
        <v>9.8040000000000002E-3</v>
      </c>
      <c r="K12150">
        <v>2.9412000000000001E-2</v>
      </c>
      <c r="L12150">
        <v>44.508291</v>
      </c>
      <c r="M12150">
        <f t="shared" si="189"/>
        <v>4</v>
      </c>
    </row>
    <row r="12151" spans="1:13" x14ac:dyDescent="0.2">
      <c r="A12151" t="s">
        <v>52</v>
      </c>
      <c r="B12151">
        <v>600</v>
      </c>
      <c r="C12151">
        <v>2</v>
      </c>
      <c r="D12151" t="s">
        <v>13</v>
      </c>
      <c r="E12151">
        <v>5</v>
      </c>
      <c r="F12151">
        <v>103</v>
      </c>
      <c r="G12151">
        <v>26</v>
      </c>
      <c r="H12151">
        <v>52</v>
      </c>
      <c r="I12151">
        <v>3.9216000000000001E-2</v>
      </c>
      <c r="J12151">
        <v>9.8040000000000002E-3</v>
      </c>
      <c r="K12151">
        <v>2.9412000000000001E-2</v>
      </c>
      <c r="L12151">
        <v>44.666426999999999</v>
      </c>
      <c r="M12151">
        <f t="shared" si="189"/>
        <v>4</v>
      </c>
    </row>
    <row r="12152" spans="1:13" x14ac:dyDescent="0.2">
      <c r="A12152" t="s">
        <v>52</v>
      </c>
      <c r="B12152">
        <v>600</v>
      </c>
      <c r="C12152">
        <v>2</v>
      </c>
      <c r="D12152" t="s">
        <v>13</v>
      </c>
      <c r="E12152">
        <v>6</v>
      </c>
      <c r="F12152">
        <v>103</v>
      </c>
      <c r="G12152">
        <v>26</v>
      </c>
      <c r="H12152">
        <v>52</v>
      </c>
      <c r="I12152">
        <v>2.9412000000000001E-2</v>
      </c>
      <c r="J12152">
        <v>9.8040000000000002E-3</v>
      </c>
      <c r="K12152">
        <v>1.9608E-2</v>
      </c>
      <c r="L12152">
        <v>45.064560999999998</v>
      </c>
      <c r="M12152">
        <f t="shared" si="189"/>
        <v>3</v>
      </c>
    </row>
    <row r="12153" spans="1:13" x14ac:dyDescent="0.2">
      <c r="A12153" t="s">
        <v>52</v>
      </c>
      <c r="B12153">
        <v>600</v>
      </c>
      <c r="C12153">
        <v>2</v>
      </c>
      <c r="D12153" t="s">
        <v>13</v>
      </c>
      <c r="E12153">
        <v>7</v>
      </c>
      <c r="F12153">
        <v>103</v>
      </c>
      <c r="G12153">
        <v>26</v>
      </c>
      <c r="H12153">
        <v>52</v>
      </c>
      <c r="I12153">
        <v>9.8040000000000002E-3</v>
      </c>
      <c r="J12153">
        <v>9.8040000000000002E-3</v>
      </c>
      <c r="K12153">
        <v>0</v>
      </c>
      <c r="L12153">
        <v>44.549976999999998</v>
      </c>
      <c r="M12153">
        <f t="shared" si="189"/>
        <v>1</v>
      </c>
    </row>
    <row r="12154" spans="1:13" x14ac:dyDescent="0.2">
      <c r="A12154" t="s">
        <v>52</v>
      </c>
      <c r="B12154">
        <v>600</v>
      </c>
      <c r="C12154">
        <v>2</v>
      </c>
      <c r="D12154" t="s">
        <v>14</v>
      </c>
      <c r="E12154">
        <v>0</v>
      </c>
      <c r="F12154">
        <v>103</v>
      </c>
      <c r="G12154">
        <v>26</v>
      </c>
      <c r="H12154">
        <v>52</v>
      </c>
      <c r="I12154">
        <v>1.9608E-2</v>
      </c>
      <c r="J12154">
        <v>9.8040000000000002E-3</v>
      </c>
      <c r="K12154">
        <v>9.8040000000000002E-3</v>
      </c>
      <c r="L12154">
        <v>40.061793000000002</v>
      </c>
      <c r="M12154">
        <f t="shared" si="189"/>
        <v>2</v>
      </c>
    </row>
    <row r="12155" spans="1:13" x14ac:dyDescent="0.2">
      <c r="A12155" t="s">
        <v>52</v>
      </c>
      <c r="B12155">
        <v>600</v>
      </c>
      <c r="C12155">
        <v>2</v>
      </c>
      <c r="D12155" t="s">
        <v>14</v>
      </c>
      <c r="E12155">
        <v>1</v>
      </c>
      <c r="F12155">
        <v>103</v>
      </c>
      <c r="G12155">
        <v>26</v>
      </c>
      <c r="H12155">
        <v>52</v>
      </c>
      <c r="I12155">
        <v>1.9608E-2</v>
      </c>
      <c r="J12155">
        <v>9.8040000000000002E-3</v>
      </c>
      <c r="K12155">
        <v>9.8040000000000002E-3</v>
      </c>
      <c r="L12155">
        <v>39.449314000000001</v>
      </c>
      <c r="M12155">
        <f t="shared" si="189"/>
        <v>2</v>
      </c>
    </row>
    <row r="12156" spans="1:13" x14ac:dyDescent="0.2">
      <c r="A12156" t="s">
        <v>52</v>
      </c>
      <c r="B12156">
        <v>600</v>
      </c>
      <c r="C12156">
        <v>2</v>
      </c>
      <c r="D12156" t="s">
        <v>14</v>
      </c>
      <c r="E12156">
        <v>2</v>
      </c>
      <c r="F12156">
        <v>103</v>
      </c>
      <c r="G12156">
        <v>26</v>
      </c>
      <c r="H12156">
        <v>52</v>
      </c>
      <c r="I12156">
        <v>4.9020000000000001E-2</v>
      </c>
      <c r="J12156">
        <v>9.8040000000000002E-3</v>
      </c>
      <c r="K12156">
        <v>3.9216000000000001E-2</v>
      </c>
      <c r="L12156">
        <v>39.275658999999997</v>
      </c>
      <c r="M12156">
        <f t="shared" si="189"/>
        <v>5</v>
      </c>
    </row>
    <row r="12157" spans="1:13" x14ac:dyDescent="0.2">
      <c r="A12157" t="s">
        <v>52</v>
      </c>
      <c r="B12157">
        <v>600</v>
      </c>
      <c r="C12157">
        <v>2</v>
      </c>
      <c r="D12157" t="s">
        <v>14</v>
      </c>
      <c r="E12157">
        <v>3</v>
      </c>
      <c r="F12157">
        <v>103</v>
      </c>
      <c r="G12157">
        <v>26</v>
      </c>
      <c r="H12157">
        <v>52</v>
      </c>
      <c r="I12157">
        <v>1.9608E-2</v>
      </c>
      <c r="J12157">
        <v>9.8040000000000002E-3</v>
      </c>
      <c r="K12157">
        <v>9.8040000000000002E-3</v>
      </c>
      <c r="L12157">
        <v>39.210832000000003</v>
      </c>
      <c r="M12157">
        <f t="shared" si="189"/>
        <v>2</v>
      </c>
    </row>
    <row r="12158" spans="1:13" x14ac:dyDescent="0.2">
      <c r="A12158" t="s">
        <v>52</v>
      </c>
      <c r="B12158">
        <v>600</v>
      </c>
      <c r="C12158">
        <v>2</v>
      </c>
      <c r="D12158" t="s">
        <v>14</v>
      </c>
      <c r="E12158">
        <v>4</v>
      </c>
      <c r="F12158">
        <v>103</v>
      </c>
      <c r="G12158">
        <v>26</v>
      </c>
      <c r="H12158">
        <v>52</v>
      </c>
      <c r="I12158">
        <v>0</v>
      </c>
      <c r="J12158">
        <v>9.8040000000000002E-3</v>
      </c>
      <c r="K12158">
        <v>-9.8040000000000002E-3</v>
      </c>
      <c r="L12158">
        <v>39.449120000000001</v>
      </c>
      <c r="M12158">
        <f t="shared" si="189"/>
        <v>1</v>
      </c>
    </row>
    <row r="12159" spans="1:13" x14ac:dyDescent="0.2">
      <c r="A12159" t="s">
        <v>52</v>
      </c>
      <c r="B12159">
        <v>600</v>
      </c>
      <c r="C12159">
        <v>2</v>
      </c>
      <c r="D12159" t="s">
        <v>14</v>
      </c>
      <c r="E12159">
        <v>5</v>
      </c>
      <c r="F12159">
        <v>103</v>
      </c>
      <c r="G12159">
        <v>26</v>
      </c>
      <c r="H12159">
        <v>52</v>
      </c>
      <c r="I12159">
        <v>1.9608E-2</v>
      </c>
      <c r="J12159">
        <v>9.8040000000000002E-3</v>
      </c>
      <c r="K12159">
        <v>9.8040000000000002E-3</v>
      </c>
      <c r="L12159">
        <v>39.318722999999999</v>
      </c>
      <c r="M12159">
        <f t="shared" si="189"/>
        <v>2</v>
      </c>
    </row>
    <row r="12160" spans="1:13" x14ac:dyDescent="0.2">
      <c r="A12160" t="s">
        <v>52</v>
      </c>
      <c r="B12160">
        <v>600</v>
      </c>
      <c r="C12160">
        <v>2</v>
      </c>
      <c r="D12160" t="s">
        <v>14</v>
      </c>
      <c r="E12160">
        <v>6</v>
      </c>
      <c r="F12160">
        <v>103</v>
      </c>
      <c r="G12160">
        <v>26</v>
      </c>
      <c r="H12160">
        <v>52</v>
      </c>
      <c r="I12160">
        <v>9.8040000000000002E-3</v>
      </c>
      <c r="J12160">
        <v>9.8040000000000002E-3</v>
      </c>
      <c r="K12160">
        <v>0</v>
      </c>
      <c r="L12160">
        <v>39.451408000000001</v>
      </c>
      <c r="M12160">
        <f t="shared" si="189"/>
        <v>1</v>
      </c>
    </row>
    <row r="12161" spans="1:13" x14ac:dyDescent="0.2">
      <c r="A12161" t="s">
        <v>52</v>
      </c>
      <c r="B12161">
        <v>600</v>
      </c>
      <c r="C12161">
        <v>2</v>
      </c>
      <c r="D12161" t="s">
        <v>14</v>
      </c>
      <c r="E12161">
        <v>7</v>
      </c>
      <c r="F12161">
        <v>103</v>
      </c>
      <c r="G12161">
        <v>26</v>
      </c>
      <c r="H12161">
        <v>52</v>
      </c>
      <c r="I12161">
        <v>9.8040000000000002E-3</v>
      </c>
      <c r="J12161">
        <v>9.8040000000000002E-3</v>
      </c>
      <c r="K12161">
        <v>0</v>
      </c>
      <c r="L12161">
        <v>39.371797999999998</v>
      </c>
      <c r="M12161">
        <f t="shared" si="189"/>
        <v>1</v>
      </c>
    </row>
    <row r="12162" spans="1:13" x14ac:dyDescent="0.2">
      <c r="A12162" t="s">
        <v>52</v>
      </c>
      <c r="B12162">
        <v>600</v>
      </c>
      <c r="C12162">
        <v>2</v>
      </c>
      <c r="D12162" t="s">
        <v>15</v>
      </c>
      <c r="E12162">
        <v>0</v>
      </c>
      <c r="F12162">
        <v>103</v>
      </c>
      <c r="G12162">
        <v>26</v>
      </c>
      <c r="H12162">
        <v>52</v>
      </c>
      <c r="I12162">
        <v>5.8824000000000001E-2</v>
      </c>
      <c r="J12162">
        <v>9.8040000000000002E-3</v>
      </c>
      <c r="K12162">
        <v>4.9020000000000001E-2</v>
      </c>
      <c r="L12162">
        <v>39.590291999999998</v>
      </c>
      <c r="M12162">
        <f t="shared" si="189"/>
        <v>6</v>
      </c>
    </row>
    <row r="12163" spans="1:13" x14ac:dyDescent="0.2">
      <c r="A12163" t="s">
        <v>52</v>
      </c>
      <c r="B12163">
        <v>600</v>
      </c>
      <c r="C12163">
        <v>2</v>
      </c>
      <c r="D12163" t="s">
        <v>15</v>
      </c>
      <c r="E12163">
        <v>1</v>
      </c>
      <c r="F12163">
        <v>103</v>
      </c>
      <c r="G12163">
        <v>26</v>
      </c>
      <c r="H12163">
        <v>52</v>
      </c>
      <c r="I12163">
        <v>2.9412000000000001E-2</v>
      </c>
      <c r="J12163">
        <v>9.8040000000000002E-3</v>
      </c>
      <c r="K12163">
        <v>1.9608E-2</v>
      </c>
      <c r="L12163">
        <v>38.410877999999997</v>
      </c>
      <c r="M12163">
        <f t="shared" ref="M12163:M12226" si="190">IF(I12163=0,1,I12163/J12163)</f>
        <v>3</v>
      </c>
    </row>
    <row r="12164" spans="1:13" x14ac:dyDescent="0.2">
      <c r="A12164" t="s">
        <v>52</v>
      </c>
      <c r="B12164">
        <v>600</v>
      </c>
      <c r="C12164">
        <v>2</v>
      </c>
      <c r="D12164" t="s">
        <v>15</v>
      </c>
      <c r="E12164">
        <v>2</v>
      </c>
      <c r="F12164">
        <v>103</v>
      </c>
      <c r="G12164">
        <v>26</v>
      </c>
      <c r="H12164">
        <v>52</v>
      </c>
      <c r="I12164">
        <v>3.9216000000000001E-2</v>
      </c>
      <c r="J12164">
        <v>9.8040000000000002E-3</v>
      </c>
      <c r="K12164">
        <v>2.9412000000000001E-2</v>
      </c>
      <c r="L12164">
        <v>39.098700999999998</v>
      </c>
      <c r="M12164">
        <f t="shared" si="190"/>
        <v>4</v>
      </c>
    </row>
    <row r="12165" spans="1:13" x14ac:dyDescent="0.2">
      <c r="A12165" t="s">
        <v>52</v>
      </c>
      <c r="B12165">
        <v>600</v>
      </c>
      <c r="C12165">
        <v>2</v>
      </c>
      <c r="D12165" t="s">
        <v>15</v>
      </c>
      <c r="E12165">
        <v>3</v>
      </c>
      <c r="F12165">
        <v>103</v>
      </c>
      <c r="G12165">
        <v>26</v>
      </c>
      <c r="H12165">
        <v>52</v>
      </c>
      <c r="I12165">
        <v>4.9020000000000001E-2</v>
      </c>
      <c r="J12165">
        <v>9.8040000000000002E-3</v>
      </c>
      <c r="K12165">
        <v>3.9216000000000001E-2</v>
      </c>
      <c r="L12165">
        <v>38.682778999999996</v>
      </c>
      <c r="M12165">
        <f t="shared" si="190"/>
        <v>5</v>
      </c>
    </row>
    <row r="12166" spans="1:13" x14ac:dyDescent="0.2">
      <c r="A12166" t="s">
        <v>52</v>
      </c>
      <c r="B12166">
        <v>600</v>
      </c>
      <c r="C12166">
        <v>2</v>
      </c>
      <c r="D12166" t="s">
        <v>15</v>
      </c>
      <c r="E12166">
        <v>4</v>
      </c>
      <c r="F12166">
        <v>103</v>
      </c>
      <c r="G12166">
        <v>26</v>
      </c>
      <c r="H12166">
        <v>52</v>
      </c>
      <c r="I12166">
        <v>2.9412000000000001E-2</v>
      </c>
      <c r="J12166">
        <v>9.8040000000000002E-3</v>
      </c>
      <c r="K12166">
        <v>1.9608E-2</v>
      </c>
      <c r="L12166">
        <v>39.275812999999999</v>
      </c>
      <c r="M12166">
        <f t="shared" si="190"/>
        <v>3</v>
      </c>
    </row>
    <row r="12167" spans="1:13" x14ac:dyDescent="0.2">
      <c r="A12167" t="s">
        <v>52</v>
      </c>
      <c r="B12167">
        <v>600</v>
      </c>
      <c r="C12167">
        <v>2</v>
      </c>
      <c r="D12167" t="s">
        <v>15</v>
      </c>
      <c r="E12167">
        <v>5</v>
      </c>
      <c r="F12167">
        <v>103</v>
      </c>
      <c r="G12167">
        <v>26</v>
      </c>
      <c r="H12167">
        <v>52</v>
      </c>
      <c r="I12167">
        <v>2.9412000000000001E-2</v>
      </c>
      <c r="J12167">
        <v>9.8040000000000002E-3</v>
      </c>
      <c r="K12167">
        <v>1.9608E-2</v>
      </c>
      <c r="L12167">
        <v>38.211019</v>
      </c>
      <c r="M12167">
        <f t="shared" si="190"/>
        <v>3</v>
      </c>
    </row>
    <row r="12168" spans="1:13" x14ac:dyDescent="0.2">
      <c r="A12168" t="s">
        <v>52</v>
      </c>
      <c r="B12168">
        <v>600</v>
      </c>
      <c r="C12168">
        <v>2</v>
      </c>
      <c r="D12168" t="s">
        <v>15</v>
      </c>
      <c r="E12168">
        <v>6</v>
      </c>
      <c r="F12168">
        <v>103</v>
      </c>
      <c r="G12168">
        <v>26</v>
      </c>
      <c r="H12168">
        <v>52</v>
      </c>
      <c r="I12168">
        <v>2.9412000000000001E-2</v>
      </c>
      <c r="J12168">
        <v>9.8040000000000002E-3</v>
      </c>
      <c r="K12168">
        <v>1.9608E-2</v>
      </c>
      <c r="L12168">
        <v>38.519843999999999</v>
      </c>
      <c r="M12168">
        <f t="shared" si="190"/>
        <v>3</v>
      </c>
    </row>
    <row r="12169" spans="1:13" x14ac:dyDescent="0.2">
      <c r="A12169" t="s">
        <v>52</v>
      </c>
      <c r="B12169">
        <v>600</v>
      </c>
      <c r="C12169">
        <v>2</v>
      </c>
      <c r="D12169" t="s">
        <v>15</v>
      </c>
      <c r="E12169">
        <v>7</v>
      </c>
      <c r="F12169">
        <v>103</v>
      </c>
      <c r="G12169">
        <v>26</v>
      </c>
      <c r="H12169">
        <v>52</v>
      </c>
      <c r="I12169">
        <v>2.9412000000000001E-2</v>
      </c>
      <c r="J12169">
        <v>9.8040000000000002E-3</v>
      </c>
      <c r="K12169">
        <v>1.9608E-2</v>
      </c>
      <c r="L12169">
        <v>38.119154000000002</v>
      </c>
      <c r="M12169">
        <f t="shared" si="190"/>
        <v>3</v>
      </c>
    </row>
    <row r="12170" spans="1:13" x14ac:dyDescent="0.2">
      <c r="A12170" t="s">
        <v>52</v>
      </c>
      <c r="B12170">
        <v>600</v>
      </c>
      <c r="C12170">
        <v>3</v>
      </c>
      <c r="D12170" t="s">
        <v>13</v>
      </c>
      <c r="E12170">
        <v>0</v>
      </c>
      <c r="F12170">
        <v>103</v>
      </c>
      <c r="G12170">
        <v>18</v>
      </c>
      <c r="H12170">
        <v>52</v>
      </c>
      <c r="I12170">
        <v>4.9020000000000001E-2</v>
      </c>
      <c r="J12170">
        <v>9.8040000000000002E-3</v>
      </c>
      <c r="K12170">
        <v>3.9216000000000001E-2</v>
      </c>
      <c r="L12170">
        <v>45.239002999999997</v>
      </c>
      <c r="M12170">
        <f t="shared" si="190"/>
        <v>5</v>
      </c>
    </row>
    <row r="12171" spans="1:13" x14ac:dyDescent="0.2">
      <c r="A12171" t="s">
        <v>52</v>
      </c>
      <c r="B12171">
        <v>600</v>
      </c>
      <c r="C12171">
        <v>3</v>
      </c>
      <c r="D12171" t="s">
        <v>13</v>
      </c>
      <c r="E12171">
        <v>1</v>
      </c>
      <c r="F12171">
        <v>103</v>
      </c>
      <c r="G12171">
        <v>18</v>
      </c>
      <c r="H12171">
        <v>52</v>
      </c>
      <c r="I12171">
        <v>2.9412000000000001E-2</v>
      </c>
      <c r="J12171">
        <v>9.8040000000000002E-3</v>
      </c>
      <c r="K12171">
        <v>1.9608E-2</v>
      </c>
      <c r="L12171">
        <v>44.770417999999999</v>
      </c>
      <c r="M12171">
        <f t="shared" si="190"/>
        <v>3</v>
      </c>
    </row>
    <row r="12172" spans="1:13" x14ac:dyDescent="0.2">
      <c r="A12172" t="s">
        <v>52</v>
      </c>
      <c r="B12172">
        <v>600</v>
      </c>
      <c r="C12172">
        <v>3</v>
      </c>
      <c r="D12172" t="s">
        <v>13</v>
      </c>
      <c r="E12172">
        <v>2</v>
      </c>
      <c r="F12172">
        <v>103</v>
      </c>
      <c r="G12172">
        <v>18</v>
      </c>
      <c r="H12172">
        <v>52</v>
      </c>
      <c r="I12172">
        <v>5.8824000000000001E-2</v>
      </c>
      <c r="J12172">
        <v>9.8040000000000002E-3</v>
      </c>
      <c r="K12172">
        <v>4.9020000000000001E-2</v>
      </c>
      <c r="L12172">
        <v>45.656024000000002</v>
      </c>
      <c r="M12172">
        <f t="shared" si="190"/>
        <v>6</v>
      </c>
    </row>
    <row r="12173" spans="1:13" x14ac:dyDescent="0.2">
      <c r="A12173" t="s">
        <v>52</v>
      </c>
      <c r="B12173">
        <v>600</v>
      </c>
      <c r="C12173">
        <v>3</v>
      </c>
      <c r="D12173" t="s">
        <v>13</v>
      </c>
      <c r="E12173">
        <v>3</v>
      </c>
      <c r="F12173">
        <v>103</v>
      </c>
      <c r="G12173">
        <v>18</v>
      </c>
      <c r="H12173">
        <v>52</v>
      </c>
      <c r="I12173">
        <v>1.9608E-2</v>
      </c>
      <c r="J12173">
        <v>9.8040000000000002E-3</v>
      </c>
      <c r="K12173">
        <v>9.8040000000000002E-3</v>
      </c>
      <c r="L12173">
        <v>44.769976999999997</v>
      </c>
      <c r="M12173">
        <f t="shared" si="190"/>
        <v>2</v>
      </c>
    </row>
    <row r="12174" spans="1:13" x14ac:dyDescent="0.2">
      <c r="A12174" t="s">
        <v>52</v>
      </c>
      <c r="B12174">
        <v>600</v>
      </c>
      <c r="C12174">
        <v>3</v>
      </c>
      <c r="D12174" t="s">
        <v>13</v>
      </c>
      <c r="E12174">
        <v>4</v>
      </c>
      <c r="F12174">
        <v>103</v>
      </c>
      <c r="G12174">
        <v>18</v>
      </c>
      <c r="H12174">
        <v>52</v>
      </c>
      <c r="I12174">
        <v>3.9216000000000001E-2</v>
      </c>
      <c r="J12174">
        <v>9.8040000000000002E-3</v>
      </c>
      <c r="K12174">
        <v>2.9412000000000001E-2</v>
      </c>
      <c r="L12174">
        <v>45.604944000000003</v>
      </c>
      <c r="M12174">
        <f t="shared" si="190"/>
        <v>4</v>
      </c>
    </row>
    <row r="12175" spans="1:13" x14ac:dyDescent="0.2">
      <c r="A12175" t="s">
        <v>52</v>
      </c>
      <c r="B12175">
        <v>600</v>
      </c>
      <c r="C12175">
        <v>3</v>
      </c>
      <c r="D12175" t="s">
        <v>13</v>
      </c>
      <c r="E12175">
        <v>5</v>
      </c>
      <c r="F12175">
        <v>103</v>
      </c>
      <c r="G12175">
        <v>18</v>
      </c>
      <c r="H12175">
        <v>52</v>
      </c>
      <c r="I12175">
        <v>3.9216000000000001E-2</v>
      </c>
      <c r="J12175">
        <v>9.8040000000000002E-3</v>
      </c>
      <c r="K12175">
        <v>2.9412000000000001E-2</v>
      </c>
      <c r="L12175">
        <v>44.889628000000002</v>
      </c>
      <c r="M12175">
        <f t="shared" si="190"/>
        <v>4</v>
      </c>
    </row>
    <row r="12176" spans="1:13" x14ac:dyDescent="0.2">
      <c r="A12176" t="s">
        <v>52</v>
      </c>
      <c r="B12176">
        <v>600</v>
      </c>
      <c r="C12176">
        <v>3</v>
      </c>
      <c r="D12176" t="s">
        <v>13</v>
      </c>
      <c r="E12176">
        <v>6</v>
      </c>
      <c r="F12176">
        <v>103</v>
      </c>
      <c r="G12176">
        <v>18</v>
      </c>
      <c r="H12176">
        <v>52</v>
      </c>
      <c r="I12176">
        <v>4.9020000000000001E-2</v>
      </c>
      <c r="J12176">
        <v>9.8040000000000002E-3</v>
      </c>
      <c r="K12176">
        <v>3.9216000000000001E-2</v>
      </c>
      <c r="L12176">
        <v>45.931151999999997</v>
      </c>
      <c r="M12176">
        <f t="shared" si="190"/>
        <v>5</v>
      </c>
    </row>
    <row r="12177" spans="1:13" x14ac:dyDescent="0.2">
      <c r="A12177" t="s">
        <v>52</v>
      </c>
      <c r="B12177">
        <v>600</v>
      </c>
      <c r="C12177">
        <v>3</v>
      </c>
      <c r="D12177" t="s">
        <v>13</v>
      </c>
      <c r="E12177">
        <v>7</v>
      </c>
      <c r="F12177">
        <v>103</v>
      </c>
      <c r="G12177">
        <v>18</v>
      </c>
      <c r="H12177">
        <v>52</v>
      </c>
      <c r="I12177">
        <v>1.9608E-2</v>
      </c>
      <c r="J12177">
        <v>9.8040000000000002E-3</v>
      </c>
      <c r="K12177">
        <v>9.8040000000000002E-3</v>
      </c>
      <c r="L12177">
        <v>45.595298999999997</v>
      </c>
      <c r="M12177">
        <f t="shared" si="190"/>
        <v>2</v>
      </c>
    </row>
    <row r="12178" spans="1:13" x14ac:dyDescent="0.2">
      <c r="A12178" t="s">
        <v>52</v>
      </c>
      <c r="B12178">
        <v>600</v>
      </c>
      <c r="C12178">
        <v>3</v>
      </c>
      <c r="D12178" t="s">
        <v>14</v>
      </c>
      <c r="E12178">
        <v>0</v>
      </c>
      <c r="F12178">
        <v>103</v>
      </c>
      <c r="G12178">
        <v>18</v>
      </c>
      <c r="H12178">
        <v>52</v>
      </c>
      <c r="I12178">
        <v>2.9412000000000001E-2</v>
      </c>
      <c r="J12178">
        <v>9.8040000000000002E-3</v>
      </c>
      <c r="K12178">
        <v>1.9608E-2</v>
      </c>
      <c r="L12178">
        <v>40.123412999999999</v>
      </c>
      <c r="M12178">
        <f t="shared" si="190"/>
        <v>3</v>
      </c>
    </row>
    <row r="12179" spans="1:13" x14ac:dyDescent="0.2">
      <c r="A12179" t="s">
        <v>52</v>
      </c>
      <c r="B12179">
        <v>600</v>
      </c>
      <c r="C12179">
        <v>3</v>
      </c>
      <c r="D12179" t="s">
        <v>14</v>
      </c>
      <c r="E12179">
        <v>1</v>
      </c>
      <c r="F12179">
        <v>103</v>
      </c>
      <c r="G12179">
        <v>18</v>
      </c>
      <c r="H12179">
        <v>52</v>
      </c>
      <c r="I12179">
        <v>5.8824000000000001E-2</v>
      </c>
      <c r="J12179">
        <v>9.8040000000000002E-3</v>
      </c>
      <c r="K12179">
        <v>4.9020000000000001E-2</v>
      </c>
      <c r="L12179">
        <v>39.76726</v>
      </c>
      <c r="M12179">
        <f t="shared" si="190"/>
        <v>6</v>
      </c>
    </row>
    <row r="12180" spans="1:13" x14ac:dyDescent="0.2">
      <c r="A12180" t="s">
        <v>52</v>
      </c>
      <c r="B12180">
        <v>600</v>
      </c>
      <c r="C12180">
        <v>3</v>
      </c>
      <c r="D12180" t="s">
        <v>14</v>
      </c>
      <c r="E12180">
        <v>2</v>
      </c>
      <c r="F12180">
        <v>103</v>
      </c>
      <c r="G12180">
        <v>18</v>
      </c>
      <c r="H12180">
        <v>52</v>
      </c>
      <c r="I12180">
        <v>3.9216000000000001E-2</v>
      </c>
      <c r="J12180">
        <v>9.8040000000000002E-3</v>
      </c>
      <c r="K12180">
        <v>2.9412000000000001E-2</v>
      </c>
      <c r="L12180">
        <v>39.635441999999998</v>
      </c>
      <c r="M12180">
        <f t="shared" si="190"/>
        <v>4</v>
      </c>
    </row>
    <row r="12181" spans="1:13" x14ac:dyDescent="0.2">
      <c r="A12181" t="s">
        <v>52</v>
      </c>
      <c r="B12181">
        <v>600</v>
      </c>
      <c r="C12181">
        <v>3</v>
      </c>
      <c r="D12181" t="s">
        <v>14</v>
      </c>
      <c r="E12181">
        <v>3</v>
      </c>
      <c r="F12181">
        <v>103</v>
      </c>
      <c r="G12181">
        <v>18</v>
      </c>
      <c r="H12181">
        <v>52</v>
      </c>
      <c r="I12181">
        <v>2.9412000000000001E-2</v>
      </c>
      <c r="J12181">
        <v>9.8040000000000002E-3</v>
      </c>
      <c r="K12181">
        <v>1.9608E-2</v>
      </c>
      <c r="L12181">
        <v>39.769598000000002</v>
      </c>
      <c r="M12181">
        <f t="shared" si="190"/>
        <v>3</v>
      </c>
    </row>
    <row r="12182" spans="1:13" x14ac:dyDescent="0.2">
      <c r="A12182" t="s">
        <v>52</v>
      </c>
      <c r="B12182">
        <v>600</v>
      </c>
      <c r="C12182">
        <v>3</v>
      </c>
      <c r="D12182" t="s">
        <v>14</v>
      </c>
      <c r="E12182">
        <v>4</v>
      </c>
      <c r="F12182">
        <v>103</v>
      </c>
      <c r="G12182">
        <v>18</v>
      </c>
      <c r="H12182">
        <v>52</v>
      </c>
      <c r="I12182">
        <v>4.9020000000000001E-2</v>
      </c>
      <c r="J12182">
        <v>9.8040000000000002E-3</v>
      </c>
      <c r="K12182">
        <v>3.9216000000000001E-2</v>
      </c>
      <c r="L12182">
        <v>39.779125999999998</v>
      </c>
      <c r="M12182">
        <f t="shared" si="190"/>
        <v>5</v>
      </c>
    </row>
    <row r="12183" spans="1:13" x14ac:dyDescent="0.2">
      <c r="A12183" t="s">
        <v>52</v>
      </c>
      <c r="B12183">
        <v>600</v>
      </c>
      <c r="C12183">
        <v>3</v>
      </c>
      <c r="D12183" t="s">
        <v>14</v>
      </c>
      <c r="E12183">
        <v>5</v>
      </c>
      <c r="F12183">
        <v>103</v>
      </c>
      <c r="G12183">
        <v>18</v>
      </c>
      <c r="H12183">
        <v>52</v>
      </c>
      <c r="I12183">
        <v>4.9020000000000001E-2</v>
      </c>
      <c r="J12183">
        <v>9.8040000000000002E-3</v>
      </c>
      <c r="K12183">
        <v>3.9216000000000001E-2</v>
      </c>
      <c r="L12183">
        <v>39.765982000000001</v>
      </c>
      <c r="M12183">
        <f t="shared" si="190"/>
        <v>5</v>
      </c>
    </row>
    <row r="12184" spans="1:13" x14ac:dyDescent="0.2">
      <c r="A12184" t="s">
        <v>52</v>
      </c>
      <c r="B12184">
        <v>600</v>
      </c>
      <c r="C12184">
        <v>3</v>
      </c>
      <c r="D12184" t="s">
        <v>14</v>
      </c>
      <c r="E12184">
        <v>6</v>
      </c>
      <c r="F12184">
        <v>103</v>
      </c>
      <c r="G12184">
        <v>18</v>
      </c>
      <c r="H12184">
        <v>52</v>
      </c>
      <c r="I12184">
        <v>3.9216000000000001E-2</v>
      </c>
      <c r="J12184">
        <v>9.8040000000000002E-3</v>
      </c>
      <c r="K12184">
        <v>2.9412000000000001E-2</v>
      </c>
      <c r="L12184">
        <v>39.439601000000003</v>
      </c>
      <c r="M12184">
        <f t="shared" si="190"/>
        <v>4</v>
      </c>
    </row>
    <row r="12185" spans="1:13" x14ac:dyDescent="0.2">
      <c r="A12185" t="s">
        <v>52</v>
      </c>
      <c r="B12185">
        <v>600</v>
      </c>
      <c r="C12185">
        <v>3</v>
      </c>
      <c r="D12185" t="s">
        <v>14</v>
      </c>
      <c r="E12185">
        <v>7</v>
      </c>
      <c r="F12185">
        <v>103</v>
      </c>
      <c r="G12185">
        <v>18</v>
      </c>
      <c r="H12185">
        <v>52</v>
      </c>
      <c r="I12185">
        <v>2.9412000000000001E-2</v>
      </c>
      <c r="J12185">
        <v>9.8040000000000002E-3</v>
      </c>
      <c r="K12185">
        <v>1.9608E-2</v>
      </c>
      <c r="L12185">
        <v>39.201768000000001</v>
      </c>
      <c r="M12185">
        <f t="shared" si="190"/>
        <v>3</v>
      </c>
    </row>
    <row r="12186" spans="1:13" x14ac:dyDescent="0.2">
      <c r="A12186" t="s">
        <v>52</v>
      </c>
      <c r="B12186">
        <v>600</v>
      </c>
      <c r="C12186">
        <v>3</v>
      </c>
      <c r="D12186" t="s">
        <v>15</v>
      </c>
      <c r="E12186">
        <v>0</v>
      </c>
      <c r="F12186">
        <v>103</v>
      </c>
      <c r="G12186">
        <v>18</v>
      </c>
      <c r="H12186">
        <v>52</v>
      </c>
      <c r="I12186">
        <v>2.9412000000000001E-2</v>
      </c>
      <c r="J12186">
        <v>9.8040000000000002E-3</v>
      </c>
      <c r="K12186">
        <v>1.9608E-2</v>
      </c>
      <c r="L12186">
        <v>38.370752000000003</v>
      </c>
      <c r="M12186">
        <f t="shared" si="190"/>
        <v>3</v>
      </c>
    </row>
    <row r="12187" spans="1:13" x14ac:dyDescent="0.2">
      <c r="A12187" t="s">
        <v>52</v>
      </c>
      <c r="B12187">
        <v>600</v>
      </c>
      <c r="C12187">
        <v>3</v>
      </c>
      <c r="D12187" t="s">
        <v>15</v>
      </c>
      <c r="E12187">
        <v>1</v>
      </c>
      <c r="F12187">
        <v>103</v>
      </c>
      <c r="G12187">
        <v>18</v>
      </c>
      <c r="H12187">
        <v>52</v>
      </c>
      <c r="I12187">
        <v>3.9216000000000001E-2</v>
      </c>
      <c r="J12187">
        <v>9.8040000000000002E-3</v>
      </c>
      <c r="K12187">
        <v>2.9412000000000001E-2</v>
      </c>
      <c r="L12187">
        <v>37.334065000000002</v>
      </c>
      <c r="M12187">
        <f t="shared" si="190"/>
        <v>4</v>
      </c>
    </row>
    <row r="12188" spans="1:13" x14ac:dyDescent="0.2">
      <c r="A12188" t="s">
        <v>52</v>
      </c>
      <c r="B12188">
        <v>600</v>
      </c>
      <c r="C12188">
        <v>3</v>
      </c>
      <c r="D12188" t="s">
        <v>15</v>
      </c>
      <c r="E12188">
        <v>2</v>
      </c>
      <c r="F12188">
        <v>103</v>
      </c>
      <c r="G12188">
        <v>18</v>
      </c>
      <c r="H12188">
        <v>52</v>
      </c>
      <c r="I12188">
        <v>3.9216000000000001E-2</v>
      </c>
      <c r="J12188">
        <v>9.8040000000000002E-3</v>
      </c>
      <c r="K12188">
        <v>2.9412000000000001E-2</v>
      </c>
      <c r="L12188">
        <v>38.482104</v>
      </c>
      <c r="M12188">
        <f t="shared" si="190"/>
        <v>4</v>
      </c>
    </row>
    <row r="12189" spans="1:13" x14ac:dyDescent="0.2">
      <c r="A12189" t="s">
        <v>52</v>
      </c>
      <c r="B12189">
        <v>600</v>
      </c>
      <c r="C12189">
        <v>3</v>
      </c>
      <c r="D12189" t="s">
        <v>15</v>
      </c>
      <c r="E12189">
        <v>3</v>
      </c>
      <c r="F12189">
        <v>103</v>
      </c>
      <c r="G12189">
        <v>18</v>
      </c>
      <c r="H12189">
        <v>52</v>
      </c>
      <c r="I12189">
        <v>4.9020000000000001E-2</v>
      </c>
      <c r="J12189">
        <v>9.8040000000000002E-3</v>
      </c>
      <c r="K12189">
        <v>3.9216000000000001E-2</v>
      </c>
      <c r="L12189">
        <v>38.597391999999999</v>
      </c>
      <c r="M12189">
        <f t="shared" si="190"/>
        <v>5</v>
      </c>
    </row>
    <row r="12190" spans="1:13" x14ac:dyDescent="0.2">
      <c r="A12190" t="s">
        <v>52</v>
      </c>
      <c r="B12190">
        <v>600</v>
      </c>
      <c r="C12190">
        <v>3</v>
      </c>
      <c r="D12190" t="s">
        <v>15</v>
      </c>
      <c r="E12190">
        <v>4</v>
      </c>
      <c r="F12190">
        <v>103</v>
      </c>
      <c r="G12190">
        <v>18</v>
      </c>
      <c r="H12190">
        <v>52</v>
      </c>
      <c r="I12190">
        <v>5.8824000000000001E-2</v>
      </c>
      <c r="J12190">
        <v>9.8040000000000002E-3</v>
      </c>
      <c r="K12190">
        <v>4.9020000000000001E-2</v>
      </c>
      <c r="L12190">
        <v>37.413254000000002</v>
      </c>
      <c r="M12190">
        <f t="shared" si="190"/>
        <v>6</v>
      </c>
    </row>
    <row r="12191" spans="1:13" x14ac:dyDescent="0.2">
      <c r="A12191" t="s">
        <v>52</v>
      </c>
      <c r="B12191">
        <v>600</v>
      </c>
      <c r="C12191">
        <v>3</v>
      </c>
      <c r="D12191" t="s">
        <v>15</v>
      </c>
      <c r="E12191">
        <v>5</v>
      </c>
      <c r="F12191">
        <v>103</v>
      </c>
      <c r="G12191">
        <v>18</v>
      </c>
      <c r="H12191">
        <v>52</v>
      </c>
      <c r="I12191">
        <v>3.9216000000000001E-2</v>
      </c>
      <c r="J12191">
        <v>9.8040000000000002E-3</v>
      </c>
      <c r="K12191">
        <v>2.9412000000000001E-2</v>
      </c>
      <c r="L12191">
        <v>38.952379999999998</v>
      </c>
      <c r="M12191">
        <f t="shared" si="190"/>
        <v>4</v>
      </c>
    </row>
    <row r="12192" spans="1:13" x14ac:dyDescent="0.2">
      <c r="A12192" t="s">
        <v>52</v>
      </c>
      <c r="B12192">
        <v>600</v>
      </c>
      <c r="C12192">
        <v>3</v>
      </c>
      <c r="D12192" t="s">
        <v>15</v>
      </c>
      <c r="E12192">
        <v>6</v>
      </c>
      <c r="F12192">
        <v>103</v>
      </c>
      <c r="G12192">
        <v>18</v>
      </c>
      <c r="H12192">
        <v>52</v>
      </c>
      <c r="I12192">
        <v>3.9216000000000001E-2</v>
      </c>
      <c r="J12192">
        <v>9.8040000000000002E-3</v>
      </c>
      <c r="K12192">
        <v>2.9412000000000001E-2</v>
      </c>
      <c r="L12192">
        <v>37.642380000000003</v>
      </c>
      <c r="M12192">
        <f t="shared" si="190"/>
        <v>4</v>
      </c>
    </row>
    <row r="12193" spans="1:13" x14ac:dyDescent="0.2">
      <c r="A12193" t="s">
        <v>52</v>
      </c>
      <c r="B12193">
        <v>600</v>
      </c>
      <c r="C12193">
        <v>3</v>
      </c>
      <c r="D12193" t="s">
        <v>15</v>
      </c>
      <c r="E12193">
        <v>7</v>
      </c>
      <c r="F12193">
        <v>103</v>
      </c>
      <c r="G12193">
        <v>18</v>
      </c>
      <c r="H12193">
        <v>52</v>
      </c>
      <c r="I12193">
        <v>2.9412000000000001E-2</v>
      </c>
      <c r="J12193">
        <v>9.8040000000000002E-3</v>
      </c>
      <c r="K12193">
        <v>1.9608E-2</v>
      </c>
      <c r="L12193">
        <v>37.724159999999998</v>
      </c>
      <c r="M12193">
        <f t="shared" si="190"/>
        <v>3</v>
      </c>
    </row>
    <row r="12194" spans="1:13" x14ac:dyDescent="0.2">
      <c r="A12194" t="s">
        <v>52</v>
      </c>
      <c r="B12194">
        <v>600</v>
      </c>
      <c r="C12194">
        <v>4</v>
      </c>
      <c r="D12194" t="s">
        <v>13</v>
      </c>
      <c r="E12194">
        <v>0</v>
      </c>
      <c r="F12194">
        <v>103</v>
      </c>
      <c r="G12194">
        <v>13</v>
      </c>
      <c r="H12194">
        <v>52</v>
      </c>
      <c r="I12194">
        <v>3.9216000000000001E-2</v>
      </c>
      <c r="J12194">
        <v>9.8040000000000002E-3</v>
      </c>
      <c r="K12194">
        <v>2.9412000000000001E-2</v>
      </c>
      <c r="L12194">
        <v>46.001322999999999</v>
      </c>
      <c r="M12194">
        <f t="shared" si="190"/>
        <v>4</v>
      </c>
    </row>
    <row r="12195" spans="1:13" x14ac:dyDescent="0.2">
      <c r="A12195" t="s">
        <v>52</v>
      </c>
      <c r="B12195">
        <v>600</v>
      </c>
      <c r="C12195">
        <v>4</v>
      </c>
      <c r="D12195" t="s">
        <v>13</v>
      </c>
      <c r="E12195">
        <v>1</v>
      </c>
      <c r="F12195">
        <v>103</v>
      </c>
      <c r="G12195">
        <v>13</v>
      </c>
      <c r="H12195">
        <v>52</v>
      </c>
      <c r="I12195">
        <v>3.9216000000000001E-2</v>
      </c>
      <c r="J12195">
        <v>9.8040000000000002E-3</v>
      </c>
      <c r="K12195">
        <v>2.9412000000000001E-2</v>
      </c>
      <c r="L12195">
        <v>45.546447999999998</v>
      </c>
      <c r="M12195">
        <f t="shared" si="190"/>
        <v>4</v>
      </c>
    </row>
    <row r="12196" spans="1:13" x14ac:dyDescent="0.2">
      <c r="A12196" t="s">
        <v>52</v>
      </c>
      <c r="B12196">
        <v>600</v>
      </c>
      <c r="C12196">
        <v>4</v>
      </c>
      <c r="D12196" t="s">
        <v>13</v>
      </c>
      <c r="E12196">
        <v>2</v>
      </c>
      <c r="F12196">
        <v>103</v>
      </c>
      <c r="G12196">
        <v>13</v>
      </c>
      <c r="H12196">
        <v>52</v>
      </c>
      <c r="I12196">
        <v>1.9608E-2</v>
      </c>
      <c r="J12196">
        <v>9.8040000000000002E-3</v>
      </c>
      <c r="K12196">
        <v>9.8040000000000002E-3</v>
      </c>
      <c r="L12196">
        <v>45.672061999999997</v>
      </c>
      <c r="M12196">
        <f t="shared" si="190"/>
        <v>2</v>
      </c>
    </row>
    <row r="12197" spans="1:13" x14ac:dyDescent="0.2">
      <c r="A12197" t="s">
        <v>52</v>
      </c>
      <c r="B12197">
        <v>600</v>
      </c>
      <c r="C12197">
        <v>4</v>
      </c>
      <c r="D12197" t="s">
        <v>13</v>
      </c>
      <c r="E12197">
        <v>3</v>
      </c>
      <c r="F12197">
        <v>103</v>
      </c>
      <c r="G12197">
        <v>13</v>
      </c>
      <c r="H12197">
        <v>52</v>
      </c>
      <c r="I12197">
        <v>2.9412000000000001E-2</v>
      </c>
      <c r="J12197">
        <v>9.8040000000000002E-3</v>
      </c>
      <c r="K12197">
        <v>1.9608E-2</v>
      </c>
      <c r="L12197">
        <v>46.408743999999999</v>
      </c>
      <c r="M12197">
        <f t="shared" si="190"/>
        <v>3</v>
      </c>
    </row>
    <row r="12198" spans="1:13" x14ac:dyDescent="0.2">
      <c r="A12198" t="s">
        <v>52</v>
      </c>
      <c r="B12198">
        <v>600</v>
      </c>
      <c r="C12198">
        <v>4</v>
      </c>
      <c r="D12198" t="s">
        <v>13</v>
      </c>
      <c r="E12198">
        <v>4</v>
      </c>
      <c r="F12198">
        <v>103</v>
      </c>
      <c r="G12198">
        <v>13</v>
      </c>
      <c r="H12198">
        <v>52</v>
      </c>
      <c r="I12198">
        <v>2.9412000000000001E-2</v>
      </c>
      <c r="J12198">
        <v>9.8040000000000002E-3</v>
      </c>
      <c r="K12198">
        <v>1.9608E-2</v>
      </c>
      <c r="L12198">
        <v>46.672784999999998</v>
      </c>
      <c r="M12198">
        <f t="shared" si="190"/>
        <v>3</v>
      </c>
    </row>
    <row r="12199" spans="1:13" x14ac:dyDescent="0.2">
      <c r="A12199" t="s">
        <v>52</v>
      </c>
      <c r="B12199">
        <v>600</v>
      </c>
      <c r="C12199">
        <v>4</v>
      </c>
      <c r="D12199" t="s">
        <v>13</v>
      </c>
      <c r="E12199">
        <v>5</v>
      </c>
      <c r="F12199">
        <v>103</v>
      </c>
      <c r="G12199">
        <v>13</v>
      </c>
      <c r="H12199">
        <v>52</v>
      </c>
      <c r="I12199">
        <v>3.9216000000000001E-2</v>
      </c>
      <c r="J12199">
        <v>9.8040000000000002E-3</v>
      </c>
      <c r="K12199">
        <v>2.9412000000000001E-2</v>
      </c>
      <c r="L12199">
        <v>46.02908</v>
      </c>
      <c r="M12199">
        <f t="shared" si="190"/>
        <v>4</v>
      </c>
    </row>
    <row r="12200" spans="1:13" x14ac:dyDescent="0.2">
      <c r="A12200" t="s">
        <v>52</v>
      </c>
      <c r="B12200">
        <v>600</v>
      </c>
      <c r="C12200">
        <v>4</v>
      </c>
      <c r="D12200" t="s">
        <v>13</v>
      </c>
      <c r="E12200">
        <v>6</v>
      </c>
      <c r="F12200">
        <v>103</v>
      </c>
      <c r="G12200">
        <v>13</v>
      </c>
      <c r="H12200">
        <v>52</v>
      </c>
      <c r="I12200">
        <v>4.9020000000000001E-2</v>
      </c>
      <c r="J12200">
        <v>9.8040000000000002E-3</v>
      </c>
      <c r="K12200">
        <v>3.9216000000000001E-2</v>
      </c>
      <c r="L12200">
        <v>45.217804999999998</v>
      </c>
      <c r="M12200">
        <f t="shared" si="190"/>
        <v>5</v>
      </c>
    </row>
    <row r="12201" spans="1:13" x14ac:dyDescent="0.2">
      <c r="A12201" t="s">
        <v>52</v>
      </c>
      <c r="B12201">
        <v>600</v>
      </c>
      <c r="C12201">
        <v>4</v>
      </c>
      <c r="D12201" t="s">
        <v>13</v>
      </c>
      <c r="E12201">
        <v>7</v>
      </c>
      <c r="F12201">
        <v>103</v>
      </c>
      <c r="G12201">
        <v>13</v>
      </c>
      <c r="H12201">
        <v>52</v>
      </c>
      <c r="I12201">
        <v>2.9412000000000001E-2</v>
      </c>
      <c r="J12201">
        <v>9.8040000000000002E-3</v>
      </c>
      <c r="K12201">
        <v>1.9608E-2</v>
      </c>
      <c r="L12201">
        <v>45.998798999999998</v>
      </c>
      <c r="M12201">
        <f t="shared" si="190"/>
        <v>3</v>
      </c>
    </row>
    <row r="12202" spans="1:13" x14ac:dyDescent="0.2">
      <c r="A12202" t="s">
        <v>52</v>
      </c>
      <c r="B12202">
        <v>600</v>
      </c>
      <c r="C12202">
        <v>4</v>
      </c>
      <c r="D12202" t="s">
        <v>14</v>
      </c>
      <c r="E12202">
        <v>0</v>
      </c>
      <c r="F12202">
        <v>103</v>
      </c>
      <c r="G12202">
        <v>13</v>
      </c>
      <c r="H12202">
        <v>52</v>
      </c>
      <c r="I12202">
        <v>1.9608E-2</v>
      </c>
      <c r="J12202">
        <v>9.8040000000000002E-3</v>
      </c>
      <c r="K12202">
        <v>9.8040000000000002E-3</v>
      </c>
      <c r="L12202">
        <v>38.302748000000001</v>
      </c>
      <c r="M12202">
        <f t="shared" si="190"/>
        <v>2</v>
      </c>
    </row>
    <row r="12203" spans="1:13" x14ac:dyDescent="0.2">
      <c r="A12203" t="s">
        <v>52</v>
      </c>
      <c r="B12203">
        <v>600</v>
      </c>
      <c r="C12203">
        <v>4</v>
      </c>
      <c r="D12203" t="s">
        <v>14</v>
      </c>
      <c r="E12203">
        <v>1</v>
      </c>
      <c r="F12203">
        <v>103</v>
      </c>
      <c r="G12203">
        <v>13</v>
      </c>
      <c r="H12203">
        <v>52</v>
      </c>
      <c r="I12203">
        <v>2.9412000000000001E-2</v>
      </c>
      <c r="J12203">
        <v>9.8040000000000002E-3</v>
      </c>
      <c r="K12203">
        <v>1.9608E-2</v>
      </c>
      <c r="L12203">
        <v>39.159897000000001</v>
      </c>
      <c r="M12203">
        <f t="shared" si="190"/>
        <v>3</v>
      </c>
    </row>
    <row r="12204" spans="1:13" x14ac:dyDescent="0.2">
      <c r="A12204" t="s">
        <v>52</v>
      </c>
      <c r="B12204">
        <v>600</v>
      </c>
      <c r="C12204">
        <v>4</v>
      </c>
      <c r="D12204" t="s">
        <v>14</v>
      </c>
      <c r="E12204">
        <v>2</v>
      </c>
      <c r="F12204">
        <v>103</v>
      </c>
      <c r="G12204">
        <v>13</v>
      </c>
      <c r="H12204">
        <v>52</v>
      </c>
      <c r="I12204">
        <v>4.9020000000000001E-2</v>
      </c>
      <c r="J12204">
        <v>9.8040000000000002E-3</v>
      </c>
      <c r="K12204">
        <v>3.9216000000000001E-2</v>
      </c>
      <c r="L12204">
        <v>39.111533999999999</v>
      </c>
      <c r="M12204">
        <f t="shared" si="190"/>
        <v>5</v>
      </c>
    </row>
    <row r="12205" spans="1:13" x14ac:dyDescent="0.2">
      <c r="A12205" t="s">
        <v>52</v>
      </c>
      <c r="B12205">
        <v>600</v>
      </c>
      <c r="C12205">
        <v>4</v>
      </c>
      <c r="D12205" t="s">
        <v>14</v>
      </c>
      <c r="E12205">
        <v>3</v>
      </c>
      <c r="F12205">
        <v>103</v>
      </c>
      <c r="G12205">
        <v>13</v>
      </c>
      <c r="H12205">
        <v>52</v>
      </c>
      <c r="I12205">
        <v>3.9216000000000001E-2</v>
      </c>
      <c r="J12205">
        <v>9.8040000000000002E-3</v>
      </c>
      <c r="K12205">
        <v>2.9412000000000001E-2</v>
      </c>
      <c r="L12205">
        <v>39.061349</v>
      </c>
      <c r="M12205">
        <f t="shared" si="190"/>
        <v>4</v>
      </c>
    </row>
    <row r="12206" spans="1:13" x14ac:dyDescent="0.2">
      <c r="A12206" t="s">
        <v>52</v>
      </c>
      <c r="B12206">
        <v>600</v>
      </c>
      <c r="C12206">
        <v>4</v>
      </c>
      <c r="D12206" t="s">
        <v>14</v>
      </c>
      <c r="E12206">
        <v>4</v>
      </c>
      <c r="F12206">
        <v>103</v>
      </c>
      <c r="G12206">
        <v>13</v>
      </c>
      <c r="H12206">
        <v>52</v>
      </c>
      <c r="I12206">
        <v>4.9020000000000001E-2</v>
      </c>
      <c r="J12206">
        <v>9.8040000000000002E-3</v>
      </c>
      <c r="K12206">
        <v>3.9216000000000001E-2</v>
      </c>
      <c r="L12206">
        <v>38.761415</v>
      </c>
      <c r="M12206">
        <f t="shared" si="190"/>
        <v>5</v>
      </c>
    </row>
    <row r="12207" spans="1:13" x14ac:dyDescent="0.2">
      <c r="A12207" t="s">
        <v>52</v>
      </c>
      <c r="B12207">
        <v>600</v>
      </c>
      <c r="C12207">
        <v>4</v>
      </c>
      <c r="D12207" t="s">
        <v>14</v>
      </c>
      <c r="E12207">
        <v>5</v>
      </c>
      <c r="F12207">
        <v>103</v>
      </c>
      <c r="G12207">
        <v>13</v>
      </c>
      <c r="H12207">
        <v>52</v>
      </c>
      <c r="I12207">
        <v>1.9608E-2</v>
      </c>
      <c r="J12207">
        <v>9.8040000000000002E-3</v>
      </c>
      <c r="K12207">
        <v>9.8040000000000002E-3</v>
      </c>
      <c r="L12207">
        <v>39.500765000000001</v>
      </c>
      <c r="M12207">
        <f t="shared" si="190"/>
        <v>2</v>
      </c>
    </row>
    <row r="12208" spans="1:13" x14ac:dyDescent="0.2">
      <c r="A12208" t="s">
        <v>52</v>
      </c>
      <c r="B12208">
        <v>600</v>
      </c>
      <c r="C12208">
        <v>4</v>
      </c>
      <c r="D12208" t="s">
        <v>14</v>
      </c>
      <c r="E12208">
        <v>6</v>
      </c>
      <c r="F12208">
        <v>103</v>
      </c>
      <c r="G12208">
        <v>13</v>
      </c>
      <c r="H12208">
        <v>52</v>
      </c>
      <c r="I12208">
        <v>4.9020000000000001E-2</v>
      </c>
      <c r="J12208">
        <v>9.8040000000000002E-3</v>
      </c>
      <c r="K12208">
        <v>3.9216000000000001E-2</v>
      </c>
      <c r="L12208">
        <v>39.134355999999997</v>
      </c>
      <c r="M12208">
        <f t="shared" si="190"/>
        <v>5</v>
      </c>
    </row>
    <row r="12209" spans="1:13" x14ac:dyDescent="0.2">
      <c r="A12209" t="s">
        <v>52</v>
      </c>
      <c r="B12209">
        <v>600</v>
      </c>
      <c r="C12209">
        <v>4</v>
      </c>
      <c r="D12209" t="s">
        <v>14</v>
      </c>
      <c r="E12209">
        <v>7</v>
      </c>
      <c r="F12209">
        <v>103</v>
      </c>
      <c r="G12209">
        <v>13</v>
      </c>
      <c r="H12209">
        <v>52</v>
      </c>
      <c r="I12209">
        <v>4.9020000000000001E-2</v>
      </c>
      <c r="J12209">
        <v>9.8040000000000002E-3</v>
      </c>
      <c r="K12209">
        <v>3.9216000000000001E-2</v>
      </c>
      <c r="L12209">
        <v>39.278573000000002</v>
      </c>
      <c r="M12209">
        <f t="shared" si="190"/>
        <v>5</v>
      </c>
    </row>
    <row r="12210" spans="1:13" x14ac:dyDescent="0.2">
      <c r="A12210" t="s">
        <v>52</v>
      </c>
      <c r="B12210">
        <v>600</v>
      </c>
      <c r="C12210">
        <v>4</v>
      </c>
      <c r="D12210" t="s">
        <v>15</v>
      </c>
      <c r="E12210">
        <v>0</v>
      </c>
      <c r="F12210">
        <v>103</v>
      </c>
      <c r="G12210">
        <v>13</v>
      </c>
      <c r="H12210">
        <v>52</v>
      </c>
      <c r="I12210">
        <v>1.9608E-2</v>
      </c>
      <c r="J12210">
        <v>9.8040000000000002E-3</v>
      </c>
      <c r="K12210">
        <v>9.8040000000000002E-3</v>
      </c>
      <c r="L12210">
        <v>39.306103999999998</v>
      </c>
      <c r="M12210">
        <f t="shared" si="190"/>
        <v>2</v>
      </c>
    </row>
    <row r="12211" spans="1:13" x14ac:dyDescent="0.2">
      <c r="A12211" t="s">
        <v>52</v>
      </c>
      <c r="B12211">
        <v>600</v>
      </c>
      <c r="C12211">
        <v>4</v>
      </c>
      <c r="D12211" t="s">
        <v>15</v>
      </c>
      <c r="E12211">
        <v>1</v>
      </c>
      <c r="F12211">
        <v>103</v>
      </c>
      <c r="G12211">
        <v>13</v>
      </c>
      <c r="H12211">
        <v>52</v>
      </c>
      <c r="I12211">
        <v>2.9412000000000001E-2</v>
      </c>
      <c r="J12211">
        <v>9.8040000000000002E-3</v>
      </c>
      <c r="K12211">
        <v>1.9608E-2</v>
      </c>
      <c r="L12211">
        <v>39.206831000000001</v>
      </c>
      <c r="M12211">
        <f t="shared" si="190"/>
        <v>3</v>
      </c>
    </row>
    <row r="12212" spans="1:13" x14ac:dyDescent="0.2">
      <c r="A12212" t="s">
        <v>52</v>
      </c>
      <c r="B12212">
        <v>600</v>
      </c>
      <c r="C12212">
        <v>4</v>
      </c>
      <c r="D12212" t="s">
        <v>15</v>
      </c>
      <c r="E12212">
        <v>2</v>
      </c>
      <c r="F12212">
        <v>103</v>
      </c>
      <c r="G12212">
        <v>13</v>
      </c>
      <c r="H12212">
        <v>52</v>
      </c>
      <c r="I12212">
        <v>3.9216000000000001E-2</v>
      </c>
      <c r="J12212">
        <v>9.8040000000000002E-3</v>
      </c>
      <c r="K12212">
        <v>2.9412000000000001E-2</v>
      </c>
      <c r="L12212">
        <v>38.071914</v>
      </c>
      <c r="M12212">
        <f t="shared" si="190"/>
        <v>4</v>
      </c>
    </row>
    <row r="12213" spans="1:13" x14ac:dyDescent="0.2">
      <c r="A12213" t="s">
        <v>52</v>
      </c>
      <c r="B12213">
        <v>600</v>
      </c>
      <c r="C12213">
        <v>4</v>
      </c>
      <c r="D12213" t="s">
        <v>15</v>
      </c>
      <c r="E12213">
        <v>3</v>
      </c>
      <c r="F12213">
        <v>103</v>
      </c>
      <c r="G12213">
        <v>13</v>
      </c>
      <c r="H12213">
        <v>52</v>
      </c>
      <c r="I12213">
        <v>9.8040000000000002E-3</v>
      </c>
      <c r="J12213">
        <v>9.8040000000000002E-3</v>
      </c>
      <c r="K12213">
        <v>0</v>
      </c>
      <c r="L12213">
        <v>37.977058999999997</v>
      </c>
      <c r="M12213">
        <f t="shared" si="190"/>
        <v>1</v>
      </c>
    </row>
    <row r="12214" spans="1:13" x14ac:dyDescent="0.2">
      <c r="A12214" t="s">
        <v>52</v>
      </c>
      <c r="B12214">
        <v>600</v>
      </c>
      <c r="C12214">
        <v>4</v>
      </c>
      <c r="D12214" t="s">
        <v>15</v>
      </c>
      <c r="E12214">
        <v>4</v>
      </c>
      <c r="F12214">
        <v>103</v>
      </c>
      <c r="G12214">
        <v>13</v>
      </c>
      <c r="H12214">
        <v>52</v>
      </c>
      <c r="I12214">
        <v>2.9412000000000001E-2</v>
      </c>
      <c r="J12214">
        <v>9.8040000000000002E-3</v>
      </c>
      <c r="K12214">
        <v>1.9608E-2</v>
      </c>
      <c r="L12214">
        <v>38.991466000000003</v>
      </c>
      <c r="M12214">
        <f t="shared" si="190"/>
        <v>3</v>
      </c>
    </row>
    <row r="12215" spans="1:13" x14ac:dyDescent="0.2">
      <c r="A12215" t="s">
        <v>52</v>
      </c>
      <c r="B12215">
        <v>600</v>
      </c>
      <c r="C12215">
        <v>4</v>
      </c>
      <c r="D12215" t="s">
        <v>15</v>
      </c>
      <c r="E12215">
        <v>5</v>
      </c>
      <c r="F12215">
        <v>103</v>
      </c>
      <c r="G12215">
        <v>13</v>
      </c>
      <c r="H12215">
        <v>52</v>
      </c>
      <c r="I12215">
        <v>1.9608E-2</v>
      </c>
      <c r="J12215">
        <v>9.8040000000000002E-3</v>
      </c>
      <c r="K12215">
        <v>9.8040000000000002E-3</v>
      </c>
      <c r="L12215">
        <v>39.505344999999998</v>
      </c>
      <c r="M12215">
        <f t="shared" si="190"/>
        <v>2</v>
      </c>
    </row>
    <row r="12216" spans="1:13" x14ac:dyDescent="0.2">
      <c r="A12216" t="s">
        <v>52</v>
      </c>
      <c r="B12216">
        <v>600</v>
      </c>
      <c r="C12216">
        <v>4</v>
      </c>
      <c r="D12216" t="s">
        <v>15</v>
      </c>
      <c r="E12216">
        <v>6</v>
      </c>
      <c r="F12216">
        <v>103</v>
      </c>
      <c r="G12216">
        <v>13</v>
      </c>
      <c r="H12216">
        <v>52</v>
      </c>
      <c r="I12216">
        <v>9.8040000000000002E-3</v>
      </c>
      <c r="J12216">
        <v>9.8040000000000002E-3</v>
      </c>
      <c r="K12216">
        <v>0</v>
      </c>
      <c r="L12216">
        <v>39.713180000000001</v>
      </c>
      <c r="M12216">
        <f t="shared" si="190"/>
        <v>1</v>
      </c>
    </row>
    <row r="12217" spans="1:13" x14ac:dyDescent="0.2">
      <c r="A12217" t="s">
        <v>52</v>
      </c>
      <c r="B12217">
        <v>600</v>
      </c>
      <c r="C12217">
        <v>4</v>
      </c>
      <c r="D12217" t="s">
        <v>15</v>
      </c>
      <c r="E12217">
        <v>7</v>
      </c>
      <c r="F12217">
        <v>103</v>
      </c>
      <c r="G12217">
        <v>13</v>
      </c>
      <c r="H12217">
        <v>52</v>
      </c>
      <c r="I12217">
        <v>3.9216000000000001E-2</v>
      </c>
      <c r="J12217">
        <v>9.8040000000000002E-3</v>
      </c>
      <c r="K12217">
        <v>2.9412000000000001E-2</v>
      </c>
      <c r="L12217">
        <v>38.818609000000002</v>
      </c>
      <c r="M12217">
        <f t="shared" si="190"/>
        <v>4</v>
      </c>
    </row>
    <row r="12218" spans="1:13" x14ac:dyDescent="0.2">
      <c r="A12218" t="s">
        <v>52</v>
      </c>
      <c r="B12218">
        <v>600</v>
      </c>
      <c r="C12218">
        <v>5</v>
      </c>
      <c r="D12218" t="s">
        <v>13</v>
      </c>
      <c r="E12218">
        <v>0</v>
      </c>
      <c r="F12218">
        <v>103</v>
      </c>
      <c r="G12218">
        <v>11</v>
      </c>
      <c r="H12218">
        <v>53</v>
      </c>
      <c r="I12218">
        <v>2.9412000000000001E-2</v>
      </c>
      <c r="J12218">
        <v>9.6120000000000008E-3</v>
      </c>
      <c r="K12218">
        <v>1.9800000000000002E-2</v>
      </c>
      <c r="L12218">
        <v>45.984895999999999</v>
      </c>
      <c r="M12218">
        <f t="shared" si="190"/>
        <v>3.0599250936329585</v>
      </c>
    </row>
    <row r="12219" spans="1:13" x14ac:dyDescent="0.2">
      <c r="A12219" t="s">
        <v>52</v>
      </c>
      <c r="B12219">
        <v>600</v>
      </c>
      <c r="C12219">
        <v>5</v>
      </c>
      <c r="D12219" t="s">
        <v>13</v>
      </c>
      <c r="E12219">
        <v>1</v>
      </c>
      <c r="F12219">
        <v>103</v>
      </c>
      <c r="G12219">
        <v>11</v>
      </c>
      <c r="H12219">
        <v>53</v>
      </c>
      <c r="I12219">
        <v>2.9412000000000001E-2</v>
      </c>
      <c r="J12219">
        <v>9.6120000000000008E-3</v>
      </c>
      <c r="K12219">
        <v>1.9800000000000002E-2</v>
      </c>
      <c r="L12219">
        <v>45.881345000000003</v>
      </c>
      <c r="M12219">
        <f t="shared" si="190"/>
        <v>3.0599250936329585</v>
      </c>
    </row>
    <row r="12220" spans="1:13" x14ac:dyDescent="0.2">
      <c r="A12220" t="s">
        <v>52</v>
      </c>
      <c r="B12220">
        <v>600</v>
      </c>
      <c r="C12220">
        <v>5</v>
      </c>
      <c r="D12220" t="s">
        <v>13</v>
      </c>
      <c r="E12220">
        <v>2</v>
      </c>
      <c r="F12220">
        <v>103</v>
      </c>
      <c r="G12220">
        <v>11</v>
      </c>
      <c r="H12220">
        <v>53</v>
      </c>
      <c r="I12220">
        <v>3.9216000000000001E-2</v>
      </c>
      <c r="J12220">
        <v>9.6120000000000008E-3</v>
      </c>
      <c r="K12220">
        <v>2.9603999999999998E-2</v>
      </c>
      <c r="L12220">
        <v>45.226199999999999</v>
      </c>
      <c r="M12220">
        <f t="shared" si="190"/>
        <v>4.0799001248439453</v>
      </c>
    </row>
    <row r="12221" spans="1:13" x14ac:dyDescent="0.2">
      <c r="A12221" t="s">
        <v>52</v>
      </c>
      <c r="B12221">
        <v>600</v>
      </c>
      <c r="C12221">
        <v>5</v>
      </c>
      <c r="D12221" t="s">
        <v>13</v>
      </c>
      <c r="E12221">
        <v>3</v>
      </c>
      <c r="F12221">
        <v>103</v>
      </c>
      <c r="G12221">
        <v>11</v>
      </c>
      <c r="H12221">
        <v>53</v>
      </c>
      <c r="I12221">
        <v>2.9412000000000001E-2</v>
      </c>
      <c r="J12221">
        <v>9.6120000000000008E-3</v>
      </c>
      <c r="K12221">
        <v>1.9800000000000002E-2</v>
      </c>
      <c r="L12221">
        <v>44.497172999999997</v>
      </c>
      <c r="M12221">
        <f t="shared" si="190"/>
        <v>3.0599250936329585</v>
      </c>
    </row>
    <row r="12222" spans="1:13" x14ac:dyDescent="0.2">
      <c r="A12222" t="s">
        <v>52</v>
      </c>
      <c r="B12222">
        <v>600</v>
      </c>
      <c r="C12222">
        <v>5</v>
      </c>
      <c r="D12222" t="s">
        <v>13</v>
      </c>
      <c r="E12222">
        <v>4</v>
      </c>
      <c r="F12222">
        <v>103</v>
      </c>
      <c r="G12222">
        <v>11</v>
      </c>
      <c r="H12222">
        <v>53</v>
      </c>
      <c r="I12222">
        <v>1.9608E-2</v>
      </c>
      <c r="J12222">
        <v>9.6120000000000008E-3</v>
      </c>
      <c r="K12222">
        <v>9.9959999999999997E-3</v>
      </c>
      <c r="L12222">
        <v>45.113625999999996</v>
      </c>
      <c r="M12222">
        <f t="shared" si="190"/>
        <v>2.0399500624219726</v>
      </c>
    </row>
    <row r="12223" spans="1:13" x14ac:dyDescent="0.2">
      <c r="A12223" t="s">
        <v>52</v>
      </c>
      <c r="B12223">
        <v>600</v>
      </c>
      <c r="C12223">
        <v>5</v>
      </c>
      <c r="D12223" t="s">
        <v>13</v>
      </c>
      <c r="E12223">
        <v>5</v>
      </c>
      <c r="F12223">
        <v>103</v>
      </c>
      <c r="G12223">
        <v>11</v>
      </c>
      <c r="H12223">
        <v>53</v>
      </c>
      <c r="I12223">
        <v>2.9412000000000001E-2</v>
      </c>
      <c r="J12223">
        <v>9.6120000000000008E-3</v>
      </c>
      <c r="K12223">
        <v>1.9800000000000002E-2</v>
      </c>
      <c r="L12223">
        <v>45.359696999999997</v>
      </c>
      <c r="M12223">
        <f t="shared" si="190"/>
        <v>3.0599250936329585</v>
      </c>
    </row>
    <row r="12224" spans="1:13" x14ac:dyDescent="0.2">
      <c r="A12224" t="s">
        <v>52</v>
      </c>
      <c r="B12224">
        <v>600</v>
      </c>
      <c r="C12224">
        <v>5</v>
      </c>
      <c r="D12224" t="s">
        <v>13</v>
      </c>
      <c r="E12224">
        <v>6</v>
      </c>
      <c r="F12224">
        <v>103</v>
      </c>
      <c r="G12224">
        <v>11</v>
      </c>
      <c r="H12224">
        <v>53</v>
      </c>
      <c r="I12224">
        <v>1.9608E-2</v>
      </c>
      <c r="J12224">
        <v>9.6120000000000008E-3</v>
      </c>
      <c r="K12224">
        <v>9.9959999999999997E-3</v>
      </c>
      <c r="L12224">
        <v>45.971840999999998</v>
      </c>
      <c r="M12224">
        <f t="shared" si="190"/>
        <v>2.0399500624219726</v>
      </c>
    </row>
    <row r="12225" spans="1:13" x14ac:dyDescent="0.2">
      <c r="A12225" t="s">
        <v>52</v>
      </c>
      <c r="B12225">
        <v>600</v>
      </c>
      <c r="C12225">
        <v>5</v>
      </c>
      <c r="D12225" t="s">
        <v>13</v>
      </c>
      <c r="E12225">
        <v>7</v>
      </c>
      <c r="F12225">
        <v>103</v>
      </c>
      <c r="G12225">
        <v>11</v>
      </c>
      <c r="H12225">
        <v>53</v>
      </c>
      <c r="I12225">
        <v>3.9216000000000001E-2</v>
      </c>
      <c r="J12225">
        <v>9.6120000000000008E-3</v>
      </c>
      <c r="K12225">
        <v>2.9603999999999998E-2</v>
      </c>
      <c r="L12225">
        <v>45.659672</v>
      </c>
      <c r="M12225">
        <f t="shared" si="190"/>
        <v>4.0799001248439453</v>
      </c>
    </row>
    <row r="12226" spans="1:13" x14ac:dyDescent="0.2">
      <c r="A12226" t="s">
        <v>52</v>
      </c>
      <c r="B12226">
        <v>600</v>
      </c>
      <c r="C12226">
        <v>5</v>
      </c>
      <c r="D12226" t="s">
        <v>14</v>
      </c>
      <c r="E12226">
        <v>0</v>
      </c>
      <c r="F12226">
        <v>103</v>
      </c>
      <c r="G12226">
        <v>11</v>
      </c>
      <c r="H12226">
        <v>53</v>
      </c>
      <c r="I12226">
        <v>4.9020000000000001E-2</v>
      </c>
      <c r="J12226">
        <v>9.6120000000000008E-3</v>
      </c>
      <c r="K12226">
        <v>3.9407999999999999E-2</v>
      </c>
      <c r="L12226">
        <v>39.215142</v>
      </c>
      <c r="M12226">
        <f t="shared" si="190"/>
        <v>5.0998751560549307</v>
      </c>
    </row>
    <row r="12227" spans="1:13" x14ac:dyDescent="0.2">
      <c r="A12227" t="s">
        <v>52</v>
      </c>
      <c r="B12227">
        <v>600</v>
      </c>
      <c r="C12227">
        <v>5</v>
      </c>
      <c r="D12227" t="s">
        <v>14</v>
      </c>
      <c r="E12227">
        <v>1</v>
      </c>
      <c r="F12227">
        <v>103</v>
      </c>
      <c r="G12227">
        <v>11</v>
      </c>
      <c r="H12227">
        <v>53</v>
      </c>
      <c r="I12227">
        <v>1.9608E-2</v>
      </c>
      <c r="J12227">
        <v>9.6120000000000008E-3</v>
      </c>
      <c r="K12227">
        <v>9.9959999999999997E-3</v>
      </c>
      <c r="L12227">
        <v>40.162522000000003</v>
      </c>
      <c r="M12227">
        <f t="shared" ref="M12227:M12290" si="191">IF(I12227=0,1,I12227/J12227)</f>
        <v>2.0399500624219726</v>
      </c>
    </row>
    <row r="12228" spans="1:13" x14ac:dyDescent="0.2">
      <c r="A12228" t="s">
        <v>52</v>
      </c>
      <c r="B12228">
        <v>600</v>
      </c>
      <c r="C12228">
        <v>5</v>
      </c>
      <c r="D12228" t="s">
        <v>14</v>
      </c>
      <c r="E12228">
        <v>2</v>
      </c>
      <c r="F12228">
        <v>103</v>
      </c>
      <c r="G12228">
        <v>11</v>
      </c>
      <c r="H12228">
        <v>53</v>
      </c>
      <c r="I12228">
        <v>3.9216000000000001E-2</v>
      </c>
      <c r="J12228">
        <v>9.6120000000000008E-3</v>
      </c>
      <c r="K12228">
        <v>2.9603999999999998E-2</v>
      </c>
      <c r="L12228">
        <v>39.238683000000002</v>
      </c>
      <c r="M12228">
        <f t="shared" si="191"/>
        <v>4.0799001248439453</v>
      </c>
    </row>
    <row r="12229" spans="1:13" x14ac:dyDescent="0.2">
      <c r="A12229" t="s">
        <v>52</v>
      </c>
      <c r="B12229">
        <v>600</v>
      </c>
      <c r="C12229">
        <v>5</v>
      </c>
      <c r="D12229" t="s">
        <v>14</v>
      </c>
      <c r="E12229">
        <v>3</v>
      </c>
      <c r="F12229">
        <v>103</v>
      </c>
      <c r="G12229">
        <v>11</v>
      </c>
      <c r="H12229">
        <v>53</v>
      </c>
      <c r="I12229">
        <v>0</v>
      </c>
      <c r="J12229">
        <v>9.6120000000000008E-3</v>
      </c>
      <c r="K12229">
        <v>-9.6120000000000008E-3</v>
      </c>
      <c r="L12229">
        <v>39.390633000000001</v>
      </c>
      <c r="M12229">
        <f t="shared" si="191"/>
        <v>1</v>
      </c>
    </row>
    <row r="12230" spans="1:13" x14ac:dyDescent="0.2">
      <c r="A12230" t="s">
        <v>52</v>
      </c>
      <c r="B12230">
        <v>600</v>
      </c>
      <c r="C12230">
        <v>5</v>
      </c>
      <c r="D12230" t="s">
        <v>14</v>
      </c>
      <c r="E12230">
        <v>4</v>
      </c>
      <c r="F12230">
        <v>103</v>
      </c>
      <c r="G12230">
        <v>11</v>
      </c>
      <c r="H12230">
        <v>53</v>
      </c>
      <c r="I12230">
        <v>1.9608E-2</v>
      </c>
      <c r="J12230">
        <v>9.6120000000000008E-3</v>
      </c>
      <c r="K12230">
        <v>9.9959999999999997E-3</v>
      </c>
      <c r="L12230">
        <v>38.728306000000003</v>
      </c>
      <c r="M12230">
        <f t="shared" si="191"/>
        <v>2.0399500624219726</v>
      </c>
    </row>
    <row r="12231" spans="1:13" x14ac:dyDescent="0.2">
      <c r="A12231" t="s">
        <v>52</v>
      </c>
      <c r="B12231">
        <v>600</v>
      </c>
      <c r="C12231">
        <v>5</v>
      </c>
      <c r="D12231" t="s">
        <v>14</v>
      </c>
      <c r="E12231">
        <v>5</v>
      </c>
      <c r="F12231">
        <v>103</v>
      </c>
      <c r="G12231">
        <v>11</v>
      </c>
      <c r="H12231">
        <v>53</v>
      </c>
      <c r="I12231">
        <v>3.9216000000000001E-2</v>
      </c>
      <c r="J12231">
        <v>9.6120000000000008E-3</v>
      </c>
      <c r="K12231">
        <v>2.9603999999999998E-2</v>
      </c>
      <c r="L12231">
        <v>38.735481</v>
      </c>
      <c r="M12231">
        <f t="shared" si="191"/>
        <v>4.0799001248439453</v>
      </c>
    </row>
    <row r="12232" spans="1:13" x14ac:dyDescent="0.2">
      <c r="A12232" t="s">
        <v>52</v>
      </c>
      <c r="B12232">
        <v>600</v>
      </c>
      <c r="C12232">
        <v>5</v>
      </c>
      <c r="D12232" t="s">
        <v>14</v>
      </c>
      <c r="E12232">
        <v>6</v>
      </c>
      <c r="F12232">
        <v>103</v>
      </c>
      <c r="G12232">
        <v>11</v>
      </c>
      <c r="H12232">
        <v>53</v>
      </c>
      <c r="I12232">
        <v>2.9412000000000001E-2</v>
      </c>
      <c r="J12232">
        <v>9.6120000000000008E-3</v>
      </c>
      <c r="K12232">
        <v>1.9800000000000002E-2</v>
      </c>
      <c r="L12232">
        <v>39.606623999999996</v>
      </c>
      <c r="M12232">
        <f t="shared" si="191"/>
        <v>3.0599250936329585</v>
      </c>
    </row>
    <row r="12233" spans="1:13" x14ac:dyDescent="0.2">
      <c r="A12233" t="s">
        <v>52</v>
      </c>
      <c r="B12233">
        <v>600</v>
      </c>
      <c r="C12233">
        <v>5</v>
      </c>
      <c r="D12233" t="s">
        <v>14</v>
      </c>
      <c r="E12233">
        <v>7</v>
      </c>
      <c r="F12233">
        <v>103</v>
      </c>
      <c r="G12233">
        <v>11</v>
      </c>
      <c r="H12233">
        <v>53</v>
      </c>
      <c r="I12233">
        <v>2.9412000000000001E-2</v>
      </c>
      <c r="J12233">
        <v>9.6120000000000008E-3</v>
      </c>
      <c r="K12233">
        <v>1.9800000000000002E-2</v>
      </c>
      <c r="L12233">
        <v>39.347315000000002</v>
      </c>
      <c r="M12233">
        <f t="shared" si="191"/>
        <v>3.0599250936329585</v>
      </c>
    </row>
    <row r="12234" spans="1:13" x14ac:dyDescent="0.2">
      <c r="A12234" t="s">
        <v>52</v>
      </c>
      <c r="B12234">
        <v>600</v>
      </c>
      <c r="C12234">
        <v>5</v>
      </c>
      <c r="D12234" t="s">
        <v>15</v>
      </c>
      <c r="E12234">
        <v>0</v>
      </c>
      <c r="F12234">
        <v>103</v>
      </c>
      <c r="G12234">
        <v>11</v>
      </c>
      <c r="H12234">
        <v>53</v>
      </c>
      <c r="I12234">
        <v>1.9608E-2</v>
      </c>
      <c r="J12234">
        <v>9.6120000000000008E-3</v>
      </c>
      <c r="K12234">
        <v>9.9959999999999997E-3</v>
      </c>
      <c r="L12234">
        <v>38.439770000000003</v>
      </c>
      <c r="M12234">
        <f t="shared" si="191"/>
        <v>2.0399500624219726</v>
      </c>
    </row>
    <row r="12235" spans="1:13" x14ac:dyDescent="0.2">
      <c r="A12235" t="s">
        <v>52</v>
      </c>
      <c r="B12235">
        <v>600</v>
      </c>
      <c r="C12235">
        <v>5</v>
      </c>
      <c r="D12235" t="s">
        <v>15</v>
      </c>
      <c r="E12235">
        <v>1</v>
      </c>
      <c r="F12235">
        <v>103</v>
      </c>
      <c r="G12235">
        <v>11</v>
      </c>
      <c r="H12235">
        <v>53</v>
      </c>
      <c r="I12235">
        <v>1.9608E-2</v>
      </c>
      <c r="J12235">
        <v>9.6120000000000008E-3</v>
      </c>
      <c r="K12235">
        <v>9.9959999999999997E-3</v>
      </c>
      <c r="L12235">
        <v>39.103391000000002</v>
      </c>
      <c r="M12235">
        <f t="shared" si="191"/>
        <v>2.0399500624219726</v>
      </c>
    </row>
    <row r="12236" spans="1:13" x14ac:dyDescent="0.2">
      <c r="A12236" t="s">
        <v>52</v>
      </c>
      <c r="B12236">
        <v>600</v>
      </c>
      <c r="C12236">
        <v>5</v>
      </c>
      <c r="D12236" t="s">
        <v>15</v>
      </c>
      <c r="E12236">
        <v>2</v>
      </c>
      <c r="F12236">
        <v>103</v>
      </c>
      <c r="G12236">
        <v>11</v>
      </c>
      <c r="H12236">
        <v>53</v>
      </c>
      <c r="I12236">
        <v>2.9412000000000001E-2</v>
      </c>
      <c r="J12236">
        <v>9.6120000000000008E-3</v>
      </c>
      <c r="K12236">
        <v>1.9800000000000002E-2</v>
      </c>
      <c r="L12236">
        <v>38.767850000000003</v>
      </c>
      <c r="M12236">
        <f t="shared" si="191"/>
        <v>3.0599250936329585</v>
      </c>
    </row>
    <row r="12237" spans="1:13" x14ac:dyDescent="0.2">
      <c r="A12237" t="s">
        <v>52</v>
      </c>
      <c r="B12237">
        <v>600</v>
      </c>
      <c r="C12237">
        <v>5</v>
      </c>
      <c r="D12237" t="s">
        <v>15</v>
      </c>
      <c r="E12237">
        <v>3</v>
      </c>
      <c r="F12237">
        <v>103</v>
      </c>
      <c r="G12237">
        <v>11</v>
      </c>
      <c r="H12237">
        <v>53</v>
      </c>
      <c r="I12237">
        <v>1.9608E-2</v>
      </c>
      <c r="J12237">
        <v>9.6120000000000008E-3</v>
      </c>
      <c r="K12237">
        <v>9.9959999999999997E-3</v>
      </c>
      <c r="L12237">
        <v>39.461261999999998</v>
      </c>
      <c r="M12237">
        <f t="shared" si="191"/>
        <v>2.0399500624219726</v>
      </c>
    </row>
    <row r="12238" spans="1:13" x14ac:dyDescent="0.2">
      <c r="A12238" t="s">
        <v>52</v>
      </c>
      <c r="B12238">
        <v>600</v>
      </c>
      <c r="C12238">
        <v>5</v>
      </c>
      <c r="D12238" t="s">
        <v>15</v>
      </c>
      <c r="E12238">
        <v>4</v>
      </c>
      <c r="F12238">
        <v>103</v>
      </c>
      <c r="G12238">
        <v>11</v>
      </c>
      <c r="H12238">
        <v>53</v>
      </c>
      <c r="I12238">
        <v>1.9608E-2</v>
      </c>
      <c r="J12238">
        <v>9.6120000000000008E-3</v>
      </c>
      <c r="K12238">
        <v>9.9959999999999997E-3</v>
      </c>
      <c r="L12238">
        <v>38.133204999999997</v>
      </c>
      <c r="M12238">
        <f t="shared" si="191"/>
        <v>2.0399500624219726</v>
      </c>
    </row>
    <row r="12239" spans="1:13" x14ac:dyDescent="0.2">
      <c r="A12239" t="s">
        <v>52</v>
      </c>
      <c r="B12239">
        <v>600</v>
      </c>
      <c r="C12239">
        <v>5</v>
      </c>
      <c r="D12239" t="s">
        <v>15</v>
      </c>
      <c r="E12239">
        <v>5</v>
      </c>
      <c r="F12239">
        <v>103</v>
      </c>
      <c r="G12239">
        <v>11</v>
      </c>
      <c r="H12239">
        <v>53</v>
      </c>
      <c r="I12239">
        <v>4.9020000000000001E-2</v>
      </c>
      <c r="J12239">
        <v>9.6120000000000008E-3</v>
      </c>
      <c r="K12239">
        <v>3.9407999999999999E-2</v>
      </c>
      <c r="L12239">
        <v>38.782221999999997</v>
      </c>
      <c r="M12239">
        <f t="shared" si="191"/>
        <v>5.0998751560549307</v>
      </c>
    </row>
    <row r="12240" spans="1:13" x14ac:dyDescent="0.2">
      <c r="A12240" t="s">
        <v>52</v>
      </c>
      <c r="B12240">
        <v>600</v>
      </c>
      <c r="C12240">
        <v>5</v>
      </c>
      <c r="D12240" t="s">
        <v>15</v>
      </c>
      <c r="E12240">
        <v>6</v>
      </c>
      <c r="F12240">
        <v>103</v>
      </c>
      <c r="G12240">
        <v>11</v>
      </c>
      <c r="H12240">
        <v>53</v>
      </c>
      <c r="I12240">
        <v>2.9412000000000001E-2</v>
      </c>
      <c r="J12240">
        <v>9.6120000000000008E-3</v>
      </c>
      <c r="K12240">
        <v>1.9800000000000002E-2</v>
      </c>
      <c r="L12240">
        <v>38.469869000000003</v>
      </c>
      <c r="M12240">
        <f t="shared" si="191"/>
        <v>3.0599250936329585</v>
      </c>
    </row>
    <row r="12241" spans="1:13" x14ac:dyDescent="0.2">
      <c r="A12241" t="s">
        <v>52</v>
      </c>
      <c r="B12241">
        <v>600</v>
      </c>
      <c r="C12241">
        <v>5</v>
      </c>
      <c r="D12241" t="s">
        <v>15</v>
      </c>
      <c r="E12241">
        <v>7</v>
      </c>
      <c r="F12241">
        <v>103</v>
      </c>
      <c r="G12241">
        <v>11</v>
      </c>
      <c r="H12241">
        <v>53</v>
      </c>
      <c r="I12241">
        <v>3.9216000000000001E-2</v>
      </c>
      <c r="J12241">
        <v>9.6120000000000008E-3</v>
      </c>
      <c r="K12241">
        <v>2.9603999999999998E-2</v>
      </c>
      <c r="L12241">
        <v>38.647610999999998</v>
      </c>
      <c r="M12241">
        <f t="shared" si="191"/>
        <v>4.0799001248439453</v>
      </c>
    </row>
    <row r="12242" spans="1:13" x14ac:dyDescent="0.2">
      <c r="A12242" t="s">
        <v>53</v>
      </c>
      <c r="B12242">
        <v>200</v>
      </c>
      <c r="C12242">
        <v>1</v>
      </c>
      <c r="D12242" t="s">
        <v>13</v>
      </c>
      <c r="E12242">
        <v>0</v>
      </c>
      <c r="F12242">
        <v>319</v>
      </c>
      <c r="G12242">
        <v>160</v>
      </c>
      <c r="H12242">
        <v>160</v>
      </c>
      <c r="I12242">
        <v>2.5156999999999999E-2</v>
      </c>
      <c r="J12242">
        <v>3.1449999999999998E-3</v>
      </c>
      <c r="K12242">
        <v>2.2013000000000001E-2</v>
      </c>
      <c r="L12242">
        <v>137.13908000000001</v>
      </c>
      <c r="M12242">
        <f t="shared" si="191"/>
        <v>7.9990461049284578</v>
      </c>
    </row>
    <row r="12243" spans="1:13" x14ac:dyDescent="0.2">
      <c r="A12243" t="s">
        <v>53</v>
      </c>
      <c r="B12243">
        <v>200</v>
      </c>
      <c r="C12243">
        <v>1</v>
      </c>
      <c r="D12243" t="s">
        <v>13</v>
      </c>
      <c r="E12243">
        <v>1</v>
      </c>
      <c r="F12243">
        <v>319</v>
      </c>
      <c r="G12243">
        <v>160</v>
      </c>
      <c r="H12243">
        <v>160</v>
      </c>
      <c r="I12243">
        <v>2.2013000000000001E-2</v>
      </c>
      <c r="J12243">
        <v>3.1449999999999998E-3</v>
      </c>
      <c r="K12243">
        <v>1.8867999999999999E-2</v>
      </c>
      <c r="L12243">
        <v>138.58494200000001</v>
      </c>
      <c r="M12243">
        <f t="shared" si="191"/>
        <v>6.9993640699523061</v>
      </c>
    </row>
    <row r="12244" spans="1:13" x14ac:dyDescent="0.2">
      <c r="A12244" t="s">
        <v>53</v>
      </c>
      <c r="B12244">
        <v>200</v>
      </c>
      <c r="C12244">
        <v>1</v>
      </c>
      <c r="D12244" t="s">
        <v>13</v>
      </c>
      <c r="E12244">
        <v>2</v>
      </c>
      <c r="F12244">
        <v>319</v>
      </c>
      <c r="G12244">
        <v>160</v>
      </c>
      <c r="H12244">
        <v>160</v>
      </c>
      <c r="I12244">
        <v>2.2013000000000001E-2</v>
      </c>
      <c r="J12244">
        <v>3.1449999999999998E-3</v>
      </c>
      <c r="K12244">
        <v>1.8867999999999999E-2</v>
      </c>
      <c r="L12244">
        <v>137.989766</v>
      </c>
      <c r="M12244">
        <f t="shared" si="191"/>
        <v>6.9993640699523061</v>
      </c>
    </row>
    <row r="12245" spans="1:13" x14ac:dyDescent="0.2">
      <c r="A12245" t="s">
        <v>53</v>
      </c>
      <c r="B12245">
        <v>200</v>
      </c>
      <c r="C12245">
        <v>1</v>
      </c>
      <c r="D12245" t="s">
        <v>13</v>
      </c>
      <c r="E12245">
        <v>3</v>
      </c>
      <c r="F12245">
        <v>319</v>
      </c>
      <c r="G12245">
        <v>160</v>
      </c>
      <c r="H12245">
        <v>160</v>
      </c>
      <c r="I12245">
        <v>2.2013000000000001E-2</v>
      </c>
      <c r="J12245">
        <v>3.1449999999999998E-3</v>
      </c>
      <c r="K12245">
        <v>1.8867999999999999E-2</v>
      </c>
      <c r="L12245">
        <v>137.36213799999999</v>
      </c>
      <c r="M12245">
        <f t="shared" si="191"/>
        <v>6.9993640699523061</v>
      </c>
    </row>
    <row r="12246" spans="1:13" x14ac:dyDescent="0.2">
      <c r="A12246" t="s">
        <v>53</v>
      </c>
      <c r="B12246">
        <v>200</v>
      </c>
      <c r="C12246">
        <v>1</v>
      </c>
      <c r="D12246" t="s">
        <v>13</v>
      </c>
      <c r="E12246">
        <v>4</v>
      </c>
      <c r="F12246">
        <v>319</v>
      </c>
      <c r="G12246">
        <v>160</v>
      </c>
      <c r="H12246">
        <v>160</v>
      </c>
      <c r="I12246">
        <v>3.7735999999999999E-2</v>
      </c>
      <c r="J12246">
        <v>3.1449999999999998E-3</v>
      </c>
      <c r="K12246">
        <v>3.4590999999999997E-2</v>
      </c>
      <c r="L12246">
        <v>136.55345</v>
      </c>
      <c r="M12246">
        <f t="shared" si="191"/>
        <v>11.99872813990461</v>
      </c>
    </row>
    <row r="12247" spans="1:13" x14ac:dyDescent="0.2">
      <c r="A12247" t="s">
        <v>53</v>
      </c>
      <c r="B12247">
        <v>200</v>
      </c>
      <c r="C12247">
        <v>1</v>
      </c>
      <c r="D12247" t="s">
        <v>13</v>
      </c>
      <c r="E12247">
        <v>5</v>
      </c>
      <c r="F12247">
        <v>319</v>
      </c>
      <c r="G12247">
        <v>160</v>
      </c>
      <c r="H12247">
        <v>160</v>
      </c>
      <c r="I12247">
        <v>1.5723000000000001E-2</v>
      </c>
      <c r="J12247">
        <v>3.1449999999999998E-3</v>
      </c>
      <c r="K12247">
        <v>1.2579E-2</v>
      </c>
      <c r="L12247">
        <v>137.63106199999999</v>
      </c>
      <c r="M12247">
        <f t="shared" si="191"/>
        <v>4.9993640699523061</v>
      </c>
    </row>
    <row r="12248" spans="1:13" x14ac:dyDescent="0.2">
      <c r="A12248" t="s">
        <v>53</v>
      </c>
      <c r="B12248">
        <v>200</v>
      </c>
      <c r="C12248">
        <v>1</v>
      </c>
      <c r="D12248" t="s">
        <v>13</v>
      </c>
      <c r="E12248">
        <v>6</v>
      </c>
      <c r="F12248">
        <v>319</v>
      </c>
      <c r="G12248">
        <v>160</v>
      </c>
      <c r="H12248">
        <v>160</v>
      </c>
      <c r="I12248">
        <v>2.5156999999999999E-2</v>
      </c>
      <c r="J12248">
        <v>3.1449999999999998E-3</v>
      </c>
      <c r="K12248">
        <v>2.2013000000000001E-2</v>
      </c>
      <c r="L12248">
        <v>135.72655</v>
      </c>
      <c r="M12248">
        <f t="shared" si="191"/>
        <v>7.9990461049284578</v>
      </c>
    </row>
    <row r="12249" spans="1:13" x14ac:dyDescent="0.2">
      <c r="A12249" t="s">
        <v>53</v>
      </c>
      <c r="B12249">
        <v>200</v>
      </c>
      <c r="C12249">
        <v>1</v>
      </c>
      <c r="D12249" t="s">
        <v>13</v>
      </c>
      <c r="E12249">
        <v>7</v>
      </c>
      <c r="F12249">
        <v>319</v>
      </c>
      <c r="G12249">
        <v>160</v>
      </c>
      <c r="H12249">
        <v>160</v>
      </c>
      <c r="I12249">
        <v>1.8867999999999999E-2</v>
      </c>
      <c r="J12249">
        <v>3.1449999999999998E-3</v>
      </c>
      <c r="K12249">
        <v>1.5723000000000001E-2</v>
      </c>
      <c r="L12249">
        <v>135.73881700000001</v>
      </c>
      <c r="M12249">
        <f t="shared" si="191"/>
        <v>5.9993640699523052</v>
      </c>
    </row>
    <row r="12250" spans="1:13" x14ac:dyDescent="0.2">
      <c r="A12250" t="s">
        <v>53</v>
      </c>
      <c r="B12250">
        <v>200</v>
      </c>
      <c r="C12250">
        <v>1</v>
      </c>
      <c r="D12250" t="s">
        <v>14</v>
      </c>
      <c r="E12250">
        <v>0</v>
      </c>
      <c r="F12250">
        <v>319</v>
      </c>
      <c r="G12250">
        <v>160</v>
      </c>
      <c r="H12250">
        <v>160</v>
      </c>
      <c r="I12250">
        <v>2.2013000000000001E-2</v>
      </c>
      <c r="J12250">
        <v>3.1449999999999998E-3</v>
      </c>
      <c r="K12250">
        <v>1.8867999999999999E-2</v>
      </c>
      <c r="L12250">
        <v>120.731296</v>
      </c>
      <c r="M12250">
        <f t="shared" si="191"/>
        <v>6.9993640699523061</v>
      </c>
    </row>
    <row r="12251" spans="1:13" x14ac:dyDescent="0.2">
      <c r="A12251" t="s">
        <v>53</v>
      </c>
      <c r="B12251">
        <v>200</v>
      </c>
      <c r="C12251">
        <v>1</v>
      </c>
      <c r="D12251" t="s">
        <v>14</v>
      </c>
      <c r="E12251">
        <v>1</v>
      </c>
      <c r="F12251">
        <v>319</v>
      </c>
      <c r="G12251">
        <v>160</v>
      </c>
      <c r="H12251">
        <v>160</v>
      </c>
      <c r="I12251">
        <v>1.2579E-2</v>
      </c>
      <c r="J12251">
        <v>3.1449999999999998E-3</v>
      </c>
      <c r="K12251">
        <v>9.4339999999999997E-3</v>
      </c>
      <c r="L12251">
        <v>120.64106</v>
      </c>
      <c r="M12251">
        <f t="shared" si="191"/>
        <v>3.999682034976153</v>
      </c>
    </row>
    <row r="12252" spans="1:13" x14ac:dyDescent="0.2">
      <c r="A12252" t="s">
        <v>53</v>
      </c>
      <c r="B12252">
        <v>200</v>
      </c>
      <c r="C12252">
        <v>1</v>
      </c>
      <c r="D12252" t="s">
        <v>14</v>
      </c>
      <c r="E12252">
        <v>2</v>
      </c>
      <c r="F12252">
        <v>319</v>
      </c>
      <c r="G12252">
        <v>160</v>
      </c>
      <c r="H12252">
        <v>160</v>
      </c>
      <c r="I12252">
        <v>1.5723000000000001E-2</v>
      </c>
      <c r="J12252">
        <v>3.1449999999999998E-3</v>
      </c>
      <c r="K12252">
        <v>1.2579E-2</v>
      </c>
      <c r="L12252">
        <v>119.61351999999999</v>
      </c>
      <c r="M12252">
        <f t="shared" si="191"/>
        <v>4.9993640699523061</v>
      </c>
    </row>
    <row r="12253" spans="1:13" x14ac:dyDescent="0.2">
      <c r="A12253" t="s">
        <v>53</v>
      </c>
      <c r="B12253">
        <v>200</v>
      </c>
      <c r="C12253">
        <v>1</v>
      </c>
      <c r="D12253" t="s">
        <v>14</v>
      </c>
      <c r="E12253">
        <v>3</v>
      </c>
      <c r="F12253">
        <v>319</v>
      </c>
      <c r="G12253">
        <v>160</v>
      </c>
      <c r="H12253">
        <v>160</v>
      </c>
      <c r="I12253">
        <v>1.8867999999999999E-2</v>
      </c>
      <c r="J12253">
        <v>3.1449999999999998E-3</v>
      </c>
      <c r="K12253">
        <v>1.5723000000000001E-2</v>
      </c>
      <c r="L12253">
        <v>120.243118</v>
      </c>
      <c r="M12253">
        <f t="shared" si="191"/>
        <v>5.9993640699523052</v>
      </c>
    </row>
    <row r="12254" spans="1:13" x14ac:dyDescent="0.2">
      <c r="A12254" t="s">
        <v>53</v>
      </c>
      <c r="B12254">
        <v>200</v>
      </c>
      <c r="C12254">
        <v>1</v>
      </c>
      <c r="D12254" t="s">
        <v>14</v>
      </c>
      <c r="E12254">
        <v>4</v>
      </c>
      <c r="F12254">
        <v>319</v>
      </c>
      <c r="G12254">
        <v>160</v>
      </c>
      <c r="H12254">
        <v>160</v>
      </c>
      <c r="I12254">
        <v>1.5723000000000001E-2</v>
      </c>
      <c r="J12254">
        <v>3.1449999999999998E-3</v>
      </c>
      <c r="K12254">
        <v>1.2579E-2</v>
      </c>
      <c r="L12254">
        <v>120.53133200000001</v>
      </c>
      <c r="M12254">
        <f t="shared" si="191"/>
        <v>4.9993640699523061</v>
      </c>
    </row>
    <row r="12255" spans="1:13" x14ac:dyDescent="0.2">
      <c r="A12255" t="s">
        <v>53</v>
      </c>
      <c r="B12255">
        <v>200</v>
      </c>
      <c r="C12255">
        <v>1</v>
      </c>
      <c r="D12255" t="s">
        <v>14</v>
      </c>
      <c r="E12255">
        <v>5</v>
      </c>
      <c r="F12255">
        <v>319</v>
      </c>
      <c r="G12255">
        <v>160</v>
      </c>
      <c r="H12255">
        <v>160</v>
      </c>
      <c r="I12255">
        <v>1.2579E-2</v>
      </c>
      <c r="J12255">
        <v>3.1449999999999998E-3</v>
      </c>
      <c r="K12255">
        <v>9.4339999999999997E-3</v>
      </c>
      <c r="L12255">
        <v>121.291094</v>
      </c>
      <c r="M12255">
        <f t="shared" si="191"/>
        <v>3.999682034976153</v>
      </c>
    </row>
    <row r="12256" spans="1:13" x14ac:dyDescent="0.2">
      <c r="A12256" t="s">
        <v>53</v>
      </c>
      <c r="B12256">
        <v>200</v>
      </c>
      <c r="C12256">
        <v>1</v>
      </c>
      <c r="D12256" t="s">
        <v>14</v>
      </c>
      <c r="E12256">
        <v>6</v>
      </c>
      <c r="F12256">
        <v>319</v>
      </c>
      <c r="G12256">
        <v>160</v>
      </c>
      <c r="H12256">
        <v>160</v>
      </c>
      <c r="I12256">
        <v>3.1447000000000003E-2</v>
      </c>
      <c r="J12256">
        <v>3.1449999999999998E-3</v>
      </c>
      <c r="K12256">
        <v>2.8302000000000001E-2</v>
      </c>
      <c r="L12256">
        <v>120.524885</v>
      </c>
      <c r="M12256">
        <f t="shared" si="191"/>
        <v>9.9990461049284587</v>
      </c>
    </row>
    <row r="12257" spans="1:13" x14ac:dyDescent="0.2">
      <c r="A12257" t="s">
        <v>53</v>
      </c>
      <c r="B12257">
        <v>200</v>
      </c>
      <c r="C12257">
        <v>1</v>
      </c>
      <c r="D12257" t="s">
        <v>14</v>
      </c>
      <c r="E12257">
        <v>7</v>
      </c>
      <c r="F12257">
        <v>319</v>
      </c>
      <c r="G12257">
        <v>160</v>
      </c>
      <c r="H12257">
        <v>160</v>
      </c>
      <c r="I12257">
        <v>2.5156999999999999E-2</v>
      </c>
      <c r="J12257">
        <v>3.1449999999999998E-3</v>
      </c>
      <c r="K12257">
        <v>2.2013000000000001E-2</v>
      </c>
      <c r="L12257">
        <v>119.043616</v>
      </c>
      <c r="M12257">
        <f t="shared" si="191"/>
        <v>7.9990461049284578</v>
      </c>
    </row>
    <row r="12258" spans="1:13" x14ac:dyDescent="0.2">
      <c r="A12258" t="s">
        <v>53</v>
      </c>
      <c r="B12258">
        <v>200</v>
      </c>
      <c r="C12258">
        <v>1</v>
      </c>
      <c r="D12258" t="s">
        <v>15</v>
      </c>
      <c r="E12258">
        <v>0</v>
      </c>
      <c r="F12258">
        <v>319</v>
      </c>
      <c r="G12258">
        <v>160</v>
      </c>
      <c r="H12258">
        <v>160</v>
      </c>
      <c r="I12258">
        <v>1.2579E-2</v>
      </c>
      <c r="J12258">
        <v>3.1449999999999998E-3</v>
      </c>
      <c r="K12258">
        <v>9.4339999999999997E-3</v>
      </c>
      <c r="L12258">
        <v>112.199378</v>
      </c>
      <c r="M12258">
        <f t="shared" si="191"/>
        <v>3.999682034976153</v>
      </c>
    </row>
    <row r="12259" spans="1:13" x14ac:dyDescent="0.2">
      <c r="A12259" t="s">
        <v>53</v>
      </c>
      <c r="B12259">
        <v>200</v>
      </c>
      <c r="C12259">
        <v>1</v>
      </c>
      <c r="D12259" t="s">
        <v>15</v>
      </c>
      <c r="E12259">
        <v>1</v>
      </c>
      <c r="F12259">
        <v>319</v>
      </c>
      <c r="G12259">
        <v>160</v>
      </c>
      <c r="H12259">
        <v>160</v>
      </c>
      <c r="I12259">
        <v>1.5723000000000001E-2</v>
      </c>
      <c r="J12259">
        <v>3.1449999999999998E-3</v>
      </c>
      <c r="K12259">
        <v>1.2579E-2</v>
      </c>
      <c r="L12259">
        <v>116.573683</v>
      </c>
      <c r="M12259">
        <f t="shared" si="191"/>
        <v>4.9993640699523061</v>
      </c>
    </row>
    <row r="12260" spans="1:13" x14ac:dyDescent="0.2">
      <c r="A12260" t="s">
        <v>53</v>
      </c>
      <c r="B12260">
        <v>200</v>
      </c>
      <c r="C12260">
        <v>1</v>
      </c>
      <c r="D12260" t="s">
        <v>15</v>
      </c>
      <c r="E12260">
        <v>2</v>
      </c>
      <c r="F12260">
        <v>319</v>
      </c>
      <c r="G12260">
        <v>160</v>
      </c>
      <c r="H12260">
        <v>160</v>
      </c>
      <c r="I12260">
        <v>2.8302000000000001E-2</v>
      </c>
      <c r="J12260">
        <v>3.1449999999999998E-3</v>
      </c>
      <c r="K12260">
        <v>2.5156999999999999E-2</v>
      </c>
      <c r="L12260">
        <v>111.760431</v>
      </c>
      <c r="M12260">
        <f t="shared" si="191"/>
        <v>8.9990461049284587</v>
      </c>
    </row>
    <row r="12261" spans="1:13" x14ac:dyDescent="0.2">
      <c r="A12261" t="s">
        <v>53</v>
      </c>
      <c r="B12261">
        <v>200</v>
      </c>
      <c r="C12261">
        <v>1</v>
      </c>
      <c r="D12261" t="s">
        <v>15</v>
      </c>
      <c r="E12261">
        <v>3</v>
      </c>
      <c r="F12261">
        <v>319</v>
      </c>
      <c r="G12261">
        <v>160</v>
      </c>
      <c r="H12261">
        <v>160</v>
      </c>
      <c r="I12261">
        <v>2.2013000000000001E-2</v>
      </c>
      <c r="J12261">
        <v>3.1449999999999998E-3</v>
      </c>
      <c r="K12261">
        <v>1.8867999999999999E-2</v>
      </c>
      <c r="L12261">
        <v>113.883273</v>
      </c>
      <c r="M12261">
        <f t="shared" si="191"/>
        <v>6.9993640699523061</v>
      </c>
    </row>
    <row r="12262" spans="1:13" x14ac:dyDescent="0.2">
      <c r="A12262" t="s">
        <v>53</v>
      </c>
      <c r="B12262">
        <v>200</v>
      </c>
      <c r="C12262">
        <v>1</v>
      </c>
      <c r="D12262" t="s">
        <v>15</v>
      </c>
      <c r="E12262">
        <v>4</v>
      </c>
      <c r="F12262">
        <v>319</v>
      </c>
      <c r="G12262">
        <v>160</v>
      </c>
      <c r="H12262">
        <v>160</v>
      </c>
      <c r="I12262">
        <v>2.5156999999999999E-2</v>
      </c>
      <c r="J12262">
        <v>3.1449999999999998E-3</v>
      </c>
      <c r="K12262">
        <v>2.2013000000000001E-2</v>
      </c>
      <c r="L12262">
        <v>115.749714</v>
      </c>
      <c r="M12262">
        <f t="shared" si="191"/>
        <v>7.9990461049284578</v>
      </c>
    </row>
    <row r="12263" spans="1:13" x14ac:dyDescent="0.2">
      <c r="A12263" t="s">
        <v>53</v>
      </c>
      <c r="B12263">
        <v>200</v>
      </c>
      <c r="C12263">
        <v>1</v>
      </c>
      <c r="D12263" t="s">
        <v>15</v>
      </c>
      <c r="E12263">
        <v>5</v>
      </c>
      <c r="F12263">
        <v>319</v>
      </c>
      <c r="G12263">
        <v>160</v>
      </c>
      <c r="H12263">
        <v>160</v>
      </c>
      <c r="I12263">
        <v>2.2013000000000001E-2</v>
      </c>
      <c r="J12263">
        <v>3.1449999999999998E-3</v>
      </c>
      <c r="K12263">
        <v>1.8867999999999999E-2</v>
      </c>
      <c r="L12263">
        <v>112.523793</v>
      </c>
      <c r="M12263">
        <f t="shared" si="191"/>
        <v>6.9993640699523061</v>
      </c>
    </row>
    <row r="12264" spans="1:13" x14ac:dyDescent="0.2">
      <c r="A12264" t="s">
        <v>53</v>
      </c>
      <c r="B12264">
        <v>200</v>
      </c>
      <c r="C12264">
        <v>1</v>
      </c>
      <c r="D12264" t="s">
        <v>15</v>
      </c>
      <c r="E12264">
        <v>6</v>
      </c>
      <c r="F12264">
        <v>319</v>
      </c>
      <c r="G12264">
        <v>160</v>
      </c>
      <c r="H12264">
        <v>160</v>
      </c>
      <c r="I12264">
        <v>1.8867999999999999E-2</v>
      </c>
      <c r="J12264">
        <v>3.1449999999999998E-3</v>
      </c>
      <c r="K12264">
        <v>1.5723000000000001E-2</v>
      </c>
      <c r="L12264">
        <v>114.409785</v>
      </c>
      <c r="M12264">
        <f t="shared" si="191"/>
        <v>5.9993640699523052</v>
      </c>
    </row>
    <row r="12265" spans="1:13" x14ac:dyDescent="0.2">
      <c r="A12265" t="s">
        <v>53</v>
      </c>
      <c r="B12265">
        <v>200</v>
      </c>
      <c r="C12265">
        <v>1</v>
      </c>
      <c r="D12265" t="s">
        <v>15</v>
      </c>
      <c r="E12265">
        <v>7</v>
      </c>
      <c r="F12265">
        <v>319</v>
      </c>
      <c r="G12265">
        <v>160</v>
      </c>
      <c r="H12265">
        <v>160</v>
      </c>
      <c r="I12265">
        <v>2.2013000000000001E-2</v>
      </c>
      <c r="J12265">
        <v>3.1449999999999998E-3</v>
      </c>
      <c r="K12265">
        <v>1.8867999999999999E-2</v>
      </c>
      <c r="L12265">
        <v>114.999039</v>
      </c>
      <c r="M12265">
        <f t="shared" si="191"/>
        <v>6.9993640699523061</v>
      </c>
    </row>
    <row r="12266" spans="1:13" x14ac:dyDescent="0.2">
      <c r="A12266" t="s">
        <v>53</v>
      </c>
      <c r="B12266">
        <v>200</v>
      </c>
      <c r="C12266">
        <v>2</v>
      </c>
      <c r="D12266" t="s">
        <v>13</v>
      </c>
      <c r="E12266">
        <v>0</v>
      </c>
      <c r="F12266">
        <v>319</v>
      </c>
      <c r="G12266">
        <v>80</v>
      </c>
      <c r="H12266">
        <v>160</v>
      </c>
      <c r="I12266">
        <v>2.2013000000000001E-2</v>
      </c>
      <c r="J12266">
        <v>3.1449999999999998E-3</v>
      </c>
      <c r="K12266">
        <v>1.8867999999999999E-2</v>
      </c>
      <c r="L12266">
        <v>136.47367399999999</v>
      </c>
      <c r="M12266">
        <f t="shared" si="191"/>
        <v>6.9993640699523061</v>
      </c>
    </row>
    <row r="12267" spans="1:13" x14ac:dyDescent="0.2">
      <c r="A12267" t="s">
        <v>53</v>
      </c>
      <c r="B12267">
        <v>200</v>
      </c>
      <c r="C12267">
        <v>2</v>
      </c>
      <c r="D12267" t="s">
        <v>13</v>
      </c>
      <c r="E12267">
        <v>1</v>
      </c>
      <c r="F12267">
        <v>319</v>
      </c>
      <c r="G12267">
        <v>80</v>
      </c>
      <c r="H12267">
        <v>160</v>
      </c>
      <c r="I12267">
        <v>2.8302000000000001E-2</v>
      </c>
      <c r="J12267">
        <v>3.1449999999999998E-3</v>
      </c>
      <c r="K12267">
        <v>2.5156999999999999E-2</v>
      </c>
      <c r="L12267">
        <v>135.73007799999999</v>
      </c>
      <c r="M12267">
        <f t="shared" si="191"/>
        <v>8.9990461049284587</v>
      </c>
    </row>
    <row r="12268" spans="1:13" x14ac:dyDescent="0.2">
      <c r="A12268" t="s">
        <v>53</v>
      </c>
      <c r="B12268">
        <v>200</v>
      </c>
      <c r="C12268">
        <v>2</v>
      </c>
      <c r="D12268" t="s">
        <v>13</v>
      </c>
      <c r="E12268">
        <v>2</v>
      </c>
      <c r="F12268">
        <v>319</v>
      </c>
      <c r="G12268">
        <v>80</v>
      </c>
      <c r="H12268">
        <v>160</v>
      </c>
      <c r="I12268">
        <v>2.2013000000000001E-2</v>
      </c>
      <c r="J12268">
        <v>3.1449999999999998E-3</v>
      </c>
      <c r="K12268">
        <v>1.8867999999999999E-2</v>
      </c>
      <c r="L12268">
        <v>137.81447299999999</v>
      </c>
      <c r="M12268">
        <f t="shared" si="191"/>
        <v>6.9993640699523061</v>
      </c>
    </row>
    <row r="12269" spans="1:13" x14ac:dyDescent="0.2">
      <c r="A12269" t="s">
        <v>53</v>
      </c>
      <c r="B12269">
        <v>200</v>
      </c>
      <c r="C12269">
        <v>2</v>
      </c>
      <c r="D12269" t="s">
        <v>13</v>
      </c>
      <c r="E12269">
        <v>3</v>
      </c>
      <c r="F12269">
        <v>319</v>
      </c>
      <c r="G12269">
        <v>80</v>
      </c>
      <c r="H12269">
        <v>160</v>
      </c>
      <c r="I12269">
        <v>2.2013000000000001E-2</v>
      </c>
      <c r="J12269">
        <v>3.1449999999999998E-3</v>
      </c>
      <c r="K12269">
        <v>1.8867999999999999E-2</v>
      </c>
      <c r="L12269">
        <v>134.951502</v>
      </c>
      <c r="M12269">
        <f t="shared" si="191"/>
        <v>6.9993640699523061</v>
      </c>
    </row>
    <row r="12270" spans="1:13" x14ac:dyDescent="0.2">
      <c r="A12270" t="s">
        <v>53</v>
      </c>
      <c r="B12270">
        <v>200</v>
      </c>
      <c r="C12270">
        <v>2</v>
      </c>
      <c r="D12270" t="s">
        <v>13</v>
      </c>
      <c r="E12270">
        <v>4</v>
      </c>
      <c r="F12270">
        <v>319</v>
      </c>
      <c r="G12270">
        <v>80</v>
      </c>
      <c r="H12270">
        <v>160</v>
      </c>
      <c r="I12270">
        <v>2.2013000000000001E-2</v>
      </c>
      <c r="J12270">
        <v>3.1449999999999998E-3</v>
      </c>
      <c r="K12270">
        <v>1.8867999999999999E-2</v>
      </c>
      <c r="L12270">
        <v>136.26917800000001</v>
      </c>
      <c r="M12270">
        <f t="shared" si="191"/>
        <v>6.9993640699523061</v>
      </c>
    </row>
    <row r="12271" spans="1:13" x14ac:dyDescent="0.2">
      <c r="A12271" t="s">
        <v>53</v>
      </c>
      <c r="B12271">
        <v>200</v>
      </c>
      <c r="C12271">
        <v>2</v>
      </c>
      <c r="D12271" t="s">
        <v>13</v>
      </c>
      <c r="E12271">
        <v>5</v>
      </c>
      <c r="F12271">
        <v>319</v>
      </c>
      <c r="G12271">
        <v>80</v>
      </c>
      <c r="H12271">
        <v>160</v>
      </c>
      <c r="I12271">
        <v>2.5156999999999999E-2</v>
      </c>
      <c r="J12271">
        <v>3.1449999999999998E-3</v>
      </c>
      <c r="K12271">
        <v>2.2013000000000001E-2</v>
      </c>
      <c r="L12271">
        <v>136.80836500000001</v>
      </c>
      <c r="M12271">
        <f t="shared" si="191"/>
        <v>7.9990461049284578</v>
      </c>
    </row>
    <row r="12272" spans="1:13" x14ac:dyDescent="0.2">
      <c r="A12272" t="s">
        <v>53</v>
      </c>
      <c r="B12272">
        <v>200</v>
      </c>
      <c r="C12272">
        <v>2</v>
      </c>
      <c r="D12272" t="s">
        <v>13</v>
      </c>
      <c r="E12272">
        <v>6</v>
      </c>
      <c r="F12272">
        <v>319</v>
      </c>
      <c r="G12272">
        <v>80</v>
      </c>
      <c r="H12272">
        <v>160</v>
      </c>
      <c r="I12272">
        <v>2.2013000000000001E-2</v>
      </c>
      <c r="J12272">
        <v>3.1449999999999998E-3</v>
      </c>
      <c r="K12272">
        <v>1.8867999999999999E-2</v>
      </c>
      <c r="L12272">
        <v>137.24392499999999</v>
      </c>
      <c r="M12272">
        <f t="shared" si="191"/>
        <v>6.9993640699523061</v>
      </c>
    </row>
    <row r="12273" spans="1:13" x14ac:dyDescent="0.2">
      <c r="A12273" t="s">
        <v>53</v>
      </c>
      <c r="B12273">
        <v>200</v>
      </c>
      <c r="C12273">
        <v>2</v>
      </c>
      <c r="D12273" t="s">
        <v>13</v>
      </c>
      <c r="E12273">
        <v>7</v>
      </c>
      <c r="F12273">
        <v>319</v>
      </c>
      <c r="G12273">
        <v>80</v>
      </c>
      <c r="H12273">
        <v>160</v>
      </c>
      <c r="I12273">
        <v>1.5723000000000001E-2</v>
      </c>
      <c r="J12273">
        <v>3.1449999999999998E-3</v>
      </c>
      <c r="K12273">
        <v>1.2579E-2</v>
      </c>
      <c r="L12273">
        <v>136.55775299999999</v>
      </c>
      <c r="M12273">
        <f t="shared" si="191"/>
        <v>4.9993640699523061</v>
      </c>
    </row>
    <row r="12274" spans="1:13" x14ac:dyDescent="0.2">
      <c r="A12274" t="s">
        <v>53</v>
      </c>
      <c r="B12274">
        <v>200</v>
      </c>
      <c r="C12274">
        <v>2</v>
      </c>
      <c r="D12274" t="s">
        <v>14</v>
      </c>
      <c r="E12274">
        <v>0</v>
      </c>
      <c r="F12274">
        <v>319</v>
      </c>
      <c r="G12274">
        <v>80</v>
      </c>
      <c r="H12274">
        <v>160</v>
      </c>
      <c r="I12274">
        <v>1.8867999999999999E-2</v>
      </c>
      <c r="J12274">
        <v>3.1449999999999998E-3</v>
      </c>
      <c r="K12274">
        <v>1.5723000000000001E-2</v>
      </c>
      <c r="L12274">
        <v>118.257229</v>
      </c>
      <c r="M12274">
        <f t="shared" si="191"/>
        <v>5.9993640699523052</v>
      </c>
    </row>
    <row r="12275" spans="1:13" x14ac:dyDescent="0.2">
      <c r="A12275" t="s">
        <v>53</v>
      </c>
      <c r="B12275">
        <v>200</v>
      </c>
      <c r="C12275">
        <v>2</v>
      </c>
      <c r="D12275" t="s">
        <v>14</v>
      </c>
      <c r="E12275">
        <v>1</v>
      </c>
      <c r="F12275">
        <v>319</v>
      </c>
      <c r="G12275">
        <v>80</v>
      </c>
      <c r="H12275">
        <v>160</v>
      </c>
      <c r="I12275">
        <v>2.5156999999999999E-2</v>
      </c>
      <c r="J12275">
        <v>3.1449999999999998E-3</v>
      </c>
      <c r="K12275">
        <v>2.2013000000000001E-2</v>
      </c>
      <c r="L12275">
        <v>117.90724899999999</v>
      </c>
      <c r="M12275">
        <f t="shared" si="191"/>
        <v>7.9990461049284578</v>
      </c>
    </row>
    <row r="12276" spans="1:13" x14ac:dyDescent="0.2">
      <c r="A12276" t="s">
        <v>53</v>
      </c>
      <c r="B12276">
        <v>200</v>
      </c>
      <c r="C12276">
        <v>2</v>
      </c>
      <c r="D12276" t="s">
        <v>14</v>
      </c>
      <c r="E12276">
        <v>2</v>
      </c>
      <c r="F12276">
        <v>319</v>
      </c>
      <c r="G12276">
        <v>80</v>
      </c>
      <c r="H12276">
        <v>160</v>
      </c>
      <c r="I12276">
        <v>2.5156999999999999E-2</v>
      </c>
      <c r="J12276">
        <v>3.1449999999999998E-3</v>
      </c>
      <c r="K12276">
        <v>2.2013000000000001E-2</v>
      </c>
      <c r="L12276">
        <v>118.018851</v>
      </c>
      <c r="M12276">
        <f t="shared" si="191"/>
        <v>7.9990461049284578</v>
      </c>
    </row>
    <row r="12277" spans="1:13" x14ac:dyDescent="0.2">
      <c r="A12277" t="s">
        <v>53</v>
      </c>
      <c r="B12277">
        <v>200</v>
      </c>
      <c r="C12277">
        <v>2</v>
      </c>
      <c r="D12277" t="s">
        <v>14</v>
      </c>
      <c r="E12277">
        <v>3</v>
      </c>
      <c r="F12277">
        <v>319</v>
      </c>
      <c r="G12277">
        <v>80</v>
      </c>
      <c r="H12277">
        <v>160</v>
      </c>
      <c r="I12277">
        <v>1.8867999999999999E-2</v>
      </c>
      <c r="J12277">
        <v>3.1449999999999998E-3</v>
      </c>
      <c r="K12277">
        <v>1.5723000000000001E-2</v>
      </c>
      <c r="L12277">
        <v>119.067803</v>
      </c>
      <c r="M12277">
        <f t="shared" si="191"/>
        <v>5.9993640699523052</v>
      </c>
    </row>
    <row r="12278" spans="1:13" x14ac:dyDescent="0.2">
      <c r="A12278" t="s">
        <v>53</v>
      </c>
      <c r="B12278">
        <v>200</v>
      </c>
      <c r="C12278">
        <v>2</v>
      </c>
      <c r="D12278" t="s">
        <v>14</v>
      </c>
      <c r="E12278">
        <v>4</v>
      </c>
      <c r="F12278">
        <v>319</v>
      </c>
      <c r="G12278">
        <v>80</v>
      </c>
      <c r="H12278">
        <v>160</v>
      </c>
      <c r="I12278">
        <v>4.4025000000000002E-2</v>
      </c>
      <c r="J12278">
        <v>3.1449999999999998E-3</v>
      </c>
      <c r="K12278">
        <v>4.0881000000000001E-2</v>
      </c>
      <c r="L12278">
        <v>119.66239899999999</v>
      </c>
      <c r="M12278">
        <f t="shared" si="191"/>
        <v>13.998410174880764</v>
      </c>
    </row>
    <row r="12279" spans="1:13" x14ac:dyDescent="0.2">
      <c r="A12279" t="s">
        <v>53</v>
      </c>
      <c r="B12279">
        <v>200</v>
      </c>
      <c r="C12279">
        <v>2</v>
      </c>
      <c r="D12279" t="s">
        <v>14</v>
      </c>
      <c r="E12279">
        <v>5</v>
      </c>
      <c r="F12279">
        <v>319</v>
      </c>
      <c r="G12279">
        <v>80</v>
      </c>
      <c r="H12279">
        <v>160</v>
      </c>
      <c r="I12279">
        <v>1.2579E-2</v>
      </c>
      <c r="J12279">
        <v>3.1449999999999998E-3</v>
      </c>
      <c r="K12279">
        <v>9.4339999999999997E-3</v>
      </c>
      <c r="L12279">
        <v>120.707077</v>
      </c>
      <c r="M12279">
        <f t="shared" si="191"/>
        <v>3.999682034976153</v>
      </c>
    </row>
    <row r="12280" spans="1:13" x14ac:dyDescent="0.2">
      <c r="A12280" t="s">
        <v>53</v>
      </c>
      <c r="B12280">
        <v>200</v>
      </c>
      <c r="C12280">
        <v>2</v>
      </c>
      <c r="D12280" t="s">
        <v>14</v>
      </c>
      <c r="E12280">
        <v>6</v>
      </c>
      <c r="F12280">
        <v>319</v>
      </c>
      <c r="G12280">
        <v>80</v>
      </c>
      <c r="H12280">
        <v>160</v>
      </c>
      <c r="I12280">
        <v>3.4590999999999997E-2</v>
      </c>
      <c r="J12280">
        <v>3.1449999999999998E-3</v>
      </c>
      <c r="K12280">
        <v>3.1447000000000003E-2</v>
      </c>
      <c r="L12280">
        <v>118.222776</v>
      </c>
      <c r="M12280">
        <f t="shared" si="191"/>
        <v>10.99872813990461</v>
      </c>
    </row>
    <row r="12281" spans="1:13" x14ac:dyDescent="0.2">
      <c r="A12281" t="s">
        <v>53</v>
      </c>
      <c r="B12281">
        <v>200</v>
      </c>
      <c r="C12281">
        <v>2</v>
      </c>
      <c r="D12281" t="s">
        <v>14</v>
      </c>
      <c r="E12281">
        <v>7</v>
      </c>
      <c r="F12281">
        <v>319</v>
      </c>
      <c r="G12281">
        <v>80</v>
      </c>
      <c r="H12281">
        <v>160</v>
      </c>
      <c r="I12281">
        <v>6.2890000000000003E-3</v>
      </c>
      <c r="J12281">
        <v>3.1449999999999998E-3</v>
      </c>
      <c r="K12281">
        <v>3.1449999999999998E-3</v>
      </c>
      <c r="L12281">
        <v>118.48736100000001</v>
      </c>
      <c r="M12281">
        <f t="shared" si="191"/>
        <v>1.9996820349761528</v>
      </c>
    </row>
    <row r="12282" spans="1:13" x14ac:dyDescent="0.2">
      <c r="A12282" t="s">
        <v>53</v>
      </c>
      <c r="B12282">
        <v>200</v>
      </c>
      <c r="C12282">
        <v>2</v>
      </c>
      <c r="D12282" t="s">
        <v>15</v>
      </c>
      <c r="E12282">
        <v>0</v>
      </c>
      <c r="F12282">
        <v>319</v>
      </c>
      <c r="G12282">
        <v>80</v>
      </c>
      <c r="H12282">
        <v>160</v>
      </c>
      <c r="I12282">
        <v>1.5723000000000001E-2</v>
      </c>
      <c r="J12282">
        <v>3.1449999999999998E-3</v>
      </c>
      <c r="K12282">
        <v>1.2579E-2</v>
      </c>
      <c r="L12282">
        <v>115.35423400000001</v>
      </c>
      <c r="M12282">
        <f t="shared" si="191"/>
        <v>4.9993640699523061</v>
      </c>
    </row>
    <row r="12283" spans="1:13" x14ac:dyDescent="0.2">
      <c r="A12283" t="s">
        <v>53</v>
      </c>
      <c r="B12283">
        <v>200</v>
      </c>
      <c r="C12283">
        <v>2</v>
      </c>
      <c r="D12283" t="s">
        <v>15</v>
      </c>
      <c r="E12283">
        <v>1</v>
      </c>
      <c r="F12283">
        <v>319</v>
      </c>
      <c r="G12283">
        <v>80</v>
      </c>
      <c r="H12283">
        <v>160</v>
      </c>
      <c r="I12283">
        <v>9.4339999999999997E-3</v>
      </c>
      <c r="J12283">
        <v>3.1449999999999998E-3</v>
      </c>
      <c r="K12283">
        <v>6.2890000000000003E-3</v>
      </c>
      <c r="L12283">
        <v>115.118278</v>
      </c>
      <c r="M12283">
        <f t="shared" si="191"/>
        <v>2.9996820349761526</v>
      </c>
    </row>
    <row r="12284" spans="1:13" x14ac:dyDescent="0.2">
      <c r="A12284" t="s">
        <v>53</v>
      </c>
      <c r="B12284">
        <v>200</v>
      </c>
      <c r="C12284">
        <v>2</v>
      </c>
      <c r="D12284" t="s">
        <v>15</v>
      </c>
      <c r="E12284">
        <v>2</v>
      </c>
      <c r="F12284">
        <v>319</v>
      </c>
      <c r="G12284">
        <v>80</v>
      </c>
      <c r="H12284">
        <v>160</v>
      </c>
      <c r="I12284">
        <v>2.2013000000000001E-2</v>
      </c>
      <c r="J12284">
        <v>3.1449999999999998E-3</v>
      </c>
      <c r="K12284">
        <v>1.8867999999999999E-2</v>
      </c>
      <c r="L12284">
        <v>116.542957</v>
      </c>
      <c r="M12284">
        <f t="shared" si="191"/>
        <v>6.9993640699523061</v>
      </c>
    </row>
    <row r="12285" spans="1:13" x14ac:dyDescent="0.2">
      <c r="A12285" t="s">
        <v>53</v>
      </c>
      <c r="B12285">
        <v>200</v>
      </c>
      <c r="C12285">
        <v>2</v>
      </c>
      <c r="D12285" t="s">
        <v>15</v>
      </c>
      <c r="E12285">
        <v>3</v>
      </c>
      <c r="F12285">
        <v>319</v>
      </c>
      <c r="G12285">
        <v>80</v>
      </c>
      <c r="H12285">
        <v>160</v>
      </c>
      <c r="I12285">
        <v>6.2890000000000003E-3</v>
      </c>
      <c r="J12285">
        <v>3.1449999999999998E-3</v>
      </c>
      <c r="K12285">
        <v>3.1449999999999998E-3</v>
      </c>
      <c r="L12285">
        <v>117.41845000000001</v>
      </c>
      <c r="M12285">
        <f t="shared" si="191"/>
        <v>1.9996820349761528</v>
      </c>
    </row>
    <row r="12286" spans="1:13" x14ac:dyDescent="0.2">
      <c r="A12286" t="s">
        <v>53</v>
      </c>
      <c r="B12286">
        <v>200</v>
      </c>
      <c r="C12286">
        <v>2</v>
      </c>
      <c r="D12286" t="s">
        <v>15</v>
      </c>
      <c r="E12286">
        <v>4</v>
      </c>
      <c r="F12286">
        <v>319</v>
      </c>
      <c r="G12286">
        <v>80</v>
      </c>
      <c r="H12286">
        <v>160</v>
      </c>
      <c r="I12286">
        <v>1.8867999999999999E-2</v>
      </c>
      <c r="J12286">
        <v>3.1449999999999998E-3</v>
      </c>
      <c r="K12286">
        <v>1.5723000000000001E-2</v>
      </c>
      <c r="L12286">
        <v>115.17452299999999</v>
      </c>
      <c r="M12286">
        <f t="shared" si="191"/>
        <v>5.9993640699523052</v>
      </c>
    </row>
    <row r="12287" spans="1:13" x14ac:dyDescent="0.2">
      <c r="A12287" t="s">
        <v>53</v>
      </c>
      <c r="B12287">
        <v>200</v>
      </c>
      <c r="C12287">
        <v>2</v>
      </c>
      <c r="D12287" t="s">
        <v>15</v>
      </c>
      <c r="E12287">
        <v>5</v>
      </c>
      <c r="F12287">
        <v>319</v>
      </c>
      <c r="G12287">
        <v>80</v>
      </c>
      <c r="H12287">
        <v>160</v>
      </c>
      <c r="I12287">
        <v>2.5156999999999999E-2</v>
      </c>
      <c r="J12287">
        <v>3.1449999999999998E-3</v>
      </c>
      <c r="K12287">
        <v>2.2013000000000001E-2</v>
      </c>
      <c r="L12287">
        <v>114.889139</v>
      </c>
      <c r="M12287">
        <f t="shared" si="191"/>
        <v>7.9990461049284578</v>
      </c>
    </row>
    <row r="12288" spans="1:13" x14ac:dyDescent="0.2">
      <c r="A12288" t="s">
        <v>53</v>
      </c>
      <c r="B12288">
        <v>200</v>
      </c>
      <c r="C12288">
        <v>2</v>
      </c>
      <c r="D12288" t="s">
        <v>15</v>
      </c>
      <c r="E12288">
        <v>6</v>
      </c>
      <c r="F12288">
        <v>319</v>
      </c>
      <c r="G12288">
        <v>80</v>
      </c>
      <c r="H12288">
        <v>160</v>
      </c>
      <c r="I12288">
        <v>1.2579E-2</v>
      </c>
      <c r="J12288">
        <v>3.1449999999999998E-3</v>
      </c>
      <c r="K12288">
        <v>9.4339999999999997E-3</v>
      </c>
      <c r="L12288">
        <v>112.97544499999999</v>
      </c>
      <c r="M12288">
        <f t="shared" si="191"/>
        <v>3.999682034976153</v>
      </c>
    </row>
    <row r="12289" spans="1:13" x14ac:dyDescent="0.2">
      <c r="A12289" t="s">
        <v>53</v>
      </c>
      <c r="B12289">
        <v>200</v>
      </c>
      <c r="C12289">
        <v>2</v>
      </c>
      <c r="D12289" t="s">
        <v>15</v>
      </c>
      <c r="E12289">
        <v>7</v>
      </c>
      <c r="F12289">
        <v>319</v>
      </c>
      <c r="G12289">
        <v>80</v>
      </c>
      <c r="H12289">
        <v>160</v>
      </c>
      <c r="I12289">
        <v>2.8302000000000001E-2</v>
      </c>
      <c r="J12289">
        <v>3.1449999999999998E-3</v>
      </c>
      <c r="K12289">
        <v>2.5156999999999999E-2</v>
      </c>
      <c r="L12289">
        <v>115.947602</v>
      </c>
      <c r="M12289">
        <f t="shared" si="191"/>
        <v>8.9990461049284587</v>
      </c>
    </row>
    <row r="12290" spans="1:13" x14ac:dyDescent="0.2">
      <c r="A12290" t="s">
        <v>53</v>
      </c>
      <c r="B12290">
        <v>200</v>
      </c>
      <c r="C12290">
        <v>3</v>
      </c>
      <c r="D12290" t="s">
        <v>13</v>
      </c>
      <c r="E12290">
        <v>0</v>
      </c>
      <c r="F12290">
        <v>319</v>
      </c>
      <c r="G12290">
        <v>54</v>
      </c>
      <c r="H12290">
        <v>160</v>
      </c>
      <c r="I12290">
        <v>1.5723000000000001E-2</v>
      </c>
      <c r="J12290">
        <v>3.1449999999999998E-3</v>
      </c>
      <c r="K12290">
        <v>1.2579E-2</v>
      </c>
      <c r="L12290">
        <v>132.69507999999999</v>
      </c>
      <c r="M12290">
        <f t="shared" si="191"/>
        <v>4.9993640699523061</v>
      </c>
    </row>
    <row r="12291" spans="1:13" x14ac:dyDescent="0.2">
      <c r="A12291" t="s">
        <v>53</v>
      </c>
      <c r="B12291">
        <v>200</v>
      </c>
      <c r="C12291">
        <v>3</v>
      </c>
      <c r="D12291" t="s">
        <v>13</v>
      </c>
      <c r="E12291">
        <v>1</v>
      </c>
      <c r="F12291">
        <v>319</v>
      </c>
      <c r="G12291">
        <v>54</v>
      </c>
      <c r="H12291">
        <v>160</v>
      </c>
      <c r="I12291">
        <v>2.2013000000000001E-2</v>
      </c>
      <c r="J12291">
        <v>3.1449999999999998E-3</v>
      </c>
      <c r="K12291">
        <v>1.8867999999999999E-2</v>
      </c>
      <c r="L12291">
        <v>136.79473999999999</v>
      </c>
      <c r="M12291">
        <f t="shared" ref="M12291:M12354" si="192">IF(I12291=0,1,I12291/J12291)</f>
        <v>6.9993640699523061</v>
      </c>
    </row>
    <row r="12292" spans="1:13" x14ac:dyDescent="0.2">
      <c r="A12292" t="s">
        <v>53</v>
      </c>
      <c r="B12292">
        <v>200</v>
      </c>
      <c r="C12292">
        <v>3</v>
      </c>
      <c r="D12292" t="s">
        <v>13</v>
      </c>
      <c r="E12292">
        <v>2</v>
      </c>
      <c r="F12292">
        <v>319</v>
      </c>
      <c r="G12292">
        <v>54</v>
      </c>
      <c r="H12292">
        <v>160</v>
      </c>
      <c r="I12292">
        <v>3.1449999999999998E-3</v>
      </c>
      <c r="J12292">
        <v>3.1449999999999998E-3</v>
      </c>
      <c r="K12292">
        <v>0</v>
      </c>
      <c r="L12292">
        <v>135.67210399999999</v>
      </c>
      <c r="M12292">
        <f t="shared" si="192"/>
        <v>1</v>
      </c>
    </row>
    <row r="12293" spans="1:13" x14ac:dyDescent="0.2">
      <c r="A12293" t="s">
        <v>53</v>
      </c>
      <c r="B12293">
        <v>200</v>
      </c>
      <c r="C12293">
        <v>3</v>
      </c>
      <c r="D12293" t="s">
        <v>13</v>
      </c>
      <c r="E12293">
        <v>3</v>
      </c>
      <c r="F12293">
        <v>319</v>
      </c>
      <c r="G12293">
        <v>54</v>
      </c>
      <c r="H12293">
        <v>160</v>
      </c>
      <c r="I12293">
        <v>1.8867999999999999E-2</v>
      </c>
      <c r="J12293">
        <v>3.1449999999999998E-3</v>
      </c>
      <c r="K12293">
        <v>1.5723000000000001E-2</v>
      </c>
      <c r="L12293">
        <v>135.99909299999999</v>
      </c>
      <c r="M12293">
        <f t="shared" si="192"/>
        <v>5.9993640699523052</v>
      </c>
    </row>
    <row r="12294" spans="1:13" x14ac:dyDescent="0.2">
      <c r="A12294" t="s">
        <v>53</v>
      </c>
      <c r="B12294">
        <v>200</v>
      </c>
      <c r="C12294">
        <v>3</v>
      </c>
      <c r="D12294" t="s">
        <v>13</v>
      </c>
      <c r="E12294">
        <v>4</v>
      </c>
      <c r="F12294">
        <v>319</v>
      </c>
      <c r="G12294">
        <v>54</v>
      </c>
      <c r="H12294">
        <v>160</v>
      </c>
      <c r="I12294">
        <v>1.5723000000000001E-2</v>
      </c>
      <c r="J12294">
        <v>3.1449999999999998E-3</v>
      </c>
      <c r="K12294">
        <v>1.2579E-2</v>
      </c>
      <c r="L12294">
        <v>137.18530999999999</v>
      </c>
      <c r="M12294">
        <f t="shared" si="192"/>
        <v>4.9993640699523061</v>
      </c>
    </row>
    <row r="12295" spans="1:13" x14ac:dyDescent="0.2">
      <c r="A12295" t="s">
        <v>53</v>
      </c>
      <c r="B12295">
        <v>200</v>
      </c>
      <c r="C12295">
        <v>3</v>
      </c>
      <c r="D12295" t="s">
        <v>13</v>
      </c>
      <c r="E12295">
        <v>5</v>
      </c>
      <c r="F12295">
        <v>319</v>
      </c>
      <c r="G12295">
        <v>54</v>
      </c>
      <c r="H12295">
        <v>160</v>
      </c>
      <c r="I12295">
        <v>1.8867999999999999E-2</v>
      </c>
      <c r="J12295">
        <v>3.1449999999999998E-3</v>
      </c>
      <c r="K12295">
        <v>1.5723000000000001E-2</v>
      </c>
      <c r="L12295">
        <v>137.82946100000001</v>
      </c>
      <c r="M12295">
        <f t="shared" si="192"/>
        <v>5.9993640699523052</v>
      </c>
    </row>
    <row r="12296" spans="1:13" x14ac:dyDescent="0.2">
      <c r="A12296" t="s">
        <v>53</v>
      </c>
      <c r="B12296">
        <v>200</v>
      </c>
      <c r="C12296">
        <v>3</v>
      </c>
      <c r="D12296" t="s">
        <v>13</v>
      </c>
      <c r="E12296">
        <v>6</v>
      </c>
      <c r="F12296">
        <v>319</v>
      </c>
      <c r="G12296">
        <v>54</v>
      </c>
      <c r="H12296">
        <v>160</v>
      </c>
      <c r="I12296">
        <v>1.2579E-2</v>
      </c>
      <c r="J12296">
        <v>3.1449999999999998E-3</v>
      </c>
      <c r="K12296">
        <v>9.4339999999999997E-3</v>
      </c>
      <c r="L12296">
        <v>136.970361</v>
      </c>
      <c r="M12296">
        <f t="shared" si="192"/>
        <v>3.999682034976153</v>
      </c>
    </row>
    <row r="12297" spans="1:13" x14ac:dyDescent="0.2">
      <c r="A12297" t="s">
        <v>53</v>
      </c>
      <c r="B12297">
        <v>200</v>
      </c>
      <c r="C12297">
        <v>3</v>
      </c>
      <c r="D12297" t="s">
        <v>13</v>
      </c>
      <c r="E12297">
        <v>7</v>
      </c>
      <c r="F12297">
        <v>319</v>
      </c>
      <c r="G12297">
        <v>54</v>
      </c>
      <c r="H12297">
        <v>160</v>
      </c>
      <c r="I12297">
        <v>1.2579E-2</v>
      </c>
      <c r="J12297">
        <v>3.1449999999999998E-3</v>
      </c>
      <c r="K12297">
        <v>9.4339999999999997E-3</v>
      </c>
      <c r="L12297">
        <v>134.91423900000001</v>
      </c>
      <c r="M12297">
        <f t="shared" si="192"/>
        <v>3.999682034976153</v>
      </c>
    </row>
    <row r="12298" spans="1:13" x14ac:dyDescent="0.2">
      <c r="A12298" t="s">
        <v>53</v>
      </c>
      <c r="B12298">
        <v>200</v>
      </c>
      <c r="C12298">
        <v>3</v>
      </c>
      <c r="D12298" t="s">
        <v>14</v>
      </c>
      <c r="E12298">
        <v>0</v>
      </c>
      <c r="F12298">
        <v>319</v>
      </c>
      <c r="G12298">
        <v>54</v>
      </c>
      <c r="H12298">
        <v>160</v>
      </c>
      <c r="I12298">
        <v>6.2890000000000003E-3</v>
      </c>
      <c r="J12298">
        <v>3.1449999999999998E-3</v>
      </c>
      <c r="K12298">
        <v>3.1449999999999998E-3</v>
      </c>
      <c r="L12298">
        <v>118.583516</v>
      </c>
      <c r="M12298">
        <f t="shared" si="192"/>
        <v>1.9996820349761528</v>
      </c>
    </row>
    <row r="12299" spans="1:13" x14ac:dyDescent="0.2">
      <c r="A12299" t="s">
        <v>53</v>
      </c>
      <c r="B12299">
        <v>200</v>
      </c>
      <c r="C12299">
        <v>3</v>
      </c>
      <c r="D12299" t="s">
        <v>14</v>
      </c>
      <c r="E12299">
        <v>1</v>
      </c>
      <c r="F12299">
        <v>319</v>
      </c>
      <c r="G12299">
        <v>54</v>
      </c>
      <c r="H12299">
        <v>160</v>
      </c>
      <c r="I12299">
        <v>2.5156999999999999E-2</v>
      </c>
      <c r="J12299">
        <v>3.1449999999999998E-3</v>
      </c>
      <c r="K12299">
        <v>2.2013000000000001E-2</v>
      </c>
      <c r="L12299">
        <v>119.418325</v>
      </c>
      <c r="M12299">
        <f t="shared" si="192"/>
        <v>7.9990461049284578</v>
      </c>
    </row>
    <row r="12300" spans="1:13" x14ac:dyDescent="0.2">
      <c r="A12300" t="s">
        <v>53</v>
      </c>
      <c r="B12300">
        <v>200</v>
      </c>
      <c r="C12300">
        <v>3</v>
      </c>
      <c r="D12300" t="s">
        <v>14</v>
      </c>
      <c r="E12300">
        <v>2</v>
      </c>
      <c r="F12300">
        <v>319</v>
      </c>
      <c r="G12300">
        <v>54</v>
      </c>
      <c r="H12300">
        <v>160</v>
      </c>
      <c r="I12300">
        <v>1.2579E-2</v>
      </c>
      <c r="J12300">
        <v>3.1449999999999998E-3</v>
      </c>
      <c r="K12300">
        <v>9.4339999999999997E-3</v>
      </c>
      <c r="L12300">
        <v>119.43503200000001</v>
      </c>
      <c r="M12300">
        <f t="shared" si="192"/>
        <v>3.999682034976153</v>
      </c>
    </row>
    <row r="12301" spans="1:13" x14ac:dyDescent="0.2">
      <c r="A12301" t="s">
        <v>53</v>
      </c>
      <c r="B12301">
        <v>200</v>
      </c>
      <c r="C12301">
        <v>3</v>
      </c>
      <c r="D12301" t="s">
        <v>14</v>
      </c>
      <c r="E12301">
        <v>3</v>
      </c>
      <c r="F12301">
        <v>319</v>
      </c>
      <c r="G12301">
        <v>54</v>
      </c>
      <c r="H12301">
        <v>160</v>
      </c>
      <c r="I12301">
        <v>1.5723000000000001E-2</v>
      </c>
      <c r="J12301">
        <v>3.1449999999999998E-3</v>
      </c>
      <c r="K12301">
        <v>1.2579E-2</v>
      </c>
      <c r="L12301">
        <v>119.630965</v>
      </c>
      <c r="M12301">
        <f t="shared" si="192"/>
        <v>4.9993640699523061</v>
      </c>
    </row>
    <row r="12302" spans="1:13" x14ac:dyDescent="0.2">
      <c r="A12302" t="s">
        <v>53</v>
      </c>
      <c r="B12302">
        <v>200</v>
      </c>
      <c r="C12302">
        <v>3</v>
      </c>
      <c r="D12302" t="s">
        <v>14</v>
      </c>
      <c r="E12302">
        <v>4</v>
      </c>
      <c r="F12302">
        <v>319</v>
      </c>
      <c r="G12302">
        <v>54</v>
      </c>
      <c r="H12302">
        <v>160</v>
      </c>
      <c r="I12302">
        <v>1.5723000000000001E-2</v>
      </c>
      <c r="J12302">
        <v>3.1449999999999998E-3</v>
      </c>
      <c r="K12302">
        <v>1.2579E-2</v>
      </c>
      <c r="L12302">
        <v>120.01235699999999</v>
      </c>
      <c r="M12302">
        <f t="shared" si="192"/>
        <v>4.9993640699523061</v>
      </c>
    </row>
    <row r="12303" spans="1:13" x14ac:dyDescent="0.2">
      <c r="A12303" t="s">
        <v>53</v>
      </c>
      <c r="B12303">
        <v>200</v>
      </c>
      <c r="C12303">
        <v>3</v>
      </c>
      <c r="D12303" t="s">
        <v>14</v>
      </c>
      <c r="E12303">
        <v>5</v>
      </c>
      <c r="F12303">
        <v>319</v>
      </c>
      <c r="G12303">
        <v>54</v>
      </c>
      <c r="H12303">
        <v>160</v>
      </c>
      <c r="I12303">
        <v>1.5723000000000001E-2</v>
      </c>
      <c r="J12303">
        <v>3.1449999999999998E-3</v>
      </c>
      <c r="K12303">
        <v>1.2579E-2</v>
      </c>
      <c r="L12303">
        <v>118.115031</v>
      </c>
      <c r="M12303">
        <f t="shared" si="192"/>
        <v>4.9993640699523061</v>
      </c>
    </row>
    <row r="12304" spans="1:13" x14ac:dyDescent="0.2">
      <c r="A12304" t="s">
        <v>53</v>
      </c>
      <c r="B12304">
        <v>200</v>
      </c>
      <c r="C12304">
        <v>3</v>
      </c>
      <c r="D12304" t="s">
        <v>14</v>
      </c>
      <c r="E12304">
        <v>6</v>
      </c>
      <c r="F12304">
        <v>319</v>
      </c>
      <c r="G12304">
        <v>54</v>
      </c>
      <c r="H12304">
        <v>160</v>
      </c>
      <c r="I12304">
        <v>1.8867999999999999E-2</v>
      </c>
      <c r="J12304">
        <v>3.1449999999999998E-3</v>
      </c>
      <c r="K12304">
        <v>1.5723000000000001E-2</v>
      </c>
      <c r="L12304">
        <v>120.76454099999999</v>
      </c>
      <c r="M12304">
        <f t="shared" si="192"/>
        <v>5.9993640699523052</v>
      </c>
    </row>
    <row r="12305" spans="1:13" x14ac:dyDescent="0.2">
      <c r="A12305" t="s">
        <v>53</v>
      </c>
      <c r="B12305">
        <v>200</v>
      </c>
      <c r="C12305">
        <v>3</v>
      </c>
      <c r="D12305" t="s">
        <v>14</v>
      </c>
      <c r="E12305">
        <v>7</v>
      </c>
      <c r="F12305">
        <v>319</v>
      </c>
      <c r="G12305">
        <v>54</v>
      </c>
      <c r="H12305">
        <v>160</v>
      </c>
      <c r="I12305">
        <v>9.4339999999999997E-3</v>
      </c>
      <c r="J12305">
        <v>3.1449999999999998E-3</v>
      </c>
      <c r="K12305">
        <v>6.2890000000000003E-3</v>
      </c>
      <c r="L12305">
        <v>119.433853</v>
      </c>
      <c r="M12305">
        <f t="shared" si="192"/>
        <v>2.9996820349761526</v>
      </c>
    </row>
    <row r="12306" spans="1:13" x14ac:dyDescent="0.2">
      <c r="A12306" t="s">
        <v>53</v>
      </c>
      <c r="B12306">
        <v>200</v>
      </c>
      <c r="C12306">
        <v>3</v>
      </c>
      <c r="D12306" t="s">
        <v>15</v>
      </c>
      <c r="E12306">
        <v>0</v>
      </c>
      <c r="F12306">
        <v>319</v>
      </c>
      <c r="G12306">
        <v>54</v>
      </c>
      <c r="H12306">
        <v>160</v>
      </c>
      <c r="I12306">
        <v>3.1449999999999998E-3</v>
      </c>
      <c r="J12306">
        <v>3.1449999999999998E-3</v>
      </c>
      <c r="K12306">
        <v>0</v>
      </c>
      <c r="L12306">
        <v>115.832598</v>
      </c>
      <c r="M12306">
        <f t="shared" si="192"/>
        <v>1</v>
      </c>
    </row>
    <row r="12307" spans="1:13" x14ac:dyDescent="0.2">
      <c r="A12307" t="s">
        <v>53</v>
      </c>
      <c r="B12307">
        <v>200</v>
      </c>
      <c r="C12307">
        <v>3</v>
      </c>
      <c r="D12307" t="s">
        <v>15</v>
      </c>
      <c r="E12307">
        <v>1</v>
      </c>
      <c r="F12307">
        <v>319</v>
      </c>
      <c r="G12307">
        <v>54</v>
      </c>
      <c r="H12307">
        <v>160</v>
      </c>
      <c r="I12307">
        <v>1.2579E-2</v>
      </c>
      <c r="J12307">
        <v>3.1449999999999998E-3</v>
      </c>
      <c r="K12307">
        <v>9.4339999999999997E-3</v>
      </c>
      <c r="L12307">
        <v>113.466869</v>
      </c>
      <c r="M12307">
        <f t="shared" si="192"/>
        <v>3.999682034976153</v>
      </c>
    </row>
    <row r="12308" spans="1:13" x14ac:dyDescent="0.2">
      <c r="A12308" t="s">
        <v>53</v>
      </c>
      <c r="B12308">
        <v>200</v>
      </c>
      <c r="C12308">
        <v>3</v>
      </c>
      <c r="D12308" t="s">
        <v>15</v>
      </c>
      <c r="E12308">
        <v>2</v>
      </c>
      <c r="F12308">
        <v>319</v>
      </c>
      <c r="G12308">
        <v>54</v>
      </c>
      <c r="H12308">
        <v>160</v>
      </c>
      <c r="I12308">
        <v>1.8867999999999999E-2</v>
      </c>
      <c r="J12308">
        <v>3.1449999999999998E-3</v>
      </c>
      <c r="K12308">
        <v>1.5723000000000001E-2</v>
      </c>
      <c r="L12308">
        <v>113.532375</v>
      </c>
      <c r="M12308">
        <f t="shared" si="192"/>
        <v>5.9993640699523052</v>
      </c>
    </row>
    <row r="12309" spans="1:13" x14ac:dyDescent="0.2">
      <c r="A12309" t="s">
        <v>53</v>
      </c>
      <c r="B12309">
        <v>200</v>
      </c>
      <c r="C12309">
        <v>3</v>
      </c>
      <c r="D12309" t="s">
        <v>15</v>
      </c>
      <c r="E12309">
        <v>3</v>
      </c>
      <c r="F12309">
        <v>319</v>
      </c>
      <c r="G12309">
        <v>54</v>
      </c>
      <c r="H12309">
        <v>160</v>
      </c>
      <c r="I12309">
        <v>1.5723000000000001E-2</v>
      </c>
      <c r="J12309">
        <v>3.1449999999999998E-3</v>
      </c>
      <c r="K12309">
        <v>1.2579E-2</v>
      </c>
      <c r="L12309">
        <v>115.989813</v>
      </c>
      <c r="M12309">
        <f t="shared" si="192"/>
        <v>4.9993640699523061</v>
      </c>
    </row>
    <row r="12310" spans="1:13" x14ac:dyDescent="0.2">
      <c r="A12310" t="s">
        <v>53</v>
      </c>
      <c r="B12310">
        <v>200</v>
      </c>
      <c r="C12310">
        <v>3</v>
      </c>
      <c r="D12310" t="s">
        <v>15</v>
      </c>
      <c r="E12310">
        <v>4</v>
      </c>
      <c r="F12310">
        <v>319</v>
      </c>
      <c r="G12310">
        <v>54</v>
      </c>
      <c r="H12310">
        <v>160</v>
      </c>
      <c r="I12310">
        <v>2.2013000000000001E-2</v>
      </c>
      <c r="J12310">
        <v>3.1449999999999998E-3</v>
      </c>
      <c r="K12310">
        <v>1.8867999999999999E-2</v>
      </c>
      <c r="L12310">
        <v>114.06766399999999</v>
      </c>
      <c r="M12310">
        <f t="shared" si="192"/>
        <v>6.9993640699523061</v>
      </c>
    </row>
    <row r="12311" spans="1:13" x14ac:dyDescent="0.2">
      <c r="A12311" t="s">
        <v>53</v>
      </c>
      <c r="B12311">
        <v>200</v>
      </c>
      <c r="C12311">
        <v>3</v>
      </c>
      <c r="D12311" t="s">
        <v>15</v>
      </c>
      <c r="E12311">
        <v>5</v>
      </c>
      <c r="F12311">
        <v>319</v>
      </c>
      <c r="G12311">
        <v>54</v>
      </c>
      <c r="H12311">
        <v>160</v>
      </c>
      <c r="I12311">
        <v>1.5723000000000001E-2</v>
      </c>
      <c r="J12311">
        <v>3.1449999999999998E-3</v>
      </c>
      <c r="K12311">
        <v>1.2579E-2</v>
      </c>
      <c r="L12311">
        <v>114.216013</v>
      </c>
      <c r="M12311">
        <f t="shared" si="192"/>
        <v>4.9993640699523061</v>
      </c>
    </row>
    <row r="12312" spans="1:13" x14ac:dyDescent="0.2">
      <c r="A12312" t="s">
        <v>53</v>
      </c>
      <c r="B12312">
        <v>200</v>
      </c>
      <c r="C12312">
        <v>3</v>
      </c>
      <c r="D12312" t="s">
        <v>15</v>
      </c>
      <c r="E12312">
        <v>6</v>
      </c>
      <c r="F12312">
        <v>319</v>
      </c>
      <c r="G12312">
        <v>54</v>
      </c>
      <c r="H12312">
        <v>160</v>
      </c>
      <c r="I12312">
        <v>9.4339999999999997E-3</v>
      </c>
      <c r="J12312">
        <v>3.1449999999999998E-3</v>
      </c>
      <c r="K12312">
        <v>6.2890000000000003E-3</v>
      </c>
      <c r="L12312">
        <v>114.739092</v>
      </c>
      <c r="M12312">
        <f t="shared" si="192"/>
        <v>2.9996820349761526</v>
      </c>
    </row>
    <row r="12313" spans="1:13" x14ac:dyDescent="0.2">
      <c r="A12313" t="s">
        <v>53</v>
      </c>
      <c r="B12313">
        <v>200</v>
      </c>
      <c r="C12313">
        <v>3</v>
      </c>
      <c r="D12313" t="s">
        <v>15</v>
      </c>
      <c r="E12313">
        <v>7</v>
      </c>
      <c r="F12313">
        <v>319</v>
      </c>
      <c r="G12313">
        <v>54</v>
      </c>
      <c r="H12313">
        <v>160</v>
      </c>
      <c r="I12313">
        <v>9.4339999999999997E-3</v>
      </c>
      <c r="J12313">
        <v>3.1449999999999998E-3</v>
      </c>
      <c r="K12313">
        <v>6.2890000000000003E-3</v>
      </c>
      <c r="L12313">
        <v>115.02103</v>
      </c>
      <c r="M12313">
        <f t="shared" si="192"/>
        <v>2.9996820349761526</v>
      </c>
    </row>
    <row r="12314" spans="1:13" x14ac:dyDescent="0.2">
      <c r="A12314" t="s">
        <v>53</v>
      </c>
      <c r="B12314">
        <v>200</v>
      </c>
      <c r="C12314">
        <v>4</v>
      </c>
      <c r="D12314" t="s">
        <v>13</v>
      </c>
      <c r="E12314">
        <v>0</v>
      </c>
      <c r="F12314">
        <v>319</v>
      </c>
      <c r="G12314">
        <v>40</v>
      </c>
      <c r="H12314">
        <v>160</v>
      </c>
      <c r="I12314">
        <v>1.2579E-2</v>
      </c>
      <c r="J12314">
        <v>3.1449999999999998E-3</v>
      </c>
      <c r="K12314">
        <v>9.4339999999999997E-3</v>
      </c>
      <c r="L12314">
        <v>135.246633</v>
      </c>
      <c r="M12314">
        <f t="shared" si="192"/>
        <v>3.999682034976153</v>
      </c>
    </row>
    <row r="12315" spans="1:13" x14ac:dyDescent="0.2">
      <c r="A12315" t="s">
        <v>53</v>
      </c>
      <c r="B12315">
        <v>200</v>
      </c>
      <c r="C12315">
        <v>4</v>
      </c>
      <c r="D12315" t="s">
        <v>13</v>
      </c>
      <c r="E12315">
        <v>1</v>
      </c>
      <c r="F12315">
        <v>319</v>
      </c>
      <c r="G12315">
        <v>40</v>
      </c>
      <c r="H12315">
        <v>160</v>
      </c>
      <c r="I12315">
        <v>9.4339999999999997E-3</v>
      </c>
      <c r="J12315">
        <v>3.1449999999999998E-3</v>
      </c>
      <c r="K12315">
        <v>6.2890000000000003E-3</v>
      </c>
      <c r="L12315">
        <v>136.29379299999999</v>
      </c>
      <c r="M12315">
        <f t="shared" si="192"/>
        <v>2.9996820349761526</v>
      </c>
    </row>
    <row r="12316" spans="1:13" x14ac:dyDescent="0.2">
      <c r="A12316" t="s">
        <v>53</v>
      </c>
      <c r="B12316">
        <v>200</v>
      </c>
      <c r="C12316">
        <v>4</v>
      </c>
      <c r="D12316" t="s">
        <v>13</v>
      </c>
      <c r="E12316">
        <v>2</v>
      </c>
      <c r="F12316">
        <v>319</v>
      </c>
      <c r="G12316">
        <v>40</v>
      </c>
      <c r="H12316">
        <v>160</v>
      </c>
      <c r="I12316">
        <v>9.4339999999999997E-3</v>
      </c>
      <c r="J12316">
        <v>3.1449999999999998E-3</v>
      </c>
      <c r="K12316">
        <v>6.2890000000000003E-3</v>
      </c>
      <c r="L12316">
        <v>135.95823300000001</v>
      </c>
      <c r="M12316">
        <f t="shared" si="192"/>
        <v>2.9996820349761526</v>
      </c>
    </row>
    <row r="12317" spans="1:13" x14ac:dyDescent="0.2">
      <c r="A12317" t="s">
        <v>53</v>
      </c>
      <c r="B12317">
        <v>200</v>
      </c>
      <c r="C12317">
        <v>4</v>
      </c>
      <c r="D12317" t="s">
        <v>13</v>
      </c>
      <c r="E12317">
        <v>3</v>
      </c>
      <c r="F12317">
        <v>319</v>
      </c>
      <c r="G12317">
        <v>40</v>
      </c>
      <c r="H12317">
        <v>160</v>
      </c>
      <c r="I12317">
        <v>3.1449999999999998E-3</v>
      </c>
      <c r="J12317">
        <v>3.1449999999999998E-3</v>
      </c>
      <c r="K12317">
        <v>0</v>
      </c>
      <c r="L12317">
        <v>136.74530100000001</v>
      </c>
      <c r="M12317">
        <f t="shared" si="192"/>
        <v>1</v>
      </c>
    </row>
    <row r="12318" spans="1:13" x14ac:dyDescent="0.2">
      <c r="A12318" t="s">
        <v>53</v>
      </c>
      <c r="B12318">
        <v>200</v>
      </c>
      <c r="C12318">
        <v>4</v>
      </c>
      <c r="D12318" t="s">
        <v>13</v>
      </c>
      <c r="E12318">
        <v>4</v>
      </c>
      <c r="F12318">
        <v>319</v>
      </c>
      <c r="G12318">
        <v>40</v>
      </c>
      <c r="H12318">
        <v>160</v>
      </c>
      <c r="I12318">
        <v>0</v>
      </c>
      <c r="J12318">
        <v>3.1449999999999998E-3</v>
      </c>
      <c r="K12318">
        <v>-3.1449999999999998E-3</v>
      </c>
      <c r="L12318">
        <v>135.97743700000001</v>
      </c>
      <c r="M12318">
        <f t="shared" si="192"/>
        <v>1</v>
      </c>
    </row>
    <row r="12319" spans="1:13" x14ac:dyDescent="0.2">
      <c r="A12319" t="s">
        <v>53</v>
      </c>
      <c r="B12319">
        <v>200</v>
      </c>
      <c r="C12319">
        <v>4</v>
      </c>
      <c r="D12319" t="s">
        <v>13</v>
      </c>
      <c r="E12319">
        <v>5</v>
      </c>
      <c r="F12319">
        <v>319</v>
      </c>
      <c r="G12319">
        <v>40</v>
      </c>
      <c r="H12319">
        <v>160</v>
      </c>
      <c r="I12319">
        <v>0</v>
      </c>
      <c r="J12319">
        <v>3.1449999999999998E-3</v>
      </c>
      <c r="K12319">
        <v>-3.1449999999999998E-3</v>
      </c>
      <c r="L12319">
        <v>137.01485400000001</v>
      </c>
      <c r="M12319">
        <f t="shared" si="192"/>
        <v>1</v>
      </c>
    </row>
    <row r="12320" spans="1:13" x14ac:dyDescent="0.2">
      <c r="A12320" t="s">
        <v>53</v>
      </c>
      <c r="B12320">
        <v>200</v>
      </c>
      <c r="C12320">
        <v>4</v>
      </c>
      <c r="D12320" t="s">
        <v>13</v>
      </c>
      <c r="E12320">
        <v>6</v>
      </c>
      <c r="F12320">
        <v>319</v>
      </c>
      <c r="G12320">
        <v>40</v>
      </c>
      <c r="H12320">
        <v>160</v>
      </c>
      <c r="I12320">
        <v>6.2890000000000003E-3</v>
      </c>
      <c r="J12320">
        <v>3.1449999999999998E-3</v>
      </c>
      <c r="K12320">
        <v>3.1449999999999998E-3</v>
      </c>
      <c r="L12320">
        <v>138.253184</v>
      </c>
      <c r="M12320">
        <f t="shared" si="192"/>
        <v>1.9996820349761528</v>
      </c>
    </row>
    <row r="12321" spans="1:13" x14ac:dyDescent="0.2">
      <c r="A12321" t="s">
        <v>53</v>
      </c>
      <c r="B12321">
        <v>200</v>
      </c>
      <c r="C12321">
        <v>4</v>
      </c>
      <c r="D12321" t="s">
        <v>13</v>
      </c>
      <c r="E12321">
        <v>7</v>
      </c>
      <c r="F12321">
        <v>319</v>
      </c>
      <c r="G12321">
        <v>40</v>
      </c>
      <c r="H12321">
        <v>160</v>
      </c>
      <c r="I12321">
        <v>1.2579E-2</v>
      </c>
      <c r="J12321">
        <v>3.1449999999999998E-3</v>
      </c>
      <c r="K12321">
        <v>9.4339999999999997E-3</v>
      </c>
      <c r="L12321">
        <v>136.344188</v>
      </c>
      <c r="M12321">
        <f t="shared" si="192"/>
        <v>3.999682034976153</v>
      </c>
    </row>
    <row r="12322" spans="1:13" x14ac:dyDescent="0.2">
      <c r="A12322" t="s">
        <v>53</v>
      </c>
      <c r="B12322">
        <v>200</v>
      </c>
      <c r="C12322">
        <v>4</v>
      </c>
      <c r="D12322" t="s">
        <v>14</v>
      </c>
      <c r="E12322">
        <v>0</v>
      </c>
      <c r="F12322">
        <v>319</v>
      </c>
      <c r="G12322">
        <v>40</v>
      </c>
      <c r="H12322">
        <v>160</v>
      </c>
      <c r="I12322">
        <v>6.2890000000000003E-3</v>
      </c>
      <c r="J12322">
        <v>3.1449999999999998E-3</v>
      </c>
      <c r="K12322">
        <v>3.1449999999999998E-3</v>
      </c>
      <c r="L12322">
        <v>120.658187</v>
      </c>
      <c r="M12322">
        <f t="shared" si="192"/>
        <v>1.9996820349761528</v>
      </c>
    </row>
    <row r="12323" spans="1:13" x14ac:dyDescent="0.2">
      <c r="A12323" t="s">
        <v>53</v>
      </c>
      <c r="B12323">
        <v>200</v>
      </c>
      <c r="C12323">
        <v>4</v>
      </c>
      <c r="D12323" t="s">
        <v>14</v>
      </c>
      <c r="E12323">
        <v>1</v>
      </c>
      <c r="F12323">
        <v>319</v>
      </c>
      <c r="G12323">
        <v>40</v>
      </c>
      <c r="H12323">
        <v>160</v>
      </c>
      <c r="I12323">
        <v>6.2890000000000003E-3</v>
      </c>
      <c r="J12323">
        <v>3.1449999999999998E-3</v>
      </c>
      <c r="K12323">
        <v>3.1449999999999998E-3</v>
      </c>
      <c r="L12323">
        <v>119.383949</v>
      </c>
      <c r="M12323">
        <f t="shared" si="192"/>
        <v>1.9996820349761528</v>
      </c>
    </row>
    <row r="12324" spans="1:13" x14ac:dyDescent="0.2">
      <c r="A12324" t="s">
        <v>53</v>
      </c>
      <c r="B12324">
        <v>200</v>
      </c>
      <c r="C12324">
        <v>4</v>
      </c>
      <c r="D12324" t="s">
        <v>14</v>
      </c>
      <c r="E12324">
        <v>2</v>
      </c>
      <c r="F12324">
        <v>319</v>
      </c>
      <c r="G12324">
        <v>40</v>
      </c>
      <c r="H12324">
        <v>160</v>
      </c>
      <c r="I12324">
        <v>1.2579E-2</v>
      </c>
      <c r="J12324">
        <v>3.1449999999999998E-3</v>
      </c>
      <c r="K12324">
        <v>9.4339999999999997E-3</v>
      </c>
      <c r="L12324">
        <v>118.65473799999999</v>
      </c>
      <c r="M12324">
        <f t="shared" si="192"/>
        <v>3.999682034976153</v>
      </c>
    </row>
    <row r="12325" spans="1:13" x14ac:dyDescent="0.2">
      <c r="A12325" t="s">
        <v>53</v>
      </c>
      <c r="B12325">
        <v>200</v>
      </c>
      <c r="C12325">
        <v>4</v>
      </c>
      <c r="D12325" t="s">
        <v>14</v>
      </c>
      <c r="E12325">
        <v>3</v>
      </c>
      <c r="F12325">
        <v>319</v>
      </c>
      <c r="G12325">
        <v>40</v>
      </c>
      <c r="H12325">
        <v>160</v>
      </c>
      <c r="I12325">
        <v>3.1449999999999998E-3</v>
      </c>
      <c r="J12325">
        <v>3.1449999999999998E-3</v>
      </c>
      <c r="K12325">
        <v>0</v>
      </c>
      <c r="L12325">
        <v>120.096926</v>
      </c>
      <c r="M12325">
        <f t="shared" si="192"/>
        <v>1</v>
      </c>
    </row>
    <row r="12326" spans="1:13" x14ac:dyDescent="0.2">
      <c r="A12326" t="s">
        <v>53</v>
      </c>
      <c r="B12326">
        <v>200</v>
      </c>
      <c r="C12326">
        <v>4</v>
      </c>
      <c r="D12326" t="s">
        <v>14</v>
      </c>
      <c r="E12326">
        <v>4</v>
      </c>
      <c r="F12326">
        <v>319</v>
      </c>
      <c r="G12326">
        <v>40</v>
      </c>
      <c r="H12326">
        <v>160</v>
      </c>
      <c r="I12326">
        <v>1.2579E-2</v>
      </c>
      <c r="J12326">
        <v>3.1449999999999998E-3</v>
      </c>
      <c r="K12326">
        <v>9.4339999999999997E-3</v>
      </c>
      <c r="L12326">
        <v>119.73090999999999</v>
      </c>
      <c r="M12326">
        <f t="shared" si="192"/>
        <v>3.999682034976153</v>
      </c>
    </row>
    <row r="12327" spans="1:13" x14ac:dyDescent="0.2">
      <c r="A12327" t="s">
        <v>53</v>
      </c>
      <c r="B12327">
        <v>200</v>
      </c>
      <c r="C12327">
        <v>4</v>
      </c>
      <c r="D12327" t="s">
        <v>14</v>
      </c>
      <c r="E12327">
        <v>5</v>
      </c>
      <c r="F12327">
        <v>319</v>
      </c>
      <c r="G12327">
        <v>40</v>
      </c>
      <c r="H12327">
        <v>160</v>
      </c>
      <c r="I12327">
        <v>6.2890000000000003E-3</v>
      </c>
      <c r="J12327">
        <v>3.1449999999999998E-3</v>
      </c>
      <c r="K12327">
        <v>3.1449999999999998E-3</v>
      </c>
      <c r="L12327">
        <v>120.426396</v>
      </c>
      <c r="M12327">
        <f t="shared" si="192"/>
        <v>1.9996820349761528</v>
      </c>
    </row>
    <row r="12328" spans="1:13" x14ac:dyDescent="0.2">
      <c r="A12328" t="s">
        <v>53</v>
      </c>
      <c r="B12328">
        <v>200</v>
      </c>
      <c r="C12328">
        <v>4</v>
      </c>
      <c r="D12328" t="s">
        <v>14</v>
      </c>
      <c r="E12328">
        <v>6</v>
      </c>
      <c r="F12328">
        <v>319</v>
      </c>
      <c r="G12328">
        <v>40</v>
      </c>
      <c r="H12328">
        <v>160</v>
      </c>
      <c r="I12328">
        <v>3.1449999999999998E-3</v>
      </c>
      <c r="J12328">
        <v>3.1449999999999998E-3</v>
      </c>
      <c r="K12328">
        <v>0</v>
      </c>
      <c r="L12328">
        <v>118.378379</v>
      </c>
      <c r="M12328">
        <f t="shared" si="192"/>
        <v>1</v>
      </c>
    </row>
    <row r="12329" spans="1:13" x14ac:dyDescent="0.2">
      <c r="A12329" t="s">
        <v>53</v>
      </c>
      <c r="B12329">
        <v>200</v>
      </c>
      <c r="C12329">
        <v>4</v>
      </c>
      <c r="D12329" t="s">
        <v>14</v>
      </c>
      <c r="E12329">
        <v>7</v>
      </c>
      <c r="F12329">
        <v>319</v>
      </c>
      <c r="G12329">
        <v>40</v>
      </c>
      <c r="H12329">
        <v>160</v>
      </c>
      <c r="I12329">
        <v>9.4339999999999997E-3</v>
      </c>
      <c r="J12329">
        <v>3.1449999999999998E-3</v>
      </c>
      <c r="K12329">
        <v>6.2890000000000003E-3</v>
      </c>
      <c r="L12329">
        <v>120.464215</v>
      </c>
      <c r="M12329">
        <f t="shared" si="192"/>
        <v>2.9996820349761526</v>
      </c>
    </row>
    <row r="12330" spans="1:13" x14ac:dyDescent="0.2">
      <c r="A12330" t="s">
        <v>53</v>
      </c>
      <c r="B12330">
        <v>200</v>
      </c>
      <c r="C12330">
        <v>4</v>
      </c>
      <c r="D12330" t="s">
        <v>15</v>
      </c>
      <c r="E12330">
        <v>0</v>
      </c>
      <c r="F12330">
        <v>319</v>
      </c>
      <c r="G12330">
        <v>40</v>
      </c>
      <c r="H12330">
        <v>160</v>
      </c>
      <c r="I12330">
        <v>3.1449999999999998E-3</v>
      </c>
      <c r="J12330">
        <v>3.1449999999999998E-3</v>
      </c>
      <c r="K12330">
        <v>0</v>
      </c>
      <c r="L12330">
        <v>115.33049200000001</v>
      </c>
      <c r="M12330">
        <f t="shared" si="192"/>
        <v>1</v>
      </c>
    </row>
    <row r="12331" spans="1:13" x14ac:dyDescent="0.2">
      <c r="A12331" t="s">
        <v>53</v>
      </c>
      <c r="B12331">
        <v>200</v>
      </c>
      <c r="C12331">
        <v>4</v>
      </c>
      <c r="D12331" t="s">
        <v>15</v>
      </c>
      <c r="E12331">
        <v>1</v>
      </c>
      <c r="F12331">
        <v>319</v>
      </c>
      <c r="G12331">
        <v>40</v>
      </c>
      <c r="H12331">
        <v>160</v>
      </c>
      <c r="I12331">
        <v>1.2579E-2</v>
      </c>
      <c r="J12331">
        <v>3.1449999999999998E-3</v>
      </c>
      <c r="K12331">
        <v>9.4339999999999997E-3</v>
      </c>
      <c r="L12331">
        <v>116.70501</v>
      </c>
      <c r="M12331">
        <f t="shared" si="192"/>
        <v>3.999682034976153</v>
      </c>
    </row>
    <row r="12332" spans="1:13" x14ac:dyDescent="0.2">
      <c r="A12332" t="s">
        <v>53</v>
      </c>
      <c r="B12332">
        <v>200</v>
      </c>
      <c r="C12332">
        <v>4</v>
      </c>
      <c r="D12332" t="s">
        <v>15</v>
      </c>
      <c r="E12332">
        <v>2</v>
      </c>
      <c r="F12332">
        <v>319</v>
      </c>
      <c r="G12332">
        <v>40</v>
      </c>
      <c r="H12332">
        <v>160</v>
      </c>
      <c r="I12332">
        <v>1.5723000000000001E-2</v>
      </c>
      <c r="J12332">
        <v>3.1449999999999998E-3</v>
      </c>
      <c r="K12332">
        <v>1.2579E-2</v>
      </c>
      <c r="L12332">
        <v>112.361299</v>
      </c>
      <c r="M12332">
        <f t="shared" si="192"/>
        <v>4.9993640699523061</v>
      </c>
    </row>
    <row r="12333" spans="1:13" x14ac:dyDescent="0.2">
      <c r="A12333" t="s">
        <v>53</v>
      </c>
      <c r="B12333">
        <v>200</v>
      </c>
      <c r="C12333">
        <v>4</v>
      </c>
      <c r="D12333" t="s">
        <v>15</v>
      </c>
      <c r="E12333">
        <v>3</v>
      </c>
      <c r="F12333">
        <v>319</v>
      </c>
      <c r="G12333">
        <v>40</v>
      </c>
      <c r="H12333">
        <v>160</v>
      </c>
      <c r="I12333">
        <v>9.4339999999999997E-3</v>
      </c>
      <c r="J12333">
        <v>3.1449999999999998E-3</v>
      </c>
      <c r="K12333">
        <v>6.2890000000000003E-3</v>
      </c>
      <c r="L12333">
        <v>114.92877</v>
      </c>
      <c r="M12333">
        <f t="shared" si="192"/>
        <v>2.9996820349761526</v>
      </c>
    </row>
    <row r="12334" spans="1:13" x14ac:dyDescent="0.2">
      <c r="A12334" t="s">
        <v>53</v>
      </c>
      <c r="B12334">
        <v>200</v>
      </c>
      <c r="C12334">
        <v>4</v>
      </c>
      <c r="D12334" t="s">
        <v>15</v>
      </c>
      <c r="E12334">
        <v>4</v>
      </c>
      <c r="F12334">
        <v>319</v>
      </c>
      <c r="G12334">
        <v>40</v>
      </c>
      <c r="H12334">
        <v>160</v>
      </c>
      <c r="I12334">
        <v>9.4339999999999997E-3</v>
      </c>
      <c r="J12334">
        <v>3.1449999999999998E-3</v>
      </c>
      <c r="K12334">
        <v>6.2890000000000003E-3</v>
      </c>
      <c r="L12334">
        <v>113.075086</v>
      </c>
      <c r="M12334">
        <f t="shared" si="192"/>
        <v>2.9996820349761526</v>
      </c>
    </row>
    <row r="12335" spans="1:13" x14ac:dyDescent="0.2">
      <c r="A12335" t="s">
        <v>53</v>
      </c>
      <c r="B12335">
        <v>200</v>
      </c>
      <c r="C12335">
        <v>4</v>
      </c>
      <c r="D12335" t="s">
        <v>15</v>
      </c>
      <c r="E12335">
        <v>5</v>
      </c>
      <c r="F12335">
        <v>319</v>
      </c>
      <c r="G12335">
        <v>40</v>
      </c>
      <c r="H12335">
        <v>160</v>
      </c>
      <c r="I12335">
        <v>0</v>
      </c>
      <c r="J12335">
        <v>3.1449999999999998E-3</v>
      </c>
      <c r="K12335">
        <v>-3.1449999999999998E-3</v>
      </c>
      <c r="L12335">
        <v>113.646266</v>
      </c>
      <c r="M12335">
        <f t="shared" si="192"/>
        <v>1</v>
      </c>
    </row>
    <row r="12336" spans="1:13" x14ac:dyDescent="0.2">
      <c r="A12336" t="s">
        <v>53</v>
      </c>
      <c r="B12336">
        <v>200</v>
      </c>
      <c r="C12336">
        <v>4</v>
      </c>
      <c r="D12336" t="s">
        <v>15</v>
      </c>
      <c r="E12336">
        <v>6</v>
      </c>
      <c r="F12336">
        <v>319</v>
      </c>
      <c r="G12336">
        <v>40</v>
      </c>
      <c r="H12336">
        <v>160</v>
      </c>
      <c r="I12336">
        <v>6.2890000000000003E-3</v>
      </c>
      <c r="J12336">
        <v>3.1449999999999998E-3</v>
      </c>
      <c r="K12336">
        <v>3.1449999999999998E-3</v>
      </c>
      <c r="L12336">
        <v>117.213758</v>
      </c>
      <c r="M12336">
        <f t="shared" si="192"/>
        <v>1.9996820349761528</v>
      </c>
    </row>
    <row r="12337" spans="1:13" x14ac:dyDescent="0.2">
      <c r="A12337" t="s">
        <v>53</v>
      </c>
      <c r="B12337">
        <v>200</v>
      </c>
      <c r="C12337">
        <v>4</v>
      </c>
      <c r="D12337" t="s">
        <v>15</v>
      </c>
      <c r="E12337">
        <v>7</v>
      </c>
      <c r="F12337">
        <v>319</v>
      </c>
      <c r="G12337">
        <v>40</v>
      </c>
      <c r="H12337">
        <v>160</v>
      </c>
      <c r="I12337">
        <v>0</v>
      </c>
      <c r="J12337">
        <v>3.1449999999999998E-3</v>
      </c>
      <c r="K12337">
        <v>-3.1449999999999998E-3</v>
      </c>
      <c r="L12337">
        <v>114.34696599999999</v>
      </c>
      <c r="M12337">
        <f t="shared" si="192"/>
        <v>1</v>
      </c>
    </row>
    <row r="12338" spans="1:13" x14ac:dyDescent="0.2">
      <c r="A12338" t="s">
        <v>53</v>
      </c>
      <c r="B12338">
        <v>200</v>
      </c>
      <c r="C12338">
        <v>5</v>
      </c>
      <c r="D12338" t="s">
        <v>13</v>
      </c>
      <c r="E12338">
        <v>0</v>
      </c>
      <c r="F12338">
        <v>319</v>
      </c>
      <c r="G12338">
        <v>32</v>
      </c>
      <c r="H12338">
        <v>160</v>
      </c>
      <c r="I12338">
        <v>6.2890000000000003E-3</v>
      </c>
      <c r="J12338">
        <v>3.1449999999999998E-3</v>
      </c>
      <c r="K12338">
        <v>3.1449999999999998E-3</v>
      </c>
      <c r="L12338">
        <v>136.127385</v>
      </c>
      <c r="M12338">
        <f t="shared" si="192"/>
        <v>1.9996820349761528</v>
      </c>
    </row>
    <row r="12339" spans="1:13" x14ac:dyDescent="0.2">
      <c r="A12339" t="s">
        <v>53</v>
      </c>
      <c r="B12339">
        <v>200</v>
      </c>
      <c r="C12339">
        <v>5</v>
      </c>
      <c r="D12339" t="s">
        <v>13</v>
      </c>
      <c r="E12339">
        <v>1</v>
      </c>
      <c r="F12339">
        <v>319</v>
      </c>
      <c r="G12339">
        <v>32</v>
      </c>
      <c r="H12339">
        <v>160</v>
      </c>
      <c r="I12339">
        <v>1.8867999999999999E-2</v>
      </c>
      <c r="J12339">
        <v>3.1449999999999998E-3</v>
      </c>
      <c r="K12339">
        <v>1.5723000000000001E-2</v>
      </c>
      <c r="L12339">
        <v>136.55774400000001</v>
      </c>
      <c r="M12339">
        <f t="shared" si="192"/>
        <v>5.9993640699523052</v>
      </c>
    </row>
    <row r="12340" spans="1:13" x14ac:dyDescent="0.2">
      <c r="A12340" t="s">
        <v>53</v>
      </c>
      <c r="B12340">
        <v>200</v>
      </c>
      <c r="C12340">
        <v>5</v>
      </c>
      <c r="D12340" t="s">
        <v>13</v>
      </c>
      <c r="E12340">
        <v>2</v>
      </c>
      <c r="F12340">
        <v>319</v>
      </c>
      <c r="G12340">
        <v>32</v>
      </c>
      <c r="H12340">
        <v>160</v>
      </c>
      <c r="I12340">
        <v>9.4339999999999997E-3</v>
      </c>
      <c r="J12340">
        <v>3.1449999999999998E-3</v>
      </c>
      <c r="K12340">
        <v>6.2890000000000003E-3</v>
      </c>
      <c r="L12340">
        <v>138.59530100000001</v>
      </c>
      <c r="M12340">
        <f t="shared" si="192"/>
        <v>2.9996820349761526</v>
      </c>
    </row>
    <row r="12341" spans="1:13" x14ac:dyDescent="0.2">
      <c r="A12341" t="s">
        <v>53</v>
      </c>
      <c r="B12341">
        <v>200</v>
      </c>
      <c r="C12341">
        <v>5</v>
      </c>
      <c r="D12341" t="s">
        <v>13</v>
      </c>
      <c r="E12341">
        <v>3</v>
      </c>
      <c r="F12341">
        <v>319</v>
      </c>
      <c r="G12341">
        <v>32</v>
      </c>
      <c r="H12341">
        <v>160</v>
      </c>
      <c r="I12341">
        <v>3.1449999999999998E-3</v>
      </c>
      <c r="J12341">
        <v>3.1449999999999998E-3</v>
      </c>
      <c r="K12341">
        <v>0</v>
      </c>
      <c r="L12341">
        <v>138.18539999999999</v>
      </c>
      <c r="M12341">
        <f t="shared" si="192"/>
        <v>1</v>
      </c>
    </row>
    <row r="12342" spans="1:13" x14ac:dyDescent="0.2">
      <c r="A12342" t="s">
        <v>53</v>
      </c>
      <c r="B12342">
        <v>200</v>
      </c>
      <c r="C12342">
        <v>5</v>
      </c>
      <c r="D12342" t="s">
        <v>13</v>
      </c>
      <c r="E12342">
        <v>4</v>
      </c>
      <c r="F12342">
        <v>319</v>
      </c>
      <c r="G12342">
        <v>32</v>
      </c>
      <c r="H12342">
        <v>160</v>
      </c>
      <c r="I12342">
        <v>1.8867999999999999E-2</v>
      </c>
      <c r="J12342">
        <v>3.1449999999999998E-3</v>
      </c>
      <c r="K12342">
        <v>1.5723000000000001E-2</v>
      </c>
      <c r="L12342">
        <v>137.03193099999999</v>
      </c>
      <c r="M12342">
        <f t="shared" si="192"/>
        <v>5.9993640699523052</v>
      </c>
    </row>
    <row r="12343" spans="1:13" x14ac:dyDescent="0.2">
      <c r="A12343" t="s">
        <v>53</v>
      </c>
      <c r="B12343">
        <v>200</v>
      </c>
      <c r="C12343">
        <v>5</v>
      </c>
      <c r="D12343" t="s">
        <v>13</v>
      </c>
      <c r="E12343">
        <v>5</v>
      </c>
      <c r="F12343">
        <v>319</v>
      </c>
      <c r="G12343">
        <v>32</v>
      </c>
      <c r="H12343">
        <v>160</v>
      </c>
      <c r="I12343">
        <v>3.1449999999999998E-3</v>
      </c>
      <c r="J12343">
        <v>3.1449999999999998E-3</v>
      </c>
      <c r="K12343">
        <v>0</v>
      </c>
      <c r="L12343">
        <v>137.206549</v>
      </c>
      <c r="M12343">
        <f t="shared" si="192"/>
        <v>1</v>
      </c>
    </row>
    <row r="12344" spans="1:13" x14ac:dyDescent="0.2">
      <c r="A12344" t="s">
        <v>53</v>
      </c>
      <c r="B12344">
        <v>200</v>
      </c>
      <c r="C12344">
        <v>5</v>
      </c>
      <c r="D12344" t="s">
        <v>13</v>
      </c>
      <c r="E12344">
        <v>6</v>
      </c>
      <c r="F12344">
        <v>319</v>
      </c>
      <c r="G12344">
        <v>32</v>
      </c>
      <c r="H12344">
        <v>160</v>
      </c>
      <c r="I12344">
        <v>9.4339999999999997E-3</v>
      </c>
      <c r="J12344">
        <v>3.1449999999999998E-3</v>
      </c>
      <c r="K12344">
        <v>6.2890000000000003E-3</v>
      </c>
      <c r="L12344">
        <v>135.640164</v>
      </c>
      <c r="M12344">
        <f t="shared" si="192"/>
        <v>2.9996820349761526</v>
      </c>
    </row>
    <row r="12345" spans="1:13" x14ac:dyDescent="0.2">
      <c r="A12345" t="s">
        <v>53</v>
      </c>
      <c r="B12345">
        <v>200</v>
      </c>
      <c r="C12345">
        <v>5</v>
      </c>
      <c r="D12345" t="s">
        <v>13</v>
      </c>
      <c r="E12345">
        <v>7</v>
      </c>
      <c r="F12345">
        <v>319</v>
      </c>
      <c r="G12345">
        <v>32</v>
      </c>
      <c r="H12345">
        <v>160</v>
      </c>
      <c r="I12345">
        <v>9.4339999999999997E-3</v>
      </c>
      <c r="J12345">
        <v>3.1449999999999998E-3</v>
      </c>
      <c r="K12345">
        <v>6.2890000000000003E-3</v>
      </c>
      <c r="L12345">
        <v>137.828292</v>
      </c>
      <c r="M12345">
        <f t="shared" si="192"/>
        <v>2.9996820349761526</v>
      </c>
    </row>
    <row r="12346" spans="1:13" x14ac:dyDescent="0.2">
      <c r="A12346" t="s">
        <v>53</v>
      </c>
      <c r="B12346">
        <v>200</v>
      </c>
      <c r="C12346">
        <v>5</v>
      </c>
      <c r="D12346" t="s">
        <v>14</v>
      </c>
      <c r="E12346">
        <v>0</v>
      </c>
      <c r="F12346">
        <v>319</v>
      </c>
      <c r="G12346">
        <v>32</v>
      </c>
      <c r="H12346">
        <v>160</v>
      </c>
      <c r="I12346">
        <v>0</v>
      </c>
      <c r="J12346">
        <v>3.1449999999999998E-3</v>
      </c>
      <c r="K12346">
        <v>-3.1449999999999998E-3</v>
      </c>
      <c r="L12346">
        <v>118.242983</v>
      </c>
      <c r="M12346">
        <f t="shared" si="192"/>
        <v>1</v>
      </c>
    </row>
    <row r="12347" spans="1:13" x14ac:dyDescent="0.2">
      <c r="A12347" t="s">
        <v>53</v>
      </c>
      <c r="B12347">
        <v>200</v>
      </c>
      <c r="C12347">
        <v>5</v>
      </c>
      <c r="D12347" t="s">
        <v>14</v>
      </c>
      <c r="E12347">
        <v>1</v>
      </c>
      <c r="F12347">
        <v>319</v>
      </c>
      <c r="G12347">
        <v>32</v>
      </c>
      <c r="H12347">
        <v>160</v>
      </c>
      <c r="I12347">
        <v>1.2579E-2</v>
      </c>
      <c r="J12347">
        <v>3.1449999999999998E-3</v>
      </c>
      <c r="K12347">
        <v>9.4339999999999997E-3</v>
      </c>
      <c r="L12347">
        <v>119.557085</v>
      </c>
      <c r="M12347">
        <f t="shared" si="192"/>
        <v>3.999682034976153</v>
      </c>
    </row>
    <row r="12348" spans="1:13" x14ac:dyDescent="0.2">
      <c r="A12348" t="s">
        <v>53</v>
      </c>
      <c r="B12348">
        <v>200</v>
      </c>
      <c r="C12348">
        <v>5</v>
      </c>
      <c r="D12348" t="s">
        <v>14</v>
      </c>
      <c r="E12348">
        <v>2</v>
      </c>
      <c r="F12348">
        <v>319</v>
      </c>
      <c r="G12348">
        <v>32</v>
      </c>
      <c r="H12348">
        <v>160</v>
      </c>
      <c r="I12348">
        <v>1.2579E-2</v>
      </c>
      <c r="J12348">
        <v>3.1449999999999998E-3</v>
      </c>
      <c r="K12348">
        <v>9.4339999999999997E-3</v>
      </c>
      <c r="L12348">
        <v>119.34760900000001</v>
      </c>
      <c r="M12348">
        <f t="shared" si="192"/>
        <v>3.999682034976153</v>
      </c>
    </row>
    <row r="12349" spans="1:13" x14ac:dyDescent="0.2">
      <c r="A12349" t="s">
        <v>53</v>
      </c>
      <c r="B12349">
        <v>200</v>
      </c>
      <c r="C12349">
        <v>5</v>
      </c>
      <c r="D12349" t="s">
        <v>14</v>
      </c>
      <c r="E12349">
        <v>3</v>
      </c>
      <c r="F12349">
        <v>319</v>
      </c>
      <c r="G12349">
        <v>32</v>
      </c>
      <c r="H12349">
        <v>160</v>
      </c>
      <c r="I12349">
        <v>6.2890000000000003E-3</v>
      </c>
      <c r="J12349">
        <v>3.1449999999999998E-3</v>
      </c>
      <c r="K12349">
        <v>3.1449999999999998E-3</v>
      </c>
      <c r="L12349">
        <v>120.59376899999999</v>
      </c>
      <c r="M12349">
        <f t="shared" si="192"/>
        <v>1.9996820349761528</v>
      </c>
    </row>
    <row r="12350" spans="1:13" x14ac:dyDescent="0.2">
      <c r="A12350" t="s">
        <v>53</v>
      </c>
      <c r="B12350">
        <v>200</v>
      </c>
      <c r="C12350">
        <v>5</v>
      </c>
      <c r="D12350" t="s">
        <v>14</v>
      </c>
      <c r="E12350">
        <v>4</v>
      </c>
      <c r="F12350">
        <v>319</v>
      </c>
      <c r="G12350">
        <v>32</v>
      </c>
      <c r="H12350">
        <v>160</v>
      </c>
      <c r="I12350">
        <v>1.2579E-2</v>
      </c>
      <c r="J12350">
        <v>3.1449999999999998E-3</v>
      </c>
      <c r="K12350">
        <v>9.4339999999999997E-3</v>
      </c>
      <c r="L12350">
        <v>118.99395800000001</v>
      </c>
      <c r="M12350">
        <f t="shared" si="192"/>
        <v>3.999682034976153</v>
      </c>
    </row>
    <row r="12351" spans="1:13" x14ac:dyDescent="0.2">
      <c r="A12351" t="s">
        <v>53</v>
      </c>
      <c r="B12351">
        <v>200</v>
      </c>
      <c r="C12351">
        <v>5</v>
      </c>
      <c r="D12351" t="s">
        <v>14</v>
      </c>
      <c r="E12351">
        <v>5</v>
      </c>
      <c r="F12351">
        <v>319</v>
      </c>
      <c r="G12351">
        <v>32</v>
      </c>
      <c r="H12351">
        <v>160</v>
      </c>
      <c r="I12351">
        <v>1.8867999999999999E-2</v>
      </c>
      <c r="J12351">
        <v>3.1449999999999998E-3</v>
      </c>
      <c r="K12351">
        <v>1.5723000000000001E-2</v>
      </c>
      <c r="L12351">
        <v>119.052469</v>
      </c>
      <c r="M12351">
        <f t="shared" si="192"/>
        <v>5.9993640699523052</v>
      </c>
    </row>
    <row r="12352" spans="1:13" x14ac:dyDescent="0.2">
      <c r="A12352" t="s">
        <v>53</v>
      </c>
      <c r="B12352">
        <v>200</v>
      </c>
      <c r="C12352">
        <v>5</v>
      </c>
      <c r="D12352" t="s">
        <v>14</v>
      </c>
      <c r="E12352">
        <v>6</v>
      </c>
      <c r="F12352">
        <v>319</v>
      </c>
      <c r="G12352">
        <v>32</v>
      </c>
      <c r="H12352">
        <v>160</v>
      </c>
      <c r="I12352">
        <v>9.4339999999999997E-3</v>
      </c>
      <c r="J12352">
        <v>3.1449999999999998E-3</v>
      </c>
      <c r="K12352">
        <v>6.2890000000000003E-3</v>
      </c>
      <c r="L12352">
        <v>120.055159</v>
      </c>
      <c r="M12352">
        <f t="shared" si="192"/>
        <v>2.9996820349761526</v>
      </c>
    </row>
    <row r="12353" spans="1:13" x14ac:dyDescent="0.2">
      <c r="A12353" t="s">
        <v>53</v>
      </c>
      <c r="B12353">
        <v>200</v>
      </c>
      <c r="C12353">
        <v>5</v>
      </c>
      <c r="D12353" t="s">
        <v>14</v>
      </c>
      <c r="E12353">
        <v>7</v>
      </c>
      <c r="F12353">
        <v>319</v>
      </c>
      <c r="G12353">
        <v>32</v>
      </c>
      <c r="H12353">
        <v>160</v>
      </c>
      <c r="I12353">
        <v>1.2579E-2</v>
      </c>
      <c r="J12353">
        <v>3.1449999999999998E-3</v>
      </c>
      <c r="K12353">
        <v>9.4339999999999997E-3</v>
      </c>
      <c r="L12353">
        <v>120.510802</v>
      </c>
      <c r="M12353">
        <f t="shared" si="192"/>
        <v>3.999682034976153</v>
      </c>
    </row>
    <row r="12354" spans="1:13" x14ac:dyDescent="0.2">
      <c r="A12354" t="s">
        <v>53</v>
      </c>
      <c r="B12354">
        <v>200</v>
      </c>
      <c r="C12354">
        <v>5</v>
      </c>
      <c r="D12354" t="s">
        <v>15</v>
      </c>
      <c r="E12354">
        <v>0</v>
      </c>
      <c r="F12354">
        <v>319</v>
      </c>
      <c r="G12354">
        <v>32</v>
      </c>
      <c r="H12354">
        <v>160</v>
      </c>
      <c r="I12354">
        <v>1.2579E-2</v>
      </c>
      <c r="J12354">
        <v>3.1449999999999998E-3</v>
      </c>
      <c r="K12354">
        <v>9.4339999999999997E-3</v>
      </c>
      <c r="L12354">
        <v>115.290234</v>
      </c>
      <c r="M12354">
        <f t="shared" si="192"/>
        <v>3.999682034976153</v>
      </c>
    </row>
    <row r="12355" spans="1:13" x14ac:dyDescent="0.2">
      <c r="A12355" t="s">
        <v>53</v>
      </c>
      <c r="B12355">
        <v>200</v>
      </c>
      <c r="C12355">
        <v>5</v>
      </c>
      <c r="D12355" t="s">
        <v>15</v>
      </c>
      <c r="E12355">
        <v>1</v>
      </c>
      <c r="F12355">
        <v>319</v>
      </c>
      <c r="G12355">
        <v>32</v>
      </c>
      <c r="H12355">
        <v>160</v>
      </c>
      <c r="I12355">
        <v>9.4339999999999997E-3</v>
      </c>
      <c r="J12355">
        <v>3.1449999999999998E-3</v>
      </c>
      <c r="K12355">
        <v>6.2890000000000003E-3</v>
      </c>
      <c r="L12355">
        <v>115.001375</v>
      </c>
      <c r="M12355">
        <f t="shared" ref="M12355:M12418" si="193">IF(I12355=0,1,I12355/J12355)</f>
        <v>2.9996820349761526</v>
      </c>
    </row>
    <row r="12356" spans="1:13" x14ac:dyDescent="0.2">
      <c r="A12356" t="s">
        <v>53</v>
      </c>
      <c r="B12356">
        <v>200</v>
      </c>
      <c r="C12356">
        <v>5</v>
      </c>
      <c r="D12356" t="s">
        <v>15</v>
      </c>
      <c r="E12356">
        <v>2</v>
      </c>
      <c r="F12356">
        <v>319</v>
      </c>
      <c r="G12356">
        <v>32</v>
      </c>
      <c r="H12356">
        <v>160</v>
      </c>
      <c r="I12356">
        <v>1.2579E-2</v>
      </c>
      <c r="J12356">
        <v>3.1449999999999998E-3</v>
      </c>
      <c r="K12356">
        <v>9.4339999999999997E-3</v>
      </c>
      <c r="L12356">
        <v>115.635367</v>
      </c>
      <c r="M12356">
        <f t="shared" si="193"/>
        <v>3.999682034976153</v>
      </c>
    </row>
    <row r="12357" spans="1:13" x14ac:dyDescent="0.2">
      <c r="A12357" t="s">
        <v>53</v>
      </c>
      <c r="B12357">
        <v>200</v>
      </c>
      <c r="C12357">
        <v>5</v>
      </c>
      <c r="D12357" t="s">
        <v>15</v>
      </c>
      <c r="E12357">
        <v>3</v>
      </c>
      <c r="F12357">
        <v>319</v>
      </c>
      <c r="G12357">
        <v>32</v>
      </c>
      <c r="H12357">
        <v>160</v>
      </c>
      <c r="I12357">
        <v>9.4339999999999997E-3</v>
      </c>
      <c r="J12357">
        <v>3.1449999999999998E-3</v>
      </c>
      <c r="K12357">
        <v>6.2890000000000003E-3</v>
      </c>
      <c r="L12357">
        <v>116.02082</v>
      </c>
      <c r="M12357">
        <f t="shared" si="193"/>
        <v>2.9996820349761526</v>
      </c>
    </row>
    <row r="12358" spans="1:13" x14ac:dyDescent="0.2">
      <c r="A12358" t="s">
        <v>53</v>
      </c>
      <c r="B12358">
        <v>200</v>
      </c>
      <c r="C12358">
        <v>5</v>
      </c>
      <c r="D12358" t="s">
        <v>15</v>
      </c>
      <c r="E12358">
        <v>4</v>
      </c>
      <c r="F12358">
        <v>319</v>
      </c>
      <c r="G12358">
        <v>32</v>
      </c>
      <c r="H12358">
        <v>160</v>
      </c>
      <c r="I12358">
        <v>6.2890000000000003E-3</v>
      </c>
      <c r="J12358">
        <v>3.1449999999999998E-3</v>
      </c>
      <c r="K12358">
        <v>3.1449999999999998E-3</v>
      </c>
      <c r="L12358">
        <v>116.53240700000001</v>
      </c>
      <c r="M12358">
        <f t="shared" si="193"/>
        <v>1.9996820349761528</v>
      </c>
    </row>
    <row r="12359" spans="1:13" x14ac:dyDescent="0.2">
      <c r="A12359" t="s">
        <v>53</v>
      </c>
      <c r="B12359">
        <v>200</v>
      </c>
      <c r="C12359">
        <v>5</v>
      </c>
      <c r="D12359" t="s">
        <v>15</v>
      </c>
      <c r="E12359">
        <v>5</v>
      </c>
      <c r="F12359">
        <v>319</v>
      </c>
      <c r="G12359">
        <v>32</v>
      </c>
      <c r="H12359">
        <v>160</v>
      </c>
      <c r="I12359">
        <v>1.2579E-2</v>
      </c>
      <c r="J12359">
        <v>3.1449999999999998E-3</v>
      </c>
      <c r="K12359">
        <v>9.4339999999999997E-3</v>
      </c>
      <c r="L12359">
        <v>115.541465</v>
      </c>
      <c r="M12359">
        <f t="shared" si="193"/>
        <v>3.999682034976153</v>
      </c>
    </row>
    <row r="12360" spans="1:13" x14ac:dyDescent="0.2">
      <c r="A12360" t="s">
        <v>53</v>
      </c>
      <c r="B12360">
        <v>200</v>
      </c>
      <c r="C12360">
        <v>5</v>
      </c>
      <c r="D12360" t="s">
        <v>15</v>
      </c>
      <c r="E12360">
        <v>6</v>
      </c>
      <c r="F12360">
        <v>319</v>
      </c>
      <c r="G12360">
        <v>32</v>
      </c>
      <c r="H12360">
        <v>160</v>
      </c>
      <c r="I12360">
        <v>1.2579E-2</v>
      </c>
      <c r="J12360">
        <v>3.1449999999999998E-3</v>
      </c>
      <c r="K12360">
        <v>9.4339999999999997E-3</v>
      </c>
      <c r="L12360">
        <v>115.61417899999999</v>
      </c>
      <c r="M12360">
        <f t="shared" si="193"/>
        <v>3.999682034976153</v>
      </c>
    </row>
    <row r="12361" spans="1:13" x14ac:dyDescent="0.2">
      <c r="A12361" t="s">
        <v>53</v>
      </c>
      <c r="B12361">
        <v>200</v>
      </c>
      <c r="C12361">
        <v>5</v>
      </c>
      <c r="D12361" t="s">
        <v>15</v>
      </c>
      <c r="E12361">
        <v>7</v>
      </c>
      <c r="F12361">
        <v>319</v>
      </c>
      <c r="G12361">
        <v>32</v>
      </c>
      <c r="H12361">
        <v>160</v>
      </c>
      <c r="I12361">
        <v>1.2579E-2</v>
      </c>
      <c r="J12361">
        <v>3.1449999999999998E-3</v>
      </c>
      <c r="K12361">
        <v>9.4339999999999997E-3</v>
      </c>
      <c r="L12361">
        <v>117.433987</v>
      </c>
      <c r="M12361">
        <f t="shared" si="193"/>
        <v>3.999682034976153</v>
      </c>
    </row>
    <row r="12362" spans="1:13" x14ac:dyDescent="0.2">
      <c r="A12362" t="s">
        <v>53</v>
      </c>
      <c r="B12362">
        <v>400</v>
      </c>
      <c r="C12362">
        <v>1</v>
      </c>
      <c r="D12362" t="s">
        <v>13</v>
      </c>
      <c r="E12362">
        <v>0</v>
      </c>
      <c r="F12362">
        <v>160</v>
      </c>
      <c r="G12362">
        <v>80</v>
      </c>
      <c r="H12362">
        <v>80</v>
      </c>
      <c r="I12362">
        <v>6.2893000000000004E-2</v>
      </c>
      <c r="J12362">
        <v>6.3290000000000004E-3</v>
      </c>
      <c r="K12362">
        <v>5.6564000000000003E-2</v>
      </c>
      <c r="L12362">
        <v>71.207982999999999</v>
      </c>
      <c r="M12362">
        <f t="shared" si="193"/>
        <v>9.9372728709116771</v>
      </c>
    </row>
    <row r="12363" spans="1:13" x14ac:dyDescent="0.2">
      <c r="A12363" t="s">
        <v>53</v>
      </c>
      <c r="B12363">
        <v>400</v>
      </c>
      <c r="C12363">
        <v>1</v>
      </c>
      <c r="D12363" t="s">
        <v>13</v>
      </c>
      <c r="E12363">
        <v>1</v>
      </c>
      <c r="F12363">
        <v>160</v>
      </c>
      <c r="G12363">
        <v>80</v>
      </c>
      <c r="H12363">
        <v>80</v>
      </c>
      <c r="I12363">
        <v>7.5471999999999997E-2</v>
      </c>
      <c r="J12363">
        <v>6.3290000000000004E-3</v>
      </c>
      <c r="K12363">
        <v>6.9142999999999996E-2</v>
      </c>
      <c r="L12363">
        <v>69.497283999999993</v>
      </c>
      <c r="M12363">
        <f t="shared" si="193"/>
        <v>11.924790646231632</v>
      </c>
    </row>
    <row r="12364" spans="1:13" x14ac:dyDescent="0.2">
      <c r="A12364" t="s">
        <v>53</v>
      </c>
      <c r="B12364">
        <v>400</v>
      </c>
      <c r="C12364">
        <v>1</v>
      </c>
      <c r="D12364" t="s">
        <v>13</v>
      </c>
      <c r="E12364">
        <v>2</v>
      </c>
      <c r="F12364">
        <v>160</v>
      </c>
      <c r="G12364">
        <v>80</v>
      </c>
      <c r="H12364">
        <v>80</v>
      </c>
      <c r="I12364">
        <v>5.6604000000000002E-2</v>
      </c>
      <c r="J12364">
        <v>6.3290000000000004E-3</v>
      </c>
      <c r="K12364">
        <v>5.0275E-2</v>
      </c>
      <c r="L12364">
        <v>69.575244999999995</v>
      </c>
      <c r="M12364">
        <f t="shared" si="193"/>
        <v>8.9435929846737245</v>
      </c>
    </row>
    <row r="12365" spans="1:13" x14ac:dyDescent="0.2">
      <c r="A12365" t="s">
        <v>53</v>
      </c>
      <c r="B12365">
        <v>400</v>
      </c>
      <c r="C12365">
        <v>1</v>
      </c>
      <c r="D12365" t="s">
        <v>13</v>
      </c>
      <c r="E12365">
        <v>3</v>
      </c>
      <c r="F12365">
        <v>160</v>
      </c>
      <c r="G12365">
        <v>80</v>
      </c>
      <c r="H12365">
        <v>80</v>
      </c>
      <c r="I12365">
        <v>7.5471999999999997E-2</v>
      </c>
      <c r="J12365">
        <v>6.3290000000000004E-3</v>
      </c>
      <c r="K12365">
        <v>6.9142999999999996E-2</v>
      </c>
      <c r="L12365">
        <v>69.236293000000003</v>
      </c>
      <c r="M12365">
        <f t="shared" si="193"/>
        <v>11.924790646231632</v>
      </c>
    </row>
    <row r="12366" spans="1:13" x14ac:dyDescent="0.2">
      <c r="A12366" t="s">
        <v>53</v>
      </c>
      <c r="B12366">
        <v>400</v>
      </c>
      <c r="C12366">
        <v>1</v>
      </c>
      <c r="D12366" t="s">
        <v>13</v>
      </c>
      <c r="E12366">
        <v>4</v>
      </c>
      <c r="F12366">
        <v>160</v>
      </c>
      <c r="G12366">
        <v>80</v>
      </c>
      <c r="H12366">
        <v>80</v>
      </c>
      <c r="I12366">
        <v>8.1761E-2</v>
      </c>
      <c r="J12366">
        <v>6.3290000000000004E-3</v>
      </c>
      <c r="K12366">
        <v>7.5431999999999999E-2</v>
      </c>
      <c r="L12366">
        <v>69.291507999999993</v>
      </c>
      <c r="M12366">
        <f t="shared" si="193"/>
        <v>12.918470532469584</v>
      </c>
    </row>
    <row r="12367" spans="1:13" x14ac:dyDescent="0.2">
      <c r="A12367" t="s">
        <v>53</v>
      </c>
      <c r="B12367">
        <v>400</v>
      </c>
      <c r="C12367">
        <v>1</v>
      </c>
      <c r="D12367" t="s">
        <v>13</v>
      </c>
      <c r="E12367">
        <v>5</v>
      </c>
      <c r="F12367">
        <v>160</v>
      </c>
      <c r="G12367">
        <v>80</v>
      </c>
      <c r="H12367">
        <v>80</v>
      </c>
      <c r="I12367">
        <v>0.106918</v>
      </c>
      <c r="J12367">
        <v>6.3290000000000004E-3</v>
      </c>
      <c r="K12367">
        <v>0.100589</v>
      </c>
      <c r="L12367">
        <v>68.538994000000002</v>
      </c>
      <c r="M12367">
        <f t="shared" si="193"/>
        <v>16.893348080265444</v>
      </c>
    </row>
    <row r="12368" spans="1:13" x14ac:dyDescent="0.2">
      <c r="A12368" t="s">
        <v>53</v>
      </c>
      <c r="B12368">
        <v>400</v>
      </c>
      <c r="C12368">
        <v>1</v>
      </c>
      <c r="D12368" t="s">
        <v>13</v>
      </c>
      <c r="E12368">
        <v>6</v>
      </c>
      <c r="F12368">
        <v>160</v>
      </c>
      <c r="G12368">
        <v>80</v>
      </c>
      <c r="H12368">
        <v>80</v>
      </c>
      <c r="I12368">
        <v>0.132075</v>
      </c>
      <c r="J12368">
        <v>6.3290000000000004E-3</v>
      </c>
      <c r="K12368">
        <v>0.125747</v>
      </c>
      <c r="L12368">
        <v>68.725284000000002</v>
      </c>
      <c r="M12368">
        <f t="shared" si="193"/>
        <v>20.868225628061303</v>
      </c>
    </row>
    <row r="12369" spans="1:13" x14ac:dyDescent="0.2">
      <c r="A12369" t="s">
        <v>53</v>
      </c>
      <c r="B12369">
        <v>400</v>
      </c>
      <c r="C12369">
        <v>1</v>
      </c>
      <c r="D12369" t="s">
        <v>13</v>
      </c>
      <c r="E12369">
        <v>7</v>
      </c>
      <c r="F12369">
        <v>160</v>
      </c>
      <c r="G12369">
        <v>80</v>
      </c>
      <c r="H12369">
        <v>80</v>
      </c>
      <c r="I12369">
        <v>9.4339999999999993E-2</v>
      </c>
      <c r="J12369">
        <v>6.3290000000000004E-3</v>
      </c>
      <c r="K12369">
        <v>8.8011000000000006E-2</v>
      </c>
      <c r="L12369">
        <v>67.632988999999995</v>
      </c>
      <c r="M12369">
        <f t="shared" si="193"/>
        <v>14.905988307789539</v>
      </c>
    </row>
    <row r="12370" spans="1:13" x14ac:dyDescent="0.2">
      <c r="A12370" t="s">
        <v>53</v>
      </c>
      <c r="B12370">
        <v>400</v>
      </c>
      <c r="C12370">
        <v>1</v>
      </c>
      <c r="D12370" t="s">
        <v>14</v>
      </c>
      <c r="E12370">
        <v>0</v>
      </c>
      <c r="F12370">
        <v>160</v>
      </c>
      <c r="G12370">
        <v>80</v>
      </c>
      <c r="H12370">
        <v>80</v>
      </c>
      <c r="I12370">
        <v>7.5471999999999997E-2</v>
      </c>
      <c r="J12370">
        <v>6.3290000000000004E-3</v>
      </c>
      <c r="K12370">
        <v>6.9142999999999996E-2</v>
      </c>
      <c r="L12370">
        <v>60.325864000000003</v>
      </c>
      <c r="M12370">
        <f t="shared" si="193"/>
        <v>11.924790646231632</v>
      </c>
    </row>
    <row r="12371" spans="1:13" x14ac:dyDescent="0.2">
      <c r="A12371" t="s">
        <v>53</v>
      </c>
      <c r="B12371">
        <v>400</v>
      </c>
      <c r="C12371">
        <v>1</v>
      </c>
      <c r="D12371" t="s">
        <v>14</v>
      </c>
      <c r="E12371">
        <v>1</v>
      </c>
      <c r="F12371">
        <v>160</v>
      </c>
      <c r="G12371">
        <v>80</v>
      </c>
      <c r="H12371">
        <v>80</v>
      </c>
      <c r="I12371">
        <v>7.5471999999999997E-2</v>
      </c>
      <c r="J12371">
        <v>6.3290000000000004E-3</v>
      </c>
      <c r="K12371">
        <v>6.9142999999999996E-2</v>
      </c>
      <c r="L12371">
        <v>60.708947000000002</v>
      </c>
      <c r="M12371">
        <f t="shared" si="193"/>
        <v>11.924790646231632</v>
      </c>
    </row>
    <row r="12372" spans="1:13" x14ac:dyDescent="0.2">
      <c r="A12372" t="s">
        <v>53</v>
      </c>
      <c r="B12372">
        <v>400</v>
      </c>
      <c r="C12372">
        <v>1</v>
      </c>
      <c r="D12372" t="s">
        <v>14</v>
      </c>
      <c r="E12372">
        <v>2</v>
      </c>
      <c r="F12372">
        <v>160</v>
      </c>
      <c r="G12372">
        <v>80</v>
      </c>
      <c r="H12372">
        <v>80</v>
      </c>
      <c r="I12372">
        <v>7.5471999999999997E-2</v>
      </c>
      <c r="J12372">
        <v>6.3290000000000004E-3</v>
      </c>
      <c r="K12372">
        <v>6.9142999999999996E-2</v>
      </c>
      <c r="L12372">
        <v>59.765372999999997</v>
      </c>
      <c r="M12372">
        <f t="shared" si="193"/>
        <v>11.924790646231632</v>
      </c>
    </row>
    <row r="12373" spans="1:13" x14ac:dyDescent="0.2">
      <c r="A12373" t="s">
        <v>53</v>
      </c>
      <c r="B12373">
        <v>400</v>
      </c>
      <c r="C12373">
        <v>1</v>
      </c>
      <c r="D12373" t="s">
        <v>14</v>
      </c>
      <c r="E12373">
        <v>3</v>
      </c>
      <c r="F12373">
        <v>160</v>
      </c>
      <c r="G12373">
        <v>80</v>
      </c>
      <c r="H12373">
        <v>80</v>
      </c>
      <c r="I12373">
        <v>9.4339999999999993E-2</v>
      </c>
      <c r="J12373">
        <v>6.3290000000000004E-3</v>
      </c>
      <c r="K12373">
        <v>8.8011000000000006E-2</v>
      </c>
      <c r="L12373">
        <v>60.613515</v>
      </c>
      <c r="M12373">
        <f t="shared" si="193"/>
        <v>14.905988307789539</v>
      </c>
    </row>
    <row r="12374" spans="1:13" x14ac:dyDescent="0.2">
      <c r="A12374" t="s">
        <v>53</v>
      </c>
      <c r="B12374">
        <v>400</v>
      </c>
      <c r="C12374">
        <v>1</v>
      </c>
      <c r="D12374" t="s">
        <v>14</v>
      </c>
      <c r="E12374">
        <v>4</v>
      </c>
      <c r="F12374">
        <v>160</v>
      </c>
      <c r="G12374">
        <v>80</v>
      </c>
      <c r="H12374">
        <v>80</v>
      </c>
      <c r="I12374">
        <v>5.6604000000000002E-2</v>
      </c>
      <c r="J12374">
        <v>6.3290000000000004E-3</v>
      </c>
      <c r="K12374">
        <v>5.0275E-2</v>
      </c>
      <c r="L12374">
        <v>59.918222999999998</v>
      </c>
      <c r="M12374">
        <f t="shared" si="193"/>
        <v>8.9435929846737245</v>
      </c>
    </row>
    <row r="12375" spans="1:13" x14ac:dyDescent="0.2">
      <c r="A12375" t="s">
        <v>53</v>
      </c>
      <c r="B12375">
        <v>400</v>
      </c>
      <c r="C12375">
        <v>1</v>
      </c>
      <c r="D12375" t="s">
        <v>14</v>
      </c>
      <c r="E12375">
        <v>5</v>
      </c>
      <c r="F12375">
        <v>160</v>
      </c>
      <c r="G12375">
        <v>80</v>
      </c>
      <c r="H12375">
        <v>80</v>
      </c>
      <c r="I12375">
        <v>9.4339999999999993E-2</v>
      </c>
      <c r="J12375">
        <v>6.3290000000000004E-3</v>
      </c>
      <c r="K12375">
        <v>8.8011000000000006E-2</v>
      </c>
      <c r="L12375">
        <v>59.516351</v>
      </c>
      <c r="M12375">
        <f t="shared" si="193"/>
        <v>14.905988307789539</v>
      </c>
    </row>
    <row r="12376" spans="1:13" x14ac:dyDescent="0.2">
      <c r="A12376" t="s">
        <v>53</v>
      </c>
      <c r="B12376">
        <v>400</v>
      </c>
      <c r="C12376">
        <v>1</v>
      </c>
      <c r="D12376" t="s">
        <v>14</v>
      </c>
      <c r="E12376">
        <v>6</v>
      </c>
      <c r="F12376">
        <v>160</v>
      </c>
      <c r="G12376">
        <v>80</v>
      </c>
      <c r="H12376">
        <v>80</v>
      </c>
      <c r="I12376">
        <v>0.100629</v>
      </c>
      <c r="J12376">
        <v>6.3290000000000004E-3</v>
      </c>
      <c r="K12376">
        <v>9.4299999999999995E-2</v>
      </c>
      <c r="L12376">
        <v>59.30997</v>
      </c>
      <c r="M12376">
        <f t="shared" si="193"/>
        <v>15.899668194027491</v>
      </c>
    </row>
    <row r="12377" spans="1:13" x14ac:dyDescent="0.2">
      <c r="A12377" t="s">
        <v>53</v>
      </c>
      <c r="B12377">
        <v>400</v>
      </c>
      <c r="C12377">
        <v>1</v>
      </c>
      <c r="D12377" t="s">
        <v>14</v>
      </c>
      <c r="E12377">
        <v>7</v>
      </c>
      <c r="F12377">
        <v>160</v>
      </c>
      <c r="G12377">
        <v>80</v>
      </c>
      <c r="H12377">
        <v>80</v>
      </c>
      <c r="I12377">
        <v>8.8050000000000003E-2</v>
      </c>
      <c r="J12377">
        <v>6.3290000000000004E-3</v>
      </c>
      <c r="K12377">
        <v>8.1721000000000002E-2</v>
      </c>
      <c r="L12377">
        <v>61.451562000000003</v>
      </c>
      <c r="M12377">
        <f t="shared" si="193"/>
        <v>13.912150418707537</v>
      </c>
    </row>
    <row r="12378" spans="1:13" x14ac:dyDescent="0.2">
      <c r="A12378" t="s">
        <v>53</v>
      </c>
      <c r="B12378">
        <v>400</v>
      </c>
      <c r="C12378">
        <v>1</v>
      </c>
      <c r="D12378" t="s">
        <v>15</v>
      </c>
      <c r="E12378">
        <v>0</v>
      </c>
      <c r="F12378">
        <v>160</v>
      </c>
      <c r="G12378">
        <v>80</v>
      </c>
      <c r="H12378">
        <v>80</v>
      </c>
      <c r="I12378">
        <v>8.8050000000000003E-2</v>
      </c>
      <c r="J12378">
        <v>6.3290000000000004E-3</v>
      </c>
      <c r="K12378">
        <v>8.1721000000000002E-2</v>
      </c>
      <c r="L12378">
        <v>58.744433999999998</v>
      </c>
      <c r="M12378">
        <f t="shared" si="193"/>
        <v>13.912150418707537</v>
      </c>
    </row>
    <row r="12379" spans="1:13" x14ac:dyDescent="0.2">
      <c r="A12379" t="s">
        <v>53</v>
      </c>
      <c r="B12379">
        <v>400</v>
      </c>
      <c r="C12379">
        <v>1</v>
      </c>
      <c r="D12379" t="s">
        <v>15</v>
      </c>
      <c r="E12379">
        <v>1</v>
      </c>
      <c r="F12379">
        <v>160</v>
      </c>
      <c r="G12379">
        <v>80</v>
      </c>
      <c r="H12379">
        <v>80</v>
      </c>
      <c r="I12379">
        <v>9.4339999999999993E-2</v>
      </c>
      <c r="J12379">
        <v>6.3290000000000004E-3</v>
      </c>
      <c r="K12379">
        <v>8.8011000000000006E-2</v>
      </c>
      <c r="L12379">
        <v>58.071860000000001</v>
      </c>
      <c r="M12379">
        <f t="shared" si="193"/>
        <v>14.905988307789539</v>
      </c>
    </row>
    <row r="12380" spans="1:13" x14ac:dyDescent="0.2">
      <c r="A12380" t="s">
        <v>53</v>
      </c>
      <c r="B12380">
        <v>400</v>
      </c>
      <c r="C12380">
        <v>1</v>
      </c>
      <c r="D12380" t="s">
        <v>15</v>
      </c>
      <c r="E12380">
        <v>2</v>
      </c>
      <c r="F12380">
        <v>160</v>
      </c>
      <c r="G12380">
        <v>80</v>
      </c>
      <c r="H12380">
        <v>80</v>
      </c>
      <c r="I12380">
        <v>6.2893000000000004E-2</v>
      </c>
      <c r="J12380">
        <v>6.3290000000000004E-3</v>
      </c>
      <c r="K12380">
        <v>5.6564000000000003E-2</v>
      </c>
      <c r="L12380">
        <v>58.351236999999998</v>
      </c>
      <c r="M12380">
        <f t="shared" si="193"/>
        <v>9.9372728709116771</v>
      </c>
    </row>
    <row r="12381" spans="1:13" x14ac:dyDescent="0.2">
      <c r="A12381" t="s">
        <v>53</v>
      </c>
      <c r="B12381">
        <v>400</v>
      </c>
      <c r="C12381">
        <v>1</v>
      </c>
      <c r="D12381" t="s">
        <v>15</v>
      </c>
      <c r="E12381">
        <v>3</v>
      </c>
      <c r="F12381">
        <v>160</v>
      </c>
      <c r="G12381">
        <v>80</v>
      </c>
      <c r="H12381">
        <v>80</v>
      </c>
      <c r="I12381">
        <v>7.5471999999999997E-2</v>
      </c>
      <c r="J12381">
        <v>6.3290000000000004E-3</v>
      </c>
      <c r="K12381">
        <v>6.9142999999999996E-2</v>
      </c>
      <c r="L12381">
        <v>56.224603999999999</v>
      </c>
      <c r="M12381">
        <f t="shared" si="193"/>
        <v>11.924790646231632</v>
      </c>
    </row>
    <row r="12382" spans="1:13" x14ac:dyDescent="0.2">
      <c r="A12382" t="s">
        <v>53</v>
      </c>
      <c r="B12382">
        <v>400</v>
      </c>
      <c r="C12382">
        <v>1</v>
      </c>
      <c r="D12382" t="s">
        <v>15</v>
      </c>
      <c r="E12382">
        <v>4</v>
      </c>
      <c r="F12382">
        <v>160</v>
      </c>
      <c r="G12382">
        <v>80</v>
      </c>
      <c r="H12382">
        <v>80</v>
      </c>
      <c r="I12382">
        <v>4.4025000000000002E-2</v>
      </c>
      <c r="J12382">
        <v>6.3290000000000004E-3</v>
      </c>
      <c r="K12382">
        <v>3.7696E-2</v>
      </c>
      <c r="L12382">
        <v>58.855939999999997</v>
      </c>
      <c r="M12382">
        <f t="shared" si="193"/>
        <v>6.9560752093537683</v>
      </c>
    </row>
    <row r="12383" spans="1:13" x14ac:dyDescent="0.2">
      <c r="A12383" t="s">
        <v>53</v>
      </c>
      <c r="B12383">
        <v>400</v>
      </c>
      <c r="C12383">
        <v>1</v>
      </c>
      <c r="D12383" t="s">
        <v>15</v>
      </c>
      <c r="E12383">
        <v>5</v>
      </c>
      <c r="F12383">
        <v>160</v>
      </c>
      <c r="G12383">
        <v>80</v>
      </c>
      <c r="H12383">
        <v>80</v>
      </c>
      <c r="I12383">
        <v>6.9181999999999994E-2</v>
      </c>
      <c r="J12383">
        <v>6.3290000000000004E-3</v>
      </c>
      <c r="K12383">
        <v>6.2853999999999993E-2</v>
      </c>
      <c r="L12383">
        <v>59.075060999999998</v>
      </c>
      <c r="M12383">
        <f t="shared" si="193"/>
        <v>10.930952757149626</v>
      </c>
    </row>
    <row r="12384" spans="1:13" x14ac:dyDescent="0.2">
      <c r="A12384" t="s">
        <v>53</v>
      </c>
      <c r="B12384">
        <v>400</v>
      </c>
      <c r="C12384">
        <v>1</v>
      </c>
      <c r="D12384" t="s">
        <v>15</v>
      </c>
      <c r="E12384">
        <v>6</v>
      </c>
      <c r="F12384">
        <v>160</v>
      </c>
      <c r="G12384">
        <v>80</v>
      </c>
      <c r="H12384">
        <v>80</v>
      </c>
      <c r="I12384">
        <v>0.100629</v>
      </c>
      <c r="J12384">
        <v>6.3290000000000004E-3</v>
      </c>
      <c r="K12384">
        <v>9.4299999999999995E-2</v>
      </c>
      <c r="L12384">
        <v>57.990735999999998</v>
      </c>
      <c r="M12384">
        <f t="shared" si="193"/>
        <v>15.899668194027491</v>
      </c>
    </row>
    <row r="12385" spans="1:13" x14ac:dyDescent="0.2">
      <c r="A12385" t="s">
        <v>53</v>
      </c>
      <c r="B12385">
        <v>400</v>
      </c>
      <c r="C12385">
        <v>1</v>
      </c>
      <c r="D12385" t="s">
        <v>15</v>
      </c>
      <c r="E12385">
        <v>7</v>
      </c>
      <c r="F12385">
        <v>160</v>
      </c>
      <c r="G12385">
        <v>80</v>
      </c>
      <c r="H12385">
        <v>80</v>
      </c>
      <c r="I12385">
        <v>7.5471999999999997E-2</v>
      </c>
      <c r="J12385">
        <v>6.3290000000000004E-3</v>
      </c>
      <c r="K12385">
        <v>6.9142999999999996E-2</v>
      </c>
      <c r="L12385">
        <v>56.780853</v>
      </c>
      <c r="M12385">
        <f t="shared" si="193"/>
        <v>11.924790646231632</v>
      </c>
    </row>
    <row r="12386" spans="1:13" x14ac:dyDescent="0.2">
      <c r="A12386" t="s">
        <v>53</v>
      </c>
      <c r="B12386">
        <v>400</v>
      </c>
      <c r="C12386">
        <v>2</v>
      </c>
      <c r="D12386" t="s">
        <v>13</v>
      </c>
      <c r="E12386">
        <v>0</v>
      </c>
      <c r="F12386">
        <v>160</v>
      </c>
      <c r="G12386">
        <v>40</v>
      </c>
      <c r="H12386">
        <v>80</v>
      </c>
      <c r="I12386">
        <v>6.9181999999999994E-2</v>
      </c>
      <c r="J12386">
        <v>6.3290000000000004E-3</v>
      </c>
      <c r="K12386">
        <v>6.2853999999999993E-2</v>
      </c>
      <c r="L12386">
        <v>69.065832</v>
      </c>
      <c r="M12386">
        <f t="shared" si="193"/>
        <v>10.930952757149626</v>
      </c>
    </row>
    <row r="12387" spans="1:13" x14ac:dyDescent="0.2">
      <c r="A12387" t="s">
        <v>53</v>
      </c>
      <c r="B12387">
        <v>400</v>
      </c>
      <c r="C12387">
        <v>2</v>
      </c>
      <c r="D12387" t="s">
        <v>13</v>
      </c>
      <c r="E12387">
        <v>1</v>
      </c>
      <c r="F12387">
        <v>160</v>
      </c>
      <c r="G12387">
        <v>40</v>
      </c>
      <c r="H12387">
        <v>80</v>
      </c>
      <c r="I12387">
        <v>3.7735999999999999E-2</v>
      </c>
      <c r="J12387">
        <v>6.3290000000000004E-3</v>
      </c>
      <c r="K12387">
        <v>3.1406999999999997E-2</v>
      </c>
      <c r="L12387">
        <v>69.979198999999994</v>
      </c>
      <c r="M12387">
        <f t="shared" si="193"/>
        <v>5.9623953231158158</v>
      </c>
    </row>
    <row r="12388" spans="1:13" x14ac:dyDescent="0.2">
      <c r="A12388" t="s">
        <v>53</v>
      </c>
      <c r="B12388">
        <v>400</v>
      </c>
      <c r="C12388">
        <v>2</v>
      </c>
      <c r="D12388" t="s">
        <v>13</v>
      </c>
      <c r="E12388">
        <v>2</v>
      </c>
      <c r="F12388">
        <v>160</v>
      </c>
      <c r="G12388">
        <v>40</v>
      </c>
      <c r="H12388">
        <v>80</v>
      </c>
      <c r="I12388">
        <v>2.5156999999999999E-2</v>
      </c>
      <c r="J12388">
        <v>6.3290000000000004E-3</v>
      </c>
      <c r="K12388">
        <v>1.8828000000000001E-2</v>
      </c>
      <c r="L12388">
        <v>67.985039999999998</v>
      </c>
      <c r="M12388">
        <f t="shared" si="193"/>
        <v>3.97487754779586</v>
      </c>
    </row>
    <row r="12389" spans="1:13" x14ac:dyDescent="0.2">
      <c r="A12389" t="s">
        <v>53</v>
      </c>
      <c r="B12389">
        <v>400</v>
      </c>
      <c r="C12389">
        <v>2</v>
      </c>
      <c r="D12389" t="s">
        <v>13</v>
      </c>
      <c r="E12389">
        <v>3</v>
      </c>
      <c r="F12389">
        <v>160</v>
      </c>
      <c r="G12389">
        <v>40</v>
      </c>
      <c r="H12389">
        <v>80</v>
      </c>
      <c r="I12389">
        <v>5.0313999999999998E-2</v>
      </c>
      <c r="J12389">
        <v>6.3290000000000004E-3</v>
      </c>
      <c r="K12389">
        <v>4.3985999999999997E-2</v>
      </c>
      <c r="L12389">
        <v>68.475277000000006</v>
      </c>
      <c r="M12389">
        <f t="shared" si="193"/>
        <v>7.94975509559172</v>
      </c>
    </row>
    <row r="12390" spans="1:13" x14ac:dyDescent="0.2">
      <c r="A12390" t="s">
        <v>53</v>
      </c>
      <c r="B12390">
        <v>400</v>
      </c>
      <c r="C12390">
        <v>2</v>
      </c>
      <c r="D12390" t="s">
        <v>13</v>
      </c>
      <c r="E12390">
        <v>4</v>
      </c>
      <c r="F12390">
        <v>160</v>
      </c>
      <c r="G12390">
        <v>40</v>
      </c>
      <c r="H12390">
        <v>80</v>
      </c>
      <c r="I12390">
        <v>4.4025000000000002E-2</v>
      </c>
      <c r="J12390">
        <v>6.3290000000000004E-3</v>
      </c>
      <c r="K12390">
        <v>3.7696E-2</v>
      </c>
      <c r="L12390">
        <v>69.222762000000003</v>
      </c>
      <c r="M12390">
        <f t="shared" si="193"/>
        <v>6.9560752093537683</v>
      </c>
    </row>
    <row r="12391" spans="1:13" x14ac:dyDescent="0.2">
      <c r="A12391" t="s">
        <v>53</v>
      </c>
      <c r="B12391">
        <v>400</v>
      </c>
      <c r="C12391">
        <v>2</v>
      </c>
      <c r="D12391" t="s">
        <v>13</v>
      </c>
      <c r="E12391">
        <v>5</v>
      </c>
      <c r="F12391">
        <v>160</v>
      </c>
      <c r="G12391">
        <v>40</v>
      </c>
      <c r="H12391">
        <v>80</v>
      </c>
      <c r="I12391">
        <v>5.0313999999999998E-2</v>
      </c>
      <c r="J12391">
        <v>6.3290000000000004E-3</v>
      </c>
      <c r="K12391">
        <v>4.3985999999999997E-2</v>
      </c>
      <c r="L12391">
        <v>69.262276</v>
      </c>
      <c r="M12391">
        <f t="shared" si="193"/>
        <v>7.94975509559172</v>
      </c>
    </row>
    <row r="12392" spans="1:13" x14ac:dyDescent="0.2">
      <c r="A12392" t="s">
        <v>53</v>
      </c>
      <c r="B12392">
        <v>400</v>
      </c>
      <c r="C12392">
        <v>2</v>
      </c>
      <c r="D12392" t="s">
        <v>13</v>
      </c>
      <c r="E12392">
        <v>6</v>
      </c>
      <c r="F12392">
        <v>160</v>
      </c>
      <c r="G12392">
        <v>40</v>
      </c>
      <c r="H12392">
        <v>80</v>
      </c>
      <c r="I12392">
        <v>5.0313999999999998E-2</v>
      </c>
      <c r="J12392">
        <v>6.3290000000000004E-3</v>
      </c>
      <c r="K12392">
        <v>4.3985999999999997E-2</v>
      </c>
      <c r="L12392">
        <v>68.044387</v>
      </c>
      <c r="M12392">
        <f t="shared" si="193"/>
        <v>7.94975509559172</v>
      </c>
    </row>
    <row r="12393" spans="1:13" x14ac:dyDescent="0.2">
      <c r="A12393" t="s">
        <v>53</v>
      </c>
      <c r="B12393">
        <v>400</v>
      </c>
      <c r="C12393">
        <v>2</v>
      </c>
      <c r="D12393" t="s">
        <v>13</v>
      </c>
      <c r="E12393">
        <v>7</v>
      </c>
      <c r="F12393">
        <v>160</v>
      </c>
      <c r="G12393">
        <v>40</v>
      </c>
      <c r="H12393">
        <v>80</v>
      </c>
      <c r="I12393">
        <v>1.8867999999999999E-2</v>
      </c>
      <c r="J12393">
        <v>6.3290000000000004E-3</v>
      </c>
      <c r="K12393">
        <v>1.2539E-2</v>
      </c>
      <c r="L12393">
        <v>69.046949999999995</v>
      </c>
      <c r="M12393">
        <f t="shared" si="193"/>
        <v>2.9811976615579079</v>
      </c>
    </row>
    <row r="12394" spans="1:13" x14ac:dyDescent="0.2">
      <c r="A12394" t="s">
        <v>53</v>
      </c>
      <c r="B12394">
        <v>400</v>
      </c>
      <c r="C12394">
        <v>2</v>
      </c>
      <c r="D12394" t="s">
        <v>14</v>
      </c>
      <c r="E12394">
        <v>0</v>
      </c>
      <c r="F12394">
        <v>160</v>
      </c>
      <c r="G12394">
        <v>40</v>
      </c>
      <c r="H12394">
        <v>80</v>
      </c>
      <c r="I12394">
        <v>1.8867999999999999E-2</v>
      </c>
      <c r="J12394">
        <v>6.3290000000000004E-3</v>
      </c>
      <c r="K12394">
        <v>1.2539E-2</v>
      </c>
      <c r="L12394">
        <v>60.256804000000002</v>
      </c>
      <c r="M12394">
        <f t="shared" si="193"/>
        <v>2.9811976615579079</v>
      </c>
    </row>
    <row r="12395" spans="1:13" x14ac:dyDescent="0.2">
      <c r="A12395" t="s">
        <v>53</v>
      </c>
      <c r="B12395">
        <v>400</v>
      </c>
      <c r="C12395">
        <v>2</v>
      </c>
      <c r="D12395" t="s">
        <v>14</v>
      </c>
      <c r="E12395">
        <v>1</v>
      </c>
      <c r="F12395">
        <v>160</v>
      </c>
      <c r="G12395">
        <v>40</v>
      </c>
      <c r="H12395">
        <v>80</v>
      </c>
      <c r="I12395">
        <v>4.4025000000000002E-2</v>
      </c>
      <c r="J12395">
        <v>6.3290000000000004E-3</v>
      </c>
      <c r="K12395">
        <v>3.7696E-2</v>
      </c>
      <c r="L12395">
        <v>60.442048</v>
      </c>
      <c r="M12395">
        <f t="shared" si="193"/>
        <v>6.9560752093537683</v>
      </c>
    </row>
    <row r="12396" spans="1:13" x14ac:dyDescent="0.2">
      <c r="A12396" t="s">
        <v>53</v>
      </c>
      <c r="B12396">
        <v>400</v>
      </c>
      <c r="C12396">
        <v>2</v>
      </c>
      <c r="D12396" t="s">
        <v>14</v>
      </c>
      <c r="E12396">
        <v>2</v>
      </c>
      <c r="F12396">
        <v>160</v>
      </c>
      <c r="G12396">
        <v>40</v>
      </c>
      <c r="H12396">
        <v>80</v>
      </c>
      <c r="I12396">
        <v>4.4025000000000002E-2</v>
      </c>
      <c r="J12396">
        <v>6.3290000000000004E-3</v>
      </c>
      <c r="K12396">
        <v>3.7696E-2</v>
      </c>
      <c r="L12396">
        <v>60.393912</v>
      </c>
      <c r="M12396">
        <f t="shared" si="193"/>
        <v>6.9560752093537683</v>
      </c>
    </row>
    <row r="12397" spans="1:13" x14ac:dyDescent="0.2">
      <c r="A12397" t="s">
        <v>53</v>
      </c>
      <c r="B12397">
        <v>400</v>
      </c>
      <c r="C12397">
        <v>2</v>
      </c>
      <c r="D12397" t="s">
        <v>14</v>
      </c>
      <c r="E12397">
        <v>3</v>
      </c>
      <c r="F12397">
        <v>160</v>
      </c>
      <c r="G12397">
        <v>40</v>
      </c>
      <c r="H12397">
        <v>80</v>
      </c>
      <c r="I12397">
        <v>3.7735999999999999E-2</v>
      </c>
      <c r="J12397">
        <v>6.3290000000000004E-3</v>
      </c>
      <c r="K12397">
        <v>3.1406999999999997E-2</v>
      </c>
      <c r="L12397">
        <v>60.642100999999997</v>
      </c>
      <c r="M12397">
        <f t="shared" si="193"/>
        <v>5.9623953231158158</v>
      </c>
    </row>
    <row r="12398" spans="1:13" x14ac:dyDescent="0.2">
      <c r="A12398" t="s">
        <v>53</v>
      </c>
      <c r="B12398">
        <v>400</v>
      </c>
      <c r="C12398">
        <v>2</v>
      </c>
      <c r="D12398" t="s">
        <v>14</v>
      </c>
      <c r="E12398">
        <v>4</v>
      </c>
      <c r="F12398">
        <v>160</v>
      </c>
      <c r="G12398">
        <v>40</v>
      </c>
      <c r="H12398">
        <v>80</v>
      </c>
      <c r="I12398">
        <v>2.5156999999999999E-2</v>
      </c>
      <c r="J12398">
        <v>6.3290000000000004E-3</v>
      </c>
      <c r="K12398">
        <v>1.8828000000000001E-2</v>
      </c>
      <c r="L12398">
        <v>60.706608000000003</v>
      </c>
      <c r="M12398">
        <f t="shared" si="193"/>
        <v>3.97487754779586</v>
      </c>
    </row>
    <row r="12399" spans="1:13" x14ac:dyDescent="0.2">
      <c r="A12399" t="s">
        <v>53</v>
      </c>
      <c r="B12399">
        <v>400</v>
      </c>
      <c r="C12399">
        <v>2</v>
      </c>
      <c r="D12399" t="s">
        <v>14</v>
      </c>
      <c r="E12399">
        <v>5</v>
      </c>
      <c r="F12399">
        <v>160</v>
      </c>
      <c r="G12399">
        <v>40</v>
      </c>
      <c r="H12399">
        <v>80</v>
      </c>
      <c r="I12399">
        <v>3.7735999999999999E-2</v>
      </c>
      <c r="J12399">
        <v>6.3290000000000004E-3</v>
      </c>
      <c r="K12399">
        <v>3.1406999999999997E-2</v>
      </c>
      <c r="L12399">
        <v>60.038164000000002</v>
      </c>
      <c r="M12399">
        <f t="shared" si="193"/>
        <v>5.9623953231158158</v>
      </c>
    </row>
    <row r="12400" spans="1:13" x14ac:dyDescent="0.2">
      <c r="A12400" t="s">
        <v>53</v>
      </c>
      <c r="B12400">
        <v>400</v>
      </c>
      <c r="C12400">
        <v>2</v>
      </c>
      <c r="D12400" t="s">
        <v>14</v>
      </c>
      <c r="E12400">
        <v>6</v>
      </c>
      <c r="F12400">
        <v>160</v>
      </c>
      <c r="G12400">
        <v>40</v>
      </c>
      <c r="H12400">
        <v>80</v>
      </c>
      <c r="I12400">
        <v>1.8867999999999999E-2</v>
      </c>
      <c r="J12400">
        <v>6.3290000000000004E-3</v>
      </c>
      <c r="K12400">
        <v>1.2539E-2</v>
      </c>
      <c r="L12400">
        <v>60.890749999999997</v>
      </c>
      <c r="M12400">
        <f t="shared" si="193"/>
        <v>2.9811976615579079</v>
      </c>
    </row>
    <row r="12401" spans="1:13" x14ac:dyDescent="0.2">
      <c r="A12401" t="s">
        <v>53</v>
      </c>
      <c r="B12401">
        <v>400</v>
      </c>
      <c r="C12401">
        <v>2</v>
      </c>
      <c r="D12401" t="s">
        <v>14</v>
      </c>
      <c r="E12401">
        <v>7</v>
      </c>
      <c r="F12401">
        <v>160</v>
      </c>
      <c r="G12401">
        <v>40</v>
      </c>
      <c r="H12401">
        <v>80</v>
      </c>
      <c r="I12401">
        <v>3.1447000000000003E-2</v>
      </c>
      <c r="J12401">
        <v>6.3290000000000004E-3</v>
      </c>
      <c r="K12401">
        <v>2.5118000000000001E-2</v>
      </c>
      <c r="L12401">
        <v>59.320802</v>
      </c>
      <c r="M12401">
        <f t="shared" si="193"/>
        <v>4.9687154368778641</v>
      </c>
    </row>
    <row r="12402" spans="1:13" x14ac:dyDescent="0.2">
      <c r="A12402" t="s">
        <v>53</v>
      </c>
      <c r="B12402">
        <v>400</v>
      </c>
      <c r="C12402">
        <v>2</v>
      </c>
      <c r="D12402" t="s">
        <v>15</v>
      </c>
      <c r="E12402">
        <v>0</v>
      </c>
      <c r="F12402">
        <v>160</v>
      </c>
      <c r="G12402">
        <v>40</v>
      </c>
      <c r="H12402">
        <v>80</v>
      </c>
      <c r="I12402">
        <v>3.7735999999999999E-2</v>
      </c>
      <c r="J12402">
        <v>6.3290000000000004E-3</v>
      </c>
      <c r="K12402">
        <v>3.1406999999999997E-2</v>
      </c>
      <c r="L12402">
        <v>58.599966000000002</v>
      </c>
      <c r="M12402">
        <f t="shared" si="193"/>
        <v>5.9623953231158158</v>
      </c>
    </row>
    <row r="12403" spans="1:13" x14ac:dyDescent="0.2">
      <c r="A12403" t="s">
        <v>53</v>
      </c>
      <c r="B12403">
        <v>400</v>
      </c>
      <c r="C12403">
        <v>2</v>
      </c>
      <c r="D12403" t="s">
        <v>15</v>
      </c>
      <c r="E12403">
        <v>1</v>
      </c>
      <c r="F12403">
        <v>160</v>
      </c>
      <c r="G12403">
        <v>40</v>
      </c>
      <c r="H12403">
        <v>80</v>
      </c>
      <c r="I12403">
        <v>4.4025000000000002E-2</v>
      </c>
      <c r="J12403">
        <v>6.3290000000000004E-3</v>
      </c>
      <c r="K12403">
        <v>3.7696E-2</v>
      </c>
      <c r="L12403">
        <v>59.290953000000002</v>
      </c>
      <c r="M12403">
        <f t="shared" si="193"/>
        <v>6.9560752093537683</v>
      </c>
    </row>
    <row r="12404" spans="1:13" x14ac:dyDescent="0.2">
      <c r="A12404" t="s">
        <v>53</v>
      </c>
      <c r="B12404">
        <v>400</v>
      </c>
      <c r="C12404">
        <v>2</v>
      </c>
      <c r="D12404" t="s">
        <v>15</v>
      </c>
      <c r="E12404">
        <v>2</v>
      </c>
      <c r="F12404">
        <v>160</v>
      </c>
      <c r="G12404">
        <v>40</v>
      </c>
      <c r="H12404">
        <v>80</v>
      </c>
      <c r="I12404">
        <v>4.4025000000000002E-2</v>
      </c>
      <c r="J12404">
        <v>6.3290000000000004E-3</v>
      </c>
      <c r="K12404">
        <v>3.7696E-2</v>
      </c>
      <c r="L12404">
        <v>58.87077</v>
      </c>
      <c r="M12404">
        <f t="shared" si="193"/>
        <v>6.9560752093537683</v>
      </c>
    </row>
    <row r="12405" spans="1:13" x14ac:dyDescent="0.2">
      <c r="A12405" t="s">
        <v>53</v>
      </c>
      <c r="B12405">
        <v>400</v>
      </c>
      <c r="C12405">
        <v>2</v>
      </c>
      <c r="D12405" t="s">
        <v>15</v>
      </c>
      <c r="E12405">
        <v>3</v>
      </c>
      <c r="F12405">
        <v>160</v>
      </c>
      <c r="G12405">
        <v>40</v>
      </c>
      <c r="H12405">
        <v>80</v>
      </c>
      <c r="I12405">
        <v>5.0313999999999998E-2</v>
      </c>
      <c r="J12405">
        <v>6.3290000000000004E-3</v>
      </c>
      <c r="K12405">
        <v>4.3985999999999997E-2</v>
      </c>
      <c r="L12405">
        <v>58.782448000000002</v>
      </c>
      <c r="M12405">
        <f t="shared" si="193"/>
        <v>7.94975509559172</v>
      </c>
    </row>
    <row r="12406" spans="1:13" x14ac:dyDescent="0.2">
      <c r="A12406" t="s">
        <v>53</v>
      </c>
      <c r="B12406">
        <v>400</v>
      </c>
      <c r="C12406">
        <v>2</v>
      </c>
      <c r="D12406" t="s">
        <v>15</v>
      </c>
      <c r="E12406">
        <v>4</v>
      </c>
      <c r="F12406">
        <v>160</v>
      </c>
      <c r="G12406">
        <v>40</v>
      </c>
      <c r="H12406">
        <v>80</v>
      </c>
      <c r="I12406">
        <v>6.2893000000000004E-2</v>
      </c>
      <c r="J12406">
        <v>6.3290000000000004E-3</v>
      </c>
      <c r="K12406">
        <v>5.6564000000000003E-2</v>
      </c>
      <c r="L12406">
        <v>57.055807999999999</v>
      </c>
      <c r="M12406">
        <f t="shared" si="193"/>
        <v>9.9372728709116771</v>
      </c>
    </row>
    <row r="12407" spans="1:13" x14ac:dyDescent="0.2">
      <c r="A12407" t="s">
        <v>53</v>
      </c>
      <c r="B12407">
        <v>400</v>
      </c>
      <c r="C12407">
        <v>2</v>
      </c>
      <c r="D12407" t="s">
        <v>15</v>
      </c>
      <c r="E12407">
        <v>5</v>
      </c>
      <c r="F12407">
        <v>160</v>
      </c>
      <c r="G12407">
        <v>40</v>
      </c>
      <c r="H12407">
        <v>80</v>
      </c>
      <c r="I12407">
        <v>3.7735999999999999E-2</v>
      </c>
      <c r="J12407">
        <v>6.3290000000000004E-3</v>
      </c>
      <c r="K12407">
        <v>3.1406999999999997E-2</v>
      </c>
      <c r="L12407">
        <v>59.358552000000003</v>
      </c>
      <c r="M12407">
        <f t="shared" si="193"/>
        <v>5.9623953231158158</v>
      </c>
    </row>
    <row r="12408" spans="1:13" x14ac:dyDescent="0.2">
      <c r="A12408" t="s">
        <v>53</v>
      </c>
      <c r="B12408">
        <v>400</v>
      </c>
      <c r="C12408">
        <v>2</v>
      </c>
      <c r="D12408" t="s">
        <v>15</v>
      </c>
      <c r="E12408">
        <v>6</v>
      </c>
      <c r="F12408">
        <v>160</v>
      </c>
      <c r="G12408">
        <v>40</v>
      </c>
      <c r="H12408">
        <v>80</v>
      </c>
      <c r="I12408">
        <v>7.5471999999999997E-2</v>
      </c>
      <c r="J12408">
        <v>6.3290000000000004E-3</v>
      </c>
      <c r="K12408">
        <v>6.9142999999999996E-2</v>
      </c>
      <c r="L12408">
        <v>59.032832999999997</v>
      </c>
      <c r="M12408">
        <f t="shared" si="193"/>
        <v>11.924790646231632</v>
      </c>
    </row>
    <row r="12409" spans="1:13" x14ac:dyDescent="0.2">
      <c r="A12409" t="s">
        <v>53</v>
      </c>
      <c r="B12409">
        <v>400</v>
      </c>
      <c r="C12409">
        <v>2</v>
      </c>
      <c r="D12409" t="s">
        <v>15</v>
      </c>
      <c r="E12409">
        <v>7</v>
      </c>
      <c r="F12409">
        <v>160</v>
      </c>
      <c r="G12409">
        <v>40</v>
      </c>
      <c r="H12409">
        <v>80</v>
      </c>
      <c r="I12409">
        <v>5.6604000000000002E-2</v>
      </c>
      <c r="J12409">
        <v>6.3290000000000004E-3</v>
      </c>
      <c r="K12409">
        <v>5.0275E-2</v>
      </c>
      <c r="L12409">
        <v>58.361891999999997</v>
      </c>
      <c r="M12409">
        <f t="shared" si="193"/>
        <v>8.9435929846737245</v>
      </c>
    </row>
    <row r="12410" spans="1:13" x14ac:dyDescent="0.2">
      <c r="A12410" t="s">
        <v>53</v>
      </c>
      <c r="B12410">
        <v>400</v>
      </c>
      <c r="C12410">
        <v>3</v>
      </c>
      <c r="D12410" t="s">
        <v>13</v>
      </c>
      <c r="E12410">
        <v>0</v>
      </c>
      <c r="F12410">
        <v>160</v>
      </c>
      <c r="G12410">
        <v>27</v>
      </c>
      <c r="H12410">
        <v>81</v>
      </c>
      <c r="I12410">
        <v>2.5156999999999999E-2</v>
      </c>
      <c r="J12410">
        <v>6.2500000000000003E-3</v>
      </c>
      <c r="K12410">
        <v>1.8907E-2</v>
      </c>
      <c r="L12410">
        <v>69.286315000000002</v>
      </c>
      <c r="M12410">
        <f t="shared" si="193"/>
        <v>4.0251199999999994</v>
      </c>
    </row>
    <row r="12411" spans="1:13" x14ac:dyDescent="0.2">
      <c r="A12411" t="s">
        <v>53</v>
      </c>
      <c r="B12411">
        <v>400</v>
      </c>
      <c r="C12411">
        <v>3</v>
      </c>
      <c r="D12411" t="s">
        <v>13</v>
      </c>
      <c r="E12411">
        <v>1</v>
      </c>
      <c r="F12411">
        <v>160</v>
      </c>
      <c r="G12411">
        <v>27</v>
      </c>
      <c r="H12411">
        <v>81</v>
      </c>
      <c r="I12411">
        <v>2.5156999999999999E-2</v>
      </c>
      <c r="J12411">
        <v>6.2500000000000003E-3</v>
      </c>
      <c r="K12411">
        <v>1.8907E-2</v>
      </c>
      <c r="L12411">
        <v>69.594778000000005</v>
      </c>
      <c r="M12411">
        <f t="shared" si="193"/>
        <v>4.0251199999999994</v>
      </c>
    </row>
    <row r="12412" spans="1:13" x14ac:dyDescent="0.2">
      <c r="A12412" t="s">
        <v>53</v>
      </c>
      <c r="B12412">
        <v>400</v>
      </c>
      <c r="C12412">
        <v>3</v>
      </c>
      <c r="D12412" t="s">
        <v>13</v>
      </c>
      <c r="E12412">
        <v>2</v>
      </c>
      <c r="F12412">
        <v>160</v>
      </c>
      <c r="G12412">
        <v>27</v>
      </c>
      <c r="H12412">
        <v>81</v>
      </c>
      <c r="I12412">
        <v>3.7735999999999999E-2</v>
      </c>
      <c r="J12412">
        <v>6.2500000000000003E-3</v>
      </c>
      <c r="K12412">
        <v>3.1486E-2</v>
      </c>
      <c r="L12412">
        <v>68.978863000000004</v>
      </c>
      <c r="M12412">
        <f t="shared" si="193"/>
        <v>6.0377599999999996</v>
      </c>
    </row>
    <row r="12413" spans="1:13" x14ac:dyDescent="0.2">
      <c r="A12413" t="s">
        <v>53</v>
      </c>
      <c r="B12413">
        <v>400</v>
      </c>
      <c r="C12413">
        <v>3</v>
      </c>
      <c r="D12413" t="s">
        <v>13</v>
      </c>
      <c r="E12413">
        <v>3</v>
      </c>
      <c r="F12413">
        <v>160</v>
      </c>
      <c r="G12413">
        <v>27</v>
      </c>
      <c r="H12413">
        <v>81</v>
      </c>
      <c r="I12413">
        <v>2.5156999999999999E-2</v>
      </c>
      <c r="J12413">
        <v>6.2500000000000003E-3</v>
      </c>
      <c r="K12413">
        <v>1.8907E-2</v>
      </c>
      <c r="L12413">
        <v>69.204881999999998</v>
      </c>
      <c r="M12413">
        <f t="shared" si="193"/>
        <v>4.0251199999999994</v>
      </c>
    </row>
    <row r="12414" spans="1:13" x14ac:dyDescent="0.2">
      <c r="A12414" t="s">
        <v>53</v>
      </c>
      <c r="B12414">
        <v>400</v>
      </c>
      <c r="C12414">
        <v>3</v>
      </c>
      <c r="D12414" t="s">
        <v>13</v>
      </c>
      <c r="E12414">
        <v>4</v>
      </c>
      <c r="F12414">
        <v>160</v>
      </c>
      <c r="G12414">
        <v>27</v>
      </c>
      <c r="H12414">
        <v>81</v>
      </c>
      <c r="I12414">
        <v>4.4025000000000002E-2</v>
      </c>
      <c r="J12414">
        <v>6.2500000000000003E-3</v>
      </c>
      <c r="K12414">
        <v>3.7775000000000003E-2</v>
      </c>
      <c r="L12414">
        <v>69.109345000000005</v>
      </c>
      <c r="M12414">
        <f t="shared" si="193"/>
        <v>7.0439999999999996</v>
      </c>
    </row>
    <row r="12415" spans="1:13" x14ac:dyDescent="0.2">
      <c r="A12415" t="s">
        <v>53</v>
      </c>
      <c r="B12415">
        <v>400</v>
      </c>
      <c r="C12415">
        <v>3</v>
      </c>
      <c r="D12415" t="s">
        <v>13</v>
      </c>
      <c r="E12415">
        <v>5</v>
      </c>
      <c r="F12415">
        <v>160</v>
      </c>
      <c r="G12415">
        <v>27</v>
      </c>
      <c r="H12415">
        <v>81</v>
      </c>
      <c r="I12415">
        <v>3.7735999999999999E-2</v>
      </c>
      <c r="J12415">
        <v>6.2500000000000003E-3</v>
      </c>
      <c r="K12415">
        <v>3.1486E-2</v>
      </c>
      <c r="L12415">
        <v>69.64479</v>
      </c>
      <c r="M12415">
        <f t="shared" si="193"/>
        <v>6.0377599999999996</v>
      </c>
    </row>
    <row r="12416" spans="1:13" x14ac:dyDescent="0.2">
      <c r="A12416" t="s">
        <v>53</v>
      </c>
      <c r="B12416">
        <v>400</v>
      </c>
      <c r="C12416">
        <v>3</v>
      </c>
      <c r="D12416" t="s">
        <v>13</v>
      </c>
      <c r="E12416">
        <v>6</v>
      </c>
      <c r="F12416">
        <v>160</v>
      </c>
      <c r="G12416">
        <v>27</v>
      </c>
      <c r="H12416">
        <v>81</v>
      </c>
      <c r="I12416">
        <v>2.5156999999999999E-2</v>
      </c>
      <c r="J12416">
        <v>6.2500000000000003E-3</v>
      </c>
      <c r="K12416">
        <v>1.8907E-2</v>
      </c>
      <c r="L12416">
        <v>69.821254999999994</v>
      </c>
      <c r="M12416">
        <f t="shared" si="193"/>
        <v>4.0251199999999994</v>
      </c>
    </row>
    <row r="12417" spans="1:13" x14ac:dyDescent="0.2">
      <c r="A12417" t="s">
        <v>53</v>
      </c>
      <c r="B12417">
        <v>400</v>
      </c>
      <c r="C12417">
        <v>3</v>
      </c>
      <c r="D12417" t="s">
        <v>13</v>
      </c>
      <c r="E12417">
        <v>7</v>
      </c>
      <c r="F12417">
        <v>160</v>
      </c>
      <c r="G12417">
        <v>27</v>
      </c>
      <c r="H12417">
        <v>81</v>
      </c>
      <c r="I12417">
        <v>1.2579E-2</v>
      </c>
      <c r="J12417">
        <v>6.2500000000000003E-3</v>
      </c>
      <c r="K12417">
        <v>6.3290000000000004E-3</v>
      </c>
      <c r="L12417">
        <v>69.164817999999997</v>
      </c>
      <c r="M12417">
        <f t="shared" si="193"/>
        <v>2.0126399999999998</v>
      </c>
    </row>
    <row r="12418" spans="1:13" x14ac:dyDescent="0.2">
      <c r="A12418" t="s">
        <v>53</v>
      </c>
      <c r="B12418">
        <v>400</v>
      </c>
      <c r="C12418">
        <v>3</v>
      </c>
      <c r="D12418" t="s">
        <v>14</v>
      </c>
      <c r="E12418">
        <v>0</v>
      </c>
      <c r="F12418">
        <v>160</v>
      </c>
      <c r="G12418">
        <v>27</v>
      </c>
      <c r="H12418">
        <v>81</v>
      </c>
      <c r="I12418">
        <v>1.8867999999999999E-2</v>
      </c>
      <c r="J12418">
        <v>6.2500000000000003E-3</v>
      </c>
      <c r="K12418">
        <v>1.2618000000000001E-2</v>
      </c>
      <c r="L12418">
        <v>60.096335000000003</v>
      </c>
      <c r="M12418">
        <f t="shared" si="193"/>
        <v>3.0188799999999998</v>
      </c>
    </row>
    <row r="12419" spans="1:13" x14ac:dyDescent="0.2">
      <c r="A12419" t="s">
        <v>53</v>
      </c>
      <c r="B12419">
        <v>400</v>
      </c>
      <c r="C12419">
        <v>3</v>
      </c>
      <c r="D12419" t="s">
        <v>14</v>
      </c>
      <c r="E12419">
        <v>1</v>
      </c>
      <c r="F12419">
        <v>160</v>
      </c>
      <c r="G12419">
        <v>27</v>
      </c>
      <c r="H12419">
        <v>81</v>
      </c>
      <c r="I12419">
        <v>3.1447000000000003E-2</v>
      </c>
      <c r="J12419">
        <v>6.2500000000000003E-3</v>
      </c>
      <c r="K12419">
        <v>2.5197000000000001E-2</v>
      </c>
      <c r="L12419">
        <v>61.140445999999997</v>
      </c>
      <c r="M12419">
        <f t="shared" ref="M12419:M12482" si="194">IF(I12419=0,1,I12419/J12419)</f>
        <v>5.0315200000000004</v>
      </c>
    </row>
    <row r="12420" spans="1:13" x14ac:dyDescent="0.2">
      <c r="A12420" t="s">
        <v>53</v>
      </c>
      <c r="B12420">
        <v>400</v>
      </c>
      <c r="C12420">
        <v>3</v>
      </c>
      <c r="D12420" t="s">
        <v>14</v>
      </c>
      <c r="E12420">
        <v>2</v>
      </c>
      <c r="F12420">
        <v>160</v>
      </c>
      <c r="G12420">
        <v>27</v>
      </c>
      <c r="H12420">
        <v>81</v>
      </c>
      <c r="I12420">
        <v>4.4025000000000002E-2</v>
      </c>
      <c r="J12420">
        <v>6.2500000000000003E-3</v>
      </c>
      <c r="K12420">
        <v>3.7775000000000003E-2</v>
      </c>
      <c r="L12420">
        <v>60.536842999999998</v>
      </c>
      <c r="M12420">
        <f t="shared" si="194"/>
        <v>7.0439999999999996</v>
      </c>
    </row>
    <row r="12421" spans="1:13" x14ac:dyDescent="0.2">
      <c r="A12421" t="s">
        <v>53</v>
      </c>
      <c r="B12421">
        <v>400</v>
      </c>
      <c r="C12421">
        <v>3</v>
      </c>
      <c r="D12421" t="s">
        <v>14</v>
      </c>
      <c r="E12421">
        <v>3</v>
      </c>
      <c r="F12421">
        <v>160</v>
      </c>
      <c r="G12421">
        <v>27</v>
      </c>
      <c r="H12421">
        <v>81</v>
      </c>
      <c r="I12421">
        <v>4.4025000000000002E-2</v>
      </c>
      <c r="J12421">
        <v>6.2500000000000003E-3</v>
      </c>
      <c r="K12421">
        <v>3.7775000000000003E-2</v>
      </c>
      <c r="L12421">
        <v>61.481251</v>
      </c>
      <c r="M12421">
        <f t="shared" si="194"/>
        <v>7.0439999999999996</v>
      </c>
    </row>
    <row r="12422" spans="1:13" x14ac:dyDescent="0.2">
      <c r="A12422" t="s">
        <v>53</v>
      </c>
      <c r="B12422">
        <v>400</v>
      </c>
      <c r="C12422">
        <v>3</v>
      </c>
      <c r="D12422" t="s">
        <v>14</v>
      </c>
      <c r="E12422">
        <v>4</v>
      </c>
      <c r="F12422">
        <v>160</v>
      </c>
      <c r="G12422">
        <v>27</v>
      </c>
      <c r="H12422">
        <v>81</v>
      </c>
      <c r="I12422">
        <v>4.4025000000000002E-2</v>
      </c>
      <c r="J12422">
        <v>6.2500000000000003E-3</v>
      </c>
      <c r="K12422">
        <v>3.7775000000000003E-2</v>
      </c>
      <c r="L12422">
        <v>60.682560000000002</v>
      </c>
      <c r="M12422">
        <f t="shared" si="194"/>
        <v>7.0439999999999996</v>
      </c>
    </row>
    <row r="12423" spans="1:13" x14ac:dyDescent="0.2">
      <c r="A12423" t="s">
        <v>53</v>
      </c>
      <c r="B12423">
        <v>400</v>
      </c>
      <c r="C12423">
        <v>3</v>
      </c>
      <c r="D12423" t="s">
        <v>14</v>
      </c>
      <c r="E12423">
        <v>5</v>
      </c>
      <c r="F12423">
        <v>160</v>
      </c>
      <c r="G12423">
        <v>27</v>
      </c>
      <c r="H12423">
        <v>81</v>
      </c>
      <c r="I12423">
        <v>3.7735999999999999E-2</v>
      </c>
      <c r="J12423">
        <v>6.2500000000000003E-3</v>
      </c>
      <c r="K12423">
        <v>3.1486E-2</v>
      </c>
      <c r="L12423">
        <v>60.726985999999997</v>
      </c>
      <c r="M12423">
        <f t="shared" si="194"/>
        <v>6.0377599999999996</v>
      </c>
    </row>
    <row r="12424" spans="1:13" x14ac:dyDescent="0.2">
      <c r="A12424" t="s">
        <v>53</v>
      </c>
      <c r="B12424">
        <v>400</v>
      </c>
      <c r="C12424">
        <v>3</v>
      </c>
      <c r="D12424" t="s">
        <v>14</v>
      </c>
      <c r="E12424">
        <v>6</v>
      </c>
      <c r="F12424">
        <v>160</v>
      </c>
      <c r="G12424">
        <v>27</v>
      </c>
      <c r="H12424">
        <v>81</v>
      </c>
      <c r="I12424">
        <v>3.1447000000000003E-2</v>
      </c>
      <c r="J12424">
        <v>6.2500000000000003E-3</v>
      </c>
      <c r="K12424">
        <v>2.5197000000000001E-2</v>
      </c>
      <c r="L12424">
        <v>60.349350999999999</v>
      </c>
      <c r="M12424">
        <f t="shared" si="194"/>
        <v>5.0315200000000004</v>
      </c>
    </row>
    <row r="12425" spans="1:13" x14ac:dyDescent="0.2">
      <c r="A12425" t="s">
        <v>53</v>
      </c>
      <c r="B12425">
        <v>400</v>
      </c>
      <c r="C12425">
        <v>3</v>
      </c>
      <c r="D12425" t="s">
        <v>14</v>
      </c>
      <c r="E12425">
        <v>7</v>
      </c>
      <c r="F12425">
        <v>160</v>
      </c>
      <c r="G12425">
        <v>27</v>
      </c>
      <c r="H12425">
        <v>81</v>
      </c>
      <c r="I12425">
        <v>4.4025000000000002E-2</v>
      </c>
      <c r="J12425">
        <v>6.2500000000000003E-3</v>
      </c>
      <c r="K12425">
        <v>3.7775000000000003E-2</v>
      </c>
      <c r="L12425">
        <v>60.108231000000004</v>
      </c>
      <c r="M12425">
        <f t="shared" si="194"/>
        <v>7.0439999999999996</v>
      </c>
    </row>
    <row r="12426" spans="1:13" x14ac:dyDescent="0.2">
      <c r="A12426" t="s">
        <v>53</v>
      </c>
      <c r="B12426">
        <v>400</v>
      </c>
      <c r="C12426">
        <v>3</v>
      </c>
      <c r="D12426" t="s">
        <v>15</v>
      </c>
      <c r="E12426">
        <v>0</v>
      </c>
      <c r="F12426">
        <v>160</v>
      </c>
      <c r="G12426">
        <v>27</v>
      </c>
      <c r="H12426">
        <v>81</v>
      </c>
      <c r="I12426">
        <v>3.1447000000000003E-2</v>
      </c>
      <c r="J12426">
        <v>6.2500000000000003E-3</v>
      </c>
      <c r="K12426">
        <v>2.5197000000000001E-2</v>
      </c>
      <c r="L12426">
        <v>56.679794000000001</v>
      </c>
      <c r="M12426">
        <f t="shared" si="194"/>
        <v>5.0315200000000004</v>
      </c>
    </row>
    <row r="12427" spans="1:13" x14ac:dyDescent="0.2">
      <c r="A12427" t="s">
        <v>53</v>
      </c>
      <c r="B12427">
        <v>400</v>
      </c>
      <c r="C12427">
        <v>3</v>
      </c>
      <c r="D12427" t="s">
        <v>15</v>
      </c>
      <c r="E12427">
        <v>1</v>
      </c>
      <c r="F12427">
        <v>160</v>
      </c>
      <c r="G12427">
        <v>27</v>
      </c>
      <c r="H12427">
        <v>81</v>
      </c>
      <c r="I12427">
        <v>4.4025000000000002E-2</v>
      </c>
      <c r="J12427">
        <v>6.2500000000000003E-3</v>
      </c>
      <c r="K12427">
        <v>3.7775000000000003E-2</v>
      </c>
      <c r="L12427">
        <v>56.948233999999999</v>
      </c>
      <c r="M12427">
        <f t="shared" si="194"/>
        <v>7.0439999999999996</v>
      </c>
    </row>
    <row r="12428" spans="1:13" x14ac:dyDescent="0.2">
      <c r="A12428" t="s">
        <v>53</v>
      </c>
      <c r="B12428">
        <v>400</v>
      </c>
      <c r="C12428">
        <v>3</v>
      </c>
      <c r="D12428" t="s">
        <v>15</v>
      </c>
      <c r="E12428">
        <v>2</v>
      </c>
      <c r="F12428">
        <v>160</v>
      </c>
      <c r="G12428">
        <v>27</v>
      </c>
      <c r="H12428">
        <v>81</v>
      </c>
      <c r="I12428">
        <v>1.2579E-2</v>
      </c>
      <c r="J12428">
        <v>6.2500000000000003E-3</v>
      </c>
      <c r="K12428">
        <v>6.3290000000000004E-3</v>
      </c>
      <c r="L12428">
        <v>57.589522000000002</v>
      </c>
      <c r="M12428">
        <f t="shared" si="194"/>
        <v>2.0126399999999998</v>
      </c>
    </row>
    <row r="12429" spans="1:13" x14ac:dyDescent="0.2">
      <c r="A12429" t="s">
        <v>53</v>
      </c>
      <c r="B12429">
        <v>400</v>
      </c>
      <c r="C12429">
        <v>3</v>
      </c>
      <c r="D12429" t="s">
        <v>15</v>
      </c>
      <c r="E12429">
        <v>3</v>
      </c>
      <c r="F12429">
        <v>160</v>
      </c>
      <c r="G12429">
        <v>27</v>
      </c>
      <c r="H12429">
        <v>81</v>
      </c>
      <c r="I12429">
        <v>4.4025000000000002E-2</v>
      </c>
      <c r="J12429">
        <v>6.2500000000000003E-3</v>
      </c>
      <c r="K12429">
        <v>3.7775000000000003E-2</v>
      </c>
      <c r="L12429">
        <v>58.043674000000003</v>
      </c>
      <c r="M12429">
        <f t="shared" si="194"/>
        <v>7.0439999999999996</v>
      </c>
    </row>
    <row r="12430" spans="1:13" x14ac:dyDescent="0.2">
      <c r="A12430" t="s">
        <v>53</v>
      </c>
      <c r="B12430">
        <v>400</v>
      </c>
      <c r="C12430">
        <v>3</v>
      </c>
      <c r="D12430" t="s">
        <v>15</v>
      </c>
      <c r="E12430">
        <v>4</v>
      </c>
      <c r="F12430">
        <v>160</v>
      </c>
      <c r="G12430">
        <v>27</v>
      </c>
      <c r="H12430">
        <v>81</v>
      </c>
      <c r="I12430">
        <v>1.2579E-2</v>
      </c>
      <c r="J12430">
        <v>6.2500000000000003E-3</v>
      </c>
      <c r="K12430">
        <v>6.3290000000000004E-3</v>
      </c>
      <c r="L12430">
        <v>58.439723000000001</v>
      </c>
      <c r="M12430">
        <f t="shared" si="194"/>
        <v>2.0126399999999998</v>
      </c>
    </row>
    <row r="12431" spans="1:13" x14ac:dyDescent="0.2">
      <c r="A12431" t="s">
        <v>53</v>
      </c>
      <c r="B12431">
        <v>400</v>
      </c>
      <c r="C12431">
        <v>3</v>
      </c>
      <c r="D12431" t="s">
        <v>15</v>
      </c>
      <c r="E12431">
        <v>5</v>
      </c>
      <c r="F12431">
        <v>160</v>
      </c>
      <c r="G12431">
        <v>27</v>
      </c>
      <c r="H12431">
        <v>81</v>
      </c>
      <c r="I12431">
        <v>5.0313999999999998E-2</v>
      </c>
      <c r="J12431">
        <v>6.2500000000000003E-3</v>
      </c>
      <c r="K12431">
        <v>4.4065E-2</v>
      </c>
      <c r="L12431">
        <v>57.392287000000003</v>
      </c>
      <c r="M12431">
        <f t="shared" si="194"/>
        <v>8.0502399999999987</v>
      </c>
    </row>
    <row r="12432" spans="1:13" x14ac:dyDescent="0.2">
      <c r="A12432" t="s">
        <v>53</v>
      </c>
      <c r="B12432">
        <v>400</v>
      </c>
      <c r="C12432">
        <v>3</v>
      </c>
      <c r="D12432" t="s">
        <v>15</v>
      </c>
      <c r="E12432">
        <v>6</v>
      </c>
      <c r="F12432">
        <v>160</v>
      </c>
      <c r="G12432">
        <v>27</v>
      </c>
      <c r="H12432">
        <v>81</v>
      </c>
      <c r="I12432">
        <v>2.5156999999999999E-2</v>
      </c>
      <c r="J12432">
        <v>6.2500000000000003E-3</v>
      </c>
      <c r="K12432">
        <v>1.8907E-2</v>
      </c>
      <c r="L12432">
        <v>57.570422999999998</v>
      </c>
      <c r="M12432">
        <f t="shared" si="194"/>
        <v>4.0251199999999994</v>
      </c>
    </row>
    <row r="12433" spans="1:13" x14ac:dyDescent="0.2">
      <c r="A12433" t="s">
        <v>53</v>
      </c>
      <c r="B12433">
        <v>400</v>
      </c>
      <c r="C12433">
        <v>3</v>
      </c>
      <c r="D12433" t="s">
        <v>15</v>
      </c>
      <c r="E12433">
        <v>7</v>
      </c>
      <c r="F12433">
        <v>160</v>
      </c>
      <c r="G12433">
        <v>27</v>
      </c>
      <c r="H12433">
        <v>81</v>
      </c>
      <c r="I12433">
        <v>4.4025000000000002E-2</v>
      </c>
      <c r="J12433">
        <v>6.2500000000000003E-3</v>
      </c>
      <c r="K12433">
        <v>3.7775000000000003E-2</v>
      </c>
      <c r="L12433">
        <v>59.680399000000001</v>
      </c>
      <c r="M12433">
        <f t="shared" si="194"/>
        <v>7.0439999999999996</v>
      </c>
    </row>
    <row r="12434" spans="1:13" x14ac:dyDescent="0.2">
      <c r="A12434" t="s">
        <v>53</v>
      </c>
      <c r="B12434">
        <v>400</v>
      </c>
      <c r="C12434">
        <v>4</v>
      </c>
      <c r="D12434" t="s">
        <v>13</v>
      </c>
      <c r="E12434">
        <v>0</v>
      </c>
      <c r="F12434">
        <v>160</v>
      </c>
      <c r="G12434">
        <v>20</v>
      </c>
      <c r="H12434">
        <v>80</v>
      </c>
      <c r="I12434">
        <v>1.2579E-2</v>
      </c>
      <c r="J12434">
        <v>6.3290000000000004E-3</v>
      </c>
      <c r="K12434">
        <v>6.2500000000000003E-3</v>
      </c>
      <c r="L12434">
        <v>69.358856000000003</v>
      </c>
      <c r="M12434">
        <f t="shared" si="194"/>
        <v>1.9875177753199555</v>
      </c>
    </row>
    <row r="12435" spans="1:13" x14ac:dyDescent="0.2">
      <c r="A12435" t="s">
        <v>53</v>
      </c>
      <c r="B12435">
        <v>400</v>
      </c>
      <c r="C12435">
        <v>4</v>
      </c>
      <c r="D12435" t="s">
        <v>13</v>
      </c>
      <c r="E12435">
        <v>1</v>
      </c>
      <c r="F12435">
        <v>160</v>
      </c>
      <c r="G12435">
        <v>20</v>
      </c>
      <c r="H12435">
        <v>80</v>
      </c>
      <c r="I12435">
        <v>2.5156999999999999E-2</v>
      </c>
      <c r="J12435">
        <v>6.3290000000000004E-3</v>
      </c>
      <c r="K12435">
        <v>1.8828000000000001E-2</v>
      </c>
      <c r="L12435">
        <v>69.688284999999993</v>
      </c>
      <c r="M12435">
        <f t="shared" si="194"/>
        <v>3.97487754779586</v>
      </c>
    </row>
    <row r="12436" spans="1:13" x14ac:dyDescent="0.2">
      <c r="A12436" t="s">
        <v>53</v>
      </c>
      <c r="B12436">
        <v>400</v>
      </c>
      <c r="C12436">
        <v>4</v>
      </c>
      <c r="D12436" t="s">
        <v>13</v>
      </c>
      <c r="E12436">
        <v>2</v>
      </c>
      <c r="F12436">
        <v>160</v>
      </c>
      <c r="G12436">
        <v>20</v>
      </c>
      <c r="H12436">
        <v>80</v>
      </c>
      <c r="I12436">
        <v>1.2579E-2</v>
      </c>
      <c r="J12436">
        <v>6.3290000000000004E-3</v>
      </c>
      <c r="K12436">
        <v>6.2500000000000003E-3</v>
      </c>
      <c r="L12436">
        <v>68.284274999999994</v>
      </c>
      <c r="M12436">
        <f t="shared" si="194"/>
        <v>1.9875177753199555</v>
      </c>
    </row>
    <row r="12437" spans="1:13" x14ac:dyDescent="0.2">
      <c r="A12437" t="s">
        <v>53</v>
      </c>
      <c r="B12437">
        <v>400</v>
      </c>
      <c r="C12437">
        <v>4</v>
      </c>
      <c r="D12437" t="s">
        <v>13</v>
      </c>
      <c r="E12437">
        <v>3</v>
      </c>
      <c r="F12437">
        <v>160</v>
      </c>
      <c r="G12437">
        <v>20</v>
      </c>
      <c r="H12437">
        <v>80</v>
      </c>
      <c r="I12437">
        <v>1.8867999999999999E-2</v>
      </c>
      <c r="J12437">
        <v>6.3290000000000004E-3</v>
      </c>
      <c r="K12437">
        <v>1.2539E-2</v>
      </c>
      <c r="L12437">
        <v>68.952507999999995</v>
      </c>
      <c r="M12437">
        <f t="shared" si="194"/>
        <v>2.9811976615579079</v>
      </c>
    </row>
    <row r="12438" spans="1:13" x14ac:dyDescent="0.2">
      <c r="A12438" t="s">
        <v>53</v>
      </c>
      <c r="B12438">
        <v>400</v>
      </c>
      <c r="C12438">
        <v>4</v>
      </c>
      <c r="D12438" t="s">
        <v>13</v>
      </c>
      <c r="E12438">
        <v>4</v>
      </c>
      <c r="F12438">
        <v>160</v>
      </c>
      <c r="G12438">
        <v>20</v>
      </c>
      <c r="H12438">
        <v>80</v>
      </c>
      <c r="I12438">
        <v>2.5156999999999999E-2</v>
      </c>
      <c r="J12438">
        <v>6.3290000000000004E-3</v>
      </c>
      <c r="K12438">
        <v>1.8828000000000001E-2</v>
      </c>
      <c r="L12438">
        <v>69.076472999999993</v>
      </c>
      <c r="M12438">
        <f t="shared" si="194"/>
        <v>3.97487754779586</v>
      </c>
    </row>
    <row r="12439" spans="1:13" x14ac:dyDescent="0.2">
      <c r="A12439" t="s">
        <v>53</v>
      </c>
      <c r="B12439">
        <v>400</v>
      </c>
      <c r="C12439">
        <v>4</v>
      </c>
      <c r="D12439" t="s">
        <v>13</v>
      </c>
      <c r="E12439">
        <v>5</v>
      </c>
      <c r="F12439">
        <v>160</v>
      </c>
      <c r="G12439">
        <v>20</v>
      </c>
      <c r="H12439">
        <v>80</v>
      </c>
      <c r="I12439">
        <v>1.2579E-2</v>
      </c>
      <c r="J12439">
        <v>6.3290000000000004E-3</v>
      </c>
      <c r="K12439">
        <v>6.2500000000000003E-3</v>
      </c>
      <c r="L12439">
        <v>69.328812999999997</v>
      </c>
      <c r="M12439">
        <f t="shared" si="194"/>
        <v>1.9875177753199555</v>
      </c>
    </row>
    <row r="12440" spans="1:13" x14ac:dyDescent="0.2">
      <c r="A12440" t="s">
        <v>53</v>
      </c>
      <c r="B12440">
        <v>400</v>
      </c>
      <c r="C12440">
        <v>4</v>
      </c>
      <c r="D12440" t="s">
        <v>13</v>
      </c>
      <c r="E12440">
        <v>6</v>
      </c>
      <c r="F12440">
        <v>160</v>
      </c>
      <c r="G12440">
        <v>20</v>
      </c>
      <c r="H12440">
        <v>80</v>
      </c>
      <c r="I12440">
        <v>1.8867999999999999E-2</v>
      </c>
      <c r="J12440">
        <v>6.3290000000000004E-3</v>
      </c>
      <c r="K12440">
        <v>1.2539E-2</v>
      </c>
      <c r="L12440">
        <v>67.722173999999995</v>
      </c>
      <c r="M12440">
        <f t="shared" si="194"/>
        <v>2.9811976615579079</v>
      </c>
    </row>
    <row r="12441" spans="1:13" x14ac:dyDescent="0.2">
      <c r="A12441" t="s">
        <v>53</v>
      </c>
      <c r="B12441">
        <v>400</v>
      </c>
      <c r="C12441">
        <v>4</v>
      </c>
      <c r="D12441" t="s">
        <v>13</v>
      </c>
      <c r="E12441">
        <v>7</v>
      </c>
      <c r="F12441">
        <v>160</v>
      </c>
      <c r="G12441">
        <v>20</v>
      </c>
      <c r="H12441">
        <v>80</v>
      </c>
      <c r="I12441">
        <v>1.2579E-2</v>
      </c>
      <c r="J12441">
        <v>6.3290000000000004E-3</v>
      </c>
      <c r="K12441">
        <v>6.2500000000000003E-3</v>
      </c>
      <c r="L12441">
        <v>70.164280000000005</v>
      </c>
      <c r="M12441">
        <f t="shared" si="194"/>
        <v>1.9875177753199555</v>
      </c>
    </row>
    <row r="12442" spans="1:13" x14ac:dyDescent="0.2">
      <c r="A12442" t="s">
        <v>53</v>
      </c>
      <c r="B12442">
        <v>400</v>
      </c>
      <c r="C12442">
        <v>4</v>
      </c>
      <c r="D12442" t="s">
        <v>14</v>
      </c>
      <c r="E12442">
        <v>0</v>
      </c>
      <c r="F12442">
        <v>160</v>
      </c>
      <c r="G12442">
        <v>20</v>
      </c>
      <c r="H12442">
        <v>80</v>
      </c>
      <c r="I12442">
        <v>2.5156999999999999E-2</v>
      </c>
      <c r="J12442">
        <v>6.3290000000000004E-3</v>
      </c>
      <c r="K12442">
        <v>1.8828000000000001E-2</v>
      </c>
      <c r="L12442">
        <v>60.085996999999999</v>
      </c>
      <c r="M12442">
        <f t="shared" si="194"/>
        <v>3.97487754779586</v>
      </c>
    </row>
    <row r="12443" spans="1:13" x14ac:dyDescent="0.2">
      <c r="A12443" t="s">
        <v>53</v>
      </c>
      <c r="B12443">
        <v>400</v>
      </c>
      <c r="C12443">
        <v>4</v>
      </c>
      <c r="D12443" t="s">
        <v>14</v>
      </c>
      <c r="E12443">
        <v>1</v>
      </c>
      <c r="F12443">
        <v>160</v>
      </c>
      <c r="G12443">
        <v>20</v>
      </c>
      <c r="H12443">
        <v>80</v>
      </c>
      <c r="I12443">
        <v>1.8867999999999999E-2</v>
      </c>
      <c r="J12443">
        <v>6.3290000000000004E-3</v>
      </c>
      <c r="K12443">
        <v>1.2539E-2</v>
      </c>
      <c r="L12443">
        <v>59.495463000000001</v>
      </c>
      <c r="M12443">
        <f t="shared" si="194"/>
        <v>2.9811976615579079</v>
      </c>
    </row>
    <row r="12444" spans="1:13" x14ac:dyDescent="0.2">
      <c r="A12444" t="s">
        <v>53</v>
      </c>
      <c r="B12444">
        <v>400</v>
      </c>
      <c r="C12444">
        <v>4</v>
      </c>
      <c r="D12444" t="s">
        <v>14</v>
      </c>
      <c r="E12444">
        <v>2</v>
      </c>
      <c r="F12444">
        <v>160</v>
      </c>
      <c r="G12444">
        <v>20</v>
      </c>
      <c r="H12444">
        <v>80</v>
      </c>
      <c r="I12444">
        <v>1.8867999999999999E-2</v>
      </c>
      <c r="J12444">
        <v>6.3290000000000004E-3</v>
      </c>
      <c r="K12444">
        <v>1.2539E-2</v>
      </c>
      <c r="L12444">
        <v>59.499873999999998</v>
      </c>
      <c r="M12444">
        <f t="shared" si="194"/>
        <v>2.9811976615579079</v>
      </c>
    </row>
    <row r="12445" spans="1:13" x14ac:dyDescent="0.2">
      <c r="A12445" t="s">
        <v>53</v>
      </c>
      <c r="B12445">
        <v>400</v>
      </c>
      <c r="C12445">
        <v>4</v>
      </c>
      <c r="D12445" t="s">
        <v>14</v>
      </c>
      <c r="E12445">
        <v>3</v>
      </c>
      <c r="F12445">
        <v>160</v>
      </c>
      <c r="G12445">
        <v>20</v>
      </c>
      <c r="H12445">
        <v>80</v>
      </c>
      <c r="I12445">
        <v>1.2579E-2</v>
      </c>
      <c r="J12445">
        <v>6.3290000000000004E-3</v>
      </c>
      <c r="K12445">
        <v>6.2500000000000003E-3</v>
      </c>
      <c r="L12445">
        <v>60.481019000000003</v>
      </c>
      <c r="M12445">
        <f t="shared" si="194"/>
        <v>1.9875177753199555</v>
      </c>
    </row>
    <row r="12446" spans="1:13" x14ac:dyDescent="0.2">
      <c r="A12446" t="s">
        <v>53</v>
      </c>
      <c r="B12446">
        <v>400</v>
      </c>
      <c r="C12446">
        <v>4</v>
      </c>
      <c r="D12446" t="s">
        <v>14</v>
      </c>
      <c r="E12446">
        <v>4</v>
      </c>
      <c r="F12446">
        <v>160</v>
      </c>
      <c r="G12446">
        <v>20</v>
      </c>
      <c r="H12446">
        <v>80</v>
      </c>
      <c r="I12446">
        <v>6.2890000000000003E-3</v>
      </c>
      <c r="J12446">
        <v>6.3290000000000004E-3</v>
      </c>
      <c r="K12446" s="1">
        <v>-4.0000000000000003E-5</v>
      </c>
      <c r="L12446">
        <v>59.949289</v>
      </c>
      <c r="M12446">
        <f t="shared" si="194"/>
        <v>0.99367988623795223</v>
      </c>
    </row>
    <row r="12447" spans="1:13" x14ac:dyDescent="0.2">
      <c r="A12447" t="s">
        <v>53</v>
      </c>
      <c r="B12447">
        <v>400</v>
      </c>
      <c r="C12447">
        <v>4</v>
      </c>
      <c r="D12447" t="s">
        <v>14</v>
      </c>
      <c r="E12447">
        <v>5</v>
      </c>
      <c r="F12447">
        <v>160</v>
      </c>
      <c r="G12447">
        <v>20</v>
      </c>
      <c r="H12447">
        <v>80</v>
      </c>
      <c r="I12447">
        <v>3.1447000000000003E-2</v>
      </c>
      <c r="J12447">
        <v>6.3290000000000004E-3</v>
      </c>
      <c r="K12447">
        <v>2.5118000000000001E-2</v>
      </c>
      <c r="L12447">
        <v>59.091726999999999</v>
      </c>
      <c r="M12447">
        <f t="shared" si="194"/>
        <v>4.9687154368778641</v>
      </c>
    </row>
    <row r="12448" spans="1:13" x14ac:dyDescent="0.2">
      <c r="A12448" t="s">
        <v>53</v>
      </c>
      <c r="B12448">
        <v>400</v>
      </c>
      <c r="C12448">
        <v>4</v>
      </c>
      <c r="D12448" t="s">
        <v>14</v>
      </c>
      <c r="E12448">
        <v>6</v>
      </c>
      <c r="F12448">
        <v>160</v>
      </c>
      <c r="G12448">
        <v>20</v>
      </c>
      <c r="H12448">
        <v>80</v>
      </c>
      <c r="I12448">
        <v>1.8867999999999999E-2</v>
      </c>
      <c r="J12448">
        <v>6.3290000000000004E-3</v>
      </c>
      <c r="K12448">
        <v>1.2539E-2</v>
      </c>
      <c r="L12448">
        <v>60.137481999999999</v>
      </c>
      <c r="M12448">
        <f t="shared" si="194"/>
        <v>2.9811976615579079</v>
      </c>
    </row>
    <row r="12449" spans="1:13" x14ac:dyDescent="0.2">
      <c r="A12449" t="s">
        <v>53</v>
      </c>
      <c r="B12449">
        <v>400</v>
      </c>
      <c r="C12449">
        <v>4</v>
      </c>
      <c r="D12449" t="s">
        <v>14</v>
      </c>
      <c r="E12449">
        <v>7</v>
      </c>
      <c r="F12449">
        <v>160</v>
      </c>
      <c r="G12449">
        <v>20</v>
      </c>
      <c r="H12449">
        <v>80</v>
      </c>
      <c r="I12449">
        <v>6.2890000000000003E-3</v>
      </c>
      <c r="J12449">
        <v>6.3290000000000004E-3</v>
      </c>
      <c r="K12449" s="1">
        <v>-4.0000000000000003E-5</v>
      </c>
      <c r="L12449">
        <v>60.595066000000003</v>
      </c>
      <c r="M12449">
        <f t="shared" si="194"/>
        <v>0.99367988623795223</v>
      </c>
    </row>
    <row r="12450" spans="1:13" x14ac:dyDescent="0.2">
      <c r="A12450" t="s">
        <v>53</v>
      </c>
      <c r="B12450">
        <v>400</v>
      </c>
      <c r="C12450">
        <v>4</v>
      </c>
      <c r="D12450" t="s">
        <v>15</v>
      </c>
      <c r="E12450">
        <v>0</v>
      </c>
      <c r="F12450">
        <v>160</v>
      </c>
      <c r="G12450">
        <v>20</v>
      </c>
      <c r="H12450">
        <v>80</v>
      </c>
      <c r="I12450">
        <v>3.7735999999999999E-2</v>
      </c>
      <c r="J12450">
        <v>6.3290000000000004E-3</v>
      </c>
      <c r="K12450">
        <v>3.1406999999999997E-2</v>
      </c>
      <c r="L12450">
        <v>57.827607999999998</v>
      </c>
      <c r="M12450">
        <f t="shared" si="194"/>
        <v>5.9623953231158158</v>
      </c>
    </row>
    <row r="12451" spans="1:13" x14ac:dyDescent="0.2">
      <c r="A12451" t="s">
        <v>53</v>
      </c>
      <c r="B12451">
        <v>400</v>
      </c>
      <c r="C12451">
        <v>4</v>
      </c>
      <c r="D12451" t="s">
        <v>15</v>
      </c>
      <c r="E12451">
        <v>1</v>
      </c>
      <c r="F12451">
        <v>160</v>
      </c>
      <c r="G12451">
        <v>20</v>
      </c>
      <c r="H12451">
        <v>80</v>
      </c>
      <c r="I12451">
        <v>2.5156999999999999E-2</v>
      </c>
      <c r="J12451">
        <v>6.3290000000000004E-3</v>
      </c>
      <c r="K12451">
        <v>1.8828000000000001E-2</v>
      </c>
      <c r="L12451">
        <v>58.874662000000001</v>
      </c>
      <c r="M12451">
        <f t="shared" si="194"/>
        <v>3.97487754779586</v>
      </c>
    </row>
    <row r="12452" spans="1:13" x14ac:dyDescent="0.2">
      <c r="A12452" t="s">
        <v>53</v>
      </c>
      <c r="B12452">
        <v>400</v>
      </c>
      <c r="C12452">
        <v>4</v>
      </c>
      <c r="D12452" t="s">
        <v>15</v>
      </c>
      <c r="E12452">
        <v>2</v>
      </c>
      <c r="F12452">
        <v>160</v>
      </c>
      <c r="G12452">
        <v>20</v>
      </c>
      <c r="H12452">
        <v>80</v>
      </c>
      <c r="I12452">
        <v>1.2579E-2</v>
      </c>
      <c r="J12452">
        <v>6.3290000000000004E-3</v>
      </c>
      <c r="K12452">
        <v>6.2500000000000003E-3</v>
      </c>
      <c r="L12452">
        <v>58.632548</v>
      </c>
      <c r="M12452">
        <f t="shared" si="194"/>
        <v>1.9875177753199555</v>
      </c>
    </row>
    <row r="12453" spans="1:13" x14ac:dyDescent="0.2">
      <c r="A12453" t="s">
        <v>53</v>
      </c>
      <c r="B12453">
        <v>400</v>
      </c>
      <c r="C12453">
        <v>4</v>
      </c>
      <c r="D12453" t="s">
        <v>15</v>
      </c>
      <c r="E12453">
        <v>3</v>
      </c>
      <c r="F12453">
        <v>160</v>
      </c>
      <c r="G12453">
        <v>20</v>
      </c>
      <c r="H12453">
        <v>80</v>
      </c>
      <c r="I12453">
        <v>1.2579E-2</v>
      </c>
      <c r="J12453">
        <v>6.3290000000000004E-3</v>
      </c>
      <c r="K12453">
        <v>6.2500000000000003E-3</v>
      </c>
      <c r="L12453">
        <v>58.924402999999998</v>
      </c>
      <c r="M12453">
        <f t="shared" si="194"/>
        <v>1.9875177753199555</v>
      </c>
    </row>
    <row r="12454" spans="1:13" x14ac:dyDescent="0.2">
      <c r="A12454" t="s">
        <v>53</v>
      </c>
      <c r="B12454">
        <v>400</v>
      </c>
      <c r="C12454">
        <v>4</v>
      </c>
      <c r="D12454" t="s">
        <v>15</v>
      </c>
      <c r="E12454">
        <v>4</v>
      </c>
      <c r="F12454">
        <v>160</v>
      </c>
      <c r="G12454">
        <v>20</v>
      </c>
      <c r="H12454">
        <v>80</v>
      </c>
      <c r="I12454">
        <v>1.8867999999999999E-2</v>
      </c>
      <c r="J12454">
        <v>6.3290000000000004E-3</v>
      </c>
      <c r="K12454">
        <v>1.2539E-2</v>
      </c>
      <c r="L12454">
        <v>58.368211000000002</v>
      </c>
      <c r="M12454">
        <f t="shared" si="194"/>
        <v>2.9811976615579079</v>
      </c>
    </row>
    <row r="12455" spans="1:13" x14ac:dyDescent="0.2">
      <c r="A12455" t="s">
        <v>53</v>
      </c>
      <c r="B12455">
        <v>400</v>
      </c>
      <c r="C12455">
        <v>4</v>
      </c>
      <c r="D12455" t="s">
        <v>15</v>
      </c>
      <c r="E12455">
        <v>5</v>
      </c>
      <c r="F12455">
        <v>160</v>
      </c>
      <c r="G12455">
        <v>20</v>
      </c>
      <c r="H12455">
        <v>80</v>
      </c>
      <c r="I12455">
        <v>2.5156999999999999E-2</v>
      </c>
      <c r="J12455">
        <v>6.3290000000000004E-3</v>
      </c>
      <c r="K12455">
        <v>1.8828000000000001E-2</v>
      </c>
      <c r="L12455">
        <v>57.127144000000001</v>
      </c>
      <c r="M12455">
        <f t="shared" si="194"/>
        <v>3.97487754779586</v>
      </c>
    </row>
    <row r="12456" spans="1:13" x14ac:dyDescent="0.2">
      <c r="A12456" t="s">
        <v>53</v>
      </c>
      <c r="B12456">
        <v>400</v>
      </c>
      <c r="C12456">
        <v>4</v>
      </c>
      <c r="D12456" t="s">
        <v>15</v>
      </c>
      <c r="E12456">
        <v>6</v>
      </c>
      <c r="F12456">
        <v>160</v>
      </c>
      <c r="G12456">
        <v>20</v>
      </c>
      <c r="H12456">
        <v>80</v>
      </c>
      <c r="I12456">
        <v>1.2579E-2</v>
      </c>
      <c r="J12456">
        <v>6.3290000000000004E-3</v>
      </c>
      <c r="K12456">
        <v>6.2500000000000003E-3</v>
      </c>
      <c r="L12456">
        <v>58.859954000000002</v>
      </c>
      <c r="M12456">
        <f t="shared" si="194"/>
        <v>1.9875177753199555</v>
      </c>
    </row>
    <row r="12457" spans="1:13" x14ac:dyDescent="0.2">
      <c r="A12457" t="s">
        <v>53</v>
      </c>
      <c r="B12457">
        <v>400</v>
      </c>
      <c r="C12457">
        <v>4</v>
      </c>
      <c r="D12457" t="s">
        <v>15</v>
      </c>
      <c r="E12457">
        <v>7</v>
      </c>
      <c r="F12457">
        <v>160</v>
      </c>
      <c r="G12457">
        <v>20</v>
      </c>
      <c r="H12457">
        <v>80</v>
      </c>
      <c r="I12457">
        <v>2.5156999999999999E-2</v>
      </c>
      <c r="J12457">
        <v>6.3290000000000004E-3</v>
      </c>
      <c r="K12457">
        <v>1.8828000000000001E-2</v>
      </c>
      <c r="L12457">
        <v>57.292166000000002</v>
      </c>
      <c r="M12457">
        <f t="shared" si="194"/>
        <v>3.97487754779586</v>
      </c>
    </row>
    <row r="12458" spans="1:13" x14ac:dyDescent="0.2">
      <c r="A12458" t="s">
        <v>53</v>
      </c>
      <c r="B12458">
        <v>400</v>
      </c>
      <c r="C12458">
        <v>5</v>
      </c>
      <c r="D12458" t="s">
        <v>13</v>
      </c>
      <c r="E12458">
        <v>0</v>
      </c>
      <c r="F12458">
        <v>160</v>
      </c>
      <c r="G12458">
        <v>16</v>
      </c>
      <c r="H12458">
        <v>80</v>
      </c>
      <c r="I12458">
        <v>1.8867999999999999E-2</v>
      </c>
      <c r="J12458">
        <v>6.3290000000000004E-3</v>
      </c>
      <c r="K12458">
        <v>1.2539E-2</v>
      </c>
      <c r="L12458">
        <v>68.072974000000002</v>
      </c>
      <c r="M12458">
        <f t="shared" si="194"/>
        <v>2.9811976615579079</v>
      </c>
    </row>
    <row r="12459" spans="1:13" x14ac:dyDescent="0.2">
      <c r="A12459" t="s">
        <v>53</v>
      </c>
      <c r="B12459">
        <v>400</v>
      </c>
      <c r="C12459">
        <v>5</v>
      </c>
      <c r="D12459" t="s">
        <v>13</v>
      </c>
      <c r="E12459">
        <v>1</v>
      </c>
      <c r="F12459">
        <v>160</v>
      </c>
      <c r="G12459">
        <v>16</v>
      </c>
      <c r="H12459">
        <v>80</v>
      </c>
      <c r="I12459">
        <v>4.4025000000000002E-2</v>
      </c>
      <c r="J12459">
        <v>6.3290000000000004E-3</v>
      </c>
      <c r="K12459">
        <v>3.7696E-2</v>
      </c>
      <c r="L12459">
        <v>70.519564000000003</v>
      </c>
      <c r="M12459">
        <f t="shared" si="194"/>
        <v>6.9560752093537683</v>
      </c>
    </row>
    <row r="12460" spans="1:13" x14ac:dyDescent="0.2">
      <c r="A12460" t="s">
        <v>53</v>
      </c>
      <c r="B12460">
        <v>400</v>
      </c>
      <c r="C12460">
        <v>5</v>
      </c>
      <c r="D12460" t="s">
        <v>13</v>
      </c>
      <c r="E12460">
        <v>2</v>
      </c>
      <c r="F12460">
        <v>160</v>
      </c>
      <c r="G12460">
        <v>16</v>
      </c>
      <c r="H12460">
        <v>80</v>
      </c>
      <c r="I12460">
        <v>2.5156999999999999E-2</v>
      </c>
      <c r="J12460">
        <v>6.3290000000000004E-3</v>
      </c>
      <c r="K12460">
        <v>1.8828000000000001E-2</v>
      </c>
      <c r="L12460">
        <v>67.601523999999998</v>
      </c>
      <c r="M12460">
        <f t="shared" si="194"/>
        <v>3.97487754779586</v>
      </c>
    </row>
    <row r="12461" spans="1:13" x14ac:dyDescent="0.2">
      <c r="A12461" t="s">
        <v>53</v>
      </c>
      <c r="B12461">
        <v>400</v>
      </c>
      <c r="C12461">
        <v>5</v>
      </c>
      <c r="D12461" t="s">
        <v>13</v>
      </c>
      <c r="E12461">
        <v>3</v>
      </c>
      <c r="F12461">
        <v>160</v>
      </c>
      <c r="G12461">
        <v>16</v>
      </c>
      <c r="H12461">
        <v>80</v>
      </c>
      <c r="I12461">
        <v>2.5156999999999999E-2</v>
      </c>
      <c r="J12461">
        <v>6.3290000000000004E-3</v>
      </c>
      <c r="K12461">
        <v>1.8828000000000001E-2</v>
      </c>
      <c r="L12461">
        <v>68.654400999999993</v>
      </c>
      <c r="M12461">
        <f t="shared" si="194"/>
        <v>3.97487754779586</v>
      </c>
    </row>
    <row r="12462" spans="1:13" x14ac:dyDescent="0.2">
      <c r="A12462" t="s">
        <v>53</v>
      </c>
      <c r="B12462">
        <v>400</v>
      </c>
      <c r="C12462">
        <v>5</v>
      </c>
      <c r="D12462" t="s">
        <v>13</v>
      </c>
      <c r="E12462">
        <v>4</v>
      </c>
      <c r="F12462">
        <v>160</v>
      </c>
      <c r="G12462">
        <v>16</v>
      </c>
      <c r="H12462">
        <v>80</v>
      </c>
      <c r="I12462">
        <v>4.4025000000000002E-2</v>
      </c>
      <c r="J12462">
        <v>6.3290000000000004E-3</v>
      </c>
      <c r="K12462">
        <v>3.7696E-2</v>
      </c>
      <c r="L12462">
        <v>68.220298</v>
      </c>
      <c r="M12462">
        <f t="shared" si="194"/>
        <v>6.9560752093537683</v>
      </c>
    </row>
    <row r="12463" spans="1:13" x14ac:dyDescent="0.2">
      <c r="A12463" t="s">
        <v>53</v>
      </c>
      <c r="B12463">
        <v>400</v>
      </c>
      <c r="C12463">
        <v>5</v>
      </c>
      <c r="D12463" t="s">
        <v>13</v>
      </c>
      <c r="E12463">
        <v>5</v>
      </c>
      <c r="F12463">
        <v>160</v>
      </c>
      <c r="G12463">
        <v>16</v>
      </c>
      <c r="H12463">
        <v>80</v>
      </c>
      <c r="I12463">
        <v>2.5156999999999999E-2</v>
      </c>
      <c r="J12463">
        <v>6.3290000000000004E-3</v>
      </c>
      <c r="K12463">
        <v>1.8828000000000001E-2</v>
      </c>
      <c r="L12463">
        <v>69.414771999999999</v>
      </c>
      <c r="M12463">
        <f t="shared" si="194"/>
        <v>3.97487754779586</v>
      </c>
    </row>
    <row r="12464" spans="1:13" x14ac:dyDescent="0.2">
      <c r="A12464" t="s">
        <v>53</v>
      </c>
      <c r="B12464">
        <v>400</v>
      </c>
      <c r="C12464">
        <v>5</v>
      </c>
      <c r="D12464" t="s">
        <v>13</v>
      </c>
      <c r="E12464">
        <v>6</v>
      </c>
      <c r="F12464">
        <v>160</v>
      </c>
      <c r="G12464">
        <v>16</v>
      </c>
      <c r="H12464">
        <v>80</v>
      </c>
      <c r="I12464">
        <v>3.7735999999999999E-2</v>
      </c>
      <c r="J12464">
        <v>6.3290000000000004E-3</v>
      </c>
      <c r="K12464">
        <v>3.1406999999999997E-2</v>
      </c>
      <c r="L12464">
        <v>69.390369000000007</v>
      </c>
      <c r="M12464">
        <f t="shared" si="194"/>
        <v>5.9623953231158158</v>
      </c>
    </row>
    <row r="12465" spans="1:13" x14ac:dyDescent="0.2">
      <c r="A12465" t="s">
        <v>53</v>
      </c>
      <c r="B12465">
        <v>400</v>
      </c>
      <c r="C12465">
        <v>5</v>
      </c>
      <c r="D12465" t="s">
        <v>13</v>
      </c>
      <c r="E12465">
        <v>7</v>
      </c>
      <c r="F12465">
        <v>160</v>
      </c>
      <c r="G12465">
        <v>16</v>
      </c>
      <c r="H12465">
        <v>80</v>
      </c>
      <c r="I12465">
        <v>5.0313999999999998E-2</v>
      </c>
      <c r="J12465">
        <v>6.3290000000000004E-3</v>
      </c>
      <c r="K12465">
        <v>4.3985999999999997E-2</v>
      </c>
      <c r="L12465">
        <v>68.401747</v>
      </c>
      <c r="M12465">
        <f t="shared" si="194"/>
        <v>7.94975509559172</v>
      </c>
    </row>
    <row r="12466" spans="1:13" x14ac:dyDescent="0.2">
      <c r="A12466" t="s">
        <v>53</v>
      </c>
      <c r="B12466">
        <v>400</v>
      </c>
      <c r="C12466">
        <v>5</v>
      </c>
      <c r="D12466" t="s">
        <v>14</v>
      </c>
      <c r="E12466">
        <v>0</v>
      </c>
      <c r="F12466">
        <v>160</v>
      </c>
      <c r="G12466">
        <v>16</v>
      </c>
      <c r="H12466">
        <v>80</v>
      </c>
      <c r="I12466">
        <v>3.7735999999999999E-2</v>
      </c>
      <c r="J12466">
        <v>6.3290000000000004E-3</v>
      </c>
      <c r="K12466">
        <v>3.1406999999999997E-2</v>
      </c>
      <c r="L12466">
        <v>59.732584000000003</v>
      </c>
      <c r="M12466">
        <f t="shared" si="194"/>
        <v>5.9623953231158158</v>
      </c>
    </row>
    <row r="12467" spans="1:13" x14ac:dyDescent="0.2">
      <c r="A12467" t="s">
        <v>53</v>
      </c>
      <c r="B12467">
        <v>400</v>
      </c>
      <c r="C12467">
        <v>5</v>
      </c>
      <c r="D12467" t="s">
        <v>14</v>
      </c>
      <c r="E12467">
        <v>1</v>
      </c>
      <c r="F12467">
        <v>160</v>
      </c>
      <c r="G12467">
        <v>16</v>
      </c>
      <c r="H12467">
        <v>80</v>
      </c>
      <c r="I12467">
        <v>2.5156999999999999E-2</v>
      </c>
      <c r="J12467">
        <v>6.3290000000000004E-3</v>
      </c>
      <c r="K12467">
        <v>1.8828000000000001E-2</v>
      </c>
      <c r="L12467">
        <v>60.719979000000002</v>
      </c>
      <c r="M12467">
        <f t="shared" si="194"/>
        <v>3.97487754779586</v>
      </c>
    </row>
    <row r="12468" spans="1:13" x14ac:dyDescent="0.2">
      <c r="A12468" t="s">
        <v>53</v>
      </c>
      <c r="B12468">
        <v>400</v>
      </c>
      <c r="C12468">
        <v>5</v>
      </c>
      <c r="D12468" t="s">
        <v>14</v>
      </c>
      <c r="E12468">
        <v>2</v>
      </c>
      <c r="F12468">
        <v>160</v>
      </c>
      <c r="G12468">
        <v>16</v>
      </c>
      <c r="H12468">
        <v>80</v>
      </c>
      <c r="I12468">
        <v>4.4025000000000002E-2</v>
      </c>
      <c r="J12468">
        <v>6.3290000000000004E-3</v>
      </c>
      <c r="K12468">
        <v>3.7696E-2</v>
      </c>
      <c r="L12468">
        <v>60.213650000000001</v>
      </c>
      <c r="M12468">
        <f t="shared" si="194"/>
        <v>6.9560752093537683</v>
      </c>
    </row>
    <row r="12469" spans="1:13" x14ac:dyDescent="0.2">
      <c r="A12469" t="s">
        <v>53</v>
      </c>
      <c r="B12469">
        <v>400</v>
      </c>
      <c r="C12469">
        <v>5</v>
      </c>
      <c r="D12469" t="s">
        <v>14</v>
      </c>
      <c r="E12469">
        <v>3</v>
      </c>
      <c r="F12469">
        <v>160</v>
      </c>
      <c r="G12469">
        <v>16</v>
      </c>
      <c r="H12469">
        <v>80</v>
      </c>
      <c r="I12469">
        <v>1.8867999999999999E-2</v>
      </c>
      <c r="J12469">
        <v>6.3290000000000004E-3</v>
      </c>
      <c r="K12469">
        <v>1.2539E-2</v>
      </c>
      <c r="L12469">
        <v>59.678294999999999</v>
      </c>
      <c r="M12469">
        <f t="shared" si="194"/>
        <v>2.9811976615579079</v>
      </c>
    </row>
    <row r="12470" spans="1:13" x14ac:dyDescent="0.2">
      <c r="A12470" t="s">
        <v>53</v>
      </c>
      <c r="B12470">
        <v>400</v>
      </c>
      <c r="C12470">
        <v>5</v>
      </c>
      <c r="D12470" t="s">
        <v>14</v>
      </c>
      <c r="E12470">
        <v>4</v>
      </c>
      <c r="F12470">
        <v>160</v>
      </c>
      <c r="G12470">
        <v>16</v>
      </c>
      <c r="H12470">
        <v>80</v>
      </c>
      <c r="I12470">
        <v>3.1447000000000003E-2</v>
      </c>
      <c r="J12470">
        <v>6.3290000000000004E-3</v>
      </c>
      <c r="K12470">
        <v>2.5118000000000001E-2</v>
      </c>
      <c r="L12470">
        <v>60.133859000000001</v>
      </c>
      <c r="M12470">
        <f t="shared" si="194"/>
        <v>4.9687154368778641</v>
      </c>
    </row>
    <row r="12471" spans="1:13" x14ac:dyDescent="0.2">
      <c r="A12471" t="s">
        <v>53</v>
      </c>
      <c r="B12471">
        <v>400</v>
      </c>
      <c r="C12471">
        <v>5</v>
      </c>
      <c r="D12471" t="s">
        <v>14</v>
      </c>
      <c r="E12471">
        <v>5</v>
      </c>
      <c r="F12471">
        <v>160</v>
      </c>
      <c r="G12471">
        <v>16</v>
      </c>
      <c r="H12471">
        <v>80</v>
      </c>
      <c r="I12471">
        <v>3.1447000000000003E-2</v>
      </c>
      <c r="J12471">
        <v>6.3290000000000004E-3</v>
      </c>
      <c r="K12471">
        <v>2.5118000000000001E-2</v>
      </c>
      <c r="L12471">
        <v>60.834985000000003</v>
      </c>
      <c r="M12471">
        <f t="shared" si="194"/>
        <v>4.9687154368778641</v>
      </c>
    </row>
    <row r="12472" spans="1:13" x14ac:dyDescent="0.2">
      <c r="A12472" t="s">
        <v>53</v>
      </c>
      <c r="B12472">
        <v>400</v>
      </c>
      <c r="C12472">
        <v>5</v>
      </c>
      <c r="D12472" t="s">
        <v>14</v>
      </c>
      <c r="E12472">
        <v>6</v>
      </c>
      <c r="F12472">
        <v>160</v>
      </c>
      <c r="G12472">
        <v>16</v>
      </c>
      <c r="H12472">
        <v>80</v>
      </c>
      <c r="I12472">
        <v>1.8867999999999999E-2</v>
      </c>
      <c r="J12472">
        <v>6.3290000000000004E-3</v>
      </c>
      <c r="K12472">
        <v>1.2539E-2</v>
      </c>
      <c r="L12472">
        <v>61.131290999999997</v>
      </c>
      <c r="M12472">
        <f t="shared" si="194"/>
        <v>2.9811976615579079</v>
      </c>
    </row>
    <row r="12473" spans="1:13" x14ac:dyDescent="0.2">
      <c r="A12473" t="s">
        <v>53</v>
      </c>
      <c r="B12473">
        <v>400</v>
      </c>
      <c r="C12473">
        <v>5</v>
      </c>
      <c r="D12473" t="s">
        <v>14</v>
      </c>
      <c r="E12473">
        <v>7</v>
      </c>
      <c r="F12473">
        <v>160</v>
      </c>
      <c r="G12473">
        <v>16</v>
      </c>
      <c r="H12473">
        <v>80</v>
      </c>
      <c r="I12473">
        <v>2.5156999999999999E-2</v>
      </c>
      <c r="J12473">
        <v>6.3290000000000004E-3</v>
      </c>
      <c r="K12473">
        <v>1.8828000000000001E-2</v>
      </c>
      <c r="L12473">
        <v>60.488525000000003</v>
      </c>
      <c r="M12473">
        <f t="shared" si="194"/>
        <v>3.97487754779586</v>
      </c>
    </row>
    <row r="12474" spans="1:13" x14ac:dyDescent="0.2">
      <c r="A12474" t="s">
        <v>53</v>
      </c>
      <c r="B12474">
        <v>400</v>
      </c>
      <c r="C12474">
        <v>5</v>
      </c>
      <c r="D12474" t="s">
        <v>15</v>
      </c>
      <c r="E12474">
        <v>0</v>
      </c>
      <c r="F12474">
        <v>160</v>
      </c>
      <c r="G12474">
        <v>16</v>
      </c>
      <c r="H12474">
        <v>80</v>
      </c>
      <c r="I12474">
        <v>2.5156999999999999E-2</v>
      </c>
      <c r="J12474">
        <v>6.3290000000000004E-3</v>
      </c>
      <c r="K12474">
        <v>1.8828000000000001E-2</v>
      </c>
      <c r="L12474">
        <v>57.259711000000003</v>
      </c>
      <c r="M12474">
        <f t="shared" si="194"/>
        <v>3.97487754779586</v>
      </c>
    </row>
    <row r="12475" spans="1:13" x14ac:dyDescent="0.2">
      <c r="A12475" t="s">
        <v>53</v>
      </c>
      <c r="B12475">
        <v>400</v>
      </c>
      <c r="C12475">
        <v>5</v>
      </c>
      <c r="D12475" t="s">
        <v>15</v>
      </c>
      <c r="E12475">
        <v>1</v>
      </c>
      <c r="F12475">
        <v>160</v>
      </c>
      <c r="G12475">
        <v>16</v>
      </c>
      <c r="H12475">
        <v>80</v>
      </c>
      <c r="I12475">
        <v>3.7735999999999999E-2</v>
      </c>
      <c r="J12475">
        <v>6.3290000000000004E-3</v>
      </c>
      <c r="K12475">
        <v>3.1406999999999997E-2</v>
      </c>
      <c r="L12475">
        <v>57.962826999999997</v>
      </c>
      <c r="M12475">
        <f t="shared" si="194"/>
        <v>5.9623953231158158</v>
      </c>
    </row>
    <row r="12476" spans="1:13" x14ac:dyDescent="0.2">
      <c r="A12476" t="s">
        <v>53</v>
      </c>
      <c r="B12476">
        <v>400</v>
      </c>
      <c r="C12476">
        <v>5</v>
      </c>
      <c r="D12476" t="s">
        <v>15</v>
      </c>
      <c r="E12476">
        <v>2</v>
      </c>
      <c r="F12476">
        <v>160</v>
      </c>
      <c r="G12476">
        <v>16</v>
      </c>
      <c r="H12476">
        <v>80</v>
      </c>
      <c r="I12476">
        <v>3.1447000000000003E-2</v>
      </c>
      <c r="J12476">
        <v>6.3290000000000004E-3</v>
      </c>
      <c r="K12476">
        <v>2.5118000000000001E-2</v>
      </c>
      <c r="L12476">
        <v>58.127011000000003</v>
      </c>
      <c r="M12476">
        <f t="shared" si="194"/>
        <v>4.9687154368778641</v>
      </c>
    </row>
    <row r="12477" spans="1:13" x14ac:dyDescent="0.2">
      <c r="A12477" t="s">
        <v>53</v>
      </c>
      <c r="B12477">
        <v>400</v>
      </c>
      <c r="C12477">
        <v>5</v>
      </c>
      <c r="D12477" t="s">
        <v>15</v>
      </c>
      <c r="E12477">
        <v>3</v>
      </c>
      <c r="F12477">
        <v>160</v>
      </c>
      <c r="G12477">
        <v>16</v>
      </c>
      <c r="H12477">
        <v>80</v>
      </c>
      <c r="I12477">
        <v>2.5156999999999999E-2</v>
      </c>
      <c r="J12477">
        <v>6.3290000000000004E-3</v>
      </c>
      <c r="K12477">
        <v>1.8828000000000001E-2</v>
      </c>
      <c r="L12477">
        <v>57.605480999999997</v>
      </c>
      <c r="M12477">
        <f t="shared" si="194"/>
        <v>3.97487754779586</v>
      </c>
    </row>
    <row r="12478" spans="1:13" x14ac:dyDescent="0.2">
      <c r="A12478" t="s">
        <v>53</v>
      </c>
      <c r="B12478">
        <v>400</v>
      </c>
      <c r="C12478">
        <v>5</v>
      </c>
      <c r="D12478" t="s">
        <v>15</v>
      </c>
      <c r="E12478">
        <v>4</v>
      </c>
      <c r="F12478">
        <v>160</v>
      </c>
      <c r="G12478">
        <v>16</v>
      </c>
      <c r="H12478">
        <v>80</v>
      </c>
      <c r="I12478">
        <v>5.0313999999999998E-2</v>
      </c>
      <c r="J12478">
        <v>6.3290000000000004E-3</v>
      </c>
      <c r="K12478">
        <v>4.3985999999999997E-2</v>
      </c>
      <c r="L12478">
        <v>58.590263</v>
      </c>
      <c r="M12478">
        <f t="shared" si="194"/>
        <v>7.94975509559172</v>
      </c>
    </row>
    <row r="12479" spans="1:13" x14ac:dyDescent="0.2">
      <c r="A12479" t="s">
        <v>53</v>
      </c>
      <c r="B12479">
        <v>400</v>
      </c>
      <c r="C12479">
        <v>5</v>
      </c>
      <c r="D12479" t="s">
        <v>15</v>
      </c>
      <c r="E12479">
        <v>5</v>
      </c>
      <c r="F12479">
        <v>160</v>
      </c>
      <c r="G12479">
        <v>16</v>
      </c>
      <c r="H12479">
        <v>80</v>
      </c>
      <c r="I12479">
        <v>5.0313999999999998E-2</v>
      </c>
      <c r="J12479">
        <v>6.3290000000000004E-3</v>
      </c>
      <c r="K12479">
        <v>4.3985999999999997E-2</v>
      </c>
      <c r="L12479">
        <v>58.691654999999997</v>
      </c>
      <c r="M12479">
        <f t="shared" si="194"/>
        <v>7.94975509559172</v>
      </c>
    </row>
    <row r="12480" spans="1:13" x14ac:dyDescent="0.2">
      <c r="A12480" t="s">
        <v>53</v>
      </c>
      <c r="B12480">
        <v>400</v>
      </c>
      <c r="C12480">
        <v>5</v>
      </c>
      <c r="D12480" t="s">
        <v>15</v>
      </c>
      <c r="E12480">
        <v>6</v>
      </c>
      <c r="F12480">
        <v>160</v>
      </c>
      <c r="G12480">
        <v>16</v>
      </c>
      <c r="H12480">
        <v>80</v>
      </c>
      <c r="I12480">
        <v>2.5156999999999999E-2</v>
      </c>
      <c r="J12480">
        <v>6.3290000000000004E-3</v>
      </c>
      <c r="K12480">
        <v>1.8828000000000001E-2</v>
      </c>
      <c r="L12480">
        <v>58.092154999999998</v>
      </c>
      <c r="M12480">
        <f t="shared" si="194"/>
        <v>3.97487754779586</v>
      </c>
    </row>
    <row r="12481" spans="1:13" x14ac:dyDescent="0.2">
      <c r="A12481" t="s">
        <v>53</v>
      </c>
      <c r="B12481">
        <v>400</v>
      </c>
      <c r="C12481">
        <v>5</v>
      </c>
      <c r="D12481" t="s">
        <v>15</v>
      </c>
      <c r="E12481">
        <v>7</v>
      </c>
      <c r="F12481">
        <v>160</v>
      </c>
      <c r="G12481">
        <v>16</v>
      </c>
      <c r="H12481">
        <v>80</v>
      </c>
      <c r="I12481">
        <v>4.4025000000000002E-2</v>
      </c>
      <c r="J12481">
        <v>6.3290000000000004E-3</v>
      </c>
      <c r="K12481">
        <v>3.7696E-2</v>
      </c>
      <c r="L12481">
        <v>56.905881999999998</v>
      </c>
      <c r="M12481">
        <f t="shared" si="194"/>
        <v>6.9560752093537683</v>
      </c>
    </row>
    <row r="12482" spans="1:13" x14ac:dyDescent="0.2">
      <c r="A12482" t="s">
        <v>53</v>
      </c>
      <c r="B12482">
        <v>600</v>
      </c>
      <c r="C12482">
        <v>1</v>
      </c>
      <c r="D12482" t="s">
        <v>13</v>
      </c>
      <c r="E12482">
        <v>0</v>
      </c>
      <c r="F12482">
        <v>107</v>
      </c>
      <c r="G12482">
        <v>54</v>
      </c>
      <c r="H12482">
        <v>54</v>
      </c>
      <c r="I12482">
        <v>0.122642</v>
      </c>
      <c r="J12482">
        <v>9.4339999999999997E-3</v>
      </c>
      <c r="K12482">
        <v>0.113208</v>
      </c>
      <c r="L12482">
        <v>44.896138000000001</v>
      </c>
      <c r="M12482">
        <f t="shared" si="194"/>
        <v>13</v>
      </c>
    </row>
    <row r="12483" spans="1:13" x14ac:dyDescent="0.2">
      <c r="A12483" t="s">
        <v>53</v>
      </c>
      <c r="B12483">
        <v>600</v>
      </c>
      <c r="C12483">
        <v>1</v>
      </c>
      <c r="D12483" t="s">
        <v>13</v>
      </c>
      <c r="E12483">
        <v>1</v>
      </c>
      <c r="F12483">
        <v>107</v>
      </c>
      <c r="G12483">
        <v>54</v>
      </c>
      <c r="H12483">
        <v>54</v>
      </c>
      <c r="I12483">
        <v>0.113208</v>
      </c>
      <c r="J12483">
        <v>9.4339999999999997E-3</v>
      </c>
      <c r="K12483">
        <v>0.10377400000000001</v>
      </c>
      <c r="L12483">
        <v>44.977119000000002</v>
      </c>
      <c r="M12483">
        <f t="shared" ref="M12483:M12546" si="195">IF(I12483=0,1,I12483/J12483)</f>
        <v>12</v>
      </c>
    </row>
    <row r="12484" spans="1:13" x14ac:dyDescent="0.2">
      <c r="A12484" t="s">
        <v>53</v>
      </c>
      <c r="B12484">
        <v>600</v>
      </c>
      <c r="C12484">
        <v>1</v>
      </c>
      <c r="D12484" t="s">
        <v>13</v>
      </c>
      <c r="E12484">
        <v>2</v>
      </c>
      <c r="F12484">
        <v>107</v>
      </c>
      <c r="G12484">
        <v>54</v>
      </c>
      <c r="H12484">
        <v>54</v>
      </c>
      <c r="I12484">
        <v>8.4905999999999995E-2</v>
      </c>
      <c r="J12484">
        <v>9.4339999999999997E-3</v>
      </c>
      <c r="K12484">
        <v>7.5471999999999997E-2</v>
      </c>
      <c r="L12484">
        <v>45.131982000000001</v>
      </c>
      <c r="M12484">
        <f t="shared" si="195"/>
        <v>9</v>
      </c>
    </row>
    <row r="12485" spans="1:13" x14ac:dyDescent="0.2">
      <c r="A12485" t="s">
        <v>53</v>
      </c>
      <c r="B12485">
        <v>600</v>
      </c>
      <c r="C12485">
        <v>1</v>
      </c>
      <c r="D12485" t="s">
        <v>13</v>
      </c>
      <c r="E12485">
        <v>3</v>
      </c>
      <c r="F12485">
        <v>107</v>
      </c>
      <c r="G12485">
        <v>54</v>
      </c>
      <c r="H12485">
        <v>54</v>
      </c>
      <c r="I12485">
        <v>0.113208</v>
      </c>
      <c r="J12485">
        <v>9.4339999999999997E-3</v>
      </c>
      <c r="K12485">
        <v>0.10377400000000001</v>
      </c>
      <c r="L12485">
        <v>45.482843000000003</v>
      </c>
      <c r="M12485">
        <f t="shared" si="195"/>
        <v>12</v>
      </c>
    </row>
    <row r="12486" spans="1:13" x14ac:dyDescent="0.2">
      <c r="A12486" t="s">
        <v>53</v>
      </c>
      <c r="B12486">
        <v>600</v>
      </c>
      <c r="C12486">
        <v>1</v>
      </c>
      <c r="D12486" t="s">
        <v>13</v>
      </c>
      <c r="E12486">
        <v>4</v>
      </c>
      <c r="F12486">
        <v>107</v>
      </c>
      <c r="G12486">
        <v>54</v>
      </c>
      <c r="H12486">
        <v>54</v>
      </c>
      <c r="I12486">
        <v>0.113208</v>
      </c>
      <c r="J12486">
        <v>9.4339999999999997E-3</v>
      </c>
      <c r="K12486">
        <v>0.10377400000000001</v>
      </c>
      <c r="L12486">
        <v>46.071871999999999</v>
      </c>
      <c r="M12486">
        <f t="shared" si="195"/>
        <v>12</v>
      </c>
    </row>
    <row r="12487" spans="1:13" x14ac:dyDescent="0.2">
      <c r="A12487" t="s">
        <v>53</v>
      </c>
      <c r="B12487">
        <v>600</v>
      </c>
      <c r="C12487">
        <v>1</v>
      </c>
      <c r="D12487" t="s">
        <v>13</v>
      </c>
      <c r="E12487">
        <v>5</v>
      </c>
      <c r="F12487">
        <v>107</v>
      </c>
      <c r="G12487">
        <v>54</v>
      </c>
      <c r="H12487">
        <v>54</v>
      </c>
      <c r="I12487">
        <v>0.141509</v>
      </c>
      <c r="J12487">
        <v>9.4339999999999997E-3</v>
      </c>
      <c r="K12487">
        <v>0.132075</v>
      </c>
      <c r="L12487">
        <v>45.222735999999998</v>
      </c>
      <c r="M12487">
        <f t="shared" si="195"/>
        <v>14.999894000423998</v>
      </c>
    </row>
    <row r="12488" spans="1:13" x14ac:dyDescent="0.2">
      <c r="A12488" t="s">
        <v>53</v>
      </c>
      <c r="B12488">
        <v>600</v>
      </c>
      <c r="C12488">
        <v>1</v>
      </c>
      <c r="D12488" t="s">
        <v>13</v>
      </c>
      <c r="E12488">
        <v>6</v>
      </c>
      <c r="F12488">
        <v>107</v>
      </c>
      <c r="G12488">
        <v>54</v>
      </c>
      <c r="H12488">
        <v>54</v>
      </c>
      <c r="I12488">
        <v>9.4339999999999993E-2</v>
      </c>
      <c r="J12488">
        <v>9.4339999999999997E-3</v>
      </c>
      <c r="K12488">
        <v>8.4905999999999995E-2</v>
      </c>
      <c r="L12488">
        <v>45.572405000000003</v>
      </c>
      <c r="M12488">
        <f t="shared" si="195"/>
        <v>10</v>
      </c>
    </row>
    <row r="12489" spans="1:13" x14ac:dyDescent="0.2">
      <c r="A12489" t="s">
        <v>53</v>
      </c>
      <c r="B12489">
        <v>600</v>
      </c>
      <c r="C12489">
        <v>1</v>
      </c>
      <c r="D12489" t="s">
        <v>13</v>
      </c>
      <c r="E12489">
        <v>7</v>
      </c>
      <c r="F12489">
        <v>107</v>
      </c>
      <c r="G12489">
        <v>54</v>
      </c>
      <c r="H12489">
        <v>54</v>
      </c>
      <c r="I12489">
        <v>0.141509</v>
      </c>
      <c r="J12489">
        <v>9.4339999999999997E-3</v>
      </c>
      <c r="K12489">
        <v>0.132075</v>
      </c>
      <c r="L12489">
        <v>45.965774000000003</v>
      </c>
      <c r="M12489">
        <f t="shared" si="195"/>
        <v>14.999894000423998</v>
      </c>
    </row>
    <row r="12490" spans="1:13" x14ac:dyDescent="0.2">
      <c r="A12490" t="s">
        <v>53</v>
      </c>
      <c r="B12490">
        <v>600</v>
      </c>
      <c r="C12490">
        <v>1</v>
      </c>
      <c r="D12490" t="s">
        <v>14</v>
      </c>
      <c r="E12490">
        <v>0</v>
      </c>
      <c r="F12490">
        <v>107</v>
      </c>
      <c r="G12490">
        <v>54</v>
      </c>
      <c r="H12490">
        <v>54</v>
      </c>
      <c r="I12490">
        <v>9.4339999999999993E-2</v>
      </c>
      <c r="J12490">
        <v>9.4339999999999997E-3</v>
      </c>
      <c r="K12490">
        <v>8.4905999999999995E-2</v>
      </c>
      <c r="L12490">
        <v>39.212735000000002</v>
      </c>
      <c r="M12490">
        <f t="shared" si="195"/>
        <v>10</v>
      </c>
    </row>
    <row r="12491" spans="1:13" x14ac:dyDescent="0.2">
      <c r="A12491" t="s">
        <v>53</v>
      </c>
      <c r="B12491">
        <v>600</v>
      </c>
      <c r="C12491">
        <v>1</v>
      </c>
      <c r="D12491" t="s">
        <v>14</v>
      </c>
      <c r="E12491">
        <v>1</v>
      </c>
      <c r="F12491">
        <v>107</v>
      </c>
      <c r="G12491">
        <v>54</v>
      </c>
      <c r="H12491">
        <v>54</v>
      </c>
      <c r="I12491">
        <v>9.4339999999999993E-2</v>
      </c>
      <c r="J12491">
        <v>9.4339999999999997E-3</v>
      </c>
      <c r="K12491">
        <v>8.4905999999999995E-2</v>
      </c>
      <c r="L12491">
        <v>40.127324000000002</v>
      </c>
      <c r="M12491">
        <f t="shared" si="195"/>
        <v>10</v>
      </c>
    </row>
    <row r="12492" spans="1:13" x14ac:dyDescent="0.2">
      <c r="A12492" t="s">
        <v>53</v>
      </c>
      <c r="B12492">
        <v>600</v>
      </c>
      <c r="C12492">
        <v>1</v>
      </c>
      <c r="D12492" t="s">
        <v>14</v>
      </c>
      <c r="E12492">
        <v>2</v>
      </c>
      <c r="F12492">
        <v>107</v>
      </c>
      <c r="G12492">
        <v>54</v>
      </c>
      <c r="H12492">
        <v>54</v>
      </c>
      <c r="I12492">
        <v>0.16037699999999999</v>
      </c>
      <c r="J12492">
        <v>9.4339999999999997E-3</v>
      </c>
      <c r="K12492">
        <v>0.15094299999999999</v>
      </c>
      <c r="L12492">
        <v>39.304993000000003</v>
      </c>
      <c r="M12492">
        <f t="shared" si="195"/>
        <v>16.999894000424</v>
      </c>
    </row>
    <row r="12493" spans="1:13" x14ac:dyDescent="0.2">
      <c r="A12493" t="s">
        <v>53</v>
      </c>
      <c r="B12493">
        <v>600</v>
      </c>
      <c r="C12493">
        <v>1</v>
      </c>
      <c r="D12493" t="s">
        <v>14</v>
      </c>
      <c r="E12493">
        <v>3</v>
      </c>
      <c r="F12493">
        <v>107</v>
      </c>
      <c r="G12493">
        <v>54</v>
      </c>
      <c r="H12493">
        <v>54</v>
      </c>
      <c r="I12493">
        <v>0.10377400000000001</v>
      </c>
      <c r="J12493">
        <v>9.4339999999999997E-3</v>
      </c>
      <c r="K12493">
        <v>9.4339999999999993E-2</v>
      </c>
      <c r="L12493">
        <v>39.613123000000002</v>
      </c>
      <c r="M12493">
        <f t="shared" si="195"/>
        <v>11.000000000000002</v>
      </c>
    </row>
    <row r="12494" spans="1:13" x14ac:dyDescent="0.2">
      <c r="A12494" t="s">
        <v>53</v>
      </c>
      <c r="B12494">
        <v>600</v>
      </c>
      <c r="C12494">
        <v>1</v>
      </c>
      <c r="D12494" t="s">
        <v>14</v>
      </c>
      <c r="E12494">
        <v>4</v>
      </c>
      <c r="F12494">
        <v>107</v>
      </c>
      <c r="G12494">
        <v>54</v>
      </c>
      <c r="H12494">
        <v>54</v>
      </c>
      <c r="I12494">
        <v>0.10377400000000001</v>
      </c>
      <c r="J12494">
        <v>9.4339999999999997E-3</v>
      </c>
      <c r="K12494">
        <v>9.4339999999999993E-2</v>
      </c>
      <c r="L12494">
        <v>39.307918999999998</v>
      </c>
      <c r="M12494">
        <f t="shared" si="195"/>
        <v>11.000000000000002</v>
      </c>
    </row>
    <row r="12495" spans="1:13" x14ac:dyDescent="0.2">
      <c r="A12495" t="s">
        <v>53</v>
      </c>
      <c r="B12495">
        <v>600</v>
      </c>
      <c r="C12495">
        <v>1</v>
      </c>
      <c r="D12495" t="s">
        <v>14</v>
      </c>
      <c r="E12495">
        <v>5</v>
      </c>
      <c r="F12495">
        <v>107</v>
      </c>
      <c r="G12495">
        <v>54</v>
      </c>
      <c r="H12495">
        <v>54</v>
      </c>
      <c r="I12495">
        <v>0.141509</v>
      </c>
      <c r="J12495">
        <v>9.4339999999999997E-3</v>
      </c>
      <c r="K12495">
        <v>0.132075</v>
      </c>
      <c r="L12495">
        <v>38.839244000000001</v>
      </c>
      <c r="M12495">
        <f t="shared" si="195"/>
        <v>14.999894000423998</v>
      </c>
    </row>
    <row r="12496" spans="1:13" x14ac:dyDescent="0.2">
      <c r="A12496" t="s">
        <v>53</v>
      </c>
      <c r="B12496">
        <v>600</v>
      </c>
      <c r="C12496">
        <v>1</v>
      </c>
      <c r="D12496" t="s">
        <v>14</v>
      </c>
      <c r="E12496">
        <v>6</v>
      </c>
      <c r="F12496">
        <v>107</v>
      </c>
      <c r="G12496">
        <v>54</v>
      </c>
      <c r="H12496">
        <v>54</v>
      </c>
      <c r="I12496">
        <v>9.4339999999999993E-2</v>
      </c>
      <c r="J12496">
        <v>9.4339999999999997E-3</v>
      </c>
      <c r="K12496">
        <v>8.4905999999999995E-2</v>
      </c>
      <c r="L12496">
        <v>39.873994000000003</v>
      </c>
      <c r="M12496">
        <f t="shared" si="195"/>
        <v>10</v>
      </c>
    </row>
    <row r="12497" spans="1:13" x14ac:dyDescent="0.2">
      <c r="A12497" t="s">
        <v>53</v>
      </c>
      <c r="B12497">
        <v>600</v>
      </c>
      <c r="C12497">
        <v>1</v>
      </c>
      <c r="D12497" t="s">
        <v>14</v>
      </c>
      <c r="E12497">
        <v>7</v>
      </c>
      <c r="F12497">
        <v>107</v>
      </c>
      <c r="G12497">
        <v>54</v>
      </c>
      <c r="H12497">
        <v>54</v>
      </c>
      <c r="I12497">
        <v>9.4339999999999993E-2</v>
      </c>
      <c r="J12497">
        <v>9.4339999999999997E-3</v>
      </c>
      <c r="K12497">
        <v>8.4905999999999995E-2</v>
      </c>
      <c r="L12497">
        <v>40.540351000000001</v>
      </c>
      <c r="M12497">
        <f t="shared" si="195"/>
        <v>10</v>
      </c>
    </row>
    <row r="12498" spans="1:13" x14ac:dyDescent="0.2">
      <c r="A12498" t="s">
        <v>53</v>
      </c>
      <c r="B12498">
        <v>600</v>
      </c>
      <c r="C12498">
        <v>1</v>
      </c>
      <c r="D12498" t="s">
        <v>15</v>
      </c>
      <c r="E12498">
        <v>0</v>
      </c>
      <c r="F12498">
        <v>107</v>
      </c>
      <c r="G12498">
        <v>54</v>
      </c>
      <c r="H12498">
        <v>54</v>
      </c>
      <c r="I12498">
        <v>7.5471999999999997E-2</v>
      </c>
      <c r="J12498">
        <v>9.4339999999999997E-3</v>
      </c>
      <c r="K12498">
        <v>6.6037999999999999E-2</v>
      </c>
      <c r="L12498">
        <v>37.522604000000001</v>
      </c>
      <c r="M12498">
        <f t="shared" si="195"/>
        <v>8</v>
      </c>
    </row>
    <row r="12499" spans="1:13" x14ac:dyDescent="0.2">
      <c r="A12499" t="s">
        <v>53</v>
      </c>
      <c r="B12499">
        <v>600</v>
      </c>
      <c r="C12499">
        <v>1</v>
      </c>
      <c r="D12499" t="s">
        <v>15</v>
      </c>
      <c r="E12499">
        <v>1</v>
      </c>
      <c r="F12499">
        <v>107</v>
      </c>
      <c r="G12499">
        <v>54</v>
      </c>
      <c r="H12499">
        <v>54</v>
      </c>
      <c r="I12499">
        <v>0.122642</v>
      </c>
      <c r="J12499">
        <v>9.4339999999999997E-3</v>
      </c>
      <c r="K12499">
        <v>0.113208</v>
      </c>
      <c r="L12499">
        <v>37.064621000000002</v>
      </c>
      <c r="M12499">
        <f t="shared" si="195"/>
        <v>13</v>
      </c>
    </row>
    <row r="12500" spans="1:13" x14ac:dyDescent="0.2">
      <c r="A12500" t="s">
        <v>53</v>
      </c>
      <c r="B12500">
        <v>600</v>
      </c>
      <c r="C12500">
        <v>1</v>
      </c>
      <c r="D12500" t="s">
        <v>15</v>
      </c>
      <c r="E12500">
        <v>2</v>
      </c>
      <c r="F12500">
        <v>107</v>
      </c>
      <c r="G12500">
        <v>54</v>
      </c>
      <c r="H12500">
        <v>54</v>
      </c>
      <c r="I12500">
        <v>7.5471999999999997E-2</v>
      </c>
      <c r="J12500">
        <v>9.4339999999999997E-3</v>
      </c>
      <c r="K12500">
        <v>6.6037999999999999E-2</v>
      </c>
      <c r="L12500">
        <v>37.323850999999998</v>
      </c>
      <c r="M12500">
        <f t="shared" si="195"/>
        <v>8</v>
      </c>
    </row>
    <row r="12501" spans="1:13" x14ac:dyDescent="0.2">
      <c r="A12501" t="s">
        <v>53</v>
      </c>
      <c r="B12501">
        <v>600</v>
      </c>
      <c r="C12501">
        <v>1</v>
      </c>
      <c r="D12501" t="s">
        <v>15</v>
      </c>
      <c r="E12501">
        <v>3</v>
      </c>
      <c r="F12501">
        <v>107</v>
      </c>
      <c r="G12501">
        <v>54</v>
      </c>
      <c r="H12501">
        <v>54</v>
      </c>
      <c r="I12501">
        <v>0.122642</v>
      </c>
      <c r="J12501">
        <v>9.4339999999999997E-3</v>
      </c>
      <c r="K12501">
        <v>0.113208</v>
      </c>
      <c r="L12501">
        <v>36.667195</v>
      </c>
      <c r="M12501">
        <f t="shared" si="195"/>
        <v>13</v>
      </c>
    </row>
    <row r="12502" spans="1:13" x14ac:dyDescent="0.2">
      <c r="A12502" t="s">
        <v>53</v>
      </c>
      <c r="B12502">
        <v>600</v>
      </c>
      <c r="C12502">
        <v>1</v>
      </c>
      <c r="D12502" t="s">
        <v>15</v>
      </c>
      <c r="E12502">
        <v>4</v>
      </c>
      <c r="F12502">
        <v>107</v>
      </c>
      <c r="G12502">
        <v>54</v>
      </c>
      <c r="H12502">
        <v>54</v>
      </c>
      <c r="I12502">
        <v>0.122642</v>
      </c>
      <c r="J12502">
        <v>9.4339999999999997E-3</v>
      </c>
      <c r="K12502">
        <v>0.113208</v>
      </c>
      <c r="L12502">
        <v>36.487903000000003</v>
      </c>
      <c r="M12502">
        <f t="shared" si="195"/>
        <v>13</v>
      </c>
    </row>
    <row r="12503" spans="1:13" x14ac:dyDescent="0.2">
      <c r="A12503" t="s">
        <v>53</v>
      </c>
      <c r="B12503">
        <v>600</v>
      </c>
      <c r="C12503">
        <v>1</v>
      </c>
      <c r="D12503" t="s">
        <v>15</v>
      </c>
      <c r="E12503">
        <v>5</v>
      </c>
      <c r="F12503">
        <v>107</v>
      </c>
      <c r="G12503">
        <v>54</v>
      </c>
      <c r="H12503">
        <v>54</v>
      </c>
      <c r="I12503">
        <v>9.4339999999999993E-2</v>
      </c>
      <c r="J12503">
        <v>9.4339999999999997E-3</v>
      </c>
      <c r="K12503">
        <v>8.4905999999999995E-2</v>
      </c>
      <c r="L12503">
        <v>37.559365999999997</v>
      </c>
      <c r="M12503">
        <f t="shared" si="195"/>
        <v>10</v>
      </c>
    </row>
    <row r="12504" spans="1:13" x14ac:dyDescent="0.2">
      <c r="A12504" t="s">
        <v>53</v>
      </c>
      <c r="B12504">
        <v>600</v>
      </c>
      <c r="C12504">
        <v>1</v>
      </c>
      <c r="D12504" t="s">
        <v>15</v>
      </c>
      <c r="E12504">
        <v>6</v>
      </c>
      <c r="F12504">
        <v>107</v>
      </c>
      <c r="G12504">
        <v>54</v>
      </c>
      <c r="H12504">
        <v>54</v>
      </c>
      <c r="I12504">
        <v>0.132075</v>
      </c>
      <c r="J12504">
        <v>9.4339999999999997E-3</v>
      </c>
      <c r="K12504">
        <v>0.122642</v>
      </c>
      <c r="L12504">
        <v>37.197380000000003</v>
      </c>
      <c r="M12504">
        <f t="shared" si="195"/>
        <v>13.999894000423998</v>
      </c>
    </row>
    <row r="12505" spans="1:13" x14ac:dyDescent="0.2">
      <c r="A12505" t="s">
        <v>53</v>
      </c>
      <c r="B12505">
        <v>600</v>
      </c>
      <c r="C12505">
        <v>1</v>
      </c>
      <c r="D12505" t="s">
        <v>15</v>
      </c>
      <c r="E12505">
        <v>7</v>
      </c>
      <c r="F12505">
        <v>107</v>
      </c>
      <c r="G12505">
        <v>54</v>
      </c>
      <c r="H12505">
        <v>54</v>
      </c>
      <c r="I12505">
        <v>0.113208</v>
      </c>
      <c r="J12505">
        <v>9.4339999999999997E-3</v>
      </c>
      <c r="K12505">
        <v>0.10377400000000001</v>
      </c>
      <c r="L12505">
        <v>38.406224999999999</v>
      </c>
      <c r="M12505">
        <f t="shared" si="195"/>
        <v>12</v>
      </c>
    </row>
    <row r="12506" spans="1:13" x14ac:dyDescent="0.2">
      <c r="A12506" t="s">
        <v>53</v>
      </c>
      <c r="B12506">
        <v>600</v>
      </c>
      <c r="C12506">
        <v>2</v>
      </c>
      <c r="D12506" t="s">
        <v>13</v>
      </c>
      <c r="E12506">
        <v>0</v>
      </c>
      <c r="F12506">
        <v>107</v>
      </c>
      <c r="G12506">
        <v>27</v>
      </c>
      <c r="H12506">
        <v>54</v>
      </c>
      <c r="I12506">
        <v>6.6037999999999999E-2</v>
      </c>
      <c r="J12506">
        <v>9.4339999999999997E-3</v>
      </c>
      <c r="K12506">
        <v>5.6604000000000002E-2</v>
      </c>
      <c r="L12506">
        <v>45.571939999999998</v>
      </c>
      <c r="M12506">
        <f t="shared" si="195"/>
        <v>7</v>
      </c>
    </row>
    <row r="12507" spans="1:13" x14ac:dyDescent="0.2">
      <c r="A12507" t="s">
        <v>53</v>
      </c>
      <c r="B12507">
        <v>600</v>
      </c>
      <c r="C12507">
        <v>2</v>
      </c>
      <c r="D12507" t="s">
        <v>13</v>
      </c>
      <c r="E12507">
        <v>1</v>
      </c>
      <c r="F12507">
        <v>107</v>
      </c>
      <c r="G12507">
        <v>27</v>
      </c>
      <c r="H12507">
        <v>54</v>
      </c>
      <c r="I12507">
        <v>7.5471999999999997E-2</v>
      </c>
      <c r="J12507">
        <v>9.4339999999999997E-3</v>
      </c>
      <c r="K12507">
        <v>6.6037999999999999E-2</v>
      </c>
      <c r="L12507">
        <v>46.556033999999997</v>
      </c>
      <c r="M12507">
        <f t="shared" si="195"/>
        <v>8</v>
      </c>
    </row>
    <row r="12508" spans="1:13" x14ac:dyDescent="0.2">
      <c r="A12508" t="s">
        <v>53</v>
      </c>
      <c r="B12508">
        <v>600</v>
      </c>
      <c r="C12508">
        <v>2</v>
      </c>
      <c r="D12508" t="s">
        <v>13</v>
      </c>
      <c r="E12508">
        <v>2</v>
      </c>
      <c r="F12508">
        <v>107</v>
      </c>
      <c r="G12508">
        <v>27</v>
      </c>
      <c r="H12508">
        <v>54</v>
      </c>
      <c r="I12508">
        <v>9.4339999999999993E-2</v>
      </c>
      <c r="J12508">
        <v>9.4339999999999997E-3</v>
      </c>
      <c r="K12508">
        <v>8.4905999999999995E-2</v>
      </c>
      <c r="L12508">
        <v>46.189369999999997</v>
      </c>
      <c r="M12508">
        <f t="shared" si="195"/>
        <v>10</v>
      </c>
    </row>
    <row r="12509" spans="1:13" x14ac:dyDescent="0.2">
      <c r="A12509" t="s">
        <v>53</v>
      </c>
      <c r="B12509">
        <v>600</v>
      </c>
      <c r="C12509">
        <v>2</v>
      </c>
      <c r="D12509" t="s">
        <v>13</v>
      </c>
      <c r="E12509">
        <v>3</v>
      </c>
      <c r="F12509">
        <v>107</v>
      </c>
      <c r="G12509">
        <v>27</v>
      </c>
      <c r="H12509">
        <v>54</v>
      </c>
      <c r="I12509">
        <v>6.6037999999999999E-2</v>
      </c>
      <c r="J12509">
        <v>9.4339999999999997E-3</v>
      </c>
      <c r="K12509">
        <v>5.6604000000000002E-2</v>
      </c>
      <c r="L12509">
        <v>45.545451</v>
      </c>
      <c r="M12509">
        <f t="shared" si="195"/>
        <v>7</v>
      </c>
    </row>
    <row r="12510" spans="1:13" x14ac:dyDescent="0.2">
      <c r="A12510" t="s">
        <v>53</v>
      </c>
      <c r="B12510">
        <v>600</v>
      </c>
      <c r="C12510">
        <v>2</v>
      </c>
      <c r="D12510" t="s">
        <v>13</v>
      </c>
      <c r="E12510">
        <v>4</v>
      </c>
      <c r="F12510">
        <v>107</v>
      </c>
      <c r="G12510">
        <v>27</v>
      </c>
      <c r="H12510">
        <v>54</v>
      </c>
      <c r="I12510">
        <v>0.122642</v>
      </c>
      <c r="J12510">
        <v>9.4339999999999997E-3</v>
      </c>
      <c r="K12510">
        <v>0.113208</v>
      </c>
      <c r="L12510">
        <v>45.567666000000003</v>
      </c>
      <c r="M12510">
        <f t="shared" si="195"/>
        <v>13</v>
      </c>
    </row>
    <row r="12511" spans="1:13" x14ac:dyDescent="0.2">
      <c r="A12511" t="s">
        <v>53</v>
      </c>
      <c r="B12511">
        <v>600</v>
      </c>
      <c r="C12511">
        <v>2</v>
      </c>
      <c r="D12511" t="s">
        <v>13</v>
      </c>
      <c r="E12511">
        <v>5</v>
      </c>
      <c r="F12511">
        <v>107</v>
      </c>
      <c r="G12511">
        <v>27</v>
      </c>
      <c r="H12511">
        <v>54</v>
      </c>
      <c r="I12511">
        <v>0.113208</v>
      </c>
      <c r="J12511">
        <v>9.4339999999999997E-3</v>
      </c>
      <c r="K12511">
        <v>0.10377400000000001</v>
      </c>
      <c r="L12511">
        <v>45.049987000000002</v>
      </c>
      <c r="M12511">
        <f t="shared" si="195"/>
        <v>12</v>
      </c>
    </row>
    <row r="12512" spans="1:13" x14ac:dyDescent="0.2">
      <c r="A12512" t="s">
        <v>53</v>
      </c>
      <c r="B12512">
        <v>600</v>
      </c>
      <c r="C12512">
        <v>2</v>
      </c>
      <c r="D12512" t="s">
        <v>13</v>
      </c>
      <c r="E12512">
        <v>6</v>
      </c>
      <c r="F12512">
        <v>107</v>
      </c>
      <c r="G12512">
        <v>27</v>
      </c>
      <c r="H12512">
        <v>54</v>
      </c>
      <c r="I12512">
        <v>9.4339999999999993E-2</v>
      </c>
      <c r="J12512">
        <v>9.4339999999999997E-3</v>
      </c>
      <c r="K12512">
        <v>8.4905999999999995E-2</v>
      </c>
      <c r="L12512">
        <v>44.848531000000001</v>
      </c>
      <c r="M12512">
        <f t="shared" si="195"/>
        <v>10</v>
      </c>
    </row>
    <row r="12513" spans="1:13" x14ac:dyDescent="0.2">
      <c r="A12513" t="s">
        <v>53</v>
      </c>
      <c r="B12513">
        <v>600</v>
      </c>
      <c r="C12513">
        <v>2</v>
      </c>
      <c r="D12513" t="s">
        <v>13</v>
      </c>
      <c r="E12513">
        <v>7</v>
      </c>
      <c r="F12513">
        <v>107</v>
      </c>
      <c r="G12513">
        <v>27</v>
      </c>
      <c r="H12513">
        <v>54</v>
      </c>
      <c r="I12513">
        <v>7.5471999999999997E-2</v>
      </c>
      <c r="J12513">
        <v>9.4339999999999997E-3</v>
      </c>
      <c r="K12513">
        <v>6.6037999999999999E-2</v>
      </c>
      <c r="L12513">
        <v>45.452880999999998</v>
      </c>
      <c r="M12513">
        <f t="shared" si="195"/>
        <v>8</v>
      </c>
    </row>
    <row r="12514" spans="1:13" x14ac:dyDescent="0.2">
      <c r="A12514" t="s">
        <v>53</v>
      </c>
      <c r="B12514">
        <v>600</v>
      </c>
      <c r="C12514">
        <v>2</v>
      </c>
      <c r="D12514" t="s">
        <v>14</v>
      </c>
      <c r="E12514">
        <v>0</v>
      </c>
      <c r="F12514">
        <v>107</v>
      </c>
      <c r="G12514">
        <v>27</v>
      </c>
      <c r="H12514">
        <v>54</v>
      </c>
      <c r="I12514">
        <v>0.113208</v>
      </c>
      <c r="J12514">
        <v>9.4339999999999997E-3</v>
      </c>
      <c r="K12514">
        <v>0.10377400000000001</v>
      </c>
      <c r="L12514">
        <v>39.565199999999997</v>
      </c>
      <c r="M12514">
        <f t="shared" si="195"/>
        <v>12</v>
      </c>
    </row>
    <row r="12515" spans="1:13" x14ac:dyDescent="0.2">
      <c r="A12515" t="s">
        <v>53</v>
      </c>
      <c r="B12515">
        <v>600</v>
      </c>
      <c r="C12515">
        <v>2</v>
      </c>
      <c r="D12515" t="s">
        <v>14</v>
      </c>
      <c r="E12515">
        <v>1</v>
      </c>
      <c r="F12515">
        <v>107</v>
      </c>
      <c r="G12515">
        <v>27</v>
      </c>
      <c r="H12515">
        <v>54</v>
      </c>
      <c r="I12515">
        <v>0.122642</v>
      </c>
      <c r="J12515">
        <v>9.4339999999999997E-3</v>
      </c>
      <c r="K12515">
        <v>0.113208</v>
      </c>
      <c r="L12515">
        <v>40.201787000000003</v>
      </c>
      <c r="M12515">
        <f t="shared" si="195"/>
        <v>13</v>
      </c>
    </row>
    <row r="12516" spans="1:13" x14ac:dyDescent="0.2">
      <c r="A12516" t="s">
        <v>53</v>
      </c>
      <c r="B12516">
        <v>600</v>
      </c>
      <c r="C12516">
        <v>2</v>
      </c>
      <c r="D12516" t="s">
        <v>14</v>
      </c>
      <c r="E12516">
        <v>2</v>
      </c>
      <c r="F12516">
        <v>107</v>
      </c>
      <c r="G12516">
        <v>27</v>
      </c>
      <c r="H12516">
        <v>54</v>
      </c>
      <c r="I12516">
        <v>5.6604000000000002E-2</v>
      </c>
      <c r="J12516">
        <v>9.4339999999999997E-3</v>
      </c>
      <c r="K12516">
        <v>4.7169999999999997E-2</v>
      </c>
      <c r="L12516">
        <v>40.603943000000001</v>
      </c>
      <c r="M12516">
        <f t="shared" si="195"/>
        <v>6</v>
      </c>
    </row>
    <row r="12517" spans="1:13" x14ac:dyDescent="0.2">
      <c r="A12517" t="s">
        <v>53</v>
      </c>
      <c r="B12517">
        <v>600</v>
      </c>
      <c r="C12517">
        <v>2</v>
      </c>
      <c r="D12517" t="s">
        <v>14</v>
      </c>
      <c r="E12517">
        <v>3</v>
      </c>
      <c r="F12517">
        <v>107</v>
      </c>
      <c r="G12517">
        <v>27</v>
      </c>
      <c r="H12517">
        <v>54</v>
      </c>
      <c r="I12517">
        <v>0.10377400000000001</v>
      </c>
      <c r="J12517">
        <v>9.4339999999999997E-3</v>
      </c>
      <c r="K12517">
        <v>9.4339999999999993E-2</v>
      </c>
      <c r="L12517">
        <v>40.255428000000002</v>
      </c>
      <c r="M12517">
        <f t="shared" si="195"/>
        <v>11.000000000000002</v>
      </c>
    </row>
    <row r="12518" spans="1:13" x14ac:dyDescent="0.2">
      <c r="A12518" t="s">
        <v>53</v>
      </c>
      <c r="B12518">
        <v>600</v>
      </c>
      <c r="C12518">
        <v>2</v>
      </c>
      <c r="D12518" t="s">
        <v>14</v>
      </c>
      <c r="E12518">
        <v>4</v>
      </c>
      <c r="F12518">
        <v>107</v>
      </c>
      <c r="G12518">
        <v>27</v>
      </c>
      <c r="H12518">
        <v>54</v>
      </c>
      <c r="I12518">
        <v>6.6037999999999999E-2</v>
      </c>
      <c r="J12518">
        <v>9.4339999999999997E-3</v>
      </c>
      <c r="K12518">
        <v>5.6604000000000002E-2</v>
      </c>
      <c r="L12518">
        <v>39.177855999999998</v>
      </c>
      <c r="M12518">
        <f t="shared" si="195"/>
        <v>7</v>
      </c>
    </row>
    <row r="12519" spans="1:13" x14ac:dyDescent="0.2">
      <c r="A12519" t="s">
        <v>53</v>
      </c>
      <c r="B12519">
        <v>600</v>
      </c>
      <c r="C12519">
        <v>2</v>
      </c>
      <c r="D12519" t="s">
        <v>14</v>
      </c>
      <c r="E12519">
        <v>5</v>
      </c>
      <c r="F12519">
        <v>107</v>
      </c>
      <c r="G12519">
        <v>27</v>
      </c>
      <c r="H12519">
        <v>54</v>
      </c>
      <c r="I12519">
        <v>9.4339999999999993E-2</v>
      </c>
      <c r="J12519">
        <v>9.4339999999999997E-3</v>
      </c>
      <c r="K12519">
        <v>8.4905999999999995E-2</v>
      </c>
      <c r="L12519">
        <v>39.885765999999997</v>
      </c>
      <c r="M12519">
        <f t="shared" si="195"/>
        <v>10</v>
      </c>
    </row>
    <row r="12520" spans="1:13" x14ac:dyDescent="0.2">
      <c r="A12520" t="s">
        <v>53</v>
      </c>
      <c r="B12520">
        <v>600</v>
      </c>
      <c r="C12520">
        <v>2</v>
      </c>
      <c r="D12520" t="s">
        <v>14</v>
      </c>
      <c r="E12520">
        <v>6</v>
      </c>
      <c r="F12520">
        <v>107</v>
      </c>
      <c r="G12520">
        <v>27</v>
      </c>
      <c r="H12520">
        <v>54</v>
      </c>
      <c r="I12520">
        <v>6.6037999999999999E-2</v>
      </c>
      <c r="J12520">
        <v>9.4339999999999997E-3</v>
      </c>
      <c r="K12520">
        <v>5.6604000000000002E-2</v>
      </c>
      <c r="L12520">
        <v>39.567497000000003</v>
      </c>
      <c r="M12520">
        <f t="shared" si="195"/>
        <v>7</v>
      </c>
    </row>
    <row r="12521" spans="1:13" x14ac:dyDescent="0.2">
      <c r="A12521" t="s">
        <v>53</v>
      </c>
      <c r="B12521">
        <v>600</v>
      </c>
      <c r="C12521">
        <v>2</v>
      </c>
      <c r="D12521" t="s">
        <v>14</v>
      </c>
      <c r="E12521">
        <v>7</v>
      </c>
      <c r="F12521">
        <v>107</v>
      </c>
      <c r="G12521">
        <v>27</v>
      </c>
      <c r="H12521">
        <v>54</v>
      </c>
      <c r="I12521">
        <v>9.4339999999999993E-2</v>
      </c>
      <c r="J12521">
        <v>9.4339999999999997E-3</v>
      </c>
      <c r="K12521">
        <v>8.4905999999999995E-2</v>
      </c>
      <c r="L12521">
        <v>40.225245999999999</v>
      </c>
      <c r="M12521">
        <f t="shared" si="195"/>
        <v>10</v>
      </c>
    </row>
    <row r="12522" spans="1:13" x14ac:dyDescent="0.2">
      <c r="A12522" t="s">
        <v>53</v>
      </c>
      <c r="B12522">
        <v>600</v>
      </c>
      <c r="C12522">
        <v>2</v>
      </c>
      <c r="D12522" t="s">
        <v>15</v>
      </c>
      <c r="E12522">
        <v>0</v>
      </c>
      <c r="F12522">
        <v>107</v>
      </c>
      <c r="G12522">
        <v>27</v>
      </c>
      <c r="H12522">
        <v>54</v>
      </c>
      <c r="I12522">
        <v>7.5471999999999997E-2</v>
      </c>
      <c r="J12522">
        <v>9.4339999999999997E-3</v>
      </c>
      <c r="K12522">
        <v>6.6037999999999999E-2</v>
      </c>
      <c r="L12522">
        <v>37.906989000000003</v>
      </c>
      <c r="M12522">
        <f t="shared" si="195"/>
        <v>8</v>
      </c>
    </row>
    <row r="12523" spans="1:13" x14ac:dyDescent="0.2">
      <c r="A12523" t="s">
        <v>53</v>
      </c>
      <c r="B12523">
        <v>600</v>
      </c>
      <c r="C12523">
        <v>2</v>
      </c>
      <c r="D12523" t="s">
        <v>15</v>
      </c>
      <c r="E12523">
        <v>1</v>
      </c>
      <c r="F12523">
        <v>107</v>
      </c>
      <c r="G12523">
        <v>27</v>
      </c>
      <c r="H12523">
        <v>54</v>
      </c>
      <c r="I12523">
        <v>7.5471999999999997E-2</v>
      </c>
      <c r="J12523">
        <v>9.4339999999999997E-3</v>
      </c>
      <c r="K12523">
        <v>6.6037999999999999E-2</v>
      </c>
      <c r="L12523">
        <v>38.363976000000001</v>
      </c>
      <c r="M12523">
        <f t="shared" si="195"/>
        <v>8</v>
      </c>
    </row>
    <row r="12524" spans="1:13" x14ac:dyDescent="0.2">
      <c r="A12524" t="s">
        <v>53</v>
      </c>
      <c r="B12524">
        <v>600</v>
      </c>
      <c r="C12524">
        <v>2</v>
      </c>
      <c r="D12524" t="s">
        <v>15</v>
      </c>
      <c r="E12524">
        <v>2</v>
      </c>
      <c r="F12524">
        <v>107</v>
      </c>
      <c r="G12524">
        <v>27</v>
      </c>
      <c r="H12524">
        <v>54</v>
      </c>
      <c r="I12524">
        <v>0.10377400000000001</v>
      </c>
      <c r="J12524">
        <v>9.4339999999999997E-3</v>
      </c>
      <c r="K12524">
        <v>9.4339999999999993E-2</v>
      </c>
      <c r="L12524">
        <v>36.390134000000003</v>
      </c>
      <c r="M12524">
        <f t="shared" si="195"/>
        <v>11.000000000000002</v>
      </c>
    </row>
    <row r="12525" spans="1:13" x14ac:dyDescent="0.2">
      <c r="A12525" t="s">
        <v>53</v>
      </c>
      <c r="B12525">
        <v>600</v>
      </c>
      <c r="C12525">
        <v>2</v>
      </c>
      <c r="D12525" t="s">
        <v>15</v>
      </c>
      <c r="E12525">
        <v>3</v>
      </c>
      <c r="F12525">
        <v>107</v>
      </c>
      <c r="G12525">
        <v>27</v>
      </c>
      <c r="H12525">
        <v>54</v>
      </c>
      <c r="I12525">
        <v>0.10377400000000001</v>
      </c>
      <c r="J12525">
        <v>9.4339999999999997E-3</v>
      </c>
      <c r="K12525">
        <v>9.4339999999999993E-2</v>
      </c>
      <c r="L12525">
        <v>37.609265999999998</v>
      </c>
      <c r="M12525">
        <f t="shared" si="195"/>
        <v>11.000000000000002</v>
      </c>
    </row>
    <row r="12526" spans="1:13" x14ac:dyDescent="0.2">
      <c r="A12526" t="s">
        <v>53</v>
      </c>
      <c r="B12526">
        <v>600</v>
      </c>
      <c r="C12526">
        <v>2</v>
      </c>
      <c r="D12526" t="s">
        <v>15</v>
      </c>
      <c r="E12526">
        <v>4</v>
      </c>
      <c r="F12526">
        <v>107</v>
      </c>
      <c r="G12526">
        <v>27</v>
      </c>
      <c r="H12526">
        <v>54</v>
      </c>
      <c r="I12526">
        <v>0.113208</v>
      </c>
      <c r="J12526">
        <v>9.4339999999999997E-3</v>
      </c>
      <c r="K12526">
        <v>0.10377400000000001</v>
      </c>
      <c r="L12526">
        <v>37.048018999999996</v>
      </c>
      <c r="M12526">
        <f t="shared" si="195"/>
        <v>12</v>
      </c>
    </row>
    <row r="12527" spans="1:13" x14ac:dyDescent="0.2">
      <c r="A12527" t="s">
        <v>53</v>
      </c>
      <c r="B12527">
        <v>600</v>
      </c>
      <c r="C12527">
        <v>2</v>
      </c>
      <c r="D12527" t="s">
        <v>15</v>
      </c>
      <c r="E12527">
        <v>5</v>
      </c>
      <c r="F12527">
        <v>107</v>
      </c>
      <c r="G12527">
        <v>27</v>
      </c>
      <c r="H12527">
        <v>54</v>
      </c>
      <c r="I12527">
        <v>0.10377400000000001</v>
      </c>
      <c r="J12527">
        <v>9.4339999999999997E-3</v>
      </c>
      <c r="K12527">
        <v>9.4339999999999993E-2</v>
      </c>
      <c r="L12527">
        <v>37.498932000000003</v>
      </c>
      <c r="M12527">
        <f t="shared" si="195"/>
        <v>11.000000000000002</v>
      </c>
    </row>
    <row r="12528" spans="1:13" x14ac:dyDescent="0.2">
      <c r="A12528" t="s">
        <v>53</v>
      </c>
      <c r="B12528">
        <v>600</v>
      </c>
      <c r="C12528">
        <v>2</v>
      </c>
      <c r="D12528" t="s">
        <v>15</v>
      </c>
      <c r="E12528">
        <v>6</v>
      </c>
      <c r="F12528">
        <v>107</v>
      </c>
      <c r="G12528">
        <v>27</v>
      </c>
      <c r="H12528">
        <v>54</v>
      </c>
      <c r="I12528">
        <v>7.5471999999999997E-2</v>
      </c>
      <c r="J12528">
        <v>9.4339999999999997E-3</v>
      </c>
      <c r="K12528">
        <v>6.6037999999999999E-2</v>
      </c>
      <c r="L12528">
        <v>37.313372999999999</v>
      </c>
      <c r="M12528">
        <f t="shared" si="195"/>
        <v>8</v>
      </c>
    </row>
    <row r="12529" spans="1:13" x14ac:dyDescent="0.2">
      <c r="A12529" t="s">
        <v>53</v>
      </c>
      <c r="B12529">
        <v>600</v>
      </c>
      <c r="C12529">
        <v>2</v>
      </c>
      <c r="D12529" t="s">
        <v>15</v>
      </c>
      <c r="E12529">
        <v>7</v>
      </c>
      <c r="F12529">
        <v>107</v>
      </c>
      <c r="G12529">
        <v>27</v>
      </c>
      <c r="H12529">
        <v>54</v>
      </c>
      <c r="I12529">
        <v>7.5471999999999997E-2</v>
      </c>
      <c r="J12529">
        <v>9.4339999999999997E-3</v>
      </c>
      <c r="K12529">
        <v>6.6037999999999999E-2</v>
      </c>
      <c r="L12529">
        <v>38.461809000000002</v>
      </c>
      <c r="M12529">
        <f t="shared" si="195"/>
        <v>8</v>
      </c>
    </row>
    <row r="12530" spans="1:13" x14ac:dyDescent="0.2">
      <c r="A12530" t="s">
        <v>53</v>
      </c>
      <c r="B12530">
        <v>600</v>
      </c>
      <c r="C12530">
        <v>3</v>
      </c>
      <c r="D12530" t="s">
        <v>13</v>
      </c>
      <c r="E12530">
        <v>0</v>
      </c>
      <c r="F12530">
        <v>107</v>
      </c>
      <c r="G12530">
        <v>18</v>
      </c>
      <c r="H12530">
        <v>54</v>
      </c>
      <c r="I12530">
        <v>3.7735999999999999E-2</v>
      </c>
      <c r="J12530">
        <v>9.4339999999999997E-3</v>
      </c>
      <c r="K12530">
        <v>2.8302000000000001E-2</v>
      </c>
      <c r="L12530">
        <v>45.117825000000003</v>
      </c>
      <c r="M12530">
        <f t="shared" si="195"/>
        <v>4</v>
      </c>
    </row>
    <row r="12531" spans="1:13" x14ac:dyDescent="0.2">
      <c r="A12531" t="s">
        <v>53</v>
      </c>
      <c r="B12531">
        <v>600</v>
      </c>
      <c r="C12531">
        <v>3</v>
      </c>
      <c r="D12531" t="s">
        <v>13</v>
      </c>
      <c r="E12531">
        <v>1</v>
      </c>
      <c r="F12531">
        <v>107</v>
      </c>
      <c r="G12531">
        <v>18</v>
      </c>
      <c r="H12531">
        <v>54</v>
      </c>
      <c r="I12531">
        <v>5.6604000000000002E-2</v>
      </c>
      <c r="J12531">
        <v>9.4339999999999997E-3</v>
      </c>
      <c r="K12531">
        <v>4.7169999999999997E-2</v>
      </c>
      <c r="L12531">
        <v>45.367756999999997</v>
      </c>
      <c r="M12531">
        <f t="shared" si="195"/>
        <v>6</v>
      </c>
    </row>
    <row r="12532" spans="1:13" x14ac:dyDescent="0.2">
      <c r="A12532" t="s">
        <v>53</v>
      </c>
      <c r="B12532">
        <v>600</v>
      </c>
      <c r="C12532">
        <v>3</v>
      </c>
      <c r="D12532" t="s">
        <v>13</v>
      </c>
      <c r="E12532">
        <v>2</v>
      </c>
      <c r="F12532">
        <v>107</v>
      </c>
      <c r="G12532">
        <v>18</v>
      </c>
      <c r="H12532">
        <v>54</v>
      </c>
      <c r="I12532">
        <v>6.6037999999999999E-2</v>
      </c>
      <c r="J12532">
        <v>9.4339999999999997E-3</v>
      </c>
      <c r="K12532">
        <v>5.6604000000000002E-2</v>
      </c>
      <c r="L12532">
        <v>46.415286999999999</v>
      </c>
      <c r="M12532">
        <f t="shared" si="195"/>
        <v>7</v>
      </c>
    </row>
    <row r="12533" spans="1:13" x14ac:dyDescent="0.2">
      <c r="A12533" t="s">
        <v>53</v>
      </c>
      <c r="B12533">
        <v>600</v>
      </c>
      <c r="C12533">
        <v>3</v>
      </c>
      <c r="D12533" t="s">
        <v>13</v>
      </c>
      <c r="E12533">
        <v>3</v>
      </c>
      <c r="F12533">
        <v>107</v>
      </c>
      <c r="G12533">
        <v>18</v>
      </c>
      <c r="H12533">
        <v>54</v>
      </c>
      <c r="I12533">
        <v>5.6604000000000002E-2</v>
      </c>
      <c r="J12533">
        <v>9.4339999999999997E-3</v>
      </c>
      <c r="K12533">
        <v>4.7169999999999997E-2</v>
      </c>
      <c r="L12533">
        <v>45.762197</v>
      </c>
      <c r="M12533">
        <f t="shared" si="195"/>
        <v>6</v>
      </c>
    </row>
    <row r="12534" spans="1:13" x14ac:dyDescent="0.2">
      <c r="A12534" t="s">
        <v>53</v>
      </c>
      <c r="B12534">
        <v>600</v>
      </c>
      <c r="C12534">
        <v>3</v>
      </c>
      <c r="D12534" t="s">
        <v>13</v>
      </c>
      <c r="E12534">
        <v>4</v>
      </c>
      <c r="F12534">
        <v>107</v>
      </c>
      <c r="G12534">
        <v>18</v>
      </c>
      <c r="H12534">
        <v>54</v>
      </c>
      <c r="I12534">
        <v>4.7169999999999997E-2</v>
      </c>
      <c r="J12534">
        <v>9.4339999999999997E-3</v>
      </c>
      <c r="K12534">
        <v>3.7735999999999999E-2</v>
      </c>
      <c r="L12534">
        <v>44.332250999999999</v>
      </c>
      <c r="M12534">
        <f t="shared" si="195"/>
        <v>5</v>
      </c>
    </row>
    <row r="12535" spans="1:13" x14ac:dyDescent="0.2">
      <c r="A12535" t="s">
        <v>53</v>
      </c>
      <c r="B12535">
        <v>600</v>
      </c>
      <c r="C12535">
        <v>3</v>
      </c>
      <c r="D12535" t="s">
        <v>13</v>
      </c>
      <c r="E12535">
        <v>5</v>
      </c>
      <c r="F12535">
        <v>107</v>
      </c>
      <c r="G12535">
        <v>18</v>
      </c>
      <c r="H12535">
        <v>54</v>
      </c>
      <c r="I12535">
        <v>5.6604000000000002E-2</v>
      </c>
      <c r="J12535">
        <v>9.4339999999999997E-3</v>
      </c>
      <c r="K12535">
        <v>4.7169999999999997E-2</v>
      </c>
      <c r="L12535">
        <v>45.795225000000002</v>
      </c>
      <c r="M12535">
        <f t="shared" si="195"/>
        <v>6</v>
      </c>
    </row>
    <row r="12536" spans="1:13" x14ac:dyDescent="0.2">
      <c r="A12536" t="s">
        <v>53</v>
      </c>
      <c r="B12536">
        <v>600</v>
      </c>
      <c r="C12536">
        <v>3</v>
      </c>
      <c r="D12536" t="s">
        <v>13</v>
      </c>
      <c r="E12536">
        <v>6</v>
      </c>
      <c r="F12536">
        <v>107</v>
      </c>
      <c r="G12536">
        <v>18</v>
      </c>
      <c r="H12536">
        <v>54</v>
      </c>
      <c r="I12536">
        <v>4.7169999999999997E-2</v>
      </c>
      <c r="J12536">
        <v>9.4339999999999997E-3</v>
      </c>
      <c r="K12536">
        <v>3.7735999999999999E-2</v>
      </c>
      <c r="L12536">
        <v>46.186323000000002</v>
      </c>
      <c r="M12536">
        <f t="shared" si="195"/>
        <v>5</v>
      </c>
    </row>
    <row r="12537" spans="1:13" x14ac:dyDescent="0.2">
      <c r="A12537" t="s">
        <v>53</v>
      </c>
      <c r="B12537">
        <v>600</v>
      </c>
      <c r="C12537">
        <v>3</v>
      </c>
      <c r="D12537" t="s">
        <v>13</v>
      </c>
      <c r="E12537">
        <v>7</v>
      </c>
      <c r="F12537">
        <v>107</v>
      </c>
      <c r="G12537">
        <v>18</v>
      </c>
      <c r="H12537">
        <v>54</v>
      </c>
      <c r="I12537">
        <v>3.7735999999999999E-2</v>
      </c>
      <c r="J12537">
        <v>9.4339999999999997E-3</v>
      </c>
      <c r="K12537">
        <v>2.8302000000000001E-2</v>
      </c>
      <c r="L12537">
        <v>45.634686000000002</v>
      </c>
      <c r="M12537">
        <f t="shared" si="195"/>
        <v>4</v>
      </c>
    </row>
    <row r="12538" spans="1:13" x14ac:dyDescent="0.2">
      <c r="A12538" t="s">
        <v>53</v>
      </c>
      <c r="B12538">
        <v>600</v>
      </c>
      <c r="C12538">
        <v>3</v>
      </c>
      <c r="D12538" t="s">
        <v>14</v>
      </c>
      <c r="E12538">
        <v>0</v>
      </c>
      <c r="F12538">
        <v>107</v>
      </c>
      <c r="G12538">
        <v>18</v>
      </c>
      <c r="H12538">
        <v>54</v>
      </c>
      <c r="I12538">
        <v>3.7735999999999999E-2</v>
      </c>
      <c r="J12538">
        <v>9.4339999999999997E-3</v>
      </c>
      <c r="K12538">
        <v>2.8302000000000001E-2</v>
      </c>
      <c r="L12538">
        <v>40.179034000000001</v>
      </c>
      <c r="M12538">
        <f t="shared" si="195"/>
        <v>4</v>
      </c>
    </row>
    <row r="12539" spans="1:13" x14ac:dyDescent="0.2">
      <c r="A12539" t="s">
        <v>53</v>
      </c>
      <c r="B12539">
        <v>600</v>
      </c>
      <c r="C12539">
        <v>3</v>
      </c>
      <c r="D12539" t="s">
        <v>14</v>
      </c>
      <c r="E12539">
        <v>1</v>
      </c>
      <c r="F12539">
        <v>107</v>
      </c>
      <c r="G12539">
        <v>18</v>
      </c>
      <c r="H12539">
        <v>54</v>
      </c>
      <c r="I12539">
        <v>4.7169999999999997E-2</v>
      </c>
      <c r="J12539">
        <v>9.4339999999999997E-3</v>
      </c>
      <c r="K12539">
        <v>3.7735999999999999E-2</v>
      </c>
      <c r="L12539">
        <v>40.319006999999999</v>
      </c>
      <c r="M12539">
        <f t="shared" si="195"/>
        <v>5</v>
      </c>
    </row>
    <row r="12540" spans="1:13" x14ac:dyDescent="0.2">
      <c r="A12540" t="s">
        <v>53</v>
      </c>
      <c r="B12540">
        <v>600</v>
      </c>
      <c r="C12540">
        <v>3</v>
      </c>
      <c r="D12540" t="s">
        <v>14</v>
      </c>
      <c r="E12540">
        <v>2</v>
      </c>
      <c r="F12540">
        <v>107</v>
      </c>
      <c r="G12540">
        <v>18</v>
      </c>
      <c r="H12540">
        <v>54</v>
      </c>
      <c r="I12540">
        <v>6.6037999999999999E-2</v>
      </c>
      <c r="J12540">
        <v>9.4339999999999997E-3</v>
      </c>
      <c r="K12540">
        <v>5.6604000000000002E-2</v>
      </c>
      <c r="L12540">
        <v>39.925915000000003</v>
      </c>
      <c r="M12540">
        <f t="shared" si="195"/>
        <v>7</v>
      </c>
    </row>
    <row r="12541" spans="1:13" x14ac:dyDescent="0.2">
      <c r="A12541" t="s">
        <v>53</v>
      </c>
      <c r="B12541">
        <v>600</v>
      </c>
      <c r="C12541">
        <v>3</v>
      </c>
      <c r="D12541" t="s">
        <v>14</v>
      </c>
      <c r="E12541">
        <v>3</v>
      </c>
      <c r="F12541">
        <v>107</v>
      </c>
      <c r="G12541">
        <v>18</v>
      </c>
      <c r="H12541">
        <v>54</v>
      </c>
      <c r="I12541">
        <v>2.8302000000000001E-2</v>
      </c>
      <c r="J12541">
        <v>9.4339999999999997E-3</v>
      </c>
      <c r="K12541">
        <v>1.8867999999999999E-2</v>
      </c>
      <c r="L12541">
        <v>39.480137999999997</v>
      </c>
      <c r="M12541">
        <f t="shared" si="195"/>
        <v>3</v>
      </c>
    </row>
    <row r="12542" spans="1:13" x14ac:dyDescent="0.2">
      <c r="A12542" t="s">
        <v>53</v>
      </c>
      <c r="B12542">
        <v>600</v>
      </c>
      <c r="C12542">
        <v>3</v>
      </c>
      <c r="D12542" t="s">
        <v>14</v>
      </c>
      <c r="E12542">
        <v>4</v>
      </c>
      <c r="F12542">
        <v>107</v>
      </c>
      <c r="G12542">
        <v>18</v>
      </c>
      <c r="H12542">
        <v>54</v>
      </c>
      <c r="I12542">
        <v>4.7169999999999997E-2</v>
      </c>
      <c r="J12542">
        <v>9.4339999999999997E-3</v>
      </c>
      <c r="K12542">
        <v>3.7735999999999999E-2</v>
      </c>
      <c r="L12542">
        <v>39.707335</v>
      </c>
      <c r="M12542">
        <f t="shared" si="195"/>
        <v>5</v>
      </c>
    </row>
    <row r="12543" spans="1:13" x14ac:dyDescent="0.2">
      <c r="A12543" t="s">
        <v>53</v>
      </c>
      <c r="B12543">
        <v>600</v>
      </c>
      <c r="C12543">
        <v>3</v>
      </c>
      <c r="D12543" t="s">
        <v>14</v>
      </c>
      <c r="E12543">
        <v>5</v>
      </c>
      <c r="F12543">
        <v>107</v>
      </c>
      <c r="G12543">
        <v>18</v>
      </c>
      <c r="H12543">
        <v>54</v>
      </c>
      <c r="I12543">
        <v>5.6604000000000002E-2</v>
      </c>
      <c r="J12543">
        <v>9.4339999999999997E-3</v>
      </c>
      <c r="K12543">
        <v>4.7169999999999997E-2</v>
      </c>
      <c r="L12543">
        <v>40.079462999999997</v>
      </c>
      <c r="M12543">
        <f t="shared" si="195"/>
        <v>6</v>
      </c>
    </row>
    <row r="12544" spans="1:13" x14ac:dyDescent="0.2">
      <c r="A12544" t="s">
        <v>53</v>
      </c>
      <c r="B12544">
        <v>600</v>
      </c>
      <c r="C12544">
        <v>3</v>
      </c>
      <c r="D12544" t="s">
        <v>14</v>
      </c>
      <c r="E12544">
        <v>6</v>
      </c>
      <c r="F12544">
        <v>107</v>
      </c>
      <c r="G12544">
        <v>18</v>
      </c>
      <c r="H12544">
        <v>54</v>
      </c>
      <c r="I12544">
        <v>1.8867999999999999E-2</v>
      </c>
      <c r="J12544">
        <v>9.4339999999999997E-3</v>
      </c>
      <c r="K12544">
        <v>9.4339999999999997E-3</v>
      </c>
      <c r="L12544">
        <v>40.279798999999997</v>
      </c>
      <c r="M12544">
        <f t="shared" si="195"/>
        <v>2</v>
      </c>
    </row>
    <row r="12545" spans="1:13" x14ac:dyDescent="0.2">
      <c r="A12545" t="s">
        <v>53</v>
      </c>
      <c r="B12545">
        <v>600</v>
      </c>
      <c r="C12545">
        <v>3</v>
      </c>
      <c r="D12545" t="s">
        <v>14</v>
      </c>
      <c r="E12545">
        <v>7</v>
      </c>
      <c r="F12545">
        <v>107</v>
      </c>
      <c r="G12545">
        <v>18</v>
      </c>
      <c r="H12545">
        <v>54</v>
      </c>
      <c r="I12545">
        <v>4.7169999999999997E-2</v>
      </c>
      <c r="J12545">
        <v>9.4339999999999997E-3</v>
      </c>
      <c r="K12545">
        <v>3.7735999999999999E-2</v>
      </c>
      <c r="L12545">
        <v>40.205492</v>
      </c>
      <c r="M12545">
        <f t="shared" si="195"/>
        <v>5</v>
      </c>
    </row>
    <row r="12546" spans="1:13" x14ac:dyDescent="0.2">
      <c r="A12546" t="s">
        <v>53</v>
      </c>
      <c r="B12546">
        <v>600</v>
      </c>
      <c r="C12546">
        <v>3</v>
      </c>
      <c r="D12546" t="s">
        <v>15</v>
      </c>
      <c r="E12546">
        <v>0</v>
      </c>
      <c r="F12546">
        <v>107</v>
      </c>
      <c r="G12546">
        <v>18</v>
      </c>
      <c r="H12546">
        <v>54</v>
      </c>
      <c r="I12546">
        <v>5.6604000000000002E-2</v>
      </c>
      <c r="J12546">
        <v>9.4339999999999997E-3</v>
      </c>
      <c r="K12546">
        <v>4.7169999999999997E-2</v>
      </c>
      <c r="L12546">
        <v>37.494446000000003</v>
      </c>
      <c r="M12546">
        <f t="shared" si="195"/>
        <v>6</v>
      </c>
    </row>
    <row r="12547" spans="1:13" x14ac:dyDescent="0.2">
      <c r="A12547" t="s">
        <v>53</v>
      </c>
      <c r="B12547">
        <v>600</v>
      </c>
      <c r="C12547">
        <v>3</v>
      </c>
      <c r="D12547" t="s">
        <v>15</v>
      </c>
      <c r="E12547">
        <v>1</v>
      </c>
      <c r="F12547">
        <v>107</v>
      </c>
      <c r="G12547">
        <v>18</v>
      </c>
      <c r="H12547">
        <v>54</v>
      </c>
      <c r="I12547">
        <v>4.7169999999999997E-2</v>
      </c>
      <c r="J12547">
        <v>9.4339999999999997E-3</v>
      </c>
      <c r="K12547">
        <v>3.7735999999999999E-2</v>
      </c>
      <c r="L12547">
        <v>37.594633999999999</v>
      </c>
      <c r="M12547">
        <f t="shared" ref="M12547:M12610" si="196">IF(I12547=0,1,I12547/J12547)</f>
        <v>5</v>
      </c>
    </row>
    <row r="12548" spans="1:13" x14ac:dyDescent="0.2">
      <c r="A12548" t="s">
        <v>53</v>
      </c>
      <c r="B12548">
        <v>600</v>
      </c>
      <c r="C12548">
        <v>3</v>
      </c>
      <c r="D12548" t="s">
        <v>15</v>
      </c>
      <c r="E12548">
        <v>2</v>
      </c>
      <c r="F12548">
        <v>107</v>
      </c>
      <c r="G12548">
        <v>18</v>
      </c>
      <c r="H12548">
        <v>54</v>
      </c>
      <c r="I12548">
        <v>4.7169999999999997E-2</v>
      </c>
      <c r="J12548">
        <v>9.4339999999999997E-3</v>
      </c>
      <c r="K12548">
        <v>3.7735999999999999E-2</v>
      </c>
      <c r="L12548">
        <v>37.911977999999998</v>
      </c>
      <c r="M12548">
        <f t="shared" si="196"/>
        <v>5</v>
      </c>
    </row>
    <row r="12549" spans="1:13" x14ac:dyDescent="0.2">
      <c r="A12549" t="s">
        <v>53</v>
      </c>
      <c r="B12549">
        <v>600</v>
      </c>
      <c r="C12549">
        <v>3</v>
      </c>
      <c r="D12549" t="s">
        <v>15</v>
      </c>
      <c r="E12549">
        <v>3</v>
      </c>
      <c r="F12549">
        <v>107</v>
      </c>
      <c r="G12549">
        <v>18</v>
      </c>
      <c r="H12549">
        <v>54</v>
      </c>
      <c r="I12549">
        <v>4.7169999999999997E-2</v>
      </c>
      <c r="J12549">
        <v>9.4339999999999997E-3</v>
      </c>
      <c r="K12549">
        <v>3.7735999999999999E-2</v>
      </c>
      <c r="L12549">
        <v>38.547460000000001</v>
      </c>
      <c r="M12549">
        <f t="shared" si="196"/>
        <v>5</v>
      </c>
    </row>
    <row r="12550" spans="1:13" x14ac:dyDescent="0.2">
      <c r="A12550" t="s">
        <v>53</v>
      </c>
      <c r="B12550">
        <v>600</v>
      </c>
      <c r="C12550">
        <v>3</v>
      </c>
      <c r="D12550" t="s">
        <v>15</v>
      </c>
      <c r="E12550">
        <v>4</v>
      </c>
      <c r="F12550">
        <v>107</v>
      </c>
      <c r="G12550">
        <v>18</v>
      </c>
      <c r="H12550">
        <v>54</v>
      </c>
      <c r="I12550">
        <v>5.6604000000000002E-2</v>
      </c>
      <c r="J12550">
        <v>9.4339999999999997E-3</v>
      </c>
      <c r="K12550">
        <v>4.7169999999999997E-2</v>
      </c>
      <c r="L12550">
        <v>38.197141000000002</v>
      </c>
      <c r="M12550">
        <f t="shared" si="196"/>
        <v>6</v>
      </c>
    </row>
    <row r="12551" spans="1:13" x14ac:dyDescent="0.2">
      <c r="A12551" t="s">
        <v>53</v>
      </c>
      <c r="B12551">
        <v>600</v>
      </c>
      <c r="C12551">
        <v>3</v>
      </c>
      <c r="D12551" t="s">
        <v>15</v>
      </c>
      <c r="E12551">
        <v>5</v>
      </c>
      <c r="F12551">
        <v>107</v>
      </c>
      <c r="G12551">
        <v>18</v>
      </c>
      <c r="H12551">
        <v>54</v>
      </c>
      <c r="I12551">
        <v>4.7169999999999997E-2</v>
      </c>
      <c r="J12551">
        <v>9.4339999999999997E-3</v>
      </c>
      <c r="K12551">
        <v>3.7735999999999999E-2</v>
      </c>
      <c r="L12551">
        <v>38.444192999999999</v>
      </c>
      <c r="M12551">
        <f t="shared" si="196"/>
        <v>5</v>
      </c>
    </row>
    <row r="12552" spans="1:13" x14ac:dyDescent="0.2">
      <c r="A12552" t="s">
        <v>53</v>
      </c>
      <c r="B12552">
        <v>600</v>
      </c>
      <c r="C12552">
        <v>3</v>
      </c>
      <c r="D12552" t="s">
        <v>15</v>
      </c>
      <c r="E12552">
        <v>6</v>
      </c>
      <c r="F12552">
        <v>107</v>
      </c>
      <c r="G12552">
        <v>18</v>
      </c>
      <c r="H12552">
        <v>54</v>
      </c>
      <c r="I12552">
        <v>6.6037999999999999E-2</v>
      </c>
      <c r="J12552">
        <v>9.4339999999999997E-3</v>
      </c>
      <c r="K12552">
        <v>5.6604000000000002E-2</v>
      </c>
      <c r="L12552">
        <v>37.303789000000002</v>
      </c>
      <c r="M12552">
        <f t="shared" si="196"/>
        <v>7</v>
      </c>
    </row>
    <row r="12553" spans="1:13" x14ac:dyDescent="0.2">
      <c r="A12553" t="s">
        <v>53</v>
      </c>
      <c r="B12553">
        <v>600</v>
      </c>
      <c r="C12553">
        <v>3</v>
      </c>
      <c r="D12553" t="s">
        <v>15</v>
      </c>
      <c r="E12553">
        <v>7</v>
      </c>
      <c r="F12553">
        <v>107</v>
      </c>
      <c r="G12553">
        <v>18</v>
      </c>
      <c r="H12553">
        <v>54</v>
      </c>
      <c r="I12553">
        <v>4.7169999999999997E-2</v>
      </c>
      <c r="J12553">
        <v>9.4339999999999997E-3</v>
      </c>
      <c r="K12553">
        <v>3.7735999999999999E-2</v>
      </c>
      <c r="L12553">
        <v>37.412018000000003</v>
      </c>
      <c r="M12553">
        <f t="shared" si="196"/>
        <v>5</v>
      </c>
    </row>
    <row r="12554" spans="1:13" x14ac:dyDescent="0.2">
      <c r="A12554" t="s">
        <v>53</v>
      </c>
      <c r="B12554">
        <v>600</v>
      </c>
      <c r="C12554">
        <v>4</v>
      </c>
      <c r="D12554" t="s">
        <v>13</v>
      </c>
      <c r="E12554">
        <v>0</v>
      </c>
      <c r="F12554">
        <v>107</v>
      </c>
      <c r="G12554">
        <v>14</v>
      </c>
      <c r="H12554">
        <v>55</v>
      </c>
      <c r="I12554">
        <v>2.8302000000000001E-2</v>
      </c>
      <c r="J12554">
        <v>9.2560000000000003E-3</v>
      </c>
      <c r="K12554">
        <v>1.9046E-2</v>
      </c>
      <c r="L12554">
        <v>45.447059000000003</v>
      </c>
      <c r="M12554">
        <f t="shared" si="196"/>
        <v>3.0576923076923075</v>
      </c>
    </row>
    <row r="12555" spans="1:13" x14ac:dyDescent="0.2">
      <c r="A12555" t="s">
        <v>53</v>
      </c>
      <c r="B12555">
        <v>600</v>
      </c>
      <c r="C12555">
        <v>4</v>
      </c>
      <c r="D12555" t="s">
        <v>13</v>
      </c>
      <c r="E12555">
        <v>1</v>
      </c>
      <c r="F12555">
        <v>107</v>
      </c>
      <c r="G12555">
        <v>14</v>
      </c>
      <c r="H12555">
        <v>55</v>
      </c>
      <c r="I12555">
        <v>5.6604000000000002E-2</v>
      </c>
      <c r="J12555">
        <v>9.2560000000000003E-3</v>
      </c>
      <c r="K12555">
        <v>4.7348000000000001E-2</v>
      </c>
      <c r="L12555">
        <v>45.729309000000001</v>
      </c>
      <c r="M12555">
        <f t="shared" si="196"/>
        <v>6.115384615384615</v>
      </c>
    </row>
    <row r="12556" spans="1:13" x14ac:dyDescent="0.2">
      <c r="A12556" t="s">
        <v>53</v>
      </c>
      <c r="B12556">
        <v>600</v>
      </c>
      <c r="C12556">
        <v>4</v>
      </c>
      <c r="D12556" t="s">
        <v>13</v>
      </c>
      <c r="E12556">
        <v>2</v>
      </c>
      <c r="F12556">
        <v>107</v>
      </c>
      <c r="G12556">
        <v>14</v>
      </c>
      <c r="H12556">
        <v>55</v>
      </c>
      <c r="I12556">
        <v>7.5471999999999997E-2</v>
      </c>
      <c r="J12556">
        <v>9.2560000000000003E-3</v>
      </c>
      <c r="K12556">
        <v>6.6215999999999997E-2</v>
      </c>
      <c r="L12556">
        <v>46.474902999999998</v>
      </c>
      <c r="M12556">
        <f t="shared" si="196"/>
        <v>8.1538461538461533</v>
      </c>
    </row>
    <row r="12557" spans="1:13" x14ac:dyDescent="0.2">
      <c r="A12557" t="s">
        <v>53</v>
      </c>
      <c r="B12557">
        <v>600</v>
      </c>
      <c r="C12557">
        <v>4</v>
      </c>
      <c r="D12557" t="s">
        <v>13</v>
      </c>
      <c r="E12557">
        <v>3</v>
      </c>
      <c r="F12557">
        <v>107</v>
      </c>
      <c r="G12557">
        <v>14</v>
      </c>
      <c r="H12557">
        <v>55</v>
      </c>
      <c r="I12557">
        <v>2.8302000000000001E-2</v>
      </c>
      <c r="J12557">
        <v>9.2560000000000003E-3</v>
      </c>
      <c r="K12557">
        <v>1.9046E-2</v>
      </c>
      <c r="L12557">
        <v>45.836623000000003</v>
      </c>
      <c r="M12557">
        <f t="shared" si="196"/>
        <v>3.0576923076923075</v>
      </c>
    </row>
    <row r="12558" spans="1:13" x14ac:dyDescent="0.2">
      <c r="A12558" t="s">
        <v>53</v>
      </c>
      <c r="B12558">
        <v>600</v>
      </c>
      <c r="C12558">
        <v>4</v>
      </c>
      <c r="D12558" t="s">
        <v>13</v>
      </c>
      <c r="E12558">
        <v>4</v>
      </c>
      <c r="F12558">
        <v>107</v>
      </c>
      <c r="G12558">
        <v>14</v>
      </c>
      <c r="H12558">
        <v>55</v>
      </c>
      <c r="I12558">
        <v>4.7169999999999997E-2</v>
      </c>
      <c r="J12558">
        <v>9.2560000000000003E-3</v>
      </c>
      <c r="K12558">
        <v>3.7914000000000003E-2</v>
      </c>
      <c r="L12558">
        <v>45.009272000000003</v>
      </c>
      <c r="M12558">
        <f t="shared" si="196"/>
        <v>5.0961538461538458</v>
      </c>
    </row>
    <row r="12559" spans="1:13" x14ac:dyDescent="0.2">
      <c r="A12559" t="s">
        <v>53</v>
      </c>
      <c r="B12559">
        <v>600</v>
      </c>
      <c r="C12559">
        <v>4</v>
      </c>
      <c r="D12559" t="s">
        <v>13</v>
      </c>
      <c r="E12559">
        <v>5</v>
      </c>
      <c r="F12559">
        <v>107</v>
      </c>
      <c r="G12559">
        <v>14</v>
      </c>
      <c r="H12559">
        <v>55</v>
      </c>
      <c r="I12559">
        <v>5.6604000000000002E-2</v>
      </c>
      <c r="J12559">
        <v>9.2560000000000003E-3</v>
      </c>
      <c r="K12559">
        <v>4.7348000000000001E-2</v>
      </c>
      <c r="L12559">
        <v>45.413065000000003</v>
      </c>
      <c r="M12559">
        <f t="shared" si="196"/>
        <v>6.115384615384615</v>
      </c>
    </row>
    <row r="12560" spans="1:13" x14ac:dyDescent="0.2">
      <c r="A12560" t="s">
        <v>53</v>
      </c>
      <c r="B12560">
        <v>600</v>
      </c>
      <c r="C12560">
        <v>4</v>
      </c>
      <c r="D12560" t="s">
        <v>13</v>
      </c>
      <c r="E12560">
        <v>6</v>
      </c>
      <c r="F12560">
        <v>107</v>
      </c>
      <c r="G12560">
        <v>14</v>
      </c>
      <c r="H12560">
        <v>55</v>
      </c>
      <c r="I12560">
        <v>5.6604000000000002E-2</v>
      </c>
      <c r="J12560">
        <v>9.2560000000000003E-3</v>
      </c>
      <c r="K12560">
        <v>4.7348000000000001E-2</v>
      </c>
      <c r="L12560">
        <v>45.906464</v>
      </c>
      <c r="M12560">
        <f t="shared" si="196"/>
        <v>6.115384615384615</v>
      </c>
    </row>
    <row r="12561" spans="1:13" x14ac:dyDescent="0.2">
      <c r="A12561" t="s">
        <v>53</v>
      </c>
      <c r="B12561">
        <v>600</v>
      </c>
      <c r="C12561">
        <v>4</v>
      </c>
      <c r="D12561" t="s">
        <v>13</v>
      </c>
      <c r="E12561">
        <v>7</v>
      </c>
      <c r="F12561">
        <v>107</v>
      </c>
      <c r="G12561">
        <v>14</v>
      </c>
      <c r="H12561">
        <v>55</v>
      </c>
      <c r="I12561">
        <v>2.8302000000000001E-2</v>
      </c>
      <c r="J12561">
        <v>9.2560000000000003E-3</v>
      </c>
      <c r="K12561">
        <v>1.9046E-2</v>
      </c>
      <c r="L12561">
        <v>44.416742999999997</v>
      </c>
      <c r="M12561">
        <f t="shared" si="196"/>
        <v>3.0576923076923075</v>
      </c>
    </row>
    <row r="12562" spans="1:13" x14ac:dyDescent="0.2">
      <c r="A12562" t="s">
        <v>53</v>
      </c>
      <c r="B12562">
        <v>600</v>
      </c>
      <c r="C12562">
        <v>4</v>
      </c>
      <c r="D12562" t="s">
        <v>14</v>
      </c>
      <c r="E12562">
        <v>0</v>
      </c>
      <c r="F12562">
        <v>107</v>
      </c>
      <c r="G12562">
        <v>14</v>
      </c>
      <c r="H12562">
        <v>55</v>
      </c>
      <c r="I12562">
        <v>9.4339999999999997E-3</v>
      </c>
      <c r="J12562">
        <v>9.2560000000000003E-3</v>
      </c>
      <c r="K12562">
        <v>1.7799999999999999E-4</v>
      </c>
      <c r="L12562">
        <v>40.612718000000001</v>
      </c>
      <c r="M12562">
        <f t="shared" si="196"/>
        <v>1.0192307692307692</v>
      </c>
    </row>
    <row r="12563" spans="1:13" x14ac:dyDescent="0.2">
      <c r="A12563" t="s">
        <v>53</v>
      </c>
      <c r="B12563">
        <v>600</v>
      </c>
      <c r="C12563">
        <v>4</v>
      </c>
      <c r="D12563" t="s">
        <v>14</v>
      </c>
      <c r="E12563">
        <v>1</v>
      </c>
      <c r="F12563">
        <v>107</v>
      </c>
      <c r="G12563">
        <v>14</v>
      </c>
      <c r="H12563">
        <v>55</v>
      </c>
      <c r="I12563">
        <v>3.7735999999999999E-2</v>
      </c>
      <c r="J12563">
        <v>9.2560000000000003E-3</v>
      </c>
      <c r="K12563">
        <v>2.8479999999999998E-2</v>
      </c>
      <c r="L12563">
        <v>39.835090999999998</v>
      </c>
      <c r="M12563">
        <f t="shared" si="196"/>
        <v>4.0769230769230766</v>
      </c>
    </row>
    <row r="12564" spans="1:13" x14ac:dyDescent="0.2">
      <c r="A12564" t="s">
        <v>53</v>
      </c>
      <c r="B12564">
        <v>600</v>
      </c>
      <c r="C12564">
        <v>4</v>
      </c>
      <c r="D12564" t="s">
        <v>14</v>
      </c>
      <c r="E12564">
        <v>2</v>
      </c>
      <c r="F12564">
        <v>107</v>
      </c>
      <c r="G12564">
        <v>14</v>
      </c>
      <c r="H12564">
        <v>55</v>
      </c>
      <c r="I12564">
        <v>2.8302000000000001E-2</v>
      </c>
      <c r="J12564">
        <v>9.2560000000000003E-3</v>
      </c>
      <c r="K12564">
        <v>1.9046E-2</v>
      </c>
      <c r="L12564">
        <v>40.070104000000001</v>
      </c>
      <c r="M12564">
        <f t="shared" si="196"/>
        <v>3.0576923076923075</v>
      </c>
    </row>
    <row r="12565" spans="1:13" x14ac:dyDescent="0.2">
      <c r="A12565" t="s">
        <v>53</v>
      </c>
      <c r="B12565">
        <v>600</v>
      </c>
      <c r="C12565">
        <v>4</v>
      </c>
      <c r="D12565" t="s">
        <v>14</v>
      </c>
      <c r="E12565">
        <v>3</v>
      </c>
      <c r="F12565">
        <v>107</v>
      </c>
      <c r="G12565">
        <v>14</v>
      </c>
      <c r="H12565">
        <v>55</v>
      </c>
      <c r="I12565">
        <v>2.8302000000000001E-2</v>
      </c>
      <c r="J12565">
        <v>9.2560000000000003E-3</v>
      </c>
      <c r="K12565">
        <v>1.9046E-2</v>
      </c>
      <c r="L12565">
        <v>39.975287999999999</v>
      </c>
      <c r="M12565">
        <f t="shared" si="196"/>
        <v>3.0576923076923075</v>
      </c>
    </row>
    <row r="12566" spans="1:13" x14ac:dyDescent="0.2">
      <c r="A12566" t="s">
        <v>53</v>
      </c>
      <c r="B12566">
        <v>600</v>
      </c>
      <c r="C12566">
        <v>4</v>
      </c>
      <c r="D12566" t="s">
        <v>14</v>
      </c>
      <c r="E12566">
        <v>4</v>
      </c>
      <c r="F12566">
        <v>107</v>
      </c>
      <c r="G12566">
        <v>14</v>
      </c>
      <c r="H12566">
        <v>55</v>
      </c>
      <c r="I12566">
        <v>5.6604000000000002E-2</v>
      </c>
      <c r="J12566">
        <v>9.2560000000000003E-3</v>
      </c>
      <c r="K12566">
        <v>4.7348000000000001E-2</v>
      </c>
      <c r="L12566">
        <v>40.309902999999998</v>
      </c>
      <c r="M12566">
        <f t="shared" si="196"/>
        <v>6.115384615384615</v>
      </c>
    </row>
    <row r="12567" spans="1:13" x14ac:dyDescent="0.2">
      <c r="A12567" t="s">
        <v>53</v>
      </c>
      <c r="B12567">
        <v>600</v>
      </c>
      <c r="C12567">
        <v>4</v>
      </c>
      <c r="D12567" t="s">
        <v>14</v>
      </c>
      <c r="E12567">
        <v>5</v>
      </c>
      <c r="F12567">
        <v>107</v>
      </c>
      <c r="G12567">
        <v>14</v>
      </c>
      <c r="H12567">
        <v>55</v>
      </c>
      <c r="I12567">
        <v>4.7169999999999997E-2</v>
      </c>
      <c r="J12567">
        <v>9.2560000000000003E-3</v>
      </c>
      <c r="K12567">
        <v>3.7914000000000003E-2</v>
      </c>
      <c r="L12567">
        <v>40.261057999999998</v>
      </c>
      <c r="M12567">
        <f t="shared" si="196"/>
        <v>5.0961538461538458</v>
      </c>
    </row>
    <row r="12568" spans="1:13" x14ac:dyDescent="0.2">
      <c r="A12568" t="s">
        <v>53</v>
      </c>
      <c r="B12568">
        <v>600</v>
      </c>
      <c r="C12568">
        <v>4</v>
      </c>
      <c r="D12568" t="s">
        <v>14</v>
      </c>
      <c r="E12568">
        <v>6</v>
      </c>
      <c r="F12568">
        <v>107</v>
      </c>
      <c r="G12568">
        <v>14</v>
      </c>
      <c r="H12568">
        <v>55</v>
      </c>
      <c r="I12568">
        <v>5.6604000000000002E-2</v>
      </c>
      <c r="J12568">
        <v>9.2560000000000003E-3</v>
      </c>
      <c r="K12568">
        <v>4.7348000000000001E-2</v>
      </c>
      <c r="L12568">
        <v>39.220210999999999</v>
      </c>
      <c r="M12568">
        <f t="shared" si="196"/>
        <v>6.115384615384615</v>
      </c>
    </row>
    <row r="12569" spans="1:13" x14ac:dyDescent="0.2">
      <c r="A12569" t="s">
        <v>53</v>
      </c>
      <c r="B12569">
        <v>600</v>
      </c>
      <c r="C12569">
        <v>4</v>
      </c>
      <c r="D12569" t="s">
        <v>14</v>
      </c>
      <c r="E12569">
        <v>7</v>
      </c>
      <c r="F12569">
        <v>107</v>
      </c>
      <c r="G12569">
        <v>14</v>
      </c>
      <c r="H12569">
        <v>55</v>
      </c>
      <c r="I12569">
        <v>3.7735999999999999E-2</v>
      </c>
      <c r="J12569">
        <v>9.2560000000000003E-3</v>
      </c>
      <c r="K12569">
        <v>2.8479999999999998E-2</v>
      </c>
      <c r="L12569">
        <v>39.607142000000003</v>
      </c>
      <c r="M12569">
        <f t="shared" si="196"/>
        <v>4.0769230769230766</v>
      </c>
    </row>
    <row r="12570" spans="1:13" x14ac:dyDescent="0.2">
      <c r="A12570" t="s">
        <v>53</v>
      </c>
      <c r="B12570">
        <v>600</v>
      </c>
      <c r="C12570">
        <v>4</v>
      </c>
      <c r="D12570" t="s">
        <v>15</v>
      </c>
      <c r="E12570">
        <v>0</v>
      </c>
      <c r="F12570">
        <v>107</v>
      </c>
      <c r="G12570">
        <v>14</v>
      </c>
      <c r="H12570">
        <v>55</v>
      </c>
      <c r="I12570">
        <v>3.7735999999999999E-2</v>
      </c>
      <c r="J12570">
        <v>9.2560000000000003E-3</v>
      </c>
      <c r="K12570">
        <v>2.8479999999999998E-2</v>
      </c>
      <c r="L12570">
        <v>38.171067000000001</v>
      </c>
      <c r="M12570">
        <f t="shared" si="196"/>
        <v>4.0769230769230766</v>
      </c>
    </row>
    <row r="12571" spans="1:13" x14ac:dyDescent="0.2">
      <c r="A12571" t="s">
        <v>53</v>
      </c>
      <c r="B12571">
        <v>600</v>
      </c>
      <c r="C12571">
        <v>4</v>
      </c>
      <c r="D12571" t="s">
        <v>15</v>
      </c>
      <c r="E12571">
        <v>1</v>
      </c>
      <c r="F12571">
        <v>107</v>
      </c>
      <c r="G12571">
        <v>14</v>
      </c>
      <c r="H12571">
        <v>55</v>
      </c>
      <c r="I12571">
        <v>3.7735999999999999E-2</v>
      </c>
      <c r="J12571">
        <v>9.2560000000000003E-3</v>
      </c>
      <c r="K12571">
        <v>2.8479999999999998E-2</v>
      </c>
      <c r="L12571">
        <v>36.593699000000001</v>
      </c>
      <c r="M12571">
        <f t="shared" si="196"/>
        <v>4.0769230769230766</v>
      </c>
    </row>
    <row r="12572" spans="1:13" x14ac:dyDescent="0.2">
      <c r="A12572" t="s">
        <v>53</v>
      </c>
      <c r="B12572">
        <v>600</v>
      </c>
      <c r="C12572">
        <v>4</v>
      </c>
      <c r="D12572" t="s">
        <v>15</v>
      </c>
      <c r="E12572">
        <v>2</v>
      </c>
      <c r="F12572">
        <v>107</v>
      </c>
      <c r="G12572">
        <v>14</v>
      </c>
      <c r="H12572">
        <v>55</v>
      </c>
      <c r="I12572">
        <v>3.7735999999999999E-2</v>
      </c>
      <c r="J12572">
        <v>9.2560000000000003E-3</v>
      </c>
      <c r="K12572">
        <v>2.8479999999999998E-2</v>
      </c>
      <c r="L12572">
        <v>37.867243999999999</v>
      </c>
      <c r="M12572">
        <f t="shared" si="196"/>
        <v>4.0769230769230766</v>
      </c>
    </row>
    <row r="12573" spans="1:13" x14ac:dyDescent="0.2">
      <c r="A12573" t="s">
        <v>53</v>
      </c>
      <c r="B12573">
        <v>600</v>
      </c>
      <c r="C12573">
        <v>4</v>
      </c>
      <c r="D12573" t="s">
        <v>15</v>
      </c>
      <c r="E12573">
        <v>3</v>
      </c>
      <c r="F12573">
        <v>107</v>
      </c>
      <c r="G12573">
        <v>14</v>
      </c>
      <c r="H12573">
        <v>55</v>
      </c>
      <c r="I12573">
        <v>7.5471999999999997E-2</v>
      </c>
      <c r="J12573">
        <v>9.2560000000000003E-3</v>
      </c>
      <c r="K12573">
        <v>6.6215999999999997E-2</v>
      </c>
      <c r="L12573">
        <v>37.529057999999999</v>
      </c>
      <c r="M12573">
        <f t="shared" si="196"/>
        <v>8.1538461538461533</v>
      </c>
    </row>
    <row r="12574" spans="1:13" x14ac:dyDescent="0.2">
      <c r="A12574" t="s">
        <v>53</v>
      </c>
      <c r="B12574">
        <v>600</v>
      </c>
      <c r="C12574">
        <v>4</v>
      </c>
      <c r="D12574" t="s">
        <v>15</v>
      </c>
      <c r="E12574">
        <v>4</v>
      </c>
      <c r="F12574">
        <v>107</v>
      </c>
      <c r="G12574">
        <v>14</v>
      </c>
      <c r="H12574">
        <v>55</v>
      </c>
      <c r="I12574">
        <v>5.6604000000000002E-2</v>
      </c>
      <c r="J12574">
        <v>9.2560000000000003E-3</v>
      </c>
      <c r="K12574">
        <v>4.7348000000000001E-2</v>
      </c>
      <c r="L12574">
        <v>36.978946000000001</v>
      </c>
      <c r="M12574">
        <f t="shared" si="196"/>
        <v>6.115384615384615</v>
      </c>
    </row>
    <row r="12575" spans="1:13" x14ac:dyDescent="0.2">
      <c r="A12575" t="s">
        <v>53</v>
      </c>
      <c r="B12575">
        <v>600</v>
      </c>
      <c r="C12575">
        <v>4</v>
      </c>
      <c r="D12575" t="s">
        <v>15</v>
      </c>
      <c r="E12575">
        <v>5</v>
      </c>
      <c r="F12575">
        <v>107</v>
      </c>
      <c r="G12575">
        <v>14</v>
      </c>
      <c r="H12575">
        <v>55</v>
      </c>
      <c r="I12575">
        <v>4.7169999999999997E-2</v>
      </c>
      <c r="J12575">
        <v>9.2560000000000003E-3</v>
      </c>
      <c r="K12575">
        <v>3.7914000000000003E-2</v>
      </c>
      <c r="L12575">
        <v>38.445027000000003</v>
      </c>
      <c r="M12575">
        <f t="shared" si="196"/>
        <v>5.0961538461538458</v>
      </c>
    </row>
    <row r="12576" spans="1:13" x14ac:dyDescent="0.2">
      <c r="A12576" t="s">
        <v>53</v>
      </c>
      <c r="B12576">
        <v>600</v>
      </c>
      <c r="C12576">
        <v>4</v>
      </c>
      <c r="D12576" t="s">
        <v>15</v>
      </c>
      <c r="E12576">
        <v>6</v>
      </c>
      <c r="F12576">
        <v>107</v>
      </c>
      <c r="G12576">
        <v>14</v>
      </c>
      <c r="H12576">
        <v>55</v>
      </c>
      <c r="I12576">
        <v>6.6037999999999999E-2</v>
      </c>
      <c r="J12576">
        <v>9.2560000000000003E-3</v>
      </c>
      <c r="K12576">
        <v>5.6781999999999999E-2</v>
      </c>
      <c r="L12576">
        <v>37.311515999999997</v>
      </c>
      <c r="M12576">
        <f t="shared" si="196"/>
        <v>7.1346153846153841</v>
      </c>
    </row>
    <row r="12577" spans="1:13" x14ac:dyDescent="0.2">
      <c r="A12577" t="s">
        <v>53</v>
      </c>
      <c r="B12577">
        <v>600</v>
      </c>
      <c r="C12577">
        <v>4</v>
      </c>
      <c r="D12577" t="s">
        <v>15</v>
      </c>
      <c r="E12577">
        <v>7</v>
      </c>
      <c r="F12577">
        <v>107</v>
      </c>
      <c r="G12577">
        <v>14</v>
      </c>
      <c r="H12577">
        <v>55</v>
      </c>
      <c r="I12577">
        <v>6.6037999999999999E-2</v>
      </c>
      <c r="J12577">
        <v>9.2560000000000003E-3</v>
      </c>
      <c r="K12577">
        <v>5.6781999999999999E-2</v>
      </c>
      <c r="L12577">
        <v>37.621096000000001</v>
      </c>
      <c r="M12577">
        <f t="shared" si="196"/>
        <v>7.1346153846153841</v>
      </c>
    </row>
    <row r="12578" spans="1:13" x14ac:dyDescent="0.2">
      <c r="A12578" t="s">
        <v>53</v>
      </c>
      <c r="B12578">
        <v>600</v>
      </c>
      <c r="C12578">
        <v>5</v>
      </c>
      <c r="D12578" t="s">
        <v>13</v>
      </c>
      <c r="E12578">
        <v>0</v>
      </c>
      <c r="F12578">
        <v>107</v>
      </c>
      <c r="G12578">
        <v>11</v>
      </c>
      <c r="H12578">
        <v>55</v>
      </c>
      <c r="I12578">
        <v>4.7169999999999997E-2</v>
      </c>
      <c r="J12578">
        <v>9.2560000000000003E-3</v>
      </c>
      <c r="K12578">
        <v>3.7914000000000003E-2</v>
      </c>
      <c r="L12578">
        <v>45.754213999999997</v>
      </c>
      <c r="M12578">
        <f t="shared" si="196"/>
        <v>5.0961538461538458</v>
      </c>
    </row>
    <row r="12579" spans="1:13" x14ac:dyDescent="0.2">
      <c r="A12579" t="s">
        <v>53</v>
      </c>
      <c r="B12579">
        <v>600</v>
      </c>
      <c r="C12579">
        <v>5</v>
      </c>
      <c r="D12579" t="s">
        <v>13</v>
      </c>
      <c r="E12579">
        <v>1</v>
      </c>
      <c r="F12579">
        <v>107</v>
      </c>
      <c r="G12579">
        <v>11</v>
      </c>
      <c r="H12579">
        <v>55</v>
      </c>
      <c r="I12579">
        <v>2.8302000000000001E-2</v>
      </c>
      <c r="J12579">
        <v>9.2560000000000003E-3</v>
      </c>
      <c r="K12579">
        <v>1.9046E-2</v>
      </c>
      <c r="L12579">
        <v>46.012898999999997</v>
      </c>
      <c r="M12579">
        <f t="shared" si="196"/>
        <v>3.0576923076923075</v>
      </c>
    </row>
    <row r="12580" spans="1:13" x14ac:dyDescent="0.2">
      <c r="A12580" t="s">
        <v>53</v>
      </c>
      <c r="B12580">
        <v>600</v>
      </c>
      <c r="C12580">
        <v>5</v>
      </c>
      <c r="D12580" t="s">
        <v>13</v>
      </c>
      <c r="E12580">
        <v>2</v>
      </c>
      <c r="F12580">
        <v>107</v>
      </c>
      <c r="G12580">
        <v>11</v>
      </c>
      <c r="H12580">
        <v>55</v>
      </c>
      <c r="I12580">
        <v>5.6604000000000002E-2</v>
      </c>
      <c r="J12580">
        <v>9.2560000000000003E-3</v>
      </c>
      <c r="K12580">
        <v>4.7348000000000001E-2</v>
      </c>
      <c r="L12580">
        <v>44.872624999999999</v>
      </c>
      <c r="M12580">
        <f t="shared" si="196"/>
        <v>6.115384615384615</v>
      </c>
    </row>
    <row r="12581" spans="1:13" x14ac:dyDescent="0.2">
      <c r="A12581" t="s">
        <v>53</v>
      </c>
      <c r="B12581">
        <v>600</v>
      </c>
      <c r="C12581">
        <v>5</v>
      </c>
      <c r="D12581" t="s">
        <v>13</v>
      </c>
      <c r="E12581">
        <v>3</v>
      </c>
      <c r="F12581">
        <v>107</v>
      </c>
      <c r="G12581">
        <v>11</v>
      </c>
      <c r="H12581">
        <v>55</v>
      </c>
      <c r="I12581">
        <v>4.7169999999999997E-2</v>
      </c>
      <c r="J12581">
        <v>9.2560000000000003E-3</v>
      </c>
      <c r="K12581">
        <v>3.7914000000000003E-2</v>
      </c>
      <c r="L12581">
        <v>44.773454999999998</v>
      </c>
      <c r="M12581">
        <f t="shared" si="196"/>
        <v>5.0961538461538458</v>
      </c>
    </row>
    <row r="12582" spans="1:13" x14ac:dyDescent="0.2">
      <c r="A12582" t="s">
        <v>53</v>
      </c>
      <c r="B12582">
        <v>600</v>
      </c>
      <c r="C12582">
        <v>5</v>
      </c>
      <c r="D12582" t="s">
        <v>13</v>
      </c>
      <c r="E12582">
        <v>4</v>
      </c>
      <c r="F12582">
        <v>107</v>
      </c>
      <c r="G12582">
        <v>11</v>
      </c>
      <c r="H12582">
        <v>55</v>
      </c>
      <c r="I12582">
        <v>5.6604000000000002E-2</v>
      </c>
      <c r="J12582">
        <v>9.2560000000000003E-3</v>
      </c>
      <c r="K12582">
        <v>4.7348000000000001E-2</v>
      </c>
      <c r="L12582">
        <v>45.567179000000003</v>
      </c>
      <c r="M12582">
        <f t="shared" si="196"/>
        <v>6.115384615384615</v>
      </c>
    </row>
    <row r="12583" spans="1:13" x14ac:dyDescent="0.2">
      <c r="A12583" t="s">
        <v>53</v>
      </c>
      <c r="B12583">
        <v>600</v>
      </c>
      <c r="C12583">
        <v>5</v>
      </c>
      <c r="D12583" t="s">
        <v>13</v>
      </c>
      <c r="E12583">
        <v>5</v>
      </c>
      <c r="F12583">
        <v>107</v>
      </c>
      <c r="G12583">
        <v>11</v>
      </c>
      <c r="H12583">
        <v>55</v>
      </c>
      <c r="I12583">
        <v>3.7735999999999999E-2</v>
      </c>
      <c r="J12583">
        <v>9.2560000000000003E-3</v>
      </c>
      <c r="K12583">
        <v>2.8479999999999998E-2</v>
      </c>
      <c r="L12583">
        <v>45.675468000000002</v>
      </c>
      <c r="M12583">
        <f t="shared" si="196"/>
        <v>4.0769230769230766</v>
      </c>
    </row>
    <row r="12584" spans="1:13" x14ac:dyDescent="0.2">
      <c r="A12584" t="s">
        <v>53</v>
      </c>
      <c r="B12584">
        <v>600</v>
      </c>
      <c r="C12584">
        <v>5</v>
      </c>
      <c r="D12584" t="s">
        <v>13</v>
      </c>
      <c r="E12584">
        <v>6</v>
      </c>
      <c r="F12584">
        <v>107</v>
      </c>
      <c r="G12584">
        <v>11</v>
      </c>
      <c r="H12584">
        <v>55</v>
      </c>
      <c r="I12584">
        <v>4.7169999999999997E-2</v>
      </c>
      <c r="J12584">
        <v>9.2560000000000003E-3</v>
      </c>
      <c r="K12584">
        <v>3.7914000000000003E-2</v>
      </c>
      <c r="L12584">
        <v>45.385306</v>
      </c>
      <c r="M12584">
        <f t="shared" si="196"/>
        <v>5.0961538461538458</v>
      </c>
    </row>
    <row r="12585" spans="1:13" x14ac:dyDescent="0.2">
      <c r="A12585" t="s">
        <v>53</v>
      </c>
      <c r="B12585">
        <v>600</v>
      </c>
      <c r="C12585">
        <v>5</v>
      </c>
      <c r="D12585" t="s">
        <v>13</v>
      </c>
      <c r="E12585">
        <v>7</v>
      </c>
      <c r="F12585">
        <v>107</v>
      </c>
      <c r="G12585">
        <v>11</v>
      </c>
      <c r="H12585">
        <v>55</v>
      </c>
      <c r="I12585">
        <v>1.8867999999999999E-2</v>
      </c>
      <c r="J12585">
        <v>9.2560000000000003E-3</v>
      </c>
      <c r="K12585">
        <v>9.6120000000000008E-3</v>
      </c>
      <c r="L12585">
        <v>45.393386</v>
      </c>
      <c r="M12585">
        <f t="shared" si="196"/>
        <v>2.0384615384615383</v>
      </c>
    </row>
    <row r="12586" spans="1:13" x14ac:dyDescent="0.2">
      <c r="A12586" t="s">
        <v>53</v>
      </c>
      <c r="B12586">
        <v>600</v>
      </c>
      <c r="C12586">
        <v>5</v>
      </c>
      <c r="D12586" t="s">
        <v>14</v>
      </c>
      <c r="E12586">
        <v>0</v>
      </c>
      <c r="F12586">
        <v>107</v>
      </c>
      <c r="G12586">
        <v>11</v>
      </c>
      <c r="H12586">
        <v>55</v>
      </c>
      <c r="I12586">
        <v>4.7169999999999997E-2</v>
      </c>
      <c r="J12586">
        <v>9.2560000000000003E-3</v>
      </c>
      <c r="K12586">
        <v>3.7914000000000003E-2</v>
      </c>
      <c r="L12586">
        <v>40.011893999999998</v>
      </c>
      <c r="M12586">
        <f t="shared" si="196"/>
        <v>5.0961538461538458</v>
      </c>
    </row>
    <row r="12587" spans="1:13" x14ac:dyDescent="0.2">
      <c r="A12587" t="s">
        <v>53</v>
      </c>
      <c r="B12587">
        <v>600</v>
      </c>
      <c r="C12587">
        <v>5</v>
      </c>
      <c r="D12587" t="s">
        <v>14</v>
      </c>
      <c r="E12587">
        <v>1</v>
      </c>
      <c r="F12587">
        <v>107</v>
      </c>
      <c r="G12587">
        <v>11</v>
      </c>
      <c r="H12587">
        <v>55</v>
      </c>
      <c r="I12587">
        <v>2.8302000000000001E-2</v>
      </c>
      <c r="J12587">
        <v>9.2560000000000003E-3</v>
      </c>
      <c r="K12587">
        <v>1.9046E-2</v>
      </c>
      <c r="L12587">
        <v>39.926313</v>
      </c>
      <c r="M12587">
        <f t="shared" si="196"/>
        <v>3.0576923076923075</v>
      </c>
    </row>
    <row r="12588" spans="1:13" x14ac:dyDescent="0.2">
      <c r="A12588" t="s">
        <v>53</v>
      </c>
      <c r="B12588">
        <v>600</v>
      </c>
      <c r="C12588">
        <v>5</v>
      </c>
      <c r="D12588" t="s">
        <v>14</v>
      </c>
      <c r="E12588">
        <v>2</v>
      </c>
      <c r="F12588">
        <v>107</v>
      </c>
      <c r="G12588">
        <v>11</v>
      </c>
      <c r="H12588">
        <v>55</v>
      </c>
      <c r="I12588">
        <v>5.6604000000000002E-2</v>
      </c>
      <c r="J12588">
        <v>9.2560000000000003E-3</v>
      </c>
      <c r="K12588">
        <v>4.7348000000000001E-2</v>
      </c>
      <c r="L12588">
        <v>39.497526999999998</v>
      </c>
      <c r="M12588">
        <f t="shared" si="196"/>
        <v>6.115384615384615</v>
      </c>
    </row>
    <row r="12589" spans="1:13" x14ac:dyDescent="0.2">
      <c r="A12589" t="s">
        <v>53</v>
      </c>
      <c r="B12589">
        <v>600</v>
      </c>
      <c r="C12589">
        <v>5</v>
      </c>
      <c r="D12589" t="s">
        <v>14</v>
      </c>
      <c r="E12589">
        <v>3</v>
      </c>
      <c r="F12589">
        <v>107</v>
      </c>
      <c r="G12589">
        <v>11</v>
      </c>
      <c r="H12589">
        <v>55</v>
      </c>
      <c r="I12589">
        <v>4.7169999999999997E-2</v>
      </c>
      <c r="J12589">
        <v>9.2560000000000003E-3</v>
      </c>
      <c r="K12589">
        <v>3.7914000000000003E-2</v>
      </c>
      <c r="L12589">
        <v>39.852127000000003</v>
      </c>
      <c r="M12589">
        <f t="shared" si="196"/>
        <v>5.0961538461538458</v>
      </c>
    </row>
    <row r="12590" spans="1:13" x14ac:dyDescent="0.2">
      <c r="A12590" t="s">
        <v>53</v>
      </c>
      <c r="B12590">
        <v>600</v>
      </c>
      <c r="C12590">
        <v>5</v>
      </c>
      <c r="D12590" t="s">
        <v>14</v>
      </c>
      <c r="E12590">
        <v>4</v>
      </c>
      <c r="F12590">
        <v>107</v>
      </c>
      <c r="G12590">
        <v>11</v>
      </c>
      <c r="H12590">
        <v>55</v>
      </c>
      <c r="I12590">
        <v>1.8867999999999999E-2</v>
      </c>
      <c r="J12590">
        <v>9.2560000000000003E-3</v>
      </c>
      <c r="K12590">
        <v>9.6120000000000008E-3</v>
      </c>
      <c r="L12590">
        <v>40.198129999999999</v>
      </c>
      <c r="M12590">
        <f t="shared" si="196"/>
        <v>2.0384615384615383</v>
      </c>
    </row>
    <row r="12591" spans="1:13" x14ac:dyDescent="0.2">
      <c r="A12591" t="s">
        <v>53</v>
      </c>
      <c r="B12591">
        <v>600</v>
      </c>
      <c r="C12591">
        <v>5</v>
      </c>
      <c r="D12591" t="s">
        <v>14</v>
      </c>
      <c r="E12591">
        <v>5</v>
      </c>
      <c r="F12591">
        <v>107</v>
      </c>
      <c r="G12591">
        <v>11</v>
      </c>
      <c r="H12591">
        <v>55</v>
      </c>
      <c r="I12591">
        <v>6.6037999999999999E-2</v>
      </c>
      <c r="J12591">
        <v>9.2560000000000003E-3</v>
      </c>
      <c r="K12591">
        <v>5.6781999999999999E-2</v>
      </c>
      <c r="L12591">
        <v>39.434722999999998</v>
      </c>
      <c r="M12591">
        <f t="shared" si="196"/>
        <v>7.1346153846153841</v>
      </c>
    </row>
    <row r="12592" spans="1:13" x14ac:dyDescent="0.2">
      <c r="A12592" t="s">
        <v>53</v>
      </c>
      <c r="B12592">
        <v>600</v>
      </c>
      <c r="C12592">
        <v>5</v>
      </c>
      <c r="D12592" t="s">
        <v>14</v>
      </c>
      <c r="E12592">
        <v>6</v>
      </c>
      <c r="F12592">
        <v>107</v>
      </c>
      <c r="G12592">
        <v>11</v>
      </c>
      <c r="H12592">
        <v>55</v>
      </c>
      <c r="I12592">
        <v>6.6037999999999999E-2</v>
      </c>
      <c r="J12592">
        <v>9.2560000000000003E-3</v>
      </c>
      <c r="K12592">
        <v>5.6781999999999999E-2</v>
      </c>
      <c r="L12592">
        <v>39.523645999999999</v>
      </c>
      <c r="M12592">
        <f t="shared" si="196"/>
        <v>7.1346153846153841</v>
      </c>
    </row>
    <row r="12593" spans="1:13" x14ac:dyDescent="0.2">
      <c r="A12593" t="s">
        <v>53</v>
      </c>
      <c r="B12593">
        <v>600</v>
      </c>
      <c r="C12593">
        <v>5</v>
      </c>
      <c r="D12593" t="s">
        <v>14</v>
      </c>
      <c r="E12593">
        <v>7</v>
      </c>
      <c r="F12593">
        <v>107</v>
      </c>
      <c r="G12593">
        <v>11</v>
      </c>
      <c r="H12593">
        <v>55</v>
      </c>
      <c r="I12593">
        <v>3.7735999999999999E-2</v>
      </c>
      <c r="J12593">
        <v>9.2560000000000003E-3</v>
      </c>
      <c r="K12593">
        <v>2.8479999999999998E-2</v>
      </c>
      <c r="L12593">
        <v>39.951712999999998</v>
      </c>
      <c r="M12593">
        <f t="shared" si="196"/>
        <v>4.0769230769230766</v>
      </c>
    </row>
    <row r="12594" spans="1:13" x14ac:dyDescent="0.2">
      <c r="A12594" t="s">
        <v>53</v>
      </c>
      <c r="B12594">
        <v>600</v>
      </c>
      <c r="C12594">
        <v>5</v>
      </c>
      <c r="D12594" t="s">
        <v>15</v>
      </c>
      <c r="E12594">
        <v>0</v>
      </c>
      <c r="F12594">
        <v>107</v>
      </c>
      <c r="G12594">
        <v>11</v>
      </c>
      <c r="H12594">
        <v>55</v>
      </c>
      <c r="I12594">
        <v>2.8302000000000001E-2</v>
      </c>
      <c r="J12594">
        <v>9.2560000000000003E-3</v>
      </c>
      <c r="K12594">
        <v>1.9046E-2</v>
      </c>
      <c r="L12594">
        <v>38.804868999999997</v>
      </c>
      <c r="M12594">
        <f t="shared" si="196"/>
        <v>3.0576923076923075</v>
      </c>
    </row>
    <row r="12595" spans="1:13" x14ac:dyDescent="0.2">
      <c r="A12595" t="s">
        <v>53</v>
      </c>
      <c r="B12595">
        <v>600</v>
      </c>
      <c r="C12595">
        <v>5</v>
      </c>
      <c r="D12595" t="s">
        <v>15</v>
      </c>
      <c r="E12595">
        <v>1</v>
      </c>
      <c r="F12595">
        <v>107</v>
      </c>
      <c r="G12595">
        <v>11</v>
      </c>
      <c r="H12595">
        <v>55</v>
      </c>
      <c r="I12595">
        <v>1.8867999999999999E-2</v>
      </c>
      <c r="J12595">
        <v>9.2560000000000003E-3</v>
      </c>
      <c r="K12595">
        <v>9.6120000000000008E-3</v>
      </c>
      <c r="L12595">
        <v>38.418796</v>
      </c>
      <c r="M12595">
        <f t="shared" si="196"/>
        <v>2.0384615384615383</v>
      </c>
    </row>
    <row r="12596" spans="1:13" x14ac:dyDescent="0.2">
      <c r="A12596" t="s">
        <v>53</v>
      </c>
      <c r="B12596">
        <v>600</v>
      </c>
      <c r="C12596">
        <v>5</v>
      </c>
      <c r="D12596" t="s">
        <v>15</v>
      </c>
      <c r="E12596">
        <v>2</v>
      </c>
      <c r="F12596">
        <v>107</v>
      </c>
      <c r="G12596">
        <v>11</v>
      </c>
      <c r="H12596">
        <v>55</v>
      </c>
      <c r="I12596">
        <v>2.8302000000000001E-2</v>
      </c>
      <c r="J12596">
        <v>9.2560000000000003E-3</v>
      </c>
      <c r="K12596">
        <v>1.9046E-2</v>
      </c>
      <c r="L12596">
        <v>37.171475000000001</v>
      </c>
      <c r="M12596">
        <f t="shared" si="196"/>
        <v>3.0576923076923075</v>
      </c>
    </row>
    <row r="12597" spans="1:13" x14ac:dyDescent="0.2">
      <c r="A12597" t="s">
        <v>53</v>
      </c>
      <c r="B12597">
        <v>600</v>
      </c>
      <c r="C12597">
        <v>5</v>
      </c>
      <c r="D12597" t="s">
        <v>15</v>
      </c>
      <c r="E12597">
        <v>3</v>
      </c>
      <c r="F12597">
        <v>107</v>
      </c>
      <c r="G12597">
        <v>11</v>
      </c>
      <c r="H12597">
        <v>55</v>
      </c>
      <c r="I12597">
        <v>3.7735999999999999E-2</v>
      </c>
      <c r="J12597">
        <v>9.2560000000000003E-3</v>
      </c>
      <c r="K12597">
        <v>2.8479999999999998E-2</v>
      </c>
      <c r="L12597">
        <v>37.176698999999999</v>
      </c>
      <c r="M12597">
        <f t="shared" si="196"/>
        <v>4.0769230769230766</v>
      </c>
    </row>
    <row r="12598" spans="1:13" x14ac:dyDescent="0.2">
      <c r="A12598" t="s">
        <v>53</v>
      </c>
      <c r="B12598">
        <v>600</v>
      </c>
      <c r="C12598">
        <v>5</v>
      </c>
      <c r="D12598" t="s">
        <v>15</v>
      </c>
      <c r="E12598">
        <v>4</v>
      </c>
      <c r="F12598">
        <v>107</v>
      </c>
      <c r="G12598">
        <v>11</v>
      </c>
      <c r="H12598">
        <v>55</v>
      </c>
      <c r="I12598">
        <v>4.7169999999999997E-2</v>
      </c>
      <c r="J12598">
        <v>9.2560000000000003E-3</v>
      </c>
      <c r="K12598">
        <v>3.7914000000000003E-2</v>
      </c>
      <c r="L12598">
        <v>37.033293999999998</v>
      </c>
      <c r="M12598">
        <f t="shared" si="196"/>
        <v>5.0961538461538458</v>
      </c>
    </row>
    <row r="12599" spans="1:13" x14ac:dyDescent="0.2">
      <c r="A12599" t="s">
        <v>53</v>
      </c>
      <c r="B12599">
        <v>600</v>
      </c>
      <c r="C12599">
        <v>5</v>
      </c>
      <c r="D12599" t="s">
        <v>15</v>
      </c>
      <c r="E12599">
        <v>5</v>
      </c>
      <c r="F12599">
        <v>107</v>
      </c>
      <c r="G12599">
        <v>11</v>
      </c>
      <c r="H12599">
        <v>55</v>
      </c>
      <c r="I12599">
        <v>4.7169999999999997E-2</v>
      </c>
      <c r="J12599">
        <v>9.2560000000000003E-3</v>
      </c>
      <c r="K12599">
        <v>3.7914000000000003E-2</v>
      </c>
      <c r="L12599">
        <v>37.632272</v>
      </c>
      <c r="M12599">
        <f t="shared" si="196"/>
        <v>5.0961538461538458</v>
      </c>
    </row>
    <row r="12600" spans="1:13" x14ac:dyDescent="0.2">
      <c r="A12600" t="s">
        <v>53</v>
      </c>
      <c r="B12600">
        <v>600</v>
      </c>
      <c r="C12600">
        <v>5</v>
      </c>
      <c r="D12600" t="s">
        <v>15</v>
      </c>
      <c r="E12600">
        <v>6</v>
      </c>
      <c r="F12600">
        <v>107</v>
      </c>
      <c r="G12600">
        <v>11</v>
      </c>
      <c r="H12600">
        <v>55</v>
      </c>
      <c r="I12600">
        <v>6.6037999999999999E-2</v>
      </c>
      <c r="J12600">
        <v>9.2560000000000003E-3</v>
      </c>
      <c r="K12600">
        <v>5.6781999999999999E-2</v>
      </c>
      <c r="L12600">
        <v>37.911873999999997</v>
      </c>
      <c r="M12600">
        <f t="shared" si="196"/>
        <v>7.1346153846153841</v>
      </c>
    </row>
    <row r="12601" spans="1:13" x14ac:dyDescent="0.2">
      <c r="A12601" t="s">
        <v>53</v>
      </c>
      <c r="B12601">
        <v>600</v>
      </c>
      <c r="C12601">
        <v>5</v>
      </c>
      <c r="D12601" t="s">
        <v>15</v>
      </c>
      <c r="E12601">
        <v>7</v>
      </c>
      <c r="F12601">
        <v>107</v>
      </c>
      <c r="G12601">
        <v>11</v>
      </c>
      <c r="H12601">
        <v>55</v>
      </c>
      <c r="I12601">
        <v>1.8867999999999999E-2</v>
      </c>
      <c r="J12601">
        <v>9.2560000000000003E-3</v>
      </c>
      <c r="K12601">
        <v>9.6120000000000008E-3</v>
      </c>
      <c r="L12601">
        <v>38.650013000000001</v>
      </c>
      <c r="M12601">
        <f t="shared" si="196"/>
        <v>2.0384615384615383</v>
      </c>
    </row>
    <row r="12602" spans="1:13" x14ac:dyDescent="0.2">
      <c r="A12602" t="s">
        <v>54</v>
      </c>
      <c r="B12602">
        <v>200</v>
      </c>
      <c r="C12602">
        <v>1</v>
      </c>
      <c r="D12602" t="s">
        <v>13</v>
      </c>
      <c r="E12602">
        <v>0</v>
      </c>
      <c r="F12602">
        <v>121</v>
      </c>
      <c r="G12602">
        <v>61</v>
      </c>
      <c r="H12602">
        <v>61</v>
      </c>
      <c r="I12602">
        <v>4.1667000000000003E-2</v>
      </c>
      <c r="J12602">
        <v>8.3330000000000001E-3</v>
      </c>
      <c r="K12602">
        <v>3.3333000000000002E-2</v>
      </c>
      <c r="L12602">
        <v>48.674157000000001</v>
      </c>
      <c r="M12602">
        <f t="shared" si="196"/>
        <v>5.0002400096003843</v>
      </c>
    </row>
    <row r="12603" spans="1:13" x14ac:dyDescent="0.2">
      <c r="A12603" t="s">
        <v>54</v>
      </c>
      <c r="B12603">
        <v>200</v>
      </c>
      <c r="C12603">
        <v>1</v>
      </c>
      <c r="D12603" t="s">
        <v>13</v>
      </c>
      <c r="E12603">
        <v>1</v>
      </c>
      <c r="F12603">
        <v>121</v>
      </c>
      <c r="G12603">
        <v>61</v>
      </c>
      <c r="H12603">
        <v>61</v>
      </c>
      <c r="I12603">
        <v>8.3333000000000004E-2</v>
      </c>
      <c r="J12603">
        <v>8.3330000000000001E-3</v>
      </c>
      <c r="K12603">
        <v>7.4999999999999997E-2</v>
      </c>
      <c r="L12603">
        <v>48.708513000000004</v>
      </c>
      <c r="M12603">
        <f t="shared" si="196"/>
        <v>10.000360014400576</v>
      </c>
    </row>
    <row r="12604" spans="1:13" x14ac:dyDescent="0.2">
      <c r="A12604" t="s">
        <v>54</v>
      </c>
      <c r="B12604">
        <v>200</v>
      </c>
      <c r="C12604">
        <v>1</v>
      </c>
      <c r="D12604" t="s">
        <v>13</v>
      </c>
      <c r="E12604">
        <v>2</v>
      </c>
      <c r="F12604">
        <v>121</v>
      </c>
      <c r="G12604">
        <v>61</v>
      </c>
      <c r="H12604">
        <v>61</v>
      </c>
      <c r="I12604">
        <v>9.1666999999999998E-2</v>
      </c>
      <c r="J12604">
        <v>8.3330000000000001E-3</v>
      </c>
      <c r="K12604">
        <v>8.3333000000000004E-2</v>
      </c>
      <c r="L12604">
        <v>48.682803999999997</v>
      </c>
      <c r="M12604">
        <f t="shared" si="196"/>
        <v>11.000480019200767</v>
      </c>
    </row>
    <row r="12605" spans="1:13" x14ac:dyDescent="0.2">
      <c r="A12605" t="s">
        <v>54</v>
      </c>
      <c r="B12605">
        <v>200</v>
      </c>
      <c r="C12605">
        <v>1</v>
      </c>
      <c r="D12605" t="s">
        <v>13</v>
      </c>
      <c r="E12605">
        <v>3</v>
      </c>
      <c r="F12605">
        <v>121</v>
      </c>
      <c r="G12605">
        <v>61</v>
      </c>
      <c r="H12605">
        <v>61</v>
      </c>
      <c r="I12605">
        <v>0.1</v>
      </c>
      <c r="J12605">
        <v>8.3330000000000001E-3</v>
      </c>
      <c r="K12605">
        <v>9.1666999999999998E-2</v>
      </c>
      <c r="L12605">
        <v>49.901800999999999</v>
      </c>
      <c r="M12605">
        <f t="shared" si="196"/>
        <v>12.000480019200769</v>
      </c>
    </row>
    <row r="12606" spans="1:13" x14ac:dyDescent="0.2">
      <c r="A12606" t="s">
        <v>54</v>
      </c>
      <c r="B12606">
        <v>200</v>
      </c>
      <c r="C12606">
        <v>1</v>
      </c>
      <c r="D12606" t="s">
        <v>13</v>
      </c>
      <c r="E12606">
        <v>4</v>
      </c>
      <c r="F12606">
        <v>121</v>
      </c>
      <c r="G12606">
        <v>61</v>
      </c>
      <c r="H12606">
        <v>61</v>
      </c>
      <c r="I12606">
        <v>0.05</v>
      </c>
      <c r="J12606">
        <v>8.3330000000000001E-3</v>
      </c>
      <c r="K12606">
        <v>4.1667000000000003E-2</v>
      </c>
      <c r="L12606">
        <v>46.908451999999997</v>
      </c>
      <c r="M12606">
        <f t="shared" si="196"/>
        <v>6.0002400096003843</v>
      </c>
    </row>
    <row r="12607" spans="1:13" x14ac:dyDescent="0.2">
      <c r="A12607" t="s">
        <v>54</v>
      </c>
      <c r="B12607">
        <v>200</v>
      </c>
      <c r="C12607">
        <v>1</v>
      </c>
      <c r="D12607" t="s">
        <v>13</v>
      </c>
      <c r="E12607">
        <v>5</v>
      </c>
      <c r="F12607">
        <v>121</v>
      </c>
      <c r="G12607">
        <v>61</v>
      </c>
      <c r="H12607">
        <v>61</v>
      </c>
      <c r="I12607">
        <v>7.4999999999999997E-2</v>
      </c>
      <c r="J12607">
        <v>8.3330000000000001E-3</v>
      </c>
      <c r="K12607">
        <v>6.6667000000000004E-2</v>
      </c>
      <c r="L12607">
        <v>47.839582999999998</v>
      </c>
      <c r="M12607">
        <f t="shared" si="196"/>
        <v>9.0003600144005755</v>
      </c>
    </row>
    <row r="12608" spans="1:13" x14ac:dyDescent="0.2">
      <c r="A12608" t="s">
        <v>54</v>
      </c>
      <c r="B12608">
        <v>200</v>
      </c>
      <c r="C12608">
        <v>1</v>
      </c>
      <c r="D12608" t="s">
        <v>13</v>
      </c>
      <c r="E12608">
        <v>6</v>
      </c>
      <c r="F12608">
        <v>121</v>
      </c>
      <c r="G12608">
        <v>61</v>
      </c>
      <c r="H12608">
        <v>61</v>
      </c>
      <c r="I12608">
        <v>7.4999999999999997E-2</v>
      </c>
      <c r="J12608">
        <v>8.3330000000000001E-3</v>
      </c>
      <c r="K12608">
        <v>6.6667000000000004E-2</v>
      </c>
      <c r="L12608">
        <v>49.032031000000003</v>
      </c>
      <c r="M12608">
        <f t="shared" si="196"/>
        <v>9.0003600144005755</v>
      </c>
    </row>
    <row r="12609" spans="1:13" x14ac:dyDescent="0.2">
      <c r="A12609" t="s">
        <v>54</v>
      </c>
      <c r="B12609">
        <v>200</v>
      </c>
      <c r="C12609">
        <v>1</v>
      </c>
      <c r="D12609" t="s">
        <v>13</v>
      </c>
      <c r="E12609">
        <v>7</v>
      </c>
      <c r="F12609">
        <v>121</v>
      </c>
      <c r="G12609">
        <v>61</v>
      </c>
      <c r="H12609">
        <v>61</v>
      </c>
      <c r="I12609">
        <v>6.6667000000000004E-2</v>
      </c>
      <c r="J12609">
        <v>8.3330000000000001E-3</v>
      </c>
      <c r="K12609">
        <v>5.8333000000000003E-2</v>
      </c>
      <c r="L12609">
        <v>47.965102000000002</v>
      </c>
      <c r="M12609">
        <f t="shared" si="196"/>
        <v>8.0003600144005755</v>
      </c>
    </row>
    <row r="12610" spans="1:13" x14ac:dyDescent="0.2">
      <c r="A12610" t="s">
        <v>54</v>
      </c>
      <c r="B12610">
        <v>200</v>
      </c>
      <c r="C12610">
        <v>1</v>
      </c>
      <c r="D12610" t="s">
        <v>14</v>
      </c>
      <c r="E12610">
        <v>0</v>
      </c>
      <c r="F12610">
        <v>121</v>
      </c>
      <c r="G12610">
        <v>61</v>
      </c>
      <c r="H12610">
        <v>61</v>
      </c>
      <c r="I12610">
        <v>6.6667000000000004E-2</v>
      </c>
      <c r="J12610">
        <v>8.3330000000000001E-3</v>
      </c>
      <c r="K12610">
        <v>5.8333000000000003E-2</v>
      </c>
      <c r="L12610">
        <v>42.260606000000003</v>
      </c>
      <c r="M12610">
        <f t="shared" si="196"/>
        <v>8.0003600144005755</v>
      </c>
    </row>
    <row r="12611" spans="1:13" x14ac:dyDescent="0.2">
      <c r="A12611" t="s">
        <v>54</v>
      </c>
      <c r="B12611">
        <v>200</v>
      </c>
      <c r="C12611">
        <v>1</v>
      </c>
      <c r="D12611" t="s">
        <v>14</v>
      </c>
      <c r="E12611">
        <v>1</v>
      </c>
      <c r="F12611">
        <v>121</v>
      </c>
      <c r="G12611">
        <v>61</v>
      </c>
      <c r="H12611">
        <v>61</v>
      </c>
      <c r="I12611">
        <v>0.1</v>
      </c>
      <c r="J12611">
        <v>8.3330000000000001E-3</v>
      </c>
      <c r="K12611">
        <v>9.1666999999999998E-2</v>
      </c>
      <c r="L12611">
        <v>41.795091999999997</v>
      </c>
      <c r="M12611">
        <f t="shared" ref="M12611:M12674" si="197">IF(I12611=0,1,I12611/J12611)</f>
        <v>12.000480019200769</v>
      </c>
    </row>
    <row r="12612" spans="1:13" x14ac:dyDescent="0.2">
      <c r="A12612" t="s">
        <v>54</v>
      </c>
      <c r="B12612">
        <v>200</v>
      </c>
      <c r="C12612">
        <v>1</v>
      </c>
      <c r="D12612" t="s">
        <v>14</v>
      </c>
      <c r="E12612">
        <v>2</v>
      </c>
      <c r="F12612">
        <v>121</v>
      </c>
      <c r="G12612">
        <v>61</v>
      </c>
      <c r="H12612">
        <v>61</v>
      </c>
      <c r="I12612">
        <v>7.4999999999999997E-2</v>
      </c>
      <c r="J12612">
        <v>8.3330000000000001E-3</v>
      </c>
      <c r="K12612">
        <v>6.6667000000000004E-2</v>
      </c>
      <c r="L12612">
        <v>41.965730000000001</v>
      </c>
      <c r="M12612">
        <f t="shared" si="197"/>
        <v>9.0003600144005755</v>
      </c>
    </row>
    <row r="12613" spans="1:13" x14ac:dyDescent="0.2">
      <c r="A12613" t="s">
        <v>54</v>
      </c>
      <c r="B12613">
        <v>200</v>
      </c>
      <c r="C12613">
        <v>1</v>
      </c>
      <c r="D12613" t="s">
        <v>14</v>
      </c>
      <c r="E12613">
        <v>3</v>
      </c>
      <c r="F12613">
        <v>121</v>
      </c>
      <c r="G12613">
        <v>61</v>
      </c>
      <c r="H12613">
        <v>61</v>
      </c>
      <c r="I12613">
        <v>9.1666999999999998E-2</v>
      </c>
      <c r="J12613">
        <v>8.3330000000000001E-3</v>
      </c>
      <c r="K12613">
        <v>8.3333000000000004E-2</v>
      </c>
      <c r="L12613">
        <v>42.172423000000002</v>
      </c>
      <c r="M12613">
        <f t="shared" si="197"/>
        <v>11.000480019200767</v>
      </c>
    </row>
    <row r="12614" spans="1:13" x14ac:dyDescent="0.2">
      <c r="A12614" t="s">
        <v>54</v>
      </c>
      <c r="B12614">
        <v>200</v>
      </c>
      <c r="C12614">
        <v>1</v>
      </c>
      <c r="D12614" t="s">
        <v>14</v>
      </c>
      <c r="E12614">
        <v>4</v>
      </c>
      <c r="F12614">
        <v>121</v>
      </c>
      <c r="G12614">
        <v>61</v>
      </c>
      <c r="H12614">
        <v>61</v>
      </c>
      <c r="I12614">
        <v>8.3333000000000004E-2</v>
      </c>
      <c r="J12614">
        <v>8.3330000000000001E-3</v>
      </c>
      <c r="K12614">
        <v>7.4999999999999997E-2</v>
      </c>
      <c r="L12614">
        <v>41.841625999999998</v>
      </c>
      <c r="M12614">
        <f t="shared" si="197"/>
        <v>10.000360014400576</v>
      </c>
    </row>
    <row r="12615" spans="1:13" x14ac:dyDescent="0.2">
      <c r="A12615" t="s">
        <v>54</v>
      </c>
      <c r="B12615">
        <v>200</v>
      </c>
      <c r="C12615">
        <v>1</v>
      </c>
      <c r="D12615" t="s">
        <v>14</v>
      </c>
      <c r="E12615">
        <v>5</v>
      </c>
      <c r="F12615">
        <v>121</v>
      </c>
      <c r="G12615">
        <v>61</v>
      </c>
      <c r="H12615">
        <v>61</v>
      </c>
      <c r="I12615">
        <v>7.4999999999999997E-2</v>
      </c>
      <c r="J12615">
        <v>8.3330000000000001E-3</v>
      </c>
      <c r="K12615">
        <v>6.6667000000000004E-2</v>
      </c>
      <c r="L12615">
        <v>41.898639000000003</v>
      </c>
      <c r="M12615">
        <f t="shared" si="197"/>
        <v>9.0003600144005755</v>
      </c>
    </row>
    <row r="12616" spans="1:13" x14ac:dyDescent="0.2">
      <c r="A12616" t="s">
        <v>54</v>
      </c>
      <c r="B12616">
        <v>200</v>
      </c>
      <c r="C12616">
        <v>1</v>
      </c>
      <c r="D12616" t="s">
        <v>14</v>
      </c>
      <c r="E12616">
        <v>6</v>
      </c>
      <c r="F12616">
        <v>121</v>
      </c>
      <c r="G12616">
        <v>61</v>
      </c>
      <c r="H12616">
        <v>61</v>
      </c>
      <c r="I12616">
        <v>5.8333000000000003E-2</v>
      </c>
      <c r="J12616">
        <v>8.3330000000000001E-3</v>
      </c>
      <c r="K12616">
        <v>0.05</v>
      </c>
      <c r="L12616">
        <v>41.916730000000001</v>
      </c>
      <c r="M12616">
        <f t="shared" si="197"/>
        <v>7.0002400096003843</v>
      </c>
    </row>
    <row r="12617" spans="1:13" x14ac:dyDescent="0.2">
      <c r="A12617" t="s">
        <v>54</v>
      </c>
      <c r="B12617">
        <v>200</v>
      </c>
      <c r="C12617">
        <v>1</v>
      </c>
      <c r="D12617" t="s">
        <v>14</v>
      </c>
      <c r="E12617">
        <v>7</v>
      </c>
      <c r="F12617">
        <v>121</v>
      </c>
      <c r="G12617">
        <v>61</v>
      </c>
      <c r="H12617">
        <v>61</v>
      </c>
      <c r="I12617">
        <v>6.6667000000000004E-2</v>
      </c>
      <c r="J12617">
        <v>8.3330000000000001E-3</v>
      </c>
      <c r="K12617">
        <v>5.8333000000000003E-2</v>
      </c>
      <c r="L12617">
        <v>42.666023000000003</v>
      </c>
      <c r="M12617">
        <f t="shared" si="197"/>
        <v>8.0003600144005755</v>
      </c>
    </row>
    <row r="12618" spans="1:13" x14ac:dyDescent="0.2">
      <c r="A12618" t="s">
        <v>54</v>
      </c>
      <c r="B12618">
        <v>200</v>
      </c>
      <c r="C12618">
        <v>1</v>
      </c>
      <c r="D12618" t="s">
        <v>15</v>
      </c>
      <c r="E12618">
        <v>0</v>
      </c>
      <c r="F12618">
        <v>121</v>
      </c>
      <c r="G12618">
        <v>61</v>
      </c>
      <c r="H12618">
        <v>61</v>
      </c>
      <c r="I12618">
        <v>4.1667000000000003E-2</v>
      </c>
      <c r="J12618">
        <v>8.3330000000000001E-3</v>
      </c>
      <c r="K12618">
        <v>3.3333000000000002E-2</v>
      </c>
      <c r="L12618">
        <v>37.999180000000003</v>
      </c>
      <c r="M12618">
        <f t="shared" si="197"/>
        <v>5.0002400096003843</v>
      </c>
    </row>
    <row r="12619" spans="1:13" x14ac:dyDescent="0.2">
      <c r="A12619" t="s">
        <v>54</v>
      </c>
      <c r="B12619">
        <v>200</v>
      </c>
      <c r="C12619">
        <v>1</v>
      </c>
      <c r="D12619" t="s">
        <v>15</v>
      </c>
      <c r="E12619">
        <v>1</v>
      </c>
      <c r="F12619">
        <v>121</v>
      </c>
      <c r="G12619">
        <v>61</v>
      </c>
      <c r="H12619">
        <v>61</v>
      </c>
      <c r="I12619">
        <v>7.4999999999999997E-2</v>
      </c>
      <c r="J12619">
        <v>8.3330000000000001E-3</v>
      </c>
      <c r="K12619">
        <v>6.6667000000000004E-2</v>
      </c>
      <c r="L12619">
        <v>39.504508999999999</v>
      </c>
      <c r="M12619">
        <f t="shared" si="197"/>
        <v>9.0003600144005755</v>
      </c>
    </row>
    <row r="12620" spans="1:13" x14ac:dyDescent="0.2">
      <c r="A12620" t="s">
        <v>54</v>
      </c>
      <c r="B12620">
        <v>200</v>
      </c>
      <c r="C12620">
        <v>1</v>
      </c>
      <c r="D12620" t="s">
        <v>15</v>
      </c>
      <c r="E12620">
        <v>2</v>
      </c>
      <c r="F12620">
        <v>121</v>
      </c>
      <c r="G12620">
        <v>61</v>
      </c>
      <c r="H12620">
        <v>61</v>
      </c>
      <c r="I12620">
        <v>7.4999999999999997E-2</v>
      </c>
      <c r="J12620">
        <v>8.3330000000000001E-3</v>
      </c>
      <c r="K12620">
        <v>6.6667000000000004E-2</v>
      </c>
      <c r="L12620">
        <v>38.404294</v>
      </c>
      <c r="M12620">
        <f t="shared" si="197"/>
        <v>9.0003600144005755</v>
      </c>
    </row>
    <row r="12621" spans="1:13" x14ac:dyDescent="0.2">
      <c r="A12621" t="s">
        <v>54</v>
      </c>
      <c r="B12621">
        <v>200</v>
      </c>
      <c r="C12621">
        <v>1</v>
      </c>
      <c r="D12621" t="s">
        <v>15</v>
      </c>
      <c r="E12621">
        <v>3</v>
      </c>
      <c r="F12621">
        <v>121</v>
      </c>
      <c r="G12621">
        <v>61</v>
      </c>
      <c r="H12621">
        <v>61</v>
      </c>
      <c r="I12621">
        <v>8.3333000000000004E-2</v>
      </c>
      <c r="J12621">
        <v>8.3330000000000001E-3</v>
      </c>
      <c r="K12621">
        <v>7.4999999999999997E-2</v>
      </c>
      <c r="L12621">
        <v>39.563374000000003</v>
      </c>
      <c r="M12621">
        <f t="shared" si="197"/>
        <v>10.000360014400576</v>
      </c>
    </row>
    <row r="12622" spans="1:13" x14ac:dyDescent="0.2">
      <c r="A12622" t="s">
        <v>54</v>
      </c>
      <c r="B12622">
        <v>200</v>
      </c>
      <c r="C12622">
        <v>1</v>
      </c>
      <c r="D12622" t="s">
        <v>15</v>
      </c>
      <c r="E12622">
        <v>4</v>
      </c>
      <c r="F12622">
        <v>121</v>
      </c>
      <c r="G12622">
        <v>61</v>
      </c>
      <c r="H12622">
        <v>61</v>
      </c>
      <c r="I12622">
        <v>6.6667000000000004E-2</v>
      </c>
      <c r="J12622">
        <v>8.3330000000000001E-3</v>
      </c>
      <c r="K12622">
        <v>5.8333000000000003E-2</v>
      </c>
      <c r="L12622">
        <v>39.318536000000002</v>
      </c>
      <c r="M12622">
        <f t="shared" si="197"/>
        <v>8.0003600144005755</v>
      </c>
    </row>
    <row r="12623" spans="1:13" x14ac:dyDescent="0.2">
      <c r="A12623" t="s">
        <v>54</v>
      </c>
      <c r="B12623">
        <v>200</v>
      </c>
      <c r="C12623">
        <v>1</v>
      </c>
      <c r="D12623" t="s">
        <v>15</v>
      </c>
      <c r="E12623">
        <v>5</v>
      </c>
      <c r="F12623">
        <v>121</v>
      </c>
      <c r="G12623">
        <v>61</v>
      </c>
      <c r="H12623">
        <v>61</v>
      </c>
      <c r="I12623">
        <v>8.3333000000000004E-2</v>
      </c>
      <c r="J12623">
        <v>8.3330000000000001E-3</v>
      </c>
      <c r="K12623">
        <v>7.4999999999999997E-2</v>
      </c>
      <c r="L12623">
        <v>38.937640999999999</v>
      </c>
      <c r="M12623">
        <f t="shared" si="197"/>
        <v>10.000360014400576</v>
      </c>
    </row>
    <row r="12624" spans="1:13" x14ac:dyDescent="0.2">
      <c r="A12624" t="s">
        <v>54</v>
      </c>
      <c r="B12624">
        <v>200</v>
      </c>
      <c r="C12624">
        <v>1</v>
      </c>
      <c r="D12624" t="s">
        <v>15</v>
      </c>
      <c r="E12624">
        <v>6</v>
      </c>
      <c r="F12624">
        <v>121</v>
      </c>
      <c r="G12624">
        <v>61</v>
      </c>
      <c r="H12624">
        <v>61</v>
      </c>
      <c r="I12624">
        <v>6.6667000000000004E-2</v>
      </c>
      <c r="J12624">
        <v>8.3330000000000001E-3</v>
      </c>
      <c r="K12624">
        <v>5.8333000000000003E-2</v>
      </c>
      <c r="L12624">
        <v>38.701770000000003</v>
      </c>
      <c r="M12624">
        <f t="shared" si="197"/>
        <v>8.0003600144005755</v>
      </c>
    </row>
    <row r="12625" spans="1:13" x14ac:dyDescent="0.2">
      <c r="A12625" t="s">
        <v>54</v>
      </c>
      <c r="B12625">
        <v>200</v>
      </c>
      <c r="C12625">
        <v>1</v>
      </c>
      <c r="D12625" t="s">
        <v>15</v>
      </c>
      <c r="E12625">
        <v>7</v>
      </c>
      <c r="F12625">
        <v>121</v>
      </c>
      <c r="G12625">
        <v>61</v>
      </c>
      <c r="H12625">
        <v>61</v>
      </c>
      <c r="I12625">
        <v>7.4999999999999997E-2</v>
      </c>
      <c r="J12625">
        <v>8.3330000000000001E-3</v>
      </c>
      <c r="K12625">
        <v>6.6667000000000004E-2</v>
      </c>
      <c r="L12625">
        <v>39.767380000000003</v>
      </c>
      <c r="M12625">
        <f t="shared" si="197"/>
        <v>9.0003600144005755</v>
      </c>
    </row>
    <row r="12626" spans="1:13" x14ac:dyDescent="0.2">
      <c r="A12626" t="s">
        <v>54</v>
      </c>
      <c r="B12626">
        <v>200</v>
      </c>
      <c r="C12626">
        <v>2</v>
      </c>
      <c r="D12626" t="s">
        <v>13</v>
      </c>
      <c r="E12626">
        <v>0</v>
      </c>
      <c r="F12626">
        <v>121</v>
      </c>
      <c r="G12626">
        <v>31</v>
      </c>
      <c r="H12626">
        <v>61</v>
      </c>
      <c r="I12626">
        <v>4.1667000000000003E-2</v>
      </c>
      <c r="J12626">
        <v>8.3330000000000001E-3</v>
      </c>
      <c r="K12626">
        <v>3.3333000000000002E-2</v>
      </c>
      <c r="L12626">
        <v>47.899214000000001</v>
      </c>
      <c r="M12626">
        <f t="shared" si="197"/>
        <v>5.0002400096003843</v>
      </c>
    </row>
    <row r="12627" spans="1:13" x14ac:dyDescent="0.2">
      <c r="A12627" t="s">
        <v>54</v>
      </c>
      <c r="B12627">
        <v>200</v>
      </c>
      <c r="C12627">
        <v>2</v>
      </c>
      <c r="D12627" t="s">
        <v>13</v>
      </c>
      <c r="E12627">
        <v>1</v>
      </c>
      <c r="F12627">
        <v>121</v>
      </c>
      <c r="G12627">
        <v>31</v>
      </c>
      <c r="H12627">
        <v>61</v>
      </c>
      <c r="I12627">
        <v>4.1667000000000003E-2</v>
      </c>
      <c r="J12627">
        <v>8.3330000000000001E-3</v>
      </c>
      <c r="K12627">
        <v>3.3333000000000002E-2</v>
      </c>
      <c r="L12627">
        <v>48.229157999999998</v>
      </c>
      <c r="M12627">
        <f t="shared" si="197"/>
        <v>5.0002400096003843</v>
      </c>
    </row>
    <row r="12628" spans="1:13" x14ac:dyDescent="0.2">
      <c r="A12628" t="s">
        <v>54</v>
      </c>
      <c r="B12628">
        <v>200</v>
      </c>
      <c r="C12628">
        <v>2</v>
      </c>
      <c r="D12628" t="s">
        <v>13</v>
      </c>
      <c r="E12628">
        <v>2</v>
      </c>
      <c r="F12628">
        <v>121</v>
      </c>
      <c r="G12628">
        <v>31</v>
      </c>
      <c r="H12628">
        <v>61</v>
      </c>
      <c r="I12628">
        <v>9.1666999999999998E-2</v>
      </c>
      <c r="J12628">
        <v>8.3330000000000001E-3</v>
      </c>
      <c r="K12628">
        <v>8.3333000000000004E-2</v>
      </c>
      <c r="L12628">
        <v>47.950367999999997</v>
      </c>
      <c r="M12628">
        <f t="shared" si="197"/>
        <v>11.000480019200767</v>
      </c>
    </row>
    <row r="12629" spans="1:13" x14ac:dyDescent="0.2">
      <c r="A12629" t="s">
        <v>54</v>
      </c>
      <c r="B12629">
        <v>200</v>
      </c>
      <c r="C12629">
        <v>2</v>
      </c>
      <c r="D12629" t="s">
        <v>13</v>
      </c>
      <c r="E12629">
        <v>3</v>
      </c>
      <c r="F12629">
        <v>121</v>
      </c>
      <c r="G12629">
        <v>31</v>
      </c>
      <c r="H12629">
        <v>61</v>
      </c>
      <c r="I12629">
        <v>5.8333000000000003E-2</v>
      </c>
      <c r="J12629">
        <v>8.3330000000000001E-3</v>
      </c>
      <c r="K12629">
        <v>0.05</v>
      </c>
      <c r="L12629">
        <v>48.097011000000002</v>
      </c>
      <c r="M12629">
        <f t="shared" si="197"/>
        <v>7.0002400096003843</v>
      </c>
    </row>
    <row r="12630" spans="1:13" x14ac:dyDescent="0.2">
      <c r="A12630" t="s">
        <v>54</v>
      </c>
      <c r="B12630">
        <v>200</v>
      </c>
      <c r="C12630">
        <v>2</v>
      </c>
      <c r="D12630" t="s">
        <v>13</v>
      </c>
      <c r="E12630">
        <v>4</v>
      </c>
      <c r="F12630">
        <v>121</v>
      </c>
      <c r="G12630">
        <v>31</v>
      </c>
      <c r="H12630">
        <v>61</v>
      </c>
      <c r="I12630">
        <v>5.8333000000000003E-2</v>
      </c>
      <c r="J12630">
        <v>8.3330000000000001E-3</v>
      </c>
      <c r="K12630">
        <v>0.05</v>
      </c>
      <c r="L12630">
        <v>47.931539999999998</v>
      </c>
      <c r="M12630">
        <f t="shared" si="197"/>
        <v>7.0002400096003843</v>
      </c>
    </row>
    <row r="12631" spans="1:13" x14ac:dyDescent="0.2">
      <c r="A12631" t="s">
        <v>54</v>
      </c>
      <c r="B12631">
        <v>200</v>
      </c>
      <c r="C12631">
        <v>2</v>
      </c>
      <c r="D12631" t="s">
        <v>13</v>
      </c>
      <c r="E12631">
        <v>5</v>
      </c>
      <c r="F12631">
        <v>121</v>
      </c>
      <c r="G12631">
        <v>31</v>
      </c>
      <c r="H12631">
        <v>61</v>
      </c>
      <c r="I12631">
        <v>9.1666999999999998E-2</v>
      </c>
      <c r="J12631">
        <v>8.3330000000000001E-3</v>
      </c>
      <c r="K12631">
        <v>8.3333000000000004E-2</v>
      </c>
      <c r="L12631">
        <v>48.994593000000002</v>
      </c>
      <c r="M12631">
        <f t="shared" si="197"/>
        <v>11.000480019200767</v>
      </c>
    </row>
    <row r="12632" spans="1:13" x14ac:dyDescent="0.2">
      <c r="A12632" t="s">
        <v>54</v>
      </c>
      <c r="B12632">
        <v>200</v>
      </c>
      <c r="C12632">
        <v>2</v>
      </c>
      <c r="D12632" t="s">
        <v>13</v>
      </c>
      <c r="E12632">
        <v>6</v>
      </c>
      <c r="F12632">
        <v>121</v>
      </c>
      <c r="G12632">
        <v>31</v>
      </c>
      <c r="H12632">
        <v>61</v>
      </c>
      <c r="I12632">
        <v>5.8333000000000003E-2</v>
      </c>
      <c r="J12632">
        <v>8.3330000000000001E-3</v>
      </c>
      <c r="K12632">
        <v>0.05</v>
      </c>
      <c r="L12632">
        <v>48.204979999999999</v>
      </c>
      <c r="M12632">
        <f t="shared" si="197"/>
        <v>7.0002400096003843</v>
      </c>
    </row>
    <row r="12633" spans="1:13" x14ac:dyDescent="0.2">
      <c r="A12633" t="s">
        <v>54</v>
      </c>
      <c r="B12633">
        <v>200</v>
      </c>
      <c r="C12633">
        <v>2</v>
      </c>
      <c r="D12633" t="s">
        <v>13</v>
      </c>
      <c r="E12633">
        <v>7</v>
      </c>
      <c r="F12633">
        <v>121</v>
      </c>
      <c r="G12633">
        <v>31</v>
      </c>
      <c r="H12633">
        <v>61</v>
      </c>
      <c r="I12633">
        <v>5.8333000000000003E-2</v>
      </c>
      <c r="J12633">
        <v>8.3330000000000001E-3</v>
      </c>
      <c r="K12633">
        <v>0.05</v>
      </c>
      <c r="L12633">
        <v>48.157772999999999</v>
      </c>
      <c r="M12633">
        <f t="shared" si="197"/>
        <v>7.0002400096003843</v>
      </c>
    </row>
    <row r="12634" spans="1:13" x14ac:dyDescent="0.2">
      <c r="A12634" t="s">
        <v>54</v>
      </c>
      <c r="B12634">
        <v>200</v>
      </c>
      <c r="C12634">
        <v>2</v>
      </c>
      <c r="D12634" t="s">
        <v>14</v>
      </c>
      <c r="E12634">
        <v>0</v>
      </c>
      <c r="F12634">
        <v>121</v>
      </c>
      <c r="G12634">
        <v>31</v>
      </c>
      <c r="H12634">
        <v>61</v>
      </c>
      <c r="I12634">
        <v>5.8333000000000003E-2</v>
      </c>
      <c r="J12634">
        <v>8.3330000000000001E-3</v>
      </c>
      <c r="K12634">
        <v>0.05</v>
      </c>
      <c r="L12634">
        <v>42.087418999999997</v>
      </c>
      <c r="M12634">
        <f t="shared" si="197"/>
        <v>7.0002400096003843</v>
      </c>
    </row>
    <row r="12635" spans="1:13" x14ac:dyDescent="0.2">
      <c r="A12635" t="s">
        <v>54</v>
      </c>
      <c r="B12635">
        <v>200</v>
      </c>
      <c r="C12635">
        <v>2</v>
      </c>
      <c r="D12635" t="s">
        <v>14</v>
      </c>
      <c r="E12635">
        <v>1</v>
      </c>
      <c r="F12635">
        <v>121</v>
      </c>
      <c r="G12635">
        <v>31</v>
      </c>
      <c r="H12635">
        <v>61</v>
      </c>
      <c r="I12635">
        <v>6.6667000000000004E-2</v>
      </c>
      <c r="J12635">
        <v>8.3330000000000001E-3</v>
      </c>
      <c r="K12635">
        <v>5.8333000000000003E-2</v>
      </c>
      <c r="L12635">
        <v>42.910950999999997</v>
      </c>
      <c r="M12635">
        <f t="shared" si="197"/>
        <v>8.0003600144005755</v>
      </c>
    </row>
    <row r="12636" spans="1:13" x14ac:dyDescent="0.2">
      <c r="A12636" t="s">
        <v>54</v>
      </c>
      <c r="B12636">
        <v>200</v>
      </c>
      <c r="C12636">
        <v>2</v>
      </c>
      <c r="D12636" t="s">
        <v>14</v>
      </c>
      <c r="E12636">
        <v>2</v>
      </c>
      <c r="F12636">
        <v>121</v>
      </c>
      <c r="G12636">
        <v>31</v>
      </c>
      <c r="H12636">
        <v>61</v>
      </c>
      <c r="I12636">
        <v>7.4999999999999997E-2</v>
      </c>
      <c r="J12636">
        <v>8.3330000000000001E-3</v>
      </c>
      <c r="K12636">
        <v>6.6667000000000004E-2</v>
      </c>
      <c r="L12636">
        <v>41.297668999999999</v>
      </c>
      <c r="M12636">
        <f t="shared" si="197"/>
        <v>9.0003600144005755</v>
      </c>
    </row>
    <row r="12637" spans="1:13" x14ac:dyDescent="0.2">
      <c r="A12637" t="s">
        <v>54</v>
      </c>
      <c r="B12637">
        <v>200</v>
      </c>
      <c r="C12637">
        <v>2</v>
      </c>
      <c r="D12637" t="s">
        <v>14</v>
      </c>
      <c r="E12637">
        <v>3</v>
      </c>
      <c r="F12637">
        <v>121</v>
      </c>
      <c r="G12637">
        <v>31</v>
      </c>
      <c r="H12637">
        <v>61</v>
      </c>
      <c r="I12637">
        <v>8.3333000000000004E-2</v>
      </c>
      <c r="J12637">
        <v>8.3330000000000001E-3</v>
      </c>
      <c r="K12637">
        <v>7.4999999999999997E-2</v>
      </c>
      <c r="L12637">
        <v>41.617885999999999</v>
      </c>
      <c r="M12637">
        <f t="shared" si="197"/>
        <v>10.000360014400576</v>
      </c>
    </row>
    <row r="12638" spans="1:13" x14ac:dyDescent="0.2">
      <c r="A12638" t="s">
        <v>54</v>
      </c>
      <c r="B12638">
        <v>200</v>
      </c>
      <c r="C12638">
        <v>2</v>
      </c>
      <c r="D12638" t="s">
        <v>14</v>
      </c>
      <c r="E12638">
        <v>4</v>
      </c>
      <c r="F12638">
        <v>121</v>
      </c>
      <c r="G12638">
        <v>31</v>
      </c>
      <c r="H12638">
        <v>61</v>
      </c>
      <c r="I12638">
        <v>2.5000000000000001E-2</v>
      </c>
      <c r="J12638">
        <v>8.3330000000000001E-3</v>
      </c>
      <c r="K12638">
        <v>1.6667000000000001E-2</v>
      </c>
      <c r="L12638">
        <v>42.380412999999997</v>
      </c>
      <c r="M12638">
        <f t="shared" si="197"/>
        <v>3.0001200048001921</v>
      </c>
    </row>
    <row r="12639" spans="1:13" x14ac:dyDescent="0.2">
      <c r="A12639" t="s">
        <v>54</v>
      </c>
      <c r="B12639">
        <v>200</v>
      </c>
      <c r="C12639">
        <v>2</v>
      </c>
      <c r="D12639" t="s">
        <v>14</v>
      </c>
      <c r="E12639">
        <v>5</v>
      </c>
      <c r="F12639">
        <v>121</v>
      </c>
      <c r="G12639">
        <v>31</v>
      </c>
      <c r="H12639">
        <v>61</v>
      </c>
      <c r="I12639">
        <v>9.1666999999999998E-2</v>
      </c>
      <c r="J12639">
        <v>8.3330000000000001E-3</v>
      </c>
      <c r="K12639">
        <v>8.3333000000000004E-2</v>
      </c>
      <c r="L12639">
        <v>41.908737000000002</v>
      </c>
      <c r="M12639">
        <f t="shared" si="197"/>
        <v>11.000480019200767</v>
      </c>
    </row>
    <row r="12640" spans="1:13" x14ac:dyDescent="0.2">
      <c r="A12640" t="s">
        <v>54</v>
      </c>
      <c r="B12640">
        <v>200</v>
      </c>
      <c r="C12640">
        <v>2</v>
      </c>
      <c r="D12640" t="s">
        <v>14</v>
      </c>
      <c r="E12640">
        <v>6</v>
      </c>
      <c r="F12640">
        <v>121</v>
      </c>
      <c r="G12640">
        <v>31</v>
      </c>
      <c r="H12640">
        <v>61</v>
      </c>
      <c r="I12640">
        <v>5.8333000000000003E-2</v>
      </c>
      <c r="J12640">
        <v>8.3330000000000001E-3</v>
      </c>
      <c r="K12640">
        <v>0.05</v>
      </c>
      <c r="L12640">
        <v>41.616588</v>
      </c>
      <c r="M12640">
        <f t="shared" si="197"/>
        <v>7.0002400096003843</v>
      </c>
    </row>
    <row r="12641" spans="1:13" x14ac:dyDescent="0.2">
      <c r="A12641" t="s">
        <v>54</v>
      </c>
      <c r="B12641">
        <v>200</v>
      </c>
      <c r="C12641">
        <v>2</v>
      </c>
      <c r="D12641" t="s">
        <v>14</v>
      </c>
      <c r="E12641">
        <v>7</v>
      </c>
      <c r="F12641">
        <v>121</v>
      </c>
      <c r="G12641">
        <v>31</v>
      </c>
      <c r="H12641">
        <v>61</v>
      </c>
      <c r="I12641">
        <v>6.6667000000000004E-2</v>
      </c>
      <c r="J12641">
        <v>8.3330000000000001E-3</v>
      </c>
      <c r="K12641">
        <v>5.8333000000000003E-2</v>
      </c>
      <c r="L12641">
        <v>41.621538000000001</v>
      </c>
      <c r="M12641">
        <f t="shared" si="197"/>
        <v>8.0003600144005755</v>
      </c>
    </row>
    <row r="12642" spans="1:13" x14ac:dyDescent="0.2">
      <c r="A12642" t="s">
        <v>54</v>
      </c>
      <c r="B12642">
        <v>200</v>
      </c>
      <c r="C12642">
        <v>2</v>
      </c>
      <c r="D12642" t="s">
        <v>15</v>
      </c>
      <c r="E12642">
        <v>0</v>
      </c>
      <c r="F12642">
        <v>121</v>
      </c>
      <c r="G12642">
        <v>31</v>
      </c>
      <c r="H12642">
        <v>61</v>
      </c>
      <c r="I12642">
        <v>5.8333000000000003E-2</v>
      </c>
      <c r="J12642">
        <v>8.3330000000000001E-3</v>
      </c>
      <c r="K12642">
        <v>0.05</v>
      </c>
      <c r="L12642">
        <v>38.711722999999999</v>
      </c>
      <c r="M12642">
        <f t="shared" si="197"/>
        <v>7.0002400096003843</v>
      </c>
    </row>
    <row r="12643" spans="1:13" x14ac:dyDescent="0.2">
      <c r="A12643" t="s">
        <v>54</v>
      </c>
      <c r="B12643">
        <v>200</v>
      </c>
      <c r="C12643">
        <v>2</v>
      </c>
      <c r="D12643" t="s">
        <v>15</v>
      </c>
      <c r="E12643">
        <v>1</v>
      </c>
      <c r="F12643">
        <v>121</v>
      </c>
      <c r="G12643">
        <v>31</v>
      </c>
      <c r="H12643">
        <v>61</v>
      </c>
      <c r="I12643">
        <v>0.05</v>
      </c>
      <c r="J12643">
        <v>8.3330000000000001E-3</v>
      </c>
      <c r="K12643">
        <v>4.1667000000000003E-2</v>
      </c>
      <c r="L12643">
        <v>39.668832999999999</v>
      </c>
      <c r="M12643">
        <f t="shared" si="197"/>
        <v>6.0002400096003843</v>
      </c>
    </row>
    <row r="12644" spans="1:13" x14ac:dyDescent="0.2">
      <c r="A12644" t="s">
        <v>54</v>
      </c>
      <c r="B12644">
        <v>200</v>
      </c>
      <c r="C12644">
        <v>2</v>
      </c>
      <c r="D12644" t="s">
        <v>15</v>
      </c>
      <c r="E12644">
        <v>2</v>
      </c>
      <c r="F12644">
        <v>121</v>
      </c>
      <c r="G12644">
        <v>31</v>
      </c>
      <c r="H12644">
        <v>61</v>
      </c>
      <c r="I12644">
        <v>7.4999999999999997E-2</v>
      </c>
      <c r="J12644">
        <v>8.3330000000000001E-3</v>
      </c>
      <c r="K12644">
        <v>6.6667000000000004E-2</v>
      </c>
      <c r="L12644">
        <v>38.727584</v>
      </c>
      <c r="M12644">
        <f t="shared" si="197"/>
        <v>9.0003600144005755</v>
      </c>
    </row>
    <row r="12645" spans="1:13" x14ac:dyDescent="0.2">
      <c r="A12645" t="s">
        <v>54</v>
      </c>
      <c r="B12645">
        <v>200</v>
      </c>
      <c r="C12645">
        <v>2</v>
      </c>
      <c r="D12645" t="s">
        <v>15</v>
      </c>
      <c r="E12645">
        <v>3</v>
      </c>
      <c r="F12645">
        <v>121</v>
      </c>
      <c r="G12645">
        <v>31</v>
      </c>
      <c r="H12645">
        <v>61</v>
      </c>
      <c r="I12645">
        <v>8.3333000000000004E-2</v>
      </c>
      <c r="J12645">
        <v>8.3330000000000001E-3</v>
      </c>
      <c r="K12645">
        <v>7.4999999999999997E-2</v>
      </c>
      <c r="L12645">
        <v>40.189988</v>
      </c>
      <c r="M12645">
        <f t="shared" si="197"/>
        <v>10.000360014400576</v>
      </c>
    </row>
    <row r="12646" spans="1:13" x14ac:dyDescent="0.2">
      <c r="A12646" t="s">
        <v>54</v>
      </c>
      <c r="B12646">
        <v>200</v>
      </c>
      <c r="C12646">
        <v>2</v>
      </c>
      <c r="D12646" t="s">
        <v>15</v>
      </c>
      <c r="E12646">
        <v>4</v>
      </c>
      <c r="F12646">
        <v>121</v>
      </c>
      <c r="G12646">
        <v>31</v>
      </c>
      <c r="H12646">
        <v>61</v>
      </c>
      <c r="I12646">
        <v>5.8333000000000003E-2</v>
      </c>
      <c r="J12646">
        <v>8.3330000000000001E-3</v>
      </c>
      <c r="K12646">
        <v>0.05</v>
      </c>
      <c r="L12646">
        <v>40.207599000000002</v>
      </c>
      <c r="M12646">
        <f t="shared" si="197"/>
        <v>7.0002400096003843</v>
      </c>
    </row>
    <row r="12647" spans="1:13" x14ac:dyDescent="0.2">
      <c r="A12647" t="s">
        <v>54</v>
      </c>
      <c r="B12647">
        <v>200</v>
      </c>
      <c r="C12647">
        <v>2</v>
      </c>
      <c r="D12647" t="s">
        <v>15</v>
      </c>
      <c r="E12647">
        <v>5</v>
      </c>
      <c r="F12647">
        <v>121</v>
      </c>
      <c r="G12647">
        <v>31</v>
      </c>
      <c r="H12647">
        <v>61</v>
      </c>
      <c r="I12647">
        <v>6.6667000000000004E-2</v>
      </c>
      <c r="J12647">
        <v>8.3330000000000001E-3</v>
      </c>
      <c r="K12647">
        <v>5.8333000000000003E-2</v>
      </c>
      <c r="L12647">
        <v>39.139778999999997</v>
      </c>
      <c r="M12647">
        <f t="shared" si="197"/>
        <v>8.0003600144005755</v>
      </c>
    </row>
    <row r="12648" spans="1:13" x14ac:dyDescent="0.2">
      <c r="A12648" t="s">
        <v>54</v>
      </c>
      <c r="B12648">
        <v>200</v>
      </c>
      <c r="C12648">
        <v>2</v>
      </c>
      <c r="D12648" t="s">
        <v>15</v>
      </c>
      <c r="E12648">
        <v>6</v>
      </c>
      <c r="F12648">
        <v>121</v>
      </c>
      <c r="G12648">
        <v>31</v>
      </c>
      <c r="H12648">
        <v>61</v>
      </c>
      <c r="I12648">
        <v>6.6667000000000004E-2</v>
      </c>
      <c r="J12648">
        <v>8.3330000000000001E-3</v>
      </c>
      <c r="K12648">
        <v>5.8333000000000003E-2</v>
      </c>
      <c r="L12648">
        <v>39.425936999999998</v>
      </c>
      <c r="M12648">
        <f t="shared" si="197"/>
        <v>8.0003600144005755</v>
      </c>
    </row>
    <row r="12649" spans="1:13" x14ac:dyDescent="0.2">
      <c r="A12649" t="s">
        <v>54</v>
      </c>
      <c r="B12649">
        <v>200</v>
      </c>
      <c r="C12649">
        <v>2</v>
      </c>
      <c r="D12649" t="s">
        <v>15</v>
      </c>
      <c r="E12649">
        <v>7</v>
      </c>
      <c r="F12649">
        <v>121</v>
      </c>
      <c r="G12649">
        <v>31</v>
      </c>
      <c r="H12649">
        <v>61</v>
      </c>
      <c r="I12649">
        <v>5.8333000000000003E-2</v>
      </c>
      <c r="J12649">
        <v>8.3330000000000001E-3</v>
      </c>
      <c r="K12649">
        <v>0.05</v>
      </c>
      <c r="L12649">
        <v>39.577043000000003</v>
      </c>
      <c r="M12649">
        <f t="shared" si="197"/>
        <v>7.0002400096003843</v>
      </c>
    </row>
    <row r="12650" spans="1:13" x14ac:dyDescent="0.2">
      <c r="A12650" t="s">
        <v>54</v>
      </c>
      <c r="B12650">
        <v>200</v>
      </c>
      <c r="C12650">
        <v>3</v>
      </c>
      <c r="D12650" t="s">
        <v>13</v>
      </c>
      <c r="E12650">
        <v>0</v>
      </c>
      <c r="F12650">
        <v>121</v>
      </c>
      <c r="G12650">
        <v>21</v>
      </c>
      <c r="H12650">
        <v>61</v>
      </c>
      <c r="I12650">
        <v>7.4999999999999997E-2</v>
      </c>
      <c r="J12650">
        <v>8.3330000000000001E-3</v>
      </c>
      <c r="K12650">
        <v>6.6667000000000004E-2</v>
      </c>
      <c r="L12650">
        <v>47.643011999999999</v>
      </c>
      <c r="M12650">
        <f t="shared" si="197"/>
        <v>9.0003600144005755</v>
      </c>
    </row>
    <row r="12651" spans="1:13" x14ac:dyDescent="0.2">
      <c r="A12651" t="s">
        <v>54</v>
      </c>
      <c r="B12651">
        <v>200</v>
      </c>
      <c r="C12651">
        <v>3</v>
      </c>
      <c r="D12651" t="s">
        <v>13</v>
      </c>
      <c r="E12651">
        <v>1</v>
      </c>
      <c r="F12651">
        <v>121</v>
      </c>
      <c r="G12651">
        <v>21</v>
      </c>
      <c r="H12651">
        <v>61</v>
      </c>
      <c r="I12651">
        <v>0.05</v>
      </c>
      <c r="J12651">
        <v>8.3330000000000001E-3</v>
      </c>
      <c r="K12651">
        <v>4.1667000000000003E-2</v>
      </c>
      <c r="L12651">
        <v>48.252329000000003</v>
      </c>
      <c r="M12651">
        <f t="shared" si="197"/>
        <v>6.0002400096003843</v>
      </c>
    </row>
    <row r="12652" spans="1:13" x14ac:dyDescent="0.2">
      <c r="A12652" t="s">
        <v>54</v>
      </c>
      <c r="B12652">
        <v>200</v>
      </c>
      <c r="C12652">
        <v>3</v>
      </c>
      <c r="D12652" t="s">
        <v>13</v>
      </c>
      <c r="E12652">
        <v>2</v>
      </c>
      <c r="F12652">
        <v>121</v>
      </c>
      <c r="G12652">
        <v>21</v>
      </c>
      <c r="H12652">
        <v>61</v>
      </c>
      <c r="I12652">
        <v>0.05</v>
      </c>
      <c r="J12652">
        <v>8.3330000000000001E-3</v>
      </c>
      <c r="K12652">
        <v>4.1667000000000003E-2</v>
      </c>
      <c r="L12652">
        <v>48.171593000000001</v>
      </c>
      <c r="M12652">
        <f t="shared" si="197"/>
        <v>6.0002400096003843</v>
      </c>
    </row>
    <row r="12653" spans="1:13" x14ac:dyDescent="0.2">
      <c r="A12653" t="s">
        <v>54</v>
      </c>
      <c r="B12653">
        <v>200</v>
      </c>
      <c r="C12653">
        <v>3</v>
      </c>
      <c r="D12653" t="s">
        <v>13</v>
      </c>
      <c r="E12653">
        <v>3</v>
      </c>
      <c r="F12653">
        <v>121</v>
      </c>
      <c r="G12653">
        <v>21</v>
      </c>
      <c r="H12653">
        <v>61</v>
      </c>
      <c r="I12653">
        <v>0.05</v>
      </c>
      <c r="J12653">
        <v>8.3330000000000001E-3</v>
      </c>
      <c r="K12653">
        <v>4.1667000000000003E-2</v>
      </c>
      <c r="L12653">
        <v>47.962076000000003</v>
      </c>
      <c r="M12653">
        <f t="shared" si="197"/>
        <v>6.0002400096003843</v>
      </c>
    </row>
    <row r="12654" spans="1:13" x14ac:dyDescent="0.2">
      <c r="A12654" t="s">
        <v>54</v>
      </c>
      <c r="B12654">
        <v>200</v>
      </c>
      <c r="C12654">
        <v>3</v>
      </c>
      <c r="D12654" t="s">
        <v>13</v>
      </c>
      <c r="E12654">
        <v>4</v>
      </c>
      <c r="F12654">
        <v>121</v>
      </c>
      <c r="G12654">
        <v>21</v>
      </c>
      <c r="H12654">
        <v>61</v>
      </c>
      <c r="I12654">
        <v>2.5000000000000001E-2</v>
      </c>
      <c r="J12654">
        <v>8.3330000000000001E-3</v>
      </c>
      <c r="K12654">
        <v>1.6667000000000001E-2</v>
      </c>
      <c r="L12654">
        <v>48.750923</v>
      </c>
      <c r="M12654">
        <f t="shared" si="197"/>
        <v>3.0001200048001921</v>
      </c>
    </row>
    <row r="12655" spans="1:13" x14ac:dyDescent="0.2">
      <c r="A12655" t="s">
        <v>54</v>
      </c>
      <c r="B12655">
        <v>200</v>
      </c>
      <c r="C12655">
        <v>3</v>
      </c>
      <c r="D12655" t="s">
        <v>13</v>
      </c>
      <c r="E12655">
        <v>5</v>
      </c>
      <c r="F12655">
        <v>121</v>
      </c>
      <c r="G12655">
        <v>21</v>
      </c>
      <c r="H12655">
        <v>61</v>
      </c>
      <c r="I12655">
        <v>6.6667000000000004E-2</v>
      </c>
      <c r="J12655">
        <v>8.3330000000000001E-3</v>
      </c>
      <c r="K12655">
        <v>5.8333000000000003E-2</v>
      </c>
      <c r="L12655">
        <v>48.476481</v>
      </c>
      <c r="M12655">
        <f t="shared" si="197"/>
        <v>8.0003600144005755</v>
      </c>
    </row>
    <row r="12656" spans="1:13" x14ac:dyDescent="0.2">
      <c r="A12656" t="s">
        <v>54</v>
      </c>
      <c r="B12656">
        <v>200</v>
      </c>
      <c r="C12656">
        <v>3</v>
      </c>
      <c r="D12656" t="s">
        <v>13</v>
      </c>
      <c r="E12656">
        <v>6</v>
      </c>
      <c r="F12656">
        <v>121</v>
      </c>
      <c r="G12656">
        <v>21</v>
      </c>
      <c r="H12656">
        <v>61</v>
      </c>
      <c r="I12656">
        <v>6.6667000000000004E-2</v>
      </c>
      <c r="J12656">
        <v>8.3330000000000001E-3</v>
      </c>
      <c r="K12656">
        <v>5.8333000000000003E-2</v>
      </c>
      <c r="L12656">
        <v>47.188603000000001</v>
      </c>
      <c r="M12656">
        <f t="shared" si="197"/>
        <v>8.0003600144005755</v>
      </c>
    </row>
    <row r="12657" spans="1:13" x14ac:dyDescent="0.2">
      <c r="A12657" t="s">
        <v>54</v>
      </c>
      <c r="B12657">
        <v>200</v>
      </c>
      <c r="C12657">
        <v>3</v>
      </c>
      <c r="D12657" t="s">
        <v>13</v>
      </c>
      <c r="E12657">
        <v>7</v>
      </c>
      <c r="F12657">
        <v>121</v>
      </c>
      <c r="G12657">
        <v>21</v>
      </c>
      <c r="H12657">
        <v>61</v>
      </c>
      <c r="I12657">
        <v>7.4999999999999997E-2</v>
      </c>
      <c r="J12657">
        <v>8.3330000000000001E-3</v>
      </c>
      <c r="K12657">
        <v>6.6667000000000004E-2</v>
      </c>
      <c r="L12657">
        <v>49.266838999999997</v>
      </c>
      <c r="M12657">
        <f t="shared" si="197"/>
        <v>9.0003600144005755</v>
      </c>
    </row>
    <row r="12658" spans="1:13" x14ac:dyDescent="0.2">
      <c r="A12658" t="s">
        <v>54</v>
      </c>
      <c r="B12658">
        <v>200</v>
      </c>
      <c r="C12658">
        <v>3</v>
      </c>
      <c r="D12658" t="s">
        <v>14</v>
      </c>
      <c r="E12658">
        <v>0</v>
      </c>
      <c r="F12658">
        <v>121</v>
      </c>
      <c r="G12658">
        <v>21</v>
      </c>
      <c r="H12658">
        <v>61</v>
      </c>
      <c r="I12658">
        <v>5.8333000000000003E-2</v>
      </c>
      <c r="J12658">
        <v>8.3330000000000001E-3</v>
      </c>
      <c r="K12658">
        <v>0.05</v>
      </c>
      <c r="L12658">
        <v>41.470497000000002</v>
      </c>
      <c r="M12658">
        <f t="shared" si="197"/>
        <v>7.0002400096003843</v>
      </c>
    </row>
    <row r="12659" spans="1:13" x14ac:dyDescent="0.2">
      <c r="A12659" t="s">
        <v>54</v>
      </c>
      <c r="B12659">
        <v>200</v>
      </c>
      <c r="C12659">
        <v>3</v>
      </c>
      <c r="D12659" t="s">
        <v>14</v>
      </c>
      <c r="E12659">
        <v>1</v>
      </c>
      <c r="F12659">
        <v>121</v>
      </c>
      <c r="G12659">
        <v>21</v>
      </c>
      <c r="H12659">
        <v>61</v>
      </c>
      <c r="I12659">
        <v>0.05</v>
      </c>
      <c r="J12659">
        <v>8.3330000000000001E-3</v>
      </c>
      <c r="K12659">
        <v>4.1667000000000003E-2</v>
      </c>
      <c r="L12659">
        <v>42.800325999999998</v>
      </c>
      <c r="M12659">
        <f t="shared" si="197"/>
        <v>6.0002400096003843</v>
      </c>
    </row>
    <row r="12660" spans="1:13" x14ac:dyDescent="0.2">
      <c r="A12660" t="s">
        <v>54</v>
      </c>
      <c r="B12660">
        <v>200</v>
      </c>
      <c r="C12660">
        <v>3</v>
      </c>
      <c r="D12660" t="s">
        <v>14</v>
      </c>
      <c r="E12660">
        <v>2</v>
      </c>
      <c r="F12660">
        <v>121</v>
      </c>
      <c r="G12660">
        <v>21</v>
      </c>
      <c r="H12660">
        <v>61</v>
      </c>
      <c r="I12660">
        <v>4.1667000000000003E-2</v>
      </c>
      <c r="J12660">
        <v>8.3330000000000001E-3</v>
      </c>
      <c r="K12660">
        <v>3.3333000000000002E-2</v>
      </c>
      <c r="L12660">
        <v>41.632435000000001</v>
      </c>
      <c r="M12660">
        <f t="shared" si="197"/>
        <v>5.0002400096003843</v>
      </c>
    </row>
    <row r="12661" spans="1:13" x14ac:dyDescent="0.2">
      <c r="A12661" t="s">
        <v>54</v>
      </c>
      <c r="B12661">
        <v>200</v>
      </c>
      <c r="C12661">
        <v>3</v>
      </c>
      <c r="D12661" t="s">
        <v>14</v>
      </c>
      <c r="E12661">
        <v>3</v>
      </c>
      <c r="F12661">
        <v>121</v>
      </c>
      <c r="G12661">
        <v>21</v>
      </c>
      <c r="H12661">
        <v>61</v>
      </c>
      <c r="I12661">
        <v>5.8333000000000003E-2</v>
      </c>
      <c r="J12661">
        <v>8.3330000000000001E-3</v>
      </c>
      <c r="K12661">
        <v>0.05</v>
      </c>
      <c r="L12661">
        <v>41.532462000000002</v>
      </c>
      <c r="M12661">
        <f t="shared" si="197"/>
        <v>7.0002400096003843</v>
      </c>
    </row>
    <row r="12662" spans="1:13" x14ac:dyDescent="0.2">
      <c r="A12662" t="s">
        <v>54</v>
      </c>
      <c r="B12662">
        <v>200</v>
      </c>
      <c r="C12662">
        <v>3</v>
      </c>
      <c r="D12662" t="s">
        <v>14</v>
      </c>
      <c r="E12662">
        <v>4</v>
      </c>
      <c r="F12662">
        <v>121</v>
      </c>
      <c r="G12662">
        <v>21</v>
      </c>
      <c r="H12662">
        <v>61</v>
      </c>
      <c r="I12662">
        <v>3.3333000000000002E-2</v>
      </c>
      <c r="J12662">
        <v>8.3330000000000001E-3</v>
      </c>
      <c r="K12662">
        <v>2.5000000000000001E-2</v>
      </c>
      <c r="L12662">
        <v>42.281897999999998</v>
      </c>
      <c r="M12662">
        <f t="shared" si="197"/>
        <v>4.0001200048001921</v>
      </c>
    </row>
    <row r="12663" spans="1:13" x14ac:dyDescent="0.2">
      <c r="A12663" t="s">
        <v>54</v>
      </c>
      <c r="B12663">
        <v>200</v>
      </c>
      <c r="C12663">
        <v>3</v>
      </c>
      <c r="D12663" t="s">
        <v>14</v>
      </c>
      <c r="E12663">
        <v>5</v>
      </c>
      <c r="F12663">
        <v>121</v>
      </c>
      <c r="G12663">
        <v>21</v>
      </c>
      <c r="H12663">
        <v>61</v>
      </c>
      <c r="I12663">
        <v>2.5000000000000001E-2</v>
      </c>
      <c r="J12663">
        <v>8.3330000000000001E-3</v>
      </c>
      <c r="K12663">
        <v>1.6667000000000001E-2</v>
      </c>
      <c r="L12663">
        <v>42.493248000000001</v>
      </c>
      <c r="M12663">
        <f t="shared" si="197"/>
        <v>3.0001200048001921</v>
      </c>
    </row>
    <row r="12664" spans="1:13" x14ac:dyDescent="0.2">
      <c r="A12664" t="s">
        <v>54</v>
      </c>
      <c r="B12664">
        <v>200</v>
      </c>
      <c r="C12664">
        <v>3</v>
      </c>
      <c r="D12664" t="s">
        <v>14</v>
      </c>
      <c r="E12664">
        <v>6</v>
      </c>
      <c r="F12664">
        <v>121</v>
      </c>
      <c r="G12664">
        <v>21</v>
      </c>
      <c r="H12664">
        <v>61</v>
      </c>
      <c r="I12664">
        <v>3.3333000000000002E-2</v>
      </c>
      <c r="J12664">
        <v>8.3330000000000001E-3</v>
      </c>
      <c r="K12664">
        <v>2.5000000000000001E-2</v>
      </c>
      <c r="L12664">
        <v>41.295436000000002</v>
      </c>
      <c r="M12664">
        <f t="shared" si="197"/>
        <v>4.0001200048001921</v>
      </c>
    </row>
    <row r="12665" spans="1:13" x14ac:dyDescent="0.2">
      <c r="A12665" t="s">
        <v>54</v>
      </c>
      <c r="B12665">
        <v>200</v>
      </c>
      <c r="C12665">
        <v>3</v>
      </c>
      <c r="D12665" t="s">
        <v>14</v>
      </c>
      <c r="E12665">
        <v>7</v>
      </c>
      <c r="F12665">
        <v>121</v>
      </c>
      <c r="G12665">
        <v>21</v>
      </c>
      <c r="H12665">
        <v>61</v>
      </c>
      <c r="I12665">
        <v>0.05</v>
      </c>
      <c r="J12665">
        <v>8.3330000000000001E-3</v>
      </c>
      <c r="K12665">
        <v>4.1667000000000003E-2</v>
      </c>
      <c r="L12665">
        <v>41.708835999999998</v>
      </c>
      <c r="M12665">
        <f t="shared" si="197"/>
        <v>6.0002400096003843</v>
      </c>
    </row>
    <row r="12666" spans="1:13" x14ac:dyDescent="0.2">
      <c r="A12666" t="s">
        <v>54</v>
      </c>
      <c r="B12666">
        <v>200</v>
      </c>
      <c r="C12666">
        <v>3</v>
      </c>
      <c r="D12666" t="s">
        <v>15</v>
      </c>
      <c r="E12666">
        <v>0</v>
      </c>
      <c r="F12666">
        <v>121</v>
      </c>
      <c r="G12666">
        <v>21</v>
      </c>
      <c r="H12666">
        <v>61</v>
      </c>
      <c r="I12666">
        <v>6.6667000000000004E-2</v>
      </c>
      <c r="J12666">
        <v>8.3330000000000001E-3</v>
      </c>
      <c r="K12666">
        <v>5.8333000000000003E-2</v>
      </c>
      <c r="L12666">
        <v>38.209099999999999</v>
      </c>
      <c r="M12666">
        <f t="shared" si="197"/>
        <v>8.0003600144005755</v>
      </c>
    </row>
    <row r="12667" spans="1:13" x14ac:dyDescent="0.2">
      <c r="A12667" t="s">
        <v>54</v>
      </c>
      <c r="B12667">
        <v>200</v>
      </c>
      <c r="C12667">
        <v>3</v>
      </c>
      <c r="D12667" t="s">
        <v>15</v>
      </c>
      <c r="E12667">
        <v>1</v>
      </c>
      <c r="F12667">
        <v>121</v>
      </c>
      <c r="G12667">
        <v>21</v>
      </c>
      <c r="H12667">
        <v>61</v>
      </c>
      <c r="I12667">
        <v>4.1667000000000003E-2</v>
      </c>
      <c r="J12667">
        <v>8.3330000000000001E-3</v>
      </c>
      <c r="K12667">
        <v>3.3333000000000002E-2</v>
      </c>
      <c r="L12667">
        <v>37.751233999999997</v>
      </c>
      <c r="M12667">
        <f t="shared" si="197"/>
        <v>5.0002400096003843</v>
      </c>
    </row>
    <row r="12668" spans="1:13" x14ac:dyDescent="0.2">
      <c r="A12668" t="s">
        <v>54</v>
      </c>
      <c r="B12668">
        <v>200</v>
      </c>
      <c r="C12668">
        <v>3</v>
      </c>
      <c r="D12668" t="s">
        <v>15</v>
      </c>
      <c r="E12668">
        <v>2</v>
      </c>
      <c r="F12668">
        <v>121</v>
      </c>
      <c r="G12668">
        <v>21</v>
      </c>
      <c r="H12668">
        <v>61</v>
      </c>
      <c r="I12668">
        <v>4.1667000000000003E-2</v>
      </c>
      <c r="J12668">
        <v>8.3330000000000001E-3</v>
      </c>
      <c r="K12668">
        <v>3.3333000000000002E-2</v>
      </c>
      <c r="L12668">
        <v>38.461463000000002</v>
      </c>
      <c r="M12668">
        <f t="shared" si="197"/>
        <v>5.0002400096003843</v>
      </c>
    </row>
    <row r="12669" spans="1:13" x14ac:dyDescent="0.2">
      <c r="A12669" t="s">
        <v>54</v>
      </c>
      <c r="B12669">
        <v>200</v>
      </c>
      <c r="C12669">
        <v>3</v>
      </c>
      <c r="D12669" t="s">
        <v>15</v>
      </c>
      <c r="E12669">
        <v>3</v>
      </c>
      <c r="F12669">
        <v>121</v>
      </c>
      <c r="G12669">
        <v>21</v>
      </c>
      <c r="H12669">
        <v>61</v>
      </c>
      <c r="I12669">
        <v>5.8333000000000003E-2</v>
      </c>
      <c r="J12669">
        <v>8.3330000000000001E-3</v>
      </c>
      <c r="K12669">
        <v>0.05</v>
      </c>
      <c r="L12669">
        <v>38.139124000000002</v>
      </c>
      <c r="M12669">
        <f t="shared" si="197"/>
        <v>7.0002400096003843</v>
      </c>
    </row>
    <row r="12670" spans="1:13" x14ac:dyDescent="0.2">
      <c r="A12670" t="s">
        <v>54</v>
      </c>
      <c r="B12670">
        <v>200</v>
      </c>
      <c r="C12670">
        <v>3</v>
      </c>
      <c r="D12670" t="s">
        <v>15</v>
      </c>
      <c r="E12670">
        <v>4</v>
      </c>
      <c r="F12670">
        <v>121</v>
      </c>
      <c r="G12670">
        <v>21</v>
      </c>
      <c r="H12670">
        <v>61</v>
      </c>
      <c r="I12670">
        <v>3.3333000000000002E-2</v>
      </c>
      <c r="J12670">
        <v>8.3330000000000001E-3</v>
      </c>
      <c r="K12670">
        <v>2.5000000000000001E-2</v>
      </c>
      <c r="L12670">
        <v>38.280444000000003</v>
      </c>
      <c r="M12670">
        <f t="shared" si="197"/>
        <v>4.0001200048001921</v>
      </c>
    </row>
    <row r="12671" spans="1:13" x14ac:dyDescent="0.2">
      <c r="A12671" t="s">
        <v>54</v>
      </c>
      <c r="B12671">
        <v>200</v>
      </c>
      <c r="C12671">
        <v>3</v>
      </c>
      <c r="D12671" t="s">
        <v>15</v>
      </c>
      <c r="E12671">
        <v>5</v>
      </c>
      <c r="F12671">
        <v>121</v>
      </c>
      <c r="G12671">
        <v>21</v>
      </c>
      <c r="H12671">
        <v>61</v>
      </c>
      <c r="I12671">
        <v>3.3333000000000002E-2</v>
      </c>
      <c r="J12671">
        <v>8.3330000000000001E-3</v>
      </c>
      <c r="K12671">
        <v>2.5000000000000001E-2</v>
      </c>
      <c r="L12671">
        <v>39.530811999999997</v>
      </c>
      <c r="M12671">
        <f t="shared" si="197"/>
        <v>4.0001200048001921</v>
      </c>
    </row>
    <row r="12672" spans="1:13" x14ac:dyDescent="0.2">
      <c r="A12672" t="s">
        <v>54</v>
      </c>
      <c r="B12672">
        <v>200</v>
      </c>
      <c r="C12672">
        <v>3</v>
      </c>
      <c r="D12672" t="s">
        <v>15</v>
      </c>
      <c r="E12672">
        <v>6</v>
      </c>
      <c r="F12672">
        <v>121</v>
      </c>
      <c r="G12672">
        <v>21</v>
      </c>
      <c r="H12672">
        <v>61</v>
      </c>
      <c r="I12672">
        <v>2.5000000000000001E-2</v>
      </c>
      <c r="J12672">
        <v>8.3330000000000001E-3</v>
      </c>
      <c r="K12672">
        <v>1.6667000000000001E-2</v>
      </c>
      <c r="L12672">
        <v>38.948065999999997</v>
      </c>
      <c r="M12672">
        <f t="shared" si="197"/>
        <v>3.0001200048001921</v>
      </c>
    </row>
    <row r="12673" spans="1:13" x14ac:dyDescent="0.2">
      <c r="A12673" t="s">
        <v>54</v>
      </c>
      <c r="B12673">
        <v>200</v>
      </c>
      <c r="C12673">
        <v>3</v>
      </c>
      <c r="D12673" t="s">
        <v>15</v>
      </c>
      <c r="E12673">
        <v>7</v>
      </c>
      <c r="F12673">
        <v>121</v>
      </c>
      <c r="G12673">
        <v>21</v>
      </c>
      <c r="H12673">
        <v>61</v>
      </c>
      <c r="I12673">
        <v>4.1667000000000003E-2</v>
      </c>
      <c r="J12673">
        <v>8.3330000000000001E-3</v>
      </c>
      <c r="K12673">
        <v>3.3333000000000002E-2</v>
      </c>
      <c r="L12673">
        <v>38.304020000000001</v>
      </c>
      <c r="M12673">
        <f t="shared" si="197"/>
        <v>5.0002400096003843</v>
      </c>
    </row>
    <row r="12674" spans="1:13" x14ac:dyDescent="0.2">
      <c r="A12674" t="s">
        <v>54</v>
      </c>
      <c r="B12674">
        <v>200</v>
      </c>
      <c r="C12674">
        <v>4</v>
      </c>
      <c r="D12674" t="s">
        <v>13</v>
      </c>
      <c r="E12674">
        <v>0</v>
      </c>
      <c r="F12674">
        <v>121</v>
      </c>
      <c r="G12674">
        <v>16</v>
      </c>
      <c r="H12674">
        <v>61</v>
      </c>
      <c r="I12674">
        <v>2.5000000000000001E-2</v>
      </c>
      <c r="J12674">
        <v>8.3330000000000001E-3</v>
      </c>
      <c r="K12674">
        <v>1.6667000000000001E-2</v>
      </c>
      <c r="L12674">
        <v>48.049570000000003</v>
      </c>
      <c r="M12674">
        <f t="shared" si="197"/>
        <v>3.0001200048001921</v>
      </c>
    </row>
    <row r="12675" spans="1:13" x14ac:dyDescent="0.2">
      <c r="A12675" t="s">
        <v>54</v>
      </c>
      <c r="B12675">
        <v>200</v>
      </c>
      <c r="C12675">
        <v>4</v>
      </c>
      <c r="D12675" t="s">
        <v>13</v>
      </c>
      <c r="E12675">
        <v>1</v>
      </c>
      <c r="F12675">
        <v>121</v>
      </c>
      <c r="G12675">
        <v>16</v>
      </c>
      <c r="H12675">
        <v>61</v>
      </c>
      <c r="I12675">
        <v>2.5000000000000001E-2</v>
      </c>
      <c r="J12675">
        <v>8.3330000000000001E-3</v>
      </c>
      <c r="K12675">
        <v>1.6667000000000001E-2</v>
      </c>
      <c r="L12675">
        <v>46.801864999999999</v>
      </c>
      <c r="M12675">
        <f t="shared" ref="M12675:M12738" si="198">IF(I12675=0,1,I12675/J12675)</f>
        <v>3.0001200048001921</v>
      </c>
    </row>
    <row r="12676" spans="1:13" x14ac:dyDescent="0.2">
      <c r="A12676" t="s">
        <v>54</v>
      </c>
      <c r="B12676">
        <v>200</v>
      </c>
      <c r="C12676">
        <v>4</v>
      </c>
      <c r="D12676" t="s">
        <v>13</v>
      </c>
      <c r="E12676">
        <v>2</v>
      </c>
      <c r="F12676">
        <v>121</v>
      </c>
      <c r="G12676">
        <v>16</v>
      </c>
      <c r="H12676">
        <v>61</v>
      </c>
      <c r="I12676">
        <v>3.3333000000000002E-2</v>
      </c>
      <c r="J12676">
        <v>8.3330000000000001E-3</v>
      </c>
      <c r="K12676">
        <v>2.5000000000000001E-2</v>
      </c>
      <c r="L12676">
        <v>47.373111999999999</v>
      </c>
      <c r="M12676">
        <f t="shared" si="198"/>
        <v>4.0001200048001921</v>
      </c>
    </row>
    <row r="12677" spans="1:13" x14ac:dyDescent="0.2">
      <c r="A12677" t="s">
        <v>54</v>
      </c>
      <c r="B12677">
        <v>200</v>
      </c>
      <c r="C12677">
        <v>4</v>
      </c>
      <c r="D12677" t="s">
        <v>13</v>
      </c>
      <c r="E12677">
        <v>3</v>
      </c>
      <c r="F12677">
        <v>121</v>
      </c>
      <c r="G12677">
        <v>16</v>
      </c>
      <c r="H12677">
        <v>61</v>
      </c>
      <c r="I12677">
        <v>4.1667000000000003E-2</v>
      </c>
      <c r="J12677">
        <v>8.3330000000000001E-3</v>
      </c>
      <c r="K12677">
        <v>3.3333000000000002E-2</v>
      </c>
      <c r="L12677">
        <v>48.424163</v>
      </c>
      <c r="M12677">
        <f t="shared" si="198"/>
        <v>5.0002400096003843</v>
      </c>
    </row>
    <row r="12678" spans="1:13" x14ac:dyDescent="0.2">
      <c r="A12678" t="s">
        <v>54</v>
      </c>
      <c r="B12678">
        <v>200</v>
      </c>
      <c r="C12678">
        <v>4</v>
      </c>
      <c r="D12678" t="s">
        <v>13</v>
      </c>
      <c r="E12678">
        <v>4</v>
      </c>
      <c r="F12678">
        <v>121</v>
      </c>
      <c r="G12678">
        <v>16</v>
      </c>
      <c r="H12678">
        <v>61</v>
      </c>
      <c r="I12678">
        <v>3.3333000000000002E-2</v>
      </c>
      <c r="J12678">
        <v>8.3330000000000001E-3</v>
      </c>
      <c r="K12678">
        <v>2.5000000000000001E-2</v>
      </c>
      <c r="L12678">
        <v>47.588462999999997</v>
      </c>
      <c r="M12678">
        <f t="shared" si="198"/>
        <v>4.0001200048001921</v>
      </c>
    </row>
    <row r="12679" spans="1:13" x14ac:dyDescent="0.2">
      <c r="A12679" t="s">
        <v>54</v>
      </c>
      <c r="B12679">
        <v>200</v>
      </c>
      <c r="C12679">
        <v>4</v>
      </c>
      <c r="D12679" t="s">
        <v>13</v>
      </c>
      <c r="E12679">
        <v>5</v>
      </c>
      <c r="F12679">
        <v>121</v>
      </c>
      <c r="G12679">
        <v>16</v>
      </c>
      <c r="H12679">
        <v>61</v>
      </c>
      <c r="I12679">
        <v>8.3330000000000001E-3</v>
      </c>
      <c r="J12679">
        <v>8.3330000000000001E-3</v>
      </c>
      <c r="K12679">
        <v>0</v>
      </c>
      <c r="L12679">
        <v>49.071928</v>
      </c>
      <c r="M12679">
        <f t="shared" si="198"/>
        <v>1</v>
      </c>
    </row>
    <row r="12680" spans="1:13" x14ac:dyDescent="0.2">
      <c r="A12680" t="s">
        <v>54</v>
      </c>
      <c r="B12680">
        <v>200</v>
      </c>
      <c r="C12680">
        <v>4</v>
      </c>
      <c r="D12680" t="s">
        <v>13</v>
      </c>
      <c r="E12680">
        <v>6</v>
      </c>
      <c r="F12680">
        <v>121</v>
      </c>
      <c r="G12680">
        <v>16</v>
      </c>
      <c r="H12680">
        <v>61</v>
      </c>
      <c r="I12680">
        <v>0.05</v>
      </c>
      <c r="J12680">
        <v>8.3330000000000001E-3</v>
      </c>
      <c r="K12680">
        <v>4.1667000000000003E-2</v>
      </c>
      <c r="L12680">
        <v>47.755180000000003</v>
      </c>
      <c r="M12680">
        <f t="shared" si="198"/>
        <v>6.0002400096003843</v>
      </c>
    </row>
    <row r="12681" spans="1:13" x14ac:dyDescent="0.2">
      <c r="A12681" t="s">
        <v>54</v>
      </c>
      <c r="B12681">
        <v>200</v>
      </c>
      <c r="C12681">
        <v>4</v>
      </c>
      <c r="D12681" t="s">
        <v>13</v>
      </c>
      <c r="E12681">
        <v>7</v>
      </c>
      <c r="F12681">
        <v>121</v>
      </c>
      <c r="G12681">
        <v>16</v>
      </c>
      <c r="H12681">
        <v>61</v>
      </c>
      <c r="I12681">
        <v>5.8333000000000003E-2</v>
      </c>
      <c r="J12681">
        <v>8.3330000000000001E-3</v>
      </c>
      <c r="K12681">
        <v>0.05</v>
      </c>
      <c r="L12681">
        <v>48.733488999999999</v>
      </c>
      <c r="M12681">
        <f t="shared" si="198"/>
        <v>7.0002400096003843</v>
      </c>
    </row>
    <row r="12682" spans="1:13" x14ac:dyDescent="0.2">
      <c r="A12682" t="s">
        <v>54</v>
      </c>
      <c r="B12682">
        <v>200</v>
      </c>
      <c r="C12682">
        <v>4</v>
      </c>
      <c r="D12682" t="s">
        <v>14</v>
      </c>
      <c r="E12682">
        <v>0</v>
      </c>
      <c r="F12682">
        <v>121</v>
      </c>
      <c r="G12682">
        <v>16</v>
      </c>
      <c r="H12682">
        <v>61</v>
      </c>
      <c r="I12682">
        <v>2.5000000000000001E-2</v>
      </c>
      <c r="J12682">
        <v>8.3330000000000001E-3</v>
      </c>
      <c r="K12682">
        <v>1.6667000000000001E-2</v>
      </c>
      <c r="L12682">
        <v>41.607374</v>
      </c>
      <c r="M12682">
        <f t="shared" si="198"/>
        <v>3.0001200048001921</v>
      </c>
    </row>
    <row r="12683" spans="1:13" x14ac:dyDescent="0.2">
      <c r="A12683" t="s">
        <v>54</v>
      </c>
      <c r="B12683">
        <v>200</v>
      </c>
      <c r="C12683">
        <v>4</v>
      </c>
      <c r="D12683" t="s">
        <v>14</v>
      </c>
      <c r="E12683">
        <v>1</v>
      </c>
      <c r="F12683">
        <v>121</v>
      </c>
      <c r="G12683">
        <v>16</v>
      </c>
      <c r="H12683">
        <v>61</v>
      </c>
      <c r="I12683">
        <v>3.3333000000000002E-2</v>
      </c>
      <c r="J12683">
        <v>8.3330000000000001E-3</v>
      </c>
      <c r="K12683">
        <v>2.5000000000000001E-2</v>
      </c>
      <c r="L12683">
        <v>40.240028000000002</v>
      </c>
      <c r="M12683">
        <f t="shared" si="198"/>
        <v>4.0001200048001921</v>
      </c>
    </row>
    <row r="12684" spans="1:13" x14ac:dyDescent="0.2">
      <c r="A12684" t="s">
        <v>54</v>
      </c>
      <c r="B12684">
        <v>200</v>
      </c>
      <c r="C12684">
        <v>4</v>
      </c>
      <c r="D12684" t="s">
        <v>14</v>
      </c>
      <c r="E12684">
        <v>2</v>
      </c>
      <c r="F12684">
        <v>121</v>
      </c>
      <c r="G12684">
        <v>16</v>
      </c>
      <c r="H12684">
        <v>61</v>
      </c>
      <c r="I12684">
        <v>1.6667000000000001E-2</v>
      </c>
      <c r="J12684">
        <v>8.3330000000000001E-3</v>
      </c>
      <c r="K12684">
        <v>8.3330000000000001E-3</v>
      </c>
      <c r="L12684">
        <v>42.238976999999998</v>
      </c>
      <c r="M12684">
        <f t="shared" si="198"/>
        <v>2.0001200048001921</v>
      </c>
    </row>
    <row r="12685" spans="1:13" x14ac:dyDescent="0.2">
      <c r="A12685" t="s">
        <v>54</v>
      </c>
      <c r="B12685">
        <v>200</v>
      </c>
      <c r="C12685">
        <v>4</v>
      </c>
      <c r="D12685" t="s">
        <v>14</v>
      </c>
      <c r="E12685">
        <v>3</v>
      </c>
      <c r="F12685">
        <v>121</v>
      </c>
      <c r="G12685">
        <v>16</v>
      </c>
      <c r="H12685">
        <v>61</v>
      </c>
      <c r="I12685">
        <v>4.1667000000000003E-2</v>
      </c>
      <c r="J12685">
        <v>8.3330000000000001E-3</v>
      </c>
      <c r="K12685">
        <v>3.3333000000000002E-2</v>
      </c>
      <c r="L12685">
        <v>41.518732</v>
      </c>
      <c r="M12685">
        <f t="shared" si="198"/>
        <v>5.0002400096003843</v>
      </c>
    </row>
    <row r="12686" spans="1:13" x14ac:dyDescent="0.2">
      <c r="A12686" t="s">
        <v>54</v>
      </c>
      <c r="B12686">
        <v>200</v>
      </c>
      <c r="C12686">
        <v>4</v>
      </c>
      <c r="D12686" t="s">
        <v>14</v>
      </c>
      <c r="E12686">
        <v>4</v>
      </c>
      <c r="F12686">
        <v>121</v>
      </c>
      <c r="G12686">
        <v>16</v>
      </c>
      <c r="H12686">
        <v>61</v>
      </c>
      <c r="I12686">
        <v>2.5000000000000001E-2</v>
      </c>
      <c r="J12686">
        <v>8.3330000000000001E-3</v>
      </c>
      <c r="K12686">
        <v>1.6667000000000001E-2</v>
      </c>
      <c r="L12686">
        <v>41.691467000000003</v>
      </c>
      <c r="M12686">
        <f t="shared" si="198"/>
        <v>3.0001200048001921</v>
      </c>
    </row>
    <row r="12687" spans="1:13" x14ac:dyDescent="0.2">
      <c r="A12687" t="s">
        <v>54</v>
      </c>
      <c r="B12687">
        <v>200</v>
      </c>
      <c r="C12687">
        <v>4</v>
      </c>
      <c r="D12687" t="s">
        <v>14</v>
      </c>
      <c r="E12687">
        <v>5</v>
      </c>
      <c r="F12687">
        <v>121</v>
      </c>
      <c r="G12687">
        <v>16</v>
      </c>
      <c r="H12687">
        <v>61</v>
      </c>
      <c r="I12687">
        <v>2.5000000000000001E-2</v>
      </c>
      <c r="J12687">
        <v>8.3330000000000001E-3</v>
      </c>
      <c r="K12687">
        <v>1.6667000000000001E-2</v>
      </c>
      <c r="L12687">
        <v>41.542726999999999</v>
      </c>
      <c r="M12687">
        <f t="shared" si="198"/>
        <v>3.0001200048001921</v>
      </c>
    </row>
    <row r="12688" spans="1:13" x14ac:dyDescent="0.2">
      <c r="A12688" t="s">
        <v>54</v>
      </c>
      <c r="B12688">
        <v>200</v>
      </c>
      <c r="C12688">
        <v>4</v>
      </c>
      <c r="D12688" t="s">
        <v>14</v>
      </c>
      <c r="E12688">
        <v>6</v>
      </c>
      <c r="F12688">
        <v>121</v>
      </c>
      <c r="G12688">
        <v>16</v>
      </c>
      <c r="H12688">
        <v>61</v>
      </c>
      <c r="I12688">
        <v>2.5000000000000001E-2</v>
      </c>
      <c r="J12688">
        <v>8.3330000000000001E-3</v>
      </c>
      <c r="K12688">
        <v>1.6667000000000001E-2</v>
      </c>
      <c r="L12688">
        <v>41.137752999999996</v>
      </c>
      <c r="M12688">
        <f t="shared" si="198"/>
        <v>3.0001200048001921</v>
      </c>
    </row>
    <row r="12689" spans="1:13" x14ac:dyDescent="0.2">
      <c r="A12689" t="s">
        <v>54</v>
      </c>
      <c r="B12689">
        <v>200</v>
      </c>
      <c r="C12689">
        <v>4</v>
      </c>
      <c r="D12689" t="s">
        <v>14</v>
      </c>
      <c r="E12689">
        <v>7</v>
      </c>
      <c r="F12689">
        <v>121</v>
      </c>
      <c r="G12689">
        <v>16</v>
      </c>
      <c r="H12689">
        <v>61</v>
      </c>
      <c r="I12689">
        <v>1.6667000000000001E-2</v>
      </c>
      <c r="J12689">
        <v>8.3330000000000001E-3</v>
      </c>
      <c r="K12689">
        <v>8.3330000000000001E-3</v>
      </c>
      <c r="L12689">
        <v>41.191853999999999</v>
      </c>
      <c r="M12689">
        <f t="shared" si="198"/>
        <v>2.0001200048001921</v>
      </c>
    </row>
    <row r="12690" spans="1:13" x14ac:dyDescent="0.2">
      <c r="A12690" t="s">
        <v>54</v>
      </c>
      <c r="B12690">
        <v>200</v>
      </c>
      <c r="C12690">
        <v>4</v>
      </c>
      <c r="D12690" t="s">
        <v>15</v>
      </c>
      <c r="E12690">
        <v>0</v>
      </c>
      <c r="F12690">
        <v>121</v>
      </c>
      <c r="G12690">
        <v>16</v>
      </c>
      <c r="H12690">
        <v>61</v>
      </c>
      <c r="I12690">
        <v>2.5000000000000001E-2</v>
      </c>
      <c r="J12690">
        <v>8.3330000000000001E-3</v>
      </c>
      <c r="K12690">
        <v>1.6667000000000001E-2</v>
      </c>
      <c r="L12690">
        <v>39.093071000000002</v>
      </c>
      <c r="M12690">
        <f t="shared" si="198"/>
        <v>3.0001200048001921</v>
      </c>
    </row>
    <row r="12691" spans="1:13" x14ac:dyDescent="0.2">
      <c r="A12691" t="s">
        <v>54</v>
      </c>
      <c r="B12691">
        <v>200</v>
      </c>
      <c r="C12691">
        <v>4</v>
      </c>
      <c r="D12691" t="s">
        <v>15</v>
      </c>
      <c r="E12691">
        <v>1</v>
      </c>
      <c r="F12691">
        <v>121</v>
      </c>
      <c r="G12691">
        <v>16</v>
      </c>
      <c r="H12691">
        <v>61</v>
      </c>
      <c r="I12691">
        <v>1.6667000000000001E-2</v>
      </c>
      <c r="J12691">
        <v>8.3330000000000001E-3</v>
      </c>
      <c r="K12691">
        <v>8.3330000000000001E-3</v>
      </c>
      <c r="L12691">
        <v>40.393017999999998</v>
      </c>
      <c r="M12691">
        <f t="shared" si="198"/>
        <v>2.0001200048001921</v>
      </c>
    </row>
    <row r="12692" spans="1:13" x14ac:dyDescent="0.2">
      <c r="A12692" t="s">
        <v>54</v>
      </c>
      <c r="B12692">
        <v>200</v>
      </c>
      <c r="C12692">
        <v>4</v>
      </c>
      <c r="D12692" t="s">
        <v>15</v>
      </c>
      <c r="E12692">
        <v>2</v>
      </c>
      <c r="F12692">
        <v>121</v>
      </c>
      <c r="G12692">
        <v>16</v>
      </c>
      <c r="H12692">
        <v>61</v>
      </c>
      <c r="I12692">
        <v>2.5000000000000001E-2</v>
      </c>
      <c r="J12692">
        <v>8.3330000000000001E-3</v>
      </c>
      <c r="K12692">
        <v>1.6667000000000001E-2</v>
      </c>
      <c r="L12692">
        <v>38.547297999999998</v>
      </c>
      <c r="M12692">
        <f t="shared" si="198"/>
        <v>3.0001200048001921</v>
      </c>
    </row>
    <row r="12693" spans="1:13" x14ac:dyDescent="0.2">
      <c r="A12693" t="s">
        <v>54</v>
      </c>
      <c r="B12693">
        <v>200</v>
      </c>
      <c r="C12693">
        <v>4</v>
      </c>
      <c r="D12693" t="s">
        <v>15</v>
      </c>
      <c r="E12693">
        <v>3</v>
      </c>
      <c r="F12693">
        <v>121</v>
      </c>
      <c r="G12693">
        <v>16</v>
      </c>
      <c r="H12693">
        <v>61</v>
      </c>
      <c r="I12693">
        <v>5.8333000000000003E-2</v>
      </c>
      <c r="J12693">
        <v>8.3330000000000001E-3</v>
      </c>
      <c r="K12693">
        <v>0.05</v>
      </c>
      <c r="L12693">
        <v>39.980978</v>
      </c>
      <c r="M12693">
        <f t="shared" si="198"/>
        <v>7.0002400096003843</v>
      </c>
    </row>
    <row r="12694" spans="1:13" x14ac:dyDescent="0.2">
      <c r="A12694" t="s">
        <v>54</v>
      </c>
      <c r="B12694">
        <v>200</v>
      </c>
      <c r="C12694">
        <v>4</v>
      </c>
      <c r="D12694" t="s">
        <v>15</v>
      </c>
      <c r="E12694">
        <v>4</v>
      </c>
      <c r="F12694">
        <v>121</v>
      </c>
      <c r="G12694">
        <v>16</v>
      </c>
      <c r="H12694">
        <v>61</v>
      </c>
      <c r="I12694">
        <v>5.8333000000000003E-2</v>
      </c>
      <c r="J12694">
        <v>8.3330000000000001E-3</v>
      </c>
      <c r="K12694">
        <v>0.05</v>
      </c>
      <c r="L12694">
        <v>39.26146</v>
      </c>
      <c r="M12694">
        <f t="shared" si="198"/>
        <v>7.0002400096003843</v>
      </c>
    </row>
    <row r="12695" spans="1:13" x14ac:dyDescent="0.2">
      <c r="A12695" t="s">
        <v>54</v>
      </c>
      <c r="B12695">
        <v>200</v>
      </c>
      <c r="C12695">
        <v>4</v>
      </c>
      <c r="D12695" t="s">
        <v>15</v>
      </c>
      <c r="E12695">
        <v>5</v>
      </c>
      <c r="F12695">
        <v>121</v>
      </c>
      <c r="G12695">
        <v>16</v>
      </c>
      <c r="H12695">
        <v>61</v>
      </c>
      <c r="I12695">
        <v>5.8333000000000003E-2</v>
      </c>
      <c r="J12695">
        <v>8.3330000000000001E-3</v>
      </c>
      <c r="K12695">
        <v>0.05</v>
      </c>
      <c r="L12695">
        <v>38.667900000000003</v>
      </c>
      <c r="M12695">
        <f t="shared" si="198"/>
        <v>7.0002400096003843</v>
      </c>
    </row>
    <row r="12696" spans="1:13" x14ac:dyDescent="0.2">
      <c r="A12696" t="s">
        <v>54</v>
      </c>
      <c r="B12696">
        <v>200</v>
      </c>
      <c r="C12696">
        <v>4</v>
      </c>
      <c r="D12696" t="s">
        <v>15</v>
      </c>
      <c r="E12696">
        <v>6</v>
      </c>
      <c r="F12696">
        <v>121</v>
      </c>
      <c r="G12696">
        <v>16</v>
      </c>
      <c r="H12696">
        <v>61</v>
      </c>
      <c r="I12696">
        <v>0.05</v>
      </c>
      <c r="J12696">
        <v>8.3330000000000001E-3</v>
      </c>
      <c r="K12696">
        <v>4.1667000000000003E-2</v>
      </c>
      <c r="L12696">
        <v>39.648232</v>
      </c>
      <c r="M12696">
        <f t="shared" si="198"/>
        <v>6.0002400096003843</v>
      </c>
    </row>
    <row r="12697" spans="1:13" x14ac:dyDescent="0.2">
      <c r="A12697" t="s">
        <v>54</v>
      </c>
      <c r="B12697">
        <v>200</v>
      </c>
      <c r="C12697">
        <v>4</v>
      </c>
      <c r="D12697" t="s">
        <v>15</v>
      </c>
      <c r="E12697">
        <v>7</v>
      </c>
      <c r="F12697">
        <v>121</v>
      </c>
      <c r="G12697">
        <v>16</v>
      </c>
      <c r="H12697">
        <v>61</v>
      </c>
      <c r="I12697">
        <v>0.05</v>
      </c>
      <c r="J12697">
        <v>8.3330000000000001E-3</v>
      </c>
      <c r="K12697">
        <v>4.1667000000000003E-2</v>
      </c>
      <c r="L12697">
        <v>39.292482</v>
      </c>
      <c r="M12697">
        <f t="shared" si="198"/>
        <v>6.0002400096003843</v>
      </c>
    </row>
    <row r="12698" spans="1:13" x14ac:dyDescent="0.2">
      <c r="A12698" t="s">
        <v>54</v>
      </c>
      <c r="B12698">
        <v>200</v>
      </c>
      <c r="C12698">
        <v>5</v>
      </c>
      <c r="D12698" t="s">
        <v>13</v>
      </c>
      <c r="E12698">
        <v>0</v>
      </c>
      <c r="F12698">
        <v>121</v>
      </c>
      <c r="G12698">
        <v>13</v>
      </c>
      <c r="H12698">
        <v>61</v>
      </c>
      <c r="I12698">
        <v>3.3333000000000002E-2</v>
      </c>
      <c r="J12698">
        <v>8.3330000000000001E-3</v>
      </c>
      <c r="K12698">
        <v>2.5000000000000001E-2</v>
      </c>
      <c r="L12698">
        <v>48.429380999999999</v>
      </c>
      <c r="M12698">
        <f t="shared" si="198"/>
        <v>4.0001200048001921</v>
      </c>
    </row>
    <row r="12699" spans="1:13" x14ac:dyDescent="0.2">
      <c r="A12699" t="s">
        <v>54</v>
      </c>
      <c r="B12699">
        <v>200</v>
      </c>
      <c r="C12699">
        <v>5</v>
      </c>
      <c r="D12699" t="s">
        <v>13</v>
      </c>
      <c r="E12699">
        <v>1</v>
      </c>
      <c r="F12699">
        <v>121</v>
      </c>
      <c r="G12699">
        <v>13</v>
      </c>
      <c r="H12699">
        <v>61</v>
      </c>
      <c r="I12699">
        <v>3.3333000000000002E-2</v>
      </c>
      <c r="J12699">
        <v>8.3330000000000001E-3</v>
      </c>
      <c r="K12699">
        <v>2.5000000000000001E-2</v>
      </c>
      <c r="L12699">
        <v>46.843214000000003</v>
      </c>
      <c r="M12699">
        <f t="shared" si="198"/>
        <v>4.0001200048001921</v>
      </c>
    </row>
    <row r="12700" spans="1:13" x14ac:dyDescent="0.2">
      <c r="A12700" t="s">
        <v>54</v>
      </c>
      <c r="B12700">
        <v>200</v>
      </c>
      <c r="C12700">
        <v>5</v>
      </c>
      <c r="D12700" t="s">
        <v>13</v>
      </c>
      <c r="E12700">
        <v>2</v>
      </c>
      <c r="F12700">
        <v>121</v>
      </c>
      <c r="G12700">
        <v>13</v>
      </c>
      <c r="H12700">
        <v>61</v>
      </c>
      <c r="I12700">
        <v>0</v>
      </c>
      <c r="J12700">
        <v>8.3330000000000001E-3</v>
      </c>
      <c r="K12700">
        <v>-8.3330000000000001E-3</v>
      </c>
      <c r="L12700">
        <v>48.677982999999998</v>
      </c>
      <c r="M12700">
        <f t="shared" si="198"/>
        <v>1</v>
      </c>
    </row>
    <row r="12701" spans="1:13" x14ac:dyDescent="0.2">
      <c r="A12701" t="s">
        <v>54</v>
      </c>
      <c r="B12701">
        <v>200</v>
      </c>
      <c r="C12701">
        <v>5</v>
      </c>
      <c r="D12701" t="s">
        <v>13</v>
      </c>
      <c r="E12701">
        <v>3</v>
      </c>
      <c r="F12701">
        <v>121</v>
      </c>
      <c r="G12701">
        <v>13</v>
      </c>
      <c r="H12701">
        <v>61</v>
      </c>
      <c r="I12701">
        <v>2.5000000000000001E-2</v>
      </c>
      <c r="J12701">
        <v>8.3330000000000001E-3</v>
      </c>
      <c r="K12701">
        <v>1.6667000000000001E-2</v>
      </c>
      <c r="L12701">
        <v>47.438349000000002</v>
      </c>
      <c r="M12701">
        <f t="shared" si="198"/>
        <v>3.0001200048001921</v>
      </c>
    </row>
    <row r="12702" spans="1:13" x14ac:dyDescent="0.2">
      <c r="A12702" t="s">
        <v>54</v>
      </c>
      <c r="B12702">
        <v>200</v>
      </c>
      <c r="C12702">
        <v>5</v>
      </c>
      <c r="D12702" t="s">
        <v>13</v>
      </c>
      <c r="E12702">
        <v>4</v>
      </c>
      <c r="F12702">
        <v>121</v>
      </c>
      <c r="G12702">
        <v>13</v>
      </c>
      <c r="H12702">
        <v>61</v>
      </c>
      <c r="I12702">
        <v>1.6667000000000001E-2</v>
      </c>
      <c r="J12702">
        <v>8.3330000000000001E-3</v>
      </c>
      <c r="K12702">
        <v>8.3330000000000001E-3</v>
      </c>
      <c r="L12702">
        <v>47.501570999999998</v>
      </c>
      <c r="M12702">
        <f t="shared" si="198"/>
        <v>2.0001200048001921</v>
      </c>
    </row>
    <row r="12703" spans="1:13" x14ac:dyDescent="0.2">
      <c r="A12703" t="s">
        <v>54</v>
      </c>
      <c r="B12703">
        <v>200</v>
      </c>
      <c r="C12703">
        <v>5</v>
      </c>
      <c r="D12703" t="s">
        <v>13</v>
      </c>
      <c r="E12703">
        <v>5</v>
      </c>
      <c r="F12703">
        <v>121</v>
      </c>
      <c r="G12703">
        <v>13</v>
      </c>
      <c r="H12703">
        <v>61</v>
      </c>
      <c r="I12703">
        <v>2.5000000000000001E-2</v>
      </c>
      <c r="J12703">
        <v>8.3330000000000001E-3</v>
      </c>
      <c r="K12703">
        <v>1.6667000000000001E-2</v>
      </c>
      <c r="L12703">
        <v>48.570480000000003</v>
      </c>
      <c r="M12703">
        <f t="shared" si="198"/>
        <v>3.0001200048001921</v>
      </c>
    </row>
    <row r="12704" spans="1:13" x14ac:dyDescent="0.2">
      <c r="A12704" t="s">
        <v>54</v>
      </c>
      <c r="B12704">
        <v>200</v>
      </c>
      <c r="C12704">
        <v>5</v>
      </c>
      <c r="D12704" t="s">
        <v>13</v>
      </c>
      <c r="E12704">
        <v>6</v>
      </c>
      <c r="F12704">
        <v>121</v>
      </c>
      <c r="G12704">
        <v>13</v>
      </c>
      <c r="H12704">
        <v>61</v>
      </c>
      <c r="I12704">
        <v>0</v>
      </c>
      <c r="J12704">
        <v>8.3330000000000001E-3</v>
      </c>
      <c r="K12704">
        <v>-8.3330000000000001E-3</v>
      </c>
      <c r="L12704">
        <v>48.147188</v>
      </c>
      <c r="M12704">
        <f t="shared" si="198"/>
        <v>1</v>
      </c>
    </row>
    <row r="12705" spans="1:13" x14ac:dyDescent="0.2">
      <c r="A12705" t="s">
        <v>54</v>
      </c>
      <c r="B12705">
        <v>200</v>
      </c>
      <c r="C12705">
        <v>5</v>
      </c>
      <c r="D12705" t="s">
        <v>13</v>
      </c>
      <c r="E12705">
        <v>7</v>
      </c>
      <c r="F12705">
        <v>121</v>
      </c>
      <c r="G12705">
        <v>13</v>
      </c>
      <c r="H12705">
        <v>61</v>
      </c>
      <c r="I12705">
        <v>2.5000000000000001E-2</v>
      </c>
      <c r="J12705">
        <v>8.3330000000000001E-3</v>
      </c>
      <c r="K12705">
        <v>1.6667000000000001E-2</v>
      </c>
      <c r="L12705">
        <v>49.086548000000001</v>
      </c>
      <c r="M12705">
        <f t="shared" si="198"/>
        <v>3.0001200048001921</v>
      </c>
    </row>
    <row r="12706" spans="1:13" x14ac:dyDescent="0.2">
      <c r="A12706" t="s">
        <v>54</v>
      </c>
      <c r="B12706">
        <v>200</v>
      </c>
      <c r="C12706">
        <v>5</v>
      </c>
      <c r="D12706" t="s">
        <v>14</v>
      </c>
      <c r="E12706">
        <v>0</v>
      </c>
      <c r="F12706">
        <v>121</v>
      </c>
      <c r="G12706">
        <v>13</v>
      </c>
      <c r="H12706">
        <v>61</v>
      </c>
      <c r="I12706">
        <v>4.1667000000000003E-2</v>
      </c>
      <c r="J12706">
        <v>8.3330000000000001E-3</v>
      </c>
      <c r="K12706">
        <v>3.3333000000000002E-2</v>
      </c>
      <c r="L12706">
        <v>42.308230000000002</v>
      </c>
      <c r="M12706">
        <f t="shared" si="198"/>
        <v>5.0002400096003843</v>
      </c>
    </row>
    <row r="12707" spans="1:13" x14ac:dyDescent="0.2">
      <c r="A12707" t="s">
        <v>54</v>
      </c>
      <c r="B12707">
        <v>200</v>
      </c>
      <c r="C12707">
        <v>5</v>
      </c>
      <c r="D12707" t="s">
        <v>14</v>
      </c>
      <c r="E12707">
        <v>1</v>
      </c>
      <c r="F12707">
        <v>121</v>
      </c>
      <c r="G12707">
        <v>13</v>
      </c>
      <c r="H12707">
        <v>61</v>
      </c>
      <c r="I12707">
        <v>2.5000000000000001E-2</v>
      </c>
      <c r="J12707">
        <v>8.3330000000000001E-3</v>
      </c>
      <c r="K12707">
        <v>1.6667000000000001E-2</v>
      </c>
      <c r="L12707">
        <v>41.675882000000001</v>
      </c>
      <c r="M12707">
        <f t="shared" si="198"/>
        <v>3.0001200048001921</v>
      </c>
    </row>
    <row r="12708" spans="1:13" x14ac:dyDescent="0.2">
      <c r="A12708" t="s">
        <v>54</v>
      </c>
      <c r="B12708">
        <v>200</v>
      </c>
      <c r="C12708">
        <v>5</v>
      </c>
      <c r="D12708" t="s">
        <v>14</v>
      </c>
      <c r="E12708">
        <v>2</v>
      </c>
      <c r="F12708">
        <v>121</v>
      </c>
      <c r="G12708">
        <v>13</v>
      </c>
      <c r="H12708">
        <v>61</v>
      </c>
      <c r="I12708">
        <v>1.6667000000000001E-2</v>
      </c>
      <c r="J12708">
        <v>8.3330000000000001E-3</v>
      </c>
      <c r="K12708">
        <v>8.3330000000000001E-3</v>
      </c>
      <c r="L12708">
        <v>42.213937999999999</v>
      </c>
      <c r="M12708">
        <f t="shared" si="198"/>
        <v>2.0001200048001921</v>
      </c>
    </row>
    <row r="12709" spans="1:13" x14ac:dyDescent="0.2">
      <c r="A12709" t="s">
        <v>54</v>
      </c>
      <c r="B12709">
        <v>200</v>
      </c>
      <c r="C12709">
        <v>5</v>
      </c>
      <c r="D12709" t="s">
        <v>14</v>
      </c>
      <c r="E12709">
        <v>3</v>
      </c>
      <c r="F12709">
        <v>121</v>
      </c>
      <c r="G12709">
        <v>13</v>
      </c>
      <c r="H12709">
        <v>61</v>
      </c>
      <c r="I12709">
        <v>1.6667000000000001E-2</v>
      </c>
      <c r="J12709">
        <v>8.3330000000000001E-3</v>
      </c>
      <c r="K12709">
        <v>8.3330000000000001E-3</v>
      </c>
      <c r="L12709">
        <v>42.165799</v>
      </c>
      <c r="M12709">
        <f t="shared" si="198"/>
        <v>2.0001200048001921</v>
      </c>
    </row>
    <row r="12710" spans="1:13" x14ac:dyDescent="0.2">
      <c r="A12710" t="s">
        <v>54</v>
      </c>
      <c r="B12710">
        <v>200</v>
      </c>
      <c r="C12710">
        <v>5</v>
      </c>
      <c r="D12710" t="s">
        <v>14</v>
      </c>
      <c r="E12710">
        <v>4</v>
      </c>
      <c r="F12710">
        <v>121</v>
      </c>
      <c r="G12710">
        <v>13</v>
      </c>
      <c r="H12710">
        <v>61</v>
      </c>
      <c r="I12710">
        <v>1.6667000000000001E-2</v>
      </c>
      <c r="J12710">
        <v>8.3330000000000001E-3</v>
      </c>
      <c r="K12710">
        <v>8.3330000000000001E-3</v>
      </c>
      <c r="L12710">
        <v>42.181761999999999</v>
      </c>
      <c r="M12710">
        <f t="shared" si="198"/>
        <v>2.0001200048001921</v>
      </c>
    </row>
    <row r="12711" spans="1:13" x14ac:dyDescent="0.2">
      <c r="A12711" t="s">
        <v>54</v>
      </c>
      <c r="B12711">
        <v>200</v>
      </c>
      <c r="C12711">
        <v>5</v>
      </c>
      <c r="D12711" t="s">
        <v>14</v>
      </c>
      <c r="E12711">
        <v>5</v>
      </c>
      <c r="F12711">
        <v>121</v>
      </c>
      <c r="G12711">
        <v>13</v>
      </c>
      <c r="H12711">
        <v>61</v>
      </c>
      <c r="I12711">
        <v>3.3333000000000002E-2</v>
      </c>
      <c r="J12711">
        <v>8.3330000000000001E-3</v>
      </c>
      <c r="K12711">
        <v>2.5000000000000001E-2</v>
      </c>
      <c r="L12711">
        <v>41.248466999999998</v>
      </c>
      <c r="M12711">
        <f t="shared" si="198"/>
        <v>4.0001200048001921</v>
      </c>
    </row>
    <row r="12712" spans="1:13" x14ac:dyDescent="0.2">
      <c r="A12712" t="s">
        <v>54</v>
      </c>
      <c r="B12712">
        <v>200</v>
      </c>
      <c r="C12712">
        <v>5</v>
      </c>
      <c r="D12712" t="s">
        <v>14</v>
      </c>
      <c r="E12712">
        <v>6</v>
      </c>
      <c r="F12712">
        <v>121</v>
      </c>
      <c r="G12712">
        <v>13</v>
      </c>
      <c r="H12712">
        <v>61</v>
      </c>
      <c r="I12712">
        <v>2.5000000000000001E-2</v>
      </c>
      <c r="J12712">
        <v>8.3330000000000001E-3</v>
      </c>
      <c r="K12712">
        <v>1.6667000000000001E-2</v>
      </c>
      <c r="L12712">
        <v>42.102007999999998</v>
      </c>
      <c r="M12712">
        <f t="shared" si="198"/>
        <v>3.0001200048001921</v>
      </c>
    </row>
    <row r="12713" spans="1:13" x14ac:dyDescent="0.2">
      <c r="A12713" t="s">
        <v>54</v>
      </c>
      <c r="B12713">
        <v>200</v>
      </c>
      <c r="C12713">
        <v>5</v>
      </c>
      <c r="D12713" t="s">
        <v>14</v>
      </c>
      <c r="E12713">
        <v>7</v>
      </c>
      <c r="F12713">
        <v>121</v>
      </c>
      <c r="G12713">
        <v>13</v>
      </c>
      <c r="H12713">
        <v>61</v>
      </c>
      <c r="I12713">
        <v>8.3330000000000001E-3</v>
      </c>
      <c r="J12713">
        <v>8.3330000000000001E-3</v>
      </c>
      <c r="K12713">
        <v>0</v>
      </c>
      <c r="L12713">
        <v>41.475369999999998</v>
      </c>
      <c r="M12713">
        <f t="shared" si="198"/>
        <v>1</v>
      </c>
    </row>
    <row r="12714" spans="1:13" x14ac:dyDescent="0.2">
      <c r="A12714" t="s">
        <v>54</v>
      </c>
      <c r="B12714">
        <v>200</v>
      </c>
      <c r="C12714">
        <v>5</v>
      </c>
      <c r="D12714" t="s">
        <v>15</v>
      </c>
      <c r="E12714">
        <v>0</v>
      </c>
      <c r="F12714">
        <v>121</v>
      </c>
      <c r="G12714">
        <v>13</v>
      </c>
      <c r="H12714">
        <v>61</v>
      </c>
      <c r="I12714">
        <v>4.1667000000000003E-2</v>
      </c>
      <c r="J12714">
        <v>8.3330000000000001E-3</v>
      </c>
      <c r="K12714">
        <v>3.3333000000000002E-2</v>
      </c>
      <c r="L12714">
        <v>38.578006999999999</v>
      </c>
      <c r="M12714">
        <f t="shared" si="198"/>
        <v>5.0002400096003843</v>
      </c>
    </row>
    <row r="12715" spans="1:13" x14ac:dyDescent="0.2">
      <c r="A12715" t="s">
        <v>54</v>
      </c>
      <c r="B12715">
        <v>200</v>
      </c>
      <c r="C12715">
        <v>5</v>
      </c>
      <c r="D12715" t="s">
        <v>15</v>
      </c>
      <c r="E12715">
        <v>1</v>
      </c>
      <c r="F12715">
        <v>121</v>
      </c>
      <c r="G12715">
        <v>13</v>
      </c>
      <c r="H12715">
        <v>61</v>
      </c>
      <c r="I12715">
        <v>3.3333000000000002E-2</v>
      </c>
      <c r="J12715">
        <v>8.3330000000000001E-3</v>
      </c>
      <c r="K12715">
        <v>2.5000000000000001E-2</v>
      </c>
      <c r="L12715">
        <v>39.403576000000001</v>
      </c>
      <c r="M12715">
        <f t="shared" si="198"/>
        <v>4.0001200048001921</v>
      </c>
    </row>
    <row r="12716" spans="1:13" x14ac:dyDescent="0.2">
      <c r="A12716" t="s">
        <v>54</v>
      </c>
      <c r="B12716">
        <v>200</v>
      </c>
      <c r="C12716">
        <v>5</v>
      </c>
      <c r="D12716" t="s">
        <v>15</v>
      </c>
      <c r="E12716">
        <v>2</v>
      </c>
      <c r="F12716">
        <v>121</v>
      </c>
      <c r="G12716">
        <v>13</v>
      </c>
      <c r="H12716">
        <v>61</v>
      </c>
      <c r="I12716">
        <v>8.3330000000000001E-3</v>
      </c>
      <c r="J12716">
        <v>8.3330000000000001E-3</v>
      </c>
      <c r="K12716">
        <v>0</v>
      </c>
      <c r="L12716">
        <v>40.327497999999999</v>
      </c>
      <c r="M12716">
        <f t="shared" si="198"/>
        <v>1</v>
      </c>
    </row>
    <row r="12717" spans="1:13" x14ac:dyDescent="0.2">
      <c r="A12717" t="s">
        <v>54</v>
      </c>
      <c r="B12717">
        <v>200</v>
      </c>
      <c r="C12717">
        <v>5</v>
      </c>
      <c r="D12717" t="s">
        <v>15</v>
      </c>
      <c r="E12717">
        <v>3</v>
      </c>
      <c r="F12717">
        <v>121</v>
      </c>
      <c r="G12717">
        <v>13</v>
      </c>
      <c r="H12717">
        <v>61</v>
      </c>
      <c r="I12717">
        <v>2.5000000000000001E-2</v>
      </c>
      <c r="J12717">
        <v>8.3330000000000001E-3</v>
      </c>
      <c r="K12717">
        <v>1.6667000000000001E-2</v>
      </c>
      <c r="L12717">
        <v>39.726300000000002</v>
      </c>
      <c r="M12717">
        <f t="shared" si="198"/>
        <v>3.0001200048001921</v>
      </c>
    </row>
    <row r="12718" spans="1:13" x14ac:dyDescent="0.2">
      <c r="A12718" t="s">
        <v>54</v>
      </c>
      <c r="B12718">
        <v>200</v>
      </c>
      <c r="C12718">
        <v>5</v>
      </c>
      <c r="D12718" t="s">
        <v>15</v>
      </c>
      <c r="E12718">
        <v>4</v>
      </c>
      <c r="F12718">
        <v>121</v>
      </c>
      <c r="G12718">
        <v>13</v>
      </c>
      <c r="H12718">
        <v>61</v>
      </c>
      <c r="I12718">
        <v>3.3333000000000002E-2</v>
      </c>
      <c r="J12718">
        <v>8.3330000000000001E-3</v>
      </c>
      <c r="K12718">
        <v>2.5000000000000001E-2</v>
      </c>
      <c r="L12718">
        <v>37.722019000000003</v>
      </c>
      <c r="M12718">
        <f t="shared" si="198"/>
        <v>4.0001200048001921</v>
      </c>
    </row>
    <row r="12719" spans="1:13" x14ac:dyDescent="0.2">
      <c r="A12719" t="s">
        <v>54</v>
      </c>
      <c r="B12719">
        <v>200</v>
      </c>
      <c r="C12719">
        <v>5</v>
      </c>
      <c r="D12719" t="s">
        <v>15</v>
      </c>
      <c r="E12719">
        <v>5</v>
      </c>
      <c r="F12719">
        <v>121</v>
      </c>
      <c r="G12719">
        <v>13</v>
      </c>
      <c r="H12719">
        <v>61</v>
      </c>
      <c r="I12719">
        <v>1.6667000000000001E-2</v>
      </c>
      <c r="J12719">
        <v>8.3330000000000001E-3</v>
      </c>
      <c r="K12719">
        <v>8.3330000000000001E-3</v>
      </c>
      <c r="L12719">
        <v>39.606825999999998</v>
      </c>
      <c r="M12719">
        <f t="shared" si="198"/>
        <v>2.0001200048001921</v>
      </c>
    </row>
    <row r="12720" spans="1:13" x14ac:dyDescent="0.2">
      <c r="A12720" t="s">
        <v>54</v>
      </c>
      <c r="B12720">
        <v>200</v>
      </c>
      <c r="C12720">
        <v>5</v>
      </c>
      <c r="D12720" t="s">
        <v>15</v>
      </c>
      <c r="E12720">
        <v>6</v>
      </c>
      <c r="F12720">
        <v>121</v>
      </c>
      <c r="G12720">
        <v>13</v>
      </c>
      <c r="H12720">
        <v>61</v>
      </c>
      <c r="I12720">
        <v>1.6667000000000001E-2</v>
      </c>
      <c r="J12720">
        <v>8.3330000000000001E-3</v>
      </c>
      <c r="K12720">
        <v>8.3330000000000001E-3</v>
      </c>
      <c r="L12720">
        <v>39.236531999999997</v>
      </c>
      <c r="M12720">
        <f t="shared" si="198"/>
        <v>2.0001200048001921</v>
      </c>
    </row>
    <row r="12721" spans="1:13" x14ac:dyDescent="0.2">
      <c r="A12721" t="s">
        <v>54</v>
      </c>
      <c r="B12721">
        <v>200</v>
      </c>
      <c r="C12721">
        <v>5</v>
      </c>
      <c r="D12721" t="s">
        <v>15</v>
      </c>
      <c r="E12721">
        <v>7</v>
      </c>
      <c r="F12721">
        <v>121</v>
      </c>
      <c r="G12721">
        <v>13</v>
      </c>
      <c r="H12721">
        <v>61</v>
      </c>
      <c r="I12721">
        <v>2.5000000000000001E-2</v>
      </c>
      <c r="J12721">
        <v>8.3330000000000001E-3</v>
      </c>
      <c r="K12721">
        <v>1.6667000000000001E-2</v>
      </c>
      <c r="L12721">
        <v>38.673307000000001</v>
      </c>
      <c r="M12721">
        <f t="shared" si="198"/>
        <v>3.0001200048001921</v>
      </c>
    </row>
    <row r="12722" spans="1:13" x14ac:dyDescent="0.2">
      <c r="A12722" t="s">
        <v>54</v>
      </c>
      <c r="B12722">
        <v>400</v>
      </c>
      <c r="C12722">
        <v>1</v>
      </c>
      <c r="D12722" t="s">
        <v>13</v>
      </c>
      <c r="E12722">
        <v>0</v>
      </c>
      <c r="F12722">
        <v>61</v>
      </c>
      <c r="G12722">
        <v>31</v>
      </c>
      <c r="H12722">
        <v>31</v>
      </c>
      <c r="I12722">
        <v>0.16666700000000001</v>
      </c>
      <c r="J12722">
        <v>1.6667000000000001E-2</v>
      </c>
      <c r="K12722">
        <v>0.15</v>
      </c>
      <c r="L12722">
        <v>25.070702000000001</v>
      </c>
      <c r="M12722">
        <f t="shared" si="198"/>
        <v>9.9998200035999272</v>
      </c>
    </row>
    <row r="12723" spans="1:13" x14ac:dyDescent="0.2">
      <c r="A12723" t="s">
        <v>54</v>
      </c>
      <c r="B12723">
        <v>400</v>
      </c>
      <c r="C12723">
        <v>1</v>
      </c>
      <c r="D12723" t="s">
        <v>13</v>
      </c>
      <c r="E12723">
        <v>1</v>
      </c>
      <c r="F12723">
        <v>61</v>
      </c>
      <c r="G12723">
        <v>31</v>
      </c>
      <c r="H12723">
        <v>31</v>
      </c>
      <c r="I12723">
        <v>0.15</v>
      </c>
      <c r="J12723">
        <v>1.6667000000000001E-2</v>
      </c>
      <c r="K12723">
        <v>0.13333300000000001</v>
      </c>
      <c r="L12723">
        <v>25.057216</v>
      </c>
      <c r="M12723">
        <f t="shared" si="198"/>
        <v>8.9998200035999272</v>
      </c>
    </row>
    <row r="12724" spans="1:13" x14ac:dyDescent="0.2">
      <c r="A12724" t="s">
        <v>54</v>
      </c>
      <c r="B12724">
        <v>400</v>
      </c>
      <c r="C12724">
        <v>1</v>
      </c>
      <c r="D12724" t="s">
        <v>13</v>
      </c>
      <c r="E12724">
        <v>2</v>
      </c>
      <c r="F12724">
        <v>61</v>
      </c>
      <c r="G12724">
        <v>31</v>
      </c>
      <c r="H12724">
        <v>31</v>
      </c>
      <c r="I12724">
        <v>0.15</v>
      </c>
      <c r="J12724">
        <v>1.6667000000000001E-2</v>
      </c>
      <c r="K12724">
        <v>0.13333300000000001</v>
      </c>
      <c r="L12724">
        <v>24.357081999999998</v>
      </c>
      <c r="M12724">
        <f t="shared" si="198"/>
        <v>8.9998200035999272</v>
      </c>
    </row>
    <row r="12725" spans="1:13" x14ac:dyDescent="0.2">
      <c r="A12725" t="s">
        <v>54</v>
      </c>
      <c r="B12725">
        <v>400</v>
      </c>
      <c r="C12725">
        <v>1</v>
      </c>
      <c r="D12725" t="s">
        <v>13</v>
      </c>
      <c r="E12725">
        <v>3</v>
      </c>
      <c r="F12725">
        <v>61</v>
      </c>
      <c r="G12725">
        <v>31</v>
      </c>
      <c r="H12725">
        <v>31</v>
      </c>
      <c r="I12725">
        <v>0.1</v>
      </c>
      <c r="J12725">
        <v>1.6667000000000001E-2</v>
      </c>
      <c r="K12725">
        <v>8.3333000000000004E-2</v>
      </c>
      <c r="L12725">
        <v>25.519435999999999</v>
      </c>
      <c r="M12725">
        <f t="shared" si="198"/>
        <v>5.9998800023999515</v>
      </c>
    </row>
    <row r="12726" spans="1:13" x14ac:dyDescent="0.2">
      <c r="A12726" t="s">
        <v>54</v>
      </c>
      <c r="B12726">
        <v>400</v>
      </c>
      <c r="C12726">
        <v>1</v>
      </c>
      <c r="D12726" t="s">
        <v>13</v>
      </c>
      <c r="E12726">
        <v>4</v>
      </c>
      <c r="F12726">
        <v>61</v>
      </c>
      <c r="G12726">
        <v>31</v>
      </c>
      <c r="H12726">
        <v>31</v>
      </c>
      <c r="I12726">
        <v>0.13333300000000001</v>
      </c>
      <c r="J12726">
        <v>1.6667000000000001E-2</v>
      </c>
      <c r="K12726">
        <v>0.11666700000000001</v>
      </c>
      <c r="L12726">
        <v>24.998346999999999</v>
      </c>
      <c r="M12726">
        <f t="shared" si="198"/>
        <v>7.9998200035999281</v>
      </c>
    </row>
    <row r="12727" spans="1:13" x14ac:dyDescent="0.2">
      <c r="A12727" t="s">
        <v>54</v>
      </c>
      <c r="B12727">
        <v>400</v>
      </c>
      <c r="C12727">
        <v>1</v>
      </c>
      <c r="D12727" t="s">
        <v>13</v>
      </c>
      <c r="E12727">
        <v>5</v>
      </c>
      <c r="F12727">
        <v>61</v>
      </c>
      <c r="G12727">
        <v>31</v>
      </c>
      <c r="H12727">
        <v>31</v>
      </c>
      <c r="I12727">
        <v>0.15</v>
      </c>
      <c r="J12727">
        <v>1.6667000000000001E-2</v>
      </c>
      <c r="K12727">
        <v>0.13333300000000001</v>
      </c>
      <c r="L12727">
        <v>24.959630000000001</v>
      </c>
      <c r="M12727">
        <f t="shared" si="198"/>
        <v>8.9998200035999272</v>
      </c>
    </row>
    <row r="12728" spans="1:13" x14ac:dyDescent="0.2">
      <c r="A12728" t="s">
        <v>54</v>
      </c>
      <c r="B12728">
        <v>400</v>
      </c>
      <c r="C12728">
        <v>1</v>
      </c>
      <c r="D12728" t="s">
        <v>13</v>
      </c>
      <c r="E12728">
        <v>6</v>
      </c>
      <c r="F12728">
        <v>61</v>
      </c>
      <c r="G12728">
        <v>31</v>
      </c>
      <c r="H12728">
        <v>31</v>
      </c>
      <c r="I12728">
        <v>0.15</v>
      </c>
      <c r="J12728">
        <v>1.6667000000000001E-2</v>
      </c>
      <c r="K12728">
        <v>0.13333300000000001</v>
      </c>
      <c r="L12728">
        <v>25.247430999999999</v>
      </c>
      <c r="M12728">
        <f t="shared" si="198"/>
        <v>8.9998200035999272</v>
      </c>
    </row>
    <row r="12729" spans="1:13" x14ac:dyDescent="0.2">
      <c r="A12729" t="s">
        <v>54</v>
      </c>
      <c r="B12729">
        <v>400</v>
      </c>
      <c r="C12729">
        <v>1</v>
      </c>
      <c r="D12729" t="s">
        <v>13</v>
      </c>
      <c r="E12729">
        <v>7</v>
      </c>
      <c r="F12729">
        <v>61</v>
      </c>
      <c r="G12729">
        <v>31</v>
      </c>
      <c r="H12729">
        <v>31</v>
      </c>
      <c r="I12729">
        <v>0.15</v>
      </c>
      <c r="J12729">
        <v>1.6667000000000001E-2</v>
      </c>
      <c r="K12729">
        <v>0.13333300000000001</v>
      </c>
      <c r="L12729">
        <v>25.011794999999999</v>
      </c>
      <c r="M12729">
        <f t="shared" si="198"/>
        <v>8.9998200035999272</v>
      </c>
    </row>
    <row r="12730" spans="1:13" x14ac:dyDescent="0.2">
      <c r="A12730" t="s">
        <v>54</v>
      </c>
      <c r="B12730">
        <v>400</v>
      </c>
      <c r="C12730">
        <v>1</v>
      </c>
      <c r="D12730" t="s">
        <v>14</v>
      </c>
      <c r="E12730">
        <v>0</v>
      </c>
      <c r="F12730">
        <v>61</v>
      </c>
      <c r="G12730">
        <v>31</v>
      </c>
      <c r="H12730">
        <v>31</v>
      </c>
      <c r="I12730">
        <v>0.13333300000000001</v>
      </c>
      <c r="J12730">
        <v>1.6667000000000001E-2</v>
      </c>
      <c r="K12730">
        <v>0.11666700000000001</v>
      </c>
      <c r="L12730">
        <v>22.526043000000001</v>
      </c>
      <c r="M12730">
        <f t="shared" si="198"/>
        <v>7.9998200035999281</v>
      </c>
    </row>
    <row r="12731" spans="1:13" x14ac:dyDescent="0.2">
      <c r="A12731" t="s">
        <v>54</v>
      </c>
      <c r="B12731">
        <v>400</v>
      </c>
      <c r="C12731">
        <v>1</v>
      </c>
      <c r="D12731" t="s">
        <v>14</v>
      </c>
      <c r="E12731">
        <v>1</v>
      </c>
      <c r="F12731">
        <v>61</v>
      </c>
      <c r="G12731">
        <v>31</v>
      </c>
      <c r="H12731">
        <v>31</v>
      </c>
      <c r="I12731">
        <v>0.1</v>
      </c>
      <c r="J12731">
        <v>1.6667000000000001E-2</v>
      </c>
      <c r="K12731">
        <v>8.3333000000000004E-2</v>
      </c>
      <c r="L12731">
        <v>21.807133</v>
      </c>
      <c r="M12731">
        <f t="shared" si="198"/>
        <v>5.9998800023999515</v>
      </c>
    </row>
    <row r="12732" spans="1:13" x14ac:dyDescent="0.2">
      <c r="A12732" t="s">
        <v>54</v>
      </c>
      <c r="B12732">
        <v>400</v>
      </c>
      <c r="C12732">
        <v>1</v>
      </c>
      <c r="D12732" t="s">
        <v>14</v>
      </c>
      <c r="E12732">
        <v>2</v>
      </c>
      <c r="F12732">
        <v>61</v>
      </c>
      <c r="G12732">
        <v>31</v>
      </c>
      <c r="H12732">
        <v>31</v>
      </c>
      <c r="I12732">
        <v>0.15</v>
      </c>
      <c r="J12732">
        <v>1.6667000000000001E-2</v>
      </c>
      <c r="K12732">
        <v>0.13333300000000001</v>
      </c>
      <c r="L12732">
        <v>21.425501000000001</v>
      </c>
      <c r="M12732">
        <f t="shared" si="198"/>
        <v>8.9998200035999272</v>
      </c>
    </row>
    <row r="12733" spans="1:13" x14ac:dyDescent="0.2">
      <c r="A12733" t="s">
        <v>54</v>
      </c>
      <c r="B12733">
        <v>400</v>
      </c>
      <c r="C12733">
        <v>1</v>
      </c>
      <c r="D12733" t="s">
        <v>14</v>
      </c>
      <c r="E12733">
        <v>3</v>
      </c>
      <c r="F12733">
        <v>61</v>
      </c>
      <c r="G12733">
        <v>31</v>
      </c>
      <c r="H12733">
        <v>31</v>
      </c>
      <c r="I12733">
        <v>0.11666700000000001</v>
      </c>
      <c r="J12733">
        <v>1.6667000000000001E-2</v>
      </c>
      <c r="K12733">
        <v>0.1</v>
      </c>
      <c r="L12733">
        <v>22.259688000000001</v>
      </c>
      <c r="M12733">
        <f t="shared" si="198"/>
        <v>6.9998800023999515</v>
      </c>
    </row>
    <row r="12734" spans="1:13" x14ac:dyDescent="0.2">
      <c r="A12734" t="s">
        <v>54</v>
      </c>
      <c r="B12734">
        <v>400</v>
      </c>
      <c r="C12734">
        <v>1</v>
      </c>
      <c r="D12734" t="s">
        <v>14</v>
      </c>
      <c r="E12734">
        <v>4</v>
      </c>
      <c r="F12734">
        <v>61</v>
      </c>
      <c r="G12734">
        <v>31</v>
      </c>
      <c r="H12734">
        <v>31</v>
      </c>
      <c r="I12734">
        <v>0.16666700000000001</v>
      </c>
      <c r="J12734">
        <v>1.6667000000000001E-2</v>
      </c>
      <c r="K12734">
        <v>0.15</v>
      </c>
      <c r="L12734">
        <v>21.440619999999999</v>
      </c>
      <c r="M12734">
        <f t="shared" si="198"/>
        <v>9.9998200035999272</v>
      </c>
    </row>
    <row r="12735" spans="1:13" x14ac:dyDescent="0.2">
      <c r="A12735" t="s">
        <v>54</v>
      </c>
      <c r="B12735">
        <v>400</v>
      </c>
      <c r="C12735">
        <v>1</v>
      </c>
      <c r="D12735" t="s">
        <v>14</v>
      </c>
      <c r="E12735">
        <v>5</v>
      </c>
      <c r="F12735">
        <v>61</v>
      </c>
      <c r="G12735">
        <v>31</v>
      </c>
      <c r="H12735">
        <v>31</v>
      </c>
      <c r="I12735">
        <v>0.15</v>
      </c>
      <c r="J12735">
        <v>1.6667000000000001E-2</v>
      </c>
      <c r="K12735">
        <v>0.13333300000000001</v>
      </c>
      <c r="L12735">
        <v>21.238258999999999</v>
      </c>
      <c r="M12735">
        <f t="shared" si="198"/>
        <v>8.9998200035999272</v>
      </c>
    </row>
    <row r="12736" spans="1:13" x14ac:dyDescent="0.2">
      <c r="A12736" t="s">
        <v>54</v>
      </c>
      <c r="B12736">
        <v>400</v>
      </c>
      <c r="C12736">
        <v>1</v>
      </c>
      <c r="D12736" t="s">
        <v>14</v>
      </c>
      <c r="E12736">
        <v>6</v>
      </c>
      <c r="F12736">
        <v>61</v>
      </c>
      <c r="G12736">
        <v>31</v>
      </c>
      <c r="H12736">
        <v>31</v>
      </c>
      <c r="I12736">
        <v>8.3333000000000004E-2</v>
      </c>
      <c r="J12736">
        <v>1.6667000000000001E-2</v>
      </c>
      <c r="K12736">
        <v>6.6667000000000004E-2</v>
      </c>
      <c r="L12736">
        <v>21.707488999999999</v>
      </c>
      <c r="M12736">
        <f t="shared" si="198"/>
        <v>4.9998800023999515</v>
      </c>
    </row>
    <row r="12737" spans="1:13" x14ac:dyDescent="0.2">
      <c r="A12737" t="s">
        <v>54</v>
      </c>
      <c r="B12737">
        <v>400</v>
      </c>
      <c r="C12737">
        <v>1</v>
      </c>
      <c r="D12737" t="s">
        <v>14</v>
      </c>
      <c r="E12737">
        <v>7</v>
      </c>
      <c r="F12737">
        <v>61</v>
      </c>
      <c r="G12737">
        <v>31</v>
      </c>
      <c r="H12737">
        <v>31</v>
      </c>
      <c r="I12737">
        <v>0.16666700000000001</v>
      </c>
      <c r="J12737">
        <v>1.6667000000000001E-2</v>
      </c>
      <c r="K12737">
        <v>0.15</v>
      </c>
      <c r="L12737">
        <v>21.482281</v>
      </c>
      <c r="M12737">
        <f t="shared" si="198"/>
        <v>9.9998200035999272</v>
      </c>
    </row>
    <row r="12738" spans="1:13" x14ac:dyDescent="0.2">
      <c r="A12738" t="s">
        <v>54</v>
      </c>
      <c r="B12738">
        <v>400</v>
      </c>
      <c r="C12738">
        <v>1</v>
      </c>
      <c r="D12738" t="s">
        <v>15</v>
      </c>
      <c r="E12738">
        <v>0</v>
      </c>
      <c r="F12738">
        <v>61</v>
      </c>
      <c r="G12738">
        <v>31</v>
      </c>
      <c r="H12738">
        <v>31</v>
      </c>
      <c r="I12738">
        <v>0.13333300000000001</v>
      </c>
      <c r="J12738">
        <v>1.6667000000000001E-2</v>
      </c>
      <c r="K12738">
        <v>0.11666700000000001</v>
      </c>
      <c r="L12738">
        <v>20.430095999999999</v>
      </c>
      <c r="M12738">
        <f t="shared" si="198"/>
        <v>7.9998200035999281</v>
      </c>
    </row>
    <row r="12739" spans="1:13" x14ac:dyDescent="0.2">
      <c r="A12739" t="s">
        <v>54</v>
      </c>
      <c r="B12739">
        <v>400</v>
      </c>
      <c r="C12739">
        <v>1</v>
      </c>
      <c r="D12739" t="s">
        <v>15</v>
      </c>
      <c r="E12739">
        <v>1</v>
      </c>
      <c r="F12739">
        <v>61</v>
      </c>
      <c r="G12739">
        <v>31</v>
      </c>
      <c r="H12739">
        <v>31</v>
      </c>
      <c r="I12739">
        <v>0.13333300000000001</v>
      </c>
      <c r="J12739">
        <v>1.6667000000000001E-2</v>
      </c>
      <c r="K12739">
        <v>0.11666700000000001</v>
      </c>
      <c r="L12739">
        <v>21.156721000000001</v>
      </c>
      <c r="M12739">
        <f t="shared" ref="M12739:M12802" si="199">IF(I12739=0,1,I12739/J12739)</f>
        <v>7.9998200035999281</v>
      </c>
    </row>
    <row r="12740" spans="1:13" x14ac:dyDescent="0.2">
      <c r="A12740" t="s">
        <v>54</v>
      </c>
      <c r="B12740">
        <v>400</v>
      </c>
      <c r="C12740">
        <v>1</v>
      </c>
      <c r="D12740" t="s">
        <v>15</v>
      </c>
      <c r="E12740">
        <v>2</v>
      </c>
      <c r="F12740">
        <v>61</v>
      </c>
      <c r="G12740">
        <v>31</v>
      </c>
      <c r="H12740">
        <v>31</v>
      </c>
      <c r="I12740">
        <v>0.16666700000000001</v>
      </c>
      <c r="J12740">
        <v>1.6667000000000001E-2</v>
      </c>
      <c r="K12740">
        <v>0.15</v>
      </c>
      <c r="L12740">
        <v>20.904494</v>
      </c>
      <c r="M12740">
        <f t="shared" si="199"/>
        <v>9.9998200035999272</v>
      </c>
    </row>
    <row r="12741" spans="1:13" x14ac:dyDescent="0.2">
      <c r="A12741" t="s">
        <v>54</v>
      </c>
      <c r="B12741">
        <v>400</v>
      </c>
      <c r="C12741">
        <v>1</v>
      </c>
      <c r="D12741" t="s">
        <v>15</v>
      </c>
      <c r="E12741">
        <v>3</v>
      </c>
      <c r="F12741">
        <v>61</v>
      </c>
      <c r="G12741">
        <v>31</v>
      </c>
      <c r="H12741">
        <v>31</v>
      </c>
      <c r="I12741">
        <v>0.13333300000000001</v>
      </c>
      <c r="J12741">
        <v>1.6667000000000001E-2</v>
      </c>
      <c r="K12741">
        <v>0.11666700000000001</v>
      </c>
      <c r="L12741">
        <v>21.335554999999999</v>
      </c>
      <c r="M12741">
        <f t="shared" si="199"/>
        <v>7.9998200035999281</v>
      </c>
    </row>
    <row r="12742" spans="1:13" x14ac:dyDescent="0.2">
      <c r="A12742" t="s">
        <v>54</v>
      </c>
      <c r="B12742">
        <v>400</v>
      </c>
      <c r="C12742">
        <v>1</v>
      </c>
      <c r="D12742" t="s">
        <v>15</v>
      </c>
      <c r="E12742">
        <v>4</v>
      </c>
      <c r="F12742">
        <v>61</v>
      </c>
      <c r="G12742">
        <v>31</v>
      </c>
      <c r="H12742">
        <v>31</v>
      </c>
      <c r="I12742">
        <v>0.15</v>
      </c>
      <c r="J12742">
        <v>1.6667000000000001E-2</v>
      </c>
      <c r="K12742">
        <v>0.13333300000000001</v>
      </c>
      <c r="L12742">
        <v>20.876026</v>
      </c>
      <c r="M12742">
        <f t="shared" si="199"/>
        <v>8.9998200035999272</v>
      </c>
    </row>
    <row r="12743" spans="1:13" x14ac:dyDescent="0.2">
      <c r="A12743" t="s">
        <v>54</v>
      </c>
      <c r="B12743">
        <v>400</v>
      </c>
      <c r="C12743">
        <v>1</v>
      </c>
      <c r="D12743" t="s">
        <v>15</v>
      </c>
      <c r="E12743">
        <v>5</v>
      </c>
      <c r="F12743">
        <v>61</v>
      </c>
      <c r="G12743">
        <v>31</v>
      </c>
      <c r="H12743">
        <v>31</v>
      </c>
      <c r="I12743">
        <v>0.13333300000000001</v>
      </c>
      <c r="J12743">
        <v>1.6667000000000001E-2</v>
      </c>
      <c r="K12743">
        <v>0.11666700000000001</v>
      </c>
      <c r="L12743">
        <v>20.028694000000002</v>
      </c>
      <c r="M12743">
        <f t="shared" si="199"/>
        <v>7.9998200035999281</v>
      </c>
    </row>
    <row r="12744" spans="1:13" x14ac:dyDescent="0.2">
      <c r="A12744" t="s">
        <v>54</v>
      </c>
      <c r="B12744">
        <v>400</v>
      </c>
      <c r="C12744">
        <v>1</v>
      </c>
      <c r="D12744" t="s">
        <v>15</v>
      </c>
      <c r="E12744">
        <v>6</v>
      </c>
      <c r="F12744">
        <v>61</v>
      </c>
      <c r="G12744">
        <v>31</v>
      </c>
      <c r="H12744">
        <v>31</v>
      </c>
      <c r="I12744">
        <v>0.13333300000000001</v>
      </c>
      <c r="J12744">
        <v>1.6667000000000001E-2</v>
      </c>
      <c r="K12744">
        <v>0.11666700000000001</v>
      </c>
      <c r="L12744">
        <v>20.520403000000002</v>
      </c>
      <c r="M12744">
        <f t="shared" si="199"/>
        <v>7.9998200035999281</v>
      </c>
    </row>
    <row r="12745" spans="1:13" x14ac:dyDescent="0.2">
      <c r="A12745" t="s">
        <v>54</v>
      </c>
      <c r="B12745">
        <v>400</v>
      </c>
      <c r="C12745">
        <v>1</v>
      </c>
      <c r="D12745" t="s">
        <v>15</v>
      </c>
      <c r="E12745">
        <v>7</v>
      </c>
      <c r="F12745">
        <v>61</v>
      </c>
      <c r="G12745">
        <v>31</v>
      </c>
      <c r="H12745">
        <v>31</v>
      </c>
      <c r="I12745">
        <v>0.11666700000000001</v>
      </c>
      <c r="J12745">
        <v>1.6667000000000001E-2</v>
      </c>
      <c r="K12745">
        <v>0.1</v>
      </c>
      <c r="L12745">
        <v>20.259974</v>
      </c>
      <c r="M12745">
        <f t="shared" si="199"/>
        <v>6.9998800023999515</v>
      </c>
    </row>
    <row r="12746" spans="1:13" x14ac:dyDescent="0.2">
      <c r="A12746" t="s">
        <v>54</v>
      </c>
      <c r="B12746">
        <v>400</v>
      </c>
      <c r="C12746">
        <v>2</v>
      </c>
      <c r="D12746" t="s">
        <v>13</v>
      </c>
      <c r="E12746">
        <v>0</v>
      </c>
      <c r="F12746">
        <v>61</v>
      </c>
      <c r="G12746">
        <v>16</v>
      </c>
      <c r="H12746">
        <v>31</v>
      </c>
      <c r="I12746">
        <v>0.11666700000000001</v>
      </c>
      <c r="J12746">
        <v>1.6667000000000001E-2</v>
      </c>
      <c r="K12746">
        <v>0.1</v>
      </c>
      <c r="L12746">
        <v>26.016923999999999</v>
      </c>
      <c r="M12746">
        <f t="shared" si="199"/>
        <v>6.9998800023999515</v>
      </c>
    </row>
    <row r="12747" spans="1:13" x14ac:dyDescent="0.2">
      <c r="A12747" t="s">
        <v>54</v>
      </c>
      <c r="B12747">
        <v>400</v>
      </c>
      <c r="C12747">
        <v>2</v>
      </c>
      <c r="D12747" t="s">
        <v>13</v>
      </c>
      <c r="E12747">
        <v>1</v>
      </c>
      <c r="F12747">
        <v>61</v>
      </c>
      <c r="G12747">
        <v>16</v>
      </c>
      <c r="H12747">
        <v>31</v>
      </c>
      <c r="I12747">
        <v>0.16666700000000001</v>
      </c>
      <c r="J12747">
        <v>1.6667000000000001E-2</v>
      </c>
      <c r="K12747">
        <v>0.15</v>
      </c>
      <c r="L12747">
        <v>25.930976999999999</v>
      </c>
      <c r="M12747">
        <f t="shared" si="199"/>
        <v>9.9998200035999272</v>
      </c>
    </row>
    <row r="12748" spans="1:13" x14ac:dyDescent="0.2">
      <c r="A12748" t="s">
        <v>54</v>
      </c>
      <c r="B12748">
        <v>400</v>
      </c>
      <c r="C12748">
        <v>2</v>
      </c>
      <c r="D12748" t="s">
        <v>13</v>
      </c>
      <c r="E12748">
        <v>2</v>
      </c>
      <c r="F12748">
        <v>61</v>
      </c>
      <c r="G12748">
        <v>16</v>
      </c>
      <c r="H12748">
        <v>31</v>
      </c>
      <c r="I12748">
        <v>0.16666700000000001</v>
      </c>
      <c r="J12748">
        <v>1.6667000000000001E-2</v>
      </c>
      <c r="K12748">
        <v>0.15</v>
      </c>
      <c r="L12748">
        <v>25.143788000000001</v>
      </c>
      <c r="M12748">
        <f t="shared" si="199"/>
        <v>9.9998200035999272</v>
      </c>
    </row>
    <row r="12749" spans="1:13" x14ac:dyDescent="0.2">
      <c r="A12749" t="s">
        <v>54</v>
      </c>
      <c r="B12749">
        <v>400</v>
      </c>
      <c r="C12749">
        <v>2</v>
      </c>
      <c r="D12749" t="s">
        <v>13</v>
      </c>
      <c r="E12749">
        <v>3</v>
      </c>
      <c r="F12749">
        <v>61</v>
      </c>
      <c r="G12749">
        <v>16</v>
      </c>
      <c r="H12749">
        <v>31</v>
      </c>
      <c r="I12749">
        <v>0.13333300000000001</v>
      </c>
      <c r="J12749">
        <v>1.6667000000000001E-2</v>
      </c>
      <c r="K12749">
        <v>0.11666700000000001</v>
      </c>
      <c r="L12749">
        <v>25.089535000000001</v>
      </c>
      <c r="M12749">
        <f t="shared" si="199"/>
        <v>7.9998200035999281</v>
      </c>
    </row>
    <row r="12750" spans="1:13" x14ac:dyDescent="0.2">
      <c r="A12750" t="s">
        <v>54</v>
      </c>
      <c r="B12750">
        <v>400</v>
      </c>
      <c r="C12750">
        <v>2</v>
      </c>
      <c r="D12750" t="s">
        <v>13</v>
      </c>
      <c r="E12750">
        <v>4</v>
      </c>
      <c r="F12750">
        <v>61</v>
      </c>
      <c r="G12750">
        <v>16</v>
      </c>
      <c r="H12750">
        <v>31</v>
      </c>
      <c r="I12750">
        <v>0.15</v>
      </c>
      <c r="J12750">
        <v>1.6667000000000001E-2</v>
      </c>
      <c r="K12750">
        <v>0.13333300000000001</v>
      </c>
      <c r="L12750">
        <v>25.629023</v>
      </c>
      <c r="M12750">
        <f t="shared" si="199"/>
        <v>8.9998200035999272</v>
      </c>
    </row>
    <row r="12751" spans="1:13" x14ac:dyDescent="0.2">
      <c r="A12751" t="s">
        <v>54</v>
      </c>
      <c r="B12751">
        <v>400</v>
      </c>
      <c r="C12751">
        <v>2</v>
      </c>
      <c r="D12751" t="s">
        <v>13</v>
      </c>
      <c r="E12751">
        <v>5</v>
      </c>
      <c r="F12751">
        <v>61</v>
      </c>
      <c r="G12751">
        <v>16</v>
      </c>
      <c r="H12751">
        <v>31</v>
      </c>
      <c r="I12751">
        <v>0.11666700000000001</v>
      </c>
      <c r="J12751">
        <v>1.6667000000000001E-2</v>
      </c>
      <c r="K12751">
        <v>0.1</v>
      </c>
      <c r="L12751">
        <v>25.695694</v>
      </c>
      <c r="M12751">
        <f t="shared" si="199"/>
        <v>6.9998800023999515</v>
      </c>
    </row>
    <row r="12752" spans="1:13" x14ac:dyDescent="0.2">
      <c r="A12752" t="s">
        <v>54</v>
      </c>
      <c r="B12752">
        <v>400</v>
      </c>
      <c r="C12752">
        <v>2</v>
      </c>
      <c r="D12752" t="s">
        <v>13</v>
      </c>
      <c r="E12752">
        <v>6</v>
      </c>
      <c r="F12752">
        <v>61</v>
      </c>
      <c r="G12752">
        <v>16</v>
      </c>
      <c r="H12752">
        <v>31</v>
      </c>
      <c r="I12752">
        <v>6.6667000000000004E-2</v>
      </c>
      <c r="J12752">
        <v>1.6667000000000001E-2</v>
      </c>
      <c r="K12752">
        <v>0.05</v>
      </c>
      <c r="L12752">
        <v>25.546993000000001</v>
      </c>
      <c r="M12752">
        <f t="shared" si="199"/>
        <v>3.9999400011999757</v>
      </c>
    </row>
    <row r="12753" spans="1:13" x14ac:dyDescent="0.2">
      <c r="A12753" t="s">
        <v>54</v>
      </c>
      <c r="B12753">
        <v>400</v>
      </c>
      <c r="C12753">
        <v>2</v>
      </c>
      <c r="D12753" t="s">
        <v>13</v>
      </c>
      <c r="E12753">
        <v>7</v>
      </c>
      <c r="F12753">
        <v>61</v>
      </c>
      <c r="G12753">
        <v>16</v>
      </c>
      <c r="H12753">
        <v>31</v>
      </c>
      <c r="I12753">
        <v>0.16666700000000001</v>
      </c>
      <c r="J12753">
        <v>1.6667000000000001E-2</v>
      </c>
      <c r="K12753">
        <v>0.15</v>
      </c>
      <c r="L12753">
        <v>25.449224000000001</v>
      </c>
      <c r="M12753">
        <f t="shared" si="199"/>
        <v>9.9998200035999272</v>
      </c>
    </row>
    <row r="12754" spans="1:13" x14ac:dyDescent="0.2">
      <c r="A12754" t="s">
        <v>54</v>
      </c>
      <c r="B12754">
        <v>400</v>
      </c>
      <c r="C12754">
        <v>2</v>
      </c>
      <c r="D12754" t="s">
        <v>14</v>
      </c>
      <c r="E12754">
        <v>0</v>
      </c>
      <c r="F12754">
        <v>61</v>
      </c>
      <c r="G12754">
        <v>16</v>
      </c>
      <c r="H12754">
        <v>31</v>
      </c>
      <c r="I12754">
        <v>0.16666700000000001</v>
      </c>
      <c r="J12754">
        <v>1.6667000000000001E-2</v>
      </c>
      <c r="K12754">
        <v>0.15</v>
      </c>
      <c r="L12754">
        <v>21.460647000000002</v>
      </c>
      <c r="M12754">
        <f t="shared" si="199"/>
        <v>9.9998200035999272</v>
      </c>
    </row>
    <row r="12755" spans="1:13" x14ac:dyDescent="0.2">
      <c r="A12755" t="s">
        <v>54</v>
      </c>
      <c r="B12755">
        <v>400</v>
      </c>
      <c r="C12755">
        <v>2</v>
      </c>
      <c r="D12755" t="s">
        <v>14</v>
      </c>
      <c r="E12755">
        <v>1</v>
      </c>
      <c r="F12755">
        <v>61</v>
      </c>
      <c r="G12755">
        <v>16</v>
      </c>
      <c r="H12755">
        <v>31</v>
      </c>
      <c r="I12755">
        <v>0.11666700000000001</v>
      </c>
      <c r="J12755">
        <v>1.6667000000000001E-2</v>
      </c>
      <c r="K12755">
        <v>0.1</v>
      </c>
      <c r="L12755">
        <v>21.716797</v>
      </c>
      <c r="M12755">
        <f t="shared" si="199"/>
        <v>6.9998800023999515</v>
      </c>
    </row>
    <row r="12756" spans="1:13" x14ac:dyDescent="0.2">
      <c r="A12756" t="s">
        <v>54</v>
      </c>
      <c r="B12756">
        <v>400</v>
      </c>
      <c r="C12756">
        <v>2</v>
      </c>
      <c r="D12756" t="s">
        <v>14</v>
      </c>
      <c r="E12756">
        <v>2</v>
      </c>
      <c r="F12756">
        <v>61</v>
      </c>
      <c r="G12756">
        <v>16</v>
      </c>
      <c r="H12756">
        <v>31</v>
      </c>
      <c r="I12756">
        <v>0.11666700000000001</v>
      </c>
      <c r="J12756">
        <v>1.6667000000000001E-2</v>
      </c>
      <c r="K12756">
        <v>0.1</v>
      </c>
      <c r="L12756">
        <v>21.621148999999999</v>
      </c>
      <c r="M12756">
        <f t="shared" si="199"/>
        <v>6.9998800023999515</v>
      </c>
    </row>
    <row r="12757" spans="1:13" x14ac:dyDescent="0.2">
      <c r="A12757" t="s">
        <v>54</v>
      </c>
      <c r="B12757">
        <v>400</v>
      </c>
      <c r="C12757">
        <v>2</v>
      </c>
      <c r="D12757" t="s">
        <v>14</v>
      </c>
      <c r="E12757">
        <v>3</v>
      </c>
      <c r="F12757">
        <v>61</v>
      </c>
      <c r="G12757">
        <v>16</v>
      </c>
      <c r="H12757">
        <v>31</v>
      </c>
      <c r="I12757">
        <v>0.15</v>
      </c>
      <c r="J12757">
        <v>1.6667000000000001E-2</v>
      </c>
      <c r="K12757">
        <v>0.13333300000000001</v>
      </c>
      <c r="L12757">
        <v>21.188497000000002</v>
      </c>
      <c r="M12757">
        <f t="shared" si="199"/>
        <v>8.9998200035999272</v>
      </c>
    </row>
    <row r="12758" spans="1:13" x14ac:dyDescent="0.2">
      <c r="A12758" t="s">
        <v>54</v>
      </c>
      <c r="B12758">
        <v>400</v>
      </c>
      <c r="C12758">
        <v>2</v>
      </c>
      <c r="D12758" t="s">
        <v>14</v>
      </c>
      <c r="E12758">
        <v>4</v>
      </c>
      <c r="F12758">
        <v>61</v>
      </c>
      <c r="G12758">
        <v>16</v>
      </c>
      <c r="H12758">
        <v>31</v>
      </c>
      <c r="I12758">
        <v>0.15</v>
      </c>
      <c r="J12758">
        <v>1.6667000000000001E-2</v>
      </c>
      <c r="K12758">
        <v>0.13333300000000001</v>
      </c>
      <c r="L12758">
        <v>21.382527</v>
      </c>
      <c r="M12758">
        <f t="shared" si="199"/>
        <v>8.9998200035999272</v>
      </c>
    </row>
    <row r="12759" spans="1:13" x14ac:dyDescent="0.2">
      <c r="A12759" t="s">
        <v>54</v>
      </c>
      <c r="B12759">
        <v>400</v>
      </c>
      <c r="C12759">
        <v>2</v>
      </c>
      <c r="D12759" t="s">
        <v>14</v>
      </c>
      <c r="E12759">
        <v>5</v>
      </c>
      <c r="F12759">
        <v>61</v>
      </c>
      <c r="G12759">
        <v>16</v>
      </c>
      <c r="H12759">
        <v>31</v>
      </c>
      <c r="I12759">
        <v>0.13333300000000001</v>
      </c>
      <c r="J12759">
        <v>1.6667000000000001E-2</v>
      </c>
      <c r="K12759">
        <v>0.11666700000000001</v>
      </c>
      <c r="L12759">
        <v>21.396692999999999</v>
      </c>
      <c r="M12759">
        <f t="shared" si="199"/>
        <v>7.9998200035999281</v>
      </c>
    </row>
    <row r="12760" spans="1:13" x14ac:dyDescent="0.2">
      <c r="A12760" t="s">
        <v>54</v>
      </c>
      <c r="B12760">
        <v>400</v>
      </c>
      <c r="C12760">
        <v>2</v>
      </c>
      <c r="D12760" t="s">
        <v>14</v>
      </c>
      <c r="E12760">
        <v>6</v>
      </c>
      <c r="F12760">
        <v>61</v>
      </c>
      <c r="G12760">
        <v>16</v>
      </c>
      <c r="H12760">
        <v>31</v>
      </c>
      <c r="I12760">
        <v>0.13333300000000001</v>
      </c>
      <c r="J12760">
        <v>1.6667000000000001E-2</v>
      </c>
      <c r="K12760">
        <v>0.11666700000000001</v>
      </c>
      <c r="L12760">
        <v>21.652677000000001</v>
      </c>
      <c r="M12760">
        <f t="shared" si="199"/>
        <v>7.9998200035999281</v>
      </c>
    </row>
    <row r="12761" spans="1:13" x14ac:dyDescent="0.2">
      <c r="A12761" t="s">
        <v>54</v>
      </c>
      <c r="B12761">
        <v>400</v>
      </c>
      <c r="C12761">
        <v>2</v>
      </c>
      <c r="D12761" t="s">
        <v>14</v>
      </c>
      <c r="E12761">
        <v>7</v>
      </c>
      <c r="F12761">
        <v>61</v>
      </c>
      <c r="G12761">
        <v>16</v>
      </c>
      <c r="H12761">
        <v>31</v>
      </c>
      <c r="I12761">
        <v>0.1</v>
      </c>
      <c r="J12761">
        <v>1.6667000000000001E-2</v>
      </c>
      <c r="K12761">
        <v>8.3333000000000004E-2</v>
      </c>
      <c r="L12761">
        <v>21.136306999999999</v>
      </c>
      <c r="M12761">
        <f t="shared" si="199"/>
        <v>5.9998800023999515</v>
      </c>
    </row>
    <row r="12762" spans="1:13" x14ac:dyDescent="0.2">
      <c r="A12762" t="s">
        <v>54</v>
      </c>
      <c r="B12762">
        <v>400</v>
      </c>
      <c r="C12762">
        <v>2</v>
      </c>
      <c r="D12762" t="s">
        <v>15</v>
      </c>
      <c r="E12762">
        <v>0</v>
      </c>
      <c r="F12762">
        <v>61</v>
      </c>
      <c r="G12762">
        <v>16</v>
      </c>
      <c r="H12762">
        <v>31</v>
      </c>
      <c r="I12762">
        <v>0.11666700000000001</v>
      </c>
      <c r="J12762">
        <v>1.6667000000000001E-2</v>
      </c>
      <c r="K12762">
        <v>0.1</v>
      </c>
      <c r="L12762">
        <v>21.711051999999999</v>
      </c>
      <c r="M12762">
        <f t="shared" si="199"/>
        <v>6.9998800023999515</v>
      </c>
    </row>
    <row r="12763" spans="1:13" x14ac:dyDescent="0.2">
      <c r="A12763" t="s">
        <v>54</v>
      </c>
      <c r="B12763">
        <v>400</v>
      </c>
      <c r="C12763">
        <v>2</v>
      </c>
      <c r="D12763" t="s">
        <v>15</v>
      </c>
      <c r="E12763">
        <v>1</v>
      </c>
      <c r="F12763">
        <v>61</v>
      </c>
      <c r="G12763">
        <v>16</v>
      </c>
      <c r="H12763">
        <v>31</v>
      </c>
      <c r="I12763">
        <v>0.1</v>
      </c>
      <c r="J12763">
        <v>1.6667000000000001E-2</v>
      </c>
      <c r="K12763">
        <v>8.3333000000000004E-2</v>
      </c>
      <c r="L12763">
        <v>20.591137</v>
      </c>
      <c r="M12763">
        <f t="shared" si="199"/>
        <v>5.9998800023999515</v>
      </c>
    </row>
    <row r="12764" spans="1:13" x14ac:dyDescent="0.2">
      <c r="A12764" t="s">
        <v>54</v>
      </c>
      <c r="B12764">
        <v>400</v>
      </c>
      <c r="C12764">
        <v>2</v>
      </c>
      <c r="D12764" t="s">
        <v>15</v>
      </c>
      <c r="E12764">
        <v>2</v>
      </c>
      <c r="F12764">
        <v>61</v>
      </c>
      <c r="G12764">
        <v>16</v>
      </c>
      <c r="H12764">
        <v>31</v>
      </c>
      <c r="I12764">
        <v>0.16666700000000001</v>
      </c>
      <c r="J12764">
        <v>1.6667000000000001E-2</v>
      </c>
      <c r="K12764">
        <v>0.15</v>
      </c>
      <c r="L12764">
        <v>20.342905999999999</v>
      </c>
      <c r="M12764">
        <f t="shared" si="199"/>
        <v>9.9998200035999272</v>
      </c>
    </row>
    <row r="12765" spans="1:13" x14ac:dyDescent="0.2">
      <c r="A12765" t="s">
        <v>54</v>
      </c>
      <c r="B12765">
        <v>400</v>
      </c>
      <c r="C12765">
        <v>2</v>
      </c>
      <c r="D12765" t="s">
        <v>15</v>
      </c>
      <c r="E12765">
        <v>3</v>
      </c>
      <c r="F12765">
        <v>61</v>
      </c>
      <c r="G12765">
        <v>16</v>
      </c>
      <c r="H12765">
        <v>31</v>
      </c>
      <c r="I12765">
        <v>6.6667000000000004E-2</v>
      </c>
      <c r="J12765">
        <v>1.6667000000000001E-2</v>
      </c>
      <c r="K12765">
        <v>0.05</v>
      </c>
      <c r="L12765">
        <v>20.615095</v>
      </c>
      <c r="M12765">
        <f t="shared" si="199"/>
        <v>3.9999400011999757</v>
      </c>
    </row>
    <row r="12766" spans="1:13" x14ac:dyDescent="0.2">
      <c r="A12766" t="s">
        <v>54</v>
      </c>
      <c r="B12766">
        <v>400</v>
      </c>
      <c r="C12766">
        <v>2</v>
      </c>
      <c r="D12766" t="s">
        <v>15</v>
      </c>
      <c r="E12766">
        <v>4</v>
      </c>
      <c r="F12766">
        <v>61</v>
      </c>
      <c r="G12766">
        <v>16</v>
      </c>
      <c r="H12766">
        <v>31</v>
      </c>
      <c r="I12766">
        <v>0.11666700000000001</v>
      </c>
      <c r="J12766">
        <v>1.6667000000000001E-2</v>
      </c>
      <c r="K12766">
        <v>0.1</v>
      </c>
      <c r="L12766">
        <v>20.229718999999999</v>
      </c>
      <c r="M12766">
        <f t="shared" si="199"/>
        <v>6.9998800023999515</v>
      </c>
    </row>
    <row r="12767" spans="1:13" x14ac:dyDescent="0.2">
      <c r="A12767" t="s">
        <v>54</v>
      </c>
      <c r="B12767">
        <v>400</v>
      </c>
      <c r="C12767">
        <v>2</v>
      </c>
      <c r="D12767" t="s">
        <v>15</v>
      </c>
      <c r="E12767">
        <v>5</v>
      </c>
      <c r="F12767">
        <v>61</v>
      </c>
      <c r="G12767">
        <v>16</v>
      </c>
      <c r="H12767">
        <v>31</v>
      </c>
      <c r="I12767">
        <v>0.15</v>
      </c>
      <c r="J12767">
        <v>1.6667000000000001E-2</v>
      </c>
      <c r="K12767">
        <v>0.13333300000000001</v>
      </c>
      <c r="L12767">
        <v>19.921845000000001</v>
      </c>
      <c r="M12767">
        <f t="shared" si="199"/>
        <v>8.9998200035999272</v>
      </c>
    </row>
    <row r="12768" spans="1:13" x14ac:dyDescent="0.2">
      <c r="A12768" t="s">
        <v>54</v>
      </c>
      <c r="B12768">
        <v>400</v>
      </c>
      <c r="C12768">
        <v>2</v>
      </c>
      <c r="D12768" t="s">
        <v>15</v>
      </c>
      <c r="E12768">
        <v>6</v>
      </c>
      <c r="F12768">
        <v>61</v>
      </c>
      <c r="G12768">
        <v>16</v>
      </c>
      <c r="H12768">
        <v>31</v>
      </c>
      <c r="I12768">
        <v>0.11666700000000001</v>
      </c>
      <c r="J12768">
        <v>1.6667000000000001E-2</v>
      </c>
      <c r="K12768">
        <v>0.1</v>
      </c>
      <c r="L12768">
        <v>21.07977</v>
      </c>
      <c r="M12768">
        <f t="shared" si="199"/>
        <v>6.9998800023999515</v>
      </c>
    </row>
    <row r="12769" spans="1:13" x14ac:dyDescent="0.2">
      <c r="A12769" t="s">
        <v>54</v>
      </c>
      <c r="B12769">
        <v>400</v>
      </c>
      <c r="C12769">
        <v>2</v>
      </c>
      <c r="D12769" t="s">
        <v>15</v>
      </c>
      <c r="E12769">
        <v>7</v>
      </c>
      <c r="F12769">
        <v>61</v>
      </c>
      <c r="G12769">
        <v>16</v>
      </c>
      <c r="H12769">
        <v>31</v>
      </c>
      <c r="I12769">
        <v>0.1</v>
      </c>
      <c r="J12769">
        <v>1.6667000000000001E-2</v>
      </c>
      <c r="K12769">
        <v>8.3333000000000004E-2</v>
      </c>
      <c r="L12769">
        <v>20.289656000000001</v>
      </c>
      <c r="M12769">
        <f t="shared" si="199"/>
        <v>5.9998800023999515</v>
      </c>
    </row>
    <row r="12770" spans="1:13" x14ac:dyDescent="0.2">
      <c r="A12770" t="s">
        <v>54</v>
      </c>
      <c r="B12770">
        <v>400</v>
      </c>
      <c r="C12770">
        <v>3</v>
      </c>
      <c r="D12770" t="s">
        <v>13</v>
      </c>
      <c r="E12770">
        <v>0</v>
      </c>
      <c r="F12770">
        <v>61</v>
      </c>
      <c r="G12770">
        <v>11</v>
      </c>
      <c r="H12770">
        <v>31</v>
      </c>
      <c r="I12770">
        <v>6.6667000000000004E-2</v>
      </c>
      <c r="J12770">
        <v>1.6667000000000001E-2</v>
      </c>
      <c r="K12770">
        <v>0.05</v>
      </c>
      <c r="L12770">
        <v>24.674583999999999</v>
      </c>
      <c r="M12770">
        <f t="shared" si="199"/>
        <v>3.9999400011999757</v>
      </c>
    </row>
    <row r="12771" spans="1:13" x14ac:dyDescent="0.2">
      <c r="A12771" t="s">
        <v>54</v>
      </c>
      <c r="B12771">
        <v>400</v>
      </c>
      <c r="C12771">
        <v>3</v>
      </c>
      <c r="D12771" t="s">
        <v>13</v>
      </c>
      <c r="E12771">
        <v>1</v>
      </c>
      <c r="F12771">
        <v>61</v>
      </c>
      <c r="G12771">
        <v>11</v>
      </c>
      <c r="H12771">
        <v>31</v>
      </c>
      <c r="I12771">
        <v>6.6667000000000004E-2</v>
      </c>
      <c r="J12771">
        <v>1.6667000000000001E-2</v>
      </c>
      <c r="K12771">
        <v>0.05</v>
      </c>
      <c r="L12771">
        <v>25.101374</v>
      </c>
      <c r="M12771">
        <f t="shared" si="199"/>
        <v>3.9999400011999757</v>
      </c>
    </row>
    <row r="12772" spans="1:13" x14ac:dyDescent="0.2">
      <c r="A12772" t="s">
        <v>54</v>
      </c>
      <c r="B12772">
        <v>400</v>
      </c>
      <c r="C12772">
        <v>3</v>
      </c>
      <c r="D12772" t="s">
        <v>13</v>
      </c>
      <c r="E12772">
        <v>2</v>
      </c>
      <c r="F12772">
        <v>61</v>
      </c>
      <c r="G12772">
        <v>11</v>
      </c>
      <c r="H12772">
        <v>31</v>
      </c>
      <c r="I12772">
        <v>6.6667000000000004E-2</v>
      </c>
      <c r="J12772">
        <v>1.6667000000000001E-2</v>
      </c>
      <c r="K12772">
        <v>0.05</v>
      </c>
      <c r="L12772">
        <v>25.072862000000001</v>
      </c>
      <c r="M12772">
        <f t="shared" si="199"/>
        <v>3.9999400011999757</v>
      </c>
    </row>
    <row r="12773" spans="1:13" x14ac:dyDescent="0.2">
      <c r="A12773" t="s">
        <v>54</v>
      </c>
      <c r="B12773">
        <v>400</v>
      </c>
      <c r="C12773">
        <v>3</v>
      </c>
      <c r="D12773" t="s">
        <v>13</v>
      </c>
      <c r="E12773">
        <v>3</v>
      </c>
      <c r="F12773">
        <v>61</v>
      </c>
      <c r="G12773">
        <v>11</v>
      </c>
      <c r="H12773">
        <v>31</v>
      </c>
      <c r="I12773">
        <v>3.3333000000000002E-2</v>
      </c>
      <c r="J12773">
        <v>1.6667000000000001E-2</v>
      </c>
      <c r="K12773">
        <v>1.6667000000000001E-2</v>
      </c>
      <c r="L12773">
        <v>24.417334</v>
      </c>
      <c r="M12773">
        <f t="shared" si="199"/>
        <v>1.9999400011999759</v>
      </c>
    </row>
    <row r="12774" spans="1:13" x14ac:dyDescent="0.2">
      <c r="A12774" t="s">
        <v>54</v>
      </c>
      <c r="B12774">
        <v>400</v>
      </c>
      <c r="C12774">
        <v>3</v>
      </c>
      <c r="D12774" t="s">
        <v>13</v>
      </c>
      <c r="E12774">
        <v>4</v>
      </c>
      <c r="F12774">
        <v>61</v>
      </c>
      <c r="G12774">
        <v>11</v>
      </c>
      <c r="H12774">
        <v>31</v>
      </c>
      <c r="I12774">
        <v>3.3333000000000002E-2</v>
      </c>
      <c r="J12774">
        <v>1.6667000000000001E-2</v>
      </c>
      <c r="K12774">
        <v>1.6667000000000001E-2</v>
      </c>
      <c r="L12774">
        <v>24.884922</v>
      </c>
      <c r="M12774">
        <f t="shared" si="199"/>
        <v>1.9999400011999759</v>
      </c>
    </row>
    <row r="12775" spans="1:13" x14ac:dyDescent="0.2">
      <c r="A12775" t="s">
        <v>54</v>
      </c>
      <c r="B12775">
        <v>400</v>
      </c>
      <c r="C12775">
        <v>3</v>
      </c>
      <c r="D12775" t="s">
        <v>13</v>
      </c>
      <c r="E12775">
        <v>5</v>
      </c>
      <c r="F12775">
        <v>61</v>
      </c>
      <c r="G12775">
        <v>11</v>
      </c>
      <c r="H12775">
        <v>31</v>
      </c>
      <c r="I12775">
        <v>0.05</v>
      </c>
      <c r="J12775">
        <v>1.6667000000000001E-2</v>
      </c>
      <c r="K12775">
        <v>3.3333000000000002E-2</v>
      </c>
      <c r="L12775">
        <v>24.963411000000001</v>
      </c>
      <c r="M12775">
        <f t="shared" si="199"/>
        <v>2.9999400011999757</v>
      </c>
    </row>
    <row r="12776" spans="1:13" x14ac:dyDescent="0.2">
      <c r="A12776" t="s">
        <v>54</v>
      </c>
      <c r="B12776">
        <v>400</v>
      </c>
      <c r="C12776">
        <v>3</v>
      </c>
      <c r="D12776" t="s">
        <v>13</v>
      </c>
      <c r="E12776">
        <v>6</v>
      </c>
      <c r="F12776">
        <v>61</v>
      </c>
      <c r="G12776">
        <v>11</v>
      </c>
      <c r="H12776">
        <v>31</v>
      </c>
      <c r="I12776">
        <v>0.05</v>
      </c>
      <c r="J12776">
        <v>1.6667000000000001E-2</v>
      </c>
      <c r="K12776">
        <v>3.3333000000000002E-2</v>
      </c>
      <c r="L12776">
        <v>24.365171</v>
      </c>
      <c r="M12776">
        <f t="shared" si="199"/>
        <v>2.9999400011999757</v>
      </c>
    </row>
    <row r="12777" spans="1:13" x14ac:dyDescent="0.2">
      <c r="A12777" t="s">
        <v>54</v>
      </c>
      <c r="B12777">
        <v>400</v>
      </c>
      <c r="C12777">
        <v>3</v>
      </c>
      <c r="D12777" t="s">
        <v>13</v>
      </c>
      <c r="E12777">
        <v>7</v>
      </c>
      <c r="F12777">
        <v>61</v>
      </c>
      <c r="G12777">
        <v>11</v>
      </c>
      <c r="H12777">
        <v>31</v>
      </c>
      <c r="I12777">
        <v>3.3333000000000002E-2</v>
      </c>
      <c r="J12777">
        <v>1.6667000000000001E-2</v>
      </c>
      <c r="K12777">
        <v>1.6667000000000001E-2</v>
      </c>
      <c r="L12777">
        <v>25.177958</v>
      </c>
      <c r="M12777">
        <f t="shared" si="199"/>
        <v>1.9999400011999759</v>
      </c>
    </row>
    <row r="12778" spans="1:13" x14ac:dyDescent="0.2">
      <c r="A12778" t="s">
        <v>54</v>
      </c>
      <c r="B12778">
        <v>400</v>
      </c>
      <c r="C12778">
        <v>3</v>
      </c>
      <c r="D12778" t="s">
        <v>14</v>
      </c>
      <c r="E12778">
        <v>0</v>
      </c>
      <c r="F12778">
        <v>61</v>
      </c>
      <c r="G12778">
        <v>11</v>
      </c>
      <c r="H12778">
        <v>31</v>
      </c>
      <c r="I12778">
        <v>0.05</v>
      </c>
      <c r="J12778">
        <v>1.6667000000000001E-2</v>
      </c>
      <c r="K12778">
        <v>3.3333000000000002E-2</v>
      </c>
      <c r="L12778">
        <v>21.924265999999999</v>
      </c>
      <c r="M12778">
        <f t="shared" si="199"/>
        <v>2.9999400011999757</v>
      </c>
    </row>
    <row r="12779" spans="1:13" x14ac:dyDescent="0.2">
      <c r="A12779" t="s">
        <v>54</v>
      </c>
      <c r="B12779">
        <v>400</v>
      </c>
      <c r="C12779">
        <v>3</v>
      </c>
      <c r="D12779" t="s">
        <v>14</v>
      </c>
      <c r="E12779">
        <v>1</v>
      </c>
      <c r="F12779">
        <v>61</v>
      </c>
      <c r="G12779">
        <v>11</v>
      </c>
      <c r="H12779">
        <v>31</v>
      </c>
      <c r="I12779">
        <v>6.6667000000000004E-2</v>
      </c>
      <c r="J12779">
        <v>1.6667000000000001E-2</v>
      </c>
      <c r="K12779">
        <v>0.05</v>
      </c>
      <c r="L12779">
        <v>22.275665</v>
      </c>
      <c r="M12779">
        <f t="shared" si="199"/>
        <v>3.9999400011999757</v>
      </c>
    </row>
    <row r="12780" spans="1:13" x14ac:dyDescent="0.2">
      <c r="A12780" t="s">
        <v>54</v>
      </c>
      <c r="B12780">
        <v>400</v>
      </c>
      <c r="C12780">
        <v>3</v>
      </c>
      <c r="D12780" t="s">
        <v>14</v>
      </c>
      <c r="E12780">
        <v>2</v>
      </c>
      <c r="F12780">
        <v>61</v>
      </c>
      <c r="G12780">
        <v>11</v>
      </c>
      <c r="H12780">
        <v>31</v>
      </c>
      <c r="I12780">
        <v>3.3333000000000002E-2</v>
      </c>
      <c r="J12780">
        <v>1.6667000000000001E-2</v>
      </c>
      <c r="K12780">
        <v>1.6667000000000001E-2</v>
      </c>
      <c r="L12780">
        <v>21.763718999999998</v>
      </c>
      <c r="M12780">
        <f t="shared" si="199"/>
        <v>1.9999400011999759</v>
      </c>
    </row>
    <row r="12781" spans="1:13" x14ac:dyDescent="0.2">
      <c r="A12781" t="s">
        <v>54</v>
      </c>
      <c r="B12781">
        <v>400</v>
      </c>
      <c r="C12781">
        <v>3</v>
      </c>
      <c r="D12781" t="s">
        <v>14</v>
      </c>
      <c r="E12781">
        <v>3</v>
      </c>
      <c r="F12781">
        <v>61</v>
      </c>
      <c r="G12781">
        <v>11</v>
      </c>
      <c r="H12781">
        <v>31</v>
      </c>
      <c r="I12781">
        <v>8.3333000000000004E-2</v>
      </c>
      <c r="J12781">
        <v>1.6667000000000001E-2</v>
      </c>
      <c r="K12781">
        <v>6.6667000000000004E-2</v>
      </c>
      <c r="L12781">
        <v>21.465212999999999</v>
      </c>
      <c r="M12781">
        <f t="shared" si="199"/>
        <v>4.9998800023999515</v>
      </c>
    </row>
    <row r="12782" spans="1:13" x14ac:dyDescent="0.2">
      <c r="A12782" t="s">
        <v>54</v>
      </c>
      <c r="B12782">
        <v>400</v>
      </c>
      <c r="C12782">
        <v>3</v>
      </c>
      <c r="D12782" t="s">
        <v>14</v>
      </c>
      <c r="E12782">
        <v>4</v>
      </c>
      <c r="F12782">
        <v>61</v>
      </c>
      <c r="G12782">
        <v>11</v>
      </c>
      <c r="H12782">
        <v>31</v>
      </c>
      <c r="I12782">
        <v>3.3333000000000002E-2</v>
      </c>
      <c r="J12782">
        <v>1.6667000000000001E-2</v>
      </c>
      <c r="K12782">
        <v>1.6667000000000001E-2</v>
      </c>
      <c r="L12782">
        <v>21.905835</v>
      </c>
      <c r="M12782">
        <f t="shared" si="199"/>
        <v>1.9999400011999759</v>
      </c>
    </row>
    <row r="12783" spans="1:13" x14ac:dyDescent="0.2">
      <c r="A12783" t="s">
        <v>54</v>
      </c>
      <c r="B12783">
        <v>400</v>
      </c>
      <c r="C12783">
        <v>3</v>
      </c>
      <c r="D12783" t="s">
        <v>14</v>
      </c>
      <c r="E12783">
        <v>5</v>
      </c>
      <c r="F12783">
        <v>61</v>
      </c>
      <c r="G12783">
        <v>11</v>
      </c>
      <c r="H12783">
        <v>31</v>
      </c>
      <c r="I12783">
        <v>3.3333000000000002E-2</v>
      </c>
      <c r="J12783">
        <v>1.6667000000000001E-2</v>
      </c>
      <c r="K12783">
        <v>1.6667000000000001E-2</v>
      </c>
      <c r="L12783">
        <v>21.674417999999999</v>
      </c>
      <c r="M12783">
        <f t="shared" si="199"/>
        <v>1.9999400011999759</v>
      </c>
    </row>
    <row r="12784" spans="1:13" x14ac:dyDescent="0.2">
      <c r="A12784" t="s">
        <v>54</v>
      </c>
      <c r="B12784">
        <v>400</v>
      </c>
      <c r="C12784">
        <v>3</v>
      </c>
      <c r="D12784" t="s">
        <v>14</v>
      </c>
      <c r="E12784">
        <v>6</v>
      </c>
      <c r="F12784">
        <v>61</v>
      </c>
      <c r="G12784">
        <v>11</v>
      </c>
      <c r="H12784">
        <v>31</v>
      </c>
      <c r="I12784">
        <v>1.6667000000000001E-2</v>
      </c>
      <c r="J12784">
        <v>1.6667000000000001E-2</v>
      </c>
      <c r="K12784">
        <v>0</v>
      </c>
      <c r="L12784">
        <v>21.726281</v>
      </c>
      <c r="M12784">
        <f t="shared" si="199"/>
        <v>1</v>
      </c>
    </row>
    <row r="12785" spans="1:13" x14ac:dyDescent="0.2">
      <c r="A12785" t="s">
        <v>54</v>
      </c>
      <c r="B12785">
        <v>400</v>
      </c>
      <c r="C12785">
        <v>3</v>
      </c>
      <c r="D12785" t="s">
        <v>14</v>
      </c>
      <c r="E12785">
        <v>7</v>
      </c>
      <c r="F12785">
        <v>61</v>
      </c>
      <c r="G12785">
        <v>11</v>
      </c>
      <c r="H12785">
        <v>31</v>
      </c>
      <c r="I12785">
        <v>1.6667000000000001E-2</v>
      </c>
      <c r="J12785">
        <v>1.6667000000000001E-2</v>
      </c>
      <c r="K12785">
        <v>0</v>
      </c>
      <c r="L12785">
        <v>21.335788999999998</v>
      </c>
      <c r="M12785">
        <f t="shared" si="199"/>
        <v>1</v>
      </c>
    </row>
    <row r="12786" spans="1:13" x14ac:dyDescent="0.2">
      <c r="A12786" t="s">
        <v>54</v>
      </c>
      <c r="B12786">
        <v>400</v>
      </c>
      <c r="C12786">
        <v>3</v>
      </c>
      <c r="D12786" t="s">
        <v>15</v>
      </c>
      <c r="E12786">
        <v>0</v>
      </c>
      <c r="F12786">
        <v>61</v>
      </c>
      <c r="G12786">
        <v>11</v>
      </c>
      <c r="H12786">
        <v>31</v>
      </c>
      <c r="I12786">
        <v>8.3333000000000004E-2</v>
      </c>
      <c r="J12786">
        <v>1.6667000000000001E-2</v>
      </c>
      <c r="K12786">
        <v>6.6667000000000004E-2</v>
      </c>
      <c r="L12786">
        <v>20.798915999999998</v>
      </c>
      <c r="M12786">
        <f t="shared" si="199"/>
        <v>4.9998800023999515</v>
      </c>
    </row>
    <row r="12787" spans="1:13" x14ac:dyDescent="0.2">
      <c r="A12787" t="s">
        <v>54</v>
      </c>
      <c r="B12787">
        <v>400</v>
      </c>
      <c r="C12787">
        <v>3</v>
      </c>
      <c r="D12787" t="s">
        <v>15</v>
      </c>
      <c r="E12787">
        <v>1</v>
      </c>
      <c r="F12787">
        <v>61</v>
      </c>
      <c r="G12787">
        <v>11</v>
      </c>
      <c r="H12787">
        <v>31</v>
      </c>
      <c r="I12787">
        <v>6.6667000000000004E-2</v>
      </c>
      <c r="J12787">
        <v>1.6667000000000001E-2</v>
      </c>
      <c r="K12787">
        <v>0.05</v>
      </c>
      <c r="L12787">
        <v>20.773804999999999</v>
      </c>
      <c r="M12787">
        <f t="shared" si="199"/>
        <v>3.9999400011999757</v>
      </c>
    </row>
    <row r="12788" spans="1:13" x14ac:dyDescent="0.2">
      <c r="A12788" t="s">
        <v>54</v>
      </c>
      <c r="B12788">
        <v>400</v>
      </c>
      <c r="C12788">
        <v>3</v>
      </c>
      <c r="D12788" t="s">
        <v>15</v>
      </c>
      <c r="E12788">
        <v>2</v>
      </c>
      <c r="F12788">
        <v>61</v>
      </c>
      <c r="G12788">
        <v>11</v>
      </c>
      <c r="H12788">
        <v>31</v>
      </c>
      <c r="I12788">
        <v>3.3333000000000002E-2</v>
      </c>
      <c r="J12788">
        <v>1.6667000000000001E-2</v>
      </c>
      <c r="K12788">
        <v>1.6667000000000001E-2</v>
      </c>
      <c r="L12788">
        <v>21.249199000000001</v>
      </c>
      <c r="M12788">
        <f t="shared" si="199"/>
        <v>1.9999400011999759</v>
      </c>
    </row>
    <row r="12789" spans="1:13" x14ac:dyDescent="0.2">
      <c r="A12789" t="s">
        <v>54</v>
      </c>
      <c r="B12789">
        <v>400</v>
      </c>
      <c r="C12789">
        <v>3</v>
      </c>
      <c r="D12789" t="s">
        <v>15</v>
      </c>
      <c r="E12789">
        <v>3</v>
      </c>
      <c r="F12789">
        <v>61</v>
      </c>
      <c r="G12789">
        <v>11</v>
      </c>
      <c r="H12789">
        <v>31</v>
      </c>
      <c r="I12789">
        <v>3.3333000000000002E-2</v>
      </c>
      <c r="J12789">
        <v>1.6667000000000001E-2</v>
      </c>
      <c r="K12789">
        <v>1.6667000000000001E-2</v>
      </c>
      <c r="L12789">
        <v>20.016466000000001</v>
      </c>
      <c r="M12789">
        <f t="shared" si="199"/>
        <v>1.9999400011999759</v>
      </c>
    </row>
    <row r="12790" spans="1:13" x14ac:dyDescent="0.2">
      <c r="A12790" t="s">
        <v>54</v>
      </c>
      <c r="B12790">
        <v>400</v>
      </c>
      <c r="C12790">
        <v>3</v>
      </c>
      <c r="D12790" t="s">
        <v>15</v>
      </c>
      <c r="E12790">
        <v>4</v>
      </c>
      <c r="F12790">
        <v>61</v>
      </c>
      <c r="G12790">
        <v>11</v>
      </c>
      <c r="H12790">
        <v>31</v>
      </c>
      <c r="I12790">
        <v>3.3333000000000002E-2</v>
      </c>
      <c r="J12790">
        <v>1.6667000000000001E-2</v>
      </c>
      <c r="K12790">
        <v>1.6667000000000001E-2</v>
      </c>
      <c r="L12790">
        <v>21.263566999999998</v>
      </c>
      <c r="M12790">
        <f t="shared" si="199"/>
        <v>1.9999400011999759</v>
      </c>
    </row>
    <row r="12791" spans="1:13" x14ac:dyDescent="0.2">
      <c r="A12791" t="s">
        <v>54</v>
      </c>
      <c r="B12791">
        <v>400</v>
      </c>
      <c r="C12791">
        <v>3</v>
      </c>
      <c r="D12791" t="s">
        <v>15</v>
      </c>
      <c r="E12791">
        <v>5</v>
      </c>
      <c r="F12791">
        <v>61</v>
      </c>
      <c r="G12791">
        <v>11</v>
      </c>
      <c r="H12791">
        <v>31</v>
      </c>
      <c r="I12791">
        <v>6.6667000000000004E-2</v>
      </c>
      <c r="J12791">
        <v>1.6667000000000001E-2</v>
      </c>
      <c r="K12791">
        <v>0.05</v>
      </c>
      <c r="L12791">
        <v>20.730346000000001</v>
      </c>
      <c r="M12791">
        <f t="shared" si="199"/>
        <v>3.9999400011999757</v>
      </c>
    </row>
    <row r="12792" spans="1:13" x14ac:dyDescent="0.2">
      <c r="A12792" t="s">
        <v>54</v>
      </c>
      <c r="B12792">
        <v>400</v>
      </c>
      <c r="C12792">
        <v>3</v>
      </c>
      <c r="D12792" t="s">
        <v>15</v>
      </c>
      <c r="E12792">
        <v>6</v>
      </c>
      <c r="F12792">
        <v>61</v>
      </c>
      <c r="G12792">
        <v>11</v>
      </c>
      <c r="H12792">
        <v>31</v>
      </c>
      <c r="I12792">
        <v>6.6667000000000004E-2</v>
      </c>
      <c r="J12792">
        <v>1.6667000000000001E-2</v>
      </c>
      <c r="K12792">
        <v>0.05</v>
      </c>
      <c r="L12792">
        <v>21.314900000000002</v>
      </c>
      <c r="M12792">
        <f t="shared" si="199"/>
        <v>3.9999400011999757</v>
      </c>
    </row>
    <row r="12793" spans="1:13" x14ac:dyDescent="0.2">
      <c r="A12793" t="s">
        <v>54</v>
      </c>
      <c r="B12793">
        <v>400</v>
      </c>
      <c r="C12793">
        <v>3</v>
      </c>
      <c r="D12793" t="s">
        <v>15</v>
      </c>
      <c r="E12793">
        <v>7</v>
      </c>
      <c r="F12793">
        <v>61</v>
      </c>
      <c r="G12793">
        <v>11</v>
      </c>
      <c r="H12793">
        <v>31</v>
      </c>
      <c r="I12793">
        <v>0.1</v>
      </c>
      <c r="J12793">
        <v>1.6667000000000001E-2</v>
      </c>
      <c r="K12793">
        <v>8.3333000000000004E-2</v>
      </c>
      <c r="L12793">
        <v>20.860764</v>
      </c>
      <c r="M12793">
        <f t="shared" si="199"/>
        <v>5.9998800023999515</v>
      </c>
    </row>
    <row r="12794" spans="1:13" x14ac:dyDescent="0.2">
      <c r="A12794" t="s">
        <v>54</v>
      </c>
      <c r="B12794">
        <v>400</v>
      </c>
      <c r="C12794">
        <v>4</v>
      </c>
      <c r="D12794" t="s">
        <v>13</v>
      </c>
      <c r="E12794">
        <v>0</v>
      </c>
      <c r="F12794">
        <v>61</v>
      </c>
      <c r="G12794">
        <v>8</v>
      </c>
      <c r="H12794">
        <v>32</v>
      </c>
      <c r="I12794">
        <v>1.6667000000000001E-2</v>
      </c>
      <c r="J12794">
        <v>1.6111E-2</v>
      </c>
      <c r="K12794">
        <v>5.5599999999999996E-4</v>
      </c>
      <c r="L12794">
        <v>24.925947000000001</v>
      </c>
      <c r="M12794">
        <f t="shared" si="199"/>
        <v>1.0345105828316057</v>
      </c>
    </row>
    <row r="12795" spans="1:13" x14ac:dyDescent="0.2">
      <c r="A12795" t="s">
        <v>54</v>
      </c>
      <c r="B12795">
        <v>400</v>
      </c>
      <c r="C12795">
        <v>4</v>
      </c>
      <c r="D12795" t="s">
        <v>13</v>
      </c>
      <c r="E12795">
        <v>1</v>
      </c>
      <c r="F12795">
        <v>61</v>
      </c>
      <c r="G12795">
        <v>8</v>
      </c>
      <c r="H12795">
        <v>32</v>
      </c>
      <c r="I12795">
        <v>3.3333000000000002E-2</v>
      </c>
      <c r="J12795">
        <v>1.6111E-2</v>
      </c>
      <c r="K12795">
        <v>1.7222000000000001E-2</v>
      </c>
      <c r="L12795">
        <v>24.483851999999999</v>
      </c>
      <c r="M12795">
        <f t="shared" si="199"/>
        <v>2.0689590962696296</v>
      </c>
    </row>
    <row r="12796" spans="1:13" x14ac:dyDescent="0.2">
      <c r="A12796" t="s">
        <v>54</v>
      </c>
      <c r="B12796">
        <v>400</v>
      </c>
      <c r="C12796">
        <v>4</v>
      </c>
      <c r="D12796" t="s">
        <v>13</v>
      </c>
      <c r="E12796">
        <v>2</v>
      </c>
      <c r="F12796">
        <v>61</v>
      </c>
      <c r="G12796">
        <v>8</v>
      </c>
      <c r="H12796">
        <v>32</v>
      </c>
      <c r="I12796">
        <v>3.3333000000000002E-2</v>
      </c>
      <c r="J12796">
        <v>1.6111E-2</v>
      </c>
      <c r="K12796">
        <v>1.7222000000000001E-2</v>
      </c>
      <c r="L12796">
        <v>24.935585</v>
      </c>
      <c r="M12796">
        <f t="shared" si="199"/>
        <v>2.0689590962696296</v>
      </c>
    </row>
    <row r="12797" spans="1:13" x14ac:dyDescent="0.2">
      <c r="A12797" t="s">
        <v>54</v>
      </c>
      <c r="B12797">
        <v>400</v>
      </c>
      <c r="C12797">
        <v>4</v>
      </c>
      <c r="D12797" t="s">
        <v>13</v>
      </c>
      <c r="E12797">
        <v>3</v>
      </c>
      <c r="F12797">
        <v>61</v>
      </c>
      <c r="G12797">
        <v>8</v>
      </c>
      <c r="H12797">
        <v>32</v>
      </c>
      <c r="I12797">
        <v>3.3333000000000002E-2</v>
      </c>
      <c r="J12797">
        <v>1.6111E-2</v>
      </c>
      <c r="K12797">
        <v>1.7222000000000001E-2</v>
      </c>
      <c r="L12797">
        <v>25.613040000000002</v>
      </c>
      <c r="M12797">
        <f t="shared" si="199"/>
        <v>2.0689590962696296</v>
      </c>
    </row>
    <row r="12798" spans="1:13" x14ac:dyDescent="0.2">
      <c r="A12798" t="s">
        <v>54</v>
      </c>
      <c r="B12798">
        <v>400</v>
      </c>
      <c r="C12798">
        <v>4</v>
      </c>
      <c r="D12798" t="s">
        <v>13</v>
      </c>
      <c r="E12798">
        <v>4</v>
      </c>
      <c r="F12798">
        <v>61</v>
      </c>
      <c r="G12798">
        <v>8</v>
      </c>
      <c r="H12798">
        <v>32</v>
      </c>
      <c r="I12798">
        <v>3.3333000000000002E-2</v>
      </c>
      <c r="J12798">
        <v>1.6111E-2</v>
      </c>
      <c r="K12798">
        <v>1.7222000000000001E-2</v>
      </c>
      <c r="L12798">
        <v>24.849632</v>
      </c>
      <c r="M12798">
        <f t="shared" si="199"/>
        <v>2.0689590962696296</v>
      </c>
    </row>
    <row r="12799" spans="1:13" x14ac:dyDescent="0.2">
      <c r="A12799" t="s">
        <v>54</v>
      </c>
      <c r="B12799">
        <v>400</v>
      </c>
      <c r="C12799">
        <v>4</v>
      </c>
      <c r="D12799" t="s">
        <v>13</v>
      </c>
      <c r="E12799">
        <v>5</v>
      </c>
      <c r="F12799">
        <v>61</v>
      </c>
      <c r="G12799">
        <v>8</v>
      </c>
      <c r="H12799">
        <v>32</v>
      </c>
      <c r="I12799">
        <v>0.05</v>
      </c>
      <c r="J12799">
        <v>1.6111E-2</v>
      </c>
      <c r="K12799">
        <v>3.3889000000000002E-2</v>
      </c>
      <c r="L12799">
        <v>23.973635999999999</v>
      </c>
      <c r="M12799">
        <f t="shared" si="199"/>
        <v>3.1034696791012353</v>
      </c>
    </row>
    <row r="12800" spans="1:13" x14ac:dyDescent="0.2">
      <c r="A12800" t="s">
        <v>54</v>
      </c>
      <c r="B12800">
        <v>400</v>
      </c>
      <c r="C12800">
        <v>4</v>
      </c>
      <c r="D12800" t="s">
        <v>13</v>
      </c>
      <c r="E12800">
        <v>6</v>
      </c>
      <c r="F12800">
        <v>61</v>
      </c>
      <c r="G12800">
        <v>8</v>
      </c>
      <c r="H12800">
        <v>32</v>
      </c>
      <c r="I12800">
        <v>0.05</v>
      </c>
      <c r="J12800">
        <v>1.6111E-2</v>
      </c>
      <c r="K12800">
        <v>3.3889000000000002E-2</v>
      </c>
      <c r="L12800">
        <v>24.518622000000001</v>
      </c>
      <c r="M12800">
        <f t="shared" si="199"/>
        <v>3.1034696791012353</v>
      </c>
    </row>
    <row r="12801" spans="1:13" x14ac:dyDescent="0.2">
      <c r="A12801" t="s">
        <v>54</v>
      </c>
      <c r="B12801">
        <v>400</v>
      </c>
      <c r="C12801">
        <v>4</v>
      </c>
      <c r="D12801" t="s">
        <v>13</v>
      </c>
      <c r="E12801">
        <v>7</v>
      </c>
      <c r="F12801">
        <v>61</v>
      </c>
      <c r="G12801">
        <v>8</v>
      </c>
      <c r="H12801">
        <v>32</v>
      </c>
      <c r="I12801">
        <v>1.6667000000000001E-2</v>
      </c>
      <c r="J12801">
        <v>1.6111E-2</v>
      </c>
      <c r="K12801">
        <v>5.5599999999999996E-4</v>
      </c>
      <c r="L12801">
        <v>24.318265</v>
      </c>
      <c r="M12801">
        <f t="shared" si="199"/>
        <v>1.0345105828316057</v>
      </c>
    </row>
    <row r="12802" spans="1:13" x14ac:dyDescent="0.2">
      <c r="A12802" t="s">
        <v>54</v>
      </c>
      <c r="B12802">
        <v>400</v>
      </c>
      <c r="C12802">
        <v>4</v>
      </c>
      <c r="D12802" t="s">
        <v>14</v>
      </c>
      <c r="E12802">
        <v>0</v>
      </c>
      <c r="F12802">
        <v>61</v>
      </c>
      <c r="G12802">
        <v>8</v>
      </c>
      <c r="H12802">
        <v>32</v>
      </c>
      <c r="I12802">
        <v>1.6667000000000001E-2</v>
      </c>
      <c r="J12802">
        <v>1.6111E-2</v>
      </c>
      <c r="K12802">
        <v>5.5599999999999996E-4</v>
      </c>
      <c r="L12802">
        <v>22.132376000000001</v>
      </c>
      <c r="M12802">
        <f t="shared" si="199"/>
        <v>1.0345105828316057</v>
      </c>
    </row>
    <row r="12803" spans="1:13" x14ac:dyDescent="0.2">
      <c r="A12803" t="s">
        <v>54</v>
      </c>
      <c r="B12803">
        <v>400</v>
      </c>
      <c r="C12803">
        <v>4</v>
      </c>
      <c r="D12803" t="s">
        <v>14</v>
      </c>
      <c r="E12803">
        <v>1</v>
      </c>
      <c r="F12803">
        <v>61</v>
      </c>
      <c r="G12803">
        <v>8</v>
      </c>
      <c r="H12803">
        <v>32</v>
      </c>
      <c r="I12803">
        <v>1.6667000000000001E-2</v>
      </c>
      <c r="J12803">
        <v>1.6111E-2</v>
      </c>
      <c r="K12803">
        <v>5.5599999999999996E-4</v>
      </c>
      <c r="L12803">
        <v>21.361135000000001</v>
      </c>
      <c r="M12803">
        <f t="shared" ref="M12803:M12866" si="200">IF(I12803=0,1,I12803/J12803)</f>
        <v>1.0345105828316057</v>
      </c>
    </row>
    <row r="12804" spans="1:13" x14ac:dyDescent="0.2">
      <c r="A12804" t="s">
        <v>54</v>
      </c>
      <c r="B12804">
        <v>400</v>
      </c>
      <c r="C12804">
        <v>4</v>
      </c>
      <c r="D12804" t="s">
        <v>14</v>
      </c>
      <c r="E12804">
        <v>2</v>
      </c>
      <c r="F12804">
        <v>61</v>
      </c>
      <c r="G12804">
        <v>8</v>
      </c>
      <c r="H12804">
        <v>32</v>
      </c>
      <c r="I12804">
        <v>0</v>
      </c>
      <c r="J12804">
        <v>1.6111E-2</v>
      </c>
      <c r="K12804">
        <v>-1.6111E-2</v>
      </c>
      <c r="L12804">
        <v>21.776662000000002</v>
      </c>
      <c r="M12804">
        <f t="shared" si="200"/>
        <v>1</v>
      </c>
    </row>
    <row r="12805" spans="1:13" x14ac:dyDescent="0.2">
      <c r="A12805" t="s">
        <v>54</v>
      </c>
      <c r="B12805">
        <v>400</v>
      </c>
      <c r="C12805">
        <v>4</v>
      </c>
      <c r="D12805" t="s">
        <v>14</v>
      </c>
      <c r="E12805">
        <v>3</v>
      </c>
      <c r="F12805">
        <v>61</v>
      </c>
      <c r="G12805">
        <v>8</v>
      </c>
      <c r="H12805">
        <v>32</v>
      </c>
      <c r="I12805">
        <v>0</v>
      </c>
      <c r="J12805">
        <v>1.6111E-2</v>
      </c>
      <c r="K12805">
        <v>-1.6111E-2</v>
      </c>
      <c r="L12805">
        <v>21.198636</v>
      </c>
      <c r="M12805">
        <f t="shared" si="200"/>
        <v>1</v>
      </c>
    </row>
    <row r="12806" spans="1:13" x14ac:dyDescent="0.2">
      <c r="A12806" t="s">
        <v>54</v>
      </c>
      <c r="B12806">
        <v>400</v>
      </c>
      <c r="C12806">
        <v>4</v>
      </c>
      <c r="D12806" t="s">
        <v>14</v>
      </c>
      <c r="E12806">
        <v>4</v>
      </c>
      <c r="F12806">
        <v>61</v>
      </c>
      <c r="G12806">
        <v>8</v>
      </c>
      <c r="H12806">
        <v>32</v>
      </c>
      <c r="I12806">
        <v>0.05</v>
      </c>
      <c r="J12806">
        <v>1.6111E-2</v>
      </c>
      <c r="K12806">
        <v>3.3889000000000002E-2</v>
      </c>
      <c r="L12806">
        <v>21.622433000000001</v>
      </c>
      <c r="M12806">
        <f t="shared" si="200"/>
        <v>3.1034696791012353</v>
      </c>
    </row>
    <row r="12807" spans="1:13" x14ac:dyDescent="0.2">
      <c r="A12807" t="s">
        <v>54</v>
      </c>
      <c r="B12807">
        <v>400</v>
      </c>
      <c r="C12807">
        <v>4</v>
      </c>
      <c r="D12807" t="s">
        <v>14</v>
      </c>
      <c r="E12807">
        <v>5</v>
      </c>
      <c r="F12807">
        <v>61</v>
      </c>
      <c r="G12807">
        <v>8</v>
      </c>
      <c r="H12807">
        <v>32</v>
      </c>
      <c r="I12807">
        <v>1.6667000000000001E-2</v>
      </c>
      <c r="J12807">
        <v>1.6111E-2</v>
      </c>
      <c r="K12807">
        <v>5.5599999999999996E-4</v>
      </c>
      <c r="L12807">
        <v>21.909092000000001</v>
      </c>
      <c r="M12807">
        <f t="shared" si="200"/>
        <v>1.0345105828316057</v>
      </c>
    </row>
    <row r="12808" spans="1:13" x14ac:dyDescent="0.2">
      <c r="A12808" t="s">
        <v>54</v>
      </c>
      <c r="B12808">
        <v>400</v>
      </c>
      <c r="C12808">
        <v>4</v>
      </c>
      <c r="D12808" t="s">
        <v>14</v>
      </c>
      <c r="E12808">
        <v>6</v>
      </c>
      <c r="F12808">
        <v>61</v>
      </c>
      <c r="G12808">
        <v>8</v>
      </c>
      <c r="H12808">
        <v>32</v>
      </c>
      <c r="I12808">
        <v>0.05</v>
      </c>
      <c r="J12808">
        <v>1.6111E-2</v>
      </c>
      <c r="K12808">
        <v>3.3889000000000002E-2</v>
      </c>
      <c r="L12808">
        <v>21.205832000000001</v>
      </c>
      <c r="M12808">
        <f t="shared" si="200"/>
        <v>3.1034696791012353</v>
      </c>
    </row>
    <row r="12809" spans="1:13" x14ac:dyDescent="0.2">
      <c r="A12809" t="s">
        <v>54</v>
      </c>
      <c r="B12809">
        <v>400</v>
      </c>
      <c r="C12809">
        <v>4</v>
      </c>
      <c r="D12809" t="s">
        <v>14</v>
      </c>
      <c r="E12809">
        <v>7</v>
      </c>
      <c r="F12809">
        <v>61</v>
      </c>
      <c r="G12809">
        <v>8</v>
      </c>
      <c r="H12809">
        <v>32</v>
      </c>
      <c r="I12809">
        <v>1.6667000000000001E-2</v>
      </c>
      <c r="J12809">
        <v>1.6111E-2</v>
      </c>
      <c r="K12809">
        <v>5.5599999999999996E-4</v>
      </c>
      <c r="L12809">
        <v>22.302112000000001</v>
      </c>
      <c r="M12809">
        <f t="shared" si="200"/>
        <v>1.0345105828316057</v>
      </c>
    </row>
    <row r="12810" spans="1:13" x14ac:dyDescent="0.2">
      <c r="A12810" t="s">
        <v>54</v>
      </c>
      <c r="B12810">
        <v>400</v>
      </c>
      <c r="C12810">
        <v>4</v>
      </c>
      <c r="D12810" t="s">
        <v>15</v>
      </c>
      <c r="E12810">
        <v>0</v>
      </c>
      <c r="F12810">
        <v>61</v>
      </c>
      <c r="G12810">
        <v>8</v>
      </c>
      <c r="H12810">
        <v>32</v>
      </c>
      <c r="I12810">
        <v>0</v>
      </c>
      <c r="J12810">
        <v>1.6111E-2</v>
      </c>
      <c r="K12810">
        <v>-1.6111E-2</v>
      </c>
      <c r="L12810">
        <v>21.069701999999999</v>
      </c>
      <c r="M12810">
        <f t="shared" si="200"/>
        <v>1</v>
      </c>
    </row>
    <row r="12811" spans="1:13" x14ac:dyDescent="0.2">
      <c r="A12811" t="s">
        <v>54</v>
      </c>
      <c r="B12811">
        <v>400</v>
      </c>
      <c r="C12811">
        <v>4</v>
      </c>
      <c r="D12811" t="s">
        <v>15</v>
      </c>
      <c r="E12811">
        <v>1</v>
      </c>
      <c r="F12811">
        <v>61</v>
      </c>
      <c r="G12811">
        <v>8</v>
      </c>
      <c r="H12811">
        <v>32</v>
      </c>
      <c r="I12811">
        <v>0.05</v>
      </c>
      <c r="J12811">
        <v>1.6111E-2</v>
      </c>
      <c r="K12811">
        <v>3.3889000000000002E-2</v>
      </c>
      <c r="L12811">
        <v>21.03726</v>
      </c>
      <c r="M12811">
        <f t="shared" si="200"/>
        <v>3.1034696791012353</v>
      </c>
    </row>
    <row r="12812" spans="1:13" x14ac:dyDescent="0.2">
      <c r="A12812" t="s">
        <v>54</v>
      </c>
      <c r="B12812">
        <v>400</v>
      </c>
      <c r="C12812">
        <v>4</v>
      </c>
      <c r="D12812" t="s">
        <v>15</v>
      </c>
      <c r="E12812">
        <v>2</v>
      </c>
      <c r="F12812">
        <v>61</v>
      </c>
      <c r="G12812">
        <v>8</v>
      </c>
      <c r="H12812">
        <v>32</v>
      </c>
      <c r="I12812">
        <v>3.3333000000000002E-2</v>
      </c>
      <c r="J12812">
        <v>1.6111E-2</v>
      </c>
      <c r="K12812">
        <v>1.7222000000000001E-2</v>
      </c>
      <c r="L12812">
        <v>21.170639000000001</v>
      </c>
      <c r="M12812">
        <f t="shared" si="200"/>
        <v>2.0689590962696296</v>
      </c>
    </row>
    <row r="12813" spans="1:13" x14ac:dyDescent="0.2">
      <c r="A12813" t="s">
        <v>54</v>
      </c>
      <c r="B12813">
        <v>400</v>
      </c>
      <c r="C12813">
        <v>4</v>
      </c>
      <c r="D12813" t="s">
        <v>15</v>
      </c>
      <c r="E12813">
        <v>3</v>
      </c>
      <c r="F12813">
        <v>61</v>
      </c>
      <c r="G12813">
        <v>8</v>
      </c>
      <c r="H12813">
        <v>32</v>
      </c>
      <c r="I12813">
        <v>1.6667000000000001E-2</v>
      </c>
      <c r="J12813">
        <v>1.6111E-2</v>
      </c>
      <c r="K12813">
        <v>5.5599999999999996E-4</v>
      </c>
      <c r="L12813">
        <v>20.809899000000001</v>
      </c>
      <c r="M12813">
        <f t="shared" si="200"/>
        <v>1.0345105828316057</v>
      </c>
    </row>
    <row r="12814" spans="1:13" x14ac:dyDescent="0.2">
      <c r="A12814" t="s">
        <v>54</v>
      </c>
      <c r="B12814">
        <v>400</v>
      </c>
      <c r="C12814">
        <v>4</v>
      </c>
      <c r="D12814" t="s">
        <v>15</v>
      </c>
      <c r="E12814">
        <v>4</v>
      </c>
      <c r="F12814">
        <v>61</v>
      </c>
      <c r="G12814">
        <v>8</v>
      </c>
      <c r="H12814">
        <v>32</v>
      </c>
      <c r="I12814">
        <v>3.3333000000000002E-2</v>
      </c>
      <c r="J12814">
        <v>1.6111E-2</v>
      </c>
      <c r="K12814">
        <v>1.7222000000000001E-2</v>
      </c>
      <c r="L12814">
        <v>20.736861000000001</v>
      </c>
      <c r="M12814">
        <f t="shared" si="200"/>
        <v>2.0689590962696296</v>
      </c>
    </row>
    <row r="12815" spans="1:13" x14ac:dyDescent="0.2">
      <c r="A12815" t="s">
        <v>54</v>
      </c>
      <c r="B12815">
        <v>400</v>
      </c>
      <c r="C12815">
        <v>4</v>
      </c>
      <c r="D12815" t="s">
        <v>15</v>
      </c>
      <c r="E12815">
        <v>5</v>
      </c>
      <c r="F12815">
        <v>61</v>
      </c>
      <c r="G12815">
        <v>8</v>
      </c>
      <c r="H12815">
        <v>32</v>
      </c>
      <c r="I12815">
        <v>1.6667000000000001E-2</v>
      </c>
      <c r="J12815">
        <v>1.6111E-2</v>
      </c>
      <c r="K12815">
        <v>5.5599999999999996E-4</v>
      </c>
      <c r="L12815">
        <v>20.271771000000001</v>
      </c>
      <c r="M12815">
        <f t="shared" si="200"/>
        <v>1.0345105828316057</v>
      </c>
    </row>
    <row r="12816" spans="1:13" x14ac:dyDescent="0.2">
      <c r="A12816" t="s">
        <v>54</v>
      </c>
      <c r="B12816">
        <v>400</v>
      </c>
      <c r="C12816">
        <v>4</v>
      </c>
      <c r="D12816" t="s">
        <v>15</v>
      </c>
      <c r="E12816">
        <v>6</v>
      </c>
      <c r="F12816">
        <v>61</v>
      </c>
      <c r="G12816">
        <v>8</v>
      </c>
      <c r="H12816">
        <v>32</v>
      </c>
      <c r="I12816">
        <v>3.3333000000000002E-2</v>
      </c>
      <c r="J12816">
        <v>1.6111E-2</v>
      </c>
      <c r="K12816">
        <v>1.7222000000000001E-2</v>
      </c>
      <c r="L12816">
        <v>20.818849</v>
      </c>
      <c r="M12816">
        <f t="shared" si="200"/>
        <v>2.0689590962696296</v>
      </c>
    </row>
    <row r="12817" spans="1:13" x14ac:dyDescent="0.2">
      <c r="A12817" t="s">
        <v>54</v>
      </c>
      <c r="B12817">
        <v>400</v>
      </c>
      <c r="C12817">
        <v>4</v>
      </c>
      <c r="D12817" t="s">
        <v>15</v>
      </c>
      <c r="E12817">
        <v>7</v>
      </c>
      <c r="F12817">
        <v>61</v>
      </c>
      <c r="G12817">
        <v>8</v>
      </c>
      <c r="H12817">
        <v>32</v>
      </c>
      <c r="I12817">
        <v>1.6667000000000001E-2</v>
      </c>
      <c r="J12817">
        <v>1.6111E-2</v>
      </c>
      <c r="K12817">
        <v>5.5599999999999996E-4</v>
      </c>
      <c r="L12817">
        <v>20.659132</v>
      </c>
      <c r="M12817">
        <f t="shared" si="200"/>
        <v>1.0345105828316057</v>
      </c>
    </row>
    <row r="12818" spans="1:13" x14ac:dyDescent="0.2">
      <c r="A12818" t="s">
        <v>54</v>
      </c>
      <c r="B12818">
        <v>400</v>
      </c>
      <c r="C12818">
        <v>5</v>
      </c>
      <c r="D12818" t="s">
        <v>13</v>
      </c>
      <c r="E12818">
        <v>0</v>
      </c>
      <c r="F12818">
        <v>61</v>
      </c>
      <c r="G12818">
        <v>7</v>
      </c>
      <c r="H12818">
        <v>31</v>
      </c>
      <c r="I12818">
        <v>0.05</v>
      </c>
      <c r="J12818">
        <v>1.6667000000000001E-2</v>
      </c>
      <c r="K12818">
        <v>3.3333000000000002E-2</v>
      </c>
      <c r="L12818">
        <v>24.952245000000001</v>
      </c>
      <c r="M12818">
        <f t="shared" si="200"/>
        <v>2.9999400011999757</v>
      </c>
    </row>
    <row r="12819" spans="1:13" x14ac:dyDescent="0.2">
      <c r="A12819" t="s">
        <v>54</v>
      </c>
      <c r="B12819">
        <v>400</v>
      </c>
      <c r="C12819">
        <v>5</v>
      </c>
      <c r="D12819" t="s">
        <v>13</v>
      </c>
      <c r="E12819">
        <v>1</v>
      </c>
      <c r="F12819">
        <v>61</v>
      </c>
      <c r="G12819">
        <v>7</v>
      </c>
      <c r="H12819">
        <v>31</v>
      </c>
      <c r="I12819">
        <v>6.6667000000000004E-2</v>
      </c>
      <c r="J12819">
        <v>1.6667000000000001E-2</v>
      </c>
      <c r="K12819">
        <v>0.05</v>
      </c>
      <c r="L12819">
        <v>24.740345999999999</v>
      </c>
      <c r="M12819">
        <f t="shared" si="200"/>
        <v>3.9999400011999757</v>
      </c>
    </row>
    <row r="12820" spans="1:13" x14ac:dyDescent="0.2">
      <c r="A12820" t="s">
        <v>54</v>
      </c>
      <c r="B12820">
        <v>400</v>
      </c>
      <c r="C12820">
        <v>5</v>
      </c>
      <c r="D12820" t="s">
        <v>13</v>
      </c>
      <c r="E12820">
        <v>2</v>
      </c>
      <c r="F12820">
        <v>61</v>
      </c>
      <c r="G12820">
        <v>7</v>
      </c>
      <c r="H12820">
        <v>31</v>
      </c>
      <c r="I12820">
        <v>8.3333000000000004E-2</v>
      </c>
      <c r="J12820">
        <v>1.6667000000000001E-2</v>
      </c>
      <c r="K12820">
        <v>6.6667000000000004E-2</v>
      </c>
      <c r="L12820">
        <v>25.492190000000001</v>
      </c>
      <c r="M12820">
        <f t="shared" si="200"/>
        <v>4.9998800023999515</v>
      </c>
    </row>
    <row r="12821" spans="1:13" x14ac:dyDescent="0.2">
      <c r="A12821" t="s">
        <v>54</v>
      </c>
      <c r="B12821">
        <v>400</v>
      </c>
      <c r="C12821">
        <v>5</v>
      </c>
      <c r="D12821" t="s">
        <v>13</v>
      </c>
      <c r="E12821">
        <v>3</v>
      </c>
      <c r="F12821">
        <v>61</v>
      </c>
      <c r="G12821">
        <v>7</v>
      </c>
      <c r="H12821">
        <v>31</v>
      </c>
      <c r="I12821">
        <v>0.05</v>
      </c>
      <c r="J12821">
        <v>1.6667000000000001E-2</v>
      </c>
      <c r="K12821">
        <v>3.3333000000000002E-2</v>
      </c>
      <c r="L12821">
        <v>25.222369</v>
      </c>
      <c r="M12821">
        <f t="shared" si="200"/>
        <v>2.9999400011999757</v>
      </c>
    </row>
    <row r="12822" spans="1:13" x14ac:dyDescent="0.2">
      <c r="A12822" t="s">
        <v>54</v>
      </c>
      <c r="B12822">
        <v>400</v>
      </c>
      <c r="C12822">
        <v>5</v>
      </c>
      <c r="D12822" t="s">
        <v>13</v>
      </c>
      <c r="E12822">
        <v>4</v>
      </c>
      <c r="F12822">
        <v>61</v>
      </c>
      <c r="G12822">
        <v>7</v>
      </c>
      <c r="H12822">
        <v>31</v>
      </c>
      <c r="I12822">
        <v>6.6667000000000004E-2</v>
      </c>
      <c r="J12822">
        <v>1.6667000000000001E-2</v>
      </c>
      <c r="K12822">
        <v>0.05</v>
      </c>
      <c r="L12822">
        <v>24.83231</v>
      </c>
      <c r="M12822">
        <f t="shared" si="200"/>
        <v>3.9999400011999757</v>
      </c>
    </row>
    <row r="12823" spans="1:13" x14ac:dyDescent="0.2">
      <c r="A12823" t="s">
        <v>54</v>
      </c>
      <c r="B12823">
        <v>400</v>
      </c>
      <c r="C12823">
        <v>5</v>
      </c>
      <c r="D12823" t="s">
        <v>13</v>
      </c>
      <c r="E12823">
        <v>5</v>
      </c>
      <c r="F12823">
        <v>61</v>
      </c>
      <c r="G12823">
        <v>7</v>
      </c>
      <c r="H12823">
        <v>31</v>
      </c>
      <c r="I12823">
        <v>6.6667000000000004E-2</v>
      </c>
      <c r="J12823">
        <v>1.6667000000000001E-2</v>
      </c>
      <c r="K12823">
        <v>0.05</v>
      </c>
      <c r="L12823">
        <v>24.360019000000001</v>
      </c>
      <c r="M12823">
        <f t="shared" si="200"/>
        <v>3.9999400011999757</v>
      </c>
    </row>
    <row r="12824" spans="1:13" x14ac:dyDescent="0.2">
      <c r="A12824" t="s">
        <v>54</v>
      </c>
      <c r="B12824">
        <v>400</v>
      </c>
      <c r="C12824">
        <v>5</v>
      </c>
      <c r="D12824" t="s">
        <v>13</v>
      </c>
      <c r="E12824">
        <v>6</v>
      </c>
      <c r="F12824">
        <v>61</v>
      </c>
      <c r="G12824">
        <v>7</v>
      </c>
      <c r="H12824">
        <v>31</v>
      </c>
      <c r="I12824">
        <v>0.05</v>
      </c>
      <c r="J12824">
        <v>1.6667000000000001E-2</v>
      </c>
      <c r="K12824">
        <v>3.3333000000000002E-2</v>
      </c>
      <c r="L12824">
        <v>24.760522999999999</v>
      </c>
      <c r="M12824">
        <f t="shared" si="200"/>
        <v>2.9999400011999757</v>
      </c>
    </row>
    <row r="12825" spans="1:13" x14ac:dyDescent="0.2">
      <c r="A12825" t="s">
        <v>54</v>
      </c>
      <c r="B12825">
        <v>400</v>
      </c>
      <c r="C12825">
        <v>5</v>
      </c>
      <c r="D12825" t="s">
        <v>13</v>
      </c>
      <c r="E12825">
        <v>7</v>
      </c>
      <c r="F12825">
        <v>61</v>
      </c>
      <c r="G12825">
        <v>7</v>
      </c>
      <c r="H12825">
        <v>31</v>
      </c>
      <c r="I12825">
        <v>0.05</v>
      </c>
      <c r="J12825">
        <v>1.6667000000000001E-2</v>
      </c>
      <c r="K12825">
        <v>3.3333000000000002E-2</v>
      </c>
      <c r="L12825">
        <v>25.494008999999998</v>
      </c>
      <c r="M12825">
        <f t="shared" si="200"/>
        <v>2.9999400011999757</v>
      </c>
    </row>
    <row r="12826" spans="1:13" x14ac:dyDescent="0.2">
      <c r="A12826" t="s">
        <v>54</v>
      </c>
      <c r="B12826">
        <v>400</v>
      </c>
      <c r="C12826">
        <v>5</v>
      </c>
      <c r="D12826" t="s">
        <v>14</v>
      </c>
      <c r="E12826">
        <v>0</v>
      </c>
      <c r="F12826">
        <v>61</v>
      </c>
      <c r="G12826">
        <v>7</v>
      </c>
      <c r="H12826">
        <v>31</v>
      </c>
      <c r="I12826">
        <v>8.3333000000000004E-2</v>
      </c>
      <c r="J12826">
        <v>1.6667000000000001E-2</v>
      </c>
      <c r="K12826">
        <v>6.6667000000000004E-2</v>
      </c>
      <c r="L12826">
        <v>22.213062999999998</v>
      </c>
      <c r="M12826">
        <f t="shared" si="200"/>
        <v>4.9998800023999515</v>
      </c>
    </row>
    <row r="12827" spans="1:13" x14ac:dyDescent="0.2">
      <c r="A12827" t="s">
        <v>54</v>
      </c>
      <c r="B12827">
        <v>400</v>
      </c>
      <c r="C12827">
        <v>5</v>
      </c>
      <c r="D12827" t="s">
        <v>14</v>
      </c>
      <c r="E12827">
        <v>1</v>
      </c>
      <c r="F12827">
        <v>61</v>
      </c>
      <c r="G12827">
        <v>7</v>
      </c>
      <c r="H12827">
        <v>31</v>
      </c>
      <c r="I12827">
        <v>0.05</v>
      </c>
      <c r="J12827">
        <v>1.6667000000000001E-2</v>
      </c>
      <c r="K12827">
        <v>3.3333000000000002E-2</v>
      </c>
      <c r="L12827">
        <v>22.084903000000001</v>
      </c>
      <c r="M12827">
        <f t="shared" si="200"/>
        <v>2.9999400011999757</v>
      </c>
    </row>
    <row r="12828" spans="1:13" x14ac:dyDescent="0.2">
      <c r="A12828" t="s">
        <v>54</v>
      </c>
      <c r="B12828">
        <v>400</v>
      </c>
      <c r="C12828">
        <v>5</v>
      </c>
      <c r="D12828" t="s">
        <v>14</v>
      </c>
      <c r="E12828">
        <v>2</v>
      </c>
      <c r="F12828">
        <v>61</v>
      </c>
      <c r="G12828">
        <v>7</v>
      </c>
      <c r="H12828">
        <v>31</v>
      </c>
      <c r="I12828">
        <v>6.6667000000000004E-2</v>
      </c>
      <c r="J12828">
        <v>1.6667000000000001E-2</v>
      </c>
      <c r="K12828">
        <v>0.05</v>
      </c>
      <c r="L12828">
        <v>21.962994999999999</v>
      </c>
      <c r="M12828">
        <f t="shared" si="200"/>
        <v>3.9999400011999757</v>
      </c>
    </row>
    <row r="12829" spans="1:13" x14ac:dyDescent="0.2">
      <c r="A12829" t="s">
        <v>54</v>
      </c>
      <c r="B12829">
        <v>400</v>
      </c>
      <c r="C12829">
        <v>5</v>
      </c>
      <c r="D12829" t="s">
        <v>14</v>
      </c>
      <c r="E12829">
        <v>3</v>
      </c>
      <c r="F12829">
        <v>61</v>
      </c>
      <c r="G12829">
        <v>7</v>
      </c>
      <c r="H12829">
        <v>31</v>
      </c>
      <c r="I12829">
        <v>6.6667000000000004E-2</v>
      </c>
      <c r="J12829">
        <v>1.6667000000000001E-2</v>
      </c>
      <c r="K12829">
        <v>0.05</v>
      </c>
      <c r="L12829">
        <v>21.655180999999999</v>
      </c>
      <c r="M12829">
        <f t="shared" si="200"/>
        <v>3.9999400011999757</v>
      </c>
    </row>
    <row r="12830" spans="1:13" x14ac:dyDescent="0.2">
      <c r="A12830" t="s">
        <v>54</v>
      </c>
      <c r="B12830">
        <v>400</v>
      </c>
      <c r="C12830">
        <v>5</v>
      </c>
      <c r="D12830" t="s">
        <v>14</v>
      </c>
      <c r="E12830">
        <v>4</v>
      </c>
      <c r="F12830">
        <v>61</v>
      </c>
      <c r="G12830">
        <v>7</v>
      </c>
      <c r="H12830">
        <v>31</v>
      </c>
      <c r="I12830">
        <v>3.3333000000000002E-2</v>
      </c>
      <c r="J12830">
        <v>1.6667000000000001E-2</v>
      </c>
      <c r="K12830">
        <v>1.6667000000000001E-2</v>
      </c>
      <c r="L12830">
        <v>21.272655</v>
      </c>
      <c r="M12830">
        <f t="shared" si="200"/>
        <v>1.9999400011999759</v>
      </c>
    </row>
    <row r="12831" spans="1:13" x14ac:dyDescent="0.2">
      <c r="A12831" t="s">
        <v>54</v>
      </c>
      <c r="B12831">
        <v>400</v>
      </c>
      <c r="C12831">
        <v>5</v>
      </c>
      <c r="D12831" t="s">
        <v>14</v>
      </c>
      <c r="E12831">
        <v>5</v>
      </c>
      <c r="F12831">
        <v>61</v>
      </c>
      <c r="G12831">
        <v>7</v>
      </c>
      <c r="H12831">
        <v>31</v>
      </c>
      <c r="I12831">
        <v>6.6667000000000004E-2</v>
      </c>
      <c r="J12831">
        <v>1.6667000000000001E-2</v>
      </c>
      <c r="K12831">
        <v>0.05</v>
      </c>
      <c r="L12831">
        <v>21.707485999999999</v>
      </c>
      <c r="M12831">
        <f t="shared" si="200"/>
        <v>3.9999400011999757</v>
      </c>
    </row>
    <row r="12832" spans="1:13" x14ac:dyDescent="0.2">
      <c r="A12832" t="s">
        <v>54</v>
      </c>
      <c r="B12832">
        <v>400</v>
      </c>
      <c r="C12832">
        <v>5</v>
      </c>
      <c r="D12832" t="s">
        <v>14</v>
      </c>
      <c r="E12832">
        <v>6</v>
      </c>
      <c r="F12832">
        <v>61</v>
      </c>
      <c r="G12832">
        <v>7</v>
      </c>
      <c r="H12832">
        <v>31</v>
      </c>
      <c r="I12832">
        <v>0.05</v>
      </c>
      <c r="J12832">
        <v>1.6667000000000001E-2</v>
      </c>
      <c r="K12832">
        <v>3.3333000000000002E-2</v>
      </c>
      <c r="L12832">
        <v>21.909495</v>
      </c>
      <c r="M12832">
        <f t="shared" si="200"/>
        <v>2.9999400011999757</v>
      </c>
    </row>
    <row r="12833" spans="1:13" x14ac:dyDescent="0.2">
      <c r="A12833" t="s">
        <v>54</v>
      </c>
      <c r="B12833">
        <v>400</v>
      </c>
      <c r="C12833">
        <v>5</v>
      </c>
      <c r="D12833" t="s">
        <v>14</v>
      </c>
      <c r="E12833">
        <v>7</v>
      </c>
      <c r="F12833">
        <v>61</v>
      </c>
      <c r="G12833">
        <v>7</v>
      </c>
      <c r="H12833">
        <v>31</v>
      </c>
      <c r="I12833">
        <v>6.6667000000000004E-2</v>
      </c>
      <c r="J12833">
        <v>1.6667000000000001E-2</v>
      </c>
      <c r="K12833">
        <v>0.05</v>
      </c>
      <c r="L12833">
        <v>21.661562</v>
      </c>
      <c r="M12833">
        <f t="shared" si="200"/>
        <v>3.9999400011999757</v>
      </c>
    </row>
    <row r="12834" spans="1:13" x14ac:dyDescent="0.2">
      <c r="A12834" t="s">
        <v>54</v>
      </c>
      <c r="B12834">
        <v>400</v>
      </c>
      <c r="C12834">
        <v>5</v>
      </c>
      <c r="D12834" t="s">
        <v>15</v>
      </c>
      <c r="E12834">
        <v>0</v>
      </c>
      <c r="F12834">
        <v>61</v>
      </c>
      <c r="G12834">
        <v>7</v>
      </c>
      <c r="H12834">
        <v>31</v>
      </c>
      <c r="I12834">
        <v>0.05</v>
      </c>
      <c r="J12834">
        <v>1.6667000000000001E-2</v>
      </c>
      <c r="K12834">
        <v>3.3333000000000002E-2</v>
      </c>
      <c r="L12834">
        <v>20.667268</v>
      </c>
      <c r="M12834">
        <f t="shared" si="200"/>
        <v>2.9999400011999757</v>
      </c>
    </row>
    <row r="12835" spans="1:13" x14ac:dyDescent="0.2">
      <c r="A12835" t="s">
        <v>54</v>
      </c>
      <c r="B12835">
        <v>400</v>
      </c>
      <c r="C12835">
        <v>5</v>
      </c>
      <c r="D12835" t="s">
        <v>15</v>
      </c>
      <c r="E12835">
        <v>1</v>
      </c>
      <c r="F12835">
        <v>61</v>
      </c>
      <c r="G12835">
        <v>7</v>
      </c>
      <c r="H12835">
        <v>31</v>
      </c>
      <c r="I12835">
        <v>0.05</v>
      </c>
      <c r="J12835">
        <v>1.6667000000000001E-2</v>
      </c>
      <c r="K12835">
        <v>3.3333000000000002E-2</v>
      </c>
      <c r="L12835">
        <v>21.056843000000001</v>
      </c>
      <c r="M12835">
        <f t="shared" si="200"/>
        <v>2.9999400011999757</v>
      </c>
    </row>
    <row r="12836" spans="1:13" x14ac:dyDescent="0.2">
      <c r="A12836" t="s">
        <v>54</v>
      </c>
      <c r="B12836">
        <v>400</v>
      </c>
      <c r="C12836">
        <v>5</v>
      </c>
      <c r="D12836" t="s">
        <v>15</v>
      </c>
      <c r="E12836">
        <v>2</v>
      </c>
      <c r="F12836">
        <v>61</v>
      </c>
      <c r="G12836">
        <v>7</v>
      </c>
      <c r="H12836">
        <v>31</v>
      </c>
      <c r="I12836">
        <v>0.05</v>
      </c>
      <c r="J12836">
        <v>1.6667000000000001E-2</v>
      </c>
      <c r="K12836">
        <v>3.3333000000000002E-2</v>
      </c>
      <c r="L12836">
        <v>20.534040000000001</v>
      </c>
      <c r="M12836">
        <f t="shared" si="200"/>
        <v>2.9999400011999757</v>
      </c>
    </row>
    <row r="12837" spans="1:13" x14ac:dyDescent="0.2">
      <c r="A12837" t="s">
        <v>54</v>
      </c>
      <c r="B12837">
        <v>400</v>
      </c>
      <c r="C12837">
        <v>5</v>
      </c>
      <c r="D12837" t="s">
        <v>15</v>
      </c>
      <c r="E12837">
        <v>3</v>
      </c>
      <c r="F12837">
        <v>61</v>
      </c>
      <c r="G12837">
        <v>7</v>
      </c>
      <c r="H12837">
        <v>31</v>
      </c>
      <c r="I12837">
        <v>0.05</v>
      </c>
      <c r="J12837">
        <v>1.6667000000000001E-2</v>
      </c>
      <c r="K12837">
        <v>3.3333000000000002E-2</v>
      </c>
      <c r="L12837">
        <v>20.730263000000001</v>
      </c>
      <c r="M12837">
        <f t="shared" si="200"/>
        <v>2.9999400011999757</v>
      </c>
    </row>
    <row r="12838" spans="1:13" x14ac:dyDescent="0.2">
      <c r="A12838" t="s">
        <v>54</v>
      </c>
      <c r="B12838">
        <v>400</v>
      </c>
      <c r="C12838">
        <v>5</v>
      </c>
      <c r="D12838" t="s">
        <v>15</v>
      </c>
      <c r="E12838">
        <v>4</v>
      </c>
      <c r="F12838">
        <v>61</v>
      </c>
      <c r="G12838">
        <v>7</v>
      </c>
      <c r="H12838">
        <v>31</v>
      </c>
      <c r="I12838">
        <v>0.05</v>
      </c>
      <c r="J12838">
        <v>1.6667000000000001E-2</v>
      </c>
      <c r="K12838">
        <v>3.3333000000000002E-2</v>
      </c>
      <c r="L12838">
        <v>20.487365</v>
      </c>
      <c r="M12838">
        <f t="shared" si="200"/>
        <v>2.9999400011999757</v>
      </c>
    </row>
    <row r="12839" spans="1:13" x14ac:dyDescent="0.2">
      <c r="A12839" t="s">
        <v>54</v>
      </c>
      <c r="B12839">
        <v>400</v>
      </c>
      <c r="C12839">
        <v>5</v>
      </c>
      <c r="D12839" t="s">
        <v>15</v>
      </c>
      <c r="E12839">
        <v>5</v>
      </c>
      <c r="F12839">
        <v>61</v>
      </c>
      <c r="G12839">
        <v>7</v>
      </c>
      <c r="H12839">
        <v>31</v>
      </c>
      <c r="I12839">
        <v>0.1</v>
      </c>
      <c r="J12839">
        <v>1.6667000000000001E-2</v>
      </c>
      <c r="K12839">
        <v>8.3333000000000004E-2</v>
      </c>
      <c r="L12839">
        <v>20.635815000000001</v>
      </c>
      <c r="M12839">
        <f t="shared" si="200"/>
        <v>5.9998800023999515</v>
      </c>
    </row>
    <row r="12840" spans="1:13" x14ac:dyDescent="0.2">
      <c r="A12840" t="s">
        <v>54</v>
      </c>
      <c r="B12840">
        <v>400</v>
      </c>
      <c r="C12840">
        <v>5</v>
      </c>
      <c r="D12840" t="s">
        <v>15</v>
      </c>
      <c r="E12840">
        <v>6</v>
      </c>
      <c r="F12840">
        <v>61</v>
      </c>
      <c r="G12840">
        <v>7</v>
      </c>
      <c r="H12840">
        <v>31</v>
      </c>
      <c r="I12840">
        <v>6.6667000000000004E-2</v>
      </c>
      <c r="J12840">
        <v>1.6667000000000001E-2</v>
      </c>
      <c r="K12840">
        <v>0.05</v>
      </c>
      <c r="L12840">
        <v>21.072172999999999</v>
      </c>
      <c r="M12840">
        <f t="shared" si="200"/>
        <v>3.9999400011999757</v>
      </c>
    </row>
    <row r="12841" spans="1:13" x14ac:dyDescent="0.2">
      <c r="A12841" t="s">
        <v>54</v>
      </c>
      <c r="B12841">
        <v>400</v>
      </c>
      <c r="C12841">
        <v>5</v>
      </c>
      <c r="D12841" t="s">
        <v>15</v>
      </c>
      <c r="E12841">
        <v>7</v>
      </c>
      <c r="F12841">
        <v>61</v>
      </c>
      <c r="G12841">
        <v>7</v>
      </c>
      <c r="H12841">
        <v>31</v>
      </c>
      <c r="I12841">
        <v>0.05</v>
      </c>
      <c r="J12841">
        <v>1.6667000000000001E-2</v>
      </c>
      <c r="K12841">
        <v>3.3333000000000002E-2</v>
      </c>
      <c r="L12841">
        <v>21.185445999999999</v>
      </c>
      <c r="M12841">
        <f t="shared" si="200"/>
        <v>2.9999400011999757</v>
      </c>
    </row>
    <row r="12842" spans="1:13" x14ac:dyDescent="0.2">
      <c r="A12842" t="s">
        <v>54</v>
      </c>
      <c r="B12842">
        <v>600</v>
      </c>
      <c r="C12842">
        <v>1</v>
      </c>
      <c r="D12842" t="s">
        <v>13</v>
      </c>
      <c r="E12842">
        <v>0</v>
      </c>
      <c r="F12842">
        <v>41</v>
      </c>
      <c r="G12842">
        <v>21</v>
      </c>
      <c r="H12842">
        <v>21</v>
      </c>
      <c r="I12842">
        <v>0.17499999999999999</v>
      </c>
      <c r="J12842">
        <v>2.5000000000000001E-2</v>
      </c>
      <c r="K12842">
        <v>0.15</v>
      </c>
      <c r="L12842">
        <v>18.05829</v>
      </c>
      <c r="M12842">
        <f t="shared" si="200"/>
        <v>6.9999999999999991</v>
      </c>
    </row>
    <row r="12843" spans="1:13" x14ac:dyDescent="0.2">
      <c r="A12843" t="s">
        <v>54</v>
      </c>
      <c r="B12843">
        <v>600</v>
      </c>
      <c r="C12843">
        <v>1</v>
      </c>
      <c r="D12843" t="s">
        <v>13</v>
      </c>
      <c r="E12843">
        <v>1</v>
      </c>
      <c r="F12843">
        <v>41</v>
      </c>
      <c r="G12843">
        <v>21</v>
      </c>
      <c r="H12843">
        <v>21</v>
      </c>
      <c r="I12843">
        <v>0.17499999999999999</v>
      </c>
      <c r="J12843">
        <v>2.5000000000000001E-2</v>
      </c>
      <c r="K12843">
        <v>0.15</v>
      </c>
      <c r="L12843">
        <v>17.796607000000002</v>
      </c>
      <c r="M12843">
        <f t="shared" si="200"/>
        <v>6.9999999999999991</v>
      </c>
    </row>
    <row r="12844" spans="1:13" x14ac:dyDescent="0.2">
      <c r="A12844" t="s">
        <v>54</v>
      </c>
      <c r="B12844">
        <v>600</v>
      </c>
      <c r="C12844">
        <v>1</v>
      </c>
      <c r="D12844" t="s">
        <v>13</v>
      </c>
      <c r="E12844">
        <v>2</v>
      </c>
      <c r="F12844">
        <v>41</v>
      </c>
      <c r="G12844">
        <v>21</v>
      </c>
      <c r="H12844">
        <v>21</v>
      </c>
      <c r="I12844">
        <v>0.15</v>
      </c>
      <c r="J12844">
        <v>2.5000000000000001E-2</v>
      </c>
      <c r="K12844">
        <v>0.125</v>
      </c>
      <c r="L12844">
        <v>17.909704999999999</v>
      </c>
      <c r="M12844">
        <f t="shared" si="200"/>
        <v>5.9999999999999991</v>
      </c>
    </row>
    <row r="12845" spans="1:13" x14ac:dyDescent="0.2">
      <c r="A12845" t="s">
        <v>54</v>
      </c>
      <c r="B12845">
        <v>600</v>
      </c>
      <c r="C12845">
        <v>1</v>
      </c>
      <c r="D12845" t="s">
        <v>13</v>
      </c>
      <c r="E12845">
        <v>3</v>
      </c>
      <c r="F12845">
        <v>41</v>
      </c>
      <c r="G12845">
        <v>21</v>
      </c>
      <c r="H12845">
        <v>21</v>
      </c>
      <c r="I12845">
        <v>0.125</v>
      </c>
      <c r="J12845">
        <v>2.5000000000000001E-2</v>
      </c>
      <c r="K12845">
        <v>0.1</v>
      </c>
      <c r="L12845">
        <v>18.015452</v>
      </c>
      <c r="M12845">
        <f t="shared" si="200"/>
        <v>5</v>
      </c>
    </row>
    <row r="12846" spans="1:13" x14ac:dyDescent="0.2">
      <c r="A12846" t="s">
        <v>54</v>
      </c>
      <c r="B12846">
        <v>600</v>
      </c>
      <c r="C12846">
        <v>1</v>
      </c>
      <c r="D12846" t="s">
        <v>13</v>
      </c>
      <c r="E12846">
        <v>4</v>
      </c>
      <c r="F12846">
        <v>41</v>
      </c>
      <c r="G12846">
        <v>21</v>
      </c>
      <c r="H12846">
        <v>21</v>
      </c>
      <c r="I12846">
        <v>0.22500000000000001</v>
      </c>
      <c r="J12846">
        <v>2.5000000000000001E-2</v>
      </c>
      <c r="K12846">
        <v>0.2</v>
      </c>
      <c r="L12846">
        <v>18.255389999999998</v>
      </c>
      <c r="M12846">
        <f t="shared" si="200"/>
        <v>9</v>
      </c>
    </row>
    <row r="12847" spans="1:13" x14ac:dyDescent="0.2">
      <c r="A12847" t="s">
        <v>54</v>
      </c>
      <c r="B12847">
        <v>600</v>
      </c>
      <c r="C12847">
        <v>1</v>
      </c>
      <c r="D12847" t="s">
        <v>13</v>
      </c>
      <c r="E12847">
        <v>5</v>
      </c>
      <c r="F12847">
        <v>41</v>
      </c>
      <c r="G12847">
        <v>21</v>
      </c>
      <c r="H12847">
        <v>21</v>
      </c>
      <c r="I12847">
        <v>0.17499999999999999</v>
      </c>
      <c r="J12847">
        <v>2.5000000000000001E-2</v>
      </c>
      <c r="K12847">
        <v>0.15</v>
      </c>
      <c r="L12847">
        <v>17.804219</v>
      </c>
      <c r="M12847">
        <f t="shared" si="200"/>
        <v>6.9999999999999991</v>
      </c>
    </row>
    <row r="12848" spans="1:13" x14ac:dyDescent="0.2">
      <c r="A12848" t="s">
        <v>54</v>
      </c>
      <c r="B12848">
        <v>600</v>
      </c>
      <c r="C12848">
        <v>1</v>
      </c>
      <c r="D12848" t="s">
        <v>13</v>
      </c>
      <c r="E12848">
        <v>6</v>
      </c>
      <c r="F12848">
        <v>41</v>
      </c>
      <c r="G12848">
        <v>21</v>
      </c>
      <c r="H12848">
        <v>21</v>
      </c>
      <c r="I12848">
        <v>0.17499999999999999</v>
      </c>
      <c r="J12848">
        <v>2.5000000000000001E-2</v>
      </c>
      <c r="K12848">
        <v>0.15</v>
      </c>
      <c r="L12848">
        <v>17.987987</v>
      </c>
      <c r="M12848">
        <f t="shared" si="200"/>
        <v>6.9999999999999991</v>
      </c>
    </row>
    <row r="12849" spans="1:13" x14ac:dyDescent="0.2">
      <c r="A12849" t="s">
        <v>54</v>
      </c>
      <c r="B12849">
        <v>600</v>
      </c>
      <c r="C12849">
        <v>1</v>
      </c>
      <c r="D12849" t="s">
        <v>13</v>
      </c>
      <c r="E12849">
        <v>7</v>
      </c>
      <c r="F12849">
        <v>41</v>
      </c>
      <c r="G12849">
        <v>21</v>
      </c>
      <c r="H12849">
        <v>21</v>
      </c>
      <c r="I12849">
        <v>0.22500000000000001</v>
      </c>
      <c r="J12849">
        <v>2.5000000000000001E-2</v>
      </c>
      <c r="K12849">
        <v>0.2</v>
      </c>
      <c r="L12849">
        <v>18.085139000000002</v>
      </c>
      <c r="M12849">
        <f t="shared" si="200"/>
        <v>9</v>
      </c>
    </row>
    <row r="12850" spans="1:13" x14ac:dyDescent="0.2">
      <c r="A12850" t="s">
        <v>54</v>
      </c>
      <c r="B12850">
        <v>600</v>
      </c>
      <c r="C12850">
        <v>1</v>
      </c>
      <c r="D12850" t="s">
        <v>14</v>
      </c>
      <c r="E12850">
        <v>0</v>
      </c>
      <c r="F12850">
        <v>41</v>
      </c>
      <c r="G12850">
        <v>21</v>
      </c>
      <c r="H12850">
        <v>21</v>
      </c>
      <c r="I12850">
        <v>0.17499999999999999</v>
      </c>
      <c r="J12850">
        <v>2.5000000000000001E-2</v>
      </c>
      <c r="K12850">
        <v>0.15</v>
      </c>
      <c r="L12850">
        <v>15.687841000000001</v>
      </c>
      <c r="M12850">
        <f t="shared" si="200"/>
        <v>6.9999999999999991</v>
      </c>
    </row>
    <row r="12851" spans="1:13" x14ac:dyDescent="0.2">
      <c r="A12851" t="s">
        <v>54</v>
      </c>
      <c r="B12851">
        <v>600</v>
      </c>
      <c r="C12851">
        <v>1</v>
      </c>
      <c r="D12851" t="s">
        <v>14</v>
      </c>
      <c r="E12851">
        <v>1</v>
      </c>
      <c r="F12851">
        <v>41</v>
      </c>
      <c r="G12851">
        <v>21</v>
      </c>
      <c r="H12851">
        <v>21</v>
      </c>
      <c r="I12851">
        <v>0.15</v>
      </c>
      <c r="J12851">
        <v>2.5000000000000001E-2</v>
      </c>
      <c r="K12851">
        <v>0.125</v>
      </c>
      <c r="L12851">
        <v>15.674313</v>
      </c>
      <c r="M12851">
        <f t="shared" si="200"/>
        <v>5.9999999999999991</v>
      </c>
    </row>
    <row r="12852" spans="1:13" x14ac:dyDescent="0.2">
      <c r="A12852" t="s">
        <v>54</v>
      </c>
      <c r="B12852">
        <v>600</v>
      </c>
      <c r="C12852">
        <v>1</v>
      </c>
      <c r="D12852" t="s">
        <v>14</v>
      </c>
      <c r="E12852">
        <v>2</v>
      </c>
      <c r="F12852">
        <v>41</v>
      </c>
      <c r="G12852">
        <v>21</v>
      </c>
      <c r="H12852">
        <v>21</v>
      </c>
      <c r="I12852">
        <v>0.17499999999999999</v>
      </c>
      <c r="J12852">
        <v>2.5000000000000001E-2</v>
      </c>
      <c r="K12852">
        <v>0.15</v>
      </c>
      <c r="L12852">
        <v>15.388305000000001</v>
      </c>
      <c r="M12852">
        <f t="shared" si="200"/>
        <v>6.9999999999999991</v>
      </c>
    </row>
    <row r="12853" spans="1:13" x14ac:dyDescent="0.2">
      <c r="A12853" t="s">
        <v>54</v>
      </c>
      <c r="B12853">
        <v>600</v>
      </c>
      <c r="C12853">
        <v>1</v>
      </c>
      <c r="D12853" t="s">
        <v>14</v>
      </c>
      <c r="E12853">
        <v>3</v>
      </c>
      <c r="F12853">
        <v>41</v>
      </c>
      <c r="G12853">
        <v>21</v>
      </c>
      <c r="H12853">
        <v>21</v>
      </c>
      <c r="I12853">
        <v>0.15</v>
      </c>
      <c r="J12853">
        <v>2.5000000000000001E-2</v>
      </c>
      <c r="K12853">
        <v>0.125</v>
      </c>
      <c r="L12853">
        <v>15.535194000000001</v>
      </c>
      <c r="M12853">
        <f t="shared" si="200"/>
        <v>5.9999999999999991</v>
      </c>
    </row>
    <row r="12854" spans="1:13" x14ac:dyDescent="0.2">
      <c r="A12854" t="s">
        <v>54</v>
      </c>
      <c r="B12854">
        <v>600</v>
      </c>
      <c r="C12854">
        <v>1</v>
      </c>
      <c r="D12854" t="s">
        <v>14</v>
      </c>
      <c r="E12854">
        <v>4</v>
      </c>
      <c r="F12854">
        <v>41</v>
      </c>
      <c r="G12854">
        <v>21</v>
      </c>
      <c r="H12854">
        <v>21</v>
      </c>
      <c r="I12854">
        <v>0.2</v>
      </c>
      <c r="J12854">
        <v>2.5000000000000001E-2</v>
      </c>
      <c r="K12854">
        <v>0.17499999999999999</v>
      </c>
      <c r="L12854">
        <v>16.4132</v>
      </c>
      <c r="M12854">
        <f t="shared" si="200"/>
        <v>8</v>
      </c>
    </row>
    <row r="12855" spans="1:13" x14ac:dyDescent="0.2">
      <c r="A12855" t="s">
        <v>54</v>
      </c>
      <c r="B12855">
        <v>600</v>
      </c>
      <c r="C12855">
        <v>1</v>
      </c>
      <c r="D12855" t="s">
        <v>14</v>
      </c>
      <c r="E12855">
        <v>5</v>
      </c>
      <c r="F12855">
        <v>41</v>
      </c>
      <c r="G12855">
        <v>21</v>
      </c>
      <c r="H12855">
        <v>21</v>
      </c>
      <c r="I12855">
        <v>0.15</v>
      </c>
      <c r="J12855">
        <v>2.5000000000000001E-2</v>
      </c>
      <c r="K12855">
        <v>0.125</v>
      </c>
      <c r="L12855">
        <v>15.581201999999999</v>
      </c>
      <c r="M12855">
        <f t="shared" si="200"/>
        <v>5.9999999999999991</v>
      </c>
    </row>
    <row r="12856" spans="1:13" x14ac:dyDescent="0.2">
      <c r="A12856" t="s">
        <v>54</v>
      </c>
      <c r="B12856">
        <v>600</v>
      </c>
      <c r="C12856">
        <v>1</v>
      </c>
      <c r="D12856" t="s">
        <v>14</v>
      </c>
      <c r="E12856">
        <v>6</v>
      </c>
      <c r="F12856">
        <v>41</v>
      </c>
      <c r="G12856">
        <v>21</v>
      </c>
      <c r="H12856">
        <v>21</v>
      </c>
      <c r="I12856">
        <v>0.2</v>
      </c>
      <c r="J12856">
        <v>2.5000000000000001E-2</v>
      </c>
      <c r="K12856">
        <v>0.17499999999999999</v>
      </c>
      <c r="L12856">
        <v>15.273301</v>
      </c>
      <c r="M12856">
        <f t="shared" si="200"/>
        <v>8</v>
      </c>
    </row>
    <row r="12857" spans="1:13" x14ac:dyDescent="0.2">
      <c r="A12857" t="s">
        <v>54</v>
      </c>
      <c r="B12857">
        <v>600</v>
      </c>
      <c r="C12857">
        <v>1</v>
      </c>
      <c r="D12857" t="s">
        <v>14</v>
      </c>
      <c r="E12857">
        <v>7</v>
      </c>
      <c r="F12857">
        <v>41</v>
      </c>
      <c r="G12857">
        <v>21</v>
      </c>
      <c r="H12857">
        <v>21</v>
      </c>
      <c r="I12857">
        <v>0.17499999999999999</v>
      </c>
      <c r="J12857">
        <v>2.5000000000000001E-2</v>
      </c>
      <c r="K12857">
        <v>0.15</v>
      </c>
      <c r="L12857">
        <v>15.504557</v>
      </c>
      <c r="M12857">
        <f t="shared" si="200"/>
        <v>6.9999999999999991</v>
      </c>
    </row>
    <row r="12858" spans="1:13" x14ac:dyDescent="0.2">
      <c r="A12858" t="s">
        <v>54</v>
      </c>
      <c r="B12858">
        <v>600</v>
      </c>
      <c r="C12858">
        <v>1</v>
      </c>
      <c r="D12858" t="s">
        <v>15</v>
      </c>
      <c r="E12858">
        <v>0</v>
      </c>
      <c r="F12858">
        <v>41</v>
      </c>
      <c r="G12858">
        <v>21</v>
      </c>
      <c r="H12858">
        <v>21</v>
      </c>
      <c r="I12858">
        <v>0.17499999999999999</v>
      </c>
      <c r="J12858">
        <v>2.5000000000000001E-2</v>
      </c>
      <c r="K12858">
        <v>0.15</v>
      </c>
      <c r="L12858">
        <v>14.801102</v>
      </c>
      <c r="M12858">
        <f t="shared" si="200"/>
        <v>6.9999999999999991</v>
      </c>
    </row>
    <row r="12859" spans="1:13" x14ac:dyDescent="0.2">
      <c r="A12859" t="s">
        <v>54</v>
      </c>
      <c r="B12859">
        <v>600</v>
      </c>
      <c r="C12859">
        <v>1</v>
      </c>
      <c r="D12859" t="s">
        <v>15</v>
      </c>
      <c r="E12859">
        <v>1</v>
      </c>
      <c r="F12859">
        <v>41</v>
      </c>
      <c r="G12859">
        <v>21</v>
      </c>
      <c r="H12859">
        <v>21</v>
      </c>
      <c r="I12859">
        <v>0.15</v>
      </c>
      <c r="J12859">
        <v>2.5000000000000001E-2</v>
      </c>
      <c r="K12859">
        <v>0.125</v>
      </c>
      <c r="L12859">
        <v>15.52427</v>
      </c>
      <c r="M12859">
        <f t="shared" si="200"/>
        <v>5.9999999999999991</v>
      </c>
    </row>
    <row r="12860" spans="1:13" x14ac:dyDescent="0.2">
      <c r="A12860" t="s">
        <v>54</v>
      </c>
      <c r="B12860">
        <v>600</v>
      </c>
      <c r="C12860">
        <v>1</v>
      </c>
      <c r="D12860" t="s">
        <v>15</v>
      </c>
      <c r="E12860">
        <v>2</v>
      </c>
      <c r="F12860">
        <v>41</v>
      </c>
      <c r="G12860">
        <v>21</v>
      </c>
      <c r="H12860">
        <v>21</v>
      </c>
      <c r="I12860">
        <v>0.2</v>
      </c>
      <c r="J12860">
        <v>2.5000000000000001E-2</v>
      </c>
      <c r="K12860">
        <v>0.17499999999999999</v>
      </c>
      <c r="L12860">
        <v>15.035767999999999</v>
      </c>
      <c r="M12860">
        <f t="shared" si="200"/>
        <v>8</v>
      </c>
    </row>
    <row r="12861" spans="1:13" x14ac:dyDescent="0.2">
      <c r="A12861" t="s">
        <v>54</v>
      </c>
      <c r="B12861">
        <v>600</v>
      </c>
      <c r="C12861">
        <v>1</v>
      </c>
      <c r="D12861" t="s">
        <v>15</v>
      </c>
      <c r="E12861">
        <v>3</v>
      </c>
      <c r="F12861">
        <v>41</v>
      </c>
      <c r="G12861">
        <v>21</v>
      </c>
      <c r="H12861">
        <v>21</v>
      </c>
      <c r="I12861">
        <v>0.17499999999999999</v>
      </c>
      <c r="J12861">
        <v>2.5000000000000001E-2</v>
      </c>
      <c r="K12861">
        <v>0.15</v>
      </c>
      <c r="L12861">
        <v>15.141824</v>
      </c>
      <c r="M12861">
        <f t="shared" si="200"/>
        <v>6.9999999999999991</v>
      </c>
    </row>
    <row r="12862" spans="1:13" x14ac:dyDescent="0.2">
      <c r="A12862" t="s">
        <v>54</v>
      </c>
      <c r="B12862">
        <v>600</v>
      </c>
      <c r="C12862">
        <v>1</v>
      </c>
      <c r="D12862" t="s">
        <v>15</v>
      </c>
      <c r="E12862">
        <v>4</v>
      </c>
      <c r="F12862">
        <v>41</v>
      </c>
      <c r="G12862">
        <v>21</v>
      </c>
      <c r="H12862">
        <v>21</v>
      </c>
      <c r="I12862">
        <v>0.2</v>
      </c>
      <c r="J12862">
        <v>2.5000000000000001E-2</v>
      </c>
      <c r="K12862">
        <v>0.17499999999999999</v>
      </c>
      <c r="L12862">
        <v>15.112018000000001</v>
      </c>
      <c r="M12862">
        <f t="shared" si="200"/>
        <v>8</v>
      </c>
    </row>
    <row r="12863" spans="1:13" x14ac:dyDescent="0.2">
      <c r="A12863" t="s">
        <v>54</v>
      </c>
      <c r="B12863">
        <v>600</v>
      </c>
      <c r="C12863">
        <v>1</v>
      </c>
      <c r="D12863" t="s">
        <v>15</v>
      </c>
      <c r="E12863">
        <v>5</v>
      </c>
      <c r="F12863">
        <v>41</v>
      </c>
      <c r="G12863">
        <v>21</v>
      </c>
      <c r="H12863">
        <v>21</v>
      </c>
      <c r="I12863">
        <v>0.17499999999999999</v>
      </c>
      <c r="J12863">
        <v>2.5000000000000001E-2</v>
      </c>
      <c r="K12863">
        <v>0.15</v>
      </c>
      <c r="L12863">
        <v>15.067641</v>
      </c>
      <c r="M12863">
        <f t="shared" si="200"/>
        <v>6.9999999999999991</v>
      </c>
    </row>
    <row r="12864" spans="1:13" x14ac:dyDescent="0.2">
      <c r="A12864" t="s">
        <v>54</v>
      </c>
      <c r="B12864">
        <v>600</v>
      </c>
      <c r="C12864">
        <v>1</v>
      </c>
      <c r="D12864" t="s">
        <v>15</v>
      </c>
      <c r="E12864">
        <v>6</v>
      </c>
      <c r="F12864">
        <v>41</v>
      </c>
      <c r="G12864">
        <v>21</v>
      </c>
      <c r="H12864">
        <v>21</v>
      </c>
      <c r="I12864">
        <v>0.17499999999999999</v>
      </c>
      <c r="J12864">
        <v>2.5000000000000001E-2</v>
      </c>
      <c r="K12864">
        <v>0.15</v>
      </c>
      <c r="L12864">
        <v>14.844272</v>
      </c>
      <c r="M12864">
        <f t="shared" si="200"/>
        <v>6.9999999999999991</v>
      </c>
    </row>
    <row r="12865" spans="1:13" x14ac:dyDescent="0.2">
      <c r="A12865" t="s">
        <v>54</v>
      </c>
      <c r="B12865">
        <v>600</v>
      </c>
      <c r="C12865">
        <v>1</v>
      </c>
      <c r="D12865" t="s">
        <v>15</v>
      </c>
      <c r="E12865">
        <v>7</v>
      </c>
      <c r="F12865">
        <v>41</v>
      </c>
      <c r="G12865">
        <v>21</v>
      </c>
      <c r="H12865">
        <v>21</v>
      </c>
      <c r="I12865">
        <v>0.2</v>
      </c>
      <c r="J12865">
        <v>2.5000000000000001E-2</v>
      </c>
      <c r="K12865">
        <v>0.17499999999999999</v>
      </c>
      <c r="L12865">
        <v>14.915499000000001</v>
      </c>
      <c r="M12865">
        <f t="shared" si="200"/>
        <v>8</v>
      </c>
    </row>
    <row r="12866" spans="1:13" x14ac:dyDescent="0.2">
      <c r="A12866" t="s">
        <v>54</v>
      </c>
      <c r="B12866">
        <v>600</v>
      </c>
      <c r="C12866">
        <v>2</v>
      </c>
      <c r="D12866" t="s">
        <v>13</v>
      </c>
      <c r="E12866">
        <v>0</v>
      </c>
      <c r="F12866">
        <v>41</v>
      </c>
      <c r="G12866">
        <v>11</v>
      </c>
      <c r="H12866">
        <v>21</v>
      </c>
      <c r="I12866">
        <v>7.4999999999999997E-2</v>
      </c>
      <c r="J12866">
        <v>2.5000000000000001E-2</v>
      </c>
      <c r="K12866">
        <v>0.05</v>
      </c>
      <c r="L12866">
        <v>17.962181999999999</v>
      </c>
      <c r="M12866">
        <f t="shared" si="200"/>
        <v>2.9999999999999996</v>
      </c>
    </row>
    <row r="12867" spans="1:13" x14ac:dyDescent="0.2">
      <c r="A12867" t="s">
        <v>54</v>
      </c>
      <c r="B12867">
        <v>600</v>
      </c>
      <c r="C12867">
        <v>2</v>
      </c>
      <c r="D12867" t="s">
        <v>13</v>
      </c>
      <c r="E12867">
        <v>1</v>
      </c>
      <c r="F12867">
        <v>41</v>
      </c>
      <c r="G12867">
        <v>11</v>
      </c>
      <c r="H12867">
        <v>21</v>
      </c>
      <c r="I12867">
        <v>0.05</v>
      </c>
      <c r="J12867">
        <v>2.5000000000000001E-2</v>
      </c>
      <c r="K12867">
        <v>2.5000000000000001E-2</v>
      </c>
      <c r="L12867">
        <v>17.869374000000001</v>
      </c>
      <c r="M12867">
        <f t="shared" ref="M12867:M12930" si="201">IF(I12867=0,1,I12867/J12867)</f>
        <v>2</v>
      </c>
    </row>
    <row r="12868" spans="1:13" x14ac:dyDescent="0.2">
      <c r="A12868" t="s">
        <v>54</v>
      </c>
      <c r="B12868">
        <v>600</v>
      </c>
      <c r="C12868">
        <v>2</v>
      </c>
      <c r="D12868" t="s">
        <v>13</v>
      </c>
      <c r="E12868">
        <v>2</v>
      </c>
      <c r="F12868">
        <v>41</v>
      </c>
      <c r="G12868">
        <v>11</v>
      </c>
      <c r="H12868">
        <v>21</v>
      </c>
      <c r="I12868">
        <v>0.1</v>
      </c>
      <c r="J12868">
        <v>2.5000000000000001E-2</v>
      </c>
      <c r="K12868">
        <v>7.4999999999999997E-2</v>
      </c>
      <c r="L12868">
        <v>17.728940999999999</v>
      </c>
      <c r="M12868">
        <f t="shared" si="201"/>
        <v>4</v>
      </c>
    </row>
    <row r="12869" spans="1:13" x14ac:dyDescent="0.2">
      <c r="A12869" t="s">
        <v>54</v>
      </c>
      <c r="B12869">
        <v>600</v>
      </c>
      <c r="C12869">
        <v>2</v>
      </c>
      <c r="D12869" t="s">
        <v>13</v>
      </c>
      <c r="E12869">
        <v>3</v>
      </c>
      <c r="F12869">
        <v>41</v>
      </c>
      <c r="G12869">
        <v>11</v>
      </c>
      <c r="H12869">
        <v>21</v>
      </c>
      <c r="I12869">
        <v>0.125</v>
      </c>
      <c r="J12869">
        <v>2.5000000000000001E-2</v>
      </c>
      <c r="K12869">
        <v>0.1</v>
      </c>
      <c r="L12869">
        <v>17.878439</v>
      </c>
      <c r="M12869">
        <f t="shared" si="201"/>
        <v>5</v>
      </c>
    </row>
    <row r="12870" spans="1:13" x14ac:dyDescent="0.2">
      <c r="A12870" t="s">
        <v>54</v>
      </c>
      <c r="B12870">
        <v>600</v>
      </c>
      <c r="C12870">
        <v>2</v>
      </c>
      <c r="D12870" t="s">
        <v>13</v>
      </c>
      <c r="E12870">
        <v>4</v>
      </c>
      <c r="F12870">
        <v>41</v>
      </c>
      <c r="G12870">
        <v>11</v>
      </c>
      <c r="H12870">
        <v>21</v>
      </c>
      <c r="I12870">
        <v>0.1</v>
      </c>
      <c r="J12870">
        <v>2.5000000000000001E-2</v>
      </c>
      <c r="K12870">
        <v>7.4999999999999997E-2</v>
      </c>
      <c r="L12870">
        <v>17.724737999999999</v>
      </c>
      <c r="M12870">
        <f t="shared" si="201"/>
        <v>4</v>
      </c>
    </row>
    <row r="12871" spans="1:13" x14ac:dyDescent="0.2">
      <c r="A12871" t="s">
        <v>54</v>
      </c>
      <c r="B12871">
        <v>600</v>
      </c>
      <c r="C12871">
        <v>2</v>
      </c>
      <c r="D12871" t="s">
        <v>13</v>
      </c>
      <c r="E12871">
        <v>5</v>
      </c>
      <c r="F12871">
        <v>41</v>
      </c>
      <c r="G12871">
        <v>11</v>
      </c>
      <c r="H12871">
        <v>21</v>
      </c>
      <c r="I12871">
        <v>7.4999999999999997E-2</v>
      </c>
      <c r="J12871">
        <v>2.5000000000000001E-2</v>
      </c>
      <c r="K12871">
        <v>0.05</v>
      </c>
      <c r="L12871">
        <v>18.398478999999998</v>
      </c>
      <c r="M12871">
        <f t="shared" si="201"/>
        <v>2.9999999999999996</v>
      </c>
    </row>
    <row r="12872" spans="1:13" x14ac:dyDescent="0.2">
      <c r="A12872" t="s">
        <v>54</v>
      </c>
      <c r="B12872">
        <v>600</v>
      </c>
      <c r="C12872">
        <v>2</v>
      </c>
      <c r="D12872" t="s">
        <v>13</v>
      </c>
      <c r="E12872">
        <v>6</v>
      </c>
      <c r="F12872">
        <v>41</v>
      </c>
      <c r="G12872">
        <v>11</v>
      </c>
      <c r="H12872">
        <v>21</v>
      </c>
      <c r="I12872">
        <v>0.1</v>
      </c>
      <c r="J12872">
        <v>2.5000000000000001E-2</v>
      </c>
      <c r="K12872">
        <v>7.4999999999999997E-2</v>
      </c>
      <c r="L12872">
        <v>18.580120000000001</v>
      </c>
      <c r="M12872">
        <f t="shared" si="201"/>
        <v>4</v>
      </c>
    </row>
    <row r="12873" spans="1:13" x14ac:dyDescent="0.2">
      <c r="A12873" t="s">
        <v>54</v>
      </c>
      <c r="B12873">
        <v>600</v>
      </c>
      <c r="C12873">
        <v>2</v>
      </c>
      <c r="D12873" t="s">
        <v>13</v>
      </c>
      <c r="E12873">
        <v>7</v>
      </c>
      <c r="F12873">
        <v>41</v>
      </c>
      <c r="G12873">
        <v>11</v>
      </c>
      <c r="H12873">
        <v>21</v>
      </c>
      <c r="I12873">
        <v>0.05</v>
      </c>
      <c r="J12873">
        <v>2.5000000000000001E-2</v>
      </c>
      <c r="K12873">
        <v>2.5000000000000001E-2</v>
      </c>
      <c r="L12873">
        <v>18.341453999999999</v>
      </c>
      <c r="M12873">
        <f t="shared" si="201"/>
        <v>2</v>
      </c>
    </row>
    <row r="12874" spans="1:13" x14ac:dyDescent="0.2">
      <c r="A12874" t="s">
        <v>54</v>
      </c>
      <c r="B12874">
        <v>600</v>
      </c>
      <c r="C12874">
        <v>2</v>
      </c>
      <c r="D12874" t="s">
        <v>14</v>
      </c>
      <c r="E12874">
        <v>0</v>
      </c>
      <c r="F12874">
        <v>41</v>
      </c>
      <c r="G12874">
        <v>11</v>
      </c>
      <c r="H12874">
        <v>21</v>
      </c>
      <c r="I12874">
        <v>7.4999999999999997E-2</v>
      </c>
      <c r="J12874">
        <v>2.5000000000000001E-2</v>
      </c>
      <c r="K12874">
        <v>0.05</v>
      </c>
      <c r="L12874">
        <v>15.810299000000001</v>
      </c>
      <c r="M12874">
        <f t="shared" si="201"/>
        <v>2.9999999999999996</v>
      </c>
    </row>
    <row r="12875" spans="1:13" x14ac:dyDescent="0.2">
      <c r="A12875" t="s">
        <v>54</v>
      </c>
      <c r="B12875">
        <v>600</v>
      </c>
      <c r="C12875">
        <v>2</v>
      </c>
      <c r="D12875" t="s">
        <v>14</v>
      </c>
      <c r="E12875">
        <v>1</v>
      </c>
      <c r="F12875">
        <v>41</v>
      </c>
      <c r="G12875">
        <v>11</v>
      </c>
      <c r="H12875">
        <v>21</v>
      </c>
      <c r="I12875">
        <v>0.1</v>
      </c>
      <c r="J12875">
        <v>2.5000000000000001E-2</v>
      </c>
      <c r="K12875">
        <v>7.4999999999999997E-2</v>
      </c>
      <c r="L12875">
        <v>15.703059</v>
      </c>
      <c r="M12875">
        <f t="shared" si="201"/>
        <v>4</v>
      </c>
    </row>
    <row r="12876" spans="1:13" x14ac:dyDescent="0.2">
      <c r="A12876" t="s">
        <v>54</v>
      </c>
      <c r="B12876">
        <v>600</v>
      </c>
      <c r="C12876">
        <v>2</v>
      </c>
      <c r="D12876" t="s">
        <v>14</v>
      </c>
      <c r="E12876">
        <v>2</v>
      </c>
      <c r="F12876">
        <v>41</v>
      </c>
      <c r="G12876">
        <v>11</v>
      </c>
      <c r="H12876">
        <v>21</v>
      </c>
      <c r="I12876">
        <v>7.4999999999999997E-2</v>
      </c>
      <c r="J12876">
        <v>2.5000000000000001E-2</v>
      </c>
      <c r="K12876">
        <v>0.05</v>
      </c>
      <c r="L12876">
        <v>15.820947</v>
      </c>
      <c r="M12876">
        <f t="shared" si="201"/>
        <v>2.9999999999999996</v>
      </c>
    </row>
    <row r="12877" spans="1:13" x14ac:dyDescent="0.2">
      <c r="A12877" t="s">
        <v>54</v>
      </c>
      <c r="B12877">
        <v>600</v>
      </c>
      <c r="C12877">
        <v>2</v>
      </c>
      <c r="D12877" t="s">
        <v>14</v>
      </c>
      <c r="E12877">
        <v>3</v>
      </c>
      <c r="F12877">
        <v>41</v>
      </c>
      <c r="G12877">
        <v>11</v>
      </c>
      <c r="H12877">
        <v>21</v>
      </c>
      <c r="I12877">
        <v>0.1</v>
      </c>
      <c r="J12877">
        <v>2.5000000000000001E-2</v>
      </c>
      <c r="K12877">
        <v>7.4999999999999997E-2</v>
      </c>
      <c r="L12877">
        <v>15.679888999999999</v>
      </c>
      <c r="M12877">
        <f t="shared" si="201"/>
        <v>4</v>
      </c>
    </row>
    <row r="12878" spans="1:13" x14ac:dyDescent="0.2">
      <c r="A12878" t="s">
        <v>54</v>
      </c>
      <c r="B12878">
        <v>600</v>
      </c>
      <c r="C12878">
        <v>2</v>
      </c>
      <c r="D12878" t="s">
        <v>14</v>
      </c>
      <c r="E12878">
        <v>4</v>
      </c>
      <c r="F12878">
        <v>41</v>
      </c>
      <c r="G12878">
        <v>11</v>
      </c>
      <c r="H12878">
        <v>21</v>
      </c>
      <c r="I12878">
        <v>7.4999999999999997E-2</v>
      </c>
      <c r="J12878">
        <v>2.5000000000000001E-2</v>
      </c>
      <c r="K12878">
        <v>0.05</v>
      </c>
      <c r="L12878">
        <v>15.518677</v>
      </c>
      <c r="M12878">
        <f t="shared" si="201"/>
        <v>2.9999999999999996</v>
      </c>
    </row>
    <row r="12879" spans="1:13" x14ac:dyDescent="0.2">
      <c r="A12879" t="s">
        <v>54</v>
      </c>
      <c r="B12879">
        <v>600</v>
      </c>
      <c r="C12879">
        <v>2</v>
      </c>
      <c r="D12879" t="s">
        <v>14</v>
      </c>
      <c r="E12879">
        <v>5</v>
      </c>
      <c r="F12879">
        <v>41</v>
      </c>
      <c r="G12879">
        <v>11</v>
      </c>
      <c r="H12879">
        <v>21</v>
      </c>
      <c r="I12879">
        <v>0.1</v>
      </c>
      <c r="J12879">
        <v>2.5000000000000001E-2</v>
      </c>
      <c r="K12879">
        <v>7.4999999999999997E-2</v>
      </c>
      <c r="L12879">
        <v>15.685741</v>
      </c>
      <c r="M12879">
        <f t="shared" si="201"/>
        <v>4</v>
      </c>
    </row>
    <row r="12880" spans="1:13" x14ac:dyDescent="0.2">
      <c r="A12880" t="s">
        <v>54</v>
      </c>
      <c r="B12880">
        <v>600</v>
      </c>
      <c r="C12880">
        <v>2</v>
      </c>
      <c r="D12880" t="s">
        <v>14</v>
      </c>
      <c r="E12880">
        <v>6</v>
      </c>
      <c r="F12880">
        <v>41</v>
      </c>
      <c r="G12880">
        <v>11</v>
      </c>
      <c r="H12880">
        <v>21</v>
      </c>
      <c r="I12880">
        <v>7.4999999999999997E-2</v>
      </c>
      <c r="J12880">
        <v>2.5000000000000001E-2</v>
      </c>
      <c r="K12880">
        <v>0.05</v>
      </c>
      <c r="L12880">
        <v>15.691834</v>
      </c>
      <c r="M12880">
        <f t="shared" si="201"/>
        <v>2.9999999999999996</v>
      </c>
    </row>
    <row r="12881" spans="1:13" x14ac:dyDescent="0.2">
      <c r="A12881" t="s">
        <v>54</v>
      </c>
      <c r="B12881">
        <v>600</v>
      </c>
      <c r="C12881">
        <v>2</v>
      </c>
      <c r="D12881" t="s">
        <v>14</v>
      </c>
      <c r="E12881">
        <v>7</v>
      </c>
      <c r="F12881">
        <v>41</v>
      </c>
      <c r="G12881">
        <v>11</v>
      </c>
      <c r="H12881">
        <v>21</v>
      </c>
      <c r="I12881">
        <v>0.17499999999999999</v>
      </c>
      <c r="J12881">
        <v>2.5000000000000001E-2</v>
      </c>
      <c r="K12881">
        <v>0.15</v>
      </c>
      <c r="L12881">
        <v>15.635052</v>
      </c>
      <c r="M12881">
        <f t="shared" si="201"/>
        <v>6.9999999999999991</v>
      </c>
    </row>
    <row r="12882" spans="1:13" x14ac:dyDescent="0.2">
      <c r="A12882" t="s">
        <v>54</v>
      </c>
      <c r="B12882">
        <v>600</v>
      </c>
      <c r="C12882">
        <v>2</v>
      </c>
      <c r="D12882" t="s">
        <v>15</v>
      </c>
      <c r="E12882">
        <v>0</v>
      </c>
      <c r="F12882">
        <v>41</v>
      </c>
      <c r="G12882">
        <v>11</v>
      </c>
      <c r="H12882">
        <v>21</v>
      </c>
      <c r="I12882">
        <v>0.15</v>
      </c>
      <c r="J12882">
        <v>2.5000000000000001E-2</v>
      </c>
      <c r="K12882">
        <v>0.125</v>
      </c>
      <c r="L12882">
        <v>15.133172</v>
      </c>
      <c r="M12882">
        <f t="shared" si="201"/>
        <v>5.9999999999999991</v>
      </c>
    </row>
    <row r="12883" spans="1:13" x14ac:dyDescent="0.2">
      <c r="A12883" t="s">
        <v>54</v>
      </c>
      <c r="B12883">
        <v>600</v>
      </c>
      <c r="C12883">
        <v>2</v>
      </c>
      <c r="D12883" t="s">
        <v>15</v>
      </c>
      <c r="E12883">
        <v>1</v>
      </c>
      <c r="F12883">
        <v>41</v>
      </c>
      <c r="G12883">
        <v>11</v>
      </c>
      <c r="H12883">
        <v>21</v>
      </c>
      <c r="I12883">
        <v>0.125</v>
      </c>
      <c r="J12883">
        <v>2.5000000000000001E-2</v>
      </c>
      <c r="K12883">
        <v>0.1</v>
      </c>
      <c r="L12883">
        <v>15.102235</v>
      </c>
      <c r="M12883">
        <f t="shared" si="201"/>
        <v>5</v>
      </c>
    </row>
    <row r="12884" spans="1:13" x14ac:dyDescent="0.2">
      <c r="A12884" t="s">
        <v>54</v>
      </c>
      <c r="B12884">
        <v>600</v>
      </c>
      <c r="C12884">
        <v>2</v>
      </c>
      <c r="D12884" t="s">
        <v>15</v>
      </c>
      <c r="E12884">
        <v>2</v>
      </c>
      <c r="F12884">
        <v>41</v>
      </c>
      <c r="G12884">
        <v>11</v>
      </c>
      <c r="H12884">
        <v>21</v>
      </c>
      <c r="I12884">
        <v>0.15</v>
      </c>
      <c r="J12884">
        <v>2.5000000000000001E-2</v>
      </c>
      <c r="K12884">
        <v>0.125</v>
      </c>
      <c r="L12884">
        <v>15.376835</v>
      </c>
      <c r="M12884">
        <f t="shared" si="201"/>
        <v>5.9999999999999991</v>
      </c>
    </row>
    <row r="12885" spans="1:13" x14ac:dyDescent="0.2">
      <c r="A12885" t="s">
        <v>54</v>
      </c>
      <c r="B12885">
        <v>600</v>
      </c>
      <c r="C12885">
        <v>2</v>
      </c>
      <c r="D12885" t="s">
        <v>15</v>
      </c>
      <c r="E12885">
        <v>3</v>
      </c>
      <c r="F12885">
        <v>41</v>
      </c>
      <c r="G12885">
        <v>11</v>
      </c>
      <c r="H12885">
        <v>21</v>
      </c>
      <c r="I12885">
        <v>0.15</v>
      </c>
      <c r="J12885">
        <v>2.5000000000000001E-2</v>
      </c>
      <c r="K12885">
        <v>0.125</v>
      </c>
      <c r="L12885">
        <v>15.550585</v>
      </c>
      <c r="M12885">
        <f t="shared" si="201"/>
        <v>5.9999999999999991</v>
      </c>
    </row>
    <row r="12886" spans="1:13" x14ac:dyDescent="0.2">
      <c r="A12886" t="s">
        <v>54</v>
      </c>
      <c r="B12886">
        <v>600</v>
      </c>
      <c r="C12886">
        <v>2</v>
      </c>
      <c r="D12886" t="s">
        <v>15</v>
      </c>
      <c r="E12886">
        <v>4</v>
      </c>
      <c r="F12886">
        <v>41</v>
      </c>
      <c r="G12886">
        <v>11</v>
      </c>
      <c r="H12886">
        <v>21</v>
      </c>
      <c r="I12886">
        <v>0.17499999999999999</v>
      </c>
      <c r="J12886">
        <v>2.5000000000000001E-2</v>
      </c>
      <c r="K12886">
        <v>0.15</v>
      </c>
      <c r="L12886">
        <v>15.329388</v>
      </c>
      <c r="M12886">
        <f t="shared" si="201"/>
        <v>6.9999999999999991</v>
      </c>
    </row>
    <row r="12887" spans="1:13" x14ac:dyDescent="0.2">
      <c r="A12887" t="s">
        <v>54</v>
      </c>
      <c r="B12887">
        <v>600</v>
      </c>
      <c r="C12887">
        <v>2</v>
      </c>
      <c r="D12887" t="s">
        <v>15</v>
      </c>
      <c r="E12887">
        <v>5</v>
      </c>
      <c r="F12887">
        <v>41</v>
      </c>
      <c r="G12887">
        <v>11</v>
      </c>
      <c r="H12887">
        <v>21</v>
      </c>
      <c r="I12887">
        <v>0.125</v>
      </c>
      <c r="J12887">
        <v>2.5000000000000001E-2</v>
      </c>
      <c r="K12887">
        <v>0.1</v>
      </c>
      <c r="L12887">
        <v>15.309709</v>
      </c>
      <c r="M12887">
        <f t="shared" si="201"/>
        <v>5</v>
      </c>
    </row>
    <row r="12888" spans="1:13" x14ac:dyDescent="0.2">
      <c r="A12888" t="s">
        <v>54</v>
      </c>
      <c r="B12888">
        <v>600</v>
      </c>
      <c r="C12888">
        <v>2</v>
      </c>
      <c r="D12888" t="s">
        <v>15</v>
      </c>
      <c r="E12888">
        <v>6</v>
      </c>
      <c r="F12888">
        <v>41</v>
      </c>
      <c r="G12888">
        <v>11</v>
      </c>
      <c r="H12888">
        <v>21</v>
      </c>
      <c r="I12888">
        <v>0.17499999999999999</v>
      </c>
      <c r="J12888">
        <v>2.5000000000000001E-2</v>
      </c>
      <c r="K12888">
        <v>0.15</v>
      </c>
      <c r="L12888">
        <v>15.171051</v>
      </c>
      <c r="M12888">
        <f t="shared" si="201"/>
        <v>6.9999999999999991</v>
      </c>
    </row>
    <row r="12889" spans="1:13" x14ac:dyDescent="0.2">
      <c r="A12889" t="s">
        <v>54</v>
      </c>
      <c r="B12889">
        <v>600</v>
      </c>
      <c r="C12889">
        <v>2</v>
      </c>
      <c r="D12889" t="s">
        <v>15</v>
      </c>
      <c r="E12889">
        <v>7</v>
      </c>
      <c r="F12889">
        <v>41</v>
      </c>
      <c r="G12889">
        <v>11</v>
      </c>
      <c r="H12889">
        <v>21</v>
      </c>
      <c r="I12889">
        <v>0.15</v>
      </c>
      <c r="J12889">
        <v>2.5000000000000001E-2</v>
      </c>
      <c r="K12889">
        <v>0.125</v>
      </c>
      <c r="L12889">
        <v>15.472942</v>
      </c>
      <c r="M12889">
        <f t="shared" si="201"/>
        <v>5.9999999999999991</v>
      </c>
    </row>
    <row r="12890" spans="1:13" x14ac:dyDescent="0.2">
      <c r="A12890" t="s">
        <v>54</v>
      </c>
      <c r="B12890">
        <v>600</v>
      </c>
      <c r="C12890">
        <v>3</v>
      </c>
      <c r="D12890" t="s">
        <v>13</v>
      </c>
      <c r="E12890">
        <v>0</v>
      </c>
      <c r="F12890">
        <v>41</v>
      </c>
      <c r="G12890">
        <v>7</v>
      </c>
      <c r="H12890">
        <v>21</v>
      </c>
      <c r="I12890">
        <v>0.125</v>
      </c>
      <c r="J12890">
        <v>2.5000000000000001E-2</v>
      </c>
      <c r="K12890">
        <v>0.1</v>
      </c>
      <c r="L12890">
        <v>17.836357</v>
      </c>
      <c r="M12890">
        <f t="shared" si="201"/>
        <v>5</v>
      </c>
    </row>
    <row r="12891" spans="1:13" x14ac:dyDescent="0.2">
      <c r="A12891" t="s">
        <v>54</v>
      </c>
      <c r="B12891">
        <v>600</v>
      </c>
      <c r="C12891">
        <v>3</v>
      </c>
      <c r="D12891" t="s">
        <v>13</v>
      </c>
      <c r="E12891">
        <v>1</v>
      </c>
      <c r="F12891">
        <v>41</v>
      </c>
      <c r="G12891">
        <v>7</v>
      </c>
      <c r="H12891">
        <v>21</v>
      </c>
      <c r="I12891">
        <v>0.125</v>
      </c>
      <c r="J12891">
        <v>2.5000000000000001E-2</v>
      </c>
      <c r="K12891">
        <v>0.1</v>
      </c>
      <c r="L12891">
        <v>17.870253999999999</v>
      </c>
      <c r="M12891">
        <f t="shared" si="201"/>
        <v>5</v>
      </c>
    </row>
    <row r="12892" spans="1:13" x14ac:dyDescent="0.2">
      <c r="A12892" t="s">
        <v>54</v>
      </c>
      <c r="B12892">
        <v>600</v>
      </c>
      <c r="C12892">
        <v>3</v>
      </c>
      <c r="D12892" t="s">
        <v>13</v>
      </c>
      <c r="E12892">
        <v>2</v>
      </c>
      <c r="F12892">
        <v>41</v>
      </c>
      <c r="G12892">
        <v>7</v>
      </c>
      <c r="H12892">
        <v>21</v>
      </c>
      <c r="I12892">
        <v>0.125</v>
      </c>
      <c r="J12892">
        <v>2.5000000000000001E-2</v>
      </c>
      <c r="K12892">
        <v>0.1</v>
      </c>
      <c r="L12892">
        <v>17.998384999999999</v>
      </c>
      <c r="M12892">
        <f t="shared" si="201"/>
        <v>5</v>
      </c>
    </row>
    <row r="12893" spans="1:13" x14ac:dyDescent="0.2">
      <c r="A12893" t="s">
        <v>54</v>
      </c>
      <c r="B12893">
        <v>600</v>
      </c>
      <c r="C12893">
        <v>3</v>
      </c>
      <c r="D12893" t="s">
        <v>13</v>
      </c>
      <c r="E12893">
        <v>3</v>
      </c>
      <c r="F12893">
        <v>41</v>
      </c>
      <c r="G12893">
        <v>7</v>
      </c>
      <c r="H12893">
        <v>21</v>
      </c>
      <c r="I12893">
        <v>0.17499999999999999</v>
      </c>
      <c r="J12893">
        <v>2.5000000000000001E-2</v>
      </c>
      <c r="K12893">
        <v>0.15</v>
      </c>
      <c r="L12893">
        <v>17.835747000000001</v>
      </c>
      <c r="M12893">
        <f t="shared" si="201"/>
        <v>6.9999999999999991</v>
      </c>
    </row>
    <row r="12894" spans="1:13" x14ac:dyDescent="0.2">
      <c r="A12894" t="s">
        <v>54</v>
      </c>
      <c r="B12894">
        <v>600</v>
      </c>
      <c r="C12894">
        <v>3</v>
      </c>
      <c r="D12894" t="s">
        <v>13</v>
      </c>
      <c r="E12894">
        <v>4</v>
      </c>
      <c r="F12894">
        <v>41</v>
      </c>
      <c r="G12894">
        <v>7</v>
      </c>
      <c r="H12894">
        <v>21</v>
      </c>
      <c r="I12894">
        <v>0.1</v>
      </c>
      <c r="J12894">
        <v>2.5000000000000001E-2</v>
      </c>
      <c r="K12894">
        <v>7.4999999999999997E-2</v>
      </c>
      <c r="L12894">
        <v>17.895327000000002</v>
      </c>
      <c r="M12894">
        <f t="shared" si="201"/>
        <v>4</v>
      </c>
    </row>
    <row r="12895" spans="1:13" x14ac:dyDescent="0.2">
      <c r="A12895" t="s">
        <v>54</v>
      </c>
      <c r="B12895">
        <v>600</v>
      </c>
      <c r="C12895">
        <v>3</v>
      </c>
      <c r="D12895" t="s">
        <v>13</v>
      </c>
      <c r="E12895">
        <v>5</v>
      </c>
      <c r="F12895">
        <v>41</v>
      </c>
      <c r="G12895">
        <v>7</v>
      </c>
      <c r="H12895">
        <v>21</v>
      </c>
      <c r="I12895">
        <v>0.1</v>
      </c>
      <c r="J12895">
        <v>2.5000000000000001E-2</v>
      </c>
      <c r="K12895">
        <v>7.4999999999999997E-2</v>
      </c>
      <c r="L12895">
        <v>17.661422000000002</v>
      </c>
      <c r="M12895">
        <f t="shared" si="201"/>
        <v>4</v>
      </c>
    </row>
    <row r="12896" spans="1:13" x14ac:dyDescent="0.2">
      <c r="A12896" t="s">
        <v>54</v>
      </c>
      <c r="B12896">
        <v>600</v>
      </c>
      <c r="C12896">
        <v>3</v>
      </c>
      <c r="D12896" t="s">
        <v>13</v>
      </c>
      <c r="E12896">
        <v>6</v>
      </c>
      <c r="F12896">
        <v>41</v>
      </c>
      <c r="G12896">
        <v>7</v>
      </c>
      <c r="H12896">
        <v>21</v>
      </c>
      <c r="I12896">
        <v>0.125</v>
      </c>
      <c r="J12896">
        <v>2.5000000000000001E-2</v>
      </c>
      <c r="K12896">
        <v>0.1</v>
      </c>
      <c r="L12896">
        <v>17.917897</v>
      </c>
      <c r="M12896">
        <f t="shared" si="201"/>
        <v>5</v>
      </c>
    </row>
    <row r="12897" spans="1:13" x14ac:dyDescent="0.2">
      <c r="A12897" t="s">
        <v>54</v>
      </c>
      <c r="B12897">
        <v>600</v>
      </c>
      <c r="C12897">
        <v>3</v>
      </c>
      <c r="D12897" t="s">
        <v>13</v>
      </c>
      <c r="E12897">
        <v>7</v>
      </c>
      <c r="F12897">
        <v>41</v>
      </c>
      <c r="G12897">
        <v>7</v>
      </c>
      <c r="H12897">
        <v>21</v>
      </c>
      <c r="I12897">
        <v>0.15</v>
      </c>
      <c r="J12897">
        <v>2.5000000000000001E-2</v>
      </c>
      <c r="K12897">
        <v>0.125</v>
      </c>
      <c r="L12897">
        <v>17.473545999999999</v>
      </c>
      <c r="M12897">
        <f t="shared" si="201"/>
        <v>5.9999999999999991</v>
      </c>
    </row>
    <row r="12898" spans="1:13" x14ac:dyDescent="0.2">
      <c r="A12898" t="s">
        <v>54</v>
      </c>
      <c r="B12898">
        <v>600</v>
      </c>
      <c r="C12898">
        <v>3</v>
      </c>
      <c r="D12898" t="s">
        <v>14</v>
      </c>
      <c r="E12898">
        <v>0</v>
      </c>
      <c r="F12898">
        <v>41</v>
      </c>
      <c r="G12898">
        <v>7</v>
      </c>
      <c r="H12898">
        <v>21</v>
      </c>
      <c r="I12898">
        <v>0.1</v>
      </c>
      <c r="J12898">
        <v>2.5000000000000001E-2</v>
      </c>
      <c r="K12898">
        <v>7.4999999999999997E-2</v>
      </c>
      <c r="L12898">
        <v>15.256138999999999</v>
      </c>
      <c r="M12898">
        <f t="shared" si="201"/>
        <v>4</v>
      </c>
    </row>
    <row r="12899" spans="1:13" x14ac:dyDescent="0.2">
      <c r="A12899" t="s">
        <v>54</v>
      </c>
      <c r="B12899">
        <v>600</v>
      </c>
      <c r="C12899">
        <v>3</v>
      </c>
      <c r="D12899" t="s">
        <v>14</v>
      </c>
      <c r="E12899">
        <v>1</v>
      </c>
      <c r="F12899">
        <v>41</v>
      </c>
      <c r="G12899">
        <v>7</v>
      </c>
      <c r="H12899">
        <v>21</v>
      </c>
      <c r="I12899">
        <v>0.125</v>
      </c>
      <c r="J12899">
        <v>2.5000000000000001E-2</v>
      </c>
      <c r="K12899">
        <v>0.1</v>
      </c>
      <c r="L12899">
        <v>15.324294999999999</v>
      </c>
      <c r="M12899">
        <f t="shared" si="201"/>
        <v>5</v>
      </c>
    </row>
    <row r="12900" spans="1:13" x14ac:dyDescent="0.2">
      <c r="A12900" t="s">
        <v>54</v>
      </c>
      <c r="B12900">
        <v>600</v>
      </c>
      <c r="C12900">
        <v>3</v>
      </c>
      <c r="D12900" t="s">
        <v>14</v>
      </c>
      <c r="E12900">
        <v>2</v>
      </c>
      <c r="F12900">
        <v>41</v>
      </c>
      <c r="G12900">
        <v>7</v>
      </c>
      <c r="H12900">
        <v>21</v>
      </c>
      <c r="I12900">
        <v>0.125</v>
      </c>
      <c r="J12900">
        <v>2.5000000000000001E-2</v>
      </c>
      <c r="K12900">
        <v>0.1</v>
      </c>
      <c r="L12900">
        <v>15.573072</v>
      </c>
      <c r="M12900">
        <f t="shared" si="201"/>
        <v>5</v>
      </c>
    </row>
    <row r="12901" spans="1:13" x14ac:dyDescent="0.2">
      <c r="A12901" t="s">
        <v>54</v>
      </c>
      <c r="B12901">
        <v>600</v>
      </c>
      <c r="C12901">
        <v>3</v>
      </c>
      <c r="D12901" t="s">
        <v>14</v>
      </c>
      <c r="E12901">
        <v>3</v>
      </c>
      <c r="F12901">
        <v>41</v>
      </c>
      <c r="G12901">
        <v>7</v>
      </c>
      <c r="H12901">
        <v>21</v>
      </c>
      <c r="I12901">
        <v>0.1</v>
      </c>
      <c r="J12901">
        <v>2.5000000000000001E-2</v>
      </c>
      <c r="K12901">
        <v>7.4999999999999997E-2</v>
      </c>
      <c r="L12901">
        <v>15.808652</v>
      </c>
      <c r="M12901">
        <f t="shared" si="201"/>
        <v>4</v>
      </c>
    </row>
    <row r="12902" spans="1:13" x14ac:dyDescent="0.2">
      <c r="A12902" t="s">
        <v>54</v>
      </c>
      <c r="B12902">
        <v>600</v>
      </c>
      <c r="C12902">
        <v>3</v>
      </c>
      <c r="D12902" t="s">
        <v>14</v>
      </c>
      <c r="E12902">
        <v>4</v>
      </c>
      <c r="F12902">
        <v>41</v>
      </c>
      <c r="G12902">
        <v>7</v>
      </c>
      <c r="H12902">
        <v>21</v>
      </c>
      <c r="I12902">
        <v>0.125</v>
      </c>
      <c r="J12902">
        <v>2.5000000000000001E-2</v>
      </c>
      <c r="K12902">
        <v>0.1</v>
      </c>
      <c r="L12902">
        <v>15.979976000000001</v>
      </c>
      <c r="M12902">
        <f t="shared" si="201"/>
        <v>5</v>
      </c>
    </row>
    <row r="12903" spans="1:13" x14ac:dyDescent="0.2">
      <c r="A12903" t="s">
        <v>54</v>
      </c>
      <c r="B12903">
        <v>600</v>
      </c>
      <c r="C12903">
        <v>3</v>
      </c>
      <c r="D12903" t="s">
        <v>14</v>
      </c>
      <c r="E12903">
        <v>5</v>
      </c>
      <c r="F12903">
        <v>41</v>
      </c>
      <c r="G12903">
        <v>7</v>
      </c>
      <c r="H12903">
        <v>21</v>
      </c>
      <c r="I12903">
        <v>0.1</v>
      </c>
      <c r="J12903">
        <v>2.5000000000000001E-2</v>
      </c>
      <c r="K12903">
        <v>7.4999999999999997E-2</v>
      </c>
      <c r="L12903">
        <v>15.714831999999999</v>
      </c>
      <c r="M12903">
        <f t="shared" si="201"/>
        <v>4</v>
      </c>
    </row>
    <row r="12904" spans="1:13" x14ac:dyDescent="0.2">
      <c r="A12904" t="s">
        <v>54</v>
      </c>
      <c r="B12904">
        <v>600</v>
      </c>
      <c r="C12904">
        <v>3</v>
      </c>
      <c r="D12904" t="s">
        <v>14</v>
      </c>
      <c r="E12904">
        <v>6</v>
      </c>
      <c r="F12904">
        <v>41</v>
      </c>
      <c r="G12904">
        <v>7</v>
      </c>
      <c r="H12904">
        <v>21</v>
      </c>
      <c r="I12904">
        <v>0.1</v>
      </c>
      <c r="J12904">
        <v>2.5000000000000001E-2</v>
      </c>
      <c r="K12904">
        <v>7.4999999999999997E-2</v>
      </c>
      <c r="L12904">
        <v>15.509340999999999</v>
      </c>
      <c r="M12904">
        <f t="shared" si="201"/>
        <v>4</v>
      </c>
    </row>
    <row r="12905" spans="1:13" x14ac:dyDescent="0.2">
      <c r="A12905" t="s">
        <v>54</v>
      </c>
      <c r="B12905">
        <v>600</v>
      </c>
      <c r="C12905">
        <v>3</v>
      </c>
      <c r="D12905" t="s">
        <v>14</v>
      </c>
      <c r="E12905">
        <v>7</v>
      </c>
      <c r="F12905">
        <v>41</v>
      </c>
      <c r="G12905">
        <v>7</v>
      </c>
      <c r="H12905">
        <v>21</v>
      </c>
      <c r="I12905">
        <v>0.125</v>
      </c>
      <c r="J12905">
        <v>2.5000000000000001E-2</v>
      </c>
      <c r="K12905">
        <v>0.1</v>
      </c>
      <c r="L12905">
        <v>15.405722000000001</v>
      </c>
      <c r="M12905">
        <f t="shared" si="201"/>
        <v>5</v>
      </c>
    </row>
    <row r="12906" spans="1:13" x14ac:dyDescent="0.2">
      <c r="A12906" t="s">
        <v>54</v>
      </c>
      <c r="B12906">
        <v>600</v>
      </c>
      <c r="C12906">
        <v>3</v>
      </c>
      <c r="D12906" t="s">
        <v>15</v>
      </c>
      <c r="E12906">
        <v>0</v>
      </c>
      <c r="F12906">
        <v>41</v>
      </c>
      <c r="G12906">
        <v>7</v>
      </c>
      <c r="H12906">
        <v>21</v>
      </c>
      <c r="I12906">
        <v>0.1</v>
      </c>
      <c r="J12906">
        <v>2.5000000000000001E-2</v>
      </c>
      <c r="K12906">
        <v>7.4999999999999997E-2</v>
      </c>
      <c r="L12906">
        <v>15.337391</v>
      </c>
      <c r="M12906">
        <f t="shared" si="201"/>
        <v>4</v>
      </c>
    </row>
    <row r="12907" spans="1:13" x14ac:dyDescent="0.2">
      <c r="A12907" t="s">
        <v>54</v>
      </c>
      <c r="B12907">
        <v>600</v>
      </c>
      <c r="C12907">
        <v>3</v>
      </c>
      <c r="D12907" t="s">
        <v>15</v>
      </c>
      <c r="E12907">
        <v>1</v>
      </c>
      <c r="F12907">
        <v>41</v>
      </c>
      <c r="G12907">
        <v>7</v>
      </c>
      <c r="H12907">
        <v>21</v>
      </c>
      <c r="I12907">
        <v>0.125</v>
      </c>
      <c r="J12907">
        <v>2.5000000000000001E-2</v>
      </c>
      <c r="K12907">
        <v>0.1</v>
      </c>
      <c r="L12907">
        <v>14.727233999999999</v>
      </c>
      <c r="M12907">
        <f t="shared" si="201"/>
        <v>5</v>
      </c>
    </row>
    <row r="12908" spans="1:13" x14ac:dyDescent="0.2">
      <c r="A12908" t="s">
        <v>54</v>
      </c>
      <c r="B12908">
        <v>600</v>
      </c>
      <c r="C12908">
        <v>3</v>
      </c>
      <c r="D12908" t="s">
        <v>15</v>
      </c>
      <c r="E12908">
        <v>2</v>
      </c>
      <c r="F12908">
        <v>41</v>
      </c>
      <c r="G12908">
        <v>7</v>
      </c>
      <c r="H12908">
        <v>21</v>
      </c>
      <c r="I12908">
        <v>0.125</v>
      </c>
      <c r="J12908">
        <v>2.5000000000000001E-2</v>
      </c>
      <c r="K12908">
        <v>0.1</v>
      </c>
      <c r="L12908">
        <v>14.941317</v>
      </c>
      <c r="M12908">
        <f t="shared" si="201"/>
        <v>5</v>
      </c>
    </row>
    <row r="12909" spans="1:13" x14ac:dyDescent="0.2">
      <c r="A12909" t="s">
        <v>54</v>
      </c>
      <c r="B12909">
        <v>600</v>
      </c>
      <c r="C12909">
        <v>3</v>
      </c>
      <c r="D12909" t="s">
        <v>15</v>
      </c>
      <c r="E12909">
        <v>3</v>
      </c>
      <c r="F12909">
        <v>41</v>
      </c>
      <c r="G12909">
        <v>7</v>
      </c>
      <c r="H12909">
        <v>21</v>
      </c>
      <c r="I12909">
        <v>0.1</v>
      </c>
      <c r="J12909">
        <v>2.5000000000000001E-2</v>
      </c>
      <c r="K12909">
        <v>7.4999999999999997E-2</v>
      </c>
      <c r="L12909">
        <v>14.96414</v>
      </c>
      <c r="M12909">
        <f t="shared" si="201"/>
        <v>4</v>
      </c>
    </row>
    <row r="12910" spans="1:13" x14ac:dyDescent="0.2">
      <c r="A12910" t="s">
        <v>54</v>
      </c>
      <c r="B12910">
        <v>600</v>
      </c>
      <c r="C12910">
        <v>3</v>
      </c>
      <c r="D12910" t="s">
        <v>15</v>
      </c>
      <c r="E12910">
        <v>4</v>
      </c>
      <c r="F12910">
        <v>41</v>
      </c>
      <c r="G12910">
        <v>7</v>
      </c>
      <c r="H12910">
        <v>21</v>
      </c>
      <c r="I12910">
        <v>7.4999999999999997E-2</v>
      </c>
      <c r="J12910">
        <v>2.5000000000000001E-2</v>
      </c>
      <c r="K12910">
        <v>0.05</v>
      </c>
      <c r="L12910">
        <v>15.219913</v>
      </c>
      <c r="M12910">
        <f t="shared" si="201"/>
        <v>2.9999999999999996</v>
      </c>
    </row>
    <row r="12911" spans="1:13" x14ac:dyDescent="0.2">
      <c r="A12911" t="s">
        <v>54</v>
      </c>
      <c r="B12911">
        <v>600</v>
      </c>
      <c r="C12911">
        <v>3</v>
      </c>
      <c r="D12911" t="s">
        <v>15</v>
      </c>
      <c r="E12911">
        <v>5</v>
      </c>
      <c r="F12911">
        <v>41</v>
      </c>
      <c r="G12911">
        <v>7</v>
      </c>
      <c r="H12911">
        <v>21</v>
      </c>
      <c r="I12911">
        <v>0.1</v>
      </c>
      <c r="J12911">
        <v>2.5000000000000001E-2</v>
      </c>
      <c r="K12911">
        <v>7.4999999999999997E-2</v>
      </c>
      <c r="L12911">
        <v>15.492482000000001</v>
      </c>
      <c r="M12911">
        <f t="shared" si="201"/>
        <v>4</v>
      </c>
    </row>
    <row r="12912" spans="1:13" x14ac:dyDescent="0.2">
      <c r="A12912" t="s">
        <v>54</v>
      </c>
      <c r="B12912">
        <v>600</v>
      </c>
      <c r="C12912">
        <v>3</v>
      </c>
      <c r="D12912" t="s">
        <v>15</v>
      </c>
      <c r="E12912">
        <v>6</v>
      </c>
      <c r="F12912">
        <v>41</v>
      </c>
      <c r="G12912">
        <v>7</v>
      </c>
      <c r="H12912">
        <v>21</v>
      </c>
      <c r="I12912">
        <v>0.125</v>
      </c>
      <c r="J12912">
        <v>2.5000000000000001E-2</v>
      </c>
      <c r="K12912">
        <v>0.1</v>
      </c>
      <c r="L12912">
        <v>15.296365</v>
      </c>
      <c r="M12912">
        <f t="shared" si="201"/>
        <v>5</v>
      </c>
    </row>
    <row r="12913" spans="1:13" x14ac:dyDescent="0.2">
      <c r="A12913" t="s">
        <v>54</v>
      </c>
      <c r="B12913">
        <v>600</v>
      </c>
      <c r="C12913">
        <v>3</v>
      </c>
      <c r="D12913" t="s">
        <v>15</v>
      </c>
      <c r="E12913">
        <v>7</v>
      </c>
      <c r="F12913">
        <v>41</v>
      </c>
      <c r="G12913">
        <v>7</v>
      </c>
      <c r="H12913">
        <v>21</v>
      </c>
      <c r="I12913">
        <v>0.25</v>
      </c>
      <c r="J12913">
        <v>2.5000000000000001E-2</v>
      </c>
      <c r="K12913">
        <v>0.22500000000000001</v>
      </c>
      <c r="L12913">
        <v>15.351677</v>
      </c>
      <c r="M12913">
        <f t="shared" si="201"/>
        <v>10</v>
      </c>
    </row>
    <row r="12914" spans="1:13" x14ac:dyDescent="0.2">
      <c r="A12914" t="s">
        <v>54</v>
      </c>
      <c r="B12914">
        <v>600</v>
      </c>
      <c r="C12914">
        <v>4</v>
      </c>
      <c r="D12914" t="s">
        <v>13</v>
      </c>
      <c r="E12914">
        <v>0</v>
      </c>
      <c r="F12914">
        <v>41</v>
      </c>
      <c r="G12914">
        <v>6</v>
      </c>
      <c r="H12914">
        <v>21</v>
      </c>
      <c r="I12914">
        <v>0.1</v>
      </c>
      <c r="J12914">
        <v>2.5000000000000001E-2</v>
      </c>
      <c r="K12914">
        <v>7.4999999999999997E-2</v>
      </c>
      <c r="L12914">
        <v>18.046627000000001</v>
      </c>
      <c r="M12914">
        <f t="shared" si="201"/>
        <v>4</v>
      </c>
    </row>
    <row r="12915" spans="1:13" x14ac:dyDescent="0.2">
      <c r="A12915" t="s">
        <v>54</v>
      </c>
      <c r="B12915">
        <v>600</v>
      </c>
      <c r="C12915">
        <v>4</v>
      </c>
      <c r="D12915" t="s">
        <v>13</v>
      </c>
      <c r="E12915">
        <v>1</v>
      </c>
      <c r="F12915">
        <v>41</v>
      </c>
      <c r="G12915">
        <v>6</v>
      </c>
      <c r="H12915">
        <v>21</v>
      </c>
      <c r="I12915">
        <v>0.125</v>
      </c>
      <c r="J12915">
        <v>2.5000000000000001E-2</v>
      </c>
      <c r="K12915">
        <v>0.1</v>
      </c>
      <c r="L12915">
        <v>17.353171</v>
      </c>
      <c r="M12915">
        <f t="shared" si="201"/>
        <v>5</v>
      </c>
    </row>
    <row r="12916" spans="1:13" x14ac:dyDescent="0.2">
      <c r="A12916" t="s">
        <v>54</v>
      </c>
      <c r="B12916">
        <v>600</v>
      </c>
      <c r="C12916">
        <v>4</v>
      </c>
      <c r="D12916" t="s">
        <v>13</v>
      </c>
      <c r="E12916">
        <v>2</v>
      </c>
      <c r="F12916">
        <v>41</v>
      </c>
      <c r="G12916">
        <v>6</v>
      </c>
      <c r="H12916">
        <v>21</v>
      </c>
      <c r="I12916">
        <v>0.125</v>
      </c>
      <c r="J12916">
        <v>2.5000000000000001E-2</v>
      </c>
      <c r="K12916">
        <v>0.1</v>
      </c>
      <c r="L12916">
        <v>17.947405</v>
      </c>
      <c r="M12916">
        <f t="shared" si="201"/>
        <v>5</v>
      </c>
    </row>
    <row r="12917" spans="1:13" x14ac:dyDescent="0.2">
      <c r="A12917" t="s">
        <v>54</v>
      </c>
      <c r="B12917">
        <v>600</v>
      </c>
      <c r="C12917">
        <v>4</v>
      </c>
      <c r="D12917" t="s">
        <v>13</v>
      </c>
      <c r="E12917">
        <v>3</v>
      </c>
      <c r="F12917">
        <v>41</v>
      </c>
      <c r="G12917">
        <v>6</v>
      </c>
      <c r="H12917">
        <v>21</v>
      </c>
      <c r="I12917">
        <v>7.4999999999999997E-2</v>
      </c>
      <c r="J12917">
        <v>2.5000000000000001E-2</v>
      </c>
      <c r="K12917">
        <v>0.05</v>
      </c>
      <c r="L12917">
        <v>17.755807000000001</v>
      </c>
      <c r="M12917">
        <f t="shared" si="201"/>
        <v>2.9999999999999996</v>
      </c>
    </row>
    <row r="12918" spans="1:13" x14ac:dyDescent="0.2">
      <c r="A12918" t="s">
        <v>54</v>
      </c>
      <c r="B12918">
        <v>600</v>
      </c>
      <c r="C12918">
        <v>4</v>
      </c>
      <c r="D12918" t="s">
        <v>13</v>
      </c>
      <c r="E12918">
        <v>4</v>
      </c>
      <c r="F12918">
        <v>41</v>
      </c>
      <c r="G12918">
        <v>6</v>
      </c>
      <c r="H12918">
        <v>21</v>
      </c>
      <c r="I12918">
        <v>0.1</v>
      </c>
      <c r="J12918">
        <v>2.5000000000000001E-2</v>
      </c>
      <c r="K12918">
        <v>7.4999999999999997E-2</v>
      </c>
      <c r="L12918">
        <v>17.889794999999999</v>
      </c>
      <c r="M12918">
        <f t="shared" si="201"/>
        <v>4</v>
      </c>
    </row>
    <row r="12919" spans="1:13" x14ac:dyDescent="0.2">
      <c r="A12919" t="s">
        <v>54</v>
      </c>
      <c r="B12919">
        <v>600</v>
      </c>
      <c r="C12919">
        <v>4</v>
      </c>
      <c r="D12919" t="s">
        <v>13</v>
      </c>
      <c r="E12919">
        <v>5</v>
      </c>
      <c r="F12919">
        <v>41</v>
      </c>
      <c r="G12919">
        <v>6</v>
      </c>
      <c r="H12919">
        <v>21</v>
      </c>
      <c r="I12919">
        <v>0.125</v>
      </c>
      <c r="J12919">
        <v>2.5000000000000001E-2</v>
      </c>
      <c r="K12919">
        <v>0.1</v>
      </c>
      <c r="L12919">
        <v>18.117460999999999</v>
      </c>
      <c r="M12919">
        <f t="shared" si="201"/>
        <v>5</v>
      </c>
    </row>
    <row r="12920" spans="1:13" x14ac:dyDescent="0.2">
      <c r="A12920" t="s">
        <v>54</v>
      </c>
      <c r="B12920">
        <v>600</v>
      </c>
      <c r="C12920">
        <v>4</v>
      </c>
      <c r="D12920" t="s">
        <v>13</v>
      </c>
      <c r="E12920">
        <v>6</v>
      </c>
      <c r="F12920">
        <v>41</v>
      </c>
      <c r="G12920">
        <v>6</v>
      </c>
      <c r="H12920">
        <v>21</v>
      </c>
      <c r="I12920">
        <v>0.1</v>
      </c>
      <c r="J12920">
        <v>2.5000000000000001E-2</v>
      </c>
      <c r="K12920">
        <v>7.4999999999999997E-2</v>
      </c>
      <c r="L12920">
        <v>17.489058</v>
      </c>
      <c r="M12920">
        <f t="shared" si="201"/>
        <v>4</v>
      </c>
    </row>
    <row r="12921" spans="1:13" x14ac:dyDescent="0.2">
      <c r="A12921" t="s">
        <v>54</v>
      </c>
      <c r="B12921">
        <v>600</v>
      </c>
      <c r="C12921">
        <v>4</v>
      </c>
      <c r="D12921" t="s">
        <v>13</v>
      </c>
      <c r="E12921">
        <v>7</v>
      </c>
      <c r="F12921">
        <v>41</v>
      </c>
      <c r="G12921">
        <v>6</v>
      </c>
      <c r="H12921">
        <v>21</v>
      </c>
      <c r="I12921">
        <v>0.1</v>
      </c>
      <c r="J12921">
        <v>2.5000000000000001E-2</v>
      </c>
      <c r="K12921">
        <v>7.4999999999999997E-2</v>
      </c>
      <c r="L12921">
        <v>17.651437999999999</v>
      </c>
      <c r="M12921">
        <f t="shared" si="201"/>
        <v>4</v>
      </c>
    </row>
    <row r="12922" spans="1:13" x14ac:dyDescent="0.2">
      <c r="A12922" t="s">
        <v>54</v>
      </c>
      <c r="B12922">
        <v>600</v>
      </c>
      <c r="C12922">
        <v>4</v>
      </c>
      <c r="D12922" t="s">
        <v>14</v>
      </c>
      <c r="E12922">
        <v>0</v>
      </c>
      <c r="F12922">
        <v>41</v>
      </c>
      <c r="G12922">
        <v>6</v>
      </c>
      <c r="H12922">
        <v>21</v>
      </c>
      <c r="I12922">
        <v>7.4999999999999997E-2</v>
      </c>
      <c r="J12922">
        <v>2.5000000000000001E-2</v>
      </c>
      <c r="K12922">
        <v>0.05</v>
      </c>
      <c r="L12922">
        <v>15.719046000000001</v>
      </c>
      <c r="M12922">
        <f t="shared" si="201"/>
        <v>2.9999999999999996</v>
      </c>
    </row>
    <row r="12923" spans="1:13" x14ac:dyDescent="0.2">
      <c r="A12923" t="s">
        <v>54</v>
      </c>
      <c r="B12923">
        <v>600</v>
      </c>
      <c r="C12923">
        <v>4</v>
      </c>
      <c r="D12923" t="s">
        <v>14</v>
      </c>
      <c r="E12923">
        <v>1</v>
      </c>
      <c r="F12923">
        <v>41</v>
      </c>
      <c r="G12923">
        <v>6</v>
      </c>
      <c r="H12923">
        <v>21</v>
      </c>
      <c r="I12923">
        <v>7.4999999999999997E-2</v>
      </c>
      <c r="J12923">
        <v>2.5000000000000001E-2</v>
      </c>
      <c r="K12923">
        <v>0.05</v>
      </c>
      <c r="L12923">
        <v>15.499257</v>
      </c>
      <c r="M12923">
        <f t="shared" si="201"/>
        <v>2.9999999999999996</v>
      </c>
    </row>
    <row r="12924" spans="1:13" x14ac:dyDescent="0.2">
      <c r="A12924" t="s">
        <v>54</v>
      </c>
      <c r="B12924">
        <v>600</v>
      </c>
      <c r="C12924">
        <v>4</v>
      </c>
      <c r="D12924" t="s">
        <v>14</v>
      </c>
      <c r="E12924">
        <v>2</v>
      </c>
      <c r="F12924">
        <v>41</v>
      </c>
      <c r="G12924">
        <v>6</v>
      </c>
      <c r="H12924">
        <v>21</v>
      </c>
      <c r="I12924">
        <v>0.1</v>
      </c>
      <c r="J12924">
        <v>2.5000000000000001E-2</v>
      </c>
      <c r="K12924">
        <v>7.4999999999999997E-2</v>
      </c>
      <c r="L12924">
        <v>15.356548</v>
      </c>
      <c r="M12924">
        <f t="shared" si="201"/>
        <v>4</v>
      </c>
    </row>
    <row r="12925" spans="1:13" x14ac:dyDescent="0.2">
      <c r="A12925" t="s">
        <v>54</v>
      </c>
      <c r="B12925">
        <v>600</v>
      </c>
      <c r="C12925">
        <v>4</v>
      </c>
      <c r="D12925" t="s">
        <v>14</v>
      </c>
      <c r="E12925">
        <v>3</v>
      </c>
      <c r="F12925">
        <v>41</v>
      </c>
      <c r="G12925">
        <v>6</v>
      </c>
      <c r="H12925">
        <v>21</v>
      </c>
      <c r="I12925">
        <v>0.1</v>
      </c>
      <c r="J12925">
        <v>2.5000000000000001E-2</v>
      </c>
      <c r="K12925">
        <v>7.4999999999999997E-2</v>
      </c>
      <c r="L12925">
        <v>15.420249999999999</v>
      </c>
      <c r="M12925">
        <f t="shared" si="201"/>
        <v>4</v>
      </c>
    </row>
    <row r="12926" spans="1:13" x14ac:dyDescent="0.2">
      <c r="A12926" t="s">
        <v>54</v>
      </c>
      <c r="B12926">
        <v>600</v>
      </c>
      <c r="C12926">
        <v>4</v>
      </c>
      <c r="D12926" t="s">
        <v>14</v>
      </c>
      <c r="E12926">
        <v>4</v>
      </c>
      <c r="F12926">
        <v>41</v>
      </c>
      <c r="G12926">
        <v>6</v>
      </c>
      <c r="H12926">
        <v>21</v>
      </c>
      <c r="I12926">
        <v>0.1</v>
      </c>
      <c r="J12926">
        <v>2.5000000000000001E-2</v>
      </c>
      <c r="K12926">
        <v>7.4999999999999997E-2</v>
      </c>
      <c r="L12926">
        <v>15.190312</v>
      </c>
      <c r="M12926">
        <f t="shared" si="201"/>
        <v>4</v>
      </c>
    </row>
    <row r="12927" spans="1:13" x14ac:dyDescent="0.2">
      <c r="A12927" t="s">
        <v>54</v>
      </c>
      <c r="B12927">
        <v>600</v>
      </c>
      <c r="C12927">
        <v>4</v>
      </c>
      <c r="D12927" t="s">
        <v>14</v>
      </c>
      <c r="E12927">
        <v>5</v>
      </c>
      <c r="F12927">
        <v>41</v>
      </c>
      <c r="G12927">
        <v>6</v>
      </c>
      <c r="H12927">
        <v>21</v>
      </c>
      <c r="I12927">
        <v>7.4999999999999997E-2</v>
      </c>
      <c r="J12927">
        <v>2.5000000000000001E-2</v>
      </c>
      <c r="K12927">
        <v>0.05</v>
      </c>
      <c r="L12927">
        <v>15.358117</v>
      </c>
      <c r="M12927">
        <f t="shared" si="201"/>
        <v>2.9999999999999996</v>
      </c>
    </row>
    <row r="12928" spans="1:13" x14ac:dyDescent="0.2">
      <c r="A12928" t="s">
        <v>54</v>
      </c>
      <c r="B12928">
        <v>600</v>
      </c>
      <c r="C12928">
        <v>4</v>
      </c>
      <c r="D12928" t="s">
        <v>14</v>
      </c>
      <c r="E12928">
        <v>6</v>
      </c>
      <c r="F12928">
        <v>41</v>
      </c>
      <c r="G12928">
        <v>6</v>
      </c>
      <c r="H12928">
        <v>21</v>
      </c>
      <c r="I12928">
        <v>7.4999999999999997E-2</v>
      </c>
      <c r="J12928">
        <v>2.5000000000000001E-2</v>
      </c>
      <c r="K12928">
        <v>0.05</v>
      </c>
      <c r="L12928">
        <v>15.759973</v>
      </c>
      <c r="M12928">
        <f t="shared" si="201"/>
        <v>2.9999999999999996</v>
      </c>
    </row>
    <row r="12929" spans="1:13" x14ac:dyDescent="0.2">
      <c r="A12929" t="s">
        <v>54</v>
      </c>
      <c r="B12929">
        <v>600</v>
      </c>
      <c r="C12929">
        <v>4</v>
      </c>
      <c r="D12929" t="s">
        <v>14</v>
      </c>
      <c r="E12929">
        <v>7</v>
      </c>
      <c r="F12929">
        <v>41</v>
      </c>
      <c r="G12929">
        <v>6</v>
      </c>
      <c r="H12929">
        <v>21</v>
      </c>
      <c r="I12929">
        <v>7.4999999999999997E-2</v>
      </c>
      <c r="J12929">
        <v>2.5000000000000001E-2</v>
      </c>
      <c r="K12929">
        <v>0.05</v>
      </c>
      <c r="L12929">
        <v>15.587395000000001</v>
      </c>
      <c r="M12929">
        <f t="shared" si="201"/>
        <v>2.9999999999999996</v>
      </c>
    </row>
    <row r="12930" spans="1:13" x14ac:dyDescent="0.2">
      <c r="A12930" t="s">
        <v>54</v>
      </c>
      <c r="B12930">
        <v>600</v>
      </c>
      <c r="C12930">
        <v>4</v>
      </c>
      <c r="D12930" t="s">
        <v>15</v>
      </c>
      <c r="E12930">
        <v>0</v>
      </c>
      <c r="F12930">
        <v>41</v>
      </c>
      <c r="G12930">
        <v>6</v>
      </c>
      <c r="H12930">
        <v>21</v>
      </c>
      <c r="I12930">
        <v>7.4999999999999997E-2</v>
      </c>
      <c r="J12930">
        <v>2.5000000000000001E-2</v>
      </c>
      <c r="K12930">
        <v>0.05</v>
      </c>
      <c r="L12930">
        <v>14.991664</v>
      </c>
      <c r="M12930">
        <f t="shared" si="201"/>
        <v>2.9999999999999996</v>
      </c>
    </row>
    <row r="12931" spans="1:13" x14ac:dyDescent="0.2">
      <c r="A12931" t="s">
        <v>54</v>
      </c>
      <c r="B12931">
        <v>600</v>
      </c>
      <c r="C12931">
        <v>4</v>
      </c>
      <c r="D12931" t="s">
        <v>15</v>
      </c>
      <c r="E12931">
        <v>1</v>
      </c>
      <c r="F12931">
        <v>41</v>
      </c>
      <c r="G12931">
        <v>6</v>
      </c>
      <c r="H12931">
        <v>21</v>
      </c>
      <c r="I12931">
        <v>7.4999999999999997E-2</v>
      </c>
      <c r="J12931">
        <v>2.5000000000000001E-2</v>
      </c>
      <c r="K12931">
        <v>0.05</v>
      </c>
      <c r="L12931">
        <v>14.842017</v>
      </c>
      <c r="M12931">
        <f t="shared" ref="M12931:M12994" si="202">IF(I12931=0,1,I12931/J12931)</f>
        <v>2.9999999999999996</v>
      </c>
    </row>
    <row r="12932" spans="1:13" x14ac:dyDescent="0.2">
      <c r="A12932" t="s">
        <v>54</v>
      </c>
      <c r="B12932">
        <v>600</v>
      </c>
      <c r="C12932">
        <v>4</v>
      </c>
      <c r="D12932" t="s">
        <v>15</v>
      </c>
      <c r="E12932">
        <v>2</v>
      </c>
      <c r="F12932">
        <v>41</v>
      </c>
      <c r="G12932">
        <v>6</v>
      </c>
      <c r="H12932">
        <v>21</v>
      </c>
      <c r="I12932">
        <v>0.15</v>
      </c>
      <c r="J12932">
        <v>2.5000000000000001E-2</v>
      </c>
      <c r="K12932">
        <v>0.125</v>
      </c>
      <c r="L12932">
        <v>14.83169</v>
      </c>
      <c r="M12932">
        <f t="shared" si="202"/>
        <v>5.9999999999999991</v>
      </c>
    </row>
    <row r="12933" spans="1:13" x14ac:dyDescent="0.2">
      <c r="A12933" t="s">
        <v>54</v>
      </c>
      <c r="B12933">
        <v>600</v>
      </c>
      <c r="C12933">
        <v>4</v>
      </c>
      <c r="D12933" t="s">
        <v>15</v>
      </c>
      <c r="E12933">
        <v>3</v>
      </c>
      <c r="F12933">
        <v>41</v>
      </c>
      <c r="G12933">
        <v>6</v>
      </c>
      <c r="H12933">
        <v>21</v>
      </c>
      <c r="I12933">
        <v>0.1</v>
      </c>
      <c r="J12933">
        <v>2.5000000000000001E-2</v>
      </c>
      <c r="K12933">
        <v>7.4999999999999997E-2</v>
      </c>
      <c r="L12933">
        <v>15.144964</v>
      </c>
      <c r="M12933">
        <f t="shared" si="202"/>
        <v>4</v>
      </c>
    </row>
    <row r="12934" spans="1:13" x14ac:dyDescent="0.2">
      <c r="A12934" t="s">
        <v>54</v>
      </c>
      <c r="B12934">
        <v>600</v>
      </c>
      <c r="C12934">
        <v>4</v>
      </c>
      <c r="D12934" t="s">
        <v>15</v>
      </c>
      <c r="E12934">
        <v>4</v>
      </c>
      <c r="F12934">
        <v>41</v>
      </c>
      <c r="G12934">
        <v>6</v>
      </c>
      <c r="H12934">
        <v>21</v>
      </c>
      <c r="I12934">
        <v>0.1</v>
      </c>
      <c r="J12934">
        <v>2.5000000000000001E-2</v>
      </c>
      <c r="K12934">
        <v>7.4999999999999997E-2</v>
      </c>
      <c r="L12934">
        <v>15.428504</v>
      </c>
      <c r="M12934">
        <f t="shared" si="202"/>
        <v>4</v>
      </c>
    </row>
    <row r="12935" spans="1:13" x14ac:dyDescent="0.2">
      <c r="A12935" t="s">
        <v>54</v>
      </c>
      <c r="B12935">
        <v>600</v>
      </c>
      <c r="C12935">
        <v>4</v>
      </c>
      <c r="D12935" t="s">
        <v>15</v>
      </c>
      <c r="E12935">
        <v>5</v>
      </c>
      <c r="F12935">
        <v>41</v>
      </c>
      <c r="G12935">
        <v>6</v>
      </c>
      <c r="H12935">
        <v>21</v>
      </c>
      <c r="I12935">
        <v>0.1</v>
      </c>
      <c r="J12935">
        <v>2.5000000000000001E-2</v>
      </c>
      <c r="K12935">
        <v>7.4999999999999997E-2</v>
      </c>
      <c r="L12935">
        <v>15.655014</v>
      </c>
      <c r="M12935">
        <f t="shared" si="202"/>
        <v>4</v>
      </c>
    </row>
    <row r="12936" spans="1:13" x14ac:dyDescent="0.2">
      <c r="A12936" t="s">
        <v>54</v>
      </c>
      <c r="B12936">
        <v>600</v>
      </c>
      <c r="C12936">
        <v>4</v>
      </c>
      <c r="D12936" t="s">
        <v>15</v>
      </c>
      <c r="E12936">
        <v>6</v>
      </c>
      <c r="F12936">
        <v>41</v>
      </c>
      <c r="G12936">
        <v>6</v>
      </c>
      <c r="H12936">
        <v>21</v>
      </c>
      <c r="I12936">
        <v>0.1</v>
      </c>
      <c r="J12936">
        <v>2.5000000000000001E-2</v>
      </c>
      <c r="K12936">
        <v>7.4999999999999997E-2</v>
      </c>
      <c r="L12936">
        <v>15.434108999999999</v>
      </c>
      <c r="M12936">
        <f t="shared" si="202"/>
        <v>4</v>
      </c>
    </row>
    <row r="12937" spans="1:13" x14ac:dyDescent="0.2">
      <c r="A12937" t="s">
        <v>54</v>
      </c>
      <c r="B12937">
        <v>600</v>
      </c>
      <c r="C12937">
        <v>4</v>
      </c>
      <c r="D12937" t="s">
        <v>15</v>
      </c>
      <c r="E12937">
        <v>7</v>
      </c>
      <c r="F12937">
        <v>41</v>
      </c>
      <c r="G12937">
        <v>6</v>
      </c>
      <c r="H12937">
        <v>21</v>
      </c>
      <c r="I12937">
        <v>0.1</v>
      </c>
      <c r="J12937">
        <v>2.5000000000000001E-2</v>
      </c>
      <c r="K12937">
        <v>7.4999999999999997E-2</v>
      </c>
      <c r="L12937">
        <v>15.222585</v>
      </c>
      <c r="M12937">
        <f t="shared" si="202"/>
        <v>4</v>
      </c>
    </row>
    <row r="12938" spans="1:13" x14ac:dyDescent="0.2">
      <c r="A12938" t="s">
        <v>54</v>
      </c>
      <c r="B12938">
        <v>600</v>
      </c>
      <c r="C12938">
        <v>5</v>
      </c>
      <c r="D12938" t="s">
        <v>13</v>
      </c>
      <c r="E12938">
        <v>0</v>
      </c>
      <c r="F12938">
        <v>41</v>
      </c>
      <c r="G12938">
        <v>5</v>
      </c>
      <c r="H12938">
        <v>21</v>
      </c>
      <c r="I12938">
        <v>7.4999999999999997E-2</v>
      </c>
      <c r="J12938">
        <v>2.5000000000000001E-2</v>
      </c>
      <c r="K12938">
        <v>0.05</v>
      </c>
      <c r="L12938">
        <v>17.918305</v>
      </c>
      <c r="M12938">
        <f t="shared" si="202"/>
        <v>2.9999999999999996</v>
      </c>
    </row>
    <row r="12939" spans="1:13" x14ac:dyDescent="0.2">
      <c r="A12939" t="s">
        <v>54</v>
      </c>
      <c r="B12939">
        <v>600</v>
      </c>
      <c r="C12939">
        <v>5</v>
      </c>
      <c r="D12939" t="s">
        <v>13</v>
      </c>
      <c r="E12939">
        <v>1</v>
      </c>
      <c r="F12939">
        <v>41</v>
      </c>
      <c r="G12939">
        <v>5</v>
      </c>
      <c r="H12939">
        <v>21</v>
      </c>
      <c r="I12939">
        <v>7.4999999999999997E-2</v>
      </c>
      <c r="J12939">
        <v>2.5000000000000001E-2</v>
      </c>
      <c r="K12939">
        <v>0.05</v>
      </c>
      <c r="L12939">
        <v>17.792983</v>
      </c>
      <c r="M12939">
        <f t="shared" si="202"/>
        <v>2.9999999999999996</v>
      </c>
    </row>
    <row r="12940" spans="1:13" x14ac:dyDescent="0.2">
      <c r="A12940" t="s">
        <v>54</v>
      </c>
      <c r="B12940">
        <v>600</v>
      </c>
      <c r="C12940">
        <v>5</v>
      </c>
      <c r="D12940" t="s">
        <v>13</v>
      </c>
      <c r="E12940">
        <v>2</v>
      </c>
      <c r="F12940">
        <v>41</v>
      </c>
      <c r="G12940">
        <v>5</v>
      </c>
      <c r="H12940">
        <v>21</v>
      </c>
      <c r="I12940">
        <v>0.1</v>
      </c>
      <c r="J12940">
        <v>2.5000000000000001E-2</v>
      </c>
      <c r="K12940">
        <v>7.4999999999999997E-2</v>
      </c>
      <c r="L12940">
        <v>17.897445999999999</v>
      </c>
      <c r="M12940">
        <f t="shared" si="202"/>
        <v>4</v>
      </c>
    </row>
    <row r="12941" spans="1:13" x14ac:dyDescent="0.2">
      <c r="A12941" t="s">
        <v>54</v>
      </c>
      <c r="B12941">
        <v>600</v>
      </c>
      <c r="C12941">
        <v>5</v>
      </c>
      <c r="D12941" t="s">
        <v>13</v>
      </c>
      <c r="E12941">
        <v>3</v>
      </c>
      <c r="F12941">
        <v>41</v>
      </c>
      <c r="G12941">
        <v>5</v>
      </c>
      <c r="H12941">
        <v>21</v>
      </c>
      <c r="I12941">
        <v>7.4999999999999997E-2</v>
      </c>
      <c r="J12941">
        <v>2.5000000000000001E-2</v>
      </c>
      <c r="K12941">
        <v>0.05</v>
      </c>
      <c r="L12941">
        <v>17.979634999999998</v>
      </c>
      <c r="M12941">
        <f t="shared" si="202"/>
        <v>2.9999999999999996</v>
      </c>
    </row>
    <row r="12942" spans="1:13" x14ac:dyDescent="0.2">
      <c r="A12942" t="s">
        <v>54</v>
      </c>
      <c r="B12942">
        <v>600</v>
      </c>
      <c r="C12942">
        <v>5</v>
      </c>
      <c r="D12942" t="s">
        <v>13</v>
      </c>
      <c r="E12942">
        <v>4</v>
      </c>
      <c r="F12942">
        <v>41</v>
      </c>
      <c r="G12942">
        <v>5</v>
      </c>
      <c r="H12942">
        <v>21</v>
      </c>
      <c r="I12942">
        <v>0.05</v>
      </c>
      <c r="J12942">
        <v>2.5000000000000001E-2</v>
      </c>
      <c r="K12942">
        <v>2.5000000000000001E-2</v>
      </c>
      <c r="L12942">
        <v>17.896388999999999</v>
      </c>
      <c r="M12942">
        <f t="shared" si="202"/>
        <v>2</v>
      </c>
    </row>
    <row r="12943" spans="1:13" x14ac:dyDescent="0.2">
      <c r="A12943" t="s">
        <v>54</v>
      </c>
      <c r="B12943">
        <v>600</v>
      </c>
      <c r="C12943">
        <v>5</v>
      </c>
      <c r="D12943" t="s">
        <v>13</v>
      </c>
      <c r="E12943">
        <v>5</v>
      </c>
      <c r="F12943">
        <v>41</v>
      </c>
      <c r="G12943">
        <v>5</v>
      </c>
      <c r="H12943">
        <v>21</v>
      </c>
      <c r="I12943">
        <v>0.1</v>
      </c>
      <c r="J12943">
        <v>2.5000000000000001E-2</v>
      </c>
      <c r="K12943">
        <v>7.4999999999999997E-2</v>
      </c>
      <c r="L12943">
        <v>17.635522000000002</v>
      </c>
      <c r="M12943">
        <f t="shared" si="202"/>
        <v>4</v>
      </c>
    </row>
    <row r="12944" spans="1:13" x14ac:dyDescent="0.2">
      <c r="A12944" t="s">
        <v>54</v>
      </c>
      <c r="B12944">
        <v>600</v>
      </c>
      <c r="C12944">
        <v>5</v>
      </c>
      <c r="D12944" t="s">
        <v>13</v>
      </c>
      <c r="E12944">
        <v>6</v>
      </c>
      <c r="F12944">
        <v>41</v>
      </c>
      <c r="G12944">
        <v>5</v>
      </c>
      <c r="H12944">
        <v>21</v>
      </c>
      <c r="I12944">
        <v>0.1</v>
      </c>
      <c r="J12944">
        <v>2.5000000000000001E-2</v>
      </c>
      <c r="K12944">
        <v>7.4999999999999997E-2</v>
      </c>
      <c r="L12944">
        <v>17.724968000000001</v>
      </c>
      <c r="M12944">
        <f t="shared" si="202"/>
        <v>4</v>
      </c>
    </row>
    <row r="12945" spans="1:13" x14ac:dyDescent="0.2">
      <c r="A12945" t="s">
        <v>54</v>
      </c>
      <c r="B12945">
        <v>600</v>
      </c>
      <c r="C12945">
        <v>5</v>
      </c>
      <c r="D12945" t="s">
        <v>13</v>
      </c>
      <c r="E12945">
        <v>7</v>
      </c>
      <c r="F12945">
        <v>41</v>
      </c>
      <c r="G12945">
        <v>5</v>
      </c>
      <c r="H12945">
        <v>21</v>
      </c>
      <c r="I12945">
        <v>7.4999999999999997E-2</v>
      </c>
      <c r="J12945">
        <v>2.5000000000000001E-2</v>
      </c>
      <c r="K12945">
        <v>0.05</v>
      </c>
      <c r="L12945">
        <v>17.409513</v>
      </c>
      <c r="M12945">
        <f t="shared" si="202"/>
        <v>2.9999999999999996</v>
      </c>
    </row>
    <row r="12946" spans="1:13" x14ac:dyDescent="0.2">
      <c r="A12946" t="s">
        <v>54</v>
      </c>
      <c r="B12946">
        <v>600</v>
      </c>
      <c r="C12946">
        <v>5</v>
      </c>
      <c r="D12946" t="s">
        <v>14</v>
      </c>
      <c r="E12946">
        <v>0</v>
      </c>
      <c r="F12946">
        <v>41</v>
      </c>
      <c r="G12946">
        <v>5</v>
      </c>
      <c r="H12946">
        <v>21</v>
      </c>
      <c r="I12946">
        <v>7.4999999999999997E-2</v>
      </c>
      <c r="J12946">
        <v>2.5000000000000001E-2</v>
      </c>
      <c r="K12946">
        <v>0.05</v>
      </c>
      <c r="L12946">
        <v>15.552458</v>
      </c>
      <c r="M12946">
        <f t="shared" si="202"/>
        <v>2.9999999999999996</v>
      </c>
    </row>
    <row r="12947" spans="1:13" x14ac:dyDescent="0.2">
      <c r="A12947" t="s">
        <v>54</v>
      </c>
      <c r="B12947">
        <v>600</v>
      </c>
      <c r="C12947">
        <v>5</v>
      </c>
      <c r="D12947" t="s">
        <v>14</v>
      </c>
      <c r="E12947">
        <v>1</v>
      </c>
      <c r="F12947">
        <v>41</v>
      </c>
      <c r="G12947">
        <v>5</v>
      </c>
      <c r="H12947">
        <v>21</v>
      </c>
      <c r="I12947">
        <v>0.1</v>
      </c>
      <c r="J12947">
        <v>2.5000000000000001E-2</v>
      </c>
      <c r="K12947">
        <v>7.4999999999999997E-2</v>
      </c>
      <c r="L12947">
        <v>15.228807</v>
      </c>
      <c r="M12947">
        <f t="shared" si="202"/>
        <v>4</v>
      </c>
    </row>
    <row r="12948" spans="1:13" x14ac:dyDescent="0.2">
      <c r="A12948" t="s">
        <v>54</v>
      </c>
      <c r="B12948">
        <v>600</v>
      </c>
      <c r="C12948">
        <v>5</v>
      </c>
      <c r="D12948" t="s">
        <v>14</v>
      </c>
      <c r="E12948">
        <v>2</v>
      </c>
      <c r="F12948">
        <v>41</v>
      </c>
      <c r="G12948">
        <v>5</v>
      </c>
      <c r="H12948">
        <v>21</v>
      </c>
      <c r="I12948">
        <v>7.4999999999999997E-2</v>
      </c>
      <c r="J12948">
        <v>2.5000000000000001E-2</v>
      </c>
      <c r="K12948">
        <v>0.05</v>
      </c>
      <c r="L12948">
        <v>15.153866000000001</v>
      </c>
      <c r="M12948">
        <f t="shared" si="202"/>
        <v>2.9999999999999996</v>
      </c>
    </row>
    <row r="12949" spans="1:13" x14ac:dyDescent="0.2">
      <c r="A12949" t="s">
        <v>54</v>
      </c>
      <c r="B12949">
        <v>600</v>
      </c>
      <c r="C12949">
        <v>5</v>
      </c>
      <c r="D12949" t="s">
        <v>14</v>
      </c>
      <c r="E12949">
        <v>3</v>
      </c>
      <c r="F12949">
        <v>41</v>
      </c>
      <c r="G12949">
        <v>5</v>
      </c>
      <c r="H12949">
        <v>21</v>
      </c>
      <c r="I12949">
        <v>0.05</v>
      </c>
      <c r="J12949">
        <v>2.5000000000000001E-2</v>
      </c>
      <c r="K12949">
        <v>2.5000000000000001E-2</v>
      </c>
      <c r="L12949">
        <v>15.026631999999999</v>
      </c>
      <c r="M12949">
        <f t="shared" si="202"/>
        <v>2</v>
      </c>
    </row>
    <row r="12950" spans="1:13" x14ac:dyDescent="0.2">
      <c r="A12950" t="s">
        <v>54</v>
      </c>
      <c r="B12950">
        <v>600</v>
      </c>
      <c r="C12950">
        <v>5</v>
      </c>
      <c r="D12950" t="s">
        <v>14</v>
      </c>
      <c r="E12950">
        <v>4</v>
      </c>
      <c r="F12950">
        <v>41</v>
      </c>
      <c r="G12950">
        <v>5</v>
      </c>
      <c r="H12950">
        <v>21</v>
      </c>
      <c r="I12950">
        <v>7.4999999999999997E-2</v>
      </c>
      <c r="J12950">
        <v>2.5000000000000001E-2</v>
      </c>
      <c r="K12950">
        <v>0.05</v>
      </c>
      <c r="L12950">
        <v>15.660714</v>
      </c>
      <c r="M12950">
        <f t="shared" si="202"/>
        <v>2.9999999999999996</v>
      </c>
    </row>
    <row r="12951" spans="1:13" x14ac:dyDescent="0.2">
      <c r="A12951" t="s">
        <v>54</v>
      </c>
      <c r="B12951">
        <v>600</v>
      </c>
      <c r="C12951">
        <v>5</v>
      </c>
      <c r="D12951" t="s">
        <v>14</v>
      </c>
      <c r="E12951">
        <v>5</v>
      </c>
      <c r="F12951">
        <v>41</v>
      </c>
      <c r="G12951">
        <v>5</v>
      </c>
      <c r="H12951">
        <v>21</v>
      </c>
      <c r="I12951">
        <v>0.05</v>
      </c>
      <c r="J12951">
        <v>2.5000000000000001E-2</v>
      </c>
      <c r="K12951">
        <v>2.5000000000000001E-2</v>
      </c>
      <c r="L12951">
        <v>15.248146999999999</v>
      </c>
      <c r="M12951">
        <f t="shared" si="202"/>
        <v>2</v>
      </c>
    </row>
    <row r="12952" spans="1:13" x14ac:dyDescent="0.2">
      <c r="A12952" t="s">
        <v>54</v>
      </c>
      <c r="B12952">
        <v>600</v>
      </c>
      <c r="C12952">
        <v>5</v>
      </c>
      <c r="D12952" t="s">
        <v>14</v>
      </c>
      <c r="E12952">
        <v>6</v>
      </c>
      <c r="F12952">
        <v>41</v>
      </c>
      <c r="G12952">
        <v>5</v>
      </c>
      <c r="H12952">
        <v>21</v>
      </c>
      <c r="I12952">
        <v>2.5000000000000001E-2</v>
      </c>
      <c r="J12952">
        <v>2.5000000000000001E-2</v>
      </c>
      <c r="K12952">
        <v>0</v>
      </c>
      <c r="L12952">
        <v>15.284575</v>
      </c>
      <c r="M12952">
        <f t="shared" si="202"/>
        <v>1</v>
      </c>
    </row>
    <row r="12953" spans="1:13" x14ac:dyDescent="0.2">
      <c r="A12953" t="s">
        <v>54</v>
      </c>
      <c r="B12953">
        <v>600</v>
      </c>
      <c r="C12953">
        <v>5</v>
      </c>
      <c r="D12953" t="s">
        <v>14</v>
      </c>
      <c r="E12953">
        <v>7</v>
      </c>
      <c r="F12953">
        <v>41</v>
      </c>
      <c r="G12953">
        <v>5</v>
      </c>
      <c r="H12953">
        <v>21</v>
      </c>
      <c r="I12953">
        <v>7.4999999999999997E-2</v>
      </c>
      <c r="J12953">
        <v>2.5000000000000001E-2</v>
      </c>
      <c r="K12953">
        <v>0.05</v>
      </c>
      <c r="L12953">
        <v>15.514052</v>
      </c>
      <c r="M12953">
        <f t="shared" si="202"/>
        <v>2.9999999999999996</v>
      </c>
    </row>
    <row r="12954" spans="1:13" x14ac:dyDescent="0.2">
      <c r="A12954" t="s">
        <v>54</v>
      </c>
      <c r="B12954">
        <v>600</v>
      </c>
      <c r="C12954">
        <v>5</v>
      </c>
      <c r="D12954" t="s">
        <v>15</v>
      </c>
      <c r="E12954">
        <v>0</v>
      </c>
      <c r="F12954">
        <v>41</v>
      </c>
      <c r="G12954">
        <v>5</v>
      </c>
      <c r="H12954">
        <v>21</v>
      </c>
      <c r="I12954">
        <v>0.05</v>
      </c>
      <c r="J12954">
        <v>2.5000000000000001E-2</v>
      </c>
      <c r="K12954">
        <v>2.5000000000000001E-2</v>
      </c>
      <c r="L12954">
        <v>15.294217</v>
      </c>
      <c r="M12954">
        <f t="shared" si="202"/>
        <v>2</v>
      </c>
    </row>
    <row r="12955" spans="1:13" x14ac:dyDescent="0.2">
      <c r="A12955" t="s">
        <v>54</v>
      </c>
      <c r="B12955">
        <v>600</v>
      </c>
      <c r="C12955">
        <v>5</v>
      </c>
      <c r="D12955" t="s">
        <v>15</v>
      </c>
      <c r="E12955">
        <v>1</v>
      </c>
      <c r="F12955">
        <v>41</v>
      </c>
      <c r="G12955">
        <v>5</v>
      </c>
      <c r="H12955">
        <v>21</v>
      </c>
      <c r="I12955">
        <v>0.05</v>
      </c>
      <c r="J12955">
        <v>2.5000000000000001E-2</v>
      </c>
      <c r="K12955">
        <v>2.5000000000000001E-2</v>
      </c>
      <c r="L12955">
        <v>14.873749999999999</v>
      </c>
      <c r="M12955">
        <f t="shared" si="202"/>
        <v>2</v>
      </c>
    </row>
    <row r="12956" spans="1:13" x14ac:dyDescent="0.2">
      <c r="A12956" t="s">
        <v>54</v>
      </c>
      <c r="B12956">
        <v>600</v>
      </c>
      <c r="C12956">
        <v>5</v>
      </c>
      <c r="D12956" t="s">
        <v>15</v>
      </c>
      <c r="E12956">
        <v>2</v>
      </c>
      <c r="F12956">
        <v>41</v>
      </c>
      <c r="G12956">
        <v>5</v>
      </c>
      <c r="H12956">
        <v>21</v>
      </c>
      <c r="I12956">
        <v>0.05</v>
      </c>
      <c r="J12956">
        <v>2.5000000000000001E-2</v>
      </c>
      <c r="K12956">
        <v>2.5000000000000001E-2</v>
      </c>
      <c r="L12956">
        <v>15.071026</v>
      </c>
      <c r="M12956">
        <f t="shared" si="202"/>
        <v>2</v>
      </c>
    </row>
    <row r="12957" spans="1:13" x14ac:dyDescent="0.2">
      <c r="A12957" t="s">
        <v>54</v>
      </c>
      <c r="B12957">
        <v>600</v>
      </c>
      <c r="C12957">
        <v>5</v>
      </c>
      <c r="D12957" t="s">
        <v>15</v>
      </c>
      <c r="E12957">
        <v>3</v>
      </c>
      <c r="F12957">
        <v>41</v>
      </c>
      <c r="G12957">
        <v>5</v>
      </c>
      <c r="H12957">
        <v>21</v>
      </c>
      <c r="I12957">
        <v>2.5000000000000001E-2</v>
      </c>
      <c r="J12957">
        <v>2.5000000000000001E-2</v>
      </c>
      <c r="K12957">
        <v>0</v>
      </c>
      <c r="L12957">
        <v>15.259513</v>
      </c>
      <c r="M12957">
        <f t="shared" si="202"/>
        <v>1</v>
      </c>
    </row>
    <row r="12958" spans="1:13" x14ac:dyDescent="0.2">
      <c r="A12958" t="s">
        <v>54</v>
      </c>
      <c r="B12958">
        <v>600</v>
      </c>
      <c r="C12958">
        <v>5</v>
      </c>
      <c r="D12958" t="s">
        <v>15</v>
      </c>
      <c r="E12958">
        <v>4</v>
      </c>
      <c r="F12958">
        <v>41</v>
      </c>
      <c r="G12958">
        <v>5</v>
      </c>
      <c r="H12958">
        <v>21</v>
      </c>
      <c r="I12958">
        <v>0.05</v>
      </c>
      <c r="J12958">
        <v>2.5000000000000001E-2</v>
      </c>
      <c r="K12958">
        <v>2.5000000000000001E-2</v>
      </c>
      <c r="L12958">
        <v>15.016342</v>
      </c>
      <c r="M12958">
        <f t="shared" si="202"/>
        <v>2</v>
      </c>
    </row>
    <row r="12959" spans="1:13" x14ac:dyDescent="0.2">
      <c r="A12959" t="s">
        <v>54</v>
      </c>
      <c r="B12959">
        <v>600</v>
      </c>
      <c r="C12959">
        <v>5</v>
      </c>
      <c r="D12959" t="s">
        <v>15</v>
      </c>
      <c r="E12959">
        <v>5</v>
      </c>
      <c r="F12959">
        <v>41</v>
      </c>
      <c r="G12959">
        <v>5</v>
      </c>
      <c r="H12959">
        <v>21</v>
      </c>
      <c r="I12959">
        <v>0.05</v>
      </c>
      <c r="J12959">
        <v>2.5000000000000001E-2</v>
      </c>
      <c r="K12959">
        <v>2.5000000000000001E-2</v>
      </c>
      <c r="L12959">
        <v>15.552135</v>
      </c>
      <c r="M12959">
        <f t="shared" si="202"/>
        <v>2</v>
      </c>
    </row>
    <row r="12960" spans="1:13" x14ac:dyDescent="0.2">
      <c r="A12960" t="s">
        <v>54</v>
      </c>
      <c r="B12960">
        <v>600</v>
      </c>
      <c r="C12960">
        <v>5</v>
      </c>
      <c r="D12960" t="s">
        <v>15</v>
      </c>
      <c r="E12960">
        <v>6</v>
      </c>
      <c r="F12960">
        <v>41</v>
      </c>
      <c r="G12960">
        <v>5</v>
      </c>
      <c r="H12960">
        <v>21</v>
      </c>
      <c r="I12960">
        <v>0.05</v>
      </c>
      <c r="J12960">
        <v>2.5000000000000001E-2</v>
      </c>
      <c r="K12960">
        <v>2.5000000000000001E-2</v>
      </c>
      <c r="L12960">
        <v>15.406611</v>
      </c>
      <c r="M12960">
        <f t="shared" si="202"/>
        <v>2</v>
      </c>
    </row>
    <row r="12961" spans="1:13" x14ac:dyDescent="0.2">
      <c r="A12961" t="s">
        <v>54</v>
      </c>
      <c r="B12961">
        <v>600</v>
      </c>
      <c r="C12961">
        <v>5</v>
      </c>
      <c r="D12961" t="s">
        <v>15</v>
      </c>
      <c r="E12961">
        <v>7</v>
      </c>
      <c r="F12961">
        <v>41</v>
      </c>
      <c r="G12961">
        <v>5</v>
      </c>
      <c r="H12961">
        <v>21</v>
      </c>
      <c r="I12961">
        <v>0.05</v>
      </c>
      <c r="J12961">
        <v>2.5000000000000001E-2</v>
      </c>
      <c r="K12961">
        <v>2.5000000000000001E-2</v>
      </c>
      <c r="L12961">
        <v>15.231828999999999</v>
      </c>
      <c r="M12961">
        <f t="shared" si="202"/>
        <v>2</v>
      </c>
    </row>
    <row r="12962" spans="1:13" x14ac:dyDescent="0.2">
      <c r="A12962" t="s">
        <v>55</v>
      </c>
      <c r="B12962">
        <v>200</v>
      </c>
      <c r="C12962">
        <v>1</v>
      </c>
      <c r="D12962" t="s">
        <v>13</v>
      </c>
      <c r="E12962">
        <v>0</v>
      </c>
      <c r="F12962">
        <v>300</v>
      </c>
      <c r="G12962">
        <v>150</v>
      </c>
      <c r="H12962">
        <v>150</v>
      </c>
      <c r="I12962">
        <v>2.6755999999999999E-2</v>
      </c>
      <c r="J12962">
        <v>3.356E-3</v>
      </c>
      <c r="K12962">
        <v>2.3400000000000001E-2</v>
      </c>
      <c r="L12962">
        <v>97.579066999999995</v>
      </c>
      <c r="M12962">
        <f t="shared" si="202"/>
        <v>7.9725864123957084</v>
      </c>
    </row>
    <row r="12963" spans="1:13" x14ac:dyDescent="0.2">
      <c r="A12963" t="s">
        <v>55</v>
      </c>
      <c r="B12963">
        <v>200</v>
      </c>
      <c r="C12963">
        <v>1</v>
      </c>
      <c r="D12963" t="s">
        <v>13</v>
      </c>
      <c r="E12963">
        <v>1</v>
      </c>
      <c r="F12963">
        <v>300</v>
      </c>
      <c r="G12963">
        <v>150</v>
      </c>
      <c r="H12963">
        <v>150</v>
      </c>
      <c r="I12963">
        <v>4.6822999999999997E-2</v>
      </c>
      <c r="J12963">
        <v>3.356E-3</v>
      </c>
      <c r="K12963">
        <v>4.3466999999999999E-2</v>
      </c>
      <c r="L12963">
        <v>97.860776000000001</v>
      </c>
      <c r="M12963">
        <f t="shared" si="202"/>
        <v>13.95202622169249</v>
      </c>
    </row>
    <row r="12964" spans="1:13" x14ac:dyDescent="0.2">
      <c r="A12964" t="s">
        <v>55</v>
      </c>
      <c r="B12964">
        <v>200</v>
      </c>
      <c r="C12964">
        <v>1</v>
      </c>
      <c r="D12964" t="s">
        <v>13</v>
      </c>
      <c r="E12964">
        <v>2</v>
      </c>
      <c r="F12964">
        <v>300</v>
      </c>
      <c r="G12964">
        <v>150</v>
      </c>
      <c r="H12964">
        <v>150</v>
      </c>
      <c r="I12964">
        <v>3.0099999999999998E-2</v>
      </c>
      <c r="J12964">
        <v>3.356E-3</v>
      </c>
      <c r="K12964">
        <v>2.6745000000000001E-2</v>
      </c>
      <c r="L12964">
        <v>98.133274</v>
      </c>
      <c r="M12964">
        <f t="shared" si="202"/>
        <v>8.969010727056018</v>
      </c>
    </row>
    <row r="12965" spans="1:13" x14ac:dyDescent="0.2">
      <c r="A12965" t="s">
        <v>55</v>
      </c>
      <c r="B12965">
        <v>200</v>
      </c>
      <c r="C12965">
        <v>1</v>
      </c>
      <c r="D12965" t="s">
        <v>13</v>
      </c>
      <c r="E12965">
        <v>3</v>
      </c>
      <c r="F12965">
        <v>300</v>
      </c>
      <c r="G12965">
        <v>150</v>
      </c>
      <c r="H12965">
        <v>150</v>
      </c>
      <c r="I12965">
        <v>4.0134000000000003E-2</v>
      </c>
      <c r="J12965">
        <v>3.356E-3</v>
      </c>
      <c r="K12965">
        <v>3.6777999999999998E-2</v>
      </c>
      <c r="L12965">
        <v>98.831618000000006</v>
      </c>
      <c r="M12965">
        <f t="shared" si="202"/>
        <v>11.958879618593565</v>
      </c>
    </row>
    <row r="12966" spans="1:13" x14ac:dyDescent="0.2">
      <c r="A12966" t="s">
        <v>55</v>
      </c>
      <c r="B12966">
        <v>200</v>
      </c>
      <c r="C12966">
        <v>1</v>
      </c>
      <c r="D12966" t="s">
        <v>13</v>
      </c>
      <c r="E12966">
        <v>4</v>
      </c>
      <c r="F12966">
        <v>300</v>
      </c>
      <c r="G12966">
        <v>150</v>
      </c>
      <c r="H12966">
        <v>150</v>
      </c>
      <c r="I12966">
        <v>4.3478000000000003E-2</v>
      </c>
      <c r="J12966">
        <v>3.356E-3</v>
      </c>
      <c r="K12966">
        <v>4.0122999999999999E-2</v>
      </c>
      <c r="L12966">
        <v>99.440652</v>
      </c>
      <c r="M12966">
        <f t="shared" si="202"/>
        <v>12.955303933253875</v>
      </c>
    </row>
    <row r="12967" spans="1:13" x14ac:dyDescent="0.2">
      <c r="A12967" t="s">
        <v>55</v>
      </c>
      <c r="B12967">
        <v>200</v>
      </c>
      <c r="C12967">
        <v>1</v>
      </c>
      <c r="D12967" t="s">
        <v>13</v>
      </c>
      <c r="E12967">
        <v>5</v>
      </c>
      <c r="F12967">
        <v>300</v>
      </c>
      <c r="G12967">
        <v>150</v>
      </c>
      <c r="H12967">
        <v>150</v>
      </c>
      <c r="I12967">
        <v>1.6722000000000001E-2</v>
      </c>
      <c r="J12967">
        <v>3.356E-3</v>
      </c>
      <c r="K12967">
        <v>1.3367E-2</v>
      </c>
      <c r="L12967">
        <v>98.725917999999993</v>
      </c>
      <c r="M12967">
        <f t="shared" si="202"/>
        <v>4.9827175208581647</v>
      </c>
    </row>
    <row r="12968" spans="1:13" x14ac:dyDescent="0.2">
      <c r="A12968" t="s">
        <v>55</v>
      </c>
      <c r="B12968">
        <v>200</v>
      </c>
      <c r="C12968">
        <v>1</v>
      </c>
      <c r="D12968" t="s">
        <v>13</v>
      </c>
      <c r="E12968">
        <v>6</v>
      </c>
      <c r="F12968">
        <v>300</v>
      </c>
      <c r="G12968">
        <v>150</v>
      </c>
      <c r="H12968">
        <v>150</v>
      </c>
      <c r="I12968">
        <v>4.3478000000000003E-2</v>
      </c>
      <c r="J12968">
        <v>3.356E-3</v>
      </c>
      <c r="K12968">
        <v>4.0122999999999999E-2</v>
      </c>
      <c r="L12968">
        <v>97.148133999999999</v>
      </c>
      <c r="M12968">
        <f t="shared" si="202"/>
        <v>12.955303933253875</v>
      </c>
    </row>
    <row r="12969" spans="1:13" x14ac:dyDescent="0.2">
      <c r="A12969" t="s">
        <v>55</v>
      </c>
      <c r="B12969">
        <v>200</v>
      </c>
      <c r="C12969">
        <v>1</v>
      </c>
      <c r="D12969" t="s">
        <v>13</v>
      </c>
      <c r="E12969">
        <v>7</v>
      </c>
      <c r="F12969">
        <v>300</v>
      </c>
      <c r="G12969">
        <v>150</v>
      </c>
      <c r="H12969">
        <v>150</v>
      </c>
      <c r="I12969">
        <v>3.3445000000000003E-2</v>
      </c>
      <c r="J12969">
        <v>3.356E-3</v>
      </c>
      <c r="K12969">
        <v>3.0089000000000001E-2</v>
      </c>
      <c r="L12969">
        <v>95.436730999999995</v>
      </c>
      <c r="M12969">
        <f t="shared" si="202"/>
        <v>9.9657330154946369</v>
      </c>
    </row>
    <row r="12970" spans="1:13" x14ac:dyDescent="0.2">
      <c r="A12970" t="s">
        <v>55</v>
      </c>
      <c r="B12970">
        <v>200</v>
      </c>
      <c r="C12970">
        <v>1</v>
      </c>
      <c r="D12970" t="s">
        <v>14</v>
      </c>
      <c r="E12970">
        <v>0</v>
      </c>
      <c r="F12970">
        <v>300</v>
      </c>
      <c r="G12970">
        <v>150</v>
      </c>
      <c r="H12970">
        <v>150</v>
      </c>
      <c r="I12970">
        <v>3.6789000000000002E-2</v>
      </c>
      <c r="J12970">
        <v>3.356E-3</v>
      </c>
      <c r="K12970">
        <v>3.3433999999999998E-2</v>
      </c>
      <c r="L12970">
        <v>85.728871999999996</v>
      </c>
      <c r="M12970">
        <f t="shared" si="202"/>
        <v>10.962157330154946</v>
      </c>
    </row>
    <row r="12971" spans="1:13" x14ac:dyDescent="0.2">
      <c r="A12971" t="s">
        <v>55</v>
      </c>
      <c r="B12971">
        <v>200</v>
      </c>
      <c r="C12971">
        <v>1</v>
      </c>
      <c r="D12971" t="s">
        <v>14</v>
      </c>
      <c r="E12971">
        <v>1</v>
      </c>
      <c r="F12971">
        <v>300</v>
      </c>
      <c r="G12971">
        <v>150</v>
      </c>
      <c r="H12971">
        <v>150</v>
      </c>
      <c r="I12971">
        <v>3.3445000000000003E-2</v>
      </c>
      <c r="J12971">
        <v>3.356E-3</v>
      </c>
      <c r="K12971">
        <v>3.0089000000000001E-2</v>
      </c>
      <c r="L12971">
        <v>86.814953000000003</v>
      </c>
      <c r="M12971">
        <f t="shared" si="202"/>
        <v>9.9657330154946369</v>
      </c>
    </row>
    <row r="12972" spans="1:13" x14ac:dyDescent="0.2">
      <c r="A12972" t="s">
        <v>55</v>
      </c>
      <c r="B12972">
        <v>200</v>
      </c>
      <c r="C12972">
        <v>1</v>
      </c>
      <c r="D12972" t="s">
        <v>14</v>
      </c>
      <c r="E12972">
        <v>2</v>
      </c>
      <c r="F12972">
        <v>300</v>
      </c>
      <c r="G12972">
        <v>150</v>
      </c>
      <c r="H12972">
        <v>150</v>
      </c>
      <c r="I12972">
        <v>3.0099999999999998E-2</v>
      </c>
      <c r="J12972">
        <v>3.356E-3</v>
      </c>
      <c r="K12972">
        <v>2.6745000000000001E-2</v>
      </c>
      <c r="L12972">
        <v>86.337973000000005</v>
      </c>
      <c r="M12972">
        <f t="shared" si="202"/>
        <v>8.969010727056018</v>
      </c>
    </row>
    <row r="12973" spans="1:13" x14ac:dyDescent="0.2">
      <c r="A12973" t="s">
        <v>55</v>
      </c>
      <c r="B12973">
        <v>200</v>
      </c>
      <c r="C12973">
        <v>1</v>
      </c>
      <c r="D12973" t="s">
        <v>14</v>
      </c>
      <c r="E12973">
        <v>3</v>
      </c>
      <c r="F12973">
        <v>300</v>
      </c>
      <c r="G12973">
        <v>150</v>
      </c>
      <c r="H12973">
        <v>150</v>
      </c>
      <c r="I12973">
        <v>5.3511999999999997E-2</v>
      </c>
      <c r="J12973">
        <v>3.356E-3</v>
      </c>
      <c r="K12973">
        <v>5.0155999999999999E-2</v>
      </c>
      <c r="L12973">
        <v>85.637107999999998</v>
      </c>
      <c r="M12973">
        <f t="shared" si="202"/>
        <v>15.945172824791417</v>
      </c>
    </row>
    <row r="12974" spans="1:13" x14ac:dyDescent="0.2">
      <c r="A12974" t="s">
        <v>55</v>
      </c>
      <c r="B12974">
        <v>200</v>
      </c>
      <c r="C12974">
        <v>1</v>
      </c>
      <c r="D12974" t="s">
        <v>14</v>
      </c>
      <c r="E12974">
        <v>4</v>
      </c>
      <c r="F12974">
        <v>300</v>
      </c>
      <c r="G12974">
        <v>150</v>
      </c>
      <c r="H12974">
        <v>150</v>
      </c>
      <c r="I12974">
        <v>4.3478000000000003E-2</v>
      </c>
      <c r="J12974">
        <v>3.356E-3</v>
      </c>
      <c r="K12974">
        <v>4.0122999999999999E-2</v>
      </c>
      <c r="L12974">
        <v>86.540064000000001</v>
      </c>
      <c r="M12974">
        <f t="shared" si="202"/>
        <v>12.955303933253875</v>
      </c>
    </row>
    <row r="12975" spans="1:13" x14ac:dyDescent="0.2">
      <c r="A12975" t="s">
        <v>55</v>
      </c>
      <c r="B12975">
        <v>200</v>
      </c>
      <c r="C12975">
        <v>1</v>
      </c>
      <c r="D12975" t="s">
        <v>14</v>
      </c>
      <c r="E12975">
        <v>5</v>
      </c>
      <c r="F12975">
        <v>300</v>
      </c>
      <c r="G12975">
        <v>150</v>
      </c>
      <c r="H12975">
        <v>150</v>
      </c>
      <c r="I12975">
        <v>2.6755999999999999E-2</v>
      </c>
      <c r="J12975">
        <v>3.356E-3</v>
      </c>
      <c r="K12975">
        <v>2.3400000000000001E-2</v>
      </c>
      <c r="L12975">
        <v>87.121115000000003</v>
      </c>
      <c r="M12975">
        <f t="shared" si="202"/>
        <v>7.9725864123957084</v>
      </c>
    </row>
    <row r="12976" spans="1:13" x14ac:dyDescent="0.2">
      <c r="A12976" t="s">
        <v>55</v>
      </c>
      <c r="B12976">
        <v>200</v>
      </c>
      <c r="C12976">
        <v>1</v>
      </c>
      <c r="D12976" t="s">
        <v>14</v>
      </c>
      <c r="E12976">
        <v>6</v>
      </c>
      <c r="F12976">
        <v>300</v>
      </c>
      <c r="G12976">
        <v>150</v>
      </c>
      <c r="H12976">
        <v>150</v>
      </c>
      <c r="I12976">
        <v>2.3411000000000001E-2</v>
      </c>
      <c r="J12976">
        <v>3.356E-3</v>
      </c>
      <c r="K12976">
        <v>2.0056000000000001E-2</v>
      </c>
      <c r="L12976">
        <v>84.614703000000006</v>
      </c>
      <c r="M12976">
        <f t="shared" si="202"/>
        <v>6.9758641239570922</v>
      </c>
    </row>
    <row r="12977" spans="1:13" x14ac:dyDescent="0.2">
      <c r="A12977" t="s">
        <v>55</v>
      </c>
      <c r="B12977">
        <v>200</v>
      </c>
      <c r="C12977">
        <v>1</v>
      </c>
      <c r="D12977" t="s">
        <v>14</v>
      </c>
      <c r="E12977">
        <v>7</v>
      </c>
      <c r="F12977">
        <v>300</v>
      </c>
      <c r="G12977">
        <v>150</v>
      </c>
      <c r="H12977">
        <v>150</v>
      </c>
      <c r="I12977">
        <v>4.6822999999999997E-2</v>
      </c>
      <c r="J12977">
        <v>3.356E-3</v>
      </c>
      <c r="K12977">
        <v>4.3466999999999999E-2</v>
      </c>
      <c r="L12977">
        <v>86.865103000000005</v>
      </c>
      <c r="M12977">
        <f t="shared" si="202"/>
        <v>13.95202622169249</v>
      </c>
    </row>
    <row r="12978" spans="1:13" x14ac:dyDescent="0.2">
      <c r="A12978" t="s">
        <v>55</v>
      </c>
      <c r="B12978">
        <v>200</v>
      </c>
      <c r="C12978">
        <v>1</v>
      </c>
      <c r="D12978" t="s">
        <v>15</v>
      </c>
      <c r="E12978">
        <v>0</v>
      </c>
      <c r="F12978">
        <v>300</v>
      </c>
      <c r="G12978">
        <v>150</v>
      </c>
      <c r="H12978">
        <v>150</v>
      </c>
      <c r="I12978">
        <v>3.6789000000000002E-2</v>
      </c>
      <c r="J12978">
        <v>3.356E-3</v>
      </c>
      <c r="K12978">
        <v>3.3433999999999998E-2</v>
      </c>
      <c r="L12978">
        <v>72.744721999999996</v>
      </c>
      <c r="M12978">
        <f t="shared" si="202"/>
        <v>10.962157330154946</v>
      </c>
    </row>
    <row r="12979" spans="1:13" x14ac:dyDescent="0.2">
      <c r="A12979" t="s">
        <v>55</v>
      </c>
      <c r="B12979">
        <v>200</v>
      </c>
      <c r="C12979">
        <v>1</v>
      </c>
      <c r="D12979" t="s">
        <v>15</v>
      </c>
      <c r="E12979">
        <v>1</v>
      </c>
      <c r="F12979">
        <v>300</v>
      </c>
      <c r="G12979">
        <v>150</v>
      </c>
      <c r="H12979">
        <v>150</v>
      </c>
      <c r="I12979">
        <v>3.6789000000000002E-2</v>
      </c>
      <c r="J12979">
        <v>3.356E-3</v>
      </c>
      <c r="K12979">
        <v>3.3433999999999998E-2</v>
      </c>
      <c r="L12979">
        <v>74.183436</v>
      </c>
      <c r="M12979">
        <f t="shared" si="202"/>
        <v>10.962157330154946</v>
      </c>
    </row>
    <row r="12980" spans="1:13" x14ac:dyDescent="0.2">
      <c r="A12980" t="s">
        <v>55</v>
      </c>
      <c r="B12980">
        <v>200</v>
      </c>
      <c r="C12980">
        <v>1</v>
      </c>
      <c r="D12980" t="s">
        <v>15</v>
      </c>
      <c r="E12980">
        <v>2</v>
      </c>
      <c r="F12980">
        <v>300</v>
      </c>
      <c r="G12980">
        <v>150</v>
      </c>
      <c r="H12980">
        <v>150</v>
      </c>
      <c r="I12980">
        <v>4.0134000000000003E-2</v>
      </c>
      <c r="J12980">
        <v>3.356E-3</v>
      </c>
      <c r="K12980">
        <v>3.6777999999999998E-2</v>
      </c>
      <c r="L12980">
        <v>76.371302999999997</v>
      </c>
      <c r="M12980">
        <f t="shared" si="202"/>
        <v>11.958879618593565</v>
      </c>
    </row>
    <row r="12981" spans="1:13" x14ac:dyDescent="0.2">
      <c r="A12981" t="s">
        <v>55</v>
      </c>
      <c r="B12981">
        <v>200</v>
      </c>
      <c r="C12981">
        <v>1</v>
      </c>
      <c r="D12981" t="s">
        <v>15</v>
      </c>
      <c r="E12981">
        <v>3</v>
      </c>
      <c r="F12981">
        <v>300</v>
      </c>
      <c r="G12981">
        <v>150</v>
      </c>
      <c r="H12981">
        <v>150</v>
      </c>
      <c r="I12981">
        <v>2.6755999999999999E-2</v>
      </c>
      <c r="J12981">
        <v>3.356E-3</v>
      </c>
      <c r="K12981">
        <v>2.3400000000000001E-2</v>
      </c>
      <c r="L12981">
        <v>74.401195000000001</v>
      </c>
      <c r="M12981">
        <f t="shared" si="202"/>
        <v>7.9725864123957084</v>
      </c>
    </row>
    <row r="12982" spans="1:13" x14ac:dyDescent="0.2">
      <c r="A12982" t="s">
        <v>55</v>
      </c>
      <c r="B12982">
        <v>200</v>
      </c>
      <c r="C12982">
        <v>1</v>
      </c>
      <c r="D12982" t="s">
        <v>15</v>
      </c>
      <c r="E12982">
        <v>4</v>
      </c>
      <c r="F12982">
        <v>300</v>
      </c>
      <c r="G12982">
        <v>150</v>
      </c>
      <c r="H12982">
        <v>150</v>
      </c>
      <c r="I12982">
        <v>3.6789000000000002E-2</v>
      </c>
      <c r="J12982">
        <v>3.356E-3</v>
      </c>
      <c r="K12982">
        <v>3.3433999999999998E-2</v>
      </c>
      <c r="L12982">
        <v>72.894000000000005</v>
      </c>
      <c r="M12982">
        <f t="shared" si="202"/>
        <v>10.962157330154946</v>
      </c>
    </row>
    <row r="12983" spans="1:13" x14ac:dyDescent="0.2">
      <c r="A12983" t="s">
        <v>55</v>
      </c>
      <c r="B12983">
        <v>200</v>
      </c>
      <c r="C12983">
        <v>1</v>
      </c>
      <c r="D12983" t="s">
        <v>15</v>
      </c>
      <c r="E12983">
        <v>5</v>
      </c>
      <c r="F12983">
        <v>300</v>
      </c>
      <c r="G12983">
        <v>150</v>
      </c>
      <c r="H12983">
        <v>150</v>
      </c>
      <c r="I12983">
        <v>3.3445000000000003E-2</v>
      </c>
      <c r="J12983">
        <v>3.356E-3</v>
      </c>
      <c r="K12983">
        <v>3.0089000000000001E-2</v>
      </c>
      <c r="L12983">
        <v>75.627274999999997</v>
      </c>
      <c r="M12983">
        <f t="shared" si="202"/>
        <v>9.9657330154946369</v>
      </c>
    </row>
    <row r="12984" spans="1:13" x14ac:dyDescent="0.2">
      <c r="A12984" t="s">
        <v>55</v>
      </c>
      <c r="B12984">
        <v>200</v>
      </c>
      <c r="C12984">
        <v>1</v>
      </c>
      <c r="D12984" t="s">
        <v>15</v>
      </c>
      <c r="E12984">
        <v>6</v>
      </c>
      <c r="F12984">
        <v>300</v>
      </c>
      <c r="G12984">
        <v>150</v>
      </c>
      <c r="H12984">
        <v>150</v>
      </c>
      <c r="I12984">
        <v>3.6789000000000002E-2</v>
      </c>
      <c r="J12984">
        <v>3.356E-3</v>
      </c>
      <c r="K12984">
        <v>3.3433999999999998E-2</v>
      </c>
      <c r="L12984">
        <v>75.669798999999998</v>
      </c>
      <c r="M12984">
        <f t="shared" si="202"/>
        <v>10.962157330154946</v>
      </c>
    </row>
    <row r="12985" spans="1:13" x14ac:dyDescent="0.2">
      <c r="A12985" t="s">
        <v>55</v>
      </c>
      <c r="B12985">
        <v>200</v>
      </c>
      <c r="C12985">
        <v>1</v>
      </c>
      <c r="D12985" t="s">
        <v>15</v>
      </c>
      <c r="E12985">
        <v>7</v>
      </c>
      <c r="F12985">
        <v>300</v>
      </c>
      <c r="G12985">
        <v>150</v>
      </c>
      <c r="H12985">
        <v>150</v>
      </c>
      <c r="I12985">
        <v>3.6789000000000002E-2</v>
      </c>
      <c r="J12985">
        <v>3.356E-3</v>
      </c>
      <c r="K12985">
        <v>3.3433999999999998E-2</v>
      </c>
      <c r="L12985">
        <v>73.365475000000004</v>
      </c>
      <c r="M12985">
        <f t="shared" si="202"/>
        <v>10.962157330154946</v>
      </c>
    </row>
    <row r="12986" spans="1:13" x14ac:dyDescent="0.2">
      <c r="A12986" t="s">
        <v>55</v>
      </c>
      <c r="B12986">
        <v>200</v>
      </c>
      <c r="C12986">
        <v>2</v>
      </c>
      <c r="D12986" t="s">
        <v>13</v>
      </c>
      <c r="E12986">
        <v>0</v>
      </c>
      <c r="F12986">
        <v>300</v>
      </c>
      <c r="G12986">
        <v>75</v>
      </c>
      <c r="H12986">
        <v>150</v>
      </c>
      <c r="I12986">
        <v>2.6755999999999999E-2</v>
      </c>
      <c r="J12986">
        <v>3.356E-3</v>
      </c>
      <c r="K12986">
        <v>2.3400000000000001E-2</v>
      </c>
      <c r="L12986">
        <v>98.908213000000003</v>
      </c>
      <c r="M12986">
        <f t="shared" si="202"/>
        <v>7.9725864123957084</v>
      </c>
    </row>
    <row r="12987" spans="1:13" x14ac:dyDescent="0.2">
      <c r="A12987" t="s">
        <v>55</v>
      </c>
      <c r="B12987">
        <v>200</v>
      </c>
      <c r="C12987">
        <v>2</v>
      </c>
      <c r="D12987" t="s">
        <v>13</v>
      </c>
      <c r="E12987">
        <v>1</v>
      </c>
      <c r="F12987">
        <v>300</v>
      </c>
      <c r="G12987">
        <v>75</v>
      </c>
      <c r="H12987">
        <v>150</v>
      </c>
      <c r="I12987">
        <v>3.0099999999999998E-2</v>
      </c>
      <c r="J12987">
        <v>3.356E-3</v>
      </c>
      <c r="K12987">
        <v>2.6745000000000001E-2</v>
      </c>
      <c r="L12987">
        <v>96.221175000000002</v>
      </c>
      <c r="M12987">
        <f t="shared" si="202"/>
        <v>8.969010727056018</v>
      </c>
    </row>
    <row r="12988" spans="1:13" x14ac:dyDescent="0.2">
      <c r="A12988" t="s">
        <v>55</v>
      </c>
      <c r="B12988">
        <v>200</v>
      </c>
      <c r="C12988">
        <v>2</v>
      </c>
      <c r="D12988" t="s">
        <v>13</v>
      </c>
      <c r="E12988">
        <v>2</v>
      </c>
      <c r="F12988">
        <v>300</v>
      </c>
      <c r="G12988">
        <v>75</v>
      </c>
      <c r="H12988">
        <v>150</v>
      </c>
      <c r="I12988">
        <v>4.0134000000000003E-2</v>
      </c>
      <c r="J12988">
        <v>3.356E-3</v>
      </c>
      <c r="K12988">
        <v>3.6777999999999998E-2</v>
      </c>
      <c r="L12988">
        <v>97.059138000000004</v>
      </c>
      <c r="M12988">
        <f t="shared" si="202"/>
        <v>11.958879618593565</v>
      </c>
    </row>
    <row r="12989" spans="1:13" x14ac:dyDescent="0.2">
      <c r="A12989" t="s">
        <v>55</v>
      </c>
      <c r="B12989">
        <v>200</v>
      </c>
      <c r="C12989">
        <v>2</v>
      </c>
      <c r="D12989" t="s">
        <v>13</v>
      </c>
      <c r="E12989">
        <v>3</v>
      </c>
      <c r="F12989">
        <v>300</v>
      </c>
      <c r="G12989">
        <v>75</v>
      </c>
      <c r="H12989">
        <v>150</v>
      </c>
      <c r="I12989">
        <v>4.6822999999999997E-2</v>
      </c>
      <c r="J12989">
        <v>3.356E-3</v>
      </c>
      <c r="K12989">
        <v>4.3466999999999999E-2</v>
      </c>
      <c r="L12989">
        <v>98.285388999999995</v>
      </c>
      <c r="M12989">
        <f t="shared" si="202"/>
        <v>13.95202622169249</v>
      </c>
    </row>
    <row r="12990" spans="1:13" x14ac:dyDescent="0.2">
      <c r="A12990" t="s">
        <v>55</v>
      </c>
      <c r="B12990">
        <v>200</v>
      </c>
      <c r="C12990">
        <v>2</v>
      </c>
      <c r="D12990" t="s">
        <v>13</v>
      </c>
      <c r="E12990">
        <v>4</v>
      </c>
      <c r="F12990">
        <v>300</v>
      </c>
      <c r="G12990">
        <v>75</v>
      </c>
      <c r="H12990">
        <v>150</v>
      </c>
      <c r="I12990">
        <v>3.6789000000000002E-2</v>
      </c>
      <c r="J12990">
        <v>3.356E-3</v>
      </c>
      <c r="K12990">
        <v>3.3433999999999998E-2</v>
      </c>
      <c r="L12990">
        <v>97.299131000000003</v>
      </c>
      <c r="M12990">
        <f t="shared" si="202"/>
        <v>10.962157330154946</v>
      </c>
    </row>
    <row r="12991" spans="1:13" x14ac:dyDescent="0.2">
      <c r="A12991" t="s">
        <v>55</v>
      </c>
      <c r="B12991">
        <v>200</v>
      </c>
      <c r="C12991">
        <v>2</v>
      </c>
      <c r="D12991" t="s">
        <v>13</v>
      </c>
      <c r="E12991">
        <v>5</v>
      </c>
      <c r="F12991">
        <v>300</v>
      </c>
      <c r="G12991">
        <v>75</v>
      </c>
      <c r="H12991">
        <v>150</v>
      </c>
      <c r="I12991">
        <v>4.0134000000000003E-2</v>
      </c>
      <c r="J12991">
        <v>3.356E-3</v>
      </c>
      <c r="K12991">
        <v>3.6777999999999998E-2</v>
      </c>
      <c r="L12991">
        <v>99.284424000000001</v>
      </c>
      <c r="M12991">
        <f t="shared" si="202"/>
        <v>11.958879618593565</v>
      </c>
    </row>
    <row r="12992" spans="1:13" x14ac:dyDescent="0.2">
      <c r="A12992" t="s">
        <v>55</v>
      </c>
      <c r="B12992">
        <v>200</v>
      </c>
      <c r="C12992">
        <v>2</v>
      </c>
      <c r="D12992" t="s">
        <v>13</v>
      </c>
      <c r="E12992">
        <v>6</v>
      </c>
      <c r="F12992">
        <v>300</v>
      </c>
      <c r="G12992">
        <v>75</v>
      </c>
      <c r="H12992">
        <v>150</v>
      </c>
      <c r="I12992">
        <v>3.3445000000000003E-2</v>
      </c>
      <c r="J12992">
        <v>3.356E-3</v>
      </c>
      <c r="K12992">
        <v>3.0089000000000001E-2</v>
      </c>
      <c r="L12992">
        <v>98.332300000000004</v>
      </c>
      <c r="M12992">
        <f t="shared" si="202"/>
        <v>9.9657330154946369</v>
      </c>
    </row>
    <row r="12993" spans="1:13" x14ac:dyDescent="0.2">
      <c r="A12993" t="s">
        <v>55</v>
      </c>
      <c r="B12993">
        <v>200</v>
      </c>
      <c r="C12993">
        <v>2</v>
      </c>
      <c r="D12993" t="s">
        <v>13</v>
      </c>
      <c r="E12993">
        <v>7</v>
      </c>
      <c r="F12993">
        <v>300</v>
      </c>
      <c r="G12993">
        <v>75</v>
      </c>
      <c r="H12993">
        <v>150</v>
      </c>
      <c r="I12993">
        <v>3.6789000000000002E-2</v>
      </c>
      <c r="J12993">
        <v>3.356E-3</v>
      </c>
      <c r="K12993">
        <v>3.3433999999999998E-2</v>
      </c>
      <c r="L12993">
        <v>97.522841999999997</v>
      </c>
      <c r="M12993">
        <f t="shared" si="202"/>
        <v>10.962157330154946</v>
      </c>
    </row>
    <row r="12994" spans="1:13" x14ac:dyDescent="0.2">
      <c r="A12994" t="s">
        <v>55</v>
      </c>
      <c r="B12994">
        <v>200</v>
      </c>
      <c r="C12994">
        <v>2</v>
      </c>
      <c r="D12994" t="s">
        <v>14</v>
      </c>
      <c r="E12994">
        <v>0</v>
      </c>
      <c r="F12994">
        <v>300</v>
      </c>
      <c r="G12994">
        <v>75</v>
      </c>
      <c r="H12994">
        <v>150</v>
      </c>
      <c r="I12994">
        <v>1.3377999999999999E-2</v>
      </c>
      <c r="J12994">
        <v>3.356E-3</v>
      </c>
      <c r="K12994">
        <v>1.0022E-2</v>
      </c>
      <c r="L12994">
        <v>85.201813000000001</v>
      </c>
      <c r="M12994">
        <f t="shared" si="202"/>
        <v>3.9862932061978542</v>
      </c>
    </row>
    <row r="12995" spans="1:13" x14ac:dyDescent="0.2">
      <c r="A12995" t="s">
        <v>55</v>
      </c>
      <c r="B12995">
        <v>200</v>
      </c>
      <c r="C12995">
        <v>2</v>
      </c>
      <c r="D12995" t="s">
        <v>14</v>
      </c>
      <c r="E12995">
        <v>1</v>
      </c>
      <c r="F12995">
        <v>300</v>
      </c>
      <c r="G12995">
        <v>75</v>
      </c>
      <c r="H12995">
        <v>150</v>
      </c>
      <c r="I12995">
        <v>3.0099999999999998E-2</v>
      </c>
      <c r="J12995">
        <v>3.356E-3</v>
      </c>
      <c r="K12995">
        <v>2.6745000000000001E-2</v>
      </c>
      <c r="L12995">
        <v>86.243583999999998</v>
      </c>
      <c r="M12995">
        <f t="shared" ref="M12995:M13058" si="203">IF(I12995=0,1,I12995/J12995)</f>
        <v>8.969010727056018</v>
      </c>
    </row>
    <row r="12996" spans="1:13" x14ac:dyDescent="0.2">
      <c r="A12996" t="s">
        <v>55</v>
      </c>
      <c r="B12996">
        <v>200</v>
      </c>
      <c r="C12996">
        <v>2</v>
      </c>
      <c r="D12996" t="s">
        <v>14</v>
      </c>
      <c r="E12996">
        <v>2</v>
      </c>
      <c r="F12996">
        <v>300</v>
      </c>
      <c r="G12996">
        <v>75</v>
      </c>
      <c r="H12996">
        <v>150</v>
      </c>
      <c r="I12996">
        <v>4.6822999999999997E-2</v>
      </c>
      <c r="J12996">
        <v>3.356E-3</v>
      </c>
      <c r="K12996">
        <v>4.3466999999999999E-2</v>
      </c>
      <c r="L12996">
        <v>86.553110000000004</v>
      </c>
      <c r="M12996">
        <f t="shared" si="203"/>
        <v>13.95202622169249</v>
      </c>
    </row>
    <row r="12997" spans="1:13" x14ac:dyDescent="0.2">
      <c r="A12997" t="s">
        <v>55</v>
      </c>
      <c r="B12997">
        <v>200</v>
      </c>
      <c r="C12997">
        <v>2</v>
      </c>
      <c r="D12997" t="s">
        <v>14</v>
      </c>
      <c r="E12997">
        <v>3</v>
      </c>
      <c r="F12997">
        <v>300</v>
      </c>
      <c r="G12997">
        <v>75</v>
      </c>
      <c r="H12997">
        <v>150</v>
      </c>
      <c r="I12997">
        <v>3.0099999999999998E-2</v>
      </c>
      <c r="J12997">
        <v>3.356E-3</v>
      </c>
      <c r="K12997">
        <v>2.6745000000000001E-2</v>
      </c>
      <c r="L12997">
        <v>85.690601999999998</v>
      </c>
      <c r="M12997">
        <f t="shared" si="203"/>
        <v>8.969010727056018</v>
      </c>
    </row>
    <row r="12998" spans="1:13" x14ac:dyDescent="0.2">
      <c r="A12998" t="s">
        <v>55</v>
      </c>
      <c r="B12998">
        <v>200</v>
      </c>
      <c r="C12998">
        <v>2</v>
      </c>
      <c r="D12998" t="s">
        <v>14</v>
      </c>
      <c r="E12998">
        <v>4</v>
      </c>
      <c r="F12998">
        <v>300</v>
      </c>
      <c r="G12998">
        <v>75</v>
      </c>
      <c r="H12998">
        <v>150</v>
      </c>
      <c r="I12998">
        <v>3.3445000000000003E-2</v>
      </c>
      <c r="J12998">
        <v>3.356E-3</v>
      </c>
      <c r="K12998">
        <v>3.0089000000000001E-2</v>
      </c>
      <c r="L12998">
        <v>85.674644999999998</v>
      </c>
      <c r="M12998">
        <f t="shared" si="203"/>
        <v>9.9657330154946369</v>
      </c>
    </row>
    <row r="12999" spans="1:13" x14ac:dyDescent="0.2">
      <c r="A12999" t="s">
        <v>55</v>
      </c>
      <c r="B12999">
        <v>200</v>
      </c>
      <c r="C12999">
        <v>2</v>
      </c>
      <c r="D12999" t="s">
        <v>14</v>
      </c>
      <c r="E12999">
        <v>5</v>
      </c>
      <c r="F12999">
        <v>300</v>
      </c>
      <c r="G12999">
        <v>75</v>
      </c>
      <c r="H12999">
        <v>150</v>
      </c>
      <c r="I12999">
        <v>4.0134000000000003E-2</v>
      </c>
      <c r="J12999">
        <v>3.356E-3</v>
      </c>
      <c r="K12999">
        <v>3.6777999999999998E-2</v>
      </c>
      <c r="L12999">
        <v>86.451234999999997</v>
      </c>
      <c r="M12999">
        <f t="shared" si="203"/>
        <v>11.958879618593565</v>
      </c>
    </row>
    <row r="13000" spans="1:13" x14ac:dyDescent="0.2">
      <c r="A13000" t="s">
        <v>55</v>
      </c>
      <c r="B13000">
        <v>200</v>
      </c>
      <c r="C13000">
        <v>2</v>
      </c>
      <c r="D13000" t="s">
        <v>14</v>
      </c>
      <c r="E13000">
        <v>6</v>
      </c>
      <c r="F13000">
        <v>300</v>
      </c>
      <c r="G13000">
        <v>75</v>
      </c>
      <c r="H13000">
        <v>150</v>
      </c>
      <c r="I13000">
        <v>3.6789000000000002E-2</v>
      </c>
      <c r="J13000">
        <v>3.356E-3</v>
      </c>
      <c r="K13000">
        <v>3.3433999999999998E-2</v>
      </c>
      <c r="L13000">
        <v>86.346352999999993</v>
      </c>
      <c r="M13000">
        <f t="shared" si="203"/>
        <v>10.962157330154946</v>
      </c>
    </row>
    <row r="13001" spans="1:13" x14ac:dyDescent="0.2">
      <c r="A13001" t="s">
        <v>55</v>
      </c>
      <c r="B13001">
        <v>200</v>
      </c>
      <c r="C13001">
        <v>2</v>
      </c>
      <c r="D13001" t="s">
        <v>14</v>
      </c>
      <c r="E13001">
        <v>7</v>
      </c>
      <c r="F13001">
        <v>300</v>
      </c>
      <c r="G13001">
        <v>75</v>
      </c>
      <c r="H13001">
        <v>150</v>
      </c>
      <c r="I13001">
        <v>2.6755999999999999E-2</v>
      </c>
      <c r="J13001">
        <v>3.356E-3</v>
      </c>
      <c r="K13001">
        <v>2.3400000000000001E-2</v>
      </c>
      <c r="L13001">
        <v>86.044672000000006</v>
      </c>
      <c r="M13001">
        <f t="shared" si="203"/>
        <v>7.9725864123957084</v>
      </c>
    </row>
    <row r="13002" spans="1:13" x14ac:dyDescent="0.2">
      <c r="A13002" t="s">
        <v>55</v>
      </c>
      <c r="B13002">
        <v>200</v>
      </c>
      <c r="C13002">
        <v>2</v>
      </c>
      <c r="D13002" t="s">
        <v>15</v>
      </c>
      <c r="E13002">
        <v>0</v>
      </c>
      <c r="F13002">
        <v>300</v>
      </c>
      <c r="G13002">
        <v>75</v>
      </c>
      <c r="H13002">
        <v>150</v>
      </c>
      <c r="I13002">
        <v>2.6755999999999999E-2</v>
      </c>
      <c r="J13002">
        <v>3.356E-3</v>
      </c>
      <c r="K13002">
        <v>2.3400000000000001E-2</v>
      </c>
      <c r="L13002">
        <v>77.098152999999996</v>
      </c>
      <c r="M13002">
        <f t="shared" si="203"/>
        <v>7.9725864123957084</v>
      </c>
    </row>
    <row r="13003" spans="1:13" x14ac:dyDescent="0.2">
      <c r="A13003" t="s">
        <v>55</v>
      </c>
      <c r="B13003">
        <v>200</v>
      </c>
      <c r="C13003">
        <v>2</v>
      </c>
      <c r="D13003" t="s">
        <v>15</v>
      </c>
      <c r="E13003">
        <v>1</v>
      </c>
      <c r="F13003">
        <v>300</v>
      </c>
      <c r="G13003">
        <v>75</v>
      </c>
      <c r="H13003">
        <v>150</v>
      </c>
      <c r="I13003">
        <v>4.3478000000000003E-2</v>
      </c>
      <c r="J13003">
        <v>3.356E-3</v>
      </c>
      <c r="K13003">
        <v>4.0122999999999999E-2</v>
      </c>
      <c r="L13003">
        <v>75.873615999999998</v>
      </c>
      <c r="M13003">
        <f t="shared" si="203"/>
        <v>12.955303933253875</v>
      </c>
    </row>
    <row r="13004" spans="1:13" x14ac:dyDescent="0.2">
      <c r="A13004" t="s">
        <v>55</v>
      </c>
      <c r="B13004">
        <v>200</v>
      </c>
      <c r="C13004">
        <v>2</v>
      </c>
      <c r="D13004" t="s">
        <v>15</v>
      </c>
      <c r="E13004">
        <v>2</v>
      </c>
      <c r="F13004">
        <v>300</v>
      </c>
      <c r="G13004">
        <v>75</v>
      </c>
      <c r="H13004">
        <v>150</v>
      </c>
      <c r="I13004">
        <v>4.3478000000000003E-2</v>
      </c>
      <c r="J13004">
        <v>3.356E-3</v>
      </c>
      <c r="K13004">
        <v>4.0122999999999999E-2</v>
      </c>
      <c r="L13004">
        <v>74.960774999999998</v>
      </c>
      <c r="M13004">
        <f t="shared" si="203"/>
        <v>12.955303933253875</v>
      </c>
    </row>
    <row r="13005" spans="1:13" x14ac:dyDescent="0.2">
      <c r="A13005" t="s">
        <v>55</v>
      </c>
      <c r="B13005">
        <v>200</v>
      </c>
      <c r="C13005">
        <v>2</v>
      </c>
      <c r="D13005" t="s">
        <v>15</v>
      </c>
      <c r="E13005">
        <v>3</v>
      </c>
      <c r="F13005">
        <v>300</v>
      </c>
      <c r="G13005">
        <v>75</v>
      </c>
      <c r="H13005">
        <v>150</v>
      </c>
      <c r="I13005">
        <v>5.0167000000000003E-2</v>
      </c>
      <c r="J13005">
        <v>3.356E-3</v>
      </c>
      <c r="K13005">
        <v>4.6811999999999999E-2</v>
      </c>
      <c r="L13005">
        <v>76.542339999999996</v>
      </c>
      <c r="M13005">
        <f t="shared" si="203"/>
        <v>14.948450536352802</v>
      </c>
    </row>
    <row r="13006" spans="1:13" x14ac:dyDescent="0.2">
      <c r="A13006" t="s">
        <v>55</v>
      </c>
      <c r="B13006">
        <v>200</v>
      </c>
      <c r="C13006">
        <v>2</v>
      </c>
      <c r="D13006" t="s">
        <v>15</v>
      </c>
      <c r="E13006">
        <v>4</v>
      </c>
      <c r="F13006">
        <v>300</v>
      </c>
      <c r="G13006">
        <v>75</v>
      </c>
      <c r="H13006">
        <v>150</v>
      </c>
      <c r="I13006">
        <v>3.6789000000000002E-2</v>
      </c>
      <c r="J13006">
        <v>3.356E-3</v>
      </c>
      <c r="K13006">
        <v>3.3433999999999998E-2</v>
      </c>
      <c r="L13006">
        <v>77.119804999999999</v>
      </c>
      <c r="M13006">
        <f t="shared" si="203"/>
        <v>10.962157330154946</v>
      </c>
    </row>
    <row r="13007" spans="1:13" x14ac:dyDescent="0.2">
      <c r="A13007" t="s">
        <v>55</v>
      </c>
      <c r="B13007">
        <v>200</v>
      </c>
      <c r="C13007">
        <v>2</v>
      </c>
      <c r="D13007" t="s">
        <v>15</v>
      </c>
      <c r="E13007">
        <v>5</v>
      </c>
      <c r="F13007">
        <v>300</v>
      </c>
      <c r="G13007">
        <v>75</v>
      </c>
      <c r="H13007">
        <v>150</v>
      </c>
      <c r="I13007">
        <v>4.0134000000000003E-2</v>
      </c>
      <c r="J13007">
        <v>3.356E-3</v>
      </c>
      <c r="K13007">
        <v>3.6777999999999998E-2</v>
      </c>
      <c r="L13007">
        <v>75.382334999999998</v>
      </c>
      <c r="M13007">
        <f t="shared" si="203"/>
        <v>11.958879618593565</v>
      </c>
    </row>
    <row r="13008" spans="1:13" x14ac:dyDescent="0.2">
      <c r="A13008" t="s">
        <v>55</v>
      </c>
      <c r="B13008">
        <v>200</v>
      </c>
      <c r="C13008">
        <v>2</v>
      </c>
      <c r="D13008" t="s">
        <v>15</v>
      </c>
      <c r="E13008">
        <v>6</v>
      </c>
      <c r="F13008">
        <v>300</v>
      </c>
      <c r="G13008">
        <v>75</v>
      </c>
      <c r="H13008">
        <v>150</v>
      </c>
      <c r="I13008">
        <v>4.6822999999999997E-2</v>
      </c>
      <c r="J13008">
        <v>3.356E-3</v>
      </c>
      <c r="K13008">
        <v>4.3466999999999999E-2</v>
      </c>
      <c r="L13008">
        <v>72.395567999999997</v>
      </c>
      <c r="M13008">
        <f t="shared" si="203"/>
        <v>13.95202622169249</v>
      </c>
    </row>
    <row r="13009" spans="1:13" x14ac:dyDescent="0.2">
      <c r="A13009" t="s">
        <v>55</v>
      </c>
      <c r="B13009">
        <v>200</v>
      </c>
      <c r="C13009">
        <v>2</v>
      </c>
      <c r="D13009" t="s">
        <v>15</v>
      </c>
      <c r="E13009">
        <v>7</v>
      </c>
      <c r="F13009">
        <v>300</v>
      </c>
      <c r="G13009">
        <v>75</v>
      </c>
      <c r="H13009">
        <v>150</v>
      </c>
      <c r="I13009">
        <v>2.3411000000000001E-2</v>
      </c>
      <c r="J13009">
        <v>3.356E-3</v>
      </c>
      <c r="K13009">
        <v>2.0056000000000001E-2</v>
      </c>
      <c r="L13009">
        <v>75.527873999999997</v>
      </c>
      <c r="M13009">
        <f t="shared" si="203"/>
        <v>6.9758641239570922</v>
      </c>
    </row>
    <row r="13010" spans="1:13" x14ac:dyDescent="0.2">
      <c r="A13010" t="s">
        <v>55</v>
      </c>
      <c r="B13010">
        <v>200</v>
      </c>
      <c r="C13010">
        <v>3</v>
      </c>
      <c r="D13010" t="s">
        <v>13</v>
      </c>
      <c r="E13010">
        <v>0</v>
      </c>
      <c r="F13010">
        <v>300</v>
      </c>
      <c r="G13010">
        <v>50</v>
      </c>
      <c r="H13010">
        <v>150</v>
      </c>
      <c r="I13010">
        <v>2.3411000000000001E-2</v>
      </c>
      <c r="J13010">
        <v>3.356E-3</v>
      </c>
      <c r="K13010">
        <v>2.0056000000000001E-2</v>
      </c>
      <c r="L13010">
        <v>97.831824999999995</v>
      </c>
      <c r="M13010">
        <f t="shared" si="203"/>
        <v>6.9758641239570922</v>
      </c>
    </row>
    <row r="13011" spans="1:13" x14ac:dyDescent="0.2">
      <c r="A13011" t="s">
        <v>55</v>
      </c>
      <c r="B13011">
        <v>200</v>
      </c>
      <c r="C13011">
        <v>3</v>
      </c>
      <c r="D13011" t="s">
        <v>13</v>
      </c>
      <c r="E13011">
        <v>1</v>
      </c>
      <c r="F13011">
        <v>300</v>
      </c>
      <c r="G13011">
        <v>50</v>
      </c>
      <c r="H13011">
        <v>150</v>
      </c>
      <c r="I13011">
        <v>2.6755999999999999E-2</v>
      </c>
      <c r="J13011">
        <v>3.356E-3</v>
      </c>
      <c r="K13011">
        <v>2.3400000000000001E-2</v>
      </c>
      <c r="L13011">
        <v>98.149022000000002</v>
      </c>
      <c r="M13011">
        <f t="shared" si="203"/>
        <v>7.9725864123957084</v>
      </c>
    </row>
    <row r="13012" spans="1:13" x14ac:dyDescent="0.2">
      <c r="A13012" t="s">
        <v>55</v>
      </c>
      <c r="B13012">
        <v>200</v>
      </c>
      <c r="C13012">
        <v>3</v>
      </c>
      <c r="D13012" t="s">
        <v>13</v>
      </c>
      <c r="E13012">
        <v>2</v>
      </c>
      <c r="F13012">
        <v>300</v>
      </c>
      <c r="G13012">
        <v>50</v>
      </c>
      <c r="H13012">
        <v>150</v>
      </c>
      <c r="I13012">
        <v>3.3445000000000003E-2</v>
      </c>
      <c r="J13012">
        <v>3.356E-3</v>
      </c>
      <c r="K13012">
        <v>3.0089000000000001E-2</v>
      </c>
      <c r="L13012">
        <v>98.061921999999996</v>
      </c>
      <c r="M13012">
        <f t="shared" si="203"/>
        <v>9.9657330154946369</v>
      </c>
    </row>
    <row r="13013" spans="1:13" x14ac:dyDescent="0.2">
      <c r="A13013" t="s">
        <v>55</v>
      </c>
      <c r="B13013">
        <v>200</v>
      </c>
      <c r="C13013">
        <v>3</v>
      </c>
      <c r="D13013" t="s">
        <v>13</v>
      </c>
      <c r="E13013">
        <v>3</v>
      </c>
      <c r="F13013">
        <v>300</v>
      </c>
      <c r="G13013">
        <v>50</v>
      </c>
      <c r="H13013">
        <v>150</v>
      </c>
      <c r="I13013">
        <v>2.3411000000000001E-2</v>
      </c>
      <c r="J13013">
        <v>3.356E-3</v>
      </c>
      <c r="K13013">
        <v>2.0056000000000001E-2</v>
      </c>
      <c r="L13013">
        <v>96.577368000000007</v>
      </c>
      <c r="M13013">
        <f t="shared" si="203"/>
        <v>6.9758641239570922</v>
      </c>
    </row>
    <row r="13014" spans="1:13" x14ac:dyDescent="0.2">
      <c r="A13014" t="s">
        <v>55</v>
      </c>
      <c r="B13014">
        <v>200</v>
      </c>
      <c r="C13014">
        <v>3</v>
      </c>
      <c r="D13014" t="s">
        <v>13</v>
      </c>
      <c r="E13014">
        <v>4</v>
      </c>
      <c r="F13014">
        <v>300</v>
      </c>
      <c r="G13014">
        <v>50</v>
      </c>
      <c r="H13014">
        <v>150</v>
      </c>
      <c r="I13014">
        <v>3.0099999999999998E-2</v>
      </c>
      <c r="J13014">
        <v>3.356E-3</v>
      </c>
      <c r="K13014">
        <v>2.6745000000000001E-2</v>
      </c>
      <c r="L13014">
        <v>97.396348000000003</v>
      </c>
      <c r="M13014">
        <f t="shared" si="203"/>
        <v>8.969010727056018</v>
      </c>
    </row>
    <row r="13015" spans="1:13" x14ac:dyDescent="0.2">
      <c r="A13015" t="s">
        <v>55</v>
      </c>
      <c r="B13015">
        <v>200</v>
      </c>
      <c r="C13015">
        <v>3</v>
      </c>
      <c r="D13015" t="s">
        <v>13</v>
      </c>
      <c r="E13015">
        <v>5</v>
      </c>
      <c r="F13015">
        <v>300</v>
      </c>
      <c r="G13015">
        <v>50</v>
      </c>
      <c r="H13015">
        <v>150</v>
      </c>
      <c r="I13015">
        <v>2.0067000000000002E-2</v>
      </c>
      <c r="J13015">
        <v>3.356E-3</v>
      </c>
      <c r="K13015">
        <v>1.6711E-2</v>
      </c>
      <c r="L13015">
        <v>100.40437799999999</v>
      </c>
      <c r="M13015">
        <f t="shared" si="203"/>
        <v>5.9794398092967826</v>
      </c>
    </row>
    <row r="13016" spans="1:13" x14ac:dyDescent="0.2">
      <c r="A13016" t="s">
        <v>55</v>
      </c>
      <c r="B13016">
        <v>200</v>
      </c>
      <c r="C13016">
        <v>3</v>
      </c>
      <c r="D13016" t="s">
        <v>13</v>
      </c>
      <c r="E13016">
        <v>6</v>
      </c>
      <c r="F13016">
        <v>300</v>
      </c>
      <c r="G13016">
        <v>50</v>
      </c>
      <c r="H13016">
        <v>150</v>
      </c>
      <c r="I13016">
        <v>4.3478000000000003E-2</v>
      </c>
      <c r="J13016">
        <v>3.356E-3</v>
      </c>
      <c r="K13016">
        <v>4.0122999999999999E-2</v>
      </c>
      <c r="L13016">
        <v>97.941226</v>
      </c>
      <c r="M13016">
        <f t="shared" si="203"/>
        <v>12.955303933253875</v>
      </c>
    </row>
    <row r="13017" spans="1:13" x14ac:dyDescent="0.2">
      <c r="A13017" t="s">
        <v>55</v>
      </c>
      <c r="B13017">
        <v>200</v>
      </c>
      <c r="C13017">
        <v>3</v>
      </c>
      <c r="D13017" t="s">
        <v>13</v>
      </c>
      <c r="E13017">
        <v>7</v>
      </c>
      <c r="F13017">
        <v>300</v>
      </c>
      <c r="G13017">
        <v>50</v>
      </c>
      <c r="H13017">
        <v>150</v>
      </c>
      <c r="I13017">
        <v>3.0099999999999998E-2</v>
      </c>
      <c r="J13017">
        <v>3.356E-3</v>
      </c>
      <c r="K13017">
        <v>2.6745000000000001E-2</v>
      </c>
      <c r="L13017">
        <v>97.925889999999995</v>
      </c>
      <c r="M13017">
        <f t="shared" si="203"/>
        <v>8.969010727056018</v>
      </c>
    </row>
    <row r="13018" spans="1:13" x14ac:dyDescent="0.2">
      <c r="A13018" t="s">
        <v>55</v>
      </c>
      <c r="B13018">
        <v>200</v>
      </c>
      <c r="C13018">
        <v>3</v>
      </c>
      <c r="D13018" t="s">
        <v>14</v>
      </c>
      <c r="E13018">
        <v>0</v>
      </c>
      <c r="F13018">
        <v>300</v>
      </c>
      <c r="G13018">
        <v>50</v>
      </c>
      <c r="H13018">
        <v>150</v>
      </c>
      <c r="I13018">
        <v>1.6722000000000001E-2</v>
      </c>
      <c r="J13018">
        <v>3.356E-3</v>
      </c>
      <c r="K13018">
        <v>1.3367E-2</v>
      </c>
      <c r="L13018">
        <v>87.539409000000006</v>
      </c>
      <c r="M13018">
        <f t="shared" si="203"/>
        <v>4.9827175208581647</v>
      </c>
    </row>
    <row r="13019" spans="1:13" x14ac:dyDescent="0.2">
      <c r="A13019" t="s">
        <v>55</v>
      </c>
      <c r="B13019">
        <v>200</v>
      </c>
      <c r="C13019">
        <v>3</v>
      </c>
      <c r="D13019" t="s">
        <v>14</v>
      </c>
      <c r="E13019">
        <v>1</v>
      </c>
      <c r="F13019">
        <v>300</v>
      </c>
      <c r="G13019">
        <v>50</v>
      </c>
      <c r="H13019">
        <v>150</v>
      </c>
      <c r="I13019">
        <v>3.6789000000000002E-2</v>
      </c>
      <c r="J13019">
        <v>3.356E-3</v>
      </c>
      <c r="K13019">
        <v>3.3433999999999998E-2</v>
      </c>
      <c r="L13019">
        <v>84.707517999999993</v>
      </c>
      <c r="M13019">
        <f t="shared" si="203"/>
        <v>10.962157330154946</v>
      </c>
    </row>
    <row r="13020" spans="1:13" x14ac:dyDescent="0.2">
      <c r="A13020" t="s">
        <v>55</v>
      </c>
      <c r="B13020">
        <v>200</v>
      </c>
      <c r="C13020">
        <v>3</v>
      </c>
      <c r="D13020" t="s">
        <v>14</v>
      </c>
      <c r="E13020">
        <v>2</v>
      </c>
      <c r="F13020">
        <v>300</v>
      </c>
      <c r="G13020">
        <v>50</v>
      </c>
      <c r="H13020">
        <v>150</v>
      </c>
      <c r="I13020">
        <v>3.3445000000000003E-2</v>
      </c>
      <c r="J13020">
        <v>3.356E-3</v>
      </c>
      <c r="K13020">
        <v>3.0089000000000001E-2</v>
      </c>
      <c r="L13020">
        <v>87.736842999999993</v>
      </c>
      <c r="M13020">
        <f t="shared" si="203"/>
        <v>9.9657330154946369</v>
      </c>
    </row>
    <row r="13021" spans="1:13" x14ac:dyDescent="0.2">
      <c r="A13021" t="s">
        <v>55</v>
      </c>
      <c r="B13021">
        <v>200</v>
      </c>
      <c r="C13021">
        <v>3</v>
      </c>
      <c r="D13021" t="s">
        <v>14</v>
      </c>
      <c r="E13021">
        <v>3</v>
      </c>
      <c r="F13021">
        <v>300</v>
      </c>
      <c r="G13021">
        <v>50</v>
      </c>
      <c r="H13021">
        <v>150</v>
      </c>
      <c r="I13021">
        <v>1.6722000000000001E-2</v>
      </c>
      <c r="J13021">
        <v>3.356E-3</v>
      </c>
      <c r="K13021">
        <v>1.3367E-2</v>
      </c>
      <c r="L13021">
        <v>86.348617000000004</v>
      </c>
      <c r="M13021">
        <f t="shared" si="203"/>
        <v>4.9827175208581647</v>
      </c>
    </row>
    <row r="13022" spans="1:13" x14ac:dyDescent="0.2">
      <c r="A13022" t="s">
        <v>55</v>
      </c>
      <c r="B13022">
        <v>200</v>
      </c>
      <c r="C13022">
        <v>3</v>
      </c>
      <c r="D13022" t="s">
        <v>14</v>
      </c>
      <c r="E13022">
        <v>4</v>
      </c>
      <c r="F13022">
        <v>300</v>
      </c>
      <c r="G13022">
        <v>50</v>
      </c>
      <c r="H13022">
        <v>150</v>
      </c>
      <c r="I13022">
        <v>2.6755999999999999E-2</v>
      </c>
      <c r="J13022">
        <v>3.356E-3</v>
      </c>
      <c r="K13022">
        <v>2.3400000000000001E-2</v>
      </c>
      <c r="L13022">
        <v>86.818651000000003</v>
      </c>
      <c r="M13022">
        <f t="shared" si="203"/>
        <v>7.9725864123957084</v>
      </c>
    </row>
    <row r="13023" spans="1:13" x14ac:dyDescent="0.2">
      <c r="A13023" t="s">
        <v>55</v>
      </c>
      <c r="B13023">
        <v>200</v>
      </c>
      <c r="C13023">
        <v>3</v>
      </c>
      <c r="D13023" t="s">
        <v>14</v>
      </c>
      <c r="E13023">
        <v>5</v>
      </c>
      <c r="F13023">
        <v>300</v>
      </c>
      <c r="G13023">
        <v>50</v>
      </c>
      <c r="H13023">
        <v>150</v>
      </c>
      <c r="I13023">
        <v>3.6789000000000002E-2</v>
      </c>
      <c r="J13023">
        <v>3.356E-3</v>
      </c>
      <c r="K13023">
        <v>3.3433999999999998E-2</v>
      </c>
      <c r="L13023">
        <v>86.331254999999999</v>
      </c>
      <c r="M13023">
        <f t="shared" si="203"/>
        <v>10.962157330154946</v>
      </c>
    </row>
    <row r="13024" spans="1:13" x14ac:dyDescent="0.2">
      <c r="A13024" t="s">
        <v>55</v>
      </c>
      <c r="B13024">
        <v>200</v>
      </c>
      <c r="C13024">
        <v>3</v>
      </c>
      <c r="D13024" t="s">
        <v>14</v>
      </c>
      <c r="E13024">
        <v>6</v>
      </c>
      <c r="F13024">
        <v>300</v>
      </c>
      <c r="G13024">
        <v>50</v>
      </c>
      <c r="H13024">
        <v>150</v>
      </c>
      <c r="I13024">
        <v>3.0099999999999998E-2</v>
      </c>
      <c r="J13024">
        <v>3.356E-3</v>
      </c>
      <c r="K13024">
        <v>2.6745000000000001E-2</v>
      </c>
      <c r="L13024">
        <v>85.546002999999999</v>
      </c>
      <c r="M13024">
        <f t="shared" si="203"/>
        <v>8.969010727056018</v>
      </c>
    </row>
    <row r="13025" spans="1:13" x14ac:dyDescent="0.2">
      <c r="A13025" t="s">
        <v>55</v>
      </c>
      <c r="B13025">
        <v>200</v>
      </c>
      <c r="C13025">
        <v>3</v>
      </c>
      <c r="D13025" t="s">
        <v>14</v>
      </c>
      <c r="E13025">
        <v>7</v>
      </c>
      <c r="F13025">
        <v>300</v>
      </c>
      <c r="G13025">
        <v>50</v>
      </c>
      <c r="H13025">
        <v>150</v>
      </c>
      <c r="I13025">
        <v>4.6822999999999997E-2</v>
      </c>
      <c r="J13025">
        <v>3.356E-3</v>
      </c>
      <c r="K13025">
        <v>4.3466999999999999E-2</v>
      </c>
      <c r="L13025">
        <v>87.404497000000006</v>
      </c>
      <c r="M13025">
        <f t="shared" si="203"/>
        <v>13.95202622169249</v>
      </c>
    </row>
    <row r="13026" spans="1:13" x14ac:dyDescent="0.2">
      <c r="A13026" t="s">
        <v>55</v>
      </c>
      <c r="B13026">
        <v>200</v>
      </c>
      <c r="C13026">
        <v>3</v>
      </c>
      <c r="D13026" t="s">
        <v>15</v>
      </c>
      <c r="E13026">
        <v>0</v>
      </c>
      <c r="F13026">
        <v>300</v>
      </c>
      <c r="G13026">
        <v>50</v>
      </c>
      <c r="H13026">
        <v>150</v>
      </c>
      <c r="I13026">
        <v>3.6789000000000002E-2</v>
      </c>
      <c r="J13026">
        <v>3.356E-3</v>
      </c>
      <c r="K13026">
        <v>3.3433999999999998E-2</v>
      </c>
      <c r="L13026">
        <v>77.576492999999999</v>
      </c>
      <c r="M13026">
        <f t="shared" si="203"/>
        <v>10.962157330154946</v>
      </c>
    </row>
    <row r="13027" spans="1:13" x14ac:dyDescent="0.2">
      <c r="A13027" t="s">
        <v>55</v>
      </c>
      <c r="B13027">
        <v>200</v>
      </c>
      <c r="C13027">
        <v>3</v>
      </c>
      <c r="D13027" t="s">
        <v>15</v>
      </c>
      <c r="E13027">
        <v>1</v>
      </c>
      <c r="F13027">
        <v>300</v>
      </c>
      <c r="G13027">
        <v>50</v>
      </c>
      <c r="H13027">
        <v>150</v>
      </c>
      <c r="I13027">
        <v>3.3445000000000003E-2</v>
      </c>
      <c r="J13027">
        <v>3.356E-3</v>
      </c>
      <c r="K13027">
        <v>3.0089000000000001E-2</v>
      </c>
      <c r="L13027">
        <v>73.668284</v>
      </c>
      <c r="M13027">
        <f t="shared" si="203"/>
        <v>9.9657330154946369</v>
      </c>
    </row>
    <row r="13028" spans="1:13" x14ac:dyDescent="0.2">
      <c r="A13028" t="s">
        <v>55</v>
      </c>
      <c r="B13028">
        <v>200</v>
      </c>
      <c r="C13028">
        <v>3</v>
      </c>
      <c r="D13028" t="s">
        <v>15</v>
      </c>
      <c r="E13028">
        <v>2</v>
      </c>
      <c r="F13028">
        <v>300</v>
      </c>
      <c r="G13028">
        <v>50</v>
      </c>
      <c r="H13028">
        <v>150</v>
      </c>
      <c r="I13028">
        <v>4.0134000000000003E-2</v>
      </c>
      <c r="J13028">
        <v>3.356E-3</v>
      </c>
      <c r="K13028">
        <v>3.6777999999999998E-2</v>
      </c>
      <c r="L13028">
        <v>76.714029999999994</v>
      </c>
      <c r="M13028">
        <f t="shared" si="203"/>
        <v>11.958879618593565</v>
      </c>
    </row>
    <row r="13029" spans="1:13" x14ac:dyDescent="0.2">
      <c r="A13029" t="s">
        <v>55</v>
      </c>
      <c r="B13029">
        <v>200</v>
      </c>
      <c r="C13029">
        <v>3</v>
      </c>
      <c r="D13029" t="s">
        <v>15</v>
      </c>
      <c r="E13029">
        <v>3</v>
      </c>
      <c r="F13029">
        <v>300</v>
      </c>
      <c r="G13029">
        <v>50</v>
      </c>
      <c r="H13029">
        <v>150</v>
      </c>
      <c r="I13029">
        <v>4.0134000000000003E-2</v>
      </c>
      <c r="J13029">
        <v>3.356E-3</v>
      </c>
      <c r="K13029">
        <v>3.6777999999999998E-2</v>
      </c>
      <c r="L13029">
        <v>77.032118999999994</v>
      </c>
      <c r="M13029">
        <f t="shared" si="203"/>
        <v>11.958879618593565</v>
      </c>
    </row>
    <row r="13030" spans="1:13" x14ac:dyDescent="0.2">
      <c r="A13030" t="s">
        <v>55</v>
      </c>
      <c r="B13030">
        <v>200</v>
      </c>
      <c r="C13030">
        <v>3</v>
      </c>
      <c r="D13030" t="s">
        <v>15</v>
      </c>
      <c r="E13030">
        <v>4</v>
      </c>
      <c r="F13030">
        <v>300</v>
      </c>
      <c r="G13030">
        <v>50</v>
      </c>
      <c r="H13030">
        <v>150</v>
      </c>
      <c r="I13030">
        <v>1.3377999999999999E-2</v>
      </c>
      <c r="J13030">
        <v>3.356E-3</v>
      </c>
      <c r="K13030">
        <v>1.0022E-2</v>
      </c>
      <c r="L13030">
        <v>74.789458999999994</v>
      </c>
      <c r="M13030">
        <f t="shared" si="203"/>
        <v>3.9862932061978542</v>
      </c>
    </row>
    <row r="13031" spans="1:13" x14ac:dyDescent="0.2">
      <c r="A13031" t="s">
        <v>55</v>
      </c>
      <c r="B13031">
        <v>200</v>
      </c>
      <c r="C13031">
        <v>3</v>
      </c>
      <c r="D13031" t="s">
        <v>15</v>
      </c>
      <c r="E13031">
        <v>5</v>
      </c>
      <c r="F13031">
        <v>300</v>
      </c>
      <c r="G13031">
        <v>50</v>
      </c>
      <c r="H13031">
        <v>150</v>
      </c>
      <c r="I13031">
        <v>2.6755999999999999E-2</v>
      </c>
      <c r="J13031">
        <v>3.356E-3</v>
      </c>
      <c r="K13031">
        <v>2.3400000000000001E-2</v>
      </c>
      <c r="L13031">
        <v>75.897749000000005</v>
      </c>
      <c r="M13031">
        <f t="shared" si="203"/>
        <v>7.9725864123957084</v>
      </c>
    </row>
    <row r="13032" spans="1:13" x14ac:dyDescent="0.2">
      <c r="A13032" t="s">
        <v>55</v>
      </c>
      <c r="B13032">
        <v>200</v>
      </c>
      <c r="C13032">
        <v>3</v>
      </c>
      <c r="D13032" t="s">
        <v>15</v>
      </c>
      <c r="E13032">
        <v>6</v>
      </c>
      <c r="F13032">
        <v>300</v>
      </c>
      <c r="G13032">
        <v>50</v>
      </c>
      <c r="H13032">
        <v>150</v>
      </c>
      <c r="I13032">
        <v>3.6789000000000002E-2</v>
      </c>
      <c r="J13032">
        <v>3.356E-3</v>
      </c>
      <c r="K13032">
        <v>3.3433999999999998E-2</v>
      </c>
      <c r="L13032">
        <v>76.096070999999995</v>
      </c>
      <c r="M13032">
        <f t="shared" si="203"/>
        <v>10.962157330154946</v>
      </c>
    </row>
    <row r="13033" spans="1:13" x14ac:dyDescent="0.2">
      <c r="A13033" t="s">
        <v>55</v>
      </c>
      <c r="B13033">
        <v>200</v>
      </c>
      <c r="C13033">
        <v>3</v>
      </c>
      <c r="D13033" t="s">
        <v>15</v>
      </c>
      <c r="E13033">
        <v>7</v>
      </c>
      <c r="F13033">
        <v>300</v>
      </c>
      <c r="G13033">
        <v>50</v>
      </c>
      <c r="H13033">
        <v>150</v>
      </c>
      <c r="I13033">
        <v>2.6755999999999999E-2</v>
      </c>
      <c r="J13033">
        <v>3.356E-3</v>
      </c>
      <c r="K13033">
        <v>2.3400000000000001E-2</v>
      </c>
      <c r="L13033">
        <v>74.988226999999995</v>
      </c>
      <c r="M13033">
        <f t="shared" si="203"/>
        <v>7.9725864123957084</v>
      </c>
    </row>
    <row r="13034" spans="1:13" x14ac:dyDescent="0.2">
      <c r="A13034" t="s">
        <v>55</v>
      </c>
      <c r="B13034">
        <v>200</v>
      </c>
      <c r="C13034">
        <v>4</v>
      </c>
      <c r="D13034" t="s">
        <v>13</v>
      </c>
      <c r="E13034">
        <v>0</v>
      </c>
      <c r="F13034">
        <v>300</v>
      </c>
      <c r="G13034">
        <v>38</v>
      </c>
      <c r="H13034">
        <v>152</v>
      </c>
      <c r="I13034">
        <v>2.6755999999999999E-2</v>
      </c>
      <c r="J13034">
        <v>3.3110000000000001E-3</v>
      </c>
      <c r="K13034">
        <v>2.3445000000000001E-2</v>
      </c>
      <c r="L13034">
        <v>96.751503</v>
      </c>
      <c r="M13034">
        <f t="shared" si="203"/>
        <v>8.0809423135004526</v>
      </c>
    </row>
    <row r="13035" spans="1:13" x14ac:dyDescent="0.2">
      <c r="A13035" t="s">
        <v>55</v>
      </c>
      <c r="B13035">
        <v>200</v>
      </c>
      <c r="C13035">
        <v>4</v>
      </c>
      <c r="D13035" t="s">
        <v>13</v>
      </c>
      <c r="E13035">
        <v>1</v>
      </c>
      <c r="F13035">
        <v>300</v>
      </c>
      <c r="G13035">
        <v>38</v>
      </c>
      <c r="H13035">
        <v>152</v>
      </c>
      <c r="I13035">
        <v>3.6789000000000002E-2</v>
      </c>
      <c r="J13035">
        <v>3.3110000000000001E-3</v>
      </c>
      <c r="K13035">
        <v>3.3478000000000001E-2</v>
      </c>
      <c r="L13035">
        <v>97.830906999999996</v>
      </c>
      <c r="M13035">
        <f t="shared" si="203"/>
        <v>11.111144669284204</v>
      </c>
    </row>
    <row r="13036" spans="1:13" x14ac:dyDescent="0.2">
      <c r="A13036" t="s">
        <v>55</v>
      </c>
      <c r="B13036">
        <v>200</v>
      </c>
      <c r="C13036">
        <v>4</v>
      </c>
      <c r="D13036" t="s">
        <v>13</v>
      </c>
      <c r="E13036">
        <v>2</v>
      </c>
      <c r="F13036">
        <v>300</v>
      </c>
      <c r="G13036">
        <v>38</v>
      </c>
      <c r="H13036">
        <v>152</v>
      </c>
      <c r="I13036">
        <v>1.6722000000000001E-2</v>
      </c>
      <c r="J13036">
        <v>3.3110000000000001E-3</v>
      </c>
      <c r="K13036">
        <v>1.3410999999999999E-2</v>
      </c>
      <c r="L13036">
        <v>98.226472000000001</v>
      </c>
      <c r="M13036">
        <f t="shared" si="203"/>
        <v>5.0504379341588646</v>
      </c>
    </row>
    <row r="13037" spans="1:13" x14ac:dyDescent="0.2">
      <c r="A13037" t="s">
        <v>55</v>
      </c>
      <c r="B13037">
        <v>200</v>
      </c>
      <c r="C13037">
        <v>4</v>
      </c>
      <c r="D13037" t="s">
        <v>13</v>
      </c>
      <c r="E13037">
        <v>3</v>
      </c>
      <c r="F13037">
        <v>300</v>
      </c>
      <c r="G13037">
        <v>38</v>
      </c>
      <c r="H13037">
        <v>152</v>
      </c>
      <c r="I13037">
        <v>2.6755999999999999E-2</v>
      </c>
      <c r="J13037">
        <v>3.3110000000000001E-3</v>
      </c>
      <c r="K13037">
        <v>2.3445000000000001E-2</v>
      </c>
      <c r="L13037">
        <v>98.341757000000001</v>
      </c>
      <c r="M13037">
        <f t="shared" si="203"/>
        <v>8.0809423135004526</v>
      </c>
    </row>
    <row r="13038" spans="1:13" x14ac:dyDescent="0.2">
      <c r="A13038" t="s">
        <v>55</v>
      </c>
      <c r="B13038">
        <v>200</v>
      </c>
      <c r="C13038">
        <v>4</v>
      </c>
      <c r="D13038" t="s">
        <v>13</v>
      </c>
      <c r="E13038">
        <v>4</v>
      </c>
      <c r="F13038">
        <v>300</v>
      </c>
      <c r="G13038">
        <v>38</v>
      </c>
      <c r="H13038">
        <v>152</v>
      </c>
      <c r="I13038">
        <v>2.0067000000000002E-2</v>
      </c>
      <c r="J13038">
        <v>3.3110000000000001E-3</v>
      </c>
      <c r="K13038">
        <v>1.6756E-2</v>
      </c>
      <c r="L13038">
        <v>98.002584999999996</v>
      </c>
      <c r="M13038">
        <f t="shared" si="203"/>
        <v>6.0607067351253399</v>
      </c>
    </row>
    <row r="13039" spans="1:13" x14ac:dyDescent="0.2">
      <c r="A13039" t="s">
        <v>55</v>
      </c>
      <c r="B13039">
        <v>200</v>
      </c>
      <c r="C13039">
        <v>4</v>
      </c>
      <c r="D13039" t="s">
        <v>13</v>
      </c>
      <c r="E13039">
        <v>5</v>
      </c>
      <c r="F13039">
        <v>300</v>
      </c>
      <c r="G13039">
        <v>38</v>
      </c>
      <c r="H13039">
        <v>152</v>
      </c>
      <c r="I13039">
        <v>2.0067000000000002E-2</v>
      </c>
      <c r="J13039">
        <v>3.3110000000000001E-3</v>
      </c>
      <c r="K13039">
        <v>1.6756E-2</v>
      </c>
      <c r="L13039">
        <v>98.159512000000007</v>
      </c>
      <c r="M13039">
        <f t="shared" si="203"/>
        <v>6.0607067351253399</v>
      </c>
    </row>
    <row r="13040" spans="1:13" x14ac:dyDescent="0.2">
      <c r="A13040" t="s">
        <v>55</v>
      </c>
      <c r="B13040">
        <v>200</v>
      </c>
      <c r="C13040">
        <v>4</v>
      </c>
      <c r="D13040" t="s">
        <v>13</v>
      </c>
      <c r="E13040">
        <v>6</v>
      </c>
      <c r="F13040">
        <v>300</v>
      </c>
      <c r="G13040">
        <v>38</v>
      </c>
      <c r="H13040">
        <v>152</v>
      </c>
      <c r="I13040">
        <v>3.6789000000000002E-2</v>
      </c>
      <c r="J13040">
        <v>3.3110000000000001E-3</v>
      </c>
      <c r="K13040">
        <v>3.3478000000000001E-2</v>
      </c>
      <c r="L13040">
        <v>99.736733999999998</v>
      </c>
      <c r="M13040">
        <f t="shared" si="203"/>
        <v>11.111144669284204</v>
      </c>
    </row>
    <row r="13041" spans="1:13" x14ac:dyDescent="0.2">
      <c r="A13041" t="s">
        <v>55</v>
      </c>
      <c r="B13041">
        <v>200</v>
      </c>
      <c r="C13041">
        <v>4</v>
      </c>
      <c r="D13041" t="s">
        <v>13</v>
      </c>
      <c r="E13041">
        <v>7</v>
      </c>
      <c r="F13041">
        <v>300</v>
      </c>
      <c r="G13041">
        <v>38</v>
      </c>
      <c r="H13041">
        <v>152</v>
      </c>
      <c r="I13041">
        <v>1.6722000000000001E-2</v>
      </c>
      <c r="J13041">
        <v>3.3110000000000001E-3</v>
      </c>
      <c r="K13041">
        <v>1.3410999999999999E-2</v>
      </c>
      <c r="L13041">
        <v>98.271400999999997</v>
      </c>
      <c r="M13041">
        <f t="shared" si="203"/>
        <v>5.0504379341588646</v>
      </c>
    </row>
    <row r="13042" spans="1:13" x14ac:dyDescent="0.2">
      <c r="A13042" t="s">
        <v>55</v>
      </c>
      <c r="B13042">
        <v>200</v>
      </c>
      <c r="C13042">
        <v>4</v>
      </c>
      <c r="D13042" t="s">
        <v>14</v>
      </c>
      <c r="E13042">
        <v>0</v>
      </c>
      <c r="F13042">
        <v>300</v>
      </c>
      <c r="G13042">
        <v>38</v>
      </c>
      <c r="H13042">
        <v>152</v>
      </c>
      <c r="I13042">
        <v>3.0099999999999998E-2</v>
      </c>
      <c r="J13042">
        <v>3.3110000000000001E-3</v>
      </c>
      <c r="K13042">
        <v>2.6789E-2</v>
      </c>
      <c r="L13042">
        <v>86.846691000000007</v>
      </c>
      <c r="M13042">
        <f t="shared" si="203"/>
        <v>9.0909090909090899</v>
      </c>
    </row>
    <row r="13043" spans="1:13" x14ac:dyDescent="0.2">
      <c r="A13043" t="s">
        <v>55</v>
      </c>
      <c r="B13043">
        <v>200</v>
      </c>
      <c r="C13043">
        <v>4</v>
      </c>
      <c r="D13043" t="s">
        <v>14</v>
      </c>
      <c r="E13043">
        <v>1</v>
      </c>
      <c r="F13043">
        <v>300</v>
      </c>
      <c r="G13043">
        <v>38</v>
      </c>
      <c r="H13043">
        <v>152</v>
      </c>
      <c r="I13043">
        <v>1.3377999999999999E-2</v>
      </c>
      <c r="J13043">
        <v>3.3110000000000001E-3</v>
      </c>
      <c r="K13043">
        <v>1.0067E-2</v>
      </c>
      <c r="L13043">
        <v>86.318634000000003</v>
      </c>
      <c r="M13043">
        <f t="shared" si="203"/>
        <v>4.0404711567502263</v>
      </c>
    </row>
    <row r="13044" spans="1:13" x14ac:dyDescent="0.2">
      <c r="A13044" t="s">
        <v>55</v>
      </c>
      <c r="B13044">
        <v>200</v>
      </c>
      <c r="C13044">
        <v>4</v>
      </c>
      <c r="D13044" t="s">
        <v>14</v>
      </c>
      <c r="E13044">
        <v>2</v>
      </c>
      <c r="F13044">
        <v>300</v>
      </c>
      <c r="G13044">
        <v>38</v>
      </c>
      <c r="H13044">
        <v>152</v>
      </c>
      <c r="I13044">
        <v>1.6722000000000001E-2</v>
      </c>
      <c r="J13044">
        <v>3.3110000000000001E-3</v>
      </c>
      <c r="K13044">
        <v>1.3410999999999999E-2</v>
      </c>
      <c r="L13044">
        <v>85.339202</v>
      </c>
      <c r="M13044">
        <f t="shared" si="203"/>
        <v>5.0504379341588646</v>
      </c>
    </row>
    <row r="13045" spans="1:13" x14ac:dyDescent="0.2">
      <c r="A13045" t="s">
        <v>55</v>
      </c>
      <c r="B13045">
        <v>200</v>
      </c>
      <c r="C13045">
        <v>4</v>
      </c>
      <c r="D13045" t="s">
        <v>14</v>
      </c>
      <c r="E13045">
        <v>3</v>
      </c>
      <c r="F13045">
        <v>300</v>
      </c>
      <c r="G13045">
        <v>38</v>
      </c>
      <c r="H13045">
        <v>152</v>
      </c>
      <c r="I13045">
        <v>2.3411000000000001E-2</v>
      </c>
      <c r="J13045">
        <v>3.3110000000000001E-3</v>
      </c>
      <c r="K13045">
        <v>2.01E-2</v>
      </c>
      <c r="L13045">
        <v>86.004752999999994</v>
      </c>
      <c r="M13045">
        <f t="shared" si="203"/>
        <v>7.0706735125339781</v>
      </c>
    </row>
    <row r="13046" spans="1:13" x14ac:dyDescent="0.2">
      <c r="A13046" t="s">
        <v>55</v>
      </c>
      <c r="B13046">
        <v>200</v>
      </c>
      <c r="C13046">
        <v>4</v>
      </c>
      <c r="D13046" t="s">
        <v>14</v>
      </c>
      <c r="E13046">
        <v>4</v>
      </c>
      <c r="F13046">
        <v>300</v>
      </c>
      <c r="G13046">
        <v>38</v>
      </c>
      <c r="H13046">
        <v>152</v>
      </c>
      <c r="I13046">
        <v>3.3445000000000003E-2</v>
      </c>
      <c r="J13046">
        <v>3.3110000000000001E-3</v>
      </c>
      <c r="K13046">
        <v>3.0134000000000001E-2</v>
      </c>
      <c r="L13046">
        <v>87.478748999999993</v>
      </c>
      <c r="M13046">
        <f t="shared" si="203"/>
        <v>10.101177891875567</v>
      </c>
    </row>
    <row r="13047" spans="1:13" x14ac:dyDescent="0.2">
      <c r="A13047" t="s">
        <v>55</v>
      </c>
      <c r="B13047">
        <v>200</v>
      </c>
      <c r="C13047">
        <v>4</v>
      </c>
      <c r="D13047" t="s">
        <v>14</v>
      </c>
      <c r="E13047">
        <v>5</v>
      </c>
      <c r="F13047">
        <v>300</v>
      </c>
      <c r="G13047">
        <v>38</v>
      </c>
      <c r="H13047">
        <v>152</v>
      </c>
      <c r="I13047">
        <v>2.6755999999999999E-2</v>
      </c>
      <c r="J13047">
        <v>3.3110000000000001E-3</v>
      </c>
      <c r="K13047">
        <v>2.3445000000000001E-2</v>
      </c>
      <c r="L13047">
        <v>85.974581999999998</v>
      </c>
      <c r="M13047">
        <f t="shared" si="203"/>
        <v>8.0809423135004526</v>
      </c>
    </row>
    <row r="13048" spans="1:13" x14ac:dyDescent="0.2">
      <c r="A13048" t="s">
        <v>55</v>
      </c>
      <c r="B13048">
        <v>200</v>
      </c>
      <c r="C13048">
        <v>4</v>
      </c>
      <c r="D13048" t="s">
        <v>14</v>
      </c>
      <c r="E13048">
        <v>6</v>
      </c>
      <c r="F13048">
        <v>300</v>
      </c>
      <c r="G13048">
        <v>38</v>
      </c>
      <c r="H13048">
        <v>152</v>
      </c>
      <c r="I13048">
        <v>2.0067000000000002E-2</v>
      </c>
      <c r="J13048">
        <v>3.3110000000000001E-3</v>
      </c>
      <c r="K13048">
        <v>1.6756E-2</v>
      </c>
      <c r="L13048">
        <v>85.873784999999998</v>
      </c>
      <c r="M13048">
        <f t="shared" si="203"/>
        <v>6.0607067351253399</v>
      </c>
    </row>
    <row r="13049" spans="1:13" x14ac:dyDescent="0.2">
      <c r="A13049" t="s">
        <v>55</v>
      </c>
      <c r="B13049">
        <v>200</v>
      </c>
      <c r="C13049">
        <v>4</v>
      </c>
      <c r="D13049" t="s">
        <v>14</v>
      </c>
      <c r="E13049">
        <v>7</v>
      </c>
      <c r="F13049">
        <v>300</v>
      </c>
      <c r="G13049">
        <v>38</v>
      </c>
      <c r="H13049">
        <v>152</v>
      </c>
      <c r="I13049">
        <v>3.3445000000000003E-2</v>
      </c>
      <c r="J13049">
        <v>3.3110000000000001E-3</v>
      </c>
      <c r="K13049">
        <v>3.0134000000000001E-2</v>
      </c>
      <c r="L13049">
        <v>86.662521999999996</v>
      </c>
      <c r="M13049">
        <f t="shared" si="203"/>
        <v>10.101177891875567</v>
      </c>
    </row>
    <row r="13050" spans="1:13" x14ac:dyDescent="0.2">
      <c r="A13050" t="s">
        <v>55</v>
      </c>
      <c r="B13050">
        <v>200</v>
      </c>
      <c r="C13050">
        <v>4</v>
      </c>
      <c r="D13050" t="s">
        <v>15</v>
      </c>
      <c r="E13050">
        <v>0</v>
      </c>
      <c r="F13050">
        <v>300</v>
      </c>
      <c r="G13050">
        <v>38</v>
      </c>
      <c r="H13050">
        <v>152</v>
      </c>
      <c r="I13050">
        <v>2.0067000000000002E-2</v>
      </c>
      <c r="J13050">
        <v>3.3110000000000001E-3</v>
      </c>
      <c r="K13050">
        <v>1.6756E-2</v>
      </c>
      <c r="L13050">
        <v>75.236064999999996</v>
      </c>
      <c r="M13050">
        <f t="shared" si="203"/>
        <v>6.0607067351253399</v>
      </c>
    </row>
    <row r="13051" spans="1:13" x14ac:dyDescent="0.2">
      <c r="A13051" t="s">
        <v>55</v>
      </c>
      <c r="B13051">
        <v>200</v>
      </c>
      <c r="C13051">
        <v>4</v>
      </c>
      <c r="D13051" t="s">
        <v>15</v>
      </c>
      <c r="E13051">
        <v>1</v>
      </c>
      <c r="F13051">
        <v>300</v>
      </c>
      <c r="G13051">
        <v>38</v>
      </c>
      <c r="H13051">
        <v>152</v>
      </c>
      <c r="I13051">
        <v>3.0099999999999998E-2</v>
      </c>
      <c r="J13051">
        <v>3.3110000000000001E-3</v>
      </c>
      <c r="K13051">
        <v>2.6789E-2</v>
      </c>
      <c r="L13051">
        <v>75.932062999999999</v>
      </c>
      <c r="M13051">
        <f t="shared" si="203"/>
        <v>9.0909090909090899</v>
      </c>
    </row>
    <row r="13052" spans="1:13" x14ac:dyDescent="0.2">
      <c r="A13052" t="s">
        <v>55</v>
      </c>
      <c r="B13052">
        <v>200</v>
      </c>
      <c r="C13052">
        <v>4</v>
      </c>
      <c r="D13052" t="s">
        <v>15</v>
      </c>
      <c r="E13052">
        <v>2</v>
      </c>
      <c r="F13052">
        <v>300</v>
      </c>
      <c r="G13052">
        <v>38</v>
      </c>
      <c r="H13052">
        <v>152</v>
      </c>
      <c r="I13052">
        <v>2.3411000000000001E-2</v>
      </c>
      <c r="J13052">
        <v>3.3110000000000001E-3</v>
      </c>
      <c r="K13052">
        <v>2.01E-2</v>
      </c>
      <c r="L13052">
        <v>74.893141999999997</v>
      </c>
      <c r="M13052">
        <f t="shared" si="203"/>
        <v>7.0706735125339781</v>
      </c>
    </row>
    <row r="13053" spans="1:13" x14ac:dyDescent="0.2">
      <c r="A13053" t="s">
        <v>55</v>
      </c>
      <c r="B13053">
        <v>200</v>
      </c>
      <c r="C13053">
        <v>4</v>
      </c>
      <c r="D13053" t="s">
        <v>15</v>
      </c>
      <c r="E13053">
        <v>3</v>
      </c>
      <c r="F13053">
        <v>300</v>
      </c>
      <c r="G13053">
        <v>38</v>
      </c>
      <c r="H13053">
        <v>152</v>
      </c>
      <c r="I13053">
        <v>2.6755999999999999E-2</v>
      </c>
      <c r="J13053">
        <v>3.3110000000000001E-3</v>
      </c>
      <c r="K13053">
        <v>2.3445000000000001E-2</v>
      </c>
      <c r="L13053">
        <v>75.149232999999995</v>
      </c>
      <c r="M13053">
        <f t="shared" si="203"/>
        <v>8.0809423135004526</v>
      </c>
    </row>
    <row r="13054" spans="1:13" x14ac:dyDescent="0.2">
      <c r="A13054" t="s">
        <v>55</v>
      </c>
      <c r="B13054">
        <v>200</v>
      </c>
      <c r="C13054">
        <v>4</v>
      </c>
      <c r="D13054" t="s">
        <v>15</v>
      </c>
      <c r="E13054">
        <v>4</v>
      </c>
      <c r="F13054">
        <v>300</v>
      </c>
      <c r="G13054">
        <v>38</v>
      </c>
      <c r="H13054">
        <v>152</v>
      </c>
      <c r="I13054">
        <v>3.6789000000000002E-2</v>
      </c>
      <c r="J13054">
        <v>3.3110000000000001E-3</v>
      </c>
      <c r="K13054">
        <v>3.3478000000000001E-2</v>
      </c>
      <c r="L13054">
        <v>74.791253999999995</v>
      </c>
      <c r="M13054">
        <f t="shared" si="203"/>
        <v>11.111144669284204</v>
      </c>
    </row>
    <row r="13055" spans="1:13" x14ac:dyDescent="0.2">
      <c r="A13055" t="s">
        <v>55</v>
      </c>
      <c r="B13055">
        <v>200</v>
      </c>
      <c r="C13055">
        <v>4</v>
      </c>
      <c r="D13055" t="s">
        <v>15</v>
      </c>
      <c r="E13055">
        <v>5</v>
      </c>
      <c r="F13055">
        <v>300</v>
      </c>
      <c r="G13055">
        <v>38</v>
      </c>
      <c r="H13055">
        <v>152</v>
      </c>
      <c r="I13055">
        <v>3.3445000000000003E-2</v>
      </c>
      <c r="J13055">
        <v>3.3110000000000001E-3</v>
      </c>
      <c r="K13055">
        <v>3.0134000000000001E-2</v>
      </c>
      <c r="L13055">
        <v>74.465483000000006</v>
      </c>
      <c r="M13055">
        <f t="shared" si="203"/>
        <v>10.101177891875567</v>
      </c>
    </row>
    <row r="13056" spans="1:13" x14ac:dyDescent="0.2">
      <c r="A13056" t="s">
        <v>55</v>
      </c>
      <c r="B13056">
        <v>200</v>
      </c>
      <c r="C13056">
        <v>4</v>
      </c>
      <c r="D13056" t="s">
        <v>15</v>
      </c>
      <c r="E13056">
        <v>6</v>
      </c>
      <c r="F13056">
        <v>300</v>
      </c>
      <c r="G13056">
        <v>38</v>
      </c>
      <c r="H13056">
        <v>152</v>
      </c>
      <c r="I13056">
        <v>2.6755999999999999E-2</v>
      </c>
      <c r="J13056">
        <v>3.3110000000000001E-3</v>
      </c>
      <c r="K13056">
        <v>2.3445000000000001E-2</v>
      </c>
      <c r="L13056">
        <v>74.412949999999995</v>
      </c>
      <c r="M13056">
        <f t="shared" si="203"/>
        <v>8.0809423135004526</v>
      </c>
    </row>
    <row r="13057" spans="1:13" x14ac:dyDescent="0.2">
      <c r="A13057" t="s">
        <v>55</v>
      </c>
      <c r="B13057">
        <v>200</v>
      </c>
      <c r="C13057">
        <v>4</v>
      </c>
      <c r="D13057" t="s">
        <v>15</v>
      </c>
      <c r="E13057">
        <v>7</v>
      </c>
      <c r="F13057">
        <v>300</v>
      </c>
      <c r="G13057">
        <v>38</v>
      </c>
      <c r="H13057">
        <v>152</v>
      </c>
      <c r="I13057">
        <v>2.3411000000000001E-2</v>
      </c>
      <c r="J13057">
        <v>3.3110000000000001E-3</v>
      </c>
      <c r="K13057">
        <v>2.01E-2</v>
      </c>
      <c r="L13057">
        <v>75.498175000000003</v>
      </c>
      <c r="M13057">
        <f t="shared" si="203"/>
        <v>7.0706735125339781</v>
      </c>
    </row>
    <row r="13058" spans="1:13" x14ac:dyDescent="0.2">
      <c r="A13058" t="s">
        <v>55</v>
      </c>
      <c r="B13058">
        <v>200</v>
      </c>
      <c r="C13058">
        <v>5</v>
      </c>
      <c r="D13058" t="s">
        <v>13</v>
      </c>
      <c r="E13058">
        <v>0</v>
      </c>
      <c r="F13058">
        <v>300</v>
      </c>
      <c r="G13058">
        <v>30</v>
      </c>
      <c r="H13058">
        <v>150</v>
      </c>
      <c r="I13058">
        <v>3.3445000000000003E-2</v>
      </c>
      <c r="J13058">
        <v>3.356E-3</v>
      </c>
      <c r="K13058">
        <v>3.0089000000000001E-2</v>
      </c>
      <c r="L13058">
        <v>98.748114000000001</v>
      </c>
      <c r="M13058">
        <f t="shared" si="203"/>
        <v>9.9657330154946369</v>
      </c>
    </row>
    <row r="13059" spans="1:13" x14ac:dyDescent="0.2">
      <c r="A13059" t="s">
        <v>55</v>
      </c>
      <c r="B13059">
        <v>200</v>
      </c>
      <c r="C13059">
        <v>5</v>
      </c>
      <c r="D13059" t="s">
        <v>13</v>
      </c>
      <c r="E13059">
        <v>1</v>
      </c>
      <c r="F13059">
        <v>300</v>
      </c>
      <c r="G13059">
        <v>30</v>
      </c>
      <c r="H13059">
        <v>150</v>
      </c>
      <c r="I13059">
        <v>5.0167000000000003E-2</v>
      </c>
      <c r="J13059">
        <v>3.356E-3</v>
      </c>
      <c r="K13059">
        <v>4.6811999999999999E-2</v>
      </c>
      <c r="L13059">
        <v>98.575631999999999</v>
      </c>
      <c r="M13059">
        <f t="shared" ref="M13059:M13122" si="204">IF(I13059=0,1,I13059/J13059)</f>
        <v>14.948450536352802</v>
      </c>
    </row>
    <row r="13060" spans="1:13" x14ac:dyDescent="0.2">
      <c r="A13060" t="s">
        <v>55</v>
      </c>
      <c r="B13060">
        <v>200</v>
      </c>
      <c r="C13060">
        <v>5</v>
      </c>
      <c r="D13060" t="s">
        <v>13</v>
      </c>
      <c r="E13060">
        <v>2</v>
      </c>
      <c r="F13060">
        <v>300</v>
      </c>
      <c r="G13060">
        <v>30</v>
      </c>
      <c r="H13060">
        <v>150</v>
      </c>
      <c r="I13060">
        <v>2.6755999999999999E-2</v>
      </c>
      <c r="J13060">
        <v>3.356E-3</v>
      </c>
      <c r="K13060">
        <v>2.3400000000000001E-2</v>
      </c>
      <c r="L13060">
        <v>98.662477999999993</v>
      </c>
      <c r="M13060">
        <f t="shared" si="204"/>
        <v>7.9725864123957084</v>
      </c>
    </row>
    <row r="13061" spans="1:13" x14ac:dyDescent="0.2">
      <c r="A13061" t="s">
        <v>55</v>
      </c>
      <c r="B13061">
        <v>200</v>
      </c>
      <c r="C13061">
        <v>5</v>
      </c>
      <c r="D13061" t="s">
        <v>13</v>
      </c>
      <c r="E13061">
        <v>3</v>
      </c>
      <c r="F13061">
        <v>300</v>
      </c>
      <c r="G13061">
        <v>30</v>
      </c>
      <c r="H13061">
        <v>150</v>
      </c>
      <c r="I13061">
        <v>2.6755999999999999E-2</v>
      </c>
      <c r="J13061">
        <v>3.356E-3</v>
      </c>
      <c r="K13061">
        <v>2.3400000000000001E-2</v>
      </c>
      <c r="L13061">
        <v>98.229922999999999</v>
      </c>
      <c r="M13061">
        <f t="shared" si="204"/>
        <v>7.9725864123957084</v>
      </c>
    </row>
    <row r="13062" spans="1:13" x14ac:dyDescent="0.2">
      <c r="A13062" t="s">
        <v>55</v>
      </c>
      <c r="B13062">
        <v>200</v>
      </c>
      <c r="C13062">
        <v>5</v>
      </c>
      <c r="D13062" t="s">
        <v>13</v>
      </c>
      <c r="E13062">
        <v>4</v>
      </c>
      <c r="F13062">
        <v>300</v>
      </c>
      <c r="G13062">
        <v>30</v>
      </c>
      <c r="H13062">
        <v>150</v>
      </c>
      <c r="I13062">
        <v>2.3411000000000001E-2</v>
      </c>
      <c r="J13062">
        <v>3.356E-3</v>
      </c>
      <c r="K13062">
        <v>2.0056000000000001E-2</v>
      </c>
      <c r="L13062">
        <v>97.331811999999999</v>
      </c>
      <c r="M13062">
        <f t="shared" si="204"/>
        <v>6.9758641239570922</v>
      </c>
    </row>
    <row r="13063" spans="1:13" x14ac:dyDescent="0.2">
      <c r="A13063" t="s">
        <v>55</v>
      </c>
      <c r="B13063">
        <v>200</v>
      </c>
      <c r="C13063">
        <v>5</v>
      </c>
      <c r="D13063" t="s">
        <v>13</v>
      </c>
      <c r="E13063">
        <v>5</v>
      </c>
      <c r="F13063">
        <v>300</v>
      </c>
      <c r="G13063">
        <v>30</v>
      </c>
      <c r="H13063">
        <v>150</v>
      </c>
      <c r="I13063">
        <v>2.0067000000000002E-2</v>
      </c>
      <c r="J13063">
        <v>3.356E-3</v>
      </c>
      <c r="K13063">
        <v>1.6711E-2</v>
      </c>
      <c r="L13063">
        <v>95.574395999999993</v>
      </c>
      <c r="M13063">
        <f t="shared" si="204"/>
        <v>5.9794398092967826</v>
      </c>
    </row>
    <row r="13064" spans="1:13" x14ac:dyDescent="0.2">
      <c r="A13064" t="s">
        <v>55</v>
      </c>
      <c r="B13064">
        <v>200</v>
      </c>
      <c r="C13064">
        <v>5</v>
      </c>
      <c r="D13064" t="s">
        <v>13</v>
      </c>
      <c r="E13064">
        <v>6</v>
      </c>
      <c r="F13064">
        <v>300</v>
      </c>
      <c r="G13064">
        <v>30</v>
      </c>
      <c r="H13064">
        <v>150</v>
      </c>
      <c r="I13064">
        <v>2.0067000000000002E-2</v>
      </c>
      <c r="J13064">
        <v>3.356E-3</v>
      </c>
      <c r="K13064">
        <v>1.6711E-2</v>
      </c>
      <c r="L13064">
        <v>99.477322999999998</v>
      </c>
      <c r="M13064">
        <f t="shared" si="204"/>
        <v>5.9794398092967826</v>
      </c>
    </row>
    <row r="13065" spans="1:13" x14ac:dyDescent="0.2">
      <c r="A13065" t="s">
        <v>55</v>
      </c>
      <c r="B13065">
        <v>200</v>
      </c>
      <c r="C13065">
        <v>5</v>
      </c>
      <c r="D13065" t="s">
        <v>13</v>
      </c>
      <c r="E13065">
        <v>7</v>
      </c>
      <c r="F13065">
        <v>300</v>
      </c>
      <c r="G13065">
        <v>30</v>
      </c>
      <c r="H13065">
        <v>150</v>
      </c>
      <c r="I13065">
        <v>5.3511999999999997E-2</v>
      </c>
      <c r="J13065">
        <v>3.356E-3</v>
      </c>
      <c r="K13065">
        <v>5.0155999999999999E-2</v>
      </c>
      <c r="L13065">
        <v>99.119703000000001</v>
      </c>
      <c r="M13065">
        <f t="shared" si="204"/>
        <v>15.945172824791417</v>
      </c>
    </row>
    <row r="13066" spans="1:13" x14ac:dyDescent="0.2">
      <c r="A13066" t="s">
        <v>55</v>
      </c>
      <c r="B13066">
        <v>200</v>
      </c>
      <c r="C13066">
        <v>5</v>
      </c>
      <c r="D13066" t="s">
        <v>14</v>
      </c>
      <c r="E13066">
        <v>0</v>
      </c>
      <c r="F13066">
        <v>300</v>
      </c>
      <c r="G13066">
        <v>30</v>
      </c>
      <c r="H13066">
        <v>150</v>
      </c>
      <c r="I13066">
        <v>1.3377999999999999E-2</v>
      </c>
      <c r="J13066">
        <v>3.356E-3</v>
      </c>
      <c r="K13066">
        <v>1.0022E-2</v>
      </c>
      <c r="L13066">
        <v>85.727498999999995</v>
      </c>
      <c r="M13066">
        <f t="shared" si="204"/>
        <v>3.9862932061978542</v>
      </c>
    </row>
    <row r="13067" spans="1:13" x14ac:dyDescent="0.2">
      <c r="A13067" t="s">
        <v>55</v>
      </c>
      <c r="B13067">
        <v>200</v>
      </c>
      <c r="C13067">
        <v>5</v>
      </c>
      <c r="D13067" t="s">
        <v>14</v>
      </c>
      <c r="E13067">
        <v>1</v>
      </c>
      <c r="F13067">
        <v>300</v>
      </c>
      <c r="G13067">
        <v>30</v>
      </c>
      <c r="H13067">
        <v>150</v>
      </c>
      <c r="I13067">
        <v>1.3377999999999999E-2</v>
      </c>
      <c r="J13067">
        <v>3.356E-3</v>
      </c>
      <c r="K13067">
        <v>1.0022E-2</v>
      </c>
      <c r="L13067">
        <v>86.187100999999998</v>
      </c>
      <c r="M13067">
        <f t="shared" si="204"/>
        <v>3.9862932061978542</v>
      </c>
    </row>
    <row r="13068" spans="1:13" x14ac:dyDescent="0.2">
      <c r="A13068" t="s">
        <v>55</v>
      </c>
      <c r="B13068">
        <v>200</v>
      </c>
      <c r="C13068">
        <v>5</v>
      </c>
      <c r="D13068" t="s">
        <v>14</v>
      </c>
      <c r="E13068">
        <v>2</v>
      </c>
      <c r="F13068">
        <v>300</v>
      </c>
      <c r="G13068">
        <v>30</v>
      </c>
      <c r="H13068">
        <v>150</v>
      </c>
      <c r="I13068">
        <v>2.6755999999999999E-2</v>
      </c>
      <c r="J13068">
        <v>3.356E-3</v>
      </c>
      <c r="K13068">
        <v>2.3400000000000001E-2</v>
      </c>
      <c r="L13068">
        <v>86.921531999999999</v>
      </c>
      <c r="M13068">
        <f t="shared" si="204"/>
        <v>7.9725864123957084</v>
      </c>
    </row>
    <row r="13069" spans="1:13" x14ac:dyDescent="0.2">
      <c r="A13069" t="s">
        <v>55</v>
      </c>
      <c r="B13069">
        <v>200</v>
      </c>
      <c r="C13069">
        <v>5</v>
      </c>
      <c r="D13069" t="s">
        <v>14</v>
      </c>
      <c r="E13069">
        <v>3</v>
      </c>
      <c r="F13069">
        <v>300</v>
      </c>
      <c r="G13069">
        <v>30</v>
      </c>
      <c r="H13069">
        <v>150</v>
      </c>
      <c r="I13069">
        <v>2.6755999999999999E-2</v>
      </c>
      <c r="J13069">
        <v>3.356E-3</v>
      </c>
      <c r="K13069">
        <v>2.3400000000000001E-2</v>
      </c>
      <c r="L13069">
        <v>87.267723000000004</v>
      </c>
      <c r="M13069">
        <f t="shared" si="204"/>
        <v>7.9725864123957084</v>
      </c>
    </row>
    <row r="13070" spans="1:13" x14ac:dyDescent="0.2">
      <c r="A13070" t="s">
        <v>55</v>
      </c>
      <c r="B13070">
        <v>200</v>
      </c>
      <c r="C13070">
        <v>5</v>
      </c>
      <c r="D13070" t="s">
        <v>14</v>
      </c>
      <c r="E13070">
        <v>4</v>
      </c>
      <c r="F13070">
        <v>300</v>
      </c>
      <c r="G13070">
        <v>30</v>
      </c>
      <c r="H13070">
        <v>150</v>
      </c>
      <c r="I13070">
        <v>1.6722000000000001E-2</v>
      </c>
      <c r="J13070">
        <v>3.356E-3</v>
      </c>
      <c r="K13070">
        <v>1.3367E-2</v>
      </c>
      <c r="L13070">
        <v>86.000851999999995</v>
      </c>
      <c r="M13070">
        <f t="shared" si="204"/>
        <v>4.9827175208581647</v>
      </c>
    </row>
    <row r="13071" spans="1:13" x14ac:dyDescent="0.2">
      <c r="A13071" t="s">
        <v>55</v>
      </c>
      <c r="B13071">
        <v>200</v>
      </c>
      <c r="C13071">
        <v>5</v>
      </c>
      <c r="D13071" t="s">
        <v>14</v>
      </c>
      <c r="E13071">
        <v>5</v>
      </c>
      <c r="F13071">
        <v>300</v>
      </c>
      <c r="G13071">
        <v>30</v>
      </c>
      <c r="H13071">
        <v>150</v>
      </c>
      <c r="I13071">
        <v>3.3445000000000003E-2</v>
      </c>
      <c r="J13071">
        <v>3.356E-3</v>
      </c>
      <c r="K13071">
        <v>3.0089000000000001E-2</v>
      </c>
      <c r="L13071">
        <v>85.413325999999998</v>
      </c>
      <c r="M13071">
        <f t="shared" si="204"/>
        <v>9.9657330154946369</v>
      </c>
    </row>
    <row r="13072" spans="1:13" x14ac:dyDescent="0.2">
      <c r="A13072" t="s">
        <v>55</v>
      </c>
      <c r="B13072">
        <v>200</v>
      </c>
      <c r="C13072">
        <v>5</v>
      </c>
      <c r="D13072" t="s">
        <v>14</v>
      </c>
      <c r="E13072">
        <v>6</v>
      </c>
      <c r="F13072">
        <v>300</v>
      </c>
      <c r="G13072">
        <v>30</v>
      </c>
      <c r="H13072">
        <v>150</v>
      </c>
      <c r="I13072">
        <v>3.0099999999999998E-2</v>
      </c>
      <c r="J13072">
        <v>3.356E-3</v>
      </c>
      <c r="K13072">
        <v>2.6745000000000001E-2</v>
      </c>
      <c r="L13072">
        <v>86.309780000000003</v>
      </c>
      <c r="M13072">
        <f t="shared" si="204"/>
        <v>8.969010727056018</v>
      </c>
    </row>
    <row r="13073" spans="1:13" x14ac:dyDescent="0.2">
      <c r="A13073" t="s">
        <v>55</v>
      </c>
      <c r="B13073">
        <v>200</v>
      </c>
      <c r="C13073">
        <v>5</v>
      </c>
      <c r="D13073" t="s">
        <v>14</v>
      </c>
      <c r="E13073">
        <v>7</v>
      </c>
      <c r="F13073">
        <v>300</v>
      </c>
      <c r="G13073">
        <v>30</v>
      </c>
      <c r="H13073">
        <v>150</v>
      </c>
      <c r="I13073">
        <v>2.3411000000000001E-2</v>
      </c>
      <c r="J13073">
        <v>3.356E-3</v>
      </c>
      <c r="K13073">
        <v>2.0056000000000001E-2</v>
      </c>
      <c r="L13073">
        <v>86.087412999999998</v>
      </c>
      <c r="M13073">
        <f t="shared" si="204"/>
        <v>6.9758641239570922</v>
      </c>
    </row>
    <row r="13074" spans="1:13" x14ac:dyDescent="0.2">
      <c r="A13074" t="s">
        <v>55</v>
      </c>
      <c r="B13074">
        <v>200</v>
      </c>
      <c r="C13074">
        <v>5</v>
      </c>
      <c r="D13074" t="s">
        <v>15</v>
      </c>
      <c r="E13074">
        <v>0</v>
      </c>
      <c r="F13074">
        <v>300</v>
      </c>
      <c r="G13074">
        <v>30</v>
      </c>
      <c r="H13074">
        <v>150</v>
      </c>
      <c r="I13074">
        <v>2.3411000000000001E-2</v>
      </c>
      <c r="J13074">
        <v>3.356E-3</v>
      </c>
      <c r="K13074">
        <v>2.0056000000000001E-2</v>
      </c>
      <c r="L13074">
        <v>74.144648000000004</v>
      </c>
      <c r="M13074">
        <f t="shared" si="204"/>
        <v>6.9758641239570922</v>
      </c>
    </row>
    <row r="13075" spans="1:13" x14ac:dyDescent="0.2">
      <c r="A13075" t="s">
        <v>55</v>
      </c>
      <c r="B13075">
        <v>200</v>
      </c>
      <c r="C13075">
        <v>5</v>
      </c>
      <c r="D13075" t="s">
        <v>15</v>
      </c>
      <c r="E13075">
        <v>1</v>
      </c>
      <c r="F13075">
        <v>300</v>
      </c>
      <c r="G13075">
        <v>30</v>
      </c>
      <c r="H13075">
        <v>150</v>
      </c>
      <c r="I13075">
        <v>3.6789000000000002E-2</v>
      </c>
      <c r="J13075">
        <v>3.356E-3</v>
      </c>
      <c r="K13075">
        <v>3.3433999999999998E-2</v>
      </c>
      <c r="L13075">
        <v>74.201307</v>
      </c>
      <c r="M13075">
        <f t="shared" si="204"/>
        <v>10.962157330154946</v>
      </c>
    </row>
    <row r="13076" spans="1:13" x14ac:dyDescent="0.2">
      <c r="A13076" t="s">
        <v>55</v>
      </c>
      <c r="B13076">
        <v>200</v>
      </c>
      <c r="C13076">
        <v>5</v>
      </c>
      <c r="D13076" t="s">
        <v>15</v>
      </c>
      <c r="E13076">
        <v>2</v>
      </c>
      <c r="F13076">
        <v>300</v>
      </c>
      <c r="G13076">
        <v>30</v>
      </c>
      <c r="H13076">
        <v>150</v>
      </c>
      <c r="I13076">
        <v>3.0099999999999998E-2</v>
      </c>
      <c r="J13076">
        <v>3.356E-3</v>
      </c>
      <c r="K13076">
        <v>2.6745000000000001E-2</v>
      </c>
      <c r="L13076">
        <v>76.177582999999998</v>
      </c>
      <c r="M13076">
        <f t="shared" si="204"/>
        <v>8.969010727056018</v>
      </c>
    </row>
    <row r="13077" spans="1:13" x14ac:dyDescent="0.2">
      <c r="A13077" t="s">
        <v>55</v>
      </c>
      <c r="B13077">
        <v>200</v>
      </c>
      <c r="C13077">
        <v>5</v>
      </c>
      <c r="D13077" t="s">
        <v>15</v>
      </c>
      <c r="E13077">
        <v>3</v>
      </c>
      <c r="F13077">
        <v>300</v>
      </c>
      <c r="G13077">
        <v>30</v>
      </c>
      <c r="H13077">
        <v>150</v>
      </c>
      <c r="I13077">
        <v>2.0067000000000002E-2</v>
      </c>
      <c r="J13077">
        <v>3.356E-3</v>
      </c>
      <c r="K13077">
        <v>1.6711E-2</v>
      </c>
      <c r="L13077">
        <v>74.335402999999999</v>
      </c>
      <c r="M13077">
        <f t="shared" si="204"/>
        <v>5.9794398092967826</v>
      </c>
    </row>
    <row r="13078" spans="1:13" x14ac:dyDescent="0.2">
      <c r="A13078" t="s">
        <v>55</v>
      </c>
      <c r="B13078">
        <v>200</v>
      </c>
      <c r="C13078">
        <v>5</v>
      </c>
      <c r="D13078" t="s">
        <v>15</v>
      </c>
      <c r="E13078">
        <v>4</v>
      </c>
      <c r="F13078">
        <v>300</v>
      </c>
      <c r="G13078">
        <v>30</v>
      </c>
      <c r="H13078">
        <v>150</v>
      </c>
      <c r="I13078">
        <v>2.3411000000000001E-2</v>
      </c>
      <c r="J13078">
        <v>3.356E-3</v>
      </c>
      <c r="K13078">
        <v>2.0056000000000001E-2</v>
      </c>
      <c r="L13078">
        <v>74.924346999999997</v>
      </c>
      <c r="M13078">
        <f t="shared" si="204"/>
        <v>6.9758641239570922</v>
      </c>
    </row>
    <row r="13079" spans="1:13" x14ac:dyDescent="0.2">
      <c r="A13079" t="s">
        <v>55</v>
      </c>
      <c r="B13079">
        <v>200</v>
      </c>
      <c r="C13079">
        <v>5</v>
      </c>
      <c r="D13079" t="s">
        <v>15</v>
      </c>
      <c r="E13079">
        <v>5</v>
      </c>
      <c r="F13079">
        <v>300</v>
      </c>
      <c r="G13079">
        <v>30</v>
      </c>
      <c r="H13079">
        <v>150</v>
      </c>
      <c r="I13079">
        <v>3.3445000000000003E-2</v>
      </c>
      <c r="J13079">
        <v>3.356E-3</v>
      </c>
      <c r="K13079">
        <v>3.0089000000000001E-2</v>
      </c>
      <c r="L13079">
        <v>77.330398000000002</v>
      </c>
      <c r="M13079">
        <f t="shared" si="204"/>
        <v>9.9657330154946369</v>
      </c>
    </row>
    <row r="13080" spans="1:13" x14ac:dyDescent="0.2">
      <c r="A13080" t="s">
        <v>55</v>
      </c>
      <c r="B13080">
        <v>200</v>
      </c>
      <c r="C13080">
        <v>5</v>
      </c>
      <c r="D13080" t="s">
        <v>15</v>
      </c>
      <c r="E13080">
        <v>6</v>
      </c>
      <c r="F13080">
        <v>300</v>
      </c>
      <c r="G13080">
        <v>30</v>
      </c>
      <c r="H13080">
        <v>150</v>
      </c>
      <c r="I13080">
        <v>3.0099999999999998E-2</v>
      </c>
      <c r="J13080">
        <v>3.356E-3</v>
      </c>
      <c r="K13080">
        <v>2.6745000000000001E-2</v>
      </c>
      <c r="L13080">
        <v>75.228457000000006</v>
      </c>
      <c r="M13080">
        <f t="shared" si="204"/>
        <v>8.969010727056018</v>
      </c>
    </row>
    <row r="13081" spans="1:13" x14ac:dyDescent="0.2">
      <c r="A13081" t="s">
        <v>55</v>
      </c>
      <c r="B13081">
        <v>200</v>
      </c>
      <c r="C13081">
        <v>5</v>
      </c>
      <c r="D13081" t="s">
        <v>15</v>
      </c>
      <c r="E13081">
        <v>7</v>
      </c>
      <c r="F13081">
        <v>300</v>
      </c>
      <c r="G13081">
        <v>30</v>
      </c>
      <c r="H13081">
        <v>150</v>
      </c>
      <c r="I13081">
        <v>2.6755999999999999E-2</v>
      </c>
      <c r="J13081">
        <v>3.356E-3</v>
      </c>
      <c r="K13081">
        <v>2.3400000000000001E-2</v>
      </c>
      <c r="L13081">
        <v>75.871945999999994</v>
      </c>
      <c r="M13081">
        <f t="shared" si="204"/>
        <v>7.9725864123957084</v>
      </c>
    </row>
    <row r="13082" spans="1:13" x14ac:dyDescent="0.2">
      <c r="A13082" t="s">
        <v>55</v>
      </c>
      <c r="B13082">
        <v>400</v>
      </c>
      <c r="C13082">
        <v>1</v>
      </c>
      <c r="D13082" t="s">
        <v>13</v>
      </c>
      <c r="E13082">
        <v>0</v>
      </c>
      <c r="F13082">
        <v>150</v>
      </c>
      <c r="G13082">
        <v>75</v>
      </c>
      <c r="H13082">
        <v>75</v>
      </c>
      <c r="I13082">
        <v>0.13422799999999999</v>
      </c>
      <c r="J13082">
        <v>6.7559999999999999E-3</v>
      </c>
      <c r="K13082">
        <v>0.127472</v>
      </c>
      <c r="L13082">
        <v>50.093429</v>
      </c>
      <c r="M13082">
        <f t="shared" si="204"/>
        <v>19.867969212551806</v>
      </c>
    </row>
    <row r="13083" spans="1:13" x14ac:dyDescent="0.2">
      <c r="A13083" t="s">
        <v>55</v>
      </c>
      <c r="B13083">
        <v>400</v>
      </c>
      <c r="C13083">
        <v>1</v>
      </c>
      <c r="D13083" t="s">
        <v>13</v>
      </c>
      <c r="E13083">
        <v>1</v>
      </c>
      <c r="F13083">
        <v>150</v>
      </c>
      <c r="G13083">
        <v>75</v>
      </c>
      <c r="H13083">
        <v>75</v>
      </c>
      <c r="I13083">
        <v>9.3960000000000002E-2</v>
      </c>
      <c r="J13083">
        <v>6.7559999999999999E-3</v>
      </c>
      <c r="K13083">
        <v>8.7203000000000003E-2</v>
      </c>
      <c r="L13083">
        <v>48.526007</v>
      </c>
      <c r="M13083">
        <f t="shared" si="204"/>
        <v>13.907637655417407</v>
      </c>
    </row>
    <row r="13084" spans="1:13" x14ac:dyDescent="0.2">
      <c r="A13084" t="s">
        <v>55</v>
      </c>
      <c r="B13084">
        <v>400</v>
      </c>
      <c r="C13084">
        <v>1</v>
      </c>
      <c r="D13084" t="s">
        <v>13</v>
      </c>
      <c r="E13084">
        <v>2</v>
      </c>
      <c r="F13084">
        <v>150</v>
      </c>
      <c r="G13084">
        <v>75</v>
      </c>
      <c r="H13084">
        <v>75</v>
      </c>
      <c r="I13084">
        <v>9.3960000000000002E-2</v>
      </c>
      <c r="J13084">
        <v>6.7559999999999999E-3</v>
      </c>
      <c r="K13084">
        <v>8.7203000000000003E-2</v>
      </c>
      <c r="L13084">
        <v>49.912483999999999</v>
      </c>
      <c r="M13084">
        <f t="shared" si="204"/>
        <v>13.907637655417407</v>
      </c>
    </row>
    <row r="13085" spans="1:13" x14ac:dyDescent="0.2">
      <c r="A13085" t="s">
        <v>55</v>
      </c>
      <c r="B13085">
        <v>400</v>
      </c>
      <c r="C13085">
        <v>1</v>
      </c>
      <c r="D13085" t="s">
        <v>13</v>
      </c>
      <c r="E13085">
        <v>3</v>
      </c>
      <c r="F13085">
        <v>150</v>
      </c>
      <c r="G13085">
        <v>75</v>
      </c>
      <c r="H13085">
        <v>75</v>
      </c>
      <c r="I13085">
        <v>0.13422799999999999</v>
      </c>
      <c r="J13085">
        <v>6.7559999999999999E-3</v>
      </c>
      <c r="K13085">
        <v>0.127472</v>
      </c>
      <c r="L13085">
        <v>49.465269999999997</v>
      </c>
      <c r="M13085">
        <f t="shared" si="204"/>
        <v>19.867969212551806</v>
      </c>
    </row>
    <row r="13086" spans="1:13" x14ac:dyDescent="0.2">
      <c r="A13086" t="s">
        <v>55</v>
      </c>
      <c r="B13086">
        <v>400</v>
      </c>
      <c r="C13086">
        <v>1</v>
      </c>
      <c r="D13086" t="s">
        <v>13</v>
      </c>
      <c r="E13086">
        <v>4</v>
      </c>
      <c r="F13086">
        <v>150</v>
      </c>
      <c r="G13086">
        <v>75</v>
      </c>
      <c r="H13086">
        <v>75</v>
      </c>
      <c r="I13086">
        <v>0.114094</v>
      </c>
      <c r="J13086">
        <v>6.7559999999999999E-3</v>
      </c>
      <c r="K13086">
        <v>0.107338</v>
      </c>
      <c r="L13086">
        <v>50.246690999999998</v>
      </c>
      <c r="M13086">
        <f t="shared" si="204"/>
        <v>16.887803433984608</v>
      </c>
    </row>
    <row r="13087" spans="1:13" x14ac:dyDescent="0.2">
      <c r="A13087" t="s">
        <v>55</v>
      </c>
      <c r="B13087">
        <v>400</v>
      </c>
      <c r="C13087">
        <v>1</v>
      </c>
      <c r="D13087" t="s">
        <v>13</v>
      </c>
      <c r="E13087">
        <v>5</v>
      </c>
      <c r="F13087">
        <v>150</v>
      </c>
      <c r="G13087">
        <v>75</v>
      </c>
      <c r="H13087">
        <v>75</v>
      </c>
      <c r="I13087">
        <v>0.12751699999999999</v>
      </c>
      <c r="J13087">
        <v>6.7559999999999999E-3</v>
      </c>
      <c r="K13087">
        <v>0.12076000000000001</v>
      </c>
      <c r="L13087">
        <v>49.516593</v>
      </c>
      <c r="M13087">
        <f t="shared" si="204"/>
        <v>18.874629958555357</v>
      </c>
    </row>
    <row r="13088" spans="1:13" x14ac:dyDescent="0.2">
      <c r="A13088" t="s">
        <v>55</v>
      </c>
      <c r="B13088">
        <v>400</v>
      </c>
      <c r="C13088">
        <v>1</v>
      </c>
      <c r="D13088" t="s">
        <v>13</v>
      </c>
      <c r="E13088">
        <v>6</v>
      </c>
      <c r="F13088">
        <v>150</v>
      </c>
      <c r="G13088">
        <v>75</v>
      </c>
      <c r="H13088">
        <v>75</v>
      </c>
      <c r="I13088">
        <v>0.147651</v>
      </c>
      <c r="J13088">
        <v>6.7559999999999999E-3</v>
      </c>
      <c r="K13088">
        <v>0.14089499999999999</v>
      </c>
      <c r="L13088">
        <v>48.444392999999998</v>
      </c>
      <c r="M13088">
        <f t="shared" si="204"/>
        <v>21.854795737122558</v>
      </c>
    </row>
    <row r="13089" spans="1:13" x14ac:dyDescent="0.2">
      <c r="A13089" t="s">
        <v>55</v>
      </c>
      <c r="B13089">
        <v>400</v>
      </c>
      <c r="C13089">
        <v>1</v>
      </c>
      <c r="D13089" t="s">
        <v>13</v>
      </c>
      <c r="E13089">
        <v>7</v>
      </c>
      <c r="F13089">
        <v>150</v>
      </c>
      <c r="G13089">
        <v>75</v>
      </c>
      <c r="H13089">
        <v>75</v>
      </c>
      <c r="I13089">
        <v>0.14094000000000001</v>
      </c>
      <c r="J13089">
        <v>6.7559999999999999E-3</v>
      </c>
      <c r="K13089">
        <v>0.134183</v>
      </c>
      <c r="L13089">
        <v>52.135505000000002</v>
      </c>
      <c r="M13089">
        <f t="shared" si="204"/>
        <v>20.861456483126112</v>
      </c>
    </row>
    <row r="13090" spans="1:13" x14ac:dyDescent="0.2">
      <c r="A13090" t="s">
        <v>55</v>
      </c>
      <c r="B13090">
        <v>400</v>
      </c>
      <c r="C13090">
        <v>1</v>
      </c>
      <c r="D13090" t="s">
        <v>14</v>
      </c>
      <c r="E13090">
        <v>0</v>
      </c>
      <c r="F13090">
        <v>150</v>
      </c>
      <c r="G13090">
        <v>75</v>
      </c>
      <c r="H13090">
        <v>75</v>
      </c>
      <c r="I13090">
        <v>0.12751699999999999</v>
      </c>
      <c r="J13090">
        <v>6.7559999999999999E-3</v>
      </c>
      <c r="K13090">
        <v>0.12076000000000001</v>
      </c>
      <c r="L13090">
        <v>44.623159000000001</v>
      </c>
      <c r="M13090">
        <f t="shared" si="204"/>
        <v>18.874629958555357</v>
      </c>
    </row>
    <row r="13091" spans="1:13" x14ac:dyDescent="0.2">
      <c r="A13091" t="s">
        <v>55</v>
      </c>
      <c r="B13091">
        <v>400</v>
      </c>
      <c r="C13091">
        <v>1</v>
      </c>
      <c r="D13091" t="s">
        <v>14</v>
      </c>
      <c r="E13091">
        <v>1</v>
      </c>
      <c r="F13091">
        <v>150</v>
      </c>
      <c r="G13091">
        <v>75</v>
      </c>
      <c r="H13091">
        <v>75</v>
      </c>
      <c r="I13091">
        <v>0.12751699999999999</v>
      </c>
      <c r="J13091">
        <v>6.7559999999999999E-3</v>
      </c>
      <c r="K13091">
        <v>0.12076000000000001</v>
      </c>
      <c r="L13091">
        <v>43.627519999999997</v>
      </c>
      <c r="M13091">
        <f t="shared" si="204"/>
        <v>18.874629958555357</v>
      </c>
    </row>
    <row r="13092" spans="1:13" x14ac:dyDescent="0.2">
      <c r="A13092" t="s">
        <v>55</v>
      </c>
      <c r="B13092">
        <v>400</v>
      </c>
      <c r="C13092">
        <v>1</v>
      </c>
      <c r="D13092" t="s">
        <v>14</v>
      </c>
      <c r="E13092">
        <v>2</v>
      </c>
      <c r="F13092">
        <v>150</v>
      </c>
      <c r="G13092">
        <v>75</v>
      </c>
      <c r="H13092">
        <v>75</v>
      </c>
      <c r="I13092">
        <v>0.12751699999999999</v>
      </c>
      <c r="J13092">
        <v>6.7559999999999999E-3</v>
      </c>
      <c r="K13092">
        <v>0.12076000000000001</v>
      </c>
      <c r="L13092">
        <v>44.133173999999997</v>
      </c>
      <c r="M13092">
        <f t="shared" si="204"/>
        <v>18.874629958555357</v>
      </c>
    </row>
    <row r="13093" spans="1:13" x14ac:dyDescent="0.2">
      <c r="A13093" t="s">
        <v>55</v>
      </c>
      <c r="B13093">
        <v>400</v>
      </c>
      <c r="C13093">
        <v>1</v>
      </c>
      <c r="D13093" t="s">
        <v>14</v>
      </c>
      <c r="E13093">
        <v>3</v>
      </c>
      <c r="F13093">
        <v>150</v>
      </c>
      <c r="G13093">
        <v>75</v>
      </c>
      <c r="H13093">
        <v>75</v>
      </c>
      <c r="I13093">
        <v>0.100671</v>
      </c>
      <c r="J13093">
        <v>6.7559999999999999E-3</v>
      </c>
      <c r="K13093">
        <v>9.3914999999999998E-2</v>
      </c>
      <c r="L13093">
        <v>43.636246</v>
      </c>
      <c r="M13093">
        <f t="shared" si="204"/>
        <v>14.900976909413854</v>
      </c>
    </row>
    <row r="13094" spans="1:13" x14ac:dyDescent="0.2">
      <c r="A13094" t="s">
        <v>55</v>
      </c>
      <c r="B13094">
        <v>400</v>
      </c>
      <c r="C13094">
        <v>1</v>
      </c>
      <c r="D13094" t="s">
        <v>14</v>
      </c>
      <c r="E13094">
        <v>4</v>
      </c>
      <c r="F13094">
        <v>150</v>
      </c>
      <c r="G13094">
        <v>75</v>
      </c>
      <c r="H13094">
        <v>75</v>
      </c>
      <c r="I13094">
        <v>0.147651</v>
      </c>
      <c r="J13094">
        <v>6.7559999999999999E-3</v>
      </c>
      <c r="K13094">
        <v>0.14089499999999999</v>
      </c>
      <c r="L13094">
        <v>42.550637999999999</v>
      </c>
      <c r="M13094">
        <f t="shared" si="204"/>
        <v>21.854795737122558</v>
      </c>
    </row>
    <row r="13095" spans="1:13" x14ac:dyDescent="0.2">
      <c r="A13095" t="s">
        <v>55</v>
      </c>
      <c r="B13095">
        <v>400</v>
      </c>
      <c r="C13095">
        <v>1</v>
      </c>
      <c r="D13095" t="s">
        <v>14</v>
      </c>
      <c r="E13095">
        <v>5</v>
      </c>
      <c r="F13095">
        <v>150</v>
      </c>
      <c r="G13095">
        <v>75</v>
      </c>
      <c r="H13095">
        <v>75</v>
      </c>
      <c r="I13095">
        <v>0.10738300000000001</v>
      </c>
      <c r="J13095">
        <v>6.7559999999999999E-3</v>
      </c>
      <c r="K13095">
        <v>0.10062599999999999</v>
      </c>
      <c r="L13095">
        <v>43.027529000000001</v>
      </c>
      <c r="M13095">
        <f t="shared" si="204"/>
        <v>15.894464179988161</v>
      </c>
    </row>
    <row r="13096" spans="1:13" x14ac:dyDescent="0.2">
      <c r="A13096" t="s">
        <v>55</v>
      </c>
      <c r="B13096">
        <v>400</v>
      </c>
      <c r="C13096">
        <v>1</v>
      </c>
      <c r="D13096" t="s">
        <v>14</v>
      </c>
      <c r="E13096">
        <v>6</v>
      </c>
      <c r="F13096">
        <v>150</v>
      </c>
      <c r="G13096">
        <v>75</v>
      </c>
      <c r="H13096">
        <v>75</v>
      </c>
      <c r="I13096">
        <v>0.147651</v>
      </c>
      <c r="J13096">
        <v>6.7559999999999999E-3</v>
      </c>
      <c r="K13096">
        <v>0.14089499999999999</v>
      </c>
      <c r="L13096">
        <v>44.228306000000003</v>
      </c>
      <c r="M13096">
        <f t="shared" si="204"/>
        <v>21.854795737122558</v>
      </c>
    </row>
    <row r="13097" spans="1:13" x14ac:dyDescent="0.2">
      <c r="A13097" t="s">
        <v>55</v>
      </c>
      <c r="B13097">
        <v>400</v>
      </c>
      <c r="C13097">
        <v>1</v>
      </c>
      <c r="D13097" t="s">
        <v>14</v>
      </c>
      <c r="E13097">
        <v>7</v>
      </c>
      <c r="F13097">
        <v>150</v>
      </c>
      <c r="G13097">
        <v>75</v>
      </c>
      <c r="H13097">
        <v>75</v>
      </c>
      <c r="I13097">
        <v>0.13422799999999999</v>
      </c>
      <c r="J13097">
        <v>6.7559999999999999E-3</v>
      </c>
      <c r="K13097">
        <v>0.127472</v>
      </c>
      <c r="L13097">
        <v>42.461655</v>
      </c>
      <c r="M13097">
        <f t="shared" si="204"/>
        <v>19.867969212551806</v>
      </c>
    </row>
    <row r="13098" spans="1:13" x14ac:dyDescent="0.2">
      <c r="A13098" t="s">
        <v>55</v>
      </c>
      <c r="B13098">
        <v>400</v>
      </c>
      <c r="C13098">
        <v>1</v>
      </c>
      <c r="D13098" t="s">
        <v>15</v>
      </c>
      <c r="E13098">
        <v>0</v>
      </c>
      <c r="F13098">
        <v>150</v>
      </c>
      <c r="G13098">
        <v>75</v>
      </c>
      <c r="H13098">
        <v>75</v>
      </c>
      <c r="I13098">
        <v>0.114094</v>
      </c>
      <c r="J13098">
        <v>6.7559999999999999E-3</v>
      </c>
      <c r="K13098">
        <v>0.107338</v>
      </c>
      <c r="L13098">
        <v>36.799526999999998</v>
      </c>
      <c r="M13098">
        <f t="shared" si="204"/>
        <v>16.887803433984608</v>
      </c>
    </row>
    <row r="13099" spans="1:13" x14ac:dyDescent="0.2">
      <c r="A13099" t="s">
        <v>55</v>
      </c>
      <c r="B13099">
        <v>400</v>
      </c>
      <c r="C13099">
        <v>1</v>
      </c>
      <c r="D13099" t="s">
        <v>15</v>
      </c>
      <c r="E13099">
        <v>1</v>
      </c>
      <c r="F13099">
        <v>150</v>
      </c>
      <c r="G13099">
        <v>75</v>
      </c>
      <c r="H13099">
        <v>75</v>
      </c>
      <c r="I13099">
        <v>0.10738300000000001</v>
      </c>
      <c r="J13099">
        <v>6.7559999999999999E-3</v>
      </c>
      <c r="K13099">
        <v>0.10062599999999999</v>
      </c>
      <c r="L13099">
        <v>37.598410999999999</v>
      </c>
      <c r="M13099">
        <f t="shared" si="204"/>
        <v>15.894464179988161</v>
      </c>
    </row>
    <row r="13100" spans="1:13" x14ac:dyDescent="0.2">
      <c r="A13100" t="s">
        <v>55</v>
      </c>
      <c r="B13100">
        <v>400</v>
      </c>
      <c r="C13100">
        <v>1</v>
      </c>
      <c r="D13100" t="s">
        <v>15</v>
      </c>
      <c r="E13100">
        <v>2</v>
      </c>
      <c r="F13100">
        <v>150</v>
      </c>
      <c r="G13100">
        <v>75</v>
      </c>
      <c r="H13100">
        <v>75</v>
      </c>
      <c r="I13100">
        <v>0.12751699999999999</v>
      </c>
      <c r="J13100">
        <v>6.7559999999999999E-3</v>
      </c>
      <c r="K13100">
        <v>0.12076000000000001</v>
      </c>
      <c r="L13100">
        <v>37.850645</v>
      </c>
      <c r="M13100">
        <f t="shared" si="204"/>
        <v>18.874629958555357</v>
      </c>
    </row>
    <row r="13101" spans="1:13" x14ac:dyDescent="0.2">
      <c r="A13101" t="s">
        <v>55</v>
      </c>
      <c r="B13101">
        <v>400</v>
      </c>
      <c r="C13101">
        <v>1</v>
      </c>
      <c r="D13101" t="s">
        <v>15</v>
      </c>
      <c r="E13101">
        <v>3</v>
      </c>
      <c r="F13101">
        <v>150</v>
      </c>
      <c r="G13101">
        <v>75</v>
      </c>
      <c r="H13101">
        <v>75</v>
      </c>
      <c r="I13101">
        <v>0.114094</v>
      </c>
      <c r="J13101">
        <v>6.7559999999999999E-3</v>
      </c>
      <c r="K13101">
        <v>0.107338</v>
      </c>
      <c r="L13101">
        <v>36.486618999999997</v>
      </c>
      <c r="M13101">
        <f t="shared" si="204"/>
        <v>16.887803433984608</v>
      </c>
    </row>
    <row r="13102" spans="1:13" x14ac:dyDescent="0.2">
      <c r="A13102" t="s">
        <v>55</v>
      </c>
      <c r="B13102">
        <v>400</v>
      </c>
      <c r="C13102">
        <v>1</v>
      </c>
      <c r="D13102" t="s">
        <v>15</v>
      </c>
      <c r="E13102">
        <v>4</v>
      </c>
      <c r="F13102">
        <v>150</v>
      </c>
      <c r="G13102">
        <v>75</v>
      </c>
      <c r="H13102">
        <v>75</v>
      </c>
      <c r="I13102">
        <v>0.12751699999999999</v>
      </c>
      <c r="J13102">
        <v>6.7559999999999999E-3</v>
      </c>
      <c r="K13102">
        <v>0.12076000000000001</v>
      </c>
      <c r="L13102">
        <v>38.099181999999999</v>
      </c>
      <c r="M13102">
        <f t="shared" si="204"/>
        <v>18.874629958555357</v>
      </c>
    </row>
    <row r="13103" spans="1:13" x14ac:dyDescent="0.2">
      <c r="A13103" t="s">
        <v>55</v>
      </c>
      <c r="B13103">
        <v>400</v>
      </c>
      <c r="C13103">
        <v>1</v>
      </c>
      <c r="D13103" t="s">
        <v>15</v>
      </c>
      <c r="E13103">
        <v>5</v>
      </c>
      <c r="F13103">
        <v>150</v>
      </c>
      <c r="G13103">
        <v>75</v>
      </c>
      <c r="H13103">
        <v>75</v>
      </c>
      <c r="I13103">
        <v>0.10738300000000001</v>
      </c>
      <c r="J13103">
        <v>6.7559999999999999E-3</v>
      </c>
      <c r="K13103">
        <v>0.10062599999999999</v>
      </c>
      <c r="L13103">
        <v>38.793531999999999</v>
      </c>
      <c r="M13103">
        <f t="shared" si="204"/>
        <v>15.894464179988161</v>
      </c>
    </row>
    <row r="13104" spans="1:13" x14ac:dyDescent="0.2">
      <c r="A13104" t="s">
        <v>55</v>
      </c>
      <c r="B13104">
        <v>400</v>
      </c>
      <c r="C13104">
        <v>1</v>
      </c>
      <c r="D13104" t="s">
        <v>15</v>
      </c>
      <c r="E13104">
        <v>6</v>
      </c>
      <c r="F13104">
        <v>150</v>
      </c>
      <c r="G13104">
        <v>75</v>
      </c>
      <c r="H13104">
        <v>75</v>
      </c>
      <c r="I13104">
        <v>0.114094</v>
      </c>
      <c r="J13104">
        <v>6.7559999999999999E-3</v>
      </c>
      <c r="K13104">
        <v>0.107338</v>
      </c>
      <c r="L13104">
        <v>38.052475000000001</v>
      </c>
      <c r="M13104">
        <f t="shared" si="204"/>
        <v>16.887803433984608</v>
      </c>
    </row>
    <row r="13105" spans="1:13" x14ac:dyDescent="0.2">
      <c r="A13105" t="s">
        <v>55</v>
      </c>
      <c r="B13105">
        <v>400</v>
      </c>
      <c r="C13105">
        <v>1</v>
      </c>
      <c r="D13105" t="s">
        <v>15</v>
      </c>
      <c r="E13105">
        <v>7</v>
      </c>
      <c r="F13105">
        <v>150</v>
      </c>
      <c r="G13105">
        <v>75</v>
      </c>
      <c r="H13105">
        <v>75</v>
      </c>
      <c r="I13105">
        <v>0.12751699999999999</v>
      </c>
      <c r="J13105">
        <v>6.7559999999999999E-3</v>
      </c>
      <c r="K13105">
        <v>0.12076000000000001</v>
      </c>
      <c r="L13105">
        <v>37.997120000000002</v>
      </c>
      <c r="M13105">
        <f t="shared" si="204"/>
        <v>18.874629958555357</v>
      </c>
    </row>
    <row r="13106" spans="1:13" x14ac:dyDescent="0.2">
      <c r="A13106" t="s">
        <v>55</v>
      </c>
      <c r="B13106">
        <v>400</v>
      </c>
      <c r="C13106">
        <v>2</v>
      </c>
      <c r="D13106" t="s">
        <v>13</v>
      </c>
      <c r="E13106">
        <v>0</v>
      </c>
      <c r="F13106">
        <v>150</v>
      </c>
      <c r="G13106">
        <v>38</v>
      </c>
      <c r="H13106">
        <v>76</v>
      </c>
      <c r="I13106">
        <v>0.100671</v>
      </c>
      <c r="J13106">
        <v>6.6660000000000001E-3</v>
      </c>
      <c r="K13106">
        <v>9.4005000000000005E-2</v>
      </c>
      <c r="L13106">
        <v>48.681927999999999</v>
      </c>
      <c r="M13106">
        <f t="shared" si="204"/>
        <v>15.102160216021602</v>
      </c>
    </row>
    <row r="13107" spans="1:13" x14ac:dyDescent="0.2">
      <c r="A13107" t="s">
        <v>55</v>
      </c>
      <c r="B13107">
        <v>400</v>
      </c>
      <c r="C13107">
        <v>2</v>
      </c>
      <c r="D13107" t="s">
        <v>13</v>
      </c>
      <c r="E13107">
        <v>1</v>
      </c>
      <c r="F13107">
        <v>150</v>
      </c>
      <c r="G13107">
        <v>38</v>
      </c>
      <c r="H13107">
        <v>76</v>
      </c>
      <c r="I13107">
        <v>0.100671</v>
      </c>
      <c r="J13107">
        <v>6.6660000000000001E-3</v>
      </c>
      <c r="K13107">
        <v>9.4005000000000005E-2</v>
      </c>
      <c r="L13107">
        <v>48.673051000000001</v>
      </c>
      <c r="M13107">
        <f t="shared" si="204"/>
        <v>15.102160216021602</v>
      </c>
    </row>
    <row r="13108" spans="1:13" x14ac:dyDescent="0.2">
      <c r="A13108" t="s">
        <v>55</v>
      </c>
      <c r="B13108">
        <v>400</v>
      </c>
      <c r="C13108">
        <v>2</v>
      </c>
      <c r="D13108" t="s">
        <v>13</v>
      </c>
      <c r="E13108">
        <v>2</v>
      </c>
      <c r="F13108">
        <v>150</v>
      </c>
      <c r="G13108">
        <v>38</v>
      </c>
      <c r="H13108">
        <v>76</v>
      </c>
      <c r="I13108">
        <v>9.3960000000000002E-2</v>
      </c>
      <c r="J13108">
        <v>6.6660000000000001E-3</v>
      </c>
      <c r="K13108">
        <v>8.7292999999999996E-2</v>
      </c>
      <c r="L13108">
        <v>49.461578000000003</v>
      </c>
      <c r="M13108">
        <f t="shared" si="204"/>
        <v>14.095409540954096</v>
      </c>
    </row>
    <row r="13109" spans="1:13" x14ac:dyDescent="0.2">
      <c r="A13109" t="s">
        <v>55</v>
      </c>
      <c r="B13109">
        <v>400</v>
      </c>
      <c r="C13109">
        <v>2</v>
      </c>
      <c r="D13109" t="s">
        <v>13</v>
      </c>
      <c r="E13109">
        <v>3</v>
      </c>
      <c r="F13109">
        <v>150</v>
      </c>
      <c r="G13109">
        <v>38</v>
      </c>
      <c r="H13109">
        <v>76</v>
      </c>
      <c r="I13109">
        <v>0.10738300000000001</v>
      </c>
      <c r="J13109">
        <v>6.6660000000000001E-3</v>
      </c>
      <c r="K13109">
        <v>0.100716</v>
      </c>
      <c r="L13109">
        <v>49.924726999999997</v>
      </c>
      <c r="M13109">
        <f t="shared" si="204"/>
        <v>16.109060906090608</v>
      </c>
    </row>
    <row r="13110" spans="1:13" x14ac:dyDescent="0.2">
      <c r="A13110" t="s">
        <v>55</v>
      </c>
      <c r="B13110">
        <v>400</v>
      </c>
      <c r="C13110">
        <v>2</v>
      </c>
      <c r="D13110" t="s">
        <v>13</v>
      </c>
      <c r="E13110">
        <v>4</v>
      </c>
      <c r="F13110">
        <v>150</v>
      </c>
      <c r="G13110">
        <v>38</v>
      </c>
      <c r="H13110">
        <v>76</v>
      </c>
      <c r="I13110">
        <v>0.100671</v>
      </c>
      <c r="J13110">
        <v>6.6660000000000001E-3</v>
      </c>
      <c r="K13110">
        <v>9.4005000000000005E-2</v>
      </c>
      <c r="L13110">
        <v>48.299669000000002</v>
      </c>
      <c r="M13110">
        <f t="shared" si="204"/>
        <v>15.102160216021602</v>
      </c>
    </row>
    <row r="13111" spans="1:13" x14ac:dyDescent="0.2">
      <c r="A13111" t="s">
        <v>55</v>
      </c>
      <c r="B13111">
        <v>400</v>
      </c>
      <c r="C13111">
        <v>2</v>
      </c>
      <c r="D13111" t="s">
        <v>13</v>
      </c>
      <c r="E13111">
        <v>5</v>
      </c>
      <c r="F13111">
        <v>150</v>
      </c>
      <c r="G13111">
        <v>38</v>
      </c>
      <c r="H13111">
        <v>76</v>
      </c>
      <c r="I13111">
        <v>0.120805</v>
      </c>
      <c r="J13111">
        <v>6.6660000000000001E-3</v>
      </c>
      <c r="K13111">
        <v>0.114139</v>
      </c>
      <c r="L13111">
        <v>49.328699</v>
      </c>
      <c r="M13111">
        <f t="shared" si="204"/>
        <v>18.122562256225621</v>
      </c>
    </row>
    <row r="13112" spans="1:13" x14ac:dyDescent="0.2">
      <c r="A13112" t="s">
        <v>55</v>
      </c>
      <c r="B13112">
        <v>400</v>
      </c>
      <c r="C13112">
        <v>2</v>
      </c>
      <c r="D13112" t="s">
        <v>13</v>
      </c>
      <c r="E13112">
        <v>6</v>
      </c>
      <c r="F13112">
        <v>150</v>
      </c>
      <c r="G13112">
        <v>38</v>
      </c>
      <c r="H13112">
        <v>76</v>
      </c>
      <c r="I13112">
        <v>6.7113999999999993E-2</v>
      </c>
      <c r="J13112">
        <v>6.6660000000000001E-3</v>
      </c>
      <c r="K13112">
        <v>6.0448000000000002E-2</v>
      </c>
      <c r="L13112">
        <v>48.959812999999997</v>
      </c>
      <c r="M13112">
        <f t="shared" si="204"/>
        <v>10.068106810681067</v>
      </c>
    </row>
    <row r="13113" spans="1:13" x14ac:dyDescent="0.2">
      <c r="A13113" t="s">
        <v>55</v>
      </c>
      <c r="B13113">
        <v>400</v>
      </c>
      <c r="C13113">
        <v>2</v>
      </c>
      <c r="D13113" t="s">
        <v>13</v>
      </c>
      <c r="E13113">
        <v>7</v>
      </c>
      <c r="F13113">
        <v>150</v>
      </c>
      <c r="G13113">
        <v>38</v>
      </c>
      <c r="H13113">
        <v>76</v>
      </c>
      <c r="I13113">
        <v>8.7248000000000006E-2</v>
      </c>
      <c r="J13113">
        <v>6.6660000000000001E-3</v>
      </c>
      <c r="K13113">
        <v>8.0582000000000001E-2</v>
      </c>
      <c r="L13113">
        <v>48.894053999999997</v>
      </c>
      <c r="M13113">
        <f t="shared" si="204"/>
        <v>13.08850885088509</v>
      </c>
    </row>
    <row r="13114" spans="1:13" x14ac:dyDescent="0.2">
      <c r="A13114" t="s">
        <v>55</v>
      </c>
      <c r="B13114">
        <v>400</v>
      </c>
      <c r="C13114">
        <v>2</v>
      </c>
      <c r="D13114" t="s">
        <v>14</v>
      </c>
      <c r="E13114">
        <v>0</v>
      </c>
      <c r="F13114">
        <v>150</v>
      </c>
      <c r="G13114">
        <v>38</v>
      </c>
      <c r="H13114">
        <v>76</v>
      </c>
      <c r="I13114">
        <v>9.3960000000000002E-2</v>
      </c>
      <c r="J13114">
        <v>6.6660000000000001E-3</v>
      </c>
      <c r="K13114">
        <v>8.7292999999999996E-2</v>
      </c>
      <c r="L13114">
        <v>42.900936999999999</v>
      </c>
      <c r="M13114">
        <f t="shared" si="204"/>
        <v>14.095409540954096</v>
      </c>
    </row>
    <row r="13115" spans="1:13" x14ac:dyDescent="0.2">
      <c r="A13115" t="s">
        <v>55</v>
      </c>
      <c r="B13115">
        <v>400</v>
      </c>
      <c r="C13115">
        <v>2</v>
      </c>
      <c r="D13115" t="s">
        <v>14</v>
      </c>
      <c r="E13115">
        <v>1</v>
      </c>
      <c r="F13115">
        <v>150</v>
      </c>
      <c r="G13115">
        <v>38</v>
      </c>
      <c r="H13115">
        <v>76</v>
      </c>
      <c r="I13115">
        <v>7.3826000000000003E-2</v>
      </c>
      <c r="J13115">
        <v>6.6660000000000001E-3</v>
      </c>
      <c r="K13115">
        <v>6.7158999999999996E-2</v>
      </c>
      <c r="L13115">
        <v>42.771939000000003</v>
      </c>
      <c r="M13115">
        <f t="shared" si="204"/>
        <v>11.075007500750075</v>
      </c>
    </row>
    <row r="13116" spans="1:13" x14ac:dyDescent="0.2">
      <c r="A13116" t="s">
        <v>55</v>
      </c>
      <c r="B13116">
        <v>400</v>
      </c>
      <c r="C13116">
        <v>2</v>
      </c>
      <c r="D13116" t="s">
        <v>14</v>
      </c>
      <c r="E13116">
        <v>2</v>
      </c>
      <c r="F13116">
        <v>150</v>
      </c>
      <c r="G13116">
        <v>38</v>
      </c>
      <c r="H13116">
        <v>76</v>
      </c>
      <c r="I13116">
        <v>7.3826000000000003E-2</v>
      </c>
      <c r="J13116">
        <v>6.6660000000000001E-3</v>
      </c>
      <c r="K13116">
        <v>6.7158999999999996E-2</v>
      </c>
      <c r="L13116">
        <v>43.649810000000002</v>
      </c>
      <c r="M13116">
        <f t="shared" si="204"/>
        <v>11.075007500750075</v>
      </c>
    </row>
    <row r="13117" spans="1:13" x14ac:dyDescent="0.2">
      <c r="A13117" t="s">
        <v>55</v>
      </c>
      <c r="B13117">
        <v>400</v>
      </c>
      <c r="C13117">
        <v>2</v>
      </c>
      <c r="D13117" t="s">
        <v>14</v>
      </c>
      <c r="E13117">
        <v>3</v>
      </c>
      <c r="F13117">
        <v>150</v>
      </c>
      <c r="G13117">
        <v>38</v>
      </c>
      <c r="H13117">
        <v>76</v>
      </c>
      <c r="I13117">
        <v>4.6980000000000001E-2</v>
      </c>
      <c r="J13117">
        <v>6.6660000000000001E-3</v>
      </c>
      <c r="K13117">
        <v>4.0313000000000002E-2</v>
      </c>
      <c r="L13117">
        <v>44.033835000000003</v>
      </c>
      <c r="M13117">
        <f t="shared" si="204"/>
        <v>7.0477047704770479</v>
      </c>
    </row>
    <row r="13118" spans="1:13" x14ac:dyDescent="0.2">
      <c r="A13118" t="s">
        <v>55</v>
      </c>
      <c r="B13118">
        <v>400</v>
      </c>
      <c r="C13118">
        <v>2</v>
      </c>
      <c r="D13118" t="s">
        <v>14</v>
      </c>
      <c r="E13118">
        <v>4</v>
      </c>
      <c r="F13118">
        <v>150</v>
      </c>
      <c r="G13118">
        <v>38</v>
      </c>
      <c r="H13118">
        <v>76</v>
      </c>
      <c r="I13118">
        <v>9.3960000000000002E-2</v>
      </c>
      <c r="J13118">
        <v>6.6660000000000001E-3</v>
      </c>
      <c r="K13118">
        <v>8.7292999999999996E-2</v>
      </c>
      <c r="L13118">
        <v>44.467336000000003</v>
      </c>
      <c r="M13118">
        <f t="shared" si="204"/>
        <v>14.095409540954096</v>
      </c>
    </row>
    <row r="13119" spans="1:13" x14ac:dyDescent="0.2">
      <c r="A13119" t="s">
        <v>55</v>
      </c>
      <c r="B13119">
        <v>400</v>
      </c>
      <c r="C13119">
        <v>2</v>
      </c>
      <c r="D13119" t="s">
        <v>14</v>
      </c>
      <c r="E13119">
        <v>5</v>
      </c>
      <c r="F13119">
        <v>150</v>
      </c>
      <c r="G13119">
        <v>38</v>
      </c>
      <c r="H13119">
        <v>76</v>
      </c>
      <c r="I13119">
        <v>0.100671</v>
      </c>
      <c r="J13119">
        <v>6.6660000000000001E-3</v>
      </c>
      <c r="K13119">
        <v>9.4005000000000005E-2</v>
      </c>
      <c r="L13119">
        <v>42.854345000000002</v>
      </c>
      <c r="M13119">
        <f t="shared" si="204"/>
        <v>15.102160216021602</v>
      </c>
    </row>
    <row r="13120" spans="1:13" x14ac:dyDescent="0.2">
      <c r="A13120" t="s">
        <v>55</v>
      </c>
      <c r="B13120">
        <v>400</v>
      </c>
      <c r="C13120">
        <v>2</v>
      </c>
      <c r="D13120" t="s">
        <v>14</v>
      </c>
      <c r="E13120">
        <v>6</v>
      </c>
      <c r="F13120">
        <v>150</v>
      </c>
      <c r="G13120">
        <v>38</v>
      </c>
      <c r="H13120">
        <v>76</v>
      </c>
      <c r="I13120">
        <v>8.0536999999999997E-2</v>
      </c>
      <c r="J13120">
        <v>6.6660000000000001E-3</v>
      </c>
      <c r="K13120">
        <v>7.3871000000000006E-2</v>
      </c>
      <c r="L13120">
        <v>42.669732000000003</v>
      </c>
      <c r="M13120">
        <f t="shared" si="204"/>
        <v>12.081758175817582</v>
      </c>
    </row>
    <row r="13121" spans="1:13" x14ac:dyDescent="0.2">
      <c r="A13121" t="s">
        <v>55</v>
      </c>
      <c r="B13121">
        <v>400</v>
      </c>
      <c r="C13121">
        <v>2</v>
      </c>
      <c r="D13121" t="s">
        <v>14</v>
      </c>
      <c r="E13121">
        <v>7</v>
      </c>
      <c r="F13121">
        <v>150</v>
      </c>
      <c r="G13121">
        <v>38</v>
      </c>
      <c r="H13121">
        <v>76</v>
      </c>
      <c r="I13121">
        <v>8.7248000000000006E-2</v>
      </c>
      <c r="J13121">
        <v>6.6660000000000001E-3</v>
      </c>
      <c r="K13121">
        <v>8.0582000000000001E-2</v>
      </c>
      <c r="L13121">
        <v>43.686964000000003</v>
      </c>
      <c r="M13121">
        <f t="shared" si="204"/>
        <v>13.08850885088509</v>
      </c>
    </row>
    <row r="13122" spans="1:13" x14ac:dyDescent="0.2">
      <c r="A13122" t="s">
        <v>55</v>
      </c>
      <c r="B13122">
        <v>400</v>
      </c>
      <c r="C13122">
        <v>2</v>
      </c>
      <c r="D13122" t="s">
        <v>15</v>
      </c>
      <c r="E13122">
        <v>0</v>
      </c>
      <c r="F13122">
        <v>150</v>
      </c>
      <c r="G13122">
        <v>38</v>
      </c>
      <c r="H13122">
        <v>76</v>
      </c>
      <c r="I13122">
        <v>8.0536999999999997E-2</v>
      </c>
      <c r="J13122">
        <v>6.6660000000000001E-3</v>
      </c>
      <c r="K13122">
        <v>7.3871000000000006E-2</v>
      </c>
      <c r="L13122">
        <v>37.145905999999997</v>
      </c>
      <c r="M13122">
        <f t="shared" si="204"/>
        <v>12.081758175817582</v>
      </c>
    </row>
    <row r="13123" spans="1:13" x14ac:dyDescent="0.2">
      <c r="A13123" t="s">
        <v>55</v>
      </c>
      <c r="B13123">
        <v>400</v>
      </c>
      <c r="C13123">
        <v>2</v>
      </c>
      <c r="D13123" t="s">
        <v>15</v>
      </c>
      <c r="E13123">
        <v>1</v>
      </c>
      <c r="F13123">
        <v>150</v>
      </c>
      <c r="G13123">
        <v>38</v>
      </c>
      <c r="H13123">
        <v>76</v>
      </c>
      <c r="I13123">
        <v>6.7113999999999993E-2</v>
      </c>
      <c r="J13123">
        <v>6.6660000000000001E-3</v>
      </c>
      <c r="K13123">
        <v>6.0448000000000002E-2</v>
      </c>
      <c r="L13123">
        <v>37.610300000000002</v>
      </c>
      <c r="M13123">
        <f t="shared" ref="M13123:M13186" si="205">IF(I13123=0,1,I13123/J13123)</f>
        <v>10.068106810681067</v>
      </c>
    </row>
    <row r="13124" spans="1:13" x14ac:dyDescent="0.2">
      <c r="A13124" t="s">
        <v>55</v>
      </c>
      <c r="B13124">
        <v>400</v>
      </c>
      <c r="C13124">
        <v>2</v>
      </c>
      <c r="D13124" t="s">
        <v>15</v>
      </c>
      <c r="E13124">
        <v>2</v>
      </c>
      <c r="F13124">
        <v>150</v>
      </c>
      <c r="G13124">
        <v>38</v>
      </c>
      <c r="H13124">
        <v>76</v>
      </c>
      <c r="I13124">
        <v>0.10738300000000001</v>
      </c>
      <c r="J13124">
        <v>6.6660000000000001E-3</v>
      </c>
      <c r="K13124">
        <v>0.100716</v>
      </c>
      <c r="L13124">
        <v>37.766813999999997</v>
      </c>
      <c r="M13124">
        <f t="shared" si="205"/>
        <v>16.109060906090608</v>
      </c>
    </row>
    <row r="13125" spans="1:13" x14ac:dyDescent="0.2">
      <c r="A13125" t="s">
        <v>55</v>
      </c>
      <c r="B13125">
        <v>400</v>
      </c>
      <c r="C13125">
        <v>2</v>
      </c>
      <c r="D13125" t="s">
        <v>15</v>
      </c>
      <c r="E13125">
        <v>3</v>
      </c>
      <c r="F13125">
        <v>150</v>
      </c>
      <c r="G13125">
        <v>38</v>
      </c>
      <c r="H13125">
        <v>76</v>
      </c>
      <c r="I13125">
        <v>0.10738300000000001</v>
      </c>
      <c r="J13125">
        <v>6.6660000000000001E-3</v>
      </c>
      <c r="K13125">
        <v>0.100716</v>
      </c>
      <c r="L13125">
        <v>37.641126999999997</v>
      </c>
      <c r="M13125">
        <f t="shared" si="205"/>
        <v>16.109060906090608</v>
      </c>
    </row>
    <row r="13126" spans="1:13" x14ac:dyDescent="0.2">
      <c r="A13126" t="s">
        <v>55</v>
      </c>
      <c r="B13126">
        <v>400</v>
      </c>
      <c r="C13126">
        <v>2</v>
      </c>
      <c r="D13126" t="s">
        <v>15</v>
      </c>
      <c r="E13126">
        <v>4</v>
      </c>
      <c r="F13126">
        <v>150</v>
      </c>
      <c r="G13126">
        <v>38</v>
      </c>
      <c r="H13126">
        <v>76</v>
      </c>
      <c r="I13126">
        <v>0.100671</v>
      </c>
      <c r="J13126">
        <v>6.6660000000000001E-3</v>
      </c>
      <c r="K13126">
        <v>9.4005000000000005E-2</v>
      </c>
      <c r="L13126">
        <v>37.797691</v>
      </c>
      <c r="M13126">
        <f t="shared" si="205"/>
        <v>15.102160216021602</v>
      </c>
    </row>
    <row r="13127" spans="1:13" x14ac:dyDescent="0.2">
      <c r="A13127" t="s">
        <v>55</v>
      </c>
      <c r="B13127">
        <v>400</v>
      </c>
      <c r="C13127">
        <v>2</v>
      </c>
      <c r="D13127" t="s">
        <v>15</v>
      </c>
      <c r="E13127">
        <v>5</v>
      </c>
      <c r="F13127">
        <v>150</v>
      </c>
      <c r="G13127">
        <v>38</v>
      </c>
      <c r="H13127">
        <v>76</v>
      </c>
      <c r="I13127">
        <v>7.3826000000000003E-2</v>
      </c>
      <c r="J13127">
        <v>6.6660000000000001E-3</v>
      </c>
      <c r="K13127">
        <v>6.7158999999999996E-2</v>
      </c>
      <c r="L13127">
        <v>38.049241000000002</v>
      </c>
      <c r="M13127">
        <f t="shared" si="205"/>
        <v>11.075007500750075</v>
      </c>
    </row>
    <row r="13128" spans="1:13" x14ac:dyDescent="0.2">
      <c r="A13128" t="s">
        <v>55</v>
      </c>
      <c r="B13128">
        <v>400</v>
      </c>
      <c r="C13128">
        <v>2</v>
      </c>
      <c r="D13128" t="s">
        <v>15</v>
      </c>
      <c r="E13128">
        <v>6</v>
      </c>
      <c r="F13128">
        <v>150</v>
      </c>
      <c r="G13128">
        <v>38</v>
      </c>
      <c r="H13128">
        <v>76</v>
      </c>
      <c r="I13128">
        <v>0.100671</v>
      </c>
      <c r="J13128">
        <v>6.6660000000000001E-3</v>
      </c>
      <c r="K13128">
        <v>9.4005000000000005E-2</v>
      </c>
      <c r="L13128">
        <v>36.649984000000003</v>
      </c>
      <c r="M13128">
        <f t="shared" si="205"/>
        <v>15.102160216021602</v>
      </c>
    </row>
    <row r="13129" spans="1:13" x14ac:dyDescent="0.2">
      <c r="A13129" t="s">
        <v>55</v>
      </c>
      <c r="B13129">
        <v>400</v>
      </c>
      <c r="C13129">
        <v>2</v>
      </c>
      <c r="D13129" t="s">
        <v>15</v>
      </c>
      <c r="E13129">
        <v>7</v>
      </c>
      <c r="F13129">
        <v>150</v>
      </c>
      <c r="G13129">
        <v>38</v>
      </c>
      <c r="H13129">
        <v>76</v>
      </c>
      <c r="I13129">
        <v>8.0536999999999997E-2</v>
      </c>
      <c r="J13129">
        <v>6.6660000000000001E-3</v>
      </c>
      <c r="K13129">
        <v>7.3871000000000006E-2</v>
      </c>
      <c r="L13129">
        <v>38.194146000000003</v>
      </c>
      <c r="M13129">
        <f t="shared" si="205"/>
        <v>12.081758175817582</v>
      </c>
    </row>
    <row r="13130" spans="1:13" x14ac:dyDescent="0.2">
      <c r="A13130" t="s">
        <v>55</v>
      </c>
      <c r="B13130">
        <v>400</v>
      </c>
      <c r="C13130">
        <v>3</v>
      </c>
      <c r="D13130" t="s">
        <v>13</v>
      </c>
      <c r="E13130">
        <v>0</v>
      </c>
      <c r="F13130">
        <v>150</v>
      </c>
      <c r="G13130">
        <v>25</v>
      </c>
      <c r="H13130">
        <v>75</v>
      </c>
      <c r="I13130">
        <v>3.3556999999999997E-2</v>
      </c>
      <c r="J13130">
        <v>6.7559999999999999E-3</v>
      </c>
      <c r="K13130">
        <v>2.6800999999999998E-2</v>
      </c>
      <c r="L13130">
        <v>49.379409000000003</v>
      </c>
      <c r="M13130">
        <f t="shared" si="205"/>
        <v>4.9669923031379515</v>
      </c>
    </row>
    <row r="13131" spans="1:13" x14ac:dyDescent="0.2">
      <c r="A13131" t="s">
        <v>55</v>
      </c>
      <c r="B13131">
        <v>400</v>
      </c>
      <c r="C13131">
        <v>3</v>
      </c>
      <c r="D13131" t="s">
        <v>13</v>
      </c>
      <c r="E13131">
        <v>1</v>
      </c>
      <c r="F13131">
        <v>150</v>
      </c>
      <c r="G13131">
        <v>25</v>
      </c>
      <c r="H13131">
        <v>75</v>
      </c>
      <c r="I13131">
        <v>4.0267999999999998E-2</v>
      </c>
      <c r="J13131">
        <v>6.7559999999999999E-3</v>
      </c>
      <c r="K13131">
        <v>3.3512E-2</v>
      </c>
      <c r="L13131">
        <v>49.691519</v>
      </c>
      <c r="M13131">
        <f t="shared" si="205"/>
        <v>5.9603315571343991</v>
      </c>
    </row>
    <row r="13132" spans="1:13" x14ac:dyDescent="0.2">
      <c r="A13132" t="s">
        <v>55</v>
      </c>
      <c r="B13132">
        <v>400</v>
      </c>
      <c r="C13132">
        <v>3</v>
      </c>
      <c r="D13132" t="s">
        <v>13</v>
      </c>
      <c r="E13132">
        <v>2</v>
      </c>
      <c r="F13132">
        <v>150</v>
      </c>
      <c r="G13132">
        <v>25</v>
      </c>
      <c r="H13132">
        <v>75</v>
      </c>
      <c r="I13132">
        <v>7.3826000000000003E-2</v>
      </c>
      <c r="J13132">
        <v>6.7559999999999999E-3</v>
      </c>
      <c r="K13132">
        <v>6.7069000000000004E-2</v>
      </c>
      <c r="L13132">
        <v>49.350152999999999</v>
      </c>
      <c r="M13132">
        <f t="shared" si="205"/>
        <v>10.927471876850207</v>
      </c>
    </row>
    <row r="13133" spans="1:13" x14ac:dyDescent="0.2">
      <c r="A13133" t="s">
        <v>55</v>
      </c>
      <c r="B13133">
        <v>400</v>
      </c>
      <c r="C13133">
        <v>3</v>
      </c>
      <c r="D13133" t="s">
        <v>13</v>
      </c>
      <c r="E13133">
        <v>3</v>
      </c>
      <c r="F13133">
        <v>150</v>
      </c>
      <c r="G13133">
        <v>25</v>
      </c>
      <c r="H13133">
        <v>75</v>
      </c>
      <c r="I13133">
        <v>4.0267999999999998E-2</v>
      </c>
      <c r="J13133">
        <v>6.7559999999999999E-3</v>
      </c>
      <c r="K13133">
        <v>3.3512E-2</v>
      </c>
      <c r="L13133">
        <v>49.798836999999999</v>
      </c>
      <c r="M13133">
        <f t="shared" si="205"/>
        <v>5.9603315571343991</v>
      </c>
    </row>
    <row r="13134" spans="1:13" x14ac:dyDescent="0.2">
      <c r="A13134" t="s">
        <v>55</v>
      </c>
      <c r="B13134">
        <v>400</v>
      </c>
      <c r="C13134">
        <v>3</v>
      </c>
      <c r="D13134" t="s">
        <v>13</v>
      </c>
      <c r="E13134">
        <v>4</v>
      </c>
      <c r="F13134">
        <v>150</v>
      </c>
      <c r="G13134">
        <v>25</v>
      </c>
      <c r="H13134">
        <v>75</v>
      </c>
      <c r="I13134">
        <v>4.6980000000000001E-2</v>
      </c>
      <c r="J13134">
        <v>6.7559999999999999E-3</v>
      </c>
      <c r="K13134">
        <v>4.0223000000000002E-2</v>
      </c>
      <c r="L13134">
        <v>48.912757999999997</v>
      </c>
      <c r="M13134">
        <f t="shared" si="205"/>
        <v>6.9538188277087034</v>
      </c>
    </row>
    <row r="13135" spans="1:13" x14ac:dyDescent="0.2">
      <c r="A13135" t="s">
        <v>55</v>
      </c>
      <c r="B13135">
        <v>400</v>
      </c>
      <c r="C13135">
        <v>3</v>
      </c>
      <c r="D13135" t="s">
        <v>13</v>
      </c>
      <c r="E13135">
        <v>5</v>
      </c>
      <c r="F13135">
        <v>150</v>
      </c>
      <c r="G13135">
        <v>25</v>
      </c>
      <c r="H13135">
        <v>75</v>
      </c>
      <c r="I13135">
        <v>4.6980000000000001E-2</v>
      </c>
      <c r="J13135">
        <v>6.7559999999999999E-3</v>
      </c>
      <c r="K13135">
        <v>4.0223000000000002E-2</v>
      </c>
      <c r="L13135">
        <v>49.342001000000003</v>
      </c>
      <c r="M13135">
        <f t="shared" si="205"/>
        <v>6.9538188277087034</v>
      </c>
    </row>
    <row r="13136" spans="1:13" x14ac:dyDescent="0.2">
      <c r="A13136" t="s">
        <v>55</v>
      </c>
      <c r="B13136">
        <v>400</v>
      </c>
      <c r="C13136">
        <v>3</v>
      </c>
      <c r="D13136" t="s">
        <v>13</v>
      </c>
      <c r="E13136">
        <v>6</v>
      </c>
      <c r="F13136">
        <v>150</v>
      </c>
      <c r="G13136">
        <v>25</v>
      </c>
      <c r="H13136">
        <v>75</v>
      </c>
      <c r="I13136">
        <v>7.3826000000000003E-2</v>
      </c>
      <c r="J13136">
        <v>6.7559999999999999E-3</v>
      </c>
      <c r="K13136">
        <v>6.7069000000000004E-2</v>
      </c>
      <c r="L13136">
        <v>48.002842000000001</v>
      </c>
      <c r="M13136">
        <f t="shared" si="205"/>
        <v>10.927471876850207</v>
      </c>
    </row>
    <row r="13137" spans="1:13" x14ac:dyDescent="0.2">
      <c r="A13137" t="s">
        <v>55</v>
      </c>
      <c r="B13137">
        <v>400</v>
      </c>
      <c r="C13137">
        <v>3</v>
      </c>
      <c r="D13137" t="s">
        <v>13</v>
      </c>
      <c r="E13137">
        <v>7</v>
      </c>
      <c r="F13137">
        <v>150</v>
      </c>
      <c r="G13137">
        <v>25</v>
      </c>
      <c r="H13137">
        <v>75</v>
      </c>
      <c r="I13137">
        <v>2.6845999999999998E-2</v>
      </c>
      <c r="J13137">
        <v>6.7559999999999999E-3</v>
      </c>
      <c r="K13137">
        <v>2.0088999999999999E-2</v>
      </c>
      <c r="L13137">
        <v>49.21078</v>
      </c>
      <c r="M13137">
        <f t="shared" si="205"/>
        <v>3.9736530491415039</v>
      </c>
    </row>
    <row r="13138" spans="1:13" x14ac:dyDescent="0.2">
      <c r="A13138" t="s">
        <v>55</v>
      </c>
      <c r="B13138">
        <v>400</v>
      </c>
      <c r="C13138">
        <v>3</v>
      </c>
      <c r="D13138" t="s">
        <v>14</v>
      </c>
      <c r="E13138">
        <v>0</v>
      </c>
      <c r="F13138">
        <v>150</v>
      </c>
      <c r="G13138">
        <v>25</v>
      </c>
      <c r="H13138">
        <v>75</v>
      </c>
      <c r="I13138">
        <v>6.7113999999999993E-2</v>
      </c>
      <c r="J13138">
        <v>6.7559999999999999E-3</v>
      </c>
      <c r="K13138">
        <v>6.0358000000000002E-2</v>
      </c>
      <c r="L13138">
        <v>44.332236999999999</v>
      </c>
      <c r="M13138">
        <f t="shared" si="205"/>
        <v>9.933984606275903</v>
      </c>
    </row>
    <row r="13139" spans="1:13" x14ac:dyDescent="0.2">
      <c r="A13139" t="s">
        <v>55</v>
      </c>
      <c r="B13139">
        <v>400</v>
      </c>
      <c r="C13139">
        <v>3</v>
      </c>
      <c r="D13139" t="s">
        <v>14</v>
      </c>
      <c r="E13139">
        <v>1</v>
      </c>
      <c r="F13139">
        <v>150</v>
      </c>
      <c r="G13139">
        <v>25</v>
      </c>
      <c r="H13139">
        <v>75</v>
      </c>
      <c r="I13139">
        <v>5.3691000000000003E-2</v>
      </c>
      <c r="J13139">
        <v>6.7559999999999999E-3</v>
      </c>
      <c r="K13139">
        <v>4.6934999999999998E-2</v>
      </c>
      <c r="L13139">
        <v>44.099400000000003</v>
      </c>
      <c r="M13139">
        <f t="shared" si="205"/>
        <v>7.9471580817051519</v>
      </c>
    </row>
    <row r="13140" spans="1:13" x14ac:dyDescent="0.2">
      <c r="A13140" t="s">
        <v>55</v>
      </c>
      <c r="B13140">
        <v>400</v>
      </c>
      <c r="C13140">
        <v>3</v>
      </c>
      <c r="D13140" t="s">
        <v>14</v>
      </c>
      <c r="E13140">
        <v>2</v>
      </c>
      <c r="F13140">
        <v>150</v>
      </c>
      <c r="G13140">
        <v>25</v>
      </c>
      <c r="H13140">
        <v>75</v>
      </c>
      <c r="I13140">
        <v>4.6980000000000001E-2</v>
      </c>
      <c r="J13140">
        <v>6.7559999999999999E-3</v>
      </c>
      <c r="K13140">
        <v>4.0223000000000002E-2</v>
      </c>
      <c r="L13140">
        <v>43.282091000000001</v>
      </c>
      <c r="M13140">
        <f t="shared" si="205"/>
        <v>6.9538188277087034</v>
      </c>
    </row>
    <row r="13141" spans="1:13" x14ac:dyDescent="0.2">
      <c r="A13141" t="s">
        <v>55</v>
      </c>
      <c r="B13141">
        <v>400</v>
      </c>
      <c r="C13141">
        <v>3</v>
      </c>
      <c r="D13141" t="s">
        <v>14</v>
      </c>
      <c r="E13141">
        <v>3</v>
      </c>
      <c r="F13141">
        <v>150</v>
      </c>
      <c r="G13141">
        <v>25</v>
      </c>
      <c r="H13141">
        <v>75</v>
      </c>
      <c r="I13141">
        <v>4.6980000000000001E-2</v>
      </c>
      <c r="J13141">
        <v>6.7559999999999999E-3</v>
      </c>
      <c r="K13141">
        <v>4.0223000000000002E-2</v>
      </c>
      <c r="L13141">
        <v>43.339531999999998</v>
      </c>
      <c r="M13141">
        <f t="shared" si="205"/>
        <v>6.9538188277087034</v>
      </c>
    </row>
    <row r="13142" spans="1:13" x14ac:dyDescent="0.2">
      <c r="A13142" t="s">
        <v>55</v>
      </c>
      <c r="B13142">
        <v>400</v>
      </c>
      <c r="C13142">
        <v>3</v>
      </c>
      <c r="D13142" t="s">
        <v>14</v>
      </c>
      <c r="E13142">
        <v>4</v>
      </c>
      <c r="F13142">
        <v>150</v>
      </c>
      <c r="G13142">
        <v>25</v>
      </c>
      <c r="H13142">
        <v>75</v>
      </c>
      <c r="I13142">
        <v>6.0402999999999998E-2</v>
      </c>
      <c r="J13142">
        <v>6.7559999999999999E-3</v>
      </c>
      <c r="K13142">
        <v>5.3645999999999999E-2</v>
      </c>
      <c r="L13142">
        <v>42.558219999999999</v>
      </c>
      <c r="M13142">
        <f t="shared" si="205"/>
        <v>8.9406453522794553</v>
      </c>
    </row>
    <row r="13143" spans="1:13" x14ac:dyDescent="0.2">
      <c r="A13143" t="s">
        <v>55</v>
      </c>
      <c r="B13143">
        <v>400</v>
      </c>
      <c r="C13143">
        <v>3</v>
      </c>
      <c r="D13143" t="s">
        <v>14</v>
      </c>
      <c r="E13143">
        <v>5</v>
      </c>
      <c r="F13143">
        <v>150</v>
      </c>
      <c r="G13143">
        <v>25</v>
      </c>
      <c r="H13143">
        <v>75</v>
      </c>
      <c r="I13143">
        <v>5.3691000000000003E-2</v>
      </c>
      <c r="J13143">
        <v>6.7559999999999999E-3</v>
      </c>
      <c r="K13143">
        <v>4.6934999999999998E-2</v>
      </c>
      <c r="L13143">
        <v>43.332850000000001</v>
      </c>
      <c r="M13143">
        <f t="shared" si="205"/>
        <v>7.9471580817051519</v>
      </c>
    </row>
    <row r="13144" spans="1:13" x14ac:dyDescent="0.2">
      <c r="A13144" t="s">
        <v>55</v>
      </c>
      <c r="B13144">
        <v>400</v>
      </c>
      <c r="C13144">
        <v>3</v>
      </c>
      <c r="D13144" t="s">
        <v>14</v>
      </c>
      <c r="E13144">
        <v>6</v>
      </c>
      <c r="F13144">
        <v>150</v>
      </c>
      <c r="G13144">
        <v>25</v>
      </c>
      <c r="H13144">
        <v>75</v>
      </c>
      <c r="I13144">
        <v>6.0402999999999998E-2</v>
      </c>
      <c r="J13144">
        <v>6.7559999999999999E-3</v>
      </c>
      <c r="K13144">
        <v>5.3645999999999999E-2</v>
      </c>
      <c r="L13144">
        <v>43.024971999999998</v>
      </c>
      <c r="M13144">
        <f t="shared" si="205"/>
        <v>8.9406453522794553</v>
      </c>
    </row>
    <row r="13145" spans="1:13" x14ac:dyDescent="0.2">
      <c r="A13145" t="s">
        <v>55</v>
      </c>
      <c r="B13145">
        <v>400</v>
      </c>
      <c r="C13145">
        <v>3</v>
      </c>
      <c r="D13145" t="s">
        <v>14</v>
      </c>
      <c r="E13145">
        <v>7</v>
      </c>
      <c r="F13145">
        <v>150</v>
      </c>
      <c r="G13145">
        <v>25</v>
      </c>
      <c r="H13145">
        <v>75</v>
      </c>
      <c r="I13145">
        <v>6.0402999999999998E-2</v>
      </c>
      <c r="J13145">
        <v>6.7559999999999999E-3</v>
      </c>
      <c r="K13145">
        <v>5.3645999999999999E-2</v>
      </c>
      <c r="L13145">
        <v>42.142943000000002</v>
      </c>
      <c r="M13145">
        <f t="shared" si="205"/>
        <v>8.9406453522794553</v>
      </c>
    </row>
    <row r="13146" spans="1:13" x14ac:dyDescent="0.2">
      <c r="A13146" t="s">
        <v>55</v>
      </c>
      <c r="B13146">
        <v>400</v>
      </c>
      <c r="C13146">
        <v>3</v>
      </c>
      <c r="D13146" t="s">
        <v>15</v>
      </c>
      <c r="E13146">
        <v>0</v>
      </c>
      <c r="F13146">
        <v>150</v>
      </c>
      <c r="G13146">
        <v>25</v>
      </c>
      <c r="H13146">
        <v>75</v>
      </c>
      <c r="I13146">
        <v>6.0402999999999998E-2</v>
      </c>
      <c r="J13146">
        <v>6.7559999999999999E-3</v>
      </c>
      <c r="K13146">
        <v>5.3645999999999999E-2</v>
      </c>
      <c r="L13146">
        <v>37.203229</v>
      </c>
      <c r="M13146">
        <f t="shared" si="205"/>
        <v>8.9406453522794553</v>
      </c>
    </row>
    <row r="13147" spans="1:13" x14ac:dyDescent="0.2">
      <c r="A13147" t="s">
        <v>55</v>
      </c>
      <c r="B13147">
        <v>400</v>
      </c>
      <c r="C13147">
        <v>3</v>
      </c>
      <c r="D13147" t="s">
        <v>15</v>
      </c>
      <c r="E13147">
        <v>1</v>
      </c>
      <c r="F13147">
        <v>150</v>
      </c>
      <c r="G13147">
        <v>25</v>
      </c>
      <c r="H13147">
        <v>75</v>
      </c>
      <c r="I13147">
        <v>4.6980000000000001E-2</v>
      </c>
      <c r="J13147">
        <v>6.7559999999999999E-3</v>
      </c>
      <c r="K13147">
        <v>4.0223000000000002E-2</v>
      </c>
      <c r="L13147">
        <v>37.969878000000001</v>
      </c>
      <c r="M13147">
        <f t="shared" si="205"/>
        <v>6.9538188277087034</v>
      </c>
    </row>
    <row r="13148" spans="1:13" x14ac:dyDescent="0.2">
      <c r="A13148" t="s">
        <v>55</v>
      </c>
      <c r="B13148">
        <v>400</v>
      </c>
      <c r="C13148">
        <v>3</v>
      </c>
      <c r="D13148" t="s">
        <v>15</v>
      </c>
      <c r="E13148">
        <v>2</v>
      </c>
      <c r="F13148">
        <v>150</v>
      </c>
      <c r="G13148">
        <v>25</v>
      </c>
      <c r="H13148">
        <v>75</v>
      </c>
      <c r="I13148">
        <v>7.3826000000000003E-2</v>
      </c>
      <c r="J13148">
        <v>6.7559999999999999E-3</v>
      </c>
      <c r="K13148">
        <v>6.7069000000000004E-2</v>
      </c>
      <c r="L13148">
        <v>37.200977000000002</v>
      </c>
      <c r="M13148">
        <f t="shared" si="205"/>
        <v>10.927471876850207</v>
      </c>
    </row>
    <row r="13149" spans="1:13" x14ac:dyDescent="0.2">
      <c r="A13149" t="s">
        <v>55</v>
      </c>
      <c r="B13149">
        <v>400</v>
      </c>
      <c r="C13149">
        <v>3</v>
      </c>
      <c r="D13149" t="s">
        <v>15</v>
      </c>
      <c r="E13149">
        <v>3</v>
      </c>
      <c r="F13149">
        <v>150</v>
      </c>
      <c r="G13149">
        <v>25</v>
      </c>
      <c r="H13149">
        <v>75</v>
      </c>
      <c r="I13149">
        <v>4.6980000000000001E-2</v>
      </c>
      <c r="J13149">
        <v>6.7559999999999999E-3</v>
      </c>
      <c r="K13149">
        <v>4.0223000000000002E-2</v>
      </c>
      <c r="L13149">
        <v>37.449198000000003</v>
      </c>
      <c r="M13149">
        <f t="shared" si="205"/>
        <v>6.9538188277087034</v>
      </c>
    </row>
    <row r="13150" spans="1:13" x14ac:dyDescent="0.2">
      <c r="A13150" t="s">
        <v>55</v>
      </c>
      <c r="B13150">
        <v>400</v>
      </c>
      <c r="C13150">
        <v>3</v>
      </c>
      <c r="D13150" t="s">
        <v>15</v>
      </c>
      <c r="E13150">
        <v>4</v>
      </c>
      <c r="F13150">
        <v>150</v>
      </c>
      <c r="G13150">
        <v>25</v>
      </c>
      <c r="H13150">
        <v>75</v>
      </c>
      <c r="I13150">
        <v>4.0267999999999998E-2</v>
      </c>
      <c r="J13150">
        <v>6.7559999999999999E-3</v>
      </c>
      <c r="K13150">
        <v>3.3512E-2</v>
      </c>
      <c r="L13150">
        <v>38.755692000000003</v>
      </c>
      <c r="M13150">
        <f t="shared" si="205"/>
        <v>5.9603315571343991</v>
      </c>
    </row>
    <row r="13151" spans="1:13" x14ac:dyDescent="0.2">
      <c r="A13151" t="s">
        <v>55</v>
      </c>
      <c r="B13151">
        <v>400</v>
      </c>
      <c r="C13151">
        <v>3</v>
      </c>
      <c r="D13151" t="s">
        <v>15</v>
      </c>
      <c r="E13151">
        <v>5</v>
      </c>
      <c r="F13151">
        <v>150</v>
      </c>
      <c r="G13151">
        <v>25</v>
      </c>
      <c r="H13151">
        <v>75</v>
      </c>
      <c r="I13151">
        <v>7.3826000000000003E-2</v>
      </c>
      <c r="J13151">
        <v>6.7559999999999999E-3</v>
      </c>
      <c r="K13151">
        <v>6.7069000000000004E-2</v>
      </c>
      <c r="L13151">
        <v>37.728870000000001</v>
      </c>
      <c r="M13151">
        <f t="shared" si="205"/>
        <v>10.927471876850207</v>
      </c>
    </row>
    <row r="13152" spans="1:13" x14ac:dyDescent="0.2">
      <c r="A13152" t="s">
        <v>55</v>
      </c>
      <c r="B13152">
        <v>400</v>
      </c>
      <c r="C13152">
        <v>3</v>
      </c>
      <c r="D13152" t="s">
        <v>15</v>
      </c>
      <c r="E13152">
        <v>6</v>
      </c>
      <c r="F13152">
        <v>150</v>
      </c>
      <c r="G13152">
        <v>25</v>
      </c>
      <c r="H13152">
        <v>75</v>
      </c>
      <c r="I13152">
        <v>6.0402999999999998E-2</v>
      </c>
      <c r="J13152">
        <v>6.7559999999999999E-3</v>
      </c>
      <c r="K13152">
        <v>5.3645999999999999E-2</v>
      </c>
      <c r="L13152">
        <v>36.613790000000002</v>
      </c>
      <c r="M13152">
        <f t="shared" si="205"/>
        <v>8.9406453522794553</v>
      </c>
    </row>
    <row r="13153" spans="1:13" x14ac:dyDescent="0.2">
      <c r="A13153" t="s">
        <v>55</v>
      </c>
      <c r="B13153">
        <v>400</v>
      </c>
      <c r="C13153">
        <v>3</v>
      </c>
      <c r="D13153" t="s">
        <v>15</v>
      </c>
      <c r="E13153">
        <v>7</v>
      </c>
      <c r="F13153">
        <v>150</v>
      </c>
      <c r="G13153">
        <v>25</v>
      </c>
      <c r="H13153">
        <v>75</v>
      </c>
      <c r="I13153">
        <v>6.0402999999999998E-2</v>
      </c>
      <c r="J13153">
        <v>6.7559999999999999E-3</v>
      </c>
      <c r="K13153">
        <v>5.3645999999999999E-2</v>
      </c>
      <c r="L13153">
        <v>36.839619999999996</v>
      </c>
      <c r="M13153">
        <f t="shared" si="205"/>
        <v>8.9406453522794553</v>
      </c>
    </row>
    <row r="13154" spans="1:13" x14ac:dyDescent="0.2">
      <c r="A13154" t="s">
        <v>55</v>
      </c>
      <c r="B13154">
        <v>400</v>
      </c>
      <c r="C13154">
        <v>4</v>
      </c>
      <c r="D13154" t="s">
        <v>13</v>
      </c>
      <c r="E13154">
        <v>0</v>
      </c>
      <c r="F13154">
        <v>150</v>
      </c>
      <c r="G13154">
        <v>19</v>
      </c>
      <c r="H13154">
        <v>76</v>
      </c>
      <c r="I13154">
        <v>5.3691000000000003E-2</v>
      </c>
      <c r="J13154">
        <v>6.6660000000000001E-3</v>
      </c>
      <c r="K13154">
        <v>4.7024999999999997E-2</v>
      </c>
      <c r="L13154">
        <v>49.712567999999997</v>
      </c>
      <c r="M13154">
        <f t="shared" si="205"/>
        <v>8.0544554455445549</v>
      </c>
    </row>
    <row r="13155" spans="1:13" x14ac:dyDescent="0.2">
      <c r="A13155" t="s">
        <v>55</v>
      </c>
      <c r="B13155">
        <v>400</v>
      </c>
      <c r="C13155">
        <v>4</v>
      </c>
      <c r="D13155" t="s">
        <v>13</v>
      </c>
      <c r="E13155">
        <v>1</v>
      </c>
      <c r="F13155">
        <v>150</v>
      </c>
      <c r="G13155">
        <v>19</v>
      </c>
      <c r="H13155">
        <v>76</v>
      </c>
      <c r="I13155">
        <v>2.6845999999999998E-2</v>
      </c>
      <c r="J13155">
        <v>6.6660000000000001E-3</v>
      </c>
      <c r="K13155">
        <v>2.0178999999999999E-2</v>
      </c>
      <c r="L13155">
        <v>50.791330000000002</v>
      </c>
      <c r="M13155">
        <f t="shared" si="205"/>
        <v>4.0273027302730267</v>
      </c>
    </row>
    <row r="13156" spans="1:13" x14ac:dyDescent="0.2">
      <c r="A13156" t="s">
        <v>55</v>
      </c>
      <c r="B13156">
        <v>400</v>
      </c>
      <c r="C13156">
        <v>4</v>
      </c>
      <c r="D13156" t="s">
        <v>13</v>
      </c>
      <c r="E13156">
        <v>2</v>
      </c>
      <c r="F13156">
        <v>150</v>
      </c>
      <c r="G13156">
        <v>19</v>
      </c>
      <c r="H13156">
        <v>76</v>
      </c>
      <c r="I13156">
        <v>1.3422999999999999E-2</v>
      </c>
      <c r="J13156">
        <v>6.6660000000000001E-3</v>
      </c>
      <c r="K13156">
        <v>6.7559999999999999E-3</v>
      </c>
      <c r="L13156">
        <v>49.742815999999998</v>
      </c>
      <c r="M13156">
        <f t="shared" si="205"/>
        <v>2.0136513651365133</v>
      </c>
    </row>
    <row r="13157" spans="1:13" x14ac:dyDescent="0.2">
      <c r="A13157" t="s">
        <v>55</v>
      </c>
      <c r="B13157">
        <v>400</v>
      </c>
      <c r="C13157">
        <v>4</v>
      </c>
      <c r="D13157" t="s">
        <v>13</v>
      </c>
      <c r="E13157">
        <v>3</v>
      </c>
      <c r="F13157">
        <v>150</v>
      </c>
      <c r="G13157">
        <v>19</v>
      </c>
      <c r="H13157">
        <v>76</v>
      </c>
      <c r="I13157">
        <v>6.7113999999999993E-2</v>
      </c>
      <c r="J13157">
        <v>6.6660000000000001E-3</v>
      </c>
      <c r="K13157">
        <v>6.0448000000000002E-2</v>
      </c>
      <c r="L13157">
        <v>49.430639999999997</v>
      </c>
      <c r="M13157">
        <f t="shared" si="205"/>
        <v>10.068106810681067</v>
      </c>
    </row>
    <row r="13158" spans="1:13" x14ac:dyDescent="0.2">
      <c r="A13158" t="s">
        <v>55</v>
      </c>
      <c r="B13158">
        <v>400</v>
      </c>
      <c r="C13158">
        <v>4</v>
      </c>
      <c r="D13158" t="s">
        <v>13</v>
      </c>
      <c r="E13158">
        <v>4</v>
      </c>
      <c r="F13158">
        <v>150</v>
      </c>
      <c r="G13158">
        <v>19</v>
      </c>
      <c r="H13158">
        <v>76</v>
      </c>
      <c r="I13158">
        <v>4.6980000000000001E-2</v>
      </c>
      <c r="J13158">
        <v>6.6660000000000001E-3</v>
      </c>
      <c r="K13158">
        <v>4.0313000000000002E-2</v>
      </c>
      <c r="L13158">
        <v>48.874302</v>
      </c>
      <c r="M13158">
        <f t="shared" si="205"/>
        <v>7.0477047704770479</v>
      </c>
    </row>
    <row r="13159" spans="1:13" x14ac:dyDescent="0.2">
      <c r="A13159" t="s">
        <v>55</v>
      </c>
      <c r="B13159">
        <v>400</v>
      </c>
      <c r="C13159">
        <v>4</v>
      </c>
      <c r="D13159" t="s">
        <v>13</v>
      </c>
      <c r="E13159">
        <v>5</v>
      </c>
      <c r="F13159">
        <v>150</v>
      </c>
      <c r="G13159">
        <v>19</v>
      </c>
      <c r="H13159">
        <v>76</v>
      </c>
      <c r="I13159">
        <v>5.3691000000000003E-2</v>
      </c>
      <c r="J13159">
        <v>6.6660000000000001E-3</v>
      </c>
      <c r="K13159">
        <v>4.7024999999999997E-2</v>
      </c>
      <c r="L13159">
        <v>50.848219</v>
      </c>
      <c r="M13159">
        <f t="shared" si="205"/>
        <v>8.0544554455445549</v>
      </c>
    </row>
    <row r="13160" spans="1:13" x14ac:dyDescent="0.2">
      <c r="A13160" t="s">
        <v>55</v>
      </c>
      <c r="B13160">
        <v>400</v>
      </c>
      <c r="C13160">
        <v>4</v>
      </c>
      <c r="D13160" t="s">
        <v>13</v>
      </c>
      <c r="E13160">
        <v>6</v>
      </c>
      <c r="F13160">
        <v>150</v>
      </c>
      <c r="G13160">
        <v>19</v>
      </c>
      <c r="H13160">
        <v>76</v>
      </c>
      <c r="I13160">
        <v>6.0402999999999998E-2</v>
      </c>
      <c r="J13160">
        <v>6.6660000000000001E-3</v>
      </c>
      <c r="K13160">
        <v>5.3735999999999999E-2</v>
      </c>
      <c r="L13160">
        <v>50.440331999999998</v>
      </c>
      <c r="M13160">
        <f t="shared" si="205"/>
        <v>9.0613561356135612</v>
      </c>
    </row>
    <row r="13161" spans="1:13" x14ac:dyDescent="0.2">
      <c r="A13161" t="s">
        <v>55</v>
      </c>
      <c r="B13161">
        <v>400</v>
      </c>
      <c r="C13161">
        <v>4</v>
      </c>
      <c r="D13161" t="s">
        <v>13</v>
      </c>
      <c r="E13161">
        <v>7</v>
      </c>
      <c r="F13161">
        <v>150</v>
      </c>
      <c r="G13161">
        <v>19</v>
      </c>
      <c r="H13161">
        <v>76</v>
      </c>
      <c r="I13161">
        <v>3.3556999999999997E-2</v>
      </c>
      <c r="J13161">
        <v>6.6660000000000001E-3</v>
      </c>
      <c r="K13161">
        <v>2.6891000000000002E-2</v>
      </c>
      <c r="L13161">
        <v>50.792917000000003</v>
      </c>
      <c r="M13161">
        <f t="shared" si="205"/>
        <v>5.0340534053405337</v>
      </c>
    </row>
    <row r="13162" spans="1:13" x14ac:dyDescent="0.2">
      <c r="A13162" t="s">
        <v>55</v>
      </c>
      <c r="B13162">
        <v>400</v>
      </c>
      <c r="C13162">
        <v>4</v>
      </c>
      <c r="D13162" t="s">
        <v>14</v>
      </c>
      <c r="E13162">
        <v>0</v>
      </c>
      <c r="F13162">
        <v>150</v>
      </c>
      <c r="G13162">
        <v>19</v>
      </c>
      <c r="H13162">
        <v>76</v>
      </c>
      <c r="I13162">
        <v>4.6980000000000001E-2</v>
      </c>
      <c r="J13162">
        <v>6.6660000000000001E-3</v>
      </c>
      <c r="K13162">
        <v>4.0313000000000002E-2</v>
      </c>
      <c r="L13162">
        <v>44.220605999999997</v>
      </c>
      <c r="M13162">
        <f t="shared" si="205"/>
        <v>7.0477047704770479</v>
      </c>
    </row>
    <row r="13163" spans="1:13" x14ac:dyDescent="0.2">
      <c r="A13163" t="s">
        <v>55</v>
      </c>
      <c r="B13163">
        <v>400</v>
      </c>
      <c r="C13163">
        <v>4</v>
      </c>
      <c r="D13163" t="s">
        <v>14</v>
      </c>
      <c r="E13163">
        <v>1</v>
      </c>
      <c r="F13163">
        <v>150</v>
      </c>
      <c r="G13163">
        <v>19</v>
      </c>
      <c r="H13163">
        <v>76</v>
      </c>
      <c r="I13163">
        <v>3.3556999999999997E-2</v>
      </c>
      <c r="J13163">
        <v>6.6660000000000001E-3</v>
      </c>
      <c r="K13163">
        <v>2.6891000000000002E-2</v>
      </c>
      <c r="L13163">
        <v>43.749305</v>
      </c>
      <c r="M13163">
        <f t="shared" si="205"/>
        <v>5.0340534053405337</v>
      </c>
    </row>
    <row r="13164" spans="1:13" x14ac:dyDescent="0.2">
      <c r="A13164" t="s">
        <v>55</v>
      </c>
      <c r="B13164">
        <v>400</v>
      </c>
      <c r="C13164">
        <v>4</v>
      </c>
      <c r="D13164" t="s">
        <v>14</v>
      </c>
      <c r="E13164">
        <v>2</v>
      </c>
      <c r="F13164">
        <v>150</v>
      </c>
      <c r="G13164">
        <v>19</v>
      </c>
      <c r="H13164">
        <v>76</v>
      </c>
      <c r="I13164">
        <v>2.0133999999999999E-2</v>
      </c>
      <c r="J13164">
        <v>6.6660000000000001E-3</v>
      </c>
      <c r="K13164">
        <v>1.3468000000000001E-2</v>
      </c>
      <c r="L13164">
        <v>43.154414000000003</v>
      </c>
      <c r="M13164">
        <f t="shared" si="205"/>
        <v>3.0204020402040204</v>
      </c>
    </row>
    <row r="13165" spans="1:13" x14ac:dyDescent="0.2">
      <c r="A13165" t="s">
        <v>55</v>
      </c>
      <c r="B13165">
        <v>400</v>
      </c>
      <c r="C13165">
        <v>4</v>
      </c>
      <c r="D13165" t="s">
        <v>14</v>
      </c>
      <c r="E13165">
        <v>3</v>
      </c>
      <c r="F13165">
        <v>150</v>
      </c>
      <c r="G13165">
        <v>19</v>
      </c>
      <c r="H13165">
        <v>76</v>
      </c>
      <c r="I13165">
        <v>7.3826000000000003E-2</v>
      </c>
      <c r="J13165">
        <v>6.6660000000000001E-3</v>
      </c>
      <c r="K13165">
        <v>6.7158999999999996E-2</v>
      </c>
      <c r="L13165">
        <v>42.595489000000001</v>
      </c>
      <c r="M13165">
        <f t="shared" si="205"/>
        <v>11.075007500750075</v>
      </c>
    </row>
    <row r="13166" spans="1:13" x14ac:dyDescent="0.2">
      <c r="A13166" t="s">
        <v>55</v>
      </c>
      <c r="B13166">
        <v>400</v>
      </c>
      <c r="C13166">
        <v>4</v>
      </c>
      <c r="D13166" t="s">
        <v>14</v>
      </c>
      <c r="E13166">
        <v>4</v>
      </c>
      <c r="F13166">
        <v>150</v>
      </c>
      <c r="G13166">
        <v>19</v>
      </c>
      <c r="H13166">
        <v>76</v>
      </c>
      <c r="I13166">
        <v>4.6980000000000001E-2</v>
      </c>
      <c r="J13166">
        <v>6.6660000000000001E-3</v>
      </c>
      <c r="K13166">
        <v>4.0313000000000002E-2</v>
      </c>
      <c r="L13166">
        <v>44.324013999999998</v>
      </c>
      <c r="M13166">
        <f t="shared" si="205"/>
        <v>7.0477047704770479</v>
      </c>
    </row>
    <row r="13167" spans="1:13" x14ac:dyDescent="0.2">
      <c r="A13167" t="s">
        <v>55</v>
      </c>
      <c r="B13167">
        <v>400</v>
      </c>
      <c r="C13167">
        <v>4</v>
      </c>
      <c r="D13167" t="s">
        <v>14</v>
      </c>
      <c r="E13167">
        <v>5</v>
      </c>
      <c r="F13167">
        <v>150</v>
      </c>
      <c r="G13167">
        <v>19</v>
      </c>
      <c r="H13167">
        <v>76</v>
      </c>
      <c r="I13167">
        <v>3.3556999999999997E-2</v>
      </c>
      <c r="J13167">
        <v>6.6660000000000001E-3</v>
      </c>
      <c r="K13167">
        <v>2.6891000000000002E-2</v>
      </c>
      <c r="L13167">
        <v>42.768588000000001</v>
      </c>
      <c r="M13167">
        <f t="shared" si="205"/>
        <v>5.0340534053405337</v>
      </c>
    </row>
    <row r="13168" spans="1:13" x14ac:dyDescent="0.2">
      <c r="A13168" t="s">
        <v>55</v>
      </c>
      <c r="B13168">
        <v>400</v>
      </c>
      <c r="C13168">
        <v>4</v>
      </c>
      <c r="D13168" t="s">
        <v>14</v>
      </c>
      <c r="E13168">
        <v>6</v>
      </c>
      <c r="F13168">
        <v>150</v>
      </c>
      <c r="G13168">
        <v>19</v>
      </c>
      <c r="H13168">
        <v>76</v>
      </c>
      <c r="I13168">
        <v>6.0402999999999998E-2</v>
      </c>
      <c r="J13168">
        <v>6.6660000000000001E-3</v>
      </c>
      <c r="K13168">
        <v>5.3735999999999999E-2</v>
      </c>
      <c r="L13168">
        <v>43.684576</v>
      </c>
      <c r="M13168">
        <f t="shared" si="205"/>
        <v>9.0613561356135612</v>
      </c>
    </row>
    <row r="13169" spans="1:13" x14ac:dyDescent="0.2">
      <c r="A13169" t="s">
        <v>55</v>
      </c>
      <c r="B13169">
        <v>400</v>
      </c>
      <c r="C13169">
        <v>4</v>
      </c>
      <c r="D13169" t="s">
        <v>14</v>
      </c>
      <c r="E13169">
        <v>7</v>
      </c>
      <c r="F13169">
        <v>150</v>
      </c>
      <c r="G13169">
        <v>19</v>
      </c>
      <c r="H13169">
        <v>76</v>
      </c>
      <c r="I13169">
        <v>4.6980000000000001E-2</v>
      </c>
      <c r="J13169">
        <v>6.6660000000000001E-3</v>
      </c>
      <c r="K13169">
        <v>4.0313000000000002E-2</v>
      </c>
      <c r="L13169">
        <v>43.101325000000003</v>
      </c>
      <c r="M13169">
        <f t="shared" si="205"/>
        <v>7.0477047704770479</v>
      </c>
    </row>
    <row r="13170" spans="1:13" x14ac:dyDescent="0.2">
      <c r="A13170" t="s">
        <v>55</v>
      </c>
      <c r="B13170">
        <v>400</v>
      </c>
      <c r="C13170">
        <v>4</v>
      </c>
      <c r="D13170" t="s">
        <v>15</v>
      </c>
      <c r="E13170">
        <v>0</v>
      </c>
      <c r="F13170">
        <v>150</v>
      </c>
      <c r="G13170">
        <v>19</v>
      </c>
      <c r="H13170">
        <v>76</v>
      </c>
      <c r="I13170">
        <v>3.3556999999999997E-2</v>
      </c>
      <c r="J13170">
        <v>6.6660000000000001E-3</v>
      </c>
      <c r="K13170">
        <v>2.6891000000000002E-2</v>
      </c>
      <c r="L13170">
        <v>38.627957000000002</v>
      </c>
      <c r="M13170">
        <f t="shared" si="205"/>
        <v>5.0340534053405337</v>
      </c>
    </row>
    <row r="13171" spans="1:13" x14ac:dyDescent="0.2">
      <c r="A13171" t="s">
        <v>55</v>
      </c>
      <c r="B13171">
        <v>400</v>
      </c>
      <c r="C13171">
        <v>4</v>
      </c>
      <c r="D13171" t="s">
        <v>15</v>
      </c>
      <c r="E13171">
        <v>1</v>
      </c>
      <c r="F13171">
        <v>150</v>
      </c>
      <c r="G13171">
        <v>19</v>
      </c>
      <c r="H13171">
        <v>76</v>
      </c>
      <c r="I13171">
        <v>8.7248000000000006E-2</v>
      </c>
      <c r="J13171">
        <v>6.6660000000000001E-3</v>
      </c>
      <c r="K13171">
        <v>8.0582000000000001E-2</v>
      </c>
      <c r="L13171">
        <v>37.435285</v>
      </c>
      <c r="M13171">
        <f t="shared" si="205"/>
        <v>13.08850885088509</v>
      </c>
    </row>
    <row r="13172" spans="1:13" x14ac:dyDescent="0.2">
      <c r="A13172" t="s">
        <v>55</v>
      </c>
      <c r="B13172">
        <v>400</v>
      </c>
      <c r="C13172">
        <v>4</v>
      </c>
      <c r="D13172" t="s">
        <v>15</v>
      </c>
      <c r="E13172">
        <v>2</v>
      </c>
      <c r="F13172">
        <v>150</v>
      </c>
      <c r="G13172">
        <v>19</v>
      </c>
      <c r="H13172">
        <v>76</v>
      </c>
      <c r="I13172">
        <v>6.0402999999999998E-2</v>
      </c>
      <c r="J13172">
        <v>6.6660000000000001E-3</v>
      </c>
      <c r="K13172">
        <v>5.3735999999999999E-2</v>
      </c>
      <c r="L13172">
        <v>37.825831999999998</v>
      </c>
      <c r="M13172">
        <f t="shared" si="205"/>
        <v>9.0613561356135612</v>
      </c>
    </row>
    <row r="13173" spans="1:13" x14ac:dyDescent="0.2">
      <c r="A13173" t="s">
        <v>55</v>
      </c>
      <c r="B13173">
        <v>400</v>
      </c>
      <c r="C13173">
        <v>4</v>
      </c>
      <c r="D13173" t="s">
        <v>15</v>
      </c>
      <c r="E13173">
        <v>3</v>
      </c>
      <c r="F13173">
        <v>150</v>
      </c>
      <c r="G13173">
        <v>19</v>
      </c>
      <c r="H13173">
        <v>76</v>
      </c>
      <c r="I13173">
        <v>6.0402999999999998E-2</v>
      </c>
      <c r="J13173">
        <v>6.6660000000000001E-3</v>
      </c>
      <c r="K13173">
        <v>5.3735999999999999E-2</v>
      </c>
      <c r="L13173">
        <v>37.355049999999999</v>
      </c>
      <c r="M13173">
        <f t="shared" si="205"/>
        <v>9.0613561356135612</v>
      </c>
    </row>
    <row r="13174" spans="1:13" x14ac:dyDescent="0.2">
      <c r="A13174" t="s">
        <v>55</v>
      </c>
      <c r="B13174">
        <v>400</v>
      </c>
      <c r="C13174">
        <v>4</v>
      </c>
      <c r="D13174" t="s">
        <v>15</v>
      </c>
      <c r="E13174">
        <v>4</v>
      </c>
      <c r="F13174">
        <v>150</v>
      </c>
      <c r="G13174">
        <v>19</v>
      </c>
      <c r="H13174">
        <v>76</v>
      </c>
      <c r="I13174">
        <v>4.6980000000000001E-2</v>
      </c>
      <c r="J13174">
        <v>6.6660000000000001E-3</v>
      </c>
      <c r="K13174">
        <v>4.0313000000000002E-2</v>
      </c>
      <c r="L13174">
        <v>39.274090000000001</v>
      </c>
      <c r="M13174">
        <f t="shared" si="205"/>
        <v>7.0477047704770479</v>
      </c>
    </row>
    <row r="13175" spans="1:13" x14ac:dyDescent="0.2">
      <c r="A13175" t="s">
        <v>55</v>
      </c>
      <c r="B13175">
        <v>400</v>
      </c>
      <c r="C13175">
        <v>4</v>
      </c>
      <c r="D13175" t="s">
        <v>15</v>
      </c>
      <c r="E13175">
        <v>5</v>
      </c>
      <c r="F13175">
        <v>150</v>
      </c>
      <c r="G13175">
        <v>19</v>
      </c>
      <c r="H13175">
        <v>76</v>
      </c>
      <c r="I13175">
        <v>5.3691000000000003E-2</v>
      </c>
      <c r="J13175">
        <v>6.6660000000000001E-3</v>
      </c>
      <c r="K13175">
        <v>4.7024999999999997E-2</v>
      </c>
      <c r="L13175">
        <v>37.809890000000003</v>
      </c>
      <c r="M13175">
        <f t="shared" si="205"/>
        <v>8.0544554455445549</v>
      </c>
    </row>
    <row r="13176" spans="1:13" x14ac:dyDescent="0.2">
      <c r="A13176" t="s">
        <v>55</v>
      </c>
      <c r="B13176">
        <v>400</v>
      </c>
      <c r="C13176">
        <v>4</v>
      </c>
      <c r="D13176" t="s">
        <v>15</v>
      </c>
      <c r="E13176">
        <v>6</v>
      </c>
      <c r="F13176">
        <v>150</v>
      </c>
      <c r="G13176">
        <v>19</v>
      </c>
      <c r="H13176">
        <v>76</v>
      </c>
      <c r="I13176">
        <v>5.3691000000000003E-2</v>
      </c>
      <c r="J13176">
        <v>6.6660000000000001E-3</v>
      </c>
      <c r="K13176">
        <v>4.7024999999999997E-2</v>
      </c>
      <c r="L13176">
        <v>38.214447</v>
      </c>
      <c r="M13176">
        <f t="shared" si="205"/>
        <v>8.0544554455445549</v>
      </c>
    </row>
    <row r="13177" spans="1:13" x14ac:dyDescent="0.2">
      <c r="A13177" t="s">
        <v>55</v>
      </c>
      <c r="B13177">
        <v>400</v>
      </c>
      <c r="C13177">
        <v>4</v>
      </c>
      <c r="D13177" t="s">
        <v>15</v>
      </c>
      <c r="E13177">
        <v>7</v>
      </c>
      <c r="F13177">
        <v>150</v>
      </c>
      <c r="G13177">
        <v>19</v>
      </c>
      <c r="H13177">
        <v>76</v>
      </c>
      <c r="I13177">
        <v>6.0402999999999998E-2</v>
      </c>
      <c r="J13177">
        <v>6.6660000000000001E-3</v>
      </c>
      <c r="K13177">
        <v>5.3735999999999999E-2</v>
      </c>
      <c r="L13177">
        <v>37.394148000000001</v>
      </c>
      <c r="M13177">
        <f t="shared" si="205"/>
        <v>9.0613561356135612</v>
      </c>
    </row>
    <row r="13178" spans="1:13" x14ac:dyDescent="0.2">
      <c r="A13178" t="s">
        <v>55</v>
      </c>
      <c r="B13178">
        <v>400</v>
      </c>
      <c r="C13178">
        <v>5</v>
      </c>
      <c r="D13178" t="s">
        <v>13</v>
      </c>
      <c r="E13178">
        <v>0</v>
      </c>
      <c r="F13178">
        <v>150</v>
      </c>
      <c r="G13178">
        <v>15</v>
      </c>
      <c r="H13178">
        <v>75</v>
      </c>
      <c r="I13178">
        <v>4.0267999999999998E-2</v>
      </c>
      <c r="J13178">
        <v>6.7559999999999999E-3</v>
      </c>
      <c r="K13178">
        <v>3.3512E-2</v>
      </c>
      <c r="L13178">
        <v>48.574213999999998</v>
      </c>
      <c r="M13178">
        <f t="shared" si="205"/>
        <v>5.9603315571343991</v>
      </c>
    </row>
    <row r="13179" spans="1:13" x14ac:dyDescent="0.2">
      <c r="A13179" t="s">
        <v>55</v>
      </c>
      <c r="B13179">
        <v>400</v>
      </c>
      <c r="C13179">
        <v>5</v>
      </c>
      <c r="D13179" t="s">
        <v>13</v>
      </c>
      <c r="E13179">
        <v>1</v>
      </c>
      <c r="F13179">
        <v>150</v>
      </c>
      <c r="G13179">
        <v>15</v>
      </c>
      <c r="H13179">
        <v>75</v>
      </c>
      <c r="I13179">
        <v>4.0267999999999998E-2</v>
      </c>
      <c r="J13179">
        <v>6.7559999999999999E-3</v>
      </c>
      <c r="K13179">
        <v>3.3512E-2</v>
      </c>
      <c r="L13179">
        <v>50.589807999999998</v>
      </c>
      <c r="M13179">
        <f t="shared" si="205"/>
        <v>5.9603315571343991</v>
      </c>
    </row>
    <row r="13180" spans="1:13" x14ac:dyDescent="0.2">
      <c r="A13180" t="s">
        <v>55</v>
      </c>
      <c r="B13180">
        <v>400</v>
      </c>
      <c r="C13180">
        <v>5</v>
      </c>
      <c r="D13180" t="s">
        <v>13</v>
      </c>
      <c r="E13180">
        <v>2</v>
      </c>
      <c r="F13180">
        <v>150</v>
      </c>
      <c r="G13180">
        <v>15</v>
      </c>
      <c r="H13180">
        <v>75</v>
      </c>
      <c r="I13180">
        <v>4.0267999999999998E-2</v>
      </c>
      <c r="J13180">
        <v>6.7559999999999999E-3</v>
      </c>
      <c r="K13180">
        <v>3.3512E-2</v>
      </c>
      <c r="L13180">
        <v>48.826946</v>
      </c>
      <c r="M13180">
        <f t="shared" si="205"/>
        <v>5.9603315571343991</v>
      </c>
    </row>
    <row r="13181" spans="1:13" x14ac:dyDescent="0.2">
      <c r="A13181" t="s">
        <v>55</v>
      </c>
      <c r="B13181">
        <v>400</v>
      </c>
      <c r="C13181">
        <v>5</v>
      </c>
      <c r="D13181" t="s">
        <v>13</v>
      </c>
      <c r="E13181">
        <v>3</v>
      </c>
      <c r="F13181">
        <v>150</v>
      </c>
      <c r="G13181">
        <v>15</v>
      </c>
      <c r="H13181">
        <v>75</v>
      </c>
      <c r="I13181">
        <v>4.0267999999999998E-2</v>
      </c>
      <c r="J13181">
        <v>6.7559999999999999E-3</v>
      </c>
      <c r="K13181">
        <v>3.3512E-2</v>
      </c>
      <c r="L13181">
        <v>49.198307999999997</v>
      </c>
      <c r="M13181">
        <f t="shared" si="205"/>
        <v>5.9603315571343991</v>
      </c>
    </row>
    <row r="13182" spans="1:13" x14ac:dyDescent="0.2">
      <c r="A13182" t="s">
        <v>55</v>
      </c>
      <c r="B13182">
        <v>400</v>
      </c>
      <c r="C13182">
        <v>5</v>
      </c>
      <c r="D13182" t="s">
        <v>13</v>
      </c>
      <c r="E13182">
        <v>4</v>
      </c>
      <c r="F13182">
        <v>150</v>
      </c>
      <c r="G13182">
        <v>15</v>
      </c>
      <c r="H13182">
        <v>75</v>
      </c>
      <c r="I13182">
        <v>4.0267999999999998E-2</v>
      </c>
      <c r="J13182">
        <v>6.7559999999999999E-3</v>
      </c>
      <c r="K13182">
        <v>3.3512E-2</v>
      </c>
      <c r="L13182">
        <v>49.156177</v>
      </c>
      <c r="M13182">
        <f t="shared" si="205"/>
        <v>5.9603315571343991</v>
      </c>
    </row>
    <row r="13183" spans="1:13" x14ac:dyDescent="0.2">
      <c r="A13183" t="s">
        <v>55</v>
      </c>
      <c r="B13183">
        <v>400</v>
      </c>
      <c r="C13183">
        <v>5</v>
      </c>
      <c r="D13183" t="s">
        <v>13</v>
      </c>
      <c r="E13183">
        <v>5</v>
      </c>
      <c r="F13183">
        <v>150</v>
      </c>
      <c r="G13183">
        <v>15</v>
      </c>
      <c r="H13183">
        <v>75</v>
      </c>
      <c r="I13183">
        <v>4.6980000000000001E-2</v>
      </c>
      <c r="J13183">
        <v>6.7559999999999999E-3</v>
      </c>
      <c r="K13183">
        <v>4.0223000000000002E-2</v>
      </c>
      <c r="L13183">
        <v>49.028925999999998</v>
      </c>
      <c r="M13183">
        <f t="shared" si="205"/>
        <v>6.9538188277087034</v>
      </c>
    </row>
    <row r="13184" spans="1:13" x14ac:dyDescent="0.2">
      <c r="A13184" t="s">
        <v>55</v>
      </c>
      <c r="B13184">
        <v>400</v>
      </c>
      <c r="C13184">
        <v>5</v>
      </c>
      <c r="D13184" t="s">
        <v>13</v>
      </c>
      <c r="E13184">
        <v>6</v>
      </c>
      <c r="F13184">
        <v>150</v>
      </c>
      <c r="G13184">
        <v>15</v>
      </c>
      <c r="H13184">
        <v>75</v>
      </c>
      <c r="I13184">
        <v>2.6845999999999998E-2</v>
      </c>
      <c r="J13184">
        <v>6.7559999999999999E-3</v>
      </c>
      <c r="K13184">
        <v>2.0088999999999999E-2</v>
      </c>
      <c r="L13184">
        <v>49.182431999999999</v>
      </c>
      <c r="M13184">
        <f t="shared" si="205"/>
        <v>3.9736530491415039</v>
      </c>
    </row>
    <row r="13185" spans="1:13" x14ac:dyDescent="0.2">
      <c r="A13185" t="s">
        <v>55</v>
      </c>
      <c r="B13185">
        <v>400</v>
      </c>
      <c r="C13185">
        <v>5</v>
      </c>
      <c r="D13185" t="s">
        <v>13</v>
      </c>
      <c r="E13185">
        <v>7</v>
      </c>
      <c r="F13185">
        <v>150</v>
      </c>
      <c r="G13185">
        <v>15</v>
      </c>
      <c r="H13185">
        <v>75</v>
      </c>
      <c r="I13185">
        <v>4.0267999999999998E-2</v>
      </c>
      <c r="J13185">
        <v>6.7559999999999999E-3</v>
      </c>
      <c r="K13185">
        <v>3.3512E-2</v>
      </c>
      <c r="L13185">
        <v>50.151032000000001</v>
      </c>
      <c r="M13185">
        <f t="shared" si="205"/>
        <v>5.9603315571343991</v>
      </c>
    </row>
    <row r="13186" spans="1:13" x14ac:dyDescent="0.2">
      <c r="A13186" t="s">
        <v>55</v>
      </c>
      <c r="B13186">
        <v>400</v>
      </c>
      <c r="C13186">
        <v>5</v>
      </c>
      <c r="D13186" t="s">
        <v>14</v>
      </c>
      <c r="E13186">
        <v>0</v>
      </c>
      <c r="F13186">
        <v>150</v>
      </c>
      <c r="G13186">
        <v>15</v>
      </c>
      <c r="H13186">
        <v>75</v>
      </c>
      <c r="I13186">
        <v>4.0267999999999998E-2</v>
      </c>
      <c r="J13186">
        <v>6.7559999999999999E-3</v>
      </c>
      <c r="K13186">
        <v>3.3512E-2</v>
      </c>
      <c r="L13186">
        <v>43.355556999999997</v>
      </c>
      <c r="M13186">
        <f t="shared" si="205"/>
        <v>5.9603315571343991</v>
      </c>
    </row>
    <row r="13187" spans="1:13" x14ac:dyDescent="0.2">
      <c r="A13187" t="s">
        <v>55</v>
      </c>
      <c r="B13187">
        <v>400</v>
      </c>
      <c r="C13187">
        <v>5</v>
      </c>
      <c r="D13187" t="s">
        <v>14</v>
      </c>
      <c r="E13187">
        <v>1</v>
      </c>
      <c r="F13187">
        <v>150</v>
      </c>
      <c r="G13187">
        <v>15</v>
      </c>
      <c r="H13187">
        <v>75</v>
      </c>
      <c r="I13187">
        <v>4.6980000000000001E-2</v>
      </c>
      <c r="J13187">
        <v>6.7559999999999999E-3</v>
      </c>
      <c r="K13187">
        <v>4.0223000000000002E-2</v>
      </c>
      <c r="L13187">
        <v>45.004714</v>
      </c>
      <c r="M13187">
        <f t="shared" ref="M13187:M13250" si="206">IF(I13187=0,1,I13187/J13187)</f>
        <v>6.9538188277087034</v>
      </c>
    </row>
    <row r="13188" spans="1:13" x14ac:dyDescent="0.2">
      <c r="A13188" t="s">
        <v>55</v>
      </c>
      <c r="B13188">
        <v>400</v>
      </c>
      <c r="C13188">
        <v>5</v>
      </c>
      <c r="D13188" t="s">
        <v>14</v>
      </c>
      <c r="E13188">
        <v>2</v>
      </c>
      <c r="F13188">
        <v>150</v>
      </c>
      <c r="G13188">
        <v>15</v>
      </c>
      <c r="H13188">
        <v>75</v>
      </c>
      <c r="I13188">
        <v>5.3691000000000003E-2</v>
      </c>
      <c r="J13188">
        <v>6.7559999999999999E-3</v>
      </c>
      <c r="K13188">
        <v>4.6934999999999998E-2</v>
      </c>
      <c r="L13188">
        <v>42.626179</v>
      </c>
      <c r="M13188">
        <f t="shared" si="206"/>
        <v>7.9471580817051519</v>
      </c>
    </row>
    <row r="13189" spans="1:13" x14ac:dyDescent="0.2">
      <c r="A13189" t="s">
        <v>55</v>
      </c>
      <c r="B13189">
        <v>400</v>
      </c>
      <c r="C13189">
        <v>5</v>
      </c>
      <c r="D13189" t="s">
        <v>14</v>
      </c>
      <c r="E13189">
        <v>3</v>
      </c>
      <c r="F13189">
        <v>150</v>
      </c>
      <c r="G13189">
        <v>15</v>
      </c>
      <c r="H13189">
        <v>75</v>
      </c>
      <c r="I13189">
        <v>2.0133999999999999E-2</v>
      </c>
      <c r="J13189">
        <v>6.7559999999999999E-3</v>
      </c>
      <c r="K13189">
        <v>1.3377999999999999E-2</v>
      </c>
      <c r="L13189">
        <v>42.703283999999996</v>
      </c>
      <c r="M13189">
        <f t="shared" si="206"/>
        <v>2.9801657785671996</v>
      </c>
    </row>
    <row r="13190" spans="1:13" x14ac:dyDescent="0.2">
      <c r="A13190" t="s">
        <v>55</v>
      </c>
      <c r="B13190">
        <v>400</v>
      </c>
      <c r="C13190">
        <v>5</v>
      </c>
      <c r="D13190" t="s">
        <v>14</v>
      </c>
      <c r="E13190">
        <v>4</v>
      </c>
      <c r="F13190">
        <v>150</v>
      </c>
      <c r="G13190">
        <v>15</v>
      </c>
      <c r="H13190">
        <v>75</v>
      </c>
      <c r="I13190">
        <v>2.6845999999999998E-2</v>
      </c>
      <c r="J13190">
        <v>6.7559999999999999E-3</v>
      </c>
      <c r="K13190">
        <v>2.0088999999999999E-2</v>
      </c>
      <c r="L13190">
        <v>42.921169999999996</v>
      </c>
      <c r="M13190">
        <f t="shared" si="206"/>
        <v>3.9736530491415039</v>
      </c>
    </row>
    <row r="13191" spans="1:13" x14ac:dyDescent="0.2">
      <c r="A13191" t="s">
        <v>55</v>
      </c>
      <c r="B13191">
        <v>400</v>
      </c>
      <c r="C13191">
        <v>5</v>
      </c>
      <c r="D13191" t="s">
        <v>14</v>
      </c>
      <c r="E13191">
        <v>5</v>
      </c>
      <c r="F13191">
        <v>150</v>
      </c>
      <c r="G13191">
        <v>15</v>
      </c>
      <c r="H13191">
        <v>75</v>
      </c>
      <c r="I13191">
        <v>4.0267999999999998E-2</v>
      </c>
      <c r="J13191">
        <v>6.7559999999999999E-3</v>
      </c>
      <c r="K13191">
        <v>3.3512E-2</v>
      </c>
      <c r="L13191">
        <v>44.682603</v>
      </c>
      <c r="M13191">
        <f t="shared" si="206"/>
        <v>5.9603315571343991</v>
      </c>
    </row>
    <row r="13192" spans="1:13" x14ac:dyDescent="0.2">
      <c r="A13192" t="s">
        <v>55</v>
      </c>
      <c r="B13192">
        <v>400</v>
      </c>
      <c r="C13192">
        <v>5</v>
      </c>
      <c r="D13192" t="s">
        <v>14</v>
      </c>
      <c r="E13192">
        <v>6</v>
      </c>
      <c r="F13192">
        <v>150</v>
      </c>
      <c r="G13192">
        <v>15</v>
      </c>
      <c r="H13192">
        <v>75</v>
      </c>
      <c r="I13192">
        <v>3.3556999999999997E-2</v>
      </c>
      <c r="J13192">
        <v>6.7559999999999999E-3</v>
      </c>
      <c r="K13192">
        <v>2.6800999999999998E-2</v>
      </c>
      <c r="L13192">
        <v>43.848337000000001</v>
      </c>
      <c r="M13192">
        <f t="shared" si="206"/>
        <v>4.9669923031379515</v>
      </c>
    </row>
    <row r="13193" spans="1:13" x14ac:dyDescent="0.2">
      <c r="A13193" t="s">
        <v>55</v>
      </c>
      <c r="B13193">
        <v>400</v>
      </c>
      <c r="C13193">
        <v>5</v>
      </c>
      <c r="D13193" t="s">
        <v>14</v>
      </c>
      <c r="E13193">
        <v>7</v>
      </c>
      <c r="F13193">
        <v>150</v>
      </c>
      <c r="G13193">
        <v>15</v>
      </c>
      <c r="H13193">
        <v>75</v>
      </c>
      <c r="I13193">
        <v>4.0267999999999998E-2</v>
      </c>
      <c r="J13193">
        <v>6.7559999999999999E-3</v>
      </c>
      <c r="K13193">
        <v>3.3512E-2</v>
      </c>
      <c r="L13193">
        <v>42.373970999999997</v>
      </c>
      <c r="M13193">
        <f t="shared" si="206"/>
        <v>5.9603315571343991</v>
      </c>
    </row>
    <row r="13194" spans="1:13" x14ac:dyDescent="0.2">
      <c r="A13194" t="s">
        <v>55</v>
      </c>
      <c r="B13194">
        <v>400</v>
      </c>
      <c r="C13194">
        <v>5</v>
      </c>
      <c r="D13194" t="s">
        <v>15</v>
      </c>
      <c r="E13194">
        <v>0</v>
      </c>
      <c r="F13194">
        <v>150</v>
      </c>
      <c r="G13194">
        <v>15</v>
      </c>
      <c r="H13194">
        <v>75</v>
      </c>
      <c r="I13194">
        <v>4.0267999999999998E-2</v>
      </c>
      <c r="J13194">
        <v>6.7559999999999999E-3</v>
      </c>
      <c r="K13194">
        <v>3.3512E-2</v>
      </c>
      <c r="L13194">
        <v>36.717118999999997</v>
      </c>
      <c r="M13194">
        <f t="shared" si="206"/>
        <v>5.9603315571343991</v>
      </c>
    </row>
    <row r="13195" spans="1:13" x14ac:dyDescent="0.2">
      <c r="A13195" t="s">
        <v>55</v>
      </c>
      <c r="B13195">
        <v>400</v>
      </c>
      <c r="C13195">
        <v>5</v>
      </c>
      <c r="D13195" t="s">
        <v>15</v>
      </c>
      <c r="E13195">
        <v>1</v>
      </c>
      <c r="F13195">
        <v>150</v>
      </c>
      <c r="G13195">
        <v>15</v>
      </c>
      <c r="H13195">
        <v>75</v>
      </c>
      <c r="I13195">
        <v>5.3691000000000003E-2</v>
      </c>
      <c r="J13195">
        <v>6.7559999999999999E-3</v>
      </c>
      <c r="K13195">
        <v>4.6934999999999998E-2</v>
      </c>
      <c r="L13195">
        <v>37.292901000000001</v>
      </c>
      <c r="M13195">
        <f t="shared" si="206"/>
        <v>7.9471580817051519</v>
      </c>
    </row>
    <row r="13196" spans="1:13" x14ac:dyDescent="0.2">
      <c r="A13196" t="s">
        <v>55</v>
      </c>
      <c r="B13196">
        <v>400</v>
      </c>
      <c r="C13196">
        <v>5</v>
      </c>
      <c r="D13196" t="s">
        <v>15</v>
      </c>
      <c r="E13196">
        <v>2</v>
      </c>
      <c r="F13196">
        <v>150</v>
      </c>
      <c r="G13196">
        <v>15</v>
      </c>
      <c r="H13196">
        <v>75</v>
      </c>
      <c r="I13196">
        <v>3.3556999999999997E-2</v>
      </c>
      <c r="J13196">
        <v>6.7559999999999999E-3</v>
      </c>
      <c r="K13196">
        <v>2.6800999999999998E-2</v>
      </c>
      <c r="L13196">
        <v>38.478963</v>
      </c>
      <c r="M13196">
        <f t="shared" si="206"/>
        <v>4.9669923031379515</v>
      </c>
    </row>
    <row r="13197" spans="1:13" x14ac:dyDescent="0.2">
      <c r="A13197" t="s">
        <v>55</v>
      </c>
      <c r="B13197">
        <v>400</v>
      </c>
      <c r="C13197">
        <v>5</v>
      </c>
      <c r="D13197" t="s">
        <v>15</v>
      </c>
      <c r="E13197">
        <v>3</v>
      </c>
      <c r="F13197">
        <v>150</v>
      </c>
      <c r="G13197">
        <v>15</v>
      </c>
      <c r="H13197">
        <v>75</v>
      </c>
      <c r="I13197">
        <v>3.3556999999999997E-2</v>
      </c>
      <c r="J13197">
        <v>6.7559999999999999E-3</v>
      </c>
      <c r="K13197">
        <v>2.6800999999999998E-2</v>
      </c>
      <c r="L13197">
        <v>37.516243000000003</v>
      </c>
      <c r="M13197">
        <f t="shared" si="206"/>
        <v>4.9669923031379515</v>
      </c>
    </row>
    <row r="13198" spans="1:13" x14ac:dyDescent="0.2">
      <c r="A13198" t="s">
        <v>55</v>
      </c>
      <c r="B13198">
        <v>400</v>
      </c>
      <c r="C13198">
        <v>5</v>
      </c>
      <c r="D13198" t="s">
        <v>15</v>
      </c>
      <c r="E13198">
        <v>4</v>
      </c>
      <c r="F13198">
        <v>150</v>
      </c>
      <c r="G13198">
        <v>15</v>
      </c>
      <c r="H13198">
        <v>75</v>
      </c>
      <c r="I13198">
        <v>4.6980000000000001E-2</v>
      </c>
      <c r="J13198">
        <v>6.7559999999999999E-3</v>
      </c>
      <c r="K13198">
        <v>4.0223000000000002E-2</v>
      </c>
      <c r="L13198">
        <v>36.982635000000002</v>
      </c>
      <c r="M13198">
        <f t="shared" si="206"/>
        <v>6.9538188277087034</v>
      </c>
    </row>
    <row r="13199" spans="1:13" x14ac:dyDescent="0.2">
      <c r="A13199" t="s">
        <v>55</v>
      </c>
      <c r="B13199">
        <v>400</v>
      </c>
      <c r="C13199">
        <v>5</v>
      </c>
      <c r="D13199" t="s">
        <v>15</v>
      </c>
      <c r="E13199">
        <v>5</v>
      </c>
      <c r="F13199">
        <v>150</v>
      </c>
      <c r="G13199">
        <v>15</v>
      </c>
      <c r="H13199">
        <v>75</v>
      </c>
      <c r="I13199">
        <v>2.6845999999999998E-2</v>
      </c>
      <c r="J13199">
        <v>6.7559999999999999E-3</v>
      </c>
      <c r="K13199">
        <v>2.0088999999999999E-2</v>
      </c>
      <c r="L13199">
        <v>37.537680000000002</v>
      </c>
      <c r="M13199">
        <f t="shared" si="206"/>
        <v>3.9736530491415039</v>
      </c>
    </row>
    <row r="13200" spans="1:13" x14ac:dyDescent="0.2">
      <c r="A13200" t="s">
        <v>55</v>
      </c>
      <c r="B13200">
        <v>400</v>
      </c>
      <c r="C13200">
        <v>5</v>
      </c>
      <c r="D13200" t="s">
        <v>15</v>
      </c>
      <c r="E13200">
        <v>6</v>
      </c>
      <c r="F13200">
        <v>150</v>
      </c>
      <c r="G13200">
        <v>15</v>
      </c>
      <c r="H13200">
        <v>75</v>
      </c>
      <c r="I13200">
        <v>2.6845999999999998E-2</v>
      </c>
      <c r="J13200">
        <v>6.7559999999999999E-3</v>
      </c>
      <c r="K13200">
        <v>2.0088999999999999E-2</v>
      </c>
      <c r="L13200">
        <v>38.678261999999997</v>
      </c>
      <c r="M13200">
        <f t="shared" si="206"/>
        <v>3.9736530491415039</v>
      </c>
    </row>
    <row r="13201" spans="1:13" x14ac:dyDescent="0.2">
      <c r="A13201" t="s">
        <v>55</v>
      </c>
      <c r="B13201">
        <v>400</v>
      </c>
      <c r="C13201">
        <v>5</v>
      </c>
      <c r="D13201" t="s">
        <v>15</v>
      </c>
      <c r="E13201">
        <v>7</v>
      </c>
      <c r="F13201">
        <v>150</v>
      </c>
      <c r="G13201">
        <v>15</v>
      </c>
      <c r="H13201">
        <v>75</v>
      </c>
      <c r="I13201">
        <v>4.6980000000000001E-2</v>
      </c>
      <c r="J13201">
        <v>6.7559999999999999E-3</v>
      </c>
      <c r="K13201">
        <v>4.0223000000000002E-2</v>
      </c>
      <c r="L13201">
        <v>37.378222000000001</v>
      </c>
      <c r="M13201">
        <f t="shared" si="206"/>
        <v>6.9538188277087034</v>
      </c>
    </row>
    <row r="13202" spans="1:13" x14ac:dyDescent="0.2">
      <c r="A13202" t="s">
        <v>55</v>
      </c>
      <c r="B13202">
        <v>600</v>
      </c>
      <c r="C13202">
        <v>1</v>
      </c>
      <c r="D13202" t="s">
        <v>13</v>
      </c>
      <c r="E13202">
        <v>0</v>
      </c>
      <c r="F13202">
        <v>100</v>
      </c>
      <c r="G13202">
        <v>50</v>
      </c>
      <c r="H13202">
        <v>50</v>
      </c>
      <c r="I13202">
        <v>0.14141400000000001</v>
      </c>
      <c r="J13202">
        <v>1.0203E-2</v>
      </c>
      <c r="K13202">
        <v>0.13121099999999999</v>
      </c>
      <c r="L13202">
        <v>33.111424</v>
      </c>
      <c r="M13202">
        <f t="shared" si="206"/>
        <v>13.860041164363423</v>
      </c>
    </row>
    <row r="13203" spans="1:13" x14ac:dyDescent="0.2">
      <c r="A13203" t="s">
        <v>55</v>
      </c>
      <c r="B13203">
        <v>600</v>
      </c>
      <c r="C13203">
        <v>1</v>
      </c>
      <c r="D13203" t="s">
        <v>13</v>
      </c>
      <c r="E13203">
        <v>1</v>
      </c>
      <c r="F13203">
        <v>100</v>
      </c>
      <c r="G13203">
        <v>50</v>
      </c>
      <c r="H13203">
        <v>50</v>
      </c>
      <c r="I13203">
        <v>0.18181800000000001</v>
      </c>
      <c r="J13203">
        <v>1.0203E-2</v>
      </c>
      <c r="K13203">
        <v>0.17161499999999999</v>
      </c>
      <c r="L13203">
        <v>33.350997</v>
      </c>
      <c r="M13203">
        <f t="shared" si="206"/>
        <v>17.820052925610113</v>
      </c>
    </row>
    <row r="13204" spans="1:13" x14ac:dyDescent="0.2">
      <c r="A13204" t="s">
        <v>55</v>
      </c>
      <c r="B13204">
        <v>600</v>
      </c>
      <c r="C13204">
        <v>1</v>
      </c>
      <c r="D13204" t="s">
        <v>13</v>
      </c>
      <c r="E13204">
        <v>2</v>
      </c>
      <c r="F13204">
        <v>100</v>
      </c>
      <c r="G13204">
        <v>50</v>
      </c>
      <c r="H13204">
        <v>50</v>
      </c>
      <c r="I13204">
        <v>0.18181800000000001</v>
      </c>
      <c r="J13204">
        <v>1.0203E-2</v>
      </c>
      <c r="K13204">
        <v>0.17161499999999999</v>
      </c>
      <c r="L13204">
        <v>32.225909999999999</v>
      </c>
      <c r="M13204">
        <f t="shared" si="206"/>
        <v>17.820052925610113</v>
      </c>
    </row>
    <row r="13205" spans="1:13" x14ac:dyDescent="0.2">
      <c r="A13205" t="s">
        <v>55</v>
      </c>
      <c r="B13205">
        <v>600</v>
      </c>
      <c r="C13205">
        <v>1</v>
      </c>
      <c r="D13205" t="s">
        <v>13</v>
      </c>
      <c r="E13205">
        <v>3</v>
      </c>
      <c r="F13205">
        <v>100</v>
      </c>
      <c r="G13205">
        <v>50</v>
      </c>
      <c r="H13205">
        <v>50</v>
      </c>
      <c r="I13205">
        <v>0.17171700000000001</v>
      </c>
      <c r="J13205">
        <v>1.0203E-2</v>
      </c>
      <c r="K13205">
        <v>0.16151399999999999</v>
      </c>
      <c r="L13205">
        <v>33.901147999999999</v>
      </c>
      <c r="M13205">
        <f t="shared" si="206"/>
        <v>16.830049985298441</v>
      </c>
    </row>
    <row r="13206" spans="1:13" x14ac:dyDescent="0.2">
      <c r="A13206" t="s">
        <v>55</v>
      </c>
      <c r="B13206">
        <v>600</v>
      </c>
      <c r="C13206">
        <v>1</v>
      </c>
      <c r="D13206" t="s">
        <v>13</v>
      </c>
      <c r="E13206">
        <v>4</v>
      </c>
      <c r="F13206">
        <v>100</v>
      </c>
      <c r="G13206">
        <v>50</v>
      </c>
      <c r="H13206">
        <v>50</v>
      </c>
      <c r="I13206">
        <v>0.111111</v>
      </c>
      <c r="J13206">
        <v>1.0203E-2</v>
      </c>
      <c r="K13206">
        <v>0.100908</v>
      </c>
      <c r="L13206">
        <v>33.895009000000002</v>
      </c>
      <c r="M13206">
        <f t="shared" si="206"/>
        <v>10.890032343428404</v>
      </c>
    </row>
    <row r="13207" spans="1:13" x14ac:dyDescent="0.2">
      <c r="A13207" t="s">
        <v>55</v>
      </c>
      <c r="B13207">
        <v>600</v>
      </c>
      <c r="C13207">
        <v>1</v>
      </c>
      <c r="D13207" t="s">
        <v>13</v>
      </c>
      <c r="E13207">
        <v>5</v>
      </c>
      <c r="F13207">
        <v>100</v>
      </c>
      <c r="G13207">
        <v>50</v>
      </c>
      <c r="H13207">
        <v>50</v>
      </c>
      <c r="I13207">
        <v>0.13131300000000001</v>
      </c>
      <c r="J13207">
        <v>1.0203E-2</v>
      </c>
      <c r="K13207">
        <v>0.12111</v>
      </c>
      <c r="L13207">
        <v>32.218060999999999</v>
      </c>
      <c r="M13207">
        <f t="shared" si="206"/>
        <v>12.870038224051751</v>
      </c>
    </row>
    <row r="13208" spans="1:13" x14ac:dyDescent="0.2">
      <c r="A13208" t="s">
        <v>55</v>
      </c>
      <c r="B13208">
        <v>600</v>
      </c>
      <c r="C13208">
        <v>1</v>
      </c>
      <c r="D13208" t="s">
        <v>13</v>
      </c>
      <c r="E13208">
        <v>6</v>
      </c>
      <c r="F13208">
        <v>100</v>
      </c>
      <c r="G13208">
        <v>50</v>
      </c>
      <c r="H13208">
        <v>50</v>
      </c>
      <c r="I13208">
        <v>0.16161600000000001</v>
      </c>
      <c r="J13208">
        <v>1.0203E-2</v>
      </c>
      <c r="K13208">
        <v>0.15141299999999999</v>
      </c>
      <c r="L13208">
        <v>32.715513999999999</v>
      </c>
      <c r="M13208">
        <f t="shared" si="206"/>
        <v>15.840047044986768</v>
      </c>
    </row>
    <row r="13209" spans="1:13" x14ac:dyDescent="0.2">
      <c r="A13209" t="s">
        <v>55</v>
      </c>
      <c r="B13209">
        <v>600</v>
      </c>
      <c r="C13209">
        <v>1</v>
      </c>
      <c r="D13209" t="s">
        <v>13</v>
      </c>
      <c r="E13209">
        <v>7</v>
      </c>
      <c r="F13209">
        <v>100</v>
      </c>
      <c r="G13209">
        <v>50</v>
      </c>
      <c r="H13209">
        <v>50</v>
      </c>
      <c r="I13209">
        <v>0.16161600000000001</v>
      </c>
      <c r="J13209">
        <v>1.0203E-2</v>
      </c>
      <c r="K13209">
        <v>0.15141299999999999</v>
      </c>
      <c r="L13209">
        <v>32.720371</v>
      </c>
      <c r="M13209">
        <f t="shared" si="206"/>
        <v>15.840047044986768</v>
      </c>
    </row>
    <row r="13210" spans="1:13" x14ac:dyDescent="0.2">
      <c r="A13210" t="s">
        <v>55</v>
      </c>
      <c r="B13210">
        <v>600</v>
      </c>
      <c r="C13210">
        <v>1</v>
      </c>
      <c r="D13210" t="s">
        <v>14</v>
      </c>
      <c r="E13210">
        <v>0</v>
      </c>
      <c r="F13210">
        <v>100</v>
      </c>
      <c r="G13210">
        <v>50</v>
      </c>
      <c r="H13210">
        <v>50</v>
      </c>
      <c r="I13210">
        <v>0.17171700000000001</v>
      </c>
      <c r="J13210">
        <v>1.0203E-2</v>
      </c>
      <c r="K13210">
        <v>0.16151399999999999</v>
      </c>
      <c r="L13210">
        <v>29.103726000000002</v>
      </c>
      <c r="M13210">
        <f t="shared" si="206"/>
        <v>16.830049985298441</v>
      </c>
    </row>
    <row r="13211" spans="1:13" x14ac:dyDescent="0.2">
      <c r="A13211" t="s">
        <v>55</v>
      </c>
      <c r="B13211">
        <v>600</v>
      </c>
      <c r="C13211">
        <v>1</v>
      </c>
      <c r="D13211" t="s">
        <v>14</v>
      </c>
      <c r="E13211">
        <v>1</v>
      </c>
      <c r="F13211">
        <v>100</v>
      </c>
      <c r="G13211">
        <v>50</v>
      </c>
      <c r="H13211">
        <v>50</v>
      </c>
      <c r="I13211">
        <v>0.16161600000000001</v>
      </c>
      <c r="J13211">
        <v>1.0203E-2</v>
      </c>
      <c r="K13211">
        <v>0.15141299999999999</v>
      </c>
      <c r="L13211">
        <v>28.730927999999999</v>
      </c>
      <c r="M13211">
        <f t="shared" si="206"/>
        <v>15.840047044986768</v>
      </c>
    </row>
    <row r="13212" spans="1:13" x14ac:dyDescent="0.2">
      <c r="A13212" t="s">
        <v>55</v>
      </c>
      <c r="B13212">
        <v>600</v>
      </c>
      <c r="C13212">
        <v>1</v>
      </c>
      <c r="D13212" t="s">
        <v>14</v>
      </c>
      <c r="E13212">
        <v>2</v>
      </c>
      <c r="F13212">
        <v>100</v>
      </c>
      <c r="G13212">
        <v>50</v>
      </c>
      <c r="H13212">
        <v>50</v>
      </c>
      <c r="I13212">
        <v>0.14141400000000001</v>
      </c>
      <c r="J13212">
        <v>1.0203E-2</v>
      </c>
      <c r="K13212">
        <v>0.13121099999999999</v>
      </c>
      <c r="L13212">
        <v>29.339811000000001</v>
      </c>
      <c r="M13212">
        <f t="shared" si="206"/>
        <v>13.860041164363423</v>
      </c>
    </row>
    <row r="13213" spans="1:13" x14ac:dyDescent="0.2">
      <c r="A13213" t="s">
        <v>55</v>
      </c>
      <c r="B13213">
        <v>600</v>
      </c>
      <c r="C13213">
        <v>1</v>
      </c>
      <c r="D13213" t="s">
        <v>14</v>
      </c>
      <c r="E13213">
        <v>3</v>
      </c>
      <c r="F13213">
        <v>100</v>
      </c>
      <c r="G13213">
        <v>50</v>
      </c>
      <c r="H13213">
        <v>50</v>
      </c>
      <c r="I13213">
        <v>0.16161600000000001</v>
      </c>
      <c r="J13213">
        <v>1.0203E-2</v>
      </c>
      <c r="K13213">
        <v>0.15141299999999999</v>
      </c>
      <c r="L13213">
        <v>28.438054999999999</v>
      </c>
      <c r="M13213">
        <f t="shared" si="206"/>
        <v>15.840047044986768</v>
      </c>
    </row>
    <row r="13214" spans="1:13" x14ac:dyDescent="0.2">
      <c r="A13214" t="s">
        <v>55</v>
      </c>
      <c r="B13214">
        <v>600</v>
      </c>
      <c r="C13214">
        <v>1</v>
      </c>
      <c r="D13214" t="s">
        <v>14</v>
      </c>
      <c r="E13214">
        <v>4</v>
      </c>
      <c r="F13214">
        <v>100</v>
      </c>
      <c r="G13214">
        <v>50</v>
      </c>
      <c r="H13214">
        <v>50</v>
      </c>
      <c r="I13214">
        <v>0.13131300000000001</v>
      </c>
      <c r="J13214">
        <v>1.0203E-2</v>
      </c>
      <c r="K13214">
        <v>0.12111</v>
      </c>
      <c r="L13214">
        <v>29.178186</v>
      </c>
      <c r="M13214">
        <f t="shared" si="206"/>
        <v>12.870038224051751</v>
      </c>
    </row>
    <row r="13215" spans="1:13" x14ac:dyDescent="0.2">
      <c r="A13215" t="s">
        <v>55</v>
      </c>
      <c r="B13215">
        <v>600</v>
      </c>
      <c r="C13215">
        <v>1</v>
      </c>
      <c r="D13215" t="s">
        <v>14</v>
      </c>
      <c r="E13215">
        <v>5</v>
      </c>
      <c r="F13215">
        <v>100</v>
      </c>
      <c r="G13215">
        <v>50</v>
      </c>
      <c r="H13215">
        <v>50</v>
      </c>
      <c r="I13215">
        <v>0.17171700000000001</v>
      </c>
      <c r="J13215">
        <v>1.0203E-2</v>
      </c>
      <c r="K13215">
        <v>0.16151399999999999</v>
      </c>
      <c r="L13215">
        <v>27.560296000000001</v>
      </c>
      <c r="M13215">
        <f t="shared" si="206"/>
        <v>16.830049985298441</v>
      </c>
    </row>
    <row r="13216" spans="1:13" x14ac:dyDescent="0.2">
      <c r="A13216" t="s">
        <v>55</v>
      </c>
      <c r="B13216">
        <v>600</v>
      </c>
      <c r="C13216">
        <v>1</v>
      </c>
      <c r="D13216" t="s">
        <v>14</v>
      </c>
      <c r="E13216">
        <v>6</v>
      </c>
      <c r="F13216">
        <v>100</v>
      </c>
      <c r="G13216">
        <v>50</v>
      </c>
      <c r="H13216">
        <v>50</v>
      </c>
      <c r="I13216">
        <v>0.121212</v>
      </c>
      <c r="J13216">
        <v>1.0203E-2</v>
      </c>
      <c r="K13216">
        <v>0.111009</v>
      </c>
      <c r="L13216">
        <v>28.860060000000001</v>
      </c>
      <c r="M13216">
        <f t="shared" si="206"/>
        <v>11.880035283740076</v>
      </c>
    </row>
    <row r="13217" spans="1:13" x14ac:dyDescent="0.2">
      <c r="A13217" t="s">
        <v>55</v>
      </c>
      <c r="B13217">
        <v>600</v>
      </c>
      <c r="C13217">
        <v>1</v>
      </c>
      <c r="D13217" t="s">
        <v>14</v>
      </c>
      <c r="E13217">
        <v>7</v>
      </c>
      <c r="F13217">
        <v>100</v>
      </c>
      <c r="G13217">
        <v>50</v>
      </c>
      <c r="H13217">
        <v>50</v>
      </c>
      <c r="I13217">
        <v>0.121212</v>
      </c>
      <c r="J13217">
        <v>1.0203E-2</v>
      </c>
      <c r="K13217">
        <v>0.111009</v>
      </c>
      <c r="L13217">
        <v>29.169673</v>
      </c>
      <c r="M13217">
        <f t="shared" si="206"/>
        <v>11.880035283740076</v>
      </c>
    </row>
    <row r="13218" spans="1:13" x14ac:dyDescent="0.2">
      <c r="A13218" t="s">
        <v>55</v>
      </c>
      <c r="B13218">
        <v>600</v>
      </c>
      <c r="C13218">
        <v>1</v>
      </c>
      <c r="D13218" t="s">
        <v>15</v>
      </c>
      <c r="E13218">
        <v>0</v>
      </c>
      <c r="F13218">
        <v>100</v>
      </c>
      <c r="G13218">
        <v>50</v>
      </c>
      <c r="H13218">
        <v>50</v>
      </c>
      <c r="I13218">
        <v>0.14141400000000001</v>
      </c>
      <c r="J13218">
        <v>1.0203E-2</v>
      </c>
      <c r="K13218">
        <v>0.13121099999999999</v>
      </c>
      <c r="L13218">
        <v>25.515474999999999</v>
      </c>
      <c r="M13218">
        <f t="shared" si="206"/>
        <v>13.860041164363423</v>
      </c>
    </row>
    <row r="13219" spans="1:13" x14ac:dyDescent="0.2">
      <c r="A13219" t="s">
        <v>55</v>
      </c>
      <c r="B13219">
        <v>600</v>
      </c>
      <c r="C13219">
        <v>1</v>
      </c>
      <c r="D13219" t="s">
        <v>15</v>
      </c>
      <c r="E13219">
        <v>1</v>
      </c>
      <c r="F13219">
        <v>100</v>
      </c>
      <c r="G13219">
        <v>50</v>
      </c>
      <c r="H13219">
        <v>50</v>
      </c>
      <c r="I13219">
        <v>0.14141400000000001</v>
      </c>
      <c r="J13219">
        <v>1.0203E-2</v>
      </c>
      <c r="K13219">
        <v>0.13121099999999999</v>
      </c>
      <c r="L13219">
        <v>26.148325</v>
      </c>
      <c r="M13219">
        <f t="shared" si="206"/>
        <v>13.860041164363423</v>
      </c>
    </row>
    <row r="13220" spans="1:13" x14ac:dyDescent="0.2">
      <c r="A13220" t="s">
        <v>55</v>
      </c>
      <c r="B13220">
        <v>600</v>
      </c>
      <c r="C13220">
        <v>1</v>
      </c>
      <c r="D13220" t="s">
        <v>15</v>
      </c>
      <c r="E13220">
        <v>2</v>
      </c>
      <c r="F13220">
        <v>100</v>
      </c>
      <c r="G13220">
        <v>50</v>
      </c>
      <c r="H13220">
        <v>50</v>
      </c>
      <c r="I13220">
        <v>0.15151500000000001</v>
      </c>
      <c r="J13220">
        <v>1.0203E-2</v>
      </c>
      <c r="K13220">
        <v>0.14131199999999999</v>
      </c>
      <c r="L13220">
        <v>26.401651000000001</v>
      </c>
      <c r="M13220">
        <f t="shared" si="206"/>
        <v>14.850044104675096</v>
      </c>
    </row>
    <row r="13221" spans="1:13" x14ac:dyDescent="0.2">
      <c r="A13221" t="s">
        <v>55</v>
      </c>
      <c r="B13221">
        <v>600</v>
      </c>
      <c r="C13221">
        <v>1</v>
      </c>
      <c r="D13221" t="s">
        <v>15</v>
      </c>
      <c r="E13221">
        <v>3</v>
      </c>
      <c r="F13221">
        <v>100</v>
      </c>
      <c r="G13221">
        <v>50</v>
      </c>
      <c r="H13221">
        <v>50</v>
      </c>
      <c r="I13221">
        <v>0.18181800000000001</v>
      </c>
      <c r="J13221">
        <v>1.0203E-2</v>
      </c>
      <c r="K13221">
        <v>0.17161499999999999</v>
      </c>
      <c r="L13221">
        <v>24.921710999999998</v>
      </c>
      <c r="M13221">
        <f t="shared" si="206"/>
        <v>17.820052925610113</v>
      </c>
    </row>
    <row r="13222" spans="1:13" x14ac:dyDescent="0.2">
      <c r="A13222" t="s">
        <v>55</v>
      </c>
      <c r="B13222">
        <v>600</v>
      </c>
      <c r="C13222">
        <v>1</v>
      </c>
      <c r="D13222" t="s">
        <v>15</v>
      </c>
      <c r="E13222">
        <v>4</v>
      </c>
      <c r="F13222">
        <v>100</v>
      </c>
      <c r="G13222">
        <v>50</v>
      </c>
      <c r="H13222">
        <v>50</v>
      </c>
      <c r="I13222">
        <v>0.17171700000000001</v>
      </c>
      <c r="J13222">
        <v>1.0203E-2</v>
      </c>
      <c r="K13222">
        <v>0.16151399999999999</v>
      </c>
      <c r="L13222">
        <v>26.608689999999999</v>
      </c>
      <c r="M13222">
        <f t="shared" si="206"/>
        <v>16.830049985298441</v>
      </c>
    </row>
    <row r="13223" spans="1:13" x14ac:dyDescent="0.2">
      <c r="A13223" t="s">
        <v>55</v>
      </c>
      <c r="B13223">
        <v>600</v>
      </c>
      <c r="C13223">
        <v>1</v>
      </c>
      <c r="D13223" t="s">
        <v>15</v>
      </c>
      <c r="E13223">
        <v>5</v>
      </c>
      <c r="F13223">
        <v>100</v>
      </c>
      <c r="G13223">
        <v>50</v>
      </c>
      <c r="H13223">
        <v>50</v>
      </c>
      <c r="I13223">
        <v>0.18181800000000001</v>
      </c>
      <c r="J13223">
        <v>1.0203E-2</v>
      </c>
      <c r="K13223">
        <v>0.17161499999999999</v>
      </c>
      <c r="L13223">
        <v>24.580940999999999</v>
      </c>
      <c r="M13223">
        <f t="shared" si="206"/>
        <v>17.820052925610113</v>
      </c>
    </row>
    <row r="13224" spans="1:13" x14ac:dyDescent="0.2">
      <c r="A13224" t="s">
        <v>55</v>
      </c>
      <c r="B13224">
        <v>600</v>
      </c>
      <c r="C13224">
        <v>1</v>
      </c>
      <c r="D13224" t="s">
        <v>15</v>
      </c>
      <c r="E13224">
        <v>6</v>
      </c>
      <c r="F13224">
        <v>100</v>
      </c>
      <c r="G13224">
        <v>50</v>
      </c>
      <c r="H13224">
        <v>50</v>
      </c>
      <c r="I13224">
        <v>0.16161600000000001</v>
      </c>
      <c r="J13224">
        <v>1.0203E-2</v>
      </c>
      <c r="K13224">
        <v>0.15141299999999999</v>
      </c>
      <c r="L13224">
        <v>26.413564000000001</v>
      </c>
      <c r="M13224">
        <f t="shared" si="206"/>
        <v>15.840047044986768</v>
      </c>
    </row>
    <row r="13225" spans="1:13" x14ac:dyDescent="0.2">
      <c r="A13225" t="s">
        <v>55</v>
      </c>
      <c r="B13225">
        <v>600</v>
      </c>
      <c r="C13225">
        <v>1</v>
      </c>
      <c r="D13225" t="s">
        <v>15</v>
      </c>
      <c r="E13225">
        <v>7</v>
      </c>
      <c r="F13225">
        <v>100</v>
      </c>
      <c r="G13225">
        <v>50</v>
      </c>
      <c r="H13225">
        <v>50</v>
      </c>
      <c r="I13225">
        <v>0.111111</v>
      </c>
      <c r="J13225">
        <v>1.0203E-2</v>
      </c>
      <c r="K13225">
        <v>0.100908</v>
      </c>
      <c r="L13225">
        <v>24.915172999999999</v>
      </c>
      <c r="M13225">
        <f t="shared" si="206"/>
        <v>10.890032343428404</v>
      </c>
    </row>
    <row r="13226" spans="1:13" x14ac:dyDescent="0.2">
      <c r="A13226" t="s">
        <v>55</v>
      </c>
      <c r="B13226">
        <v>600</v>
      </c>
      <c r="C13226">
        <v>2</v>
      </c>
      <c r="D13226" t="s">
        <v>13</v>
      </c>
      <c r="E13226">
        <v>0</v>
      </c>
      <c r="F13226">
        <v>100</v>
      </c>
      <c r="G13226">
        <v>25</v>
      </c>
      <c r="H13226">
        <v>50</v>
      </c>
      <c r="I13226">
        <v>7.0707000000000006E-2</v>
      </c>
      <c r="J13226">
        <v>1.0203E-2</v>
      </c>
      <c r="K13226">
        <v>6.0504000000000002E-2</v>
      </c>
      <c r="L13226">
        <v>33.236074000000002</v>
      </c>
      <c r="M13226">
        <f t="shared" si="206"/>
        <v>6.9300205821817116</v>
      </c>
    </row>
    <row r="13227" spans="1:13" x14ac:dyDescent="0.2">
      <c r="A13227" t="s">
        <v>55</v>
      </c>
      <c r="B13227">
        <v>600</v>
      </c>
      <c r="C13227">
        <v>2</v>
      </c>
      <c r="D13227" t="s">
        <v>13</v>
      </c>
      <c r="E13227">
        <v>1</v>
      </c>
      <c r="F13227">
        <v>100</v>
      </c>
      <c r="G13227">
        <v>25</v>
      </c>
      <c r="H13227">
        <v>50</v>
      </c>
      <c r="I13227">
        <v>0.121212</v>
      </c>
      <c r="J13227">
        <v>1.0203E-2</v>
      </c>
      <c r="K13227">
        <v>0.111009</v>
      </c>
      <c r="L13227">
        <v>32.985289000000002</v>
      </c>
      <c r="M13227">
        <f t="shared" si="206"/>
        <v>11.880035283740076</v>
      </c>
    </row>
    <row r="13228" spans="1:13" x14ac:dyDescent="0.2">
      <c r="A13228" t="s">
        <v>55</v>
      </c>
      <c r="B13228">
        <v>600</v>
      </c>
      <c r="C13228">
        <v>2</v>
      </c>
      <c r="D13228" t="s">
        <v>13</v>
      </c>
      <c r="E13228">
        <v>2</v>
      </c>
      <c r="F13228">
        <v>100</v>
      </c>
      <c r="G13228">
        <v>25</v>
      </c>
      <c r="H13228">
        <v>50</v>
      </c>
      <c r="I13228">
        <v>0.111111</v>
      </c>
      <c r="J13228">
        <v>1.0203E-2</v>
      </c>
      <c r="K13228">
        <v>0.100908</v>
      </c>
      <c r="L13228">
        <v>31.652293</v>
      </c>
      <c r="M13228">
        <f t="shared" si="206"/>
        <v>10.890032343428404</v>
      </c>
    </row>
    <row r="13229" spans="1:13" x14ac:dyDescent="0.2">
      <c r="A13229" t="s">
        <v>55</v>
      </c>
      <c r="B13229">
        <v>600</v>
      </c>
      <c r="C13229">
        <v>2</v>
      </c>
      <c r="D13229" t="s">
        <v>13</v>
      </c>
      <c r="E13229">
        <v>3</v>
      </c>
      <c r="F13229">
        <v>100</v>
      </c>
      <c r="G13229">
        <v>25</v>
      </c>
      <c r="H13229">
        <v>50</v>
      </c>
      <c r="I13229">
        <v>6.0606E-2</v>
      </c>
      <c r="J13229">
        <v>1.0203E-2</v>
      </c>
      <c r="K13229">
        <v>5.0403000000000003E-2</v>
      </c>
      <c r="L13229">
        <v>33.875174999999999</v>
      </c>
      <c r="M13229">
        <f t="shared" si="206"/>
        <v>5.9400176418700381</v>
      </c>
    </row>
    <row r="13230" spans="1:13" x14ac:dyDescent="0.2">
      <c r="A13230" t="s">
        <v>55</v>
      </c>
      <c r="B13230">
        <v>600</v>
      </c>
      <c r="C13230">
        <v>2</v>
      </c>
      <c r="D13230" t="s">
        <v>13</v>
      </c>
      <c r="E13230">
        <v>4</v>
      </c>
      <c r="F13230">
        <v>100</v>
      </c>
      <c r="G13230">
        <v>25</v>
      </c>
      <c r="H13230">
        <v>50</v>
      </c>
      <c r="I13230">
        <v>6.0606E-2</v>
      </c>
      <c r="J13230">
        <v>1.0203E-2</v>
      </c>
      <c r="K13230">
        <v>5.0403000000000003E-2</v>
      </c>
      <c r="L13230">
        <v>31.934678999999999</v>
      </c>
      <c r="M13230">
        <f t="shared" si="206"/>
        <v>5.9400176418700381</v>
      </c>
    </row>
    <row r="13231" spans="1:13" x14ac:dyDescent="0.2">
      <c r="A13231" t="s">
        <v>55</v>
      </c>
      <c r="B13231">
        <v>600</v>
      </c>
      <c r="C13231">
        <v>2</v>
      </c>
      <c r="D13231" t="s">
        <v>13</v>
      </c>
      <c r="E13231">
        <v>5</v>
      </c>
      <c r="F13231">
        <v>100</v>
      </c>
      <c r="G13231">
        <v>25</v>
      </c>
      <c r="H13231">
        <v>50</v>
      </c>
      <c r="I13231">
        <v>0.14141400000000001</v>
      </c>
      <c r="J13231">
        <v>1.0203E-2</v>
      </c>
      <c r="K13231">
        <v>0.13121099999999999</v>
      </c>
      <c r="L13231">
        <v>33.192349</v>
      </c>
      <c r="M13231">
        <f t="shared" si="206"/>
        <v>13.860041164363423</v>
      </c>
    </row>
    <row r="13232" spans="1:13" x14ac:dyDescent="0.2">
      <c r="A13232" t="s">
        <v>55</v>
      </c>
      <c r="B13232">
        <v>600</v>
      </c>
      <c r="C13232">
        <v>2</v>
      </c>
      <c r="D13232" t="s">
        <v>13</v>
      </c>
      <c r="E13232">
        <v>6</v>
      </c>
      <c r="F13232">
        <v>100</v>
      </c>
      <c r="G13232">
        <v>25</v>
      </c>
      <c r="H13232">
        <v>50</v>
      </c>
      <c r="I13232">
        <v>0.10101</v>
      </c>
      <c r="J13232">
        <v>1.0203E-2</v>
      </c>
      <c r="K13232">
        <v>9.0806999999999999E-2</v>
      </c>
      <c r="L13232">
        <v>33.394598000000002</v>
      </c>
      <c r="M13232">
        <f t="shared" si="206"/>
        <v>9.9000294031167311</v>
      </c>
    </row>
    <row r="13233" spans="1:13" x14ac:dyDescent="0.2">
      <c r="A13233" t="s">
        <v>55</v>
      </c>
      <c r="B13233">
        <v>600</v>
      </c>
      <c r="C13233">
        <v>2</v>
      </c>
      <c r="D13233" t="s">
        <v>13</v>
      </c>
      <c r="E13233">
        <v>7</v>
      </c>
      <c r="F13233">
        <v>100</v>
      </c>
      <c r="G13233">
        <v>25</v>
      </c>
      <c r="H13233">
        <v>50</v>
      </c>
      <c r="I13233">
        <v>9.0909000000000004E-2</v>
      </c>
      <c r="J13233">
        <v>1.0203E-2</v>
      </c>
      <c r="K13233">
        <v>8.0706E-2</v>
      </c>
      <c r="L13233">
        <v>33.036838000000003</v>
      </c>
      <c r="M13233">
        <f t="shared" si="206"/>
        <v>8.9100264628050567</v>
      </c>
    </row>
    <row r="13234" spans="1:13" x14ac:dyDescent="0.2">
      <c r="A13234" t="s">
        <v>55</v>
      </c>
      <c r="B13234">
        <v>600</v>
      </c>
      <c r="C13234">
        <v>2</v>
      </c>
      <c r="D13234" t="s">
        <v>14</v>
      </c>
      <c r="E13234">
        <v>0</v>
      </c>
      <c r="F13234">
        <v>100</v>
      </c>
      <c r="G13234">
        <v>25</v>
      </c>
      <c r="H13234">
        <v>50</v>
      </c>
      <c r="I13234">
        <v>0.121212</v>
      </c>
      <c r="J13234">
        <v>1.0203E-2</v>
      </c>
      <c r="K13234">
        <v>0.111009</v>
      </c>
      <c r="L13234">
        <v>28.496466999999999</v>
      </c>
      <c r="M13234">
        <f t="shared" si="206"/>
        <v>11.880035283740076</v>
      </c>
    </row>
    <row r="13235" spans="1:13" x14ac:dyDescent="0.2">
      <c r="A13235" t="s">
        <v>55</v>
      </c>
      <c r="B13235">
        <v>600</v>
      </c>
      <c r="C13235">
        <v>2</v>
      </c>
      <c r="D13235" t="s">
        <v>14</v>
      </c>
      <c r="E13235">
        <v>1</v>
      </c>
      <c r="F13235">
        <v>100</v>
      </c>
      <c r="G13235">
        <v>25</v>
      </c>
      <c r="H13235">
        <v>50</v>
      </c>
      <c r="I13235">
        <v>9.0909000000000004E-2</v>
      </c>
      <c r="J13235">
        <v>1.0203E-2</v>
      </c>
      <c r="K13235">
        <v>8.0706E-2</v>
      </c>
      <c r="L13235">
        <v>29.011492000000001</v>
      </c>
      <c r="M13235">
        <f t="shared" si="206"/>
        <v>8.9100264628050567</v>
      </c>
    </row>
    <row r="13236" spans="1:13" x14ac:dyDescent="0.2">
      <c r="A13236" t="s">
        <v>55</v>
      </c>
      <c r="B13236">
        <v>600</v>
      </c>
      <c r="C13236">
        <v>2</v>
      </c>
      <c r="D13236" t="s">
        <v>14</v>
      </c>
      <c r="E13236">
        <v>2</v>
      </c>
      <c r="F13236">
        <v>100</v>
      </c>
      <c r="G13236">
        <v>25</v>
      </c>
      <c r="H13236">
        <v>50</v>
      </c>
      <c r="I13236">
        <v>8.0808000000000005E-2</v>
      </c>
      <c r="J13236">
        <v>1.0203E-2</v>
      </c>
      <c r="K13236">
        <v>7.0605000000000001E-2</v>
      </c>
      <c r="L13236">
        <v>28.595925000000001</v>
      </c>
      <c r="M13236">
        <f t="shared" si="206"/>
        <v>7.9200235224933841</v>
      </c>
    </row>
    <row r="13237" spans="1:13" x14ac:dyDescent="0.2">
      <c r="A13237" t="s">
        <v>55</v>
      </c>
      <c r="B13237">
        <v>600</v>
      </c>
      <c r="C13237">
        <v>2</v>
      </c>
      <c r="D13237" t="s">
        <v>14</v>
      </c>
      <c r="E13237">
        <v>3</v>
      </c>
      <c r="F13237">
        <v>100</v>
      </c>
      <c r="G13237">
        <v>25</v>
      </c>
      <c r="H13237">
        <v>50</v>
      </c>
      <c r="I13237">
        <v>0.10101</v>
      </c>
      <c r="J13237">
        <v>1.0203E-2</v>
      </c>
      <c r="K13237">
        <v>9.0806999999999999E-2</v>
      </c>
      <c r="L13237">
        <v>29.209961</v>
      </c>
      <c r="M13237">
        <f t="shared" si="206"/>
        <v>9.9000294031167311</v>
      </c>
    </row>
    <row r="13238" spans="1:13" x14ac:dyDescent="0.2">
      <c r="A13238" t="s">
        <v>55</v>
      </c>
      <c r="B13238">
        <v>600</v>
      </c>
      <c r="C13238">
        <v>2</v>
      </c>
      <c r="D13238" t="s">
        <v>14</v>
      </c>
      <c r="E13238">
        <v>4</v>
      </c>
      <c r="F13238">
        <v>100</v>
      </c>
      <c r="G13238">
        <v>25</v>
      </c>
      <c r="H13238">
        <v>50</v>
      </c>
      <c r="I13238">
        <v>6.0606E-2</v>
      </c>
      <c r="J13238">
        <v>1.0203E-2</v>
      </c>
      <c r="K13238">
        <v>5.0403000000000003E-2</v>
      </c>
      <c r="L13238">
        <v>28.630683999999999</v>
      </c>
      <c r="M13238">
        <f t="shared" si="206"/>
        <v>5.9400176418700381</v>
      </c>
    </row>
    <row r="13239" spans="1:13" x14ac:dyDescent="0.2">
      <c r="A13239" t="s">
        <v>55</v>
      </c>
      <c r="B13239">
        <v>600</v>
      </c>
      <c r="C13239">
        <v>2</v>
      </c>
      <c r="D13239" t="s">
        <v>14</v>
      </c>
      <c r="E13239">
        <v>5</v>
      </c>
      <c r="F13239">
        <v>100</v>
      </c>
      <c r="G13239">
        <v>25</v>
      </c>
      <c r="H13239">
        <v>50</v>
      </c>
      <c r="I13239">
        <v>7.0707000000000006E-2</v>
      </c>
      <c r="J13239">
        <v>1.0203E-2</v>
      </c>
      <c r="K13239">
        <v>6.0504000000000002E-2</v>
      </c>
      <c r="L13239">
        <v>29.013121999999999</v>
      </c>
      <c r="M13239">
        <f t="shared" si="206"/>
        <v>6.9300205821817116</v>
      </c>
    </row>
    <row r="13240" spans="1:13" x14ac:dyDescent="0.2">
      <c r="A13240" t="s">
        <v>55</v>
      </c>
      <c r="B13240">
        <v>600</v>
      </c>
      <c r="C13240">
        <v>2</v>
      </c>
      <c r="D13240" t="s">
        <v>14</v>
      </c>
      <c r="E13240">
        <v>6</v>
      </c>
      <c r="F13240">
        <v>100</v>
      </c>
      <c r="G13240">
        <v>25</v>
      </c>
      <c r="H13240">
        <v>50</v>
      </c>
      <c r="I13240">
        <v>6.0606E-2</v>
      </c>
      <c r="J13240">
        <v>1.0203E-2</v>
      </c>
      <c r="K13240">
        <v>5.0403000000000003E-2</v>
      </c>
      <c r="L13240">
        <v>29.955774000000002</v>
      </c>
      <c r="M13240">
        <f t="shared" si="206"/>
        <v>5.9400176418700381</v>
      </c>
    </row>
    <row r="13241" spans="1:13" x14ac:dyDescent="0.2">
      <c r="A13241" t="s">
        <v>55</v>
      </c>
      <c r="B13241">
        <v>600</v>
      </c>
      <c r="C13241">
        <v>2</v>
      </c>
      <c r="D13241" t="s">
        <v>14</v>
      </c>
      <c r="E13241">
        <v>7</v>
      </c>
      <c r="F13241">
        <v>100</v>
      </c>
      <c r="G13241">
        <v>25</v>
      </c>
      <c r="H13241">
        <v>50</v>
      </c>
      <c r="I13241">
        <v>8.0808000000000005E-2</v>
      </c>
      <c r="J13241">
        <v>1.0203E-2</v>
      </c>
      <c r="K13241">
        <v>7.0605000000000001E-2</v>
      </c>
      <c r="L13241">
        <v>28.751919000000001</v>
      </c>
      <c r="M13241">
        <f t="shared" si="206"/>
        <v>7.9200235224933841</v>
      </c>
    </row>
    <row r="13242" spans="1:13" x14ac:dyDescent="0.2">
      <c r="A13242" t="s">
        <v>55</v>
      </c>
      <c r="B13242">
        <v>600</v>
      </c>
      <c r="C13242">
        <v>2</v>
      </c>
      <c r="D13242" t="s">
        <v>15</v>
      </c>
      <c r="E13242">
        <v>0</v>
      </c>
      <c r="F13242">
        <v>100</v>
      </c>
      <c r="G13242">
        <v>25</v>
      </c>
      <c r="H13242">
        <v>50</v>
      </c>
      <c r="I13242">
        <v>5.0505000000000001E-2</v>
      </c>
      <c r="J13242">
        <v>1.0203E-2</v>
      </c>
      <c r="K13242">
        <v>4.0301999999999998E-2</v>
      </c>
      <c r="L13242">
        <v>28.237210000000001</v>
      </c>
      <c r="M13242">
        <f t="shared" si="206"/>
        <v>4.9500147015583655</v>
      </c>
    </row>
    <row r="13243" spans="1:13" x14ac:dyDescent="0.2">
      <c r="A13243" t="s">
        <v>55</v>
      </c>
      <c r="B13243">
        <v>600</v>
      </c>
      <c r="C13243">
        <v>2</v>
      </c>
      <c r="D13243" t="s">
        <v>15</v>
      </c>
      <c r="E13243">
        <v>1</v>
      </c>
      <c r="F13243">
        <v>100</v>
      </c>
      <c r="G13243">
        <v>25</v>
      </c>
      <c r="H13243">
        <v>50</v>
      </c>
      <c r="I13243">
        <v>0.10101</v>
      </c>
      <c r="J13243">
        <v>1.0203E-2</v>
      </c>
      <c r="K13243">
        <v>9.0806999999999999E-2</v>
      </c>
      <c r="L13243">
        <v>26.420266000000002</v>
      </c>
      <c r="M13243">
        <f t="shared" si="206"/>
        <v>9.9000294031167311</v>
      </c>
    </row>
    <row r="13244" spans="1:13" x14ac:dyDescent="0.2">
      <c r="A13244" t="s">
        <v>55</v>
      </c>
      <c r="B13244">
        <v>600</v>
      </c>
      <c r="C13244">
        <v>2</v>
      </c>
      <c r="D13244" t="s">
        <v>15</v>
      </c>
      <c r="E13244">
        <v>2</v>
      </c>
      <c r="F13244">
        <v>100</v>
      </c>
      <c r="G13244">
        <v>25</v>
      </c>
      <c r="H13244">
        <v>50</v>
      </c>
      <c r="I13244">
        <v>0.121212</v>
      </c>
      <c r="J13244">
        <v>1.0203E-2</v>
      </c>
      <c r="K13244">
        <v>0.111009</v>
      </c>
      <c r="L13244">
        <v>26.229617999999999</v>
      </c>
      <c r="M13244">
        <f t="shared" si="206"/>
        <v>11.880035283740076</v>
      </c>
    </row>
    <row r="13245" spans="1:13" x14ac:dyDescent="0.2">
      <c r="A13245" t="s">
        <v>55</v>
      </c>
      <c r="B13245">
        <v>600</v>
      </c>
      <c r="C13245">
        <v>2</v>
      </c>
      <c r="D13245" t="s">
        <v>15</v>
      </c>
      <c r="E13245">
        <v>3</v>
      </c>
      <c r="F13245">
        <v>100</v>
      </c>
      <c r="G13245">
        <v>25</v>
      </c>
      <c r="H13245">
        <v>50</v>
      </c>
      <c r="I13245">
        <v>9.0909000000000004E-2</v>
      </c>
      <c r="J13245">
        <v>1.0203E-2</v>
      </c>
      <c r="K13245">
        <v>8.0706E-2</v>
      </c>
      <c r="L13245">
        <v>26.336067</v>
      </c>
      <c r="M13245">
        <f t="shared" si="206"/>
        <v>8.9100264628050567</v>
      </c>
    </row>
    <row r="13246" spans="1:13" x14ac:dyDescent="0.2">
      <c r="A13246" t="s">
        <v>55</v>
      </c>
      <c r="B13246">
        <v>600</v>
      </c>
      <c r="C13246">
        <v>2</v>
      </c>
      <c r="D13246" t="s">
        <v>15</v>
      </c>
      <c r="E13246">
        <v>4</v>
      </c>
      <c r="F13246">
        <v>100</v>
      </c>
      <c r="G13246">
        <v>25</v>
      </c>
      <c r="H13246">
        <v>50</v>
      </c>
      <c r="I13246">
        <v>0.10101</v>
      </c>
      <c r="J13246">
        <v>1.0203E-2</v>
      </c>
      <c r="K13246">
        <v>9.0806999999999999E-2</v>
      </c>
      <c r="L13246">
        <v>25.859845</v>
      </c>
      <c r="M13246">
        <f t="shared" si="206"/>
        <v>9.9000294031167311</v>
      </c>
    </row>
    <row r="13247" spans="1:13" x14ac:dyDescent="0.2">
      <c r="A13247" t="s">
        <v>55</v>
      </c>
      <c r="B13247">
        <v>600</v>
      </c>
      <c r="C13247">
        <v>2</v>
      </c>
      <c r="D13247" t="s">
        <v>15</v>
      </c>
      <c r="E13247">
        <v>5</v>
      </c>
      <c r="F13247">
        <v>100</v>
      </c>
      <c r="G13247">
        <v>25</v>
      </c>
      <c r="H13247">
        <v>50</v>
      </c>
      <c r="I13247">
        <v>9.0909000000000004E-2</v>
      </c>
      <c r="J13247">
        <v>1.0203E-2</v>
      </c>
      <c r="K13247">
        <v>8.0706E-2</v>
      </c>
      <c r="L13247">
        <v>25.288036000000002</v>
      </c>
      <c r="M13247">
        <f t="shared" si="206"/>
        <v>8.9100264628050567</v>
      </c>
    </row>
    <row r="13248" spans="1:13" x14ac:dyDescent="0.2">
      <c r="A13248" t="s">
        <v>55</v>
      </c>
      <c r="B13248">
        <v>600</v>
      </c>
      <c r="C13248">
        <v>2</v>
      </c>
      <c r="D13248" t="s">
        <v>15</v>
      </c>
      <c r="E13248">
        <v>6</v>
      </c>
      <c r="F13248">
        <v>100</v>
      </c>
      <c r="G13248">
        <v>25</v>
      </c>
      <c r="H13248">
        <v>50</v>
      </c>
      <c r="I13248">
        <v>9.0909000000000004E-2</v>
      </c>
      <c r="J13248">
        <v>1.0203E-2</v>
      </c>
      <c r="K13248">
        <v>8.0706E-2</v>
      </c>
      <c r="L13248">
        <v>25.249178000000001</v>
      </c>
      <c r="M13248">
        <f t="shared" si="206"/>
        <v>8.9100264628050567</v>
      </c>
    </row>
    <row r="13249" spans="1:13" x14ac:dyDescent="0.2">
      <c r="A13249" t="s">
        <v>55</v>
      </c>
      <c r="B13249">
        <v>600</v>
      </c>
      <c r="C13249">
        <v>2</v>
      </c>
      <c r="D13249" t="s">
        <v>15</v>
      </c>
      <c r="E13249">
        <v>7</v>
      </c>
      <c r="F13249">
        <v>100</v>
      </c>
      <c r="G13249">
        <v>25</v>
      </c>
      <c r="H13249">
        <v>50</v>
      </c>
      <c r="I13249">
        <v>8.0808000000000005E-2</v>
      </c>
      <c r="J13249">
        <v>1.0203E-2</v>
      </c>
      <c r="K13249">
        <v>7.0605000000000001E-2</v>
      </c>
      <c r="L13249">
        <v>26.473271</v>
      </c>
      <c r="M13249">
        <f t="shared" si="206"/>
        <v>7.9200235224933841</v>
      </c>
    </row>
    <row r="13250" spans="1:13" x14ac:dyDescent="0.2">
      <c r="A13250" t="s">
        <v>55</v>
      </c>
      <c r="B13250">
        <v>600</v>
      </c>
      <c r="C13250">
        <v>3</v>
      </c>
      <c r="D13250" t="s">
        <v>13</v>
      </c>
      <c r="E13250">
        <v>0</v>
      </c>
      <c r="F13250">
        <v>100</v>
      </c>
      <c r="G13250">
        <v>17</v>
      </c>
      <c r="H13250">
        <v>51</v>
      </c>
      <c r="I13250">
        <v>4.0404000000000002E-2</v>
      </c>
      <c r="J13250">
        <v>9.9989999999999992E-3</v>
      </c>
      <c r="K13250">
        <v>3.0405000000000001E-2</v>
      </c>
      <c r="L13250">
        <v>33.581477999999997</v>
      </c>
      <c r="M13250">
        <f t="shared" si="206"/>
        <v>4.0408040804080416</v>
      </c>
    </row>
    <row r="13251" spans="1:13" x14ac:dyDescent="0.2">
      <c r="A13251" t="s">
        <v>55</v>
      </c>
      <c r="B13251">
        <v>600</v>
      </c>
      <c r="C13251">
        <v>3</v>
      </c>
      <c r="D13251" t="s">
        <v>13</v>
      </c>
      <c r="E13251">
        <v>1</v>
      </c>
      <c r="F13251">
        <v>100</v>
      </c>
      <c r="G13251">
        <v>17</v>
      </c>
      <c r="H13251">
        <v>51</v>
      </c>
      <c r="I13251">
        <v>6.0606E-2</v>
      </c>
      <c r="J13251">
        <v>9.9989999999999992E-3</v>
      </c>
      <c r="K13251">
        <v>5.0606999999999999E-2</v>
      </c>
      <c r="L13251">
        <v>32.725546000000001</v>
      </c>
      <c r="M13251">
        <f t="shared" ref="M13251:M13314" si="207">IF(I13251=0,1,I13251/J13251)</f>
        <v>6.061206120612062</v>
      </c>
    </row>
    <row r="13252" spans="1:13" x14ac:dyDescent="0.2">
      <c r="A13252" t="s">
        <v>55</v>
      </c>
      <c r="B13252">
        <v>600</v>
      </c>
      <c r="C13252">
        <v>3</v>
      </c>
      <c r="D13252" t="s">
        <v>13</v>
      </c>
      <c r="E13252">
        <v>2</v>
      </c>
      <c r="F13252">
        <v>100</v>
      </c>
      <c r="G13252">
        <v>17</v>
      </c>
      <c r="H13252">
        <v>51</v>
      </c>
      <c r="I13252">
        <v>8.0808000000000005E-2</v>
      </c>
      <c r="J13252">
        <v>9.9989999999999992E-3</v>
      </c>
      <c r="K13252">
        <v>7.0808999999999997E-2</v>
      </c>
      <c r="L13252">
        <v>32.885626999999999</v>
      </c>
      <c r="M13252">
        <f t="shared" si="207"/>
        <v>8.0816081608160832</v>
      </c>
    </row>
    <row r="13253" spans="1:13" x14ac:dyDescent="0.2">
      <c r="A13253" t="s">
        <v>55</v>
      </c>
      <c r="B13253">
        <v>600</v>
      </c>
      <c r="C13253">
        <v>3</v>
      </c>
      <c r="D13253" t="s">
        <v>13</v>
      </c>
      <c r="E13253">
        <v>3</v>
      </c>
      <c r="F13253">
        <v>100</v>
      </c>
      <c r="G13253">
        <v>17</v>
      </c>
      <c r="H13253">
        <v>51</v>
      </c>
      <c r="I13253">
        <v>3.0303E-2</v>
      </c>
      <c r="J13253">
        <v>9.9989999999999992E-3</v>
      </c>
      <c r="K13253">
        <v>2.0303999999999999E-2</v>
      </c>
      <c r="L13253">
        <v>33.102620999999999</v>
      </c>
      <c r="M13253">
        <f t="shared" si="207"/>
        <v>3.030603060306031</v>
      </c>
    </row>
    <row r="13254" spans="1:13" x14ac:dyDescent="0.2">
      <c r="A13254" t="s">
        <v>55</v>
      </c>
      <c r="B13254">
        <v>600</v>
      </c>
      <c r="C13254">
        <v>3</v>
      </c>
      <c r="D13254" t="s">
        <v>13</v>
      </c>
      <c r="E13254">
        <v>4</v>
      </c>
      <c r="F13254">
        <v>100</v>
      </c>
      <c r="G13254">
        <v>17</v>
      </c>
      <c r="H13254">
        <v>51</v>
      </c>
      <c r="I13254">
        <v>4.0404000000000002E-2</v>
      </c>
      <c r="J13254">
        <v>9.9989999999999992E-3</v>
      </c>
      <c r="K13254">
        <v>3.0405000000000001E-2</v>
      </c>
      <c r="L13254">
        <v>33.686140999999999</v>
      </c>
      <c r="M13254">
        <f t="shared" si="207"/>
        <v>4.0408040804080416</v>
      </c>
    </row>
    <row r="13255" spans="1:13" x14ac:dyDescent="0.2">
      <c r="A13255" t="s">
        <v>55</v>
      </c>
      <c r="B13255">
        <v>600</v>
      </c>
      <c r="C13255">
        <v>3</v>
      </c>
      <c r="D13255" t="s">
        <v>13</v>
      </c>
      <c r="E13255">
        <v>5</v>
      </c>
      <c r="F13255">
        <v>100</v>
      </c>
      <c r="G13255">
        <v>17</v>
      </c>
      <c r="H13255">
        <v>51</v>
      </c>
      <c r="I13255">
        <v>3.0303E-2</v>
      </c>
      <c r="J13255">
        <v>9.9989999999999992E-3</v>
      </c>
      <c r="K13255">
        <v>2.0303999999999999E-2</v>
      </c>
      <c r="L13255">
        <v>32.769516000000003</v>
      </c>
      <c r="M13255">
        <f t="shared" si="207"/>
        <v>3.030603060306031</v>
      </c>
    </row>
    <row r="13256" spans="1:13" x14ac:dyDescent="0.2">
      <c r="A13256" t="s">
        <v>55</v>
      </c>
      <c r="B13256">
        <v>600</v>
      </c>
      <c r="C13256">
        <v>3</v>
      </c>
      <c r="D13256" t="s">
        <v>13</v>
      </c>
      <c r="E13256">
        <v>6</v>
      </c>
      <c r="F13256">
        <v>100</v>
      </c>
      <c r="G13256">
        <v>17</v>
      </c>
      <c r="H13256">
        <v>51</v>
      </c>
      <c r="I13256">
        <v>4.0404000000000002E-2</v>
      </c>
      <c r="J13256">
        <v>9.9989999999999992E-3</v>
      </c>
      <c r="K13256">
        <v>3.0405000000000001E-2</v>
      </c>
      <c r="L13256">
        <v>32.859752</v>
      </c>
      <c r="M13256">
        <f t="shared" si="207"/>
        <v>4.0408040804080416</v>
      </c>
    </row>
    <row r="13257" spans="1:13" x14ac:dyDescent="0.2">
      <c r="A13257" t="s">
        <v>55</v>
      </c>
      <c r="B13257">
        <v>600</v>
      </c>
      <c r="C13257">
        <v>3</v>
      </c>
      <c r="D13257" t="s">
        <v>13</v>
      </c>
      <c r="E13257">
        <v>7</v>
      </c>
      <c r="F13257">
        <v>100</v>
      </c>
      <c r="G13257">
        <v>17</v>
      </c>
      <c r="H13257">
        <v>51</v>
      </c>
      <c r="I13257">
        <v>3.0303E-2</v>
      </c>
      <c r="J13257">
        <v>9.9989999999999992E-3</v>
      </c>
      <c r="K13257">
        <v>2.0303999999999999E-2</v>
      </c>
      <c r="L13257">
        <v>33.681925</v>
      </c>
      <c r="M13257">
        <f t="shared" si="207"/>
        <v>3.030603060306031</v>
      </c>
    </row>
    <row r="13258" spans="1:13" x14ac:dyDescent="0.2">
      <c r="A13258" t="s">
        <v>55</v>
      </c>
      <c r="B13258">
        <v>600</v>
      </c>
      <c r="C13258">
        <v>3</v>
      </c>
      <c r="D13258" t="s">
        <v>14</v>
      </c>
      <c r="E13258">
        <v>0</v>
      </c>
      <c r="F13258">
        <v>100</v>
      </c>
      <c r="G13258">
        <v>17</v>
      </c>
      <c r="H13258">
        <v>51</v>
      </c>
      <c r="I13258">
        <v>5.0505000000000001E-2</v>
      </c>
      <c r="J13258">
        <v>9.9989999999999992E-3</v>
      </c>
      <c r="K13258">
        <v>4.0506E-2</v>
      </c>
      <c r="L13258">
        <v>29.602606999999999</v>
      </c>
      <c r="M13258">
        <f t="shared" si="207"/>
        <v>5.0510051005100518</v>
      </c>
    </row>
    <row r="13259" spans="1:13" x14ac:dyDescent="0.2">
      <c r="A13259" t="s">
        <v>55</v>
      </c>
      <c r="B13259">
        <v>600</v>
      </c>
      <c r="C13259">
        <v>3</v>
      </c>
      <c r="D13259" t="s">
        <v>14</v>
      </c>
      <c r="E13259">
        <v>1</v>
      </c>
      <c r="F13259">
        <v>100</v>
      </c>
      <c r="G13259">
        <v>17</v>
      </c>
      <c r="H13259">
        <v>51</v>
      </c>
      <c r="I13259">
        <v>5.0505000000000001E-2</v>
      </c>
      <c r="J13259">
        <v>9.9989999999999992E-3</v>
      </c>
      <c r="K13259">
        <v>4.0506E-2</v>
      </c>
      <c r="L13259">
        <v>28.656046</v>
      </c>
      <c r="M13259">
        <f t="shared" si="207"/>
        <v>5.0510051005100518</v>
      </c>
    </row>
    <row r="13260" spans="1:13" x14ac:dyDescent="0.2">
      <c r="A13260" t="s">
        <v>55</v>
      </c>
      <c r="B13260">
        <v>600</v>
      </c>
      <c r="C13260">
        <v>3</v>
      </c>
      <c r="D13260" t="s">
        <v>14</v>
      </c>
      <c r="E13260">
        <v>2</v>
      </c>
      <c r="F13260">
        <v>100</v>
      </c>
      <c r="G13260">
        <v>17</v>
      </c>
      <c r="H13260">
        <v>51</v>
      </c>
      <c r="I13260">
        <v>4.0404000000000002E-2</v>
      </c>
      <c r="J13260">
        <v>9.9989999999999992E-3</v>
      </c>
      <c r="K13260">
        <v>3.0405000000000001E-2</v>
      </c>
      <c r="L13260">
        <v>28.962143000000001</v>
      </c>
      <c r="M13260">
        <f t="shared" si="207"/>
        <v>4.0408040804080416</v>
      </c>
    </row>
    <row r="13261" spans="1:13" x14ac:dyDescent="0.2">
      <c r="A13261" t="s">
        <v>55</v>
      </c>
      <c r="B13261">
        <v>600</v>
      </c>
      <c r="C13261">
        <v>3</v>
      </c>
      <c r="D13261" t="s">
        <v>14</v>
      </c>
      <c r="E13261">
        <v>3</v>
      </c>
      <c r="F13261">
        <v>100</v>
      </c>
      <c r="G13261">
        <v>17</v>
      </c>
      <c r="H13261">
        <v>51</v>
      </c>
      <c r="I13261">
        <v>5.0505000000000001E-2</v>
      </c>
      <c r="J13261">
        <v>9.9989999999999992E-3</v>
      </c>
      <c r="K13261">
        <v>4.0506E-2</v>
      </c>
      <c r="L13261">
        <v>29.552417999999999</v>
      </c>
      <c r="M13261">
        <f t="shared" si="207"/>
        <v>5.0510051005100518</v>
      </c>
    </row>
    <row r="13262" spans="1:13" x14ac:dyDescent="0.2">
      <c r="A13262" t="s">
        <v>55</v>
      </c>
      <c r="B13262">
        <v>600</v>
      </c>
      <c r="C13262">
        <v>3</v>
      </c>
      <c r="D13262" t="s">
        <v>14</v>
      </c>
      <c r="E13262">
        <v>4</v>
      </c>
      <c r="F13262">
        <v>100</v>
      </c>
      <c r="G13262">
        <v>17</v>
      </c>
      <c r="H13262">
        <v>51</v>
      </c>
      <c r="I13262">
        <v>6.0606E-2</v>
      </c>
      <c r="J13262">
        <v>9.9989999999999992E-3</v>
      </c>
      <c r="K13262">
        <v>5.0606999999999999E-2</v>
      </c>
      <c r="L13262">
        <v>28.936589000000001</v>
      </c>
      <c r="M13262">
        <f t="shared" si="207"/>
        <v>6.061206120612062</v>
      </c>
    </row>
    <row r="13263" spans="1:13" x14ac:dyDescent="0.2">
      <c r="A13263" t="s">
        <v>55</v>
      </c>
      <c r="B13263">
        <v>600</v>
      </c>
      <c r="C13263">
        <v>3</v>
      </c>
      <c r="D13263" t="s">
        <v>14</v>
      </c>
      <c r="E13263">
        <v>5</v>
      </c>
      <c r="F13263">
        <v>100</v>
      </c>
      <c r="G13263">
        <v>17</v>
      </c>
      <c r="H13263">
        <v>51</v>
      </c>
      <c r="I13263">
        <v>5.0505000000000001E-2</v>
      </c>
      <c r="J13263">
        <v>9.9989999999999992E-3</v>
      </c>
      <c r="K13263">
        <v>4.0506E-2</v>
      </c>
      <c r="L13263">
        <v>29.154565000000002</v>
      </c>
      <c r="M13263">
        <f t="shared" si="207"/>
        <v>5.0510051005100518</v>
      </c>
    </row>
    <row r="13264" spans="1:13" x14ac:dyDescent="0.2">
      <c r="A13264" t="s">
        <v>55</v>
      </c>
      <c r="B13264">
        <v>600</v>
      </c>
      <c r="C13264">
        <v>3</v>
      </c>
      <c r="D13264" t="s">
        <v>14</v>
      </c>
      <c r="E13264">
        <v>6</v>
      </c>
      <c r="F13264">
        <v>100</v>
      </c>
      <c r="G13264">
        <v>17</v>
      </c>
      <c r="H13264">
        <v>51</v>
      </c>
      <c r="I13264">
        <v>5.0505000000000001E-2</v>
      </c>
      <c r="J13264">
        <v>9.9989999999999992E-3</v>
      </c>
      <c r="K13264">
        <v>4.0506E-2</v>
      </c>
      <c r="L13264">
        <v>28.779478999999998</v>
      </c>
      <c r="M13264">
        <f t="shared" si="207"/>
        <v>5.0510051005100518</v>
      </c>
    </row>
    <row r="13265" spans="1:13" x14ac:dyDescent="0.2">
      <c r="A13265" t="s">
        <v>55</v>
      </c>
      <c r="B13265">
        <v>600</v>
      </c>
      <c r="C13265">
        <v>3</v>
      </c>
      <c r="D13265" t="s">
        <v>14</v>
      </c>
      <c r="E13265">
        <v>7</v>
      </c>
      <c r="F13265">
        <v>100</v>
      </c>
      <c r="G13265">
        <v>17</v>
      </c>
      <c r="H13265">
        <v>51</v>
      </c>
      <c r="I13265">
        <v>4.0404000000000002E-2</v>
      </c>
      <c r="J13265">
        <v>9.9989999999999992E-3</v>
      </c>
      <c r="K13265">
        <v>3.0405000000000001E-2</v>
      </c>
      <c r="L13265">
        <v>28.613972</v>
      </c>
      <c r="M13265">
        <f t="shared" si="207"/>
        <v>4.0408040804080416</v>
      </c>
    </row>
    <row r="13266" spans="1:13" x14ac:dyDescent="0.2">
      <c r="A13266" t="s">
        <v>55</v>
      </c>
      <c r="B13266">
        <v>600</v>
      </c>
      <c r="C13266">
        <v>3</v>
      </c>
      <c r="D13266" t="s">
        <v>15</v>
      </c>
      <c r="E13266">
        <v>0</v>
      </c>
      <c r="F13266">
        <v>100</v>
      </c>
      <c r="G13266">
        <v>17</v>
      </c>
      <c r="H13266">
        <v>51</v>
      </c>
      <c r="I13266">
        <v>4.0404000000000002E-2</v>
      </c>
      <c r="J13266">
        <v>9.9989999999999992E-3</v>
      </c>
      <c r="K13266">
        <v>3.0405000000000001E-2</v>
      </c>
      <c r="L13266">
        <v>27.134805</v>
      </c>
      <c r="M13266">
        <f t="shared" si="207"/>
        <v>4.0408040804080416</v>
      </c>
    </row>
    <row r="13267" spans="1:13" x14ac:dyDescent="0.2">
      <c r="A13267" t="s">
        <v>55</v>
      </c>
      <c r="B13267">
        <v>600</v>
      </c>
      <c r="C13267">
        <v>3</v>
      </c>
      <c r="D13267" t="s">
        <v>15</v>
      </c>
      <c r="E13267">
        <v>1</v>
      </c>
      <c r="F13267">
        <v>100</v>
      </c>
      <c r="G13267">
        <v>17</v>
      </c>
      <c r="H13267">
        <v>51</v>
      </c>
      <c r="I13267">
        <v>5.0505000000000001E-2</v>
      </c>
      <c r="J13267">
        <v>9.9989999999999992E-3</v>
      </c>
      <c r="K13267">
        <v>4.0506E-2</v>
      </c>
      <c r="L13267">
        <v>25.760570000000001</v>
      </c>
      <c r="M13267">
        <f t="shared" si="207"/>
        <v>5.0510051005100518</v>
      </c>
    </row>
    <row r="13268" spans="1:13" x14ac:dyDescent="0.2">
      <c r="A13268" t="s">
        <v>55</v>
      </c>
      <c r="B13268">
        <v>600</v>
      </c>
      <c r="C13268">
        <v>3</v>
      </c>
      <c r="D13268" t="s">
        <v>15</v>
      </c>
      <c r="E13268">
        <v>2</v>
      </c>
      <c r="F13268">
        <v>100</v>
      </c>
      <c r="G13268">
        <v>17</v>
      </c>
      <c r="H13268">
        <v>51</v>
      </c>
      <c r="I13268">
        <v>3.0303E-2</v>
      </c>
      <c r="J13268">
        <v>9.9989999999999992E-3</v>
      </c>
      <c r="K13268">
        <v>2.0303999999999999E-2</v>
      </c>
      <c r="L13268">
        <v>25.765578999999999</v>
      </c>
      <c r="M13268">
        <f t="shared" si="207"/>
        <v>3.030603060306031</v>
      </c>
    </row>
    <row r="13269" spans="1:13" x14ac:dyDescent="0.2">
      <c r="A13269" t="s">
        <v>55</v>
      </c>
      <c r="B13269">
        <v>600</v>
      </c>
      <c r="C13269">
        <v>3</v>
      </c>
      <c r="D13269" t="s">
        <v>15</v>
      </c>
      <c r="E13269">
        <v>3</v>
      </c>
      <c r="F13269">
        <v>100</v>
      </c>
      <c r="G13269">
        <v>17</v>
      </c>
      <c r="H13269">
        <v>51</v>
      </c>
      <c r="I13269">
        <v>4.0404000000000002E-2</v>
      </c>
      <c r="J13269">
        <v>9.9989999999999992E-3</v>
      </c>
      <c r="K13269">
        <v>3.0405000000000001E-2</v>
      </c>
      <c r="L13269">
        <v>24.852319000000001</v>
      </c>
      <c r="M13269">
        <f t="shared" si="207"/>
        <v>4.0408040804080416</v>
      </c>
    </row>
    <row r="13270" spans="1:13" x14ac:dyDescent="0.2">
      <c r="A13270" t="s">
        <v>55</v>
      </c>
      <c r="B13270">
        <v>600</v>
      </c>
      <c r="C13270">
        <v>3</v>
      </c>
      <c r="D13270" t="s">
        <v>15</v>
      </c>
      <c r="E13270">
        <v>4</v>
      </c>
      <c r="F13270">
        <v>100</v>
      </c>
      <c r="G13270">
        <v>17</v>
      </c>
      <c r="H13270">
        <v>51</v>
      </c>
      <c r="I13270">
        <v>4.0404000000000002E-2</v>
      </c>
      <c r="J13270">
        <v>9.9989999999999992E-3</v>
      </c>
      <c r="K13270">
        <v>3.0405000000000001E-2</v>
      </c>
      <c r="L13270">
        <v>25.013390000000001</v>
      </c>
      <c r="M13270">
        <f t="shared" si="207"/>
        <v>4.0408040804080416</v>
      </c>
    </row>
    <row r="13271" spans="1:13" x14ac:dyDescent="0.2">
      <c r="A13271" t="s">
        <v>55</v>
      </c>
      <c r="B13271">
        <v>600</v>
      </c>
      <c r="C13271">
        <v>3</v>
      </c>
      <c r="D13271" t="s">
        <v>15</v>
      </c>
      <c r="E13271">
        <v>5</v>
      </c>
      <c r="F13271">
        <v>100</v>
      </c>
      <c r="G13271">
        <v>17</v>
      </c>
      <c r="H13271">
        <v>51</v>
      </c>
      <c r="I13271">
        <v>3.0303E-2</v>
      </c>
      <c r="J13271">
        <v>9.9989999999999992E-3</v>
      </c>
      <c r="K13271">
        <v>2.0303999999999999E-2</v>
      </c>
      <c r="L13271">
        <v>26.653949000000001</v>
      </c>
      <c r="M13271">
        <f t="shared" si="207"/>
        <v>3.030603060306031</v>
      </c>
    </row>
    <row r="13272" spans="1:13" x14ac:dyDescent="0.2">
      <c r="A13272" t="s">
        <v>55</v>
      </c>
      <c r="B13272">
        <v>600</v>
      </c>
      <c r="C13272">
        <v>3</v>
      </c>
      <c r="D13272" t="s">
        <v>15</v>
      </c>
      <c r="E13272">
        <v>6</v>
      </c>
      <c r="F13272">
        <v>100</v>
      </c>
      <c r="G13272">
        <v>17</v>
      </c>
      <c r="H13272">
        <v>51</v>
      </c>
      <c r="I13272">
        <v>5.0505000000000001E-2</v>
      </c>
      <c r="J13272">
        <v>9.9989999999999992E-3</v>
      </c>
      <c r="K13272">
        <v>4.0506E-2</v>
      </c>
      <c r="L13272">
        <v>26.059497</v>
      </c>
      <c r="M13272">
        <f t="shared" si="207"/>
        <v>5.0510051005100518</v>
      </c>
    </row>
    <row r="13273" spans="1:13" x14ac:dyDescent="0.2">
      <c r="A13273" t="s">
        <v>55</v>
      </c>
      <c r="B13273">
        <v>600</v>
      </c>
      <c r="C13273">
        <v>3</v>
      </c>
      <c r="D13273" t="s">
        <v>15</v>
      </c>
      <c r="E13273">
        <v>7</v>
      </c>
      <c r="F13273">
        <v>100</v>
      </c>
      <c r="G13273">
        <v>17</v>
      </c>
      <c r="H13273">
        <v>51</v>
      </c>
      <c r="I13273">
        <v>3.0303E-2</v>
      </c>
      <c r="J13273">
        <v>9.9989999999999992E-3</v>
      </c>
      <c r="K13273">
        <v>2.0303999999999999E-2</v>
      </c>
      <c r="L13273">
        <v>25.814599999999999</v>
      </c>
      <c r="M13273">
        <f t="shared" si="207"/>
        <v>3.030603060306031</v>
      </c>
    </row>
    <row r="13274" spans="1:13" x14ac:dyDescent="0.2">
      <c r="A13274" t="s">
        <v>55</v>
      </c>
      <c r="B13274">
        <v>600</v>
      </c>
      <c r="C13274">
        <v>4</v>
      </c>
      <c r="D13274" t="s">
        <v>13</v>
      </c>
      <c r="E13274">
        <v>0</v>
      </c>
      <c r="F13274">
        <v>100</v>
      </c>
      <c r="G13274">
        <v>13</v>
      </c>
      <c r="H13274">
        <v>52</v>
      </c>
      <c r="I13274">
        <v>7.0707000000000006E-2</v>
      </c>
      <c r="J13274">
        <v>9.7949999999999999E-3</v>
      </c>
      <c r="K13274">
        <v>6.0912000000000001E-2</v>
      </c>
      <c r="L13274">
        <v>33.749088999999998</v>
      </c>
      <c r="M13274">
        <f t="shared" si="207"/>
        <v>7.2186830015313941</v>
      </c>
    </row>
    <row r="13275" spans="1:13" x14ac:dyDescent="0.2">
      <c r="A13275" t="s">
        <v>55</v>
      </c>
      <c r="B13275">
        <v>600</v>
      </c>
      <c r="C13275">
        <v>4</v>
      </c>
      <c r="D13275" t="s">
        <v>13</v>
      </c>
      <c r="E13275">
        <v>1</v>
      </c>
      <c r="F13275">
        <v>100</v>
      </c>
      <c r="G13275">
        <v>13</v>
      </c>
      <c r="H13275">
        <v>52</v>
      </c>
      <c r="I13275">
        <v>0.111111</v>
      </c>
      <c r="J13275">
        <v>9.7949999999999999E-3</v>
      </c>
      <c r="K13275">
        <v>0.101316</v>
      </c>
      <c r="L13275">
        <v>33.400509</v>
      </c>
      <c r="M13275">
        <f t="shared" si="207"/>
        <v>11.343644716692189</v>
      </c>
    </row>
    <row r="13276" spans="1:13" x14ac:dyDescent="0.2">
      <c r="A13276" t="s">
        <v>55</v>
      </c>
      <c r="B13276">
        <v>600</v>
      </c>
      <c r="C13276">
        <v>4</v>
      </c>
      <c r="D13276" t="s">
        <v>13</v>
      </c>
      <c r="E13276">
        <v>2</v>
      </c>
      <c r="F13276">
        <v>100</v>
      </c>
      <c r="G13276">
        <v>13</v>
      </c>
      <c r="H13276">
        <v>52</v>
      </c>
      <c r="I13276">
        <v>0.10101</v>
      </c>
      <c r="J13276">
        <v>9.7949999999999999E-3</v>
      </c>
      <c r="K13276">
        <v>9.1215000000000004E-2</v>
      </c>
      <c r="L13276">
        <v>32.400700000000001</v>
      </c>
      <c r="M13276">
        <f t="shared" si="207"/>
        <v>10.312404287901991</v>
      </c>
    </row>
    <row r="13277" spans="1:13" x14ac:dyDescent="0.2">
      <c r="A13277" t="s">
        <v>55</v>
      </c>
      <c r="B13277">
        <v>600</v>
      </c>
      <c r="C13277">
        <v>4</v>
      </c>
      <c r="D13277" t="s">
        <v>13</v>
      </c>
      <c r="E13277">
        <v>3</v>
      </c>
      <c r="F13277">
        <v>100</v>
      </c>
      <c r="G13277">
        <v>13</v>
      </c>
      <c r="H13277">
        <v>52</v>
      </c>
      <c r="I13277">
        <v>0.111111</v>
      </c>
      <c r="J13277">
        <v>9.7949999999999999E-3</v>
      </c>
      <c r="K13277">
        <v>0.101316</v>
      </c>
      <c r="L13277">
        <v>32.865372000000001</v>
      </c>
      <c r="M13277">
        <f t="shared" si="207"/>
        <v>11.343644716692189</v>
      </c>
    </row>
    <row r="13278" spans="1:13" x14ac:dyDescent="0.2">
      <c r="A13278" t="s">
        <v>55</v>
      </c>
      <c r="B13278">
        <v>600</v>
      </c>
      <c r="C13278">
        <v>4</v>
      </c>
      <c r="D13278" t="s">
        <v>13</v>
      </c>
      <c r="E13278">
        <v>4</v>
      </c>
      <c r="F13278">
        <v>100</v>
      </c>
      <c r="G13278">
        <v>13</v>
      </c>
      <c r="H13278">
        <v>52</v>
      </c>
      <c r="I13278">
        <v>8.0808000000000005E-2</v>
      </c>
      <c r="J13278">
        <v>9.7949999999999999E-3</v>
      </c>
      <c r="K13278">
        <v>7.1013000000000007E-2</v>
      </c>
      <c r="L13278">
        <v>32.717694000000002</v>
      </c>
      <c r="M13278">
        <f t="shared" si="207"/>
        <v>8.2499234303215925</v>
      </c>
    </row>
    <row r="13279" spans="1:13" x14ac:dyDescent="0.2">
      <c r="A13279" t="s">
        <v>55</v>
      </c>
      <c r="B13279">
        <v>600</v>
      </c>
      <c r="C13279">
        <v>4</v>
      </c>
      <c r="D13279" t="s">
        <v>13</v>
      </c>
      <c r="E13279">
        <v>5</v>
      </c>
      <c r="F13279">
        <v>100</v>
      </c>
      <c r="G13279">
        <v>13</v>
      </c>
      <c r="H13279">
        <v>52</v>
      </c>
      <c r="I13279">
        <v>9.0909000000000004E-2</v>
      </c>
      <c r="J13279">
        <v>9.7949999999999999E-3</v>
      </c>
      <c r="K13279">
        <v>8.1114000000000006E-2</v>
      </c>
      <c r="L13279">
        <v>33.090342</v>
      </c>
      <c r="M13279">
        <f t="shared" si="207"/>
        <v>9.2811638591117926</v>
      </c>
    </row>
    <row r="13280" spans="1:13" x14ac:dyDescent="0.2">
      <c r="A13280" t="s">
        <v>55</v>
      </c>
      <c r="B13280">
        <v>600</v>
      </c>
      <c r="C13280">
        <v>4</v>
      </c>
      <c r="D13280" t="s">
        <v>13</v>
      </c>
      <c r="E13280">
        <v>6</v>
      </c>
      <c r="F13280">
        <v>100</v>
      </c>
      <c r="G13280">
        <v>13</v>
      </c>
      <c r="H13280">
        <v>52</v>
      </c>
      <c r="I13280">
        <v>6.0606E-2</v>
      </c>
      <c r="J13280">
        <v>9.7949999999999999E-3</v>
      </c>
      <c r="K13280">
        <v>5.0811000000000002E-2</v>
      </c>
      <c r="L13280">
        <v>33.439245</v>
      </c>
      <c r="M13280">
        <f t="shared" si="207"/>
        <v>6.1874425727411948</v>
      </c>
    </row>
    <row r="13281" spans="1:13" x14ac:dyDescent="0.2">
      <c r="A13281" t="s">
        <v>55</v>
      </c>
      <c r="B13281">
        <v>600</v>
      </c>
      <c r="C13281">
        <v>4</v>
      </c>
      <c r="D13281" t="s">
        <v>13</v>
      </c>
      <c r="E13281">
        <v>7</v>
      </c>
      <c r="F13281">
        <v>100</v>
      </c>
      <c r="G13281">
        <v>13</v>
      </c>
      <c r="H13281">
        <v>52</v>
      </c>
      <c r="I13281">
        <v>6.0606E-2</v>
      </c>
      <c r="J13281">
        <v>9.7949999999999999E-3</v>
      </c>
      <c r="K13281">
        <v>5.0811000000000002E-2</v>
      </c>
      <c r="L13281">
        <v>32.179119</v>
      </c>
      <c r="M13281">
        <f t="shared" si="207"/>
        <v>6.1874425727411948</v>
      </c>
    </row>
    <row r="13282" spans="1:13" x14ac:dyDescent="0.2">
      <c r="A13282" t="s">
        <v>55</v>
      </c>
      <c r="B13282">
        <v>600</v>
      </c>
      <c r="C13282">
        <v>4</v>
      </c>
      <c r="D13282" t="s">
        <v>14</v>
      </c>
      <c r="E13282">
        <v>0</v>
      </c>
      <c r="F13282">
        <v>100</v>
      </c>
      <c r="G13282">
        <v>13</v>
      </c>
      <c r="H13282">
        <v>52</v>
      </c>
      <c r="I13282">
        <v>6.0606E-2</v>
      </c>
      <c r="J13282">
        <v>9.7949999999999999E-3</v>
      </c>
      <c r="K13282">
        <v>5.0811000000000002E-2</v>
      </c>
      <c r="L13282">
        <v>29.666839</v>
      </c>
      <c r="M13282">
        <f t="shared" si="207"/>
        <v>6.1874425727411948</v>
      </c>
    </row>
    <row r="13283" spans="1:13" x14ac:dyDescent="0.2">
      <c r="A13283" t="s">
        <v>55</v>
      </c>
      <c r="B13283">
        <v>600</v>
      </c>
      <c r="C13283">
        <v>4</v>
      </c>
      <c r="D13283" t="s">
        <v>14</v>
      </c>
      <c r="E13283">
        <v>1</v>
      </c>
      <c r="F13283">
        <v>100</v>
      </c>
      <c r="G13283">
        <v>13</v>
      </c>
      <c r="H13283">
        <v>52</v>
      </c>
      <c r="I13283">
        <v>7.0707000000000006E-2</v>
      </c>
      <c r="J13283">
        <v>9.7949999999999999E-3</v>
      </c>
      <c r="K13283">
        <v>6.0912000000000001E-2</v>
      </c>
      <c r="L13283">
        <v>28.516031999999999</v>
      </c>
      <c r="M13283">
        <f t="shared" si="207"/>
        <v>7.2186830015313941</v>
      </c>
    </row>
    <row r="13284" spans="1:13" x14ac:dyDescent="0.2">
      <c r="A13284" t="s">
        <v>55</v>
      </c>
      <c r="B13284">
        <v>600</v>
      </c>
      <c r="C13284">
        <v>4</v>
      </c>
      <c r="D13284" t="s">
        <v>14</v>
      </c>
      <c r="E13284">
        <v>2</v>
      </c>
      <c r="F13284">
        <v>100</v>
      </c>
      <c r="G13284">
        <v>13</v>
      </c>
      <c r="H13284">
        <v>52</v>
      </c>
      <c r="I13284">
        <v>6.0606E-2</v>
      </c>
      <c r="J13284">
        <v>9.7949999999999999E-3</v>
      </c>
      <c r="K13284">
        <v>5.0811000000000002E-2</v>
      </c>
      <c r="L13284">
        <v>29.048943999999999</v>
      </c>
      <c r="M13284">
        <f t="shared" si="207"/>
        <v>6.1874425727411948</v>
      </c>
    </row>
    <row r="13285" spans="1:13" x14ac:dyDescent="0.2">
      <c r="A13285" t="s">
        <v>55</v>
      </c>
      <c r="B13285">
        <v>600</v>
      </c>
      <c r="C13285">
        <v>4</v>
      </c>
      <c r="D13285" t="s">
        <v>14</v>
      </c>
      <c r="E13285">
        <v>3</v>
      </c>
      <c r="F13285">
        <v>100</v>
      </c>
      <c r="G13285">
        <v>13</v>
      </c>
      <c r="H13285">
        <v>52</v>
      </c>
      <c r="I13285">
        <v>5.0505000000000001E-2</v>
      </c>
      <c r="J13285">
        <v>9.7949999999999999E-3</v>
      </c>
      <c r="K13285">
        <v>4.0710000000000003E-2</v>
      </c>
      <c r="L13285">
        <v>29.544432</v>
      </c>
      <c r="M13285">
        <f t="shared" si="207"/>
        <v>5.1562021439509955</v>
      </c>
    </row>
    <row r="13286" spans="1:13" x14ac:dyDescent="0.2">
      <c r="A13286" t="s">
        <v>55</v>
      </c>
      <c r="B13286">
        <v>600</v>
      </c>
      <c r="C13286">
        <v>4</v>
      </c>
      <c r="D13286" t="s">
        <v>14</v>
      </c>
      <c r="E13286">
        <v>4</v>
      </c>
      <c r="F13286">
        <v>100</v>
      </c>
      <c r="G13286">
        <v>13</v>
      </c>
      <c r="H13286">
        <v>52</v>
      </c>
      <c r="I13286">
        <v>8.0808000000000005E-2</v>
      </c>
      <c r="J13286">
        <v>9.7949999999999999E-3</v>
      </c>
      <c r="K13286">
        <v>7.1013000000000007E-2</v>
      </c>
      <c r="L13286">
        <v>27.997312000000001</v>
      </c>
      <c r="M13286">
        <f t="shared" si="207"/>
        <v>8.2499234303215925</v>
      </c>
    </row>
    <row r="13287" spans="1:13" x14ac:dyDescent="0.2">
      <c r="A13287" t="s">
        <v>55</v>
      </c>
      <c r="B13287">
        <v>600</v>
      </c>
      <c r="C13287">
        <v>4</v>
      </c>
      <c r="D13287" t="s">
        <v>14</v>
      </c>
      <c r="E13287">
        <v>5</v>
      </c>
      <c r="F13287">
        <v>100</v>
      </c>
      <c r="G13287">
        <v>13</v>
      </c>
      <c r="H13287">
        <v>52</v>
      </c>
      <c r="I13287">
        <v>0.10101</v>
      </c>
      <c r="J13287">
        <v>9.7949999999999999E-3</v>
      </c>
      <c r="K13287">
        <v>9.1215000000000004E-2</v>
      </c>
      <c r="L13287">
        <v>28.568435999999998</v>
      </c>
      <c r="M13287">
        <f t="shared" si="207"/>
        <v>10.312404287901991</v>
      </c>
    </row>
    <row r="13288" spans="1:13" x14ac:dyDescent="0.2">
      <c r="A13288" t="s">
        <v>55</v>
      </c>
      <c r="B13288">
        <v>600</v>
      </c>
      <c r="C13288">
        <v>4</v>
      </c>
      <c r="D13288" t="s">
        <v>14</v>
      </c>
      <c r="E13288">
        <v>6</v>
      </c>
      <c r="F13288">
        <v>100</v>
      </c>
      <c r="G13288">
        <v>13</v>
      </c>
      <c r="H13288">
        <v>52</v>
      </c>
      <c r="I13288">
        <v>7.0707000000000006E-2</v>
      </c>
      <c r="J13288">
        <v>9.7949999999999999E-3</v>
      </c>
      <c r="K13288">
        <v>6.0912000000000001E-2</v>
      </c>
      <c r="L13288">
        <v>28.055022000000001</v>
      </c>
      <c r="M13288">
        <f t="shared" si="207"/>
        <v>7.2186830015313941</v>
      </c>
    </row>
    <row r="13289" spans="1:13" x14ac:dyDescent="0.2">
      <c r="A13289" t="s">
        <v>55</v>
      </c>
      <c r="B13289">
        <v>600</v>
      </c>
      <c r="C13289">
        <v>4</v>
      </c>
      <c r="D13289" t="s">
        <v>14</v>
      </c>
      <c r="E13289">
        <v>7</v>
      </c>
      <c r="F13289">
        <v>100</v>
      </c>
      <c r="G13289">
        <v>13</v>
      </c>
      <c r="H13289">
        <v>52</v>
      </c>
      <c r="I13289">
        <v>0.10101</v>
      </c>
      <c r="J13289">
        <v>9.7949999999999999E-3</v>
      </c>
      <c r="K13289">
        <v>9.1215000000000004E-2</v>
      </c>
      <c r="L13289">
        <v>29.30226</v>
      </c>
      <c r="M13289">
        <f t="shared" si="207"/>
        <v>10.312404287901991</v>
      </c>
    </row>
    <row r="13290" spans="1:13" x14ac:dyDescent="0.2">
      <c r="A13290" t="s">
        <v>55</v>
      </c>
      <c r="B13290">
        <v>600</v>
      </c>
      <c r="C13290">
        <v>4</v>
      </c>
      <c r="D13290" t="s">
        <v>15</v>
      </c>
      <c r="E13290">
        <v>0</v>
      </c>
      <c r="F13290">
        <v>100</v>
      </c>
      <c r="G13290">
        <v>13</v>
      </c>
      <c r="H13290">
        <v>52</v>
      </c>
      <c r="I13290">
        <v>0.111111</v>
      </c>
      <c r="J13290">
        <v>9.7949999999999999E-3</v>
      </c>
      <c r="K13290">
        <v>0.101316</v>
      </c>
      <c r="L13290">
        <v>24.540084</v>
      </c>
      <c r="M13290">
        <f t="shared" si="207"/>
        <v>11.343644716692189</v>
      </c>
    </row>
    <row r="13291" spans="1:13" x14ac:dyDescent="0.2">
      <c r="A13291" t="s">
        <v>55</v>
      </c>
      <c r="B13291">
        <v>600</v>
      </c>
      <c r="C13291">
        <v>4</v>
      </c>
      <c r="D13291" t="s">
        <v>15</v>
      </c>
      <c r="E13291">
        <v>1</v>
      </c>
      <c r="F13291">
        <v>100</v>
      </c>
      <c r="G13291">
        <v>13</v>
      </c>
      <c r="H13291">
        <v>52</v>
      </c>
      <c r="I13291">
        <v>9.0909000000000004E-2</v>
      </c>
      <c r="J13291">
        <v>9.7949999999999999E-3</v>
      </c>
      <c r="K13291">
        <v>8.1114000000000006E-2</v>
      </c>
      <c r="L13291">
        <v>26.405977</v>
      </c>
      <c r="M13291">
        <f t="shared" si="207"/>
        <v>9.2811638591117926</v>
      </c>
    </row>
    <row r="13292" spans="1:13" x14ac:dyDescent="0.2">
      <c r="A13292" t="s">
        <v>55</v>
      </c>
      <c r="B13292">
        <v>600</v>
      </c>
      <c r="C13292">
        <v>4</v>
      </c>
      <c r="D13292" t="s">
        <v>15</v>
      </c>
      <c r="E13292">
        <v>2</v>
      </c>
      <c r="F13292">
        <v>100</v>
      </c>
      <c r="G13292">
        <v>13</v>
      </c>
      <c r="H13292">
        <v>52</v>
      </c>
      <c r="I13292">
        <v>7.0707000000000006E-2</v>
      </c>
      <c r="J13292">
        <v>9.7949999999999999E-3</v>
      </c>
      <c r="K13292">
        <v>6.0912000000000001E-2</v>
      </c>
      <c r="L13292">
        <v>24.296552999999999</v>
      </c>
      <c r="M13292">
        <f t="shared" si="207"/>
        <v>7.2186830015313941</v>
      </c>
    </row>
    <row r="13293" spans="1:13" x14ac:dyDescent="0.2">
      <c r="A13293" t="s">
        <v>55</v>
      </c>
      <c r="B13293">
        <v>600</v>
      </c>
      <c r="C13293">
        <v>4</v>
      </c>
      <c r="D13293" t="s">
        <v>15</v>
      </c>
      <c r="E13293">
        <v>3</v>
      </c>
      <c r="F13293">
        <v>100</v>
      </c>
      <c r="G13293">
        <v>13</v>
      </c>
      <c r="H13293">
        <v>52</v>
      </c>
      <c r="I13293">
        <v>8.0808000000000005E-2</v>
      </c>
      <c r="J13293">
        <v>9.7949999999999999E-3</v>
      </c>
      <c r="K13293">
        <v>7.1013000000000007E-2</v>
      </c>
      <c r="L13293">
        <v>24.94069</v>
      </c>
      <c r="M13293">
        <f t="shared" si="207"/>
        <v>8.2499234303215925</v>
      </c>
    </row>
    <row r="13294" spans="1:13" x14ac:dyDescent="0.2">
      <c r="A13294" t="s">
        <v>55</v>
      </c>
      <c r="B13294">
        <v>600</v>
      </c>
      <c r="C13294">
        <v>4</v>
      </c>
      <c r="D13294" t="s">
        <v>15</v>
      </c>
      <c r="E13294">
        <v>4</v>
      </c>
      <c r="F13294">
        <v>100</v>
      </c>
      <c r="G13294">
        <v>13</v>
      </c>
      <c r="H13294">
        <v>52</v>
      </c>
      <c r="I13294">
        <v>6.0606E-2</v>
      </c>
      <c r="J13294">
        <v>9.7949999999999999E-3</v>
      </c>
      <c r="K13294">
        <v>5.0811000000000002E-2</v>
      </c>
      <c r="L13294">
        <v>25.973044999999999</v>
      </c>
      <c r="M13294">
        <f t="shared" si="207"/>
        <v>6.1874425727411948</v>
      </c>
    </row>
    <row r="13295" spans="1:13" x14ac:dyDescent="0.2">
      <c r="A13295" t="s">
        <v>55</v>
      </c>
      <c r="B13295">
        <v>600</v>
      </c>
      <c r="C13295">
        <v>4</v>
      </c>
      <c r="D13295" t="s">
        <v>15</v>
      </c>
      <c r="E13295">
        <v>5</v>
      </c>
      <c r="F13295">
        <v>100</v>
      </c>
      <c r="G13295">
        <v>13</v>
      </c>
      <c r="H13295">
        <v>52</v>
      </c>
      <c r="I13295">
        <v>5.0505000000000001E-2</v>
      </c>
      <c r="J13295">
        <v>9.7949999999999999E-3</v>
      </c>
      <c r="K13295">
        <v>4.0710000000000003E-2</v>
      </c>
      <c r="L13295">
        <v>26.102018999999999</v>
      </c>
      <c r="M13295">
        <f t="shared" si="207"/>
        <v>5.1562021439509955</v>
      </c>
    </row>
    <row r="13296" spans="1:13" x14ac:dyDescent="0.2">
      <c r="A13296" t="s">
        <v>55</v>
      </c>
      <c r="B13296">
        <v>600</v>
      </c>
      <c r="C13296">
        <v>4</v>
      </c>
      <c r="D13296" t="s">
        <v>15</v>
      </c>
      <c r="E13296">
        <v>6</v>
      </c>
      <c r="F13296">
        <v>100</v>
      </c>
      <c r="G13296">
        <v>13</v>
      </c>
      <c r="H13296">
        <v>52</v>
      </c>
      <c r="I13296">
        <v>9.0909000000000004E-2</v>
      </c>
      <c r="J13296">
        <v>9.7949999999999999E-3</v>
      </c>
      <c r="K13296">
        <v>8.1114000000000006E-2</v>
      </c>
      <c r="L13296">
        <v>26.131242</v>
      </c>
      <c r="M13296">
        <f t="shared" si="207"/>
        <v>9.2811638591117926</v>
      </c>
    </row>
    <row r="13297" spans="1:13" x14ac:dyDescent="0.2">
      <c r="A13297" t="s">
        <v>55</v>
      </c>
      <c r="B13297">
        <v>600</v>
      </c>
      <c r="C13297">
        <v>4</v>
      </c>
      <c r="D13297" t="s">
        <v>15</v>
      </c>
      <c r="E13297">
        <v>7</v>
      </c>
      <c r="F13297">
        <v>100</v>
      </c>
      <c r="G13297">
        <v>13</v>
      </c>
      <c r="H13297">
        <v>52</v>
      </c>
      <c r="I13297">
        <v>7.0707000000000006E-2</v>
      </c>
      <c r="J13297">
        <v>9.7949999999999999E-3</v>
      </c>
      <c r="K13297">
        <v>6.0912000000000001E-2</v>
      </c>
      <c r="L13297">
        <v>24.947423000000001</v>
      </c>
      <c r="M13297">
        <f t="shared" si="207"/>
        <v>7.2186830015313941</v>
      </c>
    </row>
    <row r="13298" spans="1:13" x14ac:dyDescent="0.2">
      <c r="A13298" t="s">
        <v>55</v>
      </c>
      <c r="B13298">
        <v>600</v>
      </c>
      <c r="C13298">
        <v>5</v>
      </c>
      <c r="D13298" t="s">
        <v>13</v>
      </c>
      <c r="E13298">
        <v>0</v>
      </c>
      <c r="F13298">
        <v>100</v>
      </c>
      <c r="G13298">
        <v>10</v>
      </c>
      <c r="H13298">
        <v>50</v>
      </c>
      <c r="I13298">
        <v>4.0404000000000002E-2</v>
      </c>
      <c r="J13298">
        <v>1.0203E-2</v>
      </c>
      <c r="K13298">
        <v>3.0200999999999999E-2</v>
      </c>
      <c r="L13298">
        <v>32.86318</v>
      </c>
      <c r="M13298">
        <f t="shared" si="207"/>
        <v>3.9600117612466921</v>
      </c>
    </row>
    <row r="13299" spans="1:13" x14ac:dyDescent="0.2">
      <c r="A13299" t="s">
        <v>55</v>
      </c>
      <c r="B13299">
        <v>600</v>
      </c>
      <c r="C13299">
        <v>5</v>
      </c>
      <c r="D13299" t="s">
        <v>13</v>
      </c>
      <c r="E13299">
        <v>1</v>
      </c>
      <c r="F13299">
        <v>100</v>
      </c>
      <c r="G13299">
        <v>10</v>
      </c>
      <c r="H13299">
        <v>50</v>
      </c>
      <c r="I13299">
        <v>4.0404000000000002E-2</v>
      </c>
      <c r="J13299">
        <v>1.0203E-2</v>
      </c>
      <c r="K13299">
        <v>3.0200999999999999E-2</v>
      </c>
      <c r="L13299">
        <v>33.223154000000001</v>
      </c>
      <c r="M13299">
        <f t="shared" si="207"/>
        <v>3.9600117612466921</v>
      </c>
    </row>
    <row r="13300" spans="1:13" x14ac:dyDescent="0.2">
      <c r="A13300" t="s">
        <v>55</v>
      </c>
      <c r="B13300">
        <v>600</v>
      </c>
      <c r="C13300">
        <v>5</v>
      </c>
      <c r="D13300" t="s">
        <v>13</v>
      </c>
      <c r="E13300">
        <v>2</v>
      </c>
      <c r="F13300">
        <v>100</v>
      </c>
      <c r="G13300">
        <v>10</v>
      </c>
      <c r="H13300">
        <v>50</v>
      </c>
      <c r="I13300">
        <v>5.0505000000000001E-2</v>
      </c>
      <c r="J13300">
        <v>1.0203E-2</v>
      </c>
      <c r="K13300">
        <v>4.0301999999999998E-2</v>
      </c>
      <c r="L13300">
        <v>33.719855000000003</v>
      </c>
      <c r="M13300">
        <f t="shared" si="207"/>
        <v>4.9500147015583655</v>
      </c>
    </row>
    <row r="13301" spans="1:13" x14ac:dyDescent="0.2">
      <c r="A13301" t="s">
        <v>55</v>
      </c>
      <c r="B13301">
        <v>600</v>
      </c>
      <c r="C13301">
        <v>5</v>
      </c>
      <c r="D13301" t="s">
        <v>13</v>
      </c>
      <c r="E13301">
        <v>3</v>
      </c>
      <c r="F13301">
        <v>100</v>
      </c>
      <c r="G13301">
        <v>10</v>
      </c>
      <c r="H13301">
        <v>50</v>
      </c>
      <c r="I13301">
        <v>3.0303E-2</v>
      </c>
      <c r="J13301">
        <v>1.0203E-2</v>
      </c>
      <c r="K13301">
        <v>2.01E-2</v>
      </c>
      <c r="L13301">
        <v>33.088607000000003</v>
      </c>
      <c r="M13301">
        <f t="shared" si="207"/>
        <v>2.9700088209350191</v>
      </c>
    </row>
    <row r="13302" spans="1:13" x14ac:dyDescent="0.2">
      <c r="A13302" t="s">
        <v>55</v>
      </c>
      <c r="B13302">
        <v>600</v>
      </c>
      <c r="C13302">
        <v>5</v>
      </c>
      <c r="D13302" t="s">
        <v>13</v>
      </c>
      <c r="E13302">
        <v>4</v>
      </c>
      <c r="F13302">
        <v>100</v>
      </c>
      <c r="G13302">
        <v>10</v>
      </c>
      <c r="H13302">
        <v>50</v>
      </c>
      <c r="I13302">
        <v>6.0606E-2</v>
      </c>
      <c r="J13302">
        <v>1.0203E-2</v>
      </c>
      <c r="K13302">
        <v>5.0403000000000003E-2</v>
      </c>
      <c r="L13302">
        <v>32.977243000000001</v>
      </c>
      <c r="M13302">
        <f t="shared" si="207"/>
        <v>5.9400176418700381</v>
      </c>
    </row>
    <row r="13303" spans="1:13" x14ac:dyDescent="0.2">
      <c r="A13303" t="s">
        <v>55</v>
      </c>
      <c r="B13303">
        <v>600</v>
      </c>
      <c r="C13303">
        <v>5</v>
      </c>
      <c r="D13303" t="s">
        <v>13</v>
      </c>
      <c r="E13303">
        <v>5</v>
      </c>
      <c r="F13303">
        <v>100</v>
      </c>
      <c r="G13303">
        <v>10</v>
      </c>
      <c r="H13303">
        <v>50</v>
      </c>
      <c r="I13303">
        <v>4.0404000000000002E-2</v>
      </c>
      <c r="J13303">
        <v>1.0203E-2</v>
      </c>
      <c r="K13303">
        <v>3.0200999999999999E-2</v>
      </c>
      <c r="L13303">
        <v>33.800235999999998</v>
      </c>
      <c r="M13303">
        <f t="shared" si="207"/>
        <v>3.9600117612466921</v>
      </c>
    </row>
    <row r="13304" spans="1:13" x14ac:dyDescent="0.2">
      <c r="A13304" t="s">
        <v>55</v>
      </c>
      <c r="B13304">
        <v>600</v>
      </c>
      <c r="C13304">
        <v>5</v>
      </c>
      <c r="D13304" t="s">
        <v>13</v>
      </c>
      <c r="E13304">
        <v>6</v>
      </c>
      <c r="F13304">
        <v>100</v>
      </c>
      <c r="G13304">
        <v>10</v>
      </c>
      <c r="H13304">
        <v>50</v>
      </c>
      <c r="I13304">
        <v>4.0404000000000002E-2</v>
      </c>
      <c r="J13304">
        <v>1.0203E-2</v>
      </c>
      <c r="K13304">
        <v>3.0200999999999999E-2</v>
      </c>
      <c r="L13304">
        <v>32.337812</v>
      </c>
      <c r="M13304">
        <f t="shared" si="207"/>
        <v>3.9600117612466921</v>
      </c>
    </row>
    <row r="13305" spans="1:13" x14ac:dyDescent="0.2">
      <c r="A13305" t="s">
        <v>55</v>
      </c>
      <c r="B13305">
        <v>600</v>
      </c>
      <c r="C13305">
        <v>5</v>
      </c>
      <c r="D13305" t="s">
        <v>13</v>
      </c>
      <c r="E13305">
        <v>7</v>
      </c>
      <c r="F13305">
        <v>100</v>
      </c>
      <c r="G13305">
        <v>10</v>
      </c>
      <c r="H13305">
        <v>50</v>
      </c>
      <c r="I13305">
        <v>7.0707000000000006E-2</v>
      </c>
      <c r="J13305">
        <v>1.0203E-2</v>
      </c>
      <c r="K13305">
        <v>6.0504000000000002E-2</v>
      </c>
      <c r="L13305">
        <v>32.974508999999998</v>
      </c>
      <c r="M13305">
        <f t="shared" si="207"/>
        <v>6.9300205821817116</v>
      </c>
    </row>
    <row r="13306" spans="1:13" x14ac:dyDescent="0.2">
      <c r="A13306" t="s">
        <v>55</v>
      </c>
      <c r="B13306">
        <v>600</v>
      </c>
      <c r="C13306">
        <v>5</v>
      </c>
      <c r="D13306" t="s">
        <v>14</v>
      </c>
      <c r="E13306">
        <v>0</v>
      </c>
      <c r="F13306">
        <v>100</v>
      </c>
      <c r="G13306">
        <v>10</v>
      </c>
      <c r="H13306">
        <v>50</v>
      </c>
      <c r="I13306">
        <v>4.0404000000000002E-2</v>
      </c>
      <c r="J13306">
        <v>1.0203E-2</v>
      </c>
      <c r="K13306">
        <v>3.0200999999999999E-2</v>
      </c>
      <c r="L13306">
        <v>29.548831</v>
      </c>
      <c r="M13306">
        <f t="shared" si="207"/>
        <v>3.9600117612466921</v>
      </c>
    </row>
    <row r="13307" spans="1:13" x14ac:dyDescent="0.2">
      <c r="A13307" t="s">
        <v>55</v>
      </c>
      <c r="B13307">
        <v>600</v>
      </c>
      <c r="C13307">
        <v>5</v>
      </c>
      <c r="D13307" t="s">
        <v>14</v>
      </c>
      <c r="E13307">
        <v>1</v>
      </c>
      <c r="F13307">
        <v>100</v>
      </c>
      <c r="G13307">
        <v>10</v>
      </c>
      <c r="H13307">
        <v>50</v>
      </c>
      <c r="I13307">
        <v>5.0505000000000001E-2</v>
      </c>
      <c r="J13307">
        <v>1.0203E-2</v>
      </c>
      <c r="K13307">
        <v>4.0301999999999998E-2</v>
      </c>
      <c r="L13307">
        <v>29.205244</v>
      </c>
      <c r="M13307">
        <f t="shared" si="207"/>
        <v>4.9500147015583655</v>
      </c>
    </row>
    <row r="13308" spans="1:13" x14ac:dyDescent="0.2">
      <c r="A13308" t="s">
        <v>55</v>
      </c>
      <c r="B13308">
        <v>600</v>
      </c>
      <c r="C13308">
        <v>5</v>
      </c>
      <c r="D13308" t="s">
        <v>14</v>
      </c>
      <c r="E13308">
        <v>2</v>
      </c>
      <c r="F13308">
        <v>100</v>
      </c>
      <c r="G13308">
        <v>10</v>
      </c>
      <c r="H13308">
        <v>50</v>
      </c>
      <c r="I13308">
        <v>3.0303E-2</v>
      </c>
      <c r="J13308">
        <v>1.0203E-2</v>
      </c>
      <c r="K13308">
        <v>2.01E-2</v>
      </c>
      <c r="L13308">
        <v>29.077852</v>
      </c>
      <c r="M13308">
        <f t="shared" si="207"/>
        <v>2.9700088209350191</v>
      </c>
    </row>
    <row r="13309" spans="1:13" x14ac:dyDescent="0.2">
      <c r="A13309" t="s">
        <v>55</v>
      </c>
      <c r="B13309">
        <v>600</v>
      </c>
      <c r="C13309">
        <v>5</v>
      </c>
      <c r="D13309" t="s">
        <v>14</v>
      </c>
      <c r="E13309">
        <v>3</v>
      </c>
      <c r="F13309">
        <v>100</v>
      </c>
      <c r="G13309">
        <v>10</v>
      </c>
      <c r="H13309">
        <v>50</v>
      </c>
      <c r="I13309">
        <v>3.0303E-2</v>
      </c>
      <c r="J13309">
        <v>1.0203E-2</v>
      </c>
      <c r="K13309">
        <v>2.01E-2</v>
      </c>
      <c r="L13309">
        <v>28.989737999999999</v>
      </c>
      <c r="M13309">
        <f t="shared" si="207"/>
        <v>2.9700088209350191</v>
      </c>
    </row>
    <row r="13310" spans="1:13" x14ac:dyDescent="0.2">
      <c r="A13310" t="s">
        <v>55</v>
      </c>
      <c r="B13310">
        <v>600</v>
      </c>
      <c r="C13310">
        <v>5</v>
      </c>
      <c r="D13310" t="s">
        <v>14</v>
      </c>
      <c r="E13310">
        <v>4</v>
      </c>
      <c r="F13310">
        <v>100</v>
      </c>
      <c r="G13310">
        <v>10</v>
      </c>
      <c r="H13310">
        <v>50</v>
      </c>
      <c r="I13310">
        <v>5.0505000000000001E-2</v>
      </c>
      <c r="J13310">
        <v>1.0203E-2</v>
      </c>
      <c r="K13310">
        <v>4.0301999999999998E-2</v>
      </c>
      <c r="L13310">
        <v>29.536169999999998</v>
      </c>
      <c r="M13310">
        <f t="shared" si="207"/>
        <v>4.9500147015583655</v>
      </c>
    </row>
    <row r="13311" spans="1:13" x14ac:dyDescent="0.2">
      <c r="A13311" t="s">
        <v>55</v>
      </c>
      <c r="B13311">
        <v>600</v>
      </c>
      <c r="C13311">
        <v>5</v>
      </c>
      <c r="D13311" t="s">
        <v>14</v>
      </c>
      <c r="E13311">
        <v>5</v>
      </c>
      <c r="F13311">
        <v>100</v>
      </c>
      <c r="G13311">
        <v>10</v>
      </c>
      <c r="H13311">
        <v>50</v>
      </c>
      <c r="I13311">
        <v>6.0606E-2</v>
      </c>
      <c r="J13311">
        <v>1.0203E-2</v>
      </c>
      <c r="K13311">
        <v>5.0403000000000003E-2</v>
      </c>
      <c r="L13311">
        <v>29.005611999999999</v>
      </c>
      <c r="M13311">
        <f t="shared" si="207"/>
        <v>5.9400176418700381</v>
      </c>
    </row>
    <row r="13312" spans="1:13" x14ac:dyDescent="0.2">
      <c r="A13312" t="s">
        <v>55</v>
      </c>
      <c r="B13312">
        <v>600</v>
      </c>
      <c r="C13312">
        <v>5</v>
      </c>
      <c r="D13312" t="s">
        <v>14</v>
      </c>
      <c r="E13312">
        <v>6</v>
      </c>
      <c r="F13312">
        <v>100</v>
      </c>
      <c r="G13312">
        <v>10</v>
      </c>
      <c r="H13312">
        <v>50</v>
      </c>
      <c r="I13312">
        <v>4.0404000000000002E-2</v>
      </c>
      <c r="J13312">
        <v>1.0203E-2</v>
      </c>
      <c r="K13312">
        <v>3.0200999999999999E-2</v>
      </c>
      <c r="L13312">
        <v>28.772213000000001</v>
      </c>
      <c r="M13312">
        <f t="shared" si="207"/>
        <v>3.9600117612466921</v>
      </c>
    </row>
    <row r="13313" spans="1:13" x14ac:dyDescent="0.2">
      <c r="A13313" t="s">
        <v>55</v>
      </c>
      <c r="B13313">
        <v>600</v>
      </c>
      <c r="C13313">
        <v>5</v>
      </c>
      <c r="D13313" t="s">
        <v>14</v>
      </c>
      <c r="E13313">
        <v>7</v>
      </c>
      <c r="F13313">
        <v>100</v>
      </c>
      <c r="G13313">
        <v>10</v>
      </c>
      <c r="H13313">
        <v>50</v>
      </c>
      <c r="I13313">
        <v>1.0101000000000001E-2</v>
      </c>
      <c r="J13313">
        <v>1.0203E-2</v>
      </c>
      <c r="K13313">
        <v>-1.02E-4</v>
      </c>
      <c r="L13313">
        <v>29.139797999999999</v>
      </c>
      <c r="M13313">
        <f t="shared" si="207"/>
        <v>0.99000294031167302</v>
      </c>
    </row>
    <row r="13314" spans="1:13" x14ac:dyDescent="0.2">
      <c r="A13314" t="s">
        <v>55</v>
      </c>
      <c r="B13314">
        <v>600</v>
      </c>
      <c r="C13314">
        <v>5</v>
      </c>
      <c r="D13314" t="s">
        <v>15</v>
      </c>
      <c r="E13314">
        <v>0</v>
      </c>
      <c r="F13314">
        <v>100</v>
      </c>
      <c r="G13314">
        <v>10</v>
      </c>
      <c r="H13314">
        <v>50</v>
      </c>
      <c r="I13314">
        <v>5.0505000000000001E-2</v>
      </c>
      <c r="J13314">
        <v>1.0203E-2</v>
      </c>
      <c r="K13314">
        <v>4.0301999999999998E-2</v>
      </c>
      <c r="L13314">
        <v>25.666834000000001</v>
      </c>
      <c r="M13314">
        <f t="shared" si="207"/>
        <v>4.9500147015583655</v>
      </c>
    </row>
    <row r="13315" spans="1:13" x14ac:dyDescent="0.2">
      <c r="A13315" t="s">
        <v>55</v>
      </c>
      <c r="B13315">
        <v>600</v>
      </c>
      <c r="C13315">
        <v>5</v>
      </c>
      <c r="D13315" t="s">
        <v>15</v>
      </c>
      <c r="E13315">
        <v>1</v>
      </c>
      <c r="F13315">
        <v>100</v>
      </c>
      <c r="G13315">
        <v>10</v>
      </c>
      <c r="H13315">
        <v>50</v>
      </c>
      <c r="I13315">
        <v>4.0404000000000002E-2</v>
      </c>
      <c r="J13315">
        <v>1.0203E-2</v>
      </c>
      <c r="K13315">
        <v>3.0200999999999999E-2</v>
      </c>
      <c r="L13315">
        <v>25.612185</v>
      </c>
      <c r="M13315">
        <f t="shared" ref="M13315:M13378" si="208">IF(I13315=0,1,I13315/J13315)</f>
        <v>3.9600117612466921</v>
      </c>
    </row>
    <row r="13316" spans="1:13" x14ac:dyDescent="0.2">
      <c r="A13316" t="s">
        <v>55</v>
      </c>
      <c r="B13316">
        <v>600</v>
      </c>
      <c r="C13316">
        <v>5</v>
      </c>
      <c r="D13316" t="s">
        <v>15</v>
      </c>
      <c r="E13316">
        <v>2</v>
      </c>
      <c r="F13316">
        <v>100</v>
      </c>
      <c r="G13316">
        <v>10</v>
      </c>
      <c r="H13316">
        <v>50</v>
      </c>
      <c r="I13316">
        <v>2.0202000000000001E-2</v>
      </c>
      <c r="J13316">
        <v>1.0203E-2</v>
      </c>
      <c r="K13316">
        <v>9.9989999999999992E-3</v>
      </c>
      <c r="L13316">
        <v>25.993801999999999</v>
      </c>
      <c r="M13316">
        <f t="shared" si="208"/>
        <v>1.980005880623346</v>
      </c>
    </row>
    <row r="13317" spans="1:13" x14ac:dyDescent="0.2">
      <c r="A13317" t="s">
        <v>55</v>
      </c>
      <c r="B13317">
        <v>600</v>
      </c>
      <c r="C13317">
        <v>5</v>
      </c>
      <c r="D13317" t="s">
        <v>15</v>
      </c>
      <c r="E13317">
        <v>3</v>
      </c>
      <c r="F13317">
        <v>100</v>
      </c>
      <c r="G13317">
        <v>10</v>
      </c>
      <c r="H13317">
        <v>50</v>
      </c>
      <c r="I13317">
        <v>4.0404000000000002E-2</v>
      </c>
      <c r="J13317">
        <v>1.0203E-2</v>
      </c>
      <c r="K13317">
        <v>3.0200999999999999E-2</v>
      </c>
      <c r="L13317">
        <v>25.637964</v>
      </c>
      <c r="M13317">
        <f t="shared" si="208"/>
        <v>3.9600117612466921</v>
      </c>
    </row>
    <row r="13318" spans="1:13" x14ac:dyDescent="0.2">
      <c r="A13318" t="s">
        <v>55</v>
      </c>
      <c r="B13318">
        <v>600</v>
      </c>
      <c r="C13318">
        <v>5</v>
      </c>
      <c r="D13318" t="s">
        <v>15</v>
      </c>
      <c r="E13318">
        <v>4</v>
      </c>
      <c r="F13318">
        <v>100</v>
      </c>
      <c r="G13318">
        <v>10</v>
      </c>
      <c r="H13318">
        <v>50</v>
      </c>
      <c r="I13318">
        <v>3.0303E-2</v>
      </c>
      <c r="J13318">
        <v>1.0203E-2</v>
      </c>
      <c r="K13318">
        <v>2.01E-2</v>
      </c>
      <c r="L13318">
        <v>25.507411999999999</v>
      </c>
      <c r="M13318">
        <f t="shared" si="208"/>
        <v>2.9700088209350191</v>
      </c>
    </row>
    <row r="13319" spans="1:13" x14ac:dyDescent="0.2">
      <c r="A13319" t="s">
        <v>55</v>
      </c>
      <c r="B13319">
        <v>600</v>
      </c>
      <c r="C13319">
        <v>5</v>
      </c>
      <c r="D13319" t="s">
        <v>15</v>
      </c>
      <c r="E13319">
        <v>5</v>
      </c>
      <c r="F13319">
        <v>100</v>
      </c>
      <c r="G13319">
        <v>10</v>
      </c>
      <c r="H13319">
        <v>50</v>
      </c>
      <c r="I13319">
        <v>3.0303E-2</v>
      </c>
      <c r="J13319">
        <v>1.0203E-2</v>
      </c>
      <c r="K13319">
        <v>2.01E-2</v>
      </c>
      <c r="L13319">
        <v>27.619409999999998</v>
      </c>
      <c r="M13319">
        <f t="shared" si="208"/>
        <v>2.9700088209350191</v>
      </c>
    </row>
    <row r="13320" spans="1:13" x14ac:dyDescent="0.2">
      <c r="A13320" t="s">
        <v>55</v>
      </c>
      <c r="B13320">
        <v>600</v>
      </c>
      <c r="C13320">
        <v>5</v>
      </c>
      <c r="D13320" t="s">
        <v>15</v>
      </c>
      <c r="E13320">
        <v>6</v>
      </c>
      <c r="F13320">
        <v>100</v>
      </c>
      <c r="G13320">
        <v>10</v>
      </c>
      <c r="H13320">
        <v>50</v>
      </c>
      <c r="I13320">
        <v>4.0404000000000002E-2</v>
      </c>
      <c r="J13320">
        <v>1.0203E-2</v>
      </c>
      <c r="K13320">
        <v>3.0200999999999999E-2</v>
      </c>
      <c r="L13320">
        <v>26.025744</v>
      </c>
      <c r="M13320">
        <f t="shared" si="208"/>
        <v>3.9600117612466921</v>
      </c>
    </row>
    <row r="13321" spans="1:13" x14ac:dyDescent="0.2">
      <c r="A13321" t="s">
        <v>55</v>
      </c>
      <c r="B13321">
        <v>600</v>
      </c>
      <c r="C13321">
        <v>5</v>
      </c>
      <c r="D13321" t="s">
        <v>15</v>
      </c>
      <c r="E13321">
        <v>7</v>
      </c>
      <c r="F13321">
        <v>100</v>
      </c>
      <c r="G13321">
        <v>10</v>
      </c>
      <c r="H13321">
        <v>50</v>
      </c>
      <c r="I13321">
        <v>3.0303E-2</v>
      </c>
      <c r="J13321">
        <v>1.0203E-2</v>
      </c>
      <c r="K13321">
        <v>2.01E-2</v>
      </c>
      <c r="L13321">
        <v>27.313870999999999</v>
      </c>
      <c r="M13321">
        <f t="shared" si="208"/>
        <v>2.9700088209350191</v>
      </c>
    </row>
    <row r="13322" spans="1:13" x14ac:dyDescent="0.2">
      <c r="A13322" t="s">
        <v>56</v>
      </c>
      <c r="B13322">
        <v>200</v>
      </c>
      <c r="C13322">
        <v>1</v>
      </c>
      <c r="D13322" t="s">
        <v>13</v>
      </c>
      <c r="E13322">
        <v>0</v>
      </c>
      <c r="F13322">
        <v>334</v>
      </c>
      <c r="G13322">
        <v>167</v>
      </c>
      <c r="H13322">
        <v>167</v>
      </c>
      <c r="I13322">
        <v>2.4024E-2</v>
      </c>
      <c r="J13322">
        <v>3.0119999999999999E-3</v>
      </c>
      <c r="K13322">
        <v>2.1011999999999999E-2</v>
      </c>
      <c r="L13322">
        <v>131.13637199999999</v>
      </c>
      <c r="M13322">
        <f t="shared" si="208"/>
        <v>7.9760956175298805</v>
      </c>
    </row>
    <row r="13323" spans="1:13" x14ac:dyDescent="0.2">
      <c r="A13323" t="s">
        <v>56</v>
      </c>
      <c r="B13323">
        <v>200</v>
      </c>
      <c r="C13323">
        <v>1</v>
      </c>
      <c r="D13323" t="s">
        <v>13</v>
      </c>
      <c r="E13323">
        <v>1</v>
      </c>
      <c r="F13323">
        <v>334</v>
      </c>
      <c r="G13323">
        <v>167</v>
      </c>
      <c r="H13323">
        <v>167</v>
      </c>
      <c r="I13323">
        <v>2.7026999999999999E-2</v>
      </c>
      <c r="J13323">
        <v>3.0119999999999999E-3</v>
      </c>
      <c r="K13323">
        <v>2.4015000000000002E-2</v>
      </c>
      <c r="L13323">
        <v>132.53930500000001</v>
      </c>
      <c r="M13323">
        <f t="shared" si="208"/>
        <v>8.9731075697211153</v>
      </c>
    </row>
    <row r="13324" spans="1:13" x14ac:dyDescent="0.2">
      <c r="A13324" t="s">
        <v>56</v>
      </c>
      <c r="B13324">
        <v>200</v>
      </c>
      <c r="C13324">
        <v>1</v>
      </c>
      <c r="D13324" t="s">
        <v>13</v>
      </c>
      <c r="E13324">
        <v>2</v>
      </c>
      <c r="F13324">
        <v>334</v>
      </c>
      <c r="G13324">
        <v>167</v>
      </c>
      <c r="H13324">
        <v>167</v>
      </c>
      <c r="I13324">
        <v>1.8017999999999999E-2</v>
      </c>
      <c r="J13324">
        <v>3.0119999999999999E-3</v>
      </c>
      <c r="K13324">
        <v>1.5006E-2</v>
      </c>
      <c r="L13324">
        <v>131.16007099999999</v>
      </c>
      <c r="M13324">
        <f t="shared" si="208"/>
        <v>5.9820717131474099</v>
      </c>
    </row>
    <row r="13325" spans="1:13" x14ac:dyDescent="0.2">
      <c r="A13325" t="s">
        <v>56</v>
      </c>
      <c r="B13325">
        <v>200</v>
      </c>
      <c r="C13325">
        <v>1</v>
      </c>
      <c r="D13325" t="s">
        <v>13</v>
      </c>
      <c r="E13325">
        <v>3</v>
      </c>
      <c r="F13325">
        <v>334</v>
      </c>
      <c r="G13325">
        <v>167</v>
      </c>
      <c r="H13325">
        <v>167</v>
      </c>
      <c r="I13325">
        <v>1.8017999999999999E-2</v>
      </c>
      <c r="J13325">
        <v>3.0119999999999999E-3</v>
      </c>
      <c r="K13325">
        <v>1.5006E-2</v>
      </c>
      <c r="L13325">
        <v>129.94287199999999</v>
      </c>
      <c r="M13325">
        <f t="shared" si="208"/>
        <v>5.9820717131474099</v>
      </c>
    </row>
    <row r="13326" spans="1:13" x14ac:dyDescent="0.2">
      <c r="A13326" t="s">
        <v>56</v>
      </c>
      <c r="B13326">
        <v>200</v>
      </c>
      <c r="C13326">
        <v>1</v>
      </c>
      <c r="D13326" t="s">
        <v>13</v>
      </c>
      <c r="E13326">
        <v>4</v>
      </c>
      <c r="F13326">
        <v>334</v>
      </c>
      <c r="G13326">
        <v>167</v>
      </c>
      <c r="H13326">
        <v>167</v>
      </c>
      <c r="I13326">
        <v>2.4024E-2</v>
      </c>
      <c r="J13326">
        <v>3.0119999999999999E-3</v>
      </c>
      <c r="K13326">
        <v>2.1011999999999999E-2</v>
      </c>
      <c r="L13326">
        <v>133.78137100000001</v>
      </c>
      <c r="M13326">
        <f t="shared" si="208"/>
        <v>7.9760956175298805</v>
      </c>
    </row>
    <row r="13327" spans="1:13" x14ac:dyDescent="0.2">
      <c r="A13327" t="s">
        <v>56</v>
      </c>
      <c r="B13327">
        <v>200</v>
      </c>
      <c r="C13327">
        <v>1</v>
      </c>
      <c r="D13327" t="s">
        <v>13</v>
      </c>
      <c r="E13327">
        <v>5</v>
      </c>
      <c r="F13327">
        <v>334</v>
      </c>
      <c r="G13327">
        <v>167</v>
      </c>
      <c r="H13327">
        <v>167</v>
      </c>
      <c r="I13327">
        <v>2.4024E-2</v>
      </c>
      <c r="J13327">
        <v>3.0119999999999999E-3</v>
      </c>
      <c r="K13327">
        <v>2.1011999999999999E-2</v>
      </c>
      <c r="L13327">
        <v>133.19780600000001</v>
      </c>
      <c r="M13327">
        <f t="shared" si="208"/>
        <v>7.9760956175298805</v>
      </c>
    </row>
    <row r="13328" spans="1:13" x14ac:dyDescent="0.2">
      <c r="A13328" t="s">
        <v>56</v>
      </c>
      <c r="B13328">
        <v>200</v>
      </c>
      <c r="C13328">
        <v>1</v>
      </c>
      <c r="D13328" t="s">
        <v>13</v>
      </c>
      <c r="E13328">
        <v>6</v>
      </c>
      <c r="F13328">
        <v>334</v>
      </c>
      <c r="G13328">
        <v>167</v>
      </c>
      <c r="H13328">
        <v>167</v>
      </c>
      <c r="I13328">
        <v>3.3033E-2</v>
      </c>
      <c r="J13328">
        <v>3.0119999999999999E-3</v>
      </c>
      <c r="K13328">
        <v>3.0020999999999999E-2</v>
      </c>
      <c r="L13328">
        <v>131.238665</v>
      </c>
      <c r="M13328">
        <f t="shared" si="208"/>
        <v>10.967131474103585</v>
      </c>
    </row>
    <row r="13329" spans="1:13" x14ac:dyDescent="0.2">
      <c r="A13329" t="s">
        <v>56</v>
      </c>
      <c r="B13329">
        <v>200</v>
      </c>
      <c r="C13329">
        <v>1</v>
      </c>
      <c r="D13329" t="s">
        <v>13</v>
      </c>
      <c r="E13329">
        <v>7</v>
      </c>
      <c r="F13329">
        <v>334</v>
      </c>
      <c r="G13329">
        <v>167</v>
      </c>
      <c r="H13329">
        <v>167</v>
      </c>
      <c r="I13329">
        <v>2.1021000000000001E-2</v>
      </c>
      <c r="J13329">
        <v>3.0119999999999999E-3</v>
      </c>
      <c r="K13329">
        <v>1.8009000000000001E-2</v>
      </c>
      <c r="L13329">
        <v>130.52011100000001</v>
      </c>
      <c r="M13329">
        <f t="shared" si="208"/>
        <v>6.9790836653386457</v>
      </c>
    </row>
    <row r="13330" spans="1:13" x14ac:dyDescent="0.2">
      <c r="A13330" t="s">
        <v>56</v>
      </c>
      <c r="B13330">
        <v>200</v>
      </c>
      <c r="C13330">
        <v>1</v>
      </c>
      <c r="D13330" t="s">
        <v>14</v>
      </c>
      <c r="E13330">
        <v>0</v>
      </c>
      <c r="F13330">
        <v>334</v>
      </c>
      <c r="G13330">
        <v>167</v>
      </c>
      <c r="H13330">
        <v>167</v>
      </c>
      <c r="I13330">
        <v>3.0030000000000001E-2</v>
      </c>
      <c r="J13330">
        <v>3.0119999999999999E-3</v>
      </c>
      <c r="K13330">
        <v>2.7018E-2</v>
      </c>
      <c r="L13330">
        <v>116.849799</v>
      </c>
      <c r="M13330">
        <f t="shared" si="208"/>
        <v>9.970119521912352</v>
      </c>
    </row>
    <row r="13331" spans="1:13" x14ac:dyDescent="0.2">
      <c r="A13331" t="s">
        <v>56</v>
      </c>
      <c r="B13331">
        <v>200</v>
      </c>
      <c r="C13331">
        <v>1</v>
      </c>
      <c r="D13331" t="s">
        <v>14</v>
      </c>
      <c r="E13331">
        <v>1</v>
      </c>
      <c r="F13331">
        <v>334</v>
      </c>
      <c r="G13331">
        <v>167</v>
      </c>
      <c r="H13331">
        <v>167</v>
      </c>
      <c r="I13331">
        <v>1.5015000000000001E-2</v>
      </c>
      <c r="J13331">
        <v>3.0119999999999999E-3</v>
      </c>
      <c r="K13331">
        <v>1.2003E-2</v>
      </c>
      <c r="L13331">
        <v>116.300646</v>
      </c>
      <c r="M13331">
        <f t="shared" si="208"/>
        <v>4.985059760956176</v>
      </c>
    </row>
    <row r="13332" spans="1:13" x14ac:dyDescent="0.2">
      <c r="A13332" t="s">
        <v>56</v>
      </c>
      <c r="B13332">
        <v>200</v>
      </c>
      <c r="C13332">
        <v>1</v>
      </c>
      <c r="D13332" t="s">
        <v>14</v>
      </c>
      <c r="E13332">
        <v>2</v>
      </c>
      <c r="F13332">
        <v>334</v>
      </c>
      <c r="G13332">
        <v>167</v>
      </c>
      <c r="H13332">
        <v>167</v>
      </c>
      <c r="I13332">
        <v>1.8017999999999999E-2</v>
      </c>
      <c r="J13332">
        <v>3.0119999999999999E-3</v>
      </c>
      <c r="K13332">
        <v>1.5006E-2</v>
      </c>
      <c r="L13332">
        <v>115.596307</v>
      </c>
      <c r="M13332">
        <f t="shared" si="208"/>
        <v>5.9820717131474099</v>
      </c>
    </row>
    <row r="13333" spans="1:13" x14ac:dyDescent="0.2">
      <c r="A13333" t="s">
        <v>56</v>
      </c>
      <c r="B13333">
        <v>200</v>
      </c>
      <c r="C13333">
        <v>1</v>
      </c>
      <c r="D13333" t="s">
        <v>14</v>
      </c>
      <c r="E13333">
        <v>3</v>
      </c>
      <c r="F13333">
        <v>334</v>
      </c>
      <c r="G13333">
        <v>167</v>
      </c>
      <c r="H13333">
        <v>167</v>
      </c>
      <c r="I13333">
        <v>2.1021000000000001E-2</v>
      </c>
      <c r="J13333">
        <v>3.0119999999999999E-3</v>
      </c>
      <c r="K13333">
        <v>1.8009000000000001E-2</v>
      </c>
      <c r="L13333">
        <v>117.228548</v>
      </c>
      <c r="M13333">
        <f t="shared" si="208"/>
        <v>6.9790836653386457</v>
      </c>
    </row>
    <row r="13334" spans="1:13" x14ac:dyDescent="0.2">
      <c r="A13334" t="s">
        <v>56</v>
      </c>
      <c r="B13334">
        <v>200</v>
      </c>
      <c r="C13334">
        <v>1</v>
      </c>
      <c r="D13334" t="s">
        <v>14</v>
      </c>
      <c r="E13334">
        <v>4</v>
      </c>
      <c r="F13334">
        <v>334</v>
      </c>
      <c r="G13334">
        <v>167</v>
      </c>
      <c r="H13334">
        <v>167</v>
      </c>
      <c r="I13334">
        <v>1.5015000000000001E-2</v>
      </c>
      <c r="J13334">
        <v>3.0119999999999999E-3</v>
      </c>
      <c r="K13334">
        <v>1.2003E-2</v>
      </c>
      <c r="L13334">
        <v>115.272949</v>
      </c>
      <c r="M13334">
        <f t="shared" si="208"/>
        <v>4.985059760956176</v>
      </c>
    </row>
    <row r="13335" spans="1:13" x14ac:dyDescent="0.2">
      <c r="A13335" t="s">
        <v>56</v>
      </c>
      <c r="B13335">
        <v>200</v>
      </c>
      <c r="C13335">
        <v>1</v>
      </c>
      <c r="D13335" t="s">
        <v>14</v>
      </c>
      <c r="E13335">
        <v>5</v>
      </c>
      <c r="F13335">
        <v>334</v>
      </c>
      <c r="G13335">
        <v>167</v>
      </c>
      <c r="H13335">
        <v>167</v>
      </c>
      <c r="I13335">
        <v>2.7026999999999999E-2</v>
      </c>
      <c r="J13335">
        <v>3.0119999999999999E-3</v>
      </c>
      <c r="K13335">
        <v>2.4015000000000002E-2</v>
      </c>
      <c r="L13335">
        <v>115.50371699999999</v>
      </c>
      <c r="M13335">
        <f t="shared" si="208"/>
        <v>8.9731075697211153</v>
      </c>
    </row>
    <row r="13336" spans="1:13" x14ac:dyDescent="0.2">
      <c r="A13336" t="s">
        <v>56</v>
      </c>
      <c r="B13336">
        <v>200</v>
      </c>
      <c r="C13336">
        <v>1</v>
      </c>
      <c r="D13336" t="s">
        <v>14</v>
      </c>
      <c r="E13336">
        <v>6</v>
      </c>
      <c r="F13336">
        <v>334</v>
      </c>
      <c r="G13336">
        <v>167</v>
      </c>
      <c r="H13336">
        <v>167</v>
      </c>
      <c r="I13336">
        <v>9.0089999999999996E-3</v>
      </c>
      <c r="J13336">
        <v>3.0119999999999999E-3</v>
      </c>
      <c r="K13336">
        <v>5.9969999999999997E-3</v>
      </c>
      <c r="L13336">
        <v>116.655215</v>
      </c>
      <c r="M13336">
        <f t="shared" si="208"/>
        <v>2.991035856573705</v>
      </c>
    </row>
    <row r="13337" spans="1:13" x14ac:dyDescent="0.2">
      <c r="A13337" t="s">
        <v>56</v>
      </c>
      <c r="B13337">
        <v>200</v>
      </c>
      <c r="C13337">
        <v>1</v>
      </c>
      <c r="D13337" t="s">
        <v>14</v>
      </c>
      <c r="E13337">
        <v>7</v>
      </c>
      <c r="F13337">
        <v>334</v>
      </c>
      <c r="G13337">
        <v>167</v>
      </c>
      <c r="H13337">
        <v>167</v>
      </c>
      <c r="I13337">
        <v>2.7026999999999999E-2</v>
      </c>
      <c r="J13337">
        <v>3.0119999999999999E-3</v>
      </c>
      <c r="K13337">
        <v>2.4015000000000002E-2</v>
      </c>
      <c r="L13337">
        <v>117.347796</v>
      </c>
      <c r="M13337">
        <f t="shared" si="208"/>
        <v>8.9731075697211153</v>
      </c>
    </row>
    <row r="13338" spans="1:13" x14ac:dyDescent="0.2">
      <c r="A13338" t="s">
        <v>56</v>
      </c>
      <c r="B13338">
        <v>200</v>
      </c>
      <c r="C13338">
        <v>1</v>
      </c>
      <c r="D13338" t="s">
        <v>15</v>
      </c>
      <c r="E13338">
        <v>0</v>
      </c>
      <c r="F13338">
        <v>334</v>
      </c>
      <c r="G13338">
        <v>167</v>
      </c>
      <c r="H13338">
        <v>167</v>
      </c>
      <c r="I13338">
        <v>2.4024E-2</v>
      </c>
      <c r="J13338">
        <v>3.0119999999999999E-3</v>
      </c>
      <c r="K13338">
        <v>2.1011999999999999E-2</v>
      </c>
      <c r="L13338">
        <v>112.76370900000001</v>
      </c>
      <c r="M13338">
        <f t="shared" si="208"/>
        <v>7.9760956175298805</v>
      </c>
    </row>
    <row r="13339" spans="1:13" x14ac:dyDescent="0.2">
      <c r="A13339" t="s">
        <v>56</v>
      </c>
      <c r="B13339">
        <v>200</v>
      </c>
      <c r="C13339">
        <v>1</v>
      </c>
      <c r="D13339" t="s">
        <v>15</v>
      </c>
      <c r="E13339">
        <v>1</v>
      </c>
      <c r="F13339">
        <v>334</v>
      </c>
      <c r="G13339">
        <v>167</v>
      </c>
      <c r="H13339">
        <v>167</v>
      </c>
      <c r="I13339">
        <v>1.5015000000000001E-2</v>
      </c>
      <c r="J13339">
        <v>3.0119999999999999E-3</v>
      </c>
      <c r="K13339">
        <v>1.2003E-2</v>
      </c>
      <c r="L13339">
        <v>111.484362</v>
      </c>
      <c r="M13339">
        <f t="shared" si="208"/>
        <v>4.985059760956176</v>
      </c>
    </row>
    <row r="13340" spans="1:13" x14ac:dyDescent="0.2">
      <c r="A13340" t="s">
        <v>56</v>
      </c>
      <c r="B13340">
        <v>200</v>
      </c>
      <c r="C13340">
        <v>1</v>
      </c>
      <c r="D13340" t="s">
        <v>15</v>
      </c>
      <c r="E13340">
        <v>2</v>
      </c>
      <c r="F13340">
        <v>334</v>
      </c>
      <c r="G13340">
        <v>167</v>
      </c>
      <c r="H13340">
        <v>167</v>
      </c>
      <c r="I13340">
        <v>3.0030000000000001E-2</v>
      </c>
      <c r="J13340">
        <v>3.0119999999999999E-3</v>
      </c>
      <c r="K13340">
        <v>2.7018E-2</v>
      </c>
      <c r="L13340">
        <v>108.933311</v>
      </c>
      <c r="M13340">
        <f t="shared" si="208"/>
        <v>9.970119521912352</v>
      </c>
    </row>
    <row r="13341" spans="1:13" x14ac:dyDescent="0.2">
      <c r="A13341" t="s">
        <v>56</v>
      </c>
      <c r="B13341">
        <v>200</v>
      </c>
      <c r="C13341">
        <v>1</v>
      </c>
      <c r="D13341" t="s">
        <v>15</v>
      </c>
      <c r="E13341">
        <v>3</v>
      </c>
      <c r="F13341">
        <v>334</v>
      </c>
      <c r="G13341">
        <v>167</v>
      </c>
      <c r="H13341">
        <v>167</v>
      </c>
      <c r="I13341">
        <v>2.7026999999999999E-2</v>
      </c>
      <c r="J13341">
        <v>3.0119999999999999E-3</v>
      </c>
      <c r="K13341">
        <v>2.4015000000000002E-2</v>
      </c>
      <c r="L13341">
        <v>111.657124</v>
      </c>
      <c r="M13341">
        <f t="shared" si="208"/>
        <v>8.9731075697211153</v>
      </c>
    </row>
    <row r="13342" spans="1:13" x14ac:dyDescent="0.2">
      <c r="A13342" t="s">
        <v>56</v>
      </c>
      <c r="B13342">
        <v>200</v>
      </c>
      <c r="C13342">
        <v>1</v>
      </c>
      <c r="D13342" t="s">
        <v>15</v>
      </c>
      <c r="E13342">
        <v>4</v>
      </c>
      <c r="F13342">
        <v>334</v>
      </c>
      <c r="G13342">
        <v>167</v>
      </c>
      <c r="H13342">
        <v>167</v>
      </c>
      <c r="I13342">
        <v>2.1021000000000001E-2</v>
      </c>
      <c r="J13342">
        <v>3.0119999999999999E-3</v>
      </c>
      <c r="K13342">
        <v>1.8009000000000001E-2</v>
      </c>
      <c r="L13342">
        <v>109.013758</v>
      </c>
      <c r="M13342">
        <f t="shared" si="208"/>
        <v>6.9790836653386457</v>
      </c>
    </row>
    <row r="13343" spans="1:13" x14ac:dyDescent="0.2">
      <c r="A13343" t="s">
        <v>56</v>
      </c>
      <c r="B13343">
        <v>200</v>
      </c>
      <c r="C13343">
        <v>1</v>
      </c>
      <c r="D13343" t="s">
        <v>15</v>
      </c>
      <c r="E13343">
        <v>5</v>
      </c>
      <c r="F13343">
        <v>334</v>
      </c>
      <c r="G13343">
        <v>167</v>
      </c>
      <c r="H13343">
        <v>167</v>
      </c>
      <c r="I13343">
        <v>2.1021000000000001E-2</v>
      </c>
      <c r="J13343">
        <v>3.0119999999999999E-3</v>
      </c>
      <c r="K13343">
        <v>1.8009000000000001E-2</v>
      </c>
      <c r="L13343">
        <v>108.349214</v>
      </c>
      <c r="M13343">
        <f t="shared" si="208"/>
        <v>6.9790836653386457</v>
      </c>
    </row>
    <row r="13344" spans="1:13" x14ac:dyDescent="0.2">
      <c r="A13344" t="s">
        <v>56</v>
      </c>
      <c r="B13344">
        <v>200</v>
      </c>
      <c r="C13344">
        <v>1</v>
      </c>
      <c r="D13344" t="s">
        <v>15</v>
      </c>
      <c r="E13344">
        <v>6</v>
      </c>
      <c r="F13344">
        <v>334</v>
      </c>
      <c r="G13344">
        <v>167</v>
      </c>
      <c r="H13344">
        <v>167</v>
      </c>
      <c r="I13344">
        <v>9.0089999999999996E-3</v>
      </c>
      <c r="J13344">
        <v>3.0119999999999999E-3</v>
      </c>
      <c r="K13344">
        <v>5.9969999999999997E-3</v>
      </c>
      <c r="L13344">
        <v>111.152901</v>
      </c>
      <c r="M13344">
        <f t="shared" si="208"/>
        <v>2.991035856573705</v>
      </c>
    </row>
    <row r="13345" spans="1:13" x14ac:dyDescent="0.2">
      <c r="A13345" t="s">
        <v>56</v>
      </c>
      <c r="B13345">
        <v>200</v>
      </c>
      <c r="C13345">
        <v>1</v>
      </c>
      <c r="D13345" t="s">
        <v>15</v>
      </c>
      <c r="E13345">
        <v>7</v>
      </c>
      <c r="F13345">
        <v>334</v>
      </c>
      <c r="G13345">
        <v>167</v>
      </c>
      <c r="H13345">
        <v>167</v>
      </c>
      <c r="I13345">
        <v>1.8017999999999999E-2</v>
      </c>
      <c r="J13345">
        <v>3.0119999999999999E-3</v>
      </c>
      <c r="K13345">
        <v>1.5006E-2</v>
      </c>
      <c r="L13345">
        <v>108.08694800000001</v>
      </c>
      <c r="M13345">
        <f t="shared" si="208"/>
        <v>5.9820717131474099</v>
      </c>
    </row>
    <row r="13346" spans="1:13" x14ac:dyDescent="0.2">
      <c r="A13346" t="s">
        <v>56</v>
      </c>
      <c r="B13346">
        <v>200</v>
      </c>
      <c r="C13346">
        <v>2</v>
      </c>
      <c r="D13346" t="s">
        <v>13</v>
      </c>
      <c r="E13346">
        <v>0</v>
      </c>
      <c r="F13346">
        <v>334</v>
      </c>
      <c r="G13346">
        <v>84</v>
      </c>
      <c r="H13346">
        <v>168</v>
      </c>
      <c r="I13346">
        <v>6.0060000000000001E-3</v>
      </c>
      <c r="J13346">
        <v>2.9940000000000001E-3</v>
      </c>
      <c r="K13346">
        <v>3.0119999999999999E-3</v>
      </c>
      <c r="L13346">
        <v>131.10286600000001</v>
      </c>
      <c r="M13346">
        <f t="shared" si="208"/>
        <v>2.0060120240480961</v>
      </c>
    </row>
    <row r="13347" spans="1:13" x14ac:dyDescent="0.2">
      <c r="A13347" t="s">
        <v>56</v>
      </c>
      <c r="B13347">
        <v>200</v>
      </c>
      <c r="C13347">
        <v>2</v>
      </c>
      <c r="D13347" t="s">
        <v>13</v>
      </c>
      <c r="E13347">
        <v>1</v>
      </c>
      <c r="F13347">
        <v>334</v>
      </c>
      <c r="G13347">
        <v>84</v>
      </c>
      <c r="H13347">
        <v>168</v>
      </c>
      <c r="I13347">
        <v>1.8017999999999999E-2</v>
      </c>
      <c r="J13347">
        <v>2.9940000000000001E-3</v>
      </c>
      <c r="K13347">
        <v>1.5023999999999999E-2</v>
      </c>
      <c r="L13347">
        <v>131.800466</v>
      </c>
      <c r="M13347">
        <f t="shared" si="208"/>
        <v>6.0180360721442883</v>
      </c>
    </row>
    <row r="13348" spans="1:13" x14ac:dyDescent="0.2">
      <c r="A13348" t="s">
        <v>56</v>
      </c>
      <c r="B13348">
        <v>200</v>
      </c>
      <c r="C13348">
        <v>2</v>
      </c>
      <c r="D13348" t="s">
        <v>13</v>
      </c>
      <c r="E13348">
        <v>2</v>
      </c>
      <c r="F13348">
        <v>334</v>
      </c>
      <c r="G13348">
        <v>84</v>
      </c>
      <c r="H13348">
        <v>168</v>
      </c>
      <c r="I13348">
        <v>1.8017999999999999E-2</v>
      </c>
      <c r="J13348">
        <v>2.9940000000000001E-3</v>
      </c>
      <c r="K13348">
        <v>1.5023999999999999E-2</v>
      </c>
      <c r="L13348">
        <v>131.61031199999999</v>
      </c>
      <c r="M13348">
        <f t="shared" si="208"/>
        <v>6.0180360721442883</v>
      </c>
    </row>
    <row r="13349" spans="1:13" x14ac:dyDescent="0.2">
      <c r="A13349" t="s">
        <v>56</v>
      </c>
      <c r="B13349">
        <v>200</v>
      </c>
      <c r="C13349">
        <v>2</v>
      </c>
      <c r="D13349" t="s">
        <v>13</v>
      </c>
      <c r="E13349">
        <v>3</v>
      </c>
      <c r="F13349">
        <v>334</v>
      </c>
      <c r="G13349">
        <v>84</v>
      </c>
      <c r="H13349">
        <v>168</v>
      </c>
      <c r="I13349">
        <v>2.1021000000000001E-2</v>
      </c>
      <c r="J13349">
        <v>2.9940000000000001E-3</v>
      </c>
      <c r="K13349">
        <v>1.8027000000000001E-2</v>
      </c>
      <c r="L13349">
        <v>132.19591500000001</v>
      </c>
      <c r="M13349">
        <f t="shared" si="208"/>
        <v>7.0210420841683367</v>
      </c>
    </row>
    <row r="13350" spans="1:13" x14ac:dyDescent="0.2">
      <c r="A13350" t="s">
        <v>56</v>
      </c>
      <c r="B13350">
        <v>200</v>
      </c>
      <c r="C13350">
        <v>2</v>
      </c>
      <c r="D13350" t="s">
        <v>13</v>
      </c>
      <c r="E13350">
        <v>4</v>
      </c>
      <c r="F13350">
        <v>334</v>
      </c>
      <c r="G13350">
        <v>84</v>
      </c>
      <c r="H13350">
        <v>168</v>
      </c>
      <c r="I13350">
        <v>1.5015000000000001E-2</v>
      </c>
      <c r="J13350">
        <v>2.9940000000000001E-3</v>
      </c>
      <c r="K13350">
        <v>1.2021E-2</v>
      </c>
      <c r="L13350">
        <v>133.582752</v>
      </c>
      <c r="M13350">
        <f t="shared" si="208"/>
        <v>5.0150300601202407</v>
      </c>
    </row>
    <row r="13351" spans="1:13" x14ac:dyDescent="0.2">
      <c r="A13351" t="s">
        <v>56</v>
      </c>
      <c r="B13351">
        <v>200</v>
      </c>
      <c r="C13351">
        <v>2</v>
      </c>
      <c r="D13351" t="s">
        <v>13</v>
      </c>
      <c r="E13351">
        <v>5</v>
      </c>
      <c r="F13351">
        <v>334</v>
      </c>
      <c r="G13351">
        <v>84</v>
      </c>
      <c r="H13351">
        <v>168</v>
      </c>
      <c r="I13351">
        <v>1.5015000000000001E-2</v>
      </c>
      <c r="J13351">
        <v>2.9940000000000001E-3</v>
      </c>
      <c r="K13351">
        <v>1.2021E-2</v>
      </c>
      <c r="L13351">
        <v>133.71915799999999</v>
      </c>
      <c r="M13351">
        <f t="shared" si="208"/>
        <v>5.0150300601202407</v>
      </c>
    </row>
    <row r="13352" spans="1:13" x14ac:dyDescent="0.2">
      <c r="A13352" t="s">
        <v>56</v>
      </c>
      <c r="B13352">
        <v>200</v>
      </c>
      <c r="C13352">
        <v>2</v>
      </c>
      <c r="D13352" t="s">
        <v>13</v>
      </c>
      <c r="E13352">
        <v>6</v>
      </c>
      <c r="F13352">
        <v>334</v>
      </c>
      <c r="G13352">
        <v>84</v>
      </c>
      <c r="H13352">
        <v>168</v>
      </c>
      <c r="I13352">
        <v>1.8017999999999999E-2</v>
      </c>
      <c r="J13352">
        <v>2.9940000000000001E-3</v>
      </c>
      <c r="K13352">
        <v>1.5023999999999999E-2</v>
      </c>
      <c r="L13352">
        <v>132.03083000000001</v>
      </c>
      <c r="M13352">
        <f t="shared" si="208"/>
        <v>6.0180360721442883</v>
      </c>
    </row>
    <row r="13353" spans="1:13" x14ac:dyDescent="0.2">
      <c r="A13353" t="s">
        <v>56</v>
      </c>
      <c r="B13353">
        <v>200</v>
      </c>
      <c r="C13353">
        <v>2</v>
      </c>
      <c r="D13353" t="s">
        <v>13</v>
      </c>
      <c r="E13353">
        <v>7</v>
      </c>
      <c r="F13353">
        <v>334</v>
      </c>
      <c r="G13353">
        <v>84</v>
      </c>
      <c r="H13353">
        <v>168</v>
      </c>
      <c r="I13353">
        <v>1.5015000000000001E-2</v>
      </c>
      <c r="J13353">
        <v>2.9940000000000001E-3</v>
      </c>
      <c r="K13353">
        <v>1.2021E-2</v>
      </c>
      <c r="L13353">
        <v>133.21343300000001</v>
      </c>
      <c r="M13353">
        <f t="shared" si="208"/>
        <v>5.0150300601202407</v>
      </c>
    </row>
    <row r="13354" spans="1:13" x14ac:dyDescent="0.2">
      <c r="A13354" t="s">
        <v>56</v>
      </c>
      <c r="B13354">
        <v>200</v>
      </c>
      <c r="C13354">
        <v>2</v>
      </c>
      <c r="D13354" t="s">
        <v>14</v>
      </c>
      <c r="E13354">
        <v>0</v>
      </c>
      <c r="F13354">
        <v>334</v>
      </c>
      <c r="G13354">
        <v>84</v>
      </c>
      <c r="H13354">
        <v>168</v>
      </c>
      <c r="I13354">
        <v>2.1021000000000001E-2</v>
      </c>
      <c r="J13354">
        <v>2.9940000000000001E-3</v>
      </c>
      <c r="K13354">
        <v>1.8027000000000001E-2</v>
      </c>
      <c r="L13354">
        <v>116.300186</v>
      </c>
      <c r="M13354">
        <f t="shared" si="208"/>
        <v>7.0210420841683367</v>
      </c>
    </row>
    <row r="13355" spans="1:13" x14ac:dyDescent="0.2">
      <c r="A13355" t="s">
        <v>56</v>
      </c>
      <c r="B13355">
        <v>200</v>
      </c>
      <c r="C13355">
        <v>2</v>
      </c>
      <c r="D13355" t="s">
        <v>14</v>
      </c>
      <c r="E13355">
        <v>1</v>
      </c>
      <c r="F13355">
        <v>334</v>
      </c>
      <c r="G13355">
        <v>84</v>
      </c>
      <c r="H13355">
        <v>168</v>
      </c>
      <c r="I13355">
        <v>9.0089999999999996E-3</v>
      </c>
      <c r="J13355">
        <v>2.9940000000000001E-3</v>
      </c>
      <c r="K13355">
        <v>6.0150000000000004E-3</v>
      </c>
      <c r="L13355">
        <v>116.44518600000001</v>
      </c>
      <c r="M13355">
        <f t="shared" si="208"/>
        <v>3.0090180360721441</v>
      </c>
    </row>
    <row r="13356" spans="1:13" x14ac:dyDescent="0.2">
      <c r="A13356" t="s">
        <v>56</v>
      </c>
      <c r="B13356">
        <v>200</v>
      </c>
      <c r="C13356">
        <v>2</v>
      </c>
      <c r="D13356" t="s">
        <v>14</v>
      </c>
      <c r="E13356">
        <v>2</v>
      </c>
      <c r="F13356">
        <v>334</v>
      </c>
      <c r="G13356">
        <v>84</v>
      </c>
      <c r="H13356">
        <v>168</v>
      </c>
      <c r="I13356">
        <v>2.1021000000000001E-2</v>
      </c>
      <c r="J13356">
        <v>2.9940000000000001E-3</v>
      </c>
      <c r="K13356">
        <v>1.8027000000000001E-2</v>
      </c>
      <c r="L13356">
        <v>116.00982399999999</v>
      </c>
      <c r="M13356">
        <f t="shared" si="208"/>
        <v>7.0210420841683367</v>
      </c>
    </row>
    <row r="13357" spans="1:13" x14ac:dyDescent="0.2">
      <c r="A13357" t="s">
        <v>56</v>
      </c>
      <c r="B13357">
        <v>200</v>
      </c>
      <c r="C13357">
        <v>2</v>
      </c>
      <c r="D13357" t="s">
        <v>14</v>
      </c>
      <c r="E13357">
        <v>3</v>
      </c>
      <c r="F13357">
        <v>334</v>
      </c>
      <c r="G13357">
        <v>84</v>
      </c>
      <c r="H13357">
        <v>168</v>
      </c>
      <c r="I13357">
        <v>1.2012E-2</v>
      </c>
      <c r="J13357">
        <v>2.9940000000000001E-3</v>
      </c>
      <c r="K13357">
        <v>9.018E-3</v>
      </c>
      <c r="L13357">
        <v>114.760586</v>
      </c>
      <c r="M13357">
        <f t="shared" si="208"/>
        <v>4.0120240480961922</v>
      </c>
    </row>
    <row r="13358" spans="1:13" x14ac:dyDescent="0.2">
      <c r="A13358" t="s">
        <v>56</v>
      </c>
      <c r="B13358">
        <v>200</v>
      </c>
      <c r="C13358">
        <v>2</v>
      </c>
      <c r="D13358" t="s">
        <v>14</v>
      </c>
      <c r="E13358">
        <v>4</v>
      </c>
      <c r="F13358">
        <v>334</v>
      </c>
      <c r="G13358">
        <v>84</v>
      </c>
      <c r="H13358">
        <v>168</v>
      </c>
      <c r="I13358">
        <v>2.7026999999999999E-2</v>
      </c>
      <c r="J13358">
        <v>2.9940000000000001E-3</v>
      </c>
      <c r="K13358">
        <v>2.4032999999999999E-2</v>
      </c>
      <c r="L13358">
        <v>115.50585700000001</v>
      </c>
      <c r="M13358">
        <f t="shared" si="208"/>
        <v>9.0270541082164328</v>
      </c>
    </row>
    <row r="13359" spans="1:13" x14ac:dyDescent="0.2">
      <c r="A13359" t="s">
        <v>56</v>
      </c>
      <c r="B13359">
        <v>200</v>
      </c>
      <c r="C13359">
        <v>2</v>
      </c>
      <c r="D13359" t="s">
        <v>14</v>
      </c>
      <c r="E13359">
        <v>5</v>
      </c>
      <c r="F13359">
        <v>334</v>
      </c>
      <c r="G13359">
        <v>84</v>
      </c>
      <c r="H13359">
        <v>168</v>
      </c>
      <c r="I13359">
        <v>1.5015000000000001E-2</v>
      </c>
      <c r="J13359">
        <v>2.9940000000000001E-3</v>
      </c>
      <c r="K13359">
        <v>1.2021E-2</v>
      </c>
      <c r="L13359">
        <v>114.22333500000001</v>
      </c>
      <c r="M13359">
        <f t="shared" si="208"/>
        <v>5.0150300601202407</v>
      </c>
    </row>
    <row r="13360" spans="1:13" x14ac:dyDescent="0.2">
      <c r="A13360" t="s">
        <v>56</v>
      </c>
      <c r="B13360">
        <v>200</v>
      </c>
      <c r="C13360">
        <v>2</v>
      </c>
      <c r="D13360" t="s">
        <v>14</v>
      </c>
      <c r="E13360">
        <v>6</v>
      </c>
      <c r="F13360">
        <v>334</v>
      </c>
      <c r="G13360">
        <v>84</v>
      </c>
      <c r="H13360">
        <v>168</v>
      </c>
      <c r="I13360">
        <v>1.5015000000000001E-2</v>
      </c>
      <c r="J13360">
        <v>2.9940000000000001E-3</v>
      </c>
      <c r="K13360">
        <v>1.2021E-2</v>
      </c>
      <c r="L13360">
        <v>113.982741</v>
      </c>
      <c r="M13360">
        <f t="shared" si="208"/>
        <v>5.0150300601202407</v>
      </c>
    </row>
    <row r="13361" spans="1:13" x14ac:dyDescent="0.2">
      <c r="A13361" t="s">
        <v>56</v>
      </c>
      <c r="B13361">
        <v>200</v>
      </c>
      <c r="C13361">
        <v>2</v>
      </c>
      <c r="D13361" t="s">
        <v>14</v>
      </c>
      <c r="E13361">
        <v>7</v>
      </c>
      <c r="F13361">
        <v>334</v>
      </c>
      <c r="G13361">
        <v>84</v>
      </c>
      <c r="H13361">
        <v>168</v>
      </c>
      <c r="I13361">
        <v>1.8017999999999999E-2</v>
      </c>
      <c r="J13361">
        <v>2.9940000000000001E-3</v>
      </c>
      <c r="K13361">
        <v>1.5023999999999999E-2</v>
      </c>
      <c r="L13361">
        <v>117.265917</v>
      </c>
      <c r="M13361">
        <f t="shared" si="208"/>
        <v>6.0180360721442883</v>
      </c>
    </row>
    <row r="13362" spans="1:13" x14ac:dyDescent="0.2">
      <c r="A13362" t="s">
        <v>56</v>
      </c>
      <c r="B13362">
        <v>200</v>
      </c>
      <c r="C13362">
        <v>2</v>
      </c>
      <c r="D13362" t="s">
        <v>15</v>
      </c>
      <c r="E13362">
        <v>0</v>
      </c>
      <c r="F13362">
        <v>334</v>
      </c>
      <c r="G13362">
        <v>84</v>
      </c>
      <c r="H13362">
        <v>168</v>
      </c>
      <c r="I13362">
        <v>1.2012E-2</v>
      </c>
      <c r="J13362">
        <v>2.9940000000000001E-3</v>
      </c>
      <c r="K13362">
        <v>9.018E-3</v>
      </c>
      <c r="L13362">
        <v>108.51432800000001</v>
      </c>
      <c r="M13362">
        <f t="shared" si="208"/>
        <v>4.0120240480961922</v>
      </c>
    </row>
    <row r="13363" spans="1:13" x14ac:dyDescent="0.2">
      <c r="A13363" t="s">
        <v>56</v>
      </c>
      <c r="B13363">
        <v>200</v>
      </c>
      <c r="C13363">
        <v>2</v>
      </c>
      <c r="D13363" t="s">
        <v>15</v>
      </c>
      <c r="E13363">
        <v>1</v>
      </c>
      <c r="F13363">
        <v>334</v>
      </c>
      <c r="G13363">
        <v>84</v>
      </c>
      <c r="H13363">
        <v>168</v>
      </c>
      <c r="I13363">
        <v>2.7026999999999999E-2</v>
      </c>
      <c r="J13363">
        <v>2.9940000000000001E-3</v>
      </c>
      <c r="K13363">
        <v>2.4032999999999999E-2</v>
      </c>
      <c r="L13363">
        <v>108.69290700000001</v>
      </c>
      <c r="M13363">
        <f t="shared" si="208"/>
        <v>9.0270541082164328</v>
      </c>
    </row>
    <row r="13364" spans="1:13" x14ac:dyDescent="0.2">
      <c r="A13364" t="s">
        <v>56</v>
      </c>
      <c r="B13364">
        <v>200</v>
      </c>
      <c r="C13364">
        <v>2</v>
      </c>
      <c r="D13364" t="s">
        <v>15</v>
      </c>
      <c r="E13364">
        <v>2</v>
      </c>
      <c r="F13364">
        <v>334</v>
      </c>
      <c r="G13364">
        <v>84</v>
      </c>
      <c r="H13364">
        <v>168</v>
      </c>
      <c r="I13364">
        <v>1.8017999999999999E-2</v>
      </c>
      <c r="J13364">
        <v>2.9940000000000001E-3</v>
      </c>
      <c r="K13364">
        <v>1.5023999999999999E-2</v>
      </c>
      <c r="L13364">
        <v>108.433925</v>
      </c>
      <c r="M13364">
        <f t="shared" si="208"/>
        <v>6.0180360721442883</v>
      </c>
    </row>
    <row r="13365" spans="1:13" x14ac:dyDescent="0.2">
      <c r="A13365" t="s">
        <v>56</v>
      </c>
      <c r="B13365">
        <v>200</v>
      </c>
      <c r="C13365">
        <v>2</v>
      </c>
      <c r="D13365" t="s">
        <v>15</v>
      </c>
      <c r="E13365">
        <v>3</v>
      </c>
      <c r="F13365">
        <v>334</v>
      </c>
      <c r="G13365">
        <v>84</v>
      </c>
      <c r="H13365">
        <v>168</v>
      </c>
      <c r="I13365">
        <v>2.1021000000000001E-2</v>
      </c>
      <c r="J13365">
        <v>2.9940000000000001E-3</v>
      </c>
      <c r="K13365">
        <v>1.8027000000000001E-2</v>
      </c>
      <c r="L13365">
        <v>109.021004</v>
      </c>
      <c r="M13365">
        <f t="shared" si="208"/>
        <v>7.0210420841683367</v>
      </c>
    </row>
    <row r="13366" spans="1:13" x14ac:dyDescent="0.2">
      <c r="A13366" t="s">
        <v>56</v>
      </c>
      <c r="B13366">
        <v>200</v>
      </c>
      <c r="C13366">
        <v>2</v>
      </c>
      <c r="D13366" t="s">
        <v>15</v>
      </c>
      <c r="E13366">
        <v>4</v>
      </c>
      <c r="F13366">
        <v>334</v>
      </c>
      <c r="G13366">
        <v>84</v>
      </c>
      <c r="H13366">
        <v>168</v>
      </c>
      <c r="I13366">
        <v>9.0089999999999996E-3</v>
      </c>
      <c r="J13366">
        <v>2.9940000000000001E-3</v>
      </c>
      <c r="K13366">
        <v>6.0150000000000004E-3</v>
      </c>
      <c r="L13366">
        <v>106.87862699999999</v>
      </c>
      <c r="M13366">
        <f t="shared" si="208"/>
        <v>3.0090180360721441</v>
      </c>
    </row>
    <row r="13367" spans="1:13" x14ac:dyDescent="0.2">
      <c r="A13367" t="s">
        <v>56</v>
      </c>
      <c r="B13367">
        <v>200</v>
      </c>
      <c r="C13367">
        <v>2</v>
      </c>
      <c r="D13367" t="s">
        <v>15</v>
      </c>
      <c r="E13367">
        <v>5</v>
      </c>
      <c r="F13367">
        <v>334</v>
      </c>
      <c r="G13367">
        <v>84</v>
      </c>
      <c r="H13367">
        <v>168</v>
      </c>
      <c r="I13367">
        <v>6.0060000000000001E-3</v>
      </c>
      <c r="J13367">
        <v>2.9940000000000001E-3</v>
      </c>
      <c r="K13367">
        <v>3.0119999999999999E-3</v>
      </c>
      <c r="L13367">
        <v>110.07082800000001</v>
      </c>
      <c r="M13367">
        <f t="shared" si="208"/>
        <v>2.0060120240480961</v>
      </c>
    </row>
    <row r="13368" spans="1:13" x14ac:dyDescent="0.2">
      <c r="A13368" t="s">
        <v>56</v>
      </c>
      <c r="B13368">
        <v>200</v>
      </c>
      <c r="C13368">
        <v>2</v>
      </c>
      <c r="D13368" t="s">
        <v>15</v>
      </c>
      <c r="E13368">
        <v>6</v>
      </c>
      <c r="F13368">
        <v>334</v>
      </c>
      <c r="G13368">
        <v>84</v>
      </c>
      <c r="H13368">
        <v>168</v>
      </c>
      <c r="I13368">
        <v>1.5015000000000001E-2</v>
      </c>
      <c r="J13368">
        <v>2.9940000000000001E-3</v>
      </c>
      <c r="K13368">
        <v>1.2021E-2</v>
      </c>
      <c r="L13368">
        <v>107.95734400000001</v>
      </c>
      <c r="M13368">
        <f t="shared" si="208"/>
        <v>5.0150300601202407</v>
      </c>
    </row>
    <row r="13369" spans="1:13" x14ac:dyDescent="0.2">
      <c r="A13369" t="s">
        <v>56</v>
      </c>
      <c r="B13369">
        <v>200</v>
      </c>
      <c r="C13369">
        <v>2</v>
      </c>
      <c r="D13369" t="s">
        <v>15</v>
      </c>
      <c r="E13369">
        <v>7</v>
      </c>
      <c r="F13369">
        <v>334</v>
      </c>
      <c r="G13369">
        <v>84</v>
      </c>
      <c r="H13369">
        <v>168</v>
      </c>
      <c r="I13369">
        <v>2.1021000000000001E-2</v>
      </c>
      <c r="J13369">
        <v>2.9940000000000001E-3</v>
      </c>
      <c r="K13369">
        <v>1.8027000000000001E-2</v>
      </c>
      <c r="L13369">
        <v>107.564804</v>
      </c>
      <c r="M13369">
        <f t="shared" si="208"/>
        <v>7.0210420841683367</v>
      </c>
    </row>
    <row r="13370" spans="1:13" x14ac:dyDescent="0.2">
      <c r="A13370" t="s">
        <v>56</v>
      </c>
      <c r="B13370">
        <v>200</v>
      </c>
      <c r="C13370">
        <v>3</v>
      </c>
      <c r="D13370" t="s">
        <v>13</v>
      </c>
      <c r="E13370">
        <v>0</v>
      </c>
      <c r="F13370">
        <v>334</v>
      </c>
      <c r="G13370">
        <v>56</v>
      </c>
      <c r="H13370">
        <v>168</v>
      </c>
      <c r="I13370">
        <v>1.2012E-2</v>
      </c>
      <c r="J13370">
        <v>2.9940000000000001E-3</v>
      </c>
      <c r="K13370">
        <v>9.018E-3</v>
      </c>
      <c r="L13370">
        <v>132.90491599999999</v>
      </c>
      <c r="M13370">
        <f t="shared" si="208"/>
        <v>4.0120240480961922</v>
      </c>
    </row>
    <row r="13371" spans="1:13" x14ac:dyDescent="0.2">
      <c r="A13371" t="s">
        <v>56</v>
      </c>
      <c r="B13371">
        <v>200</v>
      </c>
      <c r="C13371">
        <v>3</v>
      </c>
      <c r="D13371" t="s">
        <v>13</v>
      </c>
      <c r="E13371">
        <v>1</v>
      </c>
      <c r="F13371">
        <v>334</v>
      </c>
      <c r="G13371">
        <v>56</v>
      </c>
      <c r="H13371">
        <v>168</v>
      </c>
      <c r="I13371">
        <v>1.8017999999999999E-2</v>
      </c>
      <c r="J13371">
        <v>2.9940000000000001E-3</v>
      </c>
      <c r="K13371">
        <v>1.5023999999999999E-2</v>
      </c>
      <c r="L13371">
        <v>131.613359</v>
      </c>
      <c r="M13371">
        <f t="shared" si="208"/>
        <v>6.0180360721442883</v>
      </c>
    </row>
    <row r="13372" spans="1:13" x14ac:dyDescent="0.2">
      <c r="A13372" t="s">
        <v>56</v>
      </c>
      <c r="B13372">
        <v>200</v>
      </c>
      <c r="C13372">
        <v>3</v>
      </c>
      <c r="D13372" t="s">
        <v>13</v>
      </c>
      <c r="E13372">
        <v>2</v>
      </c>
      <c r="F13372">
        <v>334</v>
      </c>
      <c r="G13372">
        <v>56</v>
      </c>
      <c r="H13372">
        <v>168</v>
      </c>
      <c r="I13372">
        <v>9.0089999999999996E-3</v>
      </c>
      <c r="J13372">
        <v>2.9940000000000001E-3</v>
      </c>
      <c r="K13372">
        <v>6.0150000000000004E-3</v>
      </c>
      <c r="L13372">
        <v>131.136335</v>
      </c>
      <c r="M13372">
        <f t="shared" si="208"/>
        <v>3.0090180360721441</v>
      </c>
    </row>
    <row r="13373" spans="1:13" x14ac:dyDescent="0.2">
      <c r="A13373" t="s">
        <v>56</v>
      </c>
      <c r="B13373">
        <v>200</v>
      </c>
      <c r="C13373">
        <v>3</v>
      </c>
      <c r="D13373" t="s">
        <v>13</v>
      </c>
      <c r="E13373">
        <v>3</v>
      </c>
      <c r="F13373">
        <v>334</v>
      </c>
      <c r="G13373">
        <v>56</v>
      </c>
      <c r="H13373">
        <v>168</v>
      </c>
      <c r="I13373">
        <v>1.2012E-2</v>
      </c>
      <c r="J13373">
        <v>2.9940000000000001E-3</v>
      </c>
      <c r="K13373">
        <v>9.018E-3</v>
      </c>
      <c r="L13373">
        <v>134.19441900000001</v>
      </c>
      <c r="M13373">
        <f t="shared" si="208"/>
        <v>4.0120240480961922</v>
      </c>
    </row>
    <row r="13374" spans="1:13" x14ac:dyDescent="0.2">
      <c r="A13374" t="s">
        <v>56</v>
      </c>
      <c r="B13374">
        <v>200</v>
      </c>
      <c r="C13374">
        <v>3</v>
      </c>
      <c r="D13374" t="s">
        <v>13</v>
      </c>
      <c r="E13374">
        <v>4</v>
      </c>
      <c r="F13374">
        <v>334</v>
      </c>
      <c r="G13374">
        <v>56</v>
      </c>
      <c r="H13374">
        <v>168</v>
      </c>
      <c r="I13374">
        <v>6.0060000000000001E-3</v>
      </c>
      <c r="J13374">
        <v>2.9940000000000001E-3</v>
      </c>
      <c r="K13374">
        <v>3.0119999999999999E-3</v>
      </c>
      <c r="L13374">
        <v>132.65996799999999</v>
      </c>
      <c r="M13374">
        <f t="shared" si="208"/>
        <v>2.0060120240480961</v>
      </c>
    </row>
    <row r="13375" spans="1:13" x14ac:dyDescent="0.2">
      <c r="A13375" t="s">
        <v>56</v>
      </c>
      <c r="B13375">
        <v>200</v>
      </c>
      <c r="C13375">
        <v>3</v>
      </c>
      <c r="D13375" t="s">
        <v>13</v>
      </c>
      <c r="E13375">
        <v>5</v>
      </c>
      <c r="F13375">
        <v>334</v>
      </c>
      <c r="G13375">
        <v>56</v>
      </c>
      <c r="H13375">
        <v>168</v>
      </c>
      <c r="I13375">
        <v>6.0060000000000001E-3</v>
      </c>
      <c r="J13375">
        <v>2.9940000000000001E-3</v>
      </c>
      <c r="K13375">
        <v>3.0119999999999999E-3</v>
      </c>
      <c r="L13375">
        <v>130.24365599999999</v>
      </c>
      <c r="M13375">
        <f t="shared" si="208"/>
        <v>2.0060120240480961</v>
      </c>
    </row>
    <row r="13376" spans="1:13" x14ac:dyDescent="0.2">
      <c r="A13376" t="s">
        <v>56</v>
      </c>
      <c r="B13376">
        <v>200</v>
      </c>
      <c r="C13376">
        <v>3</v>
      </c>
      <c r="D13376" t="s">
        <v>13</v>
      </c>
      <c r="E13376">
        <v>6</v>
      </c>
      <c r="F13376">
        <v>334</v>
      </c>
      <c r="G13376">
        <v>56</v>
      </c>
      <c r="H13376">
        <v>168</v>
      </c>
      <c r="I13376">
        <v>1.2012E-2</v>
      </c>
      <c r="J13376">
        <v>2.9940000000000001E-3</v>
      </c>
      <c r="K13376">
        <v>9.018E-3</v>
      </c>
      <c r="L13376">
        <v>133.57546199999999</v>
      </c>
      <c r="M13376">
        <f t="shared" si="208"/>
        <v>4.0120240480961922</v>
      </c>
    </row>
    <row r="13377" spans="1:13" x14ac:dyDescent="0.2">
      <c r="A13377" t="s">
        <v>56</v>
      </c>
      <c r="B13377">
        <v>200</v>
      </c>
      <c r="C13377">
        <v>3</v>
      </c>
      <c r="D13377" t="s">
        <v>13</v>
      </c>
      <c r="E13377">
        <v>7</v>
      </c>
      <c r="F13377">
        <v>334</v>
      </c>
      <c r="G13377">
        <v>56</v>
      </c>
      <c r="H13377">
        <v>168</v>
      </c>
      <c r="I13377">
        <v>3.003E-3</v>
      </c>
      <c r="J13377">
        <v>2.9940000000000001E-3</v>
      </c>
      <c r="K13377" s="1">
        <v>9.0000000000000002E-6</v>
      </c>
      <c r="L13377">
        <v>131.235602</v>
      </c>
      <c r="M13377">
        <f t="shared" si="208"/>
        <v>1.003006012024048</v>
      </c>
    </row>
    <row r="13378" spans="1:13" x14ac:dyDescent="0.2">
      <c r="A13378" t="s">
        <v>56</v>
      </c>
      <c r="B13378">
        <v>200</v>
      </c>
      <c r="C13378">
        <v>3</v>
      </c>
      <c r="D13378" t="s">
        <v>14</v>
      </c>
      <c r="E13378">
        <v>0</v>
      </c>
      <c r="F13378">
        <v>334</v>
      </c>
      <c r="G13378">
        <v>56</v>
      </c>
      <c r="H13378">
        <v>168</v>
      </c>
      <c r="I13378">
        <v>1.8017999999999999E-2</v>
      </c>
      <c r="J13378">
        <v>2.9940000000000001E-3</v>
      </c>
      <c r="K13378">
        <v>1.5023999999999999E-2</v>
      </c>
      <c r="L13378">
        <v>116.767994</v>
      </c>
      <c r="M13378">
        <f t="shared" si="208"/>
        <v>6.0180360721442883</v>
      </c>
    </row>
    <row r="13379" spans="1:13" x14ac:dyDescent="0.2">
      <c r="A13379" t="s">
        <v>56</v>
      </c>
      <c r="B13379">
        <v>200</v>
      </c>
      <c r="C13379">
        <v>3</v>
      </c>
      <c r="D13379" t="s">
        <v>14</v>
      </c>
      <c r="E13379">
        <v>1</v>
      </c>
      <c r="F13379">
        <v>334</v>
      </c>
      <c r="G13379">
        <v>56</v>
      </c>
      <c r="H13379">
        <v>168</v>
      </c>
      <c r="I13379">
        <v>1.8017999999999999E-2</v>
      </c>
      <c r="J13379">
        <v>2.9940000000000001E-3</v>
      </c>
      <c r="K13379">
        <v>1.5023999999999999E-2</v>
      </c>
      <c r="L13379">
        <v>116.00671199999999</v>
      </c>
      <c r="M13379">
        <f t="shared" ref="M13379:M13442" si="209">IF(I13379=0,1,I13379/J13379)</f>
        <v>6.0180360721442883</v>
      </c>
    </row>
    <row r="13380" spans="1:13" x14ac:dyDescent="0.2">
      <c r="A13380" t="s">
        <v>56</v>
      </c>
      <c r="B13380">
        <v>200</v>
      </c>
      <c r="C13380">
        <v>3</v>
      </c>
      <c r="D13380" t="s">
        <v>14</v>
      </c>
      <c r="E13380">
        <v>2</v>
      </c>
      <c r="F13380">
        <v>334</v>
      </c>
      <c r="G13380">
        <v>56</v>
      </c>
      <c r="H13380">
        <v>168</v>
      </c>
      <c r="I13380">
        <v>9.0089999999999996E-3</v>
      </c>
      <c r="J13380">
        <v>2.9940000000000001E-3</v>
      </c>
      <c r="K13380">
        <v>6.0150000000000004E-3</v>
      </c>
      <c r="L13380">
        <v>115.92748899999999</v>
      </c>
      <c r="M13380">
        <f t="shared" si="209"/>
        <v>3.0090180360721441</v>
      </c>
    </row>
    <row r="13381" spans="1:13" x14ac:dyDescent="0.2">
      <c r="A13381" t="s">
        <v>56</v>
      </c>
      <c r="B13381">
        <v>200</v>
      </c>
      <c r="C13381">
        <v>3</v>
      </c>
      <c r="D13381" t="s">
        <v>14</v>
      </c>
      <c r="E13381">
        <v>3</v>
      </c>
      <c r="F13381">
        <v>334</v>
      </c>
      <c r="G13381">
        <v>56</v>
      </c>
      <c r="H13381">
        <v>168</v>
      </c>
      <c r="I13381">
        <v>1.2012E-2</v>
      </c>
      <c r="J13381">
        <v>2.9940000000000001E-3</v>
      </c>
      <c r="K13381">
        <v>9.018E-3</v>
      </c>
      <c r="L13381">
        <v>116.064103</v>
      </c>
      <c r="M13381">
        <f t="shared" si="209"/>
        <v>4.0120240480961922</v>
      </c>
    </row>
    <row r="13382" spans="1:13" x14ac:dyDescent="0.2">
      <c r="A13382" t="s">
        <v>56</v>
      </c>
      <c r="B13382">
        <v>200</v>
      </c>
      <c r="C13382">
        <v>3</v>
      </c>
      <c r="D13382" t="s">
        <v>14</v>
      </c>
      <c r="E13382">
        <v>4</v>
      </c>
      <c r="F13382">
        <v>334</v>
      </c>
      <c r="G13382">
        <v>56</v>
      </c>
      <c r="H13382">
        <v>168</v>
      </c>
      <c r="I13382">
        <v>6.0060000000000001E-3</v>
      </c>
      <c r="J13382">
        <v>2.9940000000000001E-3</v>
      </c>
      <c r="K13382">
        <v>3.0119999999999999E-3</v>
      </c>
      <c r="L13382">
        <v>115.98346600000001</v>
      </c>
      <c r="M13382">
        <f t="shared" si="209"/>
        <v>2.0060120240480961</v>
      </c>
    </row>
    <row r="13383" spans="1:13" x14ac:dyDescent="0.2">
      <c r="A13383" t="s">
        <v>56</v>
      </c>
      <c r="B13383">
        <v>200</v>
      </c>
      <c r="C13383">
        <v>3</v>
      </c>
      <c r="D13383" t="s">
        <v>14</v>
      </c>
      <c r="E13383">
        <v>5</v>
      </c>
      <c r="F13383">
        <v>334</v>
      </c>
      <c r="G13383">
        <v>56</v>
      </c>
      <c r="H13383">
        <v>168</v>
      </c>
      <c r="I13383">
        <v>1.5015000000000001E-2</v>
      </c>
      <c r="J13383">
        <v>2.9940000000000001E-3</v>
      </c>
      <c r="K13383">
        <v>1.2021E-2</v>
      </c>
      <c r="L13383">
        <v>115.136897</v>
      </c>
      <c r="M13383">
        <f t="shared" si="209"/>
        <v>5.0150300601202407</v>
      </c>
    </row>
    <row r="13384" spans="1:13" x14ac:dyDescent="0.2">
      <c r="A13384" t="s">
        <v>56</v>
      </c>
      <c r="B13384">
        <v>200</v>
      </c>
      <c r="C13384">
        <v>3</v>
      </c>
      <c r="D13384" t="s">
        <v>14</v>
      </c>
      <c r="E13384">
        <v>6</v>
      </c>
      <c r="F13384">
        <v>334</v>
      </c>
      <c r="G13384">
        <v>56</v>
      </c>
      <c r="H13384">
        <v>168</v>
      </c>
      <c r="I13384">
        <v>6.0060000000000001E-3</v>
      </c>
      <c r="J13384">
        <v>2.9940000000000001E-3</v>
      </c>
      <c r="K13384">
        <v>3.0119999999999999E-3</v>
      </c>
      <c r="L13384">
        <v>114.50019399999999</v>
      </c>
      <c r="M13384">
        <f t="shared" si="209"/>
        <v>2.0060120240480961</v>
      </c>
    </row>
    <row r="13385" spans="1:13" x14ac:dyDescent="0.2">
      <c r="A13385" t="s">
        <v>56</v>
      </c>
      <c r="B13385">
        <v>200</v>
      </c>
      <c r="C13385">
        <v>3</v>
      </c>
      <c r="D13385" t="s">
        <v>14</v>
      </c>
      <c r="E13385">
        <v>7</v>
      </c>
      <c r="F13385">
        <v>334</v>
      </c>
      <c r="G13385">
        <v>56</v>
      </c>
      <c r="H13385">
        <v>168</v>
      </c>
      <c r="I13385">
        <v>6.0060000000000001E-3</v>
      </c>
      <c r="J13385">
        <v>2.9940000000000001E-3</v>
      </c>
      <c r="K13385">
        <v>3.0119999999999999E-3</v>
      </c>
      <c r="L13385">
        <v>116.824175</v>
      </c>
      <c r="M13385">
        <f t="shared" si="209"/>
        <v>2.0060120240480961</v>
      </c>
    </row>
    <row r="13386" spans="1:13" x14ac:dyDescent="0.2">
      <c r="A13386" t="s">
        <v>56</v>
      </c>
      <c r="B13386">
        <v>200</v>
      </c>
      <c r="C13386">
        <v>3</v>
      </c>
      <c r="D13386" t="s">
        <v>15</v>
      </c>
      <c r="E13386">
        <v>0</v>
      </c>
      <c r="F13386">
        <v>334</v>
      </c>
      <c r="G13386">
        <v>56</v>
      </c>
      <c r="H13386">
        <v>168</v>
      </c>
      <c r="I13386">
        <v>1.8017999999999999E-2</v>
      </c>
      <c r="J13386">
        <v>2.9940000000000001E-3</v>
      </c>
      <c r="K13386">
        <v>1.5023999999999999E-2</v>
      </c>
      <c r="L13386">
        <v>107.124574</v>
      </c>
      <c r="M13386">
        <f t="shared" si="209"/>
        <v>6.0180360721442883</v>
      </c>
    </row>
    <row r="13387" spans="1:13" x14ac:dyDescent="0.2">
      <c r="A13387" t="s">
        <v>56</v>
      </c>
      <c r="B13387">
        <v>200</v>
      </c>
      <c r="C13387">
        <v>3</v>
      </c>
      <c r="D13387" t="s">
        <v>15</v>
      </c>
      <c r="E13387">
        <v>1</v>
      </c>
      <c r="F13387">
        <v>334</v>
      </c>
      <c r="G13387">
        <v>56</v>
      </c>
      <c r="H13387">
        <v>168</v>
      </c>
      <c r="I13387">
        <v>1.8017999999999999E-2</v>
      </c>
      <c r="J13387">
        <v>2.9940000000000001E-3</v>
      </c>
      <c r="K13387">
        <v>1.5023999999999999E-2</v>
      </c>
      <c r="L13387">
        <v>109.698752</v>
      </c>
      <c r="M13387">
        <f t="shared" si="209"/>
        <v>6.0180360721442883</v>
      </c>
    </row>
    <row r="13388" spans="1:13" x14ac:dyDescent="0.2">
      <c r="A13388" t="s">
        <v>56</v>
      </c>
      <c r="B13388">
        <v>200</v>
      </c>
      <c r="C13388">
        <v>3</v>
      </c>
      <c r="D13388" t="s">
        <v>15</v>
      </c>
      <c r="E13388">
        <v>2</v>
      </c>
      <c r="F13388">
        <v>334</v>
      </c>
      <c r="G13388">
        <v>56</v>
      </c>
      <c r="H13388">
        <v>168</v>
      </c>
      <c r="I13388">
        <v>1.2012E-2</v>
      </c>
      <c r="J13388">
        <v>2.9940000000000001E-3</v>
      </c>
      <c r="K13388">
        <v>9.018E-3</v>
      </c>
      <c r="L13388">
        <v>106.539773</v>
      </c>
      <c r="M13388">
        <f t="shared" si="209"/>
        <v>4.0120240480961922</v>
      </c>
    </row>
    <row r="13389" spans="1:13" x14ac:dyDescent="0.2">
      <c r="A13389" t="s">
        <v>56</v>
      </c>
      <c r="B13389">
        <v>200</v>
      </c>
      <c r="C13389">
        <v>3</v>
      </c>
      <c r="D13389" t="s">
        <v>15</v>
      </c>
      <c r="E13389">
        <v>3</v>
      </c>
      <c r="F13389">
        <v>334</v>
      </c>
      <c r="G13389">
        <v>56</v>
      </c>
      <c r="H13389">
        <v>168</v>
      </c>
      <c r="I13389">
        <v>9.0089999999999996E-3</v>
      </c>
      <c r="J13389">
        <v>2.9940000000000001E-3</v>
      </c>
      <c r="K13389">
        <v>6.0150000000000004E-3</v>
      </c>
      <c r="L13389">
        <v>107.151532</v>
      </c>
      <c r="M13389">
        <f t="shared" si="209"/>
        <v>3.0090180360721441</v>
      </c>
    </row>
    <row r="13390" spans="1:13" x14ac:dyDescent="0.2">
      <c r="A13390" t="s">
        <v>56</v>
      </c>
      <c r="B13390">
        <v>200</v>
      </c>
      <c r="C13390">
        <v>3</v>
      </c>
      <c r="D13390" t="s">
        <v>15</v>
      </c>
      <c r="E13390">
        <v>4</v>
      </c>
      <c r="F13390">
        <v>334</v>
      </c>
      <c r="G13390">
        <v>56</v>
      </c>
      <c r="H13390">
        <v>168</v>
      </c>
      <c r="I13390">
        <v>6.0060000000000001E-3</v>
      </c>
      <c r="J13390">
        <v>2.9940000000000001E-3</v>
      </c>
      <c r="K13390">
        <v>3.0119999999999999E-3</v>
      </c>
      <c r="L13390">
        <v>110.711327</v>
      </c>
      <c r="M13390">
        <f t="shared" si="209"/>
        <v>2.0060120240480961</v>
      </c>
    </row>
    <row r="13391" spans="1:13" x14ac:dyDescent="0.2">
      <c r="A13391" t="s">
        <v>56</v>
      </c>
      <c r="B13391">
        <v>200</v>
      </c>
      <c r="C13391">
        <v>3</v>
      </c>
      <c r="D13391" t="s">
        <v>15</v>
      </c>
      <c r="E13391">
        <v>5</v>
      </c>
      <c r="F13391">
        <v>334</v>
      </c>
      <c r="G13391">
        <v>56</v>
      </c>
      <c r="H13391">
        <v>168</v>
      </c>
      <c r="I13391">
        <v>9.0089999999999996E-3</v>
      </c>
      <c r="J13391">
        <v>2.9940000000000001E-3</v>
      </c>
      <c r="K13391">
        <v>6.0150000000000004E-3</v>
      </c>
      <c r="L13391">
        <v>109.869434</v>
      </c>
      <c r="M13391">
        <f t="shared" si="209"/>
        <v>3.0090180360721441</v>
      </c>
    </row>
    <row r="13392" spans="1:13" x14ac:dyDescent="0.2">
      <c r="A13392" t="s">
        <v>56</v>
      </c>
      <c r="B13392">
        <v>200</v>
      </c>
      <c r="C13392">
        <v>3</v>
      </c>
      <c r="D13392" t="s">
        <v>15</v>
      </c>
      <c r="E13392">
        <v>6</v>
      </c>
      <c r="F13392">
        <v>334</v>
      </c>
      <c r="G13392">
        <v>56</v>
      </c>
      <c r="H13392">
        <v>168</v>
      </c>
      <c r="I13392">
        <v>1.2012E-2</v>
      </c>
      <c r="J13392">
        <v>2.9940000000000001E-3</v>
      </c>
      <c r="K13392">
        <v>9.018E-3</v>
      </c>
      <c r="L13392">
        <v>107.492402</v>
      </c>
      <c r="M13392">
        <f t="shared" si="209"/>
        <v>4.0120240480961922</v>
      </c>
    </row>
    <row r="13393" spans="1:13" x14ac:dyDescent="0.2">
      <c r="A13393" t="s">
        <v>56</v>
      </c>
      <c r="B13393">
        <v>200</v>
      </c>
      <c r="C13393">
        <v>3</v>
      </c>
      <c r="D13393" t="s">
        <v>15</v>
      </c>
      <c r="E13393">
        <v>7</v>
      </c>
      <c r="F13393">
        <v>334</v>
      </c>
      <c r="G13393">
        <v>56</v>
      </c>
      <c r="H13393">
        <v>168</v>
      </c>
      <c r="I13393">
        <v>9.0089999999999996E-3</v>
      </c>
      <c r="J13393">
        <v>2.9940000000000001E-3</v>
      </c>
      <c r="K13393">
        <v>6.0150000000000004E-3</v>
      </c>
      <c r="L13393">
        <v>107.912244</v>
      </c>
      <c r="M13393">
        <f t="shared" si="209"/>
        <v>3.0090180360721441</v>
      </c>
    </row>
    <row r="13394" spans="1:13" x14ac:dyDescent="0.2">
      <c r="A13394" t="s">
        <v>56</v>
      </c>
      <c r="B13394">
        <v>200</v>
      </c>
      <c r="C13394">
        <v>4</v>
      </c>
      <c r="D13394" t="s">
        <v>13</v>
      </c>
      <c r="E13394">
        <v>0</v>
      </c>
      <c r="F13394">
        <v>334</v>
      </c>
      <c r="G13394">
        <v>42</v>
      </c>
      <c r="H13394">
        <v>168</v>
      </c>
      <c r="I13394">
        <v>1.2012E-2</v>
      </c>
      <c r="J13394">
        <v>2.9940000000000001E-3</v>
      </c>
      <c r="K13394">
        <v>9.018E-3</v>
      </c>
      <c r="L13394">
        <v>132.131731</v>
      </c>
      <c r="M13394">
        <f t="shared" si="209"/>
        <v>4.0120240480961922</v>
      </c>
    </row>
    <row r="13395" spans="1:13" x14ac:dyDescent="0.2">
      <c r="A13395" t="s">
        <v>56</v>
      </c>
      <c r="B13395">
        <v>200</v>
      </c>
      <c r="C13395">
        <v>4</v>
      </c>
      <c r="D13395" t="s">
        <v>13</v>
      </c>
      <c r="E13395">
        <v>1</v>
      </c>
      <c r="F13395">
        <v>334</v>
      </c>
      <c r="G13395">
        <v>42</v>
      </c>
      <c r="H13395">
        <v>168</v>
      </c>
      <c r="I13395">
        <v>1.2012E-2</v>
      </c>
      <c r="J13395">
        <v>2.9940000000000001E-3</v>
      </c>
      <c r="K13395">
        <v>9.018E-3</v>
      </c>
      <c r="L13395">
        <v>132.647797</v>
      </c>
      <c r="M13395">
        <f t="shared" si="209"/>
        <v>4.0120240480961922</v>
      </c>
    </row>
    <row r="13396" spans="1:13" x14ac:dyDescent="0.2">
      <c r="A13396" t="s">
        <v>56</v>
      </c>
      <c r="B13396">
        <v>200</v>
      </c>
      <c r="C13396">
        <v>4</v>
      </c>
      <c r="D13396" t="s">
        <v>13</v>
      </c>
      <c r="E13396">
        <v>2</v>
      </c>
      <c r="F13396">
        <v>334</v>
      </c>
      <c r="G13396">
        <v>42</v>
      </c>
      <c r="H13396">
        <v>168</v>
      </c>
      <c r="I13396">
        <v>1.2012E-2</v>
      </c>
      <c r="J13396">
        <v>2.9940000000000001E-3</v>
      </c>
      <c r="K13396">
        <v>9.018E-3</v>
      </c>
      <c r="L13396">
        <v>133.94439</v>
      </c>
      <c r="M13396">
        <f t="shared" si="209"/>
        <v>4.0120240480961922</v>
      </c>
    </row>
    <row r="13397" spans="1:13" x14ac:dyDescent="0.2">
      <c r="A13397" t="s">
        <v>56</v>
      </c>
      <c r="B13397">
        <v>200</v>
      </c>
      <c r="C13397">
        <v>4</v>
      </c>
      <c r="D13397" t="s">
        <v>13</v>
      </c>
      <c r="E13397">
        <v>3</v>
      </c>
      <c r="F13397">
        <v>334</v>
      </c>
      <c r="G13397">
        <v>42</v>
      </c>
      <c r="H13397">
        <v>168</v>
      </c>
      <c r="I13397">
        <v>1.2012E-2</v>
      </c>
      <c r="J13397">
        <v>2.9940000000000001E-3</v>
      </c>
      <c r="K13397">
        <v>9.018E-3</v>
      </c>
      <c r="L13397">
        <v>132.58374599999999</v>
      </c>
      <c r="M13397">
        <f t="shared" si="209"/>
        <v>4.0120240480961922</v>
      </c>
    </row>
    <row r="13398" spans="1:13" x14ac:dyDescent="0.2">
      <c r="A13398" t="s">
        <v>56</v>
      </c>
      <c r="B13398">
        <v>200</v>
      </c>
      <c r="C13398">
        <v>4</v>
      </c>
      <c r="D13398" t="s">
        <v>13</v>
      </c>
      <c r="E13398">
        <v>4</v>
      </c>
      <c r="F13398">
        <v>334</v>
      </c>
      <c r="G13398">
        <v>42</v>
      </c>
      <c r="H13398">
        <v>168</v>
      </c>
      <c r="I13398">
        <v>9.0089999999999996E-3</v>
      </c>
      <c r="J13398">
        <v>2.9940000000000001E-3</v>
      </c>
      <c r="K13398">
        <v>6.0150000000000004E-3</v>
      </c>
      <c r="L13398">
        <v>133.71805000000001</v>
      </c>
      <c r="M13398">
        <f t="shared" si="209"/>
        <v>3.0090180360721441</v>
      </c>
    </row>
    <row r="13399" spans="1:13" x14ac:dyDescent="0.2">
      <c r="A13399" t="s">
        <v>56</v>
      </c>
      <c r="B13399">
        <v>200</v>
      </c>
      <c r="C13399">
        <v>4</v>
      </c>
      <c r="D13399" t="s">
        <v>13</v>
      </c>
      <c r="E13399">
        <v>5</v>
      </c>
      <c r="F13399">
        <v>334</v>
      </c>
      <c r="G13399">
        <v>42</v>
      </c>
      <c r="H13399">
        <v>168</v>
      </c>
      <c r="I13399">
        <v>1.2012E-2</v>
      </c>
      <c r="J13399">
        <v>2.9940000000000001E-3</v>
      </c>
      <c r="K13399">
        <v>9.018E-3</v>
      </c>
      <c r="L13399">
        <v>131.63849500000001</v>
      </c>
      <c r="M13399">
        <f t="shared" si="209"/>
        <v>4.0120240480961922</v>
      </c>
    </row>
    <row r="13400" spans="1:13" x14ac:dyDescent="0.2">
      <c r="A13400" t="s">
        <v>56</v>
      </c>
      <c r="B13400">
        <v>200</v>
      </c>
      <c r="C13400">
        <v>4</v>
      </c>
      <c r="D13400" t="s">
        <v>13</v>
      </c>
      <c r="E13400">
        <v>6</v>
      </c>
      <c r="F13400">
        <v>334</v>
      </c>
      <c r="G13400">
        <v>42</v>
      </c>
      <c r="H13400">
        <v>168</v>
      </c>
      <c r="I13400">
        <v>9.0089999999999996E-3</v>
      </c>
      <c r="J13400">
        <v>2.9940000000000001E-3</v>
      </c>
      <c r="K13400">
        <v>6.0150000000000004E-3</v>
      </c>
      <c r="L13400">
        <v>132.02268599999999</v>
      </c>
      <c r="M13400">
        <f t="shared" si="209"/>
        <v>3.0090180360721441</v>
      </c>
    </row>
    <row r="13401" spans="1:13" x14ac:dyDescent="0.2">
      <c r="A13401" t="s">
        <v>56</v>
      </c>
      <c r="B13401">
        <v>200</v>
      </c>
      <c r="C13401">
        <v>4</v>
      </c>
      <c r="D13401" t="s">
        <v>13</v>
      </c>
      <c r="E13401">
        <v>7</v>
      </c>
      <c r="F13401">
        <v>334</v>
      </c>
      <c r="G13401">
        <v>42</v>
      </c>
      <c r="H13401">
        <v>168</v>
      </c>
      <c r="I13401">
        <v>6.0060000000000001E-3</v>
      </c>
      <c r="J13401">
        <v>2.9940000000000001E-3</v>
      </c>
      <c r="K13401">
        <v>3.0119999999999999E-3</v>
      </c>
      <c r="L13401">
        <v>132.160447</v>
      </c>
      <c r="M13401">
        <f t="shared" si="209"/>
        <v>2.0060120240480961</v>
      </c>
    </row>
    <row r="13402" spans="1:13" x14ac:dyDescent="0.2">
      <c r="A13402" t="s">
        <v>56</v>
      </c>
      <c r="B13402">
        <v>200</v>
      </c>
      <c r="C13402">
        <v>4</v>
      </c>
      <c r="D13402" t="s">
        <v>14</v>
      </c>
      <c r="E13402">
        <v>0</v>
      </c>
      <c r="F13402">
        <v>334</v>
      </c>
      <c r="G13402">
        <v>42</v>
      </c>
      <c r="H13402">
        <v>168</v>
      </c>
      <c r="I13402">
        <v>6.0060000000000001E-3</v>
      </c>
      <c r="J13402">
        <v>2.9940000000000001E-3</v>
      </c>
      <c r="K13402">
        <v>3.0119999999999999E-3</v>
      </c>
      <c r="L13402">
        <v>115.470775</v>
      </c>
      <c r="M13402">
        <f t="shared" si="209"/>
        <v>2.0060120240480961</v>
      </c>
    </row>
    <row r="13403" spans="1:13" x14ac:dyDescent="0.2">
      <c r="A13403" t="s">
        <v>56</v>
      </c>
      <c r="B13403">
        <v>200</v>
      </c>
      <c r="C13403">
        <v>4</v>
      </c>
      <c r="D13403" t="s">
        <v>14</v>
      </c>
      <c r="E13403">
        <v>1</v>
      </c>
      <c r="F13403">
        <v>334</v>
      </c>
      <c r="G13403">
        <v>42</v>
      </c>
      <c r="H13403">
        <v>168</v>
      </c>
      <c r="I13403">
        <v>9.0089999999999996E-3</v>
      </c>
      <c r="J13403">
        <v>2.9940000000000001E-3</v>
      </c>
      <c r="K13403">
        <v>6.0150000000000004E-3</v>
      </c>
      <c r="L13403">
        <v>115.111318</v>
      </c>
      <c r="M13403">
        <f t="shared" si="209"/>
        <v>3.0090180360721441</v>
      </c>
    </row>
    <row r="13404" spans="1:13" x14ac:dyDescent="0.2">
      <c r="A13404" t="s">
        <v>56</v>
      </c>
      <c r="B13404">
        <v>200</v>
      </c>
      <c r="C13404">
        <v>4</v>
      </c>
      <c r="D13404" t="s">
        <v>14</v>
      </c>
      <c r="E13404">
        <v>2</v>
      </c>
      <c r="F13404">
        <v>334</v>
      </c>
      <c r="G13404">
        <v>42</v>
      </c>
      <c r="H13404">
        <v>168</v>
      </c>
      <c r="I13404">
        <v>9.0089999999999996E-3</v>
      </c>
      <c r="J13404">
        <v>2.9940000000000001E-3</v>
      </c>
      <c r="K13404">
        <v>6.0150000000000004E-3</v>
      </c>
      <c r="L13404">
        <v>116.34594</v>
      </c>
      <c r="M13404">
        <f t="shared" si="209"/>
        <v>3.0090180360721441</v>
      </c>
    </row>
    <row r="13405" spans="1:13" x14ac:dyDescent="0.2">
      <c r="A13405" t="s">
        <v>56</v>
      </c>
      <c r="B13405">
        <v>200</v>
      </c>
      <c r="C13405">
        <v>4</v>
      </c>
      <c r="D13405" t="s">
        <v>14</v>
      </c>
      <c r="E13405">
        <v>3</v>
      </c>
      <c r="F13405">
        <v>334</v>
      </c>
      <c r="G13405">
        <v>42</v>
      </c>
      <c r="H13405">
        <v>168</v>
      </c>
      <c r="I13405">
        <v>3.003E-3</v>
      </c>
      <c r="J13405">
        <v>2.9940000000000001E-3</v>
      </c>
      <c r="K13405" s="1">
        <v>9.0000000000000002E-6</v>
      </c>
      <c r="L13405">
        <v>116.30566399999999</v>
      </c>
      <c r="M13405">
        <f t="shared" si="209"/>
        <v>1.003006012024048</v>
      </c>
    </row>
    <row r="13406" spans="1:13" x14ac:dyDescent="0.2">
      <c r="A13406" t="s">
        <v>56</v>
      </c>
      <c r="B13406">
        <v>200</v>
      </c>
      <c r="C13406">
        <v>4</v>
      </c>
      <c r="D13406" t="s">
        <v>14</v>
      </c>
      <c r="E13406">
        <v>4</v>
      </c>
      <c r="F13406">
        <v>334</v>
      </c>
      <c r="G13406">
        <v>42</v>
      </c>
      <c r="H13406">
        <v>168</v>
      </c>
      <c r="I13406">
        <v>1.5015000000000001E-2</v>
      </c>
      <c r="J13406">
        <v>2.9940000000000001E-3</v>
      </c>
      <c r="K13406">
        <v>1.2021E-2</v>
      </c>
      <c r="L13406">
        <v>114.83931200000001</v>
      </c>
      <c r="M13406">
        <f t="shared" si="209"/>
        <v>5.0150300601202407</v>
      </c>
    </row>
    <row r="13407" spans="1:13" x14ac:dyDescent="0.2">
      <c r="A13407" t="s">
        <v>56</v>
      </c>
      <c r="B13407">
        <v>200</v>
      </c>
      <c r="C13407">
        <v>4</v>
      </c>
      <c r="D13407" t="s">
        <v>14</v>
      </c>
      <c r="E13407">
        <v>5</v>
      </c>
      <c r="F13407">
        <v>334</v>
      </c>
      <c r="G13407">
        <v>42</v>
      </c>
      <c r="H13407">
        <v>168</v>
      </c>
      <c r="I13407">
        <v>1.5015000000000001E-2</v>
      </c>
      <c r="J13407">
        <v>2.9940000000000001E-3</v>
      </c>
      <c r="K13407">
        <v>1.2021E-2</v>
      </c>
      <c r="L13407">
        <v>115.607314</v>
      </c>
      <c r="M13407">
        <f t="shared" si="209"/>
        <v>5.0150300601202407</v>
      </c>
    </row>
    <row r="13408" spans="1:13" x14ac:dyDescent="0.2">
      <c r="A13408" t="s">
        <v>56</v>
      </c>
      <c r="B13408">
        <v>200</v>
      </c>
      <c r="C13408">
        <v>4</v>
      </c>
      <c r="D13408" t="s">
        <v>14</v>
      </c>
      <c r="E13408">
        <v>6</v>
      </c>
      <c r="F13408">
        <v>334</v>
      </c>
      <c r="G13408">
        <v>42</v>
      </c>
      <c r="H13408">
        <v>168</v>
      </c>
      <c r="I13408">
        <v>1.2012E-2</v>
      </c>
      <c r="J13408">
        <v>2.9940000000000001E-3</v>
      </c>
      <c r="K13408">
        <v>9.018E-3</v>
      </c>
      <c r="L13408">
        <v>114.823262</v>
      </c>
      <c r="M13408">
        <f t="shared" si="209"/>
        <v>4.0120240480961922</v>
      </c>
    </row>
    <row r="13409" spans="1:13" x14ac:dyDescent="0.2">
      <c r="A13409" t="s">
        <v>56</v>
      </c>
      <c r="B13409">
        <v>200</v>
      </c>
      <c r="C13409">
        <v>4</v>
      </c>
      <c r="D13409" t="s">
        <v>14</v>
      </c>
      <c r="E13409">
        <v>7</v>
      </c>
      <c r="F13409">
        <v>334</v>
      </c>
      <c r="G13409">
        <v>42</v>
      </c>
      <c r="H13409">
        <v>168</v>
      </c>
      <c r="I13409">
        <v>1.5015000000000001E-2</v>
      </c>
      <c r="J13409">
        <v>2.9940000000000001E-3</v>
      </c>
      <c r="K13409">
        <v>1.2021E-2</v>
      </c>
      <c r="L13409">
        <v>117.035994</v>
      </c>
      <c r="M13409">
        <f t="shared" si="209"/>
        <v>5.0150300601202407</v>
      </c>
    </row>
    <row r="13410" spans="1:13" x14ac:dyDescent="0.2">
      <c r="A13410" t="s">
        <v>56</v>
      </c>
      <c r="B13410">
        <v>200</v>
      </c>
      <c r="C13410">
        <v>4</v>
      </c>
      <c r="D13410" t="s">
        <v>15</v>
      </c>
      <c r="E13410">
        <v>0</v>
      </c>
      <c r="F13410">
        <v>334</v>
      </c>
      <c r="G13410">
        <v>42</v>
      </c>
      <c r="H13410">
        <v>168</v>
      </c>
      <c r="I13410">
        <v>1.2012E-2</v>
      </c>
      <c r="J13410">
        <v>2.9940000000000001E-3</v>
      </c>
      <c r="K13410">
        <v>9.018E-3</v>
      </c>
      <c r="L13410">
        <v>107.09322</v>
      </c>
      <c r="M13410">
        <f t="shared" si="209"/>
        <v>4.0120240480961922</v>
      </c>
    </row>
    <row r="13411" spans="1:13" x14ac:dyDescent="0.2">
      <c r="A13411" t="s">
        <v>56</v>
      </c>
      <c r="B13411">
        <v>200</v>
      </c>
      <c r="C13411">
        <v>4</v>
      </c>
      <c r="D13411" t="s">
        <v>15</v>
      </c>
      <c r="E13411">
        <v>1</v>
      </c>
      <c r="F13411">
        <v>334</v>
      </c>
      <c r="G13411">
        <v>42</v>
      </c>
      <c r="H13411">
        <v>168</v>
      </c>
      <c r="I13411">
        <v>6.0060000000000001E-3</v>
      </c>
      <c r="J13411">
        <v>2.9940000000000001E-3</v>
      </c>
      <c r="K13411">
        <v>3.0119999999999999E-3</v>
      </c>
      <c r="L13411">
        <v>109.198408</v>
      </c>
      <c r="M13411">
        <f t="shared" si="209"/>
        <v>2.0060120240480961</v>
      </c>
    </row>
    <row r="13412" spans="1:13" x14ac:dyDescent="0.2">
      <c r="A13412" t="s">
        <v>56</v>
      </c>
      <c r="B13412">
        <v>200</v>
      </c>
      <c r="C13412">
        <v>4</v>
      </c>
      <c r="D13412" t="s">
        <v>15</v>
      </c>
      <c r="E13412">
        <v>2</v>
      </c>
      <c r="F13412">
        <v>334</v>
      </c>
      <c r="G13412">
        <v>42</v>
      </c>
      <c r="H13412">
        <v>168</v>
      </c>
      <c r="I13412">
        <v>9.0089999999999996E-3</v>
      </c>
      <c r="J13412">
        <v>2.9940000000000001E-3</v>
      </c>
      <c r="K13412">
        <v>6.0150000000000004E-3</v>
      </c>
      <c r="L13412">
        <v>110.670209</v>
      </c>
      <c r="M13412">
        <f t="shared" si="209"/>
        <v>3.0090180360721441</v>
      </c>
    </row>
    <row r="13413" spans="1:13" x14ac:dyDescent="0.2">
      <c r="A13413" t="s">
        <v>56</v>
      </c>
      <c r="B13413">
        <v>200</v>
      </c>
      <c r="C13413">
        <v>4</v>
      </c>
      <c r="D13413" t="s">
        <v>15</v>
      </c>
      <c r="E13413">
        <v>3</v>
      </c>
      <c r="F13413">
        <v>334</v>
      </c>
      <c r="G13413">
        <v>42</v>
      </c>
      <c r="H13413">
        <v>168</v>
      </c>
      <c r="I13413">
        <v>3.003E-3</v>
      </c>
      <c r="J13413">
        <v>2.9940000000000001E-3</v>
      </c>
      <c r="K13413" s="1">
        <v>9.0000000000000002E-6</v>
      </c>
      <c r="L13413">
        <v>112.08466199999999</v>
      </c>
      <c r="M13413">
        <f t="shared" si="209"/>
        <v>1.003006012024048</v>
      </c>
    </row>
    <row r="13414" spans="1:13" x14ac:dyDescent="0.2">
      <c r="A13414" t="s">
        <v>56</v>
      </c>
      <c r="B13414">
        <v>200</v>
      </c>
      <c r="C13414">
        <v>4</v>
      </c>
      <c r="D13414" t="s">
        <v>15</v>
      </c>
      <c r="E13414">
        <v>4</v>
      </c>
      <c r="F13414">
        <v>334</v>
      </c>
      <c r="G13414">
        <v>42</v>
      </c>
      <c r="H13414">
        <v>168</v>
      </c>
      <c r="I13414">
        <v>9.0089999999999996E-3</v>
      </c>
      <c r="J13414">
        <v>2.9940000000000001E-3</v>
      </c>
      <c r="K13414">
        <v>6.0150000000000004E-3</v>
      </c>
      <c r="L13414">
        <v>108.944858</v>
      </c>
      <c r="M13414">
        <f t="shared" si="209"/>
        <v>3.0090180360721441</v>
      </c>
    </row>
    <row r="13415" spans="1:13" x14ac:dyDescent="0.2">
      <c r="A13415" t="s">
        <v>56</v>
      </c>
      <c r="B13415">
        <v>200</v>
      </c>
      <c r="C13415">
        <v>4</v>
      </c>
      <c r="D13415" t="s">
        <v>15</v>
      </c>
      <c r="E13415">
        <v>5</v>
      </c>
      <c r="F13415">
        <v>334</v>
      </c>
      <c r="G13415">
        <v>42</v>
      </c>
      <c r="H13415">
        <v>168</v>
      </c>
      <c r="I13415">
        <v>1.2012E-2</v>
      </c>
      <c r="J13415">
        <v>2.9940000000000001E-3</v>
      </c>
      <c r="K13415">
        <v>9.018E-3</v>
      </c>
      <c r="L13415">
        <v>110.064035</v>
      </c>
      <c r="M13415">
        <f t="shared" si="209"/>
        <v>4.0120240480961922</v>
      </c>
    </row>
    <row r="13416" spans="1:13" x14ac:dyDescent="0.2">
      <c r="A13416" t="s">
        <v>56</v>
      </c>
      <c r="B13416">
        <v>200</v>
      </c>
      <c r="C13416">
        <v>4</v>
      </c>
      <c r="D13416" t="s">
        <v>15</v>
      </c>
      <c r="E13416">
        <v>6</v>
      </c>
      <c r="F13416">
        <v>334</v>
      </c>
      <c r="G13416">
        <v>42</v>
      </c>
      <c r="H13416">
        <v>168</v>
      </c>
      <c r="I13416">
        <v>6.0060000000000001E-3</v>
      </c>
      <c r="J13416">
        <v>2.9940000000000001E-3</v>
      </c>
      <c r="K13416">
        <v>3.0119999999999999E-3</v>
      </c>
      <c r="L13416">
        <v>108.57520100000001</v>
      </c>
      <c r="M13416">
        <f t="shared" si="209"/>
        <v>2.0060120240480961</v>
      </c>
    </row>
    <row r="13417" spans="1:13" x14ac:dyDescent="0.2">
      <c r="A13417" t="s">
        <v>56</v>
      </c>
      <c r="B13417">
        <v>200</v>
      </c>
      <c r="C13417">
        <v>4</v>
      </c>
      <c r="D13417" t="s">
        <v>15</v>
      </c>
      <c r="E13417">
        <v>7</v>
      </c>
      <c r="F13417">
        <v>334</v>
      </c>
      <c r="G13417">
        <v>42</v>
      </c>
      <c r="H13417">
        <v>168</v>
      </c>
      <c r="I13417">
        <v>1.5015000000000001E-2</v>
      </c>
      <c r="J13417">
        <v>2.9940000000000001E-3</v>
      </c>
      <c r="K13417">
        <v>1.2021E-2</v>
      </c>
      <c r="L13417">
        <v>109.491895</v>
      </c>
      <c r="M13417">
        <f t="shared" si="209"/>
        <v>5.0150300601202407</v>
      </c>
    </row>
    <row r="13418" spans="1:13" x14ac:dyDescent="0.2">
      <c r="A13418" t="s">
        <v>56</v>
      </c>
      <c r="B13418">
        <v>200</v>
      </c>
      <c r="C13418">
        <v>5</v>
      </c>
      <c r="D13418" t="s">
        <v>13</v>
      </c>
      <c r="E13418">
        <v>0</v>
      </c>
      <c r="F13418">
        <v>334</v>
      </c>
      <c r="G13418">
        <v>34</v>
      </c>
      <c r="H13418">
        <v>169</v>
      </c>
      <c r="I13418">
        <v>6.0060000000000001E-3</v>
      </c>
      <c r="J13418">
        <v>2.9759999999999999E-3</v>
      </c>
      <c r="K13418">
        <v>3.0300000000000001E-3</v>
      </c>
      <c r="L13418">
        <v>131.43339599999999</v>
      </c>
      <c r="M13418">
        <f t="shared" si="209"/>
        <v>2.0181451612903225</v>
      </c>
    </row>
    <row r="13419" spans="1:13" x14ac:dyDescent="0.2">
      <c r="A13419" t="s">
        <v>56</v>
      </c>
      <c r="B13419">
        <v>200</v>
      </c>
      <c r="C13419">
        <v>5</v>
      </c>
      <c r="D13419" t="s">
        <v>13</v>
      </c>
      <c r="E13419">
        <v>1</v>
      </c>
      <c r="F13419">
        <v>334</v>
      </c>
      <c r="G13419">
        <v>34</v>
      </c>
      <c r="H13419">
        <v>169</v>
      </c>
      <c r="I13419">
        <v>9.0089999999999996E-3</v>
      </c>
      <c r="J13419">
        <v>2.9759999999999999E-3</v>
      </c>
      <c r="K13419">
        <v>6.0330000000000002E-3</v>
      </c>
      <c r="L13419">
        <v>132.24875499999999</v>
      </c>
      <c r="M13419">
        <f t="shared" si="209"/>
        <v>3.027217741935484</v>
      </c>
    </row>
    <row r="13420" spans="1:13" x14ac:dyDescent="0.2">
      <c r="A13420" t="s">
        <v>56</v>
      </c>
      <c r="B13420">
        <v>200</v>
      </c>
      <c r="C13420">
        <v>5</v>
      </c>
      <c r="D13420" t="s">
        <v>13</v>
      </c>
      <c r="E13420">
        <v>2</v>
      </c>
      <c r="F13420">
        <v>334</v>
      </c>
      <c r="G13420">
        <v>34</v>
      </c>
      <c r="H13420">
        <v>169</v>
      </c>
      <c r="I13420">
        <v>6.0060000000000001E-3</v>
      </c>
      <c r="J13420">
        <v>2.9759999999999999E-3</v>
      </c>
      <c r="K13420">
        <v>3.0300000000000001E-3</v>
      </c>
      <c r="L13420">
        <v>130.71770599999999</v>
      </c>
      <c r="M13420">
        <f t="shared" si="209"/>
        <v>2.0181451612903225</v>
      </c>
    </row>
    <row r="13421" spans="1:13" x14ac:dyDescent="0.2">
      <c r="A13421" t="s">
        <v>56</v>
      </c>
      <c r="B13421">
        <v>200</v>
      </c>
      <c r="C13421">
        <v>5</v>
      </c>
      <c r="D13421" t="s">
        <v>13</v>
      </c>
      <c r="E13421">
        <v>3</v>
      </c>
      <c r="F13421">
        <v>334</v>
      </c>
      <c r="G13421">
        <v>34</v>
      </c>
      <c r="H13421">
        <v>169</v>
      </c>
      <c r="I13421">
        <v>6.0060000000000001E-3</v>
      </c>
      <c r="J13421">
        <v>2.9759999999999999E-3</v>
      </c>
      <c r="K13421">
        <v>3.0300000000000001E-3</v>
      </c>
      <c r="L13421">
        <v>128.91908599999999</v>
      </c>
      <c r="M13421">
        <f t="shared" si="209"/>
        <v>2.0181451612903225</v>
      </c>
    </row>
    <row r="13422" spans="1:13" x14ac:dyDescent="0.2">
      <c r="A13422" t="s">
        <v>56</v>
      </c>
      <c r="B13422">
        <v>200</v>
      </c>
      <c r="C13422">
        <v>5</v>
      </c>
      <c r="D13422" t="s">
        <v>13</v>
      </c>
      <c r="E13422">
        <v>4</v>
      </c>
      <c r="F13422">
        <v>334</v>
      </c>
      <c r="G13422">
        <v>34</v>
      </c>
      <c r="H13422">
        <v>169</v>
      </c>
      <c r="I13422">
        <v>3.0030000000000001E-2</v>
      </c>
      <c r="J13422">
        <v>2.9759999999999999E-3</v>
      </c>
      <c r="K13422">
        <v>2.7054000000000002E-2</v>
      </c>
      <c r="L13422">
        <v>133.63918699999999</v>
      </c>
      <c r="M13422">
        <f t="shared" si="209"/>
        <v>10.090725806451614</v>
      </c>
    </row>
    <row r="13423" spans="1:13" x14ac:dyDescent="0.2">
      <c r="A13423" t="s">
        <v>56</v>
      </c>
      <c r="B13423">
        <v>200</v>
      </c>
      <c r="C13423">
        <v>5</v>
      </c>
      <c r="D13423" t="s">
        <v>13</v>
      </c>
      <c r="E13423">
        <v>5</v>
      </c>
      <c r="F13423">
        <v>334</v>
      </c>
      <c r="G13423">
        <v>34</v>
      </c>
      <c r="H13423">
        <v>169</v>
      </c>
      <c r="I13423">
        <v>1.2012E-2</v>
      </c>
      <c r="J13423">
        <v>2.9759999999999999E-3</v>
      </c>
      <c r="K13423">
        <v>9.0360000000000006E-3</v>
      </c>
      <c r="L13423">
        <v>131.95111</v>
      </c>
      <c r="M13423">
        <f t="shared" si="209"/>
        <v>4.036290322580645</v>
      </c>
    </row>
    <row r="13424" spans="1:13" x14ac:dyDescent="0.2">
      <c r="A13424" t="s">
        <v>56</v>
      </c>
      <c r="B13424">
        <v>200</v>
      </c>
      <c r="C13424">
        <v>5</v>
      </c>
      <c r="D13424" t="s">
        <v>13</v>
      </c>
      <c r="E13424">
        <v>6</v>
      </c>
      <c r="F13424">
        <v>334</v>
      </c>
      <c r="G13424">
        <v>34</v>
      </c>
      <c r="H13424">
        <v>169</v>
      </c>
      <c r="I13424">
        <v>9.0089999999999996E-3</v>
      </c>
      <c r="J13424">
        <v>2.9759999999999999E-3</v>
      </c>
      <c r="K13424">
        <v>6.0330000000000002E-3</v>
      </c>
      <c r="L13424">
        <v>133.69952499999999</v>
      </c>
      <c r="M13424">
        <f t="shared" si="209"/>
        <v>3.027217741935484</v>
      </c>
    </row>
    <row r="13425" spans="1:13" x14ac:dyDescent="0.2">
      <c r="A13425" t="s">
        <v>56</v>
      </c>
      <c r="B13425">
        <v>200</v>
      </c>
      <c r="C13425">
        <v>5</v>
      </c>
      <c r="D13425" t="s">
        <v>13</v>
      </c>
      <c r="E13425">
        <v>7</v>
      </c>
      <c r="F13425">
        <v>334</v>
      </c>
      <c r="G13425">
        <v>34</v>
      </c>
      <c r="H13425">
        <v>169</v>
      </c>
      <c r="I13425">
        <v>9.0089999999999996E-3</v>
      </c>
      <c r="J13425">
        <v>2.9759999999999999E-3</v>
      </c>
      <c r="K13425">
        <v>6.0330000000000002E-3</v>
      </c>
      <c r="L13425">
        <v>132.47100699999999</v>
      </c>
      <c r="M13425">
        <f t="shared" si="209"/>
        <v>3.027217741935484</v>
      </c>
    </row>
    <row r="13426" spans="1:13" x14ac:dyDescent="0.2">
      <c r="A13426" t="s">
        <v>56</v>
      </c>
      <c r="B13426">
        <v>200</v>
      </c>
      <c r="C13426">
        <v>5</v>
      </c>
      <c r="D13426" t="s">
        <v>14</v>
      </c>
      <c r="E13426">
        <v>0</v>
      </c>
      <c r="F13426">
        <v>334</v>
      </c>
      <c r="G13426">
        <v>34</v>
      </c>
      <c r="H13426">
        <v>169</v>
      </c>
      <c r="I13426">
        <v>3.003E-3</v>
      </c>
      <c r="J13426">
        <v>2.9759999999999999E-3</v>
      </c>
      <c r="K13426" s="1">
        <v>2.6999999999999999E-5</v>
      </c>
      <c r="L13426">
        <v>116.777796</v>
      </c>
      <c r="M13426">
        <f t="shared" si="209"/>
        <v>1.0090725806451613</v>
      </c>
    </row>
    <row r="13427" spans="1:13" x14ac:dyDescent="0.2">
      <c r="A13427" t="s">
        <v>56</v>
      </c>
      <c r="B13427">
        <v>200</v>
      </c>
      <c r="C13427">
        <v>5</v>
      </c>
      <c r="D13427" t="s">
        <v>14</v>
      </c>
      <c r="E13427">
        <v>1</v>
      </c>
      <c r="F13427">
        <v>334</v>
      </c>
      <c r="G13427">
        <v>34</v>
      </c>
      <c r="H13427">
        <v>169</v>
      </c>
      <c r="I13427">
        <v>0</v>
      </c>
      <c r="J13427">
        <v>2.9759999999999999E-3</v>
      </c>
      <c r="K13427">
        <v>-2.9759999999999999E-3</v>
      </c>
      <c r="L13427">
        <v>115.701106</v>
      </c>
      <c r="M13427">
        <f t="shared" si="209"/>
        <v>1</v>
      </c>
    </row>
    <row r="13428" spans="1:13" x14ac:dyDescent="0.2">
      <c r="A13428" t="s">
        <v>56</v>
      </c>
      <c r="B13428">
        <v>200</v>
      </c>
      <c r="C13428">
        <v>5</v>
      </c>
      <c r="D13428" t="s">
        <v>14</v>
      </c>
      <c r="E13428">
        <v>2</v>
      </c>
      <c r="F13428">
        <v>334</v>
      </c>
      <c r="G13428">
        <v>34</v>
      </c>
      <c r="H13428">
        <v>169</v>
      </c>
      <c r="I13428">
        <v>9.0089999999999996E-3</v>
      </c>
      <c r="J13428">
        <v>2.9759999999999999E-3</v>
      </c>
      <c r="K13428">
        <v>6.0330000000000002E-3</v>
      </c>
      <c r="L13428">
        <v>116.61218</v>
      </c>
      <c r="M13428">
        <f t="shared" si="209"/>
        <v>3.027217741935484</v>
      </c>
    </row>
    <row r="13429" spans="1:13" x14ac:dyDescent="0.2">
      <c r="A13429" t="s">
        <v>56</v>
      </c>
      <c r="B13429">
        <v>200</v>
      </c>
      <c r="C13429">
        <v>5</v>
      </c>
      <c r="D13429" t="s">
        <v>14</v>
      </c>
      <c r="E13429">
        <v>3</v>
      </c>
      <c r="F13429">
        <v>334</v>
      </c>
      <c r="G13429">
        <v>34</v>
      </c>
      <c r="H13429">
        <v>169</v>
      </c>
      <c r="I13429">
        <v>6.0060000000000001E-3</v>
      </c>
      <c r="J13429">
        <v>2.9759999999999999E-3</v>
      </c>
      <c r="K13429">
        <v>3.0300000000000001E-3</v>
      </c>
      <c r="L13429">
        <v>116.275564</v>
      </c>
      <c r="M13429">
        <f t="shared" si="209"/>
        <v>2.0181451612903225</v>
      </c>
    </row>
    <row r="13430" spans="1:13" x14ac:dyDescent="0.2">
      <c r="A13430" t="s">
        <v>56</v>
      </c>
      <c r="B13430">
        <v>200</v>
      </c>
      <c r="C13430">
        <v>5</v>
      </c>
      <c r="D13430" t="s">
        <v>14</v>
      </c>
      <c r="E13430">
        <v>4</v>
      </c>
      <c r="F13430">
        <v>334</v>
      </c>
      <c r="G13430">
        <v>34</v>
      </c>
      <c r="H13430">
        <v>169</v>
      </c>
      <c r="I13430">
        <v>6.0060000000000001E-3</v>
      </c>
      <c r="J13430">
        <v>2.9759999999999999E-3</v>
      </c>
      <c r="K13430">
        <v>3.0300000000000001E-3</v>
      </c>
      <c r="L13430">
        <v>116.23639300000001</v>
      </c>
      <c r="M13430">
        <f t="shared" si="209"/>
        <v>2.0181451612903225</v>
      </c>
    </row>
    <row r="13431" spans="1:13" x14ac:dyDescent="0.2">
      <c r="A13431" t="s">
        <v>56</v>
      </c>
      <c r="B13431">
        <v>200</v>
      </c>
      <c r="C13431">
        <v>5</v>
      </c>
      <c r="D13431" t="s">
        <v>14</v>
      </c>
      <c r="E13431">
        <v>5</v>
      </c>
      <c r="F13431">
        <v>334</v>
      </c>
      <c r="G13431">
        <v>34</v>
      </c>
      <c r="H13431">
        <v>169</v>
      </c>
      <c r="I13431">
        <v>9.0089999999999996E-3</v>
      </c>
      <c r="J13431">
        <v>2.9759999999999999E-3</v>
      </c>
      <c r="K13431">
        <v>6.0330000000000002E-3</v>
      </c>
      <c r="L13431">
        <v>115.641497</v>
      </c>
      <c r="M13431">
        <f t="shared" si="209"/>
        <v>3.027217741935484</v>
      </c>
    </row>
    <row r="13432" spans="1:13" x14ac:dyDescent="0.2">
      <c r="A13432" t="s">
        <v>56</v>
      </c>
      <c r="B13432">
        <v>200</v>
      </c>
      <c r="C13432">
        <v>5</v>
      </c>
      <c r="D13432" t="s">
        <v>14</v>
      </c>
      <c r="E13432">
        <v>6</v>
      </c>
      <c r="F13432">
        <v>334</v>
      </c>
      <c r="G13432">
        <v>34</v>
      </c>
      <c r="H13432">
        <v>169</v>
      </c>
      <c r="I13432">
        <v>1.2012E-2</v>
      </c>
      <c r="J13432">
        <v>2.9759999999999999E-3</v>
      </c>
      <c r="K13432">
        <v>9.0360000000000006E-3</v>
      </c>
      <c r="L13432">
        <v>116.76476</v>
      </c>
      <c r="M13432">
        <f t="shared" si="209"/>
        <v>4.036290322580645</v>
      </c>
    </row>
    <row r="13433" spans="1:13" x14ac:dyDescent="0.2">
      <c r="A13433" t="s">
        <v>56</v>
      </c>
      <c r="B13433">
        <v>200</v>
      </c>
      <c r="C13433">
        <v>5</v>
      </c>
      <c r="D13433" t="s">
        <v>14</v>
      </c>
      <c r="E13433">
        <v>7</v>
      </c>
      <c r="F13433">
        <v>334</v>
      </c>
      <c r="G13433">
        <v>34</v>
      </c>
      <c r="H13433">
        <v>169</v>
      </c>
      <c r="I13433">
        <v>9.0089999999999996E-3</v>
      </c>
      <c r="J13433">
        <v>2.9759999999999999E-3</v>
      </c>
      <c r="K13433">
        <v>6.0330000000000002E-3</v>
      </c>
      <c r="L13433">
        <v>115.084281</v>
      </c>
      <c r="M13433">
        <f t="shared" si="209"/>
        <v>3.027217741935484</v>
      </c>
    </row>
    <row r="13434" spans="1:13" x14ac:dyDescent="0.2">
      <c r="A13434" t="s">
        <v>56</v>
      </c>
      <c r="B13434">
        <v>200</v>
      </c>
      <c r="C13434">
        <v>5</v>
      </c>
      <c r="D13434" t="s">
        <v>15</v>
      </c>
      <c r="E13434">
        <v>0</v>
      </c>
      <c r="F13434">
        <v>334</v>
      </c>
      <c r="G13434">
        <v>34</v>
      </c>
      <c r="H13434">
        <v>169</v>
      </c>
      <c r="I13434">
        <v>1.8017999999999999E-2</v>
      </c>
      <c r="J13434">
        <v>2.9759999999999999E-3</v>
      </c>
      <c r="K13434">
        <v>1.5042E-2</v>
      </c>
      <c r="L13434">
        <v>111.05842</v>
      </c>
      <c r="M13434">
        <f t="shared" si="209"/>
        <v>6.054435483870968</v>
      </c>
    </row>
    <row r="13435" spans="1:13" x14ac:dyDescent="0.2">
      <c r="A13435" t="s">
        <v>56</v>
      </c>
      <c r="B13435">
        <v>200</v>
      </c>
      <c r="C13435">
        <v>5</v>
      </c>
      <c r="D13435" t="s">
        <v>15</v>
      </c>
      <c r="E13435">
        <v>1</v>
      </c>
      <c r="F13435">
        <v>334</v>
      </c>
      <c r="G13435">
        <v>34</v>
      </c>
      <c r="H13435">
        <v>169</v>
      </c>
      <c r="I13435">
        <v>1.8017999999999999E-2</v>
      </c>
      <c r="J13435">
        <v>2.9759999999999999E-3</v>
      </c>
      <c r="K13435">
        <v>1.5042E-2</v>
      </c>
      <c r="L13435">
        <v>106.695847</v>
      </c>
      <c r="M13435">
        <f t="shared" si="209"/>
        <v>6.054435483870968</v>
      </c>
    </row>
    <row r="13436" spans="1:13" x14ac:dyDescent="0.2">
      <c r="A13436" t="s">
        <v>56</v>
      </c>
      <c r="B13436">
        <v>200</v>
      </c>
      <c r="C13436">
        <v>5</v>
      </c>
      <c r="D13436" t="s">
        <v>15</v>
      </c>
      <c r="E13436">
        <v>2</v>
      </c>
      <c r="F13436">
        <v>334</v>
      </c>
      <c r="G13436">
        <v>34</v>
      </c>
      <c r="H13436">
        <v>169</v>
      </c>
      <c r="I13436">
        <v>9.0089999999999996E-3</v>
      </c>
      <c r="J13436">
        <v>2.9759999999999999E-3</v>
      </c>
      <c r="K13436">
        <v>6.0330000000000002E-3</v>
      </c>
      <c r="L13436">
        <v>108.108679</v>
      </c>
      <c r="M13436">
        <f t="shared" si="209"/>
        <v>3.027217741935484</v>
      </c>
    </row>
    <row r="13437" spans="1:13" x14ac:dyDescent="0.2">
      <c r="A13437" t="s">
        <v>56</v>
      </c>
      <c r="B13437">
        <v>200</v>
      </c>
      <c r="C13437">
        <v>5</v>
      </c>
      <c r="D13437" t="s">
        <v>15</v>
      </c>
      <c r="E13437">
        <v>3</v>
      </c>
      <c r="F13437">
        <v>334</v>
      </c>
      <c r="G13437">
        <v>34</v>
      </c>
      <c r="H13437">
        <v>169</v>
      </c>
      <c r="I13437">
        <v>6.0060000000000001E-3</v>
      </c>
      <c r="J13437">
        <v>2.9759999999999999E-3</v>
      </c>
      <c r="K13437">
        <v>3.0300000000000001E-3</v>
      </c>
      <c r="L13437">
        <v>108.387029</v>
      </c>
      <c r="M13437">
        <f t="shared" si="209"/>
        <v>2.0181451612903225</v>
      </c>
    </row>
    <row r="13438" spans="1:13" x14ac:dyDescent="0.2">
      <c r="A13438" t="s">
        <v>56</v>
      </c>
      <c r="B13438">
        <v>200</v>
      </c>
      <c r="C13438">
        <v>5</v>
      </c>
      <c r="D13438" t="s">
        <v>15</v>
      </c>
      <c r="E13438">
        <v>4</v>
      </c>
      <c r="F13438">
        <v>334</v>
      </c>
      <c r="G13438">
        <v>34</v>
      </c>
      <c r="H13438">
        <v>169</v>
      </c>
      <c r="I13438">
        <v>1.2012E-2</v>
      </c>
      <c r="J13438">
        <v>2.9759999999999999E-3</v>
      </c>
      <c r="K13438">
        <v>9.0360000000000006E-3</v>
      </c>
      <c r="L13438">
        <v>111.440359</v>
      </c>
      <c r="M13438">
        <f t="shared" si="209"/>
        <v>4.036290322580645</v>
      </c>
    </row>
    <row r="13439" spans="1:13" x14ac:dyDescent="0.2">
      <c r="A13439" t="s">
        <v>56</v>
      </c>
      <c r="B13439">
        <v>200</v>
      </c>
      <c r="C13439">
        <v>5</v>
      </c>
      <c r="D13439" t="s">
        <v>15</v>
      </c>
      <c r="E13439">
        <v>5</v>
      </c>
      <c r="F13439">
        <v>334</v>
      </c>
      <c r="G13439">
        <v>34</v>
      </c>
      <c r="H13439">
        <v>169</v>
      </c>
      <c r="I13439">
        <v>9.0089999999999996E-3</v>
      </c>
      <c r="J13439">
        <v>2.9759999999999999E-3</v>
      </c>
      <c r="K13439">
        <v>6.0330000000000002E-3</v>
      </c>
      <c r="L13439">
        <v>110.561205</v>
      </c>
      <c r="M13439">
        <f t="shared" si="209"/>
        <v>3.027217741935484</v>
      </c>
    </row>
    <row r="13440" spans="1:13" x14ac:dyDescent="0.2">
      <c r="A13440" t="s">
        <v>56</v>
      </c>
      <c r="B13440">
        <v>200</v>
      </c>
      <c r="C13440">
        <v>5</v>
      </c>
      <c r="D13440" t="s">
        <v>15</v>
      </c>
      <c r="E13440">
        <v>6</v>
      </c>
      <c r="F13440">
        <v>334</v>
      </c>
      <c r="G13440">
        <v>34</v>
      </c>
      <c r="H13440">
        <v>169</v>
      </c>
      <c r="I13440">
        <v>1.5015000000000001E-2</v>
      </c>
      <c r="J13440">
        <v>2.9759999999999999E-3</v>
      </c>
      <c r="K13440">
        <v>1.2038999999999999E-2</v>
      </c>
      <c r="L13440">
        <v>108.76240300000001</v>
      </c>
      <c r="M13440">
        <f t="shared" si="209"/>
        <v>5.0453629032258069</v>
      </c>
    </row>
    <row r="13441" spans="1:13" x14ac:dyDescent="0.2">
      <c r="A13441" t="s">
        <v>56</v>
      </c>
      <c r="B13441">
        <v>200</v>
      </c>
      <c r="C13441">
        <v>5</v>
      </c>
      <c r="D13441" t="s">
        <v>15</v>
      </c>
      <c r="E13441">
        <v>7</v>
      </c>
      <c r="F13441">
        <v>334</v>
      </c>
      <c r="G13441">
        <v>34</v>
      </c>
      <c r="H13441">
        <v>169</v>
      </c>
      <c r="I13441">
        <v>1.2012E-2</v>
      </c>
      <c r="J13441">
        <v>2.9759999999999999E-3</v>
      </c>
      <c r="K13441">
        <v>9.0360000000000006E-3</v>
      </c>
      <c r="L13441">
        <v>109.281358</v>
      </c>
      <c r="M13441">
        <f t="shared" si="209"/>
        <v>4.036290322580645</v>
      </c>
    </row>
    <row r="13442" spans="1:13" x14ac:dyDescent="0.2">
      <c r="A13442" t="s">
        <v>56</v>
      </c>
      <c r="B13442">
        <v>400</v>
      </c>
      <c r="C13442">
        <v>1</v>
      </c>
      <c r="D13442" t="s">
        <v>13</v>
      </c>
      <c r="E13442">
        <v>0</v>
      </c>
      <c r="F13442">
        <v>167</v>
      </c>
      <c r="G13442">
        <v>84</v>
      </c>
      <c r="H13442">
        <v>84</v>
      </c>
      <c r="I13442">
        <v>4.2168999999999998E-2</v>
      </c>
      <c r="J13442">
        <v>6.0239999999999998E-3</v>
      </c>
      <c r="K13442">
        <v>3.6144999999999997E-2</v>
      </c>
      <c r="L13442">
        <v>67.247326999999999</v>
      </c>
      <c r="M13442">
        <f t="shared" si="209"/>
        <v>7.0001660026560426</v>
      </c>
    </row>
    <row r="13443" spans="1:13" x14ac:dyDescent="0.2">
      <c r="A13443" t="s">
        <v>56</v>
      </c>
      <c r="B13443">
        <v>400</v>
      </c>
      <c r="C13443">
        <v>1</v>
      </c>
      <c r="D13443" t="s">
        <v>13</v>
      </c>
      <c r="E13443">
        <v>1</v>
      </c>
      <c r="F13443">
        <v>167</v>
      </c>
      <c r="G13443">
        <v>84</v>
      </c>
      <c r="H13443">
        <v>84</v>
      </c>
      <c r="I13443">
        <v>2.4095999999999999E-2</v>
      </c>
      <c r="J13443">
        <v>6.0239999999999998E-3</v>
      </c>
      <c r="K13443">
        <v>1.8072000000000001E-2</v>
      </c>
      <c r="L13443">
        <v>67.500262000000006</v>
      </c>
      <c r="M13443">
        <f t="shared" ref="M13443:M13506" si="210">IF(I13443=0,1,I13443/J13443)</f>
        <v>4</v>
      </c>
    </row>
    <row r="13444" spans="1:13" x14ac:dyDescent="0.2">
      <c r="A13444" t="s">
        <v>56</v>
      </c>
      <c r="B13444">
        <v>400</v>
      </c>
      <c r="C13444">
        <v>1</v>
      </c>
      <c r="D13444" t="s">
        <v>13</v>
      </c>
      <c r="E13444">
        <v>2</v>
      </c>
      <c r="F13444">
        <v>167</v>
      </c>
      <c r="G13444">
        <v>84</v>
      </c>
      <c r="H13444">
        <v>84</v>
      </c>
      <c r="I13444">
        <v>5.4217000000000001E-2</v>
      </c>
      <c r="J13444">
        <v>6.0239999999999998E-3</v>
      </c>
      <c r="K13444">
        <v>4.8193E-2</v>
      </c>
      <c r="L13444">
        <v>67.139409000000001</v>
      </c>
      <c r="M13444">
        <f t="shared" si="210"/>
        <v>9.0001660026560426</v>
      </c>
    </row>
    <row r="13445" spans="1:13" x14ac:dyDescent="0.2">
      <c r="A13445" t="s">
        <v>56</v>
      </c>
      <c r="B13445">
        <v>400</v>
      </c>
      <c r="C13445">
        <v>1</v>
      </c>
      <c r="D13445" t="s">
        <v>13</v>
      </c>
      <c r="E13445">
        <v>3</v>
      </c>
      <c r="F13445">
        <v>167</v>
      </c>
      <c r="G13445">
        <v>84</v>
      </c>
      <c r="H13445">
        <v>84</v>
      </c>
      <c r="I13445">
        <v>3.6144999999999997E-2</v>
      </c>
      <c r="J13445">
        <v>6.0239999999999998E-3</v>
      </c>
      <c r="K13445">
        <v>3.0120000000000001E-2</v>
      </c>
      <c r="L13445">
        <v>68.104498000000007</v>
      </c>
      <c r="M13445">
        <f t="shared" si="210"/>
        <v>6.0001660026560417</v>
      </c>
    </row>
    <row r="13446" spans="1:13" x14ac:dyDescent="0.2">
      <c r="A13446" t="s">
        <v>56</v>
      </c>
      <c r="B13446">
        <v>400</v>
      </c>
      <c r="C13446">
        <v>1</v>
      </c>
      <c r="D13446" t="s">
        <v>13</v>
      </c>
      <c r="E13446">
        <v>4</v>
      </c>
      <c r="F13446">
        <v>167</v>
      </c>
      <c r="G13446">
        <v>84</v>
      </c>
      <c r="H13446">
        <v>84</v>
      </c>
      <c r="I13446">
        <v>4.8193E-2</v>
      </c>
      <c r="J13446">
        <v>6.0239999999999998E-3</v>
      </c>
      <c r="K13446">
        <v>4.2168999999999998E-2</v>
      </c>
      <c r="L13446">
        <v>68.250082000000006</v>
      </c>
      <c r="M13446">
        <f t="shared" si="210"/>
        <v>8.0001660026560426</v>
      </c>
    </row>
    <row r="13447" spans="1:13" x14ac:dyDescent="0.2">
      <c r="A13447" t="s">
        <v>56</v>
      </c>
      <c r="B13447">
        <v>400</v>
      </c>
      <c r="C13447">
        <v>1</v>
      </c>
      <c r="D13447" t="s">
        <v>13</v>
      </c>
      <c r="E13447">
        <v>5</v>
      </c>
      <c r="F13447">
        <v>167</v>
      </c>
      <c r="G13447">
        <v>84</v>
      </c>
      <c r="H13447">
        <v>84</v>
      </c>
      <c r="I13447">
        <v>5.4217000000000001E-2</v>
      </c>
      <c r="J13447">
        <v>6.0239999999999998E-3</v>
      </c>
      <c r="K13447">
        <v>4.8193E-2</v>
      </c>
      <c r="L13447">
        <v>67.619211000000007</v>
      </c>
      <c r="M13447">
        <f t="shared" si="210"/>
        <v>9.0001660026560426</v>
      </c>
    </row>
    <row r="13448" spans="1:13" x14ac:dyDescent="0.2">
      <c r="A13448" t="s">
        <v>56</v>
      </c>
      <c r="B13448">
        <v>400</v>
      </c>
      <c r="C13448">
        <v>1</v>
      </c>
      <c r="D13448" t="s">
        <v>13</v>
      </c>
      <c r="E13448">
        <v>6</v>
      </c>
      <c r="F13448">
        <v>167</v>
      </c>
      <c r="G13448">
        <v>84</v>
      </c>
      <c r="H13448">
        <v>84</v>
      </c>
      <c r="I13448">
        <v>3.6144999999999997E-2</v>
      </c>
      <c r="J13448">
        <v>6.0239999999999998E-3</v>
      </c>
      <c r="K13448">
        <v>3.0120000000000001E-2</v>
      </c>
      <c r="L13448">
        <v>67.856216000000003</v>
      </c>
      <c r="M13448">
        <f t="shared" si="210"/>
        <v>6.0001660026560417</v>
      </c>
    </row>
    <row r="13449" spans="1:13" x14ac:dyDescent="0.2">
      <c r="A13449" t="s">
        <v>56</v>
      </c>
      <c r="B13449">
        <v>400</v>
      </c>
      <c r="C13449">
        <v>1</v>
      </c>
      <c r="D13449" t="s">
        <v>13</v>
      </c>
      <c r="E13449">
        <v>7</v>
      </c>
      <c r="F13449">
        <v>167</v>
      </c>
      <c r="G13449">
        <v>84</v>
      </c>
      <c r="H13449">
        <v>84</v>
      </c>
      <c r="I13449">
        <v>3.6144999999999997E-2</v>
      </c>
      <c r="J13449">
        <v>6.0239999999999998E-3</v>
      </c>
      <c r="K13449">
        <v>3.0120000000000001E-2</v>
      </c>
      <c r="L13449">
        <v>68.482433999999998</v>
      </c>
      <c r="M13449">
        <f t="shared" si="210"/>
        <v>6.0001660026560417</v>
      </c>
    </row>
    <row r="13450" spans="1:13" x14ac:dyDescent="0.2">
      <c r="A13450" t="s">
        <v>56</v>
      </c>
      <c r="B13450">
        <v>400</v>
      </c>
      <c r="C13450">
        <v>1</v>
      </c>
      <c r="D13450" t="s">
        <v>14</v>
      </c>
      <c r="E13450">
        <v>0</v>
      </c>
      <c r="F13450">
        <v>167</v>
      </c>
      <c r="G13450">
        <v>84</v>
      </c>
      <c r="H13450">
        <v>84</v>
      </c>
      <c r="I13450">
        <v>3.0120000000000001E-2</v>
      </c>
      <c r="J13450">
        <v>6.0239999999999998E-3</v>
      </c>
      <c r="K13450">
        <v>2.4095999999999999E-2</v>
      </c>
      <c r="L13450">
        <v>58.513475</v>
      </c>
      <c r="M13450">
        <f t="shared" si="210"/>
        <v>5</v>
      </c>
    </row>
    <row r="13451" spans="1:13" x14ac:dyDescent="0.2">
      <c r="A13451" t="s">
        <v>56</v>
      </c>
      <c r="B13451">
        <v>400</v>
      </c>
      <c r="C13451">
        <v>1</v>
      </c>
      <c r="D13451" t="s">
        <v>14</v>
      </c>
      <c r="E13451">
        <v>1</v>
      </c>
      <c r="F13451">
        <v>167</v>
      </c>
      <c r="G13451">
        <v>84</v>
      </c>
      <c r="H13451">
        <v>84</v>
      </c>
      <c r="I13451">
        <v>3.6144999999999997E-2</v>
      </c>
      <c r="J13451">
        <v>6.0239999999999998E-3</v>
      </c>
      <c r="K13451">
        <v>3.0120000000000001E-2</v>
      </c>
      <c r="L13451">
        <v>58.264851</v>
      </c>
      <c r="M13451">
        <f t="shared" si="210"/>
        <v>6.0001660026560417</v>
      </c>
    </row>
    <row r="13452" spans="1:13" x14ac:dyDescent="0.2">
      <c r="A13452" t="s">
        <v>56</v>
      </c>
      <c r="B13452">
        <v>400</v>
      </c>
      <c r="C13452">
        <v>1</v>
      </c>
      <c r="D13452" t="s">
        <v>14</v>
      </c>
      <c r="E13452">
        <v>2</v>
      </c>
      <c r="F13452">
        <v>167</v>
      </c>
      <c r="G13452">
        <v>84</v>
      </c>
      <c r="H13452">
        <v>84</v>
      </c>
      <c r="I13452">
        <v>4.2168999999999998E-2</v>
      </c>
      <c r="J13452">
        <v>6.0239999999999998E-3</v>
      </c>
      <c r="K13452">
        <v>3.6144999999999997E-2</v>
      </c>
      <c r="L13452">
        <v>59.110671000000004</v>
      </c>
      <c r="M13452">
        <f t="shared" si="210"/>
        <v>7.0001660026560426</v>
      </c>
    </row>
    <row r="13453" spans="1:13" x14ac:dyDescent="0.2">
      <c r="A13453" t="s">
        <v>56</v>
      </c>
      <c r="B13453">
        <v>400</v>
      </c>
      <c r="C13453">
        <v>1</v>
      </c>
      <c r="D13453" t="s">
        <v>14</v>
      </c>
      <c r="E13453">
        <v>3</v>
      </c>
      <c r="F13453">
        <v>167</v>
      </c>
      <c r="G13453">
        <v>84</v>
      </c>
      <c r="H13453">
        <v>84</v>
      </c>
      <c r="I13453">
        <v>3.0120000000000001E-2</v>
      </c>
      <c r="J13453">
        <v>6.0239999999999998E-3</v>
      </c>
      <c r="K13453">
        <v>2.4095999999999999E-2</v>
      </c>
      <c r="L13453">
        <v>58.963161999999997</v>
      </c>
      <c r="M13453">
        <f t="shared" si="210"/>
        <v>5</v>
      </c>
    </row>
    <row r="13454" spans="1:13" x14ac:dyDescent="0.2">
      <c r="A13454" t="s">
        <v>56</v>
      </c>
      <c r="B13454">
        <v>400</v>
      </c>
      <c r="C13454">
        <v>1</v>
      </c>
      <c r="D13454" t="s">
        <v>14</v>
      </c>
      <c r="E13454">
        <v>4</v>
      </c>
      <c r="F13454">
        <v>167</v>
      </c>
      <c r="G13454">
        <v>84</v>
      </c>
      <c r="H13454">
        <v>84</v>
      </c>
      <c r="I13454">
        <v>4.8193E-2</v>
      </c>
      <c r="J13454">
        <v>6.0239999999999998E-3</v>
      </c>
      <c r="K13454">
        <v>4.2168999999999998E-2</v>
      </c>
      <c r="L13454">
        <v>58.302000999999997</v>
      </c>
      <c r="M13454">
        <f t="shared" si="210"/>
        <v>8.0001660026560426</v>
      </c>
    </row>
    <row r="13455" spans="1:13" x14ac:dyDescent="0.2">
      <c r="A13455" t="s">
        <v>56</v>
      </c>
      <c r="B13455">
        <v>400</v>
      </c>
      <c r="C13455">
        <v>1</v>
      </c>
      <c r="D13455" t="s">
        <v>14</v>
      </c>
      <c r="E13455">
        <v>5</v>
      </c>
      <c r="F13455">
        <v>167</v>
      </c>
      <c r="G13455">
        <v>84</v>
      </c>
      <c r="H13455">
        <v>84</v>
      </c>
      <c r="I13455">
        <v>3.0120000000000001E-2</v>
      </c>
      <c r="J13455">
        <v>6.0239999999999998E-3</v>
      </c>
      <c r="K13455">
        <v>2.4095999999999999E-2</v>
      </c>
      <c r="L13455">
        <v>58.03192</v>
      </c>
      <c r="M13455">
        <f t="shared" si="210"/>
        <v>5</v>
      </c>
    </row>
    <row r="13456" spans="1:13" x14ac:dyDescent="0.2">
      <c r="A13456" t="s">
        <v>56</v>
      </c>
      <c r="B13456">
        <v>400</v>
      </c>
      <c r="C13456">
        <v>1</v>
      </c>
      <c r="D13456" t="s">
        <v>14</v>
      </c>
      <c r="E13456">
        <v>6</v>
      </c>
      <c r="F13456">
        <v>167</v>
      </c>
      <c r="G13456">
        <v>84</v>
      </c>
      <c r="H13456">
        <v>84</v>
      </c>
      <c r="I13456">
        <v>4.2168999999999998E-2</v>
      </c>
      <c r="J13456">
        <v>6.0239999999999998E-3</v>
      </c>
      <c r="K13456">
        <v>3.6144999999999997E-2</v>
      </c>
      <c r="L13456">
        <v>59.390725000000003</v>
      </c>
      <c r="M13456">
        <f t="shared" si="210"/>
        <v>7.0001660026560426</v>
      </c>
    </row>
    <row r="13457" spans="1:13" x14ac:dyDescent="0.2">
      <c r="A13457" t="s">
        <v>56</v>
      </c>
      <c r="B13457">
        <v>400</v>
      </c>
      <c r="C13457">
        <v>1</v>
      </c>
      <c r="D13457" t="s">
        <v>14</v>
      </c>
      <c r="E13457">
        <v>7</v>
      </c>
      <c r="F13457">
        <v>167</v>
      </c>
      <c r="G13457">
        <v>84</v>
      </c>
      <c r="H13457">
        <v>84</v>
      </c>
      <c r="I13457">
        <v>4.2168999999999998E-2</v>
      </c>
      <c r="J13457">
        <v>6.0239999999999998E-3</v>
      </c>
      <c r="K13457">
        <v>3.6144999999999997E-2</v>
      </c>
      <c r="L13457">
        <v>59.918857000000003</v>
      </c>
      <c r="M13457">
        <f t="shared" si="210"/>
        <v>7.0001660026560426</v>
      </c>
    </row>
    <row r="13458" spans="1:13" x14ac:dyDescent="0.2">
      <c r="A13458" t="s">
        <v>56</v>
      </c>
      <c r="B13458">
        <v>400</v>
      </c>
      <c r="C13458">
        <v>1</v>
      </c>
      <c r="D13458" t="s">
        <v>15</v>
      </c>
      <c r="E13458">
        <v>0</v>
      </c>
      <c r="F13458">
        <v>167</v>
      </c>
      <c r="G13458">
        <v>84</v>
      </c>
      <c r="H13458">
        <v>84</v>
      </c>
      <c r="I13458">
        <v>2.4095999999999999E-2</v>
      </c>
      <c r="J13458">
        <v>6.0239999999999998E-3</v>
      </c>
      <c r="K13458">
        <v>1.8072000000000001E-2</v>
      </c>
      <c r="L13458">
        <v>56.647748</v>
      </c>
      <c r="M13458">
        <f t="shared" si="210"/>
        <v>4</v>
      </c>
    </row>
    <row r="13459" spans="1:13" x14ac:dyDescent="0.2">
      <c r="A13459" t="s">
        <v>56</v>
      </c>
      <c r="B13459">
        <v>400</v>
      </c>
      <c r="C13459">
        <v>1</v>
      </c>
      <c r="D13459" t="s">
        <v>15</v>
      </c>
      <c r="E13459">
        <v>1</v>
      </c>
      <c r="F13459">
        <v>167</v>
      </c>
      <c r="G13459">
        <v>84</v>
      </c>
      <c r="H13459">
        <v>84</v>
      </c>
      <c r="I13459">
        <v>3.6144999999999997E-2</v>
      </c>
      <c r="J13459">
        <v>6.0239999999999998E-3</v>
      </c>
      <c r="K13459">
        <v>3.0120000000000001E-2</v>
      </c>
      <c r="L13459">
        <v>55.495694</v>
      </c>
      <c r="M13459">
        <f t="shared" si="210"/>
        <v>6.0001660026560417</v>
      </c>
    </row>
    <row r="13460" spans="1:13" x14ac:dyDescent="0.2">
      <c r="A13460" t="s">
        <v>56</v>
      </c>
      <c r="B13460">
        <v>400</v>
      </c>
      <c r="C13460">
        <v>1</v>
      </c>
      <c r="D13460" t="s">
        <v>15</v>
      </c>
      <c r="E13460">
        <v>2</v>
      </c>
      <c r="F13460">
        <v>167</v>
      </c>
      <c r="G13460">
        <v>84</v>
      </c>
      <c r="H13460">
        <v>84</v>
      </c>
      <c r="I13460">
        <v>3.6144999999999997E-2</v>
      </c>
      <c r="J13460">
        <v>6.0239999999999998E-3</v>
      </c>
      <c r="K13460">
        <v>3.0120000000000001E-2</v>
      </c>
      <c r="L13460">
        <v>56.119131000000003</v>
      </c>
      <c r="M13460">
        <f t="shared" si="210"/>
        <v>6.0001660026560417</v>
      </c>
    </row>
    <row r="13461" spans="1:13" x14ac:dyDescent="0.2">
      <c r="A13461" t="s">
        <v>56</v>
      </c>
      <c r="B13461">
        <v>400</v>
      </c>
      <c r="C13461">
        <v>1</v>
      </c>
      <c r="D13461" t="s">
        <v>15</v>
      </c>
      <c r="E13461">
        <v>3</v>
      </c>
      <c r="F13461">
        <v>167</v>
      </c>
      <c r="G13461">
        <v>84</v>
      </c>
      <c r="H13461">
        <v>84</v>
      </c>
      <c r="I13461">
        <v>3.0120000000000001E-2</v>
      </c>
      <c r="J13461">
        <v>6.0239999999999998E-3</v>
      </c>
      <c r="K13461">
        <v>2.4095999999999999E-2</v>
      </c>
      <c r="L13461">
        <v>55.837339999999998</v>
      </c>
      <c r="M13461">
        <f t="shared" si="210"/>
        <v>5</v>
      </c>
    </row>
    <row r="13462" spans="1:13" x14ac:dyDescent="0.2">
      <c r="A13462" t="s">
        <v>56</v>
      </c>
      <c r="B13462">
        <v>400</v>
      </c>
      <c r="C13462">
        <v>1</v>
      </c>
      <c r="D13462" t="s">
        <v>15</v>
      </c>
      <c r="E13462">
        <v>4</v>
      </c>
      <c r="F13462">
        <v>167</v>
      </c>
      <c r="G13462">
        <v>84</v>
      </c>
      <c r="H13462">
        <v>84</v>
      </c>
      <c r="I13462">
        <v>2.4095999999999999E-2</v>
      </c>
      <c r="J13462">
        <v>6.0239999999999998E-3</v>
      </c>
      <c r="K13462">
        <v>1.8072000000000001E-2</v>
      </c>
      <c r="L13462">
        <v>56.441119999999998</v>
      </c>
      <c r="M13462">
        <f t="shared" si="210"/>
        <v>4</v>
      </c>
    </row>
    <row r="13463" spans="1:13" x14ac:dyDescent="0.2">
      <c r="A13463" t="s">
        <v>56</v>
      </c>
      <c r="B13463">
        <v>400</v>
      </c>
      <c r="C13463">
        <v>1</v>
      </c>
      <c r="D13463" t="s">
        <v>15</v>
      </c>
      <c r="E13463">
        <v>5</v>
      </c>
      <c r="F13463">
        <v>167</v>
      </c>
      <c r="G13463">
        <v>84</v>
      </c>
      <c r="H13463">
        <v>84</v>
      </c>
      <c r="I13463">
        <v>4.8193E-2</v>
      </c>
      <c r="J13463">
        <v>6.0239999999999998E-3</v>
      </c>
      <c r="K13463">
        <v>4.2168999999999998E-2</v>
      </c>
      <c r="L13463">
        <v>55.711660000000002</v>
      </c>
      <c r="M13463">
        <f t="shared" si="210"/>
        <v>8.0001660026560426</v>
      </c>
    </row>
    <row r="13464" spans="1:13" x14ac:dyDescent="0.2">
      <c r="A13464" t="s">
        <v>56</v>
      </c>
      <c r="B13464">
        <v>400</v>
      </c>
      <c r="C13464">
        <v>1</v>
      </c>
      <c r="D13464" t="s">
        <v>15</v>
      </c>
      <c r="E13464">
        <v>6</v>
      </c>
      <c r="F13464">
        <v>167</v>
      </c>
      <c r="G13464">
        <v>84</v>
      </c>
      <c r="H13464">
        <v>84</v>
      </c>
      <c r="I13464">
        <v>1.8072000000000001E-2</v>
      </c>
      <c r="J13464">
        <v>6.0239999999999998E-3</v>
      </c>
      <c r="K13464">
        <v>1.2048E-2</v>
      </c>
      <c r="L13464">
        <v>56.779321000000003</v>
      </c>
      <c r="M13464">
        <f t="shared" si="210"/>
        <v>3.0000000000000004</v>
      </c>
    </row>
    <row r="13465" spans="1:13" x14ac:dyDescent="0.2">
      <c r="A13465" t="s">
        <v>56</v>
      </c>
      <c r="B13465">
        <v>400</v>
      </c>
      <c r="C13465">
        <v>1</v>
      </c>
      <c r="D13465" t="s">
        <v>15</v>
      </c>
      <c r="E13465">
        <v>7</v>
      </c>
      <c r="F13465">
        <v>167</v>
      </c>
      <c r="G13465">
        <v>84</v>
      </c>
      <c r="H13465">
        <v>84</v>
      </c>
      <c r="I13465">
        <v>4.8193E-2</v>
      </c>
      <c r="J13465">
        <v>6.0239999999999998E-3</v>
      </c>
      <c r="K13465">
        <v>4.2168999999999998E-2</v>
      </c>
      <c r="L13465">
        <v>55.398007</v>
      </c>
      <c r="M13465">
        <f t="shared" si="210"/>
        <v>8.0001660026560426</v>
      </c>
    </row>
    <row r="13466" spans="1:13" x14ac:dyDescent="0.2">
      <c r="A13466" t="s">
        <v>56</v>
      </c>
      <c r="B13466">
        <v>400</v>
      </c>
      <c r="C13466">
        <v>2</v>
      </c>
      <c r="D13466" t="s">
        <v>13</v>
      </c>
      <c r="E13466">
        <v>0</v>
      </c>
      <c r="F13466">
        <v>167</v>
      </c>
      <c r="G13466">
        <v>42</v>
      </c>
      <c r="H13466">
        <v>84</v>
      </c>
      <c r="I13466">
        <v>4.2168999999999998E-2</v>
      </c>
      <c r="J13466">
        <v>6.0239999999999998E-3</v>
      </c>
      <c r="K13466">
        <v>3.6144999999999997E-2</v>
      </c>
      <c r="L13466">
        <v>67.394255000000001</v>
      </c>
      <c r="M13466">
        <f t="shared" si="210"/>
        <v>7.0001660026560426</v>
      </c>
    </row>
    <row r="13467" spans="1:13" x14ac:dyDescent="0.2">
      <c r="A13467" t="s">
        <v>56</v>
      </c>
      <c r="B13467">
        <v>400</v>
      </c>
      <c r="C13467">
        <v>2</v>
      </c>
      <c r="D13467" t="s">
        <v>13</v>
      </c>
      <c r="E13467">
        <v>1</v>
      </c>
      <c r="F13467">
        <v>167</v>
      </c>
      <c r="G13467">
        <v>42</v>
      </c>
      <c r="H13467">
        <v>84</v>
      </c>
      <c r="I13467">
        <v>1.8072000000000001E-2</v>
      </c>
      <c r="J13467">
        <v>6.0239999999999998E-3</v>
      </c>
      <c r="K13467">
        <v>1.2048E-2</v>
      </c>
      <c r="L13467">
        <v>67.977700999999996</v>
      </c>
      <c r="M13467">
        <f t="shared" si="210"/>
        <v>3.0000000000000004</v>
      </c>
    </row>
    <row r="13468" spans="1:13" x14ac:dyDescent="0.2">
      <c r="A13468" t="s">
        <v>56</v>
      </c>
      <c r="B13468">
        <v>400</v>
      </c>
      <c r="C13468">
        <v>2</v>
      </c>
      <c r="D13468" t="s">
        <v>13</v>
      </c>
      <c r="E13468">
        <v>2</v>
      </c>
      <c r="F13468">
        <v>167</v>
      </c>
      <c r="G13468">
        <v>42</v>
      </c>
      <c r="H13468">
        <v>84</v>
      </c>
      <c r="I13468">
        <v>3.6144999999999997E-2</v>
      </c>
      <c r="J13468">
        <v>6.0239999999999998E-3</v>
      </c>
      <c r="K13468">
        <v>3.0120000000000001E-2</v>
      </c>
      <c r="L13468">
        <v>66.739288999999999</v>
      </c>
      <c r="M13468">
        <f t="shared" si="210"/>
        <v>6.0001660026560417</v>
      </c>
    </row>
    <row r="13469" spans="1:13" x14ac:dyDescent="0.2">
      <c r="A13469" t="s">
        <v>56</v>
      </c>
      <c r="B13469">
        <v>400</v>
      </c>
      <c r="C13469">
        <v>2</v>
      </c>
      <c r="D13469" t="s">
        <v>13</v>
      </c>
      <c r="E13469">
        <v>3</v>
      </c>
      <c r="F13469">
        <v>167</v>
      </c>
      <c r="G13469">
        <v>42</v>
      </c>
      <c r="H13469">
        <v>84</v>
      </c>
      <c r="I13469">
        <v>4.2168999999999998E-2</v>
      </c>
      <c r="J13469">
        <v>6.0239999999999998E-3</v>
      </c>
      <c r="K13469">
        <v>3.6144999999999997E-2</v>
      </c>
      <c r="L13469">
        <v>68.901379000000006</v>
      </c>
      <c r="M13469">
        <f t="shared" si="210"/>
        <v>7.0001660026560426</v>
      </c>
    </row>
    <row r="13470" spans="1:13" x14ac:dyDescent="0.2">
      <c r="A13470" t="s">
        <v>56</v>
      </c>
      <c r="B13470">
        <v>400</v>
      </c>
      <c r="C13470">
        <v>2</v>
      </c>
      <c r="D13470" t="s">
        <v>13</v>
      </c>
      <c r="E13470">
        <v>4</v>
      </c>
      <c r="F13470">
        <v>167</v>
      </c>
      <c r="G13470">
        <v>42</v>
      </c>
      <c r="H13470">
        <v>84</v>
      </c>
      <c r="I13470">
        <v>1.8072000000000001E-2</v>
      </c>
      <c r="J13470">
        <v>6.0239999999999998E-3</v>
      </c>
      <c r="K13470">
        <v>1.2048E-2</v>
      </c>
      <c r="L13470">
        <v>67.481703999999993</v>
      </c>
      <c r="M13470">
        <f t="shared" si="210"/>
        <v>3.0000000000000004</v>
      </c>
    </row>
    <row r="13471" spans="1:13" x14ac:dyDescent="0.2">
      <c r="A13471" t="s">
        <v>56</v>
      </c>
      <c r="B13471">
        <v>400</v>
      </c>
      <c r="C13471">
        <v>2</v>
      </c>
      <c r="D13471" t="s">
        <v>13</v>
      </c>
      <c r="E13471">
        <v>5</v>
      </c>
      <c r="F13471">
        <v>167</v>
      </c>
      <c r="G13471">
        <v>42</v>
      </c>
      <c r="H13471">
        <v>84</v>
      </c>
      <c r="I13471">
        <v>3.0120000000000001E-2</v>
      </c>
      <c r="J13471">
        <v>6.0239999999999998E-3</v>
      </c>
      <c r="K13471">
        <v>2.4095999999999999E-2</v>
      </c>
      <c r="L13471">
        <v>67.734857000000005</v>
      </c>
      <c r="M13471">
        <f t="shared" si="210"/>
        <v>5</v>
      </c>
    </row>
    <row r="13472" spans="1:13" x14ac:dyDescent="0.2">
      <c r="A13472" t="s">
        <v>56</v>
      </c>
      <c r="B13472">
        <v>400</v>
      </c>
      <c r="C13472">
        <v>2</v>
      </c>
      <c r="D13472" t="s">
        <v>13</v>
      </c>
      <c r="E13472">
        <v>6</v>
      </c>
      <c r="F13472">
        <v>167</v>
      </c>
      <c r="G13472">
        <v>42</v>
      </c>
      <c r="H13472">
        <v>84</v>
      </c>
      <c r="I13472">
        <v>5.4217000000000001E-2</v>
      </c>
      <c r="J13472">
        <v>6.0239999999999998E-3</v>
      </c>
      <c r="K13472">
        <v>4.8193E-2</v>
      </c>
      <c r="L13472">
        <v>68.237348999999995</v>
      </c>
      <c r="M13472">
        <f t="shared" si="210"/>
        <v>9.0001660026560426</v>
      </c>
    </row>
    <row r="13473" spans="1:13" x14ac:dyDescent="0.2">
      <c r="A13473" t="s">
        <v>56</v>
      </c>
      <c r="B13473">
        <v>400</v>
      </c>
      <c r="C13473">
        <v>2</v>
      </c>
      <c r="D13473" t="s">
        <v>13</v>
      </c>
      <c r="E13473">
        <v>7</v>
      </c>
      <c r="F13473">
        <v>167</v>
      </c>
      <c r="G13473">
        <v>42</v>
      </c>
      <c r="H13473">
        <v>84</v>
      </c>
      <c r="I13473">
        <v>3.0120000000000001E-2</v>
      </c>
      <c r="J13473">
        <v>6.0239999999999998E-3</v>
      </c>
      <c r="K13473">
        <v>2.4095999999999999E-2</v>
      </c>
      <c r="L13473">
        <v>67.307222999999993</v>
      </c>
      <c r="M13473">
        <f t="shared" si="210"/>
        <v>5</v>
      </c>
    </row>
    <row r="13474" spans="1:13" x14ac:dyDescent="0.2">
      <c r="A13474" t="s">
        <v>56</v>
      </c>
      <c r="B13474">
        <v>400</v>
      </c>
      <c r="C13474">
        <v>2</v>
      </c>
      <c r="D13474" t="s">
        <v>14</v>
      </c>
      <c r="E13474">
        <v>0</v>
      </c>
      <c r="F13474">
        <v>167</v>
      </c>
      <c r="G13474">
        <v>42</v>
      </c>
      <c r="H13474">
        <v>84</v>
      </c>
      <c r="I13474">
        <v>3.0120000000000001E-2</v>
      </c>
      <c r="J13474">
        <v>6.0239999999999998E-3</v>
      </c>
      <c r="K13474">
        <v>2.4095999999999999E-2</v>
      </c>
      <c r="L13474">
        <v>58.660992999999998</v>
      </c>
      <c r="M13474">
        <f t="shared" si="210"/>
        <v>5</v>
      </c>
    </row>
    <row r="13475" spans="1:13" x14ac:dyDescent="0.2">
      <c r="A13475" t="s">
        <v>56</v>
      </c>
      <c r="B13475">
        <v>400</v>
      </c>
      <c r="C13475">
        <v>2</v>
      </c>
      <c r="D13475" t="s">
        <v>14</v>
      </c>
      <c r="E13475">
        <v>1</v>
      </c>
      <c r="F13475">
        <v>167</v>
      </c>
      <c r="G13475">
        <v>42</v>
      </c>
      <c r="H13475">
        <v>84</v>
      </c>
      <c r="I13475">
        <v>3.6144999999999997E-2</v>
      </c>
      <c r="J13475">
        <v>6.0239999999999998E-3</v>
      </c>
      <c r="K13475">
        <v>3.0120000000000001E-2</v>
      </c>
      <c r="L13475">
        <v>58.562640999999999</v>
      </c>
      <c r="M13475">
        <f t="shared" si="210"/>
        <v>6.0001660026560417</v>
      </c>
    </row>
    <row r="13476" spans="1:13" x14ac:dyDescent="0.2">
      <c r="A13476" t="s">
        <v>56</v>
      </c>
      <c r="B13476">
        <v>400</v>
      </c>
      <c r="C13476">
        <v>2</v>
      </c>
      <c r="D13476" t="s">
        <v>14</v>
      </c>
      <c r="E13476">
        <v>2</v>
      </c>
      <c r="F13476">
        <v>167</v>
      </c>
      <c r="G13476">
        <v>42</v>
      </c>
      <c r="H13476">
        <v>84</v>
      </c>
      <c r="I13476">
        <v>6.0239999999999998E-3</v>
      </c>
      <c r="J13476">
        <v>6.0239999999999998E-3</v>
      </c>
      <c r="K13476">
        <v>0</v>
      </c>
      <c r="L13476">
        <v>58.965913999999998</v>
      </c>
      <c r="M13476">
        <f t="shared" si="210"/>
        <v>1</v>
      </c>
    </row>
    <row r="13477" spans="1:13" x14ac:dyDescent="0.2">
      <c r="A13477" t="s">
        <v>56</v>
      </c>
      <c r="B13477">
        <v>400</v>
      </c>
      <c r="C13477">
        <v>2</v>
      </c>
      <c r="D13477" t="s">
        <v>14</v>
      </c>
      <c r="E13477">
        <v>3</v>
      </c>
      <c r="F13477">
        <v>167</v>
      </c>
      <c r="G13477">
        <v>42</v>
      </c>
      <c r="H13477">
        <v>84</v>
      </c>
      <c r="I13477">
        <v>1.8072000000000001E-2</v>
      </c>
      <c r="J13477">
        <v>6.0239999999999998E-3</v>
      </c>
      <c r="K13477">
        <v>1.2048E-2</v>
      </c>
      <c r="L13477">
        <v>58.7438</v>
      </c>
      <c r="M13477">
        <f t="shared" si="210"/>
        <v>3.0000000000000004</v>
      </c>
    </row>
    <row r="13478" spans="1:13" x14ac:dyDescent="0.2">
      <c r="A13478" t="s">
        <v>56</v>
      </c>
      <c r="B13478">
        <v>400</v>
      </c>
      <c r="C13478">
        <v>2</v>
      </c>
      <c r="D13478" t="s">
        <v>14</v>
      </c>
      <c r="E13478">
        <v>4</v>
      </c>
      <c r="F13478">
        <v>167</v>
      </c>
      <c r="G13478">
        <v>42</v>
      </c>
      <c r="H13478">
        <v>84</v>
      </c>
      <c r="I13478">
        <v>1.8072000000000001E-2</v>
      </c>
      <c r="J13478">
        <v>6.0239999999999998E-3</v>
      </c>
      <c r="K13478">
        <v>1.2048E-2</v>
      </c>
      <c r="L13478">
        <v>59.183580999999997</v>
      </c>
      <c r="M13478">
        <f t="shared" si="210"/>
        <v>3.0000000000000004</v>
      </c>
    </row>
    <row r="13479" spans="1:13" x14ac:dyDescent="0.2">
      <c r="A13479" t="s">
        <v>56</v>
      </c>
      <c r="B13479">
        <v>400</v>
      </c>
      <c r="C13479">
        <v>2</v>
      </c>
      <c r="D13479" t="s">
        <v>14</v>
      </c>
      <c r="E13479">
        <v>5</v>
      </c>
      <c r="F13479">
        <v>167</v>
      </c>
      <c r="G13479">
        <v>42</v>
      </c>
      <c r="H13479">
        <v>84</v>
      </c>
      <c r="I13479">
        <v>3.0120000000000001E-2</v>
      </c>
      <c r="J13479">
        <v>6.0239999999999998E-3</v>
      </c>
      <c r="K13479">
        <v>2.4095999999999999E-2</v>
      </c>
      <c r="L13479">
        <v>58.377276000000002</v>
      </c>
      <c r="M13479">
        <f t="shared" si="210"/>
        <v>5</v>
      </c>
    </row>
    <row r="13480" spans="1:13" x14ac:dyDescent="0.2">
      <c r="A13480" t="s">
        <v>56</v>
      </c>
      <c r="B13480">
        <v>400</v>
      </c>
      <c r="C13480">
        <v>2</v>
      </c>
      <c r="D13480" t="s">
        <v>14</v>
      </c>
      <c r="E13480">
        <v>6</v>
      </c>
      <c r="F13480">
        <v>167</v>
      </c>
      <c r="G13480">
        <v>42</v>
      </c>
      <c r="H13480">
        <v>84</v>
      </c>
      <c r="I13480">
        <v>3.0120000000000001E-2</v>
      </c>
      <c r="J13480">
        <v>6.0239999999999998E-3</v>
      </c>
      <c r="K13480">
        <v>2.4095999999999999E-2</v>
      </c>
      <c r="L13480">
        <v>57.794089</v>
      </c>
      <c r="M13480">
        <f t="shared" si="210"/>
        <v>5</v>
      </c>
    </row>
    <row r="13481" spans="1:13" x14ac:dyDescent="0.2">
      <c r="A13481" t="s">
        <v>56</v>
      </c>
      <c r="B13481">
        <v>400</v>
      </c>
      <c r="C13481">
        <v>2</v>
      </c>
      <c r="D13481" t="s">
        <v>14</v>
      </c>
      <c r="E13481">
        <v>7</v>
      </c>
      <c r="F13481">
        <v>167</v>
      </c>
      <c r="G13481">
        <v>42</v>
      </c>
      <c r="H13481">
        <v>84</v>
      </c>
      <c r="I13481">
        <v>4.8193E-2</v>
      </c>
      <c r="J13481">
        <v>6.0239999999999998E-3</v>
      </c>
      <c r="K13481">
        <v>4.2168999999999998E-2</v>
      </c>
      <c r="L13481">
        <v>59.630032999999997</v>
      </c>
      <c r="M13481">
        <f t="shared" si="210"/>
        <v>8.0001660026560426</v>
      </c>
    </row>
    <row r="13482" spans="1:13" x14ac:dyDescent="0.2">
      <c r="A13482" t="s">
        <v>56</v>
      </c>
      <c r="B13482">
        <v>400</v>
      </c>
      <c r="C13482">
        <v>2</v>
      </c>
      <c r="D13482" t="s">
        <v>15</v>
      </c>
      <c r="E13482">
        <v>0</v>
      </c>
      <c r="F13482">
        <v>167</v>
      </c>
      <c r="G13482">
        <v>42</v>
      </c>
      <c r="H13482">
        <v>84</v>
      </c>
      <c r="I13482">
        <v>4.2168999999999998E-2</v>
      </c>
      <c r="J13482">
        <v>6.0239999999999998E-3</v>
      </c>
      <c r="K13482">
        <v>3.6144999999999997E-2</v>
      </c>
      <c r="L13482">
        <v>57.813245000000002</v>
      </c>
      <c r="M13482">
        <f t="shared" si="210"/>
        <v>7.0001660026560426</v>
      </c>
    </row>
    <row r="13483" spans="1:13" x14ac:dyDescent="0.2">
      <c r="A13483" t="s">
        <v>56</v>
      </c>
      <c r="B13483">
        <v>400</v>
      </c>
      <c r="C13483">
        <v>2</v>
      </c>
      <c r="D13483" t="s">
        <v>15</v>
      </c>
      <c r="E13483">
        <v>1</v>
      </c>
      <c r="F13483">
        <v>167</v>
      </c>
      <c r="G13483">
        <v>42</v>
      </c>
      <c r="H13483">
        <v>84</v>
      </c>
      <c r="I13483">
        <v>3.0120000000000001E-2</v>
      </c>
      <c r="J13483">
        <v>6.0239999999999998E-3</v>
      </c>
      <c r="K13483">
        <v>2.4095999999999999E-2</v>
      </c>
      <c r="L13483">
        <v>57.230015999999999</v>
      </c>
      <c r="M13483">
        <f t="shared" si="210"/>
        <v>5</v>
      </c>
    </row>
    <row r="13484" spans="1:13" x14ac:dyDescent="0.2">
      <c r="A13484" t="s">
        <v>56</v>
      </c>
      <c r="B13484">
        <v>400</v>
      </c>
      <c r="C13484">
        <v>2</v>
      </c>
      <c r="D13484" t="s">
        <v>15</v>
      </c>
      <c r="E13484">
        <v>2</v>
      </c>
      <c r="F13484">
        <v>167</v>
      </c>
      <c r="G13484">
        <v>42</v>
      </c>
      <c r="H13484">
        <v>84</v>
      </c>
      <c r="I13484">
        <v>2.4095999999999999E-2</v>
      </c>
      <c r="J13484">
        <v>6.0239999999999998E-3</v>
      </c>
      <c r="K13484">
        <v>1.8072000000000001E-2</v>
      </c>
      <c r="L13484">
        <v>57.244816999999998</v>
      </c>
      <c r="M13484">
        <f t="shared" si="210"/>
        <v>4</v>
      </c>
    </row>
    <row r="13485" spans="1:13" x14ac:dyDescent="0.2">
      <c r="A13485" t="s">
        <v>56</v>
      </c>
      <c r="B13485">
        <v>400</v>
      </c>
      <c r="C13485">
        <v>2</v>
      </c>
      <c r="D13485" t="s">
        <v>15</v>
      </c>
      <c r="E13485">
        <v>3</v>
      </c>
      <c r="F13485">
        <v>167</v>
      </c>
      <c r="G13485">
        <v>42</v>
      </c>
      <c r="H13485">
        <v>84</v>
      </c>
      <c r="I13485">
        <v>2.4095999999999999E-2</v>
      </c>
      <c r="J13485">
        <v>6.0239999999999998E-3</v>
      </c>
      <c r="K13485">
        <v>1.8072000000000001E-2</v>
      </c>
      <c r="L13485">
        <v>56.478369000000001</v>
      </c>
      <c r="M13485">
        <f t="shared" si="210"/>
        <v>4</v>
      </c>
    </row>
    <row r="13486" spans="1:13" x14ac:dyDescent="0.2">
      <c r="A13486" t="s">
        <v>56</v>
      </c>
      <c r="B13486">
        <v>400</v>
      </c>
      <c r="C13486">
        <v>2</v>
      </c>
      <c r="D13486" t="s">
        <v>15</v>
      </c>
      <c r="E13486">
        <v>4</v>
      </c>
      <c r="F13486">
        <v>167</v>
      </c>
      <c r="G13486">
        <v>42</v>
      </c>
      <c r="H13486">
        <v>84</v>
      </c>
      <c r="I13486">
        <v>4.2168999999999998E-2</v>
      </c>
      <c r="J13486">
        <v>6.0239999999999998E-3</v>
      </c>
      <c r="K13486">
        <v>3.6144999999999997E-2</v>
      </c>
      <c r="L13486">
        <v>57.371110999999999</v>
      </c>
      <c r="M13486">
        <f t="shared" si="210"/>
        <v>7.0001660026560426</v>
      </c>
    </row>
    <row r="13487" spans="1:13" x14ac:dyDescent="0.2">
      <c r="A13487" t="s">
        <v>56</v>
      </c>
      <c r="B13487">
        <v>400</v>
      </c>
      <c r="C13487">
        <v>2</v>
      </c>
      <c r="D13487" t="s">
        <v>15</v>
      </c>
      <c r="E13487">
        <v>5</v>
      </c>
      <c r="F13487">
        <v>167</v>
      </c>
      <c r="G13487">
        <v>42</v>
      </c>
      <c r="H13487">
        <v>84</v>
      </c>
      <c r="I13487">
        <v>3.0120000000000001E-2</v>
      </c>
      <c r="J13487">
        <v>6.0239999999999998E-3</v>
      </c>
      <c r="K13487">
        <v>2.4095999999999999E-2</v>
      </c>
      <c r="L13487">
        <v>57.267499999999998</v>
      </c>
      <c r="M13487">
        <f t="shared" si="210"/>
        <v>5</v>
      </c>
    </row>
    <row r="13488" spans="1:13" x14ac:dyDescent="0.2">
      <c r="A13488" t="s">
        <v>56</v>
      </c>
      <c r="B13488">
        <v>400</v>
      </c>
      <c r="C13488">
        <v>2</v>
      </c>
      <c r="D13488" t="s">
        <v>15</v>
      </c>
      <c r="E13488">
        <v>6</v>
      </c>
      <c r="F13488">
        <v>167</v>
      </c>
      <c r="G13488">
        <v>42</v>
      </c>
      <c r="H13488">
        <v>84</v>
      </c>
      <c r="I13488">
        <v>2.4095999999999999E-2</v>
      </c>
      <c r="J13488">
        <v>6.0239999999999998E-3</v>
      </c>
      <c r="K13488">
        <v>1.8072000000000001E-2</v>
      </c>
      <c r="L13488">
        <v>56.874786</v>
      </c>
      <c r="M13488">
        <f t="shared" si="210"/>
        <v>4</v>
      </c>
    </row>
    <row r="13489" spans="1:13" x14ac:dyDescent="0.2">
      <c r="A13489" t="s">
        <v>56</v>
      </c>
      <c r="B13489">
        <v>400</v>
      </c>
      <c r="C13489">
        <v>2</v>
      </c>
      <c r="D13489" t="s">
        <v>15</v>
      </c>
      <c r="E13489">
        <v>7</v>
      </c>
      <c r="F13489">
        <v>167</v>
      </c>
      <c r="G13489">
        <v>42</v>
      </c>
      <c r="H13489">
        <v>84</v>
      </c>
      <c r="I13489">
        <v>1.8072000000000001E-2</v>
      </c>
      <c r="J13489">
        <v>6.0239999999999998E-3</v>
      </c>
      <c r="K13489">
        <v>1.2048E-2</v>
      </c>
      <c r="L13489">
        <v>57.117092999999997</v>
      </c>
      <c r="M13489">
        <f t="shared" si="210"/>
        <v>3.0000000000000004</v>
      </c>
    </row>
    <row r="13490" spans="1:13" x14ac:dyDescent="0.2">
      <c r="A13490" t="s">
        <v>56</v>
      </c>
      <c r="B13490">
        <v>400</v>
      </c>
      <c r="C13490">
        <v>3</v>
      </c>
      <c r="D13490" t="s">
        <v>13</v>
      </c>
      <c r="E13490">
        <v>0</v>
      </c>
      <c r="F13490">
        <v>167</v>
      </c>
      <c r="G13490">
        <v>28</v>
      </c>
      <c r="H13490">
        <v>84</v>
      </c>
      <c r="I13490">
        <v>4.8193E-2</v>
      </c>
      <c r="J13490">
        <v>6.0239999999999998E-3</v>
      </c>
      <c r="K13490">
        <v>4.2168999999999998E-2</v>
      </c>
      <c r="L13490">
        <v>68.280998999999994</v>
      </c>
      <c r="M13490">
        <f t="shared" si="210"/>
        <v>8.0001660026560426</v>
      </c>
    </row>
    <row r="13491" spans="1:13" x14ac:dyDescent="0.2">
      <c r="A13491" t="s">
        <v>56</v>
      </c>
      <c r="B13491">
        <v>400</v>
      </c>
      <c r="C13491">
        <v>3</v>
      </c>
      <c r="D13491" t="s">
        <v>13</v>
      </c>
      <c r="E13491">
        <v>1</v>
      </c>
      <c r="F13491">
        <v>167</v>
      </c>
      <c r="G13491">
        <v>28</v>
      </c>
      <c r="H13491">
        <v>84</v>
      </c>
      <c r="I13491">
        <v>3.0120000000000001E-2</v>
      </c>
      <c r="J13491">
        <v>6.0239999999999998E-3</v>
      </c>
      <c r="K13491">
        <v>2.4095999999999999E-2</v>
      </c>
      <c r="L13491">
        <v>66.684303</v>
      </c>
      <c r="M13491">
        <f t="shared" si="210"/>
        <v>5</v>
      </c>
    </row>
    <row r="13492" spans="1:13" x14ac:dyDescent="0.2">
      <c r="A13492" t="s">
        <v>56</v>
      </c>
      <c r="B13492">
        <v>400</v>
      </c>
      <c r="C13492">
        <v>3</v>
      </c>
      <c r="D13492" t="s">
        <v>13</v>
      </c>
      <c r="E13492">
        <v>2</v>
      </c>
      <c r="F13492">
        <v>167</v>
      </c>
      <c r="G13492">
        <v>28</v>
      </c>
      <c r="H13492">
        <v>84</v>
      </c>
      <c r="I13492">
        <v>1.8072000000000001E-2</v>
      </c>
      <c r="J13492">
        <v>6.0239999999999998E-3</v>
      </c>
      <c r="K13492">
        <v>1.2048E-2</v>
      </c>
      <c r="L13492">
        <v>68.960066999999995</v>
      </c>
      <c r="M13492">
        <f t="shared" si="210"/>
        <v>3.0000000000000004</v>
      </c>
    </row>
    <row r="13493" spans="1:13" x14ac:dyDescent="0.2">
      <c r="A13493" t="s">
        <v>56</v>
      </c>
      <c r="B13493">
        <v>400</v>
      </c>
      <c r="C13493">
        <v>3</v>
      </c>
      <c r="D13493" t="s">
        <v>13</v>
      </c>
      <c r="E13493">
        <v>3</v>
      </c>
      <c r="F13493">
        <v>167</v>
      </c>
      <c r="G13493">
        <v>28</v>
      </c>
      <c r="H13493">
        <v>84</v>
      </c>
      <c r="I13493">
        <v>3.0120000000000001E-2</v>
      </c>
      <c r="J13493">
        <v>6.0239999999999998E-3</v>
      </c>
      <c r="K13493">
        <v>2.4095999999999999E-2</v>
      </c>
      <c r="L13493">
        <v>67.308109000000002</v>
      </c>
      <c r="M13493">
        <f t="shared" si="210"/>
        <v>5</v>
      </c>
    </row>
    <row r="13494" spans="1:13" x14ac:dyDescent="0.2">
      <c r="A13494" t="s">
        <v>56</v>
      </c>
      <c r="B13494">
        <v>400</v>
      </c>
      <c r="C13494">
        <v>3</v>
      </c>
      <c r="D13494" t="s">
        <v>13</v>
      </c>
      <c r="E13494">
        <v>4</v>
      </c>
      <c r="F13494">
        <v>167</v>
      </c>
      <c r="G13494">
        <v>28</v>
      </c>
      <c r="H13494">
        <v>84</v>
      </c>
      <c r="I13494">
        <v>3.6144999999999997E-2</v>
      </c>
      <c r="J13494">
        <v>6.0239999999999998E-3</v>
      </c>
      <c r="K13494">
        <v>3.0120000000000001E-2</v>
      </c>
      <c r="L13494">
        <v>68.229922000000002</v>
      </c>
      <c r="M13494">
        <f t="shared" si="210"/>
        <v>6.0001660026560417</v>
      </c>
    </row>
    <row r="13495" spans="1:13" x14ac:dyDescent="0.2">
      <c r="A13495" t="s">
        <v>56</v>
      </c>
      <c r="B13495">
        <v>400</v>
      </c>
      <c r="C13495">
        <v>3</v>
      </c>
      <c r="D13495" t="s">
        <v>13</v>
      </c>
      <c r="E13495">
        <v>5</v>
      </c>
      <c r="F13495">
        <v>167</v>
      </c>
      <c r="G13495">
        <v>28</v>
      </c>
      <c r="H13495">
        <v>84</v>
      </c>
      <c r="I13495">
        <v>3.6144999999999997E-2</v>
      </c>
      <c r="J13495">
        <v>6.0239999999999998E-3</v>
      </c>
      <c r="K13495">
        <v>3.0120000000000001E-2</v>
      </c>
      <c r="L13495">
        <v>66.374792999999997</v>
      </c>
      <c r="M13495">
        <f t="shared" si="210"/>
        <v>6.0001660026560417</v>
      </c>
    </row>
    <row r="13496" spans="1:13" x14ac:dyDescent="0.2">
      <c r="A13496" t="s">
        <v>56</v>
      </c>
      <c r="B13496">
        <v>400</v>
      </c>
      <c r="C13496">
        <v>3</v>
      </c>
      <c r="D13496" t="s">
        <v>13</v>
      </c>
      <c r="E13496">
        <v>6</v>
      </c>
      <c r="F13496">
        <v>167</v>
      </c>
      <c r="G13496">
        <v>28</v>
      </c>
      <c r="H13496">
        <v>84</v>
      </c>
      <c r="I13496">
        <v>2.4095999999999999E-2</v>
      </c>
      <c r="J13496">
        <v>6.0239999999999998E-3</v>
      </c>
      <c r="K13496">
        <v>1.8072000000000001E-2</v>
      </c>
      <c r="L13496">
        <v>66.396326000000002</v>
      </c>
      <c r="M13496">
        <f t="shared" si="210"/>
        <v>4</v>
      </c>
    </row>
    <row r="13497" spans="1:13" x14ac:dyDescent="0.2">
      <c r="A13497" t="s">
        <v>56</v>
      </c>
      <c r="B13497">
        <v>400</v>
      </c>
      <c r="C13497">
        <v>3</v>
      </c>
      <c r="D13497" t="s">
        <v>13</v>
      </c>
      <c r="E13497">
        <v>7</v>
      </c>
      <c r="F13497">
        <v>167</v>
      </c>
      <c r="G13497">
        <v>28</v>
      </c>
      <c r="H13497">
        <v>84</v>
      </c>
      <c r="I13497">
        <v>4.8193E-2</v>
      </c>
      <c r="J13497">
        <v>6.0239999999999998E-3</v>
      </c>
      <c r="K13497">
        <v>4.2168999999999998E-2</v>
      </c>
      <c r="L13497">
        <v>68.264443</v>
      </c>
      <c r="M13497">
        <f t="shared" si="210"/>
        <v>8.0001660026560426</v>
      </c>
    </row>
    <row r="13498" spans="1:13" x14ac:dyDescent="0.2">
      <c r="A13498" t="s">
        <v>56</v>
      </c>
      <c r="B13498">
        <v>400</v>
      </c>
      <c r="C13498">
        <v>3</v>
      </c>
      <c r="D13498" t="s">
        <v>14</v>
      </c>
      <c r="E13498">
        <v>0</v>
      </c>
      <c r="F13498">
        <v>167</v>
      </c>
      <c r="G13498">
        <v>28</v>
      </c>
      <c r="H13498">
        <v>84</v>
      </c>
      <c r="I13498">
        <v>3.6144999999999997E-2</v>
      </c>
      <c r="J13498">
        <v>6.0239999999999998E-3</v>
      </c>
      <c r="K13498">
        <v>3.0120000000000001E-2</v>
      </c>
      <c r="L13498">
        <v>58.929357000000003</v>
      </c>
      <c r="M13498">
        <f t="shared" si="210"/>
        <v>6.0001660026560417</v>
      </c>
    </row>
    <row r="13499" spans="1:13" x14ac:dyDescent="0.2">
      <c r="A13499" t="s">
        <v>56</v>
      </c>
      <c r="B13499">
        <v>400</v>
      </c>
      <c r="C13499">
        <v>3</v>
      </c>
      <c r="D13499" t="s">
        <v>14</v>
      </c>
      <c r="E13499">
        <v>1</v>
      </c>
      <c r="F13499">
        <v>167</v>
      </c>
      <c r="G13499">
        <v>28</v>
      </c>
      <c r="H13499">
        <v>84</v>
      </c>
      <c r="I13499">
        <v>4.2168999999999998E-2</v>
      </c>
      <c r="J13499">
        <v>6.0239999999999998E-3</v>
      </c>
      <c r="K13499">
        <v>3.6144999999999997E-2</v>
      </c>
      <c r="L13499">
        <v>58.911042999999999</v>
      </c>
      <c r="M13499">
        <f t="shared" si="210"/>
        <v>7.0001660026560426</v>
      </c>
    </row>
    <row r="13500" spans="1:13" x14ac:dyDescent="0.2">
      <c r="A13500" t="s">
        <v>56</v>
      </c>
      <c r="B13500">
        <v>400</v>
      </c>
      <c r="C13500">
        <v>3</v>
      </c>
      <c r="D13500" t="s">
        <v>14</v>
      </c>
      <c r="E13500">
        <v>2</v>
      </c>
      <c r="F13500">
        <v>167</v>
      </c>
      <c r="G13500">
        <v>28</v>
      </c>
      <c r="H13500">
        <v>84</v>
      </c>
      <c r="I13500">
        <v>3.6144999999999997E-2</v>
      </c>
      <c r="J13500">
        <v>6.0239999999999998E-3</v>
      </c>
      <c r="K13500">
        <v>3.0120000000000001E-2</v>
      </c>
      <c r="L13500">
        <v>59.037709999999997</v>
      </c>
      <c r="M13500">
        <f t="shared" si="210"/>
        <v>6.0001660026560417</v>
      </c>
    </row>
    <row r="13501" spans="1:13" x14ac:dyDescent="0.2">
      <c r="A13501" t="s">
        <v>56</v>
      </c>
      <c r="B13501">
        <v>400</v>
      </c>
      <c r="C13501">
        <v>3</v>
      </c>
      <c r="D13501" t="s">
        <v>14</v>
      </c>
      <c r="E13501">
        <v>3</v>
      </c>
      <c r="F13501">
        <v>167</v>
      </c>
      <c r="G13501">
        <v>28</v>
      </c>
      <c r="H13501">
        <v>84</v>
      </c>
      <c r="I13501">
        <v>3.6144999999999997E-2</v>
      </c>
      <c r="J13501">
        <v>6.0239999999999998E-3</v>
      </c>
      <c r="K13501">
        <v>3.0120000000000001E-2</v>
      </c>
      <c r="L13501">
        <v>59.113098999999998</v>
      </c>
      <c r="M13501">
        <f t="shared" si="210"/>
        <v>6.0001660026560417</v>
      </c>
    </row>
    <row r="13502" spans="1:13" x14ac:dyDescent="0.2">
      <c r="A13502" t="s">
        <v>56</v>
      </c>
      <c r="B13502">
        <v>400</v>
      </c>
      <c r="C13502">
        <v>3</v>
      </c>
      <c r="D13502" t="s">
        <v>14</v>
      </c>
      <c r="E13502">
        <v>4</v>
      </c>
      <c r="F13502">
        <v>167</v>
      </c>
      <c r="G13502">
        <v>28</v>
      </c>
      <c r="H13502">
        <v>84</v>
      </c>
      <c r="I13502">
        <v>4.2168999999999998E-2</v>
      </c>
      <c r="J13502">
        <v>6.0239999999999998E-3</v>
      </c>
      <c r="K13502">
        <v>3.6144999999999997E-2</v>
      </c>
      <c r="L13502">
        <v>59.470039</v>
      </c>
      <c r="M13502">
        <f t="shared" si="210"/>
        <v>7.0001660026560426</v>
      </c>
    </row>
    <row r="13503" spans="1:13" x14ac:dyDescent="0.2">
      <c r="A13503" t="s">
        <v>56</v>
      </c>
      <c r="B13503">
        <v>400</v>
      </c>
      <c r="C13503">
        <v>3</v>
      </c>
      <c r="D13503" t="s">
        <v>14</v>
      </c>
      <c r="E13503">
        <v>5</v>
      </c>
      <c r="F13503">
        <v>167</v>
      </c>
      <c r="G13503">
        <v>28</v>
      </c>
      <c r="H13503">
        <v>84</v>
      </c>
      <c r="I13503">
        <v>3.6144999999999997E-2</v>
      </c>
      <c r="J13503">
        <v>6.0239999999999998E-3</v>
      </c>
      <c r="K13503">
        <v>3.0120000000000001E-2</v>
      </c>
      <c r="L13503">
        <v>58.473574999999997</v>
      </c>
      <c r="M13503">
        <f t="shared" si="210"/>
        <v>6.0001660026560417</v>
      </c>
    </row>
    <row r="13504" spans="1:13" x14ac:dyDescent="0.2">
      <c r="A13504" t="s">
        <v>56</v>
      </c>
      <c r="B13504">
        <v>400</v>
      </c>
      <c r="C13504">
        <v>3</v>
      </c>
      <c r="D13504" t="s">
        <v>14</v>
      </c>
      <c r="E13504">
        <v>6</v>
      </c>
      <c r="F13504">
        <v>167</v>
      </c>
      <c r="G13504">
        <v>28</v>
      </c>
      <c r="H13504">
        <v>84</v>
      </c>
      <c r="I13504">
        <v>3.0120000000000001E-2</v>
      </c>
      <c r="J13504">
        <v>6.0239999999999998E-3</v>
      </c>
      <c r="K13504">
        <v>2.4095999999999999E-2</v>
      </c>
      <c r="L13504">
        <v>59.770150000000001</v>
      </c>
      <c r="M13504">
        <f t="shared" si="210"/>
        <v>5</v>
      </c>
    </row>
    <row r="13505" spans="1:13" x14ac:dyDescent="0.2">
      <c r="A13505" t="s">
        <v>56</v>
      </c>
      <c r="B13505">
        <v>400</v>
      </c>
      <c r="C13505">
        <v>3</v>
      </c>
      <c r="D13505" t="s">
        <v>14</v>
      </c>
      <c r="E13505">
        <v>7</v>
      </c>
      <c r="F13505">
        <v>167</v>
      </c>
      <c r="G13505">
        <v>28</v>
      </c>
      <c r="H13505">
        <v>84</v>
      </c>
      <c r="I13505">
        <v>1.8072000000000001E-2</v>
      </c>
      <c r="J13505">
        <v>6.0239999999999998E-3</v>
      </c>
      <c r="K13505">
        <v>1.2048E-2</v>
      </c>
      <c r="L13505">
        <v>57.786762000000003</v>
      </c>
      <c r="M13505">
        <f t="shared" si="210"/>
        <v>3.0000000000000004</v>
      </c>
    </row>
    <row r="13506" spans="1:13" x14ac:dyDescent="0.2">
      <c r="A13506" t="s">
        <v>56</v>
      </c>
      <c r="B13506">
        <v>400</v>
      </c>
      <c r="C13506">
        <v>3</v>
      </c>
      <c r="D13506" t="s">
        <v>15</v>
      </c>
      <c r="E13506">
        <v>0</v>
      </c>
      <c r="F13506">
        <v>167</v>
      </c>
      <c r="G13506">
        <v>28</v>
      </c>
      <c r="H13506">
        <v>84</v>
      </c>
      <c r="I13506">
        <v>3.6144999999999997E-2</v>
      </c>
      <c r="J13506">
        <v>6.0239999999999998E-3</v>
      </c>
      <c r="K13506">
        <v>3.0120000000000001E-2</v>
      </c>
      <c r="L13506">
        <v>56.127254000000001</v>
      </c>
      <c r="M13506">
        <f t="shared" si="210"/>
        <v>6.0001660026560417</v>
      </c>
    </row>
    <row r="13507" spans="1:13" x14ac:dyDescent="0.2">
      <c r="A13507" t="s">
        <v>56</v>
      </c>
      <c r="B13507">
        <v>400</v>
      </c>
      <c r="C13507">
        <v>3</v>
      </c>
      <c r="D13507" t="s">
        <v>15</v>
      </c>
      <c r="E13507">
        <v>1</v>
      </c>
      <c r="F13507">
        <v>167</v>
      </c>
      <c r="G13507">
        <v>28</v>
      </c>
      <c r="H13507">
        <v>84</v>
      </c>
      <c r="I13507">
        <v>1.8072000000000001E-2</v>
      </c>
      <c r="J13507">
        <v>6.0239999999999998E-3</v>
      </c>
      <c r="K13507">
        <v>1.2048E-2</v>
      </c>
      <c r="L13507">
        <v>56.041423000000002</v>
      </c>
      <c r="M13507">
        <f t="shared" ref="M13507:M13570" si="211">IF(I13507=0,1,I13507/J13507)</f>
        <v>3.0000000000000004</v>
      </c>
    </row>
    <row r="13508" spans="1:13" x14ac:dyDescent="0.2">
      <c r="A13508" t="s">
        <v>56</v>
      </c>
      <c r="B13508">
        <v>400</v>
      </c>
      <c r="C13508">
        <v>3</v>
      </c>
      <c r="D13508" t="s">
        <v>15</v>
      </c>
      <c r="E13508">
        <v>2</v>
      </c>
      <c r="F13508">
        <v>167</v>
      </c>
      <c r="G13508">
        <v>28</v>
      </c>
      <c r="H13508">
        <v>84</v>
      </c>
      <c r="I13508">
        <v>1.8072000000000001E-2</v>
      </c>
      <c r="J13508">
        <v>6.0239999999999998E-3</v>
      </c>
      <c r="K13508">
        <v>1.2048E-2</v>
      </c>
      <c r="L13508">
        <v>56.810693999999998</v>
      </c>
      <c r="M13508">
        <f t="shared" si="211"/>
        <v>3.0000000000000004</v>
      </c>
    </row>
    <row r="13509" spans="1:13" x14ac:dyDescent="0.2">
      <c r="A13509" t="s">
        <v>56</v>
      </c>
      <c r="B13509">
        <v>400</v>
      </c>
      <c r="C13509">
        <v>3</v>
      </c>
      <c r="D13509" t="s">
        <v>15</v>
      </c>
      <c r="E13509">
        <v>3</v>
      </c>
      <c r="F13509">
        <v>167</v>
      </c>
      <c r="G13509">
        <v>28</v>
      </c>
      <c r="H13509">
        <v>84</v>
      </c>
      <c r="I13509">
        <v>2.4095999999999999E-2</v>
      </c>
      <c r="J13509">
        <v>6.0239999999999998E-3</v>
      </c>
      <c r="K13509">
        <v>1.8072000000000001E-2</v>
      </c>
      <c r="L13509">
        <v>56.165376000000002</v>
      </c>
      <c r="M13509">
        <f t="shared" si="211"/>
        <v>4</v>
      </c>
    </row>
    <row r="13510" spans="1:13" x14ac:dyDescent="0.2">
      <c r="A13510" t="s">
        <v>56</v>
      </c>
      <c r="B13510">
        <v>400</v>
      </c>
      <c r="C13510">
        <v>3</v>
      </c>
      <c r="D13510" t="s">
        <v>15</v>
      </c>
      <c r="E13510">
        <v>4</v>
      </c>
      <c r="F13510">
        <v>167</v>
      </c>
      <c r="G13510">
        <v>28</v>
      </c>
      <c r="H13510">
        <v>84</v>
      </c>
      <c r="I13510">
        <v>1.8072000000000001E-2</v>
      </c>
      <c r="J13510">
        <v>6.0239999999999998E-3</v>
      </c>
      <c r="K13510">
        <v>1.2048E-2</v>
      </c>
      <c r="L13510">
        <v>56.154950999999997</v>
      </c>
      <c r="M13510">
        <f t="shared" si="211"/>
        <v>3.0000000000000004</v>
      </c>
    </row>
    <row r="13511" spans="1:13" x14ac:dyDescent="0.2">
      <c r="A13511" t="s">
        <v>56</v>
      </c>
      <c r="B13511">
        <v>400</v>
      </c>
      <c r="C13511">
        <v>3</v>
      </c>
      <c r="D13511" t="s">
        <v>15</v>
      </c>
      <c r="E13511">
        <v>5</v>
      </c>
      <c r="F13511">
        <v>167</v>
      </c>
      <c r="G13511">
        <v>28</v>
      </c>
      <c r="H13511">
        <v>84</v>
      </c>
      <c r="I13511">
        <v>2.4095999999999999E-2</v>
      </c>
      <c r="J13511">
        <v>6.0239999999999998E-3</v>
      </c>
      <c r="K13511">
        <v>1.8072000000000001E-2</v>
      </c>
      <c r="L13511">
        <v>56.228163000000002</v>
      </c>
      <c r="M13511">
        <f t="shared" si="211"/>
        <v>4</v>
      </c>
    </row>
    <row r="13512" spans="1:13" x14ac:dyDescent="0.2">
      <c r="A13512" t="s">
        <v>56</v>
      </c>
      <c r="B13512">
        <v>400</v>
      </c>
      <c r="C13512">
        <v>3</v>
      </c>
      <c r="D13512" t="s">
        <v>15</v>
      </c>
      <c r="E13512">
        <v>6</v>
      </c>
      <c r="F13512">
        <v>167</v>
      </c>
      <c r="G13512">
        <v>28</v>
      </c>
      <c r="H13512">
        <v>84</v>
      </c>
      <c r="I13512">
        <v>3.6144999999999997E-2</v>
      </c>
      <c r="J13512">
        <v>6.0239999999999998E-3</v>
      </c>
      <c r="K13512">
        <v>3.0120000000000001E-2</v>
      </c>
      <c r="L13512">
        <v>56.008724999999998</v>
      </c>
      <c r="M13512">
        <f t="shared" si="211"/>
        <v>6.0001660026560417</v>
      </c>
    </row>
    <row r="13513" spans="1:13" x14ac:dyDescent="0.2">
      <c r="A13513" t="s">
        <v>56</v>
      </c>
      <c r="B13513">
        <v>400</v>
      </c>
      <c r="C13513">
        <v>3</v>
      </c>
      <c r="D13513" t="s">
        <v>15</v>
      </c>
      <c r="E13513">
        <v>7</v>
      </c>
      <c r="F13513">
        <v>167</v>
      </c>
      <c r="G13513">
        <v>28</v>
      </c>
      <c r="H13513">
        <v>84</v>
      </c>
      <c r="I13513">
        <v>3.0120000000000001E-2</v>
      </c>
      <c r="J13513">
        <v>6.0239999999999998E-3</v>
      </c>
      <c r="K13513">
        <v>2.4095999999999999E-2</v>
      </c>
      <c r="L13513">
        <v>56.393357999999999</v>
      </c>
      <c r="M13513">
        <f t="shared" si="211"/>
        <v>5</v>
      </c>
    </row>
    <row r="13514" spans="1:13" x14ac:dyDescent="0.2">
      <c r="A13514" t="s">
        <v>56</v>
      </c>
      <c r="B13514">
        <v>400</v>
      </c>
      <c r="C13514">
        <v>4</v>
      </c>
      <c r="D13514" t="s">
        <v>13</v>
      </c>
      <c r="E13514">
        <v>0</v>
      </c>
      <c r="F13514">
        <v>167</v>
      </c>
      <c r="G13514">
        <v>21</v>
      </c>
      <c r="H13514">
        <v>84</v>
      </c>
      <c r="I13514">
        <v>6.0239999999999998E-3</v>
      </c>
      <c r="J13514">
        <v>6.0239999999999998E-3</v>
      </c>
      <c r="K13514">
        <v>0</v>
      </c>
      <c r="L13514">
        <v>68.610033999999999</v>
      </c>
      <c r="M13514">
        <f t="shared" si="211"/>
        <v>1</v>
      </c>
    </row>
    <row r="13515" spans="1:13" x14ac:dyDescent="0.2">
      <c r="A13515" t="s">
        <v>56</v>
      </c>
      <c r="B13515">
        <v>400</v>
      </c>
      <c r="C13515">
        <v>4</v>
      </c>
      <c r="D13515" t="s">
        <v>13</v>
      </c>
      <c r="E13515">
        <v>1</v>
      </c>
      <c r="F13515">
        <v>167</v>
      </c>
      <c r="G13515">
        <v>21</v>
      </c>
      <c r="H13515">
        <v>84</v>
      </c>
      <c r="I13515">
        <v>1.2048E-2</v>
      </c>
      <c r="J13515">
        <v>6.0239999999999998E-3</v>
      </c>
      <c r="K13515">
        <v>6.0239999999999998E-3</v>
      </c>
      <c r="L13515">
        <v>66.731065999999998</v>
      </c>
      <c r="M13515">
        <f t="shared" si="211"/>
        <v>2</v>
      </c>
    </row>
    <row r="13516" spans="1:13" x14ac:dyDescent="0.2">
      <c r="A13516" t="s">
        <v>56</v>
      </c>
      <c r="B13516">
        <v>400</v>
      </c>
      <c r="C13516">
        <v>4</v>
      </c>
      <c r="D13516" t="s">
        <v>13</v>
      </c>
      <c r="E13516">
        <v>2</v>
      </c>
      <c r="F13516">
        <v>167</v>
      </c>
      <c r="G13516">
        <v>21</v>
      </c>
      <c r="H13516">
        <v>84</v>
      </c>
      <c r="I13516">
        <v>1.2048E-2</v>
      </c>
      <c r="J13516">
        <v>6.0239999999999998E-3</v>
      </c>
      <c r="K13516">
        <v>6.0239999999999998E-3</v>
      </c>
      <c r="L13516">
        <v>68.098748000000001</v>
      </c>
      <c r="M13516">
        <f t="shared" si="211"/>
        <v>2</v>
      </c>
    </row>
    <row r="13517" spans="1:13" x14ac:dyDescent="0.2">
      <c r="A13517" t="s">
        <v>56</v>
      </c>
      <c r="B13517">
        <v>400</v>
      </c>
      <c r="C13517">
        <v>4</v>
      </c>
      <c r="D13517" t="s">
        <v>13</v>
      </c>
      <c r="E13517">
        <v>3</v>
      </c>
      <c r="F13517">
        <v>167</v>
      </c>
      <c r="G13517">
        <v>21</v>
      </c>
      <c r="H13517">
        <v>84</v>
      </c>
      <c r="I13517">
        <v>3.0120000000000001E-2</v>
      </c>
      <c r="J13517">
        <v>6.0239999999999998E-3</v>
      </c>
      <c r="K13517">
        <v>2.4095999999999999E-2</v>
      </c>
      <c r="L13517">
        <v>66.600210000000004</v>
      </c>
      <c r="M13517">
        <f t="shared" si="211"/>
        <v>5</v>
      </c>
    </row>
    <row r="13518" spans="1:13" x14ac:dyDescent="0.2">
      <c r="A13518" t="s">
        <v>56</v>
      </c>
      <c r="B13518">
        <v>400</v>
      </c>
      <c r="C13518">
        <v>4</v>
      </c>
      <c r="D13518" t="s">
        <v>13</v>
      </c>
      <c r="E13518">
        <v>4</v>
      </c>
      <c r="F13518">
        <v>167</v>
      </c>
      <c r="G13518">
        <v>21</v>
      </c>
      <c r="H13518">
        <v>84</v>
      </c>
      <c r="I13518">
        <v>6.0239999999999998E-3</v>
      </c>
      <c r="J13518">
        <v>6.0239999999999998E-3</v>
      </c>
      <c r="K13518">
        <v>0</v>
      </c>
      <c r="L13518">
        <v>68.084154999999996</v>
      </c>
      <c r="M13518">
        <f t="shared" si="211"/>
        <v>1</v>
      </c>
    </row>
    <row r="13519" spans="1:13" x14ac:dyDescent="0.2">
      <c r="A13519" t="s">
        <v>56</v>
      </c>
      <c r="B13519">
        <v>400</v>
      </c>
      <c r="C13519">
        <v>4</v>
      </c>
      <c r="D13519" t="s">
        <v>13</v>
      </c>
      <c r="E13519">
        <v>5</v>
      </c>
      <c r="F13519">
        <v>167</v>
      </c>
      <c r="G13519">
        <v>21</v>
      </c>
      <c r="H13519">
        <v>84</v>
      </c>
      <c r="I13519">
        <v>1.8072000000000001E-2</v>
      </c>
      <c r="J13519">
        <v>6.0239999999999998E-3</v>
      </c>
      <c r="K13519">
        <v>1.2048E-2</v>
      </c>
      <c r="L13519">
        <v>67.978095999999994</v>
      </c>
      <c r="M13519">
        <f t="shared" si="211"/>
        <v>3.0000000000000004</v>
      </c>
    </row>
    <row r="13520" spans="1:13" x14ac:dyDescent="0.2">
      <c r="A13520" t="s">
        <v>56</v>
      </c>
      <c r="B13520">
        <v>400</v>
      </c>
      <c r="C13520">
        <v>4</v>
      </c>
      <c r="D13520" t="s">
        <v>13</v>
      </c>
      <c r="E13520">
        <v>6</v>
      </c>
      <c r="F13520">
        <v>167</v>
      </c>
      <c r="G13520">
        <v>21</v>
      </c>
      <c r="H13520">
        <v>84</v>
      </c>
      <c r="I13520">
        <v>6.0239999999999998E-3</v>
      </c>
      <c r="J13520">
        <v>6.0239999999999998E-3</v>
      </c>
      <c r="K13520">
        <v>0</v>
      </c>
      <c r="L13520">
        <v>67.773285000000001</v>
      </c>
      <c r="M13520">
        <f t="shared" si="211"/>
        <v>1</v>
      </c>
    </row>
    <row r="13521" spans="1:13" x14ac:dyDescent="0.2">
      <c r="A13521" t="s">
        <v>56</v>
      </c>
      <c r="B13521">
        <v>400</v>
      </c>
      <c r="C13521">
        <v>4</v>
      </c>
      <c r="D13521" t="s">
        <v>13</v>
      </c>
      <c r="E13521">
        <v>7</v>
      </c>
      <c r="F13521">
        <v>167</v>
      </c>
      <c r="G13521">
        <v>21</v>
      </c>
      <c r="H13521">
        <v>84</v>
      </c>
      <c r="I13521">
        <v>1.2048E-2</v>
      </c>
      <c r="J13521">
        <v>6.0239999999999998E-3</v>
      </c>
      <c r="K13521">
        <v>6.0239999999999998E-3</v>
      </c>
      <c r="L13521">
        <v>67.765462999999997</v>
      </c>
      <c r="M13521">
        <f t="shared" si="211"/>
        <v>2</v>
      </c>
    </row>
    <row r="13522" spans="1:13" x14ac:dyDescent="0.2">
      <c r="A13522" t="s">
        <v>56</v>
      </c>
      <c r="B13522">
        <v>400</v>
      </c>
      <c r="C13522">
        <v>4</v>
      </c>
      <c r="D13522" t="s">
        <v>14</v>
      </c>
      <c r="E13522">
        <v>0</v>
      </c>
      <c r="F13522">
        <v>167</v>
      </c>
      <c r="G13522">
        <v>21</v>
      </c>
      <c r="H13522">
        <v>84</v>
      </c>
      <c r="I13522">
        <v>6.0239999999999998E-3</v>
      </c>
      <c r="J13522">
        <v>6.0239999999999998E-3</v>
      </c>
      <c r="K13522">
        <v>0</v>
      </c>
      <c r="L13522">
        <v>59.311821000000002</v>
      </c>
      <c r="M13522">
        <f t="shared" si="211"/>
        <v>1</v>
      </c>
    </row>
    <row r="13523" spans="1:13" x14ac:dyDescent="0.2">
      <c r="A13523" t="s">
        <v>56</v>
      </c>
      <c r="B13523">
        <v>400</v>
      </c>
      <c r="C13523">
        <v>4</v>
      </c>
      <c r="D13523" t="s">
        <v>14</v>
      </c>
      <c r="E13523">
        <v>1</v>
      </c>
      <c r="F13523">
        <v>167</v>
      </c>
      <c r="G13523">
        <v>21</v>
      </c>
      <c r="H13523">
        <v>84</v>
      </c>
      <c r="I13523">
        <v>1.8072000000000001E-2</v>
      </c>
      <c r="J13523">
        <v>6.0239999999999998E-3</v>
      </c>
      <c r="K13523">
        <v>1.2048E-2</v>
      </c>
      <c r="L13523">
        <v>58.477679999999999</v>
      </c>
      <c r="M13523">
        <f t="shared" si="211"/>
        <v>3.0000000000000004</v>
      </c>
    </row>
    <row r="13524" spans="1:13" x14ac:dyDescent="0.2">
      <c r="A13524" t="s">
        <v>56</v>
      </c>
      <c r="B13524">
        <v>400</v>
      </c>
      <c r="C13524">
        <v>4</v>
      </c>
      <c r="D13524" t="s">
        <v>14</v>
      </c>
      <c r="E13524">
        <v>2</v>
      </c>
      <c r="F13524">
        <v>167</v>
      </c>
      <c r="G13524">
        <v>21</v>
      </c>
      <c r="H13524">
        <v>84</v>
      </c>
      <c r="I13524">
        <v>6.0239999999999998E-3</v>
      </c>
      <c r="J13524">
        <v>6.0239999999999998E-3</v>
      </c>
      <c r="K13524">
        <v>0</v>
      </c>
      <c r="L13524">
        <v>58.782063000000001</v>
      </c>
      <c r="M13524">
        <f t="shared" si="211"/>
        <v>1</v>
      </c>
    </row>
    <row r="13525" spans="1:13" x14ac:dyDescent="0.2">
      <c r="A13525" t="s">
        <v>56</v>
      </c>
      <c r="B13525">
        <v>400</v>
      </c>
      <c r="C13525">
        <v>4</v>
      </c>
      <c r="D13525" t="s">
        <v>14</v>
      </c>
      <c r="E13525">
        <v>3</v>
      </c>
      <c r="F13525">
        <v>167</v>
      </c>
      <c r="G13525">
        <v>21</v>
      </c>
      <c r="H13525">
        <v>84</v>
      </c>
      <c r="I13525">
        <v>1.2048E-2</v>
      </c>
      <c r="J13525">
        <v>6.0239999999999998E-3</v>
      </c>
      <c r="K13525">
        <v>6.0239999999999998E-3</v>
      </c>
      <c r="L13525">
        <v>58.916020000000003</v>
      </c>
      <c r="M13525">
        <f t="shared" si="211"/>
        <v>2</v>
      </c>
    </row>
    <row r="13526" spans="1:13" x14ac:dyDescent="0.2">
      <c r="A13526" t="s">
        <v>56</v>
      </c>
      <c r="B13526">
        <v>400</v>
      </c>
      <c r="C13526">
        <v>4</v>
      </c>
      <c r="D13526" t="s">
        <v>14</v>
      </c>
      <c r="E13526">
        <v>4</v>
      </c>
      <c r="F13526">
        <v>167</v>
      </c>
      <c r="G13526">
        <v>21</v>
      </c>
      <c r="H13526">
        <v>84</v>
      </c>
      <c r="I13526">
        <v>0</v>
      </c>
      <c r="J13526">
        <v>6.0239999999999998E-3</v>
      </c>
      <c r="K13526">
        <v>-6.0239999999999998E-3</v>
      </c>
      <c r="L13526">
        <v>59.668165999999999</v>
      </c>
      <c r="M13526">
        <f t="shared" si="211"/>
        <v>1</v>
      </c>
    </row>
    <row r="13527" spans="1:13" x14ac:dyDescent="0.2">
      <c r="A13527" t="s">
        <v>56</v>
      </c>
      <c r="B13527">
        <v>400</v>
      </c>
      <c r="C13527">
        <v>4</v>
      </c>
      <c r="D13527" t="s">
        <v>14</v>
      </c>
      <c r="E13527">
        <v>5</v>
      </c>
      <c r="F13527">
        <v>167</v>
      </c>
      <c r="G13527">
        <v>21</v>
      </c>
      <c r="H13527">
        <v>84</v>
      </c>
      <c r="I13527">
        <v>6.0239999999999998E-3</v>
      </c>
      <c r="J13527">
        <v>6.0239999999999998E-3</v>
      </c>
      <c r="K13527">
        <v>0</v>
      </c>
      <c r="L13527">
        <v>59.565182</v>
      </c>
      <c r="M13527">
        <f t="shared" si="211"/>
        <v>1</v>
      </c>
    </row>
    <row r="13528" spans="1:13" x14ac:dyDescent="0.2">
      <c r="A13528" t="s">
        <v>56</v>
      </c>
      <c r="B13528">
        <v>400</v>
      </c>
      <c r="C13528">
        <v>4</v>
      </c>
      <c r="D13528" t="s">
        <v>14</v>
      </c>
      <c r="E13528">
        <v>6</v>
      </c>
      <c r="F13528">
        <v>167</v>
      </c>
      <c r="G13528">
        <v>21</v>
      </c>
      <c r="H13528">
        <v>84</v>
      </c>
      <c r="I13528">
        <v>1.8072000000000001E-2</v>
      </c>
      <c r="J13528">
        <v>6.0239999999999998E-3</v>
      </c>
      <c r="K13528">
        <v>1.2048E-2</v>
      </c>
      <c r="L13528">
        <v>58.708182999999998</v>
      </c>
      <c r="M13528">
        <f t="shared" si="211"/>
        <v>3.0000000000000004</v>
      </c>
    </row>
    <row r="13529" spans="1:13" x14ac:dyDescent="0.2">
      <c r="A13529" t="s">
        <v>56</v>
      </c>
      <c r="B13529">
        <v>400</v>
      </c>
      <c r="C13529">
        <v>4</v>
      </c>
      <c r="D13529" t="s">
        <v>14</v>
      </c>
      <c r="E13529">
        <v>7</v>
      </c>
      <c r="F13529">
        <v>167</v>
      </c>
      <c r="G13529">
        <v>21</v>
      </c>
      <c r="H13529">
        <v>84</v>
      </c>
      <c r="I13529">
        <v>2.4095999999999999E-2</v>
      </c>
      <c r="J13529">
        <v>6.0239999999999998E-3</v>
      </c>
      <c r="K13529">
        <v>1.8072000000000001E-2</v>
      </c>
      <c r="L13529">
        <v>57.983567999999998</v>
      </c>
      <c r="M13529">
        <f t="shared" si="211"/>
        <v>4</v>
      </c>
    </row>
    <row r="13530" spans="1:13" x14ac:dyDescent="0.2">
      <c r="A13530" t="s">
        <v>56</v>
      </c>
      <c r="B13530">
        <v>400</v>
      </c>
      <c r="C13530">
        <v>4</v>
      </c>
      <c r="D13530" t="s">
        <v>15</v>
      </c>
      <c r="E13530">
        <v>0</v>
      </c>
      <c r="F13530">
        <v>167</v>
      </c>
      <c r="G13530">
        <v>21</v>
      </c>
      <c r="H13530">
        <v>84</v>
      </c>
      <c r="I13530">
        <v>1.2048E-2</v>
      </c>
      <c r="J13530">
        <v>6.0239999999999998E-3</v>
      </c>
      <c r="K13530">
        <v>6.0239999999999998E-3</v>
      </c>
      <c r="L13530">
        <v>55.92192</v>
      </c>
      <c r="M13530">
        <f t="shared" si="211"/>
        <v>2</v>
      </c>
    </row>
    <row r="13531" spans="1:13" x14ac:dyDescent="0.2">
      <c r="A13531" t="s">
        <v>56</v>
      </c>
      <c r="B13531">
        <v>400</v>
      </c>
      <c r="C13531">
        <v>4</v>
      </c>
      <c r="D13531" t="s">
        <v>15</v>
      </c>
      <c r="E13531">
        <v>1</v>
      </c>
      <c r="F13531">
        <v>167</v>
      </c>
      <c r="G13531">
        <v>21</v>
      </c>
      <c r="H13531">
        <v>84</v>
      </c>
      <c r="I13531">
        <v>6.0239999999999998E-3</v>
      </c>
      <c r="J13531">
        <v>6.0239999999999998E-3</v>
      </c>
      <c r="K13531">
        <v>0</v>
      </c>
      <c r="L13531">
        <v>57.601837000000003</v>
      </c>
      <c r="M13531">
        <f t="shared" si="211"/>
        <v>1</v>
      </c>
    </row>
    <row r="13532" spans="1:13" x14ac:dyDescent="0.2">
      <c r="A13532" t="s">
        <v>56</v>
      </c>
      <c r="B13532">
        <v>400</v>
      </c>
      <c r="C13532">
        <v>4</v>
      </c>
      <c r="D13532" t="s">
        <v>15</v>
      </c>
      <c r="E13532">
        <v>2</v>
      </c>
      <c r="F13532">
        <v>167</v>
      </c>
      <c r="G13532">
        <v>21</v>
      </c>
      <c r="H13532">
        <v>84</v>
      </c>
      <c r="I13532">
        <v>6.0239999999999998E-3</v>
      </c>
      <c r="J13532">
        <v>6.0239999999999998E-3</v>
      </c>
      <c r="K13532">
        <v>0</v>
      </c>
      <c r="L13532">
        <v>57.884599000000001</v>
      </c>
      <c r="M13532">
        <f t="shared" si="211"/>
        <v>1</v>
      </c>
    </row>
    <row r="13533" spans="1:13" x14ac:dyDescent="0.2">
      <c r="A13533" t="s">
        <v>56</v>
      </c>
      <c r="B13533">
        <v>400</v>
      </c>
      <c r="C13533">
        <v>4</v>
      </c>
      <c r="D13533" t="s">
        <v>15</v>
      </c>
      <c r="E13533">
        <v>3</v>
      </c>
      <c r="F13533">
        <v>167</v>
      </c>
      <c r="G13533">
        <v>21</v>
      </c>
      <c r="H13533">
        <v>84</v>
      </c>
      <c r="I13533">
        <v>1.2048E-2</v>
      </c>
      <c r="J13533">
        <v>6.0239999999999998E-3</v>
      </c>
      <c r="K13533">
        <v>6.0239999999999998E-3</v>
      </c>
      <c r="L13533">
        <v>57.524816000000001</v>
      </c>
      <c r="M13533">
        <f t="shared" si="211"/>
        <v>2</v>
      </c>
    </row>
    <row r="13534" spans="1:13" x14ac:dyDescent="0.2">
      <c r="A13534" t="s">
        <v>56</v>
      </c>
      <c r="B13534">
        <v>400</v>
      </c>
      <c r="C13534">
        <v>4</v>
      </c>
      <c r="D13534" t="s">
        <v>15</v>
      </c>
      <c r="E13534">
        <v>4</v>
      </c>
      <c r="F13534">
        <v>167</v>
      </c>
      <c r="G13534">
        <v>21</v>
      </c>
      <c r="H13534">
        <v>84</v>
      </c>
      <c r="I13534">
        <v>4.2168999999999998E-2</v>
      </c>
      <c r="J13534">
        <v>6.0239999999999998E-3</v>
      </c>
      <c r="K13534">
        <v>3.6144999999999997E-2</v>
      </c>
      <c r="L13534">
        <v>57.440956</v>
      </c>
      <c r="M13534">
        <f t="shared" si="211"/>
        <v>7.0001660026560426</v>
      </c>
    </row>
    <row r="13535" spans="1:13" x14ac:dyDescent="0.2">
      <c r="A13535" t="s">
        <v>56</v>
      </c>
      <c r="B13535">
        <v>400</v>
      </c>
      <c r="C13535">
        <v>4</v>
      </c>
      <c r="D13535" t="s">
        <v>15</v>
      </c>
      <c r="E13535">
        <v>5</v>
      </c>
      <c r="F13535">
        <v>167</v>
      </c>
      <c r="G13535">
        <v>21</v>
      </c>
      <c r="H13535">
        <v>84</v>
      </c>
      <c r="I13535">
        <v>3.0120000000000001E-2</v>
      </c>
      <c r="J13535">
        <v>6.0239999999999998E-3</v>
      </c>
      <c r="K13535">
        <v>2.4095999999999999E-2</v>
      </c>
      <c r="L13535">
        <v>56.310685999999997</v>
      </c>
      <c r="M13535">
        <f t="shared" si="211"/>
        <v>5</v>
      </c>
    </row>
    <row r="13536" spans="1:13" x14ac:dyDescent="0.2">
      <c r="A13536" t="s">
        <v>56</v>
      </c>
      <c r="B13536">
        <v>400</v>
      </c>
      <c r="C13536">
        <v>4</v>
      </c>
      <c r="D13536" t="s">
        <v>15</v>
      </c>
      <c r="E13536">
        <v>6</v>
      </c>
      <c r="F13536">
        <v>167</v>
      </c>
      <c r="G13536">
        <v>21</v>
      </c>
      <c r="H13536">
        <v>84</v>
      </c>
      <c r="I13536">
        <v>1.2048E-2</v>
      </c>
      <c r="J13536">
        <v>6.0239999999999998E-3</v>
      </c>
      <c r="K13536">
        <v>6.0239999999999998E-3</v>
      </c>
      <c r="L13536">
        <v>57.077480000000001</v>
      </c>
      <c r="M13536">
        <f t="shared" si="211"/>
        <v>2</v>
      </c>
    </row>
    <row r="13537" spans="1:13" x14ac:dyDescent="0.2">
      <c r="A13537" t="s">
        <v>56</v>
      </c>
      <c r="B13537">
        <v>400</v>
      </c>
      <c r="C13537">
        <v>4</v>
      </c>
      <c r="D13537" t="s">
        <v>15</v>
      </c>
      <c r="E13537">
        <v>7</v>
      </c>
      <c r="F13537">
        <v>167</v>
      </c>
      <c r="G13537">
        <v>21</v>
      </c>
      <c r="H13537">
        <v>84</v>
      </c>
      <c r="I13537">
        <v>6.0239999999999998E-3</v>
      </c>
      <c r="J13537">
        <v>6.0239999999999998E-3</v>
      </c>
      <c r="K13537">
        <v>0</v>
      </c>
      <c r="L13537">
        <v>57.862729000000002</v>
      </c>
      <c r="M13537">
        <f t="shared" si="211"/>
        <v>1</v>
      </c>
    </row>
    <row r="13538" spans="1:13" x14ac:dyDescent="0.2">
      <c r="A13538" t="s">
        <v>56</v>
      </c>
      <c r="B13538">
        <v>400</v>
      </c>
      <c r="C13538">
        <v>5</v>
      </c>
      <c r="D13538" t="s">
        <v>13</v>
      </c>
      <c r="E13538">
        <v>0</v>
      </c>
      <c r="F13538">
        <v>167</v>
      </c>
      <c r="G13538">
        <v>17</v>
      </c>
      <c r="H13538">
        <v>85</v>
      </c>
      <c r="I13538">
        <v>0</v>
      </c>
      <c r="J13538">
        <v>5.9519999999999998E-3</v>
      </c>
      <c r="K13538">
        <v>-5.9519999999999998E-3</v>
      </c>
      <c r="L13538">
        <v>68.582436999999999</v>
      </c>
      <c r="M13538">
        <f t="shared" si="211"/>
        <v>1</v>
      </c>
    </row>
    <row r="13539" spans="1:13" x14ac:dyDescent="0.2">
      <c r="A13539" t="s">
        <v>56</v>
      </c>
      <c r="B13539">
        <v>400</v>
      </c>
      <c r="C13539">
        <v>5</v>
      </c>
      <c r="D13539" t="s">
        <v>13</v>
      </c>
      <c r="E13539">
        <v>1</v>
      </c>
      <c r="F13539">
        <v>167</v>
      </c>
      <c r="G13539">
        <v>17</v>
      </c>
      <c r="H13539">
        <v>85</v>
      </c>
      <c r="I13539">
        <v>0</v>
      </c>
      <c r="J13539">
        <v>5.9519999999999998E-3</v>
      </c>
      <c r="K13539">
        <v>-5.9519999999999998E-3</v>
      </c>
      <c r="L13539">
        <v>67.388386999999994</v>
      </c>
      <c r="M13539">
        <f t="shared" si="211"/>
        <v>1</v>
      </c>
    </row>
    <row r="13540" spans="1:13" x14ac:dyDescent="0.2">
      <c r="A13540" t="s">
        <v>56</v>
      </c>
      <c r="B13540">
        <v>400</v>
      </c>
      <c r="C13540">
        <v>5</v>
      </c>
      <c r="D13540" t="s">
        <v>13</v>
      </c>
      <c r="E13540">
        <v>2</v>
      </c>
      <c r="F13540">
        <v>167</v>
      </c>
      <c r="G13540">
        <v>17</v>
      </c>
      <c r="H13540">
        <v>85</v>
      </c>
      <c r="I13540">
        <v>6.0239999999999998E-3</v>
      </c>
      <c r="J13540">
        <v>5.9519999999999998E-3</v>
      </c>
      <c r="K13540" s="1">
        <v>7.2999999999999999E-5</v>
      </c>
      <c r="L13540">
        <v>67.719164000000006</v>
      </c>
      <c r="M13540">
        <f t="shared" si="211"/>
        <v>1.0120967741935485</v>
      </c>
    </row>
    <row r="13541" spans="1:13" x14ac:dyDescent="0.2">
      <c r="A13541" t="s">
        <v>56</v>
      </c>
      <c r="B13541">
        <v>400</v>
      </c>
      <c r="C13541">
        <v>5</v>
      </c>
      <c r="D13541" t="s">
        <v>13</v>
      </c>
      <c r="E13541">
        <v>3</v>
      </c>
      <c r="F13541">
        <v>167</v>
      </c>
      <c r="G13541">
        <v>17</v>
      </c>
      <c r="H13541">
        <v>85</v>
      </c>
      <c r="I13541">
        <v>1.2048E-2</v>
      </c>
      <c r="J13541">
        <v>5.9519999999999998E-3</v>
      </c>
      <c r="K13541">
        <v>6.097E-3</v>
      </c>
      <c r="L13541">
        <v>67.471164000000002</v>
      </c>
      <c r="M13541">
        <f t="shared" si="211"/>
        <v>2.024193548387097</v>
      </c>
    </row>
    <row r="13542" spans="1:13" x14ac:dyDescent="0.2">
      <c r="A13542" t="s">
        <v>56</v>
      </c>
      <c r="B13542">
        <v>400</v>
      </c>
      <c r="C13542">
        <v>5</v>
      </c>
      <c r="D13542" t="s">
        <v>13</v>
      </c>
      <c r="E13542">
        <v>4</v>
      </c>
      <c r="F13542">
        <v>167</v>
      </c>
      <c r="G13542">
        <v>17</v>
      </c>
      <c r="H13542">
        <v>85</v>
      </c>
      <c r="I13542">
        <v>0</v>
      </c>
      <c r="J13542">
        <v>5.9519999999999998E-3</v>
      </c>
      <c r="K13542">
        <v>-5.9519999999999998E-3</v>
      </c>
      <c r="L13542">
        <v>67.211404000000002</v>
      </c>
      <c r="M13542">
        <f t="shared" si="211"/>
        <v>1</v>
      </c>
    </row>
    <row r="13543" spans="1:13" x14ac:dyDescent="0.2">
      <c r="A13543" t="s">
        <v>56</v>
      </c>
      <c r="B13543">
        <v>400</v>
      </c>
      <c r="C13543">
        <v>5</v>
      </c>
      <c r="D13543" t="s">
        <v>13</v>
      </c>
      <c r="E13543">
        <v>5</v>
      </c>
      <c r="F13543">
        <v>167</v>
      </c>
      <c r="G13543">
        <v>17</v>
      </c>
      <c r="H13543">
        <v>85</v>
      </c>
      <c r="I13543">
        <v>6.0239999999999998E-3</v>
      </c>
      <c r="J13543">
        <v>5.9519999999999998E-3</v>
      </c>
      <c r="K13543" s="1">
        <v>7.2999999999999999E-5</v>
      </c>
      <c r="L13543">
        <v>67.762101999999999</v>
      </c>
      <c r="M13543">
        <f t="shared" si="211"/>
        <v>1.0120967741935485</v>
      </c>
    </row>
    <row r="13544" spans="1:13" x14ac:dyDescent="0.2">
      <c r="A13544" t="s">
        <v>56</v>
      </c>
      <c r="B13544">
        <v>400</v>
      </c>
      <c r="C13544">
        <v>5</v>
      </c>
      <c r="D13544" t="s">
        <v>13</v>
      </c>
      <c r="E13544">
        <v>6</v>
      </c>
      <c r="F13544">
        <v>167</v>
      </c>
      <c r="G13544">
        <v>17</v>
      </c>
      <c r="H13544">
        <v>85</v>
      </c>
      <c r="I13544">
        <v>0</v>
      </c>
      <c r="J13544">
        <v>5.9519999999999998E-3</v>
      </c>
      <c r="K13544">
        <v>-5.9519999999999998E-3</v>
      </c>
      <c r="L13544">
        <v>66.734173999999996</v>
      </c>
      <c r="M13544">
        <f t="shared" si="211"/>
        <v>1</v>
      </c>
    </row>
    <row r="13545" spans="1:13" x14ac:dyDescent="0.2">
      <c r="A13545" t="s">
        <v>56</v>
      </c>
      <c r="B13545">
        <v>400</v>
      </c>
      <c r="C13545">
        <v>5</v>
      </c>
      <c r="D13545" t="s">
        <v>13</v>
      </c>
      <c r="E13545">
        <v>7</v>
      </c>
      <c r="F13545">
        <v>167</v>
      </c>
      <c r="G13545">
        <v>17</v>
      </c>
      <c r="H13545">
        <v>85</v>
      </c>
      <c r="I13545">
        <v>0</v>
      </c>
      <c r="J13545">
        <v>5.9519999999999998E-3</v>
      </c>
      <c r="K13545">
        <v>-5.9519999999999998E-3</v>
      </c>
      <c r="L13545">
        <v>66.944041999999996</v>
      </c>
      <c r="M13545">
        <f t="shared" si="211"/>
        <v>1</v>
      </c>
    </row>
    <row r="13546" spans="1:13" x14ac:dyDescent="0.2">
      <c r="A13546" t="s">
        <v>56</v>
      </c>
      <c r="B13546">
        <v>400</v>
      </c>
      <c r="C13546">
        <v>5</v>
      </c>
      <c r="D13546" t="s">
        <v>14</v>
      </c>
      <c r="E13546">
        <v>0</v>
      </c>
      <c r="F13546">
        <v>167</v>
      </c>
      <c r="G13546">
        <v>17</v>
      </c>
      <c r="H13546">
        <v>85</v>
      </c>
      <c r="I13546">
        <v>6.0239999999999998E-3</v>
      </c>
      <c r="J13546">
        <v>5.9519999999999998E-3</v>
      </c>
      <c r="K13546" s="1">
        <v>7.2999999999999999E-5</v>
      </c>
      <c r="L13546">
        <v>58.128079999999997</v>
      </c>
      <c r="M13546">
        <f t="shared" si="211"/>
        <v>1.0120967741935485</v>
      </c>
    </row>
    <row r="13547" spans="1:13" x14ac:dyDescent="0.2">
      <c r="A13547" t="s">
        <v>56</v>
      </c>
      <c r="B13547">
        <v>400</v>
      </c>
      <c r="C13547">
        <v>5</v>
      </c>
      <c r="D13547" t="s">
        <v>14</v>
      </c>
      <c r="E13547">
        <v>1</v>
      </c>
      <c r="F13547">
        <v>167</v>
      </c>
      <c r="G13547">
        <v>17</v>
      </c>
      <c r="H13547">
        <v>85</v>
      </c>
      <c r="I13547">
        <v>1.2048E-2</v>
      </c>
      <c r="J13547">
        <v>5.9519999999999998E-3</v>
      </c>
      <c r="K13547">
        <v>6.097E-3</v>
      </c>
      <c r="L13547">
        <v>59.280492000000002</v>
      </c>
      <c r="M13547">
        <f t="shared" si="211"/>
        <v>2.024193548387097</v>
      </c>
    </row>
    <row r="13548" spans="1:13" x14ac:dyDescent="0.2">
      <c r="A13548" t="s">
        <v>56</v>
      </c>
      <c r="B13548">
        <v>400</v>
      </c>
      <c r="C13548">
        <v>5</v>
      </c>
      <c r="D13548" t="s">
        <v>14</v>
      </c>
      <c r="E13548">
        <v>2</v>
      </c>
      <c r="F13548">
        <v>167</v>
      </c>
      <c r="G13548">
        <v>17</v>
      </c>
      <c r="H13548">
        <v>85</v>
      </c>
      <c r="I13548">
        <v>0</v>
      </c>
      <c r="J13548">
        <v>5.9519999999999998E-3</v>
      </c>
      <c r="K13548">
        <v>-5.9519999999999998E-3</v>
      </c>
      <c r="L13548">
        <v>58.743816000000002</v>
      </c>
      <c r="M13548">
        <f t="shared" si="211"/>
        <v>1</v>
      </c>
    </row>
    <row r="13549" spans="1:13" x14ac:dyDescent="0.2">
      <c r="A13549" t="s">
        <v>56</v>
      </c>
      <c r="B13549">
        <v>400</v>
      </c>
      <c r="C13549">
        <v>5</v>
      </c>
      <c r="D13549" t="s">
        <v>14</v>
      </c>
      <c r="E13549">
        <v>3</v>
      </c>
      <c r="F13549">
        <v>167</v>
      </c>
      <c r="G13549">
        <v>17</v>
      </c>
      <c r="H13549">
        <v>85</v>
      </c>
      <c r="I13549">
        <v>0</v>
      </c>
      <c r="J13549">
        <v>5.9519999999999998E-3</v>
      </c>
      <c r="K13549">
        <v>-5.9519999999999998E-3</v>
      </c>
      <c r="L13549">
        <v>59.243144999999998</v>
      </c>
      <c r="M13549">
        <f t="shared" si="211"/>
        <v>1</v>
      </c>
    </row>
    <row r="13550" spans="1:13" x14ac:dyDescent="0.2">
      <c r="A13550" t="s">
        <v>56</v>
      </c>
      <c r="B13550">
        <v>400</v>
      </c>
      <c r="C13550">
        <v>5</v>
      </c>
      <c r="D13550" t="s">
        <v>14</v>
      </c>
      <c r="E13550">
        <v>4</v>
      </c>
      <c r="F13550">
        <v>167</v>
      </c>
      <c r="G13550">
        <v>17</v>
      </c>
      <c r="H13550">
        <v>85</v>
      </c>
      <c r="I13550">
        <v>0</v>
      </c>
      <c r="J13550">
        <v>5.9519999999999998E-3</v>
      </c>
      <c r="K13550">
        <v>-5.9519999999999998E-3</v>
      </c>
      <c r="L13550">
        <v>58.294407999999997</v>
      </c>
      <c r="M13550">
        <f t="shared" si="211"/>
        <v>1</v>
      </c>
    </row>
    <row r="13551" spans="1:13" x14ac:dyDescent="0.2">
      <c r="A13551" t="s">
        <v>56</v>
      </c>
      <c r="B13551">
        <v>400</v>
      </c>
      <c r="C13551">
        <v>5</v>
      </c>
      <c r="D13551" t="s">
        <v>14</v>
      </c>
      <c r="E13551">
        <v>5</v>
      </c>
      <c r="F13551">
        <v>167</v>
      </c>
      <c r="G13551">
        <v>17</v>
      </c>
      <c r="H13551">
        <v>85</v>
      </c>
      <c r="I13551">
        <v>0</v>
      </c>
      <c r="J13551">
        <v>5.9519999999999998E-3</v>
      </c>
      <c r="K13551">
        <v>-5.9519999999999998E-3</v>
      </c>
      <c r="L13551">
        <v>58.855110000000003</v>
      </c>
      <c r="M13551">
        <f t="shared" si="211"/>
        <v>1</v>
      </c>
    </row>
    <row r="13552" spans="1:13" x14ac:dyDescent="0.2">
      <c r="A13552" t="s">
        <v>56</v>
      </c>
      <c r="B13552">
        <v>400</v>
      </c>
      <c r="C13552">
        <v>5</v>
      </c>
      <c r="D13552" t="s">
        <v>14</v>
      </c>
      <c r="E13552">
        <v>6</v>
      </c>
      <c r="F13552">
        <v>167</v>
      </c>
      <c r="G13552">
        <v>17</v>
      </c>
      <c r="H13552">
        <v>85</v>
      </c>
      <c r="I13552">
        <v>0</v>
      </c>
      <c r="J13552">
        <v>5.9519999999999998E-3</v>
      </c>
      <c r="K13552">
        <v>-5.9519999999999998E-3</v>
      </c>
      <c r="L13552">
        <v>59.274546000000001</v>
      </c>
      <c r="M13552">
        <f t="shared" si="211"/>
        <v>1</v>
      </c>
    </row>
    <row r="13553" spans="1:13" x14ac:dyDescent="0.2">
      <c r="A13553" t="s">
        <v>56</v>
      </c>
      <c r="B13553">
        <v>400</v>
      </c>
      <c r="C13553">
        <v>5</v>
      </c>
      <c r="D13553" t="s">
        <v>14</v>
      </c>
      <c r="E13553">
        <v>7</v>
      </c>
      <c r="F13553">
        <v>167</v>
      </c>
      <c r="G13553">
        <v>17</v>
      </c>
      <c r="H13553">
        <v>85</v>
      </c>
      <c r="I13553">
        <v>1.8072000000000001E-2</v>
      </c>
      <c r="J13553">
        <v>5.9519999999999998E-3</v>
      </c>
      <c r="K13553">
        <v>1.2121E-2</v>
      </c>
      <c r="L13553">
        <v>59.415692</v>
      </c>
      <c r="M13553">
        <f t="shared" si="211"/>
        <v>3.0362903225806455</v>
      </c>
    </row>
    <row r="13554" spans="1:13" x14ac:dyDescent="0.2">
      <c r="A13554" t="s">
        <v>56</v>
      </c>
      <c r="B13554">
        <v>400</v>
      </c>
      <c r="C13554">
        <v>5</v>
      </c>
      <c r="D13554" t="s">
        <v>15</v>
      </c>
      <c r="E13554">
        <v>0</v>
      </c>
      <c r="F13554">
        <v>167</v>
      </c>
      <c r="G13554">
        <v>17</v>
      </c>
      <c r="H13554">
        <v>85</v>
      </c>
      <c r="I13554">
        <v>1.8072000000000001E-2</v>
      </c>
      <c r="J13554">
        <v>5.9519999999999998E-3</v>
      </c>
      <c r="K13554">
        <v>1.2121E-2</v>
      </c>
      <c r="L13554">
        <v>58.165840000000003</v>
      </c>
      <c r="M13554">
        <f t="shared" si="211"/>
        <v>3.0362903225806455</v>
      </c>
    </row>
    <row r="13555" spans="1:13" x14ac:dyDescent="0.2">
      <c r="A13555" t="s">
        <v>56</v>
      </c>
      <c r="B13555">
        <v>400</v>
      </c>
      <c r="C13555">
        <v>5</v>
      </c>
      <c r="D13555" t="s">
        <v>15</v>
      </c>
      <c r="E13555">
        <v>1</v>
      </c>
      <c r="F13555">
        <v>167</v>
      </c>
      <c r="G13555">
        <v>17</v>
      </c>
      <c r="H13555">
        <v>85</v>
      </c>
      <c r="I13555">
        <v>6.0239999999999998E-3</v>
      </c>
      <c r="J13555">
        <v>5.9519999999999998E-3</v>
      </c>
      <c r="K13555" s="1">
        <v>7.2999999999999999E-5</v>
      </c>
      <c r="L13555">
        <v>57.407778</v>
      </c>
      <c r="M13555">
        <f t="shared" si="211"/>
        <v>1.0120967741935485</v>
      </c>
    </row>
    <row r="13556" spans="1:13" x14ac:dyDescent="0.2">
      <c r="A13556" t="s">
        <v>56</v>
      </c>
      <c r="B13556">
        <v>400</v>
      </c>
      <c r="C13556">
        <v>5</v>
      </c>
      <c r="D13556" t="s">
        <v>15</v>
      </c>
      <c r="E13556">
        <v>2</v>
      </c>
      <c r="F13556">
        <v>167</v>
      </c>
      <c r="G13556">
        <v>17</v>
      </c>
      <c r="H13556">
        <v>85</v>
      </c>
      <c r="I13556">
        <v>6.0239999999999998E-3</v>
      </c>
      <c r="J13556">
        <v>5.9519999999999998E-3</v>
      </c>
      <c r="K13556" s="1">
        <v>7.2999999999999999E-5</v>
      </c>
      <c r="L13556">
        <v>55.600048000000001</v>
      </c>
      <c r="M13556">
        <f t="shared" si="211"/>
        <v>1.0120967741935485</v>
      </c>
    </row>
    <row r="13557" spans="1:13" x14ac:dyDescent="0.2">
      <c r="A13557" t="s">
        <v>56</v>
      </c>
      <c r="B13557">
        <v>400</v>
      </c>
      <c r="C13557">
        <v>5</v>
      </c>
      <c r="D13557" t="s">
        <v>15</v>
      </c>
      <c r="E13557">
        <v>3</v>
      </c>
      <c r="F13557">
        <v>167</v>
      </c>
      <c r="G13557">
        <v>17</v>
      </c>
      <c r="H13557">
        <v>85</v>
      </c>
      <c r="I13557">
        <v>1.2048E-2</v>
      </c>
      <c r="J13557">
        <v>5.9519999999999998E-3</v>
      </c>
      <c r="K13557">
        <v>6.097E-3</v>
      </c>
      <c r="L13557">
        <v>56.352854000000001</v>
      </c>
      <c r="M13557">
        <f t="shared" si="211"/>
        <v>2.024193548387097</v>
      </c>
    </row>
    <row r="13558" spans="1:13" x14ac:dyDescent="0.2">
      <c r="A13558" t="s">
        <v>56</v>
      </c>
      <c r="B13558">
        <v>400</v>
      </c>
      <c r="C13558">
        <v>5</v>
      </c>
      <c r="D13558" t="s">
        <v>15</v>
      </c>
      <c r="E13558">
        <v>4</v>
      </c>
      <c r="F13558">
        <v>167</v>
      </c>
      <c r="G13558">
        <v>17</v>
      </c>
      <c r="H13558">
        <v>85</v>
      </c>
      <c r="I13558">
        <v>0</v>
      </c>
      <c r="J13558">
        <v>5.9519999999999998E-3</v>
      </c>
      <c r="K13558">
        <v>-5.9519999999999998E-3</v>
      </c>
      <c r="L13558">
        <v>55.858652999999997</v>
      </c>
      <c r="M13558">
        <f t="shared" si="211"/>
        <v>1</v>
      </c>
    </row>
    <row r="13559" spans="1:13" x14ac:dyDescent="0.2">
      <c r="A13559" t="s">
        <v>56</v>
      </c>
      <c r="B13559">
        <v>400</v>
      </c>
      <c r="C13559">
        <v>5</v>
      </c>
      <c r="D13559" t="s">
        <v>15</v>
      </c>
      <c r="E13559">
        <v>5</v>
      </c>
      <c r="F13559">
        <v>167</v>
      </c>
      <c r="G13559">
        <v>17</v>
      </c>
      <c r="H13559">
        <v>85</v>
      </c>
      <c r="I13559">
        <v>6.0239999999999998E-3</v>
      </c>
      <c r="J13559">
        <v>5.9519999999999998E-3</v>
      </c>
      <c r="K13559" s="1">
        <v>7.2999999999999999E-5</v>
      </c>
      <c r="L13559">
        <v>57.013381000000003</v>
      </c>
      <c r="M13559">
        <f t="shared" si="211"/>
        <v>1.0120967741935485</v>
      </c>
    </row>
    <row r="13560" spans="1:13" x14ac:dyDescent="0.2">
      <c r="A13560" t="s">
        <v>56</v>
      </c>
      <c r="B13560">
        <v>400</v>
      </c>
      <c r="C13560">
        <v>5</v>
      </c>
      <c r="D13560" t="s">
        <v>15</v>
      </c>
      <c r="E13560">
        <v>6</v>
      </c>
      <c r="F13560">
        <v>167</v>
      </c>
      <c r="G13560">
        <v>17</v>
      </c>
      <c r="H13560">
        <v>85</v>
      </c>
      <c r="I13560">
        <v>0</v>
      </c>
      <c r="J13560">
        <v>5.9519999999999998E-3</v>
      </c>
      <c r="K13560">
        <v>-5.9519999999999998E-3</v>
      </c>
      <c r="L13560">
        <v>58.369568000000001</v>
      </c>
      <c r="M13560">
        <f t="shared" si="211"/>
        <v>1</v>
      </c>
    </row>
    <row r="13561" spans="1:13" x14ac:dyDescent="0.2">
      <c r="A13561" t="s">
        <v>56</v>
      </c>
      <c r="B13561">
        <v>400</v>
      </c>
      <c r="C13561">
        <v>5</v>
      </c>
      <c r="D13561" t="s">
        <v>15</v>
      </c>
      <c r="E13561">
        <v>7</v>
      </c>
      <c r="F13561">
        <v>167</v>
      </c>
      <c r="G13561">
        <v>17</v>
      </c>
      <c r="H13561">
        <v>85</v>
      </c>
      <c r="I13561">
        <v>6.0239999999999998E-3</v>
      </c>
      <c r="J13561">
        <v>5.9519999999999998E-3</v>
      </c>
      <c r="K13561" s="1">
        <v>7.2999999999999999E-5</v>
      </c>
      <c r="L13561">
        <v>57.780237999999997</v>
      </c>
      <c r="M13561">
        <f t="shared" si="211"/>
        <v>1.0120967741935485</v>
      </c>
    </row>
    <row r="13562" spans="1:13" x14ac:dyDescent="0.2">
      <c r="A13562" t="s">
        <v>56</v>
      </c>
      <c r="B13562">
        <v>600</v>
      </c>
      <c r="C13562">
        <v>1</v>
      </c>
      <c r="D13562" t="s">
        <v>13</v>
      </c>
      <c r="E13562">
        <v>0</v>
      </c>
      <c r="F13562">
        <v>112</v>
      </c>
      <c r="G13562">
        <v>56</v>
      </c>
      <c r="H13562">
        <v>56</v>
      </c>
      <c r="I13562">
        <v>9.0089999999999996E-3</v>
      </c>
      <c r="J13562">
        <v>9.0900000000000009E-3</v>
      </c>
      <c r="K13562" s="1">
        <v>-8.1000000000000004E-5</v>
      </c>
      <c r="L13562">
        <v>44.121890999999998</v>
      </c>
      <c r="M13562">
        <f t="shared" si="211"/>
        <v>0.99108910891089097</v>
      </c>
    </row>
    <row r="13563" spans="1:13" x14ac:dyDescent="0.2">
      <c r="A13563" t="s">
        <v>56</v>
      </c>
      <c r="B13563">
        <v>600</v>
      </c>
      <c r="C13563">
        <v>1</v>
      </c>
      <c r="D13563" t="s">
        <v>13</v>
      </c>
      <c r="E13563">
        <v>1</v>
      </c>
      <c r="F13563">
        <v>112</v>
      </c>
      <c r="G13563">
        <v>56</v>
      </c>
      <c r="H13563">
        <v>56</v>
      </c>
      <c r="I13563">
        <v>3.6035999999999999E-2</v>
      </c>
      <c r="J13563">
        <v>9.0900000000000009E-3</v>
      </c>
      <c r="K13563">
        <v>2.6946000000000001E-2</v>
      </c>
      <c r="L13563">
        <v>44.314954999999998</v>
      </c>
      <c r="M13563">
        <f t="shared" si="211"/>
        <v>3.9643564356435639</v>
      </c>
    </row>
    <row r="13564" spans="1:13" x14ac:dyDescent="0.2">
      <c r="A13564" t="s">
        <v>56</v>
      </c>
      <c r="B13564">
        <v>600</v>
      </c>
      <c r="C13564">
        <v>1</v>
      </c>
      <c r="D13564" t="s">
        <v>13</v>
      </c>
      <c r="E13564">
        <v>2</v>
      </c>
      <c r="F13564">
        <v>112</v>
      </c>
      <c r="G13564">
        <v>56</v>
      </c>
      <c r="H13564">
        <v>56</v>
      </c>
      <c r="I13564">
        <v>9.0089999999999996E-3</v>
      </c>
      <c r="J13564">
        <v>9.0900000000000009E-3</v>
      </c>
      <c r="K13564" s="1">
        <v>-8.1000000000000004E-5</v>
      </c>
      <c r="L13564">
        <v>45.524766999999997</v>
      </c>
      <c r="M13564">
        <f t="shared" si="211"/>
        <v>0.99108910891089097</v>
      </c>
    </row>
    <row r="13565" spans="1:13" x14ac:dyDescent="0.2">
      <c r="A13565" t="s">
        <v>56</v>
      </c>
      <c r="B13565">
        <v>600</v>
      </c>
      <c r="C13565">
        <v>1</v>
      </c>
      <c r="D13565" t="s">
        <v>13</v>
      </c>
      <c r="E13565">
        <v>3</v>
      </c>
      <c r="F13565">
        <v>112</v>
      </c>
      <c r="G13565">
        <v>56</v>
      </c>
      <c r="H13565">
        <v>56</v>
      </c>
      <c r="I13565">
        <v>2.7026999999999999E-2</v>
      </c>
      <c r="J13565">
        <v>9.0900000000000009E-3</v>
      </c>
      <c r="K13565">
        <v>1.7937000000000002E-2</v>
      </c>
      <c r="L13565">
        <v>45.529519999999998</v>
      </c>
      <c r="M13565">
        <f t="shared" si="211"/>
        <v>2.9732673267326728</v>
      </c>
    </row>
    <row r="13566" spans="1:13" x14ac:dyDescent="0.2">
      <c r="A13566" t="s">
        <v>56</v>
      </c>
      <c r="B13566">
        <v>600</v>
      </c>
      <c r="C13566">
        <v>1</v>
      </c>
      <c r="D13566" t="s">
        <v>13</v>
      </c>
      <c r="E13566">
        <v>4</v>
      </c>
      <c r="F13566">
        <v>112</v>
      </c>
      <c r="G13566">
        <v>56</v>
      </c>
      <c r="H13566">
        <v>56</v>
      </c>
      <c r="I13566">
        <v>1.8017999999999999E-2</v>
      </c>
      <c r="J13566">
        <v>9.0900000000000009E-3</v>
      </c>
      <c r="K13566">
        <v>8.9280000000000002E-3</v>
      </c>
      <c r="L13566">
        <v>44.744979999999998</v>
      </c>
      <c r="M13566">
        <f t="shared" si="211"/>
        <v>1.9821782178217819</v>
      </c>
    </row>
    <row r="13567" spans="1:13" x14ac:dyDescent="0.2">
      <c r="A13567" t="s">
        <v>56</v>
      </c>
      <c r="B13567">
        <v>600</v>
      </c>
      <c r="C13567">
        <v>1</v>
      </c>
      <c r="D13567" t="s">
        <v>13</v>
      </c>
      <c r="E13567">
        <v>5</v>
      </c>
      <c r="F13567">
        <v>112</v>
      </c>
      <c r="G13567">
        <v>56</v>
      </c>
      <c r="H13567">
        <v>56</v>
      </c>
      <c r="I13567">
        <v>1.8017999999999999E-2</v>
      </c>
      <c r="J13567">
        <v>9.0900000000000009E-3</v>
      </c>
      <c r="K13567">
        <v>8.9280000000000002E-3</v>
      </c>
      <c r="L13567">
        <v>43.967013000000001</v>
      </c>
      <c r="M13567">
        <f t="shared" si="211"/>
        <v>1.9821782178217819</v>
      </c>
    </row>
    <row r="13568" spans="1:13" x14ac:dyDescent="0.2">
      <c r="A13568" t="s">
        <v>56</v>
      </c>
      <c r="B13568">
        <v>600</v>
      </c>
      <c r="C13568">
        <v>1</v>
      </c>
      <c r="D13568" t="s">
        <v>13</v>
      </c>
      <c r="E13568">
        <v>6</v>
      </c>
      <c r="F13568">
        <v>112</v>
      </c>
      <c r="G13568">
        <v>56</v>
      </c>
      <c r="H13568">
        <v>56</v>
      </c>
      <c r="I13568">
        <v>9.0089999999999996E-3</v>
      </c>
      <c r="J13568">
        <v>9.0900000000000009E-3</v>
      </c>
      <c r="K13568" s="1">
        <v>-8.1000000000000004E-5</v>
      </c>
      <c r="L13568">
        <v>44.687463999999999</v>
      </c>
      <c r="M13568">
        <f t="shared" si="211"/>
        <v>0.99108910891089097</v>
      </c>
    </row>
    <row r="13569" spans="1:13" x14ac:dyDescent="0.2">
      <c r="A13569" t="s">
        <v>56</v>
      </c>
      <c r="B13569">
        <v>600</v>
      </c>
      <c r="C13569">
        <v>1</v>
      </c>
      <c r="D13569" t="s">
        <v>13</v>
      </c>
      <c r="E13569">
        <v>7</v>
      </c>
      <c r="F13569">
        <v>112</v>
      </c>
      <c r="G13569">
        <v>56</v>
      </c>
      <c r="H13569">
        <v>56</v>
      </c>
      <c r="I13569">
        <v>0</v>
      </c>
      <c r="J13569">
        <v>9.0900000000000009E-3</v>
      </c>
      <c r="K13569">
        <v>-9.0900000000000009E-3</v>
      </c>
      <c r="L13569">
        <v>45.540807000000001</v>
      </c>
      <c r="M13569">
        <f t="shared" si="211"/>
        <v>1</v>
      </c>
    </row>
    <row r="13570" spans="1:13" x14ac:dyDescent="0.2">
      <c r="A13570" t="s">
        <v>56</v>
      </c>
      <c r="B13570">
        <v>600</v>
      </c>
      <c r="C13570">
        <v>1</v>
      </c>
      <c r="D13570" t="s">
        <v>14</v>
      </c>
      <c r="E13570">
        <v>0</v>
      </c>
      <c r="F13570">
        <v>112</v>
      </c>
      <c r="G13570">
        <v>56</v>
      </c>
      <c r="H13570">
        <v>56</v>
      </c>
      <c r="I13570">
        <v>9.0089999999999996E-3</v>
      </c>
      <c r="J13570">
        <v>9.0900000000000009E-3</v>
      </c>
      <c r="K13570" s="1">
        <v>-8.1000000000000004E-5</v>
      </c>
      <c r="L13570">
        <v>38.485312999999998</v>
      </c>
      <c r="M13570">
        <f t="shared" si="211"/>
        <v>0.99108910891089097</v>
      </c>
    </row>
    <row r="13571" spans="1:13" x14ac:dyDescent="0.2">
      <c r="A13571" t="s">
        <v>56</v>
      </c>
      <c r="B13571">
        <v>600</v>
      </c>
      <c r="C13571">
        <v>1</v>
      </c>
      <c r="D13571" t="s">
        <v>14</v>
      </c>
      <c r="E13571">
        <v>1</v>
      </c>
      <c r="F13571">
        <v>112</v>
      </c>
      <c r="G13571">
        <v>56</v>
      </c>
      <c r="H13571">
        <v>56</v>
      </c>
      <c r="I13571">
        <v>2.7026999999999999E-2</v>
      </c>
      <c r="J13571">
        <v>9.0900000000000009E-3</v>
      </c>
      <c r="K13571">
        <v>1.7937000000000002E-2</v>
      </c>
      <c r="L13571">
        <v>39.093871999999998</v>
      </c>
      <c r="M13571">
        <f t="shared" ref="M13571:M13634" si="212">IF(I13571=0,1,I13571/J13571)</f>
        <v>2.9732673267326728</v>
      </c>
    </row>
    <row r="13572" spans="1:13" x14ac:dyDescent="0.2">
      <c r="A13572" t="s">
        <v>56</v>
      </c>
      <c r="B13572">
        <v>600</v>
      </c>
      <c r="C13572">
        <v>1</v>
      </c>
      <c r="D13572" t="s">
        <v>14</v>
      </c>
      <c r="E13572">
        <v>2</v>
      </c>
      <c r="F13572">
        <v>112</v>
      </c>
      <c r="G13572">
        <v>56</v>
      </c>
      <c r="H13572">
        <v>56</v>
      </c>
      <c r="I13572">
        <v>0</v>
      </c>
      <c r="J13572">
        <v>9.0900000000000009E-3</v>
      </c>
      <c r="K13572">
        <v>-9.0900000000000009E-3</v>
      </c>
      <c r="L13572">
        <v>38.733209000000002</v>
      </c>
      <c r="M13572">
        <f t="shared" si="212"/>
        <v>1</v>
      </c>
    </row>
    <row r="13573" spans="1:13" x14ac:dyDescent="0.2">
      <c r="A13573" t="s">
        <v>56</v>
      </c>
      <c r="B13573">
        <v>600</v>
      </c>
      <c r="C13573">
        <v>1</v>
      </c>
      <c r="D13573" t="s">
        <v>14</v>
      </c>
      <c r="E13573">
        <v>3</v>
      </c>
      <c r="F13573">
        <v>112</v>
      </c>
      <c r="G13573">
        <v>56</v>
      </c>
      <c r="H13573">
        <v>56</v>
      </c>
      <c r="I13573">
        <v>1.8017999999999999E-2</v>
      </c>
      <c r="J13573">
        <v>9.0900000000000009E-3</v>
      </c>
      <c r="K13573">
        <v>8.9280000000000002E-3</v>
      </c>
      <c r="L13573">
        <v>38.459595999999998</v>
      </c>
      <c r="M13573">
        <f t="shared" si="212"/>
        <v>1.9821782178217819</v>
      </c>
    </row>
    <row r="13574" spans="1:13" x14ac:dyDescent="0.2">
      <c r="A13574" t="s">
        <v>56</v>
      </c>
      <c r="B13574">
        <v>600</v>
      </c>
      <c r="C13574">
        <v>1</v>
      </c>
      <c r="D13574" t="s">
        <v>14</v>
      </c>
      <c r="E13574">
        <v>4</v>
      </c>
      <c r="F13574">
        <v>112</v>
      </c>
      <c r="G13574">
        <v>56</v>
      </c>
      <c r="H13574">
        <v>56</v>
      </c>
      <c r="I13574">
        <v>2.7026999999999999E-2</v>
      </c>
      <c r="J13574">
        <v>9.0900000000000009E-3</v>
      </c>
      <c r="K13574">
        <v>1.7937000000000002E-2</v>
      </c>
      <c r="L13574">
        <v>38.995981999999998</v>
      </c>
      <c r="M13574">
        <f t="shared" si="212"/>
        <v>2.9732673267326728</v>
      </c>
    </row>
    <row r="13575" spans="1:13" x14ac:dyDescent="0.2">
      <c r="A13575" t="s">
        <v>56</v>
      </c>
      <c r="B13575">
        <v>600</v>
      </c>
      <c r="C13575">
        <v>1</v>
      </c>
      <c r="D13575" t="s">
        <v>14</v>
      </c>
      <c r="E13575">
        <v>5</v>
      </c>
      <c r="F13575">
        <v>112</v>
      </c>
      <c r="G13575">
        <v>56</v>
      </c>
      <c r="H13575">
        <v>56</v>
      </c>
      <c r="I13575">
        <v>4.5045000000000002E-2</v>
      </c>
      <c r="J13575">
        <v>9.0900000000000009E-3</v>
      </c>
      <c r="K13575">
        <v>3.5955000000000001E-2</v>
      </c>
      <c r="L13575">
        <v>38.636674999999997</v>
      </c>
      <c r="M13575">
        <f t="shared" si="212"/>
        <v>4.955445544554455</v>
      </c>
    </row>
    <row r="13576" spans="1:13" x14ac:dyDescent="0.2">
      <c r="A13576" t="s">
        <v>56</v>
      </c>
      <c r="B13576">
        <v>600</v>
      </c>
      <c r="C13576">
        <v>1</v>
      </c>
      <c r="D13576" t="s">
        <v>14</v>
      </c>
      <c r="E13576">
        <v>6</v>
      </c>
      <c r="F13576">
        <v>112</v>
      </c>
      <c r="G13576">
        <v>56</v>
      </c>
      <c r="H13576">
        <v>56</v>
      </c>
      <c r="I13576">
        <v>3.6035999999999999E-2</v>
      </c>
      <c r="J13576">
        <v>9.0900000000000009E-3</v>
      </c>
      <c r="K13576">
        <v>2.6946000000000001E-2</v>
      </c>
      <c r="L13576">
        <v>39.265076000000001</v>
      </c>
      <c r="M13576">
        <f t="shared" si="212"/>
        <v>3.9643564356435639</v>
      </c>
    </row>
    <row r="13577" spans="1:13" x14ac:dyDescent="0.2">
      <c r="A13577" t="s">
        <v>56</v>
      </c>
      <c r="B13577">
        <v>600</v>
      </c>
      <c r="C13577">
        <v>1</v>
      </c>
      <c r="D13577" t="s">
        <v>14</v>
      </c>
      <c r="E13577">
        <v>7</v>
      </c>
      <c r="F13577">
        <v>112</v>
      </c>
      <c r="G13577">
        <v>56</v>
      </c>
      <c r="H13577">
        <v>56</v>
      </c>
      <c r="I13577">
        <v>4.5045000000000002E-2</v>
      </c>
      <c r="J13577">
        <v>9.0900000000000009E-3</v>
      </c>
      <c r="K13577">
        <v>3.5955000000000001E-2</v>
      </c>
      <c r="L13577">
        <v>38.283959000000003</v>
      </c>
      <c r="M13577">
        <f t="shared" si="212"/>
        <v>4.955445544554455</v>
      </c>
    </row>
    <row r="13578" spans="1:13" x14ac:dyDescent="0.2">
      <c r="A13578" t="s">
        <v>56</v>
      </c>
      <c r="B13578">
        <v>600</v>
      </c>
      <c r="C13578">
        <v>1</v>
      </c>
      <c r="D13578" t="s">
        <v>15</v>
      </c>
      <c r="E13578">
        <v>0</v>
      </c>
      <c r="F13578">
        <v>112</v>
      </c>
      <c r="G13578">
        <v>56</v>
      </c>
      <c r="H13578">
        <v>56</v>
      </c>
      <c r="I13578">
        <v>2.7026999999999999E-2</v>
      </c>
      <c r="J13578">
        <v>9.0900000000000009E-3</v>
      </c>
      <c r="K13578">
        <v>1.7937000000000002E-2</v>
      </c>
      <c r="L13578">
        <v>37.552473999999997</v>
      </c>
      <c r="M13578">
        <f t="shared" si="212"/>
        <v>2.9732673267326728</v>
      </c>
    </row>
    <row r="13579" spans="1:13" x14ac:dyDescent="0.2">
      <c r="A13579" t="s">
        <v>56</v>
      </c>
      <c r="B13579">
        <v>600</v>
      </c>
      <c r="C13579">
        <v>1</v>
      </c>
      <c r="D13579" t="s">
        <v>15</v>
      </c>
      <c r="E13579">
        <v>1</v>
      </c>
      <c r="F13579">
        <v>112</v>
      </c>
      <c r="G13579">
        <v>56</v>
      </c>
      <c r="H13579">
        <v>56</v>
      </c>
      <c r="I13579">
        <v>2.7026999999999999E-2</v>
      </c>
      <c r="J13579">
        <v>9.0900000000000009E-3</v>
      </c>
      <c r="K13579">
        <v>1.7937000000000002E-2</v>
      </c>
      <c r="L13579">
        <v>37.267977000000002</v>
      </c>
      <c r="M13579">
        <f t="shared" si="212"/>
        <v>2.9732673267326728</v>
      </c>
    </row>
    <row r="13580" spans="1:13" x14ac:dyDescent="0.2">
      <c r="A13580" t="s">
        <v>56</v>
      </c>
      <c r="B13580">
        <v>600</v>
      </c>
      <c r="C13580">
        <v>1</v>
      </c>
      <c r="D13580" t="s">
        <v>15</v>
      </c>
      <c r="E13580">
        <v>2</v>
      </c>
      <c r="F13580">
        <v>112</v>
      </c>
      <c r="G13580">
        <v>56</v>
      </c>
      <c r="H13580">
        <v>56</v>
      </c>
      <c r="I13580">
        <v>3.6035999999999999E-2</v>
      </c>
      <c r="J13580">
        <v>9.0900000000000009E-3</v>
      </c>
      <c r="K13580">
        <v>2.6946000000000001E-2</v>
      </c>
      <c r="L13580">
        <v>37.191237999999998</v>
      </c>
      <c r="M13580">
        <f t="shared" si="212"/>
        <v>3.9643564356435639</v>
      </c>
    </row>
    <row r="13581" spans="1:13" x14ac:dyDescent="0.2">
      <c r="A13581" t="s">
        <v>56</v>
      </c>
      <c r="B13581">
        <v>600</v>
      </c>
      <c r="C13581">
        <v>1</v>
      </c>
      <c r="D13581" t="s">
        <v>15</v>
      </c>
      <c r="E13581">
        <v>3</v>
      </c>
      <c r="F13581">
        <v>112</v>
      </c>
      <c r="G13581">
        <v>56</v>
      </c>
      <c r="H13581">
        <v>56</v>
      </c>
      <c r="I13581">
        <v>3.6035999999999999E-2</v>
      </c>
      <c r="J13581">
        <v>9.0900000000000009E-3</v>
      </c>
      <c r="K13581">
        <v>2.6946000000000001E-2</v>
      </c>
      <c r="L13581">
        <v>38.316301000000003</v>
      </c>
      <c r="M13581">
        <f t="shared" si="212"/>
        <v>3.9643564356435639</v>
      </c>
    </row>
    <row r="13582" spans="1:13" x14ac:dyDescent="0.2">
      <c r="A13582" t="s">
        <v>56</v>
      </c>
      <c r="B13582">
        <v>600</v>
      </c>
      <c r="C13582">
        <v>1</v>
      </c>
      <c r="D13582" t="s">
        <v>15</v>
      </c>
      <c r="E13582">
        <v>4</v>
      </c>
      <c r="F13582">
        <v>112</v>
      </c>
      <c r="G13582">
        <v>56</v>
      </c>
      <c r="H13582">
        <v>56</v>
      </c>
      <c r="I13582">
        <v>4.5045000000000002E-2</v>
      </c>
      <c r="J13582">
        <v>9.0900000000000009E-3</v>
      </c>
      <c r="K13582">
        <v>3.5955000000000001E-2</v>
      </c>
      <c r="L13582">
        <v>38.124088</v>
      </c>
      <c r="M13582">
        <f t="shared" si="212"/>
        <v>4.955445544554455</v>
      </c>
    </row>
    <row r="13583" spans="1:13" x14ac:dyDescent="0.2">
      <c r="A13583" t="s">
        <v>56</v>
      </c>
      <c r="B13583">
        <v>600</v>
      </c>
      <c r="C13583">
        <v>1</v>
      </c>
      <c r="D13583" t="s">
        <v>15</v>
      </c>
      <c r="E13583">
        <v>5</v>
      </c>
      <c r="F13583">
        <v>112</v>
      </c>
      <c r="G13583">
        <v>56</v>
      </c>
      <c r="H13583">
        <v>56</v>
      </c>
      <c r="I13583">
        <v>3.6035999999999999E-2</v>
      </c>
      <c r="J13583">
        <v>9.0900000000000009E-3</v>
      </c>
      <c r="K13583">
        <v>2.6946000000000001E-2</v>
      </c>
      <c r="L13583">
        <v>37.188409</v>
      </c>
      <c r="M13583">
        <f t="shared" si="212"/>
        <v>3.9643564356435639</v>
      </c>
    </row>
    <row r="13584" spans="1:13" x14ac:dyDescent="0.2">
      <c r="A13584" t="s">
        <v>56</v>
      </c>
      <c r="B13584">
        <v>600</v>
      </c>
      <c r="C13584">
        <v>1</v>
      </c>
      <c r="D13584" t="s">
        <v>15</v>
      </c>
      <c r="E13584">
        <v>6</v>
      </c>
      <c r="F13584">
        <v>112</v>
      </c>
      <c r="G13584">
        <v>56</v>
      </c>
      <c r="H13584">
        <v>56</v>
      </c>
      <c r="I13584">
        <v>9.0089999999999996E-3</v>
      </c>
      <c r="J13584">
        <v>9.0900000000000009E-3</v>
      </c>
      <c r="K13584" s="1">
        <v>-8.1000000000000004E-5</v>
      </c>
      <c r="L13584">
        <v>39.395012999999999</v>
      </c>
      <c r="M13584">
        <f t="shared" si="212"/>
        <v>0.99108910891089097</v>
      </c>
    </row>
    <row r="13585" spans="1:13" x14ac:dyDescent="0.2">
      <c r="A13585" t="s">
        <v>56</v>
      </c>
      <c r="B13585">
        <v>600</v>
      </c>
      <c r="C13585">
        <v>1</v>
      </c>
      <c r="D13585" t="s">
        <v>15</v>
      </c>
      <c r="E13585">
        <v>7</v>
      </c>
      <c r="F13585">
        <v>112</v>
      </c>
      <c r="G13585">
        <v>56</v>
      </c>
      <c r="H13585">
        <v>56</v>
      </c>
      <c r="I13585">
        <v>1.8017999999999999E-2</v>
      </c>
      <c r="J13585">
        <v>9.0900000000000009E-3</v>
      </c>
      <c r="K13585">
        <v>8.9280000000000002E-3</v>
      </c>
      <c r="L13585">
        <v>37.796332999999997</v>
      </c>
      <c r="M13585">
        <f t="shared" si="212"/>
        <v>1.9821782178217819</v>
      </c>
    </row>
    <row r="13586" spans="1:13" x14ac:dyDescent="0.2">
      <c r="A13586" t="s">
        <v>56</v>
      </c>
      <c r="B13586">
        <v>600</v>
      </c>
      <c r="C13586">
        <v>2</v>
      </c>
      <c r="D13586" t="s">
        <v>13</v>
      </c>
      <c r="E13586">
        <v>0</v>
      </c>
      <c r="F13586">
        <v>112</v>
      </c>
      <c r="G13586">
        <v>28</v>
      </c>
      <c r="H13586">
        <v>56</v>
      </c>
      <c r="I13586">
        <v>3.6035999999999999E-2</v>
      </c>
      <c r="J13586">
        <v>9.0900000000000009E-3</v>
      </c>
      <c r="K13586">
        <v>2.6946000000000001E-2</v>
      </c>
      <c r="L13586">
        <v>43.452610999999997</v>
      </c>
      <c r="M13586">
        <f t="shared" si="212"/>
        <v>3.9643564356435639</v>
      </c>
    </row>
    <row r="13587" spans="1:13" x14ac:dyDescent="0.2">
      <c r="A13587" t="s">
        <v>56</v>
      </c>
      <c r="B13587">
        <v>600</v>
      </c>
      <c r="C13587">
        <v>2</v>
      </c>
      <c r="D13587" t="s">
        <v>13</v>
      </c>
      <c r="E13587">
        <v>1</v>
      </c>
      <c r="F13587">
        <v>112</v>
      </c>
      <c r="G13587">
        <v>28</v>
      </c>
      <c r="H13587">
        <v>56</v>
      </c>
      <c r="I13587">
        <v>2.7026999999999999E-2</v>
      </c>
      <c r="J13587">
        <v>9.0900000000000009E-3</v>
      </c>
      <c r="K13587">
        <v>1.7937000000000002E-2</v>
      </c>
      <c r="L13587">
        <v>44.039070000000002</v>
      </c>
      <c r="M13587">
        <f t="shared" si="212"/>
        <v>2.9732673267326728</v>
      </c>
    </row>
    <row r="13588" spans="1:13" x14ac:dyDescent="0.2">
      <c r="A13588" t="s">
        <v>56</v>
      </c>
      <c r="B13588">
        <v>600</v>
      </c>
      <c r="C13588">
        <v>2</v>
      </c>
      <c r="D13588" t="s">
        <v>13</v>
      </c>
      <c r="E13588">
        <v>2</v>
      </c>
      <c r="F13588">
        <v>112</v>
      </c>
      <c r="G13588">
        <v>28</v>
      </c>
      <c r="H13588">
        <v>56</v>
      </c>
      <c r="I13588">
        <v>2.7026999999999999E-2</v>
      </c>
      <c r="J13588">
        <v>9.0900000000000009E-3</v>
      </c>
      <c r="K13588">
        <v>1.7937000000000002E-2</v>
      </c>
      <c r="L13588">
        <v>45.684139000000002</v>
      </c>
      <c r="M13588">
        <f t="shared" si="212"/>
        <v>2.9732673267326728</v>
      </c>
    </row>
    <row r="13589" spans="1:13" x14ac:dyDescent="0.2">
      <c r="A13589" t="s">
        <v>56</v>
      </c>
      <c r="B13589">
        <v>600</v>
      </c>
      <c r="C13589">
        <v>2</v>
      </c>
      <c r="D13589" t="s">
        <v>13</v>
      </c>
      <c r="E13589">
        <v>3</v>
      </c>
      <c r="F13589">
        <v>112</v>
      </c>
      <c r="G13589">
        <v>28</v>
      </c>
      <c r="H13589">
        <v>56</v>
      </c>
      <c r="I13589">
        <v>3.6035999999999999E-2</v>
      </c>
      <c r="J13589">
        <v>9.0900000000000009E-3</v>
      </c>
      <c r="K13589">
        <v>2.6946000000000001E-2</v>
      </c>
      <c r="L13589">
        <v>43.903702000000003</v>
      </c>
      <c r="M13589">
        <f t="shared" si="212"/>
        <v>3.9643564356435639</v>
      </c>
    </row>
    <row r="13590" spans="1:13" x14ac:dyDescent="0.2">
      <c r="A13590" t="s">
        <v>56</v>
      </c>
      <c r="B13590">
        <v>600</v>
      </c>
      <c r="C13590">
        <v>2</v>
      </c>
      <c r="D13590" t="s">
        <v>13</v>
      </c>
      <c r="E13590">
        <v>4</v>
      </c>
      <c r="F13590">
        <v>112</v>
      </c>
      <c r="G13590">
        <v>28</v>
      </c>
      <c r="H13590">
        <v>56</v>
      </c>
      <c r="I13590">
        <v>4.5045000000000002E-2</v>
      </c>
      <c r="J13590">
        <v>9.0900000000000009E-3</v>
      </c>
      <c r="K13590">
        <v>3.5955000000000001E-2</v>
      </c>
      <c r="L13590">
        <v>44.687835</v>
      </c>
      <c r="M13590">
        <f t="shared" si="212"/>
        <v>4.955445544554455</v>
      </c>
    </row>
    <row r="13591" spans="1:13" x14ac:dyDescent="0.2">
      <c r="A13591" t="s">
        <v>56</v>
      </c>
      <c r="B13591">
        <v>600</v>
      </c>
      <c r="C13591">
        <v>2</v>
      </c>
      <c r="D13591" t="s">
        <v>13</v>
      </c>
      <c r="E13591">
        <v>5</v>
      </c>
      <c r="F13591">
        <v>112</v>
      </c>
      <c r="G13591">
        <v>28</v>
      </c>
      <c r="H13591">
        <v>56</v>
      </c>
      <c r="I13591">
        <v>1.8017999999999999E-2</v>
      </c>
      <c r="J13591">
        <v>9.0900000000000009E-3</v>
      </c>
      <c r="K13591">
        <v>8.9280000000000002E-3</v>
      </c>
      <c r="L13591">
        <v>45.064224000000003</v>
      </c>
      <c r="M13591">
        <f t="shared" si="212"/>
        <v>1.9821782178217819</v>
      </c>
    </row>
    <row r="13592" spans="1:13" x14ac:dyDescent="0.2">
      <c r="A13592" t="s">
        <v>56</v>
      </c>
      <c r="B13592">
        <v>600</v>
      </c>
      <c r="C13592">
        <v>2</v>
      </c>
      <c r="D13592" t="s">
        <v>13</v>
      </c>
      <c r="E13592">
        <v>6</v>
      </c>
      <c r="F13592">
        <v>112</v>
      </c>
      <c r="G13592">
        <v>28</v>
      </c>
      <c r="H13592">
        <v>56</v>
      </c>
      <c r="I13592">
        <v>4.5045000000000002E-2</v>
      </c>
      <c r="J13592">
        <v>9.0900000000000009E-3</v>
      </c>
      <c r="K13592">
        <v>3.5955000000000001E-2</v>
      </c>
      <c r="L13592">
        <v>44.243093000000002</v>
      </c>
      <c r="M13592">
        <f t="shared" si="212"/>
        <v>4.955445544554455</v>
      </c>
    </row>
    <row r="13593" spans="1:13" x14ac:dyDescent="0.2">
      <c r="A13593" t="s">
        <v>56</v>
      </c>
      <c r="B13593">
        <v>600</v>
      </c>
      <c r="C13593">
        <v>2</v>
      </c>
      <c r="D13593" t="s">
        <v>13</v>
      </c>
      <c r="E13593">
        <v>7</v>
      </c>
      <c r="F13593">
        <v>112</v>
      </c>
      <c r="G13593">
        <v>28</v>
      </c>
      <c r="H13593">
        <v>56</v>
      </c>
      <c r="I13593">
        <v>4.5045000000000002E-2</v>
      </c>
      <c r="J13593">
        <v>9.0900000000000009E-3</v>
      </c>
      <c r="K13593">
        <v>3.5955000000000001E-2</v>
      </c>
      <c r="L13593">
        <v>44.921765999999998</v>
      </c>
      <c r="M13593">
        <f t="shared" si="212"/>
        <v>4.955445544554455</v>
      </c>
    </row>
    <row r="13594" spans="1:13" x14ac:dyDescent="0.2">
      <c r="A13594" t="s">
        <v>56</v>
      </c>
      <c r="B13594">
        <v>600</v>
      </c>
      <c r="C13594">
        <v>2</v>
      </c>
      <c r="D13594" t="s">
        <v>14</v>
      </c>
      <c r="E13594">
        <v>0</v>
      </c>
      <c r="F13594">
        <v>112</v>
      </c>
      <c r="G13594">
        <v>28</v>
      </c>
      <c r="H13594">
        <v>56</v>
      </c>
      <c r="I13594">
        <v>3.6035999999999999E-2</v>
      </c>
      <c r="J13594">
        <v>9.0900000000000009E-3</v>
      </c>
      <c r="K13594">
        <v>2.6946000000000001E-2</v>
      </c>
      <c r="L13594">
        <v>37.983178000000002</v>
      </c>
      <c r="M13594">
        <f t="shared" si="212"/>
        <v>3.9643564356435639</v>
      </c>
    </row>
    <row r="13595" spans="1:13" x14ac:dyDescent="0.2">
      <c r="A13595" t="s">
        <v>56</v>
      </c>
      <c r="B13595">
        <v>600</v>
      </c>
      <c r="C13595">
        <v>2</v>
      </c>
      <c r="D13595" t="s">
        <v>14</v>
      </c>
      <c r="E13595">
        <v>1</v>
      </c>
      <c r="F13595">
        <v>112</v>
      </c>
      <c r="G13595">
        <v>28</v>
      </c>
      <c r="H13595">
        <v>56</v>
      </c>
      <c r="I13595">
        <v>5.4053999999999998E-2</v>
      </c>
      <c r="J13595">
        <v>9.0900000000000009E-3</v>
      </c>
      <c r="K13595">
        <v>4.4963999999999997E-2</v>
      </c>
      <c r="L13595">
        <v>38.541303999999997</v>
      </c>
      <c r="M13595">
        <f t="shared" si="212"/>
        <v>5.9465346534653456</v>
      </c>
    </row>
    <row r="13596" spans="1:13" x14ac:dyDescent="0.2">
      <c r="A13596" t="s">
        <v>56</v>
      </c>
      <c r="B13596">
        <v>600</v>
      </c>
      <c r="C13596">
        <v>2</v>
      </c>
      <c r="D13596" t="s">
        <v>14</v>
      </c>
      <c r="E13596">
        <v>2</v>
      </c>
      <c r="F13596">
        <v>112</v>
      </c>
      <c r="G13596">
        <v>28</v>
      </c>
      <c r="H13596">
        <v>56</v>
      </c>
      <c r="I13596">
        <v>3.6035999999999999E-2</v>
      </c>
      <c r="J13596">
        <v>9.0900000000000009E-3</v>
      </c>
      <c r="K13596">
        <v>2.6946000000000001E-2</v>
      </c>
      <c r="L13596">
        <v>38.794293000000003</v>
      </c>
      <c r="M13596">
        <f t="shared" si="212"/>
        <v>3.9643564356435639</v>
      </c>
    </row>
    <row r="13597" spans="1:13" x14ac:dyDescent="0.2">
      <c r="A13597" t="s">
        <v>56</v>
      </c>
      <c r="B13597">
        <v>600</v>
      </c>
      <c r="C13597">
        <v>2</v>
      </c>
      <c r="D13597" t="s">
        <v>14</v>
      </c>
      <c r="E13597">
        <v>3</v>
      </c>
      <c r="F13597">
        <v>112</v>
      </c>
      <c r="G13597">
        <v>28</v>
      </c>
      <c r="H13597">
        <v>56</v>
      </c>
      <c r="I13597">
        <v>5.4053999999999998E-2</v>
      </c>
      <c r="J13597">
        <v>9.0900000000000009E-3</v>
      </c>
      <c r="K13597">
        <v>4.4963999999999997E-2</v>
      </c>
      <c r="L13597">
        <v>39.214480999999999</v>
      </c>
      <c r="M13597">
        <f t="shared" si="212"/>
        <v>5.9465346534653456</v>
      </c>
    </row>
    <row r="13598" spans="1:13" x14ac:dyDescent="0.2">
      <c r="A13598" t="s">
        <v>56</v>
      </c>
      <c r="B13598">
        <v>600</v>
      </c>
      <c r="C13598">
        <v>2</v>
      </c>
      <c r="D13598" t="s">
        <v>14</v>
      </c>
      <c r="E13598">
        <v>4</v>
      </c>
      <c r="F13598">
        <v>112</v>
      </c>
      <c r="G13598">
        <v>28</v>
      </c>
      <c r="H13598">
        <v>56</v>
      </c>
      <c r="I13598">
        <v>4.5045000000000002E-2</v>
      </c>
      <c r="J13598">
        <v>9.0900000000000009E-3</v>
      </c>
      <c r="K13598">
        <v>3.5955000000000001E-2</v>
      </c>
      <c r="L13598">
        <v>39.304625000000001</v>
      </c>
      <c r="M13598">
        <f t="shared" si="212"/>
        <v>4.955445544554455</v>
      </c>
    </row>
    <row r="13599" spans="1:13" x14ac:dyDescent="0.2">
      <c r="A13599" t="s">
        <v>56</v>
      </c>
      <c r="B13599">
        <v>600</v>
      </c>
      <c r="C13599">
        <v>2</v>
      </c>
      <c r="D13599" t="s">
        <v>14</v>
      </c>
      <c r="E13599">
        <v>5</v>
      </c>
      <c r="F13599">
        <v>112</v>
      </c>
      <c r="G13599">
        <v>28</v>
      </c>
      <c r="H13599">
        <v>56</v>
      </c>
      <c r="I13599">
        <v>2.7026999999999999E-2</v>
      </c>
      <c r="J13599">
        <v>9.0900000000000009E-3</v>
      </c>
      <c r="K13599">
        <v>1.7937000000000002E-2</v>
      </c>
      <c r="L13599">
        <v>38.818562999999997</v>
      </c>
      <c r="M13599">
        <f t="shared" si="212"/>
        <v>2.9732673267326728</v>
      </c>
    </row>
    <row r="13600" spans="1:13" x14ac:dyDescent="0.2">
      <c r="A13600" t="s">
        <v>56</v>
      </c>
      <c r="B13600">
        <v>600</v>
      </c>
      <c r="C13600">
        <v>2</v>
      </c>
      <c r="D13600" t="s">
        <v>14</v>
      </c>
      <c r="E13600">
        <v>6</v>
      </c>
      <c r="F13600">
        <v>112</v>
      </c>
      <c r="G13600">
        <v>28</v>
      </c>
      <c r="H13600">
        <v>56</v>
      </c>
      <c r="I13600">
        <v>6.3062999999999994E-2</v>
      </c>
      <c r="J13600">
        <v>9.0900000000000009E-3</v>
      </c>
      <c r="K13600">
        <v>5.3973E-2</v>
      </c>
      <c r="L13600">
        <v>39.787452000000002</v>
      </c>
      <c r="M13600">
        <f t="shared" si="212"/>
        <v>6.9376237623762362</v>
      </c>
    </row>
    <row r="13601" spans="1:13" x14ac:dyDescent="0.2">
      <c r="A13601" t="s">
        <v>56</v>
      </c>
      <c r="B13601">
        <v>600</v>
      </c>
      <c r="C13601">
        <v>2</v>
      </c>
      <c r="D13601" t="s">
        <v>14</v>
      </c>
      <c r="E13601">
        <v>7</v>
      </c>
      <c r="F13601">
        <v>112</v>
      </c>
      <c r="G13601">
        <v>28</v>
      </c>
      <c r="H13601">
        <v>56</v>
      </c>
      <c r="I13601">
        <v>5.4053999999999998E-2</v>
      </c>
      <c r="J13601">
        <v>9.0900000000000009E-3</v>
      </c>
      <c r="K13601">
        <v>4.4963999999999997E-2</v>
      </c>
      <c r="L13601">
        <v>39.468300999999997</v>
      </c>
      <c r="M13601">
        <f t="shared" si="212"/>
        <v>5.9465346534653456</v>
      </c>
    </row>
    <row r="13602" spans="1:13" x14ac:dyDescent="0.2">
      <c r="A13602" t="s">
        <v>56</v>
      </c>
      <c r="B13602">
        <v>600</v>
      </c>
      <c r="C13602">
        <v>2</v>
      </c>
      <c r="D13602" t="s">
        <v>15</v>
      </c>
      <c r="E13602">
        <v>0</v>
      </c>
      <c r="F13602">
        <v>112</v>
      </c>
      <c r="G13602">
        <v>28</v>
      </c>
      <c r="H13602">
        <v>56</v>
      </c>
      <c r="I13602">
        <v>5.4053999999999998E-2</v>
      </c>
      <c r="J13602">
        <v>9.0900000000000009E-3</v>
      </c>
      <c r="K13602">
        <v>4.4963999999999997E-2</v>
      </c>
      <c r="L13602">
        <v>37.754410999999998</v>
      </c>
      <c r="M13602">
        <f t="shared" si="212"/>
        <v>5.9465346534653456</v>
      </c>
    </row>
    <row r="13603" spans="1:13" x14ac:dyDescent="0.2">
      <c r="A13603" t="s">
        <v>56</v>
      </c>
      <c r="B13603">
        <v>600</v>
      </c>
      <c r="C13603">
        <v>2</v>
      </c>
      <c r="D13603" t="s">
        <v>15</v>
      </c>
      <c r="E13603">
        <v>1</v>
      </c>
      <c r="F13603">
        <v>112</v>
      </c>
      <c r="G13603">
        <v>28</v>
      </c>
      <c r="H13603">
        <v>56</v>
      </c>
      <c r="I13603">
        <v>5.4053999999999998E-2</v>
      </c>
      <c r="J13603">
        <v>9.0900000000000009E-3</v>
      </c>
      <c r="K13603">
        <v>4.4963999999999997E-2</v>
      </c>
      <c r="L13603">
        <v>36.944406000000001</v>
      </c>
      <c r="M13603">
        <f t="shared" si="212"/>
        <v>5.9465346534653456</v>
      </c>
    </row>
    <row r="13604" spans="1:13" x14ac:dyDescent="0.2">
      <c r="A13604" t="s">
        <v>56</v>
      </c>
      <c r="B13604">
        <v>600</v>
      </c>
      <c r="C13604">
        <v>2</v>
      </c>
      <c r="D13604" t="s">
        <v>15</v>
      </c>
      <c r="E13604">
        <v>2</v>
      </c>
      <c r="F13604">
        <v>112</v>
      </c>
      <c r="G13604">
        <v>28</v>
      </c>
      <c r="H13604">
        <v>56</v>
      </c>
      <c r="I13604">
        <v>1.8017999999999999E-2</v>
      </c>
      <c r="J13604">
        <v>9.0900000000000009E-3</v>
      </c>
      <c r="K13604">
        <v>8.9280000000000002E-3</v>
      </c>
      <c r="L13604">
        <v>37.779235999999997</v>
      </c>
      <c r="M13604">
        <f t="shared" si="212"/>
        <v>1.9821782178217819</v>
      </c>
    </row>
    <row r="13605" spans="1:13" x14ac:dyDescent="0.2">
      <c r="A13605" t="s">
        <v>56</v>
      </c>
      <c r="B13605">
        <v>600</v>
      </c>
      <c r="C13605">
        <v>2</v>
      </c>
      <c r="D13605" t="s">
        <v>15</v>
      </c>
      <c r="E13605">
        <v>3</v>
      </c>
      <c r="F13605">
        <v>112</v>
      </c>
      <c r="G13605">
        <v>28</v>
      </c>
      <c r="H13605">
        <v>56</v>
      </c>
      <c r="I13605">
        <v>5.4053999999999998E-2</v>
      </c>
      <c r="J13605">
        <v>9.0900000000000009E-3</v>
      </c>
      <c r="K13605">
        <v>4.4963999999999997E-2</v>
      </c>
      <c r="L13605">
        <v>39.317148000000003</v>
      </c>
      <c r="M13605">
        <f t="shared" si="212"/>
        <v>5.9465346534653456</v>
      </c>
    </row>
    <row r="13606" spans="1:13" x14ac:dyDescent="0.2">
      <c r="A13606" t="s">
        <v>56</v>
      </c>
      <c r="B13606">
        <v>600</v>
      </c>
      <c r="C13606">
        <v>2</v>
      </c>
      <c r="D13606" t="s">
        <v>15</v>
      </c>
      <c r="E13606">
        <v>4</v>
      </c>
      <c r="F13606">
        <v>112</v>
      </c>
      <c r="G13606">
        <v>28</v>
      </c>
      <c r="H13606">
        <v>56</v>
      </c>
      <c r="I13606">
        <v>3.6035999999999999E-2</v>
      </c>
      <c r="J13606">
        <v>9.0900000000000009E-3</v>
      </c>
      <c r="K13606">
        <v>2.6946000000000001E-2</v>
      </c>
      <c r="L13606">
        <v>37.297314999999998</v>
      </c>
      <c r="M13606">
        <f t="shared" si="212"/>
        <v>3.9643564356435639</v>
      </c>
    </row>
    <row r="13607" spans="1:13" x14ac:dyDescent="0.2">
      <c r="A13607" t="s">
        <v>56</v>
      </c>
      <c r="B13607">
        <v>600</v>
      </c>
      <c r="C13607">
        <v>2</v>
      </c>
      <c r="D13607" t="s">
        <v>15</v>
      </c>
      <c r="E13607">
        <v>5</v>
      </c>
      <c r="F13607">
        <v>112</v>
      </c>
      <c r="G13607">
        <v>28</v>
      </c>
      <c r="H13607">
        <v>56</v>
      </c>
      <c r="I13607">
        <v>2.7026999999999999E-2</v>
      </c>
      <c r="J13607">
        <v>9.0900000000000009E-3</v>
      </c>
      <c r="K13607">
        <v>1.7937000000000002E-2</v>
      </c>
      <c r="L13607">
        <v>38.268058000000003</v>
      </c>
      <c r="M13607">
        <f t="shared" si="212"/>
        <v>2.9732673267326728</v>
      </c>
    </row>
    <row r="13608" spans="1:13" x14ac:dyDescent="0.2">
      <c r="A13608" t="s">
        <v>56</v>
      </c>
      <c r="B13608">
        <v>600</v>
      </c>
      <c r="C13608">
        <v>2</v>
      </c>
      <c r="D13608" t="s">
        <v>15</v>
      </c>
      <c r="E13608">
        <v>6</v>
      </c>
      <c r="F13608">
        <v>112</v>
      </c>
      <c r="G13608">
        <v>28</v>
      </c>
      <c r="H13608">
        <v>56</v>
      </c>
      <c r="I13608">
        <v>3.6035999999999999E-2</v>
      </c>
      <c r="J13608">
        <v>9.0900000000000009E-3</v>
      </c>
      <c r="K13608">
        <v>2.6946000000000001E-2</v>
      </c>
      <c r="L13608">
        <v>37.142380000000003</v>
      </c>
      <c r="M13608">
        <f t="shared" si="212"/>
        <v>3.9643564356435639</v>
      </c>
    </row>
    <row r="13609" spans="1:13" x14ac:dyDescent="0.2">
      <c r="A13609" t="s">
        <v>56</v>
      </c>
      <c r="B13609">
        <v>600</v>
      </c>
      <c r="C13609">
        <v>2</v>
      </c>
      <c r="D13609" t="s">
        <v>15</v>
      </c>
      <c r="E13609">
        <v>7</v>
      </c>
      <c r="F13609">
        <v>112</v>
      </c>
      <c r="G13609">
        <v>28</v>
      </c>
      <c r="H13609">
        <v>56</v>
      </c>
      <c r="I13609">
        <v>4.5045000000000002E-2</v>
      </c>
      <c r="J13609">
        <v>9.0900000000000009E-3</v>
      </c>
      <c r="K13609">
        <v>3.5955000000000001E-2</v>
      </c>
      <c r="L13609">
        <v>38.462066</v>
      </c>
      <c r="M13609">
        <f t="shared" si="212"/>
        <v>4.955445544554455</v>
      </c>
    </row>
    <row r="13610" spans="1:13" x14ac:dyDescent="0.2">
      <c r="A13610" t="s">
        <v>56</v>
      </c>
      <c r="B13610">
        <v>600</v>
      </c>
      <c r="C13610">
        <v>3</v>
      </c>
      <c r="D13610" t="s">
        <v>13</v>
      </c>
      <c r="E13610">
        <v>0</v>
      </c>
      <c r="F13610">
        <v>112</v>
      </c>
      <c r="G13610">
        <v>19</v>
      </c>
      <c r="H13610">
        <v>57</v>
      </c>
      <c r="I13610">
        <v>9.0089999999999996E-3</v>
      </c>
      <c r="J13610">
        <v>8.9280000000000002E-3</v>
      </c>
      <c r="K13610" s="1">
        <v>8.1000000000000004E-5</v>
      </c>
      <c r="L13610">
        <v>45.515898999999997</v>
      </c>
      <c r="M13610">
        <f t="shared" si="212"/>
        <v>1.0090725806451613</v>
      </c>
    </row>
    <row r="13611" spans="1:13" x14ac:dyDescent="0.2">
      <c r="A13611" t="s">
        <v>56</v>
      </c>
      <c r="B13611">
        <v>600</v>
      </c>
      <c r="C13611">
        <v>3</v>
      </c>
      <c r="D13611" t="s">
        <v>13</v>
      </c>
      <c r="E13611">
        <v>1</v>
      </c>
      <c r="F13611">
        <v>112</v>
      </c>
      <c r="G13611">
        <v>19</v>
      </c>
      <c r="H13611">
        <v>57</v>
      </c>
      <c r="I13611">
        <v>1.8017999999999999E-2</v>
      </c>
      <c r="J13611">
        <v>8.9280000000000002E-3</v>
      </c>
      <c r="K13611">
        <v>9.0900000000000009E-3</v>
      </c>
      <c r="L13611">
        <v>45.647168999999998</v>
      </c>
      <c r="M13611">
        <f t="shared" si="212"/>
        <v>2.0181451612903225</v>
      </c>
    </row>
    <row r="13612" spans="1:13" x14ac:dyDescent="0.2">
      <c r="A13612" t="s">
        <v>56</v>
      </c>
      <c r="B13612">
        <v>600</v>
      </c>
      <c r="C13612">
        <v>3</v>
      </c>
      <c r="D13612" t="s">
        <v>13</v>
      </c>
      <c r="E13612">
        <v>2</v>
      </c>
      <c r="F13612">
        <v>112</v>
      </c>
      <c r="G13612">
        <v>19</v>
      </c>
      <c r="H13612">
        <v>57</v>
      </c>
      <c r="I13612">
        <v>2.7026999999999999E-2</v>
      </c>
      <c r="J13612">
        <v>8.9280000000000002E-3</v>
      </c>
      <c r="K13612">
        <v>1.8099000000000001E-2</v>
      </c>
      <c r="L13612">
        <v>44.848326</v>
      </c>
      <c r="M13612">
        <f t="shared" si="212"/>
        <v>3.0272177419354835</v>
      </c>
    </row>
    <row r="13613" spans="1:13" x14ac:dyDescent="0.2">
      <c r="A13613" t="s">
        <v>56</v>
      </c>
      <c r="B13613">
        <v>600</v>
      </c>
      <c r="C13613">
        <v>3</v>
      </c>
      <c r="D13613" t="s">
        <v>13</v>
      </c>
      <c r="E13613">
        <v>3</v>
      </c>
      <c r="F13613">
        <v>112</v>
      </c>
      <c r="G13613">
        <v>19</v>
      </c>
      <c r="H13613">
        <v>57</v>
      </c>
      <c r="I13613">
        <v>3.6035999999999999E-2</v>
      </c>
      <c r="J13613">
        <v>8.9280000000000002E-3</v>
      </c>
      <c r="K13613">
        <v>2.7108E-2</v>
      </c>
      <c r="L13613">
        <v>45.194245000000002</v>
      </c>
      <c r="M13613">
        <f t="shared" si="212"/>
        <v>4.036290322580645</v>
      </c>
    </row>
    <row r="13614" spans="1:13" x14ac:dyDescent="0.2">
      <c r="A13614" t="s">
        <v>56</v>
      </c>
      <c r="B13614">
        <v>600</v>
      </c>
      <c r="C13614">
        <v>3</v>
      </c>
      <c r="D13614" t="s">
        <v>13</v>
      </c>
      <c r="E13614">
        <v>4</v>
      </c>
      <c r="F13614">
        <v>112</v>
      </c>
      <c r="G13614">
        <v>19</v>
      </c>
      <c r="H13614">
        <v>57</v>
      </c>
      <c r="I13614">
        <v>9.0089999999999996E-3</v>
      </c>
      <c r="J13614">
        <v>8.9280000000000002E-3</v>
      </c>
      <c r="K13614" s="1">
        <v>8.1000000000000004E-5</v>
      </c>
      <c r="L13614">
        <v>45.461965999999997</v>
      </c>
      <c r="M13614">
        <f t="shared" si="212"/>
        <v>1.0090725806451613</v>
      </c>
    </row>
    <row r="13615" spans="1:13" x14ac:dyDescent="0.2">
      <c r="A13615" t="s">
        <v>56</v>
      </c>
      <c r="B13615">
        <v>600</v>
      </c>
      <c r="C13615">
        <v>3</v>
      </c>
      <c r="D13615" t="s">
        <v>13</v>
      </c>
      <c r="E13615">
        <v>5</v>
      </c>
      <c r="F13615">
        <v>112</v>
      </c>
      <c r="G13615">
        <v>19</v>
      </c>
      <c r="H13615">
        <v>57</v>
      </c>
      <c r="I13615">
        <v>2.7026999999999999E-2</v>
      </c>
      <c r="J13615">
        <v>8.9280000000000002E-3</v>
      </c>
      <c r="K13615">
        <v>1.8099000000000001E-2</v>
      </c>
      <c r="L13615">
        <v>44.166518000000003</v>
      </c>
      <c r="M13615">
        <f t="shared" si="212"/>
        <v>3.0272177419354835</v>
      </c>
    </row>
    <row r="13616" spans="1:13" x14ac:dyDescent="0.2">
      <c r="A13616" t="s">
        <v>56</v>
      </c>
      <c r="B13616">
        <v>600</v>
      </c>
      <c r="C13616">
        <v>3</v>
      </c>
      <c r="D13616" t="s">
        <v>13</v>
      </c>
      <c r="E13616">
        <v>6</v>
      </c>
      <c r="F13616">
        <v>112</v>
      </c>
      <c r="G13616">
        <v>19</v>
      </c>
      <c r="H13616">
        <v>57</v>
      </c>
      <c r="I13616">
        <v>1.8017999999999999E-2</v>
      </c>
      <c r="J13616">
        <v>8.9280000000000002E-3</v>
      </c>
      <c r="K13616">
        <v>9.0900000000000009E-3</v>
      </c>
      <c r="L13616">
        <v>44.887326000000002</v>
      </c>
      <c r="M13616">
        <f t="shared" si="212"/>
        <v>2.0181451612903225</v>
      </c>
    </row>
    <row r="13617" spans="1:13" x14ac:dyDescent="0.2">
      <c r="A13617" t="s">
        <v>56</v>
      </c>
      <c r="B13617">
        <v>600</v>
      </c>
      <c r="C13617">
        <v>3</v>
      </c>
      <c r="D13617" t="s">
        <v>13</v>
      </c>
      <c r="E13617">
        <v>7</v>
      </c>
      <c r="F13617">
        <v>112</v>
      </c>
      <c r="G13617">
        <v>19</v>
      </c>
      <c r="H13617">
        <v>57</v>
      </c>
      <c r="I13617">
        <v>3.6035999999999999E-2</v>
      </c>
      <c r="J13617">
        <v>8.9280000000000002E-3</v>
      </c>
      <c r="K13617">
        <v>2.7108E-2</v>
      </c>
      <c r="L13617">
        <v>44.527253000000002</v>
      </c>
      <c r="M13617">
        <f t="shared" si="212"/>
        <v>4.036290322580645</v>
      </c>
    </row>
    <row r="13618" spans="1:13" x14ac:dyDescent="0.2">
      <c r="A13618" t="s">
        <v>56</v>
      </c>
      <c r="B13618">
        <v>600</v>
      </c>
      <c r="C13618">
        <v>3</v>
      </c>
      <c r="D13618" t="s">
        <v>14</v>
      </c>
      <c r="E13618">
        <v>0</v>
      </c>
      <c r="F13618">
        <v>112</v>
      </c>
      <c r="G13618">
        <v>19</v>
      </c>
      <c r="H13618">
        <v>57</v>
      </c>
      <c r="I13618">
        <v>2.7026999999999999E-2</v>
      </c>
      <c r="J13618">
        <v>8.9280000000000002E-3</v>
      </c>
      <c r="K13618">
        <v>1.8099000000000001E-2</v>
      </c>
      <c r="L13618">
        <v>38.924146</v>
      </c>
      <c r="M13618">
        <f t="shared" si="212"/>
        <v>3.0272177419354835</v>
      </c>
    </row>
    <row r="13619" spans="1:13" x14ac:dyDescent="0.2">
      <c r="A13619" t="s">
        <v>56</v>
      </c>
      <c r="B13619">
        <v>600</v>
      </c>
      <c r="C13619">
        <v>3</v>
      </c>
      <c r="D13619" t="s">
        <v>14</v>
      </c>
      <c r="E13619">
        <v>1</v>
      </c>
      <c r="F13619">
        <v>112</v>
      </c>
      <c r="G13619">
        <v>19</v>
      </c>
      <c r="H13619">
        <v>57</v>
      </c>
      <c r="I13619">
        <v>2.7026999999999999E-2</v>
      </c>
      <c r="J13619">
        <v>8.9280000000000002E-3</v>
      </c>
      <c r="K13619">
        <v>1.8099000000000001E-2</v>
      </c>
      <c r="L13619">
        <v>39.446331000000001</v>
      </c>
      <c r="M13619">
        <f t="shared" si="212"/>
        <v>3.0272177419354835</v>
      </c>
    </row>
    <row r="13620" spans="1:13" x14ac:dyDescent="0.2">
      <c r="A13620" t="s">
        <v>56</v>
      </c>
      <c r="B13620">
        <v>600</v>
      </c>
      <c r="C13620">
        <v>3</v>
      </c>
      <c r="D13620" t="s">
        <v>14</v>
      </c>
      <c r="E13620">
        <v>2</v>
      </c>
      <c r="F13620">
        <v>112</v>
      </c>
      <c r="G13620">
        <v>19</v>
      </c>
      <c r="H13620">
        <v>57</v>
      </c>
      <c r="I13620">
        <v>3.6035999999999999E-2</v>
      </c>
      <c r="J13620">
        <v>8.9280000000000002E-3</v>
      </c>
      <c r="K13620">
        <v>2.7108E-2</v>
      </c>
      <c r="L13620">
        <v>39.539282</v>
      </c>
      <c r="M13620">
        <f t="shared" si="212"/>
        <v>4.036290322580645</v>
      </c>
    </row>
    <row r="13621" spans="1:13" x14ac:dyDescent="0.2">
      <c r="A13621" t="s">
        <v>56</v>
      </c>
      <c r="B13621">
        <v>600</v>
      </c>
      <c r="C13621">
        <v>3</v>
      </c>
      <c r="D13621" t="s">
        <v>14</v>
      </c>
      <c r="E13621">
        <v>3</v>
      </c>
      <c r="F13621">
        <v>112</v>
      </c>
      <c r="G13621">
        <v>19</v>
      </c>
      <c r="H13621">
        <v>57</v>
      </c>
      <c r="I13621">
        <v>5.4053999999999998E-2</v>
      </c>
      <c r="J13621">
        <v>8.9280000000000002E-3</v>
      </c>
      <c r="K13621">
        <v>4.5125999999999999E-2</v>
      </c>
      <c r="L13621">
        <v>39.085107000000001</v>
      </c>
      <c r="M13621">
        <f t="shared" si="212"/>
        <v>6.0544354838709671</v>
      </c>
    </row>
    <row r="13622" spans="1:13" x14ac:dyDescent="0.2">
      <c r="A13622" t="s">
        <v>56</v>
      </c>
      <c r="B13622">
        <v>600</v>
      </c>
      <c r="C13622">
        <v>3</v>
      </c>
      <c r="D13622" t="s">
        <v>14</v>
      </c>
      <c r="E13622">
        <v>4</v>
      </c>
      <c r="F13622">
        <v>112</v>
      </c>
      <c r="G13622">
        <v>19</v>
      </c>
      <c r="H13622">
        <v>57</v>
      </c>
      <c r="I13622">
        <v>2.7026999999999999E-2</v>
      </c>
      <c r="J13622">
        <v>8.9280000000000002E-3</v>
      </c>
      <c r="K13622">
        <v>1.8099000000000001E-2</v>
      </c>
      <c r="L13622">
        <v>38.968361000000002</v>
      </c>
      <c r="M13622">
        <f t="shared" si="212"/>
        <v>3.0272177419354835</v>
      </c>
    </row>
    <row r="13623" spans="1:13" x14ac:dyDescent="0.2">
      <c r="A13623" t="s">
        <v>56</v>
      </c>
      <c r="B13623">
        <v>600</v>
      </c>
      <c r="C13623">
        <v>3</v>
      </c>
      <c r="D13623" t="s">
        <v>14</v>
      </c>
      <c r="E13623">
        <v>5</v>
      </c>
      <c r="F13623">
        <v>112</v>
      </c>
      <c r="G13623">
        <v>19</v>
      </c>
      <c r="H13623">
        <v>57</v>
      </c>
      <c r="I13623">
        <v>3.6035999999999999E-2</v>
      </c>
      <c r="J13623">
        <v>8.9280000000000002E-3</v>
      </c>
      <c r="K13623">
        <v>2.7108E-2</v>
      </c>
      <c r="L13623">
        <v>39.302822999999997</v>
      </c>
      <c r="M13623">
        <f t="shared" si="212"/>
        <v>4.036290322580645</v>
      </c>
    </row>
    <row r="13624" spans="1:13" x14ac:dyDescent="0.2">
      <c r="A13624" t="s">
        <v>56</v>
      </c>
      <c r="B13624">
        <v>600</v>
      </c>
      <c r="C13624">
        <v>3</v>
      </c>
      <c r="D13624" t="s">
        <v>14</v>
      </c>
      <c r="E13624">
        <v>6</v>
      </c>
      <c r="F13624">
        <v>112</v>
      </c>
      <c r="G13624">
        <v>19</v>
      </c>
      <c r="H13624">
        <v>57</v>
      </c>
      <c r="I13624">
        <v>1.8017999999999999E-2</v>
      </c>
      <c r="J13624">
        <v>8.9280000000000002E-3</v>
      </c>
      <c r="K13624">
        <v>9.0900000000000009E-3</v>
      </c>
      <c r="L13624">
        <v>38.880997000000001</v>
      </c>
      <c r="M13624">
        <f t="shared" si="212"/>
        <v>2.0181451612903225</v>
      </c>
    </row>
    <row r="13625" spans="1:13" x14ac:dyDescent="0.2">
      <c r="A13625" t="s">
        <v>56</v>
      </c>
      <c r="B13625">
        <v>600</v>
      </c>
      <c r="C13625">
        <v>3</v>
      </c>
      <c r="D13625" t="s">
        <v>14</v>
      </c>
      <c r="E13625">
        <v>7</v>
      </c>
      <c r="F13625">
        <v>112</v>
      </c>
      <c r="G13625">
        <v>19</v>
      </c>
      <c r="H13625">
        <v>57</v>
      </c>
      <c r="I13625">
        <v>2.7026999999999999E-2</v>
      </c>
      <c r="J13625">
        <v>8.9280000000000002E-3</v>
      </c>
      <c r="K13625">
        <v>1.8099000000000001E-2</v>
      </c>
      <c r="L13625">
        <v>38.665039</v>
      </c>
      <c r="M13625">
        <f t="shared" si="212"/>
        <v>3.0272177419354835</v>
      </c>
    </row>
    <row r="13626" spans="1:13" x14ac:dyDescent="0.2">
      <c r="A13626" t="s">
        <v>56</v>
      </c>
      <c r="B13626">
        <v>600</v>
      </c>
      <c r="C13626">
        <v>3</v>
      </c>
      <c r="D13626" t="s">
        <v>15</v>
      </c>
      <c r="E13626">
        <v>0</v>
      </c>
      <c r="F13626">
        <v>112</v>
      </c>
      <c r="G13626">
        <v>19</v>
      </c>
      <c r="H13626">
        <v>57</v>
      </c>
      <c r="I13626">
        <v>9.0089999999999996E-3</v>
      </c>
      <c r="J13626">
        <v>8.9280000000000002E-3</v>
      </c>
      <c r="K13626" s="1">
        <v>8.1000000000000004E-5</v>
      </c>
      <c r="L13626">
        <v>38.182935000000001</v>
      </c>
      <c r="M13626">
        <f t="shared" si="212"/>
        <v>1.0090725806451613</v>
      </c>
    </row>
    <row r="13627" spans="1:13" x14ac:dyDescent="0.2">
      <c r="A13627" t="s">
        <v>56</v>
      </c>
      <c r="B13627">
        <v>600</v>
      </c>
      <c r="C13627">
        <v>3</v>
      </c>
      <c r="D13627" t="s">
        <v>15</v>
      </c>
      <c r="E13627">
        <v>1</v>
      </c>
      <c r="F13627">
        <v>112</v>
      </c>
      <c r="G13627">
        <v>19</v>
      </c>
      <c r="H13627">
        <v>57</v>
      </c>
      <c r="I13627">
        <v>2.7026999999999999E-2</v>
      </c>
      <c r="J13627">
        <v>8.9280000000000002E-3</v>
      </c>
      <c r="K13627">
        <v>1.8099000000000001E-2</v>
      </c>
      <c r="L13627">
        <v>37.195309000000002</v>
      </c>
      <c r="M13627">
        <f t="shared" si="212"/>
        <v>3.0272177419354835</v>
      </c>
    </row>
    <row r="13628" spans="1:13" x14ac:dyDescent="0.2">
      <c r="A13628" t="s">
        <v>56</v>
      </c>
      <c r="B13628">
        <v>600</v>
      </c>
      <c r="C13628">
        <v>3</v>
      </c>
      <c r="D13628" t="s">
        <v>15</v>
      </c>
      <c r="E13628">
        <v>2</v>
      </c>
      <c r="F13628">
        <v>112</v>
      </c>
      <c r="G13628">
        <v>19</v>
      </c>
      <c r="H13628">
        <v>57</v>
      </c>
      <c r="I13628">
        <v>4.5045000000000002E-2</v>
      </c>
      <c r="J13628">
        <v>8.9280000000000002E-3</v>
      </c>
      <c r="K13628">
        <v>3.6117000000000003E-2</v>
      </c>
      <c r="L13628">
        <v>37.779592000000001</v>
      </c>
      <c r="M13628">
        <f t="shared" si="212"/>
        <v>5.0453629032258069</v>
      </c>
    </row>
    <row r="13629" spans="1:13" x14ac:dyDescent="0.2">
      <c r="A13629" t="s">
        <v>56</v>
      </c>
      <c r="B13629">
        <v>600</v>
      </c>
      <c r="C13629">
        <v>3</v>
      </c>
      <c r="D13629" t="s">
        <v>15</v>
      </c>
      <c r="E13629">
        <v>3</v>
      </c>
      <c r="F13629">
        <v>112</v>
      </c>
      <c r="G13629">
        <v>19</v>
      </c>
      <c r="H13629">
        <v>57</v>
      </c>
      <c r="I13629">
        <v>4.5045000000000002E-2</v>
      </c>
      <c r="J13629">
        <v>8.9280000000000002E-3</v>
      </c>
      <c r="K13629">
        <v>3.6117000000000003E-2</v>
      </c>
      <c r="L13629">
        <v>38.129067999999997</v>
      </c>
      <c r="M13629">
        <f t="shared" si="212"/>
        <v>5.0453629032258069</v>
      </c>
    </row>
    <row r="13630" spans="1:13" x14ac:dyDescent="0.2">
      <c r="A13630" t="s">
        <v>56</v>
      </c>
      <c r="B13630">
        <v>600</v>
      </c>
      <c r="C13630">
        <v>3</v>
      </c>
      <c r="D13630" t="s">
        <v>15</v>
      </c>
      <c r="E13630">
        <v>4</v>
      </c>
      <c r="F13630">
        <v>112</v>
      </c>
      <c r="G13630">
        <v>19</v>
      </c>
      <c r="H13630">
        <v>57</v>
      </c>
      <c r="I13630">
        <v>9.0089999999999996E-3</v>
      </c>
      <c r="J13630">
        <v>8.9280000000000002E-3</v>
      </c>
      <c r="K13630" s="1">
        <v>8.1000000000000004E-5</v>
      </c>
      <c r="L13630">
        <v>37.783768000000002</v>
      </c>
      <c r="M13630">
        <f t="shared" si="212"/>
        <v>1.0090725806451613</v>
      </c>
    </row>
    <row r="13631" spans="1:13" x14ac:dyDescent="0.2">
      <c r="A13631" t="s">
        <v>56</v>
      </c>
      <c r="B13631">
        <v>600</v>
      </c>
      <c r="C13631">
        <v>3</v>
      </c>
      <c r="D13631" t="s">
        <v>15</v>
      </c>
      <c r="E13631">
        <v>5</v>
      </c>
      <c r="F13631">
        <v>112</v>
      </c>
      <c r="G13631">
        <v>19</v>
      </c>
      <c r="H13631">
        <v>57</v>
      </c>
      <c r="I13631">
        <v>3.6035999999999999E-2</v>
      </c>
      <c r="J13631">
        <v>8.9280000000000002E-3</v>
      </c>
      <c r="K13631">
        <v>2.7108E-2</v>
      </c>
      <c r="L13631">
        <v>37.331561000000001</v>
      </c>
      <c r="M13631">
        <f t="shared" si="212"/>
        <v>4.036290322580645</v>
      </c>
    </row>
    <row r="13632" spans="1:13" x14ac:dyDescent="0.2">
      <c r="A13632" t="s">
        <v>56</v>
      </c>
      <c r="B13632">
        <v>600</v>
      </c>
      <c r="C13632">
        <v>3</v>
      </c>
      <c r="D13632" t="s">
        <v>15</v>
      </c>
      <c r="E13632">
        <v>6</v>
      </c>
      <c r="F13632">
        <v>112</v>
      </c>
      <c r="G13632">
        <v>19</v>
      </c>
      <c r="H13632">
        <v>57</v>
      </c>
      <c r="I13632">
        <v>5.4053999999999998E-2</v>
      </c>
      <c r="J13632">
        <v>8.9280000000000002E-3</v>
      </c>
      <c r="K13632">
        <v>4.5125999999999999E-2</v>
      </c>
      <c r="L13632">
        <v>38.226835999999999</v>
      </c>
      <c r="M13632">
        <f t="shared" si="212"/>
        <v>6.0544354838709671</v>
      </c>
    </row>
    <row r="13633" spans="1:13" x14ac:dyDescent="0.2">
      <c r="A13633" t="s">
        <v>56</v>
      </c>
      <c r="B13633">
        <v>600</v>
      </c>
      <c r="C13633">
        <v>3</v>
      </c>
      <c r="D13633" t="s">
        <v>15</v>
      </c>
      <c r="E13633">
        <v>7</v>
      </c>
      <c r="F13633">
        <v>112</v>
      </c>
      <c r="G13633">
        <v>19</v>
      </c>
      <c r="H13633">
        <v>57</v>
      </c>
      <c r="I13633">
        <v>5.4053999999999998E-2</v>
      </c>
      <c r="J13633">
        <v>8.9280000000000002E-3</v>
      </c>
      <c r="K13633">
        <v>4.5125999999999999E-2</v>
      </c>
      <c r="L13633">
        <v>37.808484</v>
      </c>
      <c r="M13633">
        <f t="shared" si="212"/>
        <v>6.0544354838709671</v>
      </c>
    </row>
    <row r="13634" spans="1:13" x14ac:dyDescent="0.2">
      <c r="A13634" t="s">
        <v>56</v>
      </c>
      <c r="B13634">
        <v>600</v>
      </c>
      <c r="C13634">
        <v>4</v>
      </c>
      <c r="D13634" t="s">
        <v>13</v>
      </c>
      <c r="E13634">
        <v>0</v>
      </c>
      <c r="F13634">
        <v>112</v>
      </c>
      <c r="G13634">
        <v>14</v>
      </c>
      <c r="H13634">
        <v>56</v>
      </c>
      <c r="I13634">
        <v>1.8017999999999999E-2</v>
      </c>
      <c r="J13634">
        <v>9.0900000000000009E-3</v>
      </c>
      <c r="K13634">
        <v>8.9280000000000002E-3</v>
      </c>
      <c r="L13634">
        <v>45.074306</v>
      </c>
      <c r="M13634">
        <f t="shared" si="212"/>
        <v>1.9821782178217819</v>
      </c>
    </row>
    <row r="13635" spans="1:13" x14ac:dyDescent="0.2">
      <c r="A13635" t="s">
        <v>56</v>
      </c>
      <c r="B13635">
        <v>600</v>
      </c>
      <c r="C13635">
        <v>4</v>
      </c>
      <c r="D13635" t="s">
        <v>13</v>
      </c>
      <c r="E13635">
        <v>1</v>
      </c>
      <c r="F13635">
        <v>112</v>
      </c>
      <c r="G13635">
        <v>14</v>
      </c>
      <c r="H13635">
        <v>56</v>
      </c>
      <c r="I13635">
        <v>9.0089999999999996E-3</v>
      </c>
      <c r="J13635">
        <v>9.0900000000000009E-3</v>
      </c>
      <c r="K13635" s="1">
        <v>-8.1000000000000004E-5</v>
      </c>
      <c r="L13635">
        <v>45.258194000000003</v>
      </c>
      <c r="M13635">
        <f t="shared" ref="M13635:M13698" si="213">IF(I13635=0,1,I13635/J13635)</f>
        <v>0.99108910891089097</v>
      </c>
    </row>
    <row r="13636" spans="1:13" x14ac:dyDescent="0.2">
      <c r="A13636" t="s">
        <v>56</v>
      </c>
      <c r="B13636">
        <v>600</v>
      </c>
      <c r="C13636">
        <v>4</v>
      </c>
      <c r="D13636" t="s">
        <v>13</v>
      </c>
      <c r="E13636">
        <v>2</v>
      </c>
      <c r="F13636">
        <v>112</v>
      </c>
      <c r="G13636">
        <v>14</v>
      </c>
      <c r="H13636">
        <v>56</v>
      </c>
      <c r="I13636">
        <v>2.7026999999999999E-2</v>
      </c>
      <c r="J13636">
        <v>9.0900000000000009E-3</v>
      </c>
      <c r="K13636">
        <v>1.7937000000000002E-2</v>
      </c>
      <c r="L13636">
        <v>44.85304</v>
      </c>
      <c r="M13636">
        <f t="shared" si="213"/>
        <v>2.9732673267326728</v>
      </c>
    </row>
    <row r="13637" spans="1:13" x14ac:dyDescent="0.2">
      <c r="A13637" t="s">
        <v>56</v>
      </c>
      <c r="B13637">
        <v>600</v>
      </c>
      <c r="C13637">
        <v>4</v>
      </c>
      <c r="D13637" t="s">
        <v>13</v>
      </c>
      <c r="E13637">
        <v>3</v>
      </c>
      <c r="F13637">
        <v>112</v>
      </c>
      <c r="G13637">
        <v>14</v>
      </c>
      <c r="H13637">
        <v>56</v>
      </c>
      <c r="I13637">
        <v>2.7026999999999999E-2</v>
      </c>
      <c r="J13637">
        <v>9.0900000000000009E-3</v>
      </c>
      <c r="K13637">
        <v>1.7937000000000002E-2</v>
      </c>
      <c r="L13637">
        <v>44.675615999999998</v>
      </c>
      <c r="M13637">
        <f t="shared" si="213"/>
        <v>2.9732673267326728</v>
      </c>
    </row>
    <row r="13638" spans="1:13" x14ac:dyDescent="0.2">
      <c r="A13638" t="s">
        <v>56</v>
      </c>
      <c r="B13638">
        <v>600</v>
      </c>
      <c r="C13638">
        <v>4</v>
      </c>
      <c r="D13638" t="s">
        <v>13</v>
      </c>
      <c r="E13638">
        <v>4</v>
      </c>
      <c r="F13638">
        <v>112</v>
      </c>
      <c r="G13638">
        <v>14</v>
      </c>
      <c r="H13638">
        <v>56</v>
      </c>
      <c r="I13638">
        <v>9.0089999999999996E-3</v>
      </c>
      <c r="J13638">
        <v>9.0900000000000009E-3</v>
      </c>
      <c r="K13638" s="1">
        <v>-8.1000000000000004E-5</v>
      </c>
      <c r="L13638">
        <v>45.315648000000003</v>
      </c>
      <c r="M13638">
        <f t="shared" si="213"/>
        <v>0.99108910891089097</v>
      </c>
    </row>
    <row r="13639" spans="1:13" x14ac:dyDescent="0.2">
      <c r="A13639" t="s">
        <v>56</v>
      </c>
      <c r="B13639">
        <v>600</v>
      </c>
      <c r="C13639">
        <v>4</v>
      </c>
      <c r="D13639" t="s">
        <v>13</v>
      </c>
      <c r="E13639">
        <v>5</v>
      </c>
      <c r="F13639">
        <v>112</v>
      </c>
      <c r="G13639">
        <v>14</v>
      </c>
      <c r="H13639">
        <v>56</v>
      </c>
      <c r="I13639">
        <v>2.7026999999999999E-2</v>
      </c>
      <c r="J13639">
        <v>9.0900000000000009E-3</v>
      </c>
      <c r="K13639">
        <v>1.7937000000000002E-2</v>
      </c>
      <c r="L13639">
        <v>44.532125000000001</v>
      </c>
      <c r="M13639">
        <f t="shared" si="213"/>
        <v>2.9732673267326728</v>
      </c>
    </row>
    <row r="13640" spans="1:13" x14ac:dyDescent="0.2">
      <c r="A13640" t="s">
        <v>56</v>
      </c>
      <c r="B13640">
        <v>600</v>
      </c>
      <c r="C13640">
        <v>4</v>
      </c>
      <c r="D13640" t="s">
        <v>13</v>
      </c>
      <c r="E13640">
        <v>6</v>
      </c>
      <c r="F13640">
        <v>112</v>
      </c>
      <c r="G13640">
        <v>14</v>
      </c>
      <c r="H13640">
        <v>56</v>
      </c>
      <c r="I13640">
        <v>1.8017999999999999E-2</v>
      </c>
      <c r="J13640">
        <v>9.0900000000000009E-3</v>
      </c>
      <c r="K13640">
        <v>8.9280000000000002E-3</v>
      </c>
      <c r="L13640">
        <v>44.705911999999998</v>
      </c>
      <c r="M13640">
        <f t="shared" si="213"/>
        <v>1.9821782178217819</v>
      </c>
    </row>
    <row r="13641" spans="1:13" x14ac:dyDescent="0.2">
      <c r="A13641" t="s">
        <v>56</v>
      </c>
      <c r="B13641">
        <v>600</v>
      </c>
      <c r="C13641">
        <v>4</v>
      </c>
      <c r="D13641" t="s">
        <v>13</v>
      </c>
      <c r="E13641">
        <v>7</v>
      </c>
      <c r="F13641">
        <v>112</v>
      </c>
      <c r="G13641">
        <v>14</v>
      </c>
      <c r="H13641">
        <v>56</v>
      </c>
      <c r="I13641">
        <v>9.0089999999999996E-3</v>
      </c>
      <c r="J13641">
        <v>9.0900000000000009E-3</v>
      </c>
      <c r="K13641" s="1">
        <v>-8.1000000000000004E-5</v>
      </c>
      <c r="L13641">
        <v>44.665967999999999</v>
      </c>
      <c r="M13641">
        <f t="shared" si="213"/>
        <v>0.99108910891089097</v>
      </c>
    </row>
    <row r="13642" spans="1:13" x14ac:dyDescent="0.2">
      <c r="A13642" t="s">
        <v>56</v>
      </c>
      <c r="B13642">
        <v>600</v>
      </c>
      <c r="C13642">
        <v>4</v>
      </c>
      <c r="D13642" t="s">
        <v>14</v>
      </c>
      <c r="E13642">
        <v>0</v>
      </c>
      <c r="F13642">
        <v>112</v>
      </c>
      <c r="G13642">
        <v>14</v>
      </c>
      <c r="H13642">
        <v>56</v>
      </c>
      <c r="I13642">
        <v>2.7026999999999999E-2</v>
      </c>
      <c r="J13642">
        <v>9.0900000000000009E-3</v>
      </c>
      <c r="K13642">
        <v>1.7937000000000002E-2</v>
      </c>
      <c r="L13642">
        <v>38.468437999999999</v>
      </c>
      <c r="M13642">
        <f t="shared" si="213"/>
        <v>2.9732673267326728</v>
      </c>
    </row>
    <row r="13643" spans="1:13" x14ac:dyDescent="0.2">
      <c r="A13643" t="s">
        <v>56</v>
      </c>
      <c r="B13643">
        <v>600</v>
      </c>
      <c r="C13643">
        <v>4</v>
      </c>
      <c r="D13643" t="s">
        <v>14</v>
      </c>
      <c r="E13643">
        <v>1</v>
      </c>
      <c r="F13643">
        <v>112</v>
      </c>
      <c r="G13643">
        <v>14</v>
      </c>
      <c r="H13643">
        <v>56</v>
      </c>
      <c r="I13643">
        <v>1.8017999999999999E-2</v>
      </c>
      <c r="J13643">
        <v>9.0900000000000009E-3</v>
      </c>
      <c r="K13643">
        <v>8.9280000000000002E-3</v>
      </c>
      <c r="L13643">
        <v>39.165667999999997</v>
      </c>
      <c r="M13643">
        <f t="shared" si="213"/>
        <v>1.9821782178217819</v>
      </c>
    </row>
    <row r="13644" spans="1:13" x14ac:dyDescent="0.2">
      <c r="A13644" t="s">
        <v>56</v>
      </c>
      <c r="B13644">
        <v>600</v>
      </c>
      <c r="C13644">
        <v>4</v>
      </c>
      <c r="D13644" t="s">
        <v>14</v>
      </c>
      <c r="E13644">
        <v>2</v>
      </c>
      <c r="F13644">
        <v>112</v>
      </c>
      <c r="G13644">
        <v>14</v>
      </c>
      <c r="H13644">
        <v>56</v>
      </c>
      <c r="I13644">
        <v>1.8017999999999999E-2</v>
      </c>
      <c r="J13644">
        <v>9.0900000000000009E-3</v>
      </c>
      <c r="K13644">
        <v>8.9280000000000002E-3</v>
      </c>
      <c r="L13644">
        <v>40.134324999999997</v>
      </c>
      <c r="M13644">
        <f t="shared" si="213"/>
        <v>1.9821782178217819</v>
      </c>
    </row>
    <row r="13645" spans="1:13" x14ac:dyDescent="0.2">
      <c r="A13645" t="s">
        <v>56</v>
      </c>
      <c r="B13645">
        <v>600</v>
      </c>
      <c r="C13645">
        <v>4</v>
      </c>
      <c r="D13645" t="s">
        <v>14</v>
      </c>
      <c r="E13645">
        <v>3</v>
      </c>
      <c r="F13645">
        <v>112</v>
      </c>
      <c r="G13645">
        <v>14</v>
      </c>
      <c r="H13645">
        <v>56</v>
      </c>
      <c r="I13645">
        <v>2.7026999999999999E-2</v>
      </c>
      <c r="J13645">
        <v>9.0900000000000009E-3</v>
      </c>
      <c r="K13645">
        <v>1.7937000000000002E-2</v>
      </c>
      <c r="L13645">
        <v>39.088003999999998</v>
      </c>
      <c r="M13645">
        <f t="shared" si="213"/>
        <v>2.9732673267326728</v>
      </c>
    </row>
    <row r="13646" spans="1:13" x14ac:dyDescent="0.2">
      <c r="A13646" t="s">
        <v>56</v>
      </c>
      <c r="B13646">
        <v>600</v>
      </c>
      <c r="C13646">
        <v>4</v>
      </c>
      <c r="D13646" t="s">
        <v>14</v>
      </c>
      <c r="E13646">
        <v>4</v>
      </c>
      <c r="F13646">
        <v>112</v>
      </c>
      <c r="G13646">
        <v>14</v>
      </c>
      <c r="H13646">
        <v>56</v>
      </c>
      <c r="I13646">
        <v>2.7026999999999999E-2</v>
      </c>
      <c r="J13646">
        <v>9.0900000000000009E-3</v>
      </c>
      <c r="K13646">
        <v>1.7937000000000002E-2</v>
      </c>
      <c r="L13646">
        <v>40.053531</v>
      </c>
      <c r="M13646">
        <f t="shared" si="213"/>
        <v>2.9732673267326728</v>
      </c>
    </row>
    <row r="13647" spans="1:13" x14ac:dyDescent="0.2">
      <c r="A13647" t="s">
        <v>56</v>
      </c>
      <c r="B13647">
        <v>600</v>
      </c>
      <c r="C13647">
        <v>4</v>
      </c>
      <c r="D13647" t="s">
        <v>14</v>
      </c>
      <c r="E13647">
        <v>5</v>
      </c>
      <c r="F13647">
        <v>112</v>
      </c>
      <c r="G13647">
        <v>14</v>
      </c>
      <c r="H13647">
        <v>56</v>
      </c>
      <c r="I13647">
        <v>2.7026999999999999E-2</v>
      </c>
      <c r="J13647">
        <v>9.0900000000000009E-3</v>
      </c>
      <c r="K13647">
        <v>1.7937000000000002E-2</v>
      </c>
      <c r="L13647">
        <v>39.376672999999997</v>
      </c>
      <c r="M13647">
        <f t="shared" si="213"/>
        <v>2.9732673267326728</v>
      </c>
    </row>
    <row r="13648" spans="1:13" x14ac:dyDescent="0.2">
      <c r="A13648" t="s">
        <v>56</v>
      </c>
      <c r="B13648">
        <v>600</v>
      </c>
      <c r="C13648">
        <v>4</v>
      </c>
      <c r="D13648" t="s">
        <v>14</v>
      </c>
      <c r="E13648">
        <v>6</v>
      </c>
      <c r="F13648">
        <v>112</v>
      </c>
      <c r="G13648">
        <v>14</v>
      </c>
      <c r="H13648">
        <v>56</v>
      </c>
      <c r="I13648">
        <v>2.7026999999999999E-2</v>
      </c>
      <c r="J13648">
        <v>9.0900000000000009E-3</v>
      </c>
      <c r="K13648">
        <v>1.7937000000000002E-2</v>
      </c>
      <c r="L13648">
        <v>40.046720000000001</v>
      </c>
      <c r="M13648">
        <f t="shared" si="213"/>
        <v>2.9732673267326728</v>
      </c>
    </row>
    <row r="13649" spans="1:13" x14ac:dyDescent="0.2">
      <c r="A13649" t="s">
        <v>56</v>
      </c>
      <c r="B13649">
        <v>600</v>
      </c>
      <c r="C13649">
        <v>4</v>
      </c>
      <c r="D13649" t="s">
        <v>14</v>
      </c>
      <c r="E13649">
        <v>7</v>
      </c>
      <c r="F13649">
        <v>112</v>
      </c>
      <c r="G13649">
        <v>14</v>
      </c>
      <c r="H13649">
        <v>56</v>
      </c>
      <c r="I13649">
        <v>2.7026999999999999E-2</v>
      </c>
      <c r="J13649">
        <v>9.0900000000000009E-3</v>
      </c>
      <c r="K13649">
        <v>1.7937000000000002E-2</v>
      </c>
      <c r="L13649">
        <v>38.966428000000001</v>
      </c>
      <c r="M13649">
        <f t="shared" si="213"/>
        <v>2.9732673267326728</v>
      </c>
    </row>
    <row r="13650" spans="1:13" x14ac:dyDescent="0.2">
      <c r="A13650" t="s">
        <v>56</v>
      </c>
      <c r="B13650">
        <v>600</v>
      </c>
      <c r="C13650">
        <v>4</v>
      </c>
      <c r="D13650" t="s">
        <v>15</v>
      </c>
      <c r="E13650">
        <v>0</v>
      </c>
      <c r="F13650">
        <v>112</v>
      </c>
      <c r="G13650">
        <v>14</v>
      </c>
      <c r="H13650">
        <v>56</v>
      </c>
      <c r="I13650">
        <v>3.6035999999999999E-2</v>
      </c>
      <c r="J13650">
        <v>9.0900000000000009E-3</v>
      </c>
      <c r="K13650">
        <v>2.6946000000000001E-2</v>
      </c>
      <c r="L13650">
        <v>37.983806999999999</v>
      </c>
      <c r="M13650">
        <f t="shared" si="213"/>
        <v>3.9643564356435639</v>
      </c>
    </row>
    <row r="13651" spans="1:13" x14ac:dyDescent="0.2">
      <c r="A13651" t="s">
        <v>56</v>
      </c>
      <c r="B13651">
        <v>600</v>
      </c>
      <c r="C13651">
        <v>4</v>
      </c>
      <c r="D13651" t="s">
        <v>15</v>
      </c>
      <c r="E13651">
        <v>1</v>
      </c>
      <c r="F13651">
        <v>112</v>
      </c>
      <c r="G13651">
        <v>14</v>
      </c>
      <c r="H13651">
        <v>56</v>
      </c>
      <c r="I13651">
        <v>1.8017999999999999E-2</v>
      </c>
      <c r="J13651">
        <v>9.0900000000000009E-3</v>
      </c>
      <c r="K13651">
        <v>8.9280000000000002E-3</v>
      </c>
      <c r="L13651">
        <v>38.404842000000002</v>
      </c>
      <c r="M13651">
        <f t="shared" si="213"/>
        <v>1.9821782178217819</v>
      </c>
    </row>
    <row r="13652" spans="1:13" x14ac:dyDescent="0.2">
      <c r="A13652" t="s">
        <v>56</v>
      </c>
      <c r="B13652">
        <v>600</v>
      </c>
      <c r="C13652">
        <v>4</v>
      </c>
      <c r="D13652" t="s">
        <v>15</v>
      </c>
      <c r="E13652">
        <v>2</v>
      </c>
      <c r="F13652">
        <v>112</v>
      </c>
      <c r="G13652">
        <v>14</v>
      </c>
      <c r="H13652">
        <v>56</v>
      </c>
      <c r="I13652">
        <v>1.8017999999999999E-2</v>
      </c>
      <c r="J13652">
        <v>9.0900000000000009E-3</v>
      </c>
      <c r="K13652">
        <v>8.9280000000000002E-3</v>
      </c>
      <c r="L13652">
        <v>37.520389999999999</v>
      </c>
      <c r="M13652">
        <f t="shared" si="213"/>
        <v>1.9821782178217819</v>
      </c>
    </row>
    <row r="13653" spans="1:13" x14ac:dyDescent="0.2">
      <c r="A13653" t="s">
        <v>56</v>
      </c>
      <c r="B13653">
        <v>600</v>
      </c>
      <c r="C13653">
        <v>4</v>
      </c>
      <c r="D13653" t="s">
        <v>15</v>
      </c>
      <c r="E13653">
        <v>3</v>
      </c>
      <c r="F13653">
        <v>112</v>
      </c>
      <c r="G13653">
        <v>14</v>
      </c>
      <c r="H13653">
        <v>56</v>
      </c>
      <c r="I13653">
        <v>2.7026999999999999E-2</v>
      </c>
      <c r="J13653">
        <v>9.0900000000000009E-3</v>
      </c>
      <c r="K13653">
        <v>1.7937000000000002E-2</v>
      </c>
      <c r="L13653">
        <v>37.208413</v>
      </c>
      <c r="M13653">
        <f t="shared" si="213"/>
        <v>2.9732673267326728</v>
      </c>
    </row>
    <row r="13654" spans="1:13" x14ac:dyDescent="0.2">
      <c r="A13654" t="s">
        <v>56</v>
      </c>
      <c r="B13654">
        <v>600</v>
      </c>
      <c r="C13654">
        <v>4</v>
      </c>
      <c r="D13654" t="s">
        <v>15</v>
      </c>
      <c r="E13654">
        <v>4</v>
      </c>
      <c r="F13654">
        <v>112</v>
      </c>
      <c r="G13654">
        <v>14</v>
      </c>
      <c r="H13654">
        <v>56</v>
      </c>
      <c r="I13654">
        <v>2.7026999999999999E-2</v>
      </c>
      <c r="J13654">
        <v>9.0900000000000009E-3</v>
      </c>
      <c r="K13654">
        <v>1.7937000000000002E-2</v>
      </c>
      <c r="L13654">
        <v>38.792754000000002</v>
      </c>
      <c r="M13654">
        <f t="shared" si="213"/>
        <v>2.9732673267326728</v>
      </c>
    </row>
    <row r="13655" spans="1:13" x14ac:dyDescent="0.2">
      <c r="A13655" t="s">
        <v>56</v>
      </c>
      <c r="B13655">
        <v>600</v>
      </c>
      <c r="C13655">
        <v>4</v>
      </c>
      <c r="D13655" t="s">
        <v>15</v>
      </c>
      <c r="E13655">
        <v>5</v>
      </c>
      <c r="F13655">
        <v>112</v>
      </c>
      <c r="G13655">
        <v>14</v>
      </c>
      <c r="H13655">
        <v>56</v>
      </c>
      <c r="I13655">
        <v>3.6035999999999999E-2</v>
      </c>
      <c r="J13655">
        <v>9.0900000000000009E-3</v>
      </c>
      <c r="K13655">
        <v>2.6946000000000001E-2</v>
      </c>
      <c r="L13655">
        <v>37.480905999999997</v>
      </c>
      <c r="M13655">
        <f t="shared" si="213"/>
        <v>3.9643564356435639</v>
      </c>
    </row>
    <row r="13656" spans="1:13" x14ac:dyDescent="0.2">
      <c r="A13656" t="s">
        <v>56</v>
      </c>
      <c r="B13656">
        <v>600</v>
      </c>
      <c r="C13656">
        <v>4</v>
      </c>
      <c r="D13656" t="s">
        <v>15</v>
      </c>
      <c r="E13656">
        <v>6</v>
      </c>
      <c r="F13656">
        <v>112</v>
      </c>
      <c r="G13656">
        <v>14</v>
      </c>
      <c r="H13656">
        <v>56</v>
      </c>
      <c r="I13656">
        <v>2.7026999999999999E-2</v>
      </c>
      <c r="J13656">
        <v>9.0900000000000009E-3</v>
      </c>
      <c r="K13656">
        <v>1.7937000000000002E-2</v>
      </c>
      <c r="L13656">
        <v>37.450521000000002</v>
      </c>
      <c r="M13656">
        <f t="shared" si="213"/>
        <v>2.9732673267326728</v>
      </c>
    </row>
    <row r="13657" spans="1:13" x14ac:dyDescent="0.2">
      <c r="A13657" t="s">
        <v>56</v>
      </c>
      <c r="B13657">
        <v>600</v>
      </c>
      <c r="C13657">
        <v>4</v>
      </c>
      <c r="D13657" t="s">
        <v>15</v>
      </c>
      <c r="E13657">
        <v>7</v>
      </c>
      <c r="F13657">
        <v>112</v>
      </c>
      <c r="G13657">
        <v>14</v>
      </c>
      <c r="H13657">
        <v>56</v>
      </c>
      <c r="I13657">
        <v>9.0089999999999996E-3</v>
      </c>
      <c r="J13657">
        <v>9.0900000000000009E-3</v>
      </c>
      <c r="K13657" s="1">
        <v>-8.1000000000000004E-5</v>
      </c>
      <c r="L13657">
        <v>38.854877999999999</v>
      </c>
      <c r="M13657">
        <f t="shared" si="213"/>
        <v>0.99108910891089097</v>
      </c>
    </row>
    <row r="13658" spans="1:13" x14ac:dyDescent="0.2">
      <c r="A13658" t="s">
        <v>56</v>
      </c>
      <c r="B13658">
        <v>600</v>
      </c>
      <c r="C13658">
        <v>5</v>
      </c>
      <c r="D13658" t="s">
        <v>13</v>
      </c>
      <c r="E13658">
        <v>0</v>
      </c>
      <c r="F13658">
        <v>112</v>
      </c>
      <c r="G13658">
        <v>12</v>
      </c>
      <c r="H13658">
        <v>57</v>
      </c>
      <c r="I13658">
        <v>3.6035999999999999E-2</v>
      </c>
      <c r="J13658">
        <v>8.9280000000000002E-3</v>
      </c>
      <c r="K13658">
        <v>2.7108E-2</v>
      </c>
      <c r="L13658">
        <v>45.214329999999997</v>
      </c>
      <c r="M13658">
        <f t="shared" si="213"/>
        <v>4.036290322580645</v>
      </c>
    </row>
    <row r="13659" spans="1:13" x14ac:dyDescent="0.2">
      <c r="A13659" t="s">
        <v>56</v>
      </c>
      <c r="B13659">
        <v>600</v>
      </c>
      <c r="C13659">
        <v>5</v>
      </c>
      <c r="D13659" t="s">
        <v>13</v>
      </c>
      <c r="E13659">
        <v>1</v>
      </c>
      <c r="F13659">
        <v>112</v>
      </c>
      <c r="G13659">
        <v>12</v>
      </c>
      <c r="H13659">
        <v>57</v>
      </c>
      <c r="I13659">
        <v>2.7026999999999999E-2</v>
      </c>
      <c r="J13659">
        <v>8.9280000000000002E-3</v>
      </c>
      <c r="K13659">
        <v>1.8099000000000001E-2</v>
      </c>
      <c r="L13659">
        <v>44.630322999999997</v>
      </c>
      <c r="M13659">
        <f t="shared" si="213"/>
        <v>3.0272177419354835</v>
      </c>
    </row>
    <row r="13660" spans="1:13" x14ac:dyDescent="0.2">
      <c r="A13660" t="s">
        <v>56</v>
      </c>
      <c r="B13660">
        <v>600</v>
      </c>
      <c r="C13660">
        <v>5</v>
      </c>
      <c r="D13660" t="s">
        <v>13</v>
      </c>
      <c r="E13660">
        <v>2</v>
      </c>
      <c r="F13660">
        <v>112</v>
      </c>
      <c r="G13660">
        <v>12</v>
      </c>
      <c r="H13660">
        <v>57</v>
      </c>
      <c r="I13660">
        <v>2.7026999999999999E-2</v>
      </c>
      <c r="J13660">
        <v>8.9280000000000002E-3</v>
      </c>
      <c r="K13660">
        <v>1.8099000000000001E-2</v>
      </c>
      <c r="L13660">
        <v>45.610987999999999</v>
      </c>
      <c r="M13660">
        <f t="shared" si="213"/>
        <v>3.0272177419354835</v>
      </c>
    </row>
    <row r="13661" spans="1:13" x14ac:dyDescent="0.2">
      <c r="A13661" t="s">
        <v>56</v>
      </c>
      <c r="B13661">
        <v>600</v>
      </c>
      <c r="C13661">
        <v>5</v>
      </c>
      <c r="D13661" t="s">
        <v>13</v>
      </c>
      <c r="E13661">
        <v>3</v>
      </c>
      <c r="F13661">
        <v>112</v>
      </c>
      <c r="G13661">
        <v>12</v>
      </c>
      <c r="H13661">
        <v>57</v>
      </c>
      <c r="I13661">
        <v>2.7026999999999999E-2</v>
      </c>
      <c r="J13661">
        <v>8.9280000000000002E-3</v>
      </c>
      <c r="K13661">
        <v>1.8099000000000001E-2</v>
      </c>
      <c r="L13661">
        <v>44.787840000000003</v>
      </c>
      <c r="M13661">
        <f t="shared" si="213"/>
        <v>3.0272177419354835</v>
      </c>
    </row>
    <row r="13662" spans="1:13" x14ac:dyDescent="0.2">
      <c r="A13662" t="s">
        <v>56</v>
      </c>
      <c r="B13662">
        <v>600</v>
      </c>
      <c r="C13662">
        <v>5</v>
      </c>
      <c r="D13662" t="s">
        <v>13</v>
      </c>
      <c r="E13662">
        <v>4</v>
      </c>
      <c r="F13662">
        <v>112</v>
      </c>
      <c r="G13662">
        <v>12</v>
      </c>
      <c r="H13662">
        <v>57</v>
      </c>
      <c r="I13662">
        <v>1.8017999999999999E-2</v>
      </c>
      <c r="J13662">
        <v>8.9280000000000002E-3</v>
      </c>
      <c r="K13662">
        <v>9.0900000000000009E-3</v>
      </c>
      <c r="L13662">
        <v>44.408949</v>
      </c>
      <c r="M13662">
        <f t="shared" si="213"/>
        <v>2.0181451612903225</v>
      </c>
    </row>
    <row r="13663" spans="1:13" x14ac:dyDescent="0.2">
      <c r="A13663" t="s">
        <v>56</v>
      </c>
      <c r="B13663">
        <v>600</v>
      </c>
      <c r="C13663">
        <v>5</v>
      </c>
      <c r="D13663" t="s">
        <v>13</v>
      </c>
      <c r="E13663">
        <v>5</v>
      </c>
      <c r="F13663">
        <v>112</v>
      </c>
      <c r="G13663">
        <v>12</v>
      </c>
      <c r="H13663">
        <v>57</v>
      </c>
      <c r="I13663">
        <v>3.6035999999999999E-2</v>
      </c>
      <c r="J13663">
        <v>8.9280000000000002E-3</v>
      </c>
      <c r="K13663">
        <v>2.7108E-2</v>
      </c>
      <c r="L13663">
        <v>44.421402</v>
      </c>
      <c r="M13663">
        <f t="shared" si="213"/>
        <v>4.036290322580645</v>
      </c>
    </row>
    <row r="13664" spans="1:13" x14ac:dyDescent="0.2">
      <c r="A13664" t="s">
        <v>56</v>
      </c>
      <c r="B13664">
        <v>600</v>
      </c>
      <c r="C13664">
        <v>5</v>
      </c>
      <c r="D13664" t="s">
        <v>13</v>
      </c>
      <c r="E13664">
        <v>6</v>
      </c>
      <c r="F13664">
        <v>112</v>
      </c>
      <c r="G13664">
        <v>12</v>
      </c>
      <c r="H13664">
        <v>57</v>
      </c>
      <c r="I13664">
        <v>1.8017999999999999E-2</v>
      </c>
      <c r="J13664">
        <v>8.9280000000000002E-3</v>
      </c>
      <c r="K13664">
        <v>9.0900000000000009E-3</v>
      </c>
      <c r="L13664">
        <v>44.469220999999997</v>
      </c>
      <c r="M13664">
        <f t="shared" si="213"/>
        <v>2.0181451612903225</v>
      </c>
    </row>
    <row r="13665" spans="1:13" x14ac:dyDescent="0.2">
      <c r="A13665" t="s">
        <v>56</v>
      </c>
      <c r="B13665">
        <v>600</v>
      </c>
      <c r="C13665">
        <v>5</v>
      </c>
      <c r="D13665" t="s">
        <v>13</v>
      </c>
      <c r="E13665">
        <v>7</v>
      </c>
      <c r="F13665">
        <v>112</v>
      </c>
      <c r="G13665">
        <v>12</v>
      </c>
      <c r="H13665">
        <v>57</v>
      </c>
      <c r="I13665">
        <v>1.8017999999999999E-2</v>
      </c>
      <c r="J13665">
        <v>8.9280000000000002E-3</v>
      </c>
      <c r="K13665">
        <v>9.0900000000000009E-3</v>
      </c>
      <c r="L13665">
        <v>45.321657999999999</v>
      </c>
      <c r="M13665">
        <f t="shared" si="213"/>
        <v>2.0181451612903225</v>
      </c>
    </row>
    <row r="13666" spans="1:13" x14ac:dyDescent="0.2">
      <c r="A13666" t="s">
        <v>56</v>
      </c>
      <c r="B13666">
        <v>600</v>
      </c>
      <c r="C13666">
        <v>5</v>
      </c>
      <c r="D13666" t="s">
        <v>14</v>
      </c>
      <c r="E13666">
        <v>0</v>
      </c>
      <c r="F13666">
        <v>112</v>
      </c>
      <c r="G13666">
        <v>12</v>
      </c>
      <c r="H13666">
        <v>57</v>
      </c>
      <c r="I13666">
        <v>3.6035999999999999E-2</v>
      </c>
      <c r="J13666">
        <v>8.9280000000000002E-3</v>
      </c>
      <c r="K13666">
        <v>2.7108E-2</v>
      </c>
      <c r="L13666">
        <v>38.825296999999999</v>
      </c>
      <c r="M13666">
        <f t="shared" si="213"/>
        <v>4.036290322580645</v>
      </c>
    </row>
    <row r="13667" spans="1:13" x14ac:dyDescent="0.2">
      <c r="A13667" t="s">
        <v>56</v>
      </c>
      <c r="B13667">
        <v>600</v>
      </c>
      <c r="C13667">
        <v>5</v>
      </c>
      <c r="D13667" t="s">
        <v>14</v>
      </c>
      <c r="E13667">
        <v>1</v>
      </c>
      <c r="F13667">
        <v>112</v>
      </c>
      <c r="G13667">
        <v>12</v>
      </c>
      <c r="H13667">
        <v>57</v>
      </c>
      <c r="I13667">
        <v>1.8017999999999999E-2</v>
      </c>
      <c r="J13667">
        <v>8.9280000000000002E-3</v>
      </c>
      <c r="K13667">
        <v>9.0900000000000009E-3</v>
      </c>
      <c r="L13667">
        <v>38.786878000000002</v>
      </c>
      <c r="M13667">
        <f t="shared" si="213"/>
        <v>2.0181451612903225</v>
      </c>
    </row>
    <row r="13668" spans="1:13" x14ac:dyDescent="0.2">
      <c r="A13668" t="s">
        <v>56</v>
      </c>
      <c r="B13668">
        <v>600</v>
      </c>
      <c r="C13668">
        <v>5</v>
      </c>
      <c r="D13668" t="s">
        <v>14</v>
      </c>
      <c r="E13668">
        <v>2</v>
      </c>
      <c r="F13668">
        <v>112</v>
      </c>
      <c r="G13668">
        <v>12</v>
      </c>
      <c r="H13668">
        <v>57</v>
      </c>
      <c r="I13668">
        <v>2.7026999999999999E-2</v>
      </c>
      <c r="J13668">
        <v>8.9280000000000002E-3</v>
      </c>
      <c r="K13668">
        <v>1.8099000000000001E-2</v>
      </c>
      <c r="L13668">
        <v>38.884813000000001</v>
      </c>
      <c r="M13668">
        <f t="shared" si="213"/>
        <v>3.0272177419354835</v>
      </c>
    </row>
    <row r="13669" spans="1:13" x14ac:dyDescent="0.2">
      <c r="A13669" t="s">
        <v>56</v>
      </c>
      <c r="B13669">
        <v>600</v>
      </c>
      <c r="C13669">
        <v>5</v>
      </c>
      <c r="D13669" t="s">
        <v>14</v>
      </c>
      <c r="E13669">
        <v>3</v>
      </c>
      <c r="F13669">
        <v>112</v>
      </c>
      <c r="G13669">
        <v>12</v>
      </c>
      <c r="H13669">
        <v>57</v>
      </c>
      <c r="I13669">
        <v>2.7026999999999999E-2</v>
      </c>
      <c r="J13669">
        <v>8.9280000000000002E-3</v>
      </c>
      <c r="K13669">
        <v>1.8099000000000001E-2</v>
      </c>
      <c r="L13669">
        <v>39.055475999999999</v>
      </c>
      <c r="M13669">
        <f t="shared" si="213"/>
        <v>3.0272177419354835</v>
      </c>
    </row>
    <row r="13670" spans="1:13" x14ac:dyDescent="0.2">
      <c r="A13670" t="s">
        <v>56</v>
      </c>
      <c r="B13670">
        <v>600</v>
      </c>
      <c r="C13670">
        <v>5</v>
      </c>
      <c r="D13670" t="s">
        <v>14</v>
      </c>
      <c r="E13670">
        <v>4</v>
      </c>
      <c r="F13670">
        <v>112</v>
      </c>
      <c r="G13670">
        <v>12</v>
      </c>
      <c r="H13670">
        <v>57</v>
      </c>
      <c r="I13670">
        <v>9.0089999999999996E-3</v>
      </c>
      <c r="J13670">
        <v>8.9280000000000002E-3</v>
      </c>
      <c r="K13670" s="1">
        <v>8.1000000000000004E-5</v>
      </c>
      <c r="L13670">
        <v>39.062285000000003</v>
      </c>
      <c r="M13670">
        <f t="shared" si="213"/>
        <v>1.0090725806451613</v>
      </c>
    </row>
    <row r="13671" spans="1:13" x14ac:dyDescent="0.2">
      <c r="A13671" t="s">
        <v>56</v>
      </c>
      <c r="B13671">
        <v>600</v>
      </c>
      <c r="C13671">
        <v>5</v>
      </c>
      <c r="D13671" t="s">
        <v>14</v>
      </c>
      <c r="E13671">
        <v>5</v>
      </c>
      <c r="F13671">
        <v>112</v>
      </c>
      <c r="G13671">
        <v>12</v>
      </c>
      <c r="H13671">
        <v>57</v>
      </c>
      <c r="I13671">
        <v>9.0089999999999996E-3</v>
      </c>
      <c r="J13671">
        <v>8.9280000000000002E-3</v>
      </c>
      <c r="K13671" s="1">
        <v>8.1000000000000004E-5</v>
      </c>
      <c r="L13671">
        <v>39.159590999999999</v>
      </c>
      <c r="M13671">
        <f t="shared" si="213"/>
        <v>1.0090725806451613</v>
      </c>
    </row>
    <row r="13672" spans="1:13" x14ac:dyDescent="0.2">
      <c r="A13672" t="s">
        <v>56</v>
      </c>
      <c r="B13672">
        <v>600</v>
      </c>
      <c r="C13672">
        <v>5</v>
      </c>
      <c r="D13672" t="s">
        <v>14</v>
      </c>
      <c r="E13672">
        <v>6</v>
      </c>
      <c r="F13672">
        <v>112</v>
      </c>
      <c r="G13672">
        <v>12</v>
      </c>
      <c r="H13672">
        <v>57</v>
      </c>
      <c r="I13672">
        <v>0</v>
      </c>
      <c r="J13672">
        <v>8.9280000000000002E-3</v>
      </c>
      <c r="K13672">
        <v>-8.9280000000000002E-3</v>
      </c>
      <c r="L13672">
        <v>38.922390999999998</v>
      </c>
      <c r="M13672">
        <f t="shared" si="213"/>
        <v>1</v>
      </c>
    </row>
    <row r="13673" spans="1:13" x14ac:dyDescent="0.2">
      <c r="A13673" t="s">
        <v>56</v>
      </c>
      <c r="B13673">
        <v>600</v>
      </c>
      <c r="C13673">
        <v>5</v>
      </c>
      <c r="D13673" t="s">
        <v>14</v>
      </c>
      <c r="E13673">
        <v>7</v>
      </c>
      <c r="F13673">
        <v>112</v>
      </c>
      <c r="G13673">
        <v>12</v>
      </c>
      <c r="H13673">
        <v>57</v>
      </c>
      <c r="I13673">
        <v>2.7026999999999999E-2</v>
      </c>
      <c r="J13673">
        <v>8.9280000000000002E-3</v>
      </c>
      <c r="K13673">
        <v>1.8099000000000001E-2</v>
      </c>
      <c r="L13673">
        <v>38.093193999999997</v>
      </c>
      <c r="M13673">
        <f t="shared" si="213"/>
        <v>3.0272177419354835</v>
      </c>
    </row>
    <row r="13674" spans="1:13" x14ac:dyDescent="0.2">
      <c r="A13674" t="s">
        <v>56</v>
      </c>
      <c r="B13674">
        <v>600</v>
      </c>
      <c r="C13674">
        <v>5</v>
      </c>
      <c r="D13674" t="s">
        <v>15</v>
      </c>
      <c r="E13674">
        <v>0</v>
      </c>
      <c r="F13674">
        <v>112</v>
      </c>
      <c r="G13674">
        <v>12</v>
      </c>
      <c r="H13674">
        <v>57</v>
      </c>
      <c r="I13674">
        <v>1.8017999999999999E-2</v>
      </c>
      <c r="J13674">
        <v>8.9280000000000002E-3</v>
      </c>
      <c r="K13674">
        <v>9.0900000000000009E-3</v>
      </c>
      <c r="L13674">
        <v>38.885724000000003</v>
      </c>
      <c r="M13674">
        <f t="shared" si="213"/>
        <v>2.0181451612903225</v>
      </c>
    </row>
    <row r="13675" spans="1:13" x14ac:dyDescent="0.2">
      <c r="A13675" t="s">
        <v>56</v>
      </c>
      <c r="B13675">
        <v>600</v>
      </c>
      <c r="C13675">
        <v>5</v>
      </c>
      <c r="D13675" t="s">
        <v>15</v>
      </c>
      <c r="E13675">
        <v>1</v>
      </c>
      <c r="F13675">
        <v>112</v>
      </c>
      <c r="G13675">
        <v>12</v>
      </c>
      <c r="H13675">
        <v>57</v>
      </c>
      <c r="I13675">
        <v>1.8017999999999999E-2</v>
      </c>
      <c r="J13675">
        <v>8.9280000000000002E-3</v>
      </c>
      <c r="K13675">
        <v>9.0900000000000009E-3</v>
      </c>
      <c r="L13675">
        <v>37.949558000000003</v>
      </c>
      <c r="M13675">
        <f t="shared" si="213"/>
        <v>2.0181451612903225</v>
      </c>
    </row>
    <row r="13676" spans="1:13" x14ac:dyDescent="0.2">
      <c r="A13676" t="s">
        <v>56</v>
      </c>
      <c r="B13676">
        <v>600</v>
      </c>
      <c r="C13676">
        <v>5</v>
      </c>
      <c r="D13676" t="s">
        <v>15</v>
      </c>
      <c r="E13676">
        <v>2</v>
      </c>
      <c r="F13676">
        <v>112</v>
      </c>
      <c r="G13676">
        <v>12</v>
      </c>
      <c r="H13676">
        <v>57</v>
      </c>
      <c r="I13676">
        <v>9.0089999999999996E-3</v>
      </c>
      <c r="J13676">
        <v>8.9280000000000002E-3</v>
      </c>
      <c r="K13676" s="1">
        <v>8.1000000000000004E-5</v>
      </c>
      <c r="L13676">
        <v>37.615203999999999</v>
      </c>
      <c r="M13676">
        <f t="shared" si="213"/>
        <v>1.0090725806451613</v>
      </c>
    </row>
    <row r="13677" spans="1:13" x14ac:dyDescent="0.2">
      <c r="A13677" t="s">
        <v>56</v>
      </c>
      <c r="B13677">
        <v>600</v>
      </c>
      <c r="C13677">
        <v>5</v>
      </c>
      <c r="D13677" t="s">
        <v>15</v>
      </c>
      <c r="E13677">
        <v>3</v>
      </c>
      <c r="F13677">
        <v>112</v>
      </c>
      <c r="G13677">
        <v>12</v>
      </c>
      <c r="H13677">
        <v>57</v>
      </c>
      <c r="I13677">
        <v>1.8017999999999999E-2</v>
      </c>
      <c r="J13677">
        <v>8.9280000000000002E-3</v>
      </c>
      <c r="K13677">
        <v>9.0900000000000009E-3</v>
      </c>
      <c r="L13677">
        <v>38.538713000000001</v>
      </c>
      <c r="M13677">
        <f t="shared" si="213"/>
        <v>2.0181451612903225</v>
      </c>
    </row>
    <row r="13678" spans="1:13" x14ac:dyDescent="0.2">
      <c r="A13678" t="s">
        <v>56</v>
      </c>
      <c r="B13678">
        <v>600</v>
      </c>
      <c r="C13678">
        <v>5</v>
      </c>
      <c r="D13678" t="s">
        <v>15</v>
      </c>
      <c r="E13678">
        <v>4</v>
      </c>
      <c r="F13678">
        <v>112</v>
      </c>
      <c r="G13678">
        <v>12</v>
      </c>
      <c r="H13678">
        <v>57</v>
      </c>
      <c r="I13678">
        <v>2.7026999999999999E-2</v>
      </c>
      <c r="J13678">
        <v>8.9280000000000002E-3</v>
      </c>
      <c r="K13678">
        <v>1.8099000000000001E-2</v>
      </c>
      <c r="L13678">
        <v>38.218403000000002</v>
      </c>
      <c r="M13678">
        <f t="shared" si="213"/>
        <v>3.0272177419354835</v>
      </c>
    </row>
    <row r="13679" spans="1:13" x14ac:dyDescent="0.2">
      <c r="A13679" t="s">
        <v>56</v>
      </c>
      <c r="B13679">
        <v>600</v>
      </c>
      <c r="C13679">
        <v>5</v>
      </c>
      <c r="D13679" t="s">
        <v>15</v>
      </c>
      <c r="E13679">
        <v>5</v>
      </c>
      <c r="F13679">
        <v>112</v>
      </c>
      <c r="G13679">
        <v>12</v>
      </c>
      <c r="H13679">
        <v>57</v>
      </c>
      <c r="I13679">
        <v>1.8017999999999999E-2</v>
      </c>
      <c r="J13679">
        <v>8.9280000000000002E-3</v>
      </c>
      <c r="K13679">
        <v>9.0900000000000009E-3</v>
      </c>
      <c r="L13679">
        <v>38.966054</v>
      </c>
      <c r="M13679">
        <f t="shared" si="213"/>
        <v>2.0181451612903225</v>
      </c>
    </row>
    <row r="13680" spans="1:13" x14ac:dyDescent="0.2">
      <c r="A13680" t="s">
        <v>56</v>
      </c>
      <c r="B13680">
        <v>600</v>
      </c>
      <c r="C13680">
        <v>5</v>
      </c>
      <c r="D13680" t="s">
        <v>15</v>
      </c>
      <c r="E13680">
        <v>6</v>
      </c>
      <c r="F13680">
        <v>112</v>
      </c>
      <c r="G13680">
        <v>12</v>
      </c>
      <c r="H13680">
        <v>57</v>
      </c>
      <c r="I13680">
        <v>9.0089999999999996E-3</v>
      </c>
      <c r="J13680">
        <v>8.9280000000000002E-3</v>
      </c>
      <c r="K13680" s="1">
        <v>8.1000000000000004E-5</v>
      </c>
      <c r="L13680">
        <v>37.902017999999998</v>
      </c>
      <c r="M13680">
        <f t="shared" si="213"/>
        <v>1.0090725806451613</v>
      </c>
    </row>
    <row r="13681" spans="1:13" x14ac:dyDescent="0.2">
      <c r="A13681" t="s">
        <v>56</v>
      </c>
      <c r="B13681">
        <v>600</v>
      </c>
      <c r="C13681">
        <v>5</v>
      </c>
      <c r="D13681" t="s">
        <v>15</v>
      </c>
      <c r="E13681">
        <v>7</v>
      </c>
      <c r="F13681">
        <v>112</v>
      </c>
      <c r="G13681">
        <v>12</v>
      </c>
      <c r="H13681">
        <v>57</v>
      </c>
      <c r="I13681">
        <v>2.7026999999999999E-2</v>
      </c>
      <c r="J13681">
        <v>8.9280000000000002E-3</v>
      </c>
      <c r="K13681">
        <v>1.8099000000000001E-2</v>
      </c>
      <c r="L13681">
        <v>37.575660999999997</v>
      </c>
      <c r="M13681">
        <f t="shared" si="213"/>
        <v>3.0272177419354835</v>
      </c>
    </row>
    <row r="13682" spans="1:13" x14ac:dyDescent="0.2">
      <c r="A13682" t="s">
        <v>57</v>
      </c>
      <c r="B13682">
        <v>200</v>
      </c>
      <c r="C13682">
        <v>1</v>
      </c>
      <c r="D13682" t="s">
        <v>13</v>
      </c>
      <c r="E13682">
        <v>0</v>
      </c>
      <c r="F13682">
        <v>832</v>
      </c>
      <c r="G13682">
        <v>416</v>
      </c>
      <c r="H13682">
        <v>416</v>
      </c>
      <c r="I13682">
        <v>1.444E-2</v>
      </c>
      <c r="J13682">
        <v>1.2049999999999999E-3</v>
      </c>
      <c r="K13682">
        <v>1.3236E-2</v>
      </c>
      <c r="L13682">
        <v>321.50385899999998</v>
      </c>
      <c r="M13682">
        <f t="shared" si="213"/>
        <v>11.983402489626556</v>
      </c>
    </row>
    <row r="13683" spans="1:13" x14ac:dyDescent="0.2">
      <c r="A13683" t="s">
        <v>57</v>
      </c>
      <c r="B13683">
        <v>200</v>
      </c>
      <c r="C13683">
        <v>1</v>
      </c>
      <c r="D13683" t="s">
        <v>13</v>
      </c>
      <c r="E13683">
        <v>1</v>
      </c>
      <c r="F13683">
        <v>832</v>
      </c>
      <c r="G13683">
        <v>416</v>
      </c>
      <c r="H13683">
        <v>416</v>
      </c>
      <c r="I13683">
        <v>7.2199999999999999E-3</v>
      </c>
      <c r="J13683">
        <v>1.2049999999999999E-3</v>
      </c>
      <c r="K13683">
        <v>6.0150000000000004E-3</v>
      </c>
      <c r="L13683">
        <v>319.77378399999998</v>
      </c>
      <c r="M13683">
        <f t="shared" si="213"/>
        <v>5.991701244813278</v>
      </c>
    </row>
    <row r="13684" spans="1:13" x14ac:dyDescent="0.2">
      <c r="A13684" t="s">
        <v>57</v>
      </c>
      <c r="B13684">
        <v>200</v>
      </c>
      <c r="C13684">
        <v>1</v>
      </c>
      <c r="D13684" t="s">
        <v>13</v>
      </c>
      <c r="E13684">
        <v>2</v>
      </c>
      <c r="F13684">
        <v>832</v>
      </c>
      <c r="G13684">
        <v>416</v>
      </c>
      <c r="H13684">
        <v>416</v>
      </c>
      <c r="I13684">
        <v>4.8129999999999996E-3</v>
      </c>
      <c r="J13684">
        <v>1.2049999999999999E-3</v>
      </c>
      <c r="K13684">
        <v>3.6089999999999998E-3</v>
      </c>
      <c r="L13684">
        <v>319.41150199999998</v>
      </c>
      <c r="M13684">
        <f t="shared" si="213"/>
        <v>3.9941908713692946</v>
      </c>
    </row>
    <row r="13685" spans="1:13" x14ac:dyDescent="0.2">
      <c r="A13685" t="s">
        <v>57</v>
      </c>
      <c r="B13685">
        <v>200</v>
      </c>
      <c r="C13685">
        <v>1</v>
      </c>
      <c r="D13685" t="s">
        <v>13</v>
      </c>
      <c r="E13685">
        <v>3</v>
      </c>
      <c r="F13685">
        <v>832</v>
      </c>
      <c r="G13685">
        <v>416</v>
      </c>
      <c r="H13685">
        <v>416</v>
      </c>
      <c r="I13685">
        <v>1.444E-2</v>
      </c>
      <c r="J13685">
        <v>1.2049999999999999E-3</v>
      </c>
      <c r="K13685">
        <v>1.3236E-2</v>
      </c>
      <c r="L13685">
        <v>321.57500800000003</v>
      </c>
      <c r="M13685">
        <f t="shared" si="213"/>
        <v>11.983402489626556</v>
      </c>
    </row>
    <row r="13686" spans="1:13" x14ac:dyDescent="0.2">
      <c r="A13686" t="s">
        <v>57</v>
      </c>
      <c r="B13686">
        <v>200</v>
      </c>
      <c r="C13686">
        <v>1</v>
      </c>
      <c r="D13686" t="s">
        <v>13</v>
      </c>
      <c r="E13686">
        <v>4</v>
      </c>
      <c r="F13686">
        <v>832</v>
      </c>
      <c r="G13686">
        <v>416</v>
      </c>
      <c r="H13686">
        <v>416</v>
      </c>
      <c r="I13686">
        <v>7.2199999999999999E-3</v>
      </c>
      <c r="J13686">
        <v>1.2049999999999999E-3</v>
      </c>
      <c r="K13686">
        <v>6.0150000000000004E-3</v>
      </c>
      <c r="L13686">
        <v>321.66303299999998</v>
      </c>
      <c r="M13686">
        <f t="shared" si="213"/>
        <v>5.991701244813278</v>
      </c>
    </row>
    <row r="13687" spans="1:13" x14ac:dyDescent="0.2">
      <c r="A13687" t="s">
        <v>57</v>
      </c>
      <c r="B13687">
        <v>200</v>
      </c>
      <c r="C13687">
        <v>1</v>
      </c>
      <c r="D13687" t="s">
        <v>13</v>
      </c>
      <c r="E13687">
        <v>5</v>
      </c>
      <c r="F13687">
        <v>832</v>
      </c>
      <c r="G13687">
        <v>416</v>
      </c>
      <c r="H13687">
        <v>416</v>
      </c>
      <c r="I13687">
        <v>7.2199999999999999E-3</v>
      </c>
      <c r="J13687">
        <v>1.2049999999999999E-3</v>
      </c>
      <c r="K13687">
        <v>6.0150000000000004E-3</v>
      </c>
      <c r="L13687">
        <v>320.87370600000003</v>
      </c>
      <c r="M13687">
        <f t="shared" si="213"/>
        <v>5.991701244813278</v>
      </c>
    </row>
    <row r="13688" spans="1:13" x14ac:dyDescent="0.2">
      <c r="A13688" t="s">
        <v>57</v>
      </c>
      <c r="B13688">
        <v>200</v>
      </c>
      <c r="C13688">
        <v>1</v>
      </c>
      <c r="D13688" t="s">
        <v>13</v>
      </c>
      <c r="E13688">
        <v>6</v>
      </c>
      <c r="F13688">
        <v>832</v>
      </c>
      <c r="G13688">
        <v>416</v>
      </c>
      <c r="H13688">
        <v>416</v>
      </c>
      <c r="I13688">
        <v>1.5644000000000002E-2</v>
      </c>
      <c r="J13688">
        <v>1.2049999999999999E-3</v>
      </c>
      <c r="K13688">
        <v>1.4439E-2</v>
      </c>
      <c r="L13688">
        <v>319.914376</v>
      </c>
      <c r="M13688">
        <f t="shared" si="213"/>
        <v>12.982572614107886</v>
      </c>
    </row>
    <row r="13689" spans="1:13" x14ac:dyDescent="0.2">
      <c r="A13689" t="s">
        <v>57</v>
      </c>
      <c r="B13689">
        <v>200</v>
      </c>
      <c r="C13689">
        <v>1</v>
      </c>
      <c r="D13689" t="s">
        <v>13</v>
      </c>
      <c r="E13689">
        <v>7</v>
      </c>
      <c r="F13689">
        <v>832</v>
      </c>
      <c r="G13689">
        <v>416</v>
      </c>
      <c r="H13689">
        <v>416</v>
      </c>
      <c r="I13689">
        <v>1.444E-2</v>
      </c>
      <c r="J13689">
        <v>1.2049999999999999E-3</v>
      </c>
      <c r="K13689">
        <v>1.3236E-2</v>
      </c>
      <c r="L13689">
        <v>322.409111</v>
      </c>
      <c r="M13689">
        <f t="shared" si="213"/>
        <v>11.983402489626556</v>
      </c>
    </row>
    <row r="13690" spans="1:13" x14ac:dyDescent="0.2">
      <c r="A13690" t="s">
        <v>57</v>
      </c>
      <c r="B13690">
        <v>200</v>
      </c>
      <c r="C13690">
        <v>1</v>
      </c>
      <c r="D13690" t="s">
        <v>14</v>
      </c>
      <c r="E13690">
        <v>0</v>
      </c>
      <c r="F13690">
        <v>832</v>
      </c>
      <c r="G13690">
        <v>416</v>
      </c>
      <c r="H13690">
        <v>416</v>
      </c>
      <c r="I13690">
        <v>1.444E-2</v>
      </c>
      <c r="J13690">
        <v>1.2049999999999999E-3</v>
      </c>
      <c r="K13690">
        <v>1.3236E-2</v>
      </c>
      <c r="L13690">
        <v>282.17673600000001</v>
      </c>
      <c r="M13690">
        <f t="shared" si="213"/>
        <v>11.983402489626556</v>
      </c>
    </row>
    <row r="13691" spans="1:13" x14ac:dyDescent="0.2">
      <c r="A13691" t="s">
        <v>57</v>
      </c>
      <c r="B13691">
        <v>200</v>
      </c>
      <c r="C13691">
        <v>1</v>
      </c>
      <c r="D13691" t="s">
        <v>14</v>
      </c>
      <c r="E13691">
        <v>1</v>
      </c>
      <c r="F13691">
        <v>832</v>
      </c>
      <c r="G13691">
        <v>416</v>
      </c>
      <c r="H13691">
        <v>416</v>
      </c>
      <c r="I13691">
        <v>1.444E-2</v>
      </c>
      <c r="J13691">
        <v>1.2049999999999999E-3</v>
      </c>
      <c r="K13691">
        <v>1.3236E-2</v>
      </c>
      <c r="L13691">
        <v>282.14193499999999</v>
      </c>
      <c r="M13691">
        <f t="shared" si="213"/>
        <v>11.983402489626556</v>
      </c>
    </row>
    <row r="13692" spans="1:13" x14ac:dyDescent="0.2">
      <c r="A13692" t="s">
        <v>57</v>
      </c>
      <c r="B13692">
        <v>200</v>
      </c>
      <c r="C13692">
        <v>1</v>
      </c>
      <c r="D13692" t="s">
        <v>14</v>
      </c>
      <c r="E13692">
        <v>2</v>
      </c>
      <c r="F13692">
        <v>832</v>
      </c>
      <c r="G13692">
        <v>416</v>
      </c>
      <c r="H13692">
        <v>416</v>
      </c>
      <c r="I13692">
        <v>9.6270000000000001E-3</v>
      </c>
      <c r="J13692">
        <v>1.2049999999999999E-3</v>
      </c>
      <c r="K13692">
        <v>8.4220000000000007E-3</v>
      </c>
      <c r="L13692">
        <v>285.08796599999999</v>
      </c>
      <c r="M13692">
        <f t="shared" si="213"/>
        <v>7.9892116182572623</v>
      </c>
    </row>
    <row r="13693" spans="1:13" x14ac:dyDescent="0.2">
      <c r="A13693" t="s">
        <v>57</v>
      </c>
      <c r="B13693">
        <v>200</v>
      </c>
      <c r="C13693">
        <v>1</v>
      </c>
      <c r="D13693" t="s">
        <v>14</v>
      </c>
      <c r="E13693">
        <v>3</v>
      </c>
      <c r="F13693">
        <v>832</v>
      </c>
      <c r="G13693">
        <v>416</v>
      </c>
      <c r="H13693">
        <v>416</v>
      </c>
      <c r="I13693">
        <v>1.6847000000000001E-2</v>
      </c>
      <c r="J13693">
        <v>1.2049999999999999E-3</v>
      </c>
      <c r="K13693">
        <v>1.5642E-2</v>
      </c>
      <c r="L13693">
        <v>281.191102</v>
      </c>
      <c r="M13693">
        <f t="shared" si="213"/>
        <v>13.980912863070541</v>
      </c>
    </row>
    <row r="13694" spans="1:13" x14ac:dyDescent="0.2">
      <c r="A13694" t="s">
        <v>57</v>
      </c>
      <c r="B13694">
        <v>200</v>
      </c>
      <c r="C13694">
        <v>1</v>
      </c>
      <c r="D13694" t="s">
        <v>14</v>
      </c>
      <c r="E13694">
        <v>4</v>
      </c>
      <c r="F13694">
        <v>832</v>
      </c>
      <c r="G13694">
        <v>416</v>
      </c>
      <c r="H13694">
        <v>416</v>
      </c>
      <c r="I13694">
        <v>1.9254E-2</v>
      </c>
      <c r="J13694">
        <v>1.2049999999999999E-3</v>
      </c>
      <c r="K13694">
        <v>1.8048999999999999E-2</v>
      </c>
      <c r="L13694">
        <v>282.65582699999999</v>
      </c>
      <c r="M13694">
        <f t="shared" si="213"/>
        <v>15.978423236514525</v>
      </c>
    </row>
    <row r="13695" spans="1:13" x14ac:dyDescent="0.2">
      <c r="A13695" t="s">
        <v>57</v>
      </c>
      <c r="B13695">
        <v>200</v>
      </c>
      <c r="C13695">
        <v>1</v>
      </c>
      <c r="D13695" t="s">
        <v>14</v>
      </c>
      <c r="E13695">
        <v>5</v>
      </c>
      <c r="F13695">
        <v>832</v>
      </c>
      <c r="G13695">
        <v>416</v>
      </c>
      <c r="H13695">
        <v>416</v>
      </c>
      <c r="I13695">
        <v>1.444E-2</v>
      </c>
      <c r="J13695">
        <v>1.2049999999999999E-3</v>
      </c>
      <c r="K13695">
        <v>1.3236E-2</v>
      </c>
      <c r="L13695">
        <v>283.18178499999999</v>
      </c>
      <c r="M13695">
        <f t="shared" si="213"/>
        <v>11.983402489626556</v>
      </c>
    </row>
    <row r="13696" spans="1:13" x14ac:dyDescent="0.2">
      <c r="A13696" t="s">
        <v>57</v>
      </c>
      <c r="B13696">
        <v>200</v>
      </c>
      <c r="C13696">
        <v>1</v>
      </c>
      <c r="D13696" t="s">
        <v>14</v>
      </c>
      <c r="E13696">
        <v>6</v>
      </c>
      <c r="F13696">
        <v>832</v>
      </c>
      <c r="G13696">
        <v>416</v>
      </c>
      <c r="H13696">
        <v>416</v>
      </c>
      <c r="I13696">
        <v>1.5644000000000002E-2</v>
      </c>
      <c r="J13696">
        <v>1.2049999999999999E-3</v>
      </c>
      <c r="K13696">
        <v>1.4439E-2</v>
      </c>
      <c r="L13696">
        <v>283.40456399999999</v>
      </c>
      <c r="M13696">
        <f t="shared" si="213"/>
        <v>12.982572614107886</v>
      </c>
    </row>
    <row r="13697" spans="1:13" x14ac:dyDescent="0.2">
      <c r="A13697" t="s">
        <v>57</v>
      </c>
      <c r="B13697">
        <v>200</v>
      </c>
      <c r="C13697">
        <v>1</v>
      </c>
      <c r="D13697" t="s">
        <v>14</v>
      </c>
      <c r="E13697">
        <v>7</v>
      </c>
      <c r="F13697">
        <v>832</v>
      </c>
      <c r="G13697">
        <v>416</v>
      </c>
      <c r="H13697">
        <v>416</v>
      </c>
      <c r="I13697">
        <v>1.3237000000000001E-2</v>
      </c>
      <c r="J13697">
        <v>1.2049999999999999E-3</v>
      </c>
      <c r="K13697">
        <v>1.2031999999999999E-2</v>
      </c>
      <c r="L13697">
        <v>279.74083200000001</v>
      </c>
      <c r="M13697">
        <f t="shared" si="213"/>
        <v>10.985062240663902</v>
      </c>
    </row>
    <row r="13698" spans="1:13" x14ac:dyDescent="0.2">
      <c r="A13698" t="s">
        <v>57</v>
      </c>
      <c r="B13698">
        <v>200</v>
      </c>
      <c r="C13698">
        <v>1</v>
      </c>
      <c r="D13698" t="s">
        <v>15</v>
      </c>
      <c r="E13698">
        <v>0</v>
      </c>
      <c r="F13698">
        <v>832</v>
      </c>
      <c r="G13698">
        <v>416</v>
      </c>
      <c r="H13698">
        <v>416</v>
      </c>
      <c r="I13698">
        <v>9.6270000000000001E-3</v>
      </c>
      <c r="J13698">
        <v>1.2049999999999999E-3</v>
      </c>
      <c r="K13698">
        <v>8.4220000000000007E-3</v>
      </c>
      <c r="L13698">
        <v>268.652334</v>
      </c>
      <c r="M13698">
        <f t="shared" si="213"/>
        <v>7.9892116182572623</v>
      </c>
    </row>
    <row r="13699" spans="1:13" x14ac:dyDescent="0.2">
      <c r="A13699" t="s">
        <v>57</v>
      </c>
      <c r="B13699">
        <v>200</v>
      </c>
      <c r="C13699">
        <v>1</v>
      </c>
      <c r="D13699" t="s">
        <v>15</v>
      </c>
      <c r="E13699">
        <v>1</v>
      </c>
      <c r="F13699">
        <v>832</v>
      </c>
      <c r="G13699">
        <v>416</v>
      </c>
      <c r="H13699">
        <v>416</v>
      </c>
      <c r="I13699">
        <v>1.9254E-2</v>
      </c>
      <c r="J13699">
        <v>1.2049999999999999E-3</v>
      </c>
      <c r="K13699">
        <v>1.8048999999999999E-2</v>
      </c>
      <c r="L13699">
        <v>262.22324099999997</v>
      </c>
      <c r="M13699">
        <f t="shared" ref="M13699:M13762" si="214">IF(I13699=0,1,I13699/J13699)</f>
        <v>15.978423236514525</v>
      </c>
    </row>
    <row r="13700" spans="1:13" x14ac:dyDescent="0.2">
      <c r="A13700" t="s">
        <v>57</v>
      </c>
      <c r="B13700">
        <v>200</v>
      </c>
      <c r="C13700">
        <v>1</v>
      </c>
      <c r="D13700" t="s">
        <v>15</v>
      </c>
      <c r="E13700">
        <v>2</v>
      </c>
      <c r="F13700">
        <v>832</v>
      </c>
      <c r="G13700">
        <v>416</v>
      </c>
      <c r="H13700">
        <v>416</v>
      </c>
      <c r="I13700">
        <v>9.6270000000000001E-3</v>
      </c>
      <c r="J13700">
        <v>1.2049999999999999E-3</v>
      </c>
      <c r="K13700">
        <v>8.4220000000000007E-3</v>
      </c>
      <c r="L13700">
        <v>267.11148200000002</v>
      </c>
      <c r="M13700">
        <f t="shared" si="214"/>
        <v>7.9892116182572623</v>
      </c>
    </row>
    <row r="13701" spans="1:13" x14ac:dyDescent="0.2">
      <c r="A13701" t="s">
        <v>57</v>
      </c>
      <c r="B13701">
        <v>200</v>
      </c>
      <c r="C13701">
        <v>1</v>
      </c>
      <c r="D13701" t="s">
        <v>15</v>
      </c>
      <c r="E13701">
        <v>3</v>
      </c>
      <c r="F13701">
        <v>832</v>
      </c>
      <c r="G13701">
        <v>416</v>
      </c>
      <c r="H13701">
        <v>416</v>
      </c>
      <c r="I13701">
        <v>1.444E-2</v>
      </c>
      <c r="J13701">
        <v>1.2049999999999999E-3</v>
      </c>
      <c r="K13701">
        <v>1.3236E-2</v>
      </c>
      <c r="L13701">
        <v>268.76407999999998</v>
      </c>
      <c r="M13701">
        <f t="shared" si="214"/>
        <v>11.983402489626556</v>
      </c>
    </row>
    <row r="13702" spans="1:13" x14ac:dyDescent="0.2">
      <c r="A13702" t="s">
        <v>57</v>
      </c>
      <c r="B13702">
        <v>200</v>
      </c>
      <c r="C13702">
        <v>1</v>
      </c>
      <c r="D13702" t="s">
        <v>15</v>
      </c>
      <c r="E13702">
        <v>4</v>
      </c>
      <c r="F13702">
        <v>832</v>
      </c>
      <c r="G13702">
        <v>416</v>
      </c>
      <c r="H13702">
        <v>416</v>
      </c>
      <c r="I13702">
        <v>1.0829999999999999E-2</v>
      </c>
      <c r="J13702">
        <v>1.2049999999999999E-3</v>
      </c>
      <c r="K13702">
        <v>9.6259999999999991E-3</v>
      </c>
      <c r="L13702">
        <v>267.25720899999999</v>
      </c>
      <c r="M13702">
        <f t="shared" si="214"/>
        <v>8.9875518672199171</v>
      </c>
    </row>
    <row r="13703" spans="1:13" x14ac:dyDescent="0.2">
      <c r="A13703" t="s">
        <v>57</v>
      </c>
      <c r="B13703">
        <v>200</v>
      </c>
      <c r="C13703">
        <v>1</v>
      </c>
      <c r="D13703" t="s">
        <v>15</v>
      </c>
      <c r="E13703">
        <v>5</v>
      </c>
      <c r="F13703">
        <v>832</v>
      </c>
      <c r="G13703">
        <v>416</v>
      </c>
      <c r="H13703">
        <v>416</v>
      </c>
      <c r="I13703">
        <v>2.0456999999999999E-2</v>
      </c>
      <c r="J13703">
        <v>1.2049999999999999E-3</v>
      </c>
      <c r="K13703">
        <v>1.9251999999999998E-2</v>
      </c>
      <c r="L13703">
        <v>263.472826</v>
      </c>
      <c r="M13703">
        <f t="shared" si="214"/>
        <v>16.976763485477179</v>
      </c>
    </row>
    <row r="13704" spans="1:13" x14ac:dyDescent="0.2">
      <c r="A13704" t="s">
        <v>57</v>
      </c>
      <c r="B13704">
        <v>200</v>
      </c>
      <c r="C13704">
        <v>1</v>
      </c>
      <c r="D13704" t="s">
        <v>15</v>
      </c>
      <c r="E13704">
        <v>6</v>
      </c>
      <c r="F13704">
        <v>832</v>
      </c>
      <c r="G13704">
        <v>416</v>
      </c>
      <c r="H13704">
        <v>416</v>
      </c>
      <c r="I13704">
        <v>1.6847000000000001E-2</v>
      </c>
      <c r="J13704">
        <v>1.2049999999999999E-3</v>
      </c>
      <c r="K13704">
        <v>1.5642E-2</v>
      </c>
      <c r="L13704">
        <v>265.05547100000001</v>
      </c>
      <c r="M13704">
        <f t="shared" si="214"/>
        <v>13.980912863070541</v>
      </c>
    </row>
    <row r="13705" spans="1:13" x14ac:dyDescent="0.2">
      <c r="A13705" t="s">
        <v>57</v>
      </c>
      <c r="B13705">
        <v>200</v>
      </c>
      <c r="C13705">
        <v>1</v>
      </c>
      <c r="D13705" t="s">
        <v>15</v>
      </c>
      <c r="E13705">
        <v>7</v>
      </c>
      <c r="F13705">
        <v>832</v>
      </c>
      <c r="G13705">
        <v>416</v>
      </c>
      <c r="H13705">
        <v>416</v>
      </c>
      <c r="I13705">
        <v>1.5644000000000002E-2</v>
      </c>
      <c r="J13705">
        <v>1.2049999999999999E-3</v>
      </c>
      <c r="K13705">
        <v>1.4439E-2</v>
      </c>
      <c r="L13705">
        <v>266.742302</v>
      </c>
      <c r="M13705">
        <f t="shared" si="214"/>
        <v>12.982572614107886</v>
      </c>
    </row>
    <row r="13706" spans="1:13" x14ac:dyDescent="0.2">
      <c r="A13706" t="s">
        <v>57</v>
      </c>
      <c r="B13706">
        <v>200</v>
      </c>
      <c r="C13706">
        <v>2</v>
      </c>
      <c r="D13706" t="s">
        <v>13</v>
      </c>
      <c r="E13706">
        <v>0</v>
      </c>
      <c r="F13706">
        <v>832</v>
      </c>
      <c r="G13706">
        <v>208</v>
      </c>
      <c r="H13706">
        <v>416</v>
      </c>
      <c r="I13706">
        <v>4.8129999999999996E-3</v>
      </c>
      <c r="J13706">
        <v>1.2049999999999999E-3</v>
      </c>
      <c r="K13706">
        <v>3.6089999999999998E-3</v>
      </c>
      <c r="L13706">
        <v>319.55308100000002</v>
      </c>
      <c r="M13706">
        <f t="shared" si="214"/>
        <v>3.9941908713692946</v>
      </c>
    </row>
    <row r="13707" spans="1:13" x14ac:dyDescent="0.2">
      <c r="A13707" t="s">
        <v>57</v>
      </c>
      <c r="B13707">
        <v>200</v>
      </c>
      <c r="C13707">
        <v>2</v>
      </c>
      <c r="D13707" t="s">
        <v>13</v>
      </c>
      <c r="E13707">
        <v>1</v>
      </c>
      <c r="F13707">
        <v>832</v>
      </c>
      <c r="G13707">
        <v>208</v>
      </c>
      <c r="H13707">
        <v>416</v>
      </c>
      <c r="I13707">
        <v>4.8129999999999996E-3</v>
      </c>
      <c r="J13707">
        <v>1.2049999999999999E-3</v>
      </c>
      <c r="K13707">
        <v>3.6089999999999998E-3</v>
      </c>
      <c r="L13707">
        <v>317.00623300000001</v>
      </c>
      <c r="M13707">
        <f t="shared" si="214"/>
        <v>3.9941908713692946</v>
      </c>
    </row>
    <row r="13708" spans="1:13" x14ac:dyDescent="0.2">
      <c r="A13708" t="s">
        <v>57</v>
      </c>
      <c r="B13708">
        <v>200</v>
      </c>
      <c r="C13708">
        <v>2</v>
      </c>
      <c r="D13708" t="s">
        <v>13</v>
      </c>
      <c r="E13708">
        <v>2</v>
      </c>
      <c r="F13708">
        <v>832</v>
      </c>
      <c r="G13708">
        <v>208</v>
      </c>
      <c r="H13708">
        <v>416</v>
      </c>
      <c r="I13708">
        <v>6.0169999999999998E-3</v>
      </c>
      <c r="J13708">
        <v>1.2049999999999999E-3</v>
      </c>
      <c r="K13708">
        <v>4.8120000000000003E-3</v>
      </c>
      <c r="L13708">
        <v>320.765175</v>
      </c>
      <c r="M13708">
        <f t="shared" si="214"/>
        <v>4.9933609958506224</v>
      </c>
    </row>
    <row r="13709" spans="1:13" x14ac:dyDescent="0.2">
      <c r="A13709" t="s">
        <v>57</v>
      </c>
      <c r="B13709">
        <v>200</v>
      </c>
      <c r="C13709">
        <v>2</v>
      </c>
      <c r="D13709" t="s">
        <v>13</v>
      </c>
      <c r="E13709">
        <v>3</v>
      </c>
      <c r="F13709">
        <v>832</v>
      </c>
      <c r="G13709">
        <v>208</v>
      </c>
      <c r="H13709">
        <v>416</v>
      </c>
      <c r="I13709">
        <v>7.2199999999999999E-3</v>
      </c>
      <c r="J13709">
        <v>1.2049999999999999E-3</v>
      </c>
      <c r="K13709">
        <v>6.0150000000000004E-3</v>
      </c>
      <c r="L13709">
        <v>319.475886</v>
      </c>
      <c r="M13709">
        <f t="shared" si="214"/>
        <v>5.991701244813278</v>
      </c>
    </row>
    <row r="13710" spans="1:13" x14ac:dyDescent="0.2">
      <c r="A13710" t="s">
        <v>57</v>
      </c>
      <c r="B13710">
        <v>200</v>
      </c>
      <c r="C13710">
        <v>2</v>
      </c>
      <c r="D13710" t="s">
        <v>13</v>
      </c>
      <c r="E13710">
        <v>4</v>
      </c>
      <c r="F13710">
        <v>832</v>
      </c>
      <c r="G13710">
        <v>208</v>
      </c>
      <c r="H13710">
        <v>416</v>
      </c>
      <c r="I13710">
        <v>6.0169999999999998E-3</v>
      </c>
      <c r="J13710">
        <v>1.2049999999999999E-3</v>
      </c>
      <c r="K13710">
        <v>4.8120000000000003E-3</v>
      </c>
      <c r="L13710">
        <v>325.03645799999998</v>
      </c>
      <c r="M13710">
        <f t="shared" si="214"/>
        <v>4.9933609958506224</v>
      </c>
    </row>
    <row r="13711" spans="1:13" x14ac:dyDescent="0.2">
      <c r="A13711" t="s">
        <v>57</v>
      </c>
      <c r="B13711">
        <v>200</v>
      </c>
      <c r="C13711">
        <v>2</v>
      </c>
      <c r="D13711" t="s">
        <v>13</v>
      </c>
      <c r="E13711">
        <v>5</v>
      </c>
      <c r="F13711">
        <v>832</v>
      </c>
      <c r="G13711">
        <v>208</v>
      </c>
      <c r="H13711">
        <v>416</v>
      </c>
      <c r="I13711">
        <v>6.0169999999999998E-3</v>
      </c>
      <c r="J13711">
        <v>1.2049999999999999E-3</v>
      </c>
      <c r="K13711">
        <v>4.8120000000000003E-3</v>
      </c>
      <c r="L13711">
        <v>316.31625100000002</v>
      </c>
      <c r="M13711">
        <f t="shared" si="214"/>
        <v>4.9933609958506224</v>
      </c>
    </row>
    <row r="13712" spans="1:13" x14ac:dyDescent="0.2">
      <c r="A13712" t="s">
        <v>57</v>
      </c>
      <c r="B13712">
        <v>200</v>
      </c>
      <c r="C13712">
        <v>2</v>
      </c>
      <c r="D13712" t="s">
        <v>13</v>
      </c>
      <c r="E13712">
        <v>6</v>
      </c>
      <c r="F13712">
        <v>832</v>
      </c>
      <c r="G13712">
        <v>208</v>
      </c>
      <c r="H13712">
        <v>416</v>
      </c>
      <c r="I13712">
        <v>9.6270000000000001E-3</v>
      </c>
      <c r="J13712">
        <v>1.2049999999999999E-3</v>
      </c>
      <c r="K13712">
        <v>8.4220000000000007E-3</v>
      </c>
      <c r="L13712">
        <v>320.45290399999999</v>
      </c>
      <c r="M13712">
        <f t="shared" si="214"/>
        <v>7.9892116182572623</v>
      </c>
    </row>
    <row r="13713" spans="1:13" x14ac:dyDescent="0.2">
      <c r="A13713" t="s">
        <v>57</v>
      </c>
      <c r="B13713">
        <v>200</v>
      </c>
      <c r="C13713">
        <v>2</v>
      </c>
      <c r="D13713" t="s">
        <v>13</v>
      </c>
      <c r="E13713">
        <v>7</v>
      </c>
      <c r="F13713">
        <v>832</v>
      </c>
      <c r="G13713">
        <v>208</v>
      </c>
      <c r="H13713">
        <v>416</v>
      </c>
      <c r="I13713">
        <v>4.8129999999999996E-3</v>
      </c>
      <c r="J13713">
        <v>1.2049999999999999E-3</v>
      </c>
      <c r="K13713">
        <v>3.6089999999999998E-3</v>
      </c>
      <c r="L13713">
        <v>320.16558600000002</v>
      </c>
      <c r="M13713">
        <f t="shared" si="214"/>
        <v>3.9941908713692946</v>
      </c>
    </row>
    <row r="13714" spans="1:13" x14ac:dyDescent="0.2">
      <c r="A13714" t="s">
        <v>57</v>
      </c>
      <c r="B13714">
        <v>200</v>
      </c>
      <c r="C13714">
        <v>2</v>
      </c>
      <c r="D13714" t="s">
        <v>14</v>
      </c>
      <c r="E13714">
        <v>0</v>
      </c>
      <c r="F13714">
        <v>832</v>
      </c>
      <c r="G13714">
        <v>208</v>
      </c>
      <c r="H13714">
        <v>416</v>
      </c>
      <c r="I13714">
        <v>9.6270000000000001E-3</v>
      </c>
      <c r="J13714">
        <v>1.2049999999999999E-3</v>
      </c>
      <c r="K13714">
        <v>8.4220000000000007E-3</v>
      </c>
      <c r="L13714">
        <v>284.52140400000002</v>
      </c>
      <c r="M13714">
        <f t="shared" si="214"/>
        <v>7.9892116182572623</v>
      </c>
    </row>
    <row r="13715" spans="1:13" x14ac:dyDescent="0.2">
      <c r="A13715" t="s">
        <v>57</v>
      </c>
      <c r="B13715">
        <v>200</v>
      </c>
      <c r="C13715">
        <v>2</v>
      </c>
      <c r="D13715" t="s">
        <v>14</v>
      </c>
      <c r="E13715">
        <v>1</v>
      </c>
      <c r="F13715">
        <v>832</v>
      </c>
      <c r="G13715">
        <v>208</v>
      </c>
      <c r="H13715">
        <v>416</v>
      </c>
      <c r="I13715">
        <v>1.6847000000000001E-2</v>
      </c>
      <c r="J13715">
        <v>1.2049999999999999E-3</v>
      </c>
      <c r="K13715">
        <v>1.5642E-2</v>
      </c>
      <c r="L13715">
        <v>281.38802700000002</v>
      </c>
      <c r="M13715">
        <f t="shared" si="214"/>
        <v>13.980912863070541</v>
      </c>
    </row>
    <row r="13716" spans="1:13" x14ac:dyDescent="0.2">
      <c r="A13716" t="s">
        <v>57</v>
      </c>
      <c r="B13716">
        <v>200</v>
      </c>
      <c r="C13716">
        <v>2</v>
      </c>
      <c r="D13716" t="s">
        <v>14</v>
      </c>
      <c r="E13716">
        <v>2</v>
      </c>
      <c r="F13716">
        <v>832</v>
      </c>
      <c r="G13716">
        <v>208</v>
      </c>
      <c r="H13716">
        <v>416</v>
      </c>
      <c r="I13716">
        <v>1.0829999999999999E-2</v>
      </c>
      <c r="J13716">
        <v>1.2049999999999999E-3</v>
      </c>
      <c r="K13716">
        <v>9.6259999999999991E-3</v>
      </c>
      <c r="L13716">
        <v>283.20361100000002</v>
      </c>
      <c r="M13716">
        <f t="shared" si="214"/>
        <v>8.9875518672199171</v>
      </c>
    </row>
    <row r="13717" spans="1:13" x14ac:dyDescent="0.2">
      <c r="A13717" t="s">
        <v>57</v>
      </c>
      <c r="B13717">
        <v>200</v>
      </c>
      <c r="C13717">
        <v>2</v>
      </c>
      <c r="D13717" t="s">
        <v>14</v>
      </c>
      <c r="E13717">
        <v>3</v>
      </c>
      <c r="F13717">
        <v>832</v>
      </c>
      <c r="G13717">
        <v>208</v>
      </c>
      <c r="H13717">
        <v>416</v>
      </c>
      <c r="I13717">
        <v>1.3237000000000001E-2</v>
      </c>
      <c r="J13717">
        <v>1.2049999999999999E-3</v>
      </c>
      <c r="K13717">
        <v>1.2031999999999999E-2</v>
      </c>
      <c r="L13717">
        <v>285.82405799999998</v>
      </c>
      <c r="M13717">
        <f t="shared" si="214"/>
        <v>10.985062240663902</v>
      </c>
    </row>
    <row r="13718" spans="1:13" x14ac:dyDescent="0.2">
      <c r="A13718" t="s">
        <v>57</v>
      </c>
      <c r="B13718">
        <v>200</v>
      </c>
      <c r="C13718">
        <v>2</v>
      </c>
      <c r="D13718" t="s">
        <v>14</v>
      </c>
      <c r="E13718">
        <v>4</v>
      </c>
      <c r="F13718">
        <v>832</v>
      </c>
      <c r="G13718">
        <v>208</v>
      </c>
      <c r="H13718">
        <v>416</v>
      </c>
      <c r="I13718">
        <v>1.3237000000000001E-2</v>
      </c>
      <c r="J13718">
        <v>1.2049999999999999E-3</v>
      </c>
      <c r="K13718">
        <v>1.2031999999999999E-2</v>
      </c>
      <c r="L13718">
        <v>281.98703599999999</v>
      </c>
      <c r="M13718">
        <f t="shared" si="214"/>
        <v>10.985062240663902</v>
      </c>
    </row>
    <row r="13719" spans="1:13" x14ac:dyDescent="0.2">
      <c r="A13719" t="s">
        <v>57</v>
      </c>
      <c r="B13719">
        <v>200</v>
      </c>
      <c r="C13719">
        <v>2</v>
      </c>
      <c r="D13719" t="s">
        <v>14</v>
      </c>
      <c r="E13719">
        <v>5</v>
      </c>
      <c r="F13719">
        <v>832</v>
      </c>
      <c r="G13719">
        <v>208</v>
      </c>
      <c r="H13719">
        <v>416</v>
      </c>
      <c r="I13719">
        <v>1.3237000000000001E-2</v>
      </c>
      <c r="J13719">
        <v>1.2049999999999999E-3</v>
      </c>
      <c r="K13719">
        <v>1.2031999999999999E-2</v>
      </c>
      <c r="L13719">
        <v>285.61885100000001</v>
      </c>
      <c r="M13719">
        <f t="shared" si="214"/>
        <v>10.985062240663902</v>
      </c>
    </row>
    <row r="13720" spans="1:13" x14ac:dyDescent="0.2">
      <c r="A13720" t="s">
        <v>57</v>
      </c>
      <c r="B13720">
        <v>200</v>
      </c>
      <c r="C13720">
        <v>2</v>
      </c>
      <c r="D13720" t="s">
        <v>14</v>
      </c>
      <c r="E13720">
        <v>6</v>
      </c>
      <c r="F13720">
        <v>832</v>
      </c>
      <c r="G13720">
        <v>208</v>
      </c>
      <c r="H13720">
        <v>416</v>
      </c>
      <c r="I13720">
        <v>1.3237000000000001E-2</v>
      </c>
      <c r="J13720">
        <v>1.2049999999999999E-3</v>
      </c>
      <c r="K13720">
        <v>1.2031999999999999E-2</v>
      </c>
      <c r="L13720">
        <v>283.45918399999999</v>
      </c>
      <c r="M13720">
        <f t="shared" si="214"/>
        <v>10.985062240663902</v>
      </c>
    </row>
    <row r="13721" spans="1:13" x14ac:dyDescent="0.2">
      <c r="A13721" t="s">
        <v>57</v>
      </c>
      <c r="B13721">
        <v>200</v>
      </c>
      <c r="C13721">
        <v>2</v>
      </c>
      <c r="D13721" t="s">
        <v>14</v>
      </c>
      <c r="E13721">
        <v>7</v>
      </c>
      <c r="F13721">
        <v>832</v>
      </c>
      <c r="G13721">
        <v>208</v>
      </c>
      <c r="H13721">
        <v>416</v>
      </c>
      <c r="I13721">
        <v>1.8051000000000001E-2</v>
      </c>
      <c r="J13721">
        <v>1.2049999999999999E-3</v>
      </c>
      <c r="K13721">
        <v>1.6846E-2</v>
      </c>
      <c r="L13721">
        <v>283.53419500000001</v>
      </c>
      <c r="M13721">
        <f t="shared" si="214"/>
        <v>14.980082987551869</v>
      </c>
    </row>
    <row r="13722" spans="1:13" x14ac:dyDescent="0.2">
      <c r="A13722" t="s">
        <v>57</v>
      </c>
      <c r="B13722">
        <v>200</v>
      </c>
      <c r="C13722">
        <v>2</v>
      </c>
      <c r="D13722" t="s">
        <v>15</v>
      </c>
      <c r="E13722">
        <v>0</v>
      </c>
      <c r="F13722">
        <v>832</v>
      </c>
      <c r="G13722">
        <v>208</v>
      </c>
      <c r="H13722">
        <v>416</v>
      </c>
      <c r="I13722">
        <v>1.3237000000000001E-2</v>
      </c>
      <c r="J13722">
        <v>1.2049999999999999E-3</v>
      </c>
      <c r="K13722">
        <v>1.2031999999999999E-2</v>
      </c>
      <c r="L13722">
        <v>262.90152</v>
      </c>
      <c r="M13722">
        <f t="shared" si="214"/>
        <v>10.985062240663902</v>
      </c>
    </row>
    <row r="13723" spans="1:13" x14ac:dyDescent="0.2">
      <c r="A13723" t="s">
        <v>57</v>
      </c>
      <c r="B13723">
        <v>200</v>
      </c>
      <c r="C13723">
        <v>2</v>
      </c>
      <c r="D13723" t="s">
        <v>15</v>
      </c>
      <c r="E13723">
        <v>1</v>
      </c>
      <c r="F13723">
        <v>832</v>
      </c>
      <c r="G13723">
        <v>208</v>
      </c>
      <c r="H13723">
        <v>416</v>
      </c>
      <c r="I13723">
        <v>6.0169999999999998E-3</v>
      </c>
      <c r="J13723">
        <v>1.2049999999999999E-3</v>
      </c>
      <c r="K13723">
        <v>4.8120000000000003E-3</v>
      </c>
      <c r="L13723">
        <v>266.48693300000002</v>
      </c>
      <c r="M13723">
        <f t="shared" si="214"/>
        <v>4.9933609958506224</v>
      </c>
    </row>
    <row r="13724" spans="1:13" x14ac:dyDescent="0.2">
      <c r="A13724" t="s">
        <v>57</v>
      </c>
      <c r="B13724">
        <v>200</v>
      </c>
      <c r="C13724">
        <v>2</v>
      </c>
      <c r="D13724" t="s">
        <v>15</v>
      </c>
      <c r="E13724">
        <v>2</v>
      </c>
      <c r="F13724">
        <v>832</v>
      </c>
      <c r="G13724">
        <v>208</v>
      </c>
      <c r="H13724">
        <v>416</v>
      </c>
      <c r="I13724">
        <v>1.0829999999999999E-2</v>
      </c>
      <c r="J13724">
        <v>1.2049999999999999E-3</v>
      </c>
      <c r="K13724">
        <v>9.6259999999999991E-3</v>
      </c>
      <c r="L13724">
        <v>263.57640099999998</v>
      </c>
      <c r="M13724">
        <f t="shared" si="214"/>
        <v>8.9875518672199171</v>
      </c>
    </row>
    <row r="13725" spans="1:13" x14ac:dyDescent="0.2">
      <c r="A13725" t="s">
        <v>57</v>
      </c>
      <c r="B13725">
        <v>200</v>
      </c>
      <c r="C13725">
        <v>2</v>
      </c>
      <c r="D13725" t="s">
        <v>15</v>
      </c>
      <c r="E13725">
        <v>3</v>
      </c>
      <c r="F13725">
        <v>832</v>
      </c>
      <c r="G13725">
        <v>208</v>
      </c>
      <c r="H13725">
        <v>416</v>
      </c>
      <c r="I13725">
        <v>2.4069999999999999E-3</v>
      </c>
      <c r="J13725">
        <v>1.2049999999999999E-3</v>
      </c>
      <c r="K13725">
        <v>1.2019999999999999E-3</v>
      </c>
      <c r="L13725">
        <v>268.67169000000001</v>
      </c>
      <c r="M13725">
        <f t="shared" si="214"/>
        <v>1.9975103734439834</v>
      </c>
    </row>
    <row r="13726" spans="1:13" x14ac:dyDescent="0.2">
      <c r="A13726" t="s">
        <v>57</v>
      </c>
      <c r="B13726">
        <v>200</v>
      </c>
      <c r="C13726">
        <v>2</v>
      </c>
      <c r="D13726" t="s">
        <v>15</v>
      </c>
      <c r="E13726">
        <v>4</v>
      </c>
      <c r="F13726">
        <v>832</v>
      </c>
      <c r="G13726">
        <v>208</v>
      </c>
      <c r="H13726">
        <v>416</v>
      </c>
      <c r="I13726">
        <v>1.444E-2</v>
      </c>
      <c r="J13726">
        <v>1.2049999999999999E-3</v>
      </c>
      <c r="K13726">
        <v>1.3236E-2</v>
      </c>
      <c r="L13726">
        <v>267.24136700000003</v>
      </c>
      <c r="M13726">
        <f t="shared" si="214"/>
        <v>11.983402489626556</v>
      </c>
    </row>
    <row r="13727" spans="1:13" x14ac:dyDescent="0.2">
      <c r="A13727" t="s">
        <v>57</v>
      </c>
      <c r="B13727">
        <v>200</v>
      </c>
      <c r="C13727">
        <v>2</v>
      </c>
      <c r="D13727" t="s">
        <v>15</v>
      </c>
      <c r="E13727">
        <v>5</v>
      </c>
      <c r="F13727">
        <v>832</v>
      </c>
      <c r="G13727">
        <v>208</v>
      </c>
      <c r="H13727">
        <v>416</v>
      </c>
      <c r="I13727">
        <v>9.6270000000000001E-3</v>
      </c>
      <c r="J13727">
        <v>1.2049999999999999E-3</v>
      </c>
      <c r="K13727">
        <v>8.4220000000000007E-3</v>
      </c>
      <c r="L13727">
        <v>268.39537899999999</v>
      </c>
      <c r="M13727">
        <f t="shared" si="214"/>
        <v>7.9892116182572623</v>
      </c>
    </row>
    <row r="13728" spans="1:13" x14ac:dyDescent="0.2">
      <c r="A13728" t="s">
        <v>57</v>
      </c>
      <c r="B13728">
        <v>200</v>
      </c>
      <c r="C13728">
        <v>2</v>
      </c>
      <c r="D13728" t="s">
        <v>15</v>
      </c>
      <c r="E13728">
        <v>6</v>
      </c>
      <c r="F13728">
        <v>832</v>
      </c>
      <c r="G13728">
        <v>208</v>
      </c>
      <c r="H13728">
        <v>416</v>
      </c>
      <c r="I13728">
        <v>6.0169999999999998E-3</v>
      </c>
      <c r="J13728">
        <v>1.2049999999999999E-3</v>
      </c>
      <c r="K13728">
        <v>4.8120000000000003E-3</v>
      </c>
      <c r="L13728">
        <v>266.07405199999999</v>
      </c>
      <c r="M13728">
        <f t="shared" si="214"/>
        <v>4.9933609958506224</v>
      </c>
    </row>
    <row r="13729" spans="1:13" x14ac:dyDescent="0.2">
      <c r="A13729" t="s">
        <v>57</v>
      </c>
      <c r="B13729">
        <v>200</v>
      </c>
      <c r="C13729">
        <v>2</v>
      </c>
      <c r="D13729" t="s">
        <v>15</v>
      </c>
      <c r="E13729">
        <v>7</v>
      </c>
      <c r="F13729">
        <v>832</v>
      </c>
      <c r="G13729">
        <v>208</v>
      </c>
      <c r="H13729">
        <v>416</v>
      </c>
      <c r="I13729">
        <v>4.8129999999999996E-3</v>
      </c>
      <c r="J13729">
        <v>1.2049999999999999E-3</v>
      </c>
      <c r="K13729">
        <v>3.6089999999999998E-3</v>
      </c>
      <c r="L13729">
        <v>265.93554499999999</v>
      </c>
      <c r="M13729">
        <f t="shared" si="214"/>
        <v>3.9941908713692946</v>
      </c>
    </row>
    <row r="13730" spans="1:13" x14ac:dyDescent="0.2">
      <c r="A13730" t="s">
        <v>57</v>
      </c>
      <c r="B13730">
        <v>200</v>
      </c>
      <c r="C13730">
        <v>3</v>
      </c>
      <c r="D13730" t="s">
        <v>13</v>
      </c>
      <c r="E13730">
        <v>0</v>
      </c>
      <c r="F13730">
        <v>832</v>
      </c>
      <c r="G13730">
        <v>139</v>
      </c>
      <c r="H13730">
        <v>417</v>
      </c>
      <c r="I13730">
        <v>4.8129999999999996E-3</v>
      </c>
      <c r="J13730">
        <v>1.2019999999999999E-3</v>
      </c>
      <c r="K13730">
        <v>3.6120000000000002E-3</v>
      </c>
      <c r="L13730">
        <v>320.61893600000002</v>
      </c>
      <c r="M13730">
        <f t="shared" si="214"/>
        <v>4.0041597337770378</v>
      </c>
    </row>
    <row r="13731" spans="1:13" x14ac:dyDescent="0.2">
      <c r="A13731" t="s">
        <v>57</v>
      </c>
      <c r="B13731">
        <v>200</v>
      </c>
      <c r="C13731">
        <v>3</v>
      </c>
      <c r="D13731" t="s">
        <v>13</v>
      </c>
      <c r="E13731">
        <v>1</v>
      </c>
      <c r="F13731">
        <v>832</v>
      </c>
      <c r="G13731">
        <v>139</v>
      </c>
      <c r="H13731">
        <v>417</v>
      </c>
      <c r="I13731">
        <v>6.0169999999999998E-3</v>
      </c>
      <c r="J13731">
        <v>1.2019999999999999E-3</v>
      </c>
      <c r="K13731">
        <v>4.8149999999999998E-3</v>
      </c>
      <c r="L13731">
        <v>317.96344599999998</v>
      </c>
      <c r="M13731">
        <f t="shared" si="214"/>
        <v>5.005823627287854</v>
      </c>
    </row>
    <row r="13732" spans="1:13" x14ac:dyDescent="0.2">
      <c r="A13732" t="s">
        <v>57</v>
      </c>
      <c r="B13732">
        <v>200</v>
      </c>
      <c r="C13732">
        <v>3</v>
      </c>
      <c r="D13732" t="s">
        <v>13</v>
      </c>
      <c r="E13732">
        <v>2</v>
      </c>
      <c r="F13732">
        <v>832</v>
      </c>
      <c r="G13732">
        <v>139</v>
      </c>
      <c r="H13732">
        <v>417</v>
      </c>
      <c r="I13732">
        <v>4.8129999999999996E-3</v>
      </c>
      <c r="J13732">
        <v>1.2019999999999999E-3</v>
      </c>
      <c r="K13732">
        <v>3.6120000000000002E-3</v>
      </c>
      <c r="L13732">
        <v>318.53663799999998</v>
      </c>
      <c r="M13732">
        <f t="shared" si="214"/>
        <v>4.0041597337770378</v>
      </c>
    </row>
    <row r="13733" spans="1:13" x14ac:dyDescent="0.2">
      <c r="A13733" t="s">
        <v>57</v>
      </c>
      <c r="B13733">
        <v>200</v>
      </c>
      <c r="C13733">
        <v>3</v>
      </c>
      <c r="D13733" t="s">
        <v>13</v>
      </c>
      <c r="E13733">
        <v>3</v>
      </c>
      <c r="F13733">
        <v>832</v>
      </c>
      <c r="G13733">
        <v>139</v>
      </c>
      <c r="H13733">
        <v>417</v>
      </c>
      <c r="I13733">
        <v>7.2199999999999999E-3</v>
      </c>
      <c r="J13733">
        <v>1.2019999999999999E-3</v>
      </c>
      <c r="K13733">
        <v>6.0179999999999999E-3</v>
      </c>
      <c r="L13733">
        <v>319.62505199999998</v>
      </c>
      <c r="M13733">
        <f t="shared" si="214"/>
        <v>6.0066555740432612</v>
      </c>
    </row>
    <row r="13734" spans="1:13" x14ac:dyDescent="0.2">
      <c r="A13734" t="s">
        <v>57</v>
      </c>
      <c r="B13734">
        <v>200</v>
      </c>
      <c r="C13734">
        <v>3</v>
      </c>
      <c r="D13734" t="s">
        <v>13</v>
      </c>
      <c r="E13734">
        <v>4</v>
      </c>
      <c r="F13734">
        <v>832</v>
      </c>
      <c r="G13734">
        <v>139</v>
      </c>
      <c r="H13734">
        <v>417</v>
      </c>
      <c r="I13734">
        <v>1.5644000000000002E-2</v>
      </c>
      <c r="J13734">
        <v>1.2019999999999999E-3</v>
      </c>
      <c r="K13734">
        <v>1.4442E-2</v>
      </c>
      <c r="L13734">
        <v>319.53456699999998</v>
      </c>
      <c r="M13734">
        <f t="shared" si="214"/>
        <v>13.01497504159734</v>
      </c>
    </row>
    <row r="13735" spans="1:13" x14ac:dyDescent="0.2">
      <c r="A13735" t="s">
        <v>57</v>
      </c>
      <c r="B13735">
        <v>200</v>
      </c>
      <c r="C13735">
        <v>3</v>
      </c>
      <c r="D13735" t="s">
        <v>13</v>
      </c>
      <c r="E13735">
        <v>5</v>
      </c>
      <c r="F13735">
        <v>832</v>
      </c>
      <c r="G13735">
        <v>139</v>
      </c>
      <c r="H13735">
        <v>417</v>
      </c>
      <c r="I13735">
        <v>1.8051000000000001E-2</v>
      </c>
      <c r="J13735">
        <v>1.2019999999999999E-3</v>
      </c>
      <c r="K13735">
        <v>1.6848999999999999E-2</v>
      </c>
      <c r="L13735">
        <v>318.34021200000001</v>
      </c>
      <c r="M13735">
        <f t="shared" si="214"/>
        <v>15.017470881863563</v>
      </c>
    </row>
    <row r="13736" spans="1:13" x14ac:dyDescent="0.2">
      <c r="A13736" t="s">
        <v>57</v>
      </c>
      <c r="B13736">
        <v>200</v>
      </c>
      <c r="C13736">
        <v>3</v>
      </c>
      <c r="D13736" t="s">
        <v>13</v>
      </c>
      <c r="E13736">
        <v>6</v>
      </c>
      <c r="F13736">
        <v>832</v>
      </c>
      <c r="G13736">
        <v>139</v>
      </c>
      <c r="H13736">
        <v>417</v>
      </c>
      <c r="I13736">
        <v>9.6270000000000001E-3</v>
      </c>
      <c r="J13736">
        <v>1.2019999999999999E-3</v>
      </c>
      <c r="K13736">
        <v>8.4250000000000002E-3</v>
      </c>
      <c r="L13736">
        <v>322.262292</v>
      </c>
      <c r="M13736">
        <f t="shared" si="214"/>
        <v>8.0091514143094855</v>
      </c>
    </row>
    <row r="13737" spans="1:13" x14ac:dyDescent="0.2">
      <c r="A13737" t="s">
        <v>57</v>
      </c>
      <c r="B13737">
        <v>200</v>
      </c>
      <c r="C13737">
        <v>3</v>
      </c>
      <c r="D13737" t="s">
        <v>13</v>
      </c>
      <c r="E13737">
        <v>7</v>
      </c>
      <c r="F13737">
        <v>832</v>
      </c>
      <c r="G13737">
        <v>139</v>
      </c>
      <c r="H13737">
        <v>417</v>
      </c>
      <c r="I13737">
        <v>4.8129999999999996E-3</v>
      </c>
      <c r="J13737">
        <v>1.2019999999999999E-3</v>
      </c>
      <c r="K13737">
        <v>3.6120000000000002E-3</v>
      </c>
      <c r="L13737">
        <v>321.15310399999998</v>
      </c>
      <c r="M13737">
        <f t="shared" si="214"/>
        <v>4.0041597337770378</v>
      </c>
    </row>
    <row r="13738" spans="1:13" x14ac:dyDescent="0.2">
      <c r="A13738" t="s">
        <v>57</v>
      </c>
      <c r="B13738">
        <v>200</v>
      </c>
      <c r="C13738">
        <v>3</v>
      </c>
      <c r="D13738" t="s">
        <v>14</v>
      </c>
      <c r="E13738">
        <v>0</v>
      </c>
      <c r="F13738">
        <v>832</v>
      </c>
      <c r="G13738">
        <v>139</v>
      </c>
      <c r="H13738">
        <v>417</v>
      </c>
      <c r="I13738">
        <v>1.444E-2</v>
      </c>
      <c r="J13738">
        <v>1.2019999999999999E-3</v>
      </c>
      <c r="K13738">
        <v>1.3239000000000001E-2</v>
      </c>
      <c r="L13738">
        <v>284.21247599999998</v>
      </c>
      <c r="M13738">
        <f t="shared" si="214"/>
        <v>12.013311148086522</v>
      </c>
    </row>
    <row r="13739" spans="1:13" x14ac:dyDescent="0.2">
      <c r="A13739" t="s">
        <v>57</v>
      </c>
      <c r="B13739">
        <v>200</v>
      </c>
      <c r="C13739">
        <v>3</v>
      </c>
      <c r="D13739" t="s">
        <v>14</v>
      </c>
      <c r="E13739">
        <v>1</v>
      </c>
      <c r="F13739">
        <v>832</v>
      </c>
      <c r="G13739">
        <v>139</v>
      </c>
      <c r="H13739">
        <v>417</v>
      </c>
      <c r="I13739">
        <v>6.0169999999999998E-3</v>
      </c>
      <c r="J13739">
        <v>1.2019999999999999E-3</v>
      </c>
      <c r="K13739">
        <v>4.8149999999999998E-3</v>
      </c>
      <c r="L13739">
        <v>282.171088</v>
      </c>
      <c r="M13739">
        <f t="shared" si="214"/>
        <v>5.005823627287854</v>
      </c>
    </row>
    <row r="13740" spans="1:13" x14ac:dyDescent="0.2">
      <c r="A13740" t="s">
        <v>57</v>
      </c>
      <c r="B13740">
        <v>200</v>
      </c>
      <c r="C13740">
        <v>3</v>
      </c>
      <c r="D13740" t="s">
        <v>14</v>
      </c>
      <c r="E13740">
        <v>2</v>
      </c>
      <c r="F13740">
        <v>832</v>
      </c>
      <c r="G13740">
        <v>139</v>
      </c>
      <c r="H13740">
        <v>417</v>
      </c>
      <c r="I13740">
        <v>7.2199999999999999E-3</v>
      </c>
      <c r="J13740">
        <v>1.2019999999999999E-3</v>
      </c>
      <c r="K13740">
        <v>6.0179999999999999E-3</v>
      </c>
      <c r="L13740">
        <v>280.70011599999998</v>
      </c>
      <c r="M13740">
        <f t="shared" si="214"/>
        <v>6.0066555740432612</v>
      </c>
    </row>
    <row r="13741" spans="1:13" x14ac:dyDescent="0.2">
      <c r="A13741" t="s">
        <v>57</v>
      </c>
      <c r="B13741">
        <v>200</v>
      </c>
      <c r="C13741">
        <v>3</v>
      </c>
      <c r="D13741" t="s">
        <v>14</v>
      </c>
      <c r="E13741">
        <v>3</v>
      </c>
      <c r="F13741">
        <v>832</v>
      </c>
      <c r="G13741">
        <v>139</v>
      </c>
      <c r="H13741">
        <v>417</v>
      </c>
      <c r="I13741">
        <v>9.6270000000000001E-3</v>
      </c>
      <c r="J13741">
        <v>1.2019999999999999E-3</v>
      </c>
      <c r="K13741">
        <v>8.4250000000000002E-3</v>
      </c>
      <c r="L13741">
        <v>281.96407699999997</v>
      </c>
      <c r="M13741">
        <f t="shared" si="214"/>
        <v>8.0091514143094855</v>
      </c>
    </row>
    <row r="13742" spans="1:13" x14ac:dyDescent="0.2">
      <c r="A13742" t="s">
        <v>57</v>
      </c>
      <c r="B13742">
        <v>200</v>
      </c>
      <c r="C13742">
        <v>3</v>
      </c>
      <c r="D13742" t="s">
        <v>14</v>
      </c>
      <c r="E13742">
        <v>4</v>
      </c>
      <c r="F13742">
        <v>832</v>
      </c>
      <c r="G13742">
        <v>139</v>
      </c>
      <c r="H13742">
        <v>417</v>
      </c>
      <c r="I13742">
        <v>1.2034E-2</v>
      </c>
      <c r="J13742">
        <v>1.2019999999999999E-3</v>
      </c>
      <c r="K13742">
        <v>1.0832E-2</v>
      </c>
      <c r="L13742">
        <v>284.13152300000002</v>
      </c>
      <c r="M13742">
        <f t="shared" si="214"/>
        <v>10.011647254575708</v>
      </c>
    </row>
    <row r="13743" spans="1:13" x14ac:dyDescent="0.2">
      <c r="A13743" t="s">
        <v>57</v>
      </c>
      <c r="B13743">
        <v>200</v>
      </c>
      <c r="C13743">
        <v>3</v>
      </c>
      <c r="D13743" t="s">
        <v>14</v>
      </c>
      <c r="E13743">
        <v>5</v>
      </c>
      <c r="F13743">
        <v>832</v>
      </c>
      <c r="G13743">
        <v>139</v>
      </c>
      <c r="H13743">
        <v>417</v>
      </c>
      <c r="I13743">
        <v>1.3237000000000001E-2</v>
      </c>
      <c r="J13743">
        <v>1.2019999999999999E-3</v>
      </c>
      <c r="K13743">
        <v>1.2035000000000001E-2</v>
      </c>
      <c r="L13743">
        <v>283.29494199999999</v>
      </c>
      <c r="M13743">
        <f t="shared" si="214"/>
        <v>11.012479201331116</v>
      </c>
    </row>
    <row r="13744" spans="1:13" x14ac:dyDescent="0.2">
      <c r="A13744" t="s">
        <v>57</v>
      </c>
      <c r="B13744">
        <v>200</v>
      </c>
      <c r="C13744">
        <v>3</v>
      </c>
      <c r="D13744" t="s">
        <v>14</v>
      </c>
      <c r="E13744">
        <v>6</v>
      </c>
      <c r="F13744">
        <v>832</v>
      </c>
      <c r="G13744">
        <v>139</v>
      </c>
      <c r="H13744">
        <v>417</v>
      </c>
      <c r="I13744">
        <v>1.5644000000000002E-2</v>
      </c>
      <c r="J13744">
        <v>1.2019999999999999E-3</v>
      </c>
      <c r="K13744">
        <v>1.4442E-2</v>
      </c>
      <c r="L13744">
        <v>284.38553200000001</v>
      </c>
      <c r="M13744">
        <f t="shared" si="214"/>
        <v>13.01497504159734</v>
      </c>
    </row>
    <row r="13745" spans="1:13" x14ac:dyDescent="0.2">
      <c r="A13745" t="s">
        <v>57</v>
      </c>
      <c r="B13745">
        <v>200</v>
      </c>
      <c r="C13745">
        <v>3</v>
      </c>
      <c r="D13745" t="s">
        <v>14</v>
      </c>
      <c r="E13745">
        <v>7</v>
      </c>
      <c r="F13745">
        <v>832</v>
      </c>
      <c r="G13745">
        <v>139</v>
      </c>
      <c r="H13745">
        <v>417</v>
      </c>
      <c r="I13745">
        <v>2.4069999999999999E-3</v>
      </c>
      <c r="J13745">
        <v>1.2019999999999999E-3</v>
      </c>
      <c r="K13745">
        <v>1.2049999999999999E-3</v>
      </c>
      <c r="L13745">
        <v>283.89172100000002</v>
      </c>
      <c r="M13745">
        <f t="shared" si="214"/>
        <v>2.002495840266223</v>
      </c>
    </row>
    <row r="13746" spans="1:13" x14ac:dyDescent="0.2">
      <c r="A13746" t="s">
        <v>57</v>
      </c>
      <c r="B13746">
        <v>200</v>
      </c>
      <c r="C13746">
        <v>3</v>
      </c>
      <c r="D13746" t="s">
        <v>15</v>
      </c>
      <c r="E13746">
        <v>0</v>
      </c>
      <c r="F13746">
        <v>832</v>
      </c>
      <c r="G13746">
        <v>139</v>
      </c>
      <c r="H13746">
        <v>417</v>
      </c>
      <c r="I13746">
        <v>3.6099999999999999E-3</v>
      </c>
      <c r="J13746">
        <v>1.2019999999999999E-3</v>
      </c>
      <c r="K13746">
        <v>2.408E-3</v>
      </c>
      <c r="L13746">
        <v>267.61763999999999</v>
      </c>
      <c r="M13746">
        <f t="shared" si="214"/>
        <v>3.0033277870216306</v>
      </c>
    </row>
    <row r="13747" spans="1:13" x14ac:dyDescent="0.2">
      <c r="A13747" t="s">
        <v>57</v>
      </c>
      <c r="B13747">
        <v>200</v>
      </c>
      <c r="C13747">
        <v>3</v>
      </c>
      <c r="D13747" t="s">
        <v>15</v>
      </c>
      <c r="E13747">
        <v>1</v>
      </c>
      <c r="F13747">
        <v>832</v>
      </c>
      <c r="G13747">
        <v>139</v>
      </c>
      <c r="H13747">
        <v>417</v>
      </c>
      <c r="I13747">
        <v>8.4239999999999992E-3</v>
      </c>
      <c r="J13747">
        <v>1.2019999999999999E-3</v>
      </c>
      <c r="K13747">
        <v>7.2220000000000001E-3</v>
      </c>
      <c r="L13747">
        <v>268.195493</v>
      </c>
      <c r="M13747">
        <f t="shared" si="214"/>
        <v>7.0083194675540765</v>
      </c>
    </row>
    <row r="13748" spans="1:13" x14ac:dyDescent="0.2">
      <c r="A13748" t="s">
        <v>57</v>
      </c>
      <c r="B13748">
        <v>200</v>
      </c>
      <c r="C13748">
        <v>3</v>
      </c>
      <c r="D13748" t="s">
        <v>15</v>
      </c>
      <c r="E13748">
        <v>2</v>
      </c>
      <c r="F13748">
        <v>832</v>
      </c>
      <c r="G13748">
        <v>139</v>
      </c>
      <c r="H13748">
        <v>417</v>
      </c>
      <c r="I13748">
        <v>3.6099999999999999E-3</v>
      </c>
      <c r="J13748">
        <v>1.2019999999999999E-3</v>
      </c>
      <c r="K13748">
        <v>2.408E-3</v>
      </c>
      <c r="L13748">
        <v>266.046403</v>
      </c>
      <c r="M13748">
        <f t="shared" si="214"/>
        <v>3.0033277870216306</v>
      </c>
    </row>
    <row r="13749" spans="1:13" x14ac:dyDescent="0.2">
      <c r="A13749" t="s">
        <v>57</v>
      </c>
      <c r="B13749">
        <v>200</v>
      </c>
      <c r="C13749">
        <v>3</v>
      </c>
      <c r="D13749" t="s">
        <v>15</v>
      </c>
      <c r="E13749">
        <v>3</v>
      </c>
      <c r="F13749">
        <v>832</v>
      </c>
      <c r="G13749">
        <v>139</v>
      </c>
      <c r="H13749">
        <v>417</v>
      </c>
      <c r="I13749">
        <v>9.6270000000000001E-3</v>
      </c>
      <c r="J13749">
        <v>1.2019999999999999E-3</v>
      </c>
      <c r="K13749">
        <v>8.4250000000000002E-3</v>
      </c>
      <c r="L13749">
        <v>266.59864399999998</v>
      </c>
      <c r="M13749">
        <f t="shared" si="214"/>
        <v>8.0091514143094855</v>
      </c>
    </row>
    <row r="13750" spans="1:13" x14ac:dyDescent="0.2">
      <c r="A13750" t="s">
        <v>57</v>
      </c>
      <c r="B13750">
        <v>200</v>
      </c>
      <c r="C13750">
        <v>3</v>
      </c>
      <c r="D13750" t="s">
        <v>15</v>
      </c>
      <c r="E13750">
        <v>4</v>
      </c>
      <c r="F13750">
        <v>832</v>
      </c>
      <c r="G13750">
        <v>139</v>
      </c>
      <c r="H13750">
        <v>417</v>
      </c>
      <c r="I13750">
        <v>4.8129999999999996E-3</v>
      </c>
      <c r="J13750">
        <v>1.2019999999999999E-3</v>
      </c>
      <c r="K13750">
        <v>3.6120000000000002E-3</v>
      </c>
      <c r="L13750">
        <v>269.59781700000002</v>
      </c>
      <c r="M13750">
        <f t="shared" si="214"/>
        <v>4.0041597337770378</v>
      </c>
    </row>
    <row r="13751" spans="1:13" x14ac:dyDescent="0.2">
      <c r="A13751" t="s">
        <v>57</v>
      </c>
      <c r="B13751">
        <v>200</v>
      </c>
      <c r="C13751">
        <v>3</v>
      </c>
      <c r="D13751" t="s">
        <v>15</v>
      </c>
      <c r="E13751">
        <v>5</v>
      </c>
      <c r="F13751">
        <v>832</v>
      </c>
      <c r="G13751">
        <v>139</v>
      </c>
      <c r="H13751">
        <v>417</v>
      </c>
      <c r="I13751">
        <v>1.2034E-2</v>
      </c>
      <c r="J13751">
        <v>1.2019999999999999E-3</v>
      </c>
      <c r="K13751">
        <v>1.0832E-2</v>
      </c>
      <c r="L13751">
        <v>268.66194400000001</v>
      </c>
      <c r="M13751">
        <f t="shared" si="214"/>
        <v>10.011647254575708</v>
      </c>
    </row>
    <row r="13752" spans="1:13" x14ac:dyDescent="0.2">
      <c r="A13752" t="s">
        <v>57</v>
      </c>
      <c r="B13752">
        <v>200</v>
      </c>
      <c r="C13752">
        <v>3</v>
      </c>
      <c r="D13752" t="s">
        <v>15</v>
      </c>
      <c r="E13752">
        <v>6</v>
      </c>
      <c r="F13752">
        <v>832</v>
      </c>
      <c r="G13752">
        <v>139</v>
      </c>
      <c r="H13752">
        <v>417</v>
      </c>
      <c r="I13752">
        <v>2.4069999999999999E-3</v>
      </c>
      <c r="J13752">
        <v>1.2019999999999999E-3</v>
      </c>
      <c r="K13752">
        <v>1.2049999999999999E-3</v>
      </c>
      <c r="L13752">
        <v>268.48624899999999</v>
      </c>
      <c r="M13752">
        <f t="shared" si="214"/>
        <v>2.002495840266223</v>
      </c>
    </row>
    <row r="13753" spans="1:13" x14ac:dyDescent="0.2">
      <c r="A13753" t="s">
        <v>57</v>
      </c>
      <c r="B13753">
        <v>200</v>
      </c>
      <c r="C13753">
        <v>3</v>
      </c>
      <c r="D13753" t="s">
        <v>15</v>
      </c>
      <c r="E13753">
        <v>7</v>
      </c>
      <c r="F13753">
        <v>832</v>
      </c>
      <c r="G13753">
        <v>139</v>
      </c>
      <c r="H13753">
        <v>417</v>
      </c>
      <c r="I13753">
        <v>9.6270000000000001E-3</v>
      </c>
      <c r="J13753">
        <v>1.2019999999999999E-3</v>
      </c>
      <c r="K13753">
        <v>8.4250000000000002E-3</v>
      </c>
      <c r="L13753">
        <v>271.32552800000002</v>
      </c>
      <c r="M13753">
        <f t="shared" si="214"/>
        <v>8.0091514143094855</v>
      </c>
    </row>
    <row r="13754" spans="1:13" x14ac:dyDescent="0.2">
      <c r="A13754" t="s">
        <v>57</v>
      </c>
      <c r="B13754">
        <v>200</v>
      </c>
      <c r="C13754">
        <v>4</v>
      </c>
      <c r="D13754" t="s">
        <v>13</v>
      </c>
      <c r="E13754">
        <v>0</v>
      </c>
      <c r="F13754">
        <v>832</v>
      </c>
      <c r="G13754">
        <v>104</v>
      </c>
      <c r="H13754">
        <v>416</v>
      </c>
      <c r="I13754">
        <v>1.3237000000000001E-2</v>
      </c>
      <c r="J13754">
        <v>1.2049999999999999E-3</v>
      </c>
      <c r="K13754">
        <v>1.2031999999999999E-2</v>
      </c>
      <c r="L13754">
        <v>320.46684199999999</v>
      </c>
      <c r="M13754">
        <f t="shared" si="214"/>
        <v>10.985062240663902</v>
      </c>
    </row>
    <row r="13755" spans="1:13" x14ac:dyDescent="0.2">
      <c r="A13755" t="s">
        <v>57</v>
      </c>
      <c r="B13755">
        <v>200</v>
      </c>
      <c r="C13755">
        <v>4</v>
      </c>
      <c r="D13755" t="s">
        <v>13</v>
      </c>
      <c r="E13755">
        <v>1</v>
      </c>
      <c r="F13755">
        <v>832</v>
      </c>
      <c r="G13755">
        <v>104</v>
      </c>
      <c r="H13755">
        <v>416</v>
      </c>
      <c r="I13755">
        <v>1.8051000000000001E-2</v>
      </c>
      <c r="J13755">
        <v>1.2049999999999999E-3</v>
      </c>
      <c r="K13755">
        <v>1.6846E-2</v>
      </c>
      <c r="L13755">
        <v>319.654766</v>
      </c>
      <c r="M13755">
        <f t="shared" si="214"/>
        <v>14.980082987551869</v>
      </c>
    </row>
    <row r="13756" spans="1:13" x14ac:dyDescent="0.2">
      <c r="A13756" t="s">
        <v>57</v>
      </c>
      <c r="B13756">
        <v>200</v>
      </c>
      <c r="C13756">
        <v>4</v>
      </c>
      <c r="D13756" t="s">
        <v>13</v>
      </c>
      <c r="E13756">
        <v>2</v>
      </c>
      <c r="F13756">
        <v>832</v>
      </c>
      <c r="G13756">
        <v>104</v>
      </c>
      <c r="H13756">
        <v>416</v>
      </c>
      <c r="I13756">
        <v>1.444E-2</v>
      </c>
      <c r="J13756">
        <v>1.2049999999999999E-3</v>
      </c>
      <c r="K13756">
        <v>1.3236E-2</v>
      </c>
      <c r="L13756">
        <v>320.95573899999999</v>
      </c>
      <c r="M13756">
        <f t="shared" si="214"/>
        <v>11.983402489626556</v>
      </c>
    </row>
    <row r="13757" spans="1:13" x14ac:dyDescent="0.2">
      <c r="A13757" t="s">
        <v>57</v>
      </c>
      <c r="B13757">
        <v>200</v>
      </c>
      <c r="C13757">
        <v>4</v>
      </c>
      <c r="D13757" t="s">
        <v>13</v>
      </c>
      <c r="E13757">
        <v>3</v>
      </c>
      <c r="F13757">
        <v>832</v>
      </c>
      <c r="G13757">
        <v>104</v>
      </c>
      <c r="H13757">
        <v>416</v>
      </c>
      <c r="I13757">
        <v>8.4239999999999992E-3</v>
      </c>
      <c r="J13757">
        <v>1.2049999999999999E-3</v>
      </c>
      <c r="K13757">
        <v>7.2189999999999997E-3</v>
      </c>
      <c r="L13757">
        <v>318.60746899999998</v>
      </c>
      <c r="M13757">
        <f t="shared" si="214"/>
        <v>6.9908713692946058</v>
      </c>
    </row>
    <row r="13758" spans="1:13" x14ac:dyDescent="0.2">
      <c r="A13758" t="s">
        <v>57</v>
      </c>
      <c r="B13758">
        <v>200</v>
      </c>
      <c r="C13758">
        <v>4</v>
      </c>
      <c r="D13758" t="s">
        <v>13</v>
      </c>
      <c r="E13758">
        <v>4</v>
      </c>
      <c r="F13758">
        <v>832</v>
      </c>
      <c r="G13758">
        <v>104</v>
      </c>
      <c r="H13758">
        <v>416</v>
      </c>
      <c r="I13758">
        <v>9.6270000000000001E-3</v>
      </c>
      <c r="J13758">
        <v>1.2049999999999999E-3</v>
      </c>
      <c r="K13758">
        <v>8.4220000000000007E-3</v>
      </c>
      <c r="L13758">
        <v>317.73775699999999</v>
      </c>
      <c r="M13758">
        <f t="shared" si="214"/>
        <v>7.9892116182572623</v>
      </c>
    </row>
    <row r="13759" spans="1:13" x14ac:dyDescent="0.2">
      <c r="A13759" t="s">
        <v>57</v>
      </c>
      <c r="B13759">
        <v>200</v>
      </c>
      <c r="C13759">
        <v>4</v>
      </c>
      <c r="D13759" t="s">
        <v>13</v>
      </c>
      <c r="E13759">
        <v>5</v>
      </c>
      <c r="F13759">
        <v>832</v>
      </c>
      <c r="G13759">
        <v>104</v>
      </c>
      <c r="H13759">
        <v>416</v>
      </c>
      <c r="I13759">
        <v>1.444E-2</v>
      </c>
      <c r="J13759">
        <v>1.2049999999999999E-3</v>
      </c>
      <c r="K13759">
        <v>1.3236E-2</v>
      </c>
      <c r="L13759">
        <v>317.88906500000002</v>
      </c>
      <c r="M13759">
        <f t="shared" si="214"/>
        <v>11.983402489626556</v>
      </c>
    </row>
    <row r="13760" spans="1:13" x14ac:dyDescent="0.2">
      <c r="A13760" t="s">
        <v>57</v>
      </c>
      <c r="B13760">
        <v>200</v>
      </c>
      <c r="C13760">
        <v>4</v>
      </c>
      <c r="D13760" t="s">
        <v>13</v>
      </c>
      <c r="E13760">
        <v>6</v>
      </c>
      <c r="F13760">
        <v>832</v>
      </c>
      <c r="G13760">
        <v>104</v>
      </c>
      <c r="H13760">
        <v>416</v>
      </c>
      <c r="I13760">
        <v>6.0169999999999998E-3</v>
      </c>
      <c r="J13760">
        <v>1.2049999999999999E-3</v>
      </c>
      <c r="K13760">
        <v>4.8120000000000003E-3</v>
      </c>
      <c r="L13760">
        <v>319.62909500000001</v>
      </c>
      <c r="M13760">
        <f t="shared" si="214"/>
        <v>4.9933609958506224</v>
      </c>
    </row>
    <row r="13761" spans="1:13" x14ac:dyDescent="0.2">
      <c r="A13761" t="s">
        <v>57</v>
      </c>
      <c r="B13761">
        <v>200</v>
      </c>
      <c r="C13761">
        <v>4</v>
      </c>
      <c r="D13761" t="s">
        <v>13</v>
      </c>
      <c r="E13761">
        <v>7</v>
      </c>
      <c r="F13761">
        <v>832</v>
      </c>
      <c r="G13761">
        <v>104</v>
      </c>
      <c r="H13761">
        <v>416</v>
      </c>
      <c r="I13761">
        <v>1.444E-2</v>
      </c>
      <c r="J13761">
        <v>1.2049999999999999E-3</v>
      </c>
      <c r="K13761">
        <v>1.3236E-2</v>
      </c>
      <c r="L13761">
        <v>317.56975199999999</v>
      </c>
      <c r="M13761">
        <f t="shared" si="214"/>
        <v>11.983402489626556</v>
      </c>
    </row>
    <row r="13762" spans="1:13" x14ac:dyDescent="0.2">
      <c r="A13762" t="s">
        <v>57</v>
      </c>
      <c r="B13762">
        <v>200</v>
      </c>
      <c r="C13762">
        <v>4</v>
      </c>
      <c r="D13762" t="s">
        <v>14</v>
      </c>
      <c r="E13762">
        <v>0</v>
      </c>
      <c r="F13762">
        <v>832</v>
      </c>
      <c r="G13762">
        <v>104</v>
      </c>
      <c r="H13762">
        <v>416</v>
      </c>
      <c r="I13762">
        <v>9.6270000000000001E-3</v>
      </c>
      <c r="J13762">
        <v>1.2049999999999999E-3</v>
      </c>
      <c r="K13762">
        <v>8.4220000000000007E-3</v>
      </c>
      <c r="L13762">
        <v>284.25719900000001</v>
      </c>
      <c r="M13762">
        <f t="shared" si="214"/>
        <v>7.9892116182572623</v>
      </c>
    </row>
    <row r="13763" spans="1:13" x14ac:dyDescent="0.2">
      <c r="A13763" t="s">
        <v>57</v>
      </c>
      <c r="B13763">
        <v>200</v>
      </c>
      <c r="C13763">
        <v>4</v>
      </c>
      <c r="D13763" t="s">
        <v>14</v>
      </c>
      <c r="E13763">
        <v>1</v>
      </c>
      <c r="F13763">
        <v>832</v>
      </c>
      <c r="G13763">
        <v>104</v>
      </c>
      <c r="H13763">
        <v>416</v>
      </c>
      <c r="I13763">
        <v>6.0169999999999998E-3</v>
      </c>
      <c r="J13763">
        <v>1.2049999999999999E-3</v>
      </c>
      <c r="K13763">
        <v>4.8120000000000003E-3</v>
      </c>
      <c r="L13763">
        <v>284.097285</v>
      </c>
      <c r="M13763">
        <f t="shared" ref="M13763:M13826" si="215">IF(I13763=0,1,I13763/J13763)</f>
        <v>4.9933609958506224</v>
      </c>
    </row>
    <row r="13764" spans="1:13" x14ac:dyDescent="0.2">
      <c r="A13764" t="s">
        <v>57</v>
      </c>
      <c r="B13764">
        <v>200</v>
      </c>
      <c r="C13764">
        <v>4</v>
      </c>
      <c r="D13764" t="s">
        <v>14</v>
      </c>
      <c r="E13764">
        <v>2</v>
      </c>
      <c r="F13764">
        <v>832</v>
      </c>
      <c r="G13764">
        <v>104</v>
      </c>
      <c r="H13764">
        <v>416</v>
      </c>
      <c r="I13764">
        <v>1.2034E-2</v>
      </c>
      <c r="J13764">
        <v>1.2049999999999999E-3</v>
      </c>
      <c r="K13764">
        <v>1.0829E-2</v>
      </c>
      <c r="L13764">
        <v>282.93755299999998</v>
      </c>
      <c r="M13764">
        <f t="shared" si="215"/>
        <v>9.9867219917012449</v>
      </c>
    </row>
    <row r="13765" spans="1:13" x14ac:dyDescent="0.2">
      <c r="A13765" t="s">
        <v>57</v>
      </c>
      <c r="B13765">
        <v>200</v>
      </c>
      <c r="C13765">
        <v>4</v>
      </c>
      <c r="D13765" t="s">
        <v>14</v>
      </c>
      <c r="E13765">
        <v>3</v>
      </c>
      <c r="F13765">
        <v>832</v>
      </c>
      <c r="G13765">
        <v>104</v>
      </c>
      <c r="H13765">
        <v>416</v>
      </c>
      <c r="I13765">
        <v>1.2034E-2</v>
      </c>
      <c r="J13765">
        <v>1.2049999999999999E-3</v>
      </c>
      <c r="K13765">
        <v>1.0829E-2</v>
      </c>
      <c r="L13765">
        <v>280.05033900000001</v>
      </c>
      <c r="M13765">
        <f t="shared" si="215"/>
        <v>9.9867219917012449</v>
      </c>
    </row>
    <row r="13766" spans="1:13" x14ac:dyDescent="0.2">
      <c r="A13766" t="s">
        <v>57</v>
      </c>
      <c r="B13766">
        <v>200</v>
      </c>
      <c r="C13766">
        <v>4</v>
      </c>
      <c r="D13766" t="s">
        <v>14</v>
      </c>
      <c r="E13766">
        <v>4</v>
      </c>
      <c r="F13766">
        <v>832</v>
      </c>
      <c r="G13766">
        <v>104</v>
      </c>
      <c r="H13766">
        <v>416</v>
      </c>
      <c r="I13766">
        <v>6.0169999999999998E-3</v>
      </c>
      <c r="J13766">
        <v>1.2049999999999999E-3</v>
      </c>
      <c r="K13766">
        <v>4.8120000000000003E-3</v>
      </c>
      <c r="L13766">
        <v>282.03750300000002</v>
      </c>
      <c r="M13766">
        <f t="shared" si="215"/>
        <v>4.9933609958506224</v>
      </c>
    </row>
    <row r="13767" spans="1:13" x14ac:dyDescent="0.2">
      <c r="A13767" t="s">
        <v>57</v>
      </c>
      <c r="B13767">
        <v>200</v>
      </c>
      <c r="C13767">
        <v>4</v>
      </c>
      <c r="D13767" t="s">
        <v>14</v>
      </c>
      <c r="E13767">
        <v>5</v>
      </c>
      <c r="F13767">
        <v>832</v>
      </c>
      <c r="G13767">
        <v>104</v>
      </c>
      <c r="H13767">
        <v>416</v>
      </c>
      <c r="I13767">
        <v>1.2034E-2</v>
      </c>
      <c r="J13767">
        <v>1.2049999999999999E-3</v>
      </c>
      <c r="K13767">
        <v>1.0829E-2</v>
      </c>
      <c r="L13767">
        <v>280.14391000000001</v>
      </c>
      <c r="M13767">
        <f t="shared" si="215"/>
        <v>9.9867219917012449</v>
      </c>
    </row>
    <row r="13768" spans="1:13" x14ac:dyDescent="0.2">
      <c r="A13768" t="s">
        <v>57</v>
      </c>
      <c r="B13768">
        <v>200</v>
      </c>
      <c r="C13768">
        <v>4</v>
      </c>
      <c r="D13768" t="s">
        <v>14</v>
      </c>
      <c r="E13768">
        <v>6</v>
      </c>
      <c r="F13768">
        <v>832</v>
      </c>
      <c r="G13768">
        <v>104</v>
      </c>
      <c r="H13768">
        <v>416</v>
      </c>
      <c r="I13768">
        <v>1.0829999999999999E-2</v>
      </c>
      <c r="J13768">
        <v>1.2049999999999999E-3</v>
      </c>
      <c r="K13768">
        <v>9.6259999999999991E-3</v>
      </c>
      <c r="L13768">
        <v>283.155351</v>
      </c>
      <c r="M13768">
        <f t="shared" si="215"/>
        <v>8.9875518672199171</v>
      </c>
    </row>
    <row r="13769" spans="1:13" x14ac:dyDescent="0.2">
      <c r="A13769" t="s">
        <v>57</v>
      </c>
      <c r="B13769">
        <v>200</v>
      </c>
      <c r="C13769">
        <v>4</v>
      </c>
      <c r="D13769" t="s">
        <v>14</v>
      </c>
      <c r="E13769">
        <v>7</v>
      </c>
      <c r="F13769">
        <v>832</v>
      </c>
      <c r="G13769">
        <v>104</v>
      </c>
      <c r="H13769">
        <v>416</v>
      </c>
      <c r="I13769">
        <v>8.4239999999999992E-3</v>
      </c>
      <c r="J13769">
        <v>1.2049999999999999E-3</v>
      </c>
      <c r="K13769">
        <v>7.2189999999999997E-3</v>
      </c>
      <c r="L13769">
        <v>283.42331999999999</v>
      </c>
      <c r="M13769">
        <f t="shared" si="215"/>
        <v>6.9908713692946058</v>
      </c>
    </row>
    <row r="13770" spans="1:13" x14ac:dyDescent="0.2">
      <c r="A13770" t="s">
        <v>57</v>
      </c>
      <c r="B13770">
        <v>200</v>
      </c>
      <c r="C13770">
        <v>4</v>
      </c>
      <c r="D13770" t="s">
        <v>15</v>
      </c>
      <c r="E13770">
        <v>0</v>
      </c>
      <c r="F13770">
        <v>832</v>
      </c>
      <c r="G13770">
        <v>104</v>
      </c>
      <c r="H13770">
        <v>416</v>
      </c>
      <c r="I13770">
        <v>9.6270000000000001E-3</v>
      </c>
      <c r="J13770">
        <v>1.2049999999999999E-3</v>
      </c>
      <c r="K13770">
        <v>8.4220000000000007E-3</v>
      </c>
      <c r="L13770">
        <v>269.58443499999998</v>
      </c>
      <c r="M13770">
        <f t="shared" si="215"/>
        <v>7.9892116182572623</v>
      </c>
    </row>
    <row r="13771" spans="1:13" x14ac:dyDescent="0.2">
      <c r="A13771" t="s">
        <v>57</v>
      </c>
      <c r="B13771">
        <v>200</v>
      </c>
      <c r="C13771">
        <v>4</v>
      </c>
      <c r="D13771" t="s">
        <v>15</v>
      </c>
      <c r="E13771">
        <v>1</v>
      </c>
      <c r="F13771">
        <v>832</v>
      </c>
      <c r="G13771">
        <v>104</v>
      </c>
      <c r="H13771">
        <v>416</v>
      </c>
      <c r="I13771">
        <v>1.0829999999999999E-2</v>
      </c>
      <c r="J13771">
        <v>1.2049999999999999E-3</v>
      </c>
      <c r="K13771">
        <v>9.6259999999999991E-3</v>
      </c>
      <c r="L13771">
        <v>268.29765400000002</v>
      </c>
      <c r="M13771">
        <f t="shared" si="215"/>
        <v>8.9875518672199171</v>
      </c>
    </row>
    <row r="13772" spans="1:13" x14ac:dyDescent="0.2">
      <c r="A13772" t="s">
        <v>57</v>
      </c>
      <c r="B13772">
        <v>200</v>
      </c>
      <c r="C13772">
        <v>4</v>
      </c>
      <c r="D13772" t="s">
        <v>15</v>
      </c>
      <c r="E13772">
        <v>2</v>
      </c>
      <c r="F13772">
        <v>832</v>
      </c>
      <c r="G13772">
        <v>104</v>
      </c>
      <c r="H13772">
        <v>416</v>
      </c>
      <c r="I13772">
        <v>1.3237000000000001E-2</v>
      </c>
      <c r="J13772">
        <v>1.2049999999999999E-3</v>
      </c>
      <c r="K13772">
        <v>1.2031999999999999E-2</v>
      </c>
      <c r="L13772">
        <v>267.620656</v>
      </c>
      <c r="M13772">
        <f t="shared" si="215"/>
        <v>10.985062240663902</v>
      </c>
    </row>
    <row r="13773" spans="1:13" x14ac:dyDescent="0.2">
      <c r="A13773" t="s">
        <v>57</v>
      </c>
      <c r="B13773">
        <v>200</v>
      </c>
      <c r="C13773">
        <v>4</v>
      </c>
      <c r="D13773" t="s">
        <v>15</v>
      </c>
      <c r="E13773">
        <v>3</v>
      </c>
      <c r="F13773">
        <v>832</v>
      </c>
      <c r="G13773">
        <v>104</v>
      </c>
      <c r="H13773">
        <v>416</v>
      </c>
      <c r="I13773">
        <v>1.9254E-2</v>
      </c>
      <c r="J13773">
        <v>1.2049999999999999E-3</v>
      </c>
      <c r="K13773">
        <v>1.8048999999999999E-2</v>
      </c>
      <c r="L13773">
        <v>269.255742</v>
      </c>
      <c r="M13773">
        <f t="shared" si="215"/>
        <v>15.978423236514525</v>
      </c>
    </row>
    <row r="13774" spans="1:13" x14ac:dyDescent="0.2">
      <c r="A13774" t="s">
        <v>57</v>
      </c>
      <c r="B13774">
        <v>200</v>
      </c>
      <c r="C13774">
        <v>4</v>
      </c>
      <c r="D13774" t="s">
        <v>15</v>
      </c>
      <c r="E13774">
        <v>4</v>
      </c>
      <c r="F13774">
        <v>832</v>
      </c>
      <c r="G13774">
        <v>104</v>
      </c>
      <c r="H13774">
        <v>416</v>
      </c>
      <c r="I13774">
        <v>1.3237000000000001E-2</v>
      </c>
      <c r="J13774">
        <v>1.2049999999999999E-3</v>
      </c>
      <c r="K13774">
        <v>1.2031999999999999E-2</v>
      </c>
      <c r="L13774">
        <v>270.41829799999999</v>
      </c>
      <c r="M13774">
        <f t="shared" si="215"/>
        <v>10.985062240663902</v>
      </c>
    </row>
    <row r="13775" spans="1:13" x14ac:dyDescent="0.2">
      <c r="A13775" t="s">
        <v>57</v>
      </c>
      <c r="B13775">
        <v>200</v>
      </c>
      <c r="C13775">
        <v>4</v>
      </c>
      <c r="D13775" t="s">
        <v>15</v>
      </c>
      <c r="E13775">
        <v>5</v>
      </c>
      <c r="F13775">
        <v>832</v>
      </c>
      <c r="G13775">
        <v>104</v>
      </c>
      <c r="H13775">
        <v>416</v>
      </c>
      <c r="I13775">
        <v>8.4239999999999992E-3</v>
      </c>
      <c r="J13775">
        <v>1.2049999999999999E-3</v>
      </c>
      <c r="K13775">
        <v>7.2189999999999997E-3</v>
      </c>
      <c r="L13775">
        <v>271.28517499999998</v>
      </c>
      <c r="M13775">
        <f t="shared" si="215"/>
        <v>6.9908713692946058</v>
      </c>
    </row>
    <row r="13776" spans="1:13" x14ac:dyDescent="0.2">
      <c r="A13776" t="s">
        <v>57</v>
      </c>
      <c r="B13776">
        <v>200</v>
      </c>
      <c r="C13776">
        <v>4</v>
      </c>
      <c r="D13776" t="s">
        <v>15</v>
      </c>
      <c r="E13776">
        <v>6</v>
      </c>
      <c r="F13776">
        <v>832</v>
      </c>
      <c r="G13776">
        <v>104</v>
      </c>
      <c r="H13776">
        <v>416</v>
      </c>
      <c r="I13776">
        <v>8.4239999999999992E-3</v>
      </c>
      <c r="J13776">
        <v>1.2049999999999999E-3</v>
      </c>
      <c r="K13776">
        <v>7.2189999999999997E-3</v>
      </c>
      <c r="L13776">
        <v>266.80365799999998</v>
      </c>
      <c r="M13776">
        <f t="shared" si="215"/>
        <v>6.9908713692946058</v>
      </c>
    </row>
    <row r="13777" spans="1:13" x14ac:dyDescent="0.2">
      <c r="A13777" t="s">
        <v>57</v>
      </c>
      <c r="B13777">
        <v>200</v>
      </c>
      <c r="C13777">
        <v>4</v>
      </c>
      <c r="D13777" t="s">
        <v>15</v>
      </c>
      <c r="E13777">
        <v>7</v>
      </c>
      <c r="F13777">
        <v>832</v>
      </c>
      <c r="G13777">
        <v>104</v>
      </c>
      <c r="H13777">
        <v>416</v>
      </c>
      <c r="I13777">
        <v>4.8129999999999996E-3</v>
      </c>
      <c r="J13777">
        <v>1.2049999999999999E-3</v>
      </c>
      <c r="K13777">
        <v>3.6089999999999998E-3</v>
      </c>
      <c r="L13777">
        <v>266.535392</v>
      </c>
      <c r="M13777">
        <f t="shared" si="215"/>
        <v>3.9941908713692946</v>
      </c>
    </row>
    <row r="13778" spans="1:13" x14ac:dyDescent="0.2">
      <c r="A13778" t="s">
        <v>57</v>
      </c>
      <c r="B13778">
        <v>200</v>
      </c>
      <c r="C13778">
        <v>5</v>
      </c>
      <c r="D13778" t="s">
        <v>13</v>
      </c>
      <c r="E13778">
        <v>0</v>
      </c>
      <c r="F13778">
        <v>832</v>
      </c>
      <c r="G13778">
        <v>84</v>
      </c>
      <c r="H13778">
        <v>417</v>
      </c>
      <c r="I13778">
        <v>8.4239999999999992E-3</v>
      </c>
      <c r="J13778">
        <v>1.2019999999999999E-3</v>
      </c>
      <c r="K13778">
        <v>7.2220000000000001E-3</v>
      </c>
      <c r="L13778">
        <v>319.86262799999997</v>
      </c>
      <c r="M13778">
        <f t="shared" si="215"/>
        <v>7.0083194675540765</v>
      </c>
    </row>
    <row r="13779" spans="1:13" x14ac:dyDescent="0.2">
      <c r="A13779" t="s">
        <v>57</v>
      </c>
      <c r="B13779">
        <v>200</v>
      </c>
      <c r="C13779">
        <v>5</v>
      </c>
      <c r="D13779" t="s">
        <v>13</v>
      </c>
      <c r="E13779">
        <v>1</v>
      </c>
      <c r="F13779">
        <v>832</v>
      </c>
      <c r="G13779">
        <v>84</v>
      </c>
      <c r="H13779">
        <v>417</v>
      </c>
      <c r="I13779">
        <v>7.2199999999999999E-3</v>
      </c>
      <c r="J13779">
        <v>1.2019999999999999E-3</v>
      </c>
      <c r="K13779">
        <v>6.0179999999999999E-3</v>
      </c>
      <c r="L13779">
        <v>318.092579</v>
      </c>
      <c r="M13779">
        <f t="shared" si="215"/>
        <v>6.0066555740432612</v>
      </c>
    </row>
    <row r="13780" spans="1:13" x14ac:dyDescent="0.2">
      <c r="A13780" t="s">
        <v>57</v>
      </c>
      <c r="B13780">
        <v>200</v>
      </c>
      <c r="C13780">
        <v>5</v>
      </c>
      <c r="D13780" t="s">
        <v>13</v>
      </c>
      <c r="E13780">
        <v>2</v>
      </c>
      <c r="F13780">
        <v>832</v>
      </c>
      <c r="G13780">
        <v>84</v>
      </c>
      <c r="H13780">
        <v>417</v>
      </c>
      <c r="I13780">
        <v>4.8129999999999996E-3</v>
      </c>
      <c r="J13780">
        <v>1.2019999999999999E-3</v>
      </c>
      <c r="K13780">
        <v>3.6120000000000002E-3</v>
      </c>
      <c r="L13780">
        <v>321.70500199999998</v>
      </c>
      <c r="M13780">
        <f t="shared" si="215"/>
        <v>4.0041597337770378</v>
      </c>
    </row>
    <row r="13781" spans="1:13" x14ac:dyDescent="0.2">
      <c r="A13781" t="s">
        <v>57</v>
      </c>
      <c r="B13781">
        <v>200</v>
      </c>
      <c r="C13781">
        <v>5</v>
      </c>
      <c r="D13781" t="s">
        <v>13</v>
      </c>
      <c r="E13781">
        <v>3</v>
      </c>
      <c r="F13781">
        <v>832</v>
      </c>
      <c r="G13781">
        <v>84</v>
      </c>
      <c r="H13781">
        <v>417</v>
      </c>
      <c r="I13781">
        <v>7.2199999999999999E-3</v>
      </c>
      <c r="J13781">
        <v>1.2019999999999999E-3</v>
      </c>
      <c r="K13781">
        <v>6.0179999999999999E-3</v>
      </c>
      <c r="L13781">
        <v>320.57611400000002</v>
      </c>
      <c r="M13781">
        <f t="shared" si="215"/>
        <v>6.0066555740432612</v>
      </c>
    </row>
    <row r="13782" spans="1:13" x14ac:dyDescent="0.2">
      <c r="A13782" t="s">
        <v>57</v>
      </c>
      <c r="B13782">
        <v>200</v>
      </c>
      <c r="C13782">
        <v>5</v>
      </c>
      <c r="D13782" t="s">
        <v>13</v>
      </c>
      <c r="E13782">
        <v>4</v>
      </c>
      <c r="F13782">
        <v>832</v>
      </c>
      <c r="G13782">
        <v>84</v>
      </c>
      <c r="H13782">
        <v>417</v>
      </c>
      <c r="I13782">
        <v>9.6270000000000001E-3</v>
      </c>
      <c r="J13782">
        <v>1.2019999999999999E-3</v>
      </c>
      <c r="K13782">
        <v>8.4250000000000002E-3</v>
      </c>
      <c r="L13782">
        <v>318.97239000000002</v>
      </c>
      <c r="M13782">
        <f t="shared" si="215"/>
        <v>8.0091514143094855</v>
      </c>
    </row>
    <row r="13783" spans="1:13" x14ac:dyDescent="0.2">
      <c r="A13783" t="s">
        <v>57</v>
      </c>
      <c r="B13783">
        <v>200</v>
      </c>
      <c r="C13783">
        <v>5</v>
      </c>
      <c r="D13783" t="s">
        <v>13</v>
      </c>
      <c r="E13783">
        <v>5</v>
      </c>
      <c r="F13783">
        <v>832</v>
      </c>
      <c r="G13783">
        <v>84</v>
      </c>
      <c r="H13783">
        <v>417</v>
      </c>
      <c r="I13783">
        <v>7.2199999999999999E-3</v>
      </c>
      <c r="J13783">
        <v>1.2019999999999999E-3</v>
      </c>
      <c r="K13783">
        <v>6.0179999999999999E-3</v>
      </c>
      <c r="L13783">
        <v>319.70783299999999</v>
      </c>
      <c r="M13783">
        <f t="shared" si="215"/>
        <v>6.0066555740432612</v>
      </c>
    </row>
    <row r="13784" spans="1:13" x14ac:dyDescent="0.2">
      <c r="A13784" t="s">
        <v>57</v>
      </c>
      <c r="B13784">
        <v>200</v>
      </c>
      <c r="C13784">
        <v>5</v>
      </c>
      <c r="D13784" t="s">
        <v>13</v>
      </c>
      <c r="E13784">
        <v>6</v>
      </c>
      <c r="F13784">
        <v>832</v>
      </c>
      <c r="G13784">
        <v>84</v>
      </c>
      <c r="H13784">
        <v>417</v>
      </c>
      <c r="I13784">
        <v>6.0169999999999998E-3</v>
      </c>
      <c r="J13784">
        <v>1.2019999999999999E-3</v>
      </c>
      <c r="K13784">
        <v>4.8149999999999998E-3</v>
      </c>
      <c r="L13784">
        <v>319.00679000000002</v>
      </c>
      <c r="M13784">
        <f t="shared" si="215"/>
        <v>5.005823627287854</v>
      </c>
    </row>
    <row r="13785" spans="1:13" x14ac:dyDescent="0.2">
      <c r="A13785" t="s">
        <v>57</v>
      </c>
      <c r="B13785">
        <v>200</v>
      </c>
      <c r="C13785">
        <v>5</v>
      </c>
      <c r="D13785" t="s">
        <v>13</v>
      </c>
      <c r="E13785">
        <v>7</v>
      </c>
      <c r="F13785">
        <v>832</v>
      </c>
      <c r="G13785">
        <v>84</v>
      </c>
      <c r="H13785">
        <v>417</v>
      </c>
      <c r="I13785">
        <v>6.0169999999999998E-3</v>
      </c>
      <c r="J13785">
        <v>1.2019999999999999E-3</v>
      </c>
      <c r="K13785">
        <v>4.8149999999999998E-3</v>
      </c>
      <c r="L13785">
        <v>319.32232299999998</v>
      </c>
      <c r="M13785">
        <f t="shared" si="215"/>
        <v>5.005823627287854</v>
      </c>
    </row>
    <row r="13786" spans="1:13" x14ac:dyDescent="0.2">
      <c r="A13786" t="s">
        <v>57</v>
      </c>
      <c r="B13786">
        <v>200</v>
      </c>
      <c r="C13786">
        <v>5</v>
      </c>
      <c r="D13786" t="s">
        <v>14</v>
      </c>
      <c r="E13786">
        <v>0</v>
      </c>
      <c r="F13786">
        <v>832</v>
      </c>
      <c r="G13786">
        <v>84</v>
      </c>
      <c r="H13786">
        <v>417</v>
      </c>
      <c r="I13786">
        <v>3.6099999999999999E-3</v>
      </c>
      <c r="J13786">
        <v>1.2019999999999999E-3</v>
      </c>
      <c r="K13786">
        <v>2.408E-3</v>
      </c>
      <c r="L13786">
        <v>283.398505</v>
      </c>
      <c r="M13786">
        <f t="shared" si="215"/>
        <v>3.0033277870216306</v>
      </c>
    </row>
    <row r="13787" spans="1:13" x14ac:dyDescent="0.2">
      <c r="A13787" t="s">
        <v>57</v>
      </c>
      <c r="B13787">
        <v>200</v>
      </c>
      <c r="C13787">
        <v>5</v>
      </c>
      <c r="D13787" t="s">
        <v>14</v>
      </c>
      <c r="E13787">
        <v>1</v>
      </c>
      <c r="F13787">
        <v>832</v>
      </c>
      <c r="G13787">
        <v>84</v>
      </c>
      <c r="H13787">
        <v>417</v>
      </c>
      <c r="I13787">
        <v>6.0169999999999998E-3</v>
      </c>
      <c r="J13787">
        <v>1.2019999999999999E-3</v>
      </c>
      <c r="K13787">
        <v>4.8149999999999998E-3</v>
      </c>
      <c r="L13787">
        <v>283.00481000000002</v>
      </c>
      <c r="M13787">
        <f t="shared" si="215"/>
        <v>5.005823627287854</v>
      </c>
    </row>
    <row r="13788" spans="1:13" x14ac:dyDescent="0.2">
      <c r="A13788" t="s">
        <v>57</v>
      </c>
      <c r="B13788">
        <v>200</v>
      </c>
      <c r="C13788">
        <v>5</v>
      </c>
      <c r="D13788" t="s">
        <v>14</v>
      </c>
      <c r="E13788">
        <v>2</v>
      </c>
      <c r="F13788">
        <v>832</v>
      </c>
      <c r="G13788">
        <v>84</v>
      </c>
      <c r="H13788">
        <v>417</v>
      </c>
      <c r="I13788">
        <v>7.2199999999999999E-3</v>
      </c>
      <c r="J13788">
        <v>1.2019999999999999E-3</v>
      </c>
      <c r="K13788">
        <v>6.0179999999999999E-3</v>
      </c>
      <c r="L13788">
        <v>282.93024700000001</v>
      </c>
      <c r="M13788">
        <f t="shared" si="215"/>
        <v>6.0066555740432612</v>
      </c>
    </row>
    <row r="13789" spans="1:13" x14ac:dyDescent="0.2">
      <c r="A13789" t="s">
        <v>57</v>
      </c>
      <c r="B13789">
        <v>200</v>
      </c>
      <c r="C13789">
        <v>5</v>
      </c>
      <c r="D13789" t="s">
        <v>14</v>
      </c>
      <c r="E13789">
        <v>3</v>
      </c>
      <c r="F13789">
        <v>832</v>
      </c>
      <c r="G13789">
        <v>84</v>
      </c>
      <c r="H13789">
        <v>417</v>
      </c>
      <c r="I13789">
        <v>7.2199999999999999E-3</v>
      </c>
      <c r="J13789">
        <v>1.2019999999999999E-3</v>
      </c>
      <c r="K13789">
        <v>6.0179999999999999E-3</v>
      </c>
      <c r="L13789">
        <v>284.13482199999999</v>
      </c>
      <c r="M13789">
        <f t="shared" si="215"/>
        <v>6.0066555740432612</v>
      </c>
    </row>
    <row r="13790" spans="1:13" x14ac:dyDescent="0.2">
      <c r="A13790" t="s">
        <v>57</v>
      </c>
      <c r="B13790">
        <v>200</v>
      </c>
      <c r="C13790">
        <v>5</v>
      </c>
      <c r="D13790" t="s">
        <v>14</v>
      </c>
      <c r="E13790">
        <v>4</v>
      </c>
      <c r="F13790">
        <v>832</v>
      </c>
      <c r="G13790">
        <v>84</v>
      </c>
      <c r="H13790">
        <v>417</v>
      </c>
      <c r="I13790">
        <v>7.2199999999999999E-3</v>
      </c>
      <c r="J13790">
        <v>1.2019999999999999E-3</v>
      </c>
      <c r="K13790">
        <v>6.0179999999999999E-3</v>
      </c>
      <c r="L13790">
        <v>283.315901</v>
      </c>
      <c r="M13790">
        <f t="shared" si="215"/>
        <v>6.0066555740432612</v>
      </c>
    </row>
    <row r="13791" spans="1:13" x14ac:dyDescent="0.2">
      <c r="A13791" t="s">
        <v>57</v>
      </c>
      <c r="B13791">
        <v>200</v>
      </c>
      <c r="C13791">
        <v>5</v>
      </c>
      <c r="D13791" t="s">
        <v>14</v>
      </c>
      <c r="E13791">
        <v>5</v>
      </c>
      <c r="F13791">
        <v>832</v>
      </c>
      <c r="G13791">
        <v>84</v>
      </c>
      <c r="H13791">
        <v>417</v>
      </c>
      <c r="I13791">
        <v>9.6270000000000001E-3</v>
      </c>
      <c r="J13791">
        <v>1.2019999999999999E-3</v>
      </c>
      <c r="K13791">
        <v>8.4250000000000002E-3</v>
      </c>
      <c r="L13791">
        <v>281.039131</v>
      </c>
      <c r="M13791">
        <f t="shared" si="215"/>
        <v>8.0091514143094855</v>
      </c>
    </row>
    <row r="13792" spans="1:13" x14ac:dyDescent="0.2">
      <c r="A13792" t="s">
        <v>57</v>
      </c>
      <c r="B13792">
        <v>200</v>
      </c>
      <c r="C13792">
        <v>5</v>
      </c>
      <c r="D13792" t="s">
        <v>14</v>
      </c>
      <c r="E13792">
        <v>6</v>
      </c>
      <c r="F13792">
        <v>832</v>
      </c>
      <c r="G13792">
        <v>84</v>
      </c>
      <c r="H13792">
        <v>417</v>
      </c>
      <c r="I13792">
        <v>9.6270000000000001E-3</v>
      </c>
      <c r="J13792">
        <v>1.2019999999999999E-3</v>
      </c>
      <c r="K13792">
        <v>8.4250000000000002E-3</v>
      </c>
      <c r="L13792">
        <v>285.64787899999999</v>
      </c>
      <c r="M13792">
        <f t="shared" si="215"/>
        <v>8.0091514143094855</v>
      </c>
    </row>
    <row r="13793" spans="1:13" x14ac:dyDescent="0.2">
      <c r="A13793" t="s">
        <v>57</v>
      </c>
      <c r="B13793">
        <v>200</v>
      </c>
      <c r="C13793">
        <v>5</v>
      </c>
      <c r="D13793" t="s">
        <v>14</v>
      </c>
      <c r="E13793">
        <v>7</v>
      </c>
      <c r="F13793">
        <v>832</v>
      </c>
      <c r="G13793">
        <v>84</v>
      </c>
      <c r="H13793">
        <v>417</v>
      </c>
      <c r="I13793">
        <v>4.8129999999999996E-3</v>
      </c>
      <c r="J13793">
        <v>1.2019999999999999E-3</v>
      </c>
      <c r="K13793">
        <v>3.6120000000000002E-3</v>
      </c>
      <c r="L13793">
        <v>283.74542500000001</v>
      </c>
      <c r="M13793">
        <f t="shared" si="215"/>
        <v>4.0041597337770378</v>
      </c>
    </row>
    <row r="13794" spans="1:13" x14ac:dyDescent="0.2">
      <c r="A13794" t="s">
        <v>57</v>
      </c>
      <c r="B13794">
        <v>200</v>
      </c>
      <c r="C13794">
        <v>5</v>
      </c>
      <c r="D13794" t="s">
        <v>15</v>
      </c>
      <c r="E13794">
        <v>0</v>
      </c>
      <c r="F13794">
        <v>832</v>
      </c>
      <c r="G13794">
        <v>84</v>
      </c>
      <c r="H13794">
        <v>417</v>
      </c>
      <c r="I13794">
        <v>6.0169999999999998E-3</v>
      </c>
      <c r="J13794">
        <v>1.2019999999999999E-3</v>
      </c>
      <c r="K13794">
        <v>4.8149999999999998E-3</v>
      </c>
      <c r="L13794">
        <v>269.17755499999998</v>
      </c>
      <c r="M13794">
        <f t="shared" si="215"/>
        <v>5.005823627287854</v>
      </c>
    </row>
    <row r="13795" spans="1:13" x14ac:dyDescent="0.2">
      <c r="A13795" t="s">
        <v>57</v>
      </c>
      <c r="B13795">
        <v>200</v>
      </c>
      <c r="C13795">
        <v>5</v>
      </c>
      <c r="D13795" t="s">
        <v>15</v>
      </c>
      <c r="E13795">
        <v>1</v>
      </c>
      <c r="F13795">
        <v>832</v>
      </c>
      <c r="G13795">
        <v>84</v>
      </c>
      <c r="H13795">
        <v>417</v>
      </c>
      <c r="I13795">
        <v>4.8129999999999996E-3</v>
      </c>
      <c r="J13795">
        <v>1.2019999999999999E-3</v>
      </c>
      <c r="K13795">
        <v>3.6120000000000002E-3</v>
      </c>
      <c r="L13795">
        <v>266.05604499999998</v>
      </c>
      <c r="M13795">
        <f t="shared" si="215"/>
        <v>4.0041597337770378</v>
      </c>
    </row>
    <row r="13796" spans="1:13" x14ac:dyDescent="0.2">
      <c r="A13796" t="s">
        <v>57</v>
      </c>
      <c r="B13796">
        <v>200</v>
      </c>
      <c r="C13796">
        <v>5</v>
      </c>
      <c r="D13796" t="s">
        <v>15</v>
      </c>
      <c r="E13796">
        <v>2</v>
      </c>
      <c r="F13796">
        <v>832</v>
      </c>
      <c r="G13796">
        <v>84</v>
      </c>
      <c r="H13796">
        <v>417</v>
      </c>
      <c r="I13796">
        <v>7.2199999999999999E-3</v>
      </c>
      <c r="J13796">
        <v>1.2019999999999999E-3</v>
      </c>
      <c r="K13796">
        <v>6.0179999999999999E-3</v>
      </c>
      <c r="L13796">
        <v>266.05610999999999</v>
      </c>
      <c r="M13796">
        <f t="shared" si="215"/>
        <v>6.0066555740432612</v>
      </c>
    </row>
    <row r="13797" spans="1:13" x14ac:dyDescent="0.2">
      <c r="A13797" t="s">
        <v>57</v>
      </c>
      <c r="B13797">
        <v>200</v>
      </c>
      <c r="C13797">
        <v>5</v>
      </c>
      <c r="D13797" t="s">
        <v>15</v>
      </c>
      <c r="E13797">
        <v>3</v>
      </c>
      <c r="F13797">
        <v>832</v>
      </c>
      <c r="G13797">
        <v>84</v>
      </c>
      <c r="H13797">
        <v>417</v>
      </c>
      <c r="I13797">
        <v>6.0169999999999998E-3</v>
      </c>
      <c r="J13797">
        <v>1.2019999999999999E-3</v>
      </c>
      <c r="K13797">
        <v>4.8149999999999998E-3</v>
      </c>
      <c r="L13797">
        <v>268.27748200000002</v>
      </c>
      <c r="M13797">
        <f t="shared" si="215"/>
        <v>5.005823627287854</v>
      </c>
    </row>
    <row r="13798" spans="1:13" x14ac:dyDescent="0.2">
      <c r="A13798" t="s">
        <v>57</v>
      </c>
      <c r="B13798">
        <v>200</v>
      </c>
      <c r="C13798">
        <v>5</v>
      </c>
      <c r="D13798" t="s">
        <v>15</v>
      </c>
      <c r="E13798">
        <v>4</v>
      </c>
      <c r="F13798">
        <v>832</v>
      </c>
      <c r="G13798">
        <v>84</v>
      </c>
      <c r="H13798">
        <v>417</v>
      </c>
      <c r="I13798">
        <v>3.6099999999999999E-3</v>
      </c>
      <c r="J13798">
        <v>1.2019999999999999E-3</v>
      </c>
      <c r="K13798">
        <v>2.408E-3</v>
      </c>
      <c r="L13798">
        <v>265.40442400000001</v>
      </c>
      <c r="M13798">
        <f t="shared" si="215"/>
        <v>3.0033277870216306</v>
      </c>
    </row>
    <row r="13799" spans="1:13" x14ac:dyDescent="0.2">
      <c r="A13799" t="s">
        <v>57</v>
      </c>
      <c r="B13799">
        <v>200</v>
      </c>
      <c r="C13799">
        <v>5</v>
      </c>
      <c r="D13799" t="s">
        <v>15</v>
      </c>
      <c r="E13799">
        <v>5</v>
      </c>
      <c r="F13799">
        <v>832</v>
      </c>
      <c r="G13799">
        <v>84</v>
      </c>
      <c r="H13799">
        <v>417</v>
      </c>
      <c r="I13799">
        <v>3.6099999999999999E-3</v>
      </c>
      <c r="J13799">
        <v>1.2019999999999999E-3</v>
      </c>
      <c r="K13799">
        <v>2.408E-3</v>
      </c>
      <c r="L13799">
        <v>268.22720199999998</v>
      </c>
      <c r="M13799">
        <f t="shared" si="215"/>
        <v>3.0033277870216306</v>
      </c>
    </row>
    <row r="13800" spans="1:13" x14ac:dyDescent="0.2">
      <c r="A13800" t="s">
        <v>57</v>
      </c>
      <c r="B13800">
        <v>200</v>
      </c>
      <c r="C13800">
        <v>5</v>
      </c>
      <c r="D13800" t="s">
        <v>15</v>
      </c>
      <c r="E13800">
        <v>6</v>
      </c>
      <c r="F13800">
        <v>832</v>
      </c>
      <c r="G13800">
        <v>84</v>
      </c>
      <c r="H13800">
        <v>417</v>
      </c>
      <c r="I13800">
        <v>1.0829999999999999E-2</v>
      </c>
      <c r="J13800">
        <v>1.2019999999999999E-3</v>
      </c>
      <c r="K13800">
        <v>9.6279999999999994E-3</v>
      </c>
      <c r="L13800">
        <v>270.36294199999998</v>
      </c>
      <c r="M13800">
        <f t="shared" si="215"/>
        <v>9.0099833610648918</v>
      </c>
    </row>
    <row r="13801" spans="1:13" x14ac:dyDescent="0.2">
      <c r="A13801" t="s">
        <v>57</v>
      </c>
      <c r="B13801">
        <v>200</v>
      </c>
      <c r="C13801">
        <v>5</v>
      </c>
      <c r="D13801" t="s">
        <v>15</v>
      </c>
      <c r="E13801">
        <v>7</v>
      </c>
      <c r="F13801">
        <v>832</v>
      </c>
      <c r="G13801">
        <v>84</v>
      </c>
      <c r="H13801">
        <v>417</v>
      </c>
      <c r="I13801">
        <v>6.0169999999999998E-3</v>
      </c>
      <c r="J13801">
        <v>1.2019999999999999E-3</v>
      </c>
      <c r="K13801">
        <v>4.8149999999999998E-3</v>
      </c>
      <c r="L13801">
        <v>266.72877899999997</v>
      </c>
      <c r="M13801">
        <f t="shared" si="215"/>
        <v>5.005823627287854</v>
      </c>
    </row>
    <row r="13802" spans="1:13" x14ac:dyDescent="0.2">
      <c r="A13802" t="s">
        <v>57</v>
      </c>
      <c r="B13802">
        <v>400</v>
      </c>
      <c r="C13802">
        <v>1</v>
      </c>
      <c r="D13802" t="s">
        <v>13</v>
      </c>
      <c r="E13802">
        <v>0</v>
      </c>
      <c r="F13802">
        <v>416</v>
      </c>
      <c r="G13802">
        <v>208</v>
      </c>
      <c r="H13802">
        <v>208</v>
      </c>
      <c r="I13802">
        <v>2.6505999999999998E-2</v>
      </c>
      <c r="J13802">
        <v>2.415E-3</v>
      </c>
      <c r="K13802">
        <v>2.4091000000000001E-2</v>
      </c>
      <c r="L13802">
        <v>156.357912</v>
      </c>
      <c r="M13802">
        <f t="shared" si="215"/>
        <v>10.975569358178053</v>
      </c>
    </row>
    <row r="13803" spans="1:13" x14ac:dyDescent="0.2">
      <c r="A13803" t="s">
        <v>57</v>
      </c>
      <c r="B13803">
        <v>400</v>
      </c>
      <c r="C13803">
        <v>1</v>
      </c>
      <c r="D13803" t="s">
        <v>13</v>
      </c>
      <c r="E13803">
        <v>1</v>
      </c>
      <c r="F13803">
        <v>416</v>
      </c>
      <c r="G13803">
        <v>208</v>
      </c>
      <c r="H13803">
        <v>208</v>
      </c>
      <c r="I13803">
        <v>2.4095999999999999E-2</v>
      </c>
      <c r="J13803">
        <v>2.415E-3</v>
      </c>
      <c r="K13803">
        <v>2.1680999999999999E-2</v>
      </c>
      <c r="L13803">
        <v>157.533548</v>
      </c>
      <c r="M13803">
        <f t="shared" si="215"/>
        <v>9.977639751552795</v>
      </c>
    </row>
    <row r="13804" spans="1:13" x14ac:dyDescent="0.2">
      <c r="A13804" t="s">
        <v>57</v>
      </c>
      <c r="B13804">
        <v>400</v>
      </c>
      <c r="C13804">
        <v>1</v>
      </c>
      <c r="D13804" t="s">
        <v>13</v>
      </c>
      <c r="E13804">
        <v>2</v>
      </c>
      <c r="F13804">
        <v>416</v>
      </c>
      <c r="G13804">
        <v>208</v>
      </c>
      <c r="H13804">
        <v>208</v>
      </c>
      <c r="I13804">
        <v>3.3735000000000001E-2</v>
      </c>
      <c r="J13804">
        <v>2.415E-3</v>
      </c>
      <c r="K13804">
        <v>3.1319E-2</v>
      </c>
      <c r="L13804">
        <v>157.25342000000001</v>
      </c>
      <c r="M13804">
        <f t="shared" si="215"/>
        <v>13.968944099378882</v>
      </c>
    </row>
    <row r="13805" spans="1:13" x14ac:dyDescent="0.2">
      <c r="A13805" t="s">
        <v>57</v>
      </c>
      <c r="B13805">
        <v>400</v>
      </c>
      <c r="C13805">
        <v>1</v>
      </c>
      <c r="D13805" t="s">
        <v>13</v>
      </c>
      <c r="E13805">
        <v>3</v>
      </c>
      <c r="F13805">
        <v>416</v>
      </c>
      <c r="G13805">
        <v>208</v>
      </c>
      <c r="H13805">
        <v>208</v>
      </c>
      <c r="I13805">
        <v>2.1687000000000001E-2</v>
      </c>
      <c r="J13805">
        <v>2.415E-3</v>
      </c>
      <c r="K13805">
        <v>1.9271E-2</v>
      </c>
      <c r="L13805">
        <v>155.10834500000001</v>
      </c>
      <c r="M13805">
        <f t="shared" si="215"/>
        <v>8.9801242236024841</v>
      </c>
    </row>
    <row r="13806" spans="1:13" x14ac:dyDescent="0.2">
      <c r="A13806" t="s">
        <v>57</v>
      </c>
      <c r="B13806">
        <v>400</v>
      </c>
      <c r="C13806">
        <v>1</v>
      </c>
      <c r="D13806" t="s">
        <v>13</v>
      </c>
      <c r="E13806">
        <v>4</v>
      </c>
      <c r="F13806">
        <v>416</v>
      </c>
      <c r="G13806">
        <v>208</v>
      </c>
      <c r="H13806">
        <v>208</v>
      </c>
      <c r="I13806">
        <v>3.3735000000000001E-2</v>
      </c>
      <c r="J13806">
        <v>2.415E-3</v>
      </c>
      <c r="K13806">
        <v>3.1319E-2</v>
      </c>
      <c r="L13806">
        <v>154.69515999999999</v>
      </c>
      <c r="M13806">
        <f t="shared" si="215"/>
        <v>13.968944099378882</v>
      </c>
    </row>
    <row r="13807" spans="1:13" x14ac:dyDescent="0.2">
      <c r="A13807" t="s">
        <v>57</v>
      </c>
      <c r="B13807">
        <v>400</v>
      </c>
      <c r="C13807">
        <v>1</v>
      </c>
      <c r="D13807" t="s">
        <v>13</v>
      </c>
      <c r="E13807">
        <v>5</v>
      </c>
      <c r="F13807">
        <v>416</v>
      </c>
      <c r="G13807">
        <v>208</v>
      </c>
      <c r="H13807">
        <v>208</v>
      </c>
      <c r="I13807">
        <v>3.8553999999999998E-2</v>
      </c>
      <c r="J13807">
        <v>2.415E-3</v>
      </c>
      <c r="K13807">
        <v>3.6138999999999998E-2</v>
      </c>
      <c r="L13807">
        <v>155.528368</v>
      </c>
      <c r="M13807">
        <f t="shared" si="215"/>
        <v>15.964389233954451</v>
      </c>
    </row>
    <row r="13808" spans="1:13" x14ac:dyDescent="0.2">
      <c r="A13808" t="s">
        <v>57</v>
      </c>
      <c r="B13808">
        <v>400</v>
      </c>
      <c r="C13808">
        <v>1</v>
      </c>
      <c r="D13808" t="s">
        <v>13</v>
      </c>
      <c r="E13808">
        <v>6</v>
      </c>
      <c r="F13808">
        <v>416</v>
      </c>
      <c r="G13808">
        <v>208</v>
      </c>
      <c r="H13808">
        <v>208</v>
      </c>
      <c r="I13808">
        <v>2.8916000000000001E-2</v>
      </c>
      <c r="J13808">
        <v>2.415E-3</v>
      </c>
      <c r="K13808">
        <v>2.6499999999999999E-2</v>
      </c>
      <c r="L13808">
        <v>154.69302999999999</v>
      </c>
      <c r="M13808">
        <f t="shared" si="215"/>
        <v>11.973498964803312</v>
      </c>
    </row>
    <row r="13809" spans="1:13" x14ac:dyDescent="0.2">
      <c r="A13809" t="s">
        <v>57</v>
      </c>
      <c r="B13809">
        <v>400</v>
      </c>
      <c r="C13809">
        <v>1</v>
      </c>
      <c r="D13809" t="s">
        <v>13</v>
      </c>
      <c r="E13809">
        <v>7</v>
      </c>
      <c r="F13809">
        <v>416</v>
      </c>
      <c r="G13809">
        <v>208</v>
      </c>
      <c r="H13809">
        <v>208</v>
      </c>
      <c r="I13809">
        <v>3.3735000000000001E-2</v>
      </c>
      <c r="J13809">
        <v>2.415E-3</v>
      </c>
      <c r="K13809">
        <v>3.1319E-2</v>
      </c>
      <c r="L13809">
        <v>155.863507</v>
      </c>
      <c r="M13809">
        <f t="shared" si="215"/>
        <v>13.968944099378882</v>
      </c>
    </row>
    <row r="13810" spans="1:13" x14ac:dyDescent="0.2">
      <c r="A13810" t="s">
        <v>57</v>
      </c>
      <c r="B13810">
        <v>400</v>
      </c>
      <c r="C13810">
        <v>1</v>
      </c>
      <c r="D13810" t="s">
        <v>14</v>
      </c>
      <c r="E13810">
        <v>0</v>
      </c>
      <c r="F13810">
        <v>416</v>
      </c>
      <c r="G13810">
        <v>208</v>
      </c>
      <c r="H13810">
        <v>208</v>
      </c>
      <c r="I13810">
        <v>2.6505999999999998E-2</v>
      </c>
      <c r="J13810">
        <v>2.415E-3</v>
      </c>
      <c r="K13810">
        <v>2.4091000000000001E-2</v>
      </c>
      <c r="L13810">
        <v>139.49924200000001</v>
      </c>
      <c r="M13810">
        <f t="shared" si="215"/>
        <v>10.975569358178053</v>
      </c>
    </row>
    <row r="13811" spans="1:13" x14ac:dyDescent="0.2">
      <c r="A13811" t="s">
        <v>57</v>
      </c>
      <c r="B13811">
        <v>400</v>
      </c>
      <c r="C13811">
        <v>1</v>
      </c>
      <c r="D13811" t="s">
        <v>14</v>
      </c>
      <c r="E13811">
        <v>1</v>
      </c>
      <c r="F13811">
        <v>416</v>
      </c>
      <c r="G13811">
        <v>208</v>
      </c>
      <c r="H13811">
        <v>208</v>
      </c>
      <c r="I13811">
        <v>3.8553999999999998E-2</v>
      </c>
      <c r="J13811">
        <v>2.415E-3</v>
      </c>
      <c r="K13811">
        <v>3.6138999999999998E-2</v>
      </c>
      <c r="L13811">
        <v>138.58184199999999</v>
      </c>
      <c r="M13811">
        <f t="shared" si="215"/>
        <v>15.964389233954451</v>
      </c>
    </row>
    <row r="13812" spans="1:13" x14ac:dyDescent="0.2">
      <c r="A13812" t="s">
        <v>57</v>
      </c>
      <c r="B13812">
        <v>400</v>
      </c>
      <c r="C13812">
        <v>1</v>
      </c>
      <c r="D13812" t="s">
        <v>14</v>
      </c>
      <c r="E13812">
        <v>2</v>
      </c>
      <c r="F13812">
        <v>416</v>
      </c>
      <c r="G13812">
        <v>208</v>
      </c>
      <c r="H13812">
        <v>208</v>
      </c>
      <c r="I13812">
        <v>2.6505999999999998E-2</v>
      </c>
      <c r="J13812">
        <v>2.415E-3</v>
      </c>
      <c r="K13812">
        <v>2.4091000000000001E-2</v>
      </c>
      <c r="L13812">
        <v>138.182974</v>
      </c>
      <c r="M13812">
        <f t="shared" si="215"/>
        <v>10.975569358178053</v>
      </c>
    </row>
    <row r="13813" spans="1:13" x14ac:dyDescent="0.2">
      <c r="A13813" t="s">
        <v>57</v>
      </c>
      <c r="B13813">
        <v>400</v>
      </c>
      <c r="C13813">
        <v>1</v>
      </c>
      <c r="D13813" t="s">
        <v>14</v>
      </c>
      <c r="E13813">
        <v>3</v>
      </c>
      <c r="F13813">
        <v>416</v>
      </c>
      <c r="G13813">
        <v>208</v>
      </c>
      <c r="H13813">
        <v>208</v>
      </c>
      <c r="I13813">
        <v>3.8553999999999998E-2</v>
      </c>
      <c r="J13813">
        <v>2.415E-3</v>
      </c>
      <c r="K13813">
        <v>3.6138999999999998E-2</v>
      </c>
      <c r="L13813">
        <v>137.78358700000001</v>
      </c>
      <c r="M13813">
        <f t="shared" si="215"/>
        <v>15.964389233954451</v>
      </c>
    </row>
    <row r="13814" spans="1:13" x14ac:dyDescent="0.2">
      <c r="A13814" t="s">
        <v>57</v>
      </c>
      <c r="B13814">
        <v>400</v>
      </c>
      <c r="C13814">
        <v>1</v>
      </c>
      <c r="D13814" t="s">
        <v>14</v>
      </c>
      <c r="E13814">
        <v>4</v>
      </c>
      <c r="F13814">
        <v>416</v>
      </c>
      <c r="G13814">
        <v>208</v>
      </c>
      <c r="H13814">
        <v>208</v>
      </c>
      <c r="I13814">
        <v>3.6144999999999997E-2</v>
      </c>
      <c r="J13814">
        <v>2.415E-3</v>
      </c>
      <c r="K13814">
        <v>3.3729000000000002E-2</v>
      </c>
      <c r="L13814">
        <v>137.278392</v>
      </c>
      <c r="M13814">
        <f t="shared" si="215"/>
        <v>14.966873706004138</v>
      </c>
    </row>
    <row r="13815" spans="1:13" x14ac:dyDescent="0.2">
      <c r="A13815" t="s">
        <v>57</v>
      </c>
      <c r="B13815">
        <v>400</v>
      </c>
      <c r="C13815">
        <v>1</v>
      </c>
      <c r="D13815" t="s">
        <v>14</v>
      </c>
      <c r="E13815">
        <v>5</v>
      </c>
      <c r="F13815">
        <v>416</v>
      </c>
      <c r="G13815">
        <v>208</v>
      </c>
      <c r="H13815">
        <v>208</v>
      </c>
      <c r="I13815">
        <v>1.4458E-2</v>
      </c>
      <c r="J13815">
        <v>2.415E-3</v>
      </c>
      <c r="K13815">
        <v>1.2042000000000001E-2</v>
      </c>
      <c r="L13815">
        <v>137.036575</v>
      </c>
      <c r="M13815">
        <f t="shared" si="215"/>
        <v>5.9867494824016561</v>
      </c>
    </row>
    <row r="13816" spans="1:13" x14ac:dyDescent="0.2">
      <c r="A13816" t="s">
        <v>57</v>
      </c>
      <c r="B13816">
        <v>400</v>
      </c>
      <c r="C13816">
        <v>1</v>
      </c>
      <c r="D13816" t="s">
        <v>14</v>
      </c>
      <c r="E13816">
        <v>6</v>
      </c>
      <c r="F13816">
        <v>416</v>
      </c>
      <c r="G13816">
        <v>208</v>
      </c>
      <c r="H13816">
        <v>208</v>
      </c>
      <c r="I13816">
        <v>2.4095999999999999E-2</v>
      </c>
      <c r="J13816">
        <v>2.415E-3</v>
      </c>
      <c r="K13816">
        <v>2.1680999999999999E-2</v>
      </c>
      <c r="L13816">
        <v>140.61256599999999</v>
      </c>
      <c r="M13816">
        <f t="shared" si="215"/>
        <v>9.977639751552795</v>
      </c>
    </row>
    <row r="13817" spans="1:13" x14ac:dyDescent="0.2">
      <c r="A13817" t="s">
        <v>57</v>
      </c>
      <c r="B13817">
        <v>400</v>
      </c>
      <c r="C13817">
        <v>1</v>
      </c>
      <c r="D13817" t="s">
        <v>14</v>
      </c>
      <c r="E13817">
        <v>7</v>
      </c>
      <c r="F13817">
        <v>416</v>
      </c>
      <c r="G13817">
        <v>208</v>
      </c>
      <c r="H13817">
        <v>208</v>
      </c>
      <c r="I13817">
        <v>1.9276999999999999E-2</v>
      </c>
      <c r="J13817">
        <v>2.415E-3</v>
      </c>
      <c r="K13817">
        <v>1.6861999999999999E-2</v>
      </c>
      <c r="L13817">
        <v>139.34972200000001</v>
      </c>
      <c r="M13817">
        <f t="shared" si="215"/>
        <v>7.9821946169772255</v>
      </c>
    </row>
    <row r="13818" spans="1:13" x14ac:dyDescent="0.2">
      <c r="A13818" t="s">
        <v>57</v>
      </c>
      <c r="B13818">
        <v>400</v>
      </c>
      <c r="C13818">
        <v>1</v>
      </c>
      <c r="D13818" t="s">
        <v>15</v>
      </c>
      <c r="E13818">
        <v>0</v>
      </c>
      <c r="F13818">
        <v>416</v>
      </c>
      <c r="G13818">
        <v>208</v>
      </c>
      <c r="H13818">
        <v>208</v>
      </c>
      <c r="I13818">
        <v>4.0964E-2</v>
      </c>
      <c r="J13818">
        <v>2.415E-3</v>
      </c>
      <c r="K13818">
        <v>3.8547999999999999E-2</v>
      </c>
      <c r="L13818">
        <v>126.33767</v>
      </c>
      <c r="M13818">
        <f t="shared" si="215"/>
        <v>16.962318840579709</v>
      </c>
    </row>
    <row r="13819" spans="1:13" x14ac:dyDescent="0.2">
      <c r="A13819" t="s">
        <v>57</v>
      </c>
      <c r="B13819">
        <v>400</v>
      </c>
      <c r="C13819">
        <v>1</v>
      </c>
      <c r="D13819" t="s">
        <v>15</v>
      </c>
      <c r="E13819">
        <v>1</v>
      </c>
      <c r="F13819">
        <v>416</v>
      </c>
      <c r="G13819">
        <v>208</v>
      </c>
      <c r="H13819">
        <v>208</v>
      </c>
      <c r="I13819">
        <v>2.8916000000000001E-2</v>
      </c>
      <c r="J13819">
        <v>2.415E-3</v>
      </c>
      <c r="K13819">
        <v>2.6499999999999999E-2</v>
      </c>
      <c r="L13819">
        <v>124.593575</v>
      </c>
      <c r="M13819">
        <f t="shared" si="215"/>
        <v>11.973498964803312</v>
      </c>
    </row>
    <row r="13820" spans="1:13" x14ac:dyDescent="0.2">
      <c r="A13820" t="s">
        <v>57</v>
      </c>
      <c r="B13820">
        <v>400</v>
      </c>
      <c r="C13820">
        <v>1</v>
      </c>
      <c r="D13820" t="s">
        <v>15</v>
      </c>
      <c r="E13820">
        <v>2</v>
      </c>
      <c r="F13820">
        <v>416</v>
      </c>
      <c r="G13820">
        <v>208</v>
      </c>
      <c r="H13820">
        <v>208</v>
      </c>
      <c r="I13820">
        <v>2.6505999999999998E-2</v>
      </c>
      <c r="J13820">
        <v>2.415E-3</v>
      </c>
      <c r="K13820">
        <v>2.4091000000000001E-2</v>
      </c>
      <c r="L13820">
        <v>126.923204</v>
      </c>
      <c r="M13820">
        <f t="shared" si="215"/>
        <v>10.975569358178053</v>
      </c>
    </row>
    <row r="13821" spans="1:13" x14ac:dyDescent="0.2">
      <c r="A13821" t="s">
        <v>57</v>
      </c>
      <c r="B13821">
        <v>400</v>
      </c>
      <c r="C13821">
        <v>1</v>
      </c>
      <c r="D13821" t="s">
        <v>15</v>
      </c>
      <c r="E13821">
        <v>3</v>
      </c>
      <c r="F13821">
        <v>416</v>
      </c>
      <c r="G13821">
        <v>208</v>
      </c>
      <c r="H13821">
        <v>208</v>
      </c>
      <c r="I13821">
        <v>3.6144999999999997E-2</v>
      </c>
      <c r="J13821">
        <v>2.415E-3</v>
      </c>
      <c r="K13821">
        <v>3.3729000000000002E-2</v>
      </c>
      <c r="L13821">
        <v>127.948365</v>
      </c>
      <c r="M13821">
        <f t="shared" si="215"/>
        <v>14.966873706004138</v>
      </c>
    </row>
    <row r="13822" spans="1:13" x14ac:dyDescent="0.2">
      <c r="A13822" t="s">
        <v>57</v>
      </c>
      <c r="B13822">
        <v>400</v>
      </c>
      <c r="C13822">
        <v>1</v>
      </c>
      <c r="D13822" t="s">
        <v>15</v>
      </c>
      <c r="E13822">
        <v>4</v>
      </c>
      <c r="F13822">
        <v>416</v>
      </c>
      <c r="G13822">
        <v>208</v>
      </c>
      <c r="H13822">
        <v>208</v>
      </c>
      <c r="I13822">
        <v>2.8916000000000001E-2</v>
      </c>
      <c r="J13822">
        <v>2.415E-3</v>
      </c>
      <c r="K13822">
        <v>2.6499999999999999E-2</v>
      </c>
      <c r="L13822">
        <v>124.965164</v>
      </c>
      <c r="M13822">
        <f t="shared" si="215"/>
        <v>11.973498964803312</v>
      </c>
    </row>
    <row r="13823" spans="1:13" x14ac:dyDescent="0.2">
      <c r="A13823" t="s">
        <v>57</v>
      </c>
      <c r="B13823">
        <v>400</v>
      </c>
      <c r="C13823">
        <v>1</v>
      </c>
      <c r="D13823" t="s">
        <v>15</v>
      </c>
      <c r="E13823">
        <v>5</v>
      </c>
      <c r="F13823">
        <v>416</v>
      </c>
      <c r="G13823">
        <v>208</v>
      </c>
      <c r="H13823">
        <v>208</v>
      </c>
      <c r="I13823">
        <v>4.8193E-2</v>
      </c>
      <c r="J13823">
        <v>2.415E-3</v>
      </c>
      <c r="K13823">
        <v>4.5776999999999998E-2</v>
      </c>
      <c r="L13823">
        <v>129.58601100000001</v>
      </c>
      <c r="M13823">
        <f t="shared" si="215"/>
        <v>19.955693581780537</v>
      </c>
    </row>
    <row r="13824" spans="1:13" x14ac:dyDescent="0.2">
      <c r="A13824" t="s">
        <v>57</v>
      </c>
      <c r="B13824">
        <v>400</v>
      </c>
      <c r="C13824">
        <v>1</v>
      </c>
      <c r="D13824" t="s">
        <v>15</v>
      </c>
      <c r="E13824">
        <v>6</v>
      </c>
      <c r="F13824">
        <v>416</v>
      </c>
      <c r="G13824">
        <v>208</v>
      </c>
      <c r="H13824">
        <v>208</v>
      </c>
      <c r="I13824">
        <v>3.3735000000000001E-2</v>
      </c>
      <c r="J13824">
        <v>2.415E-3</v>
      </c>
      <c r="K13824">
        <v>3.1319E-2</v>
      </c>
      <c r="L13824">
        <v>128.02449799999999</v>
      </c>
      <c r="M13824">
        <f t="shared" si="215"/>
        <v>13.968944099378882</v>
      </c>
    </row>
    <row r="13825" spans="1:13" x14ac:dyDescent="0.2">
      <c r="A13825" t="s">
        <v>57</v>
      </c>
      <c r="B13825">
        <v>400</v>
      </c>
      <c r="C13825">
        <v>1</v>
      </c>
      <c r="D13825" t="s">
        <v>15</v>
      </c>
      <c r="E13825">
        <v>7</v>
      </c>
      <c r="F13825">
        <v>416</v>
      </c>
      <c r="G13825">
        <v>208</v>
      </c>
      <c r="H13825">
        <v>208</v>
      </c>
      <c r="I13825">
        <v>4.0964E-2</v>
      </c>
      <c r="J13825">
        <v>2.415E-3</v>
      </c>
      <c r="K13825">
        <v>3.8547999999999999E-2</v>
      </c>
      <c r="L13825">
        <v>125.348539</v>
      </c>
      <c r="M13825">
        <f t="shared" si="215"/>
        <v>16.962318840579709</v>
      </c>
    </row>
    <row r="13826" spans="1:13" x14ac:dyDescent="0.2">
      <c r="A13826" t="s">
        <v>57</v>
      </c>
      <c r="B13826">
        <v>400</v>
      </c>
      <c r="C13826">
        <v>2</v>
      </c>
      <c r="D13826" t="s">
        <v>13</v>
      </c>
      <c r="E13826">
        <v>0</v>
      </c>
      <c r="F13826">
        <v>416</v>
      </c>
      <c r="G13826">
        <v>104</v>
      </c>
      <c r="H13826">
        <v>208</v>
      </c>
      <c r="I13826">
        <v>2.8916000000000001E-2</v>
      </c>
      <c r="J13826">
        <v>2.415E-3</v>
      </c>
      <c r="K13826">
        <v>2.6499999999999999E-2</v>
      </c>
      <c r="L13826">
        <v>158.88386600000001</v>
      </c>
      <c r="M13826">
        <f t="shared" si="215"/>
        <v>11.973498964803312</v>
      </c>
    </row>
    <row r="13827" spans="1:13" x14ac:dyDescent="0.2">
      <c r="A13827" t="s">
        <v>57</v>
      </c>
      <c r="B13827">
        <v>400</v>
      </c>
      <c r="C13827">
        <v>2</v>
      </c>
      <c r="D13827" t="s">
        <v>13</v>
      </c>
      <c r="E13827">
        <v>1</v>
      </c>
      <c r="F13827">
        <v>416</v>
      </c>
      <c r="G13827">
        <v>104</v>
      </c>
      <c r="H13827">
        <v>208</v>
      </c>
      <c r="I13827">
        <v>1.9276999999999999E-2</v>
      </c>
      <c r="J13827">
        <v>2.415E-3</v>
      </c>
      <c r="K13827">
        <v>1.6861999999999999E-2</v>
      </c>
      <c r="L13827">
        <v>155.149946</v>
      </c>
      <c r="M13827">
        <f t="shared" ref="M13827:M13890" si="216">IF(I13827=0,1,I13827/J13827)</f>
        <v>7.9821946169772255</v>
      </c>
    </row>
    <row r="13828" spans="1:13" x14ac:dyDescent="0.2">
      <c r="A13828" t="s">
        <v>57</v>
      </c>
      <c r="B13828">
        <v>400</v>
      </c>
      <c r="C13828">
        <v>2</v>
      </c>
      <c r="D13828" t="s">
        <v>13</v>
      </c>
      <c r="E13828">
        <v>2</v>
      </c>
      <c r="F13828">
        <v>416</v>
      </c>
      <c r="G13828">
        <v>104</v>
      </c>
      <c r="H13828">
        <v>208</v>
      </c>
      <c r="I13828">
        <v>2.4095999999999999E-2</v>
      </c>
      <c r="J13828">
        <v>2.415E-3</v>
      </c>
      <c r="K13828">
        <v>2.1680999999999999E-2</v>
      </c>
      <c r="L13828">
        <v>158.26413600000001</v>
      </c>
      <c r="M13828">
        <f t="shared" si="216"/>
        <v>9.977639751552795</v>
      </c>
    </row>
    <row r="13829" spans="1:13" x14ac:dyDescent="0.2">
      <c r="A13829" t="s">
        <v>57</v>
      </c>
      <c r="B13829">
        <v>400</v>
      </c>
      <c r="C13829">
        <v>2</v>
      </c>
      <c r="D13829" t="s">
        <v>13</v>
      </c>
      <c r="E13829">
        <v>3</v>
      </c>
      <c r="F13829">
        <v>416</v>
      </c>
      <c r="G13829">
        <v>104</v>
      </c>
      <c r="H13829">
        <v>208</v>
      </c>
      <c r="I13829">
        <v>1.4458E-2</v>
      </c>
      <c r="J13829">
        <v>2.415E-3</v>
      </c>
      <c r="K13829">
        <v>1.2042000000000001E-2</v>
      </c>
      <c r="L13829">
        <v>155.73451499999999</v>
      </c>
      <c r="M13829">
        <f t="shared" si="216"/>
        <v>5.9867494824016561</v>
      </c>
    </row>
    <row r="13830" spans="1:13" x14ac:dyDescent="0.2">
      <c r="A13830" t="s">
        <v>57</v>
      </c>
      <c r="B13830">
        <v>400</v>
      </c>
      <c r="C13830">
        <v>2</v>
      </c>
      <c r="D13830" t="s">
        <v>13</v>
      </c>
      <c r="E13830">
        <v>4</v>
      </c>
      <c r="F13830">
        <v>416</v>
      </c>
      <c r="G13830">
        <v>104</v>
      </c>
      <c r="H13830">
        <v>208</v>
      </c>
      <c r="I13830">
        <v>1.9276999999999999E-2</v>
      </c>
      <c r="J13830">
        <v>2.415E-3</v>
      </c>
      <c r="K13830">
        <v>1.6861999999999999E-2</v>
      </c>
      <c r="L13830">
        <v>158.56684000000001</v>
      </c>
      <c r="M13830">
        <f t="shared" si="216"/>
        <v>7.9821946169772255</v>
      </c>
    </row>
    <row r="13831" spans="1:13" x14ac:dyDescent="0.2">
      <c r="A13831" t="s">
        <v>57</v>
      </c>
      <c r="B13831">
        <v>400</v>
      </c>
      <c r="C13831">
        <v>2</v>
      </c>
      <c r="D13831" t="s">
        <v>13</v>
      </c>
      <c r="E13831">
        <v>5</v>
      </c>
      <c r="F13831">
        <v>416</v>
      </c>
      <c r="G13831">
        <v>104</v>
      </c>
      <c r="H13831">
        <v>208</v>
      </c>
      <c r="I13831">
        <v>3.1324999999999999E-2</v>
      </c>
      <c r="J13831">
        <v>2.415E-3</v>
      </c>
      <c r="K13831">
        <v>2.8910000000000002E-2</v>
      </c>
      <c r="L13831">
        <v>156.69203099999999</v>
      </c>
      <c r="M13831">
        <f t="shared" si="216"/>
        <v>12.971014492753623</v>
      </c>
    </row>
    <row r="13832" spans="1:13" x14ac:dyDescent="0.2">
      <c r="A13832" t="s">
        <v>57</v>
      </c>
      <c r="B13832">
        <v>400</v>
      </c>
      <c r="C13832">
        <v>2</v>
      </c>
      <c r="D13832" t="s">
        <v>13</v>
      </c>
      <c r="E13832">
        <v>6</v>
      </c>
      <c r="F13832">
        <v>416</v>
      </c>
      <c r="G13832">
        <v>104</v>
      </c>
      <c r="H13832">
        <v>208</v>
      </c>
      <c r="I13832">
        <v>2.4095999999999999E-2</v>
      </c>
      <c r="J13832">
        <v>2.415E-3</v>
      </c>
      <c r="K13832">
        <v>2.1680999999999999E-2</v>
      </c>
      <c r="L13832">
        <v>156.63038399999999</v>
      </c>
      <c r="M13832">
        <f t="shared" si="216"/>
        <v>9.977639751552795</v>
      </c>
    </row>
    <row r="13833" spans="1:13" x14ac:dyDescent="0.2">
      <c r="A13833" t="s">
        <v>57</v>
      </c>
      <c r="B13833">
        <v>400</v>
      </c>
      <c r="C13833">
        <v>2</v>
      </c>
      <c r="D13833" t="s">
        <v>13</v>
      </c>
      <c r="E13833">
        <v>7</v>
      </c>
      <c r="F13833">
        <v>416</v>
      </c>
      <c r="G13833">
        <v>104</v>
      </c>
      <c r="H13833">
        <v>208</v>
      </c>
      <c r="I13833">
        <v>2.6505999999999998E-2</v>
      </c>
      <c r="J13833">
        <v>2.415E-3</v>
      </c>
      <c r="K13833">
        <v>2.4091000000000001E-2</v>
      </c>
      <c r="L13833">
        <v>157.11761300000001</v>
      </c>
      <c r="M13833">
        <f t="shared" si="216"/>
        <v>10.975569358178053</v>
      </c>
    </row>
    <row r="13834" spans="1:13" x14ac:dyDescent="0.2">
      <c r="A13834" t="s">
        <v>57</v>
      </c>
      <c r="B13834">
        <v>400</v>
      </c>
      <c r="C13834">
        <v>2</v>
      </c>
      <c r="D13834" t="s">
        <v>14</v>
      </c>
      <c r="E13834">
        <v>0</v>
      </c>
      <c r="F13834">
        <v>416</v>
      </c>
      <c r="G13834">
        <v>104</v>
      </c>
      <c r="H13834">
        <v>208</v>
      </c>
      <c r="I13834">
        <v>2.4095999999999999E-2</v>
      </c>
      <c r="J13834">
        <v>2.415E-3</v>
      </c>
      <c r="K13834">
        <v>2.1680999999999999E-2</v>
      </c>
      <c r="L13834">
        <v>137.980851</v>
      </c>
      <c r="M13834">
        <f t="shared" si="216"/>
        <v>9.977639751552795</v>
      </c>
    </row>
    <row r="13835" spans="1:13" x14ac:dyDescent="0.2">
      <c r="A13835" t="s">
        <v>57</v>
      </c>
      <c r="B13835">
        <v>400</v>
      </c>
      <c r="C13835">
        <v>2</v>
      </c>
      <c r="D13835" t="s">
        <v>14</v>
      </c>
      <c r="E13835">
        <v>1</v>
      </c>
      <c r="F13835">
        <v>416</v>
      </c>
      <c r="G13835">
        <v>104</v>
      </c>
      <c r="H13835">
        <v>208</v>
      </c>
      <c r="I13835">
        <v>2.4095999999999999E-2</v>
      </c>
      <c r="J13835">
        <v>2.415E-3</v>
      </c>
      <c r="K13835">
        <v>2.1680999999999999E-2</v>
      </c>
      <c r="L13835">
        <v>137.739734</v>
      </c>
      <c r="M13835">
        <f t="shared" si="216"/>
        <v>9.977639751552795</v>
      </c>
    </row>
    <row r="13836" spans="1:13" x14ac:dyDescent="0.2">
      <c r="A13836" t="s">
        <v>57</v>
      </c>
      <c r="B13836">
        <v>400</v>
      </c>
      <c r="C13836">
        <v>2</v>
      </c>
      <c r="D13836" t="s">
        <v>14</v>
      </c>
      <c r="E13836">
        <v>2</v>
      </c>
      <c r="F13836">
        <v>416</v>
      </c>
      <c r="G13836">
        <v>104</v>
      </c>
      <c r="H13836">
        <v>208</v>
      </c>
      <c r="I13836">
        <v>2.4095999999999999E-2</v>
      </c>
      <c r="J13836">
        <v>2.415E-3</v>
      </c>
      <c r="K13836">
        <v>2.1680999999999999E-2</v>
      </c>
      <c r="L13836">
        <v>136.972846</v>
      </c>
      <c r="M13836">
        <f t="shared" si="216"/>
        <v>9.977639751552795</v>
      </c>
    </row>
    <row r="13837" spans="1:13" x14ac:dyDescent="0.2">
      <c r="A13837" t="s">
        <v>57</v>
      </c>
      <c r="B13837">
        <v>400</v>
      </c>
      <c r="C13837">
        <v>2</v>
      </c>
      <c r="D13837" t="s">
        <v>14</v>
      </c>
      <c r="E13837">
        <v>3</v>
      </c>
      <c r="F13837">
        <v>416</v>
      </c>
      <c r="G13837">
        <v>104</v>
      </c>
      <c r="H13837">
        <v>208</v>
      </c>
      <c r="I13837">
        <v>2.6505999999999998E-2</v>
      </c>
      <c r="J13837">
        <v>2.415E-3</v>
      </c>
      <c r="K13837">
        <v>2.4091000000000001E-2</v>
      </c>
      <c r="L13837">
        <v>136.451503</v>
      </c>
      <c r="M13837">
        <f t="shared" si="216"/>
        <v>10.975569358178053</v>
      </c>
    </row>
    <row r="13838" spans="1:13" x14ac:dyDescent="0.2">
      <c r="A13838" t="s">
        <v>57</v>
      </c>
      <c r="B13838">
        <v>400</v>
      </c>
      <c r="C13838">
        <v>2</v>
      </c>
      <c r="D13838" t="s">
        <v>14</v>
      </c>
      <c r="E13838">
        <v>4</v>
      </c>
      <c r="F13838">
        <v>416</v>
      </c>
      <c r="G13838">
        <v>104</v>
      </c>
      <c r="H13838">
        <v>208</v>
      </c>
      <c r="I13838">
        <v>1.9276999999999999E-2</v>
      </c>
      <c r="J13838">
        <v>2.415E-3</v>
      </c>
      <c r="K13838">
        <v>1.6861999999999999E-2</v>
      </c>
      <c r="L13838">
        <v>138.796065</v>
      </c>
      <c r="M13838">
        <f t="shared" si="216"/>
        <v>7.9821946169772255</v>
      </c>
    </row>
    <row r="13839" spans="1:13" x14ac:dyDescent="0.2">
      <c r="A13839" t="s">
        <v>57</v>
      </c>
      <c r="B13839">
        <v>400</v>
      </c>
      <c r="C13839">
        <v>2</v>
      </c>
      <c r="D13839" t="s">
        <v>14</v>
      </c>
      <c r="E13839">
        <v>5</v>
      </c>
      <c r="F13839">
        <v>416</v>
      </c>
      <c r="G13839">
        <v>104</v>
      </c>
      <c r="H13839">
        <v>208</v>
      </c>
      <c r="I13839">
        <v>2.8916000000000001E-2</v>
      </c>
      <c r="J13839">
        <v>2.415E-3</v>
      </c>
      <c r="K13839">
        <v>2.6499999999999999E-2</v>
      </c>
      <c r="L13839">
        <v>136.64550500000001</v>
      </c>
      <c r="M13839">
        <f t="shared" si="216"/>
        <v>11.973498964803312</v>
      </c>
    </row>
    <row r="13840" spans="1:13" x14ac:dyDescent="0.2">
      <c r="A13840" t="s">
        <v>57</v>
      </c>
      <c r="B13840">
        <v>400</v>
      </c>
      <c r="C13840">
        <v>2</v>
      </c>
      <c r="D13840" t="s">
        <v>14</v>
      </c>
      <c r="E13840">
        <v>6</v>
      </c>
      <c r="F13840">
        <v>416</v>
      </c>
      <c r="G13840">
        <v>104</v>
      </c>
      <c r="H13840">
        <v>208</v>
      </c>
      <c r="I13840">
        <v>1.6867E-2</v>
      </c>
      <c r="J13840">
        <v>2.415E-3</v>
      </c>
      <c r="K13840">
        <v>1.4452E-2</v>
      </c>
      <c r="L13840">
        <v>138.07771500000001</v>
      </c>
      <c r="M13840">
        <f t="shared" si="216"/>
        <v>6.984265010351967</v>
      </c>
    </row>
    <row r="13841" spans="1:13" x14ac:dyDescent="0.2">
      <c r="A13841" t="s">
        <v>57</v>
      </c>
      <c r="B13841">
        <v>400</v>
      </c>
      <c r="C13841">
        <v>2</v>
      </c>
      <c r="D13841" t="s">
        <v>14</v>
      </c>
      <c r="E13841">
        <v>7</v>
      </c>
      <c r="F13841">
        <v>416</v>
      </c>
      <c r="G13841">
        <v>104</v>
      </c>
      <c r="H13841">
        <v>208</v>
      </c>
      <c r="I13841">
        <v>3.8553999999999998E-2</v>
      </c>
      <c r="J13841">
        <v>2.415E-3</v>
      </c>
      <c r="K13841">
        <v>3.6138999999999998E-2</v>
      </c>
      <c r="L13841">
        <v>139.139163</v>
      </c>
      <c r="M13841">
        <f t="shared" si="216"/>
        <v>15.964389233954451</v>
      </c>
    </row>
    <row r="13842" spans="1:13" x14ac:dyDescent="0.2">
      <c r="A13842" t="s">
        <v>57</v>
      </c>
      <c r="B13842">
        <v>400</v>
      </c>
      <c r="C13842">
        <v>2</v>
      </c>
      <c r="D13842" t="s">
        <v>15</v>
      </c>
      <c r="E13842">
        <v>0</v>
      </c>
      <c r="F13842">
        <v>416</v>
      </c>
      <c r="G13842">
        <v>104</v>
      </c>
      <c r="H13842">
        <v>208</v>
      </c>
      <c r="I13842">
        <v>1.9276999999999999E-2</v>
      </c>
      <c r="J13842">
        <v>2.415E-3</v>
      </c>
      <c r="K13842">
        <v>1.6861999999999999E-2</v>
      </c>
      <c r="L13842">
        <v>126.850864</v>
      </c>
      <c r="M13842">
        <f t="shared" si="216"/>
        <v>7.9821946169772255</v>
      </c>
    </row>
    <row r="13843" spans="1:13" x14ac:dyDescent="0.2">
      <c r="A13843" t="s">
        <v>57</v>
      </c>
      <c r="B13843">
        <v>400</v>
      </c>
      <c r="C13843">
        <v>2</v>
      </c>
      <c r="D13843" t="s">
        <v>15</v>
      </c>
      <c r="E13843">
        <v>1</v>
      </c>
      <c r="F13843">
        <v>416</v>
      </c>
      <c r="G13843">
        <v>104</v>
      </c>
      <c r="H13843">
        <v>208</v>
      </c>
      <c r="I13843">
        <v>1.4458E-2</v>
      </c>
      <c r="J13843">
        <v>2.415E-3</v>
      </c>
      <c r="K13843">
        <v>1.2042000000000001E-2</v>
      </c>
      <c r="L13843">
        <v>126.994721</v>
      </c>
      <c r="M13843">
        <f t="shared" si="216"/>
        <v>5.9867494824016561</v>
      </c>
    </row>
    <row r="13844" spans="1:13" x14ac:dyDescent="0.2">
      <c r="A13844" t="s">
        <v>57</v>
      </c>
      <c r="B13844">
        <v>400</v>
      </c>
      <c r="C13844">
        <v>2</v>
      </c>
      <c r="D13844" t="s">
        <v>15</v>
      </c>
      <c r="E13844">
        <v>2</v>
      </c>
      <c r="F13844">
        <v>416</v>
      </c>
      <c r="G13844">
        <v>104</v>
      </c>
      <c r="H13844">
        <v>208</v>
      </c>
      <c r="I13844">
        <v>3.3735000000000001E-2</v>
      </c>
      <c r="J13844">
        <v>2.415E-3</v>
      </c>
      <c r="K13844">
        <v>3.1319E-2</v>
      </c>
      <c r="L13844">
        <v>126.447883</v>
      </c>
      <c r="M13844">
        <f t="shared" si="216"/>
        <v>13.968944099378882</v>
      </c>
    </row>
    <row r="13845" spans="1:13" x14ac:dyDescent="0.2">
      <c r="A13845" t="s">
        <v>57</v>
      </c>
      <c r="B13845">
        <v>400</v>
      </c>
      <c r="C13845">
        <v>2</v>
      </c>
      <c r="D13845" t="s">
        <v>15</v>
      </c>
      <c r="E13845">
        <v>3</v>
      </c>
      <c r="F13845">
        <v>416</v>
      </c>
      <c r="G13845">
        <v>104</v>
      </c>
      <c r="H13845">
        <v>208</v>
      </c>
      <c r="I13845">
        <v>2.4095999999999999E-2</v>
      </c>
      <c r="J13845">
        <v>2.415E-3</v>
      </c>
      <c r="K13845">
        <v>2.1680999999999999E-2</v>
      </c>
      <c r="L13845">
        <v>125.061437</v>
      </c>
      <c r="M13845">
        <f t="shared" si="216"/>
        <v>9.977639751552795</v>
      </c>
    </row>
    <row r="13846" spans="1:13" x14ac:dyDescent="0.2">
      <c r="A13846" t="s">
        <v>57</v>
      </c>
      <c r="B13846">
        <v>400</v>
      </c>
      <c r="C13846">
        <v>2</v>
      </c>
      <c r="D13846" t="s">
        <v>15</v>
      </c>
      <c r="E13846">
        <v>4</v>
      </c>
      <c r="F13846">
        <v>416</v>
      </c>
      <c r="G13846">
        <v>104</v>
      </c>
      <c r="H13846">
        <v>208</v>
      </c>
      <c r="I13846">
        <v>1.4458E-2</v>
      </c>
      <c r="J13846">
        <v>2.415E-3</v>
      </c>
      <c r="K13846">
        <v>1.2042000000000001E-2</v>
      </c>
      <c r="L13846">
        <v>124.03957200000001</v>
      </c>
      <c r="M13846">
        <f t="shared" si="216"/>
        <v>5.9867494824016561</v>
      </c>
    </row>
    <row r="13847" spans="1:13" x14ac:dyDescent="0.2">
      <c r="A13847" t="s">
        <v>57</v>
      </c>
      <c r="B13847">
        <v>400</v>
      </c>
      <c r="C13847">
        <v>2</v>
      </c>
      <c r="D13847" t="s">
        <v>15</v>
      </c>
      <c r="E13847">
        <v>5</v>
      </c>
      <c r="F13847">
        <v>416</v>
      </c>
      <c r="G13847">
        <v>104</v>
      </c>
      <c r="H13847">
        <v>208</v>
      </c>
      <c r="I13847">
        <v>3.1324999999999999E-2</v>
      </c>
      <c r="J13847">
        <v>2.415E-3</v>
      </c>
      <c r="K13847">
        <v>2.8910000000000002E-2</v>
      </c>
      <c r="L13847">
        <v>126.185885</v>
      </c>
      <c r="M13847">
        <f t="shared" si="216"/>
        <v>12.971014492753623</v>
      </c>
    </row>
    <row r="13848" spans="1:13" x14ac:dyDescent="0.2">
      <c r="A13848" t="s">
        <v>57</v>
      </c>
      <c r="B13848">
        <v>400</v>
      </c>
      <c r="C13848">
        <v>2</v>
      </c>
      <c r="D13848" t="s">
        <v>15</v>
      </c>
      <c r="E13848">
        <v>6</v>
      </c>
      <c r="F13848">
        <v>416</v>
      </c>
      <c r="G13848">
        <v>104</v>
      </c>
      <c r="H13848">
        <v>208</v>
      </c>
      <c r="I13848">
        <v>1.6867E-2</v>
      </c>
      <c r="J13848">
        <v>2.415E-3</v>
      </c>
      <c r="K13848">
        <v>1.4452E-2</v>
      </c>
      <c r="L13848">
        <v>127.479755</v>
      </c>
      <c r="M13848">
        <f t="shared" si="216"/>
        <v>6.984265010351967</v>
      </c>
    </row>
    <row r="13849" spans="1:13" x14ac:dyDescent="0.2">
      <c r="A13849" t="s">
        <v>57</v>
      </c>
      <c r="B13849">
        <v>400</v>
      </c>
      <c r="C13849">
        <v>2</v>
      </c>
      <c r="D13849" t="s">
        <v>15</v>
      </c>
      <c r="E13849">
        <v>7</v>
      </c>
      <c r="F13849">
        <v>416</v>
      </c>
      <c r="G13849">
        <v>104</v>
      </c>
      <c r="H13849">
        <v>208</v>
      </c>
      <c r="I13849">
        <v>2.8916000000000001E-2</v>
      </c>
      <c r="J13849">
        <v>2.415E-3</v>
      </c>
      <c r="K13849">
        <v>2.6499999999999999E-2</v>
      </c>
      <c r="L13849">
        <v>126.81209699999999</v>
      </c>
      <c r="M13849">
        <f t="shared" si="216"/>
        <v>11.973498964803312</v>
      </c>
    </row>
    <row r="13850" spans="1:13" x14ac:dyDescent="0.2">
      <c r="A13850" t="s">
        <v>57</v>
      </c>
      <c r="B13850">
        <v>400</v>
      </c>
      <c r="C13850">
        <v>3</v>
      </c>
      <c r="D13850" t="s">
        <v>13</v>
      </c>
      <c r="E13850">
        <v>0</v>
      </c>
      <c r="F13850">
        <v>416</v>
      </c>
      <c r="G13850">
        <v>70</v>
      </c>
      <c r="H13850">
        <v>209</v>
      </c>
      <c r="I13850">
        <v>2.6505999999999998E-2</v>
      </c>
      <c r="J13850">
        <v>2.4039999999999999E-3</v>
      </c>
      <c r="K13850">
        <v>2.4101999999999998E-2</v>
      </c>
      <c r="L13850">
        <v>154.42520500000001</v>
      </c>
      <c r="M13850">
        <f t="shared" si="216"/>
        <v>11.025790349417637</v>
      </c>
    </row>
    <row r="13851" spans="1:13" x14ac:dyDescent="0.2">
      <c r="A13851" t="s">
        <v>57</v>
      </c>
      <c r="B13851">
        <v>400</v>
      </c>
      <c r="C13851">
        <v>3</v>
      </c>
      <c r="D13851" t="s">
        <v>13</v>
      </c>
      <c r="E13851">
        <v>1</v>
      </c>
      <c r="F13851">
        <v>416</v>
      </c>
      <c r="G13851">
        <v>70</v>
      </c>
      <c r="H13851">
        <v>209</v>
      </c>
      <c r="I13851">
        <v>1.4458E-2</v>
      </c>
      <c r="J13851">
        <v>2.4039999999999999E-3</v>
      </c>
      <c r="K13851">
        <v>1.2054E-2</v>
      </c>
      <c r="L13851">
        <v>155.659389</v>
      </c>
      <c r="M13851">
        <f t="shared" si="216"/>
        <v>6.0141430948419305</v>
      </c>
    </row>
    <row r="13852" spans="1:13" x14ac:dyDescent="0.2">
      <c r="A13852" t="s">
        <v>57</v>
      </c>
      <c r="B13852">
        <v>400</v>
      </c>
      <c r="C13852">
        <v>3</v>
      </c>
      <c r="D13852" t="s">
        <v>13</v>
      </c>
      <c r="E13852">
        <v>2</v>
      </c>
      <c r="F13852">
        <v>416</v>
      </c>
      <c r="G13852">
        <v>70</v>
      </c>
      <c r="H13852">
        <v>209</v>
      </c>
      <c r="I13852">
        <v>1.4458E-2</v>
      </c>
      <c r="J13852">
        <v>2.4039999999999999E-3</v>
      </c>
      <c r="K13852">
        <v>1.2054E-2</v>
      </c>
      <c r="L13852">
        <v>153.607482</v>
      </c>
      <c r="M13852">
        <f t="shared" si="216"/>
        <v>6.0141430948419305</v>
      </c>
    </row>
    <row r="13853" spans="1:13" x14ac:dyDescent="0.2">
      <c r="A13853" t="s">
        <v>57</v>
      </c>
      <c r="B13853">
        <v>400</v>
      </c>
      <c r="C13853">
        <v>3</v>
      </c>
      <c r="D13853" t="s">
        <v>13</v>
      </c>
      <c r="E13853">
        <v>3</v>
      </c>
      <c r="F13853">
        <v>416</v>
      </c>
      <c r="G13853">
        <v>70</v>
      </c>
      <c r="H13853">
        <v>209</v>
      </c>
      <c r="I13853">
        <v>1.4458E-2</v>
      </c>
      <c r="J13853">
        <v>2.4039999999999999E-3</v>
      </c>
      <c r="K13853">
        <v>1.2054E-2</v>
      </c>
      <c r="L13853">
        <v>155.35684900000001</v>
      </c>
      <c r="M13853">
        <f t="shared" si="216"/>
        <v>6.0141430948419305</v>
      </c>
    </row>
    <row r="13854" spans="1:13" x14ac:dyDescent="0.2">
      <c r="A13854" t="s">
        <v>57</v>
      </c>
      <c r="B13854">
        <v>400</v>
      </c>
      <c r="C13854">
        <v>3</v>
      </c>
      <c r="D13854" t="s">
        <v>13</v>
      </c>
      <c r="E13854">
        <v>4</v>
      </c>
      <c r="F13854">
        <v>416</v>
      </c>
      <c r="G13854">
        <v>70</v>
      </c>
      <c r="H13854">
        <v>209</v>
      </c>
      <c r="I13854">
        <v>2.1687000000000001E-2</v>
      </c>
      <c r="J13854">
        <v>2.4039999999999999E-3</v>
      </c>
      <c r="K13854">
        <v>1.9283000000000002E-2</v>
      </c>
      <c r="L13854">
        <v>157.31029000000001</v>
      </c>
      <c r="M13854">
        <f t="shared" si="216"/>
        <v>9.0212146422628958</v>
      </c>
    </row>
    <row r="13855" spans="1:13" x14ac:dyDescent="0.2">
      <c r="A13855" t="s">
        <v>57</v>
      </c>
      <c r="B13855">
        <v>400</v>
      </c>
      <c r="C13855">
        <v>3</v>
      </c>
      <c r="D13855" t="s">
        <v>13</v>
      </c>
      <c r="E13855">
        <v>5</v>
      </c>
      <c r="F13855">
        <v>416</v>
      </c>
      <c r="G13855">
        <v>70</v>
      </c>
      <c r="H13855">
        <v>209</v>
      </c>
      <c r="I13855">
        <v>2.1687000000000001E-2</v>
      </c>
      <c r="J13855">
        <v>2.4039999999999999E-3</v>
      </c>
      <c r="K13855">
        <v>1.9283000000000002E-2</v>
      </c>
      <c r="L13855">
        <v>155.297123</v>
      </c>
      <c r="M13855">
        <f t="shared" si="216"/>
        <v>9.0212146422628958</v>
      </c>
    </row>
    <row r="13856" spans="1:13" x14ac:dyDescent="0.2">
      <c r="A13856" t="s">
        <v>57</v>
      </c>
      <c r="B13856">
        <v>400</v>
      </c>
      <c r="C13856">
        <v>3</v>
      </c>
      <c r="D13856" t="s">
        <v>13</v>
      </c>
      <c r="E13856">
        <v>6</v>
      </c>
      <c r="F13856">
        <v>416</v>
      </c>
      <c r="G13856">
        <v>70</v>
      </c>
      <c r="H13856">
        <v>209</v>
      </c>
      <c r="I13856">
        <v>1.6867E-2</v>
      </c>
      <c r="J13856">
        <v>2.4039999999999999E-3</v>
      </c>
      <c r="K13856">
        <v>1.4463999999999999E-2</v>
      </c>
      <c r="L13856">
        <v>154.24504999999999</v>
      </c>
      <c r="M13856">
        <f t="shared" si="216"/>
        <v>7.0162229617304499</v>
      </c>
    </row>
    <row r="13857" spans="1:13" x14ac:dyDescent="0.2">
      <c r="A13857" t="s">
        <v>57</v>
      </c>
      <c r="B13857">
        <v>400</v>
      </c>
      <c r="C13857">
        <v>3</v>
      </c>
      <c r="D13857" t="s">
        <v>13</v>
      </c>
      <c r="E13857">
        <v>7</v>
      </c>
      <c r="F13857">
        <v>416</v>
      </c>
      <c r="G13857">
        <v>70</v>
      </c>
      <c r="H13857">
        <v>209</v>
      </c>
      <c r="I13857">
        <v>2.6505999999999998E-2</v>
      </c>
      <c r="J13857">
        <v>2.4039999999999999E-3</v>
      </c>
      <c r="K13857">
        <v>2.4101999999999998E-2</v>
      </c>
      <c r="L13857">
        <v>154.70493099999999</v>
      </c>
      <c r="M13857">
        <f t="shared" si="216"/>
        <v>11.025790349417637</v>
      </c>
    </row>
    <row r="13858" spans="1:13" x14ac:dyDescent="0.2">
      <c r="A13858" t="s">
        <v>57</v>
      </c>
      <c r="B13858">
        <v>400</v>
      </c>
      <c r="C13858">
        <v>3</v>
      </c>
      <c r="D13858" t="s">
        <v>14</v>
      </c>
      <c r="E13858">
        <v>0</v>
      </c>
      <c r="F13858">
        <v>416</v>
      </c>
      <c r="G13858">
        <v>70</v>
      </c>
      <c r="H13858">
        <v>209</v>
      </c>
      <c r="I13858">
        <v>2.1687000000000001E-2</v>
      </c>
      <c r="J13858">
        <v>2.4039999999999999E-3</v>
      </c>
      <c r="K13858">
        <v>1.9283000000000002E-2</v>
      </c>
      <c r="L13858">
        <v>137.23460900000001</v>
      </c>
      <c r="M13858">
        <f t="shared" si="216"/>
        <v>9.0212146422628958</v>
      </c>
    </row>
    <row r="13859" spans="1:13" x14ac:dyDescent="0.2">
      <c r="A13859" t="s">
        <v>57</v>
      </c>
      <c r="B13859">
        <v>400</v>
      </c>
      <c r="C13859">
        <v>3</v>
      </c>
      <c r="D13859" t="s">
        <v>14</v>
      </c>
      <c r="E13859">
        <v>1</v>
      </c>
      <c r="F13859">
        <v>416</v>
      </c>
      <c r="G13859">
        <v>70</v>
      </c>
      <c r="H13859">
        <v>209</v>
      </c>
      <c r="I13859">
        <v>1.6867E-2</v>
      </c>
      <c r="J13859">
        <v>2.4039999999999999E-3</v>
      </c>
      <c r="K13859">
        <v>1.4463999999999999E-2</v>
      </c>
      <c r="L13859">
        <v>134.632949</v>
      </c>
      <c r="M13859">
        <f t="shared" si="216"/>
        <v>7.0162229617304499</v>
      </c>
    </row>
    <row r="13860" spans="1:13" x14ac:dyDescent="0.2">
      <c r="A13860" t="s">
        <v>57</v>
      </c>
      <c r="B13860">
        <v>400</v>
      </c>
      <c r="C13860">
        <v>3</v>
      </c>
      <c r="D13860" t="s">
        <v>14</v>
      </c>
      <c r="E13860">
        <v>2</v>
      </c>
      <c r="F13860">
        <v>416</v>
      </c>
      <c r="G13860">
        <v>70</v>
      </c>
      <c r="H13860">
        <v>209</v>
      </c>
      <c r="I13860">
        <v>1.4458E-2</v>
      </c>
      <c r="J13860">
        <v>2.4039999999999999E-3</v>
      </c>
      <c r="K13860">
        <v>1.2054E-2</v>
      </c>
      <c r="L13860">
        <v>138.232733</v>
      </c>
      <c r="M13860">
        <f t="shared" si="216"/>
        <v>6.0141430948419305</v>
      </c>
    </row>
    <row r="13861" spans="1:13" x14ac:dyDescent="0.2">
      <c r="A13861" t="s">
        <v>57</v>
      </c>
      <c r="B13861">
        <v>400</v>
      </c>
      <c r="C13861">
        <v>3</v>
      </c>
      <c r="D13861" t="s">
        <v>14</v>
      </c>
      <c r="E13861">
        <v>3</v>
      </c>
      <c r="F13861">
        <v>416</v>
      </c>
      <c r="G13861">
        <v>70</v>
      </c>
      <c r="H13861">
        <v>209</v>
      </c>
      <c r="I13861">
        <v>1.6867E-2</v>
      </c>
      <c r="J13861">
        <v>2.4039999999999999E-3</v>
      </c>
      <c r="K13861">
        <v>1.4463999999999999E-2</v>
      </c>
      <c r="L13861">
        <v>136.76124799999999</v>
      </c>
      <c r="M13861">
        <f t="shared" si="216"/>
        <v>7.0162229617304499</v>
      </c>
    </row>
    <row r="13862" spans="1:13" x14ac:dyDescent="0.2">
      <c r="A13862" t="s">
        <v>57</v>
      </c>
      <c r="B13862">
        <v>400</v>
      </c>
      <c r="C13862">
        <v>3</v>
      </c>
      <c r="D13862" t="s">
        <v>14</v>
      </c>
      <c r="E13862">
        <v>4</v>
      </c>
      <c r="F13862">
        <v>416</v>
      </c>
      <c r="G13862">
        <v>70</v>
      </c>
      <c r="H13862">
        <v>209</v>
      </c>
      <c r="I13862">
        <v>1.2048E-2</v>
      </c>
      <c r="J13862">
        <v>2.4039999999999999E-3</v>
      </c>
      <c r="K13862">
        <v>9.6439999999999998E-3</v>
      </c>
      <c r="L13862">
        <v>138.334416</v>
      </c>
      <c r="M13862">
        <f t="shared" si="216"/>
        <v>5.0116472545757071</v>
      </c>
    </row>
    <row r="13863" spans="1:13" x14ac:dyDescent="0.2">
      <c r="A13863" t="s">
        <v>57</v>
      </c>
      <c r="B13863">
        <v>400</v>
      </c>
      <c r="C13863">
        <v>3</v>
      </c>
      <c r="D13863" t="s">
        <v>14</v>
      </c>
      <c r="E13863">
        <v>5</v>
      </c>
      <c r="F13863">
        <v>416</v>
      </c>
      <c r="G13863">
        <v>70</v>
      </c>
      <c r="H13863">
        <v>209</v>
      </c>
      <c r="I13863">
        <v>1.4458E-2</v>
      </c>
      <c r="J13863">
        <v>2.4039999999999999E-3</v>
      </c>
      <c r="K13863">
        <v>1.2054E-2</v>
      </c>
      <c r="L13863">
        <v>137.49577099999999</v>
      </c>
      <c r="M13863">
        <f t="shared" si="216"/>
        <v>6.0141430948419305</v>
      </c>
    </row>
    <row r="13864" spans="1:13" x14ac:dyDescent="0.2">
      <c r="A13864" t="s">
        <v>57</v>
      </c>
      <c r="B13864">
        <v>400</v>
      </c>
      <c r="C13864">
        <v>3</v>
      </c>
      <c r="D13864" t="s">
        <v>14</v>
      </c>
      <c r="E13864">
        <v>6</v>
      </c>
      <c r="F13864">
        <v>416</v>
      </c>
      <c r="G13864">
        <v>70</v>
      </c>
      <c r="H13864">
        <v>209</v>
      </c>
      <c r="I13864">
        <v>2.4095999999999999E-2</v>
      </c>
      <c r="J13864">
        <v>2.4039999999999999E-3</v>
      </c>
      <c r="K13864">
        <v>2.1693E-2</v>
      </c>
      <c r="L13864">
        <v>139.01501999999999</v>
      </c>
      <c r="M13864">
        <f t="shared" si="216"/>
        <v>10.023294509151414</v>
      </c>
    </row>
    <row r="13865" spans="1:13" x14ac:dyDescent="0.2">
      <c r="A13865" t="s">
        <v>57</v>
      </c>
      <c r="B13865">
        <v>400</v>
      </c>
      <c r="C13865">
        <v>3</v>
      </c>
      <c r="D13865" t="s">
        <v>14</v>
      </c>
      <c r="E13865">
        <v>7</v>
      </c>
      <c r="F13865">
        <v>416</v>
      </c>
      <c r="G13865">
        <v>70</v>
      </c>
      <c r="H13865">
        <v>209</v>
      </c>
      <c r="I13865">
        <v>2.4095999999999999E-2</v>
      </c>
      <c r="J13865">
        <v>2.4039999999999999E-3</v>
      </c>
      <c r="K13865">
        <v>2.1693E-2</v>
      </c>
      <c r="L13865">
        <v>137.235985</v>
      </c>
      <c r="M13865">
        <f t="shared" si="216"/>
        <v>10.023294509151414</v>
      </c>
    </row>
    <row r="13866" spans="1:13" x14ac:dyDescent="0.2">
      <c r="A13866" t="s">
        <v>57</v>
      </c>
      <c r="B13866">
        <v>400</v>
      </c>
      <c r="C13866">
        <v>3</v>
      </c>
      <c r="D13866" t="s">
        <v>15</v>
      </c>
      <c r="E13866">
        <v>0</v>
      </c>
      <c r="F13866">
        <v>416</v>
      </c>
      <c r="G13866">
        <v>70</v>
      </c>
      <c r="H13866">
        <v>209</v>
      </c>
      <c r="I13866">
        <v>2.4095999999999999E-2</v>
      </c>
      <c r="J13866">
        <v>2.4039999999999999E-3</v>
      </c>
      <c r="K13866">
        <v>2.1693E-2</v>
      </c>
      <c r="L13866">
        <v>126.51283100000001</v>
      </c>
      <c r="M13866">
        <f t="shared" si="216"/>
        <v>10.023294509151414</v>
      </c>
    </row>
    <row r="13867" spans="1:13" x14ac:dyDescent="0.2">
      <c r="A13867" t="s">
        <v>57</v>
      </c>
      <c r="B13867">
        <v>400</v>
      </c>
      <c r="C13867">
        <v>3</v>
      </c>
      <c r="D13867" t="s">
        <v>15</v>
      </c>
      <c r="E13867">
        <v>1</v>
      </c>
      <c r="F13867">
        <v>416</v>
      </c>
      <c r="G13867">
        <v>70</v>
      </c>
      <c r="H13867">
        <v>209</v>
      </c>
      <c r="I13867">
        <v>2.4095999999999999E-2</v>
      </c>
      <c r="J13867">
        <v>2.4039999999999999E-3</v>
      </c>
      <c r="K13867">
        <v>2.1693E-2</v>
      </c>
      <c r="L13867">
        <v>128.06462300000001</v>
      </c>
      <c r="M13867">
        <f t="shared" si="216"/>
        <v>10.023294509151414</v>
      </c>
    </row>
    <row r="13868" spans="1:13" x14ac:dyDescent="0.2">
      <c r="A13868" t="s">
        <v>57</v>
      </c>
      <c r="B13868">
        <v>400</v>
      </c>
      <c r="C13868">
        <v>3</v>
      </c>
      <c r="D13868" t="s">
        <v>15</v>
      </c>
      <c r="E13868">
        <v>2</v>
      </c>
      <c r="F13868">
        <v>416</v>
      </c>
      <c r="G13868">
        <v>70</v>
      </c>
      <c r="H13868">
        <v>209</v>
      </c>
      <c r="I13868">
        <v>1.2048E-2</v>
      </c>
      <c r="J13868">
        <v>2.4039999999999999E-3</v>
      </c>
      <c r="K13868">
        <v>9.6439999999999998E-3</v>
      </c>
      <c r="L13868">
        <v>128.63288399999999</v>
      </c>
      <c r="M13868">
        <f t="shared" si="216"/>
        <v>5.0116472545757071</v>
      </c>
    </row>
    <row r="13869" spans="1:13" x14ac:dyDescent="0.2">
      <c r="A13869" t="s">
        <v>57</v>
      </c>
      <c r="B13869">
        <v>400</v>
      </c>
      <c r="C13869">
        <v>3</v>
      </c>
      <c r="D13869" t="s">
        <v>15</v>
      </c>
      <c r="E13869">
        <v>3</v>
      </c>
      <c r="F13869">
        <v>416</v>
      </c>
      <c r="G13869">
        <v>70</v>
      </c>
      <c r="H13869">
        <v>209</v>
      </c>
      <c r="I13869">
        <v>1.9276999999999999E-2</v>
      </c>
      <c r="J13869">
        <v>2.4039999999999999E-3</v>
      </c>
      <c r="K13869">
        <v>1.6872999999999999E-2</v>
      </c>
      <c r="L13869">
        <v>127.083107</v>
      </c>
      <c r="M13869">
        <f t="shared" si="216"/>
        <v>8.0187188019966715</v>
      </c>
    </row>
    <row r="13870" spans="1:13" x14ac:dyDescent="0.2">
      <c r="A13870" t="s">
        <v>57</v>
      </c>
      <c r="B13870">
        <v>400</v>
      </c>
      <c r="C13870">
        <v>3</v>
      </c>
      <c r="D13870" t="s">
        <v>15</v>
      </c>
      <c r="E13870">
        <v>4</v>
      </c>
      <c r="F13870">
        <v>416</v>
      </c>
      <c r="G13870">
        <v>70</v>
      </c>
      <c r="H13870">
        <v>209</v>
      </c>
      <c r="I13870">
        <v>1.4458E-2</v>
      </c>
      <c r="J13870">
        <v>2.4039999999999999E-3</v>
      </c>
      <c r="K13870">
        <v>1.2054E-2</v>
      </c>
      <c r="L13870">
        <v>126.80603000000001</v>
      </c>
      <c r="M13870">
        <f t="shared" si="216"/>
        <v>6.0141430948419305</v>
      </c>
    </row>
    <row r="13871" spans="1:13" x14ac:dyDescent="0.2">
      <c r="A13871" t="s">
        <v>57</v>
      </c>
      <c r="B13871">
        <v>400</v>
      </c>
      <c r="C13871">
        <v>3</v>
      </c>
      <c r="D13871" t="s">
        <v>15</v>
      </c>
      <c r="E13871">
        <v>5</v>
      </c>
      <c r="F13871">
        <v>416</v>
      </c>
      <c r="G13871">
        <v>70</v>
      </c>
      <c r="H13871">
        <v>209</v>
      </c>
      <c r="I13871">
        <v>1.4458E-2</v>
      </c>
      <c r="J13871">
        <v>2.4039999999999999E-3</v>
      </c>
      <c r="K13871">
        <v>1.2054E-2</v>
      </c>
      <c r="L13871">
        <v>128.623695</v>
      </c>
      <c r="M13871">
        <f t="shared" si="216"/>
        <v>6.0141430948419305</v>
      </c>
    </row>
    <row r="13872" spans="1:13" x14ac:dyDescent="0.2">
      <c r="A13872" t="s">
        <v>57</v>
      </c>
      <c r="B13872">
        <v>400</v>
      </c>
      <c r="C13872">
        <v>3</v>
      </c>
      <c r="D13872" t="s">
        <v>15</v>
      </c>
      <c r="E13872">
        <v>6</v>
      </c>
      <c r="F13872">
        <v>416</v>
      </c>
      <c r="G13872">
        <v>70</v>
      </c>
      <c r="H13872">
        <v>209</v>
      </c>
      <c r="I13872">
        <v>3.1324999999999999E-2</v>
      </c>
      <c r="J13872">
        <v>2.4039999999999999E-3</v>
      </c>
      <c r="K13872">
        <v>2.8920999999999999E-2</v>
      </c>
      <c r="L13872">
        <v>125.638262</v>
      </c>
      <c r="M13872">
        <f t="shared" si="216"/>
        <v>13.03036605657238</v>
      </c>
    </row>
    <row r="13873" spans="1:13" x14ac:dyDescent="0.2">
      <c r="A13873" t="s">
        <v>57</v>
      </c>
      <c r="B13873">
        <v>400</v>
      </c>
      <c r="C13873">
        <v>3</v>
      </c>
      <c r="D13873" t="s">
        <v>15</v>
      </c>
      <c r="E13873">
        <v>7</v>
      </c>
      <c r="F13873">
        <v>416</v>
      </c>
      <c r="G13873">
        <v>70</v>
      </c>
      <c r="H13873">
        <v>209</v>
      </c>
      <c r="I13873">
        <v>2.8916000000000001E-2</v>
      </c>
      <c r="J13873">
        <v>2.4039999999999999E-3</v>
      </c>
      <c r="K13873">
        <v>2.6512000000000001E-2</v>
      </c>
      <c r="L13873">
        <v>130.76710600000001</v>
      </c>
      <c r="M13873">
        <f t="shared" si="216"/>
        <v>12.028286189683861</v>
      </c>
    </row>
    <row r="13874" spans="1:13" x14ac:dyDescent="0.2">
      <c r="A13874" t="s">
        <v>57</v>
      </c>
      <c r="B13874">
        <v>400</v>
      </c>
      <c r="C13874">
        <v>4</v>
      </c>
      <c r="D13874" t="s">
        <v>13</v>
      </c>
      <c r="E13874">
        <v>0</v>
      </c>
      <c r="F13874">
        <v>416</v>
      </c>
      <c r="G13874">
        <v>52</v>
      </c>
      <c r="H13874">
        <v>208</v>
      </c>
      <c r="I13874">
        <v>1.9276999999999999E-2</v>
      </c>
      <c r="J13874">
        <v>2.415E-3</v>
      </c>
      <c r="K13874">
        <v>1.6861999999999999E-2</v>
      </c>
      <c r="L13874">
        <v>157.760231</v>
      </c>
      <c r="M13874">
        <f t="shared" si="216"/>
        <v>7.9821946169772255</v>
      </c>
    </row>
    <row r="13875" spans="1:13" x14ac:dyDescent="0.2">
      <c r="A13875" t="s">
        <v>57</v>
      </c>
      <c r="B13875">
        <v>400</v>
      </c>
      <c r="C13875">
        <v>4</v>
      </c>
      <c r="D13875" t="s">
        <v>13</v>
      </c>
      <c r="E13875">
        <v>1</v>
      </c>
      <c r="F13875">
        <v>416</v>
      </c>
      <c r="G13875">
        <v>52</v>
      </c>
      <c r="H13875">
        <v>208</v>
      </c>
      <c r="I13875">
        <v>7.2290000000000002E-3</v>
      </c>
      <c r="J13875">
        <v>2.415E-3</v>
      </c>
      <c r="K13875">
        <v>4.8129999999999996E-3</v>
      </c>
      <c r="L13875">
        <v>156.121284</v>
      </c>
      <c r="M13875">
        <f t="shared" si="216"/>
        <v>2.993374741200828</v>
      </c>
    </row>
    <row r="13876" spans="1:13" x14ac:dyDescent="0.2">
      <c r="A13876" t="s">
        <v>57</v>
      </c>
      <c r="B13876">
        <v>400</v>
      </c>
      <c r="C13876">
        <v>4</v>
      </c>
      <c r="D13876" t="s">
        <v>13</v>
      </c>
      <c r="E13876">
        <v>2</v>
      </c>
      <c r="F13876">
        <v>416</v>
      </c>
      <c r="G13876">
        <v>52</v>
      </c>
      <c r="H13876">
        <v>208</v>
      </c>
      <c r="I13876">
        <v>4.8190000000000004E-3</v>
      </c>
      <c r="J13876">
        <v>2.415E-3</v>
      </c>
      <c r="K13876">
        <v>2.4039999999999999E-3</v>
      </c>
      <c r="L13876">
        <v>157.882633</v>
      </c>
      <c r="M13876">
        <f t="shared" si="216"/>
        <v>1.9954451345755695</v>
      </c>
    </row>
    <row r="13877" spans="1:13" x14ac:dyDescent="0.2">
      <c r="A13877" t="s">
        <v>57</v>
      </c>
      <c r="B13877">
        <v>400</v>
      </c>
      <c r="C13877">
        <v>4</v>
      </c>
      <c r="D13877" t="s">
        <v>13</v>
      </c>
      <c r="E13877">
        <v>3</v>
      </c>
      <c r="F13877">
        <v>416</v>
      </c>
      <c r="G13877">
        <v>52</v>
      </c>
      <c r="H13877">
        <v>208</v>
      </c>
      <c r="I13877">
        <v>9.639E-3</v>
      </c>
      <c r="J13877">
        <v>2.415E-3</v>
      </c>
      <c r="K13877">
        <v>7.2230000000000003E-3</v>
      </c>
      <c r="L13877">
        <v>157.17667900000001</v>
      </c>
      <c r="M13877">
        <f t="shared" si="216"/>
        <v>3.991304347826087</v>
      </c>
    </row>
    <row r="13878" spans="1:13" x14ac:dyDescent="0.2">
      <c r="A13878" t="s">
        <v>57</v>
      </c>
      <c r="B13878">
        <v>400</v>
      </c>
      <c r="C13878">
        <v>4</v>
      </c>
      <c r="D13878" t="s">
        <v>13</v>
      </c>
      <c r="E13878">
        <v>4</v>
      </c>
      <c r="F13878">
        <v>416</v>
      </c>
      <c r="G13878">
        <v>52</v>
      </c>
      <c r="H13878">
        <v>208</v>
      </c>
      <c r="I13878">
        <v>1.6867E-2</v>
      </c>
      <c r="J13878">
        <v>2.415E-3</v>
      </c>
      <c r="K13878">
        <v>1.4452E-2</v>
      </c>
      <c r="L13878">
        <v>156.329385</v>
      </c>
      <c r="M13878">
        <f t="shared" si="216"/>
        <v>6.984265010351967</v>
      </c>
    </row>
    <row r="13879" spans="1:13" x14ac:dyDescent="0.2">
      <c r="A13879" t="s">
        <v>57</v>
      </c>
      <c r="B13879">
        <v>400</v>
      </c>
      <c r="C13879">
        <v>4</v>
      </c>
      <c r="D13879" t="s">
        <v>13</v>
      </c>
      <c r="E13879">
        <v>5</v>
      </c>
      <c r="F13879">
        <v>416</v>
      </c>
      <c r="G13879">
        <v>52</v>
      </c>
      <c r="H13879">
        <v>208</v>
      </c>
      <c r="I13879">
        <v>1.6867E-2</v>
      </c>
      <c r="J13879">
        <v>2.415E-3</v>
      </c>
      <c r="K13879">
        <v>1.4452E-2</v>
      </c>
      <c r="L13879">
        <v>156.80412699999999</v>
      </c>
      <c r="M13879">
        <f t="shared" si="216"/>
        <v>6.984265010351967</v>
      </c>
    </row>
    <row r="13880" spans="1:13" x14ac:dyDescent="0.2">
      <c r="A13880" t="s">
        <v>57</v>
      </c>
      <c r="B13880">
        <v>400</v>
      </c>
      <c r="C13880">
        <v>4</v>
      </c>
      <c r="D13880" t="s">
        <v>13</v>
      </c>
      <c r="E13880">
        <v>6</v>
      </c>
      <c r="F13880">
        <v>416</v>
      </c>
      <c r="G13880">
        <v>52</v>
      </c>
      <c r="H13880">
        <v>208</v>
      </c>
      <c r="I13880">
        <v>4.8190000000000004E-3</v>
      </c>
      <c r="J13880">
        <v>2.415E-3</v>
      </c>
      <c r="K13880">
        <v>2.4039999999999999E-3</v>
      </c>
      <c r="L13880">
        <v>155.73040800000001</v>
      </c>
      <c r="M13880">
        <f t="shared" si="216"/>
        <v>1.9954451345755695</v>
      </c>
    </row>
    <row r="13881" spans="1:13" x14ac:dyDescent="0.2">
      <c r="A13881" t="s">
        <v>57</v>
      </c>
      <c r="B13881">
        <v>400</v>
      </c>
      <c r="C13881">
        <v>4</v>
      </c>
      <c r="D13881" t="s">
        <v>13</v>
      </c>
      <c r="E13881">
        <v>7</v>
      </c>
      <c r="F13881">
        <v>416</v>
      </c>
      <c r="G13881">
        <v>52</v>
      </c>
      <c r="H13881">
        <v>208</v>
      </c>
      <c r="I13881">
        <v>1.6867E-2</v>
      </c>
      <c r="J13881">
        <v>2.415E-3</v>
      </c>
      <c r="K13881">
        <v>1.4452E-2</v>
      </c>
      <c r="L13881">
        <v>154.80681300000001</v>
      </c>
      <c r="M13881">
        <f t="shared" si="216"/>
        <v>6.984265010351967</v>
      </c>
    </row>
    <row r="13882" spans="1:13" x14ac:dyDescent="0.2">
      <c r="A13882" t="s">
        <v>57</v>
      </c>
      <c r="B13882">
        <v>400</v>
      </c>
      <c r="C13882">
        <v>4</v>
      </c>
      <c r="D13882" t="s">
        <v>14</v>
      </c>
      <c r="E13882">
        <v>0</v>
      </c>
      <c r="F13882">
        <v>416</v>
      </c>
      <c r="G13882">
        <v>52</v>
      </c>
      <c r="H13882">
        <v>208</v>
      </c>
      <c r="I13882">
        <v>1.6867E-2</v>
      </c>
      <c r="J13882">
        <v>2.415E-3</v>
      </c>
      <c r="K13882">
        <v>1.4452E-2</v>
      </c>
      <c r="L13882">
        <v>139.877815</v>
      </c>
      <c r="M13882">
        <f t="shared" si="216"/>
        <v>6.984265010351967</v>
      </c>
    </row>
    <row r="13883" spans="1:13" x14ac:dyDescent="0.2">
      <c r="A13883" t="s">
        <v>57</v>
      </c>
      <c r="B13883">
        <v>400</v>
      </c>
      <c r="C13883">
        <v>4</v>
      </c>
      <c r="D13883" t="s">
        <v>14</v>
      </c>
      <c r="E13883">
        <v>1</v>
      </c>
      <c r="F13883">
        <v>416</v>
      </c>
      <c r="G13883">
        <v>52</v>
      </c>
      <c r="H13883">
        <v>208</v>
      </c>
      <c r="I13883">
        <v>1.2048E-2</v>
      </c>
      <c r="J13883">
        <v>2.415E-3</v>
      </c>
      <c r="K13883">
        <v>9.6329999999999992E-3</v>
      </c>
      <c r="L13883">
        <v>137.38431</v>
      </c>
      <c r="M13883">
        <f t="shared" si="216"/>
        <v>4.9888198757763975</v>
      </c>
    </row>
    <row r="13884" spans="1:13" x14ac:dyDescent="0.2">
      <c r="A13884" t="s">
        <v>57</v>
      </c>
      <c r="B13884">
        <v>400</v>
      </c>
      <c r="C13884">
        <v>4</v>
      </c>
      <c r="D13884" t="s">
        <v>14</v>
      </c>
      <c r="E13884">
        <v>2</v>
      </c>
      <c r="F13884">
        <v>416</v>
      </c>
      <c r="G13884">
        <v>52</v>
      </c>
      <c r="H13884">
        <v>208</v>
      </c>
      <c r="I13884">
        <v>1.2048E-2</v>
      </c>
      <c r="J13884">
        <v>2.415E-3</v>
      </c>
      <c r="K13884">
        <v>9.6329999999999992E-3</v>
      </c>
      <c r="L13884">
        <v>137.522831</v>
      </c>
      <c r="M13884">
        <f t="shared" si="216"/>
        <v>4.9888198757763975</v>
      </c>
    </row>
    <row r="13885" spans="1:13" x14ac:dyDescent="0.2">
      <c r="A13885" t="s">
        <v>57</v>
      </c>
      <c r="B13885">
        <v>400</v>
      </c>
      <c r="C13885">
        <v>4</v>
      </c>
      <c r="D13885" t="s">
        <v>14</v>
      </c>
      <c r="E13885">
        <v>3</v>
      </c>
      <c r="F13885">
        <v>416</v>
      </c>
      <c r="G13885">
        <v>52</v>
      </c>
      <c r="H13885">
        <v>208</v>
      </c>
      <c r="I13885">
        <v>9.639E-3</v>
      </c>
      <c r="J13885">
        <v>2.415E-3</v>
      </c>
      <c r="K13885">
        <v>7.2230000000000003E-3</v>
      </c>
      <c r="L13885">
        <v>136.88379599999999</v>
      </c>
      <c r="M13885">
        <f t="shared" si="216"/>
        <v>3.991304347826087</v>
      </c>
    </row>
    <row r="13886" spans="1:13" x14ac:dyDescent="0.2">
      <c r="A13886" t="s">
        <v>57</v>
      </c>
      <c r="B13886">
        <v>400</v>
      </c>
      <c r="C13886">
        <v>4</v>
      </c>
      <c r="D13886" t="s">
        <v>14</v>
      </c>
      <c r="E13886">
        <v>4</v>
      </c>
      <c r="F13886">
        <v>416</v>
      </c>
      <c r="G13886">
        <v>52</v>
      </c>
      <c r="H13886">
        <v>208</v>
      </c>
      <c r="I13886">
        <v>9.639E-3</v>
      </c>
      <c r="J13886">
        <v>2.415E-3</v>
      </c>
      <c r="K13886">
        <v>7.2230000000000003E-3</v>
      </c>
      <c r="L13886">
        <v>137.28997699999999</v>
      </c>
      <c r="M13886">
        <f t="shared" si="216"/>
        <v>3.991304347826087</v>
      </c>
    </row>
    <row r="13887" spans="1:13" x14ac:dyDescent="0.2">
      <c r="A13887" t="s">
        <v>57</v>
      </c>
      <c r="B13887">
        <v>400</v>
      </c>
      <c r="C13887">
        <v>4</v>
      </c>
      <c r="D13887" t="s">
        <v>14</v>
      </c>
      <c r="E13887">
        <v>5</v>
      </c>
      <c r="F13887">
        <v>416</v>
      </c>
      <c r="G13887">
        <v>52</v>
      </c>
      <c r="H13887">
        <v>208</v>
      </c>
      <c r="I13887">
        <v>7.2290000000000002E-3</v>
      </c>
      <c r="J13887">
        <v>2.415E-3</v>
      </c>
      <c r="K13887">
        <v>4.8129999999999996E-3</v>
      </c>
      <c r="L13887">
        <v>136.89275900000001</v>
      </c>
      <c r="M13887">
        <f t="shared" si="216"/>
        <v>2.993374741200828</v>
      </c>
    </row>
    <row r="13888" spans="1:13" x14ac:dyDescent="0.2">
      <c r="A13888" t="s">
        <v>57</v>
      </c>
      <c r="B13888">
        <v>400</v>
      </c>
      <c r="C13888">
        <v>4</v>
      </c>
      <c r="D13888" t="s">
        <v>14</v>
      </c>
      <c r="E13888">
        <v>6</v>
      </c>
      <c r="F13888">
        <v>416</v>
      </c>
      <c r="G13888">
        <v>52</v>
      </c>
      <c r="H13888">
        <v>208</v>
      </c>
      <c r="I13888">
        <v>9.639E-3</v>
      </c>
      <c r="J13888">
        <v>2.415E-3</v>
      </c>
      <c r="K13888">
        <v>7.2230000000000003E-3</v>
      </c>
      <c r="L13888">
        <v>137.45982799999999</v>
      </c>
      <c r="M13888">
        <f t="shared" si="216"/>
        <v>3.991304347826087</v>
      </c>
    </row>
    <row r="13889" spans="1:13" x14ac:dyDescent="0.2">
      <c r="A13889" t="s">
        <v>57</v>
      </c>
      <c r="B13889">
        <v>400</v>
      </c>
      <c r="C13889">
        <v>4</v>
      </c>
      <c r="D13889" t="s">
        <v>14</v>
      </c>
      <c r="E13889">
        <v>7</v>
      </c>
      <c r="F13889">
        <v>416</v>
      </c>
      <c r="G13889">
        <v>52</v>
      </c>
      <c r="H13889">
        <v>208</v>
      </c>
      <c r="I13889">
        <v>1.6867E-2</v>
      </c>
      <c r="J13889">
        <v>2.415E-3</v>
      </c>
      <c r="K13889">
        <v>1.4452E-2</v>
      </c>
      <c r="L13889">
        <v>138.16357500000001</v>
      </c>
      <c r="M13889">
        <f t="shared" si="216"/>
        <v>6.984265010351967</v>
      </c>
    </row>
    <row r="13890" spans="1:13" x14ac:dyDescent="0.2">
      <c r="A13890" t="s">
        <v>57</v>
      </c>
      <c r="B13890">
        <v>400</v>
      </c>
      <c r="C13890">
        <v>4</v>
      </c>
      <c r="D13890" t="s">
        <v>15</v>
      </c>
      <c r="E13890">
        <v>0</v>
      </c>
      <c r="F13890">
        <v>416</v>
      </c>
      <c r="G13890">
        <v>52</v>
      </c>
      <c r="H13890">
        <v>208</v>
      </c>
      <c r="I13890">
        <v>1.9276999999999999E-2</v>
      </c>
      <c r="J13890">
        <v>2.415E-3</v>
      </c>
      <c r="K13890">
        <v>1.6861999999999999E-2</v>
      </c>
      <c r="L13890">
        <v>126.028178</v>
      </c>
      <c r="M13890">
        <f t="shared" si="216"/>
        <v>7.9821946169772255</v>
      </c>
    </row>
    <row r="13891" spans="1:13" x14ac:dyDescent="0.2">
      <c r="A13891" t="s">
        <v>57</v>
      </c>
      <c r="B13891">
        <v>400</v>
      </c>
      <c r="C13891">
        <v>4</v>
      </c>
      <c r="D13891" t="s">
        <v>15</v>
      </c>
      <c r="E13891">
        <v>1</v>
      </c>
      <c r="F13891">
        <v>416</v>
      </c>
      <c r="G13891">
        <v>52</v>
      </c>
      <c r="H13891">
        <v>208</v>
      </c>
      <c r="I13891">
        <v>9.639E-3</v>
      </c>
      <c r="J13891">
        <v>2.415E-3</v>
      </c>
      <c r="K13891">
        <v>7.2230000000000003E-3</v>
      </c>
      <c r="L13891">
        <v>129.66701499999999</v>
      </c>
      <c r="M13891">
        <f t="shared" ref="M13891:M13954" si="217">IF(I13891=0,1,I13891/J13891)</f>
        <v>3.991304347826087</v>
      </c>
    </row>
    <row r="13892" spans="1:13" x14ac:dyDescent="0.2">
      <c r="A13892" t="s">
        <v>57</v>
      </c>
      <c r="B13892">
        <v>400</v>
      </c>
      <c r="C13892">
        <v>4</v>
      </c>
      <c r="D13892" t="s">
        <v>15</v>
      </c>
      <c r="E13892">
        <v>2</v>
      </c>
      <c r="F13892">
        <v>416</v>
      </c>
      <c r="G13892">
        <v>52</v>
      </c>
      <c r="H13892">
        <v>208</v>
      </c>
      <c r="I13892">
        <v>1.2048E-2</v>
      </c>
      <c r="J13892">
        <v>2.415E-3</v>
      </c>
      <c r="K13892">
        <v>9.6329999999999992E-3</v>
      </c>
      <c r="L13892">
        <v>125.91336</v>
      </c>
      <c r="M13892">
        <f t="shared" si="217"/>
        <v>4.9888198757763975</v>
      </c>
    </row>
    <row r="13893" spans="1:13" x14ac:dyDescent="0.2">
      <c r="A13893" t="s">
        <v>57</v>
      </c>
      <c r="B13893">
        <v>400</v>
      </c>
      <c r="C13893">
        <v>4</v>
      </c>
      <c r="D13893" t="s">
        <v>15</v>
      </c>
      <c r="E13893">
        <v>3</v>
      </c>
      <c r="F13893">
        <v>416</v>
      </c>
      <c r="G13893">
        <v>52</v>
      </c>
      <c r="H13893">
        <v>208</v>
      </c>
      <c r="I13893">
        <v>9.639E-3</v>
      </c>
      <c r="J13893">
        <v>2.415E-3</v>
      </c>
      <c r="K13893">
        <v>7.2230000000000003E-3</v>
      </c>
      <c r="L13893">
        <v>126.85193</v>
      </c>
      <c r="M13893">
        <f t="shared" si="217"/>
        <v>3.991304347826087</v>
      </c>
    </row>
    <row r="13894" spans="1:13" x14ac:dyDescent="0.2">
      <c r="A13894" t="s">
        <v>57</v>
      </c>
      <c r="B13894">
        <v>400</v>
      </c>
      <c r="C13894">
        <v>4</v>
      </c>
      <c r="D13894" t="s">
        <v>15</v>
      </c>
      <c r="E13894">
        <v>4</v>
      </c>
      <c r="F13894">
        <v>416</v>
      </c>
      <c r="G13894">
        <v>52</v>
      </c>
      <c r="H13894">
        <v>208</v>
      </c>
      <c r="I13894">
        <v>1.6867E-2</v>
      </c>
      <c r="J13894">
        <v>2.415E-3</v>
      </c>
      <c r="K13894">
        <v>1.4452E-2</v>
      </c>
      <c r="L13894">
        <v>126.107507</v>
      </c>
      <c r="M13894">
        <f t="shared" si="217"/>
        <v>6.984265010351967</v>
      </c>
    </row>
    <row r="13895" spans="1:13" x14ac:dyDescent="0.2">
      <c r="A13895" t="s">
        <v>57</v>
      </c>
      <c r="B13895">
        <v>400</v>
      </c>
      <c r="C13895">
        <v>4</v>
      </c>
      <c r="D13895" t="s">
        <v>15</v>
      </c>
      <c r="E13895">
        <v>5</v>
      </c>
      <c r="F13895">
        <v>416</v>
      </c>
      <c r="G13895">
        <v>52</v>
      </c>
      <c r="H13895">
        <v>208</v>
      </c>
      <c r="I13895">
        <v>1.9276999999999999E-2</v>
      </c>
      <c r="J13895">
        <v>2.415E-3</v>
      </c>
      <c r="K13895">
        <v>1.6861999999999999E-2</v>
      </c>
      <c r="L13895">
        <v>129.485691</v>
      </c>
      <c r="M13895">
        <f t="shared" si="217"/>
        <v>7.9821946169772255</v>
      </c>
    </row>
    <row r="13896" spans="1:13" x14ac:dyDescent="0.2">
      <c r="A13896" t="s">
        <v>57</v>
      </c>
      <c r="B13896">
        <v>400</v>
      </c>
      <c r="C13896">
        <v>4</v>
      </c>
      <c r="D13896" t="s">
        <v>15</v>
      </c>
      <c r="E13896">
        <v>6</v>
      </c>
      <c r="F13896">
        <v>416</v>
      </c>
      <c r="G13896">
        <v>52</v>
      </c>
      <c r="H13896">
        <v>208</v>
      </c>
      <c r="I13896">
        <v>1.2048E-2</v>
      </c>
      <c r="J13896">
        <v>2.415E-3</v>
      </c>
      <c r="K13896">
        <v>9.6329999999999992E-3</v>
      </c>
      <c r="L13896">
        <v>124.345861</v>
      </c>
      <c r="M13896">
        <f t="shared" si="217"/>
        <v>4.9888198757763975</v>
      </c>
    </row>
    <row r="13897" spans="1:13" x14ac:dyDescent="0.2">
      <c r="A13897" t="s">
        <v>57</v>
      </c>
      <c r="B13897">
        <v>400</v>
      </c>
      <c r="C13897">
        <v>4</v>
      </c>
      <c r="D13897" t="s">
        <v>15</v>
      </c>
      <c r="E13897">
        <v>7</v>
      </c>
      <c r="F13897">
        <v>416</v>
      </c>
      <c r="G13897">
        <v>52</v>
      </c>
      <c r="H13897">
        <v>208</v>
      </c>
      <c r="I13897">
        <v>1.6867E-2</v>
      </c>
      <c r="J13897">
        <v>2.415E-3</v>
      </c>
      <c r="K13897">
        <v>1.4452E-2</v>
      </c>
      <c r="L13897">
        <v>128.54986400000001</v>
      </c>
      <c r="M13897">
        <f t="shared" si="217"/>
        <v>6.984265010351967</v>
      </c>
    </row>
    <row r="13898" spans="1:13" x14ac:dyDescent="0.2">
      <c r="A13898" t="s">
        <v>57</v>
      </c>
      <c r="B13898">
        <v>400</v>
      </c>
      <c r="C13898">
        <v>5</v>
      </c>
      <c r="D13898" t="s">
        <v>13</v>
      </c>
      <c r="E13898">
        <v>0</v>
      </c>
      <c r="F13898">
        <v>416</v>
      </c>
      <c r="G13898">
        <v>42</v>
      </c>
      <c r="H13898">
        <v>210</v>
      </c>
      <c r="I13898">
        <v>9.639E-3</v>
      </c>
      <c r="J13898">
        <v>2.392E-3</v>
      </c>
      <c r="K13898">
        <v>7.2459999999999998E-3</v>
      </c>
      <c r="L13898">
        <v>154.50855300000001</v>
      </c>
      <c r="M13898">
        <f t="shared" si="217"/>
        <v>4.0296822742474916</v>
      </c>
    </row>
    <row r="13899" spans="1:13" x14ac:dyDescent="0.2">
      <c r="A13899" t="s">
        <v>57</v>
      </c>
      <c r="B13899">
        <v>400</v>
      </c>
      <c r="C13899">
        <v>5</v>
      </c>
      <c r="D13899" t="s">
        <v>13</v>
      </c>
      <c r="E13899">
        <v>1</v>
      </c>
      <c r="F13899">
        <v>416</v>
      </c>
      <c r="G13899">
        <v>42</v>
      </c>
      <c r="H13899">
        <v>210</v>
      </c>
      <c r="I13899">
        <v>2.1687000000000001E-2</v>
      </c>
      <c r="J13899">
        <v>2.392E-3</v>
      </c>
      <c r="K13899">
        <v>1.9295E-2</v>
      </c>
      <c r="L13899">
        <v>154.949331</v>
      </c>
      <c r="M13899">
        <f t="shared" si="217"/>
        <v>9.0664715719063551</v>
      </c>
    </row>
    <row r="13900" spans="1:13" x14ac:dyDescent="0.2">
      <c r="A13900" t="s">
        <v>57</v>
      </c>
      <c r="B13900">
        <v>400</v>
      </c>
      <c r="C13900">
        <v>5</v>
      </c>
      <c r="D13900" t="s">
        <v>13</v>
      </c>
      <c r="E13900">
        <v>2</v>
      </c>
      <c r="F13900">
        <v>416</v>
      </c>
      <c r="G13900">
        <v>42</v>
      </c>
      <c r="H13900">
        <v>210</v>
      </c>
      <c r="I13900">
        <v>1.6867E-2</v>
      </c>
      <c r="J13900">
        <v>2.392E-3</v>
      </c>
      <c r="K13900">
        <v>1.4475E-2</v>
      </c>
      <c r="L13900">
        <v>156.57644500000001</v>
      </c>
      <c r="M13900">
        <f t="shared" si="217"/>
        <v>7.0514214046822739</v>
      </c>
    </row>
    <row r="13901" spans="1:13" x14ac:dyDescent="0.2">
      <c r="A13901" t="s">
        <v>57</v>
      </c>
      <c r="B13901">
        <v>400</v>
      </c>
      <c r="C13901">
        <v>5</v>
      </c>
      <c r="D13901" t="s">
        <v>13</v>
      </c>
      <c r="E13901">
        <v>3</v>
      </c>
      <c r="F13901">
        <v>416</v>
      </c>
      <c r="G13901">
        <v>42</v>
      </c>
      <c r="H13901">
        <v>210</v>
      </c>
      <c r="I13901">
        <v>1.4458E-2</v>
      </c>
      <c r="J13901">
        <v>2.392E-3</v>
      </c>
      <c r="K13901">
        <v>1.2066E-2</v>
      </c>
      <c r="L13901">
        <v>155.84977699999999</v>
      </c>
      <c r="M13901">
        <f t="shared" si="217"/>
        <v>6.0443143812709028</v>
      </c>
    </row>
    <row r="13902" spans="1:13" x14ac:dyDescent="0.2">
      <c r="A13902" t="s">
        <v>57</v>
      </c>
      <c r="B13902">
        <v>400</v>
      </c>
      <c r="C13902">
        <v>5</v>
      </c>
      <c r="D13902" t="s">
        <v>13</v>
      </c>
      <c r="E13902">
        <v>4</v>
      </c>
      <c r="F13902">
        <v>416</v>
      </c>
      <c r="G13902">
        <v>42</v>
      </c>
      <c r="H13902">
        <v>210</v>
      </c>
      <c r="I13902">
        <v>7.2290000000000002E-3</v>
      </c>
      <c r="J13902">
        <v>2.392E-3</v>
      </c>
      <c r="K13902">
        <v>4.8370000000000002E-3</v>
      </c>
      <c r="L13902">
        <v>159.07812100000001</v>
      </c>
      <c r="M13902">
        <f t="shared" si="217"/>
        <v>3.0221571906354514</v>
      </c>
    </row>
    <row r="13903" spans="1:13" x14ac:dyDescent="0.2">
      <c r="A13903" t="s">
        <v>57</v>
      </c>
      <c r="B13903">
        <v>400</v>
      </c>
      <c r="C13903">
        <v>5</v>
      </c>
      <c r="D13903" t="s">
        <v>13</v>
      </c>
      <c r="E13903">
        <v>5</v>
      </c>
      <c r="F13903">
        <v>416</v>
      </c>
      <c r="G13903">
        <v>42</v>
      </c>
      <c r="H13903">
        <v>210</v>
      </c>
      <c r="I13903">
        <v>1.2048E-2</v>
      </c>
      <c r="J13903">
        <v>2.392E-3</v>
      </c>
      <c r="K13903">
        <v>9.6559999999999997E-3</v>
      </c>
      <c r="L13903">
        <v>156.735568</v>
      </c>
      <c r="M13903">
        <f t="shared" si="217"/>
        <v>5.0367892976588626</v>
      </c>
    </row>
    <row r="13904" spans="1:13" x14ac:dyDescent="0.2">
      <c r="A13904" t="s">
        <v>57</v>
      </c>
      <c r="B13904">
        <v>400</v>
      </c>
      <c r="C13904">
        <v>5</v>
      </c>
      <c r="D13904" t="s">
        <v>13</v>
      </c>
      <c r="E13904">
        <v>6</v>
      </c>
      <c r="F13904">
        <v>416</v>
      </c>
      <c r="G13904">
        <v>42</v>
      </c>
      <c r="H13904">
        <v>210</v>
      </c>
      <c r="I13904">
        <v>1.4458E-2</v>
      </c>
      <c r="J13904">
        <v>2.392E-3</v>
      </c>
      <c r="K13904">
        <v>1.2066E-2</v>
      </c>
      <c r="L13904">
        <v>155.38294200000001</v>
      </c>
      <c r="M13904">
        <f t="shared" si="217"/>
        <v>6.0443143812709028</v>
      </c>
    </row>
    <row r="13905" spans="1:13" x14ac:dyDescent="0.2">
      <c r="A13905" t="s">
        <v>57</v>
      </c>
      <c r="B13905">
        <v>400</v>
      </c>
      <c r="C13905">
        <v>5</v>
      </c>
      <c r="D13905" t="s">
        <v>13</v>
      </c>
      <c r="E13905">
        <v>7</v>
      </c>
      <c r="F13905">
        <v>416</v>
      </c>
      <c r="G13905">
        <v>42</v>
      </c>
      <c r="H13905">
        <v>210</v>
      </c>
      <c r="I13905">
        <v>2.4095999999999999E-2</v>
      </c>
      <c r="J13905">
        <v>2.392E-3</v>
      </c>
      <c r="K13905">
        <v>2.1704000000000001E-2</v>
      </c>
      <c r="L13905">
        <v>157.13783599999999</v>
      </c>
      <c r="M13905">
        <f t="shared" si="217"/>
        <v>10.073578595317725</v>
      </c>
    </row>
    <row r="13906" spans="1:13" x14ac:dyDescent="0.2">
      <c r="A13906" t="s">
        <v>57</v>
      </c>
      <c r="B13906">
        <v>400</v>
      </c>
      <c r="C13906">
        <v>5</v>
      </c>
      <c r="D13906" t="s">
        <v>14</v>
      </c>
      <c r="E13906">
        <v>0</v>
      </c>
      <c r="F13906">
        <v>416</v>
      </c>
      <c r="G13906">
        <v>42</v>
      </c>
      <c r="H13906">
        <v>210</v>
      </c>
      <c r="I13906">
        <v>1.4458E-2</v>
      </c>
      <c r="J13906">
        <v>2.392E-3</v>
      </c>
      <c r="K13906">
        <v>1.2066E-2</v>
      </c>
      <c r="L13906">
        <v>138.84302299999999</v>
      </c>
      <c r="M13906">
        <f t="shared" si="217"/>
        <v>6.0443143812709028</v>
      </c>
    </row>
    <row r="13907" spans="1:13" x14ac:dyDescent="0.2">
      <c r="A13907" t="s">
        <v>57</v>
      </c>
      <c r="B13907">
        <v>400</v>
      </c>
      <c r="C13907">
        <v>5</v>
      </c>
      <c r="D13907" t="s">
        <v>14</v>
      </c>
      <c r="E13907">
        <v>1</v>
      </c>
      <c r="F13907">
        <v>416</v>
      </c>
      <c r="G13907">
        <v>42</v>
      </c>
      <c r="H13907">
        <v>210</v>
      </c>
      <c r="I13907">
        <v>1.9276999999999999E-2</v>
      </c>
      <c r="J13907">
        <v>2.392E-3</v>
      </c>
      <c r="K13907">
        <v>1.6885000000000001E-2</v>
      </c>
      <c r="L13907">
        <v>138.79202599999999</v>
      </c>
      <c r="M13907">
        <f t="shared" si="217"/>
        <v>8.058946488294314</v>
      </c>
    </row>
    <row r="13908" spans="1:13" x14ac:dyDescent="0.2">
      <c r="A13908" t="s">
        <v>57</v>
      </c>
      <c r="B13908">
        <v>400</v>
      </c>
      <c r="C13908">
        <v>5</v>
      </c>
      <c r="D13908" t="s">
        <v>14</v>
      </c>
      <c r="E13908">
        <v>2</v>
      </c>
      <c r="F13908">
        <v>416</v>
      </c>
      <c r="G13908">
        <v>42</v>
      </c>
      <c r="H13908">
        <v>210</v>
      </c>
      <c r="I13908">
        <v>1.6867E-2</v>
      </c>
      <c r="J13908">
        <v>2.392E-3</v>
      </c>
      <c r="K13908">
        <v>1.4475E-2</v>
      </c>
      <c r="L13908">
        <v>138.10960499999999</v>
      </c>
      <c r="M13908">
        <f t="shared" si="217"/>
        <v>7.0514214046822739</v>
      </c>
    </row>
    <row r="13909" spans="1:13" x14ac:dyDescent="0.2">
      <c r="A13909" t="s">
        <v>57</v>
      </c>
      <c r="B13909">
        <v>400</v>
      </c>
      <c r="C13909">
        <v>5</v>
      </c>
      <c r="D13909" t="s">
        <v>14</v>
      </c>
      <c r="E13909">
        <v>3</v>
      </c>
      <c r="F13909">
        <v>416</v>
      </c>
      <c r="G13909">
        <v>42</v>
      </c>
      <c r="H13909">
        <v>210</v>
      </c>
      <c r="I13909">
        <v>3.1324999999999999E-2</v>
      </c>
      <c r="J13909">
        <v>2.392E-3</v>
      </c>
      <c r="K13909">
        <v>2.8933E-2</v>
      </c>
      <c r="L13909">
        <v>138.304923</v>
      </c>
      <c r="M13909">
        <f t="shared" si="217"/>
        <v>13.095735785953176</v>
      </c>
    </row>
    <row r="13910" spans="1:13" x14ac:dyDescent="0.2">
      <c r="A13910" t="s">
        <v>57</v>
      </c>
      <c r="B13910">
        <v>400</v>
      </c>
      <c r="C13910">
        <v>5</v>
      </c>
      <c r="D13910" t="s">
        <v>14</v>
      </c>
      <c r="E13910">
        <v>4</v>
      </c>
      <c r="F13910">
        <v>416</v>
      </c>
      <c r="G13910">
        <v>42</v>
      </c>
      <c r="H13910">
        <v>210</v>
      </c>
      <c r="I13910">
        <v>2.4095999999999999E-2</v>
      </c>
      <c r="J13910">
        <v>2.392E-3</v>
      </c>
      <c r="K13910">
        <v>2.1704000000000001E-2</v>
      </c>
      <c r="L13910">
        <v>137.86181999999999</v>
      </c>
      <c r="M13910">
        <f t="shared" si="217"/>
        <v>10.073578595317725</v>
      </c>
    </row>
    <row r="13911" spans="1:13" x14ac:dyDescent="0.2">
      <c r="A13911" t="s">
        <v>57</v>
      </c>
      <c r="B13911">
        <v>400</v>
      </c>
      <c r="C13911">
        <v>5</v>
      </c>
      <c r="D13911" t="s">
        <v>14</v>
      </c>
      <c r="E13911">
        <v>5</v>
      </c>
      <c r="F13911">
        <v>416</v>
      </c>
      <c r="G13911">
        <v>42</v>
      </c>
      <c r="H13911">
        <v>210</v>
      </c>
      <c r="I13911">
        <v>3.1324999999999999E-2</v>
      </c>
      <c r="J13911">
        <v>2.392E-3</v>
      </c>
      <c r="K13911">
        <v>2.8933E-2</v>
      </c>
      <c r="L13911">
        <v>137.67491899999999</v>
      </c>
      <c r="M13911">
        <f t="shared" si="217"/>
        <v>13.095735785953176</v>
      </c>
    </row>
    <row r="13912" spans="1:13" x14ac:dyDescent="0.2">
      <c r="A13912" t="s">
        <v>57</v>
      </c>
      <c r="B13912">
        <v>400</v>
      </c>
      <c r="C13912">
        <v>5</v>
      </c>
      <c r="D13912" t="s">
        <v>14</v>
      </c>
      <c r="E13912">
        <v>6</v>
      </c>
      <c r="F13912">
        <v>416</v>
      </c>
      <c r="G13912">
        <v>42</v>
      </c>
      <c r="H13912">
        <v>210</v>
      </c>
      <c r="I13912">
        <v>1.4458E-2</v>
      </c>
      <c r="J13912">
        <v>2.392E-3</v>
      </c>
      <c r="K13912">
        <v>1.2066E-2</v>
      </c>
      <c r="L13912">
        <v>139.84037599999999</v>
      </c>
      <c r="M13912">
        <f t="shared" si="217"/>
        <v>6.0443143812709028</v>
      </c>
    </row>
    <row r="13913" spans="1:13" x14ac:dyDescent="0.2">
      <c r="A13913" t="s">
        <v>57</v>
      </c>
      <c r="B13913">
        <v>400</v>
      </c>
      <c r="C13913">
        <v>5</v>
      </c>
      <c r="D13913" t="s">
        <v>14</v>
      </c>
      <c r="E13913">
        <v>7</v>
      </c>
      <c r="F13913">
        <v>416</v>
      </c>
      <c r="G13913">
        <v>42</v>
      </c>
      <c r="H13913">
        <v>210</v>
      </c>
      <c r="I13913">
        <v>2.4095999999999999E-2</v>
      </c>
      <c r="J13913">
        <v>2.392E-3</v>
      </c>
      <c r="K13913">
        <v>2.1704000000000001E-2</v>
      </c>
      <c r="L13913">
        <v>136.95298</v>
      </c>
      <c r="M13913">
        <f t="shared" si="217"/>
        <v>10.073578595317725</v>
      </c>
    </row>
    <row r="13914" spans="1:13" x14ac:dyDescent="0.2">
      <c r="A13914" t="s">
        <v>57</v>
      </c>
      <c r="B13914">
        <v>400</v>
      </c>
      <c r="C13914">
        <v>5</v>
      </c>
      <c r="D13914" t="s">
        <v>15</v>
      </c>
      <c r="E13914">
        <v>0</v>
      </c>
      <c r="F13914">
        <v>416</v>
      </c>
      <c r="G13914">
        <v>42</v>
      </c>
      <c r="H13914">
        <v>210</v>
      </c>
      <c r="I13914">
        <v>1.9276999999999999E-2</v>
      </c>
      <c r="J13914">
        <v>2.392E-3</v>
      </c>
      <c r="K13914">
        <v>1.6885000000000001E-2</v>
      </c>
      <c r="L13914">
        <v>128.96631400000001</v>
      </c>
      <c r="M13914">
        <f t="shared" si="217"/>
        <v>8.058946488294314</v>
      </c>
    </row>
    <row r="13915" spans="1:13" x14ac:dyDescent="0.2">
      <c r="A13915" t="s">
        <v>57</v>
      </c>
      <c r="B13915">
        <v>400</v>
      </c>
      <c r="C13915">
        <v>5</v>
      </c>
      <c r="D13915" t="s">
        <v>15</v>
      </c>
      <c r="E13915">
        <v>1</v>
      </c>
      <c r="F13915">
        <v>416</v>
      </c>
      <c r="G13915">
        <v>42</v>
      </c>
      <c r="H13915">
        <v>210</v>
      </c>
      <c r="I13915">
        <v>1.4458E-2</v>
      </c>
      <c r="J13915">
        <v>2.392E-3</v>
      </c>
      <c r="K13915">
        <v>1.2066E-2</v>
      </c>
      <c r="L13915">
        <v>126.459419</v>
      </c>
      <c r="M13915">
        <f t="shared" si="217"/>
        <v>6.0443143812709028</v>
      </c>
    </row>
    <row r="13916" spans="1:13" x14ac:dyDescent="0.2">
      <c r="A13916" t="s">
        <v>57</v>
      </c>
      <c r="B13916">
        <v>400</v>
      </c>
      <c r="C13916">
        <v>5</v>
      </c>
      <c r="D13916" t="s">
        <v>15</v>
      </c>
      <c r="E13916">
        <v>2</v>
      </c>
      <c r="F13916">
        <v>416</v>
      </c>
      <c r="G13916">
        <v>42</v>
      </c>
      <c r="H13916">
        <v>210</v>
      </c>
      <c r="I13916">
        <v>1.9276999999999999E-2</v>
      </c>
      <c r="J13916">
        <v>2.392E-3</v>
      </c>
      <c r="K13916">
        <v>1.6885000000000001E-2</v>
      </c>
      <c r="L13916">
        <v>126.13521</v>
      </c>
      <c r="M13916">
        <f t="shared" si="217"/>
        <v>8.058946488294314</v>
      </c>
    </row>
    <row r="13917" spans="1:13" x14ac:dyDescent="0.2">
      <c r="A13917" t="s">
        <v>57</v>
      </c>
      <c r="B13917">
        <v>400</v>
      </c>
      <c r="C13917">
        <v>5</v>
      </c>
      <c r="D13917" t="s">
        <v>15</v>
      </c>
      <c r="E13917">
        <v>3</v>
      </c>
      <c r="F13917">
        <v>416</v>
      </c>
      <c r="G13917">
        <v>42</v>
      </c>
      <c r="H13917">
        <v>210</v>
      </c>
      <c r="I13917">
        <v>1.2048E-2</v>
      </c>
      <c r="J13917">
        <v>2.392E-3</v>
      </c>
      <c r="K13917">
        <v>9.6559999999999997E-3</v>
      </c>
      <c r="L13917">
        <v>126.82216200000001</v>
      </c>
      <c r="M13917">
        <f t="shared" si="217"/>
        <v>5.0367892976588626</v>
      </c>
    </row>
    <row r="13918" spans="1:13" x14ac:dyDescent="0.2">
      <c r="A13918" t="s">
        <v>57</v>
      </c>
      <c r="B13918">
        <v>400</v>
      </c>
      <c r="C13918">
        <v>5</v>
      </c>
      <c r="D13918" t="s">
        <v>15</v>
      </c>
      <c r="E13918">
        <v>4</v>
      </c>
      <c r="F13918">
        <v>416</v>
      </c>
      <c r="G13918">
        <v>42</v>
      </c>
      <c r="H13918">
        <v>210</v>
      </c>
      <c r="I13918">
        <v>1.9276999999999999E-2</v>
      </c>
      <c r="J13918">
        <v>2.392E-3</v>
      </c>
      <c r="K13918">
        <v>1.6885000000000001E-2</v>
      </c>
      <c r="L13918">
        <v>126.067893</v>
      </c>
      <c r="M13918">
        <f t="shared" si="217"/>
        <v>8.058946488294314</v>
      </c>
    </row>
    <row r="13919" spans="1:13" x14ac:dyDescent="0.2">
      <c r="A13919" t="s">
        <v>57</v>
      </c>
      <c r="B13919">
        <v>400</v>
      </c>
      <c r="C13919">
        <v>5</v>
      </c>
      <c r="D13919" t="s">
        <v>15</v>
      </c>
      <c r="E13919">
        <v>5</v>
      </c>
      <c r="F13919">
        <v>416</v>
      </c>
      <c r="G13919">
        <v>42</v>
      </c>
      <c r="H13919">
        <v>210</v>
      </c>
      <c r="I13919">
        <v>1.9276999999999999E-2</v>
      </c>
      <c r="J13919">
        <v>2.392E-3</v>
      </c>
      <c r="K13919">
        <v>1.6885000000000001E-2</v>
      </c>
      <c r="L13919">
        <v>127.873419</v>
      </c>
      <c r="M13919">
        <f t="shared" si="217"/>
        <v>8.058946488294314</v>
      </c>
    </row>
    <row r="13920" spans="1:13" x14ac:dyDescent="0.2">
      <c r="A13920" t="s">
        <v>57</v>
      </c>
      <c r="B13920">
        <v>400</v>
      </c>
      <c r="C13920">
        <v>5</v>
      </c>
      <c r="D13920" t="s">
        <v>15</v>
      </c>
      <c r="E13920">
        <v>6</v>
      </c>
      <c r="F13920">
        <v>416</v>
      </c>
      <c r="G13920">
        <v>42</v>
      </c>
      <c r="H13920">
        <v>210</v>
      </c>
      <c r="I13920">
        <v>1.6867E-2</v>
      </c>
      <c r="J13920">
        <v>2.392E-3</v>
      </c>
      <c r="K13920">
        <v>1.4475E-2</v>
      </c>
      <c r="L13920">
        <v>128.443038</v>
      </c>
      <c r="M13920">
        <f t="shared" si="217"/>
        <v>7.0514214046822739</v>
      </c>
    </row>
    <row r="13921" spans="1:13" x14ac:dyDescent="0.2">
      <c r="A13921" t="s">
        <v>57</v>
      </c>
      <c r="B13921">
        <v>400</v>
      </c>
      <c r="C13921">
        <v>5</v>
      </c>
      <c r="D13921" t="s">
        <v>15</v>
      </c>
      <c r="E13921">
        <v>7</v>
      </c>
      <c r="F13921">
        <v>416</v>
      </c>
      <c r="G13921">
        <v>42</v>
      </c>
      <c r="H13921">
        <v>210</v>
      </c>
      <c r="I13921">
        <v>1.2048E-2</v>
      </c>
      <c r="J13921">
        <v>2.392E-3</v>
      </c>
      <c r="K13921">
        <v>9.6559999999999997E-3</v>
      </c>
      <c r="L13921">
        <v>125.48643</v>
      </c>
      <c r="M13921">
        <f t="shared" si="217"/>
        <v>5.0367892976588626</v>
      </c>
    </row>
    <row r="13922" spans="1:13" x14ac:dyDescent="0.2">
      <c r="A13922" t="s">
        <v>57</v>
      </c>
      <c r="B13922">
        <v>600</v>
      </c>
      <c r="C13922">
        <v>1</v>
      </c>
      <c r="D13922" t="s">
        <v>13</v>
      </c>
      <c r="E13922">
        <v>0</v>
      </c>
      <c r="F13922">
        <v>278</v>
      </c>
      <c r="G13922">
        <v>139</v>
      </c>
      <c r="H13922">
        <v>139</v>
      </c>
      <c r="I13922">
        <v>5.7762000000000001E-2</v>
      </c>
      <c r="J13922">
        <v>3.6229999999999999E-3</v>
      </c>
      <c r="K13922">
        <v>5.4139E-2</v>
      </c>
      <c r="L13922">
        <v>103.596549</v>
      </c>
      <c r="M13922">
        <f t="shared" si="217"/>
        <v>15.943141043334254</v>
      </c>
    </row>
    <row r="13923" spans="1:13" x14ac:dyDescent="0.2">
      <c r="A13923" t="s">
        <v>57</v>
      </c>
      <c r="B13923">
        <v>600</v>
      </c>
      <c r="C13923">
        <v>1</v>
      </c>
      <c r="D13923" t="s">
        <v>13</v>
      </c>
      <c r="E13923">
        <v>1</v>
      </c>
      <c r="F13923">
        <v>278</v>
      </c>
      <c r="G13923">
        <v>139</v>
      </c>
      <c r="H13923">
        <v>139</v>
      </c>
      <c r="I13923">
        <v>6.1372000000000003E-2</v>
      </c>
      <c r="J13923">
        <v>3.6229999999999999E-3</v>
      </c>
      <c r="K13923">
        <v>5.7749000000000002E-2</v>
      </c>
      <c r="L13923">
        <v>100.74955300000001</v>
      </c>
      <c r="M13923">
        <f t="shared" si="217"/>
        <v>16.939552856748552</v>
      </c>
    </row>
    <row r="13924" spans="1:13" x14ac:dyDescent="0.2">
      <c r="A13924" t="s">
        <v>57</v>
      </c>
      <c r="B13924">
        <v>600</v>
      </c>
      <c r="C13924">
        <v>1</v>
      </c>
      <c r="D13924" t="s">
        <v>13</v>
      </c>
      <c r="E13924">
        <v>2</v>
      </c>
      <c r="F13924">
        <v>278</v>
      </c>
      <c r="G13924">
        <v>139</v>
      </c>
      <c r="H13924">
        <v>139</v>
      </c>
      <c r="I13924">
        <v>2.8881E-2</v>
      </c>
      <c r="J13924">
        <v>3.6229999999999999E-3</v>
      </c>
      <c r="K13924">
        <v>2.5257999999999999E-2</v>
      </c>
      <c r="L13924">
        <v>100.22167899999999</v>
      </c>
      <c r="M13924">
        <f t="shared" si="217"/>
        <v>7.9715705216671271</v>
      </c>
    </row>
    <row r="13925" spans="1:13" x14ac:dyDescent="0.2">
      <c r="A13925" t="s">
        <v>57</v>
      </c>
      <c r="B13925">
        <v>600</v>
      </c>
      <c r="C13925">
        <v>1</v>
      </c>
      <c r="D13925" t="s">
        <v>13</v>
      </c>
      <c r="E13925">
        <v>3</v>
      </c>
      <c r="F13925">
        <v>278</v>
      </c>
      <c r="G13925">
        <v>139</v>
      </c>
      <c r="H13925">
        <v>139</v>
      </c>
      <c r="I13925">
        <v>4.6931E-2</v>
      </c>
      <c r="J13925">
        <v>3.6229999999999999E-3</v>
      </c>
      <c r="K13925">
        <v>4.3307999999999999E-2</v>
      </c>
      <c r="L13925">
        <v>101.567178</v>
      </c>
      <c r="M13925">
        <f t="shared" si="217"/>
        <v>12.953629588738615</v>
      </c>
    </row>
    <row r="13926" spans="1:13" x14ac:dyDescent="0.2">
      <c r="A13926" t="s">
        <v>57</v>
      </c>
      <c r="B13926">
        <v>600</v>
      </c>
      <c r="C13926">
        <v>1</v>
      </c>
      <c r="D13926" t="s">
        <v>13</v>
      </c>
      <c r="E13926">
        <v>4</v>
      </c>
      <c r="F13926">
        <v>278</v>
      </c>
      <c r="G13926">
        <v>139</v>
      </c>
      <c r="H13926">
        <v>139</v>
      </c>
      <c r="I13926">
        <v>5.0541999999999997E-2</v>
      </c>
      <c r="J13926">
        <v>3.6229999999999999E-3</v>
      </c>
      <c r="K13926">
        <v>4.6918000000000001E-2</v>
      </c>
      <c r="L13926">
        <v>100.477763</v>
      </c>
      <c r="M13926">
        <f t="shared" si="217"/>
        <v>13.950317416505658</v>
      </c>
    </row>
    <row r="13927" spans="1:13" x14ac:dyDescent="0.2">
      <c r="A13927" t="s">
        <v>57</v>
      </c>
      <c r="B13927">
        <v>600</v>
      </c>
      <c r="C13927">
        <v>1</v>
      </c>
      <c r="D13927" t="s">
        <v>13</v>
      </c>
      <c r="E13927">
        <v>5</v>
      </c>
      <c r="F13927">
        <v>278</v>
      </c>
      <c r="G13927">
        <v>139</v>
      </c>
      <c r="H13927">
        <v>139</v>
      </c>
      <c r="I13927">
        <v>6.1372000000000003E-2</v>
      </c>
      <c r="J13927">
        <v>3.6229999999999999E-3</v>
      </c>
      <c r="K13927">
        <v>5.7749000000000002E-2</v>
      </c>
      <c r="L13927">
        <v>100.356297</v>
      </c>
      <c r="M13927">
        <f t="shared" si="217"/>
        <v>16.939552856748552</v>
      </c>
    </row>
    <row r="13928" spans="1:13" x14ac:dyDescent="0.2">
      <c r="A13928" t="s">
        <v>57</v>
      </c>
      <c r="B13928">
        <v>600</v>
      </c>
      <c r="C13928">
        <v>1</v>
      </c>
      <c r="D13928" t="s">
        <v>13</v>
      </c>
      <c r="E13928">
        <v>6</v>
      </c>
      <c r="F13928">
        <v>278</v>
      </c>
      <c r="G13928">
        <v>139</v>
      </c>
      <c r="H13928">
        <v>139</v>
      </c>
      <c r="I13928">
        <v>3.2490999999999999E-2</v>
      </c>
      <c r="J13928">
        <v>3.6229999999999999E-3</v>
      </c>
      <c r="K13928">
        <v>2.8868000000000001E-2</v>
      </c>
      <c r="L13928">
        <v>102.273481</v>
      </c>
      <c r="M13928">
        <f t="shared" si="217"/>
        <v>8.9679823350814249</v>
      </c>
    </row>
    <row r="13929" spans="1:13" x14ac:dyDescent="0.2">
      <c r="A13929" t="s">
        <v>57</v>
      </c>
      <c r="B13929">
        <v>600</v>
      </c>
      <c r="C13929">
        <v>1</v>
      </c>
      <c r="D13929" t="s">
        <v>13</v>
      </c>
      <c r="E13929">
        <v>7</v>
      </c>
      <c r="F13929">
        <v>278</v>
      </c>
      <c r="G13929">
        <v>139</v>
      </c>
      <c r="H13929">
        <v>139</v>
      </c>
      <c r="I13929">
        <v>2.8881E-2</v>
      </c>
      <c r="J13929">
        <v>3.6229999999999999E-3</v>
      </c>
      <c r="K13929">
        <v>2.5257999999999999E-2</v>
      </c>
      <c r="L13929">
        <v>101.29098</v>
      </c>
      <c r="M13929">
        <f t="shared" si="217"/>
        <v>7.9715705216671271</v>
      </c>
    </row>
    <row r="13930" spans="1:13" x14ac:dyDescent="0.2">
      <c r="A13930" t="s">
        <v>57</v>
      </c>
      <c r="B13930">
        <v>600</v>
      </c>
      <c r="C13930">
        <v>1</v>
      </c>
      <c r="D13930" t="s">
        <v>14</v>
      </c>
      <c r="E13930">
        <v>0</v>
      </c>
      <c r="F13930">
        <v>278</v>
      </c>
      <c r="G13930">
        <v>139</v>
      </c>
      <c r="H13930">
        <v>139</v>
      </c>
      <c r="I13930">
        <v>3.6101000000000001E-2</v>
      </c>
      <c r="J13930">
        <v>3.6229999999999999E-3</v>
      </c>
      <c r="K13930">
        <v>3.2478E-2</v>
      </c>
      <c r="L13930">
        <v>91.030016000000003</v>
      </c>
      <c r="M13930">
        <f t="shared" si="217"/>
        <v>9.9643941484957228</v>
      </c>
    </row>
    <row r="13931" spans="1:13" x14ac:dyDescent="0.2">
      <c r="A13931" t="s">
        <v>57</v>
      </c>
      <c r="B13931">
        <v>600</v>
      </c>
      <c r="C13931">
        <v>1</v>
      </c>
      <c r="D13931" t="s">
        <v>14</v>
      </c>
      <c r="E13931">
        <v>1</v>
      </c>
      <c r="F13931">
        <v>278</v>
      </c>
      <c r="G13931">
        <v>139</v>
      </c>
      <c r="H13931">
        <v>139</v>
      </c>
      <c r="I13931">
        <v>5.7762000000000001E-2</v>
      </c>
      <c r="J13931">
        <v>3.6229999999999999E-3</v>
      </c>
      <c r="K13931">
        <v>5.4139E-2</v>
      </c>
      <c r="L13931">
        <v>88.972994999999997</v>
      </c>
      <c r="M13931">
        <f t="shared" si="217"/>
        <v>15.943141043334254</v>
      </c>
    </row>
    <row r="13932" spans="1:13" x14ac:dyDescent="0.2">
      <c r="A13932" t="s">
        <v>57</v>
      </c>
      <c r="B13932">
        <v>600</v>
      </c>
      <c r="C13932">
        <v>1</v>
      </c>
      <c r="D13932" t="s">
        <v>14</v>
      </c>
      <c r="E13932">
        <v>2</v>
      </c>
      <c r="F13932">
        <v>278</v>
      </c>
      <c r="G13932">
        <v>139</v>
      </c>
      <c r="H13932">
        <v>139</v>
      </c>
      <c r="I13932">
        <v>7.5812000000000004E-2</v>
      </c>
      <c r="J13932">
        <v>3.6229999999999999E-3</v>
      </c>
      <c r="K13932">
        <v>7.2189000000000003E-2</v>
      </c>
      <c r="L13932">
        <v>88.466288000000006</v>
      </c>
      <c r="M13932">
        <f t="shared" si="217"/>
        <v>20.925200110405743</v>
      </c>
    </row>
    <row r="13933" spans="1:13" x14ac:dyDescent="0.2">
      <c r="A13933" t="s">
        <v>57</v>
      </c>
      <c r="B13933">
        <v>600</v>
      </c>
      <c r="C13933">
        <v>1</v>
      </c>
      <c r="D13933" t="s">
        <v>14</v>
      </c>
      <c r="E13933">
        <v>3</v>
      </c>
      <c r="F13933">
        <v>278</v>
      </c>
      <c r="G13933">
        <v>139</v>
      </c>
      <c r="H13933">
        <v>139</v>
      </c>
      <c r="I13933">
        <v>6.1372000000000003E-2</v>
      </c>
      <c r="J13933">
        <v>3.6229999999999999E-3</v>
      </c>
      <c r="K13933">
        <v>5.7749000000000002E-2</v>
      </c>
      <c r="L13933">
        <v>90.144769999999994</v>
      </c>
      <c r="M13933">
        <f t="shared" si="217"/>
        <v>16.939552856748552</v>
      </c>
    </row>
    <row r="13934" spans="1:13" x14ac:dyDescent="0.2">
      <c r="A13934" t="s">
        <v>57</v>
      </c>
      <c r="B13934">
        <v>600</v>
      </c>
      <c r="C13934">
        <v>1</v>
      </c>
      <c r="D13934" t="s">
        <v>14</v>
      </c>
      <c r="E13934">
        <v>4</v>
      </c>
      <c r="F13934">
        <v>278</v>
      </c>
      <c r="G13934">
        <v>139</v>
      </c>
      <c r="H13934">
        <v>139</v>
      </c>
      <c r="I13934">
        <v>5.0541999999999997E-2</v>
      </c>
      <c r="J13934">
        <v>3.6229999999999999E-3</v>
      </c>
      <c r="K13934">
        <v>4.6918000000000001E-2</v>
      </c>
      <c r="L13934">
        <v>89.490167</v>
      </c>
      <c r="M13934">
        <f t="shared" si="217"/>
        <v>13.950317416505658</v>
      </c>
    </row>
    <row r="13935" spans="1:13" x14ac:dyDescent="0.2">
      <c r="A13935" t="s">
        <v>57</v>
      </c>
      <c r="B13935">
        <v>600</v>
      </c>
      <c r="C13935">
        <v>1</v>
      </c>
      <c r="D13935" t="s">
        <v>14</v>
      </c>
      <c r="E13935">
        <v>5</v>
      </c>
      <c r="F13935">
        <v>278</v>
      </c>
      <c r="G13935">
        <v>139</v>
      </c>
      <c r="H13935">
        <v>139</v>
      </c>
      <c r="I13935">
        <v>7.2202000000000002E-2</v>
      </c>
      <c r="J13935">
        <v>3.6229999999999999E-3</v>
      </c>
      <c r="K13935">
        <v>6.8579000000000001E-2</v>
      </c>
      <c r="L13935">
        <v>88.838795000000005</v>
      </c>
      <c r="M13935">
        <f t="shared" si="217"/>
        <v>19.928788296991446</v>
      </c>
    </row>
    <row r="13936" spans="1:13" x14ac:dyDescent="0.2">
      <c r="A13936" t="s">
        <v>57</v>
      </c>
      <c r="B13936">
        <v>600</v>
      </c>
      <c r="C13936">
        <v>1</v>
      </c>
      <c r="D13936" t="s">
        <v>14</v>
      </c>
      <c r="E13936">
        <v>6</v>
      </c>
      <c r="F13936">
        <v>278</v>
      </c>
      <c r="G13936">
        <v>139</v>
      </c>
      <c r="H13936">
        <v>139</v>
      </c>
      <c r="I13936">
        <v>3.2490999999999999E-2</v>
      </c>
      <c r="J13936">
        <v>3.6229999999999999E-3</v>
      </c>
      <c r="K13936">
        <v>2.8868000000000001E-2</v>
      </c>
      <c r="L13936">
        <v>89.932249999999996</v>
      </c>
      <c r="M13936">
        <f t="shared" si="217"/>
        <v>8.9679823350814249</v>
      </c>
    </row>
    <row r="13937" spans="1:13" x14ac:dyDescent="0.2">
      <c r="A13937" t="s">
        <v>57</v>
      </c>
      <c r="B13937">
        <v>600</v>
      </c>
      <c r="C13937">
        <v>1</v>
      </c>
      <c r="D13937" t="s">
        <v>14</v>
      </c>
      <c r="E13937">
        <v>7</v>
      </c>
      <c r="F13937">
        <v>278</v>
      </c>
      <c r="G13937">
        <v>139</v>
      </c>
      <c r="H13937">
        <v>139</v>
      </c>
      <c r="I13937">
        <v>5.7762000000000001E-2</v>
      </c>
      <c r="J13937">
        <v>3.6229999999999999E-3</v>
      </c>
      <c r="K13937">
        <v>5.4139E-2</v>
      </c>
      <c r="L13937">
        <v>87.602800000000002</v>
      </c>
      <c r="M13937">
        <f t="shared" si="217"/>
        <v>15.943141043334254</v>
      </c>
    </row>
    <row r="13938" spans="1:13" x14ac:dyDescent="0.2">
      <c r="A13938" t="s">
        <v>57</v>
      </c>
      <c r="B13938">
        <v>600</v>
      </c>
      <c r="C13938">
        <v>1</v>
      </c>
      <c r="D13938" t="s">
        <v>15</v>
      </c>
      <c r="E13938">
        <v>0</v>
      </c>
      <c r="F13938">
        <v>278</v>
      </c>
      <c r="G13938">
        <v>139</v>
      </c>
      <c r="H13938">
        <v>139</v>
      </c>
      <c r="I13938">
        <v>3.9711000000000003E-2</v>
      </c>
      <c r="J13938">
        <v>3.6229999999999999E-3</v>
      </c>
      <c r="K13938">
        <v>3.6088000000000002E-2</v>
      </c>
      <c r="L13938">
        <v>82.497195000000005</v>
      </c>
      <c r="M13938">
        <f t="shared" si="217"/>
        <v>10.960805961910021</v>
      </c>
    </row>
    <row r="13939" spans="1:13" x14ac:dyDescent="0.2">
      <c r="A13939" t="s">
        <v>57</v>
      </c>
      <c r="B13939">
        <v>600</v>
      </c>
      <c r="C13939">
        <v>1</v>
      </c>
      <c r="D13939" t="s">
        <v>15</v>
      </c>
      <c r="E13939">
        <v>1</v>
      </c>
      <c r="F13939">
        <v>278</v>
      </c>
      <c r="G13939">
        <v>139</v>
      </c>
      <c r="H13939">
        <v>139</v>
      </c>
      <c r="I13939">
        <v>6.8592E-2</v>
      </c>
      <c r="J13939">
        <v>3.6229999999999999E-3</v>
      </c>
      <c r="K13939">
        <v>6.4968999999999999E-2</v>
      </c>
      <c r="L13939">
        <v>80.859845000000007</v>
      </c>
      <c r="M13939">
        <f t="shared" si="217"/>
        <v>18.932376483577148</v>
      </c>
    </row>
    <row r="13940" spans="1:13" x14ac:dyDescent="0.2">
      <c r="A13940" t="s">
        <v>57</v>
      </c>
      <c r="B13940">
        <v>600</v>
      </c>
      <c r="C13940">
        <v>1</v>
      </c>
      <c r="D13940" t="s">
        <v>15</v>
      </c>
      <c r="E13940">
        <v>2</v>
      </c>
      <c r="F13940">
        <v>278</v>
      </c>
      <c r="G13940">
        <v>139</v>
      </c>
      <c r="H13940">
        <v>139</v>
      </c>
      <c r="I13940">
        <v>4.6931E-2</v>
      </c>
      <c r="J13940">
        <v>3.6229999999999999E-3</v>
      </c>
      <c r="K13940">
        <v>4.3307999999999999E-2</v>
      </c>
      <c r="L13940">
        <v>81.874678000000003</v>
      </c>
      <c r="M13940">
        <f t="shared" si="217"/>
        <v>12.953629588738615</v>
      </c>
    </row>
    <row r="13941" spans="1:13" x14ac:dyDescent="0.2">
      <c r="A13941" t="s">
        <v>57</v>
      </c>
      <c r="B13941">
        <v>600</v>
      </c>
      <c r="C13941">
        <v>1</v>
      </c>
      <c r="D13941" t="s">
        <v>15</v>
      </c>
      <c r="E13941">
        <v>3</v>
      </c>
      <c r="F13941">
        <v>278</v>
      </c>
      <c r="G13941">
        <v>139</v>
      </c>
      <c r="H13941">
        <v>139</v>
      </c>
      <c r="I13941">
        <v>7.2202000000000002E-2</v>
      </c>
      <c r="J13941">
        <v>3.6229999999999999E-3</v>
      </c>
      <c r="K13941">
        <v>6.8579000000000001E-2</v>
      </c>
      <c r="L13941">
        <v>79.520213999999996</v>
      </c>
      <c r="M13941">
        <f t="shared" si="217"/>
        <v>19.928788296991446</v>
      </c>
    </row>
    <row r="13942" spans="1:13" x14ac:dyDescent="0.2">
      <c r="A13942" t="s">
        <v>57</v>
      </c>
      <c r="B13942">
        <v>600</v>
      </c>
      <c r="C13942">
        <v>1</v>
      </c>
      <c r="D13942" t="s">
        <v>15</v>
      </c>
      <c r="E13942">
        <v>4</v>
      </c>
      <c r="F13942">
        <v>278</v>
      </c>
      <c r="G13942">
        <v>139</v>
      </c>
      <c r="H13942">
        <v>139</v>
      </c>
      <c r="I13942">
        <v>6.8592E-2</v>
      </c>
      <c r="J13942">
        <v>3.6229999999999999E-3</v>
      </c>
      <c r="K13942">
        <v>6.4968999999999999E-2</v>
      </c>
      <c r="L13942">
        <v>82.323500999999993</v>
      </c>
      <c r="M13942">
        <f t="shared" si="217"/>
        <v>18.932376483577148</v>
      </c>
    </row>
    <row r="13943" spans="1:13" x14ac:dyDescent="0.2">
      <c r="A13943" t="s">
        <v>57</v>
      </c>
      <c r="B13943">
        <v>600</v>
      </c>
      <c r="C13943">
        <v>1</v>
      </c>
      <c r="D13943" t="s">
        <v>15</v>
      </c>
      <c r="E13943">
        <v>5</v>
      </c>
      <c r="F13943">
        <v>278</v>
      </c>
      <c r="G13943">
        <v>139</v>
      </c>
      <c r="H13943">
        <v>139</v>
      </c>
      <c r="I13943">
        <v>7.5812000000000004E-2</v>
      </c>
      <c r="J13943">
        <v>3.6229999999999999E-3</v>
      </c>
      <c r="K13943">
        <v>7.2189000000000003E-2</v>
      </c>
      <c r="L13943">
        <v>81.891481999999996</v>
      </c>
      <c r="M13943">
        <f t="shared" si="217"/>
        <v>20.925200110405743</v>
      </c>
    </row>
    <row r="13944" spans="1:13" x14ac:dyDescent="0.2">
      <c r="A13944" t="s">
        <v>57</v>
      </c>
      <c r="B13944">
        <v>600</v>
      </c>
      <c r="C13944">
        <v>1</v>
      </c>
      <c r="D13944" t="s">
        <v>15</v>
      </c>
      <c r="E13944">
        <v>6</v>
      </c>
      <c r="F13944">
        <v>278</v>
      </c>
      <c r="G13944">
        <v>139</v>
      </c>
      <c r="H13944">
        <v>139</v>
      </c>
      <c r="I13944">
        <v>4.3320999999999998E-2</v>
      </c>
      <c r="J13944">
        <v>3.6229999999999999E-3</v>
      </c>
      <c r="K13944">
        <v>3.9697999999999997E-2</v>
      </c>
      <c r="L13944">
        <v>81.100761000000006</v>
      </c>
      <c r="M13944">
        <f t="shared" si="217"/>
        <v>11.957217775324317</v>
      </c>
    </row>
    <row r="13945" spans="1:13" x14ac:dyDescent="0.2">
      <c r="A13945" t="s">
        <v>57</v>
      </c>
      <c r="B13945">
        <v>600</v>
      </c>
      <c r="C13945">
        <v>1</v>
      </c>
      <c r="D13945" t="s">
        <v>15</v>
      </c>
      <c r="E13945">
        <v>7</v>
      </c>
      <c r="F13945">
        <v>278</v>
      </c>
      <c r="G13945">
        <v>139</v>
      </c>
      <c r="H13945">
        <v>139</v>
      </c>
      <c r="I13945">
        <v>4.6931E-2</v>
      </c>
      <c r="J13945">
        <v>3.6229999999999999E-3</v>
      </c>
      <c r="K13945">
        <v>4.3307999999999999E-2</v>
      </c>
      <c r="L13945">
        <v>81.731295000000003</v>
      </c>
      <c r="M13945">
        <f t="shared" si="217"/>
        <v>12.953629588738615</v>
      </c>
    </row>
    <row r="13946" spans="1:13" x14ac:dyDescent="0.2">
      <c r="A13946" t="s">
        <v>57</v>
      </c>
      <c r="B13946">
        <v>600</v>
      </c>
      <c r="C13946">
        <v>2</v>
      </c>
      <c r="D13946" t="s">
        <v>13</v>
      </c>
      <c r="E13946">
        <v>0</v>
      </c>
      <c r="F13946">
        <v>278</v>
      </c>
      <c r="G13946">
        <v>70</v>
      </c>
      <c r="H13946">
        <v>140</v>
      </c>
      <c r="I13946">
        <v>3.6101000000000001E-2</v>
      </c>
      <c r="J13946">
        <v>3.5969999999999999E-3</v>
      </c>
      <c r="K13946">
        <v>3.2503999999999998E-2</v>
      </c>
      <c r="L13946">
        <v>100.382205</v>
      </c>
      <c r="M13946">
        <f t="shared" si="217"/>
        <v>10.036419238254101</v>
      </c>
    </row>
    <row r="13947" spans="1:13" x14ac:dyDescent="0.2">
      <c r="A13947" t="s">
        <v>57</v>
      </c>
      <c r="B13947">
        <v>600</v>
      </c>
      <c r="C13947">
        <v>2</v>
      </c>
      <c r="D13947" t="s">
        <v>13</v>
      </c>
      <c r="E13947">
        <v>1</v>
      </c>
      <c r="F13947">
        <v>278</v>
      </c>
      <c r="G13947">
        <v>70</v>
      </c>
      <c r="H13947">
        <v>140</v>
      </c>
      <c r="I13947">
        <v>3.9711000000000003E-2</v>
      </c>
      <c r="J13947">
        <v>3.5969999999999999E-3</v>
      </c>
      <c r="K13947">
        <v>3.6114E-2</v>
      </c>
      <c r="L13947">
        <v>100.94999300000001</v>
      </c>
      <c r="M13947">
        <f t="shared" si="217"/>
        <v>11.040033361134279</v>
      </c>
    </row>
    <row r="13948" spans="1:13" x14ac:dyDescent="0.2">
      <c r="A13948" t="s">
        <v>57</v>
      </c>
      <c r="B13948">
        <v>600</v>
      </c>
      <c r="C13948">
        <v>2</v>
      </c>
      <c r="D13948" t="s">
        <v>13</v>
      </c>
      <c r="E13948">
        <v>2</v>
      </c>
      <c r="F13948">
        <v>278</v>
      </c>
      <c r="G13948">
        <v>70</v>
      </c>
      <c r="H13948">
        <v>140</v>
      </c>
      <c r="I13948">
        <v>5.7762000000000001E-2</v>
      </c>
      <c r="J13948">
        <v>3.5969999999999999E-3</v>
      </c>
      <c r="K13948">
        <v>5.4164999999999998E-2</v>
      </c>
      <c r="L13948">
        <v>100.053631</v>
      </c>
      <c r="M13948">
        <f t="shared" si="217"/>
        <v>16.058381984987491</v>
      </c>
    </row>
    <row r="13949" spans="1:13" x14ac:dyDescent="0.2">
      <c r="A13949" t="s">
        <v>57</v>
      </c>
      <c r="B13949">
        <v>600</v>
      </c>
      <c r="C13949">
        <v>2</v>
      </c>
      <c r="D13949" t="s">
        <v>13</v>
      </c>
      <c r="E13949">
        <v>3</v>
      </c>
      <c r="F13949">
        <v>278</v>
      </c>
      <c r="G13949">
        <v>70</v>
      </c>
      <c r="H13949">
        <v>140</v>
      </c>
      <c r="I13949">
        <v>6.8592E-2</v>
      </c>
      <c r="J13949">
        <v>3.5969999999999999E-3</v>
      </c>
      <c r="K13949">
        <v>6.4994999999999997E-2</v>
      </c>
      <c r="L13949">
        <v>103.17650500000001</v>
      </c>
      <c r="M13949">
        <f t="shared" si="217"/>
        <v>19.069224353628023</v>
      </c>
    </row>
    <row r="13950" spans="1:13" x14ac:dyDescent="0.2">
      <c r="A13950" t="s">
        <v>57</v>
      </c>
      <c r="B13950">
        <v>600</v>
      </c>
      <c r="C13950">
        <v>2</v>
      </c>
      <c r="D13950" t="s">
        <v>13</v>
      </c>
      <c r="E13950">
        <v>4</v>
      </c>
      <c r="F13950">
        <v>278</v>
      </c>
      <c r="G13950">
        <v>70</v>
      </c>
      <c r="H13950">
        <v>140</v>
      </c>
      <c r="I13950">
        <v>4.3320999999999998E-2</v>
      </c>
      <c r="J13950">
        <v>3.5969999999999999E-3</v>
      </c>
      <c r="K13950">
        <v>3.9724000000000002E-2</v>
      </c>
      <c r="L13950">
        <v>100.700878</v>
      </c>
      <c r="M13950">
        <f t="shared" si="217"/>
        <v>12.043647484014457</v>
      </c>
    </row>
    <row r="13951" spans="1:13" x14ac:dyDescent="0.2">
      <c r="A13951" t="s">
        <v>57</v>
      </c>
      <c r="B13951">
        <v>600</v>
      </c>
      <c r="C13951">
        <v>2</v>
      </c>
      <c r="D13951" t="s">
        <v>13</v>
      </c>
      <c r="E13951">
        <v>5</v>
      </c>
      <c r="F13951">
        <v>278</v>
      </c>
      <c r="G13951">
        <v>70</v>
      </c>
      <c r="H13951">
        <v>140</v>
      </c>
      <c r="I13951">
        <v>4.6931E-2</v>
      </c>
      <c r="J13951">
        <v>3.5969999999999999E-3</v>
      </c>
      <c r="K13951">
        <v>4.3333999999999998E-2</v>
      </c>
      <c r="L13951">
        <v>101.007276</v>
      </c>
      <c r="M13951">
        <f t="shared" si="217"/>
        <v>13.047261606894635</v>
      </c>
    </row>
    <row r="13952" spans="1:13" x14ac:dyDescent="0.2">
      <c r="A13952" t="s">
        <v>57</v>
      </c>
      <c r="B13952">
        <v>600</v>
      </c>
      <c r="C13952">
        <v>2</v>
      </c>
      <c r="D13952" t="s">
        <v>13</v>
      </c>
      <c r="E13952">
        <v>6</v>
      </c>
      <c r="F13952">
        <v>278</v>
      </c>
      <c r="G13952">
        <v>70</v>
      </c>
      <c r="H13952">
        <v>140</v>
      </c>
      <c r="I13952">
        <v>3.9711000000000003E-2</v>
      </c>
      <c r="J13952">
        <v>3.5969999999999999E-3</v>
      </c>
      <c r="K13952">
        <v>3.6114E-2</v>
      </c>
      <c r="L13952">
        <v>101.516217</v>
      </c>
      <c r="M13952">
        <f t="shared" si="217"/>
        <v>11.040033361134279</v>
      </c>
    </row>
    <row r="13953" spans="1:13" x14ac:dyDescent="0.2">
      <c r="A13953" t="s">
        <v>57</v>
      </c>
      <c r="B13953">
        <v>600</v>
      </c>
      <c r="C13953">
        <v>2</v>
      </c>
      <c r="D13953" t="s">
        <v>13</v>
      </c>
      <c r="E13953">
        <v>7</v>
      </c>
      <c r="F13953">
        <v>278</v>
      </c>
      <c r="G13953">
        <v>70</v>
      </c>
      <c r="H13953">
        <v>140</v>
      </c>
      <c r="I13953">
        <v>5.7762000000000001E-2</v>
      </c>
      <c r="J13953">
        <v>3.5969999999999999E-3</v>
      </c>
      <c r="K13953">
        <v>5.4164999999999998E-2</v>
      </c>
      <c r="L13953">
        <v>103.39511899999999</v>
      </c>
      <c r="M13953">
        <f t="shared" si="217"/>
        <v>16.058381984987491</v>
      </c>
    </row>
    <row r="13954" spans="1:13" x14ac:dyDescent="0.2">
      <c r="A13954" t="s">
        <v>57</v>
      </c>
      <c r="B13954">
        <v>600</v>
      </c>
      <c r="C13954">
        <v>2</v>
      </c>
      <c r="D13954" t="s">
        <v>14</v>
      </c>
      <c r="E13954">
        <v>0</v>
      </c>
      <c r="F13954">
        <v>278</v>
      </c>
      <c r="G13954">
        <v>70</v>
      </c>
      <c r="H13954">
        <v>140</v>
      </c>
      <c r="I13954">
        <v>4.3320999999999998E-2</v>
      </c>
      <c r="J13954">
        <v>3.5969999999999999E-3</v>
      </c>
      <c r="K13954">
        <v>3.9724000000000002E-2</v>
      </c>
      <c r="L13954">
        <v>89.136926000000003</v>
      </c>
      <c r="M13954">
        <f t="shared" si="217"/>
        <v>12.043647484014457</v>
      </c>
    </row>
    <row r="13955" spans="1:13" x14ac:dyDescent="0.2">
      <c r="A13955" t="s">
        <v>57</v>
      </c>
      <c r="B13955">
        <v>600</v>
      </c>
      <c r="C13955">
        <v>2</v>
      </c>
      <c r="D13955" t="s">
        <v>14</v>
      </c>
      <c r="E13955">
        <v>1</v>
      </c>
      <c r="F13955">
        <v>278</v>
      </c>
      <c r="G13955">
        <v>70</v>
      </c>
      <c r="H13955">
        <v>140</v>
      </c>
      <c r="I13955">
        <v>3.2490999999999999E-2</v>
      </c>
      <c r="J13955">
        <v>3.5969999999999999E-3</v>
      </c>
      <c r="K13955">
        <v>2.8894E-2</v>
      </c>
      <c r="L13955">
        <v>90.996159000000006</v>
      </c>
      <c r="M13955">
        <f t="shared" ref="M13955:M14018" si="218">IF(I13955=0,1,I13955/J13955)</f>
        <v>9.0328051153739217</v>
      </c>
    </row>
    <row r="13956" spans="1:13" x14ac:dyDescent="0.2">
      <c r="A13956" t="s">
        <v>57</v>
      </c>
      <c r="B13956">
        <v>600</v>
      </c>
      <c r="C13956">
        <v>2</v>
      </c>
      <c r="D13956" t="s">
        <v>14</v>
      </c>
      <c r="E13956">
        <v>2</v>
      </c>
      <c r="F13956">
        <v>278</v>
      </c>
      <c r="G13956">
        <v>70</v>
      </c>
      <c r="H13956">
        <v>140</v>
      </c>
      <c r="I13956">
        <v>2.5270999999999998E-2</v>
      </c>
      <c r="J13956">
        <v>3.5969999999999999E-3</v>
      </c>
      <c r="K13956">
        <v>2.1673999999999999E-2</v>
      </c>
      <c r="L13956">
        <v>90.918954999999997</v>
      </c>
      <c r="M13956">
        <f t="shared" si="218"/>
        <v>7.0255768696135661</v>
      </c>
    </row>
    <row r="13957" spans="1:13" x14ac:dyDescent="0.2">
      <c r="A13957" t="s">
        <v>57</v>
      </c>
      <c r="B13957">
        <v>600</v>
      </c>
      <c r="C13957">
        <v>2</v>
      </c>
      <c r="D13957" t="s">
        <v>14</v>
      </c>
      <c r="E13957">
        <v>3</v>
      </c>
      <c r="F13957">
        <v>278</v>
      </c>
      <c r="G13957">
        <v>70</v>
      </c>
      <c r="H13957">
        <v>140</v>
      </c>
      <c r="I13957">
        <v>6.8592E-2</v>
      </c>
      <c r="J13957">
        <v>3.5969999999999999E-3</v>
      </c>
      <c r="K13957">
        <v>6.4994999999999997E-2</v>
      </c>
      <c r="L13957">
        <v>89.843680000000006</v>
      </c>
      <c r="M13957">
        <f t="shared" si="218"/>
        <v>19.069224353628023</v>
      </c>
    </row>
    <row r="13958" spans="1:13" x14ac:dyDescent="0.2">
      <c r="A13958" t="s">
        <v>57</v>
      </c>
      <c r="B13958">
        <v>600</v>
      </c>
      <c r="C13958">
        <v>2</v>
      </c>
      <c r="D13958" t="s">
        <v>14</v>
      </c>
      <c r="E13958">
        <v>4</v>
      </c>
      <c r="F13958">
        <v>278</v>
      </c>
      <c r="G13958">
        <v>70</v>
      </c>
      <c r="H13958">
        <v>140</v>
      </c>
      <c r="I13958">
        <v>2.8881E-2</v>
      </c>
      <c r="J13958">
        <v>3.5969999999999999E-3</v>
      </c>
      <c r="K13958">
        <v>2.5284000000000001E-2</v>
      </c>
      <c r="L13958">
        <v>89.816062000000002</v>
      </c>
      <c r="M13958">
        <f t="shared" si="218"/>
        <v>8.0291909924937457</v>
      </c>
    </row>
    <row r="13959" spans="1:13" x14ac:dyDescent="0.2">
      <c r="A13959" t="s">
        <v>57</v>
      </c>
      <c r="B13959">
        <v>600</v>
      </c>
      <c r="C13959">
        <v>2</v>
      </c>
      <c r="D13959" t="s">
        <v>14</v>
      </c>
      <c r="E13959">
        <v>5</v>
      </c>
      <c r="F13959">
        <v>278</v>
      </c>
      <c r="G13959">
        <v>70</v>
      </c>
      <c r="H13959">
        <v>140</v>
      </c>
      <c r="I13959">
        <v>4.3320999999999998E-2</v>
      </c>
      <c r="J13959">
        <v>3.5969999999999999E-3</v>
      </c>
      <c r="K13959">
        <v>3.9724000000000002E-2</v>
      </c>
      <c r="L13959">
        <v>90.010610999999997</v>
      </c>
      <c r="M13959">
        <f t="shared" si="218"/>
        <v>12.043647484014457</v>
      </c>
    </row>
    <row r="13960" spans="1:13" x14ac:dyDescent="0.2">
      <c r="A13960" t="s">
        <v>57</v>
      </c>
      <c r="B13960">
        <v>600</v>
      </c>
      <c r="C13960">
        <v>2</v>
      </c>
      <c r="D13960" t="s">
        <v>14</v>
      </c>
      <c r="E13960">
        <v>6</v>
      </c>
      <c r="F13960">
        <v>278</v>
      </c>
      <c r="G13960">
        <v>70</v>
      </c>
      <c r="H13960">
        <v>140</v>
      </c>
      <c r="I13960">
        <v>4.6931E-2</v>
      </c>
      <c r="J13960">
        <v>3.5969999999999999E-3</v>
      </c>
      <c r="K13960">
        <v>4.3333999999999998E-2</v>
      </c>
      <c r="L13960">
        <v>88.626666999999998</v>
      </c>
      <c r="M13960">
        <f t="shared" si="218"/>
        <v>13.047261606894635</v>
      </c>
    </row>
    <row r="13961" spans="1:13" x14ac:dyDescent="0.2">
      <c r="A13961" t="s">
        <v>57</v>
      </c>
      <c r="B13961">
        <v>600</v>
      </c>
      <c r="C13961">
        <v>2</v>
      </c>
      <c r="D13961" t="s">
        <v>14</v>
      </c>
      <c r="E13961">
        <v>7</v>
      </c>
      <c r="F13961">
        <v>278</v>
      </c>
      <c r="G13961">
        <v>70</v>
      </c>
      <c r="H13961">
        <v>140</v>
      </c>
      <c r="I13961">
        <v>5.7762000000000001E-2</v>
      </c>
      <c r="J13961">
        <v>3.5969999999999999E-3</v>
      </c>
      <c r="K13961">
        <v>5.4164999999999998E-2</v>
      </c>
      <c r="L13961">
        <v>89.510253000000006</v>
      </c>
      <c r="M13961">
        <f t="shared" si="218"/>
        <v>16.058381984987491</v>
      </c>
    </row>
    <row r="13962" spans="1:13" x14ac:dyDescent="0.2">
      <c r="A13962" t="s">
        <v>57</v>
      </c>
      <c r="B13962">
        <v>600</v>
      </c>
      <c r="C13962">
        <v>2</v>
      </c>
      <c r="D13962" t="s">
        <v>15</v>
      </c>
      <c r="E13962">
        <v>0</v>
      </c>
      <c r="F13962">
        <v>278</v>
      </c>
      <c r="G13962">
        <v>70</v>
      </c>
      <c r="H13962">
        <v>140</v>
      </c>
      <c r="I13962">
        <v>3.9711000000000003E-2</v>
      </c>
      <c r="J13962">
        <v>3.5969999999999999E-3</v>
      </c>
      <c r="K13962">
        <v>3.6114E-2</v>
      </c>
      <c r="L13962">
        <v>81.889291</v>
      </c>
      <c r="M13962">
        <f t="shared" si="218"/>
        <v>11.040033361134279</v>
      </c>
    </row>
    <row r="13963" spans="1:13" x14ac:dyDescent="0.2">
      <c r="A13963" t="s">
        <v>57</v>
      </c>
      <c r="B13963">
        <v>600</v>
      </c>
      <c r="C13963">
        <v>2</v>
      </c>
      <c r="D13963" t="s">
        <v>15</v>
      </c>
      <c r="E13963">
        <v>1</v>
      </c>
      <c r="F13963">
        <v>278</v>
      </c>
      <c r="G13963">
        <v>70</v>
      </c>
      <c r="H13963">
        <v>140</v>
      </c>
      <c r="I13963">
        <v>3.9711000000000003E-2</v>
      </c>
      <c r="J13963">
        <v>3.5969999999999999E-3</v>
      </c>
      <c r="K13963">
        <v>3.6114E-2</v>
      </c>
      <c r="L13963">
        <v>81.604349999999997</v>
      </c>
      <c r="M13963">
        <f t="shared" si="218"/>
        <v>11.040033361134279</v>
      </c>
    </row>
    <row r="13964" spans="1:13" x14ac:dyDescent="0.2">
      <c r="A13964" t="s">
        <v>57</v>
      </c>
      <c r="B13964">
        <v>600</v>
      </c>
      <c r="C13964">
        <v>2</v>
      </c>
      <c r="D13964" t="s">
        <v>15</v>
      </c>
      <c r="E13964">
        <v>2</v>
      </c>
      <c r="F13964">
        <v>278</v>
      </c>
      <c r="G13964">
        <v>70</v>
      </c>
      <c r="H13964">
        <v>140</v>
      </c>
      <c r="I13964">
        <v>5.7762000000000001E-2</v>
      </c>
      <c r="J13964">
        <v>3.5969999999999999E-3</v>
      </c>
      <c r="K13964">
        <v>5.4164999999999998E-2</v>
      </c>
      <c r="L13964">
        <v>79.310771000000003</v>
      </c>
      <c r="M13964">
        <f t="shared" si="218"/>
        <v>16.058381984987491</v>
      </c>
    </row>
    <row r="13965" spans="1:13" x14ac:dyDescent="0.2">
      <c r="A13965" t="s">
        <v>57</v>
      </c>
      <c r="B13965">
        <v>600</v>
      </c>
      <c r="C13965">
        <v>2</v>
      </c>
      <c r="D13965" t="s">
        <v>15</v>
      </c>
      <c r="E13965">
        <v>3</v>
      </c>
      <c r="F13965">
        <v>278</v>
      </c>
      <c r="G13965">
        <v>70</v>
      </c>
      <c r="H13965">
        <v>140</v>
      </c>
      <c r="I13965">
        <v>4.3320999999999998E-2</v>
      </c>
      <c r="J13965">
        <v>3.5969999999999999E-3</v>
      </c>
      <c r="K13965">
        <v>3.9724000000000002E-2</v>
      </c>
      <c r="L13965">
        <v>79.839026000000004</v>
      </c>
      <c r="M13965">
        <f t="shared" si="218"/>
        <v>12.043647484014457</v>
      </c>
    </row>
    <row r="13966" spans="1:13" x14ac:dyDescent="0.2">
      <c r="A13966" t="s">
        <v>57</v>
      </c>
      <c r="B13966">
        <v>600</v>
      </c>
      <c r="C13966">
        <v>2</v>
      </c>
      <c r="D13966" t="s">
        <v>15</v>
      </c>
      <c r="E13966">
        <v>4</v>
      </c>
      <c r="F13966">
        <v>278</v>
      </c>
      <c r="G13966">
        <v>70</v>
      </c>
      <c r="H13966">
        <v>140</v>
      </c>
      <c r="I13966">
        <v>2.5270999999999998E-2</v>
      </c>
      <c r="J13966">
        <v>3.5969999999999999E-3</v>
      </c>
      <c r="K13966">
        <v>2.1673999999999999E-2</v>
      </c>
      <c r="L13966">
        <v>81.445701999999997</v>
      </c>
      <c r="M13966">
        <f t="shared" si="218"/>
        <v>7.0255768696135661</v>
      </c>
    </row>
    <row r="13967" spans="1:13" x14ac:dyDescent="0.2">
      <c r="A13967" t="s">
        <v>57</v>
      </c>
      <c r="B13967">
        <v>600</v>
      </c>
      <c r="C13967">
        <v>2</v>
      </c>
      <c r="D13967" t="s">
        <v>15</v>
      </c>
      <c r="E13967">
        <v>5</v>
      </c>
      <c r="F13967">
        <v>278</v>
      </c>
      <c r="G13967">
        <v>70</v>
      </c>
      <c r="H13967">
        <v>140</v>
      </c>
      <c r="I13967">
        <v>5.7762000000000001E-2</v>
      </c>
      <c r="J13967">
        <v>3.5969999999999999E-3</v>
      </c>
      <c r="K13967">
        <v>5.4164999999999998E-2</v>
      </c>
      <c r="L13967">
        <v>79.441500000000005</v>
      </c>
      <c r="M13967">
        <f t="shared" si="218"/>
        <v>16.058381984987491</v>
      </c>
    </row>
    <row r="13968" spans="1:13" x14ac:dyDescent="0.2">
      <c r="A13968" t="s">
        <v>57</v>
      </c>
      <c r="B13968">
        <v>600</v>
      </c>
      <c r="C13968">
        <v>2</v>
      </c>
      <c r="D13968" t="s">
        <v>15</v>
      </c>
      <c r="E13968">
        <v>6</v>
      </c>
      <c r="F13968">
        <v>278</v>
      </c>
      <c r="G13968">
        <v>70</v>
      </c>
      <c r="H13968">
        <v>140</v>
      </c>
      <c r="I13968">
        <v>5.7762000000000001E-2</v>
      </c>
      <c r="J13968">
        <v>3.5969999999999999E-3</v>
      </c>
      <c r="K13968">
        <v>5.4164999999999998E-2</v>
      </c>
      <c r="L13968">
        <v>79.303251000000003</v>
      </c>
      <c r="M13968">
        <f t="shared" si="218"/>
        <v>16.058381984987491</v>
      </c>
    </row>
    <row r="13969" spans="1:13" x14ac:dyDescent="0.2">
      <c r="A13969" t="s">
        <v>57</v>
      </c>
      <c r="B13969">
        <v>600</v>
      </c>
      <c r="C13969">
        <v>2</v>
      </c>
      <c r="D13969" t="s">
        <v>15</v>
      </c>
      <c r="E13969">
        <v>7</v>
      </c>
      <c r="F13969">
        <v>278</v>
      </c>
      <c r="G13969">
        <v>70</v>
      </c>
      <c r="H13969">
        <v>140</v>
      </c>
      <c r="I13969">
        <v>3.9711000000000003E-2</v>
      </c>
      <c r="J13969">
        <v>3.5969999999999999E-3</v>
      </c>
      <c r="K13969">
        <v>3.6114E-2</v>
      </c>
      <c r="L13969">
        <v>83.043144999999996</v>
      </c>
      <c r="M13969">
        <f t="shared" si="218"/>
        <v>11.040033361134279</v>
      </c>
    </row>
    <row r="13970" spans="1:13" x14ac:dyDescent="0.2">
      <c r="A13970" t="s">
        <v>57</v>
      </c>
      <c r="B13970">
        <v>600</v>
      </c>
      <c r="C13970">
        <v>3</v>
      </c>
      <c r="D13970" t="s">
        <v>13</v>
      </c>
      <c r="E13970">
        <v>0</v>
      </c>
      <c r="F13970">
        <v>278</v>
      </c>
      <c r="G13970">
        <v>47</v>
      </c>
      <c r="H13970">
        <v>140</v>
      </c>
      <c r="I13970">
        <v>2.5270999999999998E-2</v>
      </c>
      <c r="J13970">
        <v>3.5969999999999999E-3</v>
      </c>
      <c r="K13970">
        <v>2.1673999999999999E-2</v>
      </c>
      <c r="L13970">
        <v>102.629548</v>
      </c>
      <c r="M13970">
        <f t="shared" si="218"/>
        <v>7.0255768696135661</v>
      </c>
    </row>
    <row r="13971" spans="1:13" x14ac:dyDescent="0.2">
      <c r="A13971" t="s">
        <v>57</v>
      </c>
      <c r="B13971">
        <v>600</v>
      </c>
      <c r="C13971">
        <v>3</v>
      </c>
      <c r="D13971" t="s">
        <v>13</v>
      </c>
      <c r="E13971">
        <v>1</v>
      </c>
      <c r="F13971">
        <v>278</v>
      </c>
      <c r="G13971">
        <v>47</v>
      </c>
      <c r="H13971">
        <v>140</v>
      </c>
      <c r="I13971">
        <v>4.3320999999999998E-2</v>
      </c>
      <c r="J13971">
        <v>3.5969999999999999E-3</v>
      </c>
      <c r="K13971">
        <v>3.9724000000000002E-2</v>
      </c>
      <c r="L13971">
        <v>100.194937</v>
      </c>
      <c r="M13971">
        <f t="shared" si="218"/>
        <v>12.043647484014457</v>
      </c>
    </row>
    <row r="13972" spans="1:13" x14ac:dyDescent="0.2">
      <c r="A13972" t="s">
        <v>57</v>
      </c>
      <c r="B13972">
        <v>600</v>
      </c>
      <c r="C13972">
        <v>3</v>
      </c>
      <c r="D13972" t="s">
        <v>13</v>
      </c>
      <c r="E13972">
        <v>2</v>
      </c>
      <c r="F13972">
        <v>278</v>
      </c>
      <c r="G13972">
        <v>47</v>
      </c>
      <c r="H13972">
        <v>140</v>
      </c>
      <c r="I13972">
        <v>3.6101000000000001E-2</v>
      </c>
      <c r="J13972">
        <v>3.5969999999999999E-3</v>
      </c>
      <c r="K13972">
        <v>3.2503999999999998E-2</v>
      </c>
      <c r="L13972">
        <v>102.629497</v>
      </c>
      <c r="M13972">
        <f t="shared" si="218"/>
        <v>10.036419238254101</v>
      </c>
    </row>
    <row r="13973" spans="1:13" x14ac:dyDescent="0.2">
      <c r="A13973" t="s">
        <v>57</v>
      </c>
      <c r="B13973">
        <v>600</v>
      </c>
      <c r="C13973">
        <v>3</v>
      </c>
      <c r="D13973" t="s">
        <v>13</v>
      </c>
      <c r="E13973">
        <v>3</v>
      </c>
      <c r="F13973">
        <v>278</v>
      </c>
      <c r="G13973">
        <v>47</v>
      </c>
      <c r="H13973">
        <v>140</v>
      </c>
      <c r="I13973">
        <v>5.4151999999999999E-2</v>
      </c>
      <c r="J13973">
        <v>3.5969999999999999E-3</v>
      </c>
      <c r="K13973">
        <v>5.0555000000000003E-2</v>
      </c>
      <c r="L13973">
        <v>102.161181</v>
      </c>
      <c r="M13973">
        <f t="shared" si="218"/>
        <v>15.054767862107312</v>
      </c>
    </row>
    <row r="13974" spans="1:13" x14ac:dyDescent="0.2">
      <c r="A13974" t="s">
        <v>57</v>
      </c>
      <c r="B13974">
        <v>600</v>
      </c>
      <c r="C13974">
        <v>3</v>
      </c>
      <c r="D13974" t="s">
        <v>13</v>
      </c>
      <c r="E13974">
        <v>4</v>
      </c>
      <c r="F13974">
        <v>278</v>
      </c>
      <c r="G13974">
        <v>47</v>
      </c>
      <c r="H13974">
        <v>140</v>
      </c>
      <c r="I13974">
        <v>3.9711000000000003E-2</v>
      </c>
      <c r="J13974">
        <v>3.5969999999999999E-3</v>
      </c>
      <c r="K13974">
        <v>3.6114E-2</v>
      </c>
      <c r="L13974">
        <v>100.83682</v>
      </c>
      <c r="M13974">
        <f t="shared" si="218"/>
        <v>11.040033361134279</v>
      </c>
    </row>
    <row r="13975" spans="1:13" x14ac:dyDescent="0.2">
      <c r="A13975" t="s">
        <v>57</v>
      </c>
      <c r="B13975">
        <v>600</v>
      </c>
      <c r="C13975">
        <v>3</v>
      </c>
      <c r="D13975" t="s">
        <v>13</v>
      </c>
      <c r="E13975">
        <v>5</v>
      </c>
      <c r="F13975">
        <v>278</v>
      </c>
      <c r="G13975">
        <v>47</v>
      </c>
      <c r="H13975">
        <v>140</v>
      </c>
      <c r="I13975">
        <v>3.2490999999999999E-2</v>
      </c>
      <c r="J13975">
        <v>3.5969999999999999E-3</v>
      </c>
      <c r="K13975">
        <v>2.8894E-2</v>
      </c>
      <c r="L13975">
        <v>101.888154</v>
      </c>
      <c r="M13975">
        <f t="shared" si="218"/>
        <v>9.0328051153739217</v>
      </c>
    </row>
    <row r="13976" spans="1:13" x14ac:dyDescent="0.2">
      <c r="A13976" t="s">
        <v>57</v>
      </c>
      <c r="B13976">
        <v>600</v>
      </c>
      <c r="C13976">
        <v>3</v>
      </c>
      <c r="D13976" t="s">
        <v>13</v>
      </c>
      <c r="E13976">
        <v>6</v>
      </c>
      <c r="F13976">
        <v>278</v>
      </c>
      <c r="G13976">
        <v>47</v>
      </c>
      <c r="H13976">
        <v>140</v>
      </c>
      <c r="I13976">
        <v>4.3320999999999998E-2</v>
      </c>
      <c r="J13976">
        <v>3.5969999999999999E-3</v>
      </c>
      <c r="K13976">
        <v>3.9724000000000002E-2</v>
      </c>
      <c r="L13976">
        <v>101.723832</v>
      </c>
      <c r="M13976">
        <f t="shared" si="218"/>
        <v>12.043647484014457</v>
      </c>
    </row>
    <row r="13977" spans="1:13" x14ac:dyDescent="0.2">
      <c r="A13977" t="s">
        <v>57</v>
      </c>
      <c r="B13977">
        <v>600</v>
      </c>
      <c r="C13977">
        <v>3</v>
      </c>
      <c r="D13977" t="s">
        <v>13</v>
      </c>
      <c r="E13977">
        <v>7</v>
      </c>
      <c r="F13977">
        <v>278</v>
      </c>
      <c r="G13977">
        <v>47</v>
      </c>
      <c r="H13977">
        <v>140</v>
      </c>
      <c r="I13977">
        <v>3.6101000000000001E-2</v>
      </c>
      <c r="J13977">
        <v>3.5969999999999999E-3</v>
      </c>
      <c r="K13977">
        <v>3.2503999999999998E-2</v>
      </c>
      <c r="L13977">
        <v>101.831003</v>
      </c>
      <c r="M13977">
        <f t="shared" si="218"/>
        <v>10.036419238254101</v>
      </c>
    </row>
    <row r="13978" spans="1:13" x14ac:dyDescent="0.2">
      <c r="A13978" t="s">
        <v>57</v>
      </c>
      <c r="B13978">
        <v>600</v>
      </c>
      <c r="C13978">
        <v>3</v>
      </c>
      <c r="D13978" t="s">
        <v>14</v>
      </c>
      <c r="E13978">
        <v>0</v>
      </c>
      <c r="F13978">
        <v>278</v>
      </c>
      <c r="G13978">
        <v>47</v>
      </c>
      <c r="H13978">
        <v>140</v>
      </c>
      <c r="I13978">
        <v>3.2490999999999999E-2</v>
      </c>
      <c r="J13978">
        <v>3.5969999999999999E-3</v>
      </c>
      <c r="K13978">
        <v>2.8894E-2</v>
      </c>
      <c r="L13978">
        <v>88.679255999999995</v>
      </c>
      <c r="M13978">
        <f t="shared" si="218"/>
        <v>9.0328051153739217</v>
      </c>
    </row>
    <row r="13979" spans="1:13" x14ac:dyDescent="0.2">
      <c r="A13979" t="s">
        <v>57</v>
      </c>
      <c r="B13979">
        <v>600</v>
      </c>
      <c r="C13979">
        <v>3</v>
      </c>
      <c r="D13979" t="s">
        <v>14</v>
      </c>
      <c r="E13979">
        <v>1</v>
      </c>
      <c r="F13979">
        <v>278</v>
      </c>
      <c r="G13979">
        <v>47</v>
      </c>
      <c r="H13979">
        <v>140</v>
      </c>
      <c r="I13979">
        <v>2.8881E-2</v>
      </c>
      <c r="J13979">
        <v>3.5969999999999999E-3</v>
      </c>
      <c r="K13979">
        <v>2.5284000000000001E-2</v>
      </c>
      <c r="L13979">
        <v>88.274423999999996</v>
      </c>
      <c r="M13979">
        <f t="shared" si="218"/>
        <v>8.0291909924937457</v>
      </c>
    </row>
    <row r="13980" spans="1:13" x14ac:dyDescent="0.2">
      <c r="A13980" t="s">
        <v>57</v>
      </c>
      <c r="B13980">
        <v>600</v>
      </c>
      <c r="C13980">
        <v>3</v>
      </c>
      <c r="D13980" t="s">
        <v>14</v>
      </c>
      <c r="E13980">
        <v>2</v>
      </c>
      <c r="F13980">
        <v>278</v>
      </c>
      <c r="G13980">
        <v>47</v>
      </c>
      <c r="H13980">
        <v>140</v>
      </c>
      <c r="I13980">
        <v>5.4151999999999999E-2</v>
      </c>
      <c r="J13980">
        <v>3.5969999999999999E-3</v>
      </c>
      <c r="K13980">
        <v>5.0555000000000003E-2</v>
      </c>
      <c r="L13980">
        <v>88.347161</v>
      </c>
      <c r="M13980">
        <f t="shared" si="218"/>
        <v>15.054767862107312</v>
      </c>
    </row>
    <row r="13981" spans="1:13" x14ac:dyDescent="0.2">
      <c r="A13981" t="s">
        <v>57</v>
      </c>
      <c r="B13981">
        <v>600</v>
      </c>
      <c r="C13981">
        <v>3</v>
      </c>
      <c r="D13981" t="s">
        <v>14</v>
      </c>
      <c r="E13981">
        <v>3</v>
      </c>
      <c r="F13981">
        <v>278</v>
      </c>
      <c r="G13981">
        <v>47</v>
      </c>
      <c r="H13981">
        <v>140</v>
      </c>
      <c r="I13981">
        <v>4.3320999999999998E-2</v>
      </c>
      <c r="J13981">
        <v>3.5969999999999999E-3</v>
      </c>
      <c r="K13981">
        <v>3.9724000000000002E-2</v>
      </c>
      <c r="L13981">
        <v>89.299119000000005</v>
      </c>
      <c r="M13981">
        <f t="shared" si="218"/>
        <v>12.043647484014457</v>
      </c>
    </row>
    <row r="13982" spans="1:13" x14ac:dyDescent="0.2">
      <c r="A13982" t="s">
        <v>57</v>
      </c>
      <c r="B13982">
        <v>600</v>
      </c>
      <c r="C13982">
        <v>3</v>
      </c>
      <c r="D13982" t="s">
        <v>14</v>
      </c>
      <c r="E13982">
        <v>4</v>
      </c>
      <c r="F13982">
        <v>278</v>
      </c>
      <c r="G13982">
        <v>47</v>
      </c>
      <c r="H13982">
        <v>140</v>
      </c>
      <c r="I13982">
        <v>3.2490999999999999E-2</v>
      </c>
      <c r="J13982">
        <v>3.5969999999999999E-3</v>
      </c>
      <c r="K13982">
        <v>2.8894E-2</v>
      </c>
      <c r="L13982">
        <v>89.593475999999995</v>
      </c>
      <c r="M13982">
        <f t="shared" si="218"/>
        <v>9.0328051153739217</v>
      </c>
    </row>
    <row r="13983" spans="1:13" x14ac:dyDescent="0.2">
      <c r="A13983" t="s">
        <v>57</v>
      </c>
      <c r="B13983">
        <v>600</v>
      </c>
      <c r="C13983">
        <v>3</v>
      </c>
      <c r="D13983" t="s">
        <v>14</v>
      </c>
      <c r="E13983">
        <v>5</v>
      </c>
      <c r="F13983">
        <v>278</v>
      </c>
      <c r="G13983">
        <v>47</v>
      </c>
      <c r="H13983">
        <v>140</v>
      </c>
      <c r="I13983">
        <v>2.5270999999999998E-2</v>
      </c>
      <c r="J13983">
        <v>3.5969999999999999E-3</v>
      </c>
      <c r="K13983">
        <v>2.1673999999999999E-2</v>
      </c>
      <c r="L13983">
        <v>90.235590999999999</v>
      </c>
      <c r="M13983">
        <f t="shared" si="218"/>
        <v>7.0255768696135661</v>
      </c>
    </row>
    <row r="13984" spans="1:13" x14ac:dyDescent="0.2">
      <c r="A13984" t="s">
        <v>57</v>
      </c>
      <c r="B13984">
        <v>600</v>
      </c>
      <c r="C13984">
        <v>3</v>
      </c>
      <c r="D13984" t="s">
        <v>14</v>
      </c>
      <c r="E13984">
        <v>6</v>
      </c>
      <c r="F13984">
        <v>278</v>
      </c>
      <c r="G13984">
        <v>47</v>
      </c>
      <c r="H13984">
        <v>140</v>
      </c>
      <c r="I13984">
        <v>3.2490999999999999E-2</v>
      </c>
      <c r="J13984">
        <v>3.5969999999999999E-3</v>
      </c>
      <c r="K13984">
        <v>2.8894E-2</v>
      </c>
      <c r="L13984">
        <v>89.674132</v>
      </c>
      <c r="M13984">
        <f t="shared" si="218"/>
        <v>9.0328051153739217</v>
      </c>
    </row>
    <row r="13985" spans="1:13" x14ac:dyDescent="0.2">
      <c r="A13985" t="s">
        <v>57</v>
      </c>
      <c r="B13985">
        <v>600</v>
      </c>
      <c r="C13985">
        <v>3</v>
      </c>
      <c r="D13985" t="s">
        <v>14</v>
      </c>
      <c r="E13985">
        <v>7</v>
      </c>
      <c r="F13985">
        <v>278</v>
      </c>
      <c r="G13985">
        <v>47</v>
      </c>
      <c r="H13985">
        <v>140</v>
      </c>
      <c r="I13985">
        <v>4.6931E-2</v>
      </c>
      <c r="J13985">
        <v>3.5969999999999999E-3</v>
      </c>
      <c r="K13985">
        <v>4.3333999999999998E-2</v>
      </c>
      <c r="L13985">
        <v>89.334237000000002</v>
      </c>
      <c r="M13985">
        <f t="shared" si="218"/>
        <v>13.047261606894635</v>
      </c>
    </row>
    <row r="13986" spans="1:13" x14ac:dyDescent="0.2">
      <c r="A13986" t="s">
        <v>57</v>
      </c>
      <c r="B13986">
        <v>600</v>
      </c>
      <c r="C13986">
        <v>3</v>
      </c>
      <c r="D13986" t="s">
        <v>15</v>
      </c>
      <c r="E13986">
        <v>0</v>
      </c>
      <c r="F13986">
        <v>278</v>
      </c>
      <c r="G13986">
        <v>47</v>
      </c>
      <c r="H13986">
        <v>140</v>
      </c>
      <c r="I13986">
        <v>4.3320999999999998E-2</v>
      </c>
      <c r="J13986">
        <v>3.5969999999999999E-3</v>
      </c>
      <c r="K13986">
        <v>3.9724000000000002E-2</v>
      </c>
      <c r="L13986">
        <v>80.085515999999998</v>
      </c>
      <c r="M13986">
        <f t="shared" si="218"/>
        <v>12.043647484014457</v>
      </c>
    </row>
    <row r="13987" spans="1:13" x14ac:dyDescent="0.2">
      <c r="A13987" t="s">
        <v>57</v>
      </c>
      <c r="B13987">
        <v>600</v>
      </c>
      <c r="C13987">
        <v>3</v>
      </c>
      <c r="D13987" t="s">
        <v>15</v>
      </c>
      <c r="E13987">
        <v>1</v>
      </c>
      <c r="F13987">
        <v>278</v>
      </c>
      <c r="G13987">
        <v>47</v>
      </c>
      <c r="H13987">
        <v>140</v>
      </c>
      <c r="I13987">
        <v>2.1661E-2</v>
      </c>
      <c r="J13987">
        <v>3.5969999999999999E-3</v>
      </c>
      <c r="K13987">
        <v>1.8064E-2</v>
      </c>
      <c r="L13987">
        <v>81.612156999999996</v>
      </c>
      <c r="M13987">
        <f t="shared" si="218"/>
        <v>6.0219627467333892</v>
      </c>
    </row>
    <row r="13988" spans="1:13" x14ac:dyDescent="0.2">
      <c r="A13988" t="s">
        <v>57</v>
      </c>
      <c r="B13988">
        <v>600</v>
      </c>
      <c r="C13988">
        <v>3</v>
      </c>
      <c r="D13988" t="s">
        <v>15</v>
      </c>
      <c r="E13988">
        <v>2</v>
      </c>
      <c r="F13988">
        <v>278</v>
      </c>
      <c r="G13988">
        <v>47</v>
      </c>
      <c r="H13988">
        <v>140</v>
      </c>
      <c r="I13988">
        <v>3.9711000000000003E-2</v>
      </c>
      <c r="J13988">
        <v>3.5969999999999999E-3</v>
      </c>
      <c r="K13988">
        <v>3.6114E-2</v>
      </c>
      <c r="L13988">
        <v>78.783009000000007</v>
      </c>
      <c r="M13988">
        <f t="shared" si="218"/>
        <v>11.040033361134279</v>
      </c>
    </row>
    <row r="13989" spans="1:13" x14ac:dyDescent="0.2">
      <c r="A13989" t="s">
        <v>57</v>
      </c>
      <c r="B13989">
        <v>600</v>
      </c>
      <c r="C13989">
        <v>3</v>
      </c>
      <c r="D13989" t="s">
        <v>15</v>
      </c>
      <c r="E13989">
        <v>3</v>
      </c>
      <c r="F13989">
        <v>278</v>
      </c>
      <c r="G13989">
        <v>47</v>
      </c>
      <c r="H13989">
        <v>140</v>
      </c>
      <c r="I13989">
        <v>2.5270999999999998E-2</v>
      </c>
      <c r="J13989">
        <v>3.5969999999999999E-3</v>
      </c>
      <c r="K13989">
        <v>2.1673999999999999E-2</v>
      </c>
      <c r="L13989">
        <v>79.907112999999995</v>
      </c>
      <c r="M13989">
        <f t="shared" si="218"/>
        <v>7.0255768696135661</v>
      </c>
    </row>
    <row r="13990" spans="1:13" x14ac:dyDescent="0.2">
      <c r="A13990" t="s">
        <v>57</v>
      </c>
      <c r="B13990">
        <v>600</v>
      </c>
      <c r="C13990">
        <v>3</v>
      </c>
      <c r="D13990" t="s">
        <v>15</v>
      </c>
      <c r="E13990">
        <v>4</v>
      </c>
      <c r="F13990">
        <v>278</v>
      </c>
      <c r="G13990">
        <v>47</v>
      </c>
      <c r="H13990">
        <v>140</v>
      </c>
      <c r="I13990">
        <v>4.3320999999999998E-2</v>
      </c>
      <c r="J13990">
        <v>3.5969999999999999E-3</v>
      </c>
      <c r="K13990">
        <v>3.9724000000000002E-2</v>
      </c>
      <c r="L13990">
        <v>79.813067000000004</v>
      </c>
      <c r="M13990">
        <f t="shared" si="218"/>
        <v>12.043647484014457</v>
      </c>
    </row>
    <row r="13991" spans="1:13" x14ac:dyDescent="0.2">
      <c r="A13991" t="s">
        <v>57</v>
      </c>
      <c r="B13991">
        <v>600</v>
      </c>
      <c r="C13991">
        <v>3</v>
      </c>
      <c r="D13991" t="s">
        <v>15</v>
      </c>
      <c r="E13991">
        <v>5</v>
      </c>
      <c r="F13991">
        <v>278</v>
      </c>
      <c r="G13991">
        <v>47</v>
      </c>
      <c r="H13991">
        <v>140</v>
      </c>
      <c r="I13991">
        <v>3.2490999999999999E-2</v>
      </c>
      <c r="J13991">
        <v>3.5969999999999999E-3</v>
      </c>
      <c r="K13991">
        <v>2.8894E-2</v>
      </c>
      <c r="L13991">
        <v>81.472081000000003</v>
      </c>
      <c r="M13991">
        <f t="shared" si="218"/>
        <v>9.0328051153739217</v>
      </c>
    </row>
    <row r="13992" spans="1:13" x14ac:dyDescent="0.2">
      <c r="A13992" t="s">
        <v>57</v>
      </c>
      <c r="B13992">
        <v>600</v>
      </c>
      <c r="C13992">
        <v>3</v>
      </c>
      <c r="D13992" t="s">
        <v>15</v>
      </c>
      <c r="E13992">
        <v>6</v>
      </c>
      <c r="F13992">
        <v>278</v>
      </c>
      <c r="G13992">
        <v>47</v>
      </c>
      <c r="H13992">
        <v>140</v>
      </c>
      <c r="I13992">
        <v>3.9711000000000003E-2</v>
      </c>
      <c r="J13992">
        <v>3.5969999999999999E-3</v>
      </c>
      <c r="K13992">
        <v>3.6114E-2</v>
      </c>
      <c r="L13992">
        <v>80.67353</v>
      </c>
      <c r="M13992">
        <f t="shared" si="218"/>
        <v>11.040033361134279</v>
      </c>
    </row>
    <row r="13993" spans="1:13" x14ac:dyDescent="0.2">
      <c r="A13993" t="s">
        <v>57</v>
      </c>
      <c r="B13993">
        <v>600</v>
      </c>
      <c r="C13993">
        <v>3</v>
      </c>
      <c r="D13993" t="s">
        <v>15</v>
      </c>
      <c r="E13993">
        <v>7</v>
      </c>
      <c r="F13993">
        <v>278</v>
      </c>
      <c r="G13993">
        <v>47</v>
      </c>
      <c r="H13993">
        <v>140</v>
      </c>
      <c r="I13993">
        <v>4.3320999999999998E-2</v>
      </c>
      <c r="J13993">
        <v>3.5969999999999999E-3</v>
      </c>
      <c r="K13993">
        <v>3.9724000000000002E-2</v>
      </c>
      <c r="L13993">
        <v>80.656846999999999</v>
      </c>
      <c r="M13993">
        <f t="shared" si="218"/>
        <v>12.043647484014457</v>
      </c>
    </row>
    <row r="13994" spans="1:13" x14ac:dyDescent="0.2">
      <c r="A13994" t="s">
        <v>57</v>
      </c>
      <c r="B13994">
        <v>600</v>
      </c>
      <c r="C13994">
        <v>4</v>
      </c>
      <c r="D13994" t="s">
        <v>13</v>
      </c>
      <c r="E13994">
        <v>0</v>
      </c>
      <c r="F13994">
        <v>278</v>
      </c>
      <c r="G13994">
        <v>35</v>
      </c>
      <c r="H13994">
        <v>140</v>
      </c>
      <c r="I13994">
        <v>1.0829999999999999E-2</v>
      </c>
      <c r="J13994">
        <v>3.5969999999999999E-3</v>
      </c>
      <c r="K13994">
        <v>7.2329999999999998E-3</v>
      </c>
      <c r="L13994">
        <v>102.73635899999999</v>
      </c>
      <c r="M13994">
        <f t="shared" si="218"/>
        <v>3.0108423686405335</v>
      </c>
    </row>
    <row r="13995" spans="1:13" x14ac:dyDescent="0.2">
      <c r="A13995" t="s">
        <v>57</v>
      </c>
      <c r="B13995">
        <v>600</v>
      </c>
      <c r="C13995">
        <v>4</v>
      </c>
      <c r="D13995" t="s">
        <v>13</v>
      </c>
      <c r="E13995">
        <v>1</v>
      </c>
      <c r="F13995">
        <v>278</v>
      </c>
      <c r="G13995">
        <v>35</v>
      </c>
      <c r="H13995">
        <v>140</v>
      </c>
      <c r="I13995">
        <v>1.8051000000000001E-2</v>
      </c>
      <c r="J13995">
        <v>3.5969999999999999E-3</v>
      </c>
      <c r="K13995">
        <v>1.4453000000000001E-2</v>
      </c>
      <c r="L13995">
        <v>100.581665</v>
      </c>
      <c r="M13995">
        <f t="shared" si="218"/>
        <v>5.0183486238532113</v>
      </c>
    </row>
    <row r="13996" spans="1:13" x14ac:dyDescent="0.2">
      <c r="A13996" t="s">
        <v>57</v>
      </c>
      <c r="B13996">
        <v>600</v>
      </c>
      <c r="C13996">
        <v>4</v>
      </c>
      <c r="D13996" t="s">
        <v>13</v>
      </c>
      <c r="E13996">
        <v>2</v>
      </c>
      <c r="F13996">
        <v>278</v>
      </c>
      <c r="G13996">
        <v>35</v>
      </c>
      <c r="H13996">
        <v>140</v>
      </c>
      <c r="I13996">
        <v>2.5270999999999998E-2</v>
      </c>
      <c r="J13996">
        <v>3.5969999999999999E-3</v>
      </c>
      <c r="K13996">
        <v>2.1673999999999999E-2</v>
      </c>
      <c r="L13996">
        <v>102.62860000000001</v>
      </c>
      <c r="M13996">
        <f t="shared" si="218"/>
        <v>7.0255768696135661</v>
      </c>
    </row>
    <row r="13997" spans="1:13" x14ac:dyDescent="0.2">
      <c r="A13997" t="s">
        <v>57</v>
      </c>
      <c r="B13997">
        <v>600</v>
      </c>
      <c r="C13997">
        <v>4</v>
      </c>
      <c r="D13997" t="s">
        <v>13</v>
      </c>
      <c r="E13997">
        <v>3</v>
      </c>
      <c r="F13997">
        <v>278</v>
      </c>
      <c r="G13997">
        <v>35</v>
      </c>
      <c r="H13997">
        <v>140</v>
      </c>
      <c r="I13997">
        <v>2.1661E-2</v>
      </c>
      <c r="J13997">
        <v>3.5969999999999999E-3</v>
      </c>
      <c r="K13997">
        <v>1.8064E-2</v>
      </c>
      <c r="L13997">
        <v>100.557213</v>
      </c>
      <c r="M13997">
        <f t="shared" si="218"/>
        <v>6.0219627467333892</v>
      </c>
    </row>
    <row r="13998" spans="1:13" x14ac:dyDescent="0.2">
      <c r="A13998" t="s">
        <v>57</v>
      </c>
      <c r="B13998">
        <v>600</v>
      </c>
      <c r="C13998">
        <v>4</v>
      </c>
      <c r="D13998" t="s">
        <v>13</v>
      </c>
      <c r="E13998">
        <v>4</v>
      </c>
      <c r="F13998">
        <v>278</v>
      </c>
      <c r="G13998">
        <v>35</v>
      </c>
      <c r="H13998">
        <v>140</v>
      </c>
      <c r="I13998">
        <v>1.8051000000000001E-2</v>
      </c>
      <c r="J13998">
        <v>3.5969999999999999E-3</v>
      </c>
      <c r="K13998">
        <v>1.4453000000000001E-2</v>
      </c>
      <c r="L13998">
        <v>101.75052599999999</v>
      </c>
      <c r="M13998">
        <f t="shared" si="218"/>
        <v>5.0183486238532113</v>
      </c>
    </row>
    <row r="13999" spans="1:13" x14ac:dyDescent="0.2">
      <c r="A13999" t="s">
        <v>57</v>
      </c>
      <c r="B13999">
        <v>600</v>
      </c>
      <c r="C13999">
        <v>4</v>
      </c>
      <c r="D13999" t="s">
        <v>13</v>
      </c>
      <c r="E13999">
        <v>5</v>
      </c>
      <c r="F13999">
        <v>278</v>
      </c>
      <c r="G13999">
        <v>35</v>
      </c>
      <c r="H13999">
        <v>140</v>
      </c>
      <c r="I13999">
        <v>3.9711000000000003E-2</v>
      </c>
      <c r="J13999">
        <v>3.5969999999999999E-3</v>
      </c>
      <c r="K13999">
        <v>3.6114E-2</v>
      </c>
      <c r="L13999">
        <v>100.664349</v>
      </c>
      <c r="M13999">
        <f t="shared" si="218"/>
        <v>11.040033361134279</v>
      </c>
    </row>
    <row r="14000" spans="1:13" x14ac:dyDescent="0.2">
      <c r="A14000" t="s">
        <v>57</v>
      </c>
      <c r="B14000">
        <v>600</v>
      </c>
      <c r="C14000">
        <v>4</v>
      </c>
      <c r="D14000" t="s">
        <v>13</v>
      </c>
      <c r="E14000">
        <v>6</v>
      </c>
      <c r="F14000">
        <v>278</v>
      </c>
      <c r="G14000">
        <v>35</v>
      </c>
      <c r="H14000">
        <v>140</v>
      </c>
      <c r="I14000">
        <v>2.8881E-2</v>
      </c>
      <c r="J14000">
        <v>3.5969999999999999E-3</v>
      </c>
      <c r="K14000">
        <v>2.5284000000000001E-2</v>
      </c>
      <c r="L14000">
        <v>102.699434</v>
      </c>
      <c r="M14000">
        <f t="shared" si="218"/>
        <v>8.0291909924937457</v>
      </c>
    </row>
    <row r="14001" spans="1:13" x14ac:dyDescent="0.2">
      <c r="A14001" t="s">
        <v>57</v>
      </c>
      <c r="B14001">
        <v>600</v>
      </c>
      <c r="C14001">
        <v>4</v>
      </c>
      <c r="D14001" t="s">
        <v>13</v>
      </c>
      <c r="E14001">
        <v>7</v>
      </c>
      <c r="F14001">
        <v>278</v>
      </c>
      <c r="G14001">
        <v>35</v>
      </c>
      <c r="H14001">
        <v>140</v>
      </c>
      <c r="I14001">
        <v>3.2490999999999999E-2</v>
      </c>
      <c r="J14001">
        <v>3.5969999999999999E-3</v>
      </c>
      <c r="K14001">
        <v>2.8894E-2</v>
      </c>
      <c r="L14001">
        <v>100.664523</v>
      </c>
      <c r="M14001">
        <f t="shared" si="218"/>
        <v>9.0328051153739217</v>
      </c>
    </row>
    <row r="14002" spans="1:13" x14ac:dyDescent="0.2">
      <c r="A14002" t="s">
        <v>57</v>
      </c>
      <c r="B14002">
        <v>600</v>
      </c>
      <c r="C14002">
        <v>4</v>
      </c>
      <c r="D14002" t="s">
        <v>14</v>
      </c>
      <c r="E14002">
        <v>0</v>
      </c>
      <c r="F14002">
        <v>278</v>
      </c>
      <c r="G14002">
        <v>35</v>
      </c>
      <c r="H14002">
        <v>140</v>
      </c>
      <c r="I14002">
        <v>3.2490999999999999E-2</v>
      </c>
      <c r="J14002">
        <v>3.5969999999999999E-3</v>
      </c>
      <c r="K14002">
        <v>2.8894E-2</v>
      </c>
      <c r="L14002">
        <v>89.576053000000002</v>
      </c>
      <c r="M14002">
        <f t="shared" si="218"/>
        <v>9.0328051153739217</v>
      </c>
    </row>
    <row r="14003" spans="1:13" x14ac:dyDescent="0.2">
      <c r="A14003" t="s">
        <v>57</v>
      </c>
      <c r="B14003">
        <v>600</v>
      </c>
      <c r="C14003">
        <v>4</v>
      </c>
      <c r="D14003" t="s">
        <v>14</v>
      </c>
      <c r="E14003">
        <v>1</v>
      </c>
      <c r="F14003">
        <v>278</v>
      </c>
      <c r="G14003">
        <v>35</v>
      </c>
      <c r="H14003">
        <v>140</v>
      </c>
      <c r="I14003">
        <v>2.1661E-2</v>
      </c>
      <c r="J14003">
        <v>3.5969999999999999E-3</v>
      </c>
      <c r="K14003">
        <v>1.8064E-2</v>
      </c>
      <c r="L14003">
        <v>89.833043000000004</v>
      </c>
      <c r="M14003">
        <f t="shared" si="218"/>
        <v>6.0219627467333892</v>
      </c>
    </row>
    <row r="14004" spans="1:13" x14ac:dyDescent="0.2">
      <c r="A14004" t="s">
        <v>57</v>
      </c>
      <c r="B14004">
        <v>600</v>
      </c>
      <c r="C14004">
        <v>4</v>
      </c>
      <c r="D14004" t="s">
        <v>14</v>
      </c>
      <c r="E14004">
        <v>2</v>
      </c>
      <c r="F14004">
        <v>278</v>
      </c>
      <c r="G14004">
        <v>35</v>
      </c>
      <c r="H14004">
        <v>140</v>
      </c>
      <c r="I14004">
        <v>4.6931E-2</v>
      </c>
      <c r="J14004">
        <v>3.5969999999999999E-3</v>
      </c>
      <c r="K14004">
        <v>4.3333999999999998E-2</v>
      </c>
      <c r="L14004">
        <v>89.215369999999993</v>
      </c>
      <c r="M14004">
        <f t="shared" si="218"/>
        <v>13.047261606894635</v>
      </c>
    </row>
    <row r="14005" spans="1:13" x14ac:dyDescent="0.2">
      <c r="A14005" t="s">
        <v>57</v>
      </c>
      <c r="B14005">
        <v>600</v>
      </c>
      <c r="C14005">
        <v>4</v>
      </c>
      <c r="D14005" t="s">
        <v>14</v>
      </c>
      <c r="E14005">
        <v>3</v>
      </c>
      <c r="F14005">
        <v>278</v>
      </c>
      <c r="G14005">
        <v>35</v>
      </c>
      <c r="H14005">
        <v>140</v>
      </c>
      <c r="I14005">
        <v>1.444E-2</v>
      </c>
      <c r="J14005">
        <v>3.5969999999999999E-3</v>
      </c>
      <c r="K14005">
        <v>1.0843E-2</v>
      </c>
      <c r="L14005">
        <v>89.297780000000003</v>
      </c>
      <c r="M14005">
        <f t="shared" si="218"/>
        <v>4.0144564915207113</v>
      </c>
    </row>
    <row r="14006" spans="1:13" x14ac:dyDescent="0.2">
      <c r="A14006" t="s">
        <v>57</v>
      </c>
      <c r="B14006">
        <v>600</v>
      </c>
      <c r="C14006">
        <v>4</v>
      </c>
      <c r="D14006" t="s">
        <v>14</v>
      </c>
      <c r="E14006">
        <v>4</v>
      </c>
      <c r="F14006">
        <v>278</v>
      </c>
      <c r="G14006">
        <v>35</v>
      </c>
      <c r="H14006">
        <v>140</v>
      </c>
      <c r="I14006">
        <v>2.1661E-2</v>
      </c>
      <c r="J14006">
        <v>3.5969999999999999E-3</v>
      </c>
      <c r="K14006">
        <v>1.8064E-2</v>
      </c>
      <c r="L14006">
        <v>89.605896000000001</v>
      </c>
      <c r="M14006">
        <f t="shared" si="218"/>
        <v>6.0219627467333892</v>
      </c>
    </row>
    <row r="14007" spans="1:13" x14ac:dyDescent="0.2">
      <c r="A14007" t="s">
        <v>57</v>
      </c>
      <c r="B14007">
        <v>600</v>
      </c>
      <c r="C14007">
        <v>4</v>
      </c>
      <c r="D14007" t="s">
        <v>14</v>
      </c>
      <c r="E14007">
        <v>5</v>
      </c>
      <c r="F14007">
        <v>278</v>
      </c>
      <c r="G14007">
        <v>35</v>
      </c>
      <c r="H14007">
        <v>140</v>
      </c>
      <c r="I14007">
        <v>1.8051000000000001E-2</v>
      </c>
      <c r="J14007">
        <v>3.5969999999999999E-3</v>
      </c>
      <c r="K14007">
        <v>1.4453000000000001E-2</v>
      </c>
      <c r="L14007">
        <v>89.590838000000005</v>
      </c>
      <c r="M14007">
        <f t="shared" si="218"/>
        <v>5.0183486238532113</v>
      </c>
    </row>
    <row r="14008" spans="1:13" x14ac:dyDescent="0.2">
      <c r="A14008" t="s">
        <v>57</v>
      </c>
      <c r="B14008">
        <v>600</v>
      </c>
      <c r="C14008">
        <v>4</v>
      </c>
      <c r="D14008" t="s">
        <v>14</v>
      </c>
      <c r="E14008">
        <v>6</v>
      </c>
      <c r="F14008">
        <v>278</v>
      </c>
      <c r="G14008">
        <v>35</v>
      </c>
      <c r="H14008">
        <v>140</v>
      </c>
      <c r="I14008">
        <v>1.8051000000000001E-2</v>
      </c>
      <c r="J14008">
        <v>3.5969999999999999E-3</v>
      </c>
      <c r="K14008">
        <v>1.4453000000000001E-2</v>
      </c>
      <c r="L14008">
        <v>89.832335999999998</v>
      </c>
      <c r="M14008">
        <f t="shared" si="218"/>
        <v>5.0183486238532113</v>
      </c>
    </row>
    <row r="14009" spans="1:13" x14ac:dyDescent="0.2">
      <c r="A14009" t="s">
        <v>57</v>
      </c>
      <c r="B14009">
        <v>600</v>
      </c>
      <c r="C14009">
        <v>4</v>
      </c>
      <c r="D14009" t="s">
        <v>14</v>
      </c>
      <c r="E14009">
        <v>7</v>
      </c>
      <c r="F14009">
        <v>278</v>
      </c>
      <c r="G14009">
        <v>35</v>
      </c>
      <c r="H14009">
        <v>140</v>
      </c>
      <c r="I14009">
        <v>3.2490999999999999E-2</v>
      </c>
      <c r="J14009">
        <v>3.5969999999999999E-3</v>
      </c>
      <c r="K14009">
        <v>2.8894E-2</v>
      </c>
      <c r="L14009">
        <v>89.022775999999993</v>
      </c>
      <c r="M14009">
        <f t="shared" si="218"/>
        <v>9.0328051153739217</v>
      </c>
    </row>
    <row r="14010" spans="1:13" x14ac:dyDescent="0.2">
      <c r="A14010" t="s">
        <v>57</v>
      </c>
      <c r="B14010">
        <v>600</v>
      </c>
      <c r="C14010">
        <v>4</v>
      </c>
      <c r="D14010" t="s">
        <v>15</v>
      </c>
      <c r="E14010">
        <v>0</v>
      </c>
      <c r="F14010">
        <v>278</v>
      </c>
      <c r="G14010">
        <v>35</v>
      </c>
      <c r="H14010">
        <v>140</v>
      </c>
      <c r="I14010">
        <v>1.444E-2</v>
      </c>
      <c r="J14010">
        <v>3.5969999999999999E-3</v>
      </c>
      <c r="K14010">
        <v>1.0843E-2</v>
      </c>
      <c r="L14010">
        <v>79.671833000000007</v>
      </c>
      <c r="M14010">
        <f t="shared" si="218"/>
        <v>4.0144564915207113</v>
      </c>
    </row>
    <row r="14011" spans="1:13" x14ac:dyDescent="0.2">
      <c r="A14011" t="s">
        <v>57</v>
      </c>
      <c r="B14011">
        <v>600</v>
      </c>
      <c r="C14011">
        <v>4</v>
      </c>
      <c r="D14011" t="s">
        <v>15</v>
      </c>
      <c r="E14011">
        <v>1</v>
      </c>
      <c r="F14011">
        <v>278</v>
      </c>
      <c r="G14011">
        <v>35</v>
      </c>
      <c r="H14011">
        <v>140</v>
      </c>
      <c r="I14011">
        <v>3.2490999999999999E-2</v>
      </c>
      <c r="J14011">
        <v>3.5969999999999999E-3</v>
      </c>
      <c r="K14011">
        <v>2.8894E-2</v>
      </c>
      <c r="L14011">
        <v>81.695494999999994</v>
      </c>
      <c r="M14011">
        <f t="shared" si="218"/>
        <v>9.0328051153739217</v>
      </c>
    </row>
    <row r="14012" spans="1:13" x14ac:dyDescent="0.2">
      <c r="A14012" t="s">
        <v>57</v>
      </c>
      <c r="B14012">
        <v>600</v>
      </c>
      <c r="C14012">
        <v>4</v>
      </c>
      <c r="D14012" t="s">
        <v>15</v>
      </c>
      <c r="E14012">
        <v>2</v>
      </c>
      <c r="F14012">
        <v>278</v>
      </c>
      <c r="G14012">
        <v>35</v>
      </c>
      <c r="H14012">
        <v>140</v>
      </c>
      <c r="I14012">
        <v>2.5270999999999998E-2</v>
      </c>
      <c r="J14012">
        <v>3.5969999999999999E-3</v>
      </c>
      <c r="K14012">
        <v>2.1673999999999999E-2</v>
      </c>
      <c r="L14012">
        <v>80.469295000000002</v>
      </c>
      <c r="M14012">
        <f t="shared" si="218"/>
        <v>7.0255768696135661</v>
      </c>
    </row>
    <row r="14013" spans="1:13" x14ac:dyDescent="0.2">
      <c r="A14013" t="s">
        <v>57</v>
      </c>
      <c r="B14013">
        <v>600</v>
      </c>
      <c r="C14013">
        <v>4</v>
      </c>
      <c r="D14013" t="s">
        <v>15</v>
      </c>
      <c r="E14013">
        <v>3</v>
      </c>
      <c r="F14013">
        <v>278</v>
      </c>
      <c r="G14013">
        <v>35</v>
      </c>
      <c r="H14013">
        <v>140</v>
      </c>
      <c r="I14013">
        <v>1.8051000000000001E-2</v>
      </c>
      <c r="J14013">
        <v>3.5969999999999999E-3</v>
      </c>
      <c r="K14013">
        <v>1.4453000000000001E-2</v>
      </c>
      <c r="L14013">
        <v>79.675540999999996</v>
      </c>
      <c r="M14013">
        <f t="shared" si="218"/>
        <v>5.0183486238532113</v>
      </c>
    </row>
    <row r="14014" spans="1:13" x14ac:dyDescent="0.2">
      <c r="A14014" t="s">
        <v>57</v>
      </c>
      <c r="B14014">
        <v>600</v>
      </c>
      <c r="C14014">
        <v>4</v>
      </c>
      <c r="D14014" t="s">
        <v>15</v>
      </c>
      <c r="E14014">
        <v>4</v>
      </c>
      <c r="F14014">
        <v>278</v>
      </c>
      <c r="G14014">
        <v>35</v>
      </c>
      <c r="H14014">
        <v>140</v>
      </c>
      <c r="I14014">
        <v>2.1661E-2</v>
      </c>
      <c r="J14014">
        <v>3.5969999999999999E-3</v>
      </c>
      <c r="K14014">
        <v>1.8064E-2</v>
      </c>
      <c r="L14014">
        <v>79.872596000000001</v>
      </c>
      <c r="M14014">
        <f t="shared" si="218"/>
        <v>6.0219627467333892</v>
      </c>
    </row>
    <row r="14015" spans="1:13" x14ac:dyDescent="0.2">
      <c r="A14015" t="s">
        <v>57</v>
      </c>
      <c r="B14015">
        <v>600</v>
      </c>
      <c r="C14015">
        <v>4</v>
      </c>
      <c r="D14015" t="s">
        <v>15</v>
      </c>
      <c r="E14015">
        <v>5</v>
      </c>
      <c r="F14015">
        <v>278</v>
      </c>
      <c r="G14015">
        <v>35</v>
      </c>
      <c r="H14015">
        <v>140</v>
      </c>
      <c r="I14015">
        <v>1.8051000000000001E-2</v>
      </c>
      <c r="J14015">
        <v>3.5969999999999999E-3</v>
      </c>
      <c r="K14015">
        <v>1.4453000000000001E-2</v>
      </c>
      <c r="L14015">
        <v>82.473635000000002</v>
      </c>
      <c r="M14015">
        <f t="shared" si="218"/>
        <v>5.0183486238532113</v>
      </c>
    </row>
    <row r="14016" spans="1:13" x14ac:dyDescent="0.2">
      <c r="A14016" t="s">
        <v>57</v>
      </c>
      <c r="B14016">
        <v>600</v>
      </c>
      <c r="C14016">
        <v>4</v>
      </c>
      <c r="D14016" t="s">
        <v>15</v>
      </c>
      <c r="E14016">
        <v>6</v>
      </c>
      <c r="F14016">
        <v>278</v>
      </c>
      <c r="G14016">
        <v>35</v>
      </c>
      <c r="H14016">
        <v>140</v>
      </c>
      <c r="I14016">
        <v>2.8881E-2</v>
      </c>
      <c r="J14016">
        <v>3.5969999999999999E-3</v>
      </c>
      <c r="K14016">
        <v>2.5284000000000001E-2</v>
      </c>
      <c r="L14016">
        <v>80.750932000000006</v>
      </c>
      <c r="M14016">
        <f t="shared" si="218"/>
        <v>8.0291909924937457</v>
      </c>
    </row>
    <row r="14017" spans="1:13" x14ac:dyDescent="0.2">
      <c r="A14017" t="s">
        <v>57</v>
      </c>
      <c r="B14017">
        <v>600</v>
      </c>
      <c r="C14017">
        <v>4</v>
      </c>
      <c r="D14017" t="s">
        <v>15</v>
      </c>
      <c r="E14017">
        <v>7</v>
      </c>
      <c r="F14017">
        <v>278</v>
      </c>
      <c r="G14017">
        <v>35</v>
      </c>
      <c r="H14017">
        <v>140</v>
      </c>
      <c r="I14017">
        <v>2.5270999999999998E-2</v>
      </c>
      <c r="J14017">
        <v>3.5969999999999999E-3</v>
      </c>
      <c r="K14017">
        <v>2.1673999999999999E-2</v>
      </c>
      <c r="L14017">
        <v>80.305638999999999</v>
      </c>
      <c r="M14017">
        <f t="shared" si="218"/>
        <v>7.0255768696135661</v>
      </c>
    </row>
    <row r="14018" spans="1:13" x14ac:dyDescent="0.2">
      <c r="A14018" t="s">
        <v>57</v>
      </c>
      <c r="B14018">
        <v>600</v>
      </c>
      <c r="C14018">
        <v>5</v>
      </c>
      <c r="D14018" t="s">
        <v>13</v>
      </c>
      <c r="E14018">
        <v>0</v>
      </c>
      <c r="F14018">
        <v>278</v>
      </c>
      <c r="G14018">
        <v>28</v>
      </c>
      <c r="H14018">
        <v>140</v>
      </c>
      <c r="I14018">
        <v>2.1661E-2</v>
      </c>
      <c r="J14018">
        <v>3.5969999999999999E-3</v>
      </c>
      <c r="K14018">
        <v>1.8064E-2</v>
      </c>
      <c r="L14018">
        <v>101.85042199999999</v>
      </c>
      <c r="M14018">
        <f t="shared" si="218"/>
        <v>6.0219627467333892</v>
      </c>
    </row>
    <row r="14019" spans="1:13" x14ac:dyDescent="0.2">
      <c r="A14019" t="s">
        <v>57</v>
      </c>
      <c r="B14019">
        <v>600</v>
      </c>
      <c r="C14019">
        <v>5</v>
      </c>
      <c r="D14019" t="s">
        <v>13</v>
      </c>
      <c r="E14019">
        <v>1</v>
      </c>
      <c r="F14019">
        <v>278</v>
      </c>
      <c r="G14019">
        <v>28</v>
      </c>
      <c r="H14019">
        <v>140</v>
      </c>
      <c r="I14019">
        <v>1.8051000000000001E-2</v>
      </c>
      <c r="J14019">
        <v>3.5969999999999999E-3</v>
      </c>
      <c r="K14019">
        <v>1.4453000000000001E-2</v>
      </c>
      <c r="L14019">
        <v>102.586748</v>
      </c>
      <c r="M14019">
        <f t="shared" ref="M14019:M14082" si="219">IF(I14019=0,1,I14019/J14019)</f>
        <v>5.0183486238532113</v>
      </c>
    </row>
    <row r="14020" spans="1:13" x14ac:dyDescent="0.2">
      <c r="A14020" t="s">
        <v>57</v>
      </c>
      <c r="B14020">
        <v>600</v>
      </c>
      <c r="C14020">
        <v>5</v>
      </c>
      <c r="D14020" t="s">
        <v>13</v>
      </c>
      <c r="E14020">
        <v>2</v>
      </c>
      <c r="F14020">
        <v>278</v>
      </c>
      <c r="G14020">
        <v>28</v>
      </c>
      <c r="H14020">
        <v>140</v>
      </c>
      <c r="I14020">
        <v>1.444E-2</v>
      </c>
      <c r="J14020">
        <v>3.5969999999999999E-3</v>
      </c>
      <c r="K14020">
        <v>1.0843E-2</v>
      </c>
      <c r="L14020">
        <v>101.900567</v>
      </c>
      <c r="M14020">
        <f t="shared" si="219"/>
        <v>4.0144564915207113</v>
      </c>
    </row>
    <row r="14021" spans="1:13" x14ac:dyDescent="0.2">
      <c r="A14021" t="s">
        <v>57</v>
      </c>
      <c r="B14021">
        <v>600</v>
      </c>
      <c r="C14021">
        <v>5</v>
      </c>
      <c r="D14021" t="s">
        <v>13</v>
      </c>
      <c r="E14021">
        <v>3</v>
      </c>
      <c r="F14021">
        <v>278</v>
      </c>
      <c r="G14021">
        <v>28</v>
      </c>
      <c r="H14021">
        <v>140</v>
      </c>
      <c r="I14021">
        <v>3.2490999999999999E-2</v>
      </c>
      <c r="J14021">
        <v>3.5969999999999999E-3</v>
      </c>
      <c r="K14021">
        <v>2.8894E-2</v>
      </c>
      <c r="L14021">
        <v>102.796138</v>
      </c>
      <c r="M14021">
        <f t="shared" si="219"/>
        <v>9.0328051153739217</v>
      </c>
    </row>
    <row r="14022" spans="1:13" x14ac:dyDescent="0.2">
      <c r="A14022" t="s">
        <v>57</v>
      </c>
      <c r="B14022">
        <v>600</v>
      </c>
      <c r="C14022">
        <v>5</v>
      </c>
      <c r="D14022" t="s">
        <v>13</v>
      </c>
      <c r="E14022">
        <v>4</v>
      </c>
      <c r="F14022">
        <v>278</v>
      </c>
      <c r="G14022">
        <v>28</v>
      </c>
      <c r="H14022">
        <v>140</v>
      </c>
      <c r="I14022">
        <v>2.1661E-2</v>
      </c>
      <c r="J14022">
        <v>3.5969999999999999E-3</v>
      </c>
      <c r="K14022">
        <v>1.8064E-2</v>
      </c>
      <c r="L14022">
        <v>100.14133099999999</v>
      </c>
      <c r="M14022">
        <f t="shared" si="219"/>
        <v>6.0219627467333892</v>
      </c>
    </row>
    <row r="14023" spans="1:13" x14ac:dyDescent="0.2">
      <c r="A14023" t="s">
        <v>57</v>
      </c>
      <c r="B14023">
        <v>600</v>
      </c>
      <c r="C14023">
        <v>5</v>
      </c>
      <c r="D14023" t="s">
        <v>13</v>
      </c>
      <c r="E14023">
        <v>5</v>
      </c>
      <c r="F14023">
        <v>278</v>
      </c>
      <c r="G14023">
        <v>28</v>
      </c>
      <c r="H14023">
        <v>140</v>
      </c>
      <c r="I14023">
        <v>1.444E-2</v>
      </c>
      <c r="J14023">
        <v>3.5969999999999999E-3</v>
      </c>
      <c r="K14023">
        <v>1.0843E-2</v>
      </c>
      <c r="L14023">
        <v>103.250102</v>
      </c>
      <c r="M14023">
        <f t="shared" si="219"/>
        <v>4.0144564915207113</v>
      </c>
    </row>
    <row r="14024" spans="1:13" x14ac:dyDescent="0.2">
      <c r="A14024" t="s">
        <v>57</v>
      </c>
      <c r="B14024">
        <v>600</v>
      </c>
      <c r="C14024">
        <v>5</v>
      </c>
      <c r="D14024" t="s">
        <v>13</v>
      </c>
      <c r="E14024">
        <v>6</v>
      </c>
      <c r="F14024">
        <v>278</v>
      </c>
      <c r="G14024">
        <v>28</v>
      </c>
      <c r="H14024">
        <v>140</v>
      </c>
      <c r="I14024">
        <v>1.8051000000000001E-2</v>
      </c>
      <c r="J14024">
        <v>3.5969999999999999E-3</v>
      </c>
      <c r="K14024">
        <v>1.4453000000000001E-2</v>
      </c>
      <c r="L14024">
        <v>101.60980499999999</v>
      </c>
      <c r="M14024">
        <f t="shared" si="219"/>
        <v>5.0183486238532113</v>
      </c>
    </row>
    <row r="14025" spans="1:13" x14ac:dyDescent="0.2">
      <c r="A14025" t="s">
        <v>57</v>
      </c>
      <c r="B14025">
        <v>600</v>
      </c>
      <c r="C14025">
        <v>5</v>
      </c>
      <c r="D14025" t="s">
        <v>13</v>
      </c>
      <c r="E14025">
        <v>7</v>
      </c>
      <c r="F14025">
        <v>278</v>
      </c>
      <c r="G14025">
        <v>28</v>
      </c>
      <c r="H14025">
        <v>140</v>
      </c>
      <c r="I14025">
        <v>1.8051000000000001E-2</v>
      </c>
      <c r="J14025">
        <v>3.5969999999999999E-3</v>
      </c>
      <c r="K14025">
        <v>1.4453000000000001E-2</v>
      </c>
      <c r="L14025">
        <v>98.691044000000005</v>
      </c>
      <c r="M14025">
        <f t="shared" si="219"/>
        <v>5.0183486238532113</v>
      </c>
    </row>
    <row r="14026" spans="1:13" x14ac:dyDescent="0.2">
      <c r="A14026" t="s">
        <v>57</v>
      </c>
      <c r="B14026">
        <v>600</v>
      </c>
      <c r="C14026">
        <v>5</v>
      </c>
      <c r="D14026" t="s">
        <v>14</v>
      </c>
      <c r="E14026">
        <v>0</v>
      </c>
      <c r="F14026">
        <v>278</v>
      </c>
      <c r="G14026">
        <v>28</v>
      </c>
      <c r="H14026">
        <v>140</v>
      </c>
      <c r="I14026">
        <v>1.8051000000000001E-2</v>
      </c>
      <c r="J14026">
        <v>3.5969999999999999E-3</v>
      </c>
      <c r="K14026">
        <v>1.4453000000000001E-2</v>
      </c>
      <c r="L14026">
        <v>87.599125999999998</v>
      </c>
      <c r="M14026">
        <f t="shared" si="219"/>
        <v>5.0183486238532113</v>
      </c>
    </row>
    <row r="14027" spans="1:13" x14ac:dyDescent="0.2">
      <c r="A14027" t="s">
        <v>57</v>
      </c>
      <c r="B14027">
        <v>600</v>
      </c>
      <c r="C14027">
        <v>5</v>
      </c>
      <c r="D14027" t="s">
        <v>14</v>
      </c>
      <c r="E14027">
        <v>1</v>
      </c>
      <c r="F14027">
        <v>278</v>
      </c>
      <c r="G14027">
        <v>28</v>
      </c>
      <c r="H14027">
        <v>140</v>
      </c>
      <c r="I14027">
        <v>2.5270999999999998E-2</v>
      </c>
      <c r="J14027">
        <v>3.5969999999999999E-3</v>
      </c>
      <c r="K14027">
        <v>2.1673999999999999E-2</v>
      </c>
      <c r="L14027">
        <v>89.479136999999994</v>
      </c>
      <c r="M14027">
        <f t="shared" si="219"/>
        <v>7.0255768696135661</v>
      </c>
    </row>
    <row r="14028" spans="1:13" x14ac:dyDescent="0.2">
      <c r="A14028" t="s">
        <v>57</v>
      </c>
      <c r="B14028">
        <v>600</v>
      </c>
      <c r="C14028">
        <v>5</v>
      </c>
      <c r="D14028" t="s">
        <v>14</v>
      </c>
      <c r="E14028">
        <v>2</v>
      </c>
      <c r="F14028">
        <v>278</v>
      </c>
      <c r="G14028">
        <v>28</v>
      </c>
      <c r="H14028">
        <v>140</v>
      </c>
      <c r="I14028">
        <v>2.8881E-2</v>
      </c>
      <c r="J14028">
        <v>3.5969999999999999E-3</v>
      </c>
      <c r="K14028">
        <v>2.5284000000000001E-2</v>
      </c>
      <c r="L14028">
        <v>89.666207</v>
      </c>
      <c r="M14028">
        <f t="shared" si="219"/>
        <v>8.0291909924937457</v>
      </c>
    </row>
    <row r="14029" spans="1:13" x14ac:dyDescent="0.2">
      <c r="A14029" t="s">
        <v>57</v>
      </c>
      <c r="B14029">
        <v>600</v>
      </c>
      <c r="C14029">
        <v>5</v>
      </c>
      <c r="D14029" t="s">
        <v>14</v>
      </c>
      <c r="E14029">
        <v>3</v>
      </c>
      <c r="F14029">
        <v>278</v>
      </c>
      <c r="G14029">
        <v>28</v>
      </c>
      <c r="H14029">
        <v>140</v>
      </c>
      <c r="I14029">
        <v>3.6101000000000001E-2</v>
      </c>
      <c r="J14029">
        <v>3.5969999999999999E-3</v>
      </c>
      <c r="K14029">
        <v>3.2503999999999998E-2</v>
      </c>
      <c r="L14029">
        <v>88.019666999999998</v>
      </c>
      <c r="M14029">
        <f t="shared" si="219"/>
        <v>10.036419238254101</v>
      </c>
    </row>
    <row r="14030" spans="1:13" x14ac:dyDescent="0.2">
      <c r="A14030" t="s">
        <v>57</v>
      </c>
      <c r="B14030">
        <v>600</v>
      </c>
      <c r="C14030">
        <v>5</v>
      </c>
      <c r="D14030" t="s">
        <v>14</v>
      </c>
      <c r="E14030">
        <v>4</v>
      </c>
      <c r="F14030">
        <v>278</v>
      </c>
      <c r="G14030">
        <v>28</v>
      </c>
      <c r="H14030">
        <v>140</v>
      </c>
      <c r="I14030">
        <v>4.3320999999999998E-2</v>
      </c>
      <c r="J14030">
        <v>3.5969999999999999E-3</v>
      </c>
      <c r="K14030">
        <v>3.9724000000000002E-2</v>
      </c>
      <c r="L14030">
        <v>87.640996999999999</v>
      </c>
      <c r="M14030">
        <f t="shared" si="219"/>
        <v>12.043647484014457</v>
      </c>
    </row>
    <row r="14031" spans="1:13" x14ac:dyDescent="0.2">
      <c r="A14031" t="s">
        <v>57</v>
      </c>
      <c r="B14031">
        <v>600</v>
      </c>
      <c r="C14031">
        <v>5</v>
      </c>
      <c r="D14031" t="s">
        <v>14</v>
      </c>
      <c r="E14031">
        <v>5</v>
      </c>
      <c r="F14031">
        <v>278</v>
      </c>
      <c r="G14031">
        <v>28</v>
      </c>
      <c r="H14031">
        <v>140</v>
      </c>
      <c r="I14031">
        <v>2.5270999999999998E-2</v>
      </c>
      <c r="J14031">
        <v>3.5969999999999999E-3</v>
      </c>
      <c r="K14031">
        <v>2.1673999999999999E-2</v>
      </c>
      <c r="L14031">
        <v>89.430724999999995</v>
      </c>
      <c r="M14031">
        <f t="shared" si="219"/>
        <v>7.0255768696135661</v>
      </c>
    </row>
    <row r="14032" spans="1:13" x14ac:dyDescent="0.2">
      <c r="A14032" t="s">
        <v>57</v>
      </c>
      <c r="B14032">
        <v>600</v>
      </c>
      <c r="C14032">
        <v>5</v>
      </c>
      <c r="D14032" t="s">
        <v>14</v>
      </c>
      <c r="E14032">
        <v>6</v>
      </c>
      <c r="F14032">
        <v>278</v>
      </c>
      <c r="G14032">
        <v>28</v>
      </c>
      <c r="H14032">
        <v>140</v>
      </c>
      <c r="I14032">
        <v>2.8881E-2</v>
      </c>
      <c r="J14032">
        <v>3.5969999999999999E-3</v>
      </c>
      <c r="K14032">
        <v>2.5284000000000001E-2</v>
      </c>
      <c r="L14032">
        <v>90.886396000000005</v>
      </c>
      <c r="M14032">
        <f t="shared" si="219"/>
        <v>8.0291909924937457</v>
      </c>
    </row>
    <row r="14033" spans="1:13" x14ac:dyDescent="0.2">
      <c r="A14033" t="s">
        <v>57</v>
      </c>
      <c r="B14033">
        <v>600</v>
      </c>
      <c r="C14033">
        <v>5</v>
      </c>
      <c r="D14033" t="s">
        <v>14</v>
      </c>
      <c r="E14033">
        <v>7</v>
      </c>
      <c r="F14033">
        <v>278</v>
      </c>
      <c r="G14033">
        <v>28</v>
      </c>
      <c r="H14033">
        <v>140</v>
      </c>
      <c r="I14033">
        <v>2.8881E-2</v>
      </c>
      <c r="J14033">
        <v>3.5969999999999999E-3</v>
      </c>
      <c r="K14033">
        <v>2.5284000000000001E-2</v>
      </c>
      <c r="L14033">
        <v>89.236625000000004</v>
      </c>
      <c r="M14033">
        <f t="shared" si="219"/>
        <v>8.0291909924937457</v>
      </c>
    </row>
    <row r="14034" spans="1:13" x14ac:dyDescent="0.2">
      <c r="A14034" t="s">
        <v>57</v>
      </c>
      <c r="B14034">
        <v>600</v>
      </c>
      <c r="C14034">
        <v>5</v>
      </c>
      <c r="D14034" t="s">
        <v>15</v>
      </c>
      <c r="E14034">
        <v>0</v>
      </c>
      <c r="F14034">
        <v>278</v>
      </c>
      <c r="G14034">
        <v>28</v>
      </c>
      <c r="H14034">
        <v>140</v>
      </c>
      <c r="I14034">
        <v>7.2199999999999999E-3</v>
      </c>
      <c r="J14034">
        <v>3.5969999999999999E-3</v>
      </c>
      <c r="K14034">
        <v>3.6229999999999999E-3</v>
      </c>
      <c r="L14034">
        <v>82.768550000000005</v>
      </c>
      <c r="M14034">
        <f t="shared" si="219"/>
        <v>2.0072282457603556</v>
      </c>
    </row>
    <row r="14035" spans="1:13" x14ac:dyDescent="0.2">
      <c r="A14035" t="s">
        <v>57</v>
      </c>
      <c r="B14035">
        <v>600</v>
      </c>
      <c r="C14035">
        <v>5</v>
      </c>
      <c r="D14035" t="s">
        <v>15</v>
      </c>
      <c r="E14035">
        <v>1</v>
      </c>
      <c r="F14035">
        <v>278</v>
      </c>
      <c r="G14035">
        <v>28</v>
      </c>
      <c r="H14035">
        <v>140</v>
      </c>
      <c r="I14035">
        <v>1.444E-2</v>
      </c>
      <c r="J14035">
        <v>3.5969999999999999E-3</v>
      </c>
      <c r="K14035">
        <v>1.0843E-2</v>
      </c>
      <c r="L14035">
        <v>80.798337000000004</v>
      </c>
      <c r="M14035">
        <f t="shared" si="219"/>
        <v>4.0144564915207113</v>
      </c>
    </row>
    <row r="14036" spans="1:13" x14ac:dyDescent="0.2">
      <c r="A14036" t="s">
        <v>57</v>
      </c>
      <c r="B14036">
        <v>600</v>
      </c>
      <c r="C14036">
        <v>5</v>
      </c>
      <c r="D14036" t="s">
        <v>15</v>
      </c>
      <c r="E14036">
        <v>2</v>
      </c>
      <c r="F14036">
        <v>278</v>
      </c>
      <c r="G14036">
        <v>28</v>
      </c>
      <c r="H14036">
        <v>140</v>
      </c>
      <c r="I14036">
        <v>2.1661E-2</v>
      </c>
      <c r="J14036">
        <v>3.5969999999999999E-3</v>
      </c>
      <c r="K14036">
        <v>1.8064E-2</v>
      </c>
      <c r="L14036">
        <v>82.318809000000002</v>
      </c>
      <c r="M14036">
        <f t="shared" si="219"/>
        <v>6.0219627467333892</v>
      </c>
    </row>
    <row r="14037" spans="1:13" x14ac:dyDescent="0.2">
      <c r="A14037" t="s">
        <v>57</v>
      </c>
      <c r="B14037">
        <v>600</v>
      </c>
      <c r="C14037">
        <v>5</v>
      </c>
      <c r="D14037" t="s">
        <v>15</v>
      </c>
      <c r="E14037">
        <v>3</v>
      </c>
      <c r="F14037">
        <v>278</v>
      </c>
      <c r="G14037">
        <v>28</v>
      </c>
      <c r="H14037">
        <v>140</v>
      </c>
      <c r="I14037">
        <v>3.6101000000000001E-2</v>
      </c>
      <c r="J14037">
        <v>3.5969999999999999E-3</v>
      </c>
      <c r="K14037">
        <v>3.2503999999999998E-2</v>
      </c>
      <c r="L14037">
        <v>79.099832000000006</v>
      </c>
      <c r="M14037">
        <f t="shared" si="219"/>
        <v>10.036419238254101</v>
      </c>
    </row>
    <row r="14038" spans="1:13" x14ac:dyDescent="0.2">
      <c r="A14038" t="s">
        <v>57</v>
      </c>
      <c r="B14038">
        <v>600</v>
      </c>
      <c r="C14038">
        <v>5</v>
      </c>
      <c r="D14038" t="s">
        <v>15</v>
      </c>
      <c r="E14038">
        <v>4</v>
      </c>
      <c r="F14038">
        <v>278</v>
      </c>
      <c r="G14038">
        <v>28</v>
      </c>
      <c r="H14038">
        <v>140</v>
      </c>
      <c r="I14038">
        <v>2.5270999999999998E-2</v>
      </c>
      <c r="J14038">
        <v>3.5969999999999999E-3</v>
      </c>
      <c r="K14038">
        <v>2.1673999999999999E-2</v>
      </c>
      <c r="L14038">
        <v>80.501344000000003</v>
      </c>
      <c r="M14038">
        <f t="shared" si="219"/>
        <v>7.0255768696135661</v>
      </c>
    </row>
    <row r="14039" spans="1:13" x14ac:dyDescent="0.2">
      <c r="A14039" t="s">
        <v>57</v>
      </c>
      <c r="B14039">
        <v>600</v>
      </c>
      <c r="C14039">
        <v>5</v>
      </c>
      <c r="D14039" t="s">
        <v>15</v>
      </c>
      <c r="E14039">
        <v>5</v>
      </c>
      <c r="F14039">
        <v>278</v>
      </c>
      <c r="G14039">
        <v>28</v>
      </c>
      <c r="H14039">
        <v>140</v>
      </c>
      <c r="I14039">
        <v>2.1661E-2</v>
      </c>
      <c r="J14039">
        <v>3.5969999999999999E-3</v>
      </c>
      <c r="K14039">
        <v>1.8064E-2</v>
      </c>
      <c r="L14039">
        <v>80.168577999999997</v>
      </c>
      <c r="M14039">
        <f t="shared" si="219"/>
        <v>6.0219627467333892</v>
      </c>
    </row>
    <row r="14040" spans="1:13" x14ac:dyDescent="0.2">
      <c r="A14040" t="s">
        <v>57</v>
      </c>
      <c r="B14040">
        <v>600</v>
      </c>
      <c r="C14040">
        <v>5</v>
      </c>
      <c r="D14040" t="s">
        <v>15</v>
      </c>
      <c r="E14040">
        <v>6</v>
      </c>
      <c r="F14040">
        <v>278</v>
      </c>
      <c r="G14040">
        <v>28</v>
      </c>
      <c r="H14040">
        <v>140</v>
      </c>
      <c r="I14040">
        <v>3.9711000000000003E-2</v>
      </c>
      <c r="J14040">
        <v>3.5969999999999999E-3</v>
      </c>
      <c r="K14040">
        <v>3.6114E-2</v>
      </c>
      <c r="L14040">
        <v>83.069111000000007</v>
      </c>
      <c r="M14040">
        <f t="shared" si="219"/>
        <v>11.040033361134279</v>
      </c>
    </row>
    <row r="14041" spans="1:13" x14ac:dyDescent="0.2">
      <c r="A14041" t="s">
        <v>57</v>
      </c>
      <c r="B14041">
        <v>600</v>
      </c>
      <c r="C14041">
        <v>5</v>
      </c>
      <c r="D14041" t="s">
        <v>15</v>
      </c>
      <c r="E14041">
        <v>7</v>
      </c>
      <c r="F14041">
        <v>278</v>
      </c>
      <c r="G14041">
        <v>28</v>
      </c>
      <c r="H14041">
        <v>140</v>
      </c>
      <c r="I14041">
        <v>2.1661E-2</v>
      </c>
      <c r="J14041">
        <v>3.5969999999999999E-3</v>
      </c>
      <c r="K14041">
        <v>1.8064E-2</v>
      </c>
      <c r="L14041">
        <v>81.536806999999996</v>
      </c>
      <c r="M14041">
        <f t="shared" si="219"/>
        <v>6.0219627467333892</v>
      </c>
    </row>
    <row r="14042" spans="1:13" x14ac:dyDescent="0.2">
      <c r="A14042" t="s">
        <v>58</v>
      </c>
      <c r="B14042">
        <v>200</v>
      </c>
      <c r="C14042">
        <v>1</v>
      </c>
      <c r="D14042" t="s">
        <v>13</v>
      </c>
      <c r="E14042">
        <v>0</v>
      </c>
      <c r="F14042">
        <v>495</v>
      </c>
      <c r="G14042">
        <v>248</v>
      </c>
      <c r="H14042">
        <v>248</v>
      </c>
      <c r="I14042">
        <v>2.2266999999999999E-2</v>
      </c>
      <c r="J14042">
        <v>2.0240000000000002E-3</v>
      </c>
      <c r="K14042">
        <v>2.0243000000000001E-2</v>
      </c>
      <c r="L14042">
        <v>200.441551</v>
      </c>
      <c r="M14042">
        <f t="shared" si="219"/>
        <v>11.001482213438733</v>
      </c>
    </row>
    <row r="14043" spans="1:13" x14ac:dyDescent="0.2">
      <c r="A14043" t="s">
        <v>58</v>
      </c>
      <c r="B14043">
        <v>200</v>
      </c>
      <c r="C14043">
        <v>1</v>
      </c>
      <c r="D14043" t="s">
        <v>13</v>
      </c>
      <c r="E14043">
        <v>1</v>
      </c>
      <c r="F14043">
        <v>495</v>
      </c>
      <c r="G14043">
        <v>248</v>
      </c>
      <c r="H14043">
        <v>248</v>
      </c>
      <c r="I14043">
        <v>2.4291E-2</v>
      </c>
      <c r="J14043">
        <v>2.0240000000000002E-3</v>
      </c>
      <c r="K14043">
        <v>2.2266999999999999E-2</v>
      </c>
      <c r="L14043">
        <v>198.797021</v>
      </c>
      <c r="M14043">
        <f t="shared" si="219"/>
        <v>12.001482213438734</v>
      </c>
    </row>
    <row r="14044" spans="1:13" x14ac:dyDescent="0.2">
      <c r="A14044" t="s">
        <v>58</v>
      </c>
      <c r="B14044">
        <v>200</v>
      </c>
      <c r="C14044">
        <v>1</v>
      </c>
      <c r="D14044" t="s">
        <v>13</v>
      </c>
      <c r="E14044">
        <v>2</v>
      </c>
      <c r="F14044">
        <v>495</v>
      </c>
      <c r="G14044">
        <v>248</v>
      </c>
      <c r="H14044">
        <v>248</v>
      </c>
      <c r="I14044">
        <v>2.2266999999999999E-2</v>
      </c>
      <c r="J14044">
        <v>2.0240000000000002E-3</v>
      </c>
      <c r="K14044">
        <v>2.0243000000000001E-2</v>
      </c>
      <c r="L14044">
        <v>201.28068099999999</v>
      </c>
      <c r="M14044">
        <f t="shared" si="219"/>
        <v>11.001482213438733</v>
      </c>
    </row>
    <row r="14045" spans="1:13" x14ac:dyDescent="0.2">
      <c r="A14045" t="s">
        <v>58</v>
      </c>
      <c r="B14045">
        <v>200</v>
      </c>
      <c r="C14045">
        <v>1</v>
      </c>
      <c r="D14045" t="s">
        <v>13</v>
      </c>
      <c r="E14045">
        <v>3</v>
      </c>
      <c r="F14045">
        <v>495</v>
      </c>
      <c r="G14045">
        <v>248</v>
      </c>
      <c r="H14045">
        <v>248</v>
      </c>
      <c r="I14045">
        <v>2.2266999999999999E-2</v>
      </c>
      <c r="J14045">
        <v>2.0240000000000002E-3</v>
      </c>
      <c r="K14045">
        <v>2.0243000000000001E-2</v>
      </c>
      <c r="L14045">
        <v>200.022018</v>
      </c>
      <c r="M14045">
        <f t="shared" si="219"/>
        <v>11.001482213438733</v>
      </c>
    </row>
    <row r="14046" spans="1:13" x14ac:dyDescent="0.2">
      <c r="A14046" t="s">
        <v>58</v>
      </c>
      <c r="B14046">
        <v>200</v>
      </c>
      <c r="C14046">
        <v>1</v>
      </c>
      <c r="D14046" t="s">
        <v>13</v>
      </c>
      <c r="E14046">
        <v>4</v>
      </c>
      <c r="F14046">
        <v>495</v>
      </c>
      <c r="G14046">
        <v>248</v>
      </c>
      <c r="H14046">
        <v>248</v>
      </c>
      <c r="I14046">
        <v>1.8218999999999999E-2</v>
      </c>
      <c r="J14046">
        <v>2.0240000000000002E-3</v>
      </c>
      <c r="K14046">
        <v>1.6194E-2</v>
      </c>
      <c r="L14046">
        <v>198.33158900000001</v>
      </c>
      <c r="M14046">
        <f t="shared" si="219"/>
        <v>9.0014822134387344</v>
      </c>
    </row>
    <row r="14047" spans="1:13" x14ac:dyDescent="0.2">
      <c r="A14047" t="s">
        <v>58</v>
      </c>
      <c r="B14047">
        <v>200</v>
      </c>
      <c r="C14047">
        <v>1</v>
      </c>
      <c r="D14047" t="s">
        <v>13</v>
      </c>
      <c r="E14047">
        <v>5</v>
      </c>
      <c r="F14047">
        <v>495</v>
      </c>
      <c r="G14047">
        <v>248</v>
      </c>
      <c r="H14047">
        <v>248</v>
      </c>
      <c r="I14047">
        <v>1.417E-2</v>
      </c>
      <c r="J14047">
        <v>2.0240000000000002E-3</v>
      </c>
      <c r="K14047">
        <v>1.2146000000000001E-2</v>
      </c>
      <c r="L14047">
        <v>199.67836600000001</v>
      </c>
      <c r="M14047">
        <f t="shared" si="219"/>
        <v>7.0009881422924893</v>
      </c>
    </row>
    <row r="14048" spans="1:13" x14ac:dyDescent="0.2">
      <c r="A14048" t="s">
        <v>58</v>
      </c>
      <c r="B14048">
        <v>200</v>
      </c>
      <c r="C14048">
        <v>1</v>
      </c>
      <c r="D14048" t="s">
        <v>13</v>
      </c>
      <c r="E14048">
        <v>6</v>
      </c>
      <c r="F14048">
        <v>495</v>
      </c>
      <c r="G14048">
        <v>248</v>
      </c>
      <c r="H14048">
        <v>248</v>
      </c>
      <c r="I14048">
        <v>2.0243000000000001E-2</v>
      </c>
      <c r="J14048">
        <v>2.0240000000000002E-3</v>
      </c>
      <c r="K14048">
        <v>1.8218999999999999E-2</v>
      </c>
      <c r="L14048">
        <v>199.62486899999999</v>
      </c>
      <c r="M14048">
        <f t="shared" si="219"/>
        <v>10.001482213438734</v>
      </c>
    </row>
    <row r="14049" spans="1:13" x14ac:dyDescent="0.2">
      <c r="A14049" t="s">
        <v>58</v>
      </c>
      <c r="B14049">
        <v>200</v>
      </c>
      <c r="C14049">
        <v>1</v>
      </c>
      <c r="D14049" t="s">
        <v>13</v>
      </c>
      <c r="E14049">
        <v>7</v>
      </c>
      <c r="F14049">
        <v>495</v>
      </c>
      <c r="G14049">
        <v>248</v>
      </c>
      <c r="H14049">
        <v>248</v>
      </c>
      <c r="I14049">
        <v>2.2266999999999999E-2</v>
      </c>
      <c r="J14049">
        <v>2.0240000000000002E-3</v>
      </c>
      <c r="K14049">
        <v>2.0243000000000001E-2</v>
      </c>
      <c r="L14049">
        <v>198.88215600000001</v>
      </c>
      <c r="M14049">
        <f t="shared" si="219"/>
        <v>11.001482213438733</v>
      </c>
    </row>
    <row r="14050" spans="1:13" x14ac:dyDescent="0.2">
      <c r="A14050" t="s">
        <v>58</v>
      </c>
      <c r="B14050">
        <v>200</v>
      </c>
      <c r="C14050">
        <v>1</v>
      </c>
      <c r="D14050" t="s">
        <v>14</v>
      </c>
      <c r="E14050">
        <v>0</v>
      </c>
      <c r="F14050">
        <v>495</v>
      </c>
      <c r="G14050">
        <v>248</v>
      </c>
      <c r="H14050">
        <v>248</v>
      </c>
      <c r="I14050">
        <v>1.6194E-2</v>
      </c>
      <c r="J14050">
        <v>2.0240000000000002E-3</v>
      </c>
      <c r="K14050">
        <v>1.417E-2</v>
      </c>
      <c r="L14050">
        <v>175.92129399999999</v>
      </c>
      <c r="M14050">
        <f t="shared" si="219"/>
        <v>8.0009881422924902</v>
      </c>
    </row>
    <row r="14051" spans="1:13" x14ac:dyDescent="0.2">
      <c r="A14051" t="s">
        <v>58</v>
      </c>
      <c r="B14051">
        <v>200</v>
      </c>
      <c r="C14051">
        <v>1</v>
      </c>
      <c r="D14051" t="s">
        <v>14</v>
      </c>
      <c r="E14051">
        <v>1</v>
      </c>
      <c r="F14051">
        <v>495</v>
      </c>
      <c r="G14051">
        <v>248</v>
      </c>
      <c r="H14051">
        <v>248</v>
      </c>
      <c r="I14051">
        <v>2.0243000000000001E-2</v>
      </c>
      <c r="J14051">
        <v>2.0240000000000002E-3</v>
      </c>
      <c r="K14051">
        <v>1.8218999999999999E-2</v>
      </c>
      <c r="L14051">
        <v>175.69916499999999</v>
      </c>
      <c r="M14051">
        <f t="shared" si="219"/>
        <v>10.001482213438734</v>
      </c>
    </row>
    <row r="14052" spans="1:13" x14ac:dyDescent="0.2">
      <c r="A14052" t="s">
        <v>58</v>
      </c>
      <c r="B14052">
        <v>200</v>
      </c>
      <c r="C14052">
        <v>1</v>
      </c>
      <c r="D14052" t="s">
        <v>14</v>
      </c>
      <c r="E14052">
        <v>2</v>
      </c>
      <c r="F14052">
        <v>495</v>
      </c>
      <c r="G14052">
        <v>248</v>
      </c>
      <c r="H14052">
        <v>248</v>
      </c>
      <c r="I14052">
        <v>2.4291E-2</v>
      </c>
      <c r="J14052">
        <v>2.0240000000000002E-3</v>
      </c>
      <c r="K14052">
        <v>2.2266999999999999E-2</v>
      </c>
      <c r="L14052">
        <v>176.64258599999999</v>
      </c>
      <c r="M14052">
        <f t="shared" si="219"/>
        <v>12.001482213438734</v>
      </c>
    </row>
    <row r="14053" spans="1:13" x14ac:dyDescent="0.2">
      <c r="A14053" t="s">
        <v>58</v>
      </c>
      <c r="B14053">
        <v>200</v>
      </c>
      <c r="C14053">
        <v>1</v>
      </c>
      <c r="D14053" t="s">
        <v>14</v>
      </c>
      <c r="E14053">
        <v>3</v>
      </c>
      <c r="F14053">
        <v>495</v>
      </c>
      <c r="G14053">
        <v>248</v>
      </c>
      <c r="H14053">
        <v>248</v>
      </c>
      <c r="I14053">
        <v>1.417E-2</v>
      </c>
      <c r="J14053">
        <v>2.0240000000000002E-3</v>
      </c>
      <c r="K14053">
        <v>1.2146000000000001E-2</v>
      </c>
      <c r="L14053">
        <v>176.18353300000001</v>
      </c>
      <c r="M14053">
        <f t="shared" si="219"/>
        <v>7.0009881422924893</v>
      </c>
    </row>
    <row r="14054" spans="1:13" x14ac:dyDescent="0.2">
      <c r="A14054" t="s">
        <v>58</v>
      </c>
      <c r="B14054">
        <v>200</v>
      </c>
      <c r="C14054">
        <v>1</v>
      </c>
      <c r="D14054" t="s">
        <v>14</v>
      </c>
      <c r="E14054">
        <v>4</v>
      </c>
      <c r="F14054">
        <v>495</v>
      </c>
      <c r="G14054">
        <v>248</v>
      </c>
      <c r="H14054">
        <v>248</v>
      </c>
      <c r="I14054">
        <v>1.0121E-2</v>
      </c>
      <c r="J14054">
        <v>2.0240000000000002E-3</v>
      </c>
      <c r="K14054">
        <v>8.097E-3</v>
      </c>
      <c r="L14054">
        <v>176.384084</v>
      </c>
      <c r="M14054">
        <f t="shared" si="219"/>
        <v>5.0004940711462442</v>
      </c>
    </row>
    <row r="14055" spans="1:13" x14ac:dyDescent="0.2">
      <c r="A14055" t="s">
        <v>58</v>
      </c>
      <c r="B14055">
        <v>200</v>
      </c>
      <c r="C14055">
        <v>1</v>
      </c>
      <c r="D14055" t="s">
        <v>14</v>
      </c>
      <c r="E14055">
        <v>5</v>
      </c>
      <c r="F14055">
        <v>495</v>
      </c>
      <c r="G14055">
        <v>248</v>
      </c>
      <c r="H14055">
        <v>248</v>
      </c>
      <c r="I14055">
        <v>1.6194E-2</v>
      </c>
      <c r="J14055">
        <v>2.0240000000000002E-3</v>
      </c>
      <c r="K14055">
        <v>1.417E-2</v>
      </c>
      <c r="L14055">
        <v>175.81017700000001</v>
      </c>
      <c r="M14055">
        <f t="shared" si="219"/>
        <v>8.0009881422924902</v>
      </c>
    </row>
    <row r="14056" spans="1:13" x14ac:dyDescent="0.2">
      <c r="A14056" t="s">
        <v>58</v>
      </c>
      <c r="B14056">
        <v>200</v>
      </c>
      <c r="C14056">
        <v>1</v>
      </c>
      <c r="D14056" t="s">
        <v>14</v>
      </c>
      <c r="E14056">
        <v>6</v>
      </c>
      <c r="F14056">
        <v>495</v>
      </c>
      <c r="G14056">
        <v>248</v>
      </c>
      <c r="H14056">
        <v>248</v>
      </c>
      <c r="I14056">
        <v>1.8218999999999999E-2</v>
      </c>
      <c r="J14056">
        <v>2.0240000000000002E-3</v>
      </c>
      <c r="K14056">
        <v>1.6194E-2</v>
      </c>
      <c r="L14056">
        <v>175.95516799999999</v>
      </c>
      <c r="M14056">
        <f t="shared" si="219"/>
        <v>9.0014822134387344</v>
      </c>
    </row>
    <row r="14057" spans="1:13" x14ac:dyDescent="0.2">
      <c r="A14057" t="s">
        <v>58</v>
      </c>
      <c r="B14057">
        <v>200</v>
      </c>
      <c r="C14057">
        <v>1</v>
      </c>
      <c r="D14057" t="s">
        <v>14</v>
      </c>
      <c r="E14057">
        <v>7</v>
      </c>
      <c r="F14057">
        <v>495</v>
      </c>
      <c r="G14057">
        <v>248</v>
      </c>
      <c r="H14057">
        <v>248</v>
      </c>
      <c r="I14057">
        <v>2.4291E-2</v>
      </c>
      <c r="J14057">
        <v>2.0240000000000002E-3</v>
      </c>
      <c r="K14057">
        <v>2.2266999999999999E-2</v>
      </c>
      <c r="L14057">
        <v>173.149958</v>
      </c>
      <c r="M14057">
        <f t="shared" si="219"/>
        <v>12.001482213438734</v>
      </c>
    </row>
    <row r="14058" spans="1:13" x14ac:dyDescent="0.2">
      <c r="A14058" t="s">
        <v>58</v>
      </c>
      <c r="B14058">
        <v>200</v>
      </c>
      <c r="C14058">
        <v>1</v>
      </c>
      <c r="D14058" t="s">
        <v>15</v>
      </c>
      <c r="E14058">
        <v>0</v>
      </c>
      <c r="F14058">
        <v>495</v>
      </c>
      <c r="G14058">
        <v>248</v>
      </c>
      <c r="H14058">
        <v>248</v>
      </c>
      <c r="I14058">
        <v>2.2266999999999999E-2</v>
      </c>
      <c r="J14058">
        <v>2.0240000000000002E-3</v>
      </c>
      <c r="K14058">
        <v>2.0243000000000001E-2</v>
      </c>
      <c r="L14058">
        <v>169.74819500000001</v>
      </c>
      <c r="M14058">
        <f t="shared" si="219"/>
        <v>11.001482213438733</v>
      </c>
    </row>
    <row r="14059" spans="1:13" x14ac:dyDescent="0.2">
      <c r="A14059" t="s">
        <v>58</v>
      </c>
      <c r="B14059">
        <v>200</v>
      </c>
      <c r="C14059">
        <v>1</v>
      </c>
      <c r="D14059" t="s">
        <v>15</v>
      </c>
      <c r="E14059">
        <v>1</v>
      </c>
      <c r="F14059">
        <v>495</v>
      </c>
      <c r="G14059">
        <v>248</v>
      </c>
      <c r="H14059">
        <v>248</v>
      </c>
      <c r="I14059">
        <v>2.0243000000000001E-2</v>
      </c>
      <c r="J14059">
        <v>2.0240000000000002E-3</v>
      </c>
      <c r="K14059">
        <v>1.8218999999999999E-2</v>
      </c>
      <c r="L14059">
        <v>167.80861400000001</v>
      </c>
      <c r="M14059">
        <f t="shared" si="219"/>
        <v>10.001482213438734</v>
      </c>
    </row>
    <row r="14060" spans="1:13" x14ac:dyDescent="0.2">
      <c r="A14060" t="s">
        <v>58</v>
      </c>
      <c r="B14060">
        <v>200</v>
      </c>
      <c r="C14060">
        <v>1</v>
      </c>
      <c r="D14060" t="s">
        <v>15</v>
      </c>
      <c r="E14060">
        <v>2</v>
      </c>
      <c r="F14060">
        <v>495</v>
      </c>
      <c r="G14060">
        <v>248</v>
      </c>
      <c r="H14060">
        <v>248</v>
      </c>
      <c r="I14060">
        <v>2.2266999999999999E-2</v>
      </c>
      <c r="J14060">
        <v>2.0240000000000002E-3</v>
      </c>
      <c r="K14060">
        <v>2.0243000000000001E-2</v>
      </c>
      <c r="L14060">
        <v>170.53183200000001</v>
      </c>
      <c r="M14060">
        <f t="shared" si="219"/>
        <v>11.001482213438733</v>
      </c>
    </row>
    <row r="14061" spans="1:13" x14ac:dyDescent="0.2">
      <c r="A14061" t="s">
        <v>58</v>
      </c>
      <c r="B14061">
        <v>200</v>
      </c>
      <c r="C14061">
        <v>1</v>
      </c>
      <c r="D14061" t="s">
        <v>15</v>
      </c>
      <c r="E14061">
        <v>3</v>
      </c>
      <c r="F14061">
        <v>495</v>
      </c>
      <c r="G14061">
        <v>248</v>
      </c>
      <c r="H14061">
        <v>248</v>
      </c>
      <c r="I14061">
        <v>3.0363999999999999E-2</v>
      </c>
      <c r="J14061">
        <v>2.0240000000000002E-3</v>
      </c>
      <c r="K14061">
        <v>2.8340000000000001E-2</v>
      </c>
      <c r="L14061">
        <v>169.009806</v>
      </c>
      <c r="M14061">
        <f t="shared" si="219"/>
        <v>15.001976284584979</v>
      </c>
    </row>
    <row r="14062" spans="1:13" x14ac:dyDescent="0.2">
      <c r="A14062" t="s">
        <v>58</v>
      </c>
      <c r="B14062">
        <v>200</v>
      </c>
      <c r="C14062">
        <v>1</v>
      </c>
      <c r="D14062" t="s">
        <v>15</v>
      </c>
      <c r="E14062">
        <v>4</v>
      </c>
      <c r="F14062">
        <v>495</v>
      </c>
      <c r="G14062">
        <v>248</v>
      </c>
      <c r="H14062">
        <v>248</v>
      </c>
      <c r="I14062">
        <v>2.4291E-2</v>
      </c>
      <c r="J14062">
        <v>2.0240000000000002E-3</v>
      </c>
      <c r="K14062">
        <v>2.2266999999999999E-2</v>
      </c>
      <c r="L14062">
        <v>169.938796</v>
      </c>
      <c r="M14062">
        <f t="shared" si="219"/>
        <v>12.001482213438734</v>
      </c>
    </row>
    <row r="14063" spans="1:13" x14ac:dyDescent="0.2">
      <c r="A14063" t="s">
        <v>58</v>
      </c>
      <c r="B14063">
        <v>200</v>
      </c>
      <c r="C14063">
        <v>1</v>
      </c>
      <c r="D14063" t="s">
        <v>15</v>
      </c>
      <c r="E14063">
        <v>5</v>
      </c>
      <c r="F14063">
        <v>495</v>
      </c>
      <c r="G14063">
        <v>248</v>
      </c>
      <c r="H14063">
        <v>248</v>
      </c>
      <c r="I14063">
        <v>1.417E-2</v>
      </c>
      <c r="J14063">
        <v>2.0240000000000002E-3</v>
      </c>
      <c r="K14063">
        <v>1.2146000000000001E-2</v>
      </c>
      <c r="L14063">
        <v>171.842534</v>
      </c>
      <c r="M14063">
        <f t="shared" si="219"/>
        <v>7.0009881422924893</v>
      </c>
    </row>
    <row r="14064" spans="1:13" x14ac:dyDescent="0.2">
      <c r="A14064" t="s">
        <v>58</v>
      </c>
      <c r="B14064">
        <v>200</v>
      </c>
      <c r="C14064">
        <v>1</v>
      </c>
      <c r="D14064" t="s">
        <v>15</v>
      </c>
      <c r="E14064">
        <v>6</v>
      </c>
      <c r="F14064">
        <v>495</v>
      </c>
      <c r="G14064">
        <v>248</v>
      </c>
      <c r="H14064">
        <v>248</v>
      </c>
      <c r="I14064">
        <v>2.6315999999999999E-2</v>
      </c>
      <c r="J14064">
        <v>2.0240000000000002E-3</v>
      </c>
      <c r="K14064">
        <v>2.4291E-2</v>
      </c>
      <c r="L14064">
        <v>168.83742599999999</v>
      </c>
      <c r="M14064">
        <f t="shared" si="219"/>
        <v>13.001976284584979</v>
      </c>
    </row>
    <row r="14065" spans="1:13" x14ac:dyDescent="0.2">
      <c r="A14065" t="s">
        <v>58</v>
      </c>
      <c r="B14065">
        <v>200</v>
      </c>
      <c r="C14065">
        <v>1</v>
      </c>
      <c r="D14065" t="s">
        <v>15</v>
      </c>
      <c r="E14065">
        <v>7</v>
      </c>
      <c r="F14065">
        <v>495</v>
      </c>
      <c r="G14065">
        <v>248</v>
      </c>
      <c r="H14065">
        <v>248</v>
      </c>
      <c r="I14065">
        <v>2.2266999999999999E-2</v>
      </c>
      <c r="J14065">
        <v>2.0240000000000002E-3</v>
      </c>
      <c r="K14065">
        <v>2.0243000000000001E-2</v>
      </c>
      <c r="L14065">
        <v>168.66768200000001</v>
      </c>
      <c r="M14065">
        <f t="shared" si="219"/>
        <v>11.001482213438733</v>
      </c>
    </row>
    <row r="14066" spans="1:13" x14ac:dyDescent="0.2">
      <c r="A14066" t="s">
        <v>58</v>
      </c>
      <c r="B14066">
        <v>200</v>
      </c>
      <c r="C14066">
        <v>2</v>
      </c>
      <c r="D14066" t="s">
        <v>13</v>
      </c>
      <c r="E14066">
        <v>0</v>
      </c>
      <c r="F14066">
        <v>495</v>
      </c>
      <c r="G14066">
        <v>124</v>
      </c>
      <c r="H14066">
        <v>248</v>
      </c>
      <c r="I14066">
        <v>1.417E-2</v>
      </c>
      <c r="J14066">
        <v>2.0240000000000002E-3</v>
      </c>
      <c r="K14066">
        <v>1.2146000000000001E-2</v>
      </c>
      <c r="L14066">
        <v>198.011741</v>
      </c>
      <c r="M14066">
        <f t="shared" si="219"/>
        <v>7.0009881422924893</v>
      </c>
    </row>
    <row r="14067" spans="1:13" x14ac:dyDescent="0.2">
      <c r="A14067" t="s">
        <v>58</v>
      </c>
      <c r="B14067">
        <v>200</v>
      </c>
      <c r="C14067">
        <v>2</v>
      </c>
      <c r="D14067" t="s">
        <v>13</v>
      </c>
      <c r="E14067">
        <v>1</v>
      </c>
      <c r="F14067">
        <v>495</v>
      </c>
      <c r="G14067">
        <v>124</v>
      </c>
      <c r="H14067">
        <v>248</v>
      </c>
      <c r="I14067">
        <v>1.0121E-2</v>
      </c>
      <c r="J14067">
        <v>2.0240000000000002E-3</v>
      </c>
      <c r="K14067">
        <v>8.097E-3</v>
      </c>
      <c r="L14067">
        <v>198.11940999999999</v>
      </c>
      <c r="M14067">
        <f t="shared" si="219"/>
        <v>5.0004940711462442</v>
      </c>
    </row>
    <row r="14068" spans="1:13" x14ac:dyDescent="0.2">
      <c r="A14068" t="s">
        <v>58</v>
      </c>
      <c r="B14068">
        <v>200</v>
      </c>
      <c r="C14068">
        <v>2</v>
      </c>
      <c r="D14068" t="s">
        <v>13</v>
      </c>
      <c r="E14068">
        <v>2</v>
      </c>
      <c r="F14068">
        <v>495</v>
      </c>
      <c r="G14068">
        <v>124</v>
      </c>
      <c r="H14068">
        <v>248</v>
      </c>
      <c r="I14068">
        <v>1.417E-2</v>
      </c>
      <c r="J14068">
        <v>2.0240000000000002E-3</v>
      </c>
      <c r="K14068">
        <v>1.2146000000000001E-2</v>
      </c>
      <c r="L14068">
        <v>199.04711599999999</v>
      </c>
      <c r="M14068">
        <f t="shared" si="219"/>
        <v>7.0009881422924893</v>
      </c>
    </row>
    <row r="14069" spans="1:13" x14ac:dyDescent="0.2">
      <c r="A14069" t="s">
        <v>58</v>
      </c>
      <c r="B14069">
        <v>200</v>
      </c>
      <c r="C14069">
        <v>2</v>
      </c>
      <c r="D14069" t="s">
        <v>13</v>
      </c>
      <c r="E14069">
        <v>3</v>
      </c>
      <c r="F14069">
        <v>495</v>
      </c>
      <c r="G14069">
        <v>124</v>
      </c>
      <c r="H14069">
        <v>248</v>
      </c>
      <c r="I14069">
        <v>1.2146000000000001E-2</v>
      </c>
      <c r="J14069">
        <v>2.0240000000000002E-3</v>
      </c>
      <c r="K14069">
        <v>1.0121E-2</v>
      </c>
      <c r="L14069">
        <v>198.340069</v>
      </c>
      <c r="M14069">
        <f t="shared" si="219"/>
        <v>6.0009881422924902</v>
      </c>
    </row>
    <row r="14070" spans="1:13" x14ac:dyDescent="0.2">
      <c r="A14070" t="s">
        <v>58</v>
      </c>
      <c r="B14070">
        <v>200</v>
      </c>
      <c r="C14070">
        <v>2</v>
      </c>
      <c r="D14070" t="s">
        <v>13</v>
      </c>
      <c r="E14070">
        <v>4</v>
      </c>
      <c r="F14070">
        <v>495</v>
      </c>
      <c r="G14070">
        <v>124</v>
      </c>
      <c r="H14070">
        <v>248</v>
      </c>
      <c r="I14070">
        <v>1.417E-2</v>
      </c>
      <c r="J14070">
        <v>2.0240000000000002E-3</v>
      </c>
      <c r="K14070">
        <v>1.2146000000000001E-2</v>
      </c>
      <c r="L14070">
        <v>199.008647</v>
      </c>
      <c r="M14070">
        <f t="shared" si="219"/>
        <v>7.0009881422924893</v>
      </c>
    </row>
    <row r="14071" spans="1:13" x14ac:dyDescent="0.2">
      <c r="A14071" t="s">
        <v>58</v>
      </c>
      <c r="B14071">
        <v>200</v>
      </c>
      <c r="C14071">
        <v>2</v>
      </c>
      <c r="D14071" t="s">
        <v>13</v>
      </c>
      <c r="E14071">
        <v>5</v>
      </c>
      <c r="F14071">
        <v>495</v>
      </c>
      <c r="G14071">
        <v>124</v>
      </c>
      <c r="H14071">
        <v>248</v>
      </c>
      <c r="I14071">
        <v>8.097E-3</v>
      </c>
      <c r="J14071">
        <v>2.0240000000000002E-3</v>
      </c>
      <c r="K14071">
        <v>6.0730000000000003E-3</v>
      </c>
      <c r="L14071">
        <v>198.928517</v>
      </c>
      <c r="M14071">
        <f t="shared" si="219"/>
        <v>4.0004940711462451</v>
      </c>
    </row>
    <row r="14072" spans="1:13" x14ac:dyDescent="0.2">
      <c r="A14072" t="s">
        <v>58</v>
      </c>
      <c r="B14072">
        <v>200</v>
      </c>
      <c r="C14072">
        <v>2</v>
      </c>
      <c r="D14072" t="s">
        <v>13</v>
      </c>
      <c r="E14072">
        <v>6</v>
      </c>
      <c r="F14072">
        <v>495</v>
      </c>
      <c r="G14072">
        <v>124</v>
      </c>
      <c r="H14072">
        <v>248</v>
      </c>
      <c r="I14072">
        <v>8.097E-3</v>
      </c>
      <c r="J14072">
        <v>2.0240000000000002E-3</v>
      </c>
      <c r="K14072">
        <v>6.0730000000000003E-3</v>
      </c>
      <c r="L14072">
        <v>198.63679999999999</v>
      </c>
      <c r="M14072">
        <f t="shared" si="219"/>
        <v>4.0004940711462451</v>
      </c>
    </row>
    <row r="14073" spans="1:13" x14ac:dyDescent="0.2">
      <c r="A14073" t="s">
        <v>58</v>
      </c>
      <c r="B14073">
        <v>200</v>
      </c>
      <c r="C14073">
        <v>2</v>
      </c>
      <c r="D14073" t="s">
        <v>13</v>
      </c>
      <c r="E14073">
        <v>7</v>
      </c>
      <c r="F14073">
        <v>495</v>
      </c>
      <c r="G14073">
        <v>124</v>
      </c>
      <c r="H14073">
        <v>248</v>
      </c>
      <c r="I14073">
        <v>1.0121E-2</v>
      </c>
      <c r="J14073">
        <v>2.0240000000000002E-3</v>
      </c>
      <c r="K14073">
        <v>8.097E-3</v>
      </c>
      <c r="L14073">
        <v>199.431727</v>
      </c>
      <c r="M14073">
        <f t="shared" si="219"/>
        <v>5.0004940711462442</v>
      </c>
    </row>
    <row r="14074" spans="1:13" x14ac:dyDescent="0.2">
      <c r="A14074" t="s">
        <v>58</v>
      </c>
      <c r="B14074">
        <v>200</v>
      </c>
      <c r="C14074">
        <v>2</v>
      </c>
      <c r="D14074" t="s">
        <v>14</v>
      </c>
      <c r="E14074">
        <v>0</v>
      </c>
      <c r="F14074">
        <v>495</v>
      </c>
      <c r="G14074">
        <v>124</v>
      </c>
      <c r="H14074">
        <v>248</v>
      </c>
      <c r="I14074">
        <v>8.097E-3</v>
      </c>
      <c r="J14074">
        <v>2.0240000000000002E-3</v>
      </c>
      <c r="K14074">
        <v>6.0730000000000003E-3</v>
      </c>
      <c r="L14074">
        <v>176.487988</v>
      </c>
      <c r="M14074">
        <f t="shared" si="219"/>
        <v>4.0004940711462451</v>
      </c>
    </row>
    <row r="14075" spans="1:13" x14ac:dyDescent="0.2">
      <c r="A14075" t="s">
        <v>58</v>
      </c>
      <c r="B14075">
        <v>200</v>
      </c>
      <c r="C14075">
        <v>2</v>
      </c>
      <c r="D14075" t="s">
        <v>14</v>
      </c>
      <c r="E14075">
        <v>1</v>
      </c>
      <c r="F14075">
        <v>495</v>
      </c>
      <c r="G14075">
        <v>124</v>
      </c>
      <c r="H14075">
        <v>248</v>
      </c>
      <c r="I14075">
        <v>1.6194E-2</v>
      </c>
      <c r="J14075">
        <v>2.0240000000000002E-3</v>
      </c>
      <c r="K14075">
        <v>1.417E-2</v>
      </c>
      <c r="L14075">
        <v>174.90888100000001</v>
      </c>
      <c r="M14075">
        <f t="shared" si="219"/>
        <v>8.0009881422924902</v>
      </c>
    </row>
    <row r="14076" spans="1:13" x14ac:dyDescent="0.2">
      <c r="A14076" t="s">
        <v>58</v>
      </c>
      <c r="B14076">
        <v>200</v>
      </c>
      <c r="C14076">
        <v>2</v>
      </c>
      <c r="D14076" t="s">
        <v>14</v>
      </c>
      <c r="E14076">
        <v>2</v>
      </c>
      <c r="F14076">
        <v>495</v>
      </c>
      <c r="G14076">
        <v>124</v>
      </c>
      <c r="H14076">
        <v>248</v>
      </c>
      <c r="I14076">
        <v>1.0121E-2</v>
      </c>
      <c r="J14076">
        <v>2.0240000000000002E-3</v>
      </c>
      <c r="K14076">
        <v>8.097E-3</v>
      </c>
      <c r="L14076">
        <v>176.271152</v>
      </c>
      <c r="M14076">
        <f t="shared" si="219"/>
        <v>5.0004940711462442</v>
      </c>
    </row>
    <row r="14077" spans="1:13" x14ac:dyDescent="0.2">
      <c r="A14077" t="s">
        <v>58</v>
      </c>
      <c r="B14077">
        <v>200</v>
      </c>
      <c r="C14077">
        <v>2</v>
      </c>
      <c r="D14077" t="s">
        <v>14</v>
      </c>
      <c r="E14077">
        <v>3</v>
      </c>
      <c r="F14077">
        <v>495</v>
      </c>
      <c r="G14077">
        <v>124</v>
      </c>
      <c r="H14077">
        <v>248</v>
      </c>
      <c r="I14077">
        <v>2.2266999999999999E-2</v>
      </c>
      <c r="J14077">
        <v>2.0240000000000002E-3</v>
      </c>
      <c r="K14077">
        <v>2.0243000000000001E-2</v>
      </c>
      <c r="L14077">
        <v>178.05970199999999</v>
      </c>
      <c r="M14077">
        <f t="shared" si="219"/>
        <v>11.001482213438733</v>
      </c>
    </row>
    <row r="14078" spans="1:13" x14ac:dyDescent="0.2">
      <c r="A14078" t="s">
        <v>58</v>
      </c>
      <c r="B14078">
        <v>200</v>
      </c>
      <c r="C14078">
        <v>2</v>
      </c>
      <c r="D14078" t="s">
        <v>14</v>
      </c>
      <c r="E14078">
        <v>4</v>
      </c>
      <c r="F14078">
        <v>495</v>
      </c>
      <c r="G14078">
        <v>124</v>
      </c>
      <c r="H14078">
        <v>248</v>
      </c>
      <c r="I14078">
        <v>1.2146000000000001E-2</v>
      </c>
      <c r="J14078">
        <v>2.0240000000000002E-3</v>
      </c>
      <c r="K14078">
        <v>1.0121E-2</v>
      </c>
      <c r="L14078">
        <v>174.91505900000001</v>
      </c>
      <c r="M14078">
        <f t="shared" si="219"/>
        <v>6.0009881422924902</v>
      </c>
    </row>
    <row r="14079" spans="1:13" x14ac:dyDescent="0.2">
      <c r="A14079" t="s">
        <v>58</v>
      </c>
      <c r="B14079">
        <v>200</v>
      </c>
      <c r="C14079">
        <v>2</v>
      </c>
      <c r="D14079" t="s">
        <v>14</v>
      </c>
      <c r="E14079">
        <v>5</v>
      </c>
      <c r="F14079">
        <v>495</v>
      </c>
      <c r="G14079">
        <v>124</v>
      </c>
      <c r="H14079">
        <v>248</v>
      </c>
      <c r="I14079">
        <v>1.8218999999999999E-2</v>
      </c>
      <c r="J14079">
        <v>2.0240000000000002E-3</v>
      </c>
      <c r="K14079">
        <v>1.6194E-2</v>
      </c>
      <c r="L14079">
        <v>175.80285000000001</v>
      </c>
      <c r="M14079">
        <f t="shared" si="219"/>
        <v>9.0014822134387344</v>
      </c>
    </row>
    <row r="14080" spans="1:13" x14ac:dyDescent="0.2">
      <c r="A14080" t="s">
        <v>58</v>
      </c>
      <c r="B14080">
        <v>200</v>
      </c>
      <c r="C14080">
        <v>2</v>
      </c>
      <c r="D14080" t="s">
        <v>14</v>
      </c>
      <c r="E14080">
        <v>6</v>
      </c>
      <c r="F14080">
        <v>495</v>
      </c>
      <c r="G14080">
        <v>124</v>
      </c>
      <c r="H14080">
        <v>248</v>
      </c>
      <c r="I14080">
        <v>1.2146000000000001E-2</v>
      </c>
      <c r="J14080">
        <v>2.0240000000000002E-3</v>
      </c>
      <c r="K14080">
        <v>1.0121E-2</v>
      </c>
      <c r="L14080">
        <v>177.15535299999999</v>
      </c>
      <c r="M14080">
        <f t="shared" si="219"/>
        <v>6.0009881422924902</v>
      </c>
    </row>
    <row r="14081" spans="1:13" x14ac:dyDescent="0.2">
      <c r="A14081" t="s">
        <v>58</v>
      </c>
      <c r="B14081">
        <v>200</v>
      </c>
      <c r="C14081">
        <v>2</v>
      </c>
      <c r="D14081" t="s">
        <v>14</v>
      </c>
      <c r="E14081">
        <v>7</v>
      </c>
      <c r="F14081">
        <v>495</v>
      </c>
      <c r="G14081">
        <v>124</v>
      </c>
      <c r="H14081">
        <v>248</v>
      </c>
      <c r="I14081">
        <v>1.6194E-2</v>
      </c>
      <c r="J14081">
        <v>2.0240000000000002E-3</v>
      </c>
      <c r="K14081">
        <v>1.417E-2</v>
      </c>
      <c r="L14081">
        <v>176.303358</v>
      </c>
      <c r="M14081">
        <f t="shared" si="219"/>
        <v>8.0009881422924902</v>
      </c>
    </row>
    <row r="14082" spans="1:13" x14ac:dyDescent="0.2">
      <c r="A14082" t="s">
        <v>58</v>
      </c>
      <c r="B14082">
        <v>200</v>
      </c>
      <c r="C14082">
        <v>2</v>
      </c>
      <c r="D14082" t="s">
        <v>15</v>
      </c>
      <c r="E14082">
        <v>0</v>
      </c>
      <c r="F14082">
        <v>495</v>
      </c>
      <c r="G14082">
        <v>124</v>
      </c>
      <c r="H14082">
        <v>248</v>
      </c>
      <c r="I14082">
        <v>1.8218999999999999E-2</v>
      </c>
      <c r="J14082">
        <v>2.0240000000000002E-3</v>
      </c>
      <c r="K14082">
        <v>1.6194E-2</v>
      </c>
      <c r="L14082">
        <v>164.98200399999999</v>
      </c>
      <c r="M14082">
        <f t="shared" si="219"/>
        <v>9.0014822134387344</v>
      </c>
    </row>
    <row r="14083" spans="1:13" x14ac:dyDescent="0.2">
      <c r="A14083" t="s">
        <v>58</v>
      </c>
      <c r="B14083">
        <v>200</v>
      </c>
      <c r="C14083">
        <v>2</v>
      </c>
      <c r="D14083" t="s">
        <v>15</v>
      </c>
      <c r="E14083">
        <v>1</v>
      </c>
      <c r="F14083">
        <v>495</v>
      </c>
      <c r="G14083">
        <v>124</v>
      </c>
      <c r="H14083">
        <v>248</v>
      </c>
      <c r="I14083">
        <v>1.2146000000000001E-2</v>
      </c>
      <c r="J14083">
        <v>2.0240000000000002E-3</v>
      </c>
      <c r="K14083">
        <v>1.0121E-2</v>
      </c>
      <c r="L14083">
        <v>166.23019500000001</v>
      </c>
      <c r="M14083">
        <f t="shared" ref="M14083:M14146" si="220">IF(I14083=0,1,I14083/J14083)</f>
        <v>6.0009881422924902</v>
      </c>
    </row>
    <row r="14084" spans="1:13" x14ac:dyDescent="0.2">
      <c r="A14084" t="s">
        <v>58</v>
      </c>
      <c r="B14084">
        <v>200</v>
      </c>
      <c r="C14084">
        <v>2</v>
      </c>
      <c r="D14084" t="s">
        <v>15</v>
      </c>
      <c r="E14084">
        <v>2</v>
      </c>
      <c r="F14084">
        <v>495</v>
      </c>
      <c r="G14084">
        <v>124</v>
      </c>
      <c r="H14084">
        <v>248</v>
      </c>
      <c r="I14084">
        <v>8.097E-3</v>
      </c>
      <c r="J14084">
        <v>2.0240000000000002E-3</v>
      </c>
      <c r="K14084">
        <v>6.0730000000000003E-3</v>
      </c>
      <c r="L14084">
        <v>169.290144</v>
      </c>
      <c r="M14084">
        <f t="shared" si="220"/>
        <v>4.0004940711462451</v>
      </c>
    </row>
    <row r="14085" spans="1:13" x14ac:dyDescent="0.2">
      <c r="A14085" t="s">
        <v>58</v>
      </c>
      <c r="B14085">
        <v>200</v>
      </c>
      <c r="C14085">
        <v>2</v>
      </c>
      <c r="D14085" t="s">
        <v>15</v>
      </c>
      <c r="E14085">
        <v>3</v>
      </c>
      <c r="F14085">
        <v>495</v>
      </c>
      <c r="G14085">
        <v>124</v>
      </c>
      <c r="H14085">
        <v>248</v>
      </c>
      <c r="I14085">
        <v>2.0243000000000001E-2</v>
      </c>
      <c r="J14085">
        <v>2.0240000000000002E-3</v>
      </c>
      <c r="K14085">
        <v>1.8218999999999999E-2</v>
      </c>
      <c r="L14085">
        <v>169.47256100000001</v>
      </c>
      <c r="M14085">
        <f t="shared" si="220"/>
        <v>10.001482213438734</v>
      </c>
    </row>
    <row r="14086" spans="1:13" x14ac:dyDescent="0.2">
      <c r="A14086" t="s">
        <v>58</v>
      </c>
      <c r="B14086">
        <v>200</v>
      </c>
      <c r="C14086">
        <v>2</v>
      </c>
      <c r="D14086" t="s">
        <v>15</v>
      </c>
      <c r="E14086">
        <v>4</v>
      </c>
      <c r="F14086">
        <v>495</v>
      </c>
      <c r="G14086">
        <v>124</v>
      </c>
      <c r="H14086">
        <v>248</v>
      </c>
      <c r="I14086">
        <v>1.2146000000000001E-2</v>
      </c>
      <c r="J14086">
        <v>2.0240000000000002E-3</v>
      </c>
      <c r="K14086">
        <v>1.0121E-2</v>
      </c>
      <c r="L14086">
        <v>165.68172899999999</v>
      </c>
      <c r="M14086">
        <f t="shared" si="220"/>
        <v>6.0009881422924902</v>
      </c>
    </row>
    <row r="14087" spans="1:13" x14ac:dyDescent="0.2">
      <c r="A14087" t="s">
        <v>58</v>
      </c>
      <c r="B14087">
        <v>200</v>
      </c>
      <c r="C14087">
        <v>2</v>
      </c>
      <c r="D14087" t="s">
        <v>15</v>
      </c>
      <c r="E14087">
        <v>5</v>
      </c>
      <c r="F14087">
        <v>495</v>
      </c>
      <c r="G14087">
        <v>124</v>
      </c>
      <c r="H14087">
        <v>248</v>
      </c>
      <c r="I14087">
        <v>1.417E-2</v>
      </c>
      <c r="J14087">
        <v>2.0240000000000002E-3</v>
      </c>
      <c r="K14087">
        <v>1.2146000000000001E-2</v>
      </c>
      <c r="L14087">
        <v>168.38810000000001</v>
      </c>
      <c r="M14087">
        <f t="shared" si="220"/>
        <v>7.0009881422924893</v>
      </c>
    </row>
    <row r="14088" spans="1:13" x14ac:dyDescent="0.2">
      <c r="A14088" t="s">
        <v>58</v>
      </c>
      <c r="B14088">
        <v>200</v>
      </c>
      <c r="C14088">
        <v>2</v>
      </c>
      <c r="D14088" t="s">
        <v>15</v>
      </c>
      <c r="E14088">
        <v>6</v>
      </c>
      <c r="F14088">
        <v>495</v>
      </c>
      <c r="G14088">
        <v>124</v>
      </c>
      <c r="H14088">
        <v>248</v>
      </c>
      <c r="I14088">
        <v>6.0730000000000003E-3</v>
      </c>
      <c r="J14088">
        <v>2.0240000000000002E-3</v>
      </c>
      <c r="K14088">
        <v>4.0489999999999996E-3</v>
      </c>
      <c r="L14088">
        <v>166.28755100000001</v>
      </c>
      <c r="M14088">
        <f t="shared" si="220"/>
        <v>3.0004940711462451</v>
      </c>
    </row>
    <row r="14089" spans="1:13" x14ac:dyDescent="0.2">
      <c r="A14089" t="s">
        <v>58</v>
      </c>
      <c r="B14089">
        <v>200</v>
      </c>
      <c r="C14089">
        <v>2</v>
      </c>
      <c r="D14089" t="s">
        <v>15</v>
      </c>
      <c r="E14089">
        <v>7</v>
      </c>
      <c r="F14089">
        <v>495</v>
      </c>
      <c r="G14089">
        <v>124</v>
      </c>
      <c r="H14089">
        <v>248</v>
      </c>
      <c r="I14089">
        <v>1.417E-2</v>
      </c>
      <c r="J14089">
        <v>2.0240000000000002E-3</v>
      </c>
      <c r="K14089">
        <v>1.2146000000000001E-2</v>
      </c>
      <c r="L14089">
        <v>168.49932100000001</v>
      </c>
      <c r="M14089">
        <f t="shared" si="220"/>
        <v>7.0009881422924893</v>
      </c>
    </row>
    <row r="14090" spans="1:13" x14ac:dyDescent="0.2">
      <c r="A14090" t="s">
        <v>58</v>
      </c>
      <c r="B14090">
        <v>200</v>
      </c>
      <c r="C14090">
        <v>3</v>
      </c>
      <c r="D14090" t="s">
        <v>13</v>
      </c>
      <c r="E14090">
        <v>0</v>
      </c>
      <c r="F14090">
        <v>495</v>
      </c>
      <c r="G14090">
        <v>83</v>
      </c>
      <c r="H14090">
        <v>249</v>
      </c>
      <c r="I14090">
        <v>4.0489999999999996E-3</v>
      </c>
      <c r="J14090">
        <v>2.016E-3</v>
      </c>
      <c r="K14090">
        <v>2.032E-3</v>
      </c>
      <c r="L14090">
        <v>196.32793899999999</v>
      </c>
      <c r="M14090">
        <f t="shared" si="220"/>
        <v>2.0084325396825395</v>
      </c>
    </row>
    <row r="14091" spans="1:13" x14ac:dyDescent="0.2">
      <c r="A14091" t="s">
        <v>58</v>
      </c>
      <c r="B14091">
        <v>200</v>
      </c>
      <c r="C14091">
        <v>3</v>
      </c>
      <c r="D14091" t="s">
        <v>13</v>
      </c>
      <c r="E14091">
        <v>1</v>
      </c>
      <c r="F14091">
        <v>495</v>
      </c>
      <c r="G14091">
        <v>83</v>
      </c>
      <c r="H14091">
        <v>249</v>
      </c>
      <c r="I14091">
        <v>6.0730000000000003E-3</v>
      </c>
      <c r="J14091">
        <v>2.016E-3</v>
      </c>
      <c r="K14091">
        <v>4.0569999999999998E-3</v>
      </c>
      <c r="L14091">
        <v>199.65476699999999</v>
      </c>
      <c r="M14091">
        <f t="shared" si="220"/>
        <v>3.0124007936507939</v>
      </c>
    </row>
    <row r="14092" spans="1:13" x14ac:dyDescent="0.2">
      <c r="A14092" t="s">
        <v>58</v>
      </c>
      <c r="B14092">
        <v>200</v>
      </c>
      <c r="C14092">
        <v>3</v>
      </c>
      <c r="D14092" t="s">
        <v>13</v>
      </c>
      <c r="E14092">
        <v>2</v>
      </c>
      <c r="F14092">
        <v>495</v>
      </c>
      <c r="G14092">
        <v>83</v>
      </c>
      <c r="H14092">
        <v>249</v>
      </c>
      <c r="I14092">
        <v>1.0121E-2</v>
      </c>
      <c r="J14092">
        <v>2.016E-3</v>
      </c>
      <c r="K14092">
        <v>8.1049999999999994E-3</v>
      </c>
      <c r="L14092">
        <v>200.08494200000001</v>
      </c>
      <c r="M14092">
        <f t="shared" si="220"/>
        <v>5.0203373015873014</v>
      </c>
    </row>
    <row r="14093" spans="1:13" x14ac:dyDescent="0.2">
      <c r="A14093" t="s">
        <v>58</v>
      </c>
      <c r="B14093">
        <v>200</v>
      </c>
      <c r="C14093">
        <v>3</v>
      </c>
      <c r="D14093" t="s">
        <v>13</v>
      </c>
      <c r="E14093">
        <v>3</v>
      </c>
      <c r="F14093">
        <v>495</v>
      </c>
      <c r="G14093">
        <v>83</v>
      </c>
      <c r="H14093">
        <v>249</v>
      </c>
      <c r="I14093">
        <v>8.097E-3</v>
      </c>
      <c r="J14093">
        <v>2.016E-3</v>
      </c>
      <c r="K14093">
        <v>6.0809999999999996E-3</v>
      </c>
      <c r="L14093">
        <v>198.488945</v>
      </c>
      <c r="M14093">
        <f t="shared" si="220"/>
        <v>4.0163690476190474</v>
      </c>
    </row>
    <row r="14094" spans="1:13" x14ac:dyDescent="0.2">
      <c r="A14094" t="s">
        <v>58</v>
      </c>
      <c r="B14094">
        <v>200</v>
      </c>
      <c r="C14094">
        <v>3</v>
      </c>
      <c r="D14094" t="s">
        <v>13</v>
      </c>
      <c r="E14094">
        <v>4</v>
      </c>
      <c r="F14094">
        <v>495</v>
      </c>
      <c r="G14094">
        <v>83</v>
      </c>
      <c r="H14094">
        <v>249</v>
      </c>
      <c r="I14094">
        <v>4.0489999999999996E-3</v>
      </c>
      <c r="J14094">
        <v>2.016E-3</v>
      </c>
      <c r="K14094">
        <v>2.032E-3</v>
      </c>
      <c r="L14094">
        <v>198.04248000000001</v>
      </c>
      <c r="M14094">
        <f t="shared" si="220"/>
        <v>2.0084325396825395</v>
      </c>
    </row>
    <row r="14095" spans="1:13" x14ac:dyDescent="0.2">
      <c r="A14095" t="s">
        <v>58</v>
      </c>
      <c r="B14095">
        <v>200</v>
      </c>
      <c r="C14095">
        <v>3</v>
      </c>
      <c r="D14095" t="s">
        <v>13</v>
      </c>
      <c r="E14095">
        <v>5</v>
      </c>
      <c r="F14095">
        <v>495</v>
      </c>
      <c r="G14095">
        <v>83</v>
      </c>
      <c r="H14095">
        <v>249</v>
      </c>
      <c r="I14095">
        <v>6.0730000000000003E-3</v>
      </c>
      <c r="J14095">
        <v>2.016E-3</v>
      </c>
      <c r="K14095">
        <v>4.0569999999999998E-3</v>
      </c>
      <c r="L14095">
        <v>198.04336799999999</v>
      </c>
      <c r="M14095">
        <f t="shared" si="220"/>
        <v>3.0124007936507939</v>
      </c>
    </row>
    <row r="14096" spans="1:13" x14ac:dyDescent="0.2">
      <c r="A14096" t="s">
        <v>58</v>
      </c>
      <c r="B14096">
        <v>200</v>
      </c>
      <c r="C14096">
        <v>3</v>
      </c>
      <c r="D14096" t="s">
        <v>13</v>
      </c>
      <c r="E14096">
        <v>6</v>
      </c>
      <c r="F14096">
        <v>495</v>
      </c>
      <c r="G14096">
        <v>83</v>
      </c>
      <c r="H14096">
        <v>249</v>
      </c>
      <c r="I14096">
        <v>1.0121E-2</v>
      </c>
      <c r="J14096">
        <v>2.016E-3</v>
      </c>
      <c r="K14096">
        <v>8.1049999999999994E-3</v>
      </c>
      <c r="L14096">
        <v>196.883454</v>
      </c>
      <c r="M14096">
        <f t="shared" si="220"/>
        <v>5.0203373015873014</v>
      </c>
    </row>
    <row r="14097" spans="1:13" x14ac:dyDescent="0.2">
      <c r="A14097" t="s">
        <v>58</v>
      </c>
      <c r="B14097">
        <v>200</v>
      </c>
      <c r="C14097">
        <v>3</v>
      </c>
      <c r="D14097" t="s">
        <v>13</v>
      </c>
      <c r="E14097">
        <v>7</v>
      </c>
      <c r="F14097">
        <v>495</v>
      </c>
      <c r="G14097">
        <v>83</v>
      </c>
      <c r="H14097">
        <v>249</v>
      </c>
      <c r="I14097">
        <v>8.097E-3</v>
      </c>
      <c r="J14097">
        <v>2.016E-3</v>
      </c>
      <c r="K14097">
        <v>6.0809999999999996E-3</v>
      </c>
      <c r="L14097">
        <v>197.854961</v>
      </c>
      <c r="M14097">
        <f t="shared" si="220"/>
        <v>4.0163690476190474</v>
      </c>
    </row>
    <row r="14098" spans="1:13" x14ac:dyDescent="0.2">
      <c r="A14098" t="s">
        <v>58</v>
      </c>
      <c r="B14098">
        <v>200</v>
      </c>
      <c r="C14098">
        <v>3</v>
      </c>
      <c r="D14098" t="s">
        <v>14</v>
      </c>
      <c r="E14098">
        <v>0</v>
      </c>
      <c r="F14098">
        <v>495</v>
      </c>
      <c r="G14098">
        <v>83</v>
      </c>
      <c r="H14098">
        <v>249</v>
      </c>
      <c r="I14098">
        <v>6.0730000000000003E-3</v>
      </c>
      <c r="J14098">
        <v>2.016E-3</v>
      </c>
      <c r="K14098">
        <v>4.0569999999999998E-3</v>
      </c>
      <c r="L14098">
        <v>177.19498100000001</v>
      </c>
      <c r="M14098">
        <f t="shared" si="220"/>
        <v>3.0124007936507939</v>
      </c>
    </row>
    <row r="14099" spans="1:13" x14ac:dyDescent="0.2">
      <c r="A14099" t="s">
        <v>58</v>
      </c>
      <c r="B14099">
        <v>200</v>
      </c>
      <c r="C14099">
        <v>3</v>
      </c>
      <c r="D14099" t="s">
        <v>14</v>
      </c>
      <c r="E14099">
        <v>1</v>
      </c>
      <c r="F14099">
        <v>495</v>
      </c>
      <c r="G14099">
        <v>83</v>
      </c>
      <c r="H14099">
        <v>249</v>
      </c>
      <c r="I14099">
        <v>1.0121E-2</v>
      </c>
      <c r="J14099">
        <v>2.016E-3</v>
      </c>
      <c r="K14099">
        <v>8.1049999999999994E-3</v>
      </c>
      <c r="L14099">
        <v>176.48232999999999</v>
      </c>
      <c r="M14099">
        <f t="shared" si="220"/>
        <v>5.0203373015873014</v>
      </c>
    </row>
    <row r="14100" spans="1:13" x14ac:dyDescent="0.2">
      <c r="A14100" t="s">
        <v>58</v>
      </c>
      <c r="B14100">
        <v>200</v>
      </c>
      <c r="C14100">
        <v>3</v>
      </c>
      <c r="D14100" t="s">
        <v>14</v>
      </c>
      <c r="E14100">
        <v>2</v>
      </c>
      <c r="F14100">
        <v>495</v>
      </c>
      <c r="G14100">
        <v>83</v>
      </c>
      <c r="H14100">
        <v>249</v>
      </c>
      <c r="I14100">
        <v>8.097E-3</v>
      </c>
      <c r="J14100">
        <v>2.016E-3</v>
      </c>
      <c r="K14100">
        <v>6.0809999999999996E-3</v>
      </c>
      <c r="L14100">
        <v>174.409413</v>
      </c>
      <c r="M14100">
        <f t="shared" si="220"/>
        <v>4.0163690476190474</v>
      </c>
    </row>
    <row r="14101" spans="1:13" x14ac:dyDescent="0.2">
      <c r="A14101" t="s">
        <v>58</v>
      </c>
      <c r="B14101">
        <v>200</v>
      </c>
      <c r="C14101">
        <v>3</v>
      </c>
      <c r="D14101" t="s">
        <v>14</v>
      </c>
      <c r="E14101">
        <v>3</v>
      </c>
      <c r="F14101">
        <v>495</v>
      </c>
      <c r="G14101">
        <v>83</v>
      </c>
      <c r="H14101">
        <v>249</v>
      </c>
      <c r="I14101">
        <v>8.097E-3</v>
      </c>
      <c r="J14101">
        <v>2.016E-3</v>
      </c>
      <c r="K14101">
        <v>6.0809999999999996E-3</v>
      </c>
      <c r="L14101">
        <v>176.78509399999999</v>
      </c>
      <c r="M14101">
        <f t="shared" si="220"/>
        <v>4.0163690476190474</v>
      </c>
    </row>
    <row r="14102" spans="1:13" x14ac:dyDescent="0.2">
      <c r="A14102" t="s">
        <v>58</v>
      </c>
      <c r="B14102">
        <v>200</v>
      </c>
      <c r="C14102">
        <v>3</v>
      </c>
      <c r="D14102" t="s">
        <v>14</v>
      </c>
      <c r="E14102">
        <v>4</v>
      </c>
      <c r="F14102">
        <v>495</v>
      </c>
      <c r="G14102">
        <v>83</v>
      </c>
      <c r="H14102">
        <v>249</v>
      </c>
      <c r="I14102">
        <v>6.0730000000000003E-3</v>
      </c>
      <c r="J14102">
        <v>2.016E-3</v>
      </c>
      <c r="K14102">
        <v>4.0569999999999998E-3</v>
      </c>
      <c r="L14102">
        <v>177.727338</v>
      </c>
      <c r="M14102">
        <f t="shared" si="220"/>
        <v>3.0124007936507939</v>
      </c>
    </row>
    <row r="14103" spans="1:13" x14ac:dyDescent="0.2">
      <c r="A14103" t="s">
        <v>58</v>
      </c>
      <c r="B14103">
        <v>200</v>
      </c>
      <c r="C14103">
        <v>3</v>
      </c>
      <c r="D14103" t="s">
        <v>14</v>
      </c>
      <c r="E14103">
        <v>5</v>
      </c>
      <c r="F14103">
        <v>495</v>
      </c>
      <c r="G14103">
        <v>83</v>
      </c>
      <c r="H14103">
        <v>249</v>
      </c>
      <c r="I14103">
        <v>8.097E-3</v>
      </c>
      <c r="J14103">
        <v>2.016E-3</v>
      </c>
      <c r="K14103">
        <v>6.0809999999999996E-3</v>
      </c>
      <c r="L14103">
        <v>176.385131</v>
      </c>
      <c r="M14103">
        <f t="shared" si="220"/>
        <v>4.0163690476190474</v>
      </c>
    </row>
    <row r="14104" spans="1:13" x14ac:dyDescent="0.2">
      <c r="A14104" t="s">
        <v>58</v>
      </c>
      <c r="B14104">
        <v>200</v>
      </c>
      <c r="C14104">
        <v>3</v>
      </c>
      <c r="D14104" t="s">
        <v>14</v>
      </c>
      <c r="E14104">
        <v>6</v>
      </c>
      <c r="F14104">
        <v>495</v>
      </c>
      <c r="G14104">
        <v>83</v>
      </c>
      <c r="H14104">
        <v>249</v>
      </c>
      <c r="I14104">
        <v>1.0121E-2</v>
      </c>
      <c r="J14104">
        <v>2.016E-3</v>
      </c>
      <c r="K14104">
        <v>8.1049999999999994E-3</v>
      </c>
      <c r="L14104">
        <v>175.03024500000001</v>
      </c>
      <c r="M14104">
        <f t="shared" si="220"/>
        <v>5.0203373015873014</v>
      </c>
    </row>
    <row r="14105" spans="1:13" x14ac:dyDescent="0.2">
      <c r="A14105" t="s">
        <v>58</v>
      </c>
      <c r="B14105">
        <v>200</v>
      </c>
      <c r="C14105">
        <v>3</v>
      </c>
      <c r="D14105" t="s">
        <v>14</v>
      </c>
      <c r="E14105">
        <v>7</v>
      </c>
      <c r="F14105">
        <v>495</v>
      </c>
      <c r="G14105">
        <v>83</v>
      </c>
      <c r="H14105">
        <v>249</v>
      </c>
      <c r="I14105">
        <v>8.097E-3</v>
      </c>
      <c r="J14105">
        <v>2.016E-3</v>
      </c>
      <c r="K14105">
        <v>6.0809999999999996E-3</v>
      </c>
      <c r="L14105">
        <v>177.61227199999999</v>
      </c>
      <c r="M14105">
        <f t="shared" si="220"/>
        <v>4.0163690476190474</v>
      </c>
    </row>
    <row r="14106" spans="1:13" x14ac:dyDescent="0.2">
      <c r="A14106" t="s">
        <v>58</v>
      </c>
      <c r="B14106">
        <v>200</v>
      </c>
      <c r="C14106">
        <v>3</v>
      </c>
      <c r="D14106" t="s">
        <v>15</v>
      </c>
      <c r="E14106">
        <v>0</v>
      </c>
      <c r="F14106">
        <v>495</v>
      </c>
      <c r="G14106">
        <v>83</v>
      </c>
      <c r="H14106">
        <v>249</v>
      </c>
      <c r="I14106">
        <v>8.097E-3</v>
      </c>
      <c r="J14106">
        <v>2.016E-3</v>
      </c>
      <c r="K14106">
        <v>6.0809999999999996E-3</v>
      </c>
      <c r="L14106">
        <v>166.741997</v>
      </c>
      <c r="M14106">
        <f t="shared" si="220"/>
        <v>4.0163690476190474</v>
      </c>
    </row>
    <row r="14107" spans="1:13" x14ac:dyDescent="0.2">
      <c r="A14107" t="s">
        <v>58</v>
      </c>
      <c r="B14107">
        <v>200</v>
      </c>
      <c r="C14107">
        <v>3</v>
      </c>
      <c r="D14107" t="s">
        <v>15</v>
      </c>
      <c r="E14107">
        <v>1</v>
      </c>
      <c r="F14107">
        <v>495</v>
      </c>
      <c r="G14107">
        <v>83</v>
      </c>
      <c r="H14107">
        <v>249</v>
      </c>
      <c r="I14107">
        <v>8.097E-3</v>
      </c>
      <c r="J14107">
        <v>2.016E-3</v>
      </c>
      <c r="K14107">
        <v>6.0809999999999996E-3</v>
      </c>
      <c r="L14107">
        <v>167.21528599999999</v>
      </c>
      <c r="M14107">
        <f t="shared" si="220"/>
        <v>4.0163690476190474</v>
      </c>
    </row>
    <row r="14108" spans="1:13" x14ac:dyDescent="0.2">
      <c r="A14108" t="s">
        <v>58</v>
      </c>
      <c r="B14108">
        <v>200</v>
      </c>
      <c r="C14108">
        <v>3</v>
      </c>
      <c r="D14108" t="s">
        <v>15</v>
      </c>
      <c r="E14108">
        <v>2</v>
      </c>
      <c r="F14108">
        <v>495</v>
      </c>
      <c r="G14108">
        <v>83</v>
      </c>
      <c r="H14108">
        <v>249</v>
      </c>
      <c r="I14108">
        <v>8.097E-3</v>
      </c>
      <c r="J14108">
        <v>2.016E-3</v>
      </c>
      <c r="K14108">
        <v>6.0809999999999996E-3</v>
      </c>
      <c r="L14108">
        <v>165.58246299999999</v>
      </c>
      <c r="M14108">
        <f t="shared" si="220"/>
        <v>4.0163690476190474</v>
      </c>
    </row>
    <row r="14109" spans="1:13" x14ac:dyDescent="0.2">
      <c r="A14109" t="s">
        <v>58</v>
      </c>
      <c r="B14109">
        <v>200</v>
      </c>
      <c r="C14109">
        <v>3</v>
      </c>
      <c r="D14109" t="s">
        <v>15</v>
      </c>
      <c r="E14109">
        <v>3</v>
      </c>
      <c r="F14109">
        <v>495</v>
      </c>
      <c r="G14109">
        <v>83</v>
      </c>
      <c r="H14109">
        <v>249</v>
      </c>
      <c r="I14109">
        <v>1.0121E-2</v>
      </c>
      <c r="J14109">
        <v>2.016E-3</v>
      </c>
      <c r="K14109">
        <v>8.1049999999999994E-3</v>
      </c>
      <c r="L14109">
        <v>167.43016</v>
      </c>
      <c r="M14109">
        <f t="shared" si="220"/>
        <v>5.0203373015873014</v>
      </c>
    </row>
    <row r="14110" spans="1:13" x14ac:dyDescent="0.2">
      <c r="A14110" t="s">
        <v>58</v>
      </c>
      <c r="B14110">
        <v>200</v>
      </c>
      <c r="C14110">
        <v>3</v>
      </c>
      <c r="D14110" t="s">
        <v>15</v>
      </c>
      <c r="E14110">
        <v>4</v>
      </c>
      <c r="F14110">
        <v>495</v>
      </c>
      <c r="G14110">
        <v>83</v>
      </c>
      <c r="H14110">
        <v>249</v>
      </c>
      <c r="I14110">
        <v>1.8218999999999999E-2</v>
      </c>
      <c r="J14110">
        <v>2.016E-3</v>
      </c>
      <c r="K14110">
        <v>1.6202999999999999E-2</v>
      </c>
      <c r="L14110">
        <v>169.074996</v>
      </c>
      <c r="M14110">
        <f t="shared" si="220"/>
        <v>9.0372023809523814</v>
      </c>
    </row>
    <row r="14111" spans="1:13" x14ac:dyDescent="0.2">
      <c r="A14111" t="s">
        <v>58</v>
      </c>
      <c r="B14111">
        <v>200</v>
      </c>
      <c r="C14111">
        <v>3</v>
      </c>
      <c r="D14111" t="s">
        <v>15</v>
      </c>
      <c r="E14111">
        <v>5</v>
      </c>
      <c r="F14111">
        <v>495</v>
      </c>
      <c r="G14111">
        <v>83</v>
      </c>
      <c r="H14111">
        <v>249</v>
      </c>
      <c r="I14111">
        <v>1.0121E-2</v>
      </c>
      <c r="J14111">
        <v>2.016E-3</v>
      </c>
      <c r="K14111">
        <v>8.1049999999999994E-3</v>
      </c>
      <c r="L14111">
        <v>167.12758400000001</v>
      </c>
      <c r="M14111">
        <f t="shared" si="220"/>
        <v>5.0203373015873014</v>
      </c>
    </row>
    <row r="14112" spans="1:13" x14ac:dyDescent="0.2">
      <c r="A14112" t="s">
        <v>58</v>
      </c>
      <c r="B14112">
        <v>200</v>
      </c>
      <c r="C14112">
        <v>3</v>
      </c>
      <c r="D14112" t="s">
        <v>15</v>
      </c>
      <c r="E14112">
        <v>6</v>
      </c>
      <c r="F14112">
        <v>495</v>
      </c>
      <c r="G14112">
        <v>83</v>
      </c>
      <c r="H14112">
        <v>249</v>
      </c>
      <c r="I14112">
        <v>6.0730000000000003E-3</v>
      </c>
      <c r="J14112">
        <v>2.016E-3</v>
      </c>
      <c r="K14112">
        <v>4.0569999999999998E-3</v>
      </c>
      <c r="L14112">
        <v>167.558876</v>
      </c>
      <c r="M14112">
        <f t="shared" si="220"/>
        <v>3.0124007936507939</v>
      </c>
    </row>
    <row r="14113" spans="1:13" x14ac:dyDescent="0.2">
      <c r="A14113" t="s">
        <v>58</v>
      </c>
      <c r="B14113">
        <v>200</v>
      </c>
      <c r="C14113">
        <v>3</v>
      </c>
      <c r="D14113" t="s">
        <v>15</v>
      </c>
      <c r="E14113">
        <v>7</v>
      </c>
      <c r="F14113">
        <v>495</v>
      </c>
      <c r="G14113">
        <v>83</v>
      </c>
      <c r="H14113">
        <v>249</v>
      </c>
      <c r="I14113">
        <v>1.0121E-2</v>
      </c>
      <c r="J14113">
        <v>2.016E-3</v>
      </c>
      <c r="K14113">
        <v>8.1049999999999994E-3</v>
      </c>
      <c r="L14113">
        <v>166.86274399999999</v>
      </c>
      <c r="M14113">
        <f t="shared" si="220"/>
        <v>5.0203373015873014</v>
      </c>
    </row>
    <row r="14114" spans="1:13" x14ac:dyDescent="0.2">
      <c r="A14114" t="s">
        <v>58</v>
      </c>
      <c r="B14114">
        <v>200</v>
      </c>
      <c r="C14114">
        <v>4</v>
      </c>
      <c r="D14114" t="s">
        <v>13</v>
      </c>
      <c r="E14114">
        <v>0</v>
      </c>
      <c r="F14114">
        <v>495</v>
      </c>
      <c r="G14114">
        <v>62</v>
      </c>
      <c r="H14114">
        <v>248</v>
      </c>
      <c r="I14114">
        <v>8.097E-3</v>
      </c>
      <c r="J14114">
        <v>2.0240000000000002E-3</v>
      </c>
      <c r="K14114">
        <v>6.0730000000000003E-3</v>
      </c>
      <c r="L14114">
        <v>198.94246999999999</v>
      </c>
      <c r="M14114">
        <f t="shared" si="220"/>
        <v>4.0004940711462451</v>
      </c>
    </row>
    <row r="14115" spans="1:13" x14ac:dyDescent="0.2">
      <c r="A14115" t="s">
        <v>58</v>
      </c>
      <c r="B14115">
        <v>200</v>
      </c>
      <c r="C14115">
        <v>4</v>
      </c>
      <c r="D14115" t="s">
        <v>13</v>
      </c>
      <c r="E14115">
        <v>1</v>
      </c>
      <c r="F14115">
        <v>495</v>
      </c>
      <c r="G14115">
        <v>62</v>
      </c>
      <c r="H14115">
        <v>248</v>
      </c>
      <c r="I14115">
        <v>4.0489999999999996E-3</v>
      </c>
      <c r="J14115">
        <v>2.0240000000000002E-3</v>
      </c>
      <c r="K14115">
        <v>2.0240000000000002E-3</v>
      </c>
      <c r="L14115">
        <v>201.12983399999999</v>
      </c>
      <c r="M14115">
        <f t="shared" si="220"/>
        <v>2.0004940711462447</v>
      </c>
    </row>
    <row r="14116" spans="1:13" x14ac:dyDescent="0.2">
      <c r="A14116" t="s">
        <v>58</v>
      </c>
      <c r="B14116">
        <v>200</v>
      </c>
      <c r="C14116">
        <v>4</v>
      </c>
      <c r="D14116" t="s">
        <v>13</v>
      </c>
      <c r="E14116">
        <v>2</v>
      </c>
      <c r="F14116">
        <v>495</v>
      </c>
      <c r="G14116">
        <v>62</v>
      </c>
      <c r="H14116">
        <v>248</v>
      </c>
      <c r="I14116">
        <v>1.0121E-2</v>
      </c>
      <c r="J14116">
        <v>2.0240000000000002E-3</v>
      </c>
      <c r="K14116">
        <v>8.097E-3</v>
      </c>
      <c r="L14116">
        <v>199.56966800000001</v>
      </c>
      <c r="M14116">
        <f t="shared" si="220"/>
        <v>5.0004940711462442</v>
      </c>
    </row>
    <row r="14117" spans="1:13" x14ac:dyDescent="0.2">
      <c r="A14117" t="s">
        <v>58</v>
      </c>
      <c r="B14117">
        <v>200</v>
      </c>
      <c r="C14117">
        <v>4</v>
      </c>
      <c r="D14117" t="s">
        <v>13</v>
      </c>
      <c r="E14117">
        <v>3</v>
      </c>
      <c r="F14117">
        <v>495</v>
      </c>
      <c r="G14117">
        <v>62</v>
      </c>
      <c r="H14117">
        <v>248</v>
      </c>
      <c r="I14117">
        <v>6.0730000000000003E-3</v>
      </c>
      <c r="J14117">
        <v>2.0240000000000002E-3</v>
      </c>
      <c r="K14117">
        <v>4.0489999999999996E-3</v>
      </c>
      <c r="L14117">
        <v>198.84741299999999</v>
      </c>
      <c r="M14117">
        <f t="shared" si="220"/>
        <v>3.0004940711462451</v>
      </c>
    </row>
    <row r="14118" spans="1:13" x14ac:dyDescent="0.2">
      <c r="A14118" t="s">
        <v>58</v>
      </c>
      <c r="B14118">
        <v>200</v>
      </c>
      <c r="C14118">
        <v>4</v>
      </c>
      <c r="D14118" t="s">
        <v>13</v>
      </c>
      <c r="E14118">
        <v>4</v>
      </c>
      <c r="F14118">
        <v>495</v>
      </c>
      <c r="G14118">
        <v>62</v>
      </c>
      <c r="H14118">
        <v>248</v>
      </c>
      <c r="I14118">
        <v>1.0121E-2</v>
      </c>
      <c r="J14118">
        <v>2.0240000000000002E-3</v>
      </c>
      <c r="K14118">
        <v>8.097E-3</v>
      </c>
      <c r="L14118">
        <v>198.46487200000001</v>
      </c>
      <c r="M14118">
        <f t="shared" si="220"/>
        <v>5.0004940711462442</v>
      </c>
    </row>
    <row r="14119" spans="1:13" x14ac:dyDescent="0.2">
      <c r="A14119" t="s">
        <v>58</v>
      </c>
      <c r="B14119">
        <v>200</v>
      </c>
      <c r="C14119">
        <v>4</v>
      </c>
      <c r="D14119" t="s">
        <v>13</v>
      </c>
      <c r="E14119">
        <v>5</v>
      </c>
      <c r="F14119">
        <v>495</v>
      </c>
      <c r="G14119">
        <v>62</v>
      </c>
      <c r="H14119">
        <v>248</v>
      </c>
      <c r="I14119">
        <v>8.097E-3</v>
      </c>
      <c r="J14119">
        <v>2.0240000000000002E-3</v>
      </c>
      <c r="K14119">
        <v>6.0730000000000003E-3</v>
      </c>
      <c r="L14119">
        <v>199.03639200000001</v>
      </c>
      <c r="M14119">
        <f t="shared" si="220"/>
        <v>4.0004940711462451</v>
      </c>
    </row>
    <row r="14120" spans="1:13" x14ac:dyDescent="0.2">
      <c r="A14120" t="s">
        <v>58</v>
      </c>
      <c r="B14120">
        <v>200</v>
      </c>
      <c r="C14120">
        <v>4</v>
      </c>
      <c r="D14120" t="s">
        <v>13</v>
      </c>
      <c r="E14120">
        <v>6</v>
      </c>
      <c r="F14120">
        <v>495</v>
      </c>
      <c r="G14120">
        <v>62</v>
      </c>
      <c r="H14120">
        <v>248</v>
      </c>
      <c r="I14120">
        <v>4.0489999999999996E-3</v>
      </c>
      <c r="J14120">
        <v>2.0240000000000002E-3</v>
      </c>
      <c r="K14120">
        <v>2.0240000000000002E-3</v>
      </c>
      <c r="L14120">
        <v>199.79299900000001</v>
      </c>
      <c r="M14120">
        <f t="shared" si="220"/>
        <v>2.0004940711462447</v>
      </c>
    </row>
    <row r="14121" spans="1:13" x14ac:dyDescent="0.2">
      <c r="A14121" t="s">
        <v>58</v>
      </c>
      <c r="B14121">
        <v>200</v>
      </c>
      <c r="C14121">
        <v>4</v>
      </c>
      <c r="D14121" t="s">
        <v>13</v>
      </c>
      <c r="E14121">
        <v>7</v>
      </c>
      <c r="F14121">
        <v>495</v>
      </c>
      <c r="G14121">
        <v>62</v>
      </c>
      <c r="H14121">
        <v>248</v>
      </c>
      <c r="I14121">
        <v>6.0730000000000003E-3</v>
      </c>
      <c r="J14121">
        <v>2.0240000000000002E-3</v>
      </c>
      <c r="K14121">
        <v>4.0489999999999996E-3</v>
      </c>
      <c r="L14121">
        <v>196.75272200000001</v>
      </c>
      <c r="M14121">
        <f t="shared" si="220"/>
        <v>3.0004940711462451</v>
      </c>
    </row>
    <row r="14122" spans="1:13" x14ac:dyDescent="0.2">
      <c r="A14122" t="s">
        <v>58</v>
      </c>
      <c r="B14122">
        <v>200</v>
      </c>
      <c r="C14122">
        <v>4</v>
      </c>
      <c r="D14122" t="s">
        <v>14</v>
      </c>
      <c r="E14122">
        <v>0</v>
      </c>
      <c r="F14122">
        <v>495</v>
      </c>
      <c r="G14122">
        <v>62</v>
      </c>
      <c r="H14122">
        <v>248</v>
      </c>
      <c r="I14122">
        <v>8.097E-3</v>
      </c>
      <c r="J14122">
        <v>2.0240000000000002E-3</v>
      </c>
      <c r="K14122">
        <v>6.0730000000000003E-3</v>
      </c>
      <c r="L14122">
        <v>174.912531</v>
      </c>
      <c r="M14122">
        <f t="shared" si="220"/>
        <v>4.0004940711462451</v>
      </c>
    </row>
    <row r="14123" spans="1:13" x14ac:dyDescent="0.2">
      <c r="A14123" t="s">
        <v>58</v>
      </c>
      <c r="B14123">
        <v>200</v>
      </c>
      <c r="C14123">
        <v>4</v>
      </c>
      <c r="D14123" t="s">
        <v>14</v>
      </c>
      <c r="E14123">
        <v>1</v>
      </c>
      <c r="F14123">
        <v>495</v>
      </c>
      <c r="G14123">
        <v>62</v>
      </c>
      <c r="H14123">
        <v>248</v>
      </c>
      <c r="I14123">
        <v>6.0730000000000003E-3</v>
      </c>
      <c r="J14123">
        <v>2.0240000000000002E-3</v>
      </c>
      <c r="K14123">
        <v>4.0489999999999996E-3</v>
      </c>
      <c r="L14123">
        <v>178.522246</v>
      </c>
      <c r="M14123">
        <f t="shared" si="220"/>
        <v>3.0004940711462451</v>
      </c>
    </row>
    <row r="14124" spans="1:13" x14ac:dyDescent="0.2">
      <c r="A14124" t="s">
        <v>58</v>
      </c>
      <c r="B14124">
        <v>200</v>
      </c>
      <c r="C14124">
        <v>4</v>
      </c>
      <c r="D14124" t="s">
        <v>14</v>
      </c>
      <c r="E14124">
        <v>2</v>
      </c>
      <c r="F14124">
        <v>495</v>
      </c>
      <c r="G14124">
        <v>62</v>
      </c>
      <c r="H14124">
        <v>248</v>
      </c>
      <c r="I14124">
        <v>6.0730000000000003E-3</v>
      </c>
      <c r="J14124">
        <v>2.0240000000000002E-3</v>
      </c>
      <c r="K14124">
        <v>4.0489999999999996E-3</v>
      </c>
      <c r="L14124">
        <v>175.549916</v>
      </c>
      <c r="M14124">
        <f t="shared" si="220"/>
        <v>3.0004940711462451</v>
      </c>
    </row>
    <row r="14125" spans="1:13" x14ac:dyDescent="0.2">
      <c r="A14125" t="s">
        <v>58</v>
      </c>
      <c r="B14125">
        <v>200</v>
      </c>
      <c r="C14125">
        <v>4</v>
      </c>
      <c r="D14125" t="s">
        <v>14</v>
      </c>
      <c r="E14125">
        <v>3</v>
      </c>
      <c r="F14125">
        <v>495</v>
      </c>
      <c r="G14125">
        <v>62</v>
      </c>
      <c r="H14125">
        <v>248</v>
      </c>
      <c r="I14125">
        <v>1.0121E-2</v>
      </c>
      <c r="J14125">
        <v>2.0240000000000002E-3</v>
      </c>
      <c r="K14125">
        <v>8.097E-3</v>
      </c>
      <c r="L14125">
        <v>177.912509</v>
      </c>
      <c r="M14125">
        <f t="shared" si="220"/>
        <v>5.0004940711462442</v>
      </c>
    </row>
    <row r="14126" spans="1:13" x14ac:dyDescent="0.2">
      <c r="A14126" t="s">
        <v>58</v>
      </c>
      <c r="B14126">
        <v>200</v>
      </c>
      <c r="C14126">
        <v>4</v>
      </c>
      <c r="D14126" t="s">
        <v>14</v>
      </c>
      <c r="E14126">
        <v>4</v>
      </c>
      <c r="F14126">
        <v>495</v>
      </c>
      <c r="G14126">
        <v>62</v>
      </c>
      <c r="H14126">
        <v>248</v>
      </c>
      <c r="I14126">
        <v>6.0730000000000003E-3</v>
      </c>
      <c r="J14126">
        <v>2.0240000000000002E-3</v>
      </c>
      <c r="K14126">
        <v>4.0489999999999996E-3</v>
      </c>
      <c r="L14126">
        <v>177.18322499999999</v>
      </c>
      <c r="M14126">
        <f t="shared" si="220"/>
        <v>3.0004940711462451</v>
      </c>
    </row>
    <row r="14127" spans="1:13" x14ac:dyDescent="0.2">
      <c r="A14127" t="s">
        <v>58</v>
      </c>
      <c r="B14127">
        <v>200</v>
      </c>
      <c r="C14127">
        <v>4</v>
      </c>
      <c r="D14127" t="s">
        <v>14</v>
      </c>
      <c r="E14127">
        <v>5</v>
      </c>
      <c r="F14127">
        <v>495</v>
      </c>
      <c r="G14127">
        <v>62</v>
      </c>
      <c r="H14127">
        <v>248</v>
      </c>
      <c r="I14127">
        <v>6.0730000000000003E-3</v>
      </c>
      <c r="J14127">
        <v>2.0240000000000002E-3</v>
      </c>
      <c r="K14127">
        <v>4.0489999999999996E-3</v>
      </c>
      <c r="L14127">
        <v>176.57302000000001</v>
      </c>
      <c r="M14127">
        <f t="shared" si="220"/>
        <v>3.0004940711462451</v>
      </c>
    </row>
    <row r="14128" spans="1:13" x14ac:dyDescent="0.2">
      <c r="A14128" t="s">
        <v>58</v>
      </c>
      <c r="B14128">
        <v>200</v>
      </c>
      <c r="C14128">
        <v>4</v>
      </c>
      <c r="D14128" t="s">
        <v>14</v>
      </c>
      <c r="E14128">
        <v>6</v>
      </c>
      <c r="F14128">
        <v>495</v>
      </c>
      <c r="G14128">
        <v>62</v>
      </c>
      <c r="H14128">
        <v>248</v>
      </c>
      <c r="I14128">
        <v>6.0730000000000003E-3</v>
      </c>
      <c r="J14128">
        <v>2.0240000000000002E-3</v>
      </c>
      <c r="K14128">
        <v>4.0489999999999996E-3</v>
      </c>
      <c r="L14128">
        <v>177.632667</v>
      </c>
      <c r="M14128">
        <f t="shared" si="220"/>
        <v>3.0004940711462451</v>
      </c>
    </row>
    <row r="14129" spans="1:13" x14ac:dyDescent="0.2">
      <c r="A14129" t="s">
        <v>58</v>
      </c>
      <c r="B14129">
        <v>200</v>
      </c>
      <c r="C14129">
        <v>4</v>
      </c>
      <c r="D14129" t="s">
        <v>14</v>
      </c>
      <c r="E14129">
        <v>7</v>
      </c>
      <c r="F14129">
        <v>495</v>
      </c>
      <c r="G14129">
        <v>62</v>
      </c>
      <c r="H14129">
        <v>248</v>
      </c>
      <c r="I14129">
        <v>8.097E-3</v>
      </c>
      <c r="J14129">
        <v>2.0240000000000002E-3</v>
      </c>
      <c r="K14129">
        <v>6.0730000000000003E-3</v>
      </c>
      <c r="L14129">
        <v>178.13815399999999</v>
      </c>
      <c r="M14129">
        <f t="shared" si="220"/>
        <v>4.0004940711462451</v>
      </c>
    </row>
    <row r="14130" spans="1:13" x14ac:dyDescent="0.2">
      <c r="A14130" t="s">
        <v>58</v>
      </c>
      <c r="B14130">
        <v>200</v>
      </c>
      <c r="C14130">
        <v>4</v>
      </c>
      <c r="D14130" t="s">
        <v>15</v>
      </c>
      <c r="E14130">
        <v>0</v>
      </c>
      <c r="F14130">
        <v>495</v>
      </c>
      <c r="G14130">
        <v>62</v>
      </c>
      <c r="H14130">
        <v>248</v>
      </c>
      <c r="I14130">
        <v>6.0730000000000003E-3</v>
      </c>
      <c r="J14130">
        <v>2.0240000000000002E-3</v>
      </c>
      <c r="K14130">
        <v>4.0489999999999996E-3</v>
      </c>
      <c r="L14130">
        <v>165.50634199999999</v>
      </c>
      <c r="M14130">
        <f t="shared" si="220"/>
        <v>3.0004940711462451</v>
      </c>
    </row>
    <row r="14131" spans="1:13" x14ac:dyDescent="0.2">
      <c r="A14131" t="s">
        <v>58</v>
      </c>
      <c r="B14131">
        <v>200</v>
      </c>
      <c r="C14131">
        <v>4</v>
      </c>
      <c r="D14131" t="s">
        <v>15</v>
      </c>
      <c r="E14131">
        <v>1</v>
      </c>
      <c r="F14131">
        <v>495</v>
      </c>
      <c r="G14131">
        <v>62</v>
      </c>
      <c r="H14131">
        <v>248</v>
      </c>
      <c r="I14131">
        <v>1.2146000000000001E-2</v>
      </c>
      <c r="J14131">
        <v>2.0240000000000002E-3</v>
      </c>
      <c r="K14131">
        <v>1.0121E-2</v>
      </c>
      <c r="L14131">
        <v>166.84148400000001</v>
      </c>
      <c r="M14131">
        <f t="shared" si="220"/>
        <v>6.0009881422924902</v>
      </c>
    </row>
    <row r="14132" spans="1:13" x14ac:dyDescent="0.2">
      <c r="A14132" t="s">
        <v>58</v>
      </c>
      <c r="B14132">
        <v>200</v>
      </c>
      <c r="C14132">
        <v>4</v>
      </c>
      <c r="D14132" t="s">
        <v>15</v>
      </c>
      <c r="E14132">
        <v>2</v>
      </c>
      <c r="F14132">
        <v>495</v>
      </c>
      <c r="G14132">
        <v>62</v>
      </c>
      <c r="H14132">
        <v>248</v>
      </c>
      <c r="I14132">
        <v>1.8218999999999999E-2</v>
      </c>
      <c r="J14132">
        <v>2.0240000000000002E-3</v>
      </c>
      <c r="K14132">
        <v>1.6194E-2</v>
      </c>
      <c r="L14132">
        <v>164.96942300000001</v>
      </c>
      <c r="M14132">
        <f t="shared" si="220"/>
        <v>9.0014822134387344</v>
      </c>
    </row>
    <row r="14133" spans="1:13" x14ac:dyDescent="0.2">
      <c r="A14133" t="s">
        <v>58</v>
      </c>
      <c r="B14133">
        <v>200</v>
      </c>
      <c r="C14133">
        <v>4</v>
      </c>
      <c r="D14133" t="s">
        <v>15</v>
      </c>
      <c r="E14133">
        <v>3</v>
      </c>
      <c r="F14133">
        <v>495</v>
      </c>
      <c r="G14133">
        <v>62</v>
      </c>
      <c r="H14133">
        <v>248</v>
      </c>
      <c r="I14133">
        <v>6.0730000000000003E-3</v>
      </c>
      <c r="J14133">
        <v>2.0240000000000002E-3</v>
      </c>
      <c r="K14133">
        <v>4.0489999999999996E-3</v>
      </c>
      <c r="L14133">
        <v>165.07014100000001</v>
      </c>
      <c r="M14133">
        <f t="shared" si="220"/>
        <v>3.0004940711462451</v>
      </c>
    </row>
    <row r="14134" spans="1:13" x14ac:dyDescent="0.2">
      <c r="A14134" t="s">
        <v>58</v>
      </c>
      <c r="B14134">
        <v>200</v>
      </c>
      <c r="C14134">
        <v>4</v>
      </c>
      <c r="D14134" t="s">
        <v>15</v>
      </c>
      <c r="E14134">
        <v>4</v>
      </c>
      <c r="F14134">
        <v>495</v>
      </c>
      <c r="G14134">
        <v>62</v>
      </c>
      <c r="H14134">
        <v>248</v>
      </c>
      <c r="I14134">
        <v>4.0489999999999996E-3</v>
      </c>
      <c r="J14134">
        <v>2.0240000000000002E-3</v>
      </c>
      <c r="K14134">
        <v>2.0240000000000002E-3</v>
      </c>
      <c r="L14134">
        <v>170.37108699999999</v>
      </c>
      <c r="M14134">
        <f t="shared" si="220"/>
        <v>2.0004940711462447</v>
      </c>
    </row>
    <row r="14135" spans="1:13" x14ac:dyDescent="0.2">
      <c r="A14135" t="s">
        <v>58</v>
      </c>
      <c r="B14135">
        <v>200</v>
      </c>
      <c r="C14135">
        <v>4</v>
      </c>
      <c r="D14135" t="s">
        <v>15</v>
      </c>
      <c r="E14135">
        <v>5</v>
      </c>
      <c r="F14135">
        <v>495</v>
      </c>
      <c r="G14135">
        <v>62</v>
      </c>
      <c r="H14135">
        <v>248</v>
      </c>
      <c r="I14135">
        <v>8.097E-3</v>
      </c>
      <c r="J14135">
        <v>2.0240000000000002E-3</v>
      </c>
      <c r="K14135">
        <v>6.0730000000000003E-3</v>
      </c>
      <c r="L14135">
        <v>165.72715600000001</v>
      </c>
      <c r="M14135">
        <f t="shared" si="220"/>
        <v>4.0004940711462451</v>
      </c>
    </row>
    <row r="14136" spans="1:13" x14ac:dyDescent="0.2">
      <c r="A14136" t="s">
        <v>58</v>
      </c>
      <c r="B14136">
        <v>200</v>
      </c>
      <c r="C14136">
        <v>4</v>
      </c>
      <c r="D14136" t="s">
        <v>15</v>
      </c>
      <c r="E14136">
        <v>6</v>
      </c>
      <c r="F14136">
        <v>495</v>
      </c>
      <c r="G14136">
        <v>62</v>
      </c>
      <c r="H14136">
        <v>248</v>
      </c>
      <c r="I14136">
        <v>1.6194E-2</v>
      </c>
      <c r="J14136">
        <v>2.0240000000000002E-3</v>
      </c>
      <c r="K14136">
        <v>1.417E-2</v>
      </c>
      <c r="L14136">
        <v>166.29224300000001</v>
      </c>
      <c r="M14136">
        <f t="shared" si="220"/>
        <v>8.0009881422924902</v>
      </c>
    </row>
    <row r="14137" spans="1:13" x14ac:dyDescent="0.2">
      <c r="A14137" t="s">
        <v>58</v>
      </c>
      <c r="B14137">
        <v>200</v>
      </c>
      <c r="C14137">
        <v>4</v>
      </c>
      <c r="D14137" t="s">
        <v>15</v>
      </c>
      <c r="E14137">
        <v>7</v>
      </c>
      <c r="F14137">
        <v>495</v>
      </c>
      <c r="G14137">
        <v>62</v>
      </c>
      <c r="H14137">
        <v>248</v>
      </c>
      <c r="I14137">
        <v>1.2146000000000001E-2</v>
      </c>
      <c r="J14137">
        <v>2.0240000000000002E-3</v>
      </c>
      <c r="K14137">
        <v>1.0121E-2</v>
      </c>
      <c r="L14137">
        <v>170.14996400000001</v>
      </c>
      <c r="M14137">
        <f t="shared" si="220"/>
        <v>6.0009881422924902</v>
      </c>
    </row>
    <row r="14138" spans="1:13" x14ac:dyDescent="0.2">
      <c r="A14138" t="s">
        <v>58</v>
      </c>
      <c r="B14138">
        <v>200</v>
      </c>
      <c r="C14138">
        <v>5</v>
      </c>
      <c r="D14138" t="s">
        <v>13</v>
      </c>
      <c r="E14138">
        <v>0</v>
      </c>
      <c r="F14138">
        <v>495</v>
      </c>
      <c r="G14138">
        <v>50</v>
      </c>
      <c r="H14138">
        <v>250</v>
      </c>
      <c r="I14138">
        <v>2.0240000000000002E-3</v>
      </c>
      <c r="J14138">
        <v>2.0079999999999998E-3</v>
      </c>
      <c r="K14138" s="1">
        <v>1.5999999999999999E-5</v>
      </c>
      <c r="L14138">
        <v>199.095426</v>
      </c>
      <c r="M14138">
        <f t="shared" si="220"/>
        <v>1.0079681274900401</v>
      </c>
    </row>
    <row r="14139" spans="1:13" x14ac:dyDescent="0.2">
      <c r="A14139" t="s">
        <v>58</v>
      </c>
      <c r="B14139">
        <v>200</v>
      </c>
      <c r="C14139">
        <v>5</v>
      </c>
      <c r="D14139" t="s">
        <v>13</v>
      </c>
      <c r="E14139">
        <v>1</v>
      </c>
      <c r="F14139">
        <v>495</v>
      </c>
      <c r="G14139">
        <v>50</v>
      </c>
      <c r="H14139">
        <v>250</v>
      </c>
      <c r="I14139">
        <v>4.0489999999999996E-3</v>
      </c>
      <c r="J14139">
        <v>2.0079999999999998E-3</v>
      </c>
      <c r="K14139">
        <v>2.0409999999999998E-3</v>
      </c>
      <c r="L14139">
        <v>200.16442499999999</v>
      </c>
      <c r="M14139">
        <f t="shared" si="220"/>
        <v>2.016434262948207</v>
      </c>
    </row>
    <row r="14140" spans="1:13" x14ac:dyDescent="0.2">
      <c r="A14140" t="s">
        <v>58</v>
      </c>
      <c r="B14140">
        <v>200</v>
      </c>
      <c r="C14140">
        <v>5</v>
      </c>
      <c r="D14140" t="s">
        <v>13</v>
      </c>
      <c r="E14140">
        <v>2</v>
      </c>
      <c r="F14140">
        <v>495</v>
      </c>
      <c r="G14140">
        <v>50</v>
      </c>
      <c r="H14140">
        <v>250</v>
      </c>
      <c r="I14140">
        <v>4.0489999999999996E-3</v>
      </c>
      <c r="J14140">
        <v>2.0079999999999998E-3</v>
      </c>
      <c r="K14140">
        <v>2.0409999999999998E-3</v>
      </c>
      <c r="L14140">
        <v>199.45874499999999</v>
      </c>
      <c r="M14140">
        <f t="shared" si="220"/>
        <v>2.016434262948207</v>
      </c>
    </row>
    <row r="14141" spans="1:13" x14ac:dyDescent="0.2">
      <c r="A14141" t="s">
        <v>58</v>
      </c>
      <c r="B14141">
        <v>200</v>
      </c>
      <c r="C14141">
        <v>5</v>
      </c>
      <c r="D14141" t="s">
        <v>13</v>
      </c>
      <c r="E14141">
        <v>3</v>
      </c>
      <c r="F14141">
        <v>495</v>
      </c>
      <c r="G14141">
        <v>50</v>
      </c>
      <c r="H14141">
        <v>250</v>
      </c>
      <c r="I14141">
        <v>2.0240000000000002E-3</v>
      </c>
      <c r="J14141">
        <v>2.0079999999999998E-3</v>
      </c>
      <c r="K14141" s="1">
        <v>1.5999999999999999E-5</v>
      </c>
      <c r="L14141">
        <v>198.441586</v>
      </c>
      <c r="M14141">
        <f t="shared" si="220"/>
        <v>1.0079681274900401</v>
      </c>
    </row>
    <row r="14142" spans="1:13" x14ac:dyDescent="0.2">
      <c r="A14142" t="s">
        <v>58</v>
      </c>
      <c r="B14142">
        <v>200</v>
      </c>
      <c r="C14142">
        <v>5</v>
      </c>
      <c r="D14142" t="s">
        <v>13</v>
      </c>
      <c r="E14142">
        <v>4</v>
      </c>
      <c r="F14142">
        <v>495</v>
      </c>
      <c r="G14142">
        <v>50</v>
      </c>
      <c r="H14142">
        <v>250</v>
      </c>
      <c r="I14142">
        <v>0</v>
      </c>
      <c r="J14142">
        <v>2.0079999999999998E-3</v>
      </c>
      <c r="K14142">
        <v>-2.0079999999999998E-3</v>
      </c>
      <c r="L14142">
        <v>199.565586</v>
      </c>
      <c r="M14142">
        <f t="shared" si="220"/>
        <v>1</v>
      </c>
    </row>
    <row r="14143" spans="1:13" x14ac:dyDescent="0.2">
      <c r="A14143" t="s">
        <v>58</v>
      </c>
      <c r="B14143">
        <v>200</v>
      </c>
      <c r="C14143">
        <v>5</v>
      </c>
      <c r="D14143" t="s">
        <v>13</v>
      </c>
      <c r="E14143">
        <v>5</v>
      </c>
      <c r="F14143">
        <v>495</v>
      </c>
      <c r="G14143">
        <v>50</v>
      </c>
      <c r="H14143">
        <v>250</v>
      </c>
      <c r="I14143">
        <v>6.0730000000000003E-3</v>
      </c>
      <c r="J14143">
        <v>2.0079999999999998E-3</v>
      </c>
      <c r="K14143">
        <v>4.065E-3</v>
      </c>
      <c r="L14143">
        <v>196.758546</v>
      </c>
      <c r="M14143">
        <f t="shared" si="220"/>
        <v>3.0244023904382473</v>
      </c>
    </row>
    <row r="14144" spans="1:13" x14ac:dyDescent="0.2">
      <c r="A14144" t="s">
        <v>58</v>
      </c>
      <c r="B14144">
        <v>200</v>
      </c>
      <c r="C14144">
        <v>5</v>
      </c>
      <c r="D14144" t="s">
        <v>13</v>
      </c>
      <c r="E14144">
        <v>6</v>
      </c>
      <c r="F14144">
        <v>495</v>
      </c>
      <c r="G14144">
        <v>50</v>
      </c>
      <c r="H14144">
        <v>250</v>
      </c>
      <c r="I14144">
        <v>2.0240000000000002E-3</v>
      </c>
      <c r="J14144">
        <v>2.0079999999999998E-3</v>
      </c>
      <c r="K14144" s="1">
        <v>1.5999999999999999E-5</v>
      </c>
      <c r="L14144">
        <v>197.92396099999999</v>
      </c>
      <c r="M14144">
        <f t="shared" si="220"/>
        <v>1.0079681274900401</v>
      </c>
    </row>
    <row r="14145" spans="1:13" x14ac:dyDescent="0.2">
      <c r="A14145" t="s">
        <v>58</v>
      </c>
      <c r="B14145">
        <v>200</v>
      </c>
      <c r="C14145">
        <v>5</v>
      </c>
      <c r="D14145" t="s">
        <v>13</v>
      </c>
      <c r="E14145">
        <v>7</v>
      </c>
      <c r="F14145">
        <v>495</v>
      </c>
      <c r="G14145">
        <v>50</v>
      </c>
      <c r="H14145">
        <v>250</v>
      </c>
      <c r="I14145">
        <v>8.097E-3</v>
      </c>
      <c r="J14145">
        <v>2.0079999999999998E-3</v>
      </c>
      <c r="K14145">
        <v>6.0889999999999998E-3</v>
      </c>
      <c r="L14145">
        <v>200.01281800000001</v>
      </c>
      <c r="M14145">
        <f t="shared" si="220"/>
        <v>4.0323705179282872</v>
      </c>
    </row>
    <row r="14146" spans="1:13" x14ac:dyDescent="0.2">
      <c r="A14146" t="s">
        <v>58</v>
      </c>
      <c r="B14146">
        <v>200</v>
      </c>
      <c r="C14146">
        <v>5</v>
      </c>
      <c r="D14146" t="s">
        <v>14</v>
      </c>
      <c r="E14146">
        <v>0</v>
      </c>
      <c r="F14146">
        <v>495</v>
      </c>
      <c r="G14146">
        <v>50</v>
      </c>
      <c r="H14146">
        <v>250</v>
      </c>
      <c r="I14146">
        <v>6.0730000000000003E-3</v>
      </c>
      <c r="J14146">
        <v>2.0079999999999998E-3</v>
      </c>
      <c r="K14146">
        <v>4.065E-3</v>
      </c>
      <c r="L14146">
        <v>175.06849099999999</v>
      </c>
      <c r="M14146">
        <f t="shared" si="220"/>
        <v>3.0244023904382473</v>
      </c>
    </row>
    <row r="14147" spans="1:13" x14ac:dyDescent="0.2">
      <c r="A14147" t="s">
        <v>58</v>
      </c>
      <c r="B14147">
        <v>200</v>
      </c>
      <c r="C14147">
        <v>5</v>
      </c>
      <c r="D14147" t="s">
        <v>14</v>
      </c>
      <c r="E14147">
        <v>1</v>
      </c>
      <c r="F14147">
        <v>495</v>
      </c>
      <c r="G14147">
        <v>50</v>
      </c>
      <c r="H14147">
        <v>250</v>
      </c>
      <c r="I14147">
        <v>2.0240000000000002E-3</v>
      </c>
      <c r="J14147">
        <v>2.0079999999999998E-3</v>
      </c>
      <c r="K14147" s="1">
        <v>1.5999999999999999E-5</v>
      </c>
      <c r="L14147">
        <v>177.448036</v>
      </c>
      <c r="M14147">
        <f t="shared" ref="M14147:M14210" si="221">IF(I14147=0,1,I14147/J14147)</f>
        <v>1.0079681274900401</v>
      </c>
    </row>
    <row r="14148" spans="1:13" x14ac:dyDescent="0.2">
      <c r="A14148" t="s">
        <v>58</v>
      </c>
      <c r="B14148">
        <v>200</v>
      </c>
      <c r="C14148">
        <v>5</v>
      </c>
      <c r="D14148" t="s">
        <v>14</v>
      </c>
      <c r="E14148">
        <v>2</v>
      </c>
      <c r="F14148">
        <v>495</v>
      </c>
      <c r="G14148">
        <v>50</v>
      </c>
      <c r="H14148">
        <v>250</v>
      </c>
      <c r="I14148">
        <v>1.0121E-2</v>
      </c>
      <c r="J14148">
        <v>2.0079999999999998E-3</v>
      </c>
      <c r="K14148">
        <v>8.1139999999999997E-3</v>
      </c>
      <c r="L14148">
        <v>173.681117</v>
      </c>
      <c r="M14148">
        <f t="shared" si="221"/>
        <v>5.040338645418327</v>
      </c>
    </row>
    <row r="14149" spans="1:13" x14ac:dyDescent="0.2">
      <c r="A14149" t="s">
        <v>58</v>
      </c>
      <c r="B14149">
        <v>200</v>
      </c>
      <c r="C14149">
        <v>5</v>
      </c>
      <c r="D14149" t="s">
        <v>14</v>
      </c>
      <c r="E14149">
        <v>3</v>
      </c>
      <c r="F14149">
        <v>495</v>
      </c>
      <c r="G14149">
        <v>50</v>
      </c>
      <c r="H14149">
        <v>250</v>
      </c>
      <c r="I14149">
        <v>4.0489999999999996E-3</v>
      </c>
      <c r="J14149">
        <v>2.0079999999999998E-3</v>
      </c>
      <c r="K14149">
        <v>2.0409999999999998E-3</v>
      </c>
      <c r="L14149">
        <v>175.18584200000001</v>
      </c>
      <c r="M14149">
        <f t="shared" si="221"/>
        <v>2.016434262948207</v>
      </c>
    </row>
    <row r="14150" spans="1:13" x14ac:dyDescent="0.2">
      <c r="A14150" t="s">
        <v>58</v>
      </c>
      <c r="B14150">
        <v>200</v>
      </c>
      <c r="C14150">
        <v>5</v>
      </c>
      <c r="D14150" t="s">
        <v>14</v>
      </c>
      <c r="E14150">
        <v>4</v>
      </c>
      <c r="F14150">
        <v>495</v>
      </c>
      <c r="G14150">
        <v>50</v>
      </c>
      <c r="H14150">
        <v>250</v>
      </c>
      <c r="I14150">
        <v>4.0489999999999996E-3</v>
      </c>
      <c r="J14150">
        <v>2.0079999999999998E-3</v>
      </c>
      <c r="K14150">
        <v>2.0409999999999998E-3</v>
      </c>
      <c r="L14150">
        <v>175.854837</v>
      </c>
      <c r="M14150">
        <f t="shared" si="221"/>
        <v>2.016434262948207</v>
      </c>
    </row>
    <row r="14151" spans="1:13" x14ac:dyDescent="0.2">
      <c r="A14151" t="s">
        <v>58</v>
      </c>
      <c r="B14151">
        <v>200</v>
      </c>
      <c r="C14151">
        <v>5</v>
      </c>
      <c r="D14151" t="s">
        <v>14</v>
      </c>
      <c r="E14151">
        <v>5</v>
      </c>
      <c r="F14151">
        <v>495</v>
      </c>
      <c r="G14151">
        <v>50</v>
      </c>
      <c r="H14151">
        <v>250</v>
      </c>
      <c r="I14151">
        <v>8.097E-3</v>
      </c>
      <c r="J14151">
        <v>2.0079999999999998E-3</v>
      </c>
      <c r="K14151">
        <v>6.0889999999999998E-3</v>
      </c>
      <c r="L14151">
        <v>176.49419499999999</v>
      </c>
      <c r="M14151">
        <f t="shared" si="221"/>
        <v>4.0323705179282872</v>
      </c>
    </row>
    <row r="14152" spans="1:13" x14ac:dyDescent="0.2">
      <c r="A14152" t="s">
        <v>58</v>
      </c>
      <c r="B14152">
        <v>200</v>
      </c>
      <c r="C14152">
        <v>5</v>
      </c>
      <c r="D14152" t="s">
        <v>14</v>
      </c>
      <c r="E14152">
        <v>6</v>
      </c>
      <c r="F14152">
        <v>495</v>
      </c>
      <c r="G14152">
        <v>50</v>
      </c>
      <c r="H14152">
        <v>250</v>
      </c>
      <c r="I14152">
        <v>1.0121E-2</v>
      </c>
      <c r="J14152">
        <v>2.0079999999999998E-3</v>
      </c>
      <c r="K14152">
        <v>8.1139999999999997E-3</v>
      </c>
      <c r="L14152">
        <v>176.19533899999999</v>
      </c>
      <c r="M14152">
        <f t="shared" si="221"/>
        <v>5.040338645418327</v>
      </c>
    </row>
    <row r="14153" spans="1:13" x14ac:dyDescent="0.2">
      <c r="A14153" t="s">
        <v>58</v>
      </c>
      <c r="B14153">
        <v>200</v>
      </c>
      <c r="C14153">
        <v>5</v>
      </c>
      <c r="D14153" t="s">
        <v>14</v>
      </c>
      <c r="E14153">
        <v>7</v>
      </c>
      <c r="F14153">
        <v>495</v>
      </c>
      <c r="G14153">
        <v>50</v>
      </c>
      <c r="H14153">
        <v>250</v>
      </c>
      <c r="I14153">
        <v>8.097E-3</v>
      </c>
      <c r="J14153">
        <v>2.0079999999999998E-3</v>
      </c>
      <c r="K14153">
        <v>6.0889999999999998E-3</v>
      </c>
      <c r="L14153">
        <v>176.510502</v>
      </c>
      <c r="M14153">
        <f t="shared" si="221"/>
        <v>4.0323705179282872</v>
      </c>
    </row>
    <row r="14154" spans="1:13" x14ac:dyDescent="0.2">
      <c r="A14154" t="s">
        <v>58</v>
      </c>
      <c r="B14154">
        <v>200</v>
      </c>
      <c r="C14154">
        <v>5</v>
      </c>
      <c r="D14154" t="s">
        <v>15</v>
      </c>
      <c r="E14154">
        <v>0</v>
      </c>
      <c r="F14154">
        <v>495</v>
      </c>
      <c r="G14154">
        <v>50</v>
      </c>
      <c r="H14154">
        <v>250</v>
      </c>
      <c r="I14154">
        <v>6.0730000000000003E-3</v>
      </c>
      <c r="J14154">
        <v>2.0079999999999998E-3</v>
      </c>
      <c r="K14154">
        <v>4.065E-3</v>
      </c>
      <c r="L14154">
        <v>169.41850700000001</v>
      </c>
      <c r="M14154">
        <f t="shared" si="221"/>
        <v>3.0244023904382473</v>
      </c>
    </row>
    <row r="14155" spans="1:13" x14ac:dyDescent="0.2">
      <c r="A14155" t="s">
        <v>58</v>
      </c>
      <c r="B14155">
        <v>200</v>
      </c>
      <c r="C14155">
        <v>5</v>
      </c>
      <c r="D14155" t="s">
        <v>15</v>
      </c>
      <c r="E14155">
        <v>1</v>
      </c>
      <c r="F14155">
        <v>495</v>
      </c>
      <c r="G14155">
        <v>50</v>
      </c>
      <c r="H14155">
        <v>250</v>
      </c>
      <c r="I14155">
        <v>4.0489999999999996E-3</v>
      </c>
      <c r="J14155">
        <v>2.0079999999999998E-3</v>
      </c>
      <c r="K14155">
        <v>2.0409999999999998E-3</v>
      </c>
      <c r="L14155">
        <v>167.58329699999999</v>
      </c>
      <c r="M14155">
        <f t="shared" si="221"/>
        <v>2.016434262948207</v>
      </c>
    </row>
    <row r="14156" spans="1:13" x14ac:dyDescent="0.2">
      <c r="A14156" t="s">
        <v>58</v>
      </c>
      <c r="B14156">
        <v>200</v>
      </c>
      <c r="C14156">
        <v>5</v>
      </c>
      <c r="D14156" t="s">
        <v>15</v>
      </c>
      <c r="E14156">
        <v>2</v>
      </c>
      <c r="F14156">
        <v>495</v>
      </c>
      <c r="G14156">
        <v>50</v>
      </c>
      <c r="H14156">
        <v>250</v>
      </c>
      <c r="I14156">
        <v>6.0730000000000003E-3</v>
      </c>
      <c r="J14156">
        <v>2.0079999999999998E-3</v>
      </c>
      <c r="K14156">
        <v>4.065E-3</v>
      </c>
      <c r="L14156">
        <v>167.256158</v>
      </c>
      <c r="M14156">
        <f t="shared" si="221"/>
        <v>3.0244023904382473</v>
      </c>
    </row>
    <row r="14157" spans="1:13" x14ac:dyDescent="0.2">
      <c r="A14157" t="s">
        <v>58</v>
      </c>
      <c r="B14157">
        <v>200</v>
      </c>
      <c r="C14157">
        <v>5</v>
      </c>
      <c r="D14157" t="s">
        <v>15</v>
      </c>
      <c r="E14157">
        <v>3</v>
      </c>
      <c r="F14157">
        <v>495</v>
      </c>
      <c r="G14157">
        <v>50</v>
      </c>
      <c r="H14157">
        <v>250</v>
      </c>
      <c r="I14157">
        <v>2.0240000000000002E-3</v>
      </c>
      <c r="J14157">
        <v>2.0079999999999998E-3</v>
      </c>
      <c r="K14157" s="1">
        <v>1.5999999999999999E-5</v>
      </c>
      <c r="L14157">
        <v>163.80735799999999</v>
      </c>
      <c r="M14157">
        <f t="shared" si="221"/>
        <v>1.0079681274900401</v>
      </c>
    </row>
    <row r="14158" spans="1:13" x14ac:dyDescent="0.2">
      <c r="A14158" t="s">
        <v>58</v>
      </c>
      <c r="B14158">
        <v>200</v>
      </c>
      <c r="C14158">
        <v>5</v>
      </c>
      <c r="D14158" t="s">
        <v>15</v>
      </c>
      <c r="E14158">
        <v>4</v>
      </c>
      <c r="F14158">
        <v>495</v>
      </c>
      <c r="G14158">
        <v>50</v>
      </c>
      <c r="H14158">
        <v>250</v>
      </c>
      <c r="I14158">
        <v>8.097E-3</v>
      </c>
      <c r="J14158">
        <v>2.0079999999999998E-3</v>
      </c>
      <c r="K14158">
        <v>6.0889999999999998E-3</v>
      </c>
      <c r="L14158">
        <v>167.17534699999999</v>
      </c>
      <c r="M14158">
        <f t="shared" si="221"/>
        <v>4.0323705179282872</v>
      </c>
    </row>
    <row r="14159" spans="1:13" x14ac:dyDescent="0.2">
      <c r="A14159" t="s">
        <v>58</v>
      </c>
      <c r="B14159">
        <v>200</v>
      </c>
      <c r="C14159">
        <v>5</v>
      </c>
      <c r="D14159" t="s">
        <v>15</v>
      </c>
      <c r="E14159">
        <v>5</v>
      </c>
      <c r="F14159">
        <v>495</v>
      </c>
      <c r="G14159">
        <v>50</v>
      </c>
      <c r="H14159">
        <v>250</v>
      </c>
      <c r="I14159">
        <v>2.0240000000000002E-3</v>
      </c>
      <c r="J14159">
        <v>2.0079999999999998E-3</v>
      </c>
      <c r="K14159" s="1">
        <v>1.5999999999999999E-5</v>
      </c>
      <c r="L14159">
        <v>165.96289899999999</v>
      </c>
      <c r="M14159">
        <f t="shared" si="221"/>
        <v>1.0079681274900401</v>
      </c>
    </row>
    <row r="14160" spans="1:13" x14ac:dyDescent="0.2">
      <c r="A14160" t="s">
        <v>58</v>
      </c>
      <c r="B14160">
        <v>200</v>
      </c>
      <c r="C14160">
        <v>5</v>
      </c>
      <c r="D14160" t="s">
        <v>15</v>
      </c>
      <c r="E14160">
        <v>6</v>
      </c>
      <c r="F14160">
        <v>495</v>
      </c>
      <c r="G14160">
        <v>50</v>
      </c>
      <c r="H14160">
        <v>250</v>
      </c>
      <c r="I14160">
        <v>0</v>
      </c>
      <c r="J14160">
        <v>2.0079999999999998E-3</v>
      </c>
      <c r="K14160">
        <v>-2.0079999999999998E-3</v>
      </c>
      <c r="L14160">
        <v>168.944795</v>
      </c>
      <c r="M14160">
        <f t="shared" si="221"/>
        <v>1</v>
      </c>
    </row>
    <row r="14161" spans="1:13" x14ac:dyDescent="0.2">
      <c r="A14161" t="s">
        <v>58</v>
      </c>
      <c r="B14161">
        <v>200</v>
      </c>
      <c r="C14161">
        <v>5</v>
      </c>
      <c r="D14161" t="s">
        <v>15</v>
      </c>
      <c r="E14161">
        <v>7</v>
      </c>
      <c r="F14161">
        <v>495</v>
      </c>
      <c r="G14161">
        <v>50</v>
      </c>
      <c r="H14161">
        <v>250</v>
      </c>
      <c r="I14161">
        <v>1.0121E-2</v>
      </c>
      <c r="J14161">
        <v>2.0079999999999998E-3</v>
      </c>
      <c r="K14161">
        <v>8.1139999999999997E-3</v>
      </c>
      <c r="L14161">
        <v>167.795208</v>
      </c>
      <c r="M14161">
        <f t="shared" si="221"/>
        <v>5.040338645418327</v>
      </c>
    </row>
    <row r="14162" spans="1:13" x14ac:dyDescent="0.2">
      <c r="A14162" t="s">
        <v>58</v>
      </c>
      <c r="B14162">
        <v>400</v>
      </c>
      <c r="C14162">
        <v>1</v>
      </c>
      <c r="D14162" t="s">
        <v>13</v>
      </c>
      <c r="E14162">
        <v>0</v>
      </c>
      <c r="F14162">
        <v>248</v>
      </c>
      <c r="G14162">
        <v>124</v>
      </c>
      <c r="H14162">
        <v>124</v>
      </c>
      <c r="I14162">
        <v>4.0486000000000001E-2</v>
      </c>
      <c r="J14162">
        <v>4.065E-3</v>
      </c>
      <c r="K14162">
        <v>3.6421000000000002E-2</v>
      </c>
      <c r="L14162">
        <v>97.966060999999996</v>
      </c>
      <c r="M14162">
        <f t="shared" si="221"/>
        <v>9.9596555965559652</v>
      </c>
    </row>
    <row r="14163" spans="1:13" x14ac:dyDescent="0.2">
      <c r="A14163" t="s">
        <v>58</v>
      </c>
      <c r="B14163">
        <v>400</v>
      </c>
      <c r="C14163">
        <v>1</v>
      </c>
      <c r="D14163" t="s">
        <v>13</v>
      </c>
      <c r="E14163">
        <v>1</v>
      </c>
      <c r="F14163">
        <v>248</v>
      </c>
      <c r="G14163">
        <v>124</v>
      </c>
      <c r="H14163">
        <v>124</v>
      </c>
      <c r="I14163">
        <v>4.8583000000000001E-2</v>
      </c>
      <c r="J14163">
        <v>4.065E-3</v>
      </c>
      <c r="K14163">
        <v>4.4518000000000002E-2</v>
      </c>
      <c r="L14163">
        <v>97.64179</v>
      </c>
      <c r="M14163">
        <f t="shared" si="221"/>
        <v>11.951537515375154</v>
      </c>
    </row>
    <row r="14164" spans="1:13" x14ac:dyDescent="0.2">
      <c r="A14164" t="s">
        <v>58</v>
      </c>
      <c r="B14164">
        <v>400</v>
      </c>
      <c r="C14164">
        <v>1</v>
      </c>
      <c r="D14164" t="s">
        <v>13</v>
      </c>
      <c r="E14164">
        <v>2</v>
      </c>
      <c r="F14164">
        <v>248</v>
      </c>
      <c r="G14164">
        <v>124</v>
      </c>
      <c r="H14164">
        <v>124</v>
      </c>
      <c r="I14164">
        <v>4.0486000000000001E-2</v>
      </c>
      <c r="J14164">
        <v>4.065E-3</v>
      </c>
      <c r="K14164">
        <v>3.6421000000000002E-2</v>
      </c>
      <c r="L14164">
        <v>97.440045999999995</v>
      </c>
      <c r="M14164">
        <f t="shared" si="221"/>
        <v>9.9596555965559652</v>
      </c>
    </row>
    <row r="14165" spans="1:13" x14ac:dyDescent="0.2">
      <c r="A14165" t="s">
        <v>58</v>
      </c>
      <c r="B14165">
        <v>400</v>
      </c>
      <c r="C14165">
        <v>1</v>
      </c>
      <c r="D14165" t="s">
        <v>13</v>
      </c>
      <c r="E14165">
        <v>3</v>
      </c>
      <c r="F14165">
        <v>248</v>
      </c>
      <c r="G14165">
        <v>124</v>
      </c>
      <c r="H14165">
        <v>124</v>
      </c>
      <c r="I14165">
        <v>4.0486000000000001E-2</v>
      </c>
      <c r="J14165">
        <v>4.065E-3</v>
      </c>
      <c r="K14165">
        <v>3.6421000000000002E-2</v>
      </c>
      <c r="L14165">
        <v>98.065380000000005</v>
      </c>
      <c r="M14165">
        <f t="shared" si="221"/>
        <v>9.9596555965559652</v>
      </c>
    </row>
    <row r="14166" spans="1:13" x14ac:dyDescent="0.2">
      <c r="A14166" t="s">
        <v>58</v>
      </c>
      <c r="B14166">
        <v>400</v>
      </c>
      <c r="C14166">
        <v>1</v>
      </c>
      <c r="D14166" t="s">
        <v>13</v>
      </c>
      <c r="E14166">
        <v>4</v>
      </c>
      <c r="F14166">
        <v>248</v>
      </c>
      <c r="G14166">
        <v>124</v>
      </c>
      <c r="H14166">
        <v>124</v>
      </c>
      <c r="I14166">
        <v>5.2631999999999998E-2</v>
      </c>
      <c r="J14166">
        <v>4.065E-3</v>
      </c>
      <c r="K14166">
        <v>4.8566999999999999E-2</v>
      </c>
      <c r="L14166">
        <v>97.651725999999996</v>
      </c>
      <c r="M14166">
        <f t="shared" si="221"/>
        <v>12.947601476014759</v>
      </c>
    </row>
    <row r="14167" spans="1:13" x14ac:dyDescent="0.2">
      <c r="A14167" t="s">
        <v>58</v>
      </c>
      <c r="B14167">
        <v>400</v>
      </c>
      <c r="C14167">
        <v>1</v>
      </c>
      <c r="D14167" t="s">
        <v>13</v>
      </c>
      <c r="E14167">
        <v>5</v>
      </c>
      <c r="F14167">
        <v>248</v>
      </c>
      <c r="G14167">
        <v>124</v>
      </c>
      <c r="H14167">
        <v>124</v>
      </c>
      <c r="I14167">
        <v>5.2631999999999998E-2</v>
      </c>
      <c r="J14167">
        <v>4.065E-3</v>
      </c>
      <c r="K14167">
        <v>4.8566999999999999E-2</v>
      </c>
      <c r="L14167">
        <v>98.749994999999998</v>
      </c>
      <c r="M14167">
        <f t="shared" si="221"/>
        <v>12.947601476014759</v>
      </c>
    </row>
    <row r="14168" spans="1:13" x14ac:dyDescent="0.2">
      <c r="A14168" t="s">
        <v>58</v>
      </c>
      <c r="B14168">
        <v>400</v>
      </c>
      <c r="C14168">
        <v>1</v>
      </c>
      <c r="D14168" t="s">
        <v>13</v>
      </c>
      <c r="E14168">
        <v>6</v>
      </c>
      <c r="F14168">
        <v>248</v>
      </c>
      <c r="G14168">
        <v>124</v>
      </c>
      <c r="H14168">
        <v>124</v>
      </c>
      <c r="I14168">
        <v>3.6436999999999997E-2</v>
      </c>
      <c r="J14168">
        <v>4.065E-3</v>
      </c>
      <c r="K14168">
        <v>3.2371999999999998E-2</v>
      </c>
      <c r="L14168">
        <v>97.134394</v>
      </c>
      <c r="M14168">
        <f t="shared" si="221"/>
        <v>8.9635916359163588</v>
      </c>
    </row>
    <row r="14169" spans="1:13" x14ac:dyDescent="0.2">
      <c r="A14169" t="s">
        <v>58</v>
      </c>
      <c r="B14169">
        <v>400</v>
      </c>
      <c r="C14169">
        <v>1</v>
      </c>
      <c r="D14169" t="s">
        <v>13</v>
      </c>
      <c r="E14169">
        <v>7</v>
      </c>
      <c r="F14169">
        <v>248</v>
      </c>
      <c r="G14169">
        <v>124</v>
      </c>
      <c r="H14169">
        <v>124</v>
      </c>
      <c r="I14169">
        <v>6.0728999999999998E-2</v>
      </c>
      <c r="J14169">
        <v>4.065E-3</v>
      </c>
      <c r="K14169">
        <v>5.6663999999999999E-2</v>
      </c>
      <c r="L14169">
        <v>96.933704000000006</v>
      </c>
      <c r="M14169">
        <f t="shared" si="221"/>
        <v>14.939483394833948</v>
      </c>
    </row>
    <row r="14170" spans="1:13" x14ac:dyDescent="0.2">
      <c r="A14170" t="s">
        <v>58</v>
      </c>
      <c r="B14170">
        <v>400</v>
      </c>
      <c r="C14170">
        <v>1</v>
      </c>
      <c r="D14170" t="s">
        <v>14</v>
      </c>
      <c r="E14170">
        <v>0</v>
      </c>
      <c r="F14170">
        <v>248</v>
      </c>
      <c r="G14170">
        <v>124</v>
      </c>
      <c r="H14170">
        <v>124</v>
      </c>
      <c r="I14170">
        <v>4.8583000000000001E-2</v>
      </c>
      <c r="J14170">
        <v>4.065E-3</v>
      </c>
      <c r="K14170">
        <v>4.4518000000000002E-2</v>
      </c>
      <c r="L14170">
        <v>85.642589999999998</v>
      </c>
      <c r="M14170">
        <f t="shared" si="221"/>
        <v>11.951537515375154</v>
      </c>
    </row>
    <row r="14171" spans="1:13" x14ac:dyDescent="0.2">
      <c r="A14171" t="s">
        <v>58</v>
      </c>
      <c r="B14171">
        <v>400</v>
      </c>
      <c r="C14171">
        <v>1</v>
      </c>
      <c r="D14171" t="s">
        <v>14</v>
      </c>
      <c r="E14171">
        <v>1</v>
      </c>
      <c r="F14171">
        <v>248</v>
      </c>
      <c r="G14171">
        <v>124</v>
      </c>
      <c r="H14171">
        <v>124</v>
      </c>
      <c r="I14171">
        <v>4.4533999999999997E-2</v>
      </c>
      <c r="J14171">
        <v>4.065E-3</v>
      </c>
      <c r="K14171">
        <v>4.0468999999999998E-2</v>
      </c>
      <c r="L14171">
        <v>86.512541999999996</v>
      </c>
      <c r="M14171">
        <f t="shared" si="221"/>
        <v>10.955473554735546</v>
      </c>
    </row>
    <row r="14172" spans="1:13" x14ac:dyDescent="0.2">
      <c r="A14172" t="s">
        <v>58</v>
      </c>
      <c r="B14172">
        <v>400</v>
      </c>
      <c r="C14172">
        <v>1</v>
      </c>
      <c r="D14172" t="s">
        <v>14</v>
      </c>
      <c r="E14172">
        <v>2</v>
      </c>
      <c r="F14172">
        <v>248</v>
      </c>
      <c r="G14172">
        <v>124</v>
      </c>
      <c r="H14172">
        <v>124</v>
      </c>
      <c r="I14172">
        <v>4.4533999999999997E-2</v>
      </c>
      <c r="J14172">
        <v>4.065E-3</v>
      </c>
      <c r="K14172">
        <v>4.0468999999999998E-2</v>
      </c>
      <c r="L14172">
        <v>85.478705000000005</v>
      </c>
      <c r="M14172">
        <f t="shared" si="221"/>
        <v>10.955473554735546</v>
      </c>
    </row>
    <row r="14173" spans="1:13" x14ac:dyDescent="0.2">
      <c r="A14173" t="s">
        <v>58</v>
      </c>
      <c r="B14173">
        <v>400</v>
      </c>
      <c r="C14173">
        <v>1</v>
      </c>
      <c r="D14173" t="s">
        <v>14</v>
      </c>
      <c r="E14173">
        <v>3</v>
      </c>
      <c r="F14173">
        <v>248</v>
      </c>
      <c r="G14173">
        <v>124</v>
      </c>
      <c r="H14173">
        <v>124</v>
      </c>
      <c r="I14173">
        <v>4.8583000000000001E-2</v>
      </c>
      <c r="J14173">
        <v>4.065E-3</v>
      </c>
      <c r="K14173">
        <v>4.4518000000000002E-2</v>
      </c>
      <c r="L14173">
        <v>85.941007999999997</v>
      </c>
      <c r="M14173">
        <f t="shared" si="221"/>
        <v>11.951537515375154</v>
      </c>
    </row>
    <row r="14174" spans="1:13" x14ac:dyDescent="0.2">
      <c r="A14174" t="s">
        <v>58</v>
      </c>
      <c r="B14174">
        <v>400</v>
      </c>
      <c r="C14174">
        <v>1</v>
      </c>
      <c r="D14174" t="s">
        <v>14</v>
      </c>
      <c r="E14174">
        <v>4</v>
      </c>
      <c r="F14174">
        <v>248</v>
      </c>
      <c r="G14174">
        <v>124</v>
      </c>
      <c r="H14174">
        <v>124</v>
      </c>
      <c r="I14174">
        <v>2.0243000000000001E-2</v>
      </c>
      <c r="J14174">
        <v>4.065E-3</v>
      </c>
      <c r="K14174">
        <v>1.6178000000000001E-2</v>
      </c>
      <c r="L14174">
        <v>86.823341999999997</v>
      </c>
      <c r="M14174">
        <f t="shared" si="221"/>
        <v>4.9798277982779826</v>
      </c>
    </row>
    <row r="14175" spans="1:13" x14ac:dyDescent="0.2">
      <c r="A14175" t="s">
        <v>58</v>
      </c>
      <c r="B14175">
        <v>400</v>
      </c>
      <c r="C14175">
        <v>1</v>
      </c>
      <c r="D14175" t="s">
        <v>14</v>
      </c>
      <c r="E14175">
        <v>5</v>
      </c>
      <c r="F14175">
        <v>248</v>
      </c>
      <c r="G14175">
        <v>124</v>
      </c>
      <c r="H14175">
        <v>124</v>
      </c>
      <c r="I14175">
        <v>5.2631999999999998E-2</v>
      </c>
      <c r="J14175">
        <v>4.065E-3</v>
      </c>
      <c r="K14175">
        <v>4.8566999999999999E-2</v>
      </c>
      <c r="L14175">
        <v>85.182884999999999</v>
      </c>
      <c r="M14175">
        <f t="shared" si="221"/>
        <v>12.947601476014759</v>
      </c>
    </row>
    <row r="14176" spans="1:13" x14ac:dyDescent="0.2">
      <c r="A14176" t="s">
        <v>58</v>
      </c>
      <c r="B14176">
        <v>400</v>
      </c>
      <c r="C14176">
        <v>1</v>
      </c>
      <c r="D14176" t="s">
        <v>14</v>
      </c>
      <c r="E14176">
        <v>6</v>
      </c>
      <c r="F14176">
        <v>248</v>
      </c>
      <c r="G14176">
        <v>124</v>
      </c>
      <c r="H14176">
        <v>124</v>
      </c>
      <c r="I14176">
        <v>6.8825999999999998E-2</v>
      </c>
      <c r="J14176">
        <v>4.065E-3</v>
      </c>
      <c r="K14176">
        <v>6.4760999999999999E-2</v>
      </c>
      <c r="L14176">
        <v>85.198442999999997</v>
      </c>
      <c r="M14176">
        <f t="shared" si="221"/>
        <v>16.931365313653135</v>
      </c>
    </row>
    <row r="14177" spans="1:13" x14ac:dyDescent="0.2">
      <c r="A14177" t="s">
        <v>58</v>
      </c>
      <c r="B14177">
        <v>400</v>
      </c>
      <c r="C14177">
        <v>1</v>
      </c>
      <c r="D14177" t="s">
        <v>14</v>
      </c>
      <c r="E14177">
        <v>7</v>
      </c>
      <c r="F14177">
        <v>248</v>
      </c>
      <c r="G14177">
        <v>124</v>
      </c>
      <c r="H14177">
        <v>124</v>
      </c>
      <c r="I14177">
        <v>6.4777000000000001E-2</v>
      </c>
      <c r="J14177">
        <v>4.065E-3</v>
      </c>
      <c r="K14177">
        <v>6.0712000000000002E-2</v>
      </c>
      <c r="L14177">
        <v>85.333945</v>
      </c>
      <c r="M14177">
        <f t="shared" si="221"/>
        <v>15.93530135301353</v>
      </c>
    </row>
    <row r="14178" spans="1:13" x14ac:dyDescent="0.2">
      <c r="A14178" t="s">
        <v>58</v>
      </c>
      <c r="B14178">
        <v>400</v>
      </c>
      <c r="C14178">
        <v>1</v>
      </c>
      <c r="D14178" t="s">
        <v>15</v>
      </c>
      <c r="E14178">
        <v>0</v>
      </c>
      <c r="F14178">
        <v>248</v>
      </c>
      <c r="G14178">
        <v>124</v>
      </c>
      <c r="H14178">
        <v>124</v>
      </c>
      <c r="I14178">
        <v>3.2389000000000001E-2</v>
      </c>
      <c r="J14178">
        <v>4.065E-3</v>
      </c>
      <c r="K14178">
        <v>2.8323999999999998E-2</v>
      </c>
      <c r="L14178">
        <v>79.818681999999995</v>
      </c>
      <c r="M14178">
        <f t="shared" si="221"/>
        <v>7.9677736777367771</v>
      </c>
    </row>
    <row r="14179" spans="1:13" x14ac:dyDescent="0.2">
      <c r="A14179" t="s">
        <v>58</v>
      </c>
      <c r="B14179">
        <v>400</v>
      </c>
      <c r="C14179">
        <v>1</v>
      </c>
      <c r="D14179" t="s">
        <v>15</v>
      </c>
      <c r="E14179">
        <v>1</v>
      </c>
      <c r="F14179">
        <v>248</v>
      </c>
      <c r="G14179">
        <v>124</v>
      </c>
      <c r="H14179">
        <v>124</v>
      </c>
      <c r="I14179">
        <v>6.0728999999999998E-2</v>
      </c>
      <c r="J14179">
        <v>4.065E-3</v>
      </c>
      <c r="K14179">
        <v>5.6663999999999999E-2</v>
      </c>
      <c r="L14179">
        <v>78.422824000000006</v>
      </c>
      <c r="M14179">
        <f t="shared" si="221"/>
        <v>14.939483394833948</v>
      </c>
    </row>
    <row r="14180" spans="1:13" x14ac:dyDescent="0.2">
      <c r="A14180" t="s">
        <v>58</v>
      </c>
      <c r="B14180">
        <v>400</v>
      </c>
      <c r="C14180">
        <v>1</v>
      </c>
      <c r="D14180" t="s">
        <v>15</v>
      </c>
      <c r="E14180">
        <v>2</v>
      </c>
      <c r="F14180">
        <v>248</v>
      </c>
      <c r="G14180">
        <v>124</v>
      </c>
      <c r="H14180">
        <v>124</v>
      </c>
      <c r="I14180">
        <v>2.4291E-2</v>
      </c>
      <c r="J14180">
        <v>4.065E-3</v>
      </c>
      <c r="K14180">
        <v>2.0226999999999998E-2</v>
      </c>
      <c r="L14180">
        <v>78.694451000000001</v>
      </c>
      <c r="M14180">
        <f t="shared" si="221"/>
        <v>5.9756457564575642</v>
      </c>
    </row>
    <row r="14181" spans="1:13" x14ac:dyDescent="0.2">
      <c r="A14181" t="s">
        <v>58</v>
      </c>
      <c r="B14181">
        <v>400</v>
      </c>
      <c r="C14181">
        <v>1</v>
      </c>
      <c r="D14181" t="s">
        <v>15</v>
      </c>
      <c r="E14181">
        <v>3</v>
      </c>
      <c r="F14181">
        <v>248</v>
      </c>
      <c r="G14181">
        <v>124</v>
      </c>
      <c r="H14181">
        <v>124</v>
      </c>
      <c r="I14181">
        <v>5.2631999999999998E-2</v>
      </c>
      <c r="J14181">
        <v>4.065E-3</v>
      </c>
      <c r="K14181">
        <v>4.8566999999999999E-2</v>
      </c>
      <c r="L14181">
        <v>78.317143999999999</v>
      </c>
      <c r="M14181">
        <f t="shared" si="221"/>
        <v>12.947601476014759</v>
      </c>
    </row>
    <row r="14182" spans="1:13" x14ac:dyDescent="0.2">
      <c r="A14182" t="s">
        <v>58</v>
      </c>
      <c r="B14182">
        <v>400</v>
      </c>
      <c r="C14182">
        <v>1</v>
      </c>
      <c r="D14182" t="s">
        <v>15</v>
      </c>
      <c r="E14182">
        <v>4</v>
      </c>
      <c r="F14182">
        <v>248</v>
      </c>
      <c r="G14182">
        <v>124</v>
      </c>
      <c r="H14182">
        <v>124</v>
      </c>
      <c r="I14182">
        <v>4.8583000000000001E-2</v>
      </c>
      <c r="J14182">
        <v>4.065E-3</v>
      </c>
      <c r="K14182">
        <v>4.4518000000000002E-2</v>
      </c>
      <c r="L14182">
        <v>80.957800000000006</v>
      </c>
      <c r="M14182">
        <f t="shared" si="221"/>
        <v>11.951537515375154</v>
      </c>
    </row>
    <row r="14183" spans="1:13" x14ac:dyDescent="0.2">
      <c r="A14183" t="s">
        <v>58</v>
      </c>
      <c r="B14183">
        <v>400</v>
      </c>
      <c r="C14183">
        <v>1</v>
      </c>
      <c r="D14183" t="s">
        <v>15</v>
      </c>
      <c r="E14183">
        <v>5</v>
      </c>
      <c r="F14183">
        <v>248</v>
      </c>
      <c r="G14183">
        <v>124</v>
      </c>
      <c r="H14183">
        <v>124</v>
      </c>
      <c r="I14183">
        <v>2.8340000000000001E-2</v>
      </c>
      <c r="J14183">
        <v>4.065E-3</v>
      </c>
      <c r="K14183">
        <v>2.4275000000000001E-2</v>
      </c>
      <c r="L14183">
        <v>79.555183</v>
      </c>
      <c r="M14183">
        <f t="shared" si="221"/>
        <v>6.9717097170971707</v>
      </c>
    </row>
    <row r="14184" spans="1:13" x14ac:dyDescent="0.2">
      <c r="A14184" t="s">
        <v>58</v>
      </c>
      <c r="B14184">
        <v>400</v>
      </c>
      <c r="C14184">
        <v>1</v>
      </c>
      <c r="D14184" t="s">
        <v>15</v>
      </c>
      <c r="E14184">
        <v>6</v>
      </c>
      <c r="F14184">
        <v>248</v>
      </c>
      <c r="G14184">
        <v>124</v>
      </c>
      <c r="H14184">
        <v>124</v>
      </c>
      <c r="I14184">
        <v>4.4533999999999997E-2</v>
      </c>
      <c r="J14184">
        <v>4.065E-3</v>
      </c>
      <c r="K14184">
        <v>4.0468999999999998E-2</v>
      </c>
      <c r="L14184">
        <v>79.210509999999999</v>
      </c>
      <c r="M14184">
        <f t="shared" si="221"/>
        <v>10.955473554735546</v>
      </c>
    </row>
    <row r="14185" spans="1:13" x14ac:dyDescent="0.2">
      <c r="A14185" t="s">
        <v>58</v>
      </c>
      <c r="B14185">
        <v>400</v>
      </c>
      <c r="C14185">
        <v>1</v>
      </c>
      <c r="D14185" t="s">
        <v>15</v>
      </c>
      <c r="E14185">
        <v>7</v>
      </c>
      <c r="F14185">
        <v>248</v>
      </c>
      <c r="G14185">
        <v>124</v>
      </c>
      <c r="H14185">
        <v>124</v>
      </c>
      <c r="I14185">
        <v>5.2631999999999998E-2</v>
      </c>
      <c r="J14185">
        <v>4.065E-3</v>
      </c>
      <c r="K14185">
        <v>4.8566999999999999E-2</v>
      </c>
      <c r="L14185">
        <v>78.558409999999995</v>
      </c>
      <c r="M14185">
        <f t="shared" si="221"/>
        <v>12.947601476014759</v>
      </c>
    </row>
    <row r="14186" spans="1:13" x14ac:dyDescent="0.2">
      <c r="A14186" t="s">
        <v>58</v>
      </c>
      <c r="B14186">
        <v>400</v>
      </c>
      <c r="C14186">
        <v>2</v>
      </c>
      <c r="D14186" t="s">
        <v>13</v>
      </c>
      <c r="E14186">
        <v>0</v>
      </c>
      <c r="F14186">
        <v>248</v>
      </c>
      <c r="G14186">
        <v>62</v>
      </c>
      <c r="H14186">
        <v>124</v>
      </c>
      <c r="I14186">
        <v>2.0243000000000001E-2</v>
      </c>
      <c r="J14186">
        <v>4.065E-3</v>
      </c>
      <c r="K14186">
        <v>1.6178000000000001E-2</v>
      </c>
      <c r="L14186">
        <v>98.051494000000005</v>
      </c>
      <c r="M14186">
        <f t="shared" si="221"/>
        <v>4.9798277982779826</v>
      </c>
    </row>
    <row r="14187" spans="1:13" x14ac:dyDescent="0.2">
      <c r="A14187" t="s">
        <v>58</v>
      </c>
      <c r="B14187">
        <v>400</v>
      </c>
      <c r="C14187">
        <v>2</v>
      </c>
      <c r="D14187" t="s">
        <v>13</v>
      </c>
      <c r="E14187">
        <v>1</v>
      </c>
      <c r="F14187">
        <v>248</v>
      </c>
      <c r="G14187">
        <v>62</v>
      </c>
      <c r="H14187">
        <v>124</v>
      </c>
      <c r="I14187">
        <v>2.4291E-2</v>
      </c>
      <c r="J14187">
        <v>4.065E-3</v>
      </c>
      <c r="K14187">
        <v>2.0226999999999998E-2</v>
      </c>
      <c r="L14187">
        <v>98.868678000000003</v>
      </c>
      <c r="M14187">
        <f t="shared" si="221"/>
        <v>5.9756457564575642</v>
      </c>
    </row>
    <row r="14188" spans="1:13" x14ac:dyDescent="0.2">
      <c r="A14188" t="s">
        <v>58</v>
      </c>
      <c r="B14188">
        <v>400</v>
      </c>
      <c r="C14188">
        <v>2</v>
      </c>
      <c r="D14188" t="s">
        <v>13</v>
      </c>
      <c r="E14188">
        <v>2</v>
      </c>
      <c r="F14188">
        <v>248</v>
      </c>
      <c r="G14188">
        <v>62</v>
      </c>
      <c r="H14188">
        <v>124</v>
      </c>
      <c r="I14188">
        <v>2.0243000000000001E-2</v>
      </c>
      <c r="J14188">
        <v>4.065E-3</v>
      </c>
      <c r="K14188">
        <v>1.6178000000000001E-2</v>
      </c>
      <c r="L14188">
        <v>100.01443500000001</v>
      </c>
      <c r="M14188">
        <f t="shared" si="221"/>
        <v>4.9798277982779826</v>
      </c>
    </row>
    <row r="14189" spans="1:13" x14ac:dyDescent="0.2">
      <c r="A14189" t="s">
        <v>58</v>
      </c>
      <c r="B14189">
        <v>400</v>
      </c>
      <c r="C14189">
        <v>2</v>
      </c>
      <c r="D14189" t="s">
        <v>13</v>
      </c>
      <c r="E14189">
        <v>3</v>
      </c>
      <c r="F14189">
        <v>248</v>
      </c>
      <c r="G14189">
        <v>62</v>
      </c>
      <c r="H14189">
        <v>124</v>
      </c>
      <c r="I14189">
        <v>2.4291E-2</v>
      </c>
      <c r="J14189">
        <v>4.065E-3</v>
      </c>
      <c r="K14189">
        <v>2.0226999999999998E-2</v>
      </c>
      <c r="L14189">
        <v>96.414788999999999</v>
      </c>
      <c r="M14189">
        <f t="shared" si="221"/>
        <v>5.9756457564575642</v>
      </c>
    </row>
    <row r="14190" spans="1:13" x14ac:dyDescent="0.2">
      <c r="A14190" t="s">
        <v>58</v>
      </c>
      <c r="B14190">
        <v>400</v>
      </c>
      <c r="C14190">
        <v>2</v>
      </c>
      <c r="D14190" t="s">
        <v>13</v>
      </c>
      <c r="E14190">
        <v>4</v>
      </c>
      <c r="F14190">
        <v>248</v>
      </c>
      <c r="G14190">
        <v>62</v>
      </c>
      <c r="H14190">
        <v>124</v>
      </c>
      <c r="I14190">
        <v>2.8340000000000001E-2</v>
      </c>
      <c r="J14190">
        <v>4.065E-3</v>
      </c>
      <c r="K14190">
        <v>2.4275000000000001E-2</v>
      </c>
      <c r="L14190">
        <v>98.215265000000002</v>
      </c>
      <c r="M14190">
        <f t="shared" si="221"/>
        <v>6.9717097170971707</v>
      </c>
    </row>
    <row r="14191" spans="1:13" x14ac:dyDescent="0.2">
      <c r="A14191" t="s">
        <v>58</v>
      </c>
      <c r="B14191">
        <v>400</v>
      </c>
      <c r="C14191">
        <v>2</v>
      </c>
      <c r="D14191" t="s">
        <v>13</v>
      </c>
      <c r="E14191">
        <v>5</v>
      </c>
      <c r="F14191">
        <v>248</v>
      </c>
      <c r="G14191">
        <v>62</v>
      </c>
      <c r="H14191">
        <v>124</v>
      </c>
      <c r="I14191">
        <v>2.0243000000000001E-2</v>
      </c>
      <c r="J14191">
        <v>4.065E-3</v>
      </c>
      <c r="K14191">
        <v>1.6178000000000001E-2</v>
      </c>
      <c r="L14191">
        <v>98.481926000000001</v>
      </c>
      <c r="M14191">
        <f t="shared" si="221"/>
        <v>4.9798277982779826</v>
      </c>
    </row>
    <row r="14192" spans="1:13" x14ac:dyDescent="0.2">
      <c r="A14192" t="s">
        <v>58</v>
      </c>
      <c r="B14192">
        <v>400</v>
      </c>
      <c r="C14192">
        <v>2</v>
      </c>
      <c r="D14192" t="s">
        <v>13</v>
      </c>
      <c r="E14192">
        <v>6</v>
      </c>
      <c r="F14192">
        <v>248</v>
      </c>
      <c r="G14192">
        <v>62</v>
      </c>
      <c r="H14192">
        <v>124</v>
      </c>
      <c r="I14192">
        <v>2.8340000000000001E-2</v>
      </c>
      <c r="J14192">
        <v>4.065E-3</v>
      </c>
      <c r="K14192">
        <v>2.4275000000000001E-2</v>
      </c>
      <c r="L14192">
        <v>98.299104999999997</v>
      </c>
      <c r="M14192">
        <f t="shared" si="221"/>
        <v>6.9717097170971707</v>
      </c>
    </row>
    <row r="14193" spans="1:13" x14ac:dyDescent="0.2">
      <c r="A14193" t="s">
        <v>58</v>
      </c>
      <c r="B14193">
        <v>400</v>
      </c>
      <c r="C14193">
        <v>2</v>
      </c>
      <c r="D14193" t="s">
        <v>13</v>
      </c>
      <c r="E14193">
        <v>7</v>
      </c>
      <c r="F14193">
        <v>248</v>
      </c>
      <c r="G14193">
        <v>62</v>
      </c>
      <c r="H14193">
        <v>124</v>
      </c>
      <c r="I14193">
        <v>2.4291E-2</v>
      </c>
      <c r="J14193">
        <v>4.065E-3</v>
      </c>
      <c r="K14193">
        <v>2.0226999999999998E-2</v>
      </c>
      <c r="L14193">
        <v>98.711077000000003</v>
      </c>
      <c r="M14193">
        <f t="shared" si="221"/>
        <v>5.9756457564575642</v>
      </c>
    </row>
    <row r="14194" spans="1:13" x14ac:dyDescent="0.2">
      <c r="A14194" t="s">
        <v>58</v>
      </c>
      <c r="B14194">
        <v>400</v>
      </c>
      <c r="C14194">
        <v>2</v>
      </c>
      <c r="D14194" t="s">
        <v>14</v>
      </c>
      <c r="E14194">
        <v>0</v>
      </c>
      <c r="F14194">
        <v>248</v>
      </c>
      <c r="G14194">
        <v>62</v>
      </c>
      <c r="H14194">
        <v>124</v>
      </c>
      <c r="I14194">
        <v>3.2389000000000001E-2</v>
      </c>
      <c r="J14194">
        <v>4.065E-3</v>
      </c>
      <c r="K14194">
        <v>2.8323999999999998E-2</v>
      </c>
      <c r="L14194">
        <v>87.004992000000001</v>
      </c>
      <c r="M14194">
        <f t="shared" si="221"/>
        <v>7.9677736777367771</v>
      </c>
    </row>
    <row r="14195" spans="1:13" x14ac:dyDescent="0.2">
      <c r="A14195" t="s">
        <v>58</v>
      </c>
      <c r="B14195">
        <v>400</v>
      </c>
      <c r="C14195">
        <v>2</v>
      </c>
      <c r="D14195" t="s">
        <v>14</v>
      </c>
      <c r="E14195">
        <v>1</v>
      </c>
      <c r="F14195">
        <v>248</v>
      </c>
      <c r="G14195">
        <v>62</v>
      </c>
      <c r="H14195">
        <v>124</v>
      </c>
      <c r="I14195">
        <v>3.2389000000000001E-2</v>
      </c>
      <c r="J14195">
        <v>4.065E-3</v>
      </c>
      <c r="K14195">
        <v>2.8323999999999998E-2</v>
      </c>
      <c r="L14195">
        <v>86.160025000000005</v>
      </c>
      <c r="M14195">
        <f t="shared" si="221"/>
        <v>7.9677736777367771</v>
      </c>
    </row>
    <row r="14196" spans="1:13" x14ac:dyDescent="0.2">
      <c r="A14196" t="s">
        <v>58</v>
      </c>
      <c r="B14196">
        <v>400</v>
      </c>
      <c r="C14196">
        <v>2</v>
      </c>
      <c r="D14196" t="s">
        <v>14</v>
      </c>
      <c r="E14196">
        <v>2</v>
      </c>
      <c r="F14196">
        <v>248</v>
      </c>
      <c r="G14196">
        <v>62</v>
      </c>
      <c r="H14196">
        <v>124</v>
      </c>
      <c r="I14196">
        <v>2.4291E-2</v>
      </c>
      <c r="J14196">
        <v>4.065E-3</v>
      </c>
      <c r="K14196">
        <v>2.0226999999999998E-2</v>
      </c>
      <c r="L14196">
        <v>86.412188</v>
      </c>
      <c r="M14196">
        <f t="shared" si="221"/>
        <v>5.9756457564575642</v>
      </c>
    </row>
    <row r="14197" spans="1:13" x14ac:dyDescent="0.2">
      <c r="A14197" t="s">
        <v>58</v>
      </c>
      <c r="B14197">
        <v>400</v>
      </c>
      <c r="C14197">
        <v>2</v>
      </c>
      <c r="D14197" t="s">
        <v>14</v>
      </c>
      <c r="E14197">
        <v>3</v>
      </c>
      <c r="F14197">
        <v>248</v>
      </c>
      <c r="G14197">
        <v>62</v>
      </c>
      <c r="H14197">
        <v>124</v>
      </c>
      <c r="I14197">
        <v>1.2146000000000001E-2</v>
      </c>
      <c r="J14197">
        <v>4.065E-3</v>
      </c>
      <c r="K14197">
        <v>8.0809999999999996E-3</v>
      </c>
      <c r="L14197">
        <v>86.821185</v>
      </c>
      <c r="M14197">
        <f t="shared" si="221"/>
        <v>2.9879458794587945</v>
      </c>
    </row>
    <row r="14198" spans="1:13" x14ac:dyDescent="0.2">
      <c r="A14198" t="s">
        <v>58</v>
      </c>
      <c r="B14198">
        <v>400</v>
      </c>
      <c r="C14198">
        <v>2</v>
      </c>
      <c r="D14198" t="s">
        <v>14</v>
      </c>
      <c r="E14198">
        <v>4</v>
      </c>
      <c r="F14198">
        <v>248</v>
      </c>
      <c r="G14198">
        <v>62</v>
      </c>
      <c r="H14198">
        <v>124</v>
      </c>
      <c r="I14198">
        <v>3.2389000000000001E-2</v>
      </c>
      <c r="J14198">
        <v>4.065E-3</v>
      </c>
      <c r="K14198">
        <v>2.8323999999999998E-2</v>
      </c>
      <c r="L14198">
        <v>86.808207999999993</v>
      </c>
      <c r="M14198">
        <f t="shared" si="221"/>
        <v>7.9677736777367771</v>
      </c>
    </row>
    <row r="14199" spans="1:13" x14ac:dyDescent="0.2">
      <c r="A14199" t="s">
        <v>58</v>
      </c>
      <c r="B14199">
        <v>400</v>
      </c>
      <c r="C14199">
        <v>2</v>
      </c>
      <c r="D14199" t="s">
        <v>14</v>
      </c>
      <c r="E14199">
        <v>5</v>
      </c>
      <c r="F14199">
        <v>248</v>
      </c>
      <c r="G14199">
        <v>62</v>
      </c>
      <c r="H14199">
        <v>124</v>
      </c>
      <c r="I14199">
        <v>2.8340000000000001E-2</v>
      </c>
      <c r="J14199">
        <v>4.065E-3</v>
      </c>
      <c r="K14199">
        <v>2.4275000000000001E-2</v>
      </c>
      <c r="L14199">
        <v>87.474429000000001</v>
      </c>
      <c r="M14199">
        <f t="shared" si="221"/>
        <v>6.9717097170971707</v>
      </c>
    </row>
    <row r="14200" spans="1:13" x14ac:dyDescent="0.2">
      <c r="A14200" t="s">
        <v>58</v>
      </c>
      <c r="B14200">
        <v>400</v>
      </c>
      <c r="C14200">
        <v>2</v>
      </c>
      <c r="D14200" t="s">
        <v>14</v>
      </c>
      <c r="E14200">
        <v>6</v>
      </c>
      <c r="F14200">
        <v>248</v>
      </c>
      <c r="G14200">
        <v>62</v>
      </c>
      <c r="H14200">
        <v>124</v>
      </c>
      <c r="I14200">
        <v>1.6194E-2</v>
      </c>
      <c r="J14200">
        <v>4.065E-3</v>
      </c>
      <c r="K14200">
        <v>1.2128999999999999E-2</v>
      </c>
      <c r="L14200">
        <v>86.101961000000003</v>
      </c>
      <c r="M14200">
        <f t="shared" si="221"/>
        <v>3.9837638376383762</v>
      </c>
    </row>
    <row r="14201" spans="1:13" x14ac:dyDescent="0.2">
      <c r="A14201" t="s">
        <v>58</v>
      </c>
      <c r="B14201">
        <v>400</v>
      </c>
      <c r="C14201">
        <v>2</v>
      </c>
      <c r="D14201" t="s">
        <v>14</v>
      </c>
      <c r="E14201">
        <v>7</v>
      </c>
      <c r="F14201">
        <v>248</v>
      </c>
      <c r="G14201">
        <v>62</v>
      </c>
      <c r="H14201">
        <v>124</v>
      </c>
      <c r="I14201">
        <v>2.8340000000000001E-2</v>
      </c>
      <c r="J14201">
        <v>4.065E-3</v>
      </c>
      <c r="K14201">
        <v>2.4275000000000001E-2</v>
      </c>
      <c r="L14201">
        <v>87.295660999999996</v>
      </c>
      <c r="M14201">
        <f t="shared" si="221"/>
        <v>6.9717097170971707</v>
      </c>
    </row>
    <row r="14202" spans="1:13" x14ac:dyDescent="0.2">
      <c r="A14202" t="s">
        <v>58</v>
      </c>
      <c r="B14202">
        <v>400</v>
      </c>
      <c r="C14202">
        <v>2</v>
      </c>
      <c r="D14202" t="s">
        <v>15</v>
      </c>
      <c r="E14202">
        <v>0</v>
      </c>
      <c r="F14202">
        <v>248</v>
      </c>
      <c r="G14202">
        <v>62</v>
      </c>
      <c r="H14202">
        <v>124</v>
      </c>
      <c r="I14202">
        <v>2.4291E-2</v>
      </c>
      <c r="J14202">
        <v>4.065E-3</v>
      </c>
      <c r="K14202">
        <v>2.0226999999999998E-2</v>
      </c>
      <c r="L14202">
        <v>81.285944000000001</v>
      </c>
      <c r="M14202">
        <f t="shared" si="221"/>
        <v>5.9756457564575642</v>
      </c>
    </row>
    <row r="14203" spans="1:13" x14ac:dyDescent="0.2">
      <c r="A14203" t="s">
        <v>58</v>
      </c>
      <c r="B14203">
        <v>400</v>
      </c>
      <c r="C14203">
        <v>2</v>
      </c>
      <c r="D14203" t="s">
        <v>15</v>
      </c>
      <c r="E14203">
        <v>1</v>
      </c>
      <c r="F14203">
        <v>248</v>
      </c>
      <c r="G14203">
        <v>62</v>
      </c>
      <c r="H14203">
        <v>124</v>
      </c>
      <c r="I14203">
        <v>2.0243000000000001E-2</v>
      </c>
      <c r="J14203">
        <v>4.065E-3</v>
      </c>
      <c r="K14203">
        <v>1.6178000000000001E-2</v>
      </c>
      <c r="L14203">
        <v>79.684551999999996</v>
      </c>
      <c r="M14203">
        <f t="shared" si="221"/>
        <v>4.9798277982779826</v>
      </c>
    </row>
    <row r="14204" spans="1:13" x14ac:dyDescent="0.2">
      <c r="A14204" t="s">
        <v>58</v>
      </c>
      <c r="B14204">
        <v>400</v>
      </c>
      <c r="C14204">
        <v>2</v>
      </c>
      <c r="D14204" t="s">
        <v>15</v>
      </c>
      <c r="E14204">
        <v>2</v>
      </c>
      <c r="F14204">
        <v>248</v>
      </c>
      <c r="G14204">
        <v>62</v>
      </c>
      <c r="H14204">
        <v>124</v>
      </c>
      <c r="I14204">
        <v>2.0243000000000001E-2</v>
      </c>
      <c r="J14204">
        <v>4.065E-3</v>
      </c>
      <c r="K14204">
        <v>1.6178000000000001E-2</v>
      </c>
      <c r="L14204">
        <v>80.303064000000006</v>
      </c>
      <c r="M14204">
        <f t="shared" si="221"/>
        <v>4.9798277982779826</v>
      </c>
    </row>
    <row r="14205" spans="1:13" x14ac:dyDescent="0.2">
      <c r="A14205" t="s">
        <v>58</v>
      </c>
      <c r="B14205">
        <v>400</v>
      </c>
      <c r="C14205">
        <v>2</v>
      </c>
      <c r="D14205" t="s">
        <v>15</v>
      </c>
      <c r="E14205">
        <v>3</v>
      </c>
      <c r="F14205">
        <v>248</v>
      </c>
      <c r="G14205">
        <v>62</v>
      </c>
      <c r="H14205">
        <v>124</v>
      </c>
      <c r="I14205">
        <v>2.4291E-2</v>
      </c>
      <c r="J14205">
        <v>4.065E-3</v>
      </c>
      <c r="K14205">
        <v>2.0226999999999998E-2</v>
      </c>
      <c r="L14205">
        <v>80.428714999999997</v>
      </c>
      <c r="M14205">
        <f t="shared" si="221"/>
        <v>5.9756457564575642</v>
      </c>
    </row>
    <row r="14206" spans="1:13" x14ac:dyDescent="0.2">
      <c r="A14206" t="s">
        <v>58</v>
      </c>
      <c r="B14206">
        <v>400</v>
      </c>
      <c r="C14206">
        <v>2</v>
      </c>
      <c r="D14206" t="s">
        <v>15</v>
      </c>
      <c r="E14206">
        <v>4</v>
      </c>
      <c r="F14206">
        <v>248</v>
      </c>
      <c r="G14206">
        <v>62</v>
      </c>
      <c r="H14206">
        <v>124</v>
      </c>
      <c r="I14206">
        <v>2.0243000000000001E-2</v>
      </c>
      <c r="J14206">
        <v>4.065E-3</v>
      </c>
      <c r="K14206">
        <v>1.6178000000000001E-2</v>
      </c>
      <c r="L14206">
        <v>81.411627999999993</v>
      </c>
      <c r="M14206">
        <f t="shared" si="221"/>
        <v>4.9798277982779826</v>
      </c>
    </row>
    <row r="14207" spans="1:13" x14ac:dyDescent="0.2">
      <c r="A14207" t="s">
        <v>58</v>
      </c>
      <c r="B14207">
        <v>400</v>
      </c>
      <c r="C14207">
        <v>2</v>
      </c>
      <c r="D14207" t="s">
        <v>15</v>
      </c>
      <c r="E14207">
        <v>5</v>
      </c>
      <c r="F14207">
        <v>248</v>
      </c>
      <c r="G14207">
        <v>62</v>
      </c>
      <c r="H14207">
        <v>124</v>
      </c>
      <c r="I14207">
        <v>3.2389000000000001E-2</v>
      </c>
      <c r="J14207">
        <v>4.065E-3</v>
      </c>
      <c r="K14207">
        <v>2.8323999999999998E-2</v>
      </c>
      <c r="L14207">
        <v>81.861930000000001</v>
      </c>
      <c r="M14207">
        <f t="shared" si="221"/>
        <v>7.9677736777367771</v>
      </c>
    </row>
    <row r="14208" spans="1:13" x14ac:dyDescent="0.2">
      <c r="A14208" t="s">
        <v>58</v>
      </c>
      <c r="B14208">
        <v>400</v>
      </c>
      <c r="C14208">
        <v>2</v>
      </c>
      <c r="D14208" t="s">
        <v>15</v>
      </c>
      <c r="E14208">
        <v>6</v>
      </c>
      <c r="F14208">
        <v>248</v>
      </c>
      <c r="G14208">
        <v>62</v>
      </c>
      <c r="H14208">
        <v>124</v>
      </c>
      <c r="I14208">
        <v>4.0486000000000001E-2</v>
      </c>
      <c r="J14208">
        <v>4.065E-3</v>
      </c>
      <c r="K14208">
        <v>3.6421000000000002E-2</v>
      </c>
      <c r="L14208">
        <v>80.087102999999999</v>
      </c>
      <c r="M14208">
        <f t="shared" si="221"/>
        <v>9.9596555965559652</v>
      </c>
    </row>
    <row r="14209" spans="1:13" x14ac:dyDescent="0.2">
      <c r="A14209" t="s">
        <v>58</v>
      </c>
      <c r="B14209">
        <v>400</v>
      </c>
      <c r="C14209">
        <v>2</v>
      </c>
      <c r="D14209" t="s">
        <v>15</v>
      </c>
      <c r="E14209">
        <v>7</v>
      </c>
      <c r="F14209">
        <v>248</v>
      </c>
      <c r="G14209">
        <v>62</v>
      </c>
      <c r="H14209">
        <v>124</v>
      </c>
      <c r="I14209">
        <v>2.4291E-2</v>
      </c>
      <c r="J14209">
        <v>4.065E-3</v>
      </c>
      <c r="K14209">
        <v>2.0226999999999998E-2</v>
      </c>
      <c r="L14209">
        <v>80.868133</v>
      </c>
      <c r="M14209">
        <f t="shared" si="221"/>
        <v>5.9756457564575642</v>
      </c>
    </row>
    <row r="14210" spans="1:13" x14ac:dyDescent="0.2">
      <c r="A14210" t="s">
        <v>58</v>
      </c>
      <c r="B14210">
        <v>400</v>
      </c>
      <c r="C14210">
        <v>3</v>
      </c>
      <c r="D14210" t="s">
        <v>13</v>
      </c>
      <c r="E14210">
        <v>0</v>
      </c>
      <c r="F14210">
        <v>248</v>
      </c>
      <c r="G14210">
        <v>42</v>
      </c>
      <c r="H14210">
        <v>125</v>
      </c>
      <c r="I14210">
        <v>2.0243000000000001E-2</v>
      </c>
      <c r="J14210">
        <v>4.032E-3</v>
      </c>
      <c r="K14210">
        <v>1.6211E-2</v>
      </c>
      <c r="L14210">
        <v>96.566512000000003</v>
      </c>
      <c r="M14210">
        <f t="shared" si="221"/>
        <v>5.0205853174603172</v>
      </c>
    </row>
    <row r="14211" spans="1:13" x14ac:dyDescent="0.2">
      <c r="A14211" t="s">
        <v>58</v>
      </c>
      <c r="B14211">
        <v>400</v>
      </c>
      <c r="C14211">
        <v>3</v>
      </c>
      <c r="D14211" t="s">
        <v>13</v>
      </c>
      <c r="E14211">
        <v>1</v>
      </c>
      <c r="F14211">
        <v>248</v>
      </c>
      <c r="G14211">
        <v>42</v>
      </c>
      <c r="H14211">
        <v>125</v>
      </c>
      <c r="I14211">
        <v>8.097E-3</v>
      </c>
      <c r="J14211">
        <v>4.032E-3</v>
      </c>
      <c r="K14211">
        <v>4.065E-3</v>
      </c>
      <c r="L14211">
        <v>98.263188</v>
      </c>
      <c r="M14211">
        <f t="shared" ref="M14211:M14274" si="222">IF(I14211=0,1,I14211/J14211)</f>
        <v>2.0081845238095237</v>
      </c>
    </row>
    <row r="14212" spans="1:13" x14ac:dyDescent="0.2">
      <c r="A14212" t="s">
        <v>58</v>
      </c>
      <c r="B14212">
        <v>400</v>
      </c>
      <c r="C14212">
        <v>3</v>
      </c>
      <c r="D14212" t="s">
        <v>13</v>
      </c>
      <c r="E14212">
        <v>2</v>
      </c>
      <c r="F14212">
        <v>248</v>
      </c>
      <c r="G14212">
        <v>42</v>
      </c>
      <c r="H14212">
        <v>125</v>
      </c>
      <c r="I14212">
        <v>2.8340000000000001E-2</v>
      </c>
      <c r="J14212">
        <v>4.032E-3</v>
      </c>
      <c r="K14212">
        <v>2.4308E-2</v>
      </c>
      <c r="L14212">
        <v>96.367329999999995</v>
      </c>
      <c r="M14212">
        <f t="shared" si="222"/>
        <v>7.0287698412698418</v>
      </c>
    </row>
    <row r="14213" spans="1:13" x14ac:dyDescent="0.2">
      <c r="A14213" t="s">
        <v>58</v>
      </c>
      <c r="B14213">
        <v>400</v>
      </c>
      <c r="C14213">
        <v>3</v>
      </c>
      <c r="D14213" t="s">
        <v>13</v>
      </c>
      <c r="E14213">
        <v>3</v>
      </c>
      <c r="F14213">
        <v>248</v>
      </c>
      <c r="G14213">
        <v>42</v>
      </c>
      <c r="H14213">
        <v>125</v>
      </c>
      <c r="I14213">
        <v>2.4291E-2</v>
      </c>
      <c r="J14213">
        <v>4.032E-3</v>
      </c>
      <c r="K14213">
        <v>2.0258999999999999E-2</v>
      </c>
      <c r="L14213">
        <v>97.292518000000001</v>
      </c>
      <c r="M14213">
        <f t="shared" si="222"/>
        <v>6.0245535714285712</v>
      </c>
    </row>
    <row r="14214" spans="1:13" x14ac:dyDescent="0.2">
      <c r="A14214" t="s">
        <v>58</v>
      </c>
      <c r="B14214">
        <v>400</v>
      </c>
      <c r="C14214">
        <v>3</v>
      </c>
      <c r="D14214" t="s">
        <v>13</v>
      </c>
      <c r="E14214">
        <v>4</v>
      </c>
      <c r="F14214">
        <v>248</v>
      </c>
      <c r="G14214">
        <v>42</v>
      </c>
      <c r="H14214">
        <v>125</v>
      </c>
      <c r="I14214">
        <v>2.0243000000000001E-2</v>
      </c>
      <c r="J14214">
        <v>4.032E-3</v>
      </c>
      <c r="K14214">
        <v>1.6211E-2</v>
      </c>
      <c r="L14214">
        <v>97.364194999999995</v>
      </c>
      <c r="M14214">
        <f t="shared" si="222"/>
        <v>5.0205853174603172</v>
      </c>
    </row>
    <row r="14215" spans="1:13" x14ac:dyDescent="0.2">
      <c r="A14215" t="s">
        <v>58</v>
      </c>
      <c r="B14215">
        <v>400</v>
      </c>
      <c r="C14215">
        <v>3</v>
      </c>
      <c r="D14215" t="s">
        <v>13</v>
      </c>
      <c r="E14215">
        <v>5</v>
      </c>
      <c r="F14215">
        <v>248</v>
      </c>
      <c r="G14215">
        <v>42</v>
      </c>
      <c r="H14215">
        <v>125</v>
      </c>
      <c r="I14215">
        <v>2.0243000000000001E-2</v>
      </c>
      <c r="J14215">
        <v>4.032E-3</v>
      </c>
      <c r="K14215">
        <v>1.6211E-2</v>
      </c>
      <c r="L14215">
        <v>98.871857000000006</v>
      </c>
      <c r="M14215">
        <f t="shared" si="222"/>
        <v>5.0205853174603172</v>
      </c>
    </row>
    <row r="14216" spans="1:13" x14ac:dyDescent="0.2">
      <c r="A14216" t="s">
        <v>58</v>
      </c>
      <c r="B14216">
        <v>400</v>
      </c>
      <c r="C14216">
        <v>3</v>
      </c>
      <c r="D14216" t="s">
        <v>13</v>
      </c>
      <c r="E14216">
        <v>6</v>
      </c>
      <c r="F14216">
        <v>248</v>
      </c>
      <c r="G14216">
        <v>42</v>
      </c>
      <c r="H14216">
        <v>125</v>
      </c>
      <c r="I14216">
        <v>2.4291E-2</v>
      </c>
      <c r="J14216">
        <v>4.032E-3</v>
      </c>
      <c r="K14216">
        <v>2.0258999999999999E-2</v>
      </c>
      <c r="L14216">
        <v>97.352147000000002</v>
      </c>
      <c r="M14216">
        <f t="shared" si="222"/>
        <v>6.0245535714285712</v>
      </c>
    </row>
    <row r="14217" spans="1:13" x14ac:dyDescent="0.2">
      <c r="A14217" t="s">
        <v>58</v>
      </c>
      <c r="B14217">
        <v>400</v>
      </c>
      <c r="C14217">
        <v>3</v>
      </c>
      <c r="D14217" t="s">
        <v>13</v>
      </c>
      <c r="E14217">
        <v>7</v>
      </c>
      <c r="F14217">
        <v>248</v>
      </c>
      <c r="G14217">
        <v>42</v>
      </c>
      <c r="H14217">
        <v>125</v>
      </c>
      <c r="I14217">
        <v>2.4291E-2</v>
      </c>
      <c r="J14217">
        <v>4.032E-3</v>
      </c>
      <c r="K14217">
        <v>2.0258999999999999E-2</v>
      </c>
      <c r="L14217">
        <v>98.014842999999999</v>
      </c>
      <c r="M14217">
        <f t="shared" si="222"/>
        <v>6.0245535714285712</v>
      </c>
    </row>
    <row r="14218" spans="1:13" x14ac:dyDescent="0.2">
      <c r="A14218" t="s">
        <v>58</v>
      </c>
      <c r="B14218">
        <v>400</v>
      </c>
      <c r="C14218">
        <v>3</v>
      </c>
      <c r="D14218" t="s">
        <v>14</v>
      </c>
      <c r="E14218">
        <v>0</v>
      </c>
      <c r="F14218">
        <v>248</v>
      </c>
      <c r="G14218">
        <v>42</v>
      </c>
      <c r="H14218">
        <v>125</v>
      </c>
      <c r="I14218">
        <v>1.6194E-2</v>
      </c>
      <c r="J14218">
        <v>4.032E-3</v>
      </c>
      <c r="K14218">
        <v>1.2161999999999999E-2</v>
      </c>
      <c r="L14218">
        <v>85.077748</v>
      </c>
      <c r="M14218">
        <f t="shared" si="222"/>
        <v>4.0163690476190474</v>
      </c>
    </row>
    <row r="14219" spans="1:13" x14ac:dyDescent="0.2">
      <c r="A14219" t="s">
        <v>58</v>
      </c>
      <c r="B14219">
        <v>400</v>
      </c>
      <c r="C14219">
        <v>3</v>
      </c>
      <c r="D14219" t="s">
        <v>14</v>
      </c>
      <c r="E14219">
        <v>1</v>
      </c>
      <c r="F14219">
        <v>248</v>
      </c>
      <c r="G14219">
        <v>42</v>
      </c>
      <c r="H14219">
        <v>125</v>
      </c>
      <c r="I14219">
        <v>2.0243000000000001E-2</v>
      </c>
      <c r="J14219">
        <v>4.032E-3</v>
      </c>
      <c r="K14219">
        <v>1.6211E-2</v>
      </c>
      <c r="L14219">
        <v>85.987481000000002</v>
      </c>
      <c r="M14219">
        <f t="shared" si="222"/>
        <v>5.0205853174603172</v>
      </c>
    </row>
    <row r="14220" spans="1:13" x14ac:dyDescent="0.2">
      <c r="A14220" t="s">
        <v>58</v>
      </c>
      <c r="B14220">
        <v>400</v>
      </c>
      <c r="C14220">
        <v>3</v>
      </c>
      <c r="D14220" t="s">
        <v>14</v>
      </c>
      <c r="E14220">
        <v>2</v>
      </c>
      <c r="F14220">
        <v>248</v>
      </c>
      <c r="G14220">
        <v>42</v>
      </c>
      <c r="H14220">
        <v>125</v>
      </c>
      <c r="I14220">
        <v>3.2389000000000001E-2</v>
      </c>
      <c r="J14220">
        <v>4.032E-3</v>
      </c>
      <c r="K14220">
        <v>2.8355999999999999E-2</v>
      </c>
      <c r="L14220">
        <v>85.353437</v>
      </c>
      <c r="M14220">
        <f t="shared" si="222"/>
        <v>8.0329861111111107</v>
      </c>
    </row>
    <row r="14221" spans="1:13" x14ac:dyDescent="0.2">
      <c r="A14221" t="s">
        <v>58</v>
      </c>
      <c r="B14221">
        <v>400</v>
      </c>
      <c r="C14221">
        <v>3</v>
      </c>
      <c r="D14221" t="s">
        <v>14</v>
      </c>
      <c r="E14221">
        <v>3</v>
      </c>
      <c r="F14221">
        <v>248</v>
      </c>
      <c r="G14221">
        <v>42</v>
      </c>
      <c r="H14221">
        <v>125</v>
      </c>
      <c r="I14221">
        <v>1.6194E-2</v>
      </c>
      <c r="J14221">
        <v>4.032E-3</v>
      </c>
      <c r="K14221">
        <v>1.2161999999999999E-2</v>
      </c>
      <c r="L14221">
        <v>85.189571999999998</v>
      </c>
      <c r="M14221">
        <f t="shared" si="222"/>
        <v>4.0163690476190474</v>
      </c>
    </row>
    <row r="14222" spans="1:13" x14ac:dyDescent="0.2">
      <c r="A14222" t="s">
        <v>58</v>
      </c>
      <c r="B14222">
        <v>400</v>
      </c>
      <c r="C14222">
        <v>3</v>
      </c>
      <c r="D14222" t="s">
        <v>14</v>
      </c>
      <c r="E14222">
        <v>4</v>
      </c>
      <c r="F14222">
        <v>248</v>
      </c>
      <c r="G14222">
        <v>42</v>
      </c>
      <c r="H14222">
        <v>125</v>
      </c>
      <c r="I14222">
        <v>1.6194E-2</v>
      </c>
      <c r="J14222">
        <v>4.032E-3</v>
      </c>
      <c r="K14222">
        <v>1.2161999999999999E-2</v>
      </c>
      <c r="L14222">
        <v>86.047763000000003</v>
      </c>
      <c r="M14222">
        <f t="shared" si="222"/>
        <v>4.0163690476190474</v>
      </c>
    </row>
    <row r="14223" spans="1:13" x14ac:dyDescent="0.2">
      <c r="A14223" t="s">
        <v>58</v>
      </c>
      <c r="B14223">
        <v>400</v>
      </c>
      <c r="C14223">
        <v>3</v>
      </c>
      <c r="D14223" t="s">
        <v>14</v>
      </c>
      <c r="E14223">
        <v>5</v>
      </c>
      <c r="F14223">
        <v>248</v>
      </c>
      <c r="G14223">
        <v>42</v>
      </c>
      <c r="H14223">
        <v>125</v>
      </c>
      <c r="I14223">
        <v>2.4291E-2</v>
      </c>
      <c r="J14223">
        <v>4.032E-3</v>
      </c>
      <c r="K14223">
        <v>2.0258999999999999E-2</v>
      </c>
      <c r="L14223">
        <v>84.958417999999995</v>
      </c>
      <c r="M14223">
        <f t="shared" si="222"/>
        <v>6.0245535714285712</v>
      </c>
    </row>
    <row r="14224" spans="1:13" x14ac:dyDescent="0.2">
      <c r="A14224" t="s">
        <v>58</v>
      </c>
      <c r="B14224">
        <v>400</v>
      </c>
      <c r="C14224">
        <v>3</v>
      </c>
      <c r="D14224" t="s">
        <v>14</v>
      </c>
      <c r="E14224">
        <v>6</v>
      </c>
      <c r="F14224">
        <v>248</v>
      </c>
      <c r="G14224">
        <v>42</v>
      </c>
      <c r="H14224">
        <v>125</v>
      </c>
      <c r="I14224">
        <v>2.8340000000000001E-2</v>
      </c>
      <c r="J14224">
        <v>4.032E-3</v>
      </c>
      <c r="K14224">
        <v>2.4308E-2</v>
      </c>
      <c r="L14224">
        <v>86.726387000000003</v>
      </c>
      <c r="M14224">
        <f t="shared" si="222"/>
        <v>7.0287698412698418</v>
      </c>
    </row>
    <row r="14225" spans="1:13" x14ac:dyDescent="0.2">
      <c r="A14225" t="s">
        <v>58</v>
      </c>
      <c r="B14225">
        <v>400</v>
      </c>
      <c r="C14225">
        <v>3</v>
      </c>
      <c r="D14225" t="s">
        <v>14</v>
      </c>
      <c r="E14225">
        <v>7</v>
      </c>
      <c r="F14225">
        <v>248</v>
      </c>
      <c r="G14225">
        <v>42</v>
      </c>
      <c r="H14225">
        <v>125</v>
      </c>
      <c r="I14225">
        <v>1.6194E-2</v>
      </c>
      <c r="J14225">
        <v>4.032E-3</v>
      </c>
      <c r="K14225">
        <v>1.2161999999999999E-2</v>
      </c>
      <c r="L14225">
        <v>86.315619999999996</v>
      </c>
      <c r="M14225">
        <f t="shared" si="222"/>
        <v>4.0163690476190474</v>
      </c>
    </row>
    <row r="14226" spans="1:13" x14ac:dyDescent="0.2">
      <c r="A14226" t="s">
        <v>58</v>
      </c>
      <c r="B14226">
        <v>400</v>
      </c>
      <c r="C14226">
        <v>3</v>
      </c>
      <c r="D14226" t="s">
        <v>15</v>
      </c>
      <c r="E14226">
        <v>0</v>
      </c>
      <c r="F14226">
        <v>248</v>
      </c>
      <c r="G14226">
        <v>42</v>
      </c>
      <c r="H14226">
        <v>125</v>
      </c>
      <c r="I14226">
        <v>1.6194E-2</v>
      </c>
      <c r="J14226">
        <v>4.032E-3</v>
      </c>
      <c r="K14226">
        <v>1.2161999999999999E-2</v>
      </c>
      <c r="L14226">
        <v>78.578175999999999</v>
      </c>
      <c r="M14226">
        <f t="shared" si="222"/>
        <v>4.0163690476190474</v>
      </c>
    </row>
    <row r="14227" spans="1:13" x14ac:dyDescent="0.2">
      <c r="A14227" t="s">
        <v>58</v>
      </c>
      <c r="B14227">
        <v>400</v>
      </c>
      <c r="C14227">
        <v>3</v>
      </c>
      <c r="D14227" t="s">
        <v>15</v>
      </c>
      <c r="E14227">
        <v>1</v>
      </c>
      <c r="F14227">
        <v>248</v>
      </c>
      <c r="G14227">
        <v>42</v>
      </c>
      <c r="H14227">
        <v>125</v>
      </c>
      <c r="I14227">
        <v>2.8340000000000001E-2</v>
      </c>
      <c r="J14227">
        <v>4.032E-3</v>
      </c>
      <c r="K14227">
        <v>2.4308E-2</v>
      </c>
      <c r="L14227">
        <v>80.319435999999996</v>
      </c>
      <c r="M14227">
        <f t="shared" si="222"/>
        <v>7.0287698412698418</v>
      </c>
    </row>
    <row r="14228" spans="1:13" x14ac:dyDescent="0.2">
      <c r="A14228" t="s">
        <v>58</v>
      </c>
      <c r="B14228">
        <v>400</v>
      </c>
      <c r="C14228">
        <v>3</v>
      </c>
      <c r="D14228" t="s">
        <v>15</v>
      </c>
      <c r="E14228">
        <v>2</v>
      </c>
      <c r="F14228">
        <v>248</v>
      </c>
      <c r="G14228">
        <v>42</v>
      </c>
      <c r="H14228">
        <v>125</v>
      </c>
      <c r="I14228">
        <v>1.6194E-2</v>
      </c>
      <c r="J14228">
        <v>4.032E-3</v>
      </c>
      <c r="K14228">
        <v>1.2161999999999999E-2</v>
      </c>
      <c r="L14228">
        <v>79.454491000000004</v>
      </c>
      <c r="M14228">
        <f t="shared" si="222"/>
        <v>4.0163690476190474</v>
      </c>
    </row>
    <row r="14229" spans="1:13" x14ac:dyDescent="0.2">
      <c r="A14229" t="s">
        <v>58</v>
      </c>
      <c r="B14229">
        <v>400</v>
      </c>
      <c r="C14229">
        <v>3</v>
      </c>
      <c r="D14229" t="s">
        <v>15</v>
      </c>
      <c r="E14229">
        <v>3</v>
      </c>
      <c r="F14229">
        <v>248</v>
      </c>
      <c r="G14229">
        <v>42</v>
      </c>
      <c r="H14229">
        <v>125</v>
      </c>
      <c r="I14229">
        <v>2.0243000000000001E-2</v>
      </c>
      <c r="J14229">
        <v>4.032E-3</v>
      </c>
      <c r="K14229">
        <v>1.6211E-2</v>
      </c>
      <c r="L14229">
        <v>80.354387000000003</v>
      </c>
      <c r="M14229">
        <f t="shared" si="222"/>
        <v>5.0205853174603172</v>
      </c>
    </row>
    <row r="14230" spans="1:13" x14ac:dyDescent="0.2">
      <c r="A14230" t="s">
        <v>58</v>
      </c>
      <c r="B14230">
        <v>400</v>
      </c>
      <c r="C14230">
        <v>3</v>
      </c>
      <c r="D14230" t="s">
        <v>15</v>
      </c>
      <c r="E14230">
        <v>4</v>
      </c>
      <c r="F14230">
        <v>248</v>
      </c>
      <c r="G14230">
        <v>42</v>
      </c>
      <c r="H14230">
        <v>125</v>
      </c>
      <c r="I14230">
        <v>8.097E-3</v>
      </c>
      <c r="J14230">
        <v>4.032E-3</v>
      </c>
      <c r="K14230">
        <v>4.065E-3</v>
      </c>
      <c r="L14230">
        <v>81.530268000000007</v>
      </c>
      <c r="M14230">
        <f t="shared" si="222"/>
        <v>2.0081845238095237</v>
      </c>
    </row>
    <row r="14231" spans="1:13" x14ac:dyDescent="0.2">
      <c r="A14231" t="s">
        <v>58</v>
      </c>
      <c r="B14231">
        <v>400</v>
      </c>
      <c r="C14231">
        <v>3</v>
      </c>
      <c r="D14231" t="s">
        <v>15</v>
      </c>
      <c r="E14231">
        <v>5</v>
      </c>
      <c r="F14231">
        <v>248</v>
      </c>
      <c r="G14231">
        <v>42</v>
      </c>
      <c r="H14231">
        <v>125</v>
      </c>
      <c r="I14231">
        <v>2.0243000000000001E-2</v>
      </c>
      <c r="J14231">
        <v>4.032E-3</v>
      </c>
      <c r="K14231">
        <v>1.6211E-2</v>
      </c>
      <c r="L14231">
        <v>80.834108000000001</v>
      </c>
      <c r="M14231">
        <f t="shared" si="222"/>
        <v>5.0205853174603172</v>
      </c>
    </row>
    <row r="14232" spans="1:13" x14ac:dyDescent="0.2">
      <c r="A14232" t="s">
        <v>58</v>
      </c>
      <c r="B14232">
        <v>400</v>
      </c>
      <c r="C14232">
        <v>3</v>
      </c>
      <c r="D14232" t="s">
        <v>15</v>
      </c>
      <c r="E14232">
        <v>6</v>
      </c>
      <c r="F14232">
        <v>248</v>
      </c>
      <c r="G14232">
        <v>42</v>
      </c>
      <c r="H14232">
        <v>125</v>
      </c>
      <c r="I14232">
        <v>2.0243000000000001E-2</v>
      </c>
      <c r="J14232">
        <v>4.032E-3</v>
      </c>
      <c r="K14232">
        <v>1.6211E-2</v>
      </c>
      <c r="L14232">
        <v>80.457288000000005</v>
      </c>
      <c r="M14232">
        <f t="shared" si="222"/>
        <v>5.0205853174603172</v>
      </c>
    </row>
    <row r="14233" spans="1:13" x14ac:dyDescent="0.2">
      <c r="A14233" t="s">
        <v>58</v>
      </c>
      <c r="B14233">
        <v>400</v>
      </c>
      <c r="C14233">
        <v>3</v>
      </c>
      <c r="D14233" t="s">
        <v>15</v>
      </c>
      <c r="E14233">
        <v>7</v>
      </c>
      <c r="F14233">
        <v>248</v>
      </c>
      <c r="G14233">
        <v>42</v>
      </c>
      <c r="H14233">
        <v>125</v>
      </c>
      <c r="I14233">
        <v>4.0489999999999996E-3</v>
      </c>
      <c r="J14233">
        <v>4.032E-3</v>
      </c>
      <c r="K14233" s="1">
        <v>1.5999999999999999E-5</v>
      </c>
      <c r="L14233">
        <v>79.545069999999996</v>
      </c>
      <c r="M14233">
        <f t="shared" si="222"/>
        <v>1.0042162698412698</v>
      </c>
    </row>
    <row r="14234" spans="1:13" x14ac:dyDescent="0.2">
      <c r="A14234" t="s">
        <v>58</v>
      </c>
      <c r="B14234">
        <v>400</v>
      </c>
      <c r="C14234">
        <v>4</v>
      </c>
      <c r="D14234" t="s">
        <v>13</v>
      </c>
      <c r="E14234">
        <v>0</v>
      </c>
      <c r="F14234">
        <v>248</v>
      </c>
      <c r="G14234">
        <v>31</v>
      </c>
      <c r="H14234">
        <v>124</v>
      </c>
      <c r="I14234">
        <v>0</v>
      </c>
      <c r="J14234">
        <v>4.065E-3</v>
      </c>
      <c r="K14234">
        <v>-4.065E-3</v>
      </c>
      <c r="L14234">
        <v>96.938364000000007</v>
      </c>
      <c r="M14234">
        <f t="shared" si="222"/>
        <v>1</v>
      </c>
    </row>
    <row r="14235" spans="1:13" x14ac:dyDescent="0.2">
      <c r="A14235" t="s">
        <v>58</v>
      </c>
      <c r="B14235">
        <v>400</v>
      </c>
      <c r="C14235">
        <v>4</v>
      </c>
      <c r="D14235" t="s">
        <v>13</v>
      </c>
      <c r="E14235">
        <v>1</v>
      </c>
      <c r="F14235">
        <v>248</v>
      </c>
      <c r="G14235">
        <v>31</v>
      </c>
      <c r="H14235">
        <v>124</v>
      </c>
      <c r="I14235">
        <v>1.2146000000000001E-2</v>
      </c>
      <c r="J14235">
        <v>4.065E-3</v>
      </c>
      <c r="K14235">
        <v>8.0809999999999996E-3</v>
      </c>
      <c r="L14235">
        <v>97.004074000000003</v>
      </c>
      <c r="M14235">
        <f t="shared" si="222"/>
        <v>2.9879458794587945</v>
      </c>
    </row>
    <row r="14236" spans="1:13" x14ac:dyDescent="0.2">
      <c r="A14236" t="s">
        <v>58</v>
      </c>
      <c r="B14236">
        <v>400</v>
      </c>
      <c r="C14236">
        <v>4</v>
      </c>
      <c r="D14236" t="s">
        <v>13</v>
      </c>
      <c r="E14236">
        <v>2</v>
      </c>
      <c r="F14236">
        <v>248</v>
      </c>
      <c r="G14236">
        <v>31</v>
      </c>
      <c r="H14236">
        <v>124</v>
      </c>
      <c r="I14236">
        <v>2.0243000000000001E-2</v>
      </c>
      <c r="J14236">
        <v>4.065E-3</v>
      </c>
      <c r="K14236">
        <v>1.6178000000000001E-2</v>
      </c>
      <c r="L14236">
        <v>98.474737000000005</v>
      </c>
      <c r="M14236">
        <f t="shared" si="222"/>
        <v>4.9798277982779826</v>
      </c>
    </row>
    <row r="14237" spans="1:13" x14ac:dyDescent="0.2">
      <c r="A14237" t="s">
        <v>58</v>
      </c>
      <c r="B14237">
        <v>400</v>
      </c>
      <c r="C14237">
        <v>4</v>
      </c>
      <c r="D14237" t="s">
        <v>13</v>
      </c>
      <c r="E14237">
        <v>3</v>
      </c>
      <c r="F14237">
        <v>248</v>
      </c>
      <c r="G14237">
        <v>31</v>
      </c>
      <c r="H14237">
        <v>124</v>
      </c>
      <c r="I14237">
        <v>2.8340000000000001E-2</v>
      </c>
      <c r="J14237">
        <v>4.065E-3</v>
      </c>
      <c r="K14237">
        <v>2.4275000000000001E-2</v>
      </c>
      <c r="L14237">
        <v>95.546041000000002</v>
      </c>
      <c r="M14237">
        <f t="shared" si="222"/>
        <v>6.9717097170971707</v>
      </c>
    </row>
    <row r="14238" spans="1:13" x14ac:dyDescent="0.2">
      <c r="A14238" t="s">
        <v>58</v>
      </c>
      <c r="B14238">
        <v>400</v>
      </c>
      <c r="C14238">
        <v>4</v>
      </c>
      <c r="D14238" t="s">
        <v>13</v>
      </c>
      <c r="E14238">
        <v>4</v>
      </c>
      <c r="F14238">
        <v>248</v>
      </c>
      <c r="G14238">
        <v>31</v>
      </c>
      <c r="H14238">
        <v>124</v>
      </c>
      <c r="I14238">
        <v>1.2146000000000001E-2</v>
      </c>
      <c r="J14238">
        <v>4.065E-3</v>
      </c>
      <c r="K14238">
        <v>8.0809999999999996E-3</v>
      </c>
      <c r="L14238">
        <v>98.281330999999994</v>
      </c>
      <c r="M14238">
        <f t="shared" si="222"/>
        <v>2.9879458794587945</v>
      </c>
    </row>
    <row r="14239" spans="1:13" x14ac:dyDescent="0.2">
      <c r="A14239" t="s">
        <v>58</v>
      </c>
      <c r="B14239">
        <v>400</v>
      </c>
      <c r="C14239">
        <v>4</v>
      </c>
      <c r="D14239" t="s">
        <v>13</v>
      </c>
      <c r="E14239">
        <v>5</v>
      </c>
      <c r="F14239">
        <v>248</v>
      </c>
      <c r="G14239">
        <v>31</v>
      </c>
      <c r="H14239">
        <v>124</v>
      </c>
      <c r="I14239">
        <v>1.6194E-2</v>
      </c>
      <c r="J14239">
        <v>4.065E-3</v>
      </c>
      <c r="K14239">
        <v>1.2128999999999999E-2</v>
      </c>
      <c r="L14239">
        <v>97.630629999999996</v>
      </c>
      <c r="M14239">
        <f t="shared" si="222"/>
        <v>3.9837638376383762</v>
      </c>
    </row>
    <row r="14240" spans="1:13" x14ac:dyDescent="0.2">
      <c r="A14240" t="s">
        <v>58</v>
      </c>
      <c r="B14240">
        <v>400</v>
      </c>
      <c r="C14240">
        <v>4</v>
      </c>
      <c r="D14240" t="s">
        <v>13</v>
      </c>
      <c r="E14240">
        <v>6</v>
      </c>
      <c r="F14240">
        <v>248</v>
      </c>
      <c r="G14240">
        <v>31</v>
      </c>
      <c r="H14240">
        <v>124</v>
      </c>
      <c r="I14240">
        <v>1.6194E-2</v>
      </c>
      <c r="J14240">
        <v>4.065E-3</v>
      </c>
      <c r="K14240">
        <v>1.2128999999999999E-2</v>
      </c>
      <c r="L14240">
        <v>98.027741000000006</v>
      </c>
      <c r="M14240">
        <f t="shared" si="222"/>
        <v>3.9837638376383762</v>
      </c>
    </row>
    <row r="14241" spans="1:13" x14ac:dyDescent="0.2">
      <c r="A14241" t="s">
        <v>58</v>
      </c>
      <c r="B14241">
        <v>400</v>
      </c>
      <c r="C14241">
        <v>4</v>
      </c>
      <c r="D14241" t="s">
        <v>13</v>
      </c>
      <c r="E14241">
        <v>7</v>
      </c>
      <c r="F14241">
        <v>248</v>
      </c>
      <c r="G14241">
        <v>31</v>
      </c>
      <c r="H14241">
        <v>124</v>
      </c>
      <c r="I14241">
        <v>2.0243000000000001E-2</v>
      </c>
      <c r="J14241">
        <v>4.065E-3</v>
      </c>
      <c r="K14241">
        <v>1.6178000000000001E-2</v>
      </c>
      <c r="L14241">
        <v>97.242673999999994</v>
      </c>
      <c r="M14241">
        <f t="shared" si="222"/>
        <v>4.9798277982779826</v>
      </c>
    </row>
    <row r="14242" spans="1:13" x14ac:dyDescent="0.2">
      <c r="A14242" t="s">
        <v>58</v>
      </c>
      <c r="B14242">
        <v>400</v>
      </c>
      <c r="C14242">
        <v>4</v>
      </c>
      <c r="D14242" t="s">
        <v>14</v>
      </c>
      <c r="E14242">
        <v>0</v>
      </c>
      <c r="F14242">
        <v>248</v>
      </c>
      <c r="G14242">
        <v>31</v>
      </c>
      <c r="H14242">
        <v>124</v>
      </c>
      <c r="I14242">
        <v>1.2146000000000001E-2</v>
      </c>
      <c r="J14242">
        <v>4.065E-3</v>
      </c>
      <c r="K14242">
        <v>8.0809999999999996E-3</v>
      </c>
      <c r="L14242">
        <v>85.921300000000002</v>
      </c>
      <c r="M14242">
        <f t="shared" si="222"/>
        <v>2.9879458794587945</v>
      </c>
    </row>
    <row r="14243" spans="1:13" x14ac:dyDescent="0.2">
      <c r="A14243" t="s">
        <v>58</v>
      </c>
      <c r="B14243">
        <v>400</v>
      </c>
      <c r="C14243">
        <v>4</v>
      </c>
      <c r="D14243" t="s">
        <v>14</v>
      </c>
      <c r="E14243">
        <v>1</v>
      </c>
      <c r="F14243">
        <v>248</v>
      </c>
      <c r="G14243">
        <v>31</v>
      </c>
      <c r="H14243">
        <v>124</v>
      </c>
      <c r="I14243">
        <v>1.2146000000000001E-2</v>
      </c>
      <c r="J14243">
        <v>4.065E-3</v>
      </c>
      <c r="K14243">
        <v>8.0809999999999996E-3</v>
      </c>
      <c r="L14243">
        <v>86.189245</v>
      </c>
      <c r="M14243">
        <f t="shared" si="222"/>
        <v>2.9879458794587945</v>
      </c>
    </row>
    <row r="14244" spans="1:13" x14ac:dyDescent="0.2">
      <c r="A14244" t="s">
        <v>58</v>
      </c>
      <c r="B14244">
        <v>400</v>
      </c>
      <c r="C14244">
        <v>4</v>
      </c>
      <c r="D14244" t="s">
        <v>14</v>
      </c>
      <c r="E14244">
        <v>2</v>
      </c>
      <c r="F14244">
        <v>248</v>
      </c>
      <c r="G14244">
        <v>31</v>
      </c>
      <c r="H14244">
        <v>124</v>
      </c>
      <c r="I14244">
        <v>1.6194E-2</v>
      </c>
      <c r="J14244">
        <v>4.065E-3</v>
      </c>
      <c r="K14244">
        <v>1.2128999999999999E-2</v>
      </c>
      <c r="L14244">
        <v>86.139295000000004</v>
      </c>
      <c r="M14244">
        <f t="shared" si="222"/>
        <v>3.9837638376383762</v>
      </c>
    </row>
    <row r="14245" spans="1:13" x14ac:dyDescent="0.2">
      <c r="A14245" t="s">
        <v>58</v>
      </c>
      <c r="B14245">
        <v>400</v>
      </c>
      <c r="C14245">
        <v>4</v>
      </c>
      <c r="D14245" t="s">
        <v>14</v>
      </c>
      <c r="E14245">
        <v>3</v>
      </c>
      <c r="F14245">
        <v>248</v>
      </c>
      <c r="G14245">
        <v>31</v>
      </c>
      <c r="H14245">
        <v>124</v>
      </c>
      <c r="I14245">
        <v>2.4291E-2</v>
      </c>
      <c r="J14245">
        <v>4.065E-3</v>
      </c>
      <c r="K14245">
        <v>2.0226999999999998E-2</v>
      </c>
      <c r="L14245">
        <v>84.451352</v>
      </c>
      <c r="M14245">
        <f t="shared" si="222"/>
        <v>5.9756457564575642</v>
      </c>
    </row>
    <row r="14246" spans="1:13" x14ac:dyDescent="0.2">
      <c r="A14246" t="s">
        <v>58</v>
      </c>
      <c r="B14246">
        <v>400</v>
      </c>
      <c r="C14246">
        <v>4</v>
      </c>
      <c r="D14246" t="s">
        <v>14</v>
      </c>
      <c r="E14246">
        <v>4</v>
      </c>
      <c r="F14246">
        <v>248</v>
      </c>
      <c r="G14246">
        <v>31</v>
      </c>
      <c r="H14246">
        <v>124</v>
      </c>
      <c r="I14246">
        <v>1.2146000000000001E-2</v>
      </c>
      <c r="J14246">
        <v>4.065E-3</v>
      </c>
      <c r="K14246">
        <v>8.0809999999999996E-3</v>
      </c>
      <c r="L14246">
        <v>86.199737999999996</v>
      </c>
      <c r="M14246">
        <f t="shared" si="222"/>
        <v>2.9879458794587945</v>
      </c>
    </row>
    <row r="14247" spans="1:13" x14ac:dyDescent="0.2">
      <c r="A14247" t="s">
        <v>58</v>
      </c>
      <c r="B14247">
        <v>400</v>
      </c>
      <c r="C14247">
        <v>4</v>
      </c>
      <c r="D14247" t="s">
        <v>14</v>
      </c>
      <c r="E14247">
        <v>5</v>
      </c>
      <c r="F14247">
        <v>248</v>
      </c>
      <c r="G14247">
        <v>31</v>
      </c>
      <c r="H14247">
        <v>124</v>
      </c>
      <c r="I14247">
        <v>1.6194E-2</v>
      </c>
      <c r="J14247">
        <v>4.065E-3</v>
      </c>
      <c r="K14247">
        <v>1.2128999999999999E-2</v>
      </c>
      <c r="L14247">
        <v>85.534198000000004</v>
      </c>
      <c r="M14247">
        <f t="shared" si="222"/>
        <v>3.9837638376383762</v>
      </c>
    </row>
    <row r="14248" spans="1:13" x14ac:dyDescent="0.2">
      <c r="A14248" t="s">
        <v>58</v>
      </c>
      <c r="B14248">
        <v>400</v>
      </c>
      <c r="C14248">
        <v>4</v>
      </c>
      <c r="D14248" t="s">
        <v>14</v>
      </c>
      <c r="E14248">
        <v>6</v>
      </c>
      <c r="F14248">
        <v>248</v>
      </c>
      <c r="G14248">
        <v>31</v>
      </c>
      <c r="H14248">
        <v>124</v>
      </c>
      <c r="I14248">
        <v>0</v>
      </c>
      <c r="J14248">
        <v>4.065E-3</v>
      </c>
      <c r="K14248">
        <v>-4.065E-3</v>
      </c>
      <c r="L14248">
        <v>86.895520000000005</v>
      </c>
      <c r="M14248">
        <f t="shared" si="222"/>
        <v>1</v>
      </c>
    </row>
    <row r="14249" spans="1:13" x14ac:dyDescent="0.2">
      <c r="A14249" t="s">
        <v>58</v>
      </c>
      <c r="B14249">
        <v>400</v>
      </c>
      <c r="C14249">
        <v>4</v>
      </c>
      <c r="D14249" t="s">
        <v>14</v>
      </c>
      <c r="E14249">
        <v>7</v>
      </c>
      <c r="F14249">
        <v>248</v>
      </c>
      <c r="G14249">
        <v>31</v>
      </c>
      <c r="H14249">
        <v>124</v>
      </c>
      <c r="I14249">
        <v>2.0243000000000001E-2</v>
      </c>
      <c r="J14249">
        <v>4.065E-3</v>
      </c>
      <c r="K14249">
        <v>1.6178000000000001E-2</v>
      </c>
      <c r="L14249">
        <v>86.807615999999996</v>
      </c>
      <c r="M14249">
        <f t="shared" si="222"/>
        <v>4.9798277982779826</v>
      </c>
    </row>
    <row r="14250" spans="1:13" x14ac:dyDescent="0.2">
      <c r="A14250" t="s">
        <v>58</v>
      </c>
      <c r="B14250">
        <v>400</v>
      </c>
      <c r="C14250">
        <v>4</v>
      </c>
      <c r="D14250" t="s">
        <v>15</v>
      </c>
      <c r="E14250">
        <v>0</v>
      </c>
      <c r="F14250">
        <v>248</v>
      </c>
      <c r="G14250">
        <v>31</v>
      </c>
      <c r="H14250">
        <v>124</v>
      </c>
      <c r="I14250">
        <v>1.6194E-2</v>
      </c>
      <c r="J14250">
        <v>4.065E-3</v>
      </c>
      <c r="K14250">
        <v>1.2128999999999999E-2</v>
      </c>
      <c r="L14250">
        <v>80.496770999999995</v>
      </c>
      <c r="M14250">
        <f t="shared" si="222"/>
        <v>3.9837638376383762</v>
      </c>
    </row>
    <row r="14251" spans="1:13" x14ac:dyDescent="0.2">
      <c r="A14251" t="s">
        <v>58</v>
      </c>
      <c r="B14251">
        <v>400</v>
      </c>
      <c r="C14251">
        <v>4</v>
      </c>
      <c r="D14251" t="s">
        <v>15</v>
      </c>
      <c r="E14251">
        <v>1</v>
      </c>
      <c r="F14251">
        <v>248</v>
      </c>
      <c r="G14251">
        <v>31</v>
      </c>
      <c r="H14251">
        <v>124</v>
      </c>
      <c r="I14251">
        <v>2.0243000000000001E-2</v>
      </c>
      <c r="J14251">
        <v>4.065E-3</v>
      </c>
      <c r="K14251">
        <v>1.6178000000000001E-2</v>
      </c>
      <c r="L14251">
        <v>79.144343000000006</v>
      </c>
      <c r="M14251">
        <f t="shared" si="222"/>
        <v>4.9798277982779826</v>
      </c>
    </row>
    <row r="14252" spans="1:13" x14ac:dyDescent="0.2">
      <c r="A14252" t="s">
        <v>58</v>
      </c>
      <c r="B14252">
        <v>400</v>
      </c>
      <c r="C14252">
        <v>4</v>
      </c>
      <c r="D14252" t="s">
        <v>15</v>
      </c>
      <c r="E14252">
        <v>2</v>
      </c>
      <c r="F14252">
        <v>248</v>
      </c>
      <c r="G14252">
        <v>31</v>
      </c>
      <c r="H14252">
        <v>124</v>
      </c>
      <c r="I14252">
        <v>2.0243000000000001E-2</v>
      </c>
      <c r="J14252">
        <v>4.065E-3</v>
      </c>
      <c r="K14252">
        <v>1.6178000000000001E-2</v>
      </c>
      <c r="L14252">
        <v>80.146823999999995</v>
      </c>
      <c r="M14252">
        <f t="shared" si="222"/>
        <v>4.9798277982779826</v>
      </c>
    </row>
    <row r="14253" spans="1:13" x14ac:dyDescent="0.2">
      <c r="A14253" t="s">
        <v>58</v>
      </c>
      <c r="B14253">
        <v>400</v>
      </c>
      <c r="C14253">
        <v>4</v>
      </c>
      <c r="D14253" t="s">
        <v>15</v>
      </c>
      <c r="E14253">
        <v>3</v>
      </c>
      <c r="F14253">
        <v>248</v>
      </c>
      <c r="G14253">
        <v>31</v>
      </c>
      <c r="H14253">
        <v>124</v>
      </c>
      <c r="I14253">
        <v>1.6194E-2</v>
      </c>
      <c r="J14253">
        <v>4.065E-3</v>
      </c>
      <c r="K14253">
        <v>1.2128999999999999E-2</v>
      </c>
      <c r="L14253">
        <v>79.868716000000006</v>
      </c>
      <c r="M14253">
        <f t="shared" si="222"/>
        <v>3.9837638376383762</v>
      </c>
    </row>
    <row r="14254" spans="1:13" x14ac:dyDescent="0.2">
      <c r="A14254" t="s">
        <v>58</v>
      </c>
      <c r="B14254">
        <v>400</v>
      </c>
      <c r="C14254">
        <v>4</v>
      </c>
      <c r="D14254" t="s">
        <v>15</v>
      </c>
      <c r="E14254">
        <v>4</v>
      </c>
      <c r="F14254">
        <v>248</v>
      </c>
      <c r="G14254">
        <v>31</v>
      </c>
      <c r="H14254">
        <v>124</v>
      </c>
      <c r="I14254">
        <v>8.097E-3</v>
      </c>
      <c r="J14254">
        <v>4.065E-3</v>
      </c>
      <c r="K14254">
        <v>4.032E-3</v>
      </c>
      <c r="L14254">
        <v>79.295558</v>
      </c>
      <c r="M14254">
        <f t="shared" si="222"/>
        <v>1.9918819188191881</v>
      </c>
    </row>
    <row r="14255" spans="1:13" x14ac:dyDescent="0.2">
      <c r="A14255" t="s">
        <v>58</v>
      </c>
      <c r="B14255">
        <v>400</v>
      </c>
      <c r="C14255">
        <v>4</v>
      </c>
      <c r="D14255" t="s">
        <v>15</v>
      </c>
      <c r="E14255">
        <v>5</v>
      </c>
      <c r="F14255">
        <v>248</v>
      </c>
      <c r="G14255">
        <v>31</v>
      </c>
      <c r="H14255">
        <v>124</v>
      </c>
      <c r="I14255">
        <v>2.4291E-2</v>
      </c>
      <c r="J14255">
        <v>4.065E-3</v>
      </c>
      <c r="K14255">
        <v>2.0226999999999998E-2</v>
      </c>
      <c r="L14255">
        <v>80.082117999999994</v>
      </c>
      <c r="M14255">
        <f t="shared" si="222"/>
        <v>5.9756457564575642</v>
      </c>
    </row>
    <row r="14256" spans="1:13" x14ac:dyDescent="0.2">
      <c r="A14256" t="s">
        <v>58</v>
      </c>
      <c r="B14256">
        <v>400</v>
      </c>
      <c r="C14256">
        <v>4</v>
      </c>
      <c r="D14256" t="s">
        <v>15</v>
      </c>
      <c r="E14256">
        <v>6</v>
      </c>
      <c r="F14256">
        <v>248</v>
      </c>
      <c r="G14256">
        <v>31</v>
      </c>
      <c r="H14256">
        <v>124</v>
      </c>
      <c r="I14256">
        <v>8.097E-3</v>
      </c>
      <c r="J14256">
        <v>4.065E-3</v>
      </c>
      <c r="K14256">
        <v>4.032E-3</v>
      </c>
      <c r="L14256">
        <v>81.422595999999999</v>
      </c>
      <c r="M14256">
        <f t="shared" si="222"/>
        <v>1.9918819188191881</v>
      </c>
    </row>
    <row r="14257" spans="1:13" x14ac:dyDescent="0.2">
      <c r="A14257" t="s">
        <v>58</v>
      </c>
      <c r="B14257">
        <v>400</v>
      </c>
      <c r="C14257">
        <v>4</v>
      </c>
      <c r="D14257" t="s">
        <v>15</v>
      </c>
      <c r="E14257">
        <v>7</v>
      </c>
      <c r="F14257">
        <v>248</v>
      </c>
      <c r="G14257">
        <v>31</v>
      </c>
      <c r="H14257">
        <v>124</v>
      </c>
      <c r="I14257">
        <v>3.2389000000000001E-2</v>
      </c>
      <c r="J14257">
        <v>4.065E-3</v>
      </c>
      <c r="K14257">
        <v>2.8323999999999998E-2</v>
      </c>
      <c r="L14257">
        <v>79.284023000000005</v>
      </c>
      <c r="M14257">
        <f t="shared" si="222"/>
        <v>7.9677736777367771</v>
      </c>
    </row>
    <row r="14258" spans="1:13" x14ac:dyDescent="0.2">
      <c r="A14258" t="s">
        <v>58</v>
      </c>
      <c r="B14258">
        <v>400</v>
      </c>
      <c r="C14258">
        <v>5</v>
      </c>
      <c r="D14258" t="s">
        <v>13</v>
      </c>
      <c r="E14258">
        <v>0</v>
      </c>
      <c r="F14258">
        <v>248</v>
      </c>
      <c r="G14258">
        <v>25</v>
      </c>
      <c r="H14258">
        <v>125</v>
      </c>
      <c r="I14258">
        <v>1.6194E-2</v>
      </c>
      <c r="J14258">
        <v>4.032E-3</v>
      </c>
      <c r="K14258">
        <v>1.2161999999999999E-2</v>
      </c>
      <c r="L14258">
        <v>100.02452599999999</v>
      </c>
      <c r="M14258">
        <f t="shared" si="222"/>
        <v>4.0163690476190474</v>
      </c>
    </row>
    <row r="14259" spans="1:13" x14ac:dyDescent="0.2">
      <c r="A14259" t="s">
        <v>58</v>
      </c>
      <c r="B14259">
        <v>400</v>
      </c>
      <c r="C14259">
        <v>5</v>
      </c>
      <c r="D14259" t="s">
        <v>13</v>
      </c>
      <c r="E14259">
        <v>1</v>
      </c>
      <c r="F14259">
        <v>248</v>
      </c>
      <c r="G14259">
        <v>25</v>
      </c>
      <c r="H14259">
        <v>125</v>
      </c>
      <c r="I14259">
        <v>2.4291E-2</v>
      </c>
      <c r="J14259">
        <v>4.032E-3</v>
      </c>
      <c r="K14259">
        <v>2.0258999999999999E-2</v>
      </c>
      <c r="L14259">
        <v>96.856387999999995</v>
      </c>
      <c r="M14259">
        <f t="shared" si="222"/>
        <v>6.0245535714285712</v>
      </c>
    </row>
    <row r="14260" spans="1:13" x14ac:dyDescent="0.2">
      <c r="A14260" t="s">
        <v>58</v>
      </c>
      <c r="B14260">
        <v>400</v>
      </c>
      <c r="C14260">
        <v>5</v>
      </c>
      <c r="D14260" t="s">
        <v>13</v>
      </c>
      <c r="E14260">
        <v>2</v>
      </c>
      <c r="F14260">
        <v>248</v>
      </c>
      <c r="G14260">
        <v>25</v>
      </c>
      <c r="H14260">
        <v>125</v>
      </c>
      <c r="I14260">
        <v>3.2389000000000001E-2</v>
      </c>
      <c r="J14260">
        <v>4.032E-3</v>
      </c>
      <c r="K14260">
        <v>2.8355999999999999E-2</v>
      </c>
      <c r="L14260">
        <v>97.668142000000003</v>
      </c>
      <c r="M14260">
        <f t="shared" si="222"/>
        <v>8.0329861111111107</v>
      </c>
    </row>
    <row r="14261" spans="1:13" x14ac:dyDescent="0.2">
      <c r="A14261" t="s">
        <v>58</v>
      </c>
      <c r="B14261">
        <v>400</v>
      </c>
      <c r="C14261">
        <v>5</v>
      </c>
      <c r="D14261" t="s">
        <v>13</v>
      </c>
      <c r="E14261">
        <v>3</v>
      </c>
      <c r="F14261">
        <v>248</v>
      </c>
      <c r="G14261">
        <v>25</v>
      </c>
      <c r="H14261">
        <v>125</v>
      </c>
      <c r="I14261">
        <v>2.8340000000000001E-2</v>
      </c>
      <c r="J14261">
        <v>4.032E-3</v>
      </c>
      <c r="K14261">
        <v>2.4308E-2</v>
      </c>
      <c r="L14261">
        <v>98.963132999999999</v>
      </c>
      <c r="M14261">
        <f t="shared" si="222"/>
        <v>7.0287698412698418</v>
      </c>
    </row>
    <row r="14262" spans="1:13" x14ac:dyDescent="0.2">
      <c r="A14262" t="s">
        <v>58</v>
      </c>
      <c r="B14262">
        <v>400</v>
      </c>
      <c r="C14262">
        <v>5</v>
      </c>
      <c r="D14262" t="s">
        <v>13</v>
      </c>
      <c r="E14262">
        <v>4</v>
      </c>
      <c r="F14262">
        <v>248</v>
      </c>
      <c r="G14262">
        <v>25</v>
      </c>
      <c r="H14262">
        <v>125</v>
      </c>
      <c r="I14262">
        <v>2.8340000000000001E-2</v>
      </c>
      <c r="J14262">
        <v>4.032E-3</v>
      </c>
      <c r="K14262">
        <v>2.4308E-2</v>
      </c>
      <c r="L14262">
        <v>96.358552000000003</v>
      </c>
      <c r="M14262">
        <f t="shared" si="222"/>
        <v>7.0287698412698418</v>
      </c>
    </row>
    <row r="14263" spans="1:13" x14ac:dyDescent="0.2">
      <c r="A14263" t="s">
        <v>58</v>
      </c>
      <c r="B14263">
        <v>400</v>
      </c>
      <c r="C14263">
        <v>5</v>
      </c>
      <c r="D14263" t="s">
        <v>13</v>
      </c>
      <c r="E14263">
        <v>5</v>
      </c>
      <c r="F14263">
        <v>248</v>
      </c>
      <c r="G14263">
        <v>25</v>
      </c>
      <c r="H14263">
        <v>125</v>
      </c>
      <c r="I14263">
        <v>2.0243000000000001E-2</v>
      </c>
      <c r="J14263">
        <v>4.032E-3</v>
      </c>
      <c r="K14263">
        <v>1.6211E-2</v>
      </c>
      <c r="L14263">
        <v>97.794364999999999</v>
      </c>
      <c r="M14263">
        <f t="shared" si="222"/>
        <v>5.0205853174603172</v>
      </c>
    </row>
    <row r="14264" spans="1:13" x14ac:dyDescent="0.2">
      <c r="A14264" t="s">
        <v>58</v>
      </c>
      <c r="B14264">
        <v>400</v>
      </c>
      <c r="C14264">
        <v>5</v>
      </c>
      <c r="D14264" t="s">
        <v>13</v>
      </c>
      <c r="E14264">
        <v>6</v>
      </c>
      <c r="F14264">
        <v>248</v>
      </c>
      <c r="G14264">
        <v>25</v>
      </c>
      <c r="H14264">
        <v>125</v>
      </c>
      <c r="I14264">
        <v>1.2146000000000001E-2</v>
      </c>
      <c r="J14264">
        <v>4.032E-3</v>
      </c>
      <c r="K14264">
        <v>8.1139999999999997E-3</v>
      </c>
      <c r="L14264">
        <v>97.172501999999994</v>
      </c>
      <c r="M14264">
        <f t="shared" si="222"/>
        <v>3.0124007936507939</v>
      </c>
    </row>
    <row r="14265" spans="1:13" x14ac:dyDescent="0.2">
      <c r="A14265" t="s">
        <v>58</v>
      </c>
      <c r="B14265">
        <v>400</v>
      </c>
      <c r="C14265">
        <v>5</v>
      </c>
      <c r="D14265" t="s">
        <v>13</v>
      </c>
      <c r="E14265">
        <v>7</v>
      </c>
      <c r="F14265">
        <v>248</v>
      </c>
      <c r="G14265">
        <v>25</v>
      </c>
      <c r="H14265">
        <v>125</v>
      </c>
      <c r="I14265">
        <v>1.6194E-2</v>
      </c>
      <c r="J14265">
        <v>4.032E-3</v>
      </c>
      <c r="K14265">
        <v>1.2161999999999999E-2</v>
      </c>
      <c r="L14265">
        <v>99.866799</v>
      </c>
      <c r="M14265">
        <f t="shared" si="222"/>
        <v>4.0163690476190474</v>
      </c>
    </row>
    <row r="14266" spans="1:13" x14ac:dyDescent="0.2">
      <c r="A14266" t="s">
        <v>58</v>
      </c>
      <c r="B14266">
        <v>400</v>
      </c>
      <c r="C14266">
        <v>5</v>
      </c>
      <c r="D14266" t="s">
        <v>14</v>
      </c>
      <c r="E14266">
        <v>0</v>
      </c>
      <c r="F14266">
        <v>248</v>
      </c>
      <c r="G14266">
        <v>25</v>
      </c>
      <c r="H14266">
        <v>125</v>
      </c>
      <c r="I14266">
        <v>2.0243000000000001E-2</v>
      </c>
      <c r="J14266">
        <v>4.032E-3</v>
      </c>
      <c r="K14266">
        <v>1.6211E-2</v>
      </c>
      <c r="L14266">
        <v>86.687915000000004</v>
      </c>
      <c r="M14266">
        <f t="shared" si="222"/>
        <v>5.0205853174603172</v>
      </c>
    </row>
    <row r="14267" spans="1:13" x14ac:dyDescent="0.2">
      <c r="A14267" t="s">
        <v>58</v>
      </c>
      <c r="B14267">
        <v>400</v>
      </c>
      <c r="C14267">
        <v>5</v>
      </c>
      <c r="D14267" t="s">
        <v>14</v>
      </c>
      <c r="E14267">
        <v>1</v>
      </c>
      <c r="F14267">
        <v>248</v>
      </c>
      <c r="G14267">
        <v>25</v>
      </c>
      <c r="H14267">
        <v>125</v>
      </c>
      <c r="I14267">
        <v>1.6194E-2</v>
      </c>
      <c r="J14267">
        <v>4.032E-3</v>
      </c>
      <c r="K14267">
        <v>1.2161999999999999E-2</v>
      </c>
      <c r="L14267">
        <v>87.288364999999999</v>
      </c>
      <c r="M14267">
        <f t="shared" si="222"/>
        <v>4.0163690476190474</v>
      </c>
    </row>
    <row r="14268" spans="1:13" x14ac:dyDescent="0.2">
      <c r="A14268" t="s">
        <v>58</v>
      </c>
      <c r="B14268">
        <v>400</v>
      </c>
      <c r="C14268">
        <v>5</v>
      </c>
      <c r="D14268" t="s">
        <v>14</v>
      </c>
      <c r="E14268">
        <v>2</v>
      </c>
      <c r="F14268">
        <v>248</v>
      </c>
      <c r="G14268">
        <v>25</v>
      </c>
      <c r="H14268">
        <v>125</v>
      </c>
      <c r="I14268">
        <v>2.4291E-2</v>
      </c>
      <c r="J14268">
        <v>4.032E-3</v>
      </c>
      <c r="K14268">
        <v>2.0258999999999999E-2</v>
      </c>
      <c r="L14268">
        <v>86.456790999999996</v>
      </c>
      <c r="M14268">
        <f t="shared" si="222"/>
        <v>6.0245535714285712</v>
      </c>
    </row>
    <row r="14269" spans="1:13" x14ac:dyDescent="0.2">
      <c r="A14269" t="s">
        <v>58</v>
      </c>
      <c r="B14269">
        <v>400</v>
      </c>
      <c r="C14269">
        <v>5</v>
      </c>
      <c r="D14269" t="s">
        <v>14</v>
      </c>
      <c r="E14269">
        <v>3</v>
      </c>
      <c r="F14269">
        <v>248</v>
      </c>
      <c r="G14269">
        <v>25</v>
      </c>
      <c r="H14269">
        <v>125</v>
      </c>
      <c r="I14269">
        <v>3.2389000000000001E-2</v>
      </c>
      <c r="J14269">
        <v>4.032E-3</v>
      </c>
      <c r="K14269">
        <v>2.8355999999999999E-2</v>
      </c>
      <c r="L14269">
        <v>85.407664999999994</v>
      </c>
      <c r="M14269">
        <f t="shared" si="222"/>
        <v>8.0329861111111107</v>
      </c>
    </row>
    <row r="14270" spans="1:13" x14ac:dyDescent="0.2">
      <c r="A14270" t="s">
        <v>58</v>
      </c>
      <c r="B14270">
        <v>400</v>
      </c>
      <c r="C14270">
        <v>5</v>
      </c>
      <c r="D14270" t="s">
        <v>14</v>
      </c>
      <c r="E14270">
        <v>4</v>
      </c>
      <c r="F14270">
        <v>248</v>
      </c>
      <c r="G14270">
        <v>25</v>
      </c>
      <c r="H14270">
        <v>125</v>
      </c>
      <c r="I14270">
        <v>2.0243000000000001E-2</v>
      </c>
      <c r="J14270">
        <v>4.032E-3</v>
      </c>
      <c r="K14270">
        <v>1.6211E-2</v>
      </c>
      <c r="L14270">
        <v>87.225803999999997</v>
      </c>
      <c r="M14270">
        <f t="shared" si="222"/>
        <v>5.0205853174603172</v>
      </c>
    </row>
    <row r="14271" spans="1:13" x14ac:dyDescent="0.2">
      <c r="A14271" t="s">
        <v>58</v>
      </c>
      <c r="B14271">
        <v>400</v>
      </c>
      <c r="C14271">
        <v>5</v>
      </c>
      <c r="D14271" t="s">
        <v>14</v>
      </c>
      <c r="E14271">
        <v>5</v>
      </c>
      <c r="F14271">
        <v>248</v>
      </c>
      <c r="G14271">
        <v>25</v>
      </c>
      <c r="H14271">
        <v>125</v>
      </c>
      <c r="I14271">
        <v>1.6194E-2</v>
      </c>
      <c r="J14271">
        <v>4.032E-3</v>
      </c>
      <c r="K14271">
        <v>1.2161999999999999E-2</v>
      </c>
      <c r="L14271">
        <v>87.242621999999997</v>
      </c>
      <c r="M14271">
        <f t="shared" si="222"/>
        <v>4.0163690476190474</v>
      </c>
    </row>
    <row r="14272" spans="1:13" x14ac:dyDescent="0.2">
      <c r="A14272" t="s">
        <v>58</v>
      </c>
      <c r="B14272">
        <v>400</v>
      </c>
      <c r="C14272">
        <v>5</v>
      </c>
      <c r="D14272" t="s">
        <v>14</v>
      </c>
      <c r="E14272">
        <v>6</v>
      </c>
      <c r="F14272">
        <v>248</v>
      </c>
      <c r="G14272">
        <v>25</v>
      </c>
      <c r="H14272">
        <v>125</v>
      </c>
      <c r="I14272">
        <v>1.6194E-2</v>
      </c>
      <c r="J14272">
        <v>4.032E-3</v>
      </c>
      <c r="K14272">
        <v>1.2161999999999999E-2</v>
      </c>
      <c r="L14272">
        <v>85.648713000000001</v>
      </c>
      <c r="M14272">
        <f t="shared" si="222"/>
        <v>4.0163690476190474</v>
      </c>
    </row>
    <row r="14273" spans="1:13" x14ac:dyDescent="0.2">
      <c r="A14273" t="s">
        <v>58</v>
      </c>
      <c r="B14273">
        <v>400</v>
      </c>
      <c r="C14273">
        <v>5</v>
      </c>
      <c r="D14273" t="s">
        <v>14</v>
      </c>
      <c r="E14273">
        <v>7</v>
      </c>
      <c r="F14273">
        <v>248</v>
      </c>
      <c r="G14273">
        <v>25</v>
      </c>
      <c r="H14273">
        <v>125</v>
      </c>
      <c r="I14273">
        <v>2.8340000000000001E-2</v>
      </c>
      <c r="J14273">
        <v>4.032E-3</v>
      </c>
      <c r="K14273">
        <v>2.4308E-2</v>
      </c>
      <c r="L14273">
        <v>86.348986999999994</v>
      </c>
      <c r="M14273">
        <f t="shared" si="222"/>
        <v>7.0287698412698418</v>
      </c>
    </row>
    <row r="14274" spans="1:13" x14ac:dyDescent="0.2">
      <c r="A14274" t="s">
        <v>58</v>
      </c>
      <c r="B14274">
        <v>400</v>
      </c>
      <c r="C14274">
        <v>5</v>
      </c>
      <c r="D14274" t="s">
        <v>15</v>
      </c>
      <c r="E14274">
        <v>0</v>
      </c>
      <c r="F14274">
        <v>248</v>
      </c>
      <c r="G14274">
        <v>25</v>
      </c>
      <c r="H14274">
        <v>125</v>
      </c>
      <c r="I14274">
        <v>2.0243000000000001E-2</v>
      </c>
      <c r="J14274">
        <v>4.032E-3</v>
      </c>
      <c r="K14274">
        <v>1.6211E-2</v>
      </c>
      <c r="L14274">
        <v>80.122763000000006</v>
      </c>
      <c r="M14274">
        <f t="shared" si="222"/>
        <v>5.0205853174603172</v>
      </c>
    </row>
    <row r="14275" spans="1:13" x14ac:dyDescent="0.2">
      <c r="A14275" t="s">
        <v>58</v>
      </c>
      <c r="B14275">
        <v>400</v>
      </c>
      <c r="C14275">
        <v>5</v>
      </c>
      <c r="D14275" t="s">
        <v>15</v>
      </c>
      <c r="E14275">
        <v>1</v>
      </c>
      <c r="F14275">
        <v>248</v>
      </c>
      <c r="G14275">
        <v>25</v>
      </c>
      <c r="H14275">
        <v>125</v>
      </c>
      <c r="I14275">
        <v>2.0243000000000001E-2</v>
      </c>
      <c r="J14275">
        <v>4.032E-3</v>
      </c>
      <c r="K14275">
        <v>1.6211E-2</v>
      </c>
      <c r="L14275">
        <v>80.565685000000002</v>
      </c>
      <c r="M14275">
        <f t="shared" ref="M14275:M14338" si="223">IF(I14275=0,1,I14275/J14275)</f>
        <v>5.0205853174603172</v>
      </c>
    </row>
    <row r="14276" spans="1:13" x14ac:dyDescent="0.2">
      <c r="A14276" t="s">
        <v>58</v>
      </c>
      <c r="B14276">
        <v>400</v>
      </c>
      <c r="C14276">
        <v>5</v>
      </c>
      <c r="D14276" t="s">
        <v>15</v>
      </c>
      <c r="E14276">
        <v>2</v>
      </c>
      <c r="F14276">
        <v>248</v>
      </c>
      <c r="G14276">
        <v>25</v>
      </c>
      <c r="H14276">
        <v>125</v>
      </c>
      <c r="I14276">
        <v>2.4291E-2</v>
      </c>
      <c r="J14276">
        <v>4.032E-3</v>
      </c>
      <c r="K14276">
        <v>2.0258999999999999E-2</v>
      </c>
      <c r="L14276">
        <v>78.591609000000005</v>
      </c>
      <c r="M14276">
        <f t="shared" si="223"/>
        <v>6.0245535714285712</v>
      </c>
    </row>
    <row r="14277" spans="1:13" x14ac:dyDescent="0.2">
      <c r="A14277" t="s">
        <v>58</v>
      </c>
      <c r="B14277">
        <v>400</v>
      </c>
      <c r="C14277">
        <v>5</v>
      </c>
      <c r="D14277" t="s">
        <v>15</v>
      </c>
      <c r="E14277">
        <v>3</v>
      </c>
      <c r="F14277">
        <v>248</v>
      </c>
      <c r="G14277">
        <v>25</v>
      </c>
      <c r="H14277">
        <v>125</v>
      </c>
      <c r="I14277">
        <v>2.8340000000000001E-2</v>
      </c>
      <c r="J14277">
        <v>4.032E-3</v>
      </c>
      <c r="K14277">
        <v>2.4308E-2</v>
      </c>
      <c r="L14277">
        <v>80.367509999999996</v>
      </c>
      <c r="M14277">
        <f t="shared" si="223"/>
        <v>7.0287698412698418</v>
      </c>
    </row>
    <row r="14278" spans="1:13" x14ac:dyDescent="0.2">
      <c r="A14278" t="s">
        <v>58</v>
      </c>
      <c r="B14278">
        <v>400</v>
      </c>
      <c r="C14278">
        <v>5</v>
      </c>
      <c r="D14278" t="s">
        <v>15</v>
      </c>
      <c r="E14278">
        <v>4</v>
      </c>
      <c r="F14278">
        <v>248</v>
      </c>
      <c r="G14278">
        <v>25</v>
      </c>
      <c r="H14278">
        <v>125</v>
      </c>
      <c r="I14278">
        <v>2.0243000000000001E-2</v>
      </c>
      <c r="J14278">
        <v>4.032E-3</v>
      </c>
      <c r="K14278">
        <v>1.6211E-2</v>
      </c>
      <c r="L14278">
        <v>79.582142000000005</v>
      </c>
      <c r="M14278">
        <f t="shared" si="223"/>
        <v>5.0205853174603172</v>
      </c>
    </row>
    <row r="14279" spans="1:13" x14ac:dyDescent="0.2">
      <c r="A14279" t="s">
        <v>58</v>
      </c>
      <c r="B14279">
        <v>400</v>
      </c>
      <c r="C14279">
        <v>5</v>
      </c>
      <c r="D14279" t="s">
        <v>15</v>
      </c>
      <c r="E14279">
        <v>5</v>
      </c>
      <c r="F14279">
        <v>248</v>
      </c>
      <c r="G14279">
        <v>25</v>
      </c>
      <c r="H14279">
        <v>125</v>
      </c>
      <c r="I14279">
        <v>2.4291E-2</v>
      </c>
      <c r="J14279">
        <v>4.032E-3</v>
      </c>
      <c r="K14279">
        <v>2.0258999999999999E-2</v>
      </c>
      <c r="L14279">
        <v>78.613319000000004</v>
      </c>
      <c r="M14279">
        <f t="shared" si="223"/>
        <v>6.0245535714285712</v>
      </c>
    </row>
    <row r="14280" spans="1:13" x14ac:dyDescent="0.2">
      <c r="A14280" t="s">
        <v>58</v>
      </c>
      <c r="B14280">
        <v>400</v>
      </c>
      <c r="C14280">
        <v>5</v>
      </c>
      <c r="D14280" t="s">
        <v>15</v>
      </c>
      <c r="E14280">
        <v>6</v>
      </c>
      <c r="F14280">
        <v>248</v>
      </c>
      <c r="G14280">
        <v>25</v>
      </c>
      <c r="H14280">
        <v>125</v>
      </c>
      <c r="I14280">
        <v>2.8340000000000001E-2</v>
      </c>
      <c r="J14280">
        <v>4.032E-3</v>
      </c>
      <c r="K14280">
        <v>2.4308E-2</v>
      </c>
      <c r="L14280">
        <v>81.943263999999999</v>
      </c>
      <c r="M14280">
        <f t="shared" si="223"/>
        <v>7.0287698412698418</v>
      </c>
    </row>
    <row r="14281" spans="1:13" x14ac:dyDescent="0.2">
      <c r="A14281" t="s">
        <v>58</v>
      </c>
      <c r="B14281">
        <v>400</v>
      </c>
      <c r="C14281">
        <v>5</v>
      </c>
      <c r="D14281" t="s">
        <v>15</v>
      </c>
      <c r="E14281">
        <v>7</v>
      </c>
      <c r="F14281">
        <v>248</v>
      </c>
      <c r="G14281">
        <v>25</v>
      </c>
      <c r="H14281">
        <v>125</v>
      </c>
      <c r="I14281">
        <v>2.0243000000000001E-2</v>
      </c>
      <c r="J14281">
        <v>4.032E-3</v>
      </c>
      <c r="K14281">
        <v>1.6211E-2</v>
      </c>
      <c r="L14281">
        <v>79.231418000000005</v>
      </c>
      <c r="M14281">
        <f t="shared" si="223"/>
        <v>5.0205853174603172</v>
      </c>
    </row>
    <row r="14282" spans="1:13" x14ac:dyDescent="0.2">
      <c r="A14282" t="s">
        <v>58</v>
      </c>
      <c r="B14282">
        <v>600</v>
      </c>
      <c r="C14282">
        <v>1</v>
      </c>
      <c r="D14282" t="s">
        <v>13</v>
      </c>
      <c r="E14282">
        <v>0</v>
      </c>
      <c r="F14282">
        <v>165</v>
      </c>
      <c r="G14282">
        <v>83</v>
      </c>
      <c r="H14282">
        <v>83</v>
      </c>
      <c r="I14282">
        <v>3.0488000000000001E-2</v>
      </c>
      <c r="J14282">
        <v>6.0980000000000001E-3</v>
      </c>
      <c r="K14282">
        <v>2.4389999999999998E-2</v>
      </c>
      <c r="L14282">
        <v>63.91357</v>
      </c>
      <c r="M14282">
        <f t="shared" si="223"/>
        <v>4.9996720236143002</v>
      </c>
    </row>
    <row r="14283" spans="1:13" x14ac:dyDescent="0.2">
      <c r="A14283" t="s">
        <v>58</v>
      </c>
      <c r="B14283">
        <v>600</v>
      </c>
      <c r="C14283">
        <v>1</v>
      </c>
      <c r="D14283" t="s">
        <v>13</v>
      </c>
      <c r="E14283">
        <v>1</v>
      </c>
      <c r="F14283">
        <v>165</v>
      </c>
      <c r="G14283">
        <v>83</v>
      </c>
      <c r="H14283">
        <v>83</v>
      </c>
      <c r="I14283">
        <v>4.2682999999999999E-2</v>
      </c>
      <c r="J14283">
        <v>6.0980000000000001E-3</v>
      </c>
      <c r="K14283">
        <v>3.6584999999999999E-2</v>
      </c>
      <c r="L14283">
        <v>65.144931999999997</v>
      </c>
      <c r="M14283">
        <f t="shared" si="223"/>
        <v>6.9995080354214494</v>
      </c>
    </row>
    <row r="14284" spans="1:13" x14ac:dyDescent="0.2">
      <c r="A14284" t="s">
        <v>58</v>
      </c>
      <c r="B14284">
        <v>600</v>
      </c>
      <c r="C14284">
        <v>1</v>
      </c>
      <c r="D14284" t="s">
        <v>13</v>
      </c>
      <c r="E14284">
        <v>2</v>
      </c>
      <c r="F14284">
        <v>165</v>
      </c>
      <c r="G14284">
        <v>83</v>
      </c>
      <c r="H14284">
        <v>83</v>
      </c>
      <c r="I14284">
        <v>4.2682999999999999E-2</v>
      </c>
      <c r="J14284">
        <v>6.0980000000000001E-3</v>
      </c>
      <c r="K14284">
        <v>3.6584999999999999E-2</v>
      </c>
      <c r="L14284">
        <v>66.547870000000003</v>
      </c>
      <c r="M14284">
        <f t="shared" si="223"/>
        <v>6.9995080354214494</v>
      </c>
    </row>
    <row r="14285" spans="1:13" x14ac:dyDescent="0.2">
      <c r="A14285" t="s">
        <v>58</v>
      </c>
      <c r="B14285">
        <v>600</v>
      </c>
      <c r="C14285">
        <v>1</v>
      </c>
      <c r="D14285" t="s">
        <v>13</v>
      </c>
      <c r="E14285">
        <v>3</v>
      </c>
      <c r="F14285">
        <v>165</v>
      </c>
      <c r="G14285">
        <v>83</v>
      </c>
      <c r="H14285">
        <v>83</v>
      </c>
      <c r="I14285">
        <v>2.4389999999999998E-2</v>
      </c>
      <c r="J14285">
        <v>6.0980000000000001E-3</v>
      </c>
      <c r="K14285">
        <v>1.8293E-2</v>
      </c>
      <c r="L14285">
        <v>65.969600999999997</v>
      </c>
      <c r="M14285">
        <f t="shared" si="223"/>
        <v>3.9996720236142993</v>
      </c>
    </row>
    <row r="14286" spans="1:13" x14ac:dyDescent="0.2">
      <c r="A14286" t="s">
        <v>58</v>
      </c>
      <c r="B14286">
        <v>600</v>
      </c>
      <c r="C14286">
        <v>1</v>
      </c>
      <c r="D14286" t="s">
        <v>13</v>
      </c>
      <c r="E14286">
        <v>4</v>
      </c>
      <c r="F14286">
        <v>165</v>
      </c>
      <c r="G14286">
        <v>83</v>
      </c>
      <c r="H14286">
        <v>83</v>
      </c>
      <c r="I14286">
        <v>3.6584999999999999E-2</v>
      </c>
      <c r="J14286">
        <v>6.0980000000000001E-3</v>
      </c>
      <c r="K14286">
        <v>3.0488000000000001E-2</v>
      </c>
      <c r="L14286">
        <v>65.520942000000005</v>
      </c>
      <c r="M14286">
        <f t="shared" si="223"/>
        <v>5.9995080354214494</v>
      </c>
    </row>
    <row r="14287" spans="1:13" x14ac:dyDescent="0.2">
      <c r="A14287" t="s">
        <v>58</v>
      </c>
      <c r="B14287">
        <v>600</v>
      </c>
      <c r="C14287">
        <v>1</v>
      </c>
      <c r="D14287" t="s">
        <v>13</v>
      </c>
      <c r="E14287">
        <v>5</v>
      </c>
      <c r="F14287">
        <v>165</v>
      </c>
      <c r="G14287">
        <v>83</v>
      </c>
      <c r="H14287">
        <v>83</v>
      </c>
      <c r="I14287">
        <v>4.2682999999999999E-2</v>
      </c>
      <c r="J14287">
        <v>6.0980000000000001E-3</v>
      </c>
      <c r="K14287">
        <v>3.6584999999999999E-2</v>
      </c>
      <c r="L14287">
        <v>65.289728999999994</v>
      </c>
      <c r="M14287">
        <f t="shared" si="223"/>
        <v>6.9995080354214494</v>
      </c>
    </row>
    <row r="14288" spans="1:13" x14ac:dyDescent="0.2">
      <c r="A14288" t="s">
        <v>58</v>
      </c>
      <c r="B14288">
        <v>600</v>
      </c>
      <c r="C14288">
        <v>1</v>
      </c>
      <c r="D14288" t="s">
        <v>13</v>
      </c>
      <c r="E14288">
        <v>6</v>
      </c>
      <c r="F14288">
        <v>165</v>
      </c>
      <c r="G14288">
        <v>83</v>
      </c>
      <c r="H14288">
        <v>83</v>
      </c>
      <c r="I14288">
        <v>2.4389999999999998E-2</v>
      </c>
      <c r="J14288">
        <v>6.0980000000000001E-3</v>
      </c>
      <c r="K14288">
        <v>1.8293E-2</v>
      </c>
      <c r="L14288">
        <v>65.864711</v>
      </c>
      <c r="M14288">
        <f t="shared" si="223"/>
        <v>3.9996720236142993</v>
      </c>
    </row>
    <row r="14289" spans="1:13" x14ac:dyDescent="0.2">
      <c r="A14289" t="s">
        <v>58</v>
      </c>
      <c r="B14289">
        <v>600</v>
      </c>
      <c r="C14289">
        <v>1</v>
      </c>
      <c r="D14289" t="s">
        <v>13</v>
      </c>
      <c r="E14289">
        <v>7</v>
      </c>
      <c r="F14289">
        <v>165</v>
      </c>
      <c r="G14289">
        <v>83</v>
      </c>
      <c r="H14289">
        <v>83</v>
      </c>
      <c r="I14289">
        <v>3.0488000000000001E-2</v>
      </c>
      <c r="J14289">
        <v>6.0980000000000001E-3</v>
      </c>
      <c r="K14289">
        <v>2.4389999999999998E-2</v>
      </c>
      <c r="L14289">
        <v>64.981189000000001</v>
      </c>
      <c r="M14289">
        <f t="shared" si="223"/>
        <v>4.9996720236143002</v>
      </c>
    </row>
    <row r="14290" spans="1:13" x14ac:dyDescent="0.2">
      <c r="A14290" t="s">
        <v>58</v>
      </c>
      <c r="B14290">
        <v>600</v>
      </c>
      <c r="C14290">
        <v>1</v>
      </c>
      <c r="D14290" t="s">
        <v>14</v>
      </c>
      <c r="E14290">
        <v>0</v>
      </c>
      <c r="F14290">
        <v>165</v>
      </c>
      <c r="G14290">
        <v>83</v>
      </c>
      <c r="H14290">
        <v>83</v>
      </c>
      <c r="I14290">
        <v>3.6584999999999999E-2</v>
      </c>
      <c r="J14290">
        <v>6.0980000000000001E-3</v>
      </c>
      <c r="K14290">
        <v>3.0488000000000001E-2</v>
      </c>
      <c r="L14290">
        <v>57.035536</v>
      </c>
      <c r="M14290">
        <f t="shared" si="223"/>
        <v>5.9995080354214494</v>
      </c>
    </row>
    <row r="14291" spans="1:13" x14ac:dyDescent="0.2">
      <c r="A14291" t="s">
        <v>58</v>
      </c>
      <c r="B14291">
        <v>600</v>
      </c>
      <c r="C14291">
        <v>1</v>
      </c>
      <c r="D14291" t="s">
        <v>14</v>
      </c>
      <c r="E14291">
        <v>1</v>
      </c>
      <c r="F14291">
        <v>165</v>
      </c>
      <c r="G14291">
        <v>83</v>
      </c>
      <c r="H14291">
        <v>83</v>
      </c>
      <c r="I14291">
        <v>3.6584999999999999E-2</v>
      </c>
      <c r="J14291">
        <v>6.0980000000000001E-3</v>
      </c>
      <c r="K14291">
        <v>3.0488000000000001E-2</v>
      </c>
      <c r="L14291">
        <v>57.768610000000002</v>
      </c>
      <c r="M14291">
        <f t="shared" si="223"/>
        <v>5.9995080354214494</v>
      </c>
    </row>
    <row r="14292" spans="1:13" x14ac:dyDescent="0.2">
      <c r="A14292" t="s">
        <v>58</v>
      </c>
      <c r="B14292">
        <v>600</v>
      </c>
      <c r="C14292">
        <v>1</v>
      </c>
      <c r="D14292" t="s">
        <v>14</v>
      </c>
      <c r="E14292">
        <v>2</v>
      </c>
      <c r="F14292">
        <v>165</v>
      </c>
      <c r="G14292">
        <v>83</v>
      </c>
      <c r="H14292">
        <v>83</v>
      </c>
      <c r="I14292">
        <v>3.6584999999999999E-2</v>
      </c>
      <c r="J14292">
        <v>6.0980000000000001E-3</v>
      </c>
      <c r="K14292">
        <v>3.0488000000000001E-2</v>
      </c>
      <c r="L14292">
        <v>57.296813</v>
      </c>
      <c r="M14292">
        <f t="shared" si="223"/>
        <v>5.9995080354214494</v>
      </c>
    </row>
    <row r="14293" spans="1:13" x14ac:dyDescent="0.2">
      <c r="A14293" t="s">
        <v>58</v>
      </c>
      <c r="B14293">
        <v>600</v>
      </c>
      <c r="C14293">
        <v>1</v>
      </c>
      <c r="D14293" t="s">
        <v>14</v>
      </c>
      <c r="E14293">
        <v>3</v>
      </c>
      <c r="F14293">
        <v>165</v>
      </c>
      <c r="G14293">
        <v>83</v>
      </c>
      <c r="H14293">
        <v>83</v>
      </c>
      <c r="I14293">
        <v>1.8293E-2</v>
      </c>
      <c r="J14293">
        <v>6.0980000000000001E-3</v>
      </c>
      <c r="K14293">
        <v>1.2194999999999999E-2</v>
      </c>
      <c r="L14293">
        <v>56.948017</v>
      </c>
      <c r="M14293">
        <f t="shared" si="223"/>
        <v>2.9998360118071496</v>
      </c>
    </row>
    <row r="14294" spans="1:13" x14ac:dyDescent="0.2">
      <c r="A14294" t="s">
        <v>58</v>
      </c>
      <c r="B14294">
        <v>600</v>
      </c>
      <c r="C14294">
        <v>1</v>
      </c>
      <c r="D14294" t="s">
        <v>14</v>
      </c>
      <c r="E14294">
        <v>4</v>
      </c>
      <c r="F14294">
        <v>165</v>
      </c>
      <c r="G14294">
        <v>83</v>
      </c>
      <c r="H14294">
        <v>83</v>
      </c>
      <c r="I14294">
        <v>6.0980000000000001E-3</v>
      </c>
      <c r="J14294">
        <v>6.0980000000000001E-3</v>
      </c>
      <c r="K14294">
        <v>0</v>
      </c>
      <c r="L14294">
        <v>57.404510999999999</v>
      </c>
      <c r="M14294">
        <f t="shared" si="223"/>
        <v>1</v>
      </c>
    </row>
    <row r="14295" spans="1:13" x14ac:dyDescent="0.2">
      <c r="A14295" t="s">
        <v>58</v>
      </c>
      <c r="B14295">
        <v>600</v>
      </c>
      <c r="C14295">
        <v>1</v>
      </c>
      <c r="D14295" t="s">
        <v>14</v>
      </c>
      <c r="E14295">
        <v>5</v>
      </c>
      <c r="F14295">
        <v>165</v>
      </c>
      <c r="G14295">
        <v>83</v>
      </c>
      <c r="H14295">
        <v>83</v>
      </c>
      <c r="I14295">
        <v>4.2682999999999999E-2</v>
      </c>
      <c r="J14295">
        <v>6.0980000000000001E-3</v>
      </c>
      <c r="K14295">
        <v>3.6584999999999999E-2</v>
      </c>
      <c r="L14295">
        <v>57.015891000000003</v>
      </c>
      <c r="M14295">
        <f t="shared" si="223"/>
        <v>6.9995080354214494</v>
      </c>
    </row>
    <row r="14296" spans="1:13" x14ac:dyDescent="0.2">
      <c r="A14296" t="s">
        <v>58</v>
      </c>
      <c r="B14296">
        <v>600</v>
      </c>
      <c r="C14296">
        <v>1</v>
      </c>
      <c r="D14296" t="s">
        <v>14</v>
      </c>
      <c r="E14296">
        <v>6</v>
      </c>
      <c r="F14296">
        <v>165</v>
      </c>
      <c r="G14296">
        <v>83</v>
      </c>
      <c r="H14296">
        <v>83</v>
      </c>
      <c r="I14296">
        <v>3.0488000000000001E-2</v>
      </c>
      <c r="J14296">
        <v>6.0980000000000001E-3</v>
      </c>
      <c r="K14296">
        <v>2.4389999999999998E-2</v>
      </c>
      <c r="L14296">
        <v>56.097276999999998</v>
      </c>
      <c r="M14296">
        <f t="shared" si="223"/>
        <v>4.9996720236143002</v>
      </c>
    </row>
    <row r="14297" spans="1:13" x14ac:dyDescent="0.2">
      <c r="A14297" t="s">
        <v>58</v>
      </c>
      <c r="B14297">
        <v>600</v>
      </c>
      <c r="C14297">
        <v>1</v>
      </c>
      <c r="D14297" t="s">
        <v>14</v>
      </c>
      <c r="E14297">
        <v>7</v>
      </c>
      <c r="F14297">
        <v>165</v>
      </c>
      <c r="G14297">
        <v>83</v>
      </c>
      <c r="H14297">
        <v>83</v>
      </c>
      <c r="I14297">
        <v>2.4389999999999998E-2</v>
      </c>
      <c r="J14297">
        <v>6.0980000000000001E-3</v>
      </c>
      <c r="K14297">
        <v>1.8293E-2</v>
      </c>
      <c r="L14297">
        <v>58.056471999999999</v>
      </c>
      <c r="M14297">
        <f t="shared" si="223"/>
        <v>3.9996720236142993</v>
      </c>
    </row>
    <row r="14298" spans="1:13" x14ac:dyDescent="0.2">
      <c r="A14298" t="s">
        <v>58</v>
      </c>
      <c r="B14298">
        <v>600</v>
      </c>
      <c r="C14298">
        <v>1</v>
      </c>
      <c r="D14298" t="s">
        <v>15</v>
      </c>
      <c r="E14298">
        <v>0</v>
      </c>
      <c r="F14298">
        <v>165</v>
      </c>
      <c r="G14298">
        <v>83</v>
      </c>
      <c r="H14298">
        <v>83</v>
      </c>
      <c r="I14298">
        <v>3.0488000000000001E-2</v>
      </c>
      <c r="J14298">
        <v>6.0980000000000001E-3</v>
      </c>
      <c r="K14298">
        <v>2.4389999999999998E-2</v>
      </c>
      <c r="L14298">
        <v>54.119256999999998</v>
      </c>
      <c r="M14298">
        <f t="shared" si="223"/>
        <v>4.9996720236143002</v>
      </c>
    </row>
    <row r="14299" spans="1:13" x14ac:dyDescent="0.2">
      <c r="A14299" t="s">
        <v>58</v>
      </c>
      <c r="B14299">
        <v>600</v>
      </c>
      <c r="C14299">
        <v>1</v>
      </c>
      <c r="D14299" t="s">
        <v>15</v>
      </c>
      <c r="E14299">
        <v>1</v>
      </c>
      <c r="F14299">
        <v>165</v>
      </c>
      <c r="G14299">
        <v>83</v>
      </c>
      <c r="H14299">
        <v>83</v>
      </c>
      <c r="I14299">
        <v>3.0488000000000001E-2</v>
      </c>
      <c r="J14299">
        <v>6.0980000000000001E-3</v>
      </c>
      <c r="K14299">
        <v>2.4389999999999998E-2</v>
      </c>
      <c r="L14299">
        <v>53.671227999999999</v>
      </c>
      <c r="M14299">
        <f t="shared" si="223"/>
        <v>4.9996720236143002</v>
      </c>
    </row>
    <row r="14300" spans="1:13" x14ac:dyDescent="0.2">
      <c r="A14300" t="s">
        <v>58</v>
      </c>
      <c r="B14300">
        <v>600</v>
      </c>
      <c r="C14300">
        <v>1</v>
      </c>
      <c r="D14300" t="s">
        <v>15</v>
      </c>
      <c r="E14300">
        <v>2</v>
      </c>
      <c r="F14300">
        <v>165</v>
      </c>
      <c r="G14300">
        <v>83</v>
      </c>
      <c r="H14300">
        <v>83</v>
      </c>
      <c r="I14300">
        <v>4.2682999999999999E-2</v>
      </c>
      <c r="J14300">
        <v>6.0980000000000001E-3</v>
      </c>
      <c r="K14300">
        <v>3.6584999999999999E-2</v>
      </c>
      <c r="L14300">
        <v>54.089849000000001</v>
      </c>
      <c r="M14300">
        <f t="shared" si="223"/>
        <v>6.9995080354214494</v>
      </c>
    </row>
    <row r="14301" spans="1:13" x14ac:dyDescent="0.2">
      <c r="A14301" t="s">
        <v>58</v>
      </c>
      <c r="B14301">
        <v>600</v>
      </c>
      <c r="C14301">
        <v>1</v>
      </c>
      <c r="D14301" t="s">
        <v>15</v>
      </c>
      <c r="E14301">
        <v>3</v>
      </c>
      <c r="F14301">
        <v>165</v>
      </c>
      <c r="G14301">
        <v>83</v>
      </c>
      <c r="H14301">
        <v>83</v>
      </c>
      <c r="I14301">
        <v>1.8293E-2</v>
      </c>
      <c r="J14301">
        <v>6.0980000000000001E-3</v>
      </c>
      <c r="K14301">
        <v>1.2194999999999999E-2</v>
      </c>
      <c r="L14301">
        <v>54.629103999999998</v>
      </c>
      <c r="M14301">
        <f t="shared" si="223"/>
        <v>2.9998360118071496</v>
      </c>
    </row>
    <row r="14302" spans="1:13" x14ac:dyDescent="0.2">
      <c r="A14302" t="s">
        <v>58</v>
      </c>
      <c r="B14302">
        <v>600</v>
      </c>
      <c r="C14302">
        <v>1</v>
      </c>
      <c r="D14302" t="s">
        <v>15</v>
      </c>
      <c r="E14302">
        <v>4</v>
      </c>
      <c r="F14302">
        <v>165</v>
      </c>
      <c r="G14302">
        <v>83</v>
      </c>
      <c r="H14302">
        <v>83</v>
      </c>
      <c r="I14302">
        <v>3.0488000000000001E-2</v>
      </c>
      <c r="J14302">
        <v>6.0980000000000001E-3</v>
      </c>
      <c r="K14302">
        <v>2.4389999999999998E-2</v>
      </c>
      <c r="L14302">
        <v>55.239218999999999</v>
      </c>
      <c r="M14302">
        <f t="shared" si="223"/>
        <v>4.9996720236143002</v>
      </c>
    </row>
    <row r="14303" spans="1:13" x14ac:dyDescent="0.2">
      <c r="A14303" t="s">
        <v>58</v>
      </c>
      <c r="B14303">
        <v>600</v>
      </c>
      <c r="C14303">
        <v>1</v>
      </c>
      <c r="D14303" t="s">
        <v>15</v>
      </c>
      <c r="E14303">
        <v>5</v>
      </c>
      <c r="F14303">
        <v>165</v>
      </c>
      <c r="G14303">
        <v>83</v>
      </c>
      <c r="H14303">
        <v>83</v>
      </c>
      <c r="I14303">
        <v>3.0488000000000001E-2</v>
      </c>
      <c r="J14303">
        <v>6.0980000000000001E-3</v>
      </c>
      <c r="K14303">
        <v>2.4389999999999998E-2</v>
      </c>
      <c r="L14303">
        <v>53.529547999999998</v>
      </c>
      <c r="M14303">
        <f t="shared" si="223"/>
        <v>4.9996720236143002</v>
      </c>
    </row>
    <row r="14304" spans="1:13" x14ac:dyDescent="0.2">
      <c r="A14304" t="s">
        <v>58</v>
      </c>
      <c r="B14304">
        <v>600</v>
      </c>
      <c r="C14304">
        <v>1</v>
      </c>
      <c r="D14304" t="s">
        <v>15</v>
      </c>
      <c r="E14304">
        <v>6</v>
      </c>
      <c r="F14304">
        <v>165</v>
      </c>
      <c r="G14304">
        <v>83</v>
      </c>
      <c r="H14304">
        <v>83</v>
      </c>
      <c r="I14304">
        <v>1.2194999999999999E-2</v>
      </c>
      <c r="J14304">
        <v>6.0980000000000001E-3</v>
      </c>
      <c r="K14304">
        <v>6.0980000000000001E-3</v>
      </c>
      <c r="L14304">
        <v>54.042178999999997</v>
      </c>
      <c r="M14304">
        <f t="shared" si="223"/>
        <v>1.9998360118071496</v>
      </c>
    </row>
    <row r="14305" spans="1:13" x14ac:dyDescent="0.2">
      <c r="A14305" t="s">
        <v>58</v>
      </c>
      <c r="B14305">
        <v>600</v>
      </c>
      <c r="C14305">
        <v>1</v>
      </c>
      <c r="D14305" t="s">
        <v>15</v>
      </c>
      <c r="E14305">
        <v>7</v>
      </c>
      <c r="F14305">
        <v>165</v>
      </c>
      <c r="G14305">
        <v>83</v>
      </c>
      <c r="H14305">
        <v>83</v>
      </c>
      <c r="I14305">
        <v>3.6584999999999999E-2</v>
      </c>
      <c r="J14305">
        <v>6.0980000000000001E-3</v>
      </c>
      <c r="K14305">
        <v>3.0488000000000001E-2</v>
      </c>
      <c r="L14305">
        <v>54.531872</v>
      </c>
      <c r="M14305">
        <f t="shared" si="223"/>
        <v>5.9995080354214494</v>
      </c>
    </row>
    <row r="14306" spans="1:13" x14ac:dyDescent="0.2">
      <c r="A14306" t="s">
        <v>58</v>
      </c>
      <c r="B14306">
        <v>600</v>
      </c>
      <c r="C14306">
        <v>2</v>
      </c>
      <c r="D14306" t="s">
        <v>13</v>
      </c>
      <c r="E14306">
        <v>0</v>
      </c>
      <c r="F14306">
        <v>165</v>
      </c>
      <c r="G14306">
        <v>42</v>
      </c>
      <c r="H14306">
        <v>83</v>
      </c>
      <c r="I14306">
        <v>1.8293E-2</v>
      </c>
      <c r="J14306">
        <v>6.0980000000000001E-3</v>
      </c>
      <c r="K14306">
        <v>1.2194999999999999E-2</v>
      </c>
      <c r="L14306">
        <v>64.408005000000003</v>
      </c>
      <c r="M14306">
        <f t="shared" si="223"/>
        <v>2.9998360118071496</v>
      </c>
    </row>
    <row r="14307" spans="1:13" x14ac:dyDescent="0.2">
      <c r="A14307" t="s">
        <v>58</v>
      </c>
      <c r="B14307">
        <v>600</v>
      </c>
      <c r="C14307">
        <v>2</v>
      </c>
      <c r="D14307" t="s">
        <v>13</v>
      </c>
      <c r="E14307">
        <v>1</v>
      </c>
      <c r="F14307">
        <v>165</v>
      </c>
      <c r="G14307">
        <v>42</v>
      </c>
      <c r="H14307">
        <v>83</v>
      </c>
      <c r="I14307">
        <v>4.2682999999999999E-2</v>
      </c>
      <c r="J14307">
        <v>6.0980000000000001E-3</v>
      </c>
      <c r="K14307">
        <v>3.6584999999999999E-2</v>
      </c>
      <c r="L14307">
        <v>64.253015000000005</v>
      </c>
      <c r="M14307">
        <f t="shared" si="223"/>
        <v>6.9995080354214494</v>
      </c>
    </row>
    <row r="14308" spans="1:13" x14ac:dyDescent="0.2">
      <c r="A14308" t="s">
        <v>58</v>
      </c>
      <c r="B14308">
        <v>600</v>
      </c>
      <c r="C14308">
        <v>2</v>
      </c>
      <c r="D14308" t="s">
        <v>13</v>
      </c>
      <c r="E14308">
        <v>2</v>
      </c>
      <c r="F14308">
        <v>165</v>
      </c>
      <c r="G14308">
        <v>42</v>
      </c>
      <c r="H14308">
        <v>83</v>
      </c>
      <c r="I14308">
        <v>3.0488000000000001E-2</v>
      </c>
      <c r="J14308">
        <v>6.0980000000000001E-3</v>
      </c>
      <c r="K14308">
        <v>2.4389999999999998E-2</v>
      </c>
      <c r="L14308">
        <v>65.068060000000003</v>
      </c>
      <c r="M14308">
        <f t="shared" si="223"/>
        <v>4.9996720236143002</v>
      </c>
    </row>
    <row r="14309" spans="1:13" x14ac:dyDescent="0.2">
      <c r="A14309" t="s">
        <v>58</v>
      </c>
      <c r="B14309">
        <v>600</v>
      </c>
      <c r="C14309">
        <v>2</v>
      </c>
      <c r="D14309" t="s">
        <v>13</v>
      </c>
      <c r="E14309">
        <v>3</v>
      </c>
      <c r="F14309">
        <v>165</v>
      </c>
      <c r="G14309">
        <v>42</v>
      </c>
      <c r="H14309">
        <v>83</v>
      </c>
      <c r="I14309">
        <v>5.4878000000000003E-2</v>
      </c>
      <c r="J14309">
        <v>6.0980000000000001E-3</v>
      </c>
      <c r="K14309">
        <v>4.8779999999999997E-2</v>
      </c>
      <c r="L14309">
        <v>65.314319999999995</v>
      </c>
      <c r="M14309">
        <f t="shared" si="223"/>
        <v>8.9993440472286004</v>
      </c>
    </row>
    <row r="14310" spans="1:13" x14ac:dyDescent="0.2">
      <c r="A14310" t="s">
        <v>58</v>
      </c>
      <c r="B14310">
        <v>600</v>
      </c>
      <c r="C14310">
        <v>2</v>
      </c>
      <c r="D14310" t="s">
        <v>13</v>
      </c>
      <c r="E14310">
        <v>4</v>
      </c>
      <c r="F14310">
        <v>165</v>
      </c>
      <c r="G14310">
        <v>42</v>
      </c>
      <c r="H14310">
        <v>83</v>
      </c>
      <c r="I14310">
        <v>4.8779999999999997E-2</v>
      </c>
      <c r="J14310">
        <v>6.0980000000000001E-3</v>
      </c>
      <c r="K14310">
        <v>4.2682999999999999E-2</v>
      </c>
      <c r="L14310">
        <v>65.806111000000001</v>
      </c>
      <c r="M14310">
        <f t="shared" si="223"/>
        <v>7.9993440472285986</v>
      </c>
    </row>
    <row r="14311" spans="1:13" x14ac:dyDescent="0.2">
      <c r="A14311" t="s">
        <v>58</v>
      </c>
      <c r="B14311">
        <v>600</v>
      </c>
      <c r="C14311">
        <v>2</v>
      </c>
      <c r="D14311" t="s">
        <v>13</v>
      </c>
      <c r="E14311">
        <v>5</v>
      </c>
      <c r="F14311">
        <v>165</v>
      </c>
      <c r="G14311">
        <v>42</v>
      </c>
      <c r="H14311">
        <v>83</v>
      </c>
      <c r="I14311">
        <v>3.0488000000000001E-2</v>
      </c>
      <c r="J14311">
        <v>6.0980000000000001E-3</v>
      </c>
      <c r="K14311">
        <v>2.4389999999999998E-2</v>
      </c>
      <c r="L14311">
        <v>65.788653999999994</v>
      </c>
      <c r="M14311">
        <f t="shared" si="223"/>
        <v>4.9996720236143002</v>
      </c>
    </row>
    <row r="14312" spans="1:13" x14ac:dyDescent="0.2">
      <c r="A14312" t="s">
        <v>58</v>
      </c>
      <c r="B14312">
        <v>600</v>
      </c>
      <c r="C14312">
        <v>2</v>
      </c>
      <c r="D14312" t="s">
        <v>13</v>
      </c>
      <c r="E14312">
        <v>6</v>
      </c>
      <c r="F14312">
        <v>165</v>
      </c>
      <c r="G14312">
        <v>42</v>
      </c>
      <c r="H14312">
        <v>83</v>
      </c>
      <c r="I14312">
        <v>4.8779999999999997E-2</v>
      </c>
      <c r="J14312">
        <v>6.0980000000000001E-3</v>
      </c>
      <c r="K14312">
        <v>4.2682999999999999E-2</v>
      </c>
      <c r="L14312">
        <v>64.433362000000002</v>
      </c>
      <c r="M14312">
        <f t="shared" si="223"/>
        <v>7.9993440472285986</v>
      </c>
    </row>
    <row r="14313" spans="1:13" x14ac:dyDescent="0.2">
      <c r="A14313" t="s">
        <v>58</v>
      </c>
      <c r="B14313">
        <v>600</v>
      </c>
      <c r="C14313">
        <v>2</v>
      </c>
      <c r="D14313" t="s">
        <v>13</v>
      </c>
      <c r="E14313">
        <v>7</v>
      </c>
      <c r="F14313">
        <v>165</v>
      </c>
      <c r="G14313">
        <v>42</v>
      </c>
      <c r="H14313">
        <v>83</v>
      </c>
      <c r="I14313">
        <v>4.2682999999999999E-2</v>
      </c>
      <c r="J14313">
        <v>6.0980000000000001E-3</v>
      </c>
      <c r="K14313">
        <v>3.6584999999999999E-2</v>
      </c>
      <c r="L14313">
        <v>65.209299000000001</v>
      </c>
      <c r="M14313">
        <f t="shared" si="223"/>
        <v>6.9995080354214494</v>
      </c>
    </row>
    <row r="14314" spans="1:13" x14ac:dyDescent="0.2">
      <c r="A14314" t="s">
        <v>58</v>
      </c>
      <c r="B14314">
        <v>600</v>
      </c>
      <c r="C14314">
        <v>2</v>
      </c>
      <c r="D14314" t="s">
        <v>14</v>
      </c>
      <c r="E14314">
        <v>0</v>
      </c>
      <c r="F14314">
        <v>165</v>
      </c>
      <c r="G14314">
        <v>42</v>
      </c>
      <c r="H14314">
        <v>83</v>
      </c>
      <c r="I14314">
        <v>3.0488000000000001E-2</v>
      </c>
      <c r="J14314">
        <v>6.0980000000000001E-3</v>
      </c>
      <c r="K14314">
        <v>2.4389999999999998E-2</v>
      </c>
      <c r="L14314">
        <v>57.711201000000003</v>
      </c>
      <c r="M14314">
        <f t="shared" si="223"/>
        <v>4.9996720236143002</v>
      </c>
    </row>
    <row r="14315" spans="1:13" x14ac:dyDescent="0.2">
      <c r="A14315" t="s">
        <v>58</v>
      </c>
      <c r="B14315">
        <v>600</v>
      </c>
      <c r="C14315">
        <v>2</v>
      </c>
      <c r="D14315" t="s">
        <v>14</v>
      </c>
      <c r="E14315">
        <v>1</v>
      </c>
      <c r="F14315">
        <v>165</v>
      </c>
      <c r="G14315">
        <v>42</v>
      </c>
      <c r="H14315">
        <v>83</v>
      </c>
      <c r="I14315">
        <v>3.0488000000000001E-2</v>
      </c>
      <c r="J14315">
        <v>6.0980000000000001E-3</v>
      </c>
      <c r="K14315">
        <v>2.4389999999999998E-2</v>
      </c>
      <c r="L14315">
        <v>57.934956999999997</v>
      </c>
      <c r="M14315">
        <f t="shared" si="223"/>
        <v>4.9996720236143002</v>
      </c>
    </row>
    <row r="14316" spans="1:13" x14ac:dyDescent="0.2">
      <c r="A14316" t="s">
        <v>58</v>
      </c>
      <c r="B14316">
        <v>600</v>
      </c>
      <c r="C14316">
        <v>2</v>
      </c>
      <c r="D14316" t="s">
        <v>14</v>
      </c>
      <c r="E14316">
        <v>2</v>
      </c>
      <c r="F14316">
        <v>165</v>
      </c>
      <c r="G14316">
        <v>42</v>
      </c>
      <c r="H14316">
        <v>83</v>
      </c>
      <c r="I14316">
        <v>4.8779999999999997E-2</v>
      </c>
      <c r="J14316">
        <v>6.0980000000000001E-3</v>
      </c>
      <c r="K14316">
        <v>4.2682999999999999E-2</v>
      </c>
      <c r="L14316">
        <v>56.234141999999999</v>
      </c>
      <c r="M14316">
        <f t="shared" si="223"/>
        <v>7.9993440472285986</v>
      </c>
    </row>
    <row r="14317" spans="1:13" x14ac:dyDescent="0.2">
      <c r="A14317" t="s">
        <v>58</v>
      </c>
      <c r="B14317">
        <v>600</v>
      </c>
      <c r="C14317">
        <v>2</v>
      </c>
      <c r="D14317" t="s">
        <v>14</v>
      </c>
      <c r="E14317">
        <v>3</v>
      </c>
      <c r="F14317">
        <v>165</v>
      </c>
      <c r="G14317">
        <v>42</v>
      </c>
      <c r="H14317">
        <v>83</v>
      </c>
      <c r="I14317">
        <v>3.6584999999999999E-2</v>
      </c>
      <c r="J14317">
        <v>6.0980000000000001E-3</v>
      </c>
      <c r="K14317">
        <v>3.0488000000000001E-2</v>
      </c>
      <c r="L14317">
        <v>57.369622</v>
      </c>
      <c r="M14317">
        <f t="shared" si="223"/>
        <v>5.9995080354214494</v>
      </c>
    </row>
    <row r="14318" spans="1:13" x14ac:dyDescent="0.2">
      <c r="A14318" t="s">
        <v>58</v>
      </c>
      <c r="B14318">
        <v>600</v>
      </c>
      <c r="C14318">
        <v>2</v>
      </c>
      <c r="D14318" t="s">
        <v>14</v>
      </c>
      <c r="E14318">
        <v>4</v>
      </c>
      <c r="F14318">
        <v>165</v>
      </c>
      <c r="G14318">
        <v>42</v>
      </c>
      <c r="H14318">
        <v>83</v>
      </c>
      <c r="I14318">
        <v>4.2682999999999999E-2</v>
      </c>
      <c r="J14318">
        <v>6.0980000000000001E-3</v>
      </c>
      <c r="K14318">
        <v>3.6584999999999999E-2</v>
      </c>
      <c r="L14318">
        <v>58.158200000000001</v>
      </c>
      <c r="M14318">
        <f t="shared" si="223"/>
        <v>6.9995080354214494</v>
      </c>
    </row>
    <row r="14319" spans="1:13" x14ac:dyDescent="0.2">
      <c r="A14319" t="s">
        <v>58</v>
      </c>
      <c r="B14319">
        <v>600</v>
      </c>
      <c r="C14319">
        <v>2</v>
      </c>
      <c r="D14319" t="s">
        <v>14</v>
      </c>
      <c r="E14319">
        <v>5</v>
      </c>
      <c r="F14319">
        <v>165</v>
      </c>
      <c r="G14319">
        <v>42</v>
      </c>
      <c r="H14319">
        <v>83</v>
      </c>
      <c r="I14319">
        <v>3.6584999999999999E-2</v>
      </c>
      <c r="J14319">
        <v>6.0980000000000001E-3</v>
      </c>
      <c r="K14319">
        <v>3.0488000000000001E-2</v>
      </c>
      <c r="L14319">
        <v>56.976745000000001</v>
      </c>
      <c r="M14319">
        <f t="shared" si="223"/>
        <v>5.9995080354214494</v>
      </c>
    </row>
    <row r="14320" spans="1:13" x14ac:dyDescent="0.2">
      <c r="A14320" t="s">
        <v>58</v>
      </c>
      <c r="B14320">
        <v>600</v>
      </c>
      <c r="C14320">
        <v>2</v>
      </c>
      <c r="D14320" t="s">
        <v>14</v>
      </c>
      <c r="E14320">
        <v>6</v>
      </c>
      <c r="F14320">
        <v>165</v>
      </c>
      <c r="G14320">
        <v>42</v>
      </c>
      <c r="H14320">
        <v>83</v>
      </c>
      <c r="I14320">
        <v>4.2682999999999999E-2</v>
      </c>
      <c r="J14320">
        <v>6.0980000000000001E-3</v>
      </c>
      <c r="K14320">
        <v>3.6584999999999999E-2</v>
      </c>
      <c r="L14320">
        <v>57.373103999999998</v>
      </c>
      <c r="M14320">
        <f t="shared" si="223"/>
        <v>6.9995080354214494</v>
      </c>
    </row>
    <row r="14321" spans="1:13" x14ac:dyDescent="0.2">
      <c r="A14321" t="s">
        <v>58</v>
      </c>
      <c r="B14321">
        <v>600</v>
      </c>
      <c r="C14321">
        <v>2</v>
      </c>
      <c r="D14321" t="s">
        <v>14</v>
      </c>
      <c r="E14321">
        <v>7</v>
      </c>
      <c r="F14321">
        <v>165</v>
      </c>
      <c r="G14321">
        <v>42</v>
      </c>
      <c r="H14321">
        <v>83</v>
      </c>
      <c r="I14321">
        <v>3.6584999999999999E-2</v>
      </c>
      <c r="J14321">
        <v>6.0980000000000001E-3</v>
      </c>
      <c r="K14321">
        <v>3.0488000000000001E-2</v>
      </c>
      <c r="L14321">
        <v>58.093251000000002</v>
      </c>
      <c r="M14321">
        <f t="shared" si="223"/>
        <v>5.9995080354214494</v>
      </c>
    </row>
    <row r="14322" spans="1:13" x14ac:dyDescent="0.2">
      <c r="A14322" t="s">
        <v>58</v>
      </c>
      <c r="B14322">
        <v>600</v>
      </c>
      <c r="C14322">
        <v>2</v>
      </c>
      <c r="D14322" t="s">
        <v>15</v>
      </c>
      <c r="E14322">
        <v>0</v>
      </c>
      <c r="F14322">
        <v>165</v>
      </c>
      <c r="G14322">
        <v>42</v>
      </c>
      <c r="H14322">
        <v>83</v>
      </c>
      <c r="I14322">
        <v>3.0488000000000001E-2</v>
      </c>
      <c r="J14322">
        <v>6.0980000000000001E-3</v>
      </c>
      <c r="K14322">
        <v>2.4389999999999998E-2</v>
      </c>
      <c r="L14322">
        <v>55.730243000000002</v>
      </c>
      <c r="M14322">
        <f t="shared" si="223"/>
        <v>4.9996720236143002</v>
      </c>
    </row>
    <row r="14323" spans="1:13" x14ac:dyDescent="0.2">
      <c r="A14323" t="s">
        <v>58</v>
      </c>
      <c r="B14323">
        <v>600</v>
      </c>
      <c r="C14323">
        <v>2</v>
      </c>
      <c r="D14323" t="s">
        <v>15</v>
      </c>
      <c r="E14323">
        <v>1</v>
      </c>
      <c r="F14323">
        <v>165</v>
      </c>
      <c r="G14323">
        <v>42</v>
      </c>
      <c r="H14323">
        <v>83</v>
      </c>
      <c r="I14323">
        <v>4.8779999999999997E-2</v>
      </c>
      <c r="J14323">
        <v>6.0980000000000001E-3</v>
      </c>
      <c r="K14323">
        <v>4.2682999999999999E-2</v>
      </c>
      <c r="L14323">
        <v>54.950439000000003</v>
      </c>
      <c r="M14323">
        <f t="shared" si="223"/>
        <v>7.9993440472285986</v>
      </c>
    </row>
    <row r="14324" spans="1:13" x14ac:dyDescent="0.2">
      <c r="A14324" t="s">
        <v>58</v>
      </c>
      <c r="B14324">
        <v>600</v>
      </c>
      <c r="C14324">
        <v>2</v>
      </c>
      <c r="D14324" t="s">
        <v>15</v>
      </c>
      <c r="E14324">
        <v>2</v>
      </c>
      <c r="F14324">
        <v>165</v>
      </c>
      <c r="G14324">
        <v>42</v>
      </c>
      <c r="H14324">
        <v>83</v>
      </c>
      <c r="I14324">
        <v>4.8779999999999997E-2</v>
      </c>
      <c r="J14324">
        <v>6.0980000000000001E-3</v>
      </c>
      <c r="K14324">
        <v>4.2682999999999999E-2</v>
      </c>
      <c r="L14324">
        <v>55.089874999999999</v>
      </c>
      <c r="M14324">
        <f t="shared" si="223"/>
        <v>7.9993440472285986</v>
      </c>
    </row>
    <row r="14325" spans="1:13" x14ac:dyDescent="0.2">
      <c r="A14325" t="s">
        <v>58</v>
      </c>
      <c r="B14325">
        <v>600</v>
      </c>
      <c r="C14325">
        <v>2</v>
      </c>
      <c r="D14325" t="s">
        <v>15</v>
      </c>
      <c r="E14325">
        <v>3</v>
      </c>
      <c r="F14325">
        <v>165</v>
      </c>
      <c r="G14325">
        <v>42</v>
      </c>
      <c r="H14325">
        <v>83</v>
      </c>
      <c r="I14325">
        <v>4.8779999999999997E-2</v>
      </c>
      <c r="J14325">
        <v>6.0980000000000001E-3</v>
      </c>
      <c r="K14325">
        <v>4.2682999999999999E-2</v>
      </c>
      <c r="L14325">
        <v>53.495688000000001</v>
      </c>
      <c r="M14325">
        <f t="shared" si="223"/>
        <v>7.9993440472285986</v>
      </c>
    </row>
    <row r="14326" spans="1:13" x14ac:dyDescent="0.2">
      <c r="A14326" t="s">
        <v>58</v>
      </c>
      <c r="B14326">
        <v>600</v>
      </c>
      <c r="C14326">
        <v>2</v>
      </c>
      <c r="D14326" t="s">
        <v>15</v>
      </c>
      <c r="E14326">
        <v>4</v>
      </c>
      <c r="F14326">
        <v>165</v>
      </c>
      <c r="G14326">
        <v>42</v>
      </c>
      <c r="H14326">
        <v>83</v>
      </c>
      <c r="I14326">
        <v>1.8293E-2</v>
      </c>
      <c r="J14326">
        <v>6.0980000000000001E-3</v>
      </c>
      <c r="K14326">
        <v>1.2194999999999999E-2</v>
      </c>
      <c r="L14326">
        <v>54.219079999999998</v>
      </c>
      <c r="M14326">
        <f t="shared" si="223"/>
        <v>2.9998360118071496</v>
      </c>
    </row>
    <row r="14327" spans="1:13" x14ac:dyDescent="0.2">
      <c r="A14327" t="s">
        <v>58</v>
      </c>
      <c r="B14327">
        <v>600</v>
      </c>
      <c r="C14327">
        <v>2</v>
      </c>
      <c r="D14327" t="s">
        <v>15</v>
      </c>
      <c r="E14327">
        <v>5</v>
      </c>
      <c r="F14327">
        <v>165</v>
      </c>
      <c r="G14327">
        <v>42</v>
      </c>
      <c r="H14327">
        <v>83</v>
      </c>
      <c r="I14327">
        <v>4.2682999999999999E-2</v>
      </c>
      <c r="J14327">
        <v>6.0980000000000001E-3</v>
      </c>
      <c r="K14327">
        <v>3.6584999999999999E-2</v>
      </c>
      <c r="L14327">
        <v>53.989007000000001</v>
      </c>
      <c r="M14327">
        <f t="shared" si="223"/>
        <v>6.9995080354214494</v>
      </c>
    </row>
    <row r="14328" spans="1:13" x14ac:dyDescent="0.2">
      <c r="A14328" t="s">
        <v>58</v>
      </c>
      <c r="B14328">
        <v>600</v>
      </c>
      <c r="C14328">
        <v>2</v>
      </c>
      <c r="D14328" t="s">
        <v>15</v>
      </c>
      <c r="E14328">
        <v>6</v>
      </c>
      <c r="F14328">
        <v>165</v>
      </c>
      <c r="G14328">
        <v>42</v>
      </c>
      <c r="H14328">
        <v>83</v>
      </c>
      <c r="I14328">
        <v>4.2682999999999999E-2</v>
      </c>
      <c r="J14328">
        <v>6.0980000000000001E-3</v>
      </c>
      <c r="K14328">
        <v>3.6584999999999999E-2</v>
      </c>
      <c r="L14328">
        <v>55.243924</v>
      </c>
      <c r="M14328">
        <f t="shared" si="223"/>
        <v>6.9995080354214494</v>
      </c>
    </row>
    <row r="14329" spans="1:13" x14ac:dyDescent="0.2">
      <c r="A14329" t="s">
        <v>58</v>
      </c>
      <c r="B14329">
        <v>600</v>
      </c>
      <c r="C14329">
        <v>2</v>
      </c>
      <c r="D14329" t="s">
        <v>15</v>
      </c>
      <c r="E14329">
        <v>7</v>
      </c>
      <c r="F14329">
        <v>165</v>
      </c>
      <c r="G14329">
        <v>42</v>
      </c>
      <c r="H14329">
        <v>83</v>
      </c>
      <c r="I14329">
        <v>3.6584999999999999E-2</v>
      </c>
      <c r="J14329">
        <v>6.0980000000000001E-3</v>
      </c>
      <c r="K14329">
        <v>3.0488000000000001E-2</v>
      </c>
      <c r="L14329">
        <v>54.718493000000002</v>
      </c>
      <c r="M14329">
        <f t="shared" si="223"/>
        <v>5.9995080354214494</v>
      </c>
    </row>
    <row r="14330" spans="1:13" x14ac:dyDescent="0.2">
      <c r="A14330" t="s">
        <v>58</v>
      </c>
      <c r="B14330">
        <v>600</v>
      </c>
      <c r="C14330">
        <v>3</v>
      </c>
      <c r="D14330" t="s">
        <v>13</v>
      </c>
      <c r="E14330">
        <v>0</v>
      </c>
      <c r="F14330">
        <v>165</v>
      </c>
      <c r="G14330">
        <v>28</v>
      </c>
      <c r="H14330">
        <v>84</v>
      </c>
      <c r="I14330">
        <v>1.8293E-2</v>
      </c>
      <c r="J14330">
        <v>6.0229999999999997E-3</v>
      </c>
      <c r="K14330">
        <v>1.2269E-2</v>
      </c>
      <c r="L14330">
        <v>66.174205000000001</v>
      </c>
      <c r="M14330">
        <f t="shared" si="223"/>
        <v>3.0371907687199071</v>
      </c>
    </row>
    <row r="14331" spans="1:13" x14ac:dyDescent="0.2">
      <c r="A14331" t="s">
        <v>58</v>
      </c>
      <c r="B14331">
        <v>600</v>
      </c>
      <c r="C14331">
        <v>3</v>
      </c>
      <c r="D14331" t="s">
        <v>13</v>
      </c>
      <c r="E14331">
        <v>1</v>
      </c>
      <c r="F14331">
        <v>165</v>
      </c>
      <c r="G14331">
        <v>28</v>
      </c>
      <c r="H14331">
        <v>84</v>
      </c>
      <c r="I14331">
        <v>3.6584999999999999E-2</v>
      </c>
      <c r="J14331">
        <v>6.0229999999999997E-3</v>
      </c>
      <c r="K14331">
        <v>3.0561999999999999E-2</v>
      </c>
      <c r="L14331">
        <v>65.011577000000003</v>
      </c>
      <c r="M14331">
        <f t="shared" si="223"/>
        <v>6.0742155072223145</v>
      </c>
    </row>
    <row r="14332" spans="1:13" x14ac:dyDescent="0.2">
      <c r="A14332" t="s">
        <v>58</v>
      </c>
      <c r="B14332">
        <v>600</v>
      </c>
      <c r="C14332">
        <v>3</v>
      </c>
      <c r="D14332" t="s">
        <v>13</v>
      </c>
      <c r="E14332">
        <v>2</v>
      </c>
      <c r="F14332">
        <v>165</v>
      </c>
      <c r="G14332">
        <v>28</v>
      </c>
      <c r="H14332">
        <v>84</v>
      </c>
      <c r="I14332">
        <v>1.8293E-2</v>
      </c>
      <c r="J14332">
        <v>6.0229999999999997E-3</v>
      </c>
      <c r="K14332">
        <v>1.2269E-2</v>
      </c>
      <c r="L14332">
        <v>66.098580999999996</v>
      </c>
      <c r="M14332">
        <f t="shared" si="223"/>
        <v>3.0371907687199071</v>
      </c>
    </row>
    <row r="14333" spans="1:13" x14ac:dyDescent="0.2">
      <c r="A14333" t="s">
        <v>58</v>
      </c>
      <c r="B14333">
        <v>600</v>
      </c>
      <c r="C14333">
        <v>3</v>
      </c>
      <c r="D14333" t="s">
        <v>13</v>
      </c>
      <c r="E14333">
        <v>3</v>
      </c>
      <c r="F14333">
        <v>165</v>
      </c>
      <c r="G14333">
        <v>28</v>
      </c>
      <c r="H14333">
        <v>84</v>
      </c>
      <c r="I14333">
        <v>1.2194999999999999E-2</v>
      </c>
      <c r="J14333">
        <v>6.0229999999999997E-3</v>
      </c>
      <c r="K14333">
        <v>6.1720000000000004E-3</v>
      </c>
      <c r="L14333">
        <v>65.758296999999999</v>
      </c>
      <c r="M14333">
        <f t="shared" si="223"/>
        <v>2.024738502407438</v>
      </c>
    </row>
    <row r="14334" spans="1:13" x14ac:dyDescent="0.2">
      <c r="A14334" t="s">
        <v>58</v>
      </c>
      <c r="B14334">
        <v>600</v>
      </c>
      <c r="C14334">
        <v>3</v>
      </c>
      <c r="D14334" t="s">
        <v>13</v>
      </c>
      <c r="E14334">
        <v>4</v>
      </c>
      <c r="F14334">
        <v>165</v>
      </c>
      <c r="G14334">
        <v>28</v>
      </c>
      <c r="H14334">
        <v>84</v>
      </c>
      <c r="I14334">
        <v>2.4389999999999998E-2</v>
      </c>
      <c r="J14334">
        <v>6.0229999999999997E-3</v>
      </c>
      <c r="K14334">
        <v>1.8367000000000001E-2</v>
      </c>
      <c r="L14334">
        <v>65.1768</v>
      </c>
      <c r="M14334">
        <f t="shared" si="223"/>
        <v>4.049477004814876</v>
      </c>
    </row>
    <row r="14335" spans="1:13" x14ac:dyDescent="0.2">
      <c r="A14335" t="s">
        <v>58</v>
      </c>
      <c r="B14335">
        <v>600</v>
      </c>
      <c r="C14335">
        <v>3</v>
      </c>
      <c r="D14335" t="s">
        <v>13</v>
      </c>
      <c r="E14335">
        <v>5</v>
      </c>
      <c r="F14335">
        <v>165</v>
      </c>
      <c r="G14335">
        <v>28</v>
      </c>
      <c r="H14335">
        <v>84</v>
      </c>
      <c r="I14335">
        <v>1.8293E-2</v>
      </c>
      <c r="J14335">
        <v>6.0229999999999997E-3</v>
      </c>
      <c r="K14335">
        <v>1.2269E-2</v>
      </c>
      <c r="L14335">
        <v>65.208444999999998</v>
      </c>
      <c r="M14335">
        <f t="shared" si="223"/>
        <v>3.0371907687199071</v>
      </c>
    </row>
    <row r="14336" spans="1:13" x14ac:dyDescent="0.2">
      <c r="A14336" t="s">
        <v>58</v>
      </c>
      <c r="B14336">
        <v>600</v>
      </c>
      <c r="C14336">
        <v>3</v>
      </c>
      <c r="D14336" t="s">
        <v>13</v>
      </c>
      <c r="E14336">
        <v>6</v>
      </c>
      <c r="F14336">
        <v>165</v>
      </c>
      <c r="G14336">
        <v>28</v>
      </c>
      <c r="H14336">
        <v>84</v>
      </c>
      <c r="I14336">
        <v>2.4389999999999998E-2</v>
      </c>
      <c r="J14336">
        <v>6.0229999999999997E-3</v>
      </c>
      <c r="K14336">
        <v>1.8367000000000001E-2</v>
      </c>
      <c r="L14336">
        <v>65.865527</v>
      </c>
      <c r="M14336">
        <f t="shared" si="223"/>
        <v>4.049477004814876</v>
      </c>
    </row>
    <row r="14337" spans="1:13" x14ac:dyDescent="0.2">
      <c r="A14337" t="s">
        <v>58</v>
      </c>
      <c r="B14337">
        <v>600</v>
      </c>
      <c r="C14337">
        <v>3</v>
      </c>
      <c r="D14337" t="s">
        <v>13</v>
      </c>
      <c r="E14337">
        <v>7</v>
      </c>
      <c r="F14337">
        <v>165</v>
      </c>
      <c r="G14337">
        <v>28</v>
      </c>
      <c r="H14337">
        <v>84</v>
      </c>
      <c r="I14337">
        <v>1.8293E-2</v>
      </c>
      <c r="J14337">
        <v>6.0229999999999997E-3</v>
      </c>
      <c r="K14337">
        <v>1.2269E-2</v>
      </c>
      <c r="L14337">
        <v>65.256157000000002</v>
      </c>
      <c r="M14337">
        <f t="shared" si="223"/>
        <v>3.0371907687199071</v>
      </c>
    </row>
    <row r="14338" spans="1:13" x14ac:dyDescent="0.2">
      <c r="A14338" t="s">
        <v>58</v>
      </c>
      <c r="B14338">
        <v>600</v>
      </c>
      <c r="C14338">
        <v>3</v>
      </c>
      <c r="D14338" t="s">
        <v>14</v>
      </c>
      <c r="E14338">
        <v>0</v>
      </c>
      <c r="F14338">
        <v>165</v>
      </c>
      <c r="G14338">
        <v>28</v>
      </c>
      <c r="H14338">
        <v>84</v>
      </c>
      <c r="I14338">
        <v>3.0488000000000001E-2</v>
      </c>
      <c r="J14338">
        <v>6.0229999999999997E-3</v>
      </c>
      <c r="K14338">
        <v>2.4465000000000001E-2</v>
      </c>
      <c r="L14338">
        <v>56.678677</v>
      </c>
      <c r="M14338">
        <f t="shared" si="223"/>
        <v>5.0619292711273456</v>
      </c>
    </row>
    <row r="14339" spans="1:13" x14ac:dyDescent="0.2">
      <c r="A14339" t="s">
        <v>58</v>
      </c>
      <c r="B14339">
        <v>600</v>
      </c>
      <c r="C14339">
        <v>3</v>
      </c>
      <c r="D14339" t="s">
        <v>14</v>
      </c>
      <c r="E14339">
        <v>1</v>
      </c>
      <c r="F14339">
        <v>165</v>
      </c>
      <c r="G14339">
        <v>28</v>
      </c>
      <c r="H14339">
        <v>84</v>
      </c>
      <c r="I14339">
        <v>2.4389999999999998E-2</v>
      </c>
      <c r="J14339">
        <v>6.0229999999999997E-3</v>
      </c>
      <c r="K14339">
        <v>1.8367000000000001E-2</v>
      </c>
      <c r="L14339">
        <v>57.722239000000002</v>
      </c>
      <c r="M14339">
        <f t="shared" ref="M14339:M14402" si="224">IF(I14339=0,1,I14339/J14339)</f>
        <v>4.049477004814876</v>
      </c>
    </row>
    <row r="14340" spans="1:13" x14ac:dyDescent="0.2">
      <c r="A14340" t="s">
        <v>58</v>
      </c>
      <c r="B14340">
        <v>600</v>
      </c>
      <c r="C14340">
        <v>3</v>
      </c>
      <c r="D14340" t="s">
        <v>14</v>
      </c>
      <c r="E14340">
        <v>2</v>
      </c>
      <c r="F14340">
        <v>165</v>
      </c>
      <c r="G14340">
        <v>28</v>
      </c>
      <c r="H14340">
        <v>84</v>
      </c>
      <c r="I14340">
        <v>6.0980000000000001E-3</v>
      </c>
      <c r="J14340">
        <v>6.0229999999999997E-3</v>
      </c>
      <c r="K14340" s="1">
        <v>7.3999999999999996E-5</v>
      </c>
      <c r="L14340">
        <v>57.015084000000002</v>
      </c>
      <c r="M14340">
        <f t="shared" si="224"/>
        <v>1.0124522663124689</v>
      </c>
    </row>
    <row r="14341" spans="1:13" x14ac:dyDescent="0.2">
      <c r="A14341" t="s">
        <v>58</v>
      </c>
      <c r="B14341">
        <v>600</v>
      </c>
      <c r="C14341">
        <v>3</v>
      </c>
      <c r="D14341" t="s">
        <v>14</v>
      </c>
      <c r="E14341">
        <v>3</v>
      </c>
      <c r="F14341">
        <v>165</v>
      </c>
      <c r="G14341">
        <v>28</v>
      </c>
      <c r="H14341">
        <v>84</v>
      </c>
      <c r="I14341">
        <v>2.4389999999999998E-2</v>
      </c>
      <c r="J14341">
        <v>6.0229999999999997E-3</v>
      </c>
      <c r="K14341">
        <v>1.8367000000000001E-2</v>
      </c>
      <c r="L14341">
        <v>57.795656000000001</v>
      </c>
      <c r="M14341">
        <f t="shared" si="224"/>
        <v>4.049477004814876</v>
      </c>
    </row>
    <row r="14342" spans="1:13" x14ac:dyDescent="0.2">
      <c r="A14342" t="s">
        <v>58</v>
      </c>
      <c r="B14342">
        <v>600</v>
      </c>
      <c r="C14342">
        <v>3</v>
      </c>
      <c r="D14342" t="s">
        <v>14</v>
      </c>
      <c r="E14342">
        <v>4</v>
      </c>
      <c r="F14342">
        <v>165</v>
      </c>
      <c r="G14342">
        <v>28</v>
      </c>
      <c r="H14342">
        <v>84</v>
      </c>
      <c r="I14342">
        <v>3.0488000000000001E-2</v>
      </c>
      <c r="J14342">
        <v>6.0229999999999997E-3</v>
      </c>
      <c r="K14342">
        <v>2.4465000000000001E-2</v>
      </c>
      <c r="L14342">
        <v>57.211539999999999</v>
      </c>
      <c r="M14342">
        <f t="shared" si="224"/>
        <v>5.0619292711273456</v>
      </c>
    </row>
    <row r="14343" spans="1:13" x14ac:dyDescent="0.2">
      <c r="A14343" t="s">
        <v>58</v>
      </c>
      <c r="B14343">
        <v>600</v>
      </c>
      <c r="C14343">
        <v>3</v>
      </c>
      <c r="D14343" t="s">
        <v>14</v>
      </c>
      <c r="E14343">
        <v>5</v>
      </c>
      <c r="F14343">
        <v>165</v>
      </c>
      <c r="G14343">
        <v>28</v>
      </c>
      <c r="H14343">
        <v>84</v>
      </c>
      <c r="I14343">
        <v>2.4389999999999998E-2</v>
      </c>
      <c r="J14343">
        <v>6.0229999999999997E-3</v>
      </c>
      <c r="K14343">
        <v>1.8367000000000001E-2</v>
      </c>
      <c r="L14343">
        <v>58.078316000000001</v>
      </c>
      <c r="M14343">
        <f t="shared" si="224"/>
        <v>4.049477004814876</v>
      </c>
    </row>
    <row r="14344" spans="1:13" x14ac:dyDescent="0.2">
      <c r="A14344" t="s">
        <v>58</v>
      </c>
      <c r="B14344">
        <v>600</v>
      </c>
      <c r="C14344">
        <v>3</v>
      </c>
      <c r="D14344" t="s">
        <v>14</v>
      </c>
      <c r="E14344">
        <v>6</v>
      </c>
      <c r="F14344">
        <v>165</v>
      </c>
      <c r="G14344">
        <v>28</v>
      </c>
      <c r="H14344">
        <v>84</v>
      </c>
      <c r="I14344">
        <v>3.0488000000000001E-2</v>
      </c>
      <c r="J14344">
        <v>6.0229999999999997E-3</v>
      </c>
      <c r="K14344">
        <v>2.4465000000000001E-2</v>
      </c>
      <c r="L14344">
        <v>57.146459</v>
      </c>
      <c r="M14344">
        <f t="shared" si="224"/>
        <v>5.0619292711273456</v>
      </c>
    </row>
    <row r="14345" spans="1:13" x14ac:dyDescent="0.2">
      <c r="A14345" t="s">
        <v>58</v>
      </c>
      <c r="B14345">
        <v>600</v>
      </c>
      <c r="C14345">
        <v>3</v>
      </c>
      <c r="D14345" t="s">
        <v>14</v>
      </c>
      <c r="E14345">
        <v>7</v>
      </c>
      <c r="F14345">
        <v>165</v>
      </c>
      <c r="G14345">
        <v>28</v>
      </c>
      <c r="H14345">
        <v>84</v>
      </c>
      <c r="I14345">
        <v>1.2194999999999999E-2</v>
      </c>
      <c r="J14345">
        <v>6.0229999999999997E-3</v>
      </c>
      <c r="K14345">
        <v>6.1720000000000004E-3</v>
      </c>
      <c r="L14345">
        <v>57.038353999999998</v>
      </c>
      <c r="M14345">
        <f t="shared" si="224"/>
        <v>2.024738502407438</v>
      </c>
    </row>
    <row r="14346" spans="1:13" x14ac:dyDescent="0.2">
      <c r="A14346" t="s">
        <v>58</v>
      </c>
      <c r="B14346">
        <v>600</v>
      </c>
      <c r="C14346">
        <v>3</v>
      </c>
      <c r="D14346" t="s">
        <v>15</v>
      </c>
      <c r="E14346">
        <v>0</v>
      </c>
      <c r="F14346">
        <v>165</v>
      </c>
      <c r="G14346">
        <v>28</v>
      </c>
      <c r="H14346">
        <v>84</v>
      </c>
      <c r="I14346">
        <v>1.8293E-2</v>
      </c>
      <c r="J14346">
        <v>6.0229999999999997E-3</v>
      </c>
      <c r="K14346">
        <v>1.2269E-2</v>
      </c>
      <c r="L14346">
        <v>56.004905000000001</v>
      </c>
      <c r="M14346">
        <f t="shared" si="224"/>
        <v>3.0371907687199071</v>
      </c>
    </row>
    <row r="14347" spans="1:13" x14ac:dyDescent="0.2">
      <c r="A14347" t="s">
        <v>58</v>
      </c>
      <c r="B14347">
        <v>600</v>
      </c>
      <c r="C14347">
        <v>3</v>
      </c>
      <c r="D14347" t="s">
        <v>15</v>
      </c>
      <c r="E14347">
        <v>1</v>
      </c>
      <c r="F14347">
        <v>165</v>
      </c>
      <c r="G14347">
        <v>28</v>
      </c>
      <c r="H14347">
        <v>84</v>
      </c>
      <c r="I14347">
        <v>1.8293E-2</v>
      </c>
      <c r="J14347">
        <v>6.0229999999999997E-3</v>
      </c>
      <c r="K14347">
        <v>1.2269E-2</v>
      </c>
      <c r="L14347">
        <v>53.765023999999997</v>
      </c>
      <c r="M14347">
        <f t="shared" si="224"/>
        <v>3.0371907687199071</v>
      </c>
    </row>
    <row r="14348" spans="1:13" x14ac:dyDescent="0.2">
      <c r="A14348" t="s">
        <v>58</v>
      </c>
      <c r="B14348">
        <v>600</v>
      </c>
      <c r="C14348">
        <v>3</v>
      </c>
      <c r="D14348" t="s">
        <v>15</v>
      </c>
      <c r="E14348">
        <v>2</v>
      </c>
      <c r="F14348">
        <v>165</v>
      </c>
      <c r="G14348">
        <v>28</v>
      </c>
      <c r="H14348">
        <v>84</v>
      </c>
      <c r="I14348">
        <v>1.2194999999999999E-2</v>
      </c>
      <c r="J14348">
        <v>6.0229999999999997E-3</v>
      </c>
      <c r="K14348">
        <v>6.1720000000000004E-3</v>
      </c>
      <c r="L14348">
        <v>53.970314000000002</v>
      </c>
      <c r="M14348">
        <f t="shared" si="224"/>
        <v>2.024738502407438</v>
      </c>
    </row>
    <row r="14349" spans="1:13" x14ac:dyDescent="0.2">
      <c r="A14349" t="s">
        <v>58</v>
      </c>
      <c r="B14349">
        <v>600</v>
      </c>
      <c r="C14349">
        <v>3</v>
      </c>
      <c r="D14349" t="s">
        <v>15</v>
      </c>
      <c r="E14349">
        <v>3</v>
      </c>
      <c r="F14349">
        <v>165</v>
      </c>
      <c r="G14349">
        <v>28</v>
      </c>
      <c r="H14349">
        <v>84</v>
      </c>
      <c r="I14349">
        <v>2.4389999999999998E-2</v>
      </c>
      <c r="J14349">
        <v>6.0229999999999997E-3</v>
      </c>
      <c r="K14349">
        <v>1.8367000000000001E-2</v>
      </c>
      <c r="L14349">
        <v>54.591928000000003</v>
      </c>
      <c r="M14349">
        <f t="shared" si="224"/>
        <v>4.049477004814876</v>
      </c>
    </row>
    <row r="14350" spans="1:13" x14ac:dyDescent="0.2">
      <c r="A14350" t="s">
        <v>58</v>
      </c>
      <c r="B14350">
        <v>600</v>
      </c>
      <c r="C14350">
        <v>3</v>
      </c>
      <c r="D14350" t="s">
        <v>15</v>
      </c>
      <c r="E14350">
        <v>4</v>
      </c>
      <c r="F14350">
        <v>165</v>
      </c>
      <c r="G14350">
        <v>28</v>
      </c>
      <c r="H14350">
        <v>84</v>
      </c>
      <c r="I14350">
        <v>2.4389999999999998E-2</v>
      </c>
      <c r="J14350">
        <v>6.0229999999999997E-3</v>
      </c>
      <c r="K14350">
        <v>1.8367000000000001E-2</v>
      </c>
      <c r="L14350">
        <v>54.958022999999997</v>
      </c>
      <c r="M14350">
        <f t="shared" si="224"/>
        <v>4.049477004814876</v>
      </c>
    </row>
    <row r="14351" spans="1:13" x14ac:dyDescent="0.2">
      <c r="A14351" t="s">
        <v>58</v>
      </c>
      <c r="B14351">
        <v>600</v>
      </c>
      <c r="C14351">
        <v>3</v>
      </c>
      <c r="D14351" t="s">
        <v>15</v>
      </c>
      <c r="E14351">
        <v>5</v>
      </c>
      <c r="F14351">
        <v>165</v>
      </c>
      <c r="G14351">
        <v>28</v>
      </c>
      <c r="H14351">
        <v>84</v>
      </c>
      <c r="I14351">
        <v>3.6584999999999999E-2</v>
      </c>
      <c r="J14351">
        <v>6.0229999999999997E-3</v>
      </c>
      <c r="K14351">
        <v>3.0561999999999999E-2</v>
      </c>
      <c r="L14351">
        <v>55.438794999999999</v>
      </c>
      <c r="M14351">
        <f t="shared" si="224"/>
        <v>6.0742155072223145</v>
      </c>
    </row>
    <row r="14352" spans="1:13" x14ac:dyDescent="0.2">
      <c r="A14352" t="s">
        <v>58</v>
      </c>
      <c r="B14352">
        <v>600</v>
      </c>
      <c r="C14352">
        <v>3</v>
      </c>
      <c r="D14352" t="s">
        <v>15</v>
      </c>
      <c r="E14352">
        <v>6</v>
      </c>
      <c r="F14352">
        <v>165</v>
      </c>
      <c r="G14352">
        <v>28</v>
      </c>
      <c r="H14352">
        <v>84</v>
      </c>
      <c r="I14352">
        <v>2.4389999999999998E-2</v>
      </c>
      <c r="J14352">
        <v>6.0229999999999997E-3</v>
      </c>
      <c r="K14352">
        <v>1.8367000000000001E-2</v>
      </c>
      <c r="L14352">
        <v>54.186703000000001</v>
      </c>
      <c r="M14352">
        <f t="shared" si="224"/>
        <v>4.049477004814876</v>
      </c>
    </row>
    <row r="14353" spans="1:13" x14ac:dyDescent="0.2">
      <c r="A14353" t="s">
        <v>58</v>
      </c>
      <c r="B14353">
        <v>600</v>
      </c>
      <c r="C14353">
        <v>3</v>
      </c>
      <c r="D14353" t="s">
        <v>15</v>
      </c>
      <c r="E14353">
        <v>7</v>
      </c>
      <c r="F14353">
        <v>165</v>
      </c>
      <c r="G14353">
        <v>28</v>
      </c>
      <c r="H14353">
        <v>84</v>
      </c>
      <c r="I14353">
        <v>4.2682999999999999E-2</v>
      </c>
      <c r="J14353">
        <v>6.0229999999999997E-3</v>
      </c>
      <c r="K14353">
        <v>3.6659999999999998E-2</v>
      </c>
      <c r="L14353">
        <v>55.140901999999997</v>
      </c>
      <c r="M14353">
        <f t="shared" si="224"/>
        <v>7.0866677735347832</v>
      </c>
    </row>
    <row r="14354" spans="1:13" x14ac:dyDescent="0.2">
      <c r="A14354" t="s">
        <v>58</v>
      </c>
      <c r="B14354">
        <v>600</v>
      </c>
      <c r="C14354">
        <v>4</v>
      </c>
      <c r="D14354" t="s">
        <v>13</v>
      </c>
      <c r="E14354">
        <v>0</v>
      </c>
      <c r="F14354">
        <v>165</v>
      </c>
      <c r="G14354">
        <v>21</v>
      </c>
      <c r="H14354">
        <v>84</v>
      </c>
      <c r="I14354">
        <v>1.2194999999999999E-2</v>
      </c>
      <c r="J14354">
        <v>6.0229999999999997E-3</v>
      </c>
      <c r="K14354">
        <v>6.1720000000000004E-3</v>
      </c>
      <c r="L14354">
        <v>65.215052</v>
      </c>
      <c r="M14354">
        <f t="shared" si="224"/>
        <v>2.024738502407438</v>
      </c>
    </row>
    <row r="14355" spans="1:13" x14ac:dyDescent="0.2">
      <c r="A14355" t="s">
        <v>58</v>
      </c>
      <c r="B14355">
        <v>600</v>
      </c>
      <c r="C14355">
        <v>4</v>
      </c>
      <c r="D14355" t="s">
        <v>13</v>
      </c>
      <c r="E14355">
        <v>1</v>
      </c>
      <c r="F14355">
        <v>165</v>
      </c>
      <c r="G14355">
        <v>21</v>
      </c>
      <c r="H14355">
        <v>84</v>
      </c>
      <c r="I14355">
        <v>1.8293E-2</v>
      </c>
      <c r="J14355">
        <v>6.0229999999999997E-3</v>
      </c>
      <c r="K14355">
        <v>1.2269E-2</v>
      </c>
      <c r="L14355">
        <v>66.013009999999994</v>
      </c>
      <c r="M14355">
        <f t="shared" si="224"/>
        <v>3.0371907687199071</v>
      </c>
    </row>
    <row r="14356" spans="1:13" x14ac:dyDescent="0.2">
      <c r="A14356" t="s">
        <v>58</v>
      </c>
      <c r="B14356">
        <v>600</v>
      </c>
      <c r="C14356">
        <v>4</v>
      </c>
      <c r="D14356" t="s">
        <v>13</v>
      </c>
      <c r="E14356">
        <v>2</v>
      </c>
      <c r="F14356">
        <v>165</v>
      </c>
      <c r="G14356">
        <v>21</v>
      </c>
      <c r="H14356">
        <v>84</v>
      </c>
      <c r="I14356">
        <v>1.2194999999999999E-2</v>
      </c>
      <c r="J14356">
        <v>6.0229999999999997E-3</v>
      </c>
      <c r="K14356">
        <v>6.1720000000000004E-3</v>
      </c>
      <c r="L14356">
        <v>65.720858000000007</v>
      </c>
      <c r="M14356">
        <f t="shared" si="224"/>
        <v>2.024738502407438</v>
      </c>
    </row>
    <row r="14357" spans="1:13" x14ac:dyDescent="0.2">
      <c r="A14357" t="s">
        <v>58</v>
      </c>
      <c r="B14357">
        <v>600</v>
      </c>
      <c r="C14357">
        <v>4</v>
      </c>
      <c r="D14357" t="s">
        <v>13</v>
      </c>
      <c r="E14357">
        <v>3</v>
      </c>
      <c r="F14357">
        <v>165</v>
      </c>
      <c r="G14357">
        <v>21</v>
      </c>
      <c r="H14357">
        <v>84</v>
      </c>
      <c r="I14357">
        <v>3.6584999999999999E-2</v>
      </c>
      <c r="J14357">
        <v>6.0229999999999997E-3</v>
      </c>
      <c r="K14357">
        <v>3.0561999999999999E-2</v>
      </c>
      <c r="L14357">
        <v>64.445266000000004</v>
      </c>
      <c r="M14357">
        <f t="shared" si="224"/>
        <v>6.0742155072223145</v>
      </c>
    </row>
    <row r="14358" spans="1:13" x14ac:dyDescent="0.2">
      <c r="A14358" t="s">
        <v>58</v>
      </c>
      <c r="B14358">
        <v>600</v>
      </c>
      <c r="C14358">
        <v>4</v>
      </c>
      <c r="D14358" t="s">
        <v>13</v>
      </c>
      <c r="E14358">
        <v>4</v>
      </c>
      <c r="F14358">
        <v>165</v>
      </c>
      <c r="G14358">
        <v>21</v>
      </c>
      <c r="H14358">
        <v>84</v>
      </c>
      <c r="I14358">
        <v>2.4389999999999998E-2</v>
      </c>
      <c r="J14358">
        <v>6.0229999999999997E-3</v>
      </c>
      <c r="K14358">
        <v>1.8367000000000001E-2</v>
      </c>
      <c r="L14358">
        <v>65.648049999999998</v>
      </c>
      <c r="M14358">
        <f t="shared" si="224"/>
        <v>4.049477004814876</v>
      </c>
    </row>
    <row r="14359" spans="1:13" x14ac:dyDescent="0.2">
      <c r="A14359" t="s">
        <v>58</v>
      </c>
      <c r="B14359">
        <v>600</v>
      </c>
      <c r="C14359">
        <v>4</v>
      </c>
      <c r="D14359" t="s">
        <v>13</v>
      </c>
      <c r="E14359">
        <v>5</v>
      </c>
      <c r="F14359">
        <v>165</v>
      </c>
      <c r="G14359">
        <v>21</v>
      </c>
      <c r="H14359">
        <v>84</v>
      </c>
      <c r="I14359">
        <v>3.0488000000000001E-2</v>
      </c>
      <c r="J14359">
        <v>6.0229999999999997E-3</v>
      </c>
      <c r="K14359">
        <v>2.4465000000000001E-2</v>
      </c>
      <c r="L14359">
        <v>65.371587000000005</v>
      </c>
      <c r="M14359">
        <f t="shared" si="224"/>
        <v>5.0619292711273456</v>
      </c>
    </row>
    <row r="14360" spans="1:13" x14ac:dyDescent="0.2">
      <c r="A14360" t="s">
        <v>58</v>
      </c>
      <c r="B14360">
        <v>600</v>
      </c>
      <c r="C14360">
        <v>4</v>
      </c>
      <c r="D14360" t="s">
        <v>13</v>
      </c>
      <c r="E14360">
        <v>6</v>
      </c>
      <c r="F14360">
        <v>165</v>
      </c>
      <c r="G14360">
        <v>21</v>
      </c>
      <c r="H14360">
        <v>84</v>
      </c>
      <c r="I14360">
        <v>1.2194999999999999E-2</v>
      </c>
      <c r="J14360">
        <v>6.0229999999999997E-3</v>
      </c>
      <c r="K14360">
        <v>6.1720000000000004E-3</v>
      </c>
      <c r="L14360">
        <v>65.135175000000004</v>
      </c>
      <c r="M14360">
        <f t="shared" si="224"/>
        <v>2.024738502407438</v>
      </c>
    </row>
    <row r="14361" spans="1:13" x14ac:dyDescent="0.2">
      <c r="A14361" t="s">
        <v>58</v>
      </c>
      <c r="B14361">
        <v>600</v>
      </c>
      <c r="C14361">
        <v>4</v>
      </c>
      <c r="D14361" t="s">
        <v>13</v>
      </c>
      <c r="E14361">
        <v>7</v>
      </c>
      <c r="F14361">
        <v>165</v>
      </c>
      <c r="G14361">
        <v>21</v>
      </c>
      <c r="H14361">
        <v>84</v>
      </c>
      <c r="I14361">
        <v>1.8293E-2</v>
      </c>
      <c r="J14361">
        <v>6.0229999999999997E-3</v>
      </c>
      <c r="K14361">
        <v>1.2269E-2</v>
      </c>
      <c r="L14361">
        <v>65.168824000000001</v>
      </c>
      <c r="M14361">
        <f t="shared" si="224"/>
        <v>3.0371907687199071</v>
      </c>
    </row>
    <row r="14362" spans="1:13" x14ac:dyDescent="0.2">
      <c r="A14362" t="s">
        <v>58</v>
      </c>
      <c r="B14362">
        <v>600</v>
      </c>
      <c r="C14362">
        <v>4</v>
      </c>
      <c r="D14362" t="s">
        <v>14</v>
      </c>
      <c r="E14362">
        <v>0</v>
      </c>
      <c r="F14362">
        <v>165</v>
      </c>
      <c r="G14362">
        <v>21</v>
      </c>
      <c r="H14362">
        <v>84</v>
      </c>
      <c r="I14362">
        <v>1.2194999999999999E-2</v>
      </c>
      <c r="J14362">
        <v>6.0229999999999997E-3</v>
      </c>
      <c r="K14362">
        <v>6.1720000000000004E-3</v>
      </c>
      <c r="L14362">
        <v>58.238213000000002</v>
      </c>
      <c r="M14362">
        <f t="shared" si="224"/>
        <v>2.024738502407438</v>
      </c>
    </row>
    <row r="14363" spans="1:13" x14ac:dyDescent="0.2">
      <c r="A14363" t="s">
        <v>58</v>
      </c>
      <c r="B14363">
        <v>600</v>
      </c>
      <c r="C14363">
        <v>4</v>
      </c>
      <c r="D14363" t="s">
        <v>14</v>
      </c>
      <c r="E14363">
        <v>1</v>
      </c>
      <c r="F14363">
        <v>165</v>
      </c>
      <c r="G14363">
        <v>21</v>
      </c>
      <c r="H14363">
        <v>84</v>
      </c>
      <c r="I14363">
        <v>1.2194999999999999E-2</v>
      </c>
      <c r="J14363">
        <v>6.0229999999999997E-3</v>
      </c>
      <c r="K14363">
        <v>6.1720000000000004E-3</v>
      </c>
      <c r="L14363">
        <v>57.246639999999999</v>
      </c>
      <c r="M14363">
        <f t="shared" si="224"/>
        <v>2.024738502407438</v>
      </c>
    </row>
    <row r="14364" spans="1:13" x14ac:dyDescent="0.2">
      <c r="A14364" t="s">
        <v>58</v>
      </c>
      <c r="B14364">
        <v>600</v>
      </c>
      <c r="C14364">
        <v>4</v>
      </c>
      <c r="D14364" t="s">
        <v>14</v>
      </c>
      <c r="E14364">
        <v>2</v>
      </c>
      <c r="F14364">
        <v>165</v>
      </c>
      <c r="G14364">
        <v>21</v>
      </c>
      <c r="H14364">
        <v>84</v>
      </c>
      <c r="I14364">
        <v>2.4389999999999998E-2</v>
      </c>
      <c r="J14364">
        <v>6.0229999999999997E-3</v>
      </c>
      <c r="K14364">
        <v>1.8367000000000001E-2</v>
      </c>
      <c r="L14364">
        <v>57.156323999999998</v>
      </c>
      <c r="M14364">
        <f t="shared" si="224"/>
        <v>4.049477004814876</v>
      </c>
    </row>
    <row r="14365" spans="1:13" x14ac:dyDescent="0.2">
      <c r="A14365" t="s">
        <v>58</v>
      </c>
      <c r="B14365">
        <v>600</v>
      </c>
      <c r="C14365">
        <v>4</v>
      </c>
      <c r="D14365" t="s">
        <v>14</v>
      </c>
      <c r="E14365">
        <v>3</v>
      </c>
      <c r="F14365">
        <v>165</v>
      </c>
      <c r="G14365">
        <v>21</v>
      </c>
      <c r="H14365">
        <v>84</v>
      </c>
      <c r="I14365">
        <v>1.8293E-2</v>
      </c>
      <c r="J14365">
        <v>6.0229999999999997E-3</v>
      </c>
      <c r="K14365">
        <v>1.2269E-2</v>
      </c>
      <c r="L14365">
        <v>57.657843</v>
      </c>
      <c r="M14365">
        <f t="shared" si="224"/>
        <v>3.0371907687199071</v>
      </c>
    </row>
    <row r="14366" spans="1:13" x14ac:dyDescent="0.2">
      <c r="A14366" t="s">
        <v>58</v>
      </c>
      <c r="B14366">
        <v>600</v>
      </c>
      <c r="C14366">
        <v>4</v>
      </c>
      <c r="D14366" t="s">
        <v>14</v>
      </c>
      <c r="E14366">
        <v>4</v>
      </c>
      <c r="F14366">
        <v>165</v>
      </c>
      <c r="G14366">
        <v>21</v>
      </c>
      <c r="H14366">
        <v>84</v>
      </c>
      <c r="I14366">
        <v>6.0980000000000001E-3</v>
      </c>
      <c r="J14366">
        <v>6.0229999999999997E-3</v>
      </c>
      <c r="K14366" s="1">
        <v>7.3999999999999996E-5</v>
      </c>
      <c r="L14366">
        <v>57.435898000000002</v>
      </c>
      <c r="M14366">
        <f t="shared" si="224"/>
        <v>1.0124522663124689</v>
      </c>
    </row>
    <row r="14367" spans="1:13" x14ac:dyDescent="0.2">
      <c r="A14367" t="s">
        <v>58</v>
      </c>
      <c r="B14367">
        <v>600</v>
      </c>
      <c r="C14367">
        <v>4</v>
      </c>
      <c r="D14367" t="s">
        <v>14</v>
      </c>
      <c r="E14367">
        <v>5</v>
      </c>
      <c r="F14367">
        <v>165</v>
      </c>
      <c r="G14367">
        <v>21</v>
      </c>
      <c r="H14367">
        <v>84</v>
      </c>
      <c r="I14367">
        <v>2.4389999999999998E-2</v>
      </c>
      <c r="J14367">
        <v>6.0229999999999997E-3</v>
      </c>
      <c r="K14367">
        <v>1.8367000000000001E-2</v>
      </c>
      <c r="L14367">
        <v>57.413379999999997</v>
      </c>
      <c r="M14367">
        <f t="shared" si="224"/>
        <v>4.049477004814876</v>
      </c>
    </row>
    <row r="14368" spans="1:13" x14ac:dyDescent="0.2">
      <c r="A14368" t="s">
        <v>58</v>
      </c>
      <c r="B14368">
        <v>600</v>
      </c>
      <c r="C14368">
        <v>4</v>
      </c>
      <c r="D14368" t="s">
        <v>14</v>
      </c>
      <c r="E14368">
        <v>6</v>
      </c>
      <c r="F14368">
        <v>165</v>
      </c>
      <c r="G14368">
        <v>21</v>
      </c>
      <c r="H14368">
        <v>84</v>
      </c>
      <c r="I14368">
        <v>3.6584999999999999E-2</v>
      </c>
      <c r="J14368">
        <v>6.0229999999999997E-3</v>
      </c>
      <c r="K14368">
        <v>3.0561999999999999E-2</v>
      </c>
      <c r="L14368">
        <v>57.793534000000001</v>
      </c>
      <c r="M14368">
        <f t="shared" si="224"/>
        <v>6.0742155072223145</v>
      </c>
    </row>
    <row r="14369" spans="1:13" x14ac:dyDescent="0.2">
      <c r="A14369" t="s">
        <v>58</v>
      </c>
      <c r="B14369">
        <v>600</v>
      </c>
      <c r="C14369">
        <v>4</v>
      </c>
      <c r="D14369" t="s">
        <v>14</v>
      </c>
      <c r="E14369">
        <v>7</v>
      </c>
      <c r="F14369">
        <v>165</v>
      </c>
      <c r="G14369">
        <v>21</v>
      </c>
      <c r="H14369">
        <v>84</v>
      </c>
      <c r="I14369">
        <v>3.0488000000000001E-2</v>
      </c>
      <c r="J14369">
        <v>6.0229999999999997E-3</v>
      </c>
      <c r="K14369">
        <v>2.4465000000000001E-2</v>
      </c>
      <c r="L14369">
        <v>57.187224999999998</v>
      </c>
      <c r="M14369">
        <f t="shared" si="224"/>
        <v>5.0619292711273456</v>
      </c>
    </row>
    <row r="14370" spans="1:13" x14ac:dyDescent="0.2">
      <c r="A14370" t="s">
        <v>58</v>
      </c>
      <c r="B14370">
        <v>600</v>
      </c>
      <c r="C14370">
        <v>4</v>
      </c>
      <c r="D14370" t="s">
        <v>15</v>
      </c>
      <c r="E14370">
        <v>0</v>
      </c>
      <c r="F14370">
        <v>165</v>
      </c>
      <c r="G14370">
        <v>21</v>
      </c>
      <c r="H14370">
        <v>84</v>
      </c>
      <c r="I14370">
        <v>3.0488000000000001E-2</v>
      </c>
      <c r="J14370">
        <v>6.0229999999999997E-3</v>
      </c>
      <c r="K14370">
        <v>2.4465000000000001E-2</v>
      </c>
      <c r="L14370">
        <v>55.874434999999998</v>
      </c>
      <c r="M14370">
        <f t="shared" si="224"/>
        <v>5.0619292711273456</v>
      </c>
    </row>
    <row r="14371" spans="1:13" x14ac:dyDescent="0.2">
      <c r="A14371" t="s">
        <v>58</v>
      </c>
      <c r="B14371">
        <v>600</v>
      </c>
      <c r="C14371">
        <v>4</v>
      </c>
      <c r="D14371" t="s">
        <v>15</v>
      </c>
      <c r="E14371">
        <v>1</v>
      </c>
      <c r="F14371">
        <v>165</v>
      </c>
      <c r="G14371">
        <v>21</v>
      </c>
      <c r="H14371">
        <v>84</v>
      </c>
      <c r="I14371">
        <v>1.2194999999999999E-2</v>
      </c>
      <c r="J14371">
        <v>6.0229999999999997E-3</v>
      </c>
      <c r="K14371">
        <v>6.1720000000000004E-3</v>
      </c>
      <c r="L14371">
        <v>55.069741999999998</v>
      </c>
      <c r="M14371">
        <f t="shared" si="224"/>
        <v>2.024738502407438</v>
      </c>
    </row>
    <row r="14372" spans="1:13" x14ac:dyDescent="0.2">
      <c r="A14372" t="s">
        <v>58</v>
      </c>
      <c r="B14372">
        <v>600</v>
      </c>
      <c r="C14372">
        <v>4</v>
      </c>
      <c r="D14372" t="s">
        <v>15</v>
      </c>
      <c r="E14372">
        <v>2</v>
      </c>
      <c r="F14372">
        <v>165</v>
      </c>
      <c r="G14372">
        <v>21</v>
      </c>
      <c r="H14372">
        <v>84</v>
      </c>
      <c r="I14372">
        <v>1.2194999999999999E-2</v>
      </c>
      <c r="J14372">
        <v>6.0229999999999997E-3</v>
      </c>
      <c r="K14372">
        <v>6.1720000000000004E-3</v>
      </c>
      <c r="L14372">
        <v>53.551105999999997</v>
      </c>
      <c r="M14372">
        <f t="shared" si="224"/>
        <v>2.024738502407438</v>
      </c>
    </row>
    <row r="14373" spans="1:13" x14ac:dyDescent="0.2">
      <c r="A14373" t="s">
        <v>58</v>
      </c>
      <c r="B14373">
        <v>600</v>
      </c>
      <c r="C14373">
        <v>4</v>
      </c>
      <c r="D14373" t="s">
        <v>15</v>
      </c>
      <c r="E14373">
        <v>3</v>
      </c>
      <c r="F14373">
        <v>165</v>
      </c>
      <c r="G14373">
        <v>21</v>
      </c>
      <c r="H14373">
        <v>84</v>
      </c>
      <c r="I14373">
        <v>3.0488000000000001E-2</v>
      </c>
      <c r="J14373">
        <v>6.0229999999999997E-3</v>
      </c>
      <c r="K14373">
        <v>2.4465000000000001E-2</v>
      </c>
      <c r="L14373">
        <v>54.238936000000002</v>
      </c>
      <c r="M14373">
        <f t="shared" si="224"/>
        <v>5.0619292711273456</v>
      </c>
    </row>
    <row r="14374" spans="1:13" x14ac:dyDescent="0.2">
      <c r="A14374" t="s">
        <v>58</v>
      </c>
      <c r="B14374">
        <v>600</v>
      </c>
      <c r="C14374">
        <v>4</v>
      </c>
      <c r="D14374" t="s">
        <v>15</v>
      </c>
      <c r="E14374">
        <v>4</v>
      </c>
      <c r="F14374">
        <v>165</v>
      </c>
      <c r="G14374">
        <v>21</v>
      </c>
      <c r="H14374">
        <v>84</v>
      </c>
      <c r="I14374">
        <v>1.2194999999999999E-2</v>
      </c>
      <c r="J14374">
        <v>6.0229999999999997E-3</v>
      </c>
      <c r="K14374">
        <v>6.1720000000000004E-3</v>
      </c>
      <c r="L14374">
        <v>54.319406999999998</v>
      </c>
      <c r="M14374">
        <f t="shared" si="224"/>
        <v>2.024738502407438</v>
      </c>
    </row>
    <row r="14375" spans="1:13" x14ac:dyDescent="0.2">
      <c r="A14375" t="s">
        <v>58</v>
      </c>
      <c r="B14375">
        <v>600</v>
      </c>
      <c r="C14375">
        <v>4</v>
      </c>
      <c r="D14375" t="s">
        <v>15</v>
      </c>
      <c r="E14375">
        <v>5</v>
      </c>
      <c r="F14375">
        <v>165</v>
      </c>
      <c r="G14375">
        <v>21</v>
      </c>
      <c r="H14375">
        <v>84</v>
      </c>
      <c r="I14375">
        <v>1.2194999999999999E-2</v>
      </c>
      <c r="J14375">
        <v>6.0229999999999997E-3</v>
      </c>
      <c r="K14375">
        <v>6.1720000000000004E-3</v>
      </c>
      <c r="L14375">
        <v>54.319743000000003</v>
      </c>
      <c r="M14375">
        <f t="shared" si="224"/>
        <v>2.024738502407438</v>
      </c>
    </row>
    <row r="14376" spans="1:13" x14ac:dyDescent="0.2">
      <c r="A14376" t="s">
        <v>58</v>
      </c>
      <c r="B14376">
        <v>600</v>
      </c>
      <c r="C14376">
        <v>4</v>
      </c>
      <c r="D14376" t="s">
        <v>15</v>
      </c>
      <c r="E14376">
        <v>6</v>
      </c>
      <c r="F14376">
        <v>165</v>
      </c>
      <c r="G14376">
        <v>21</v>
      </c>
      <c r="H14376">
        <v>84</v>
      </c>
      <c r="I14376">
        <v>1.8293E-2</v>
      </c>
      <c r="J14376">
        <v>6.0229999999999997E-3</v>
      </c>
      <c r="K14376">
        <v>1.2269E-2</v>
      </c>
      <c r="L14376">
        <v>54.603121999999999</v>
      </c>
      <c r="M14376">
        <f t="shared" si="224"/>
        <v>3.0371907687199071</v>
      </c>
    </row>
    <row r="14377" spans="1:13" x14ac:dyDescent="0.2">
      <c r="A14377" t="s">
        <v>58</v>
      </c>
      <c r="B14377">
        <v>600</v>
      </c>
      <c r="C14377">
        <v>4</v>
      </c>
      <c r="D14377" t="s">
        <v>15</v>
      </c>
      <c r="E14377">
        <v>7</v>
      </c>
      <c r="F14377">
        <v>165</v>
      </c>
      <c r="G14377">
        <v>21</v>
      </c>
      <c r="H14377">
        <v>84</v>
      </c>
      <c r="I14377">
        <v>3.0488000000000001E-2</v>
      </c>
      <c r="J14377">
        <v>6.0229999999999997E-3</v>
      </c>
      <c r="K14377">
        <v>2.4465000000000001E-2</v>
      </c>
      <c r="L14377">
        <v>54.355697999999997</v>
      </c>
      <c r="M14377">
        <f t="shared" si="224"/>
        <v>5.0619292711273456</v>
      </c>
    </row>
    <row r="14378" spans="1:13" x14ac:dyDescent="0.2">
      <c r="A14378" t="s">
        <v>58</v>
      </c>
      <c r="B14378">
        <v>600</v>
      </c>
      <c r="C14378">
        <v>5</v>
      </c>
      <c r="D14378" t="s">
        <v>13</v>
      </c>
      <c r="E14378">
        <v>0</v>
      </c>
      <c r="F14378">
        <v>165</v>
      </c>
      <c r="G14378">
        <v>17</v>
      </c>
      <c r="H14378">
        <v>85</v>
      </c>
      <c r="I14378">
        <v>1.2194999999999999E-2</v>
      </c>
      <c r="J14378">
        <v>5.9490000000000003E-3</v>
      </c>
      <c r="K14378">
        <v>6.2459999999999998E-3</v>
      </c>
      <c r="L14378">
        <v>65.656289999999998</v>
      </c>
      <c r="M14378">
        <f t="shared" si="224"/>
        <v>2.0499243570347954</v>
      </c>
    </row>
    <row r="14379" spans="1:13" x14ac:dyDescent="0.2">
      <c r="A14379" t="s">
        <v>58</v>
      </c>
      <c r="B14379">
        <v>600</v>
      </c>
      <c r="C14379">
        <v>5</v>
      </c>
      <c r="D14379" t="s">
        <v>13</v>
      </c>
      <c r="E14379">
        <v>1</v>
      </c>
      <c r="F14379">
        <v>165</v>
      </c>
      <c r="G14379">
        <v>17</v>
      </c>
      <c r="H14379">
        <v>85</v>
      </c>
      <c r="I14379">
        <v>6.0980000000000001E-3</v>
      </c>
      <c r="J14379">
        <v>5.9490000000000003E-3</v>
      </c>
      <c r="K14379">
        <v>1.4899999999999999E-4</v>
      </c>
      <c r="L14379">
        <v>65.755803999999998</v>
      </c>
      <c r="M14379">
        <f t="shared" si="224"/>
        <v>1.0250462262565136</v>
      </c>
    </row>
    <row r="14380" spans="1:13" x14ac:dyDescent="0.2">
      <c r="A14380" t="s">
        <v>58</v>
      </c>
      <c r="B14380">
        <v>600</v>
      </c>
      <c r="C14380">
        <v>5</v>
      </c>
      <c r="D14380" t="s">
        <v>13</v>
      </c>
      <c r="E14380">
        <v>2</v>
      </c>
      <c r="F14380">
        <v>165</v>
      </c>
      <c r="G14380">
        <v>17</v>
      </c>
      <c r="H14380">
        <v>85</v>
      </c>
      <c r="I14380">
        <v>1.2194999999999999E-2</v>
      </c>
      <c r="J14380">
        <v>5.9490000000000003E-3</v>
      </c>
      <c r="K14380">
        <v>6.2459999999999998E-3</v>
      </c>
      <c r="L14380">
        <v>65.317704000000006</v>
      </c>
      <c r="M14380">
        <f t="shared" si="224"/>
        <v>2.0499243570347954</v>
      </c>
    </row>
    <row r="14381" spans="1:13" x14ac:dyDescent="0.2">
      <c r="A14381" t="s">
        <v>58</v>
      </c>
      <c r="B14381">
        <v>600</v>
      </c>
      <c r="C14381">
        <v>5</v>
      </c>
      <c r="D14381" t="s">
        <v>13</v>
      </c>
      <c r="E14381">
        <v>3</v>
      </c>
      <c r="F14381">
        <v>165</v>
      </c>
      <c r="G14381">
        <v>17</v>
      </c>
      <c r="H14381">
        <v>85</v>
      </c>
      <c r="I14381">
        <v>6.0980000000000001E-3</v>
      </c>
      <c r="J14381">
        <v>5.9490000000000003E-3</v>
      </c>
      <c r="K14381">
        <v>1.4899999999999999E-4</v>
      </c>
      <c r="L14381">
        <v>65.832555999999997</v>
      </c>
      <c r="M14381">
        <f t="shared" si="224"/>
        <v>1.0250462262565136</v>
      </c>
    </row>
    <row r="14382" spans="1:13" x14ac:dyDescent="0.2">
      <c r="A14382" t="s">
        <v>58</v>
      </c>
      <c r="B14382">
        <v>600</v>
      </c>
      <c r="C14382">
        <v>5</v>
      </c>
      <c r="D14382" t="s">
        <v>13</v>
      </c>
      <c r="E14382">
        <v>4</v>
      </c>
      <c r="F14382">
        <v>165</v>
      </c>
      <c r="G14382">
        <v>17</v>
      </c>
      <c r="H14382">
        <v>85</v>
      </c>
      <c r="I14382">
        <v>6.0980000000000001E-3</v>
      </c>
      <c r="J14382">
        <v>5.9490000000000003E-3</v>
      </c>
      <c r="K14382">
        <v>1.4899999999999999E-4</v>
      </c>
      <c r="L14382">
        <v>65.616467</v>
      </c>
      <c r="M14382">
        <f t="shared" si="224"/>
        <v>1.0250462262565136</v>
      </c>
    </row>
    <row r="14383" spans="1:13" x14ac:dyDescent="0.2">
      <c r="A14383" t="s">
        <v>58</v>
      </c>
      <c r="B14383">
        <v>600</v>
      </c>
      <c r="C14383">
        <v>5</v>
      </c>
      <c r="D14383" t="s">
        <v>13</v>
      </c>
      <c r="E14383">
        <v>5</v>
      </c>
      <c r="F14383">
        <v>165</v>
      </c>
      <c r="G14383">
        <v>17</v>
      </c>
      <c r="H14383">
        <v>85</v>
      </c>
      <c r="I14383">
        <v>1.2194999999999999E-2</v>
      </c>
      <c r="J14383">
        <v>5.9490000000000003E-3</v>
      </c>
      <c r="K14383">
        <v>6.2459999999999998E-3</v>
      </c>
      <c r="L14383">
        <v>66.973320000000001</v>
      </c>
      <c r="M14383">
        <f t="shared" si="224"/>
        <v>2.0499243570347954</v>
      </c>
    </row>
    <row r="14384" spans="1:13" x14ac:dyDescent="0.2">
      <c r="A14384" t="s">
        <v>58</v>
      </c>
      <c r="B14384">
        <v>600</v>
      </c>
      <c r="C14384">
        <v>5</v>
      </c>
      <c r="D14384" t="s">
        <v>13</v>
      </c>
      <c r="E14384">
        <v>6</v>
      </c>
      <c r="F14384">
        <v>165</v>
      </c>
      <c r="G14384">
        <v>17</v>
      </c>
      <c r="H14384">
        <v>85</v>
      </c>
      <c r="I14384">
        <v>1.2194999999999999E-2</v>
      </c>
      <c r="J14384">
        <v>5.9490000000000003E-3</v>
      </c>
      <c r="K14384">
        <v>6.2459999999999998E-3</v>
      </c>
      <c r="L14384">
        <v>65.534817000000004</v>
      </c>
      <c r="M14384">
        <f t="shared" si="224"/>
        <v>2.0499243570347954</v>
      </c>
    </row>
    <row r="14385" spans="1:13" x14ac:dyDescent="0.2">
      <c r="A14385" t="s">
        <v>58</v>
      </c>
      <c r="B14385">
        <v>600</v>
      </c>
      <c r="C14385">
        <v>5</v>
      </c>
      <c r="D14385" t="s">
        <v>13</v>
      </c>
      <c r="E14385">
        <v>7</v>
      </c>
      <c r="F14385">
        <v>165</v>
      </c>
      <c r="G14385">
        <v>17</v>
      </c>
      <c r="H14385">
        <v>85</v>
      </c>
      <c r="I14385">
        <v>6.0980000000000001E-3</v>
      </c>
      <c r="J14385">
        <v>5.9490000000000003E-3</v>
      </c>
      <c r="K14385">
        <v>1.4899999999999999E-4</v>
      </c>
      <c r="L14385">
        <v>66.424700999999999</v>
      </c>
      <c r="M14385">
        <f t="shared" si="224"/>
        <v>1.0250462262565136</v>
      </c>
    </row>
    <row r="14386" spans="1:13" x14ac:dyDescent="0.2">
      <c r="A14386" t="s">
        <v>58</v>
      </c>
      <c r="B14386">
        <v>600</v>
      </c>
      <c r="C14386">
        <v>5</v>
      </c>
      <c r="D14386" t="s">
        <v>14</v>
      </c>
      <c r="E14386">
        <v>0</v>
      </c>
      <c r="F14386">
        <v>165</v>
      </c>
      <c r="G14386">
        <v>17</v>
      </c>
      <c r="H14386">
        <v>85</v>
      </c>
      <c r="I14386">
        <v>6.0980000000000001E-3</v>
      </c>
      <c r="J14386">
        <v>5.9490000000000003E-3</v>
      </c>
      <c r="K14386">
        <v>1.4899999999999999E-4</v>
      </c>
      <c r="L14386">
        <v>57.195855999999999</v>
      </c>
      <c r="M14386">
        <f t="shared" si="224"/>
        <v>1.0250462262565136</v>
      </c>
    </row>
    <row r="14387" spans="1:13" x14ac:dyDescent="0.2">
      <c r="A14387" t="s">
        <v>58</v>
      </c>
      <c r="B14387">
        <v>600</v>
      </c>
      <c r="C14387">
        <v>5</v>
      </c>
      <c r="D14387" t="s">
        <v>14</v>
      </c>
      <c r="E14387">
        <v>1</v>
      </c>
      <c r="F14387">
        <v>165</v>
      </c>
      <c r="G14387">
        <v>17</v>
      </c>
      <c r="H14387">
        <v>85</v>
      </c>
      <c r="I14387">
        <v>6.0980000000000001E-3</v>
      </c>
      <c r="J14387">
        <v>5.9490000000000003E-3</v>
      </c>
      <c r="K14387">
        <v>1.4899999999999999E-4</v>
      </c>
      <c r="L14387">
        <v>56.951647000000001</v>
      </c>
      <c r="M14387">
        <f t="shared" si="224"/>
        <v>1.0250462262565136</v>
      </c>
    </row>
    <row r="14388" spans="1:13" x14ac:dyDescent="0.2">
      <c r="A14388" t="s">
        <v>58</v>
      </c>
      <c r="B14388">
        <v>600</v>
      </c>
      <c r="C14388">
        <v>5</v>
      </c>
      <c r="D14388" t="s">
        <v>14</v>
      </c>
      <c r="E14388">
        <v>2</v>
      </c>
      <c r="F14388">
        <v>165</v>
      </c>
      <c r="G14388">
        <v>17</v>
      </c>
      <c r="H14388">
        <v>85</v>
      </c>
      <c r="I14388">
        <v>1.2194999999999999E-2</v>
      </c>
      <c r="J14388">
        <v>5.9490000000000003E-3</v>
      </c>
      <c r="K14388">
        <v>6.2459999999999998E-3</v>
      </c>
      <c r="L14388">
        <v>56.951656</v>
      </c>
      <c r="M14388">
        <f t="shared" si="224"/>
        <v>2.0499243570347954</v>
      </c>
    </row>
    <row r="14389" spans="1:13" x14ac:dyDescent="0.2">
      <c r="A14389" t="s">
        <v>58</v>
      </c>
      <c r="B14389">
        <v>600</v>
      </c>
      <c r="C14389">
        <v>5</v>
      </c>
      <c r="D14389" t="s">
        <v>14</v>
      </c>
      <c r="E14389">
        <v>3</v>
      </c>
      <c r="F14389">
        <v>165</v>
      </c>
      <c r="G14389">
        <v>17</v>
      </c>
      <c r="H14389">
        <v>85</v>
      </c>
      <c r="I14389">
        <v>6.0980000000000001E-3</v>
      </c>
      <c r="J14389">
        <v>5.9490000000000003E-3</v>
      </c>
      <c r="K14389">
        <v>1.4899999999999999E-4</v>
      </c>
      <c r="L14389">
        <v>56.786904</v>
      </c>
      <c r="M14389">
        <f t="shared" si="224"/>
        <v>1.0250462262565136</v>
      </c>
    </row>
    <row r="14390" spans="1:13" x14ac:dyDescent="0.2">
      <c r="A14390" t="s">
        <v>58</v>
      </c>
      <c r="B14390">
        <v>600</v>
      </c>
      <c r="C14390">
        <v>5</v>
      </c>
      <c r="D14390" t="s">
        <v>14</v>
      </c>
      <c r="E14390">
        <v>4</v>
      </c>
      <c r="F14390">
        <v>165</v>
      </c>
      <c r="G14390">
        <v>17</v>
      </c>
      <c r="H14390">
        <v>85</v>
      </c>
      <c r="I14390">
        <v>6.0980000000000001E-3</v>
      </c>
      <c r="J14390">
        <v>5.9490000000000003E-3</v>
      </c>
      <c r="K14390">
        <v>1.4899999999999999E-4</v>
      </c>
      <c r="L14390">
        <v>57.129632000000001</v>
      </c>
      <c r="M14390">
        <f t="shared" si="224"/>
        <v>1.0250462262565136</v>
      </c>
    </row>
    <row r="14391" spans="1:13" x14ac:dyDescent="0.2">
      <c r="A14391" t="s">
        <v>58</v>
      </c>
      <c r="B14391">
        <v>600</v>
      </c>
      <c r="C14391">
        <v>5</v>
      </c>
      <c r="D14391" t="s">
        <v>14</v>
      </c>
      <c r="E14391">
        <v>5</v>
      </c>
      <c r="F14391">
        <v>165</v>
      </c>
      <c r="G14391">
        <v>17</v>
      </c>
      <c r="H14391">
        <v>85</v>
      </c>
      <c r="I14391">
        <v>1.2194999999999999E-2</v>
      </c>
      <c r="J14391">
        <v>5.9490000000000003E-3</v>
      </c>
      <c r="K14391">
        <v>6.2459999999999998E-3</v>
      </c>
      <c r="L14391">
        <v>55.700870999999999</v>
      </c>
      <c r="M14391">
        <f t="shared" si="224"/>
        <v>2.0499243570347954</v>
      </c>
    </row>
    <row r="14392" spans="1:13" x14ac:dyDescent="0.2">
      <c r="A14392" t="s">
        <v>58</v>
      </c>
      <c r="B14392">
        <v>600</v>
      </c>
      <c r="C14392">
        <v>5</v>
      </c>
      <c r="D14392" t="s">
        <v>14</v>
      </c>
      <c r="E14392">
        <v>6</v>
      </c>
      <c r="F14392">
        <v>165</v>
      </c>
      <c r="G14392">
        <v>17</v>
      </c>
      <c r="H14392">
        <v>85</v>
      </c>
      <c r="I14392">
        <v>1.2194999999999999E-2</v>
      </c>
      <c r="J14392">
        <v>5.9490000000000003E-3</v>
      </c>
      <c r="K14392">
        <v>6.2459999999999998E-3</v>
      </c>
      <c r="L14392">
        <v>56.751893000000003</v>
      </c>
      <c r="M14392">
        <f t="shared" si="224"/>
        <v>2.0499243570347954</v>
      </c>
    </row>
    <row r="14393" spans="1:13" x14ac:dyDescent="0.2">
      <c r="A14393" t="s">
        <v>58</v>
      </c>
      <c r="B14393">
        <v>600</v>
      </c>
      <c r="C14393">
        <v>5</v>
      </c>
      <c r="D14393" t="s">
        <v>14</v>
      </c>
      <c r="E14393">
        <v>7</v>
      </c>
      <c r="F14393">
        <v>165</v>
      </c>
      <c r="G14393">
        <v>17</v>
      </c>
      <c r="H14393">
        <v>85</v>
      </c>
      <c r="I14393">
        <v>1.2194999999999999E-2</v>
      </c>
      <c r="J14393">
        <v>5.9490000000000003E-3</v>
      </c>
      <c r="K14393">
        <v>6.2459999999999998E-3</v>
      </c>
      <c r="L14393">
        <v>58.403472000000001</v>
      </c>
      <c r="M14393">
        <f t="shared" si="224"/>
        <v>2.0499243570347954</v>
      </c>
    </row>
    <row r="14394" spans="1:13" x14ac:dyDescent="0.2">
      <c r="A14394" t="s">
        <v>58</v>
      </c>
      <c r="B14394">
        <v>600</v>
      </c>
      <c r="C14394">
        <v>5</v>
      </c>
      <c r="D14394" t="s">
        <v>15</v>
      </c>
      <c r="E14394">
        <v>0</v>
      </c>
      <c r="F14394">
        <v>165</v>
      </c>
      <c r="G14394">
        <v>17</v>
      </c>
      <c r="H14394">
        <v>85</v>
      </c>
      <c r="I14394">
        <v>1.8293E-2</v>
      </c>
      <c r="J14394">
        <v>5.9490000000000003E-3</v>
      </c>
      <c r="K14394">
        <v>1.2344000000000001E-2</v>
      </c>
      <c r="L14394">
        <v>53.632922000000001</v>
      </c>
      <c r="M14394">
        <f t="shared" si="224"/>
        <v>3.0749705832913095</v>
      </c>
    </row>
    <row r="14395" spans="1:13" x14ac:dyDescent="0.2">
      <c r="A14395" t="s">
        <v>58</v>
      </c>
      <c r="B14395">
        <v>600</v>
      </c>
      <c r="C14395">
        <v>5</v>
      </c>
      <c r="D14395" t="s">
        <v>15</v>
      </c>
      <c r="E14395">
        <v>1</v>
      </c>
      <c r="F14395">
        <v>165</v>
      </c>
      <c r="G14395">
        <v>17</v>
      </c>
      <c r="H14395">
        <v>85</v>
      </c>
      <c r="I14395">
        <v>1.8293E-2</v>
      </c>
      <c r="J14395">
        <v>5.9490000000000003E-3</v>
      </c>
      <c r="K14395">
        <v>1.2344000000000001E-2</v>
      </c>
      <c r="L14395">
        <v>54.326796000000002</v>
      </c>
      <c r="M14395">
        <f t="shared" si="224"/>
        <v>3.0749705832913095</v>
      </c>
    </row>
    <row r="14396" spans="1:13" x14ac:dyDescent="0.2">
      <c r="A14396" t="s">
        <v>58</v>
      </c>
      <c r="B14396">
        <v>600</v>
      </c>
      <c r="C14396">
        <v>5</v>
      </c>
      <c r="D14396" t="s">
        <v>15</v>
      </c>
      <c r="E14396">
        <v>2</v>
      </c>
      <c r="F14396">
        <v>165</v>
      </c>
      <c r="G14396">
        <v>17</v>
      </c>
      <c r="H14396">
        <v>85</v>
      </c>
      <c r="I14396">
        <v>1.8293E-2</v>
      </c>
      <c r="J14396">
        <v>5.9490000000000003E-3</v>
      </c>
      <c r="K14396">
        <v>1.2344000000000001E-2</v>
      </c>
      <c r="L14396">
        <v>53.862271</v>
      </c>
      <c r="M14396">
        <f t="shared" si="224"/>
        <v>3.0749705832913095</v>
      </c>
    </row>
    <row r="14397" spans="1:13" x14ac:dyDescent="0.2">
      <c r="A14397" t="s">
        <v>58</v>
      </c>
      <c r="B14397">
        <v>600</v>
      </c>
      <c r="C14397">
        <v>5</v>
      </c>
      <c r="D14397" t="s">
        <v>15</v>
      </c>
      <c r="E14397">
        <v>3</v>
      </c>
      <c r="F14397">
        <v>165</v>
      </c>
      <c r="G14397">
        <v>17</v>
      </c>
      <c r="H14397">
        <v>85</v>
      </c>
      <c r="I14397">
        <v>1.8293E-2</v>
      </c>
      <c r="J14397">
        <v>5.9490000000000003E-3</v>
      </c>
      <c r="K14397">
        <v>1.2344000000000001E-2</v>
      </c>
      <c r="L14397">
        <v>54.447842000000001</v>
      </c>
      <c r="M14397">
        <f t="shared" si="224"/>
        <v>3.0749705832913095</v>
      </c>
    </row>
    <row r="14398" spans="1:13" x14ac:dyDescent="0.2">
      <c r="A14398" t="s">
        <v>58</v>
      </c>
      <c r="B14398">
        <v>600</v>
      </c>
      <c r="C14398">
        <v>5</v>
      </c>
      <c r="D14398" t="s">
        <v>15</v>
      </c>
      <c r="E14398">
        <v>4</v>
      </c>
      <c r="F14398">
        <v>165</v>
      </c>
      <c r="G14398">
        <v>17</v>
      </c>
      <c r="H14398">
        <v>85</v>
      </c>
      <c r="I14398">
        <v>0</v>
      </c>
      <c r="J14398">
        <v>5.9490000000000003E-3</v>
      </c>
      <c r="K14398">
        <v>-5.9490000000000003E-3</v>
      </c>
      <c r="L14398">
        <v>55.158503000000003</v>
      </c>
      <c r="M14398">
        <f t="shared" si="224"/>
        <v>1</v>
      </c>
    </row>
    <row r="14399" spans="1:13" x14ac:dyDescent="0.2">
      <c r="A14399" t="s">
        <v>58</v>
      </c>
      <c r="B14399">
        <v>600</v>
      </c>
      <c r="C14399">
        <v>5</v>
      </c>
      <c r="D14399" t="s">
        <v>15</v>
      </c>
      <c r="E14399">
        <v>5</v>
      </c>
      <c r="F14399">
        <v>165</v>
      </c>
      <c r="G14399">
        <v>17</v>
      </c>
      <c r="H14399">
        <v>85</v>
      </c>
      <c r="I14399">
        <v>1.2194999999999999E-2</v>
      </c>
      <c r="J14399">
        <v>5.9490000000000003E-3</v>
      </c>
      <c r="K14399">
        <v>6.2459999999999998E-3</v>
      </c>
      <c r="L14399">
        <v>54.687868999999999</v>
      </c>
      <c r="M14399">
        <f t="shared" si="224"/>
        <v>2.0499243570347954</v>
      </c>
    </row>
    <row r="14400" spans="1:13" x14ac:dyDescent="0.2">
      <c r="A14400" t="s">
        <v>58</v>
      </c>
      <c r="B14400">
        <v>600</v>
      </c>
      <c r="C14400">
        <v>5</v>
      </c>
      <c r="D14400" t="s">
        <v>15</v>
      </c>
      <c r="E14400">
        <v>6</v>
      </c>
      <c r="F14400">
        <v>165</v>
      </c>
      <c r="G14400">
        <v>17</v>
      </c>
      <c r="H14400">
        <v>85</v>
      </c>
      <c r="I14400">
        <v>6.0980000000000001E-3</v>
      </c>
      <c r="J14400">
        <v>5.9490000000000003E-3</v>
      </c>
      <c r="K14400">
        <v>1.4899999999999999E-4</v>
      </c>
      <c r="L14400">
        <v>55.500321999999997</v>
      </c>
      <c r="M14400">
        <f t="shared" si="224"/>
        <v>1.0250462262565136</v>
      </c>
    </row>
    <row r="14401" spans="1:13" x14ac:dyDescent="0.2">
      <c r="A14401" t="s">
        <v>58</v>
      </c>
      <c r="B14401">
        <v>600</v>
      </c>
      <c r="C14401">
        <v>5</v>
      </c>
      <c r="D14401" t="s">
        <v>15</v>
      </c>
      <c r="E14401">
        <v>7</v>
      </c>
      <c r="F14401">
        <v>165</v>
      </c>
      <c r="G14401">
        <v>17</v>
      </c>
      <c r="H14401">
        <v>85</v>
      </c>
      <c r="I14401">
        <v>1.2194999999999999E-2</v>
      </c>
      <c r="J14401">
        <v>5.9490000000000003E-3</v>
      </c>
      <c r="K14401">
        <v>6.2459999999999998E-3</v>
      </c>
      <c r="L14401">
        <v>52.883901000000002</v>
      </c>
      <c r="M14401">
        <f t="shared" si="224"/>
        <v>2.0499243570347954</v>
      </c>
    </row>
    <row r="14402" spans="1:13" x14ac:dyDescent="0.2">
      <c r="A14402" t="s">
        <v>59</v>
      </c>
      <c r="B14402">
        <v>200</v>
      </c>
      <c r="C14402">
        <v>1</v>
      </c>
      <c r="D14402" t="s">
        <v>13</v>
      </c>
      <c r="E14402">
        <v>0</v>
      </c>
      <c r="F14402">
        <v>219</v>
      </c>
      <c r="G14402">
        <v>110</v>
      </c>
      <c r="H14402">
        <v>110</v>
      </c>
      <c r="I14402">
        <v>6.4219999999999999E-2</v>
      </c>
      <c r="J14402">
        <v>4.5869999999999999E-3</v>
      </c>
      <c r="K14402">
        <v>5.9632999999999999E-2</v>
      </c>
      <c r="L14402">
        <v>92.948775999999995</v>
      </c>
      <c r="M14402">
        <f t="shared" si="224"/>
        <v>14.000436014824505</v>
      </c>
    </row>
    <row r="14403" spans="1:13" x14ac:dyDescent="0.2">
      <c r="A14403" t="s">
        <v>59</v>
      </c>
      <c r="B14403">
        <v>200</v>
      </c>
      <c r="C14403">
        <v>1</v>
      </c>
      <c r="D14403" t="s">
        <v>13</v>
      </c>
      <c r="E14403">
        <v>1</v>
      </c>
      <c r="F14403">
        <v>219</v>
      </c>
      <c r="G14403">
        <v>110</v>
      </c>
      <c r="H14403">
        <v>110</v>
      </c>
      <c r="I14403">
        <v>4.5872000000000003E-2</v>
      </c>
      <c r="J14403">
        <v>4.5869999999999999E-3</v>
      </c>
      <c r="K14403">
        <v>4.1284000000000001E-2</v>
      </c>
      <c r="L14403">
        <v>92.234026</v>
      </c>
      <c r="M14403">
        <f t="shared" ref="M14403:M14466" si="225">IF(I14403=0,1,I14403/J14403)</f>
        <v>10.000436014824505</v>
      </c>
    </row>
    <row r="14404" spans="1:13" x14ac:dyDescent="0.2">
      <c r="A14404" t="s">
        <v>59</v>
      </c>
      <c r="B14404">
        <v>200</v>
      </c>
      <c r="C14404">
        <v>1</v>
      </c>
      <c r="D14404" t="s">
        <v>13</v>
      </c>
      <c r="E14404">
        <v>2</v>
      </c>
      <c r="F14404">
        <v>219</v>
      </c>
      <c r="G14404">
        <v>110</v>
      </c>
      <c r="H14404">
        <v>110</v>
      </c>
      <c r="I14404">
        <v>3.6697E-2</v>
      </c>
      <c r="J14404">
        <v>4.5869999999999999E-3</v>
      </c>
      <c r="K14404">
        <v>3.211E-2</v>
      </c>
      <c r="L14404">
        <v>92.387029999999996</v>
      </c>
      <c r="M14404">
        <f t="shared" si="225"/>
        <v>8.0002180074122524</v>
      </c>
    </row>
    <row r="14405" spans="1:13" x14ac:dyDescent="0.2">
      <c r="A14405" t="s">
        <v>59</v>
      </c>
      <c r="B14405">
        <v>200</v>
      </c>
      <c r="C14405">
        <v>1</v>
      </c>
      <c r="D14405" t="s">
        <v>13</v>
      </c>
      <c r="E14405">
        <v>3</v>
      </c>
      <c r="F14405">
        <v>219</v>
      </c>
      <c r="G14405">
        <v>110</v>
      </c>
      <c r="H14405">
        <v>110</v>
      </c>
      <c r="I14405">
        <v>4.1284000000000001E-2</v>
      </c>
      <c r="J14405">
        <v>4.5869999999999999E-3</v>
      </c>
      <c r="K14405">
        <v>3.6697E-2</v>
      </c>
      <c r="L14405">
        <v>92.511616000000004</v>
      </c>
      <c r="M14405">
        <f t="shared" si="225"/>
        <v>9.0002180074122524</v>
      </c>
    </row>
    <row r="14406" spans="1:13" x14ac:dyDescent="0.2">
      <c r="A14406" t="s">
        <v>59</v>
      </c>
      <c r="B14406">
        <v>200</v>
      </c>
      <c r="C14406">
        <v>1</v>
      </c>
      <c r="D14406" t="s">
        <v>13</v>
      </c>
      <c r="E14406">
        <v>4</v>
      </c>
      <c r="F14406">
        <v>219</v>
      </c>
      <c r="G14406">
        <v>110</v>
      </c>
      <c r="H14406">
        <v>110</v>
      </c>
      <c r="I14406">
        <v>5.5045999999999998E-2</v>
      </c>
      <c r="J14406">
        <v>4.5869999999999999E-3</v>
      </c>
      <c r="K14406">
        <v>5.0458999999999997E-2</v>
      </c>
      <c r="L14406">
        <v>92.102842999999993</v>
      </c>
      <c r="M14406">
        <f t="shared" si="225"/>
        <v>12.000436014824503</v>
      </c>
    </row>
    <row r="14407" spans="1:13" x14ac:dyDescent="0.2">
      <c r="A14407" t="s">
        <v>59</v>
      </c>
      <c r="B14407">
        <v>200</v>
      </c>
      <c r="C14407">
        <v>1</v>
      </c>
      <c r="D14407" t="s">
        <v>13</v>
      </c>
      <c r="E14407">
        <v>5</v>
      </c>
      <c r="F14407">
        <v>219</v>
      </c>
      <c r="G14407">
        <v>110</v>
      </c>
      <c r="H14407">
        <v>110</v>
      </c>
      <c r="I14407">
        <v>5.5045999999999998E-2</v>
      </c>
      <c r="J14407">
        <v>4.5869999999999999E-3</v>
      </c>
      <c r="K14407">
        <v>5.0458999999999997E-2</v>
      </c>
      <c r="L14407">
        <v>92.786011000000002</v>
      </c>
      <c r="M14407">
        <f t="shared" si="225"/>
        <v>12.000436014824503</v>
      </c>
    </row>
    <row r="14408" spans="1:13" x14ac:dyDescent="0.2">
      <c r="A14408" t="s">
        <v>59</v>
      </c>
      <c r="B14408">
        <v>200</v>
      </c>
      <c r="C14408">
        <v>1</v>
      </c>
      <c r="D14408" t="s">
        <v>13</v>
      </c>
      <c r="E14408">
        <v>6</v>
      </c>
      <c r="F14408">
        <v>219</v>
      </c>
      <c r="G14408">
        <v>110</v>
      </c>
      <c r="H14408">
        <v>110</v>
      </c>
      <c r="I14408">
        <v>3.6697E-2</v>
      </c>
      <c r="J14408">
        <v>4.5869999999999999E-3</v>
      </c>
      <c r="K14408">
        <v>3.211E-2</v>
      </c>
      <c r="L14408">
        <v>91.296762000000001</v>
      </c>
      <c r="M14408">
        <f t="shared" si="225"/>
        <v>8.0002180074122524</v>
      </c>
    </row>
    <row r="14409" spans="1:13" x14ac:dyDescent="0.2">
      <c r="A14409" t="s">
        <v>59</v>
      </c>
      <c r="B14409">
        <v>200</v>
      </c>
      <c r="C14409">
        <v>1</v>
      </c>
      <c r="D14409" t="s">
        <v>13</v>
      </c>
      <c r="E14409">
        <v>7</v>
      </c>
      <c r="F14409">
        <v>219</v>
      </c>
      <c r="G14409">
        <v>110</v>
      </c>
      <c r="H14409">
        <v>110</v>
      </c>
      <c r="I14409">
        <v>5.0458999999999997E-2</v>
      </c>
      <c r="J14409">
        <v>4.5869999999999999E-3</v>
      </c>
      <c r="K14409">
        <v>4.5872000000000003E-2</v>
      </c>
      <c r="L14409">
        <v>92.085894999999994</v>
      </c>
      <c r="M14409">
        <f t="shared" si="225"/>
        <v>11.000436014824503</v>
      </c>
    </row>
    <row r="14410" spans="1:13" x14ac:dyDescent="0.2">
      <c r="A14410" t="s">
        <v>59</v>
      </c>
      <c r="B14410">
        <v>200</v>
      </c>
      <c r="C14410">
        <v>1</v>
      </c>
      <c r="D14410" t="s">
        <v>14</v>
      </c>
      <c r="E14410">
        <v>0</v>
      </c>
      <c r="F14410">
        <v>219</v>
      </c>
      <c r="G14410">
        <v>110</v>
      </c>
      <c r="H14410">
        <v>110</v>
      </c>
      <c r="I14410">
        <v>5.5045999999999998E-2</v>
      </c>
      <c r="J14410">
        <v>4.5869999999999999E-3</v>
      </c>
      <c r="K14410">
        <v>5.0458999999999997E-2</v>
      </c>
      <c r="L14410">
        <v>80.688929000000002</v>
      </c>
      <c r="M14410">
        <f t="shared" si="225"/>
        <v>12.000436014824503</v>
      </c>
    </row>
    <row r="14411" spans="1:13" x14ac:dyDescent="0.2">
      <c r="A14411" t="s">
        <v>59</v>
      </c>
      <c r="B14411">
        <v>200</v>
      </c>
      <c r="C14411">
        <v>1</v>
      </c>
      <c r="D14411" t="s">
        <v>14</v>
      </c>
      <c r="E14411">
        <v>1</v>
      </c>
      <c r="F14411">
        <v>219</v>
      </c>
      <c r="G14411">
        <v>110</v>
      </c>
      <c r="H14411">
        <v>110</v>
      </c>
      <c r="I14411">
        <v>3.6697E-2</v>
      </c>
      <c r="J14411">
        <v>4.5869999999999999E-3</v>
      </c>
      <c r="K14411">
        <v>3.211E-2</v>
      </c>
      <c r="L14411">
        <v>80.459041999999997</v>
      </c>
      <c r="M14411">
        <f t="shared" si="225"/>
        <v>8.0002180074122524</v>
      </c>
    </row>
    <row r="14412" spans="1:13" x14ac:dyDescent="0.2">
      <c r="A14412" t="s">
        <v>59</v>
      </c>
      <c r="B14412">
        <v>200</v>
      </c>
      <c r="C14412">
        <v>1</v>
      </c>
      <c r="D14412" t="s">
        <v>14</v>
      </c>
      <c r="E14412">
        <v>2</v>
      </c>
      <c r="F14412">
        <v>219</v>
      </c>
      <c r="G14412">
        <v>110</v>
      </c>
      <c r="H14412">
        <v>110</v>
      </c>
      <c r="I14412">
        <v>3.6697E-2</v>
      </c>
      <c r="J14412">
        <v>4.5869999999999999E-3</v>
      </c>
      <c r="K14412">
        <v>3.211E-2</v>
      </c>
      <c r="L14412">
        <v>81.517587000000006</v>
      </c>
      <c r="M14412">
        <f t="shared" si="225"/>
        <v>8.0002180074122524</v>
      </c>
    </row>
    <row r="14413" spans="1:13" x14ac:dyDescent="0.2">
      <c r="A14413" t="s">
        <v>59</v>
      </c>
      <c r="B14413">
        <v>200</v>
      </c>
      <c r="C14413">
        <v>1</v>
      </c>
      <c r="D14413" t="s">
        <v>14</v>
      </c>
      <c r="E14413">
        <v>3</v>
      </c>
      <c r="F14413">
        <v>219</v>
      </c>
      <c r="G14413">
        <v>110</v>
      </c>
      <c r="H14413">
        <v>110</v>
      </c>
      <c r="I14413">
        <v>3.6697E-2</v>
      </c>
      <c r="J14413">
        <v>4.5869999999999999E-3</v>
      </c>
      <c r="K14413">
        <v>3.211E-2</v>
      </c>
      <c r="L14413">
        <v>81.295828999999998</v>
      </c>
      <c r="M14413">
        <f t="shared" si="225"/>
        <v>8.0002180074122524</v>
      </c>
    </row>
    <row r="14414" spans="1:13" x14ac:dyDescent="0.2">
      <c r="A14414" t="s">
        <v>59</v>
      </c>
      <c r="B14414">
        <v>200</v>
      </c>
      <c r="C14414">
        <v>1</v>
      </c>
      <c r="D14414" t="s">
        <v>14</v>
      </c>
      <c r="E14414">
        <v>4</v>
      </c>
      <c r="F14414">
        <v>219</v>
      </c>
      <c r="G14414">
        <v>110</v>
      </c>
      <c r="H14414">
        <v>110</v>
      </c>
      <c r="I14414">
        <v>4.1284000000000001E-2</v>
      </c>
      <c r="J14414">
        <v>4.5869999999999999E-3</v>
      </c>
      <c r="K14414">
        <v>3.6697E-2</v>
      </c>
      <c r="L14414">
        <v>80.954856000000007</v>
      </c>
      <c r="M14414">
        <f t="shared" si="225"/>
        <v>9.0002180074122524</v>
      </c>
    </row>
    <row r="14415" spans="1:13" x14ac:dyDescent="0.2">
      <c r="A14415" t="s">
        <v>59</v>
      </c>
      <c r="B14415">
        <v>200</v>
      </c>
      <c r="C14415">
        <v>1</v>
      </c>
      <c r="D14415" t="s">
        <v>14</v>
      </c>
      <c r="E14415">
        <v>5</v>
      </c>
      <c r="F14415">
        <v>219</v>
      </c>
      <c r="G14415">
        <v>110</v>
      </c>
      <c r="H14415">
        <v>110</v>
      </c>
      <c r="I14415">
        <v>4.5872000000000003E-2</v>
      </c>
      <c r="J14415">
        <v>4.5869999999999999E-3</v>
      </c>
      <c r="K14415">
        <v>4.1284000000000001E-2</v>
      </c>
      <c r="L14415">
        <v>81.413370999999998</v>
      </c>
      <c r="M14415">
        <f t="shared" si="225"/>
        <v>10.000436014824505</v>
      </c>
    </row>
    <row r="14416" spans="1:13" x14ac:dyDescent="0.2">
      <c r="A14416" t="s">
        <v>59</v>
      </c>
      <c r="B14416">
        <v>200</v>
      </c>
      <c r="C14416">
        <v>1</v>
      </c>
      <c r="D14416" t="s">
        <v>14</v>
      </c>
      <c r="E14416">
        <v>6</v>
      </c>
      <c r="F14416">
        <v>219</v>
      </c>
      <c r="G14416">
        <v>110</v>
      </c>
      <c r="H14416">
        <v>110</v>
      </c>
      <c r="I14416">
        <v>6.4219999999999999E-2</v>
      </c>
      <c r="J14416">
        <v>4.5869999999999999E-3</v>
      </c>
      <c r="K14416">
        <v>5.9632999999999999E-2</v>
      </c>
      <c r="L14416">
        <v>80.593117000000007</v>
      </c>
      <c r="M14416">
        <f t="shared" si="225"/>
        <v>14.000436014824505</v>
      </c>
    </row>
    <row r="14417" spans="1:13" x14ac:dyDescent="0.2">
      <c r="A14417" t="s">
        <v>59</v>
      </c>
      <c r="B14417">
        <v>200</v>
      </c>
      <c r="C14417">
        <v>1</v>
      </c>
      <c r="D14417" t="s">
        <v>14</v>
      </c>
      <c r="E14417">
        <v>7</v>
      </c>
      <c r="F14417">
        <v>219</v>
      </c>
      <c r="G14417">
        <v>110</v>
      </c>
      <c r="H14417">
        <v>110</v>
      </c>
      <c r="I14417">
        <v>4.1284000000000001E-2</v>
      </c>
      <c r="J14417">
        <v>4.5869999999999999E-3</v>
      </c>
      <c r="K14417">
        <v>3.6697E-2</v>
      </c>
      <c r="L14417">
        <v>80.773649000000006</v>
      </c>
      <c r="M14417">
        <f t="shared" si="225"/>
        <v>9.0002180074122524</v>
      </c>
    </row>
    <row r="14418" spans="1:13" x14ac:dyDescent="0.2">
      <c r="A14418" t="s">
        <v>59</v>
      </c>
      <c r="B14418">
        <v>200</v>
      </c>
      <c r="C14418">
        <v>1</v>
      </c>
      <c r="D14418" t="s">
        <v>15</v>
      </c>
      <c r="E14418">
        <v>0</v>
      </c>
      <c r="F14418">
        <v>219</v>
      </c>
      <c r="G14418">
        <v>110</v>
      </c>
      <c r="H14418">
        <v>110</v>
      </c>
      <c r="I14418">
        <v>4.5872000000000003E-2</v>
      </c>
      <c r="J14418">
        <v>4.5869999999999999E-3</v>
      </c>
      <c r="K14418">
        <v>4.1284000000000001E-2</v>
      </c>
      <c r="L14418">
        <v>75.295480999999995</v>
      </c>
      <c r="M14418">
        <f t="shared" si="225"/>
        <v>10.000436014824505</v>
      </c>
    </row>
    <row r="14419" spans="1:13" x14ac:dyDescent="0.2">
      <c r="A14419" t="s">
        <v>59</v>
      </c>
      <c r="B14419">
        <v>200</v>
      </c>
      <c r="C14419">
        <v>1</v>
      </c>
      <c r="D14419" t="s">
        <v>15</v>
      </c>
      <c r="E14419">
        <v>1</v>
      </c>
      <c r="F14419">
        <v>219</v>
      </c>
      <c r="G14419">
        <v>110</v>
      </c>
      <c r="H14419">
        <v>110</v>
      </c>
      <c r="I14419">
        <v>3.6697E-2</v>
      </c>
      <c r="J14419">
        <v>4.5869999999999999E-3</v>
      </c>
      <c r="K14419">
        <v>3.211E-2</v>
      </c>
      <c r="L14419">
        <v>76.731663999999995</v>
      </c>
      <c r="M14419">
        <f t="shared" si="225"/>
        <v>8.0002180074122524</v>
      </c>
    </row>
    <row r="14420" spans="1:13" x14ac:dyDescent="0.2">
      <c r="A14420" t="s">
        <v>59</v>
      </c>
      <c r="B14420">
        <v>200</v>
      </c>
      <c r="C14420">
        <v>1</v>
      </c>
      <c r="D14420" t="s">
        <v>15</v>
      </c>
      <c r="E14420">
        <v>2</v>
      </c>
      <c r="F14420">
        <v>219</v>
      </c>
      <c r="G14420">
        <v>110</v>
      </c>
      <c r="H14420">
        <v>110</v>
      </c>
      <c r="I14420">
        <v>5.9632999999999999E-2</v>
      </c>
      <c r="J14420">
        <v>4.5869999999999999E-3</v>
      </c>
      <c r="K14420">
        <v>5.5045999999999998E-2</v>
      </c>
      <c r="L14420">
        <v>76.550323000000006</v>
      </c>
      <c r="M14420">
        <f t="shared" si="225"/>
        <v>13.000436014824503</v>
      </c>
    </row>
    <row r="14421" spans="1:13" x14ac:dyDescent="0.2">
      <c r="A14421" t="s">
        <v>59</v>
      </c>
      <c r="B14421">
        <v>200</v>
      </c>
      <c r="C14421">
        <v>1</v>
      </c>
      <c r="D14421" t="s">
        <v>15</v>
      </c>
      <c r="E14421">
        <v>3</v>
      </c>
      <c r="F14421">
        <v>219</v>
      </c>
      <c r="G14421">
        <v>110</v>
      </c>
      <c r="H14421">
        <v>110</v>
      </c>
      <c r="I14421">
        <v>3.6697E-2</v>
      </c>
      <c r="J14421">
        <v>4.5869999999999999E-3</v>
      </c>
      <c r="K14421">
        <v>3.211E-2</v>
      </c>
      <c r="L14421">
        <v>77.321278000000007</v>
      </c>
      <c r="M14421">
        <f t="shared" si="225"/>
        <v>8.0002180074122524</v>
      </c>
    </row>
    <row r="14422" spans="1:13" x14ac:dyDescent="0.2">
      <c r="A14422" t="s">
        <v>59</v>
      </c>
      <c r="B14422">
        <v>200</v>
      </c>
      <c r="C14422">
        <v>1</v>
      </c>
      <c r="D14422" t="s">
        <v>15</v>
      </c>
      <c r="E14422">
        <v>4</v>
      </c>
      <c r="F14422">
        <v>219</v>
      </c>
      <c r="G14422">
        <v>110</v>
      </c>
      <c r="H14422">
        <v>110</v>
      </c>
      <c r="I14422">
        <v>4.5872000000000003E-2</v>
      </c>
      <c r="J14422">
        <v>4.5869999999999999E-3</v>
      </c>
      <c r="K14422">
        <v>4.1284000000000001E-2</v>
      </c>
      <c r="L14422">
        <v>75.665476999999996</v>
      </c>
      <c r="M14422">
        <f t="shared" si="225"/>
        <v>10.000436014824505</v>
      </c>
    </row>
    <row r="14423" spans="1:13" x14ac:dyDescent="0.2">
      <c r="A14423" t="s">
        <v>59</v>
      </c>
      <c r="B14423">
        <v>200</v>
      </c>
      <c r="C14423">
        <v>1</v>
      </c>
      <c r="D14423" t="s">
        <v>15</v>
      </c>
      <c r="E14423">
        <v>5</v>
      </c>
      <c r="F14423">
        <v>219</v>
      </c>
      <c r="G14423">
        <v>110</v>
      </c>
      <c r="H14423">
        <v>110</v>
      </c>
      <c r="I14423">
        <v>4.5872000000000003E-2</v>
      </c>
      <c r="J14423">
        <v>4.5869999999999999E-3</v>
      </c>
      <c r="K14423">
        <v>4.1284000000000001E-2</v>
      </c>
      <c r="L14423">
        <v>76.733504999999994</v>
      </c>
      <c r="M14423">
        <f t="shared" si="225"/>
        <v>10.000436014824505</v>
      </c>
    </row>
    <row r="14424" spans="1:13" x14ac:dyDescent="0.2">
      <c r="A14424" t="s">
        <v>59</v>
      </c>
      <c r="B14424">
        <v>200</v>
      </c>
      <c r="C14424">
        <v>1</v>
      </c>
      <c r="D14424" t="s">
        <v>15</v>
      </c>
      <c r="E14424">
        <v>6</v>
      </c>
      <c r="F14424">
        <v>219</v>
      </c>
      <c r="G14424">
        <v>110</v>
      </c>
      <c r="H14424">
        <v>110</v>
      </c>
      <c r="I14424">
        <v>4.1284000000000001E-2</v>
      </c>
      <c r="J14424">
        <v>4.5869999999999999E-3</v>
      </c>
      <c r="K14424">
        <v>3.6697E-2</v>
      </c>
      <c r="L14424">
        <v>75.339804999999998</v>
      </c>
      <c r="M14424">
        <f t="shared" si="225"/>
        <v>9.0002180074122524</v>
      </c>
    </row>
    <row r="14425" spans="1:13" x14ac:dyDescent="0.2">
      <c r="A14425" t="s">
        <v>59</v>
      </c>
      <c r="B14425">
        <v>200</v>
      </c>
      <c r="C14425">
        <v>1</v>
      </c>
      <c r="D14425" t="s">
        <v>15</v>
      </c>
      <c r="E14425">
        <v>7</v>
      </c>
      <c r="F14425">
        <v>219</v>
      </c>
      <c r="G14425">
        <v>110</v>
      </c>
      <c r="H14425">
        <v>110</v>
      </c>
      <c r="I14425">
        <v>5.9632999999999999E-2</v>
      </c>
      <c r="J14425">
        <v>4.5869999999999999E-3</v>
      </c>
      <c r="K14425">
        <v>5.5045999999999998E-2</v>
      </c>
      <c r="L14425">
        <v>75.643097999999995</v>
      </c>
      <c r="M14425">
        <f t="shared" si="225"/>
        <v>13.000436014824503</v>
      </c>
    </row>
    <row r="14426" spans="1:13" x14ac:dyDescent="0.2">
      <c r="A14426" t="s">
        <v>59</v>
      </c>
      <c r="B14426">
        <v>200</v>
      </c>
      <c r="C14426">
        <v>2</v>
      </c>
      <c r="D14426" t="s">
        <v>13</v>
      </c>
      <c r="E14426">
        <v>0</v>
      </c>
      <c r="F14426">
        <v>219</v>
      </c>
      <c r="G14426">
        <v>55</v>
      </c>
      <c r="H14426">
        <v>110</v>
      </c>
      <c r="I14426">
        <v>4.1284000000000001E-2</v>
      </c>
      <c r="J14426">
        <v>4.5869999999999999E-3</v>
      </c>
      <c r="K14426">
        <v>3.6697E-2</v>
      </c>
      <c r="L14426">
        <v>90.830574999999996</v>
      </c>
      <c r="M14426">
        <f t="shared" si="225"/>
        <v>9.0002180074122524</v>
      </c>
    </row>
    <row r="14427" spans="1:13" x14ac:dyDescent="0.2">
      <c r="A14427" t="s">
        <v>59</v>
      </c>
      <c r="B14427">
        <v>200</v>
      </c>
      <c r="C14427">
        <v>2</v>
      </c>
      <c r="D14427" t="s">
        <v>13</v>
      </c>
      <c r="E14427">
        <v>1</v>
      </c>
      <c r="F14427">
        <v>219</v>
      </c>
      <c r="G14427">
        <v>55</v>
      </c>
      <c r="H14427">
        <v>110</v>
      </c>
      <c r="I14427">
        <v>3.6697E-2</v>
      </c>
      <c r="J14427">
        <v>4.5869999999999999E-3</v>
      </c>
      <c r="K14427">
        <v>3.211E-2</v>
      </c>
      <c r="L14427">
        <v>92.756376000000003</v>
      </c>
      <c r="M14427">
        <f t="shared" si="225"/>
        <v>8.0002180074122524</v>
      </c>
    </row>
    <row r="14428" spans="1:13" x14ac:dyDescent="0.2">
      <c r="A14428" t="s">
        <v>59</v>
      </c>
      <c r="B14428">
        <v>200</v>
      </c>
      <c r="C14428">
        <v>2</v>
      </c>
      <c r="D14428" t="s">
        <v>13</v>
      </c>
      <c r="E14428">
        <v>2</v>
      </c>
      <c r="F14428">
        <v>219</v>
      </c>
      <c r="G14428">
        <v>55</v>
      </c>
      <c r="H14428">
        <v>110</v>
      </c>
      <c r="I14428">
        <v>2.7522999999999999E-2</v>
      </c>
      <c r="J14428">
        <v>4.5869999999999999E-3</v>
      </c>
      <c r="K14428">
        <v>2.2936000000000002E-2</v>
      </c>
      <c r="L14428">
        <v>91.794083999999998</v>
      </c>
      <c r="M14428">
        <f t="shared" si="225"/>
        <v>6.0002180074122515</v>
      </c>
    </row>
    <row r="14429" spans="1:13" x14ac:dyDescent="0.2">
      <c r="A14429" t="s">
        <v>59</v>
      </c>
      <c r="B14429">
        <v>200</v>
      </c>
      <c r="C14429">
        <v>2</v>
      </c>
      <c r="D14429" t="s">
        <v>13</v>
      </c>
      <c r="E14429">
        <v>3</v>
      </c>
      <c r="F14429">
        <v>219</v>
      </c>
      <c r="G14429">
        <v>55</v>
      </c>
      <c r="H14429">
        <v>110</v>
      </c>
      <c r="I14429">
        <v>2.7522999999999999E-2</v>
      </c>
      <c r="J14429">
        <v>4.5869999999999999E-3</v>
      </c>
      <c r="K14429">
        <v>2.2936000000000002E-2</v>
      </c>
      <c r="L14429">
        <v>90.922848000000002</v>
      </c>
      <c r="M14429">
        <f t="shared" si="225"/>
        <v>6.0002180074122515</v>
      </c>
    </row>
    <row r="14430" spans="1:13" x14ac:dyDescent="0.2">
      <c r="A14430" t="s">
        <v>59</v>
      </c>
      <c r="B14430">
        <v>200</v>
      </c>
      <c r="C14430">
        <v>2</v>
      </c>
      <c r="D14430" t="s">
        <v>13</v>
      </c>
      <c r="E14430">
        <v>4</v>
      </c>
      <c r="F14430">
        <v>219</v>
      </c>
      <c r="G14430">
        <v>55</v>
      </c>
      <c r="H14430">
        <v>110</v>
      </c>
      <c r="I14430">
        <v>2.7522999999999999E-2</v>
      </c>
      <c r="J14430">
        <v>4.5869999999999999E-3</v>
      </c>
      <c r="K14430">
        <v>2.2936000000000002E-2</v>
      </c>
      <c r="L14430">
        <v>93.511360999999994</v>
      </c>
      <c r="M14430">
        <f t="shared" si="225"/>
        <v>6.0002180074122515</v>
      </c>
    </row>
    <row r="14431" spans="1:13" x14ac:dyDescent="0.2">
      <c r="A14431" t="s">
        <v>59</v>
      </c>
      <c r="B14431">
        <v>200</v>
      </c>
      <c r="C14431">
        <v>2</v>
      </c>
      <c r="D14431" t="s">
        <v>13</v>
      </c>
      <c r="E14431">
        <v>5</v>
      </c>
      <c r="F14431">
        <v>219</v>
      </c>
      <c r="G14431">
        <v>55</v>
      </c>
      <c r="H14431">
        <v>110</v>
      </c>
      <c r="I14431">
        <v>4.1284000000000001E-2</v>
      </c>
      <c r="J14431">
        <v>4.5869999999999999E-3</v>
      </c>
      <c r="K14431">
        <v>3.6697E-2</v>
      </c>
      <c r="L14431">
        <v>92.701621000000003</v>
      </c>
      <c r="M14431">
        <f t="shared" si="225"/>
        <v>9.0002180074122524</v>
      </c>
    </row>
    <row r="14432" spans="1:13" x14ac:dyDescent="0.2">
      <c r="A14432" t="s">
        <v>59</v>
      </c>
      <c r="B14432">
        <v>200</v>
      </c>
      <c r="C14432">
        <v>2</v>
      </c>
      <c r="D14432" t="s">
        <v>13</v>
      </c>
      <c r="E14432">
        <v>6</v>
      </c>
      <c r="F14432">
        <v>219</v>
      </c>
      <c r="G14432">
        <v>55</v>
      </c>
      <c r="H14432">
        <v>110</v>
      </c>
      <c r="I14432">
        <v>3.211E-2</v>
      </c>
      <c r="J14432">
        <v>4.5869999999999999E-3</v>
      </c>
      <c r="K14432">
        <v>2.7522999999999999E-2</v>
      </c>
      <c r="L14432">
        <v>92.678849</v>
      </c>
      <c r="M14432">
        <f t="shared" si="225"/>
        <v>7.0002180074122524</v>
      </c>
    </row>
    <row r="14433" spans="1:13" x14ac:dyDescent="0.2">
      <c r="A14433" t="s">
        <v>59</v>
      </c>
      <c r="B14433">
        <v>200</v>
      </c>
      <c r="C14433">
        <v>2</v>
      </c>
      <c r="D14433" t="s">
        <v>13</v>
      </c>
      <c r="E14433">
        <v>7</v>
      </c>
      <c r="F14433">
        <v>219</v>
      </c>
      <c r="G14433">
        <v>55</v>
      </c>
      <c r="H14433">
        <v>110</v>
      </c>
      <c r="I14433">
        <v>4.1284000000000001E-2</v>
      </c>
      <c r="J14433">
        <v>4.5869999999999999E-3</v>
      </c>
      <c r="K14433">
        <v>3.6697E-2</v>
      </c>
      <c r="L14433">
        <v>92.023932000000002</v>
      </c>
      <c r="M14433">
        <f t="shared" si="225"/>
        <v>9.0002180074122524</v>
      </c>
    </row>
    <row r="14434" spans="1:13" x14ac:dyDescent="0.2">
      <c r="A14434" t="s">
        <v>59</v>
      </c>
      <c r="B14434">
        <v>200</v>
      </c>
      <c r="C14434">
        <v>2</v>
      </c>
      <c r="D14434" t="s">
        <v>14</v>
      </c>
      <c r="E14434">
        <v>0</v>
      </c>
      <c r="F14434">
        <v>219</v>
      </c>
      <c r="G14434">
        <v>55</v>
      </c>
      <c r="H14434">
        <v>110</v>
      </c>
      <c r="I14434">
        <v>5.9632999999999999E-2</v>
      </c>
      <c r="J14434">
        <v>4.5869999999999999E-3</v>
      </c>
      <c r="K14434">
        <v>5.5045999999999998E-2</v>
      </c>
      <c r="L14434">
        <v>81.468138999999994</v>
      </c>
      <c r="M14434">
        <f t="shared" si="225"/>
        <v>13.000436014824503</v>
      </c>
    </row>
    <row r="14435" spans="1:13" x14ac:dyDescent="0.2">
      <c r="A14435" t="s">
        <v>59</v>
      </c>
      <c r="B14435">
        <v>200</v>
      </c>
      <c r="C14435">
        <v>2</v>
      </c>
      <c r="D14435" t="s">
        <v>14</v>
      </c>
      <c r="E14435">
        <v>1</v>
      </c>
      <c r="F14435">
        <v>219</v>
      </c>
      <c r="G14435">
        <v>55</v>
      </c>
      <c r="H14435">
        <v>110</v>
      </c>
      <c r="I14435">
        <v>5.5045999999999998E-2</v>
      </c>
      <c r="J14435">
        <v>4.5869999999999999E-3</v>
      </c>
      <c r="K14435">
        <v>5.0458999999999997E-2</v>
      </c>
      <c r="L14435">
        <v>79.478502000000006</v>
      </c>
      <c r="M14435">
        <f t="shared" si="225"/>
        <v>12.000436014824503</v>
      </c>
    </row>
    <row r="14436" spans="1:13" x14ac:dyDescent="0.2">
      <c r="A14436" t="s">
        <v>59</v>
      </c>
      <c r="B14436">
        <v>200</v>
      </c>
      <c r="C14436">
        <v>2</v>
      </c>
      <c r="D14436" t="s">
        <v>14</v>
      </c>
      <c r="E14436">
        <v>2</v>
      </c>
      <c r="F14436">
        <v>219</v>
      </c>
      <c r="G14436">
        <v>55</v>
      </c>
      <c r="H14436">
        <v>110</v>
      </c>
      <c r="I14436">
        <v>4.5872000000000003E-2</v>
      </c>
      <c r="J14436">
        <v>4.5869999999999999E-3</v>
      </c>
      <c r="K14436">
        <v>4.1284000000000001E-2</v>
      </c>
      <c r="L14436">
        <v>79.565040999999994</v>
      </c>
      <c r="M14436">
        <f t="shared" si="225"/>
        <v>10.000436014824505</v>
      </c>
    </row>
    <row r="14437" spans="1:13" x14ac:dyDescent="0.2">
      <c r="A14437" t="s">
        <v>59</v>
      </c>
      <c r="B14437">
        <v>200</v>
      </c>
      <c r="C14437">
        <v>2</v>
      </c>
      <c r="D14437" t="s">
        <v>14</v>
      </c>
      <c r="E14437">
        <v>3</v>
      </c>
      <c r="F14437">
        <v>219</v>
      </c>
      <c r="G14437">
        <v>55</v>
      </c>
      <c r="H14437">
        <v>110</v>
      </c>
      <c r="I14437">
        <v>3.211E-2</v>
      </c>
      <c r="J14437">
        <v>4.5869999999999999E-3</v>
      </c>
      <c r="K14437">
        <v>2.7522999999999999E-2</v>
      </c>
      <c r="L14437">
        <v>80.159560999999997</v>
      </c>
      <c r="M14437">
        <f t="shared" si="225"/>
        <v>7.0002180074122524</v>
      </c>
    </row>
    <row r="14438" spans="1:13" x14ac:dyDescent="0.2">
      <c r="A14438" t="s">
        <v>59</v>
      </c>
      <c r="B14438">
        <v>200</v>
      </c>
      <c r="C14438">
        <v>2</v>
      </c>
      <c r="D14438" t="s">
        <v>14</v>
      </c>
      <c r="E14438">
        <v>4</v>
      </c>
      <c r="F14438">
        <v>219</v>
      </c>
      <c r="G14438">
        <v>55</v>
      </c>
      <c r="H14438">
        <v>110</v>
      </c>
      <c r="I14438">
        <v>4.1284000000000001E-2</v>
      </c>
      <c r="J14438">
        <v>4.5869999999999999E-3</v>
      </c>
      <c r="K14438">
        <v>3.6697E-2</v>
      </c>
      <c r="L14438">
        <v>81.292963999999998</v>
      </c>
      <c r="M14438">
        <f t="shared" si="225"/>
        <v>9.0002180074122524</v>
      </c>
    </row>
    <row r="14439" spans="1:13" x14ac:dyDescent="0.2">
      <c r="A14439" t="s">
        <v>59</v>
      </c>
      <c r="B14439">
        <v>200</v>
      </c>
      <c r="C14439">
        <v>2</v>
      </c>
      <c r="D14439" t="s">
        <v>14</v>
      </c>
      <c r="E14439">
        <v>5</v>
      </c>
      <c r="F14439">
        <v>219</v>
      </c>
      <c r="G14439">
        <v>55</v>
      </c>
      <c r="H14439">
        <v>110</v>
      </c>
      <c r="I14439">
        <v>2.7522999999999999E-2</v>
      </c>
      <c r="J14439">
        <v>4.5869999999999999E-3</v>
      </c>
      <c r="K14439">
        <v>2.2936000000000002E-2</v>
      </c>
      <c r="L14439">
        <v>80.808995999999993</v>
      </c>
      <c r="M14439">
        <f t="shared" si="225"/>
        <v>6.0002180074122515</v>
      </c>
    </row>
    <row r="14440" spans="1:13" x14ac:dyDescent="0.2">
      <c r="A14440" t="s">
        <v>59</v>
      </c>
      <c r="B14440">
        <v>200</v>
      </c>
      <c r="C14440">
        <v>2</v>
      </c>
      <c r="D14440" t="s">
        <v>14</v>
      </c>
      <c r="E14440">
        <v>6</v>
      </c>
      <c r="F14440">
        <v>219</v>
      </c>
      <c r="G14440">
        <v>55</v>
      </c>
      <c r="H14440">
        <v>110</v>
      </c>
      <c r="I14440">
        <v>4.5872000000000003E-2</v>
      </c>
      <c r="J14440">
        <v>4.5869999999999999E-3</v>
      </c>
      <c r="K14440">
        <v>4.1284000000000001E-2</v>
      </c>
      <c r="L14440">
        <v>81.897665000000003</v>
      </c>
      <c r="M14440">
        <f t="shared" si="225"/>
        <v>10.000436014824505</v>
      </c>
    </row>
    <row r="14441" spans="1:13" x14ac:dyDescent="0.2">
      <c r="A14441" t="s">
        <v>59</v>
      </c>
      <c r="B14441">
        <v>200</v>
      </c>
      <c r="C14441">
        <v>2</v>
      </c>
      <c r="D14441" t="s">
        <v>14</v>
      </c>
      <c r="E14441">
        <v>7</v>
      </c>
      <c r="F14441">
        <v>219</v>
      </c>
      <c r="G14441">
        <v>55</v>
      </c>
      <c r="H14441">
        <v>110</v>
      </c>
      <c r="I14441">
        <v>5.9632999999999999E-2</v>
      </c>
      <c r="J14441">
        <v>4.5869999999999999E-3</v>
      </c>
      <c r="K14441">
        <v>5.5045999999999998E-2</v>
      </c>
      <c r="L14441">
        <v>80.591919000000004</v>
      </c>
      <c r="M14441">
        <f t="shared" si="225"/>
        <v>13.000436014824503</v>
      </c>
    </row>
    <row r="14442" spans="1:13" x14ac:dyDescent="0.2">
      <c r="A14442" t="s">
        <v>59</v>
      </c>
      <c r="B14442">
        <v>200</v>
      </c>
      <c r="C14442">
        <v>2</v>
      </c>
      <c r="D14442" t="s">
        <v>15</v>
      </c>
      <c r="E14442">
        <v>0</v>
      </c>
      <c r="F14442">
        <v>219</v>
      </c>
      <c r="G14442">
        <v>55</v>
      </c>
      <c r="H14442">
        <v>110</v>
      </c>
      <c r="I14442">
        <v>3.211E-2</v>
      </c>
      <c r="J14442">
        <v>4.5869999999999999E-3</v>
      </c>
      <c r="K14442">
        <v>2.7522999999999999E-2</v>
      </c>
      <c r="L14442">
        <v>75.239750000000001</v>
      </c>
      <c r="M14442">
        <f t="shared" si="225"/>
        <v>7.0002180074122524</v>
      </c>
    </row>
    <row r="14443" spans="1:13" x14ac:dyDescent="0.2">
      <c r="A14443" t="s">
        <v>59</v>
      </c>
      <c r="B14443">
        <v>200</v>
      </c>
      <c r="C14443">
        <v>2</v>
      </c>
      <c r="D14443" t="s">
        <v>15</v>
      </c>
      <c r="E14443">
        <v>1</v>
      </c>
      <c r="F14443">
        <v>219</v>
      </c>
      <c r="G14443">
        <v>55</v>
      </c>
      <c r="H14443">
        <v>110</v>
      </c>
      <c r="I14443">
        <v>5.5045999999999998E-2</v>
      </c>
      <c r="J14443">
        <v>4.5869999999999999E-3</v>
      </c>
      <c r="K14443">
        <v>5.0458999999999997E-2</v>
      </c>
      <c r="L14443">
        <v>77.851947999999993</v>
      </c>
      <c r="M14443">
        <f t="shared" si="225"/>
        <v>12.000436014824503</v>
      </c>
    </row>
    <row r="14444" spans="1:13" x14ac:dyDescent="0.2">
      <c r="A14444" t="s">
        <v>59</v>
      </c>
      <c r="B14444">
        <v>200</v>
      </c>
      <c r="C14444">
        <v>2</v>
      </c>
      <c r="D14444" t="s">
        <v>15</v>
      </c>
      <c r="E14444">
        <v>2</v>
      </c>
      <c r="F14444">
        <v>219</v>
      </c>
      <c r="G14444">
        <v>55</v>
      </c>
      <c r="H14444">
        <v>110</v>
      </c>
      <c r="I14444">
        <v>4.1284000000000001E-2</v>
      </c>
      <c r="J14444">
        <v>4.5869999999999999E-3</v>
      </c>
      <c r="K14444">
        <v>3.6697E-2</v>
      </c>
      <c r="L14444">
        <v>76.207836</v>
      </c>
      <c r="M14444">
        <f t="shared" si="225"/>
        <v>9.0002180074122524</v>
      </c>
    </row>
    <row r="14445" spans="1:13" x14ac:dyDescent="0.2">
      <c r="A14445" t="s">
        <v>59</v>
      </c>
      <c r="B14445">
        <v>200</v>
      </c>
      <c r="C14445">
        <v>2</v>
      </c>
      <c r="D14445" t="s">
        <v>15</v>
      </c>
      <c r="E14445">
        <v>3</v>
      </c>
      <c r="F14445">
        <v>219</v>
      </c>
      <c r="G14445">
        <v>55</v>
      </c>
      <c r="H14445">
        <v>110</v>
      </c>
      <c r="I14445">
        <v>5.0458999999999997E-2</v>
      </c>
      <c r="J14445">
        <v>4.5869999999999999E-3</v>
      </c>
      <c r="K14445">
        <v>4.5872000000000003E-2</v>
      </c>
      <c r="L14445">
        <v>77.279269999999997</v>
      </c>
      <c r="M14445">
        <f t="shared" si="225"/>
        <v>11.000436014824503</v>
      </c>
    </row>
    <row r="14446" spans="1:13" x14ac:dyDescent="0.2">
      <c r="A14446" t="s">
        <v>59</v>
      </c>
      <c r="B14446">
        <v>200</v>
      </c>
      <c r="C14446">
        <v>2</v>
      </c>
      <c r="D14446" t="s">
        <v>15</v>
      </c>
      <c r="E14446">
        <v>4</v>
      </c>
      <c r="F14446">
        <v>219</v>
      </c>
      <c r="G14446">
        <v>55</v>
      </c>
      <c r="H14446">
        <v>110</v>
      </c>
      <c r="I14446">
        <v>3.6697E-2</v>
      </c>
      <c r="J14446">
        <v>4.5869999999999999E-3</v>
      </c>
      <c r="K14446">
        <v>3.211E-2</v>
      </c>
      <c r="L14446">
        <v>77.885800000000003</v>
      </c>
      <c r="M14446">
        <f t="shared" si="225"/>
        <v>8.0002180074122524</v>
      </c>
    </row>
    <row r="14447" spans="1:13" x14ac:dyDescent="0.2">
      <c r="A14447" t="s">
        <v>59</v>
      </c>
      <c r="B14447">
        <v>200</v>
      </c>
      <c r="C14447">
        <v>2</v>
      </c>
      <c r="D14447" t="s">
        <v>15</v>
      </c>
      <c r="E14447">
        <v>5</v>
      </c>
      <c r="F14447">
        <v>219</v>
      </c>
      <c r="G14447">
        <v>55</v>
      </c>
      <c r="H14447">
        <v>110</v>
      </c>
      <c r="I14447">
        <v>4.5872000000000003E-2</v>
      </c>
      <c r="J14447">
        <v>4.5869999999999999E-3</v>
      </c>
      <c r="K14447">
        <v>4.1284000000000001E-2</v>
      </c>
      <c r="L14447">
        <v>76.134118999999998</v>
      </c>
      <c r="M14447">
        <f t="shared" si="225"/>
        <v>10.000436014824505</v>
      </c>
    </row>
    <row r="14448" spans="1:13" x14ac:dyDescent="0.2">
      <c r="A14448" t="s">
        <v>59</v>
      </c>
      <c r="B14448">
        <v>200</v>
      </c>
      <c r="C14448">
        <v>2</v>
      </c>
      <c r="D14448" t="s">
        <v>15</v>
      </c>
      <c r="E14448">
        <v>6</v>
      </c>
      <c r="F14448">
        <v>219</v>
      </c>
      <c r="G14448">
        <v>55</v>
      </c>
      <c r="H14448">
        <v>110</v>
      </c>
      <c r="I14448">
        <v>4.5872000000000003E-2</v>
      </c>
      <c r="J14448">
        <v>4.5869999999999999E-3</v>
      </c>
      <c r="K14448">
        <v>4.1284000000000001E-2</v>
      </c>
      <c r="L14448">
        <v>76.390636999999998</v>
      </c>
      <c r="M14448">
        <f t="shared" si="225"/>
        <v>10.000436014824505</v>
      </c>
    </row>
    <row r="14449" spans="1:13" x14ac:dyDescent="0.2">
      <c r="A14449" t="s">
        <v>59</v>
      </c>
      <c r="B14449">
        <v>200</v>
      </c>
      <c r="C14449">
        <v>2</v>
      </c>
      <c r="D14449" t="s">
        <v>15</v>
      </c>
      <c r="E14449">
        <v>7</v>
      </c>
      <c r="F14449">
        <v>219</v>
      </c>
      <c r="G14449">
        <v>55</v>
      </c>
      <c r="H14449">
        <v>110</v>
      </c>
      <c r="I14449">
        <v>2.2936000000000002E-2</v>
      </c>
      <c r="J14449">
        <v>4.5869999999999999E-3</v>
      </c>
      <c r="K14449">
        <v>1.8349000000000001E-2</v>
      </c>
      <c r="L14449">
        <v>76.563704999999999</v>
      </c>
      <c r="M14449">
        <f t="shared" si="225"/>
        <v>5.0002180074122524</v>
      </c>
    </row>
    <row r="14450" spans="1:13" x14ac:dyDescent="0.2">
      <c r="A14450" t="s">
        <v>59</v>
      </c>
      <c r="B14450">
        <v>200</v>
      </c>
      <c r="C14450">
        <v>3</v>
      </c>
      <c r="D14450" t="s">
        <v>13</v>
      </c>
      <c r="E14450">
        <v>0</v>
      </c>
      <c r="F14450">
        <v>219</v>
      </c>
      <c r="G14450">
        <v>37</v>
      </c>
      <c r="H14450">
        <v>111</v>
      </c>
      <c r="I14450">
        <v>3.211E-2</v>
      </c>
      <c r="J14450">
        <v>4.5450000000000004E-3</v>
      </c>
      <c r="K14450">
        <v>2.7564999999999999E-2</v>
      </c>
      <c r="L14450">
        <v>91.284211999999997</v>
      </c>
      <c r="M14450">
        <f t="shared" si="225"/>
        <v>7.0649064906490642</v>
      </c>
    </row>
    <row r="14451" spans="1:13" x14ac:dyDescent="0.2">
      <c r="A14451" t="s">
        <v>59</v>
      </c>
      <c r="B14451">
        <v>200</v>
      </c>
      <c r="C14451">
        <v>3</v>
      </c>
      <c r="D14451" t="s">
        <v>13</v>
      </c>
      <c r="E14451">
        <v>1</v>
      </c>
      <c r="F14451">
        <v>219</v>
      </c>
      <c r="G14451">
        <v>37</v>
      </c>
      <c r="H14451">
        <v>111</v>
      </c>
      <c r="I14451">
        <v>1.3761000000000001E-2</v>
      </c>
      <c r="J14451">
        <v>4.5450000000000004E-3</v>
      </c>
      <c r="K14451">
        <v>9.2160000000000002E-3</v>
      </c>
      <c r="L14451">
        <v>91.935818999999995</v>
      </c>
      <c r="M14451">
        <f t="shared" si="225"/>
        <v>3.0277227722772277</v>
      </c>
    </row>
    <row r="14452" spans="1:13" x14ac:dyDescent="0.2">
      <c r="A14452" t="s">
        <v>59</v>
      </c>
      <c r="B14452">
        <v>200</v>
      </c>
      <c r="C14452">
        <v>3</v>
      </c>
      <c r="D14452" t="s">
        <v>13</v>
      </c>
      <c r="E14452">
        <v>2</v>
      </c>
      <c r="F14452">
        <v>219</v>
      </c>
      <c r="G14452">
        <v>37</v>
      </c>
      <c r="H14452">
        <v>111</v>
      </c>
      <c r="I14452">
        <v>1.8349000000000001E-2</v>
      </c>
      <c r="J14452">
        <v>4.5450000000000004E-3</v>
      </c>
      <c r="K14452">
        <v>1.3804E-2</v>
      </c>
      <c r="L14452">
        <v>91.524949000000007</v>
      </c>
      <c r="M14452">
        <f t="shared" si="225"/>
        <v>4.0371837183718373</v>
      </c>
    </row>
    <row r="14453" spans="1:13" x14ac:dyDescent="0.2">
      <c r="A14453" t="s">
        <v>59</v>
      </c>
      <c r="B14453">
        <v>200</v>
      </c>
      <c r="C14453">
        <v>3</v>
      </c>
      <c r="D14453" t="s">
        <v>13</v>
      </c>
      <c r="E14453">
        <v>3</v>
      </c>
      <c r="F14453">
        <v>219</v>
      </c>
      <c r="G14453">
        <v>37</v>
      </c>
      <c r="H14453">
        <v>111</v>
      </c>
      <c r="I14453">
        <v>2.2936000000000002E-2</v>
      </c>
      <c r="J14453">
        <v>4.5450000000000004E-3</v>
      </c>
      <c r="K14453">
        <v>1.8391000000000001E-2</v>
      </c>
      <c r="L14453">
        <v>92.450395999999998</v>
      </c>
      <c r="M14453">
        <f t="shared" si="225"/>
        <v>5.0464246424642463</v>
      </c>
    </row>
    <row r="14454" spans="1:13" x14ac:dyDescent="0.2">
      <c r="A14454" t="s">
        <v>59</v>
      </c>
      <c r="B14454">
        <v>200</v>
      </c>
      <c r="C14454">
        <v>3</v>
      </c>
      <c r="D14454" t="s">
        <v>13</v>
      </c>
      <c r="E14454">
        <v>4</v>
      </c>
      <c r="F14454">
        <v>219</v>
      </c>
      <c r="G14454">
        <v>37</v>
      </c>
      <c r="H14454">
        <v>111</v>
      </c>
      <c r="I14454">
        <v>3.6697E-2</v>
      </c>
      <c r="J14454">
        <v>4.5450000000000004E-3</v>
      </c>
      <c r="K14454">
        <v>3.2152E-2</v>
      </c>
      <c r="L14454">
        <v>90.787540000000007</v>
      </c>
      <c r="M14454">
        <f t="shared" si="225"/>
        <v>8.0741474147414731</v>
      </c>
    </row>
    <row r="14455" spans="1:13" x14ac:dyDescent="0.2">
      <c r="A14455" t="s">
        <v>59</v>
      </c>
      <c r="B14455">
        <v>200</v>
      </c>
      <c r="C14455">
        <v>3</v>
      </c>
      <c r="D14455" t="s">
        <v>13</v>
      </c>
      <c r="E14455">
        <v>5</v>
      </c>
      <c r="F14455">
        <v>219</v>
      </c>
      <c r="G14455">
        <v>37</v>
      </c>
      <c r="H14455">
        <v>111</v>
      </c>
      <c r="I14455">
        <v>1.8349000000000001E-2</v>
      </c>
      <c r="J14455">
        <v>4.5450000000000004E-3</v>
      </c>
      <c r="K14455">
        <v>1.3804E-2</v>
      </c>
      <c r="L14455">
        <v>90.796019999999999</v>
      </c>
      <c r="M14455">
        <f t="shared" si="225"/>
        <v>4.0371837183718373</v>
      </c>
    </row>
    <row r="14456" spans="1:13" x14ac:dyDescent="0.2">
      <c r="A14456" t="s">
        <v>59</v>
      </c>
      <c r="B14456">
        <v>200</v>
      </c>
      <c r="C14456">
        <v>3</v>
      </c>
      <c r="D14456" t="s">
        <v>13</v>
      </c>
      <c r="E14456">
        <v>6</v>
      </c>
      <c r="F14456">
        <v>219</v>
      </c>
      <c r="G14456">
        <v>37</v>
      </c>
      <c r="H14456">
        <v>111</v>
      </c>
      <c r="I14456">
        <v>2.7522999999999999E-2</v>
      </c>
      <c r="J14456">
        <v>4.5450000000000004E-3</v>
      </c>
      <c r="K14456">
        <v>2.2977999999999998E-2</v>
      </c>
      <c r="L14456">
        <v>91.055762000000001</v>
      </c>
      <c r="M14456">
        <f t="shared" si="225"/>
        <v>6.0556655665566552</v>
      </c>
    </row>
    <row r="14457" spans="1:13" x14ac:dyDescent="0.2">
      <c r="A14457" t="s">
        <v>59</v>
      </c>
      <c r="B14457">
        <v>200</v>
      </c>
      <c r="C14457">
        <v>3</v>
      </c>
      <c r="D14457" t="s">
        <v>13</v>
      </c>
      <c r="E14457">
        <v>7</v>
      </c>
      <c r="F14457">
        <v>219</v>
      </c>
      <c r="G14457">
        <v>37</v>
      </c>
      <c r="H14457">
        <v>111</v>
      </c>
      <c r="I14457">
        <v>1.8349000000000001E-2</v>
      </c>
      <c r="J14457">
        <v>4.5450000000000004E-3</v>
      </c>
      <c r="K14457">
        <v>1.3804E-2</v>
      </c>
      <c r="L14457">
        <v>92.207813000000002</v>
      </c>
      <c r="M14457">
        <f t="shared" si="225"/>
        <v>4.0371837183718373</v>
      </c>
    </row>
    <row r="14458" spans="1:13" x14ac:dyDescent="0.2">
      <c r="A14458" t="s">
        <v>59</v>
      </c>
      <c r="B14458">
        <v>200</v>
      </c>
      <c r="C14458">
        <v>3</v>
      </c>
      <c r="D14458" t="s">
        <v>14</v>
      </c>
      <c r="E14458">
        <v>0</v>
      </c>
      <c r="F14458">
        <v>219</v>
      </c>
      <c r="G14458">
        <v>37</v>
      </c>
      <c r="H14458">
        <v>111</v>
      </c>
      <c r="I14458">
        <v>9.1739999999999999E-3</v>
      </c>
      <c r="J14458">
        <v>4.5450000000000004E-3</v>
      </c>
      <c r="K14458">
        <v>4.6290000000000003E-3</v>
      </c>
      <c r="L14458">
        <v>81.912909999999997</v>
      </c>
      <c r="M14458">
        <f t="shared" si="225"/>
        <v>2.0184818481848184</v>
      </c>
    </row>
    <row r="14459" spans="1:13" x14ac:dyDescent="0.2">
      <c r="A14459" t="s">
        <v>59</v>
      </c>
      <c r="B14459">
        <v>200</v>
      </c>
      <c r="C14459">
        <v>3</v>
      </c>
      <c r="D14459" t="s">
        <v>14</v>
      </c>
      <c r="E14459">
        <v>1</v>
      </c>
      <c r="F14459">
        <v>219</v>
      </c>
      <c r="G14459">
        <v>37</v>
      </c>
      <c r="H14459">
        <v>111</v>
      </c>
      <c r="I14459">
        <v>2.2936000000000002E-2</v>
      </c>
      <c r="J14459">
        <v>4.5450000000000004E-3</v>
      </c>
      <c r="K14459">
        <v>1.8391000000000001E-2</v>
      </c>
      <c r="L14459">
        <v>80.342241000000001</v>
      </c>
      <c r="M14459">
        <f t="shared" si="225"/>
        <v>5.0464246424642463</v>
      </c>
    </row>
    <row r="14460" spans="1:13" x14ac:dyDescent="0.2">
      <c r="A14460" t="s">
        <v>59</v>
      </c>
      <c r="B14460">
        <v>200</v>
      </c>
      <c r="C14460">
        <v>3</v>
      </c>
      <c r="D14460" t="s">
        <v>14</v>
      </c>
      <c r="E14460">
        <v>2</v>
      </c>
      <c r="F14460">
        <v>219</v>
      </c>
      <c r="G14460">
        <v>37</v>
      </c>
      <c r="H14460">
        <v>111</v>
      </c>
      <c r="I14460">
        <v>1.3761000000000001E-2</v>
      </c>
      <c r="J14460">
        <v>4.5450000000000004E-3</v>
      </c>
      <c r="K14460">
        <v>9.2160000000000002E-3</v>
      </c>
      <c r="L14460">
        <v>81.854917999999998</v>
      </c>
      <c r="M14460">
        <f t="shared" si="225"/>
        <v>3.0277227722772277</v>
      </c>
    </row>
    <row r="14461" spans="1:13" x14ac:dyDescent="0.2">
      <c r="A14461" t="s">
        <v>59</v>
      </c>
      <c r="B14461">
        <v>200</v>
      </c>
      <c r="C14461">
        <v>3</v>
      </c>
      <c r="D14461" t="s">
        <v>14</v>
      </c>
      <c r="E14461">
        <v>3</v>
      </c>
      <c r="F14461">
        <v>219</v>
      </c>
      <c r="G14461">
        <v>37</v>
      </c>
      <c r="H14461">
        <v>111</v>
      </c>
      <c r="I14461">
        <v>2.7522999999999999E-2</v>
      </c>
      <c r="J14461">
        <v>4.5450000000000004E-3</v>
      </c>
      <c r="K14461">
        <v>2.2977999999999998E-2</v>
      </c>
      <c r="L14461">
        <v>81.109666000000004</v>
      </c>
      <c r="M14461">
        <f t="shared" si="225"/>
        <v>6.0556655665566552</v>
      </c>
    </row>
    <row r="14462" spans="1:13" x14ac:dyDescent="0.2">
      <c r="A14462" t="s">
        <v>59</v>
      </c>
      <c r="B14462">
        <v>200</v>
      </c>
      <c r="C14462">
        <v>3</v>
      </c>
      <c r="D14462" t="s">
        <v>14</v>
      </c>
      <c r="E14462">
        <v>4</v>
      </c>
      <c r="F14462">
        <v>219</v>
      </c>
      <c r="G14462">
        <v>37</v>
      </c>
      <c r="H14462">
        <v>111</v>
      </c>
      <c r="I14462">
        <v>3.6697E-2</v>
      </c>
      <c r="J14462">
        <v>4.5450000000000004E-3</v>
      </c>
      <c r="K14462">
        <v>3.2152E-2</v>
      </c>
      <c r="L14462">
        <v>80.376071999999994</v>
      </c>
      <c r="M14462">
        <f t="shared" si="225"/>
        <v>8.0741474147414731</v>
      </c>
    </row>
    <row r="14463" spans="1:13" x14ac:dyDescent="0.2">
      <c r="A14463" t="s">
        <v>59</v>
      </c>
      <c r="B14463">
        <v>200</v>
      </c>
      <c r="C14463">
        <v>3</v>
      </c>
      <c r="D14463" t="s">
        <v>14</v>
      </c>
      <c r="E14463">
        <v>5</v>
      </c>
      <c r="F14463">
        <v>219</v>
      </c>
      <c r="G14463">
        <v>37</v>
      </c>
      <c r="H14463">
        <v>111</v>
      </c>
      <c r="I14463">
        <v>3.6697E-2</v>
      </c>
      <c r="J14463">
        <v>4.5450000000000004E-3</v>
      </c>
      <c r="K14463">
        <v>3.2152E-2</v>
      </c>
      <c r="L14463">
        <v>80.446546999999995</v>
      </c>
      <c r="M14463">
        <f t="shared" si="225"/>
        <v>8.0741474147414731</v>
      </c>
    </row>
    <row r="14464" spans="1:13" x14ac:dyDescent="0.2">
      <c r="A14464" t="s">
        <v>59</v>
      </c>
      <c r="B14464">
        <v>200</v>
      </c>
      <c r="C14464">
        <v>3</v>
      </c>
      <c r="D14464" t="s">
        <v>14</v>
      </c>
      <c r="E14464">
        <v>6</v>
      </c>
      <c r="F14464">
        <v>219</v>
      </c>
      <c r="G14464">
        <v>37</v>
      </c>
      <c r="H14464">
        <v>111</v>
      </c>
      <c r="I14464">
        <v>3.6697E-2</v>
      </c>
      <c r="J14464">
        <v>4.5450000000000004E-3</v>
      </c>
      <c r="K14464">
        <v>3.2152E-2</v>
      </c>
      <c r="L14464">
        <v>80.420991999999998</v>
      </c>
      <c r="M14464">
        <f t="shared" si="225"/>
        <v>8.0741474147414731</v>
      </c>
    </row>
    <row r="14465" spans="1:13" x14ac:dyDescent="0.2">
      <c r="A14465" t="s">
        <v>59</v>
      </c>
      <c r="B14465">
        <v>200</v>
      </c>
      <c r="C14465">
        <v>3</v>
      </c>
      <c r="D14465" t="s">
        <v>14</v>
      </c>
      <c r="E14465">
        <v>7</v>
      </c>
      <c r="F14465">
        <v>219</v>
      </c>
      <c r="G14465">
        <v>37</v>
      </c>
      <c r="H14465">
        <v>111</v>
      </c>
      <c r="I14465">
        <v>4.1284000000000001E-2</v>
      </c>
      <c r="J14465">
        <v>4.5450000000000004E-3</v>
      </c>
      <c r="K14465">
        <v>3.6739000000000001E-2</v>
      </c>
      <c r="L14465">
        <v>80.953085999999999</v>
      </c>
      <c r="M14465">
        <f t="shared" si="225"/>
        <v>9.083388338833883</v>
      </c>
    </row>
    <row r="14466" spans="1:13" x14ac:dyDescent="0.2">
      <c r="A14466" t="s">
        <v>59</v>
      </c>
      <c r="B14466">
        <v>200</v>
      </c>
      <c r="C14466">
        <v>3</v>
      </c>
      <c r="D14466" t="s">
        <v>15</v>
      </c>
      <c r="E14466">
        <v>0</v>
      </c>
      <c r="F14466">
        <v>219</v>
      </c>
      <c r="G14466">
        <v>37</v>
      </c>
      <c r="H14466">
        <v>111</v>
      </c>
      <c r="I14466">
        <v>2.7522999999999999E-2</v>
      </c>
      <c r="J14466">
        <v>4.5450000000000004E-3</v>
      </c>
      <c r="K14466">
        <v>2.2977999999999998E-2</v>
      </c>
      <c r="L14466">
        <v>77.052310000000006</v>
      </c>
      <c r="M14466">
        <f t="shared" si="225"/>
        <v>6.0556655665566552</v>
      </c>
    </row>
    <row r="14467" spans="1:13" x14ac:dyDescent="0.2">
      <c r="A14467" t="s">
        <v>59</v>
      </c>
      <c r="B14467">
        <v>200</v>
      </c>
      <c r="C14467">
        <v>3</v>
      </c>
      <c r="D14467" t="s">
        <v>15</v>
      </c>
      <c r="E14467">
        <v>1</v>
      </c>
      <c r="F14467">
        <v>219</v>
      </c>
      <c r="G14467">
        <v>37</v>
      </c>
      <c r="H14467">
        <v>111</v>
      </c>
      <c r="I14467">
        <v>3.211E-2</v>
      </c>
      <c r="J14467">
        <v>4.5450000000000004E-3</v>
      </c>
      <c r="K14467">
        <v>2.7564999999999999E-2</v>
      </c>
      <c r="L14467">
        <v>75.92653</v>
      </c>
      <c r="M14467">
        <f t="shared" ref="M14467:M14530" si="226">IF(I14467=0,1,I14467/J14467)</f>
        <v>7.0649064906490642</v>
      </c>
    </row>
    <row r="14468" spans="1:13" x14ac:dyDescent="0.2">
      <c r="A14468" t="s">
        <v>59</v>
      </c>
      <c r="B14468">
        <v>200</v>
      </c>
      <c r="C14468">
        <v>3</v>
      </c>
      <c r="D14468" t="s">
        <v>15</v>
      </c>
      <c r="E14468">
        <v>2</v>
      </c>
      <c r="F14468">
        <v>219</v>
      </c>
      <c r="G14468">
        <v>37</v>
      </c>
      <c r="H14468">
        <v>111</v>
      </c>
      <c r="I14468">
        <v>2.2936000000000002E-2</v>
      </c>
      <c r="J14468">
        <v>4.5450000000000004E-3</v>
      </c>
      <c r="K14468">
        <v>1.8391000000000001E-2</v>
      </c>
      <c r="L14468">
        <v>76.355501000000004</v>
      </c>
      <c r="M14468">
        <f t="shared" si="226"/>
        <v>5.0464246424642463</v>
      </c>
    </row>
    <row r="14469" spans="1:13" x14ac:dyDescent="0.2">
      <c r="A14469" t="s">
        <v>59</v>
      </c>
      <c r="B14469">
        <v>200</v>
      </c>
      <c r="C14469">
        <v>3</v>
      </c>
      <c r="D14469" t="s">
        <v>15</v>
      </c>
      <c r="E14469">
        <v>3</v>
      </c>
      <c r="F14469">
        <v>219</v>
      </c>
      <c r="G14469">
        <v>37</v>
      </c>
      <c r="H14469">
        <v>111</v>
      </c>
      <c r="I14469">
        <v>3.211E-2</v>
      </c>
      <c r="J14469">
        <v>4.5450000000000004E-3</v>
      </c>
      <c r="K14469">
        <v>2.7564999999999999E-2</v>
      </c>
      <c r="L14469">
        <v>75.161349999999999</v>
      </c>
      <c r="M14469">
        <f t="shared" si="226"/>
        <v>7.0649064906490642</v>
      </c>
    </row>
    <row r="14470" spans="1:13" x14ac:dyDescent="0.2">
      <c r="A14470" t="s">
        <v>59</v>
      </c>
      <c r="B14470">
        <v>200</v>
      </c>
      <c r="C14470">
        <v>3</v>
      </c>
      <c r="D14470" t="s">
        <v>15</v>
      </c>
      <c r="E14470">
        <v>4</v>
      </c>
      <c r="F14470">
        <v>219</v>
      </c>
      <c r="G14470">
        <v>37</v>
      </c>
      <c r="H14470">
        <v>111</v>
      </c>
      <c r="I14470">
        <v>1.8349000000000001E-2</v>
      </c>
      <c r="J14470">
        <v>4.5450000000000004E-3</v>
      </c>
      <c r="K14470">
        <v>1.3804E-2</v>
      </c>
      <c r="L14470">
        <v>76.530895999999998</v>
      </c>
      <c r="M14470">
        <f t="shared" si="226"/>
        <v>4.0371837183718373</v>
      </c>
    </row>
    <row r="14471" spans="1:13" x14ac:dyDescent="0.2">
      <c r="A14471" t="s">
        <v>59</v>
      </c>
      <c r="B14471">
        <v>200</v>
      </c>
      <c r="C14471">
        <v>3</v>
      </c>
      <c r="D14471" t="s">
        <v>15</v>
      </c>
      <c r="E14471">
        <v>5</v>
      </c>
      <c r="F14471">
        <v>219</v>
      </c>
      <c r="G14471">
        <v>37</v>
      </c>
      <c r="H14471">
        <v>111</v>
      </c>
      <c r="I14471">
        <v>2.2936000000000002E-2</v>
      </c>
      <c r="J14471">
        <v>4.5450000000000004E-3</v>
      </c>
      <c r="K14471">
        <v>1.8391000000000001E-2</v>
      </c>
      <c r="L14471">
        <v>77.285662000000002</v>
      </c>
      <c r="M14471">
        <f t="shared" si="226"/>
        <v>5.0464246424642463</v>
      </c>
    </row>
    <row r="14472" spans="1:13" x14ac:dyDescent="0.2">
      <c r="A14472" t="s">
        <v>59</v>
      </c>
      <c r="B14472">
        <v>200</v>
      </c>
      <c r="C14472">
        <v>3</v>
      </c>
      <c r="D14472" t="s">
        <v>15</v>
      </c>
      <c r="E14472">
        <v>6</v>
      </c>
      <c r="F14472">
        <v>219</v>
      </c>
      <c r="G14472">
        <v>37</v>
      </c>
      <c r="H14472">
        <v>111</v>
      </c>
      <c r="I14472">
        <v>2.7522999999999999E-2</v>
      </c>
      <c r="J14472">
        <v>4.5450000000000004E-3</v>
      </c>
      <c r="K14472">
        <v>2.2977999999999998E-2</v>
      </c>
      <c r="L14472">
        <v>76.649859000000006</v>
      </c>
      <c r="M14472">
        <f t="shared" si="226"/>
        <v>6.0556655665566552</v>
      </c>
    </row>
    <row r="14473" spans="1:13" x14ac:dyDescent="0.2">
      <c r="A14473" t="s">
        <v>59</v>
      </c>
      <c r="B14473">
        <v>200</v>
      </c>
      <c r="C14473">
        <v>3</v>
      </c>
      <c r="D14473" t="s">
        <v>15</v>
      </c>
      <c r="E14473">
        <v>7</v>
      </c>
      <c r="F14473">
        <v>219</v>
      </c>
      <c r="G14473">
        <v>37</v>
      </c>
      <c r="H14473">
        <v>111</v>
      </c>
      <c r="I14473">
        <v>4.5869999999999999E-3</v>
      </c>
      <c r="J14473">
        <v>4.5450000000000004E-3</v>
      </c>
      <c r="K14473" s="1">
        <v>4.1999999999999998E-5</v>
      </c>
      <c r="L14473">
        <v>75.860709999999997</v>
      </c>
      <c r="M14473">
        <f t="shared" si="226"/>
        <v>1.0092409240924092</v>
      </c>
    </row>
    <row r="14474" spans="1:13" x14ac:dyDescent="0.2">
      <c r="A14474" t="s">
        <v>59</v>
      </c>
      <c r="B14474">
        <v>200</v>
      </c>
      <c r="C14474">
        <v>4</v>
      </c>
      <c r="D14474" t="s">
        <v>13</v>
      </c>
      <c r="E14474">
        <v>0</v>
      </c>
      <c r="F14474">
        <v>219</v>
      </c>
      <c r="G14474">
        <v>28</v>
      </c>
      <c r="H14474">
        <v>111</v>
      </c>
      <c r="I14474">
        <v>2.2936000000000002E-2</v>
      </c>
      <c r="J14474">
        <v>4.5450000000000004E-3</v>
      </c>
      <c r="K14474">
        <v>1.8391000000000001E-2</v>
      </c>
      <c r="L14474">
        <v>91.371368000000004</v>
      </c>
      <c r="M14474">
        <f t="shared" si="226"/>
        <v>5.0464246424642463</v>
      </c>
    </row>
    <row r="14475" spans="1:13" x14ac:dyDescent="0.2">
      <c r="A14475" t="s">
        <v>59</v>
      </c>
      <c r="B14475">
        <v>200</v>
      </c>
      <c r="C14475">
        <v>4</v>
      </c>
      <c r="D14475" t="s">
        <v>13</v>
      </c>
      <c r="E14475">
        <v>1</v>
      </c>
      <c r="F14475">
        <v>219</v>
      </c>
      <c r="G14475">
        <v>28</v>
      </c>
      <c r="H14475">
        <v>111</v>
      </c>
      <c r="I14475">
        <v>9.1739999999999999E-3</v>
      </c>
      <c r="J14475">
        <v>4.5450000000000004E-3</v>
      </c>
      <c r="K14475">
        <v>4.6290000000000003E-3</v>
      </c>
      <c r="L14475">
        <v>91.133476000000002</v>
      </c>
      <c r="M14475">
        <f t="shared" si="226"/>
        <v>2.0184818481848184</v>
      </c>
    </row>
    <row r="14476" spans="1:13" x14ac:dyDescent="0.2">
      <c r="A14476" t="s">
        <v>59</v>
      </c>
      <c r="B14476">
        <v>200</v>
      </c>
      <c r="C14476">
        <v>4</v>
      </c>
      <c r="D14476" t="s">
        <v>13</v>
      </c>
      <c r="E14476">
        <v>2</v>
      </c>
      <c r="F14476">
        <v>219</v>
      </c>
      <c r="G14476">
        <v>28</v>
      </c>
      <c r="H14476">
        <v>111</v>
      </c>
      <c r="I14476">
        <v>2.2936000000000002E-2</v>
      </c>
      <c r="J14476">
        <v>4.5450000000000004E-3</v>
      </c>
      <c r="K14476">
        <v>1.8391000000000001E-2</v>
      </c>
      <c r="L14476">
        <v>90.826553000000004</v>
      </c>
      <c r="M14476">
        <f t="shared" si="226"/>
        <v>5.0464246424642463</v>
      </c>
    </row>
    <row r="14477" spans="1:13" x14ac:dyDescent="0.2">
      <c r="A14477" t="s">
        <v>59</v>
      </c>
      <c r="B14477">
        <v>200</v>
      </c>
      <c r="C14477">
        <v>4</v>
      </c>
      <c r="D14477" t="s">
        <v>13</v>
      </c>
      <c r="E14477">
        <v>3</v>
      </c>
      <c r="F14477">
        <v>219</v>
      </c>
      <c r="G14477">
        <v>28</v>
      </c>
      <c r="H14477">
        <v>111</v>
      </c>
      <c r="I14477">
        <v>1.3761000000000001E-2</v>
      </c>
      <c r="J14477">
        <v>4.5450000000000004E-3</v>
      </c>
      <c r="K14477">
        <v>9.2160000000000002E-3</v>
      </c>
      <c r="L14477">
        <v>91.49324</v>
      </c>
      <c r="M14477">
        <f t="shared" si="226"/>
        <v>3.0277227722772277</v>
      </c>
    </row>
    <row r="14478" spans="1:13" x14ac:dyDescent="0.2">
      <c r="A14478" t="s">
        <v>59</v>
      </c>
      <c r="B14478">
        <v>200</v>
      </c>
      <c r="C14478">
        <v>4</v>
      </c>
      <c r="D14478" t="s">
        <v>13</v>
      </c>
      <c r="E14478">
        <v>4</v>
      </c>
      <c r="F14478">
        <v>219</v>
      </c>
      <c r="G14478">
        <v>28</v>
      </c>
      <c r="H14478">
        <v>111</v>
      </c>
      <c r="I14478">
        <v>1.8349000000000001E-2</v>
      </c>
      <c r="J14478">
        <v>4.5450000000000004E-3</v>
      </c>
      <c r="K14478">
        <v>1.3804E-2</v>
      </c>
      <c r="L14478">
        <v>90.513514999999998</v>
      </c>
      <c r="M14478">
        <f t="shared" si="226"/>
        <v>4.0371837183718373</v>
      </c>
    </row>
    <row r="14479" spans="1:13" x14ac:dyDescent="0.2">
      <c r="A14479" t="s">
        <v>59</v>
      </c>
      <c r="B14479">
        <v>200</v>
      </c>
      <c r="C14479">
        <v>4</v>
      </c>
      <c r="D14479" t="s">
        <v>13</v>
      </c>
      <c r="E14479">
        <v>5</v>
      </c>
      <c r="F14479">
        <v>219</v>
      </c>
      <c r="G14479">
        <v>28</v>
      </c>
      <c r="H14479">
        <v>111</v>
      </c>
      <c r="I14479">
        <v>2.7522999999999999E-2</v>
      </c>
      <c r="J14479">
        <v>4.5450000000000004E-3</v>
      </c>
      <c r="K14479">
        <v>2.2977999999999998E-2</v>
      </c>
      <c r="L14479">
        <v>92.744479999999996</v>
      </c>
      <c r="M14479">
        <f t="shared" si="226"/>
        <v>6.0556655665566552</v>
      </c>
    </row>
    <row r="14480" spans="1:13" x14ac:dyDescent="0.2">
      <c r="A14480" t="s">
        <v>59</v>
      </c>
      <c r="B14480">
        <v>200</v>
      </c>
      <c r="C14480">
        <v>4</v>
      </c>
      <c r="D14480" t="s">
        <v>13</v>
      </c>
      <c r="E14480">
        <v>6</v>
      </c>
      <c r="F14480">
        <v>219</v>
      </c>
      <c r="G14480">
        <v>28</v>
      </c>
      <c r="H14480">
        <v>111</v>
      </c>
      <c r="I14480">
        <v>2.7522999999999999E-2</v>
      </c>
      <c r="J14480">
        <v>4.5450000000000004E-3</v>
      </c>
      <c r="K14480">
        <v>2.2977999999999998E-2</v>
      </c>
      <c r="L14480">
        <v>93.448820999999995</v>
      </c>
      <c r="M14480">
        <f t="shared" si="226"/>
        <v>6.0556655665566552</v>
      </c>
    </row>
    <row r="14481" spans="1:13" x14ac:dyDescent="0.2">
      <c r="A14481" t="s">
        <v>59</v>
      </c>
      <c r="B14481">
        <v>200</v>
      </c>
      <c r="C14481">
        <v>4</v>
      </c>
      <c r="D14481" t="s">
        <v>13</v>
      </c>
      <c r="E14481">
        <v>7</v>
      </c>
      <c r="F14481">
        <v>219</v>
      </c>
      <c r="G14481">
        <v>28</v>
      </c>
      <c r="H14481">
        <v>111</v>
      </c>
      <c r="I14481">
        <v>1.8349000000000001E-2</v>
      </c>
      <c r="J14481">
        <v>4.5450000000000004E-3</v>
      </c>
      <c r="K14481">
        <v>1.3804E-2</v>
      </c>
      <c r="L14481">
        <v>92.790876999999995</v>
      </c>
      <c r="M14481">
        <f t="shared" si="226"/>
        <v>4.0371837183718373</v>
      </c>
    </row>
    <row r="14482" spans="1:13" x14ac:dyDescent="0.2">
      <c r="A14482" t="s">
        <v>59</v>
      </c>
      <c r="B14482">
        <v>200</v>
      </c>
      <c r="C14482">
        <v>4</v>
      </c>
      <c r="D14482" t="s">
        <v>14</v>
      </c>
      <c r="E14482">
        <v>0</v>
      </c>
      <c r="F14482">
        <v>219</v>
      </c>
      <c r="G14482">
        <v>28</v>
      </c>
      <c r="H14482">
        <v>111</v>
      </c>
      <c r="I14482">
        <v>3.211E-2</v>
      </c>
      <c r="J14482">
        <v>4.5450000000000004E-3</v>
      </c>
      <c r="K14482">
        <v>2.7564999999999999E-2</v>
      </c>
      <c r="L14482">
        <v>81.695627999999999</v>
      </c>
      <c r="M14482">
        <f t="shared" si="226"/>
        <v>7.0649064906490642</v>
      </c>
    </row>
    <row r="14483" spans="1:13" x14ac:dyDescent="0.2">
      <c r="A14483" t="s">
        <v>59</v>
      </c>
      <c r="B14483">
        <v>200</v>
      </c>
      <c r="C14483">
        <v>4</v>
      </c>
      <c r="D14483" t="s">
        <v>14</v>
      </c>
      <c r="E14483">
        <v>1</v>
      </c>
      <c r="F14483">
        <v>219</v>
      </c>
      <c r="G14483">
        <v>28</v>
      </c>
      <c r="H14483">
        <v>111</v>
      </c>
      <c r="I14483">
        <v>1.3761000000000001E-2</v>
      </c>
      <c r="J14483">
        <v>4.5450000000000004E-3</v>
      </c>
      <c r="K14483">
        <v>9.2160000000000002E-3</v>
      </c>
      <c r="L14483">
        <v>81.292834999999997</v>
      </c>
      <c r="M14483">
        <f t="shared" si="226"/>
        <v>3.0277227722772277</v>
      </c>
    </row>
    <row r="14484" spans="1:13" x14ac:dyDescent="0.2">
      <c r="A14484" t="s">
        <v>59</v>
      </c>
      <c r="B14484">
        <v>200</v>
      </c>
      <c r="C14484">
        <v>4</v>
      </c>
      <c r="D14484" t="s">
        <v>14</v>
      </c>
      <c r="E14484">
        <v>2</v>
      </c>
      <c r="F14484">
        <v>219</v>
      </c>
      <c r="G14484">
        <v>28</v>
      </c>
      <c r="H14484">
        <v>111</v>
      </c>
      <c r="I14484">
        <v>1.3761000000000001E-2</v>
      </c>
      <c r="J14484">
        <v>4.5450000000000004E-3</v>
      </c>
      <c r="K14484">
        <v>9.2160000000000002E-3</v>
      </c>
      <c r="L14484">
        <v>80.312550999999999</v>
      </c>
      <c r="M14484">
        <f t="shared" si="226"/>
        <v>3.0277227722772277</v>
      </c>
    </row>
    <row r="14485" spans="1:13" x14ac:dyDescent="0.2">
      <c r="A14485" t="s">
        <v>59</v>
      </c>
      <c r="B14485">
        <v>200</v>
      </c>
      <c r="C14485">
        <v>4</v>
      </c>
      <c r="D14485" t="s">
        <v>14</v>
      </c>
      <c r="E14485">
        <v>3</v>
      </c>
      <c r="F14485">
        <v>219</v>
      </c>
      <c r="G14485">
        <v>28</v>
      </c>
      <c r="H14485">
        <v>111</v>
      </c>
      <c r="I14485">
        <v>9.1739999999999999E-3</v>
      </c>
      <c r="J14485">
        <v>4.5450000000000004E-3</v>
      </c>
      <c r="K14485">
        <v>4.6290000000000003E-3</v>
      </c>
      <c r="L14485">
        <v>81.088055999999995</v>
      </c>
      <c r="M14485">
        <f t="shared" si="226"/>
        <v>2.0184818481848184</v>
      </c>
    </row>
    <row r="14486" spans="1:13" x14ac:dyDescent="0.2">
      <c r="A14486" t="s">
        <v>59</v>
      </c>
      <c r="B14486">
        <v>200</v>
      </c>
      <c r="C14486">
        <v>4</v>
      </c>
      <c r="D14486" t="s">
        <v>14</v>
      </c>
      <c r="E14486">
        <v>4</v>
      </c>
      <c r="F14486">
        <v>219</v>
      </c>
      <c r="G14486">
        <v>28</v>
      </c>
      <c r="H14486">
        <v>111</v>
      </c>
      <c r="I14486">
        <v>2.7522999999999999E-2</v>
      </c>
      <c r="J14486">
        <v>4.5450000000000004E-3</v>
      </c>
      <c r="K14486">
        <v>2.2977999999999998E-2</v>
      </c>
      <c r="L14486">
        <v>81.210351000000003</v>
      </c>
      <c r="M14486">
        <f t="shared" si="226"/>
        <v>6.0556655665566552</v>
      </c>
    </row>
    <row r="14487" spans="1:13" x14ac:dyDescent="0.2">
      <c r="A14487" t="s">
        <v>59</v>
      </c>
      <c r="B14487">
        <v>200</v>
      </c>
      <c r="C14487">
        <v>4</v>
      </c>
      <c r="D14487" t="s">
        <v>14</v>
      </c>
      <c r="E14487">
        <v>5</v>
      </c>
      <c r="F14487">
        <v>219</v>
      </c>
      <c r="G14487">
        <v>28</v>
      </c>
      <c r="H14487">
        <v>111</v>
      </c>
      <c r="I14487">
        <v>1.3761000000000001E-2</v>
      </c>
      <c r="J14487">
        <v>4.5450000000000004E-3</v>
      </c>
      <c r="K14487">
        <v>9.2160000000000002E-3</v>
      </c>
      <c r="L14487">
        <v>79.953355999999999</v>
      </c>
      <c r="M14487">
        <f t="shared" si="226"/>
        <v>3.0277227722772277</v>
      </c>
    </row>
    <row r="14488" spans="1:13" x14ac:dyDescent="0.2">
      <c r="A14488" t="s">
        <v>59</v>
      </c>
      <c r="B14488">
        <v>200</v>
      </c>
      <c r="C14488">
        <v>4</v>
      </c>
      <c r="D14488" t="s">
        <v>14</v>
      </c>
      <c r="E14488">
        <v>6</v>
      </c>
      <c r="F14488">
        <v>219</v>
      </c>
      <c r="G14488">
        <v>28</v>
      </c>
      <c r="H14488">
        <v>111</v>
      </c>
      <c r="I14488">
        <v>1.8349000000000001E-2</v>
      </c>
      <c r="J14488">
        <v>4.5450000000000004E-3</v>
      </c>
      <c r="K14488">
        <v>1.3804E-2</v>
      </c>
      <c r="L14488">
        <v>80.600939999999994</v>
      </c>
      <c r="M14488">
        <f t="shared" si="226"/>
        <v>4.0371837183718373</v>
      </c>
    </row>
    <row r="14489" spans="1:13" x14ac:dyDescent="0.2">
      <c r="A14489" t="s">
        <v>59</v>
      </c>
      <c r="B14489">
        <v>200</v>
      </c>
      <c r="C14489">
        <v>4</v>
      </c>
      <c r="D14489" t="s">
        <v>14</v>
      </c>
      <c r="E14489">
        <v>7</v>
      </c>
      <c r="F14489">
        <v>219</v>
      </c>
      <c r="G14489">
        <v>28</v>
      </c>
      <c r="H14489">
        <v>111</v>
      </c>
      <c r="I14489">
        <v>4.5869999999999999E-3</v>
      </c>
      <c r="J14489">
        <v>4.5450000000000004E-3</v>
      </c>
      <c r="K14489" s="1">
        <v>4.1999999999999998E-5</v>
      </c>
      <c r="L14489">
        <v>80.431296000000003</v>
      </c>
      <c r="M14489">
        <f t="shared" si="226"/>
        <v>1.0092409240924092</v>
      </c>
    </row>
    <row r="14490" spans="1:13" x14ac:dyDescent="0.2">
      <c r="A14490" t="s">
        <v>59</v>
      </c>
      <c r="B14490">
        <v>200</v>
      </c>
      <c r="C14490">
        <v>4</v>
      </c>
      <c r="D14490" t="s">
        <v>15</v>
      </c>
      <c r="E14490">
        <v>0</v>
      </c>
      <c r="F14490">
        <v>219</v>
      </c>
      <c r="G14490">
        <v>28</v>
      </c>
      <c r="H14490">
        <v>111</v>
      </c>
      <c r="I14490">
        <v>1.3761000000000001E-2</v>
      </c>
      <c r="J14490">
        <v>4.5450000000000004E-3</v>
      </c>
      <c r="K14490">
        <v>9.2160000000000002E-3</v>
      </c>
      <c r="L14490">
        <v>77.217995999999999</v>
      </c>
      <c r="M14490">
        <f t="shared" si="226"/>
        <v>3.0277227722772277</v>
      </c>
    </row>
    <row r="14491" spans="1:13" x14ac:dyDescent="0.2">
      <c r="A14491" t="s">
        <v>59</v>
      </c>
      <c r="B14491">
        <v>200</v>
      </c>
      <c r="C14491">
        <v>4</v>
      </c>
      <c r="D14491" t="s">
        <v>15</v>
      </c>
      <c r="E14491">
        <v>1</v>
      </c>
      <c r="F14491">
        <v>219</v>
      </c>
      <c r="G14491">
        <v>28</v>
      </c>
      <c r="H14491">
        <v>111</v>
      </c>
      <c r="I14491">
        <v>2.2936000000000002E-2</v>
      </c>
      <c r="J14491">
        <v>4.5450000000000004E-3</v>
      </c>
      <c r="K14491">
        <v>1.8391000000000001E-2</v>
      </c>
      <c r="L14491">
        <v>76.322671</v>
      </c>
      <c r="M14491">
        <f t="shared" si="226"/>
        <v>5.0464246424642463</v>
      </c>
    </row>
    <row r="14492" spans="1:13" x14ac:dyDescent="0.2">
      <c r="A14492" t="s">
        <v>59</v>
      </c>
      <c r="B14492">
        <v>200</v>
      </c>
      <c r="C14492">
        <v>4</v>
      </c>
      <c r="D14492" t="s">
        <v>15</v>
      </c>
      <c r="E14492">
        <v>2</v>
      </c>
      <c r="F14492">
        <v>219</v>
      </c>
      <c r="G14492">
        <v>28</v>
      </c>
      <c r="H14492">
        <v>111</v>
      </c>
      <c r="I14492">
        <v>1.8349000000000001E-2</v>
      </c>
      <c r="J14492">
        <v>4.5450000000000004E-3</v>
      </c>
      <c r="K14492">
        <v>1.3804E-2</v>
      </c>
      <c r="L14492">
        <v>78.364711999999997</v>
      </c>
      <c r="M14492">
        <f t="shared" si="226"/>
        <v>4.0371837183718373</v>
      </c>
    </row>
    <row r="14493" spans="1:13" x14ac:dyDescent="0.2">
      <c r="A14493" t="s">
        <v>59</v>
      </c>
      <c r="B14493">
        <v>200</v>
      </c>
      <c r="C14493">
        <v>4</v>
      </c>
      <c r="D14493" t="s">
        <v>15</v>
      </c>
      <c r="E14493">
        <v>3</v>
      </c>
      <c r="F14493">
        <v>219</v>
      </c>
      <c r="G14493">
        <v>28</v>
      </c>
      <c r="H14493">
        <v>111</v>
      </c>
      <c r="I14493">
        <v>0</v>
      </c>
      <c r="J14493">
        <v>4.5450000000000004E-3</v>
      </c>
      <c r="K14493">
        <v>-4.5450000000000004E-3</v>
      </c>
      <c r="L14493">
        <v>76.353604000000004</v>
      </c>
      <c r="M14493">
        <f t="shared" si="226"/>
        <v>1</v>
      </c>
    </row>
    <row r="14494" spans="1:13" x14ac:dyDescent="0.2">
      <c r="A14494" t="s">
        <v>59</v>
      </c>
      <c r="B14494">
        <v>200</v>
      </c>
      <c r="C14494">
        <v>4</v>
      </c>
      <c r="D14494" t="s">
        <v>15</v>
      </c>
      <c r="E14494">
        <v>4</v>
      </c>
      <c r="F14494">
        <v>219</v>
      </c>
      <c r="G14494">
        <v>28</v>
      </c>
      <c r="H14494">
        <v>111</v>
      </c>
      <c r="I14494">
        <v>1.3761000000000001E-2</v>
      </c>
      <c r="J14494">
        <v>4.5450000000000004E-3</v>
      </c>
      <c r="K14494">
        <v>9.2160000000000002E-3</v>
      </c>
      <c r="L14494">
        <v>75.901651000000001</v>
      </c>
      <c r="M14494">
        <f t="shared" si="226"/>
        <v>3.0277227722772277</v>
      </c>
    </row>
    <row r="14495" spans="1:13" x14ac:dyDescent="0.2">
      <c r="A14495" t="s">
        <v>59</v>
      </c>
      <c r="B14495">
        <v>200</v>
      </c>
      <c r="C14495">
        <v>4</v>
      </c>
      <c r="D14495" t="s">
        <v>15</v>
      </c>
      <c r="E14495">
        <v>5</v>
      </c>
      <c r="F14495">
        <v>219</v>
      </c>
      <c r="G14495">
        <v>28</v>
      </c>
      <c r="H14495">
        <v>111</v>
      </c>
      <c r="I14495">
        <v>1.8349000000000001E-2</v>
      </c>
      <c r="J14495">
        <v>4.5450000000000004E-3</v>
      </c>
      <c r="K14495">
        <v>1.3804E-2</v>
      </c>
      <c r="L14495">
        <v>76.269844000000006</v>
      </c>
      <c r="M14495">
        <f t="shared" si="226"/>
        <v>4.0371837183718373</v>
      </c>
    </row>
    <row r="14496" spans="1:13" x14ac:dyDescent="0.2">
      <c r="A14496" t="s">
        <v>59</v>
      </c>
      <c r="B14496">
        <v>200</v>
      </c>
      <c r="C14496">
        <v>4</v>
      </c>
      <c r="D14496" t="s">
        <v>15</v>
      </c>
      <c r="E14496">
        <v>6</v>
      </c>
      <c r="F14496">
        <v>219</v>
      </c>
      <c r="G14496">
        <v>28</v>
      </c>
      <c r="H14496">
        <v>111</v>
      </c>
      <c r="I14496">
        <v>4.5869999999999999E-3</v>
      </c>
      <c r="J14496">
        <v>4.5450000000000004E-3</v>
      </c>
      <c r="K14496" s="1">
        <v>4.1999999999999998E-5</v>
      </c>
      <c r="L14496">
        <v>77.674306000000001</v>
      </c>
      <c r="M14496">
        <f t="shared" si="226"/>
        <v>1.0092409240924092</v>
      </c>
    </row>
    <row r="14497" spans="1:13" x14ac:dyDescent="0.2">
      <c r="A14497" t="s">
        <v>59</v>
      </c>
      <c r="B14497">
        <v>200</v>
      </c>
      <c r="C14497">
        <v>4</v>
      </c>
      <c r="D14497" t="s">
        <v>15</v>
      </c>
      <c r="E14497">
        <v>7</v>
      </c>
      <c r="F14497">
        <v>219</v>
      </c>
      <c r="G14497">
        <v>28</v>
      </c>
      <c r="H14497">
        <v>111</v>
      </c>
      <c r="I14497">
        <v>2.7522999999999999E-2</v>
      </c>
      <c r="J14497">
        <v>4.5450000000000004E-3</v>
      </c>
      <c r="K14497">
        <v>2.2977999999999998E-2</v>
      </c>
      <c r="L14497">
        <v>76.107472000000001</v>
      </c>
      <c r="M14497">
        <f t="shared" si="226"/>
        <v>6.0556655665566552</v>
      </c>
    </row>
    <row r="14498" spans="1:13" x14ac:dyDescent="0.2">
      <c r="A14498" t="s">
        <v>59</v>
      </c>
      <c r="B14498">
        <v>200</v>
      </c>
      <c r="C14498">
        <v>5</v>
      </c>
      <c r="D14498" t="s">
        <v>13</v>
      </c>
      <c r="E14498">
        <v>0</v>
      </c>
      <c r="F14498">
        <v>219</v>
      </c>
      <c r="G14498">
        <v>22</v>
      </c>
      <c r="H14498">
        <v>110</v>
      </c>
      <c r="I14498">
        <v>2.7522999999999999E-2</v>
      </c>
      <c r="J14498">
        <v>4.5869999999999999E-3</v>
      </c>
      <c r="K14498">
        <v>2.2936000000000002E-2</v>
      </c>
      <c r="L14498">
        <v>91.904391000000004</v>
      </c>
      <c r="M14498">
        <f t="shared" si="226"/>
        <v>6.0002180074122515</v>
      </c>
    </row>
    <row r="14499" spans="1:13" x14ac:dyDescent="0.2">
      <c r="A14499" t="s">
        <v>59</v>
      </c>
      <c r="B14499">
        <v>200</v>
      </c>
      <c r="C14499">
        <v>5</v>
      </c>
      <c r="D14499" t="s">
        <v>13</v>
      </c>
      <c r="E14499">
        <v>1</v>
      </c>
      <c r="F14499">
        <v>219</v>
      </c>
      <c r="G14499">
        <v>22</v>
      </c>
      <c r="H14499">
        <v>110</v>
      </c>
      <c r="I14499">
        <v>2.7522999999999999E-2</v>
      </c>
      <c r="J14499">
        <v>4.5869999999999999E-3</v>
      </c>
      <c r="K14499">
        <v>2.2936000000000002E-2</v>
      </c>
      <c r="L14499">
        <v>91.706199999999995</v>
      </c>
      <c r="M14499">
        <f t="shared" si="226"/>
        <v>6.0002180074122515</v>
      </c>
    </row>
    <row r="14500" spans="1:13" x14ac:dyDescent="0.2">
      <c r="A14500" t="s">
        <v>59</v>
      </c>
      <c r="B14500">
        <v>200</v>
      </c>
      <c r="C14500">
        <v>5</v>
      </c>
      <c r="D14500" t="s">
        <v>13</v>
      </c>
      <c r="E14500">
        <v>2</v>
      </c>
      <c r="F14500">
        <v>219</v>
      </c>
      <c r="G14500">
        <v>22</v>
      </c>
      <c r="H14500">
        <v>110</v>
      </c>
      <c r="I14500">
        <v>3.211E-2</v>
      </c>
      <c r="J14500">
        <v>4.5869999999999999E-3</v>
      </c>
      <c r="K14500">
        <v>2.7522999999999999E-2</v>
      </c>
      <c r="L14500">
        <v>91.293375999999995</v>
      </c>
      <c r="M14500">
        <f t="shared" si="226"/>
        <v>7.0002180074122524</v>
      </c>
    </row>
    <row r="14501" spans="1:13" x14ac:dyDescent="0.2">
      <c r="A14501" t="s">
        <v>59</v>
      </c>
      <c r="B14501">
        <v>200</v>
      </c>
      <c r="C14501">
        <v>5</v>
      </c>
      <c r="D14501" t="s">
        <v>13</v>
      </c>
      <c r="E14501">
        <v>3</v>
      </c>
      <c r="F14501">
        <v>219</v>
      </c>
      <c r="G14501">
        <v>22</v>
      </c>
      <c r="H14501">
        <v>110</v>
      </c>
      <c r="I14501">
        <v>2.7522999999999999E-2</v>
      </c>
      <c r="J14501">
        <v>4.5869999999999999E-3</v>
      </c>
      <c r="K14501">
        <v>2.2936000000000002E-2</v>
      </c>
      <c r="L14501">
        <v>92.749574999999993</v>
      </c>
      <c r="M14501">
        <f t="shared" si="226"/>
        <v>6.0002180074122515</v>
      </c>
    </row>
    <row r="14502" spans="1:13" x14ac:dyDescent="0.2">
      <c r="A14502" t="s">
        <v>59</v>
      </c>
      <c r="B14502">
        <v>200</v>
      </c>
      <c r="C14502">
        <v>5</v>
      </c>
      <c r="D14502" t="s">
        <v>13</v>
      </c>
      <c r="E14502">
        <v>4</v>
      </c>
      <c r="F14502">
        <v>219</v>
      </c>
      <c r="G14502">
        <v>22</v>
      </c>
      <c r="H14502">
        <v>110</v>
      </c>
      <c r="I14502">
        <v>2.2936000000000002E-2</v>
      </c>
      <c r="J14502">
        <v>4.5869999999999999E-3</v>
      </c>
      <c r="K14502">
        <v>1.8349000000000001E-2</v>
      </c>
      <c r="L14502">
        <v>91.999159000000006</v>
      </c>
      <c r="M14502">
        <f t="shared" si="226"/>
        <v>5.0002180074122524</v>
      </c>
    </row>
    <row r="14503" spans="1:13" x14ac:dyDescent="0.2">
      <c r="A14503" t="s">
        <v>59</v>
      </c>
      <c r="B14503">
        <v>200</v>
      </c>
      <c r="C14503">
        <v>5</v>
      </c>
      <c r="D14503" t="s">
        <v>13</v>
      </c>
      <c r="E14503">
        <v>5</v>
      </c>
      <c r="F14503">
        <v>219</v>
      </c>
      <c r="G14503">
        <v>22</v>
      </c>
      <c r="H14503">
        <v>110</v>
      </c>
      <c r="I14503">
        <v>2.7522999999999999E-2</v>
      </c>
      <c r="J14503">
        <v>4.5869999999999999E-3</v>
      </c>
      <c r="K14503">
        <v>2.2936000000000002E-2</v>
      </c>
      <c r="L14503">
        <v>89.609307999999999</v>
      </c>
      <c r="M14503">
        <f t="shared" si="226"/>
        <v>6.0002180074122515</v>
      </c>
    </row>
    <row r="14504" spans="1:13" x14ac:dyDescent="0.2">
      <c r="A14504" t="s">
        <v>59</v>
      </c>
      <c r="B14504">
        <v>200</v>
      </c>
      <c r="C14504">
        <v>5</v>
      </c>
      <c r="D14504" t="s">
        <v>13</v>
      </c>
      <c r="E14504">
        <v>6</v>
      </c>
      <c r="F14504">
        <v>219</v>
      </c>
      <c r="G14504">
        <v>22</v>
      </c>
      <c r="H14504">
        <v>110</v>
      </c>
      <c r="I14504">
        <v>3.6697E-2</v>
      </c>
      <c r="J14504">
        <v>4.5869999999999999E-3</v>
      </c>
      <c r="K14504">
        <v>3.211E-2</v>
      </c>
      <c r="L14504">
        <v>90.021403000000007</v>
      </c>
      <c r="M14504">
        <f t="shared" si="226"/>
        <v>8.0002180074122524</v>
      </c>
    </row>
    <row r="14505" spans="1:13" x14ac:dyDescent="0.2">
      <c r="A14505" t="s">
        <v>59</v>
      </c>
      <c r="B14505">
        <v>200</v>
      </c>
      <c r="C14505">
        <v>5</v>
      </c>
      <c r="D14505" t="s">
        <v>13</v>
      </c>
      <c r="E14505">
        <v>7</v>
      </c>
      <c r="F14505">
        <v>219</v>
      </c>
      <c r="G14505">
        <v>22</v>
      </c>
      <c r="H14505">
        <v>110</v>
      </c>
      <c r="I14505">
        <v>1.3761000000000001E-2</v>
      </c>
      <c r="J14505">
        <v>4.5869999999999999E-3</v>
      </c>
      <c r="K14505">
        <v>9.1739999999999999E-3</v>
      </c>
      <c r="L14505">
        <v>92.634269000000003</v>
      </c>
      <c r="M14505">
        <f t="shared" si="226"/>
        <v>3</v>
      </c>
    </row>
    <row r="14506" spans="1:13" x14ac:dyDescent="0.2">
      <c r="A14506" t="s">
        <v>59</v>
      </c>
      <c r="B14506">
        <v>200</v>
      </c>
      <c r="C14506">
        <v>5</v>
      </c>
      <c r="D14506" t="s">
        <v>14</v>
      </c>
      <c r="E14506">
        <v>0</v>
      </c>
      <c r="F14506">
        <v>219</v>
      </c>
      <c r="G14506">
        <v>22</v>
      </c>
      <c r="H14506">
        <v>110</v>
      </c>
      <c r="I14506">
        <v>4.1284000000000001E-2</v>
      </c>
      <c r="J14506">
        <v>4.5869999999999999E-3</v>
      </c>
      <c r="K14506">
        <v>3.6697E-2</v>
      </c>
      <c r="L14506">
        <v>79.925450999999995</v>
      </c>
      <c r="M14506">
        <f t="shared" si="226"/>
        <v>9.0002180074122524</v>
      </c>
    </row>
    <row r="14507" spans="1:13" x14ac:dyDescent="0.2">
      <c r="A14507" t="s">
        <v>59</v>
      </c>
      <c r="B14507">
        <v>200</v>
      </c>
      <c r="C14507">
        <v>5</v>
      </c>
      <c r="D14507" t="s">
        <v>14</v>
      </c>
      <c r="E14507">
        <v>1</v>
      </c>
      <c r="F14507">
        <v>219</v>
      </c>
      <c r="G14507">
        <v>22</v>
      </c>
      <c r="H14507">
        <v>110</v>
      </c>
      <c r="I14507">
        <v>4.1284000000000001E-2</v>
      </c>
      <c r="J14507">
        <v>4.5869999999999999E-3</v>
      </c>
      <c r="K14507">
        <v>3.6697E-2</v>
      </c>
      <c r="L14507">
        <v>79.694216999999995</v>
      </c>
      <c r="M14507">
        <f t="shared" si="226"/>
        <v>9.0002180074122524</v>
      </c>
    </row>
    <row r="14508" spans="1:13" x14ac:dyDescent="0.2">
      <c r="A14508" t="s">
        <v>59</v>
      </c>
      <c r="B14508">
        <v>200</v>
      </c>
      <c r="C14508">
        <v>5</v>
      </c>
      <c r="D14508" t="s">
        <v>14</v>
      </c>
      <c r="E14508">
        <v>2</v>
      </c>
      <c r="F14508">
        <v>219</v>
      </c>
      <c r="G14508">
        <v>22</v>
      </c>
      <c r="H14508">
        <v>110</v>
      </c>
      <c r="I14508">
        <v>1.8349000000000001E-2</v>
      </c>
      <c r="J14508">
        <v>4.5869999999999999E-3</v>
      </c>
      <c r="K14508">
        <v>1.3761000000000001E-2</v>
      </c>
      <c r="L14508">
        <v>80.391069999999999</v>
      </c>
      <c r="M14508">
        <f t="shared" si="226"/>
        <v>4.0002180074122524</v>
      </c>
    </row>
    <row r="14509" spans="1:13" x14ac:dyDescent="0.2">
      <c r="A14509" t="s">
        <v>59</v>
      </c>
      <c r="B14509">
        <v>200</v>
      </c>
      <c r="C14509">
        <v>5</v>
      </c>
      <c r="D14509" t="s">
        <v>14</v>
      </c>
      <c r="E14509">
        <v>3</v>
      </c>
      <c r="F14509">
        <v>219</v>
      </c>
      <c r="G14509">
        <v>22</v>
      </c>
      <c r="H14509">
        <v>110</v>
      </c>
      <c r="I14509">
        <v>2.7522999999999999E-2</v>
      </c>
      <c r="J14509">
        <v>4.5869999999999999E-3</v>
      </c>
      <c r="K14509">
        <v>2.2936000000000002E-2</v>
      </c>
      <c r="L14509">
        <v>80.438225000000003</v>
      </c>
      <c r="M14509">
        <f t="shared" si="226"/>
        <v>6.0002180074122515</v>
      </c>
    </row>
    <row r="14510" spans="1:13" x14ac:dyDescent="0.2">
      <c r="A14510" t="s">
        <v>59</v>
      </c>
      <c r="B14510">
        <v>200</v>
      </c>
      <c r="C14510">
        <v>5</v>
      </c>
      <c r="D14510" t="s">
        <v>14</v>
      </c>
      <c r="E14510">
        <v>4</v>
      </c>
      <c r="F14510">
        <v>219</v>
      </c>
      <c r="G14510">
        <v>22</v>
      </c>
      <c r="H14510">
        <v>110</v>
      </c>
      <c r="I14510">
        <v>3.211E-2</v>
      </c>
      <c r="J14510">
        <v>4.5869999999999999E-3</v>
      </c>
      <c r="K14510">
        <v>2.7522999999999999E-2</v>
      </c>
      <c r="L14510">
        <v>79.481213999999994</v>
      </c>
      <c r="M14510">
        <f t="shared" si="226"/>
        <v>7.0002180074122524</v>
      </c>
    </row>
    <row r="14511" spans="1:13" x14ac:dyDescent="0.2">
      <c r="A14511" t="s">
        <v>59</v>
      </c>
      <c r="B14511">
        <v>200</v>
      </c>
      <c r="C14511">
        <v>5</v>
      </c>
      <c r="D14511" t="s">
        <v>14</v>
      </c>
      <c r="E14511">
        <v>5</v>
      </c>
      <c r="F14511">
        <v>219</v>
      </c>
      <c r="G14511">
        <v>22</v>
      </c>
      <c r="H14511">
        <v>110</v>
      </c>
      <c r="I14511">
        <v>1.3761000000000001E-2</v>
      </c>
      <c r="J14511">
        <v>4.5869999999999999E-3</v>
      </c>
      <c r="K14511">
        <v>9.1739999999999999E-3</v>
      </c>
      <c r="L14511">
        <v>80.348642999999996</v>
      </c>
      <c r="M14511">
        <f t="shared" si="226"/>
        <v>3</v>
      </c>
    </row>
    <row r="14512" spans="1:13" x14ac:dyDescent="0.2">
      <c r="A14512" t="s">
        <v>59</v>
      </c>
      <c r="B14512">
        <v>200</v>
      </c>
      <c r="C14512">
        <v>5</v>
      </c>
      <c r="D14512" t="s">
        <v>14</v>
      </c>
      <c r="E14512">
        <v>6</v>
      </c>
      <c r="F14512">
        <v>219</v>
      </c>
      <c r="G14512">
        <v>22</v>
      </c>
      <c r="H14512">
        <v>110</v>
      </c>
      <c r="I14512">
        <v>9.1739999999999999E-3</v>
      </c>
      <c r="J14512">
        <v>4.5869999999999999E-3</v>
      </c>
      <c r="K14512">
        <v>4.5869999999999999E-3</v>
      </c>
      <c r="L14512">
        <v>80.928438</v>
      </c>
      <c r="M14512">
        <f t="shared" si="226"/>
        <v>2</v>
      </c>
    </row>
    <row r="14513" spans="1:13" x14ac:dyDescent="0.2">
      <c r="A14513" t="s">
        <v>59</v>
      </c>
      <c r="B14513">
        <v>200</v>
      </c>
      <c r="C14513">
        <v>5</v>
      </c>
      <c r="D14513" t="s">
        <v>14</v>
      </c>
      <c r="E14513">
        <v>7</v>
      </c>
      <c r="F14513">
        <v>219</v>
      </c>
      <c r="G14513">
        <v>22</v>
      </c>
      <c r="H14513">
        <v>110</v>
      </c>
      <c r="I14513">
        <v>2.7522999999999999E-2</v>
      </c>
      <c r="J14513">
        <v>4.5869999999999999E-3</v>
      </c>
      <c r="K14513">
        <v>2.2936000000000002E-2</v>
      </c>
      <c r="L14513">
        <v>80.526955000000001</v>
      </c>
      <c r="M14513">
        <f t="shared" si="226"/>
        <v>6.0002180074122515</v>
      </c>
    </row>
    <row r="14514" spans="1:13" x14ac:dyDescent="0.2">
      <c r="A14514" t="s">
        <v>59</v>
      </c>
      <c r="B14514">
        <v>200</v>
      </c>
      <c r="C14514">
        <v>5</v>
      </c>
      <c r="D14514" t="s">
        <v>15</v>
      </c>
      <c r="E14514">
        <v>0</v>
      </c>
      <c r="F14514">
        <v>219</v>
      </c>
      <c r="G14514">
        <v>22</v>
      </c>
      <c r="H14514">
        <v>110</v>
      </c>
      <c r="I14514">
        <v>3.211E-2</v>
      </c>
      <c r="J14514">
        <v>4.5869999999999999E-3</v>
      </c>
      <c r="K14514">
        <v>2.7522999999999999E-2</v>
      </c>
      <c r="L14514">
        <v>76.103558000000007</v>
      </c>
      <c r="M14514">
        <f t="shared" si="226"/>
        <v>7.0002180074122524</v>
      </c>
    </row>
    <row r="14515" spans="1:13" x14ac:dyDescent="0.2">
      <c r="A14515" t="s">
        <v>59</v>
      </c>
      <c r="B14515">
        <v>200</v>
      </c>
      <c r="C14515">
        <v>5</v>
      </c>
      <c r="D14515" t="s">
        <v>15</v>
      </c>
      <c r="E14515">
        <v>1</v>
      </c>
      <c r="F14515">
        <v>219</v>
      </c>
      <c r="G14515">
        <v>22</v>
      </c>
      <c r="H14515">
        <v>110</v>
      </c>
      <c r="I14515">
        <v>4.5872000000000003E-2</v>
      </c>
      <c r="J14515">
        <v>4.5869999999999999E-3</v>
      </c>
      <c r="K14515">
        <v>4.1284000000000001E-2</v>
      </c>
      <c r="L14515">
        <v>75.007836999999995</v>
      </c>
      <c r="M14515">
        <f t="shared" si="226"/>
        <v>10.000436014824505</v>
      </c>
    </row>
    <row r="14516" spans="1:13" x14ac:dyDescent="0.2">
      <c r="A14516" t="s">
        <v>59</v>
      </c>
      <c r="B14516">
        <v>200</v>
      </c>
      <c r="C14516">
        <v>5</v>
      </c>
      <c r="D14516" t="s">
        <v>15</v>
      </c>
      <c r="E14516">
        <v>2</v>
      </c>
      <c r="F14516">
        <v>219</v>
      </c>
      <c r="G14516">
        <v>22</v>
      </c>
      <c r="H14516">
        <v>110</v>
      </c>
      <c r="I14516">
        <v>3.211E-2</v>
      </c>
      <c r="J14516">
        <v>4.5869999999999999E-3</v>
      </c>
      <c r="K14516">
        <v>2.7522999999999999E-2</v>
      </c>
      <c r="L14516">
        <v>76.623059999999995</v>
      </c>
      <c r="M14516">
        <f t="shared" si="226"/>
        <v>7.0002180074122524</v>
      </c>
    </row>
    <row r="14517" spans="1:13" x14ac:dyDescent="0.2">
      <c r="A14517" t="s">
        <v>59</v>
      </c>
      <c r="B14517">
        <v>200</v>
      </c>
      <c r="C14517">
        <v>5</v>
      </c>
      <c r="D14517" t="s">
        <v>15</v>
      </c>
      <c r="E14517">
        <v>3</v>
      </c>
      <c r="F14517">
        <v>219</v>
      </c>
      <c r="G14517">
        <v>22</v>
      </c>
      <c r="H14517">
        <v>110</v>
      </c>
      <c r="I14517">
        <v>1.3761000000000001E-2</v>
      </c>
      <c r="J14517">
        <v>4.5869999999999999E-3</v>
      </c>
      <c r="K14517">
        <v>9.1739999999999999E-3</v>
      </c>
      <c r="L14517">
        <v>74.069119000000001</v>
      </c>
      <c r="M14517">
        <f t="shared" si="226"/>
        <v>3</v>
      </c>
    </row>
    <row r="14518" spans="1:13" x14ac:dyDescent="0.2">
      <c r="A14518" t="s">
        <v>59</v>
      </c>
      <c r="B14518">
        <v>200</v>
      </c>
      <c r="C14518">
        <v>5</v>
      </c>
      <c r="D14518" t="s">
        <v>15</v>
      </c>
      <c r="E14518">
        <v>4</v>
      </c>
      <c r="F14518">
        <v>219</v>
      </c>
      <c r="G14518">
        <v>22</v>
      </c>
      <c r="H14518">
        <v>110</v>
      </c>
      <c r="I14518">
        <v>2.2936000000000002E-2</v>
      </c>
      <c r="J14518">
        <v>4.5869999999999999E-3</v>
      </c>
      <c r="K14518">
        <v>1.8349000000000001E-2</v>
      </c>
      <c r="L14518">
        <v>76.205951999999996</v>
      </c>
      <c r="M14518">
        <f t="shared" si="226"/>
        <v>5.0002180074122524</v>
      </c>
    </row>
    <row r="14519" spans="1:13" x14ac:dyDescent="0.2">
      <c r="A14519" t="s">
        <v>59</v>
      </c>
      <c r="B14519">
        <v>200</v>
      </c>
      <c r="C14519">
        <v>5</v>
      </c>
      <c r="D14519" t="s">
        <v>15</v>
      </c>
      <c r="E14519">
        <v>5</v>
      </c>
      <c r="F14519">
        <v>219</v>
      </c>
      <c r="G14519">
        <v>22</v>
      </c>
      <c r="H14519">
        <v>110</v>
      </c>
      <c r="I14519">
        <v>3.211E-2</v>
      </c>
      <c r="J14519">
        <v>4.5869999999999999E-3</v>
      </c>
      <c r="K14519">
        <v>2.7522999999999999E-2</v>
      </c>
      <c r="L14519">
        <v>77.813389000000001</v>
      </c>
      <c r="M14519">
        <f t="shared" si="226"/>
        <v>7.0002180074122524</v>
      </c>
    </row>
    <row r="14520" spans="1:13" x14ac:dyDescent="0.2">
      <c r="A14520" t="s">
        <v>59</v>
      </c>
      <c r="B14520">
        <v>200</v>
      </c>
      <c r="C14520">
        <v>5</v>
      </c>
      <c r="D14520" t="s">
        <v>15</v>
      </c>
      <c r="E14520">
        <v>6</v>
      </c>
      <c r="F14520">
        <v>219</v>
      </c>
      <c r="G14520">
        <v>22</v>
      </c>
      <c r="H14520">
        <v>110</v>
      </c>
      <c r="I14520">
        <v>2.7522999999999999E-2</v>
      </c>
      <c r="J14520">
        <v>4.5869999999999999E-3</v>
      </c>
      <c r="K14520">
        <v>2.2936000000000002E-2</v>
      </c>
      <c r="L14520">
        <v>73.648013000000006</v>
      </c>
      <c r="M14520">
        <f t="shared" si="226"/>
        <v>6.0002180074122515</v>
      </c>
    </row>
    <row r="14521" spans="1:13" x14ac:dyDescent="0.2">
      <c r="A14521" t="s">
        <v>59</v>
      </c>
      <c r="B14521">
        <v>200</v>
      </c>
      <c r="C14521">
        <v>5</v>
      </c>
      <c r="D14521" t="s">
        <v>15</v>
      </c>
      <c r="E14521">
        <v>7</v>
      </c>
      <c r="F14521">
        <v>219</v>
      </c>
      <c r="G14521">
        <v>22</v>
      </c>
      <c r="H14521">
        <v>110</v>
      </c>
      <c r="I14521">
        <v>4.1284000000000001E-2</v>
      </c>
      <c r="J14521">
        <v>4.5869999999999999E-3</v>
      </c>
      <c r="K14521">
        <v>3.6697E-2</v>
      </c>
      <c r="L14521">
        <v>75.709986999999998</v>
      </c>
      <c r="M14521">
        <f t="shared" si="226"/>
        <v>9.0002180074122524</v>
      </c>
    </row>
    <row r="14522" spans="1:13" x14ac:dyDescent="0.2">
      <c r="A14522" t="s">
        <v>59</v>
      </c>
      <c r="B14522">
        <v>400</v>
      </c>
      <c r="C14522">
        <v>1</v>
      </c>
      <c r="D14522" t="s">
        <v>13</v>
      </c>
      <c r="E14522">
        <v>0</v>
      </c>
      <c r="F14522">
        <v>110</v>
      </c>
      <c r="G14522">
        <v>55</v>
      </c>
      <c r="H14522">
        <v>55</v>
      </c>
      <c r="I14522">
        <v>0.10091700000000001</v>
      </c>
      <c r="J14522">
        <v>9.2580000000000006E-3</v>
      </c>
      <c r="K14522">
        <v>9.1659000000000004E-2</v>
      </c>
      <c r="L14522">
        <v>47.80545</v>
      </c>
      <c r="M14522">
        <f t="shared" si="226"/>
        <v>10.90051847051199</v>
      </c>
    </row>
    <row r="14523" spans="1:13" x14ac:dyDescent="0.2">
      <c r="A14523" t="s">
        <v>59</v>
      </c>
      <c r="B14523">
        <v>400</v>
      </c>
      <c r="C14523">
        <v>1</v>
      </c>
      <c r="D14523" t="s">
        <v>13</v>
      </c>
      <c r="E14523">
        <v>1</v>
      </c>
      <c r="F14523">
        <v>110</v>
      </c>
      <c r="G14523">
        <v>55</v>
      </c>
      <c r="H14523">
        <v>55</v>
      </c>
      <c r="I14523">
        <v>0.16513800000000001</v>
      </c>
      <c r="J14523">
        <v>9.2580000000000006E-3</v>
      </c>
      <c r="K14523">
        <v>0.15587899999999999</v>
      </c>
      <c r="L14523">
        <v>46.205897</v>
      </c>
      <c r="M14523">
        <f t="shared" si="226"/>
        <v>17.837329876863254</v>
      </c>
    </row>
    <row r="14524" spans="1:13" x14ac:dyDescent="0.2">
      <c r="A14524" t="s">
        <v>59</v>
      </c>
      <c r="B14524">
        <v>400</v>
      </c>
      <c r="C14524">
        <v>1</v>
      </c>
      <c r="D14524" t="s">
        <v>13</v>
      </c>
      <c r="E14524">
        <v>2</v>
      </c>
      <c r="F14524">
        <v>110</v>
      </c>
      <c r="G14524">
        <v>55</v>
      </c>
      <c r="H14524">
        <v>55</v>
      </c>
      <c r="I14524">
        <v>6.4219999999999999E-2</v>
      </c>
      <c r="J14524">
        <v>9.2580000000000006E-3</v>
      </c>
      <c r="K14524">
        <v>5.4961999999999997E-2</v>
      </c>
      <c r="L14524">
        <v>47.061627000000001</v>
      </c>
      <c r="M14524">
        <f t="shared" si="226"/>
        <v>6.9367033916612657</v>
      </c>
    </row>
    <row r="14525" spans="1:13" x14ac:dyDescent="0.2">
      <c r="A14525" t="s">
        <v>59</v>
      </c>
      <c r="B14525">
        <v>400</v>
      </c>
      <c r="C14525">
        <v>1</v>
      </c>
      <c r="D14525" t="s">
        <v>13</v>
      </c>
      <c r="E14525">
        <v>3</v>
      </c>
      <c r="F14525">
        <v>110</v>
      </c>
      <c r="G14525">
        <v>55</v>
      </c>
      <c r="H14525">
        <v>55</v>
      </c>
      <c r="I14525">
        <v>0.119266</v>
      </c>
      <c r="J14525">
        <v>9.2580000000000006E-3</v>
      </c>
      <c r="K14525">
        <v>0.11000799999999999</v>
      </c>
      <c r="L14525">
        <v>46.555137000000002</v>
      </c>
      <c r="M14525">
        <f t="shared" si="226"/>
        <v>12.882480017282349</v>
      </c>
    </row>
    <row r="14526" spans="1:13" x14ac:dyDescent="0.2">
      <c r="A14526" t="s">
        <v>59</v>
      </c>
      <c r="B14526">
        <v>400</v>
      </c>
      <c r="C14526">
        <v>1</v>
      </c>
      <c r="D14526" t="s">
        <v>13</v>
      </c>
      <c r="E14526">
        <v>4</v>
      </c>
      <c r="F14526">
        <v>110</v>
      </c>
      <c r="G14526">
        <v>55</v>
      </c>
      <c r="H14526">
        <v>55</v>
      </c>
      <c r="I14526">
        <v>0.110092</v>
      </c>
      <c r="J14526">
        <v>9.2580000000000006E-3</v>
      </c>
      <c r="K14526">
        <v>0.10083300000000001</v>
      </c>
      <c r="L14526">
        <v>46.90128</v>
      </c>
      <c r="M14526">
        <f t="shared" si="226"/>
        <v>11.891553251242168</v>
      </c>
    </row>
    <row r="14527" spans="1:13" x14ac:dyDescent="0.2">
      <c r="A14527" t="s">
        <v>59</v>
      </c>
      <c r="B14527">
        <v>400</v>
      </c>
      <c r="C14527">
        <v>1</v>
      </c>
      <c r="D14527" t="s">
        <v>13</v>
      </c>
      <c r="E14527">
        <v>5</v>
      </c>
      <c r="F14527">
        <v>110</v>
      </c>
      <c r="G14527">
        <v>55</v>
      </c>
      <c r="H14527">
        <v>55</v>
      </c>
      <c r="I14527">
        <v>0.110092</v>
      </c>
      <c r="J14527">
        <v>9.2580000000000006E-3</v>
      </c>
      <c r="K14527">
        <v>0.10083300000000001</v>
      </c>
      <c r="L14527">
        <v>46.547353000000001</v>
      </c>
      <c r="M14527">
        <f t="shared" si="226"/>
        <v>11.891553251242168</v>
      </c>
    </row>
    <row r="14528" spans="1:13" x14ac:dyDescent="0.2">
      <c r="A14528" t="s">
        <v>59</v>
      </c>
      <c r="B14528">
        <v>400</v>
      </c>
      <c r="C14528">
        <v>1</v>
      </c>
      <c r="D14528" t="s">
        <v>13</v>
      </c>
      <c r="E14528">
        <v>6</v>
      </c>
      <c r="F14528">
        <v>110</v>
      </c>
      <c r="G14528">
        <v>55</v>
      </c>
      <c r="H14528">
        <v>55</v>
      </c>
      <c r="I14528">
        <v>0.146789</v>
      </c>
      <c r="J14528">
        <v>9.2580000000000006E-3</v>
      </c>
      <c r="K14528">
        <v>0.13753099999999999</v>
      </c>
      <c r="L14528">
        <v>46.114106999999997</v>
      </c>
      <c r="M14528">
        <f t="shared" si="226"/>
        <v>15.855368330092892</v>
      </c>
    </row>
    <row r="14529" spans="1:13" x14ac:dyDescent="0.2">
      <c r="A14529" t="s">
        <v>59</v>
      </c>
      <c r="B14529">
        <v>400</v>
      </c>
      <c r="C14529">
        <v>1</v>
      </c>
      <c r="D14529" t="s">
        <v>13</v>
      </c>
      <c r="E14529">
        <v>7</v>
      </c>
      <c r="F14529">
        <v>110</v>
      </c>
      <c r="G14529">
        <v>55</v>
      </c>
      <c r="H14529">
        <v>55</v>
      </c>
      <c r="I14529">
        <v>0.13761499999999999</v>
      </c>
      <c r="J14529">
        <v>9.2580000000000006E-3</v>
      </c>
      <c r="K14529">
        <v>0.128356</v>
      </c>
      <c r="L14529">
        <v>47.218091000000001</v>
      </c>
      <c r="M14529">
        <f t="shared" si="226"/>
        <v>14.86444156405271</v>
      </c>
    </row>
    <row r="14530" spans="1:13" x14ac:dyDescent="0.2">
      <c r="A14530" t="s">
        <v>59</v>
      </c>
      <c r="B14530">
        <v>400</v>
      </c>
      <c r="C14530">
        <v>1</v>
      </c>
      <c r="D14530" t="s">
        <v>14</v>
      </c>
      <c r="E14530">
        <v>0</v>
      </c>
      <c r="F14530">
        <v>110</v>
      </c>
      <c r="G14530">
        <v>55</v>
      </c>
      <c r="H14530">
        <v>55</v>
      </c>
      <c r="I14530">
        <v>9.1743000000000005E-2</v>
      </c>
      <c r="J14530">
        <v>9.2580000000000006E-3</v>
      </c>
      <c r="K14530">
        <v>8.2485000000000003E-2</v>
      </c>
      <c r="L14530">
        <v>41.703189999999999</v>
      </c>
      <c r="M14530">
        <f t="shared" si="226"/>
        <v>9.9095917044718078</v>
      </c>
    </row>
    <row r="14531" spans="1:13" x14ac:dyDescent="0.2">
      <c r="A14531" t="s">
        <v>59</v>
      </c>
      <c r="B14531">
        <v>400</v>
      </c>
      <c r="C14531">
        <v>1</v>
      </c>
      <c r="D14531" t="s">
        <v>14</v>
      </c>
      <c r="E14531">
        <v>1</v>
      </c>
      <c r="F14531">
        <v>110</v>
      </c>
      <c r="G14531">
        <v>55</v>
      </c>
      <c r="H14531">
        <v>55</v>
      </c>
      <c r="I14531">
        <v>0.119266</v>
      </c>
      <c r="J14531">
        <v>9.2580000000000006E-3</v>
      </c>
      <c r="K14531">
        <v>0.11000799999999999</v>
      </c>
      <c r="L14531">
        <v>41.079219999999999</v>
      </c>
      <c r="M14531">
        <f t="shared" ref="M14531:M14594" si="227">IF(I14531=0,1,I14531/J14531)</f>
        <v>12.882480017282349</v>
      </c>
    </row>
    <row r="14532" spans="1:13" x14ac:dyDescent="0.2">
      <c r="A14532" t="s">
        <v>59</v>
      </c>
      <c r="B14532">
        <v>400</v>
      </c>
      <c r="C14532">
        <v>1</v>
      </c>
      <c r="D14532" t="s">
        <v>14</v>
      </c>
      <c r="E14532">
        <v>2</v>
      </c>
      <c r="F14532">
        <v>110</v>
      </c>
      <c r="G14532">
        <v>55</v>
      </c>
      <c r="H14532">
        <v>55</v>
      </c>
      <c r="I14532">
        <v>0.13761499999999999</v>
      </c>
      <c r="J14532">
        <v>9.2580000000000006E-3</v>
      </c>
      <c r="K14532">
        <v>0.128356</v>
      </c>
      <c r="L14532">
        <v>41.148791000000003</v>
      </c>
      <c r="M14532">
        <f t="shared" si="227"/>
        <v>14.86444156405271</v>
      </c>
    </row>
    <row r="14533" spans="1:13" x14ac:dyDescent="0.2">
      <c r="A14533" t="s">
        <v>59</v>
      </c>
      <c r="B14533">
        <v>400</v>
      </c>
      <c r="C14533">
        <v>1</v>
      </c>
      <c r="D14533" t="s">
        <v>14</v>
      </c>
      <c r="E14533">
        <v>3</v>
      </c>
      <c r="F14533">
        <v>110</v>
      </c>
      <c r="G14533">
        <v>55</v>
      </c>
      <c r="H14533">
        <v>55</v>
      </c>
      <c r="I14533">
        <v>0.10091700000000001</v>
      </c>
      <c r="J14533">
        <v>9.2580000000000006E-3</v>
      </c>
      <c r="K14533">
        <v>9.1659000000000004E-2</v>
      </c>
      <c r="L14533">
        <v>41.103462</v>
      </c>
      <c r="M14533">
        <f t="shared" si="227"/>
        <v>10.90051847051199</v>
      </c>
    </row>
    <row r="14534" spans="1:13" x14ac:dyDescent="0.2">
      <c r="A14534" t="s">
        <v>59</v>
      </c>
      <c r="B14534">
        <v>400</v>
      </c>
      <c r="C14534">
        <v>1</v>
      </c>
      <c r="D14534" t="s">
        <v>14</v>
      </c>
      <c r="E14534">
        <v>4</v>
      </c>
      <c r="F14534">
        <v>110</v>
      </c>
      <c r="G14534">
        <v>55</v>
      </c>
      <c r="H14534">
        <v>55</v>
      </c>
      <c r="I14534">
        <v>0.13761499999999999</v>
      </c>
      <c r="J14534">
        <v>9.2580000000000006E-3</v>
      </c>
      <c r="K14534">
        <v>0.128356</v>
      </c>
      <c r="L14534">
        <v>41.087589999999999</v>
      </c>
      <c r="M14534">
        <f t="shared" si="227"/>
        <v>14.86444156405271</v>
      </c>
    </row>
    <row r="14535" spans="1:13" x14ac:dyDescent="0.2">
      <c r="A14535" t="s">
        <v>59</v>
      </c>
      <c r="B14535">
        <v>400</v>
      </c>
      <c r="C14535">
        <v>1</v>
      </c>
      <c r="D14535" t="s">
        <v>14</v>
      </c>
      <c r="E14535">
        <v>5</v>
      </c>
      <c r="F14535">
        <v>110</v>
      </c>
      <c r="G14535">
        <v>55</v>
      </c>
      <c r="H14535">
        <v>55</v>
      </c>
      <c r="I14535">
        <v>0.13761499999999999</v>
      </c>
      <c r="J14535">
        <v>9.2580000000000006E-3</v>
      </c>
      <c r="K14535">
        <v>0.128356</v>
      </c>
      <c r="L14535">
        <v>40.578443999999998</v>
      </c>
      <c r="M14535">
        <f t="shared" si="227"/>
        <v>14.86444156405271</v>
      </c>
    </row>
    <row r="14536" spans="1:13" x14ac:dyDescent="0.2">
      <c r="A14536" t="s">
        <v>59</v>
      </c>
      <c r="B14536">
        <v>400</v>
      </c>
      <c r="C14536">
        <v>1</v>
      </c>
      <c r="D14536" t="s">
        <v>14</v>
      </c>
      <c r="E14536">
        <v>6</v>
      </c>
      <c r="F14536">
        <v>110</v>
      </c>
      <c r="G14536">
        <v>55</v>
      </c>
      <c r="H14536">
        <v>55</v>
      </c>
      <c r="I14536">
        <v>0.12844</v>
      </c>
      <c r="J14536">
        <v>9.2580000000000006E-3</v>
      </c>
      <c r="K14536">
        <v>0.119182</v>
      </c>
      <c r="L14536">
        <v>41.054613000000003</v>
      </c>
      <c r="M14536">
        <f t="shared" si="227"/>
        <v>13.873406783322531</v>
      </c>
    </row>
    <row r="14537" spans="1:13" x14ac:dyDescent="0.2">
      <c r="A14537" t="s">
        <v>59</v>
      </c>
      <c r="B14537">
        <v>400</v>
      </c>
      <c r="C14537">
        <v>1</v>
      </c>
      <c r="D14537" t="s">
        <v>14</v>
      </c>
      <c r="E14537">
        <v>7</v>
      </c>
      <c r="F14537">
        <v>110</v>
      </c>
      <c r="G14537">
        <v>55</v>
      </c>
      <c r="H14537">
        <v>55</v>
      </c>
      <c r="I14537">
        <v>0.119266</v>
      </c>
      <c r="J14537">
        <v>9.2580000000000006E-3</v>
      </c>
      <c r="K14537">
        <v>0.11000799999999999</v>
      </c>
      <c r="L14537">
        <v>41.838918999999997</v>
      </c>
      <c r="M14537">
        <f t="shared" si="227"/>
        <v>12.882480017282349</v>
      </c>
    </row>
    <row r="14538" spans="1:13" x14ac:dyDescent="0.2">
      <c r="A14538" t="s">
        <v>59</v>
      </c>
      <c r="B14538">
        <v>400</v>
      </c>
      <c r="C14538">
        <v>1</v>
      </c>
      <c r="D14538" t="s">
        <v>15</v>
      </c>
      <c r="E14538">
        <v>0</v>
      </c>
      <c r="F14538">
        <v>110</v>
      </c>
      <c r="G14538">
        <v>55</v>
      </c>
      <c r="H14538">
        <v>55</v>
      </c>
      <c r="I14538">
        <v>0.13761499999999999</v>
      </c>
      <c r="J14538">
        <v>9.2580000000000006E-3</v>
      </c>
      <c r="K14538">
        <v>0.128356</v>
      </c>
      <c r="L14538">
        <v>38.715784999999997</v>
      </c>
      <c r="M14538">
        <f t="shared" si="227"/>
        <v>14.86444156405271</v>
      </c>
    </row>
    <row r="14539" spans="1:13" x14ac:dyDescent="0.2">
      <c r="A14539" t="s">
        <v>59</v>
      </c>
      <c r="B14539">
        <v>400</v>
      </c>
      <c r="C14539">
        <v>1</v>
      </c>
      <c r="D14539" t="s">
        <v>15</v>
      </c>
      <c r="E14539">
        <v>1</v>
      </c>
      <c r="F14539">
        <v>110</v>
      </c>
      <c r="G14539">
        <v>55</v>
      </c>
      <c r="H14539">
        <v>55</v>
      </c>
      <c r="I14539">
        <v>0.12844</v>
      </c>
      <c r="J14539">
        <v>9.2580000000000006E-3</v>
      </c>
      <c r="K14539">
        <v>0.119182</v>
      </c>
      <c r="L14539">
        <v>39.892358999999999</v>
      </c>
      <c r="M14539">
        <f t="shared" si="227"/>
        <v>13.873406783322531</v>
      </c>
    </row>
    <row r="14540" spans="1:13" x14ac:dyDescent="0.2">
      <c r="A14540" t="s">
        <v>59</v>
      </c>
      <c r="B14540">
        <v>400</v>
      </c>
      <c r="C14540">
        <v>1</v>
      </c>
      <c r="D14540" t="s">
        <v>15</v>
      </c>
      <c r="E14540">
        <v>2</v>
      </c>
      <c r="F14540">
        <v>110</v>
      </c>
      <c r="G14540">
        <v>55</v>
      </c>
      <c r="H14540">
        <v>55</v>
      </c>
      <c r="I14540">
        <v>0.13761499999999999</v>
      </c>
      <c r="J14540">
        <v>9.2580000000000006E-3</v>
      </c>
      <c r="K14540">
        <v>0.128356</v>
      </c>
      <c r="L14540">
        <v>38.955365999999998</v>
      </c>
      <c r="M14540">
        <f t="shared" si="227"/>
        <v>14.86444156405271</v>
      </c>
    </row>
    <row r="14541" spans="1:13" x14ac:dyDescent="0.2">
      <c r="A14541" t="s">
        <v>59</v>
      </c>
      <c r="B14541">
        <v>400</v>
      </c>
      <c r="C14541">
        <v>1</v>
      </c>
      <c r="D14541" t="s">
        <v>15</v>
      </c>
      <c r="E14541">
        <v>3</v>
      </c>
      <c r="F14541">
        <v>110</v>
      </c>
      <c r="G14541">
        <v>55</v>
      </c>
      <c r="H14541">
        <v>55</v>
      </c>
      <c r="I14541">
        <v>0.15596299999999999</v>
      </c>
      <c r="J14541">
        <v>9.2580000000000006E-3</v>
      </c>
      <c r="K14541">
        <v>0.146705</v>
      </c>
      <c r="L14541">
        <v>39.431009000000003</v>
      </c>
      <c r="M14541">
        <f t="shared" si="227"/>
        <v>16.846295096133073</v>
      </c>
    </row>
    <row r="14542" spans="1:13" x14ac:dyDescent="0.2">
      <c r="A14542" t="s">
        <v>59</v>
      </c>
      <c r="B14542">
        <v>400</v>
      </c>
      <c r="C14542">
        <v>1</v>
      </c>
      <c r="D14542" t="s">
        <v>15</v>
      </c>
      <c r="E14542">
        <v>4</v>
      </c>
      <c r="F14542">
        <v>110</v>
      </c>
      <c r="G14542">
        <v>55</v>
      </c>
      <c r="H14542">
        <v>55</v>
      </c>
      <c r="I14542">
        <v>0.12844</v>
      </c>
      <c r="J14542">
        <v>9.2580000000000006E-3</v>
      </c>
      <c r="K14542">
        <v>0.119182</v>
      </c>
      <c r="L14542">
        <v>38.815387999999999</v>
      </c>
      <c r="M14542">
        <f t="shared" si="227"/>
        <v>13.873406783322531</v>
      </c>
    </row>
    <row r="14543" spans="1:13" x14ac:dyDescent="0.2">
      <c r="A14543" t="s">
        <v>59</v>
      </c>
      <c r="B14543">
        <v>400</v>
      </c>
      <c r="C14543">
        <v>1</v>
      </c>
      <c r="D14543" t="s">
        <v>15</v>
      </c>
      <c r="E14543">
        <v>5</v>
      </c>
      <c r="F14543">
        <v>110</v>
      </c>
      <c r="G14543">
        <v>55</v>
      </c>
      <c r="H14543">
        <v>55</v>
      </c>
      <c r="I14543">
        <v>0.12844</v>
      </c>
      <c r="J14543">
        <v>9.2580000000000006E-3</v>
      </c>
      <c r="K14543">
        <v>0.119182</v>
      </c>
      <c r="L14543">
        <v>38.674464</v>
      </c>
      <c r="M14543">
        <f t="shared" si="227"/>
        <v>13.873406783322531</v>
      </c>
    </row>
    <row r="14544" spans="1:13" x14ac:dyDescent="0.2">
      <c r="A14544" t="s">
        <v>59</v>
      </c>
      <c r="B14544">
        <v>400</v>
      </c>
      <c r="C14544">
        <v>1</v>
      </c>
      <c r="D14544" t="s">
        <v>15</v>
      </c>
      <c r="E14544">
        <v>6</v>
      </c>
      <c r="F14544">
        <v>110</v>
      </c>
      <c r="G14544">
        <v>55</v>
      </c>
      <c r="H14544">
        <v>55</v>
      </c>
      <c r="I14544">
        <v>0.119266</v>
      </c>
      <c r="J14544">
        <v>9.2580000000000006E-3</v>
      </c>
      <c r="K14544">
        <v>0.11000799999999999</v>
      </c>
      <c r="L14544">
        <v>39.058373000000003</v>
      </c>
      <c r="M14544">
        <f t="shared" si="227"/>
        <v>12.882480017282349</v>
      </c>
    </row>
    <row r="14545" spans="1:13" x14ac:dyDescent="0.2">
      <c r="A14545" t="s">
        <v>59</v>
      </c>
      <c r="B14545">
        <v>400</v>
      </c>
      <c r="C14545">
        <v>1</v>
      </c>
      <c r="D14545" t="s">
        <v>15</v>
      </c>
      <c r="E14545">
        <v>7</v>
      </c>
      <c r="F14545">
        <v>110</v>
      </c>
      <c r="G14545">
        <v>55</v>
      </c>
      <c r="H14545">
        <v>55</v>
      </c>
      <c r="I14545">
        <v>0.16513800000000001</v>
      </c>
      <c r="J14545">
        <v>9.2580000000000006E-3</v>
      </c>
      <c r="K14545">
        <v>0.15587899999999999</v>
      </c>
      <c r="L14545">
        <v>39.268735</v>
      </c>
      <c r="M14545">
        <f t="shared" si="227"/>
        <v>17.837329876863254</v>
      </c>
    </row>
    <row r="14546" spans="1:13" x14ac:dyDescent="0.2">
      <c r="A14546" t="s">
        <v>59</v>
      </c>
      <c r="B14546">
        <v>400</v>
      </c>
      <c r="C14546">
        <v>2</v>
      </c>
      <c r="D14546" t="s">
        <v>13</v>
      </c>
      <c r="E14546">
        <v>0</v>
      </c>
      <c r="F14546">
        <v>110</v>
      </c>
      <c r="G14546">
        <v>28</v>
      </c>
      <c r="H14546">
        <v>56</v>
      </c>
      <c r="I14546">
        <v>4.5872000000000003E-2</v>
      </c>
      <c r="J14546">
        <v>9.0900000000000009E-3</v>
      </c>
      <c r="K14546">
        <v>3.6781000000000001E-2</v>
      </c>
      <c r="L14546">
        <v>47.407452999999997</v>
      </c>
      <c r="M14546">
        <f t="shared" si="227"/>
        <v>5.0464246424642463</v>
      </c>
    </row>
    <row r="14547" spans="1:13" x14ac:dyDescent="0.2">
      <c r="A14547" t="s">
        <v>59</v>
      </c>
      <c r="B14547">
        <v>400</v>
      </c>
      <c r="C14547">
        <v>2</v>
      </c>
      <c r="D14547" t="s">
        <v>13</v>
      </c>
      <c r="E14547">
        <v>1</v>
      </c>
      <c r="F14547">
        <v>110</v>
      </c>
      <c r="G14547">
        <v>28</v>
      </c>
      <c r="H14547">
        <v>56</v>
      </c>
      <c r="I14547">
        <v>3.6697E-2</v>
      </c>
      <c r="J14547">
        <v>9.0900000000000009E-3</v>
      </c>
      <c r="K14547">
        <v>2.7607E-2</v>
      </c>
      <c r="L14547">
        <v>46.189784000000003</v>
      </c>
      <c r="M14547">
        <f t="shared" si="227"/>
        <v>4.0370737073707366</v>
      </c>
    </row>
    <row r="14548" spans="1:13" x14ac:dyDescent="0.2">
      <c r="A14548" t="s">
        <v>59</v>
      </c>
      <c r="B14548">
        <v>400</v>
      </c>
      <c r="C14548">
        <v>2</v>
      </c>
      <c r="D14548" t="s">
        <v>13</v>
      </c>
      <c r="E14548">
        <v>2</v>
      </c>
      <c r="F14548">
        <v>110</v>
      </c>
      <c r="G14548">
        <v>28</v>
      </c>
      <c r="H14548">
        <v>56</v>
      </c>
      <c r="I14548">
        <v>8.2569000000000004E-2</v>
      </c>
      <c r="J14548">
        <v>9.0900000000000009E-3</v>
      </c>
      <c r="K14548">
        <v>7.3479000000000003E-2</v>
      </c>
      <c r="L14548">
        <v>47.399403999999997</v>
      </c>
      <c r="M14548">
        <f t="shared" si="227"/>
        <v>9.0834983498349828</v>
      </c>
    </row>
    <row r="14549" spans="1:13" x14ac:dyDescent="0.2">
      <c r="A14549" t="s">
        <v>59</v>
      </c>
      <c r="B14549">
        <v>400</v>
      </c>
      <c r="C14549">
        <v>2</v>
      </c>
      <c r="D14549" t="s">
        <v>13</v>
      </c>
      <c r="E14549">
        <v>3</v>
      </c>
      <c r="F14549">
        <v>110</v>
      </c>
      <c r="G14549">
        <v>28</v>
      </c>
      <c r="H14549">
        <v>56</v>
      </c>
      <c r="I14549">
        <v>6.4219999999999999E-2</v>
      </c>
      <c r="J14549">
        <v>9.0900000000000009E-3</v>
      </c>
      <c r="K14549">
        <v>5.5129999999999998E-2</v>
      </c>
      <c r="L14549">
        <v>47.652307</v>
      </c>
      <c r="M14549">
        <f t="shared" si="227"/>
        <v>7.0649064906490642</v>
      </c>
    </row>
    <row r="14550" spans="1:13" x14ac:dyDescent="0.2">
      <c r="A14550" t="s">
        <v>59</v>
      </c>
      <c r="B14550">
        <v>400</v>
      </c>
      <c r="C14550">
        <v>2</v>
      </c>
      <c r="D14550" t="s">
        <v>13</v>
      </c>
      <c r="E14550">
        <v>4</v>
      </c>
      <c r="F14550">
        <v>110</v>
      </c>
      <c r="G14550">
        <v>28</v>
      </c>
      <c r="H14550">
        <v>56</v>
      </c>
      <c r="I14550">
        <v>3.6697E-2</v>
      </c>
      <c r="J14550">
        <v>9.0900000000000009E-3</v>
      </c>
      <c r="K14550">
        <v>2.7607E-2</v>
      </c>
      <c r="L14550">
        <v>46.537908000000002</v>
      </c>
      <c r="M14550">
        <f t="shared" si="227"/>
        <v>4.0370737073707366</v>
      </c>
    </row>
    <row r="14551" spans="1:13" x14ac:dyDescent="0.2">
      <c r="A14551" t="s">
        <v>59</v>
      </c>
      <c r="B14551">
        <v>400</v>
      </c>
      <c r="C14551">
        <v>2</v>
      </c>
      <c r="D14551" t="s">
        <v>13</v>
      </c>
      <c r="E14551">
        <v>5</v>
      </c>
      <c r="F14551">
        <v>110</v>
      </c>
      <c r="G14551">
        <v>28</v>
      </c>
      <c r="H14551">
        <v>56</v>
      </c>
      <c r="I14551">
        <v>2.7522999999999999E-2</v>
      </c>
      <c r="J14551">
        <v>9.0900000000000009E-3</v>
      </c>
      <c r="K14551">
        <v>1.8433000000000001E-2</v>
      </c>
      <c r="L14551">
        <v>46.542413000000003</v>
      </c>
      <c r="M14551">
        <f t="shared" si="227"/>
        <v>3.0278327832783276</v>
      </c>
    </row>
    <row r="14552" spans="1:13" x14ac:dyDescent="0.2">
      <c r="A14552" t="s">
        <v>59</v>
      </c>
      <c r="B14552">
        <v>400</v>
      </c>
      <c r="C14552">
        <v>2</v>
      </c>
      <c r="D14552" t="s">
        <v>13</v>
      </c>
      <c r="E14552">
        <v>6</v>
      </c>
      <c r="F14552">
        <v>110</v>
      </c>
      <c r="G14552">
        <v>28</v>
      </c>
      <c r="H14552">
        <v>56</v>
      </c>
      <c r="I14552">
        <v>5.5045999999999998E-2</v>
      </c>
      <c r="J14552">
        <v>9.0900000000000009E-3</v>
      </c>
      <c r="K14552">
        <v>4.5955999999999997E-2</v>
      </c>
      <c r="L14552">
        <v>47.118713</v>
      </c>
      <c r="M14552">
        <f t="shared" si="227"/>
        <v>6.0556655665566552</v>
      </c>
    </row>
    <row r="14553" spans="1:13" x14ac:dyDescent="0.2">
      <c r="A14553" t="s">
        <v>59</v>
      </c>
      <c r="B14553">
        <v>400</v>
      </c>
      <c r="C14553">
        <v>2</v>
      </c>
      <c r="D14553" t="s">
        <v>13</v>
      </c>
      <c r="E14553">
        <v>7</v>
      </c>
      <c r="F14553">
        <v>110</v>
      </c>
      <c r="G14553">
        <v>28</v>
      </c>
      <c r="H14553">
        <v>56</v>
      </c>
      <c r="I14553">
        <v>9.1743000000000005E-2</v>
      </c>
      <c r="J14553">
        <v>9.0900000000000009E-3</v>
      </c>
      <c r="K14553">
        <v>8.2653000000000004E-2</v>
      </c>
      <c r="L14553">
        <v>45.991889999999998</v>
      </c>
      <c r="M14553">
        <f t="shared" si="227"/>
        <v>10.092739273927393</v>
      </c>
    </row>
    <row r="14554" spans="1:13" x14ac:dyDescent="0.2">
      <c r="A14554" t="s">
        <v>59</v>
      </c>
      <c r="B14554">
        <v>400</v>
      </c>
      <c r="C14554">
        <v>2</v>
      </c>
      <c r="D14554" t="s">
        <v>14</v>
      </c>
      <c r="E14554">
        <v>0</v>
      </c>
      <c r="F14554">
        <v>110</v>
      </c>
      <c r="G14554">
        <v>28</v>
      </c>
      <c r="H14554">
        <v>56</v>
      </c>
      <c r="I14554">
        <v>6.4219999999999999E-2</v>
      </c>
      <c r="J14554">
        <v>9.0900000000000009E-3</v>
      </c>
      <c r="K14554">
        <v>5.5129999999999998E-2</v>
      </c>
      <c r="L14554">
        <v>40.904170000000001</v>
      </c>
      <c r="M14554">
        <f t="shared" si="227"/>
        <v>7.0649064906490642</v>
      </c>
    </row>
    <row r="14555" spans="1:13" x14ac:dyDescent="0.2">
      <c r="A14555" t="s">
        <v>59</v>
      </c>
      <c r="B14555">
        <v>400</v>
      </c>
      <c r="C14555">
        <v>2</v>
      </c>
      <c r="D14555" t="s">
        <v>14</v>
      </c>
      <c r="E14555">
        <v>1</v>
      </c>
      <c r="F14555">
        <v>110</v>
      </c>
      <c r="G14555">
        <v>28</v>
      </c>
      <c r="H14555">
        <v>56</v>
      </c>
      <c r="I14555">
        <v>3.6697E-2</v>
      </c>
      <c r="J14555">
        <v>9.0900000000000009E-3</v>
      </c>
      <c r="K14555">
        <v>2.7607E-2</v>
      </c>
      <c r="L14555">
        <v>41.495894999999997</v>
      </c>
      <c r="M14555">
        <f t="shared" si="227"/>
        <v>4.0370737073707366</v>
      </c>
    </row>
    <row r="14556" spans="1:13" x14ac:dyDescent="0.2">
      <c r="A14556" t="s">
        <v>59</v>
      </c>
      <c r="B14556">
        <v>400</v>
      </c>
      <c r="C14556">
        <v>2</v>
      </c>
      <c r="D14556" t="s">
        <v>14</v>
      </c>
      <c r="E14556">
        <v>2</v>
      </c>
      <c r="F14556">
        <v>110</v>
      </c>
      <c r="G14556">
        <v>28</v>
      </c>
      <c r="H14556">
        <v>56</v>
      </c>
      <c r="I14556">
        <v>3.6697E-2</v>
      </c>
      <c r="J14556">
        <v>9.0900000000000009E-3</v>
      </c>
      <c r="K14556">
        <v>2.7607E-2</v>
      </c>
      <c r="L14556">
        <v>40.527923000000001</v>
      </c>
      <c r="M14556">
        <f t="shared" si="227"/>
        <v>4.0370737073707366</v>
      </c>
    </row>
    <row r="14557" spans="1:13" x14ac:dyDescent="0.2">
      <c r="A14557" t="s">
        <v>59</v>
      </c>
      <c r="B14557">
        <v>400</v>
      </c>
      <c r="C14557">
        <v>2</v>
      </c>
      <c r="D14557" t="s">
        <v>14</v>
      </c>
      <c r="E14557">
        <v>3</v>
      </c>
      <c r="F14557">
        <v>110</v>
      </c>
      <c r="G14557">
        <v>28</v>
      </c>
      <c r="H14557">
        <v>56</v>
      </c>
      <c r="I14557">
        <v>2.7522999999999999E-2</v>
      </c>
      <c r="J14557">
        <v>9.0900000000000009E-3</v>
      </c>
      <c r="K14557">
        <v>1.8433000000000001E-2</v>
      </c>
      <c r="L14557">
        <v>41.038502000000001</v>
      </c>
      <c r="M14557">
        <f t="shared" si="227"/>
        <v>3.0278327832783276</v>
      </c>
    </row>
    <row r="14558" spans="1:13" x14ac:dyDescent="0.2">
      <c r="A14558" t="s">
        <v>59</v>
      </c>
      <c r="B14558">
        <v>400</v>
      </c>
      <c r="C14558">
        <v>2</v>
      </c>
      <c r="D14558" t="s">
        <v>14</v>
      </c>
      <c r="E14558">
        <v>4</v>
      </c>
      <c r="F14558">
        <v>110</v>
      </c>
      <c r="G14558">
        <v>28</v>
      </c>
      <c r="H14558">
        <v>56</v>
      </c>
      <c r="I14558">
        <v>1.8349000000000001E-2</v>
      </c>
      <c r="J14558">
        <v>9.0900000000000009E-3</v>
      </c>
      <c r="K14558">
        <v>9.2580000000000006E-3</v>
      </c>
      <c r="L14558">
        <v>40.738667999999997</v>
      </c>
      <c r="M14558">
        <f t="shared" si="227"/>
        <v>2.0185918591859187</v>
      </c>
    </row>
    <row r="14559" spans="1:13" x14ac:dyDescent="0.2">
      <c r="A14559" t="s">
        <v>59</v>
      </c>
      <c r="B14559">
        <v>400</v>
      </c>
      <c r="C14559">
        <v>2</v>
      </c>
      <c r="D14559" t="s">
        <v>14</v>
      </c>
      <c r="E14559">
        <v>5</v>
      </c>
      <c r="F14559">
        <v>110</v>
      </c>
      <c r="G14559">
        <v>28</v>
      </c>
      <c r="H14559">
        <v>56</v>
      </c>
      <c r="I14559">
        <v>4.5872000000000003E-2</v>
      </c>
      <c r="J14559">
        <v>9.0900000000000009E-3</v>
      </c>
      <c r="K14559">
        <v>3.6781000000000001E-2</v>
      </c>
      <c r="L14559">
        <v>40.996620999999998</v>
      </c>
      <c r="M14559">
        <f t="shared" si="227"/>
        <v>5.0464246424642463</v>
      </c>
    </row>
    <row r="14560" spans="1:13" x14ac:dyDescent="0.2">
      <c r="A14560" t="s">
        <v>59</v>
      </c>
      <c r="B14560">
        <v>400</v>
      </c>
      <c r="C14560">
        <v>2</v>
      </c>
      <c r="D14560" t="s">
        <v>14</v>
      </c>
      <c r="E14560">
        <v>6</v>
      </c>
      <c r="F14560">
        <v>110</v>
      </c>
      <c r="G14560">
        <v>28</v>
      </c>
      <c r="H14560">
        <v>56</v>
      </c>
      <c r="I14560">
        <v>6.4219999999999999E-2</v>
      </c>
      <c r="J14560">
        <v>9.0900000000000009E-3</v>
      </c>
      <c r="K14560">
        <v>5.5129999999999998E-2</v>
      </c>
      <c r="L14560">
        <v>40.525792000000003</v>
      </c>
      <c r="M14560">
        <f t="shared" si="227"/>
        <v>7.0649064906490642</v>
      </c>
    </row>
    <row r="14561" spans="1:13" x14ac:dyDescent="0.2">
      <c r="A14561" t="s">
        <v>59</v>
      </c>
      <c r="B14561">
        <v>400</v>
      </c>
      <c r="C14561">
        <v>2</v>
      </c>
      <c r="D14561" t="s">
        <v>14</v>
      </c>
      <c r="E14561">
        <v>7</v>
      </c>
      <c r="F14561">
        <v>110</v>
      </c>
      <c r="G14561">
        <v>28</v>
      </c>
      <c r="H14561">
        <v>56</v>
      </c>
      <c r="I14561">
        <v>5.5045999999999998E-2</v>
      </c>
      <c r="J14561">
        <v>9.0900000000000009E-3</v>
      </c>
      <c r="K14561">
        <v>4.5955999999999997E-2</v>
      </c>
      <c r="L14561">
        <v>40.801507000000001</v>
      </c>
      <c r="M14561">
        <f t="shared" si="227"/>
        <v>6.0556655665566552</v>
      </c>
    </row>
    <row r="14562" spans="1:13" x14ac:dyDescent="0.2">
      <c r="A14562" t="s">
        <v>59</v>
      </c>
      <c r="B14562">
        <v>400</v>
      </c>
      <c r="C14562">
        <v>2</v>
      </c>
      <c r="D14562" t="s">
        <v>15</v>
      </c>
      <c r="E14562">
        <v>0</v>
      </c>
      <c r="F14562">
        <v>110</v>
      </c>
      <c r="G14562">
        <v>28</v>
      </c>
      <c r="H14562">
        <v>56</v>
      </c>
      <c r="I14562">
        <v>3.6697E-2</v>
      </c>
      <c r="J14562">
        <v>9.0900000000000009E-3</v>
      </c>
      <c r="K14562">
        <v>2.7607E-2</v>
      </c>
      <c r="L14562">
        <v>38.628999999999998</v>
      </c>
      <c r="M14562">
        <f t="shared" si="227"/>
        <v>4.0370737073707366</v>
      </c>
    </row>
    <row r="14563" spans="1:13" x14ac:dyDescent="0.2">
      <c r="A14563" t="s">
        <v>59</v>
      </c>
      <c r="B14563">
        <v>400</v>
      </c>
      <c r="C14563">
        <v>2</v>
      </c>
      <c r="D14563" t="s">
        <v>15</v>
      </c>
      <c r="E14563">
        <v>1</v>
      </c>
      <c r="F14563">
        <v>110</v>
      </c>
      <c r="G14563">
        <v>28</v>
      </c>
      <c r="H14563">
        <v>56</v>
      </c>
      <c r="I14563">
        <v>7.3394000000000001E-2</v>
      </c>
      <c r="J14563">
        <v>9.0900000000000009E-3</v>
      </c>
      <c r="K14563">
        <v>6.4304E-2</v>
      </c>
      <c r="L14563">
        <v>38.724187999999998</v>
      </c>
      <c r="M14563">
        <f t="shared" si="227"/>
        <v>8.0741474147414731</v>
      </c>
    </row>
    <row r="14564" spans="1:13" x14ac:dyDescent="0.2">
      <c r="A14564" t="s">
        <v>59</v>
      </c>
      <c r="B14564">
        <v>400</v>
      </c>
      <c r="C14564">
        <v>2</v>
      </c>
      <c r="D14564" t="s">
        <v>15</v>
      </c>
      <c r="E14564">
        <v>2</v>
      </c>
      <c r="F14564">
        <v>110</v>
      </c>
      <c r="G14564">
        <v>28</v>
      </c>
      <c r="H14564">
        <v>56</v>
      </c>
      <c r="I14564">
        <v>5.5045999999999998E-2</v>
      </c>
      <c r="J14564">
        <v>9.0900000000000009E-3</v>
      </c>
      <c r="K14564">
        <v>4.5955999999999997E-2</v>
      </c>
      <c r="L14564">
        <v>38.254696000000003</v>
      </c>
      <c r="M14564">
        <f t="shared" si="227"/>
        <v>6.0556655665566552</v>
      </c>
    </row>
    <row r="14565" spans="1:13" x14ac:dyDescent="0.2">
      <c r="A14565" t="s">
        <v>59</v>
      </c>
      <c r="B14565">
        <v>400</v>
      </c>
      <c r="C14565">
        <v>2</v>
      </c>
      <c r="D14565" t="s">
        <v>15</v>
      </c>
      <c r="E14565">
        <v>3</v>
      </c>
      <c r="F14565">
        <v>110</v>
      </c>
      <c r="G14565">
        <v>28</v>
      </c>
      <c r="H14565">
        <v>56</v>
      </c>
      <c r="I14565">
        <v>3.6697E-2</v>
      </c>
      <c r="J14565">
        <v>9.0900000000000009E-3</v>
      </c>
      <c r="K14565">
        <v>2.7607E-2</v>
      </c>
      <c r="L14565">
        <v>40.152603999999997</v>
      </c>
      <c r="M14565">
        <f t="shared" si="227"/>
        <v>4.0370737073707366</v>
      </c>
    </row>
    <row r="14566" spans="1:13" x14ac:dyDescent="0.2">
      <c r="A14566" t="s">
        <v>59</v>
      </c>
      <c r="B14566">
        <v>400</v>
      </c>
      <c r="C14566">
        <v>2</v>
      </c>
      <c r="D14566" t="s">
        <v>15</v>
      </c>
      <c r="E14566">
        <v>4</v>
      </c>
      <c r="F14566">
        <v>110</v>
      </c>
      <c r="G14566">
        <v>28</v>
      </c>
      <c r="H14566">
        <v>56</v>
      </c>
      <c r="I14566">
        <v>2.7522999999999999E-2</v>
      </c>
      <c r="J14566">
        <v>9.0900000000000009E-3</v>
      </c>
      <c r="K14566">
        <v>1.8433000000000001E-2</v>
      </c>
      <c r="L14566">
        <v>39.505474</v>
      </c>
      <c r="M14566">
        <f t="shared" si="227"/>
        <v>3.0278327832783276</v>
      </c>
    </row>
    <row r="14567" spans="1:13" x14ac:dyDescent="0.2">
      <c r="A14567" t="s">
        <v>59</v>
      </c>
      <c r="B14567">
        <v>400</v>
      </c>
      <c r="C14567">
        <v>2</v>
      </c>
      <c r="D14567" t="s">
        <v>15</v>
      </c>
      <c r="E14567">
        <v>5</v>
      </c>
      <c r="F14567">
        <v>110</v>
      </c>
      <c r="G14567">
        <v>28</v>
      </c>
      <c r="H14567">
        <v>56</v>
      </c>
      <c r="I14567">
        <v>4.5872000000000003E-2</v>
      </c>
      <c r="J14567">
        <v>9.0900000000000009E-3</v>
      </c>
      <c r="K14567">
        <v>3.6781000000000001E-2</v>
      </c>
      <c r="L14567">
        <v>38.452579</v>
      </c>
      <c r="M14567">
        <f t="shared" si="227"/>
        <v>5.0464246424642463</v>
      </c>
    </row>
    <row r="14568" spans="1:13" x14ac:dyDescent="0.2">
      <c r="A14568" t="s">
        <v>59</v>
      </c>
      <c r="B14568">
        <v>400</v>
      </c>
      <c r="C14568">
        <v>2</v>
      </c>
      <c r="D14568" t="s">
        <v>15</v>
      </c>
      <c r="E14568">
        <v>6</v>
      </c>
      <c r="F14568">
        <v>110</v>
      </c>
      <c r="G14568">
        <v>28</v>
      </c>
      <c r="H14568">
        <v>56</v>
      </c>
      <c r="I14568">
        <v>6.4219999999999999E-2</v>
      </c>
      <c r="J14568">
        <v>9.0900000000000009E-3</v>
      </c>
      <c r="K14568">
        <v>5.5129999999999998E-2</v>
      </c>
      <c r="L14568">
        <v>39.380915000000002</v>
      </c>
      <c r="M14568">
        <f t="shared" si="227"/>
        <v>7.0649064906490642</v>
      </c>
    </row>
    <row r="14569" spans="1:13" x14ac:dyDescent="0.2">
      <c r="A14569" t="s">
        <v>59</v>
      </c>
      <c r="B14569">
        <v>400</v>
      </c>
      <c r="C14569">
        <v>2</v>
      </c>
      <c r="D14569" t="s">
        <v>15</v>
      </c>
      <c r="E14569">
        <v>7</v>
      </c>
      <c r="F14569">
        <v>110</v>
      </c>
      <c r="G14569">
        <v>28</v>
      </c>
      <c r="H14569">
        <v>56</v>
      </c>
      <c r="I14569">
        <v>4.5872000000000003E-2</v>
      </c>
      <c r="J14569">
        <v>9.0900000000000009E-3</v>
      </c>
      <c r="K14569">
        <v>3.6781000000000001E-2</v>
      </c>
      <c r="L14569">
        <v>39.227209000000002</v>
      </c>
      <c r="M14569">
        <f t="shared" si="227"/>
        <v>5.0464246424642463</v>
      </c>
    </row>
    <row r="14570" spans="1:13" x14ac:dyDescent="0.2">
      <c r="A14570" t="s">
        <v>59</v>
      </c>
      <c r="B14570">
        <v>400</v>
      </c>
      <c r="C14570">
        <v>3</v>
      </c>
      <c r="D14570" t="s">
        <v>13</v>
      </c>
      <c r="E14570">
        <v>0</v>
      </c>
      <c r="F14570">
        <v>110</v>
      </c>
      <c r="G14570">
        <v>19</v>
      </c>
      <c r="H14570">
        <v>56</v>
      </c>
      <c r="I14570">
        <v>8.2569000000000004E-2</v>
      </c>
      <c r="J14570">
        <v>9.0900000000000009E-3</v>
      </c>
      <c r="K14570">
        <v>7.3479000000000003E-2</v>
      </c>
      <c r="L14570">
        <v>46.635407000000001</v>
      </c>
      <c r="M14570">
        <f t="shared" si="227"/>
        <v>9.0834983498349828</v>
      </c>
    </row>
    <row r="14571" spans="1:13" x14ac:dyDescent="0.2">
      <c r="A14571" t="s">
        <v>59</v>
      </c>
      <c r="B14571">
        <v>400</v>
      </c>
      <c r="C14571">
        <v>3</v>
      </c>
      <c r="D14571" t="s">
        <v>13</v>
      </c>
      <c r="E14571">
        <v>1</v>
      </c>
      <c r="F14571">
        <v>110</v>
      </c>
      <c r="G14571">
        <v>19</v>
      </c>
      <c r="H14571">
        <v>56</v>
      </c>
      <c r="I14571">
        <v>6.4219999999999999E-2</v>
      </c>
      <c r="J14571">
        <v>9.0900000000000009E-3</v>
      </c>
      <c r="K14571">
        <v>5.5129999999999998E-2</v>
      </c>
      <c r="L14571">
        <v>47.790844999999997</v>
      </c>
      <c r="M14571">
        <f t="shared" si="227"/>
        <v>7.0649064906490642</v>
      </c>
    </row>
    <row r="14572" spans="1:13" x14ac:dyDescent="0.2">
      <c r="A14572" t="s">
        <v>59</v>
      </c>
      <c r="B14572">
        <v>400</v>
      </c>
      <c r="C14572">
        <v>3</v>
      </c>
      <c r="D14572" t="s">
        <v>13</v>
      </c>
      <c r="E14572">
        <v>2</v>
      </c>
      <c r="F14572">
        <v>110</v>
      </c>
      <c r="G14572">
        <v>19</v>
      </c>
      <c r="H14572">
        <v>56</v>
      </c>
      <c r="I14572">
        <v>3.6697E-2</v>
      </c>
      <c r="J14572">
        <v>9.0900000000000009E-3</v>
      </c>
      <c r="K14572">
        <v>2.7607E-2</v>
      </c>
      <c r="L14572">
        <v>47.008409</v>
      </c>
      <c r="M14572">
        <f t="shared" si="227"/>
        <v>4.0370737073707366</v>
      </c>
    </row>
    <row r="14573" spans="1:13" x14ac:dyDescent="0.2">
      <c r="A14573" t="s">
        <v>59</v>
      </c>
      <c r="B14573">
        <v>400</v>
      </c>
      <c r="C14573">
        <v>3</v>
      </c>
      <c r="D14573" t="s">
        <v>13</v>
      </c>
      <c r="E14573">
        <v>3</v>
      </c>
      <c r="F14573">
        <v>110</v>
      </c>
      <c r="G14573">
        <v>19</v>
      </c>
      <c r="H14573">
        <v>56</v>
      </c>
      <c r="I14573">
        <v>4.5872000000000003E-2</v>
      </c>
      <c r="J14573">
        <v>9.0900000000000009E-3</v>
      </c>
      <c r="K14573">
        <v>3.6781000000000001E-2</v>
      </c>
      <c r="L14573">
        <v>47.056753999999998</v>
      </c>
      <c r="M14573">
        <f t="shared" si="227"/>
        <v>5.0464246424642463</v>
      </c>
    </row>
    <row r="14574" spans="1:13" x14ac:dyDescent="0.2">
      <c r="A14574" t="s">
        <v>59</v>
      </c>
      <c r="B14574">
        <v>400</v>
      </c>
      <c r="C14574">
        <v>3</v>
      </c>
      <c r="D14574" t="s">
        <v>13</v>
      </c>
      <c r="E14574">
        <v>4</v>
      </c>
      <c r="F14574">
        <v>110</v>
      </c>
      <c r="G14574">
        <v>19</v>
      </c>
      <c r="H14574">
        <v>56</v>
      </c>
      <c r="I14574">
        <v>4.5872000000000003E-2</v>
      </c>
      <c r="J14574">
        <v>9.0900000000000009E-3</v>
      </c>
      <c r="K14574">
        <v>3.6781000000000001E-2</v>
      </c>
      <c r="L14574">
        <v>46.886516</v>
      </c>
      <c r="M14574">
        <f t="shared" si="227"/>
        <v>5.0464246424642463</v>
      </c>
    </row>
    <row r="14575" spans="1:13" x14ac:dyDescent="0.2">
      <c r="A14575" t="s">
        <v>59</v>
      </c>
      <c r="B14575">
        <v>400</v>
      </c>
      <c r="C14575">
        <v>3</v>
      </c>
      <c r="D14575" t="s">
        <v>13</v>
      </c>
      <c r="E14575">
        <v>5</v>
      </c>
      <c r="F14575">
        <v>110</v>
      </c>
      <c r="G14575">
        <v>19</v>
      </c>
      <c r="H14575">
        <v>56</v>
      </c>
      <c r="I14575">
        <v>0.10091700000000001</v>
      </c>
      <c r="J14575">
        <v>9.0900000000000009E-3</v>
      </c>
      <c r="K14575">
        <v>9.1827000000000006E-2</v>
      </c>
      <c r="L14575">
        <v>46.740451</v>
      </c>
      <c r="M14575">
        <f t="shared" si="227"/>
        <v>11.101980198019803</v>
      </c>
    </row>
    <row r="14576" spans="1:13" x14ac:dyDescent="0.2">
      <c r="A14576" t="s">
        <v>59</v>
      </c>
      <c r="B14576">
        <v>400</v>
      </c>
      <c r="C14576">
        <v>3</v>
      </c>
      <c r="D14576" t="s">
        <v>13</v>
      </c>
      <c r="E14576">
        <v>6</v>
      </c>
      <c r="F14576">
        <v>110</v>
      </c>
      <c r="G14576">
        <v>19</v>
      </c>
      <c r="H14576">
        <v>56</v>
      </c>
      <c r="I14576">
        <v>6.4219999999999999E-2</v>
      </c>
      <c r="J14576">
        <v>9.0900000000000009E-3</v>
      </c>
      <c r="K14576">
        <v>5.5129999999999998E-2</v>
      </c>
      <c r="L14576">
        <v>47.247180999999998</v>
      </c>
      <c r="M14576">
        <f t="shared" si="227"/>
        <v>7.0649064906490642</v>
      </c>
    </row>
    <row r="14577" spans="1:13" x14ac:dyDescent="0.2">
      <c r="A14577" t="s">
        <v>59</v>
      </c>
      <c r="B14577">
        <v>400</v>
      </c>
      <c r="C14577">
        <v>3</v>
      </c>
      <c r="D14577" t="s">
        <v>13</v>
      </c>
      <c r="E14577">
        <v>7</v>
      </c>
      <c r="F14577">
        <v>110</v>
      </c>
      <c r="G14577">
        <v>19</v>
      </c>
      <c r="H14577">
        <v>56</v>
      </c>
      <c r="I14577">
        <v>5.5045999999999998E-2</v>
      </c>
      <c r="J14577">
        <v>9.0900000000000009E-3</v>
      </c>
      <c r="K14577">
        <v>4.5955999999999997E-2</v>
      </c>
      <c r="L14577">
        <v>47.779018000000001</v>
      </c>
      <c r="M14577">
        <f t="shared" si="227"/>
        <v>6.0556655665566552</v>
      </c>
    </row>
    <row r="14578" spans="1:13" x14ac:dyDescent="0.2">
      <c r="A14578" t="s">
        <v>59</v>
      </c>
      <c r="B14578">
        <v>400</v>
      </c>
      <c r="C14578">
        <v>3</v>
      </c>
      <c r="D14578" t="s">
        <v>14</v>
      </c>
      <c r="E14578">
        <v>0</v>
      </c>
      <c r="F14578">
        <v>110</v>
      </c>
      <c r="G14578">
        <v>19</v>
      </c>
      <c r="H14578">
        <v>56</v>
      </c>
      <c r="I14578">
        <v>5.5045999999999998E-2</v>
      </c>
      <c r="J14578">
        <v>9.0900000000000009E-3</v>
      </c>
      <c r="K14578">
        <v>4.5955999999999997E-2</v>
      </c>
      <c r="L14578">
        <v>41.484324000000001</v>
      </c>
      <c r="M14578">
        <f t="shared" si="227"/>
        <v>6.0556655665566552</v>
      </c>
    </row>
    <row r="14579" spans="1:13" x14ac:dyDescent="0.2">
      <c r="A14579" t="s">
        <v>59</v>
      </c>
      <c r="B14579">
        <v>400</v>
      </c>
      <c r="C14579">
        <v>3</v>
      </c>
      <c r="D14579" t="s">
        <v>14</v>
      </c>
      <c r="E14579">
        <v>1</v>
      </c>
      <c r="F14579">
        <v>110</v>
      </c>
      <c r="G14579">
        <v>19</v>
      </c>
      <c r="H14579">
        <v>56</v>
      </c>
      <c r="I14579">
        <v>6.4219999999999999E-2</v>
      </c>
      <c r="J14579">
        <v>9.0900000000000009E-3</v>
      </c>
      <c r="K14579">
        <v>5.5129999999999998E-2</v>
      </c>
      <c r="L14579">
        <v>40.732531000000002</v>
      </c>
      <c r="M14579">
        <f t="shared" si="227"/>
        <v>7.0649064906490642</v>
      </c>
    </row>
    <row r="14580" spans="1:13" x14ac:dyDescent="0.2">
      <c r="A14580" t="s">
        <v>59</v>
      </c>
      <c r="B14580">
        <v>400</v>
      </c>
      <c r="C14580">
        <v>3</v>
      </c>
      <c r="D14580" t="s">
        <v>14</v>
      </c>
      <c r="E14580">
        <v>2</v>
      </c>
      <c r="F14580">
        <v>110</v>
      </c>
      <c r="G14580">
        <v>19</v>
      </c>
      <c r="H14580">
        <v>56</v>
      </c>
      <c r="I14580">
        <v>7.3394000000000001E-2</v>
      </c>
      <c r="J14580">
        <v>9.0900000000000009E-3</v>
      </c>
      <c r="K14580">
        <v>6.4304E-2</v>
      </c>
      <c r="L14580">
        <v>41.015985000000001</v>
      </c>
      <c r="M14580">
        <f t="shared" si="227"/>
        <v>8.0741474147414731</v>
      </c>
    </row>
    <row r="14581" spans="1:13" x14ac:dyDescent="0.2">
      <c r="A14581" t="s">
        <v>59</v>
      </c>
      <c r="B14581">
        <v>400</v>
      </c>
      <c r="C14581">
        <v>3</v>
      </c>
      <c r="D14581" t="s">
        <v>14</v>
      </c>
      <c r="E14581">
        <v>3</v>
      </c>
      <c r="F14581">
        <v>110</v>
      </c>
      <c r="G14581">
        <v>19</v>
      </c>
      <c r="H14581">
        <v>56</v>
      </c>
      <c r="I14581">
        <v>5.5045999999999998E-2</v>
      </c>
      <c r="J14581">
        <v>9.0900000000000009E-3</v>
      </c>
      <c r="K14581">
        <v>4.5955999999999997E-2</v>
      </c>
      <c r="L14581">
        <v>40.516750000000002</v>
      </c>
      <c r="M14581">
        <f t="shared" si="227"/>
        <v>6.0556655665566552</v>
      </c>
    </row>
    <row r="14582" spans="1:13" x14ac:dyDescent="0.2">
      <c r="A14582" t="s">
        <v>59</v>
      </c>
      <c r="B14582">
        <v>400</v>
      </c>
      <c r="C14582">
        <v>3</v>
      </c>
      <c r="D14582" t="s">
        <v>14</v>
      </c>
      <c r="E14582">
        <v>4</v>
      </c>
      <c r="F14582">
        <v>110</v>
      </c>
      <c r="G14582">
        <v>19</v>
      </c>
      <c r="H14582">
        <v>56</v>
      </c>
      <c r="I14582">
        <v>6.4219999999999999E-2</v>
      </c>
      <c r="J14582">
        <v>9.0900000000000009E-3</v>
      </c>
      <c r="K14582">
        <v>5.5129999999999998E-2</v>
      </c>
      <c r="L14582">
        <v>40.529485999999999</v>
      </c>
      <c r="M14582">
        <f t="shared" si="227"/>
        <v>7.0649064906490642</v>
      </c>
    </row>
    <row r="14583" spans="1:13" x14ac:dyDescent="0.2">
      <c r="A14583" t="s">
        <v>59</v>
      </c>
      <c r="B14583">
        <v>400</v>
      </c>
      <c r="C14583">
        <v>3</v>
      </c>
      <c r="D14583" t="s">
        <v>14</v>
      </c>
      <c r="E14583">
        <v>5</v>
      </c>
      <c r="F14583">
        <v>110</v>
      </c>
      <c r="G14583">
        <v>19</v>
      </c>
      <c r="H14583">
        <v>56</v>
      </c>
      <c r="I14583">
        <v>6.4219999999999999E-2</v>
      </c>
      <c r="J14583">
        <v>9.0900000000000009E-3</v>
      </c>
      <c r="K14583">
        <v>5.5129999999999998E-2</v>
      </c>
      <c r="L14583">
        <v>41.117420000000003</v>
      </c>
      <c r="M14583">
        <f t="shared" si="227"/>
        <v>7.0649064906490642</v>
      </c>
    </row>
    <row r="14584" spans="1:13" x14ac:dyDescent="0.2">
      <c r="A14584" t="s">
        <v>59</v>
      </c>
      <c r="B14584">
        <v>400</v>
      </c>
      <c r="C14584">
        <v>3</v>
      </c>
      <c r="D14584" t="s">
        <v>14</v>
      </c>
      <c r="E14584">
        <v>6</v>
      </c>
      <c r="F14584">
        <v>110</v>
      </c>
      <c r="G14584">
        <v>19</v>
      </c>
      <c r="H14584">
        <v>56</v>
      </c>
      <c r="I14584">
        <v>6.4219999999999999E-2</v>
      </c>
      <c r="J14584">
        <v>9.0900000000000009E-3</v>
      </c>
      <c r="K14584">
        <v>5.5129999999999998E-2</v>
      </c>
      <c r="L14584">
        <v>41.300764000000001</v>
      </c>
      <c r="M14584">
        <f t="shared" si="227"/>
        <v>7.0649064906490642</v>
      </c>
    </row>
    <row r="14585" spans="1:13" x14ac:dyDescent="0.2">
      <c r="A14585" t="s">
        <v>59</v>
      </c>
      <c r="B14585">
        <v>400</v>
      </c>
      <c r="C14585">
        <v>3</v>
      </c>
      <c r="D14585" t="s">
        <v>14</v>
      </c>
      <c r="E14585">
        <v>7</v>
      </c>
      <c r="F14585">
        <v>110</v>
      </c>
      <c r="G14585">
        <v>19</v>
      </c>
      <c r="H14585">
        <v>56</v>
      </c>
      <c r="I14585">
        <v>3.6697E-2</v>
      </c>
      <c r="J14585">
        <v>9.0900000000000009E-3</v>
      </c>
      <c r="K14585">
        <v>2.7607E-2</v>
      </c>
      <c r="L14585">
        <v>41.394241000000001</v>
      </c>
      <c r="M14585">
        <f t="shared" si="227"/>
        <v>4.0370737073707366</v>
      </c>
    </row>
    <row r="14586" spans="1:13" x14ac:dyDescent="0.2">
      <c r="A14586" t="s">
        <v>59</v>
      </c>
      <c r="B14586">
        <v>400</v>
      </c>
      <c r="C14586">
        <v>3</v>
      </c>
      <c r="D14586" t="s">
        <v>15</v>
      </c>
      <c r="E14586">
        <v>0</v>
      </c>
      <c r="F14586">
        <v>110</v>
      </c>
      <c r="G14586">
        <v>19</v>
      </c>
      <c r="H14586">
        <v>56</v>
      </c>
      <c r="I14586">
        <v>8.2569000000000004E-2</v>
      </c>
      <c r="J14586">
        <v>9.0900000000000009E-3</v>
      </c>
      <c r="K14586">
        <v>7.3479000000000003E-2</v>
      </c>
      <c r="L14586">
        <v>40.226044999999999</v>
      </c>
      <c r="M14586">
        <f t="shared" si="227"/>
        <v>9.0834983498349828</v>
      </c>
    </row>
    <row r="14587" spans="1:13" x14ac:dyDescent="0.2">
      <c r="A14587" t="s">
        <v>59</v>
      </c>
      <c r="B14587">
        <v>400</v>
      </c>
      <c r="C14587">
        <v>3</v>
      </c>
      <c r="D14587" t="s">
        <v>15</v>
      </c>
      <c r="E14587">
        <v>1</v>
      </c>
      <c r="F14587">
        <v>110</v>
      </c>
      <c r="G14587">
        <v>19</v>
      </c>
      <c r="H14587">
        <v>56</v>
      </c>
      <c r="I14587">
        <v>8.2569000000000004E-2</v>
      </c>
      <c r="J14587">
        <v>9.0900000000000009E-3</v>
      </c>
      <c r="K14587">
        <v>7.3479000000000003E-2</v>
      </c>
      <c r="L14587">
        <v>39.288404999999997</v>
      </c>
      <c r="M14587">
        <f t="shared" si="227"/>
        <v>9.0834983498349828</v>
      </c>
    </row>
    <row r="14588" spans="1:13" x14ac:dyDescent="0.2">
      <c r="A14588" t="s">
        <v>59</v>
      </c>
      <c r="B14588">
        <v>400</v>
      </c>
      <c r="C14588">
        <v>3</v>
      </c>
      <c r="D14588" t="s">
        <v>15</v>
      </c>
      <c r="E14588">
        <v>2</v>
      </c>
      <c r="F14588">
        <v>110</v>
      </c>
      <c r="G14588">
        <v>19</v>
      </c>
      <c r="H14588">
        <v>56</v>
      </c>
      <c r="I14588">
        <v>8.2569000000000004E-2</v>
      </c>
      <c r="J14588">
        <v>9.0900000000000009E-3</v>
      </c>
      <c r="K14588">
        <v>7.3479000000000003E-2</v>
      </c>
      <c r="L14588">
        <v>39.179836999999999</v>
      </c>
      <c r="M14588">
        <f t="shared" si="227"/>
        <v>9.0834983498349828</v>
      </c>
    </row>
    <row r="14589" spans="1:13" x14ac:dyDescent="0.2">
      <c r="A14589" t="s">
        <v>59</v>
      </c>
      <c r="B14589">
        <v>400</v>
      </c>
      <c r="C14589">
        <v>3</v>
      </c>
      <c r="D14589" t="s">
        <v>15</v>
      </c>
      <c r="E14589">
        <v>3</v>
      </c>
      <c r="F14589">
        <v>110</v>
      </c>
      <c r="G14589">
        <v>19</v>
      </c>
      <c r="H14589">
        <v>56</v>
      </c>
      <c r="I14589">
        <v>5.5045999999999998E-2</v>
      </c>
      <c r="J14589">
        <v>9.0900000000000009E-3</v>
      </c>
      <c r="K14589">
        <v>4.5955999999999997E-2</v>
      </c>
      <c r="L14589">
        <v>39.570607000000003</v>
      </c>
      <c r="M14589">
        <f t="shared" si="227"/>
        <v>6.0556655665566552</v>
      </c>
    </row>
    <row r="14590" spans="1:13" x14ac:dyDescent="0.2">
      <c r="A14590" t="s">
        <v>59</v>
      </c>
      <c r="B14590">
        <v>400</v>
      </c>
      <c r="C14590">
        <v>3</v>
      </c>
      <c r="D14590" t="s">
        <v>15</v>
      </c>
      <c r="E14590">
        <v>4</v>
      </c>
      <c r="F14590">
        <v>110</v>
      </c>
      <c r="G14590">
        <v>19</v>
      </c>
      <c r="H14590">
        <v>56</v>
      </c>
      <c r="I14590">
        <v>7.3394000000000001E-2</v>
      </c>
      <c r="J14590">
        <v>9.0900000000000009E-3</v>
      </c>
      <c r="K14590">
        <v>6.4304E-2</v>
      </c>
      <c r="L14590">
        <v>38.896436000000001</v>
      </c>
      <c r="M14590">
        <f t="shared" si="227"/>
        <v>8.0741474147414731</v>
      </c>
    </row>
    <row r="14591" spans="1:13" x14ac:dyDescent="0.2">
      <c r="A14591" t="s">
        <v>59</v>
      </c>
      <c r="B14591">
        <v>400</v>
      </c>
      <c r="C14591">
        <v>3</v>
      </c>
      <c r="D14591" t="s">
        <v>15</v>
      </c>
      <c r="E14591">
        <v>5</v>
      </c>
      <c r="F14591">
        <v>110</v>
      </c>
      <c r="G14591">
        <v>19</v>
      </c>
      <c r="H14591">
        <v>56</v>
      </c>
      <c r="I14591">
        <v>4.5872000000000003E-2</v>
      </c>
      <c r="J14591">
        <v>9.0900000000000009E-3</v>
      </c>
      <c r="K14591">
        <v>3.6781000000000001E-2</v>
      </c>
      <c r="L14591">
        <v>38.898285000000001</v>
      </c>
      <c r="M14591">
        <f t="shared" si="227"/>
        <v>5.0464246424642463</v>
      </c>
    </row>
    <row r="14592" spans="1:13" x14ac:dyDescent="0.2">
      <c r="A14592" t="s">
        <v>59</v>
      </c>
      <c r="B14592">
        <v>400</v>
      </c>
      <c r="C14592">
        <v>3</v>
      </c>
      <c r="D14592" t="s">
        <v>15</v>
      </c>
      <c r="E14592">
        <v>6</v>
      </c>
      <c r="F14592">
        <v>110</v>
      </c>
      <c r="G14592">
        <v>19</v>
      </c>
      <c r="H14592">
        <v>56</v>
      </c>
      <c r="I14592">
        <v>5.5045999999999998E-2</v>
      </c>
      <c r="J14592">
        <v>9.0900000000000009E-3</v>
      </c>
      <c r="K14592">
        <v>4.5955999999999997E-2</v>
      </c>
      <c r="L14592">
        <v>40.189067999999999</v>
      </c>
      <c r="M14592">
        <f t="shared" si="227"/>
        <v>6.0556655665566552</v>
      </c>
    </row>
    <row r="14593" spans="1:13" x14ac:dyDescent="0.2">
      <c r="A14593" t="s">
        <v>59</v>
      </c>
      <c r="B14593">
        <v>400</v>
      </c>
      <c r="C14593">
        <v>3</v>
      </c>
      <c r="D14593" t="s">
        <v>15</v>
      </c>
      <c r="E14593">
        <v>7</v>
      </c>
      <c r="F14593">
        <v>110</v>
      </c>
      <c r="G14593">
        <v>19</v>
      </c>
      <c r="H14593">
        <v>56</v>
      </c>
      <c r="I14593">
        <v>0.10091700000000001</v>
      </c>
      <c r="J14593">
        <v>9.0900000000000009E-3</v>
      </c>
      <c r="K14593">
        <v>9.1827000000000006E-2</v>
      </c>
      <c r="L14593">
        <v>39.847996000000002</v>
      </c>
      <c r="M14593">
        <f t="shared" si="227"/>
        <v>11.101980198019803</v>
      </c>
    </row>
    <row r="14594" spans="1:13" x14ac:dyDescent="0.2">
      <c r="A14594" t="s">
        <v>59</v>
      </c>
      <c r="B14594">
        <v>400</v>
      </c>
      <c r="C14594">
        <v>4</v>
      </c>
      <c r="D14594" t="s">
        <v>13</v>
      </c>
      <c r="E14594">
        <v>0</v>
      </c>
      <c r="F14594">
        <v>110</v>
      </c>
      <c r="G14594">
        <v>14</v>
      </c>
      <c r="H14594">
        <v>56</v>
      </c>
      <c r="I14594">
        <v>2.7522999999999999E-2</v>
      </c>
      <c r="J14594">
        <v>9.0900000000000009E-3</v>
      </c>
      <c r="K14594">
        <v>1.8433000000000001E-2</v>
      </c>
      <c r="L14594">
        <v>46.759425</v>
      </c>
      <c r="M14594">
        <f t="shared" si="227"/>
        <v>3.0278327832783276</v>
      </c>
    </row>
    <row r="14595" spans="1:13" x14ac:dyDescent="0.2">
      <c r="A14595" t="s">
        <v>59</v>
      </c>
      <c r="B14595">
        <v>400</v>
      </c>
      <c r="C14595">
        <v>4</v>
      </c>
      <c r="D14595" t="s">
        <v>13</v>
      </c>
      <c r="E14595">
        <v>1</v>
      </c>
      <c r="F14595">
        <v>110</v>
      </c>
      <c r="G14595">
        <v>14</v>
      </c>
      <c r="H14595">
        <v>56</v>
      </c>
      <c r="I14595">
        <v>2.7522999999999999E-2</v>
      </c>
      <c r="J14595">
        <v>9.0900000000000009E-3</v>
      </c>
      <c r="K14595">
        <v>1.8433000000000001E-2</v>
      </c>
      <c r="L14595">
        <v>47.381675000000001</v>
      </c>
      <c r="M14595">
        <f t="shared" ref="M14595:M14658" si="228">IF(I14595=0,1,I14595/J14595)</f>
        <v>3.0278327832783276</v>
      </c>
    </row>
    <row r="14596" spans="1:13" x14ac:dyDescent="0.2">
      <c r="A14596" t="s">
        <v>59</v>
      </c>
      <c r="B14596">
        <v>400</v>
      </c>
      <c r="C14596">
        <v>4</v>
      </c>
      <c r="D14596" t="s">
        <v>13</v>
      </c>
      <c r="E14596">
        <v>2</v>
      </c>
      <c r="F14596">
        <v>110</v>
      </c>
      <c r="G14596">
        <v>14</v>
      </c>
      <c r="H14596">
        <v>56</v>
      </c>
      <c r="I14596">
        <v>3.6697E-2</v>
      </c>
      <c r="J14596">
        <v>9.0900000000000009E-3</v>
      </c>
      <c r="K14596">
        <v>2.7607E-2</v>
      </c>
      <c r="L14596">
        <v>46.989221999999998</v>
      </c>
      <c r="M14596">
        <f t="shared" si="228"/>
        <v>4.0370737073707366</v>
      </c>
    </row>
    <row r="14597" spans="1:13" x14ac:dyDescent="0.2">
      <c r="A14597" t="s">
        <v>59</v>
      </c>
      <c r="B14597">
        <v>400</v>
      </c>
      <c r="C14597">
        <v>4</v>
      </c>
      <c r="D14597" t="s">
        <v>13</v>
      </c>
      <c r="E14597">
        <v>3</v>
      </c>
      <c r="F14597">
        <v>110</v>
      </c>
      <c r="G14597">
        <v>14</v>
      </c>
      <c r="H14597">
        <v>56</v>
      </c>
      <c r="I14597">
        <v>9.1739999999999999E-3</v>
      </c>
      <c r="J14597">
        <v>9.0900000000000009E-3</v>
      </c>
      <c r="K14597" s="1">
        <v>8.3999999999999995E-5</v>
      </c>
      <c r="L14597">
        <v>46.685586000000001</v>
      </c>
      <c r="M14597">
        <f t="shared" si="228"/>
        <v>1.0092409240924092</v>
      </c>
    </row>
    <row r="14598" spans="1:13" x14ac:dyDescent="0.2">
      <c r="A14598" t="s">
        <v>59</v>
      </c>
      <c r="B14598">
        <v>400</v>
      </c>
      <c r="C14598">
        <v>4</v>
      </c>
      <c r="D14598" t="s">
        <v>13</v>
      </c>
      <c r="E14598">
        <v>4</v>
      </c>
      <c r="F14598">
        <v>110</v>
      </c>
      <c r="G14598">
        <v>14</v>
      </c>
      <c r="H14598">
        <v>56</v>
      </c>
      <c r="I14598">
        <v>3.6697E-2</v>
      </c>
      <c r="J14598">
        <v>9.0900000000000009E-3</v>
      </c>
      <c r="K14598">
        <v>2.7607E-2</v>
      </c>
      <c r="L14598">
        <v>46.612771000000002</v>
      </c>
      <c r="M14598">
        <f t="shared" si="228"/>
        <v>4.0370737073707366</v>
      </c>
    </row>
    <row r="14599" spans="1:13" x14ac:dyDescent="0.2">
      <c r="A14599" t="s">
        <v>59</v>
      </c>
      <c r="B14599">
        <v>400</v>
      </c>
      <c r="C14599">
        <v>4</v>
      </c>
      <c r="D14599" t="s">
        <v>13</v>
      </c>
      <c r="E14599">
        <v>5</v>
      </c>
      <c r="F14599">
        <v>110</v>
      </c>
      <c r="G14599">
        <v>14</v>
      </c>
      <c r="H14599">
        <v>56</v>
      </c>
      <c r="I14599">
        <v>9.1739999999999999E-3</v>
      </c>
      <c r="J14599">
        <v>9.0900000000000009E-3</v>
      </c>
      <c r="K14599" s="1">
        <v>8.3999999999999995E-5</v>
      </c>
      <c r="L14599">
        <v>46.724625000000003</v>
      </c>
      <c r="M14599">
        <f t="shared" si="228"/>
        <v>1.0092409240924092</v>
      </c>
    </row>
    <row r="14600" spans="1:13" x14ac:dyDescent="0.2">
      <c r="A14600" t="s">
        <v>59</v>
      </c>
      <c r="B14600">
        <v>400</v>
      </c>
      <c r="C14600">
        <v>4</v>
      </c>
      <c r="D14600" t="s">
        <v>13</v>
      </c>
      <c r="E14600">
        <v>6</v>
      </c>
      <c r="F14600">
        <v>110</v>
      </c>
      <c r="G14600">
        <v>14</v>
      </c>
      <c r="H14600">
        <v>56</v>
      </c>
      <c r="I14600">
        <v>3.6697E-2</v>
      </c>
      <c r="J14600">
        <v>9.0900000000000009E-3</v>
      </c>
      <c r="K14600">
        <v>2.7607E-2</v>
      </c>
      <c r="L14600">
        <v>46.847211000000001</v>
      </c>
      <c r="M14600">
        <f t="shared" si="228"/>
        <v>4.0370737073707366</v>
      </c>
    </row>
    <row r="14601" spans="1:13" x14ac:dyDescent="0.2">
      <c r="A14601" t="s">
        <v>59</v>
      </c>
      <c r="B14601">
        <v>400</v>
      </c>
      <c r="C14601">
        <v>4</v>
      </c>
      <c r="D14601" t="s">
        <v>13</v>
      </c>
      <c r="E14601">
        <v>7</v>
      </c>
      <c r="F14601">
        <v>110</v>
      </c>
      <c r="G14601">
        <v>14</v>
      </c>
      <c r="H14601">
        <v>56</v>
      </c>
      <c r="I14601">
        <v>3.6697E-2</v>
      </c>
      <c r="J14601">
        <v>9.0900000000000009E-3</v>
      </c>
      <c r="K14601">
        <v>2.7607E-2</v>
      </c>
      <c r="L14601">
        <v>46.322929000000002</v>
      </c>
      <c r="M14601">
        <f t="shared" si="228"/>
        <v>4.0370737073707366</v>
      </c>
    </row>
    <row r="14602" spans="1:13" x14ac:dyDescent="0.2">
      <c r="A14602" t="s">
        <v>59</v>
      </c>
      <c r="B14602">
        <v>400</v>
      </c>
      <c r="C14602">
        <v>4</v>
      </c>
      <c r="D14602" t="s">
        <v>14</v>
      </c>
      <c r="E14602">
        <v>0</v>
      </c>
      <c r="F14602">
        <v>110</v>
      </c>
      <c r="G14602">
        <v>14</v>
      </c>
      <c r="H14602">
        <v>56</v>
      </c>
      <c r="I14602">
        <v>2.7522999999999999E-2</v>
      </c>
      <c r="J14602">
        <v>9.0900000000000009E-3</v>
      </c>
      <c r="K14602">
        <v>1.8433000000000001E-2</v>
      </c>
      <c r="L14602">
        <v>41.219253999999999</v>
      </c>
      <c r="M14602">
        <f t="shared" si="228"/>
        <v>3.0278327832783276</v>
      </c>
    </row>
    <row r="14603" spans="1:13" x14ac:dyDescent="0.2">
      <c r="A14603" t="s">
        <v>59</v>
      </c>
      <c r="B14603">
        <v>400</v>
      </c>
      <c r="C14603">
        <v>4</v>
      </c>
      <c r="D14603" t="s">
        <v>14</v>
      </c>
      <c r="E14603">
        <v>1</v>
      </c>
      <c r="F14603">
        <v>110</v>
      </c>
      <c r="G14603">
        <v>14</v>
      </c>
      <c r="H14603">
        <v>56</v>
      </c>
      <c r="I14603">
        <v>9.1739999999999999E-3</v>
      </c>
      <c r="J14603">
        <v>9.0900000000000009E-3</v>
      </c>
      <c r="K14603" s="1">
        <v>8.3999999999999995E-5</v>
      </c>
      <c r="L14603">
        <v>40.584147000000002</v>
      </c>
      <c r="M14603">
        <f t="shared" si="228"/>
        <v>1.0092409240924092</v>
      </c>
    </row>
    <row r="14604" spans="1:13" x14ac:dyDescent="0.2">
      <c r="A14604" t="s">
        <v>59</v>
      </c>
      <c r="B14604">
        <v>400</v>
      </c>
      <c r="C14604">
        <v>4</v>
      </c>
      <c r="D14604" t="s">
        <v>14</v>
      </c>
      <c r="E14604">
        <v>2</v>
      </c>
      <c r="F14604">
        <v>110</v>
      </c>
      <c r="G14604">
        <v>14</v>
      </c>
      <c r="H14604">
        <v>56</v>
      </c>
      <c r="I14604">
        <v>1.8349000000000001E-2</v>
      </c>
      <c r="J14604">
        <v>9.0900000000000009E-3</v>
      </c>
      <c r="K14604">
        <v>9.2580000000000006E-3</v>
      </c>
      <c r="L14604">
        <v>41.020665999999999</v>
      </c>
      <c r="M14604">
        <f t="shared" si="228"/>
        <v>2.0185918591859187</v>
      </c>
    </row>
    <row r="14605" spans="1:13" x14ac:dyDescent="0.2">
      <c r="A14605" t="s">
        <v>59</v>
      </c>
      <c r="B14605">
        <v>400</v>
      </c>
      <c r="C14605">
        <v>4</v>
      </c>
      <c r="D14605" t="s">
        <v>14</v>
      </c>
      <c r="E14605">
        <v>3</v>
      </c>
      <c r="F14605">
        <v>110</v>
      </c>
      <c r="G14605">
        <v>14</v>
      </c>
      <c r="H14605">
        <v>56</v>
      </c>
      <c r="I14605">
        <v>2.7522999999999999E-2</v>
      </c>
      <c r="J14605">
        <v>9.0900000000000009E-3</v>
      </c>
      <c r="K14605">
        <v>1.8433000000000001E-2</v>
      </c>
      <c r="L14605">
        <v>41.095618000000002</v>
      </c>
      <c r="M14605">
        <f t="shared" si="228"/>
        <v>3.0278327832783276</v>
      </c>
    </row>
    <row r="14606" spans="1:13" x14ac:dyDescent="0.2">
      <c r="A14606" t="s">
        <v>59</v>
      </c>
      <c r="B14606">
        <v>400</v>
      </c>
      <c r="C14606">
        <v>4</v>
      </c>
      <c r="D14606" t="s">
        <v>14</v>
      </c>
      <c r="E14606">
        <v>4</v>
      </c>
      <c r="F14606">
        <v>110</v>
      </c>
      <c r="G14606">
        <v>14</v>
      </c>
      <c r="H14606">
        <v>56</v>
      </c>
      <c r="I14606">
        <v>3.6697E-2</v>
      </c>
      <c r="J14606">
        <v>9.0900000000000009E-3</v>
      </c>
      <c r="K14606">
        <v>2.7607E-2</v>
      </c>
      <c r="L14606">
        <v>41.913221</v>
      </c>
      <c r="M14606">
        <f t="shared" si="228"/>
        <v>4.0370737073707366</v>
      </c>
    </row>
    <row r="14607" spans="1:13" x14ac:dyDescent="0.2">
      <c r="A14607" t="s">
        <v>59</v>
      </c>
      <c r="B14607">
        <v>400</v>
      </c>
      <c r="C14607">
        <v>4</v>
      </c>
      <c r="D14607" t="s">
        <v>14</v>
      </c>
      <c r="E14607">
        <v>5</v>
      </c>
      <c r="F14607">
        <v>110</v>
      </c>
      <c r="G14607">
        <v>14</v>
      </c>
      <c r="H14607">
        <v>56</v>
      </c>
      <c r="I14607">
        <v>2.7522999999999999E-2</v>
      </c>
      <c r="J14607">
        <v>9.0900000000000009E-3</v>
      </c>
      <c r="K14607">
        <v>1.8433000000000001E-2</v>
      </c>
      <c r="L14607">
        <v>41.330651000000003</v>
      </c>
      <c r="M14607">
        <f t="shared" si="228"/>
        <v>3.0278327832783276</v>
      </c>
    </row>
    <row r="14608" spans="1:13" x14ac:dyDescent="0.2">
      <c r="A14608" t="s">
        <v>59</v>
      </c>
      <c r="B14608">
        <v>400</v>
      </c>
      <c r="C14608">
        <v>4</v>
      </c>
      <c r="D14608" t="s">
        <v>14</v>
      </c>
      <c r="E14608">
        <v>6</v>
      </c>
      <c r="F14608">
        <v>110</v>
      </c>
      <c r="G14608">
        <v>14</v>
      </c>
      <c r="H14608">
        <v>56</v>
      </c>
      <c r="I14608">
        <v>1.8349000000000001E-2</v>
      </c>
      <c r="J14608">
        <v>9.0900000000000009E-3</v>
      </c>
      <c r="K14608">
        <v>9.2580000000000006E-3</v>
      </c>
      <c r="L14608">
        <v>41.620668000000002</v>
      </c>
      <c r="M14608">
        <f t="shared" si="228"/>
        <v>2.0185918591859187</v>
      </c>
    </row>
    <row r="14609" spans="1:13" x14ac:dyDescent="0.2">
      <c r="A14609" t="s">
        <v>59</v>
      </c>
      <c r="B14609">
        <v>400</v>
      </c>
      <c r="C14609">
        <v>4</v>
      </c>
      <c r="D14609" t="s">
        <v>14</v>
      </c>
      <c r="E14609">
        <v>7</v>
      </c>
      <c r="F14609">
        <v>110</v>
      </c>
      <c r="G14609">
        <v>14</v>
      </c>
      <c r="H14609">
        <v>56</v>
      </c>
      <c r="I14609">
        <v>4.5872000000000003E-2</v>
      </c>
      <c r="J14609">
        <v>9.0900000000000009E-3</v>
      </c>
      <c r="K14609">
        <v>3.6781000000000001E-2</v>
      </c>
      <c r="L14609">
        <v>40.465935000000002</v>
      </c>
      <c r="M14609">
        <f t="shared" si="228"/>
        <v>5.0464246424642463</v>
      </c>
    </row>
    <row r="14610" spans="1:13" x14ac:dyDescent="0.2">
      <c r="A14610" t="s">
        <v>59</v>
      </c>
      <c r="B14610">
        <v>400</v>
      </c>
      <c r="C14610">
        <v>4</v>
      </c>
      <c r="D14610" t="s">
        <v>15</v>
      </c>
      <c r="E14610">
        <v>0</v>
      </c>
      <c r="F14610">
        <v>110</v>
      </c>
      <c r="G14610">
        <v>14</v>
      </c>
      <c r="H14610">
        <v>56</v>
      </c>
      <c r="I14610">
        <v>2.7522999999999999E-2</v>
      </c>
      <c r="J14610">
        <v>9.0900000000000009E-3</v>
      </c>
      <c r="K14610">
        <v>1.8433000000000001E-2</v>
      </c>
      <c r="L14610">
        <v>39.662709999999997</v>
      </c>
      <c r="M14610">
        <f t="shared" si="228"/>
        <v>3.0278327832783276</v>
      </c>
    </row>
    <row r="14611" spans="1:13" x14ac:dyDescent="0.2">
      <c r="A14611" t="s">
        <v>59</v>
      </c>
      <c r="B14611">
        <v>400</v>
      </c>
      <c r="C14611">
        <v>4</v>
      </c>
      <c r="D14611" t="s">
        <v>15</v>
      </c>
      <c r="E14611">
        <v>1</v>
      </c>
      <c r="F14611">
        <v>110</v>
      </c>
      <c r="G14611">
        <v>14</v>
      </c>
      <c r="H14611">
        <v>56</v>
      </c>
      <c r="I14611">
        <v>1.8349000000000001E-2</v>
      </c>
      <c r="J14611">
        <v>9.0900000000000009E-3</v>
      </c>
      <c r="K14611">
        <v>9.2580000000000006E-3</v>
      </c>
      <c r="L14611">
        <v>39.185361</v>
      </c>
      <c r="M14611">
        <f t="shared" si="228"/>
        <v>2.0185918591859187</v>
      </c>
    </row>
    <row r="14612" spans="1:13" x14ac:dyDescent="0.2">
      <c r="A14612" t="s">
        <v>59</v>
      </c>
      <c r="B14612">
        <v>400</v>
      </c>
      <c r="C14612">
        <v>4</v>
      </c>
      <c r="D14612" t="s">
        <v>15</v>
      </c>
      <c r="E14612">
        <v>2</v>
      </c>
      <c r="F14612">
        <v>110</v>
      </c>
      <c r="G14612">
        <v>14</v>
      </c>
      <c r="H14612">
        <v>56</v>
      </c>
      <c r="I14612">
        <v>9.1739999999999999E-3</v>
      </c>
      <c r="J14612">
        <v>9.0900000000000009E-3</v>
      </c>
      <c r="K14612" s="1">
        <v>8.3999999999999995E-5</v>
      </c>
      <c r="L14612">
        <v>38.939149</v>
      </c>
      <c r="M14612">
        <f t="shared" si="228"/>
        <v>1.0092409240924092</v>
      </c>
    </row>
    <row r="14613" spans="1:13" x14ac:dyDescent="0.2">
      <c r="A14613" t="s">
        <v>59</v>
      </c>
      <c r="B14613">
        <v>400</v>
      </c>
      <c r="C14613">
        <v>4</v>
      </c>
      <c r="D14613" t="s">
        <v>15</v>
      </c>
      <c r="E14613">
        <v>3</v>
      </c>
      <c r="F14613">
        <v>110</v>
      </c>
      <c r="G14613">
        <v>14</v>
      </c>
      <c r="H14613">
        <v>56</v>
      </c>
      <c r="I14613">
        <v>1.8349000000000001E-2</v>
      </c>
      <c r="J14613">
        <v>9.0900000000000009E-3</v>
      </c>
      <c r="K14613">
        <v>9.2580000000000006E-3</v>
      </c>
      <c r="L14613">
        <v>39.380299000000001</v>
      </c>
      <c r="M14613">
        <f t="shared" si="228"/>
        <v>2.0185918591859187</v>
      </c>
    </row>
    <row r="14614" spans="1:13" x14ac:dyDescent="0.2">
      <c r="A14614" t="s">
        <v>59</v>
      </c>
      <c r="B14614">
        <v>400</v>
      </c>
      <c r="C14614">
        <v>4</v>
      </c>
      <c r="D14614" t="s">
        <v>15</v>
      </c>
      <c r="E14614">
        <v>4</v>
      </c>
      <c r="F14614">
        <v>110</v>
      </c>
      <c r="G14614">
        <v>14</v>
      </c>
      <c r="H14614">
        <v>56</v>
      </c>
      <c r="I14614">
        <v>3.6697E-2</v>
      </c>
      <c r="J14614">
        <v>9.0900000000000009E-3</v>
      </c>
      <c r="K14614">
        <v>2.7607E-2</v>
      </c>
      <c r="L14614">
        <v>38.365462000000001</v>
      </c>
      <c r="M14614">
        <f t="shared" si="228"/>
        <v>4.0370737073707366</v>
      </c>
    </row>
    <row r="14615" spans="1:13" x14ac:dyDescent="0.2">
      <c r="A14615" t="s">
        <v>59</v>
      </c>
      <c r="B14615">
        <v>400</v>
      </c>
      <c r="C14615">
        <v>4</v>
      </c>
      <c r="D14615" t="s">
        <v>15</v>
      </c>
      <c r="E14615">
        <v>5</v>
      </c>
      <c r="F14615">
        <v>110</v>
      </c>
      <c r="G14615">
        <v>14</v>
      </c>
      <c r="H14615">
        <v>56</v>
      </c>
      <c r="I14615">
        <v>4.5872000000000003E-2</v>
      </c>
      <c r="J14615">
        <v>9.0900000000000009E-3</v>
      </c>
      <c r="K14615">
        <v>3.6781000000000001E-2</v>
      </c>
      <c r="L14615">
        <v>38.467084</v>
      </c>
      <c r="M14615">
        <f t="shared" si="228"/>
        <v>5.0464246424642463</v>
      </c>
    </row>
    <row r="14616" spans="1:13" x14ac:dyDescent="0.2">
      <c r="A14616" t="s">
        <v>59</v>
      </c>
      <c r="B14616">
        <v>400</v>
      </c>
      <c r="C14616">
        <v>4</v>
      </c>
      <c r="D14616" t="s">
        <v>15</v>
      </c>
      <c r="E14616">
        <v>6</v>
      </c>
      <c r="F14616">
        <v>110</v>
      </c>
      <c r="G14616">
        <v>14</v>
      </c>
      <c r="H14616">
        <v>56</v>
      </c>
      <c r="I14616">
        <v>2.7522999999999999E-2</v>
      </c>
      <c r="J14616">
        <v>9.0900000000000009E-3</v>
      </c>
      <c r="K14616">
        <v>1.8433000000000001E-2</v>
      </c>
      <c r="L14616">
        <v>39.780253999999999</v>
      </c>
      <c r="M14616">
        <f t="shared" si="228"/>
        <v>3.0278327832783276</v>
      </c>
    </row>
    <row r="14617" spans="1:13" x14ac:dyDescent="0.2">
      <c r="A14617" t="s">
        <v>59</v>
      </c>
      <c r="B14617">
        <v>400</v>
      </c>
      <c r="C14617">
        <v>4</v>
      </c>
      <c r="D14617" t="s">
        <v>15</v>
      </c>
      <c r="E14617">
        <v>7</v>
      </c>
      <c r="F14617">
        <v>110</v>
      </c>
      <c r="G14617">
        <v>14</v>
      </c>
      <c r="H14617">
        <v>56</v>
      </c>
      <c r="I14617">
        <v>1.8349000000000001E-2</v>
      </c>
      <c r="J14617">
        <v>9.0900000000000009E-3</v>
      </c>
      <c r="K14617">
        <v>9.2580000000000006E-3</v>
      </c>
      <c r="L14617">
        <v>39.145131999999997</v>
      </c>
      <c r="M14617">
        <f t="shared" si="228"/>
        <v>2.0185918591859187</v>
      </c>
    </row>
    <row r="14618" spans="1:13" x14ac:dyDescent="0.2">
      <c r="A14618" t="s">
        <v>59</v>
      </c>
      <c r="B14618">
        <v>400</v>
      </c>
      <c r="C14618">
        <v>5</v>
      </c>
      <c r="D14618" t="s">
        <v>13</v>
      </c>
      <c r="E14618">
        <v>0</v>
      </c>
      <c r="F14618">
        <v>110</v>
      </c>
      <c r="G14618">
        <v>11</v>
      </c>
      <c r="H14618">
        <v>55</v>
      </c>
      <c r="I14618">
        <v>3.6697E-2</v>
      </c>
      <c r="J14618">
        <v>9.2580000000000006E-3</v>
      </c>
      <c r="K14618">
        <v>2.7439000000000002E-2</v>
      </c>
      <c r="L14618">
        <v>46.56832</v>
      </c>
      <c r="M14618">
        <f t="shared" si="228"/>
        <v>3.9638150788507236</v>
      </c>
    </row>
    <row r="14619" spans="1:13" x14ac:dyDescent="0.2">
      <c r="A14619" t="s">
        <v>59</v>
      </c>
      <c r="B14619">
        <v>400</v>
      </c>
      <c r="C14619">
        <v>5</v>
      </c>
      <c r="D14619" t="s">
        <v>13</v>
      </c>
      <c r="E14619">
        <v>1</v>
      </c>
      <c r="F14619">
        <v>110</v>
      </c>
      <c r="G14619">
        <v>11</v>
      </c>
      <c r="H14619">
        <v>55</v>
      </c>
      <c r="I14619">
        <v>4.5872000000000003E-2</v>
      </c>
      <c r="J14619">
        <v>9.2580000000000006E-3</v>
      </c>
      <c r="K14619">
        <v>3.6613E-2</v>
      </c>
      <c r="L14619">
        <v>46.352094999999998</v>
      </c>
      <c r="M14619">
        <f t="shared" si="228"/>
        <v>4.9548498595809027</v>
      </c>
    </row>
    <row r="14620" spans="1:13" x14ac:dyDescent="0.2">
      <c r="A14620" t="s">
        <v>59</v>
      </c>
      <c r="B14620">
        <v>400</v>
      </c>
      <c r="C14620">
        <v>5</v>
      </c>
      <c r="D14620" t="s">
        <v>13</v>
      </c>
      <c r="E14620">
        <v>2</v>
      </c>
      <c r="F14620">
        <v>110</v>
      </c>
      <c r="G14620">
        <v>11</v>
      </c>
      <c r="H14620">
        <v>55</v>
      </c>
      <c r="I14620">
        <v>9.1739999999999999E-3</v>
      </c>
      <c r="J14620">
        <v>9.2580000000000006E-3</v>
      </c>
      <c r="K14620" s="1">
        <v>-8.3999999999999995E-5</v>
      </c>
      <c r="L14620">
        <v>46.461269000000001</v>
      </c>
      <c r="M14620">
        <f t="shared" si="228"/>
        <v>0.99092676604018137</v>
      </c>
    </row>
    <row r="14621" spans="1:13" x14ac:dyDescent="0.2">
      <c r="A14621" t="s">
        <v>59</v>
      </c>
      <c r="B14621">
        <v>400</v>
      </c>
      <c r="C14621">
        <v>5</v>
      </c>
      <c r="D14621" t="s">
        <v>13</v>
      </c>
      <c r="E14621">
        <v>3</v>
      </c>
      <c r="F14621">
        <v>110</v>
      </c>
      <c r="G14621">
        <v>11</v>
      </c>
      <c r="H14621">
        <v>55</v>
      </c>
      <c r="I14621">
        <v>4.5872000000000003E-2</v>
      </c>
      <c r="J14621">
        <v>9.2580000000000006E-3</v>
      </c>
      <c r="K14621">
        <v>3.6613E-2</v>
      </c>
      <c r="L14621">
        <v>46.299621000000002</v>
      </c>
      <c r="M14621">
        <f t="shared" si="228"/>
        <v>4.9548498595809027</v>
      </c>
    </row>
    <row r="14622" spans="1:13" x14ac:dyDescent="0.2">
      <c r="A14622" t="s">
        <v>59</v>
      </c>
      <c r="B14622">
        <v>400</v>
      </c>
      <c r="C14622">
        <v>5</v>
      </c>
      <c r="D14622" t="s">
        <v>13</v>
      </c>
      <c r="E14622">
        <v>4</v>
      </c>
      <c r="F14622">
        <v>110</v>
      </c>
      <c r="G14622">
        <v>11</v>
      </c>
      <c r="H14622">
        <v>55</v>
      </c>
      <c r="I14622">
        <v>2.7522999999999999E-2</v>
      </c>
      <c r="J14622">
        <v>9.2580000000000006E-3</v>
      </c>
      <c r="K14622">
        <v>1.8263999999999999E-2</v>
      </c>
      <c r="L14622">
        <v>46.985390000000002</v>
      </c>
      <c r="M14622">
        <f t="shared" si="228"/>
        <v>2.9728883128105421</v>
      </c>
    </row>
    <row r="14623" spans="1:13" x14ac:dyDescent="0.2">
      <c r="A14623" t="s">
        <v>59</v>
      </c>
      <c r="B14623">
        <v>400</v>
      </c>
      <c r="C14623">
        <v>5</v>
      </c>
      <c r="D14623" t="s">
        <v>13</v>
      </c>
      <c r="E14623">
        <v>5</v>
      </c>
      <c r="F14623">
        <v>110</v>
      </c>
      <c r="G14623">
        <v>11</v>
      </c>
      <c r="H14623">
        <v>55</v>
      </c>
      <c r="I14623">
        <v>4.5872000000000003E-2</v>
      </c>
      <c r="J14623">
        <v>9.2580000000000006E-3</v>
      </c>
      <c r="K14623">
        <v>3.6613E-2</v>
      </c>
      <c r="L14623">
        <v>46.556158000000003</v>
      </c>
      <c r="M14623">
        <f t="shared" si="228"/>
        <v>4.9548498595809027</v>
      </c>
    </row>
    <row r="14624" spans="1:13" x14ac:dyDescent="0.2">
      <c r="A14624" t="s">
        <v>59</v>
      </c>
      <c r="B14624">
        <v>400</v>
      </c>
      <c r="C14624">
        <v>5</v>
      </c>
      <c r="D14624" t="s">
        <v>13</v>
      </c>
      <c r="E14624">
        <v>6</v>
      </c>
      <c r="F14624">
        <v>110</v>
      </c>
      <c r="G14624">
        <v>11</v>
      </c>
      <c r="H14624">
        <v>55</v>
      </c>
      <c r="I14624">
        <v>1.8349000000000001E-2</v>
      </c>
      <c r="J14624">
        <v>9.2580000000000006E-3</v>
      </c>
      <c r="K14624">
        <v>9.0900000000000009E-3</v>
      </c>
      <c r="L14624">
        <v>47.168377</v>
      </c>
      <c r="M14624">
        <f t="shared" si="228"/>
        <v>1.9819615467703606</v>
      </c>
    </row>
    <row r="14625" spans="1:13" x14ac:dyDescent="0.2">
      <c r="A14625" t="s">
        <v>59</v>
      </c>
      <c r="B14625">
        <v>400</v>
      </c>
      <c r="C14625">
        <v>5</v>
      </c>
      <c r="D14625" t="s">
        <v>13</v>
      </c>
      <c r="E14625">
        <v>7</v>
      </c>
      <c r="F14625">
        <v>110</v>
      </c>
      <c r="G14625">
        <v>11</v>
      </c>
      <c r="H14625">
        <v>55</v>
      </c>
      <c r="I14625">
        <v>3.6697E-2</v>
      </c>
      <c r="J14625">
        <v>9.2580000000000006E-3</v>
      </c>
      <c r="K14625">
        <v>2.7439000000000002E-2</v>
      </c>
      <c r="L14625">
        <v>46.227314999999997</v>
      </c>
      <c r="M14625">
        <f t="shared" si="228"/>
        <v>3.9638150788507236</v>
      </c>
    </row>
    <row r="14626" spans="1:13" x14ac:dyDescent="0.2">
      <c r="A14626" t="s">
        <v>59</v>
      </c>
      <c r="B14626">
        <v>400</v>
      </c>
      <c r="C14626">
        <v>5</v>
      </c>
      <c r="D14626" t="s">
        <v>14</v>
      </c>
      <c r="E14626">
        <v>0</v>
      </c>
      <c r="F14626">
        <v>110</v>
      </c>
      <c r="G14626">
        <v>11</v>
      </c>
      <c r="H14626">
        <v>55</v>
      </c>
      <c r="I14626">
        <v>2.7522999999999999E-2</v>
      </c>
      <c r="J14626">
        <v>9.2580000000000006E-3</v>
      </c>
      <c r="K14626">
        <v>1.8263999999999999E-2</v>
      </c>
      <c r="L14626">
        <v>41.260911999999998</v>
      </c>
      <c r="M14626">
        <f t="shared" si="228"/>
        <v>2.9728883128105421</v>
      </c>
    </row>
    <row r="14627" spans="1:13" x14ac:dyDescent="0.2">
      <c r="A14627" t="s">
        <v>59</v>
      </c>
      <c r="B14627">
        <v>400</v>
      </c>
      <c r="C14627">
        <v>5</v>
      </c>
      <c r="D14627" t="s">
        <v>14</v>
      </c>
      <c r="E14627">
        <v>1</v>
      </c>
      <c r="F14627">
        <v>110</v>
      </c>
      <c r="G14627">
        <v>11</v>
      </c>
      <c r="H14627">
        <v>55</v>
      </c>
      <c r="I14627">
        <v>1.8349000000000001E-2</v>
      </c>
      <c r="J14627">
        <v>9.2580000000000006E-3</v>
      </c>
      <c r="K14627">
        <v>9.0900000000000009E-3</v>
      </c>
      <c r="L14627">
        <v>41.256577999999998</v>
      </c>
      <c r="M14627">
        <f t="shared" si="228"/>
        <v>1.9819615467703606</v>
      </c>
    </row>
    <row r="14628" spans="1:13" x14ac:dyDescent="0.2">
      <c r="A14628" t="s">
        <v>59</v>
      </c>
      <c r="B14628">
        <v>400</v>
      </c>
      <c r="C14628">
        <v>5</v>
      </c>
      <c r="D14628" t="s">
        <v>14</v>
      </c>
      <c r="E14628">
        <v>2</v>
      </c>
      <c r="F14628">
        <v>110</v>
      </c>
      <c r="G14628">
        <v>11</v>
      </c>
      <c r="H14628">
        <v>55</v>
      </c>
      <c r="I14628">
        <v>2.7522999999999999E-2</v>
      </c>
      <c r="J14628">
        <v>9.2580000000000006E-3</v>
      </c>
      <c r="K14628">
        <v>1.8263999999999999E-2</v>
      </c>
      <c r="L14628">
        <v>41.191543000000003</v>
      </c>
      <c r="M14628">
        <f t="shared" si="228"/>
        <v>2.9728883128105421</v>
      </c>
    </row>
    <row r="14629" spans="1:13" x14ac:dyDescent="0.2">
      <c r="A14629" t="s">
        <v>59</v>
      </c>
      <c r="B14629">
        <v>400</v>
      </c>
      <c r="C14629">
        <v>5</v>
      </c>
      <c r="D14629" t="s">
        <v>14</v>
      </c>
      <c r="E14629">
        <v>3</v>
      </c>
      <c r="F14629">
        <v>110</v>
      </c>
      <c r="G14629">
        <v>11</v>
      </c>
      <c r="H14629">
        <v>55</v>
      </c>
      <c r="I14629">
        <v>2.7522999999999999E-2</v>
      </c>
      <c r="J14629">
        <v>9.2580000000000006E-3</v>
      </c>
      <c r="K14629">
        <v>1.8263999999999999E-2</v>
      </c>
      <c r="L14629">
        <v>40.896414</v>
      </c>
      <c r="M14629">
        <f t="shared" si="228"/>
        <v>2.9728883128105421</v>
      </c>
    </row>
    <row r="14630" spans="1:13" x14ac:dyDescent="0.2">
      <c r="A14630" t="s">
        <v>59</v>
      </c>
      <c r="B14630">
        <v>400</v>
      </c>
      <c r="C14630">
        <v>5</v>
      </c>
      <c r="D14630" t="s">
        <v>14</v>
      </c>
      <c r="E14630">
        <v>4</v>
      </c>
      <c r="F14630">
        <v>110</v>
      </c>
      <c r="G14630">
        <v>11</v>
      </c>
      <c r="H14630">
        <v>55</v>
      </c>
      <c r="I14630">
        <v>3.6697E-2</v>
      </c>
      <c r="J14630">
        <v>9.2580000000000006E-3</v>
      </c>
      <c r="K14630">
        <v>2.7439000000000002E-2</v>
      </c>
      <c r="L14630">
        <v>41.482588999999997</v>
      </c>
      <c r="M14630">
        <f t="shared" si="228"/>
        <v>3.9638150788507236</v>
      </c>
    </row>
    <row r="14631" spans="1:13" x14ac:dyDescent="0.2">
      <c r="A14631" t="s">
        <v>59</v>
      </c>
      <c r="B14631">
        <v>400</v>
      </c>
      <c r="C14631">
        <v>5</v>
      </c>
      <c r="D14631" t="s">
        <v>14</v>
      </c>
      <c r="E14631">
        <v>5</v>
      </c>
      <c r="F14631">
        <v>110</v>
      </c>
      <c r="G14631">
        <v>11</v>
      </c>
      <c r="H14631">
        <v>55</v>
      </c>
      <c r="I14631">
        <v>3.6697E-2</v>
      </c>
      <c r="J14631">
        <v>9.2580000000000006E-3</v>
      </c>
      <c r="K14631">
        <v>2.7439000000000002E-2</v>
      </c>
      <c r="L14631">
        <v>40.946246000000002</v>
      </c>
      <c r="M14631">
        <f t="shared" si="228"/>
        <v>3.9638150788507236</v>
      </c>
    </row>
    <row r="14632" spans="1:13" x14ac:dyDescent="0.2">
      <c r="A14632" t="s">
        <v>59</v>
      </c>
      <c r="B14632">
        <v>400</v>
      </c>
      <c r="C14632">
        <v>5</v>
      </c>
      <c r="D14632" t="s">
        <v>14</v>
      </c>
      <c r="E14632">
        <v>6</v>
      </c>
      <c r="F14632">
        <v>110</v>
      </c>
      <c r="G14632">
        <v>11</v>
      </c>
      <c r="H14632">
        <v>55</v>
      </c>
      <c r="I14632">
        <v>5.5045999999999998E-2</v>
      </c>
      <c r="J14632">
        <v>9.2580000000000006E-3</v>
      </c>
      <c r="K14632">
        <v>4.5787000000000001E-2</v>
      </c>
      <c r="L14632">
        <v>40.998593</v>
      </c>
      <c r="M14632">
        <f t="shared" si="228"/>
        <v>5.9457766256210842</v>
      </c>
    </row>
    <row r="14633" spans="1:13" x14ac:dyDescent="0.2">
      <c r="A14633" t="s">
        <v>59</v>
      </c>
      <c r="B14633">
        <v>400</v>
      </c>
      <c r="C14633">
        <v>5</v>
      </c>
      <c r="D14633" t="s">
        <v>14</v>
      </c>
      <c r="E14633">
        <v>7</v>
      </c>
      <c r="F14633">
        <v>110</v>
      </c>
      <c r="G14633">
        <v>11</v>
      </c>
      <c r="H14633">
        <v>55</v>
      </c>
      <c r="I14633">
        <v>4.5872000000000003E-2</v>
      </c>
      <c r="J14633">
        <v>9.2580000000000006E-3</v>
      </c>
      <c r="K14633">
        <v>3.6613E-2</v>
      </c>
      <c r="L14633">
        <v>41.170881000000001</v>
      </c>
      <c r="M14633">
        <f t="shared" si="228"/>
        <v>4.9548498595809027</v>
      </c>
    </row>
    <row r="14634" spans="1:13" x14ac:dyDescent="0.2">
      <c r="A14634" t="s">
        <v>59</v>
      </c>
      <c r="B14634">
        <v>400</v>
      </c>
      <c r="C14634">
        <v>5</v>
      </c>
      <c r="D14634" t="s">
        <v>15</v>
      </c>
      <c r="E14634">
        <v>0</v>
      </c>
      <c r="F14634">
        <v>110</v>
      </c>
      <c r="G14634">
        <v>11</v>
      </c>
      <c r="H14634">
        <v>55</v>
      </c>
      <c r="I14634">
        <v>1.8349000000000001E-2</v>
      </c>
      <c r="J14634">
        <v>9.2580000000000006E-3</v>
      </c>
      <c r="K14634">
        <v>9.0900000000000009E-3</v>
      </c>
      <c r="L14634">
        <v>40.146301000000001</v>
      </c>
      <c r="M14634">
        <f t="shared" si="228"/>
        <v>1.9819615467703606</v>
      </c>
    </row>
    <row r="14635" spans="1:13" x14ac:dyDescent="0.2">
      <c r="A14635" t="s">
        <v>59</v>
      </c>
      <c r="B14635">
        <v>400</v>
      </c>
      <c r="C14635">
        <v>5</v>
      </c>
      <c r="D14635" t="s">
        <v>15</v>
      </c>
      <c r="E14635">
        <v>1</v>
      </c>
      <c r="F14635">
        <v>110</v>
      </c>
      <c r="G14635">
        <v>11</v>
      </c>
      <c r="H14635">
        <v>55</v>
      </c>
      <c r="I14635">
        <v>1.8349000000000001E-2</v>
      </c>
      <c r="J14635">
        <v>9.2580000000000006E-3</v>
      </c>
      <c r="K14635">
        <v>9.0900000000000009E-3</v>
      </c>
      <c r="L14635">
        <v>39.187747999999999</v>
      </c>
      <c r="M14635">
        <f t="shared" si="228"/>
        <v>1.9819615467703606</v>
      </c>
    </row>
    <row r="14636" spans="1:13" x14ac:dyDescent="0.2">
      <c r="A14636" t="s">
        <v>59</v>
      </c>
      <c r="B14636">
        <v>400</v>
      </c>
      <c r="C14636">
        <v>5</v>
      </c>
      <c r="D14636" t="s">
        <v>15</v>
      </c>
      <c r="E14636">
        <v>2</v>
      </c>
      <c r="F14636">
        <v>110</v>
      </c>
      <c r="G14636">
        <v>11</v>
      </c>
      <c r="H14636">
        <v>55</v>
      </c>
      <c r="I14636">
        <v>5.5045999999999998E-2</v>
      </c>
      <c r="J14636">
        <v>9.2580000000000006E-3</v>
      </c>
      <c r="K14636">
        <v>4.5787000000000001E-2</v>
      </c>
      <c r="L14636">
        <v>39.472056000000002</v>
      </c>
      <c r="M14636">
        <f t="shared" si="228"/>
        <v>5.9457766256210842</v>
      </c>
    </row>
    <row r="14637" spans="1:13" x14ac:dyDescent="0.2">
      <c r="A14637" t="s">
        <v>59</v>
      </c>
      <c r="B14637">
        <v>400</v>
      </c>
      <c r="C14637">
        <v>5</v>
      </c>
      <c r="D14637" t="s">
        <v>15</v>
      </c>
      <c r="E14637">
        <v>3</v>
      </c>
      <c r="F14637">
        <v>110</v>
      </c>
      <c r="G14637">
        <v>11</v>
      </c>
      <c r="H14637">
        <v>55</v>
      </c>
      <c r="I14637">
        <v>2.7522999999999999E-2</v>
      </c>
      <c r="J14637">
        <v>9.2580000000000006E-3</v>
      </c>
      <c r="K14637">
        <v>1.8263999999999999E-2</v>
      </c>
      <c r="L14637">
        <v>39.319110999999999</v>
      </c>
      <c r="M14637">
        <f t="shared" si="228"/>
        <v>2.9728883128105421</v>
      </c>
    </row>
    <row r="14638" spans="1:13" x14ac:dyDescent="0.2">
      <c r="A14638" t="s">
        <v>59</v>
      </c>
      <c r="B14638">
        <v>400</v>
      </c>
      <c r="C14638">
        <v>5</v>
      </c>
      <c r="D14638" t="s">
        <v>15</v>
      </c>
      <c r="E14638">
        <v>4</v>
      </c>
      <c r="F14638">
        <v>110</v>
      </c>
      <c r="G14638">
        <v>11</v>
      </c>
      <c r="H14638">
        <v>55</v>
      </c>
      <c r="I14638">
        <v>3.6697E-2</v>
      </c>
      <c r="J14638">
        <v>9.2580000000000006E-3</v>
      </c>
      <c r="K14638">
        <v>2.7439000000000002E-2</v>
      </c>
      <c r="L14638">
        <v>40.217049000000003</v>
      </c>
      <c r="M14638">
        <f t="shared" si="228"/>
        <v>3.9638150788507236</v>
      </c>
    </row>
    <row r="14639" spans="1:13" x14ac:dyDescent="0.2">
      <c r="A14639" t="s">
        <v>59</v>
      </c>
      <c r="B14639">
        <v>400</v>
      </c>
      <c r="C14639">
        <v>5</v>
      </c>
      <c r="D14639" t="s">
        <v>15</v>
      </c>
      <c r="E14639">
        <v>5</v>
      </c>
      <c r="F14639">
        <v>110</v>
      </c>
      <c r="G14639">
        <v>11</v>
      </c>
      <c r="H14639">
        <v>55</v>
      </c>
      <c r="I14639">
        <v>1.8349000000000001E-2</v>
      </c>
      <c r="J14639">
        <v>9.2580000000000006E-3</v>
      </c>
      <c r="K14639">
        <v>9.0900000000000009E-3</v>
      </c>
      <c r="L14639">
        <v>39.118322999999997</v>
      </c>
      <c r="M14639">
        <f t="shared" si="228"/>
        <v>1.9819615467703606</v>
      </c>
    </row>
    <row r="14640" spans="1:13" x14ac:dyDescent="0.2">
      <c r="A14640" t="s">
        <v>59</v>
      </c>
      <c r="B14640">
        <v>400</v>
      </c>
      <c r="C14640">
        <v>5</v>
      </c>
      <c r="D14640" t="s">
        <v>15</v>
      </c>
      <c r="E14640">
        <v>6</v>
      </c>
      <c r="F14640">
        <v>110</v>
      </c>
      <c r="G14640">
        <v>11</v>
      </c>
      <c r="H14640">
        <v>55</v>
      </c>
      <c r="I14640">
        <v>3.6697E-2</v>
      </c>
      <c r="J14640">
        <v>9.2580000000000006E-3</v>
      </c>
      <c r="K14640">
        <v>2.7439000000000002E-2</v>
      </c>
      <c r="L14640">
        <v>39.225572999999997</v>
      </c>
      <c r="M14640">
        <f t="shared" si="228"/>
        <v>3.9638150788507236</v>
      </c>
    </row>
    <row r="14641" spans="1:13" x14ac:dyDescent="0.2">
      <c r="A14641" t="s">
        <v>59</v>
      </c>
      <c r="B14641">
        <v>400</v>
      </c>
      <c r="C14641">
        <v>5</v>
      </c>
      <c r="D14641" t="s">
        <v>15</v>
      </c>
      <c r="E14641">
        <v>7</v>
      </c>
      <c r="F14641">
        <v>110</v>
      </c>
      <c r="G14641">
        <v>11</v>
      </c>
      <c r="H14641">
        <v>55</v>
      </c>
      <c r="I14641">
        <v>2.7522999999999999E-2</v>
      </c>
      <c r="J14641">
        <v>9.2580000000000006E-3</v>
      </c>
      <c r="K14641">
        <v>1.8263999999999999E-2</v>
      </c>
      <c r="L14641">
        <v>38.395702</v>
      </c>
      <c r="M14641">
        <f t="shared" si="228"/>
        <v>2.9728883128105421</v>
      </c>
    </row>
    <row r="14642" spans="1:13" x14ac:dyDescent="0.2">
      <c r="A14642" t="s">
        <v>59</v>
      </c>
      <c r="B14642">
        <v>600</v>
      </c>
      <c r="C14642">
        <v>1</v>
      </c>
      <c r="D14642" t="s">
        <v>13</v>
      </c>
      <c r="E14642">
        <v>0</v>
      </c>
      <c r="F14642">
        <v>73</v>
      </c>
      <c r="G14642">
        <v>37</v>
      </c>
      <c r="H14642">
        <v>37</v>
      </c>
      <c r="I14642">
        <v>0.125</v>
      </c>
      <c r="J14642">
        <v>1.3889E-2</v>
      </c>
      <c r="K14642">
        <v>0.111111</v>
      </c>
      <c r="L14642">
        <v>30.686764</v>
      </c>
      <c r="M14642">
        <f t="shared" si="228"/>
        <v>8.999928000575995</v>
      </c>
    </row>
    <row r="14643" spans="1:13" x14ac:dyDescent="0.2">
      <c r="A14643" t="s">
        <v>59</v>
      </c>
      <c r="B14643">
        <v>600</v>
      </c>
      <c r="C14643">
        <v>1</v>
      </c>
      <c r="D14643" t="s">
        <v>13</v>
      </c>
      <c r="E14643">
        <v>1</v>
      </c>
      <c r="F14643">
        <v>73</v>
      </c>
      <c r="G14643">
        <v>37</v>
      </c>
      <c r="H14643">
        <v>37</v>
      </c>
      <c r="I14643">
        <v>0.111111</v>
      </c>
      <c r="J14643">
        <v>1.3889E-2</v>
      </c>
      <c r="K14643">
        <v>9.7222000000000003E-2</v>
      </c>
      <c r="L14643">
        <v>31.447061999999999</v>
      </c>
      <c r="M14643">
        <f t="shared" si="228"/>
        <v>7.999928000575995</v>
      </c>
    </row>
    <row r="14644" spans="1:13" x14ac:dyDescent="0.2">
      <c r="A14644" t="s">
        <v>59</v>
      </c>
      <c r="B14644">
        <v>600</v>
      </c>
      <c r="C14644">
        <v>1</v>
      </c>
      <c r="D14644" t="s">
        <v>13</v>
      </c>
      <c r="E14644">
        <v>2</v>
      </c>
      <c r="F14644">
        <v>73</v>
      </c>
      <c r="G14644">
        <v>37</v>
      </c>
      <c r="H14644">
        <v>37</v>
      </c>
      <c r="I14644">
        <v>0.125</v>
      </c>
      <c r="J14644">
        <v>1.3889E-2</v>
      </c>
      <c r="K14644">
        <v>0.111111</v>
      </c>
      <c r="L14644">
        <v>30.685421999999999</v>
      </c>
      <c r="M14644">
        <f t="shared" si="228"/>
        <v>8.999928000575995</v>
      </c>
    </row>
    <row r="14645" spans="1:13" x14ac:dyDescent="0.2">
      <c r="A14645" t="s">
        <v>59</v>
      </c>
      <c r="B14645">
        <v>600</v>
      </c>
      <c r="C14645">
        <v>1</v>
      </c>
      <c r="D14645" t="s">
        <v>13</v>
      </c>
      <c r="E14645">
        <v>3</v>
      </c>
      <c r="F14645">
        <v>73</v>
      </c>
      <c r="G14645">
        <v>37</v>
      </c>
      <c r="H14645">
        <v>37</v>
      </c>
      <c r="I14645">
        <v>0.152778</v>
      </c>
      <c r="J14645">
        <v>1.3889E-2</v>
      </c>
      <c r="K14645">
        <v>0.13888900000000001</v>
      </c>
      <c r="L14645">
        <v>31.202041999999999</v>
      </c>
      <c r="M14645">
        <f t="shared" si="228"/>
        <v>10.999928000575995</v>
      </c>
    </row>
    <row r="14646" spans="1:13" x14ac:dyDescent="0.2">
      <c r="A14646" t="s">
        <v>59</v>
      </c>
      <c r="B14646">
        <v>600</v>
      </c>
      <c r="C14646">
        <v>1</v>
      </c>
      <c r="D14646" t="s">
        <v>13</v>
      </c>
      <c r="E14646">
        <v>4</v>
      </c>
      <c r="F14646">
        <v>73</v>
      </c>
      <c r="G14646">
        <v>37</v>
      </c>
      <c r="H14646">
        <v>37</v>
      </c>
      <c r="I14646">
        <v>0.125</v>
      </c>
      <c r="J14646">
        <v>1.3889E-2</v>
      </c>
      <c r="K14646">
        <v>0.111111</v>
      </c>
      <c r="L14646">
        <v>30.517541999999999</v>
      </c>
      <c r="M14646">
        <f t="shared" si="228"/>
        <v>8.999928000575995</v>
      </c>
    </row>
    <row r="14647" spans="1:13" x14ac:dyDescent="0.2">
      <c r="A14647" t="s">
        <v>59</v>
      </c>
      <c r="B14647">
        <v>600</v>
      </c>
      <c r="C14647">
        <v>1</v>
      </c>
      <c r="D14647" t="s">
        <v>13</v>
      </c>
      <c r="E14647">
        <v>5</v>
      </c>
      <c r="F14647">
        <v>73</v>
      </c>
      <c r="G14647">
        <v>37</v>
      </c>
      <c r="H14647">
        <v>37</v>
      </c>
      <c r="I14647">
        <v>0.152778</v>
      </c>
      <c r="J14647">
        <v>1.3889E-2</v>
      </c>
      <c r="K14647">
        <v>0.13888900000000001</v>
      </c>
      <c r="L14647">
        <v>30.386593999999999</v>
      </c>
      <c r="M14647">
        <f t="shared" si="228"/>
        <v>10.999928000575995</v>
      </c>
    </row>
    <row r="14648" spans="1:13" x14ac:dyDescent="0.2">
      <c r="A14648" t="s">
        <v>59</v>
      </c>
      <c r="B14648">
        <v>600</v>
      </c>
      <c r="C14648">
        <v>1</v>
      </c>
      <c r="D14648" t="s">
        <v>13</v>
      </c>
      <c r="E14648">
        <v>6</v>
      </c>
      <c r="F14648">
        <v>73</v>
      </c>
      <c r="G14648">
        <v>37</v>
      </c>
      <c r="H14648">
        <v>37</v>
      </c>
      <c r="I14648">
        <v>0.13888900000000001</v>
      </c>
      <c r="J14648">
        <v>1.3889E-2</v>
      </c>
      <c r="K14648">
        <v>0.125</v>
      </c>
      <c r="L14648">
        <v>31.257318000000001</v>
      </c>
      <c r="M14648">
        <f t="shared" si="228"/>
        <v>9.9999280005759967</v>
      </c>
    </row>
    <row r="14649" spans="1:13" x14ac:dyDescent="0.2">
      <c r="A14649" t="s">
        <v>59</v>
      </c>
      <c r="B14649">
        <v>600</v>
      </c>
      <c r="C14649">
        <v>1</v>
      </c>
      <c r="D14649" t="s">
        <v>13</v>
      </c>
      <c r="E14649">
        <v>7</v>
      </c>
      <c r="F14649">
        <v>73</v>
      </c>
      <c r="G14649">
        <v>37</v>
      </c>
      <c r="H14649">
        <v>37</v>
      </c>
      <c r="I14649">
        <v>9.7222000000000003E-2</v>
      </c>
      <c r="J14649">
        <v>1.3889E-2</v>
      </c>
      <c r="K14649">
        <v>8.3333000000000004E-2</v>
      </c>
      <c r="L14649">
        <v>30.987755</v>
      </c>
      <c r="M14649">
        <f t="shared" si="228"/>
        <v>6.9999280005759958</v>
      </c>
    </row>
    <row r="14650" spans="1:13" x14ac:dyDescent="0.2">
      <c r="A14650" t="s">
        <v>59</v>
      </c>
      <c r="B14650">
        <v>600</v>
      </c>
      <c r="C14650">
        <v>1</v>
      </c>
      <c r="D14650" t="s">
        <v>14</v>
      </c>
      <c r="E14650">
        <v>0</v>
      </c>
      <c r="F14650">
        <v>73</v>
      </c>
      <c r="G14650">
        <v>37</v>
      </c>
      <c r="H14650">
        <v>37</v>
      </c>
      <c r="I14650">
        <v>0.16666700000000001</v>
      </c>
      <c r="J14650">
        <v>1.3889E-2</v>
      </c>
      <c r="K14650">
        <v>0.152778</v>
      </c>
      <c r="L14650">
        <v>26.873163000000002</v>
      </c>
      <c r="M14650">
        <f t="shared" si="228"/>
        <v>11.999928000575995</v>
      </c>
    </row>
    <row r="14651" spans="1:13" x14ac:dyDescent="0.2">
      <c r="A14651" t="s">
        <v>59</v>
      </c>
      <c r="B14651">
        <v>600</v>
      </c>
      <c r="C14651">
        <v>1</v>
      </c>
      <c r="D14651" t="s">
        <v>14</v>
      </c>
      <c r="E14651">
        <v>1</v>
      </c>
      <c r="F14651">
        <v>73</v>
      </c>
      <c r="G14651">
        <v>37</v>
      </c>
      <c r="H14651">
        <v>37</v>
      </c>
      <c r="I14651">
        <v>0.152778</v>
      </c>
      <c r="J14651">
        <v>1.3889E-2</v>
      </c>
      <c r="K14651">
        <v>0.13888900000000001</v>
      </c>
      <c r="L14651">
        <v>26.893737999999999</v>
      </c>
      <c r="M14651">
        <f t="shared" si="228"/>
        <v>10.999928000575995</v>
      </c>
    </row>
    <row r="14652" spans="1:13" x14ac:dyDescent="0.2">
      <c r="A14652" t="s">
        <v>59</v>
      </c>
      <c r="B14652">
        <v>600</v>
      </c>
      <c r="C14652">
        <v>1</v>
      </c>
      <c r="D14652" t="s">
        <v>14</v>
      </c>
      <c r="E14652">
        <v>2</v>
      </c>
      <c r="F14652">
        <v>73</v>
      </c>
      <c r="G14652">
        <v>37</v>
      </c>
      <c r="H14652">
        <v>37</v>
      </c>
      <c r="I14652">
        <v>0.13888900000000001</v>
      </c>
      <c r="J14652">
        <v>1.3889E-2</v>
      </c>
      <c r="K14652">
        <v>0.125</v>
      </c>
      <c r="L14652">
        <v>26.076931999999999</v>
      </c>
      <c r="M14652">
        <f t="shared" si="228"/>
        <v>9.9999280005759967</v>
      </c>
    </row>
    <row r="14653" spans="1:13" x14ac:dyDescent="0.2">
      <c r="A14653" t="s">
        <v>59</v>
      </c>
      <c r="B14653">
        <v>600</v>
      </c>
      <c r="C14653">
        <v>1</v>
      </c>
      <c r="D14653" t="s">
        <v>14</v>
      </c>
      <c r="E14653">
        <v>3</v>
      </c>
      <c r="F14653">
        <v>73</v>
      </c>
      <c r="G14653">
        <v>37</v>
      </c>
      <c r="H14653">
        <v>37</v>
      </c>
      <c r="I14653">
        <v>8.3333000000000004E-2</v>
      </c>
      <c r="J14653">
        <v>1.3889E-2</v>
      </c>
      <c r="K14653">
        <v>6.9444000000000006E-2</v>
      </c>
      <c r="L14653">
        <v>27.425094000000001</v>
      </c>
      <c r="M14653">
        <f t="shared" si="228"/>
        <v>5.9999280005759958</v>
      </c>
    </row>
    <row r="14654" spans="1:13" x14ac:dyDescent="0.2">
      <c r="A14654" t="s">
        <v>59</v>
      </c>
      <c r="B14654">
        <v>600</v>
      </c>
      <c r="C14654">
        <v>1</v>
      </c>
      <c r="D14654" t="s">
        <v>14</v>
      </c>
      <c r="E14654">
        <v>4</v>
      </c>
      <c r="F14654">
        <v>73</v>
      </c>
      <c r="G14654">
        <v>37</v>
      </c>
      <c r="H14654">
        <v>37</v>
      </c>
      <c r="I14654">
        <v>0.16666700000000001</v>
      </c>
      <c r="J14654">
        <v>1.3889E-2</v>
      </c>
      <c r="K14654">
        <v>0.152778</v>
      </c>
      <c r="L14654">
        <v>26.308720999999998</v>
      </c>
      <c r="M14654">
        <f t="shared" si="228"/>
        <v>11.999928000575995</v>
      </c>
    </row>
    <row r="14655" spans="1:13" x14ac:dyDescent="0.2">
      <c r="A14655" t="s">
        <v>59</v>
      </c>
      <c r="B14655">
        <v>600</v>
      </c>
      <c r="C14655">
        <v>1</v>
      </c>
      <c r="D14655" t="s">
        <v>14</v>
      </c>
      <c r="E14655">
        <v>5</v>
      </c>
      <c r="F14655">
        <v>73</v>
      </c>
      <c r="G14655">
        <v>37</v>
      </c>
      <c r="H14655">
        <v>37</v>
      </c>
      <c r="I14655">
        <v>0.19444400000000001</v>
      </c>
      <c r="J14655">
        <v>1.3889E-2</v>
      </c>
      <c r="K14655">
        <v>0.18055599999999999</v>
      </c>
      <c r="L14655">
        <v>26.532609999999998</v>
      </c>
      <c r="M14655">
        <f t="shared" si="228"/>
        <v>13.999856001151992</v>
      </c>
    </row>
    <row r="14656" spans="1:13" x14ac:dyDescent="0.2">
      <c r="A14656" t="s">
        <v>59</v>
      </c>
      <c r="B14656">
        <v>600</v>
      </c>
      <c r="C14656">
        <v>1</v>
      </c>
      <c r="D14656" t="s">
        <v>14</v>
      </c>
      <c r="E14656">
        <v>6</v>
      </c>
      <c r="F14656">
        <v>73</v>
      </c>
      <c r="G14656">
        <v>37</v>
      </c>
      <c r="H14656">
        <v>37</v>
      </c>
      <c r="I14656">
        <v>0.13888900000000001</v>
      </c>
      <c r="J14656">
        <v>1.3889E-2</v>
      </c>
      <c r="K14656">
        <v>0.125</v>
      </c>
      <c r="L14656">
        <v>27.032947</v>
      </c>
      <c r="M14656">
        <f t="shared" si="228"/>
        <v>9.9999280005759967</v>
      </c>
    </row>
    <row r="14657" spans="1:13" x14ac:dyDescent="0.2">
      <c r="A14657" t="s">
        <v>59</v>
      </c>
      <c r="B14657">
        <v>600</v>
      </c>
      <c r="C14657">
        <v>1</v>
      </c>
      <c r="D14657" t="s">
        <v>14</v>
      </c>
      <c r="E14657">
        <v>7</v>
      </c>
      <c r="F14657">
        <v>73</v>
      </c>
      <c r="G14657">
        <v>37</v>
      </c>
      <c r="H14657">
        <v>37</v>
      </c>
      <c r="I14657">
        <v>0.125</v>
      </c>
      <c r="J14657">
        <v>1.3889E-2</v>
      </c>
      <c r="K14657">
        <v>0.111111</v>
      </c>
      <c r="L14657">
        <v>26.317769999999999</v>
      </c>
      <c r="M14657">
        <f t="shared" si="228"/>
        <v>8.999928000575995</v>
      </c>
    </row>
    <row r="14658" spans="1:13" x14ac:dyDescent="0.2">
      <c r="A14658" t="s">
        <v>59</v>
      </c>
      <c r="B14658">
        <v>600</v>
      </c>
      <c r="C14658">
        <v>1</v>
      </c>
      <c r="D14658" t="s">
        <v>15</v>
      </c>
      <c r="E14658">
        <v>0</v>
      </c>
      <c r="F14658">
        <v>73</v>
      </c>
      <c r="G14658">
        <v>37</v>
      </c>
      <c r="H14658">
        <v>37</v>
      </c>
      <c r="I14658">
        <v>0.111111</v>
      </c>
      <c r="J14658">
        <v>1.3889E-2</v>
      </c>
      <c r="K14658">
        <v>9.7222000000000003E-2</v>
      </c>
      <c r="L14658">
        <v>27.097197000000001</v>
      </c>
      <c r="M14658">
        <f t="shared" si="228"/>
        <v>7.999928000575995</v>
      </c>
    </row>
    <row r="14659" spans="1:13" x14ac:dyDescent="0.2">
      <c r="A14659" t="s">
        <v>59</v>
      </c>
      <c r="B14659">
        <v>600</v>
      </c>
      <c r="C14659">
        <v>1</v>
      </c>
      <c r="D14659" t="s">
        <v>15</v>
      </c>
      <c r="E14659">
        <v>1</v>
      </c>
      <c r="F14659">
        <v>73</v>
      </c>
      <c r="G14659">
        <v>37</v>
      </c>
      <c r="H14659">
        <v>37</v>
      </c>
      <c r="I14659">
        <v>0.16666700000000001</v>
      </c>
      <c r="J14659">
        <v>1.3889E-2</v>
      </c>
      <c r="K14659">
        <v>0.152778</v>
      </c>
      <c r="L14659">
        <v>25.672837999999999</v>
      </c>
      <c r="M14659">
        <f t="shared" ref="M14659:M14722" si="229">IF(I14659=0,1,I14659/J14659)</f>
        <v>11.999928000575995</v>
      </c>
    </row>
    <row r="14660" spans="1:13" x14ac:dyDescent="0.2">
      <c r="A14660" t="s">
        <v>59</v>
      </c>
      <c r="B14660">
        <v>600</v>
      </c>
      <c r="C14660">
        <v>1</v>
      </c>
      <c r="D14660" t="s">
        <v>15</v>
      </c>
      <c r="E14660">
        <v>2</v>
      </c>
      <c r="F14660">
        <v>73</v>
      </c>
      <c r="G14660">
        <v>37</v>
      </c>
      <c r="H14660">
        <v>37</v>
      </c>
      <c r="I14660">
        <v>0.16666700000000001</v>
      </c>
      <c r="J14660">
        <v>1.3889E-2</v>
      </c>
      <c r="K14660">
        <v>0.152778</v>
      </c>
      <c r="L14660">
        <v>25.611701</v>
      </c>
      <c r="M14660">
        <f t="shared" si="229"/>
        <v>11.999928000575995</v>
      </c>
    </row>
    <row r="14661" spans="1:13" x14ac:dyDescent="0.2">
      <c r="A14661" t="s">
        <v>59</v>
      </c>
      <c r="B14661">
        <v>600</v>
      </c>
      <c r="C14661">
        <v>1</v>
      </c>
      <c r="D14661" t="s">
        <v>15</v>
      </c>
      <c r="E14661">
        <v>3</v>
      </c>
      <c r="F14661">
        <v>73</v>
      </c>
      <c r="G14661">
        <v>37</v>
      </c>
      <c r="H14661">
        <v>37</v>
      </c>
      <c r="I14661">
        <v>0.152778</v>
      </c>
      <c r="J14661">
        <v>1.3889E-2</v>
      </c>
      <c r="K14661">
        <v>0.13888900000000001</v>
      </c>
      <c r="L14661">
        <v>25.562501999999999</v>
      </c>
      <c r="M14661">
        <f t="shared" si="229"/>
        <v>10.999928000575995</v>
      </c>
    </row>
    <row r="14662" spans="1:13" x14ac:dyDescent="0.2">
      <c r="A14662" t="s">
        <v>59</v>
      </c>
      <c r="B14662">
        <v>600</v>
      </c>
      <c r="C14662">
        <v>1</v>
      </c>
      <c r="D14662" t="s">
        <v>15</v>
      </c>
      <c r="E14662">
        <v>4</v>
      </c>
      <c r="F14662">
        <v>73</v>
      </c>
      <c r="G14662">
        <v>37</v>
      </c>
      <c r="H14662">
        <v>37</v>
      </c>
      <c r="I14662">
        <v>0.13888900000000001</v>
      </c>
      <c r="J14662">
        <v>1.3889E-2</v>
      </c>
      <c r="K14662">
        <v>0.125</v>
      </c>
      <c r="L14662">
        <v>26.351108</v>
      </c>
      <c r="M14662">
        <f t="shared" si="229"/>
        <v>9.9999280005759967</v>
      </c>
    </row>
    <row r="14663" spans="1:13" x14ac:dyDescent="0.2">
      <c r="A14663" t="s">
        <v>59</v>
      </c>
      <c r="B14663">
        <v>600</v>
      </c>
      <c r="C14663">
        <v>1</v>
      </c>
      <c r="D14663" t="s">
        <v>15</v>
      </c>
      <c r="E14663">
        <v>5</v>
      </c>
      <c r="F14663">
        <v>73</v>
      </c>
      <c r="G14663">
        <v>37</v>
      </c>
      <c r="H14663">
        <v>37</v>
      </c>
      <c r="I14663">
        <v>0.18055599999999999</v>
      </c>
      <c r="J14663">
        <v>1.3889E-2</v>
      </c>
      <c r="K14663">
        <v>0.16666700000000001</v>
      </c>
      <c r="L14663">
        <v>25.579028999999998</v>
      </c>
      <c r="M14663">
        <f t="shared" si="229"/>
        <v>12.999928000575995</v>
      </c>
    </row>
    <row r="14664" spans="1:13" x14ac:dyDescent="0.2">
      <c r="A14664" t="s">
        <v>59</v>
      </c>
      <c r="B14664">
        <v>600</v>
      </c>
      <c r="C14664">
        <v>1</v>
      </c>
      <c r="D14664" t="s">
        <v>15</v>
      </c>
      <c r="E14664">
        <v>6</v>
      </c>
      <c r="F14664">
        <v>73</v>
      </c>
      <c r="G14664">
        <v>37</v>
      </c>
      <c r="H14664">
        <v>37</v>
      </c>
      <c r="I14664">
        <v>0.13888900000000001</v>
      </c>
      <c r="J14664">
        <v>1.3889E-2</v>
      </c>
      <c r="K14664">
        <v>0.125</v>
      </c>
      <c r="L14664">
        <v>26.337354000000001</v>
      </c>
      <c r="M14664">
        <f t="shared" si="229"/>
        <v>9.9999280005759967</v>
      </c>
    </row>
    <row r="14665" spans="1:13" x14ac:dyDescent="0.2">
      <c r="A14665" t="s">
        <v>59</v>
      </c>
      <c r="B14665">
        <v>600</v>
      </c>
      <c r="C14665">
        <v>1</v>
      </c>
      <c r="D14665" t="s">
        <v>15</v>
      </c>
      <c r="E14665">
        <v>7</v>
      </c>
      <c r="F14665">
        <v>73</v>
      </c>
      <c r="G14665">
        <v>37</v>
      </c>
      <c r="H14665">
        <v>37</v>
      </c>
      <c r="I14665">
        <v>0.111111</v>
      </c>
      <c r="J14665">
        <v>1.3889E-2</v>
      </c>
      <c r="K14665">
        <v>9.7222000000000003E-2</v>
      </c>
      <c r="L14665">
        <v>25.477854000000001</v>
      </c>
      <c r="M14665">
        <f t="shared" si="229"/>
        <v>7.999928000575995</v>
      </c>
    </row>
    <row r="14666" spans="1:13" x14ac:dyDescent="0.2">
      <c r="A14666" t="s">
        <v>59</v>
      </c>
      <c r="B14666">
        <v>600</v>
      </c>
      <c r="C14666">
        <v>2</v>
      </c>
      <c r="D14666" t="s">
        <v>13</v>
      </c>
      <c r="E14666">
        <v>0</v>
      </c>
      <c r="F14666">
        <v>73</v>
      </c>
      <c r="G14666">
        <v>19</v>
      </c>
      <c r="H14666">
        <v>37</v>
      </c>
      <c r="I14666">
        <v>8.3333000000000004E-2</v>
      </c>
      <c r="J14666">
        <v>1.3889E-2</v>
      </c>
      <c r="K14666">
        <v>6.9444000000000006E-2</v>
      </c>
      <c r="L14666">
        <v>30.495332999999999</v>
      </c>
      <c r="M14666">
        <f t="shared" si="229"/>
        <v>5.9999280005759958</v>
      </c>
    </row>
    <row r="14667" spans="1:13" x14ac:dyDescent="0.2">
      <c r="A14667" t="s">
        <v>59</v>
      </c>
      <c r="B14667">
        <v>600</v>
      </c>
      <c r="C14667">
        <v>2</v>
      </c>
      <c r="D14667" t="s">
        <v>13</v>
      </c>
      <c r="E14667">
        <v>1</v>
      </c>
      <c r="F14667">
        <v>73</v>
      </c>
      <c r="G14667">
        <v>19</v>
      </c>
      <c r="H14667">
        <v>37</v>
      </c>
      <c r="I14667">
        <v>8.3333000000000004E-2</v>
      </c>
      <c r="J14667">
        <v>1.3889E-2</v>
      </c>
      <c r="K14667">
        <v>6.9444000000000006E-2</v>
      </c>
      <c r="L14667">
        <v>30.712053000000001</v>
      </c>
      <c r="M14667">
        <f t="shared" si="229"/>
        <v>5.9999280005759958</v>
      </c>
    </row>
    <row r="14668" spans="1:13" x14ac:dyDescent="0.2">
      <c r="A14668" t="s">
        <v>59</v>
      </c>
      <c r="B14668">
        <v>600</v>
      </c>
      <c r="C14668">
        <v>2</v>
      </c>
      <c r="D14668" t="s">
        <v>13</v>
      </c>
      <c r="E14668">
        <v>2</v>
      </c>
      <c r="F14668">
        <v>73</v>
      </c>
      <c r="G14668">
        <v>19</v>
      </c>
      <c r="H14668">
        <v>37</v>
      </c>
      <c r="I14668">
        <v>0.125</v>
      </c>
      <c r="J14668">
        <v>1.3889E-2</v>
      </c>
      <c r="K14668">
        <v>0.111111</v>
      </c>
      <c r="L14668">
        <v>31.055382000000002</v>
      </c>
      <c r="M14668">
        <f t="shared" si="229"/>
        <v>8.999928000575995</v>
      </c>
    </row>
    <row r="14669" spans="1:13" x14ac:dyDescent="0.2">
      <c r="A14669" t="s">
        <v>59</v>
      </c>
      <c r="B14669">
        <v>600</v>
      </c>
      <c r="C14669">
        <v>2</v>
      </c>
      <c r="D14669" t="s">
        <v>13</v>
      </c>
      <c r="E14669">
        <v>3</v>
      </c>
      <c r="F14669">
        <v>73</v>
      </c>
      <c r="G14669">
        <v>19</v>
      </c>
      <c r="H14669">
        <v>37</v>
      </c>
      <c r="I14669">
        <v>6.9444000000000006E-2</v>
      </c>
      <c r="J14669">
        <v>1.3889E-2</v>
      </c>
      <c r="K14669">
        <v>5.5556000000000001E-2</v>
      </c>
      <c r="L14669">
        <v>30.848745999999998</v>
      </c>
      <c r="M14669">
        <f t="shared" si="229"/>
        <v>4.9999280005759958</v>
      </c>
    </row>
    <row r="14670" spans="1:13" x14ac:dyDescent="0.2">
      <c r="A14670" t="s">
        <v>59</v>
      </c>
      <c r="B14670">
        <v>600</v>
      </c>
      <c r="C14670">
        <v>2</v>
      </c>
      <c r="D14670" t="s">
        <v>13</v>
      </c>
      <c r="E14670">
        <v>4</v>
      </c>
      <c r="F14670">
        <v>73</v>
      </c>
      <c r="G14670">
        <v>19</v>
      </c>
      <c r="H14670">
        <v>37</v>
      </c>
      <c r="I14670">
        <v>9.7222000000000003E-2</v>
      </c>
      <c r="J14670">
        <v>1.3889E-2</v>
      </c>
      <c r="K14670">
        <v>8.3333000000000004E-2</v>
      </c>
      <c r="L14670">
        <v>31.147521000000001</v>
      </c>
      <c r="M14670">
        <f t="shared" si="229"/>
        <v>6.9999280005759958</v>
      </c>
    </row>
    <row r="14671" spans="1:13" x14ac:dyDescent="0.2">
      <c r="A14671" t="s">
        <v>59</v>
      </c>
      <c r="B14671">
        <v>600</v>
      </c>
      <c r="C14671">
        <v>2</v>
      </c>
      <c r="D14671" t="s">
        <v>13</v>
      </c>
      <c r="E14671">
        <v>5</v>
      </c>
      <c r="F14671">
        <v>73</v>
      </c>
      <c r="G14671">
        <v>19</v>
      </c>
      <c r="H14671">
        <v>37</v>
      </c>
      <c r="I14671">
        <v>0.125</v>
      </c>
      <c r="J14671">
        <v>1.3889E-2</v>
      </c>
      <c r="K14671">
        <v>0.111111</v>
      </c>
      <c r="L14671">
        <v>31.483885999999998</v>
      </c>
      <c r="M14671">
        <f t="shared" si="229"/>
        <v>8.999928000575995</v>
      </c>
    </row>
    <row r="14672" spans="1:13" x14ac:dyDescent="0.2">
      <c r="A14672" t="s">
        <v>59</v>
      </c>
      <c r="B14672">
        <v>600</v>
      </c>
      <c r="C14672">
        <v>2</v>
      </c>
      <c r="D14672" t="s">
        <v>13</v>
      </c>
      <c r="E14672">
        <v>6</v>
      </c>
      <c r="F14672">
        <v>73</v>
      </c>
      <c r="G14672">
        <v>19</v>
      </c>
      <c r="H14672">
        <v>37</v>
      </c>
      <c r="I14672">
        <v>8.3333000000000004E-2</v>
      </c>
      <c r="J14672">
        <v>1.3889E-2</v>
      </c>
      <c r="K14672">
        <v>6.9444000000000006E-2</v>
      </c>
      <c r="L14672">
        <v>30.348955</v>
      </c>
      <c r="M14672">
        <f t="shared" si="229"/>
        <v>5.9999280005759958</v>
      </c>
    </row>
    <row r="14673" spans="1:13" x14ac:dyDescent="0.2">
      <c r="A14673" t="s">
        <v>59</v>
      </c>
      <c r="B14673">
        <v>600</v>
      </c>
      <c r="C14673">
        <v>2</v>
      </c>
      <c r="D14673" t="s">
        <v>13</v>
      </c>
      <c r="E14673">
        <v>7</v>
      </c>
      <c r="F14673">
        <v>73</v>
      </c>
      <c r="G14673">
        <v>19</v>
      </c>
      <c r="H14673">
        <v>37</v>
      </c>
      <c r="I14673">
        <v>6.9444000000000006E-2</v>
      </c>
      <c r="J14673">
        <v>1.3889E-2</v>
      </c>
      <c r="K14673">
        <v>5.5556000000000001E-2</v>
      </c>
      <c r="L14673">
        <v>31.878992</v>
      </c>
      <c r="M14673">
        <f t="shared" si="229"/>
        <v>4.9999280005759958</v>
      </c>
    </row>
    <row r="14674" spans="1:13" x14ac:dyDescent="0.2">
      <c r="A14674" t="s">
        <v>59</v>
      </c>
      <c r="B14674">
        <v>600</v>
      </c>
      <c r="C14674">
        <v>2</v>
      </c>
      <c r="D14674" t="s">
        <v>14</v>
      </c>
      <c r="E14674">
        <v>0</v>
      </c>
      <c r="F14674">
        <v>73</v>
      </c>
      <c r="G14674">
        <v>19</v>
      </c>
      <c r="H14674">
        <v>37</v>
      </c>
      <c r="I14674">
        <v>9.7222000000000003E-2</v>
      </c>
      <c r="J14674">
        <v>1.3889E-2</v>
      </c>
      <c r="K14674">
        <v>8.3333000000000004E-2</v>
      </c>
      <c r="L14674">
        <v>26.612905999999999</v>
      </c>
      <c r="M14674">
        <f t="shared" si="229"/>
        <v>6.9999280005759958</v>
      </c>
    </row>
    <row r="14675" spans="1:13" x14ac:dyDescent="0.2">
      <c r="A14675" t="s">
        <v>59</v>
      </c>
      <c r="B14675">
        <v>600</v>
      </c>
      <c r="C14675">
        <v>2</v>
      </c>
      <c r="D14675" t="s">
        <v>14</v>
      </c>
      <c r="E14675">
        <v>1</v>
      </c>
      <c r="F14675">
        <v>73</v>
      </c>
      <c r="G14675">
        <v>19</v>
      </c>
      <c r="H14675">
        <v>37</v>
      </c>
      <c r="I14675">
        <v>0.13888900000000001</v>
      </c>
      <c r="J14675">
        <v>1.3889E-2</v>
      </c>
      <c r="K14675">
        <v>0.125</v>
      </c>
      <c r="L14675">
        <v>27.190134</v>
      </c>
      <c r="M14675">
        <f t="shared" si="229"/>
        <v>9.9999280005759967</v>
      </c>
    </row>
    <row r="14676" spans="1:13" x14ac:dyDescent="0.2">
      <c r="A14676" t="s">
        <v>59</v>
      </c>
      <c r="B14676">
        <v>600</v>
      </c>
      <c r="C14676">
        <v>2</v>
      </c>
      <c r="D14676" t="s">
        <v>14</v>
      </c>
      <c r="E14676">
        <v>2</v>
      </c>
      <c r="F14676">
        <v>73</v>
      </c>
      <c r="G14676">
        <v>19</v>
      </c>
      <c r="H14676">
        <v>37</v>
      </c>
      <c r="I14676">
        <v>5.5556000000000001E-2</v>
      </c>
      <c r="J14676">
        <v>1.3889E-2</v>
      </c>
      <c r="K14676">
        <v>4.1667000000000003E-2</v>
      </c>
      <c r="L14676">
        <v>26.208794000000001</v>
      </c>
      <c r="M14676">
        <f t="shared" si="229"/>
        <v>4</v>
      </c>
    </row>
    <row r="14677" spans="1:13" x14ac:dyDescent="0.2">
      <c r="A14677" t="s">
        <v>59</v>
      </c>
      <c r="B14677">
        <v>600</v>
      </c>
      <c r="C14677">
        <v>2</v>
      </c>
      <c r="D14677" t="s">
        <v>14</v>
      </c>
      <c r="E14677">
        <v>3</v>
      </c>
      <c r="F14677">
        <v>73</v>
      </c>
      <c r="G14677">
        <v>19</v>
      </c>
      <c r="H14677">
        <v>37</v>
      </c>
      <c r="I14677">
        <v>6.9444000000000006E-2</v>
      </c>
      <c r="J14677">
        <v>1.3889E-2</v>
      </c>
      <c r="K14677">
        <v>5.5556000000000001E-2</v>
      </c>
      <c r="L14677">
        <v>27.058019999999999</v>
      </c>
      <c r="M14677">
        <f t="shared" si="229"/>
        <v>4.9999280005759958</v>
      </c>
    </row>
    <row r="14678" spans="1:13" x14ac:dyDescent="0.2">
      <c r="A14678" t="s">
        <v>59</v>
      </c>
      <c r="B14678">
        <v>600</v>
      </c>
      <c r="C14678">
        <v>2</v>
      </c>
      <c r="D14678" t="s">
        <v>14</v>
      </c>
      <c r="E14678">
        <v>4</v>
      </c>
      <c r="F14678">
        <v>73</v>
      </c>
      <c r="G14678">
        <v>19</v>
      </c>
      <c r="H14678">
        <v>37</v>
      </c>
      <c r="I14678">
        <v>0.13888900000000001</v>
      </c>
      <c r="J14678">
        <v>1.3889E-2</v>
      </c>
      <c r="K14678">
        <v>0.125</v>
      </c>
      <c r="L14678">
        <v>26.969013</v>
      </c>
      <c r="M14678">
        <f t="shared" si="229"/>
        <v>9.9999280005759967</v>
      </c>
    </row>
    <row r="14679" spans="1:13" x14ac:dyDescent="0.2">
      <c r="A14679" t="s">
        <v>59</v>
      </c>
      <c r="B14679">
        <v>600</v>
      </c>
      <c r="C14679">
        <v>2</v>
      </c>
      <c r="D14679" t="s">
        <v>14</v>
      </c>
      <c r="E14679">
        <v>5</v>
      </c>
      <c r="F14679">
        <v>73</v>
      </c>
      <c r="G14679">
        <v>19</v>
      </c>
      <c r="H14679">
        <v>37</v>
      </c>
      <c r="I14679">
        <v>8.3333000000000004E-2</v>
      </c>
      <c r="J14679">
        <v>1.3889E-2</v>
      </c>
      <c r="K14679">
        <v>6.9444000000000006E-2</v>
      </c>
      <c r="L14679">
        <v>26.819666000000002</v>
      </c>
      <c r="M14679">
        <f t="shared" si="229"/>
        <v>5.9999280005759958</v>
      </c>
    </row>
    <row r="14680" spans="1:13" x14ac:dyDescent="0.2">
      <c r="A14680" t="s">
        <v>59</v>
      </c>
      <c r="B14680">
        <v>600</v>
      </c>
      <c r="C14680">
        <v>2</v>
      </c>
      <c r="D14680" t="s">
        <v>14</v>
      </c>
      <c r="E14680">
        <v>6</v>
      </c>
      <c r="F14680">
        <v>73</v>
      </c>
      <c r="G14680">
        <v>19</v>
      </c>
      <c r="H14680">
        <v>37</v>
      </c>
      <c r="I14680">
        <v>8.3333000000000004E-2</v>
      </c>
      <c r="J14680">
        <v>1.3889E-2</v>
      </c>
      <c r="K14680">
        <v>6.9444000000000006E-2</v>
      </c>
      <c r="L14680">
        <v>27.026795</v>
      </c>
      <c r="M14680">
        <f t="shared" si="229"/>
        <v>5.9999280005759958</v>
      </c>
    </row>
    <row r="14681" spans="1:13" x14ac:dyDescent="0.2">
      <c r="A14681" t="s">
        <v>59</v>
      </c>
      <c r="B14681">
        <v>600</v>
      </c>
      <c r="C14681">
        <v>2</v>
      </c>
      <c r="D14681" t="s">
        <v>14</v>
      </c>
      <c r="E14681">
        <v>7</v>
      </c>
      <c r="F14681">
        <v>73</v>
      </c>
      <c r="G14681">
        <v>19</v>
      </c>
      <c r="H14681">
        <v>37</v>
      </c>
      <c r="I14681">
        <v>5.5556000000000001E-2</v>
      </c>
      <c r="J14681">
        <v>1.3889E-2</v>
      </c>
      <c r="K14681">
        <v>4.1667000000000003E-2</v>
      </c>
      <c r="L14681">
        <v>27.087311</v>
      </c>
      <c r="M14681">
        <f t="shared" si="229"/>
        <v>4</v>
      </c>
    </row>
    <row r="14682" spans="1:13" x14ac:dyDescent="0.2">
      <c r="A14682" t="s">
        <v>59</v>
      </c>
      <c r="B14682">
        <v>600</v>
      </c>
      <c r="C14682">
        <v>2</v>
      </c>
      <c r="D14682" t="s">
        <v>15</v>
      </c>
      <c r="E14682">
        <v>0</v>
      </c>
      <c r="F14682">
        <v>73</v>
      </c>
      <c r="G14682">
        <v>19</v>
      </c>
      <c r="H14682">
        <v>37</v>
      </c>
      <c r="I14682">
        <v>5.5556000000000001E-2</v>
      </c>
      <c r="J14682">
        <v>1.3889E-2</v>
      </c>
      <c r="K14682">
        <v>4.1667000000000003E-2</v>
      </c>
      <c r="L14682">
        <v>24.842089999999999</v>
      </c>
      <c r="M14682">
        <f t="shared" si="229"/>
        <v>4</v>
      </c>
    </row>
    <row r="14683" spans="1:13" x14ac:dyDescent="0.2">
      <c r="A14683" t="s">
        <v>59</v>
      </c>
      <c r="B14683">
        <v>600</v>
      </c>
      <c r="C14683">
        <v>2</v>
      </c>
      <c r="D14683" t="s">
        <v>15</v>
      </c>
      <c r="E14683">
        <v>1</v>
      </c>
      <c r="F14683">
        <v>73</v>
      </c>
      <c r="G14683">
        <v>19</v>
      </c>
      <c r="H14683">
        <v>37</v>
      </c>
      <c r="I14683">
        <v>6.9444000000000006E-2</v>
      </c>
      <c r="J14683">
        <v>1.3889E-2</v>
      </c>
      <c r="K14683">
        <v>5.5556000000000001E-2</v>
      </c>
      <c r="L14683">
        <v>25.239153000000002</v>
      </c>
      <c r="M14683">
        <f t="shared" si="229"/>
        <v>4.9999280005759958</v>
      </c>
    </row>
    <row r="14684" spans="1:13" x14ac:dyDescent="0.2">
      <c r="A14684" t="s">
        <v>59</v>
      </c>
      <c r="B14684">
        <v>600</v>
      </c>
      <c r="C14684">
        <v>2</v>
      </c>
      <c r="D14684" t="s">
        <v>15</v>
      </c>
      <c r="E14684">
        <v>2</v>
      </c>
      <c r="F14684">
        <v>73</v>
      </c>
      <c r="G14684">
        <v>19</v>
      </c>
      <c r="H14684">
        <v>37</v>
      </c>
      <c r="I14684">
        <v>0.125</v>
      </c>
      <c r="J14684">
        <v>1.3889E-2</v>
      </c>
      <c r="K14684">
        <v>0.111111</v>
      </c>
      <c r="L14684">
        <v>25.302925999999999</v>
      </c>
      <c r="M14684">
        <f t="shared" si="229"/>
        <v>8.999928000575995</v>
      </c>
    </row>
    <row r="14685" spans="1:13" x14ac:dyDescent="0.2">
      <c r="A14685" t="s">
        <v>59</v>
      </c>
      <c r="B14685">
        <v>600</v>
      </c>
      <c r="C14685">
        <v>2</v>
      </c>
      <c r="D14685" t="s">
        <v>15</v>
      </c>
      <c r="E14685">
        <v>3</v>
      </c>
      <c r="F14685">
        <v>73</v>
      </c>
      <c r="G14685">
        <v>19</v>
      </c>
      <c r="H14685">
        <v>37</v>
      </c>
      <c r="I14685">
        <v>9.7222000000000003E-2</v>
      </c>
      <c r="J14685">
        <v>1.3889E-2</v>
      </c>
      <c r="K14685">
        <v>8.3333000000000004E-2</v>
      </c>
      <c r="L14685">
        <v>26.586449000000002</v>
      </c>
      <c r="M14685">
        <f t="shared" si="229"/>
        <v>6.9999280005759958</v>
      </c>
    </row>
    <row r="14686" spans="1:13" x14ac:dyDescent="0.2">
      <c r="A14686" t="s">
        <v>59</v>
      </c>
      <c r="B14686">
        <v>600</v>
      </c>
      <c r="C14686">
        <v>2</v>
      </c>
      <c r="D14686" t="s">
        <v>15</v>
      </c>
      <c r="E14686">
        <v>4</v>
      </c>
      <c r="F14686">
        <v>73</v>
      </c>
      <c r="G14686">
        <v>19</v>
      </c>
      <c r="H14686">
        <v>37</v>
      </c>
      <c r="I14686">
        <v>8.3333000000000004E-2</v>
      </c>
      <c r="J14686">
        <v>1.3889E-2</v>
      </c>
      <c r="K14686">
        <v>6.9444000000000006E-2</v>
      </c>
      <c r="L14686">
        <v>26.527381999999999</v>
      </c>
      <c r="M14686">
        <f t="shared" si="229"/>
        <v>5.9999280005759958</v>
      </c>
    </row>
    <row r="14687" spans="1:13" x14ac:dyDescent="0.2">
      <c r="A14687" t="s">
        <v>59</v>
      </c>
      <c r="B14687">
        <v>600</v>
      </c>
      <c r="C14687">
        <v>2</v>
      </c>
      <c r="D14687" t="s">
        <v>15</v>
      </c>
      <c r="E14687">
        <v>5</v>
      </c>
      <c r="F14687">
        <v>73</v>
      </c>
      <c r="G14687">
        <v>19</v>
      </c>
      <c r="H14687">
        <v>37</v>
      </c>
      <c r="I14687">
        <v>9.7222000000000003E-2</v>
      </c>
      <c r="J14687">
        <v>1.3889E-2</v>
      </c>
      <c r="K14687">
        <v>8.3333000000000004E-2</v>
      </c>
      <c r="L14687">
        <v>26.050090999999998</v>
      </c>
      <c r="M14687">
        <f t="shared" si="229"/>
        <v>6.9999280005759958</v>
      </c>
    </row>
    <row r="14688" spans="1:13" x14ac:dyDescent="0.2">
      <c r="A14688" t="s">
        <v>59</v>
      </c>
      <c r="B14688">
        <v>600</v>
      </c>
      <c r="C14688">
        <v>2</v>
      </c>
      <c r="D14688" t="s">
        <v>15</v>
      </c>
      <c r="E14688">
        <v>6</v>
      </c>
      <c r="F14688">
        <v>73</v>
      </c>
      <c r="G14688">
        <v>19</v>
      </c>
      <c r="H14688">
        <v>37</v>
      </c>
      <c r="I14688">
        <v>8.3333000000000004E-2</v>
      </c>
      <c r="J14688">
        <v>1.3889E-2</v>
      </c>
      <c r="K14688">
        <v>6.9444000000000006E-2</v>
      </c>
      <c r="L14688">
        <v>25.154921000000002</v>
      </c>
      <c r="M14688">
        <f t="shared" si="229"/>
        <v>5.9999280005759958</v>
      </c>
    </row>
    <row r="14689" spans="1:13" x14ac:dyDescent="0.2">
      <c r="A14689" t="s">
        <v>59</v>
      </c>
      <c r="B14689">
        <v>600</v>
      </c>
      <c r="C14689">
        <v>2</v>
      </c>
      <c r="D14689" t="s">
        <v>15</v>
      </c>
      <c r="E14689">
        <v>7</v>
      </c>
      <c r="F14689">
        <v>73</v>
      </c>
      <c r="G14689">
        <v>19</v>
      </c>
      <c r="H14689">
        <v>37</v>
      </c>
      <c r="I14689">
        <v>9.7222000000000003E-2</v>
      </c>
      <c r="J14689">
        <v>1.3889E-2</v>
      </c>
      <c r="K14689">
        <v>8.3333000000000004E-2</v>
      </c>
      <c r="L14689">
        <v>25.442601</v>
      </c>
      <c r="M14689">
        <f t="shared" si="229"/>
        <v>6.9999280005759958</v>
      </c>
    </row>
    <row r="14690" spans="1:13" x14ac:dyDescent="0.2">
      <c r="A14690" t="s">
        <v>59</v>
      </c>
      <c r="B14690">
        <v>600</v>
      </c>
      <c r="C14690">
        <v>3</v>
      </c>
      <c r="D14690" t="s">
        <v>13</v>
      </c>
      <c r="E14690">
        <v>0</v>
      </c>
      <c r="F14690">
        <v>73</v>
      </c>
      <c r="G14690">
        <v>13</v>
      </c>
      <c r="H14690">
        <v>37</v>
      </c>
      <c r="I14690">
        <v>2.7778000000000001E-2</v>
      </c>
      <c r="J14690">
        <v>1.3889E-2</v>
      </c>
      <c r="K14690">
        <v>1.3889E-2</v>
      </c>
      <c r="L14690">
        <v>30.951239000000001</v>
      </c>
      <c r="M14690">
        <f t="shared" si="229"/>
        <v>2</v>
      </c>
    </row>
    <row r="14691" spans="1:13" x14ac:dyDescent="0.2">
      <c r="A14691" t="s">
        <v>59</v>
      </c>
      <c r="B14691">
        <v>600</v>
      </c>
      <c r="C14691">
        <v>3</v>
      </c>
      <c r="D14691" t="s">
        <v>13</v>
      </c>
      <c r="E14691">
        <v>1</v>
      </c>
      <c r="F14691">
        <v>73</v>
      </c>
      <c r="G14691">
        <v>13</v>
      </c>
      <c r="H14691">
        <v>37</v>
      </c>
      <c r="I14691">
        <v>4.1667000000000003E-2</v>
      </c>
      <c r="J14691">
        <v>1.3889E-2</v>
      </c>
      <c r="K14691">
        <v>2.7778000000000001E-2</v>
      </c>
      <c r="L14691">
        <v>30.615753000000002</v>
      </c>
      <c r="M14691">
        <f t="shared" si="229"/>
        <v>3</v>
      </c>
    </row>
    <row r="14692" spans="1:13" x14ac:dyDescent="0.2">
      <c r="A14692" t="s">
        <v>59</v>
      </c>
      <c r="B14692">
        <v>600</v>
      </c>
      <c r="C14692">
        <v>3</v>
      </c>
      <c r="D14692" t="s">
        <v>13</v>
      </c>
      <c r="E14692">
        <v>2</v>
      </c>
      <c r="F14692">
        <v>73</v>
      </c>
      <c r="G14692">
        <v>13</v>
      </c>
      <c r="H14692">
        <v>37</v>
      </c>
      <c r="I14692">
        <v>4.1667000000000003E-2</v>
      </c>
      <c r="J14692">
        <v>1.3889E-2</v>
      </c>
      <c r="K14692">
        <v>2.7778000000000001E-2</v>
      </c>
      <c r="L14692">
        <v>29.879785999999999</v>
      </c>
      <c r="M14692">
        <f t="shared" si="229"/>
        <v>3</v>
      </c>
    </row>
    <row r="14693" spans="1:13" x14ac:dyDescent="0.2">
      <c r="A14693" t="s">
        <v>59</v>
      </c>
      <c r="B14693">
        <v>600</v>
      </c>
      <c r="C14693">
        <v>3</v>
      </c>
      <c r="D14693" t="s">
        <v>13</v>
      </c>
      <c r="E14693">
        <v>3</v>
      </c>
      <c r="F14693">
        <v>73</v>
      </c>
      <c r="G14693">
        <v>13</v>
      </c>
      <c r="H14693">
        <v>37</v>
      </c>
      <c r="I14693">
        <v>1.3889E-2</v>
      </c>
      <c r="J14693">
        <v>1.3889E-2</v>
      </c>
      <c r="K14693">
        <v>0</v>
      </c>
      <c r="L14693">
        <v>30.879677999999998</v>
      </c>
      <c r="M14693">
        <f t="shared" si="229"/>
        <v>1</v>
      </c>
    </row>
    <row r="14694" spans="1:13" x14ac:dyDescent="0.2">
      <c r="A14694" t="s">
        <v>59</v>
      </c>
      <c r="B14694">
        <v>600</v>
      </c>
      <c r="C14694">
        <v>3</v>
      </c>
      <c r="D14694" t="s">
        <v>13</v>
      </c>
      <c r="E14694">
        <v>4</v>
      </c>
      <c r="F14694">
        <v>73</v>
      </c>
      <c r="G14694">
        <v>13</v>
      </c>
      <c r="H14694">
        <v>37</v>
      </c>
      <c r="I14694">
        <v>1.3889E-2</v>
      </c>
      <c r="J14694">
        <v>1.3889E-2</v>
      </c>
      <c r="K14694">
        <v>0</v>
      </c>
      <c r="L14694">
        <v>31.066099999999999</v>
      </c>
      <c r="M14694">
        <f t="shared" si="229"/>
        <v>1</v>
      </c>
    </row>
    <row r="14695" spans="1:13" x14ac:dyDescent="0.2">
      <c r="A14695" t="s">
        <v>59</v>
      </c>
      <c r="B14695">
        <v>600</v>
      </c>
      <c r="C14695">
        <v>3</v>
      </c>
      <c r="D14695" t="s">
        <v>13</v>
      </c>
      <c r="E14695">
        <v>5</v>
      </c>
      <c r="F14695">
        <v>73</v>
      </c>
      <c r="G14695">
        <v>13</v>
      </c>
      <c r="H14695">
        <v>37</v>
      </c>
      <c r="I14695">
        <v>2.7778000000000001E-2</v>
      </c>
      <c r="J14695">
        <v>1.3889E-2</v>
      </c>
      <c r="K14695">
        <v>1.3889E-2</v>
      </c>
      <c r="L14695">
        <v>30.937087999999999</v>
      </c>
      <c r="M14695">
        <f t="shared" si="229"/>
        <v>2</v>
      </c>
    </row>
    <row r="14696" spans="1:13" x14ac:dyDescent="0.2">
      <c r="A14696" t="s">
        <v>59</v>
      </c>
      <c r="B14696">
        <v>600</v>
      </c>
      <c r="C14696">
        <v>3</v>
      </c>
      <c r="D14696" t="s">
        <v>13</v>
      </c>
      <c r="E14696">
        <v>6</v>
      </c>
      <c r="F14696">
        <v>73</v>
      </c>
      <c r="G14696">
        <v>13</v>
      </c>
      <c r="H14696">
        <v>37</v>
      </c>
      <c r="I14696">
        <v>2.7778000000000001E-2</v>
      </c>
      <c r="J14696">
        <v>1.3889E-2</v>
      </c>
      <c r="K14696">
        <v>1.3889E-2</v>
      </c>
      <c r="L14696">
        <v>30.694389000000001</v>
      </c>
      <c r="M14696">
        <f t="shared" si="229"/>
        <v>2</v>
      </c>
    </row>
    <row r="14697" spans="1:13" x14ac:dyDescent="0.2">
      <c r="A14697" t="s">
        <v>59</v>
      </c>
      <c r="B14697">
        <v>600</v>
      </c>
      <c r="C14697">
        <v>3</v>
      </c>
      <c r="D14697" t="s">
        <v>13</v>
      </c>
      <c r="E14697">
        <v>7</v>
      </c>
      <c r="F14697">
        <v>73</v>
      </c>
      <c r="G14697">
        <v>13</v>
      </c>
      <c r="H14697">
        <v>37</v>
      </c>
      <c r="I14697">
        <v>1.3889E-2</v>
      </c>
      <c r="J14697">
        <v>1.3889E-2</v>
      </c>
      <c r="K14697">
        <v>0</v>
      </c>
      <c r="L14697">
        <v>30.888113000000001</v>
      </c>
      <c r="M14697">
        <f t="shared" si="229"/>
        <v>1</v>
      </c>
    </row>
    <row r="14698" spans="1:13" x14ac:dyDescent="0.2">
      <c r="A14698" t="s">
        <v>59</v>
      </c>
      <c r="B14698">
        <v>600</v>
      </c>
      <c r="C14698">
        <v>3</v>
      </c>
      <c r="D14698" t="s">
        <v>14</v>
      </c>
      <c r="E14698">
        <v>0</v>
      </c>
      <c r="F14698">
        <v>73</v>
      </c>
      <c r="G14698">
        <v>13</v>
      </c>
      <c r="H14698">
        <v>37</v>
      </c>
      <c r="I14698">
        <v>1.3889E-2</v>
      </c>
      <c r="J14698">
        <v>1.3889E-2</v>
      </c>
      <c r="K14698">
        <v>0</v>
      </c>
      <c r="L14698">
        <v>26.061242</v>
      </c>
      <c r="M14698">
        <f t="shared" si="229"/>
        <v>1</v>
      </c>
    </row>
    <row r="14699" spans="1:13" x14ac:dyDescent="0.2">
      <c r="A14699" t="s">
        <v>59</v>
      </c>
      <c r="B14699">
        <v>600</v>
      </c>
      <c r="C14699">
        <v>3</v>
      </c>
      <c r="D14699" t="s">
        <v>14</v>
      </c>
      <c r="E14699">
        <v>1</v>
      </c>
      <c r="F14699">
        <v>73</v>
      </c>
      <c r="G14699">
        <v>13</v>
      </c>
      <c r="H14699">
        <v>37</v>
      </c>
      <c r="I14699">
        <v>1.3889E-2</v>
      </c>
      <c r="J14699">
        <v>1.3889E-2</v>
      </c>
      <c r="K14699">
        <v>0</v>
      </c>
      <c r="L14699">
        <v>26.877096000000002</v>
      </c>
      <c r="M14699">
        <f t="shared" si="229"/>
        <v>1</v>
      </c>
    </row>
    <row r="14700" spans="1:13" x14ac:dyDescent="0.2">
      <c r="A14700" t="s">
        <v>59</v>
      </c>
      <c r="B14700">
        <v>600</v>
      </c>
      <c r="C14700">
        <v>3</v>
      </c>
      <c r="D14700" t="s">
        <v>14</v>
      </c>
      <c r="E14700">
        <v>2</v>
      </c>
      <c r="F14700">
        <v>73</v>
      </c>
      <c r="G14700">
        <v>13</v>
      </c>
      <c r="H14700">
        <v>37</v>
      </c>
      <c r="I14700">
        <v>2.7778000000000001E-2</v>
      </c>
      <c r="J14700">
        <v>1.3889E-2</v>
      </c>
      <c r="K14700">
        <v>1.3889E-2</v>
      </c>
      <c r="L14700">
        <v>27.002784999999999</v>
      </c>
      <c r="M14700">
        <f t="shared" si="229"/>
        <v>2</v>
      </c>
    </row>
    <row r="14701" spans="1:13" x14ac:dyDescent="0.2">
      <c r="A14701" t="s">
        <v>59</v>
      </c>
      <c r="B14701">
        <v>600</v>
      </c>
      <c r="C14701">
        <v>3</v>
      </c>
      <c r="D14701" t="s">
        <v>14</v>
      </c>
      <c r="E14701">
        <v>3</v>
      </c>
      <c r="F14701">
        <v>73</v>
      </c>
      <c r="G14701">
        <v>13</v>
      </c>
      <c r="H14701">
        <v>37</v>
      </c>
      <c r="I14701">
        <v>1.3889E-2</v>
      </c>
      <c r="J14701">
        <v>1.3889E-2</v>
      </c>
      <c r="K14701">
        <v>0</v>
      </c>
      <c r="L14701">
        <v>27.087781</v>
      </c>
      <c r="M14701">
        <f t="shared" si="229"/>
        <v>1</v>
      </c>
    </row>
    <row r="14702" spans="1:13" x14ac:dyDescent="0.2">
      <c r="A14702" t="s">
        <v>59</v>
      </c>
      <c r="B14702">
        <v>600</v>
      </c>
      <c r="C14702">
        <v>3</v>
      </c>
      <c r="D14702" t="s">
        <v>14</v>
      </c>
      <c r="E14702">
        <v>4</v>
      </c>
      <c r="F14702">
        <v>73</v>
      </c>
      <c r="G14702">
        <v>13</v>
      </c>
      <c r="H14702">
        <v>37</v>
      </c>
      <c r="I14702">
        <v>2.7778000000000001E-2</v>
      </c>
      <c r="J14702">
        <v>1.3889E-2</v>
      </c>
      <c r="K14702">
        <v>1.3889E-2</v>
      </c>
      <c r="L14702">
        <v>26.518031000000001</v>
      </c>
      <c r="M14702">
        <f t="shared" si="229"/>
        <v>2</v>
      </c>
    </row>
    <row r="14703" spans="1:13" x14ac:dyDescent="0.2">
      <c r="A14703" t="s">
        <v>59</v>
      </c>
      <c r="B14703">
        <v>600</v>
      </c>
      <c r="C14703">
        <v>3</v>
      </c>
      <c r="D14703" t="s">
        <v>14</v>
      </c>
      <c r="E14703">
        <v>5</v>
      </c>
      <c r="F14703">
        <v>73</v>
      </c>
      <c r="G14703">
        <v>13</v>
      </c>
      <c r="H14703">
        <v>37</v>
      </c>
      <c r="I14703">
        <v>2.7778000000000001E-2</v>
      </c>
      <c r="J14703">
        <v>1.3889E-2</v>
      </c>
      <c r="K14703">
        <v>1.3889E-2</v>
      </c>
      <c r="L14703">
        <v>26.555281000000001</v>
      </c>
      <c r="M14703">
        <f t="shared" si="229"/>
        <v>2</v>
      </c>
    </row>
    <row r="14704" spans="1:13" x14ac:dyDescent="0.2">
      <c r="A14704" t="s">
        <v>59</v>
      </c>
      <c r="B14704">
        <v>600</v>
      </c>
      <c r="C14704">
        <v>3</v>
      </c>
      <c r="D14704" t="s">
        <v>14</v>
      </c>
      <c r="E14704">
        <v>6</v>
      </c>
      <c r="F14704">
        <v>73</v>
      </c>
      <c r="G14704">
        <v>13</v>
      </c>
      <c r="H14704">
        <v>37</v>
      </c>
      <c r="I14704">
        <v>5.5556000000000001E-2</v>
      </c>
      <c r="J14704">
        <v>1.3889E-2</v>
      </c>
      <c r="K14704">
        <v>4.1667000000000003E-2</v>
      </c>
      <c r="L14704">
        <v>27.164221999999999</v>
      </c>
      <c r="M14704">
        <f t="shared" si="229"/>
        <v>4</v>
      </c>
    </row>
    <row r="14705" spans="1:13" x14ac:dyDescent="0.2">
      <c r="A14705" t="s">
        <v>59</v>
      </c>
      <c r="B14705">
        <v>600</v>
      </c>
      <c r="C14705">
        <v>3</v>
      </c>
      <c r="D14705" t="s">
        <v>14</v>
      </c>
      <c r="E14705">
        <v>7</v>
      </c>
      <c r="F14705">
        <v>73</v>
      </c>
      <c r="G14705">
        <v>13</v>
      </c>
      <c r="H14705">
        <v>37</v>
      </c>
      <c r="I14705">
        <v>4.1667000000000003E-2</v>
      </c>
      <c r="J14705">
        <v>1.3889E-2</v>
      </c>
      <c r="K14705">
        <v>2.7778000000000001E-2</v>
      </c>
      <c r="L14705">
        <v>26.835242000000001</v>
      </c>
      <c r="M14705">
        <f t="shared" si="229"/>
        <v>3</v>
      </c>
    </row>
    <row r="14706" spans="1:13" x14ac:dyDescent="0.2">
      <c r="A14706" t="s">
        <v>59</v>
      </c>
      <c r="B14706">
        <v>600</v>
      </c>
      <c r="C14706">
        <v>3</v>
      </c>
      <c r="D14706" t="s">
        <v>15</v>
      </c>
      <c r="E14706">
        <v>0</v>
      </c>
      <c r="F14706">
        <v>73</v>
      </c>
      <c r="G14706">
        <v>13</v>
      </c>
      <c r="H14706">
        <v>37</v>
      </c>
      <c r="I14706">
        <v>4.1667000000000003E-2</v>
      </c>
      <c r="J14706">
        <v>1.3889E-2</v>
      </c>
      <c r="K14706">
        <v>2.7778000000000001E-2</v>
      </c>
      <c r="L14706">
        <v>24.943429999999999</v>
      </c>
      <c r="M14706">
        <f t="shared" si="229"/>
        <v>3</v>
      </c>
    </row>
    <row r="14707" spans="1:13" x14ac:dyDescent="0.2">
      <c r="A14707" t="s">
        <v>59</v>
      </c>
      <c r="B14707">
        <v>600</v>
      </c>
      <c r="C14707">
        <v>3</v>
      </c>
      <c r="D14707" t="s">
        <v>15</v>
      </c>
      <c r="E14707">
        <v>1</v>
      </c>
      <c r="F14707">
        <v>73</v>
      </c>
      <c r="G14707">
        <v>13</v>
      </c>
      <c r="H14707">
        <v>37</v>
      </c>
      <c r="I14707">
        <v>0</v>
      </c>
      <c r="J14707">
        <v>1.3889E-2</v>
      </c>
      <c r="K14707">
        <v>-1.3889E-2</v>
      </c>
      <c r="L14707">
        <v>25.608825</v>
      </c>
      <c r="M14707">
        <f t="shared" si="229"/>
        <v>1</v>
      </c>
    </row>
    <row r="14708" spans="1:13" x14ac:dyDescent="0.2">
      <c r="A14708" t="s">
        <v>59</v>
      </c>
      <c r="B14708">
        <v>600</v>
      </c>
      <c r="C14708">
        <v>3</v>
      </c>
      <c r="D14708" t="s">
        <v>15</v>
      </c>
      <c r="E14708">
        <v>2</v>
      </c>
      <c r="F14708">
        <v>73</v>
      </c>
      <c r="G14708">
        <v>13</v>
      </c>
      <c r="H14708">
        <v>37</v>
      </c>
      <c r="I14708">
        <v>4.1667000000000003E-2</v>
      </c>
      <c r="J14708">
        <v>1.3889E-2</v>
      </c>
      <c r="K14708">
        <v>2.7778000000000001E-2</v>
      </c>
      <c r="L14708">
        <v>25.914045000000002</v>
      </c>
      <c r="M14708">
        <f t="shared" si="229"/>
        <v>3</v>
      </c>
    </row>
    <row r="14709" spans="1:13" x14ac:dyDescent="0.2">
      <c r="A14709" t="s">
        <v>59</v>
      </c>
      <c r="B14709">
        <v>600</v>
      </c>
      <c r="C14709">
        <v>3</v>
      </c>
      <c r="D14709" t="s">
        <v>15</v>
      </c>
      <c r="E14709">
        <v>3</v>
      </c>
      <c r="F14709">
        <v>73</v>
      </c>
      <c r="G14709">
        <v>13</v>
      </c>
      <c r="H14709">
        <v>37</v>
      </c>
      <c r="I14709">
        <v>5.5556000000000001E-2</v>
      </c>
      <c r="J14709">
        <v>1.3889E-2</v>
      </c>
      <c r="K14709">
        <v>4.1667000000000003E-2</v>
      </c>
      <c r="L14709">
        <v>25.405863</v>
      </c>
      <c r="M14709">
        <f t="shared" si="229"/>
        <v>4</v>
      </c>
    </row>
    <row r="14710" spans="1:13" x14ac:dyDescent="0.2">
      <c r="A14710" t="s">
        <v>59</v>
      </c>
      <c r="B14710">
        <v>600</v>
      </c>
      <c r="C14710">
        <v>3</v>
      </c>
      <c r="D14710" t="s">
        <v>15</v>
      </c>
      <c r="E14710">
        <v>4</v>
      </c>
      <c r="F14710">
        <v>73</v>
      </c>
      <c r="G14710">
        <v>13</v>
      </c>
      <c r="H14710">
        <v>37</v>
      </c>
      <c r="I14710">
        <v>4.1667000000000003E-2</v>
      </c>
      <c r="J14710">
        <v>1.3889E-2</v>
      </c>
      <c r="K14710">
        <v>2.7778000000000001E-2</v>
      </c>
      <c r="L14710">
        <v>25.966289</v>
      </c>
      <c r="M14710">
        <f t="shared" si="229"/>
        <v>3</v>
      </c>
    </row>
    <row r="14711" spans="1:13" x14ac:dyDescent="0.2">
      <c r="A14711" t="s">
        <v>59</v>
      </c>
      <c r="B14711">
        <v>600</v>
      </c>
      <c r="C14711">
        <v>3</v>
      </c>
      <c r="D14711" t="s">
        <v>15</v>
      </c>
      <c r="E14711">
        <v>5</v>
      </c>
      <c r="F14711">
        <v>73</v>
      </c>
      <c r="G14711">
        <v>13</v>
      </c>
      <c r="H14711">
        <v>37</v>
      </c>
      <c r="I14711">
        <v>4.1667000000000003E-2</v>
      </c>
      <c r="J14711">
        <v>1.3889E-2</v>
      </c>
      <c r="K14711">
        <v>2.7778000000000001E-2</v>
      </c>
      <c r="L14711">
        <v>25.711144000000001</v>
      </c>
      <c r="M14711">
        <f t="shared" si="229"/>
        <v>3</v>
      </c>
    </row>
    <row r="14712" spans="1:13" x14ac:dyDescent="0.2">
      <c r="A14712" t="s">
        <v>59</v>
      </c>
      <c r="B14712">
        <v>600</v>
      </c>
      <c r="C14712">
        <v>3</v>
      </c>
      <c r="D14712" t="s">
        <v>15</v>
      </c>
      <c r="E14712">
        <v>6</v>
      </c>
      <c r="F14712">
        <v>73</v>
      </c>
      <c r="G14712">
        <v>13</v>
      </c>
      <c r="H14712">
        <v>37</v>
      </c>
      <c r="I14712">
        <v>4.1667000000000003E-2</v>
      </c>
      <c r="J14712">
        <v>1.3889E-2</v>
      </c>
      <c r="K14712">
        <v>2.7778000000000001E-2</v>
      </c>
      <c r="L14712">
        <v>26.080780000000001</v>
      </c>
      <c r="M14712">
        <f t="shared" si="229"/>
        <v>3</v>
      </c>
    </row>
    <row r="14713" spans="1:13" x14ac:dyDescent="0.2">
      <c r="A14713" t="s">
        <v>59</v>
      </c>
      <c r="B14713">
        <v>600</v>
      </c>
      <c r="C14713">
        <v>3</v>
      </c>
      <c r="D14713" t="s">
        <v>15</v>
      </c>
      <c r="E14713">
        <v>7</v>
      </c>
      <c r="F14713">
        <v>73</v>
      </c>
      <c r="G14713">
        <v>13</v>
      </c>
      <c r="H14713">
        <v>37</v>
      </c>
      <c r="I14713">
        <v>5.5556000000000001E-2</v>
      </c>
      <c r="J14713">
        <v>1.3889E-2</v>
      </c>
      <c r="K14713">
        <v>4.1667000000000003E-2</v>
      </c>
      <c r="L14713">
        <v>25.53</v>
      </c>
      <c r="M14713">
        <f t="shared" si="229"/>
        <v>4</v>
      </c>
    </row>
    <row r="14714" spans="1:13" x14ac:dyDescent="0.2">
      <c r="A14714" t="s">
        <v>59</v>
      </c>
      <c r="B14714">
        <v>600</v>
      </c>
      <c r="C14714">
        <v>4</v>
      </c>
      <c r="D14714" t="s">
        <v>13</v>
      </c>
      <c r="E14714">
        <v>0</v>
      </c>
      <c r="F14714">
        <v>73</v>
      </c>
      <c r="G14714">
        <v>10</v>
      </c>
      <c r="H14714">
        <v>37</v>
      </c>
      <c r="I14714">
        <v>2.7778000000000001E-2</v>
      </c>
      <c r="J14714">
        <v>1.3889E-2</v>
      </c>
      <c r="K14714">
        <v>1.3889E-2</v>
      </c>
      <c r="L14714">
        <v>30.583798999999999</v>
      </c>
      <c r="M14714">
        <f t="shared" si="229"/>
        <v>2</v>
      </c>
    </row>
    <row r="14715" spans="1:13" x14ac:dyDescent="0.2">
      <c r="A14715" t="s">
        <v>59</v>
      </c>
      <c r="B14715">
        <v>600</v>
      </c>
      <c r="C14715">
        <v>4</v>
      </c>
      <c r="D14715" t="s">
        <v>13</v>
      </c>
      <c r="E14715">
        <v>1</v>
      </c>
      <c r="F14715">
        <v>73</v>
      </c>
      <c r="G14715">
        <v>10</v>
      </c>
      <c r="H14715">
        <v>37</v>
      </c>
      <c r="I14715">
        <v>4.1667000000000003E-2</v>
      </c>
      <c r="J14715">
        <v>1.3889E-2</v>
      </c>
      <c r="K14715">
        <v>2.7778000000000001E-2</v>
      </c>
      <c r="L14715">
        <v>30.679604999999999</v>
      </c>
      <c r="M14715">
        <f t="shared" si="229"/>
        <v>3</v>
      </c>
    </row>
    <row r="14716" spans="1:13" x14ac:dyDescent="0.2">
      <c r="A14716" t="s">
        <v>59</v>
      </c>
      <c r="B14716">
        <v>600</v>
      </c>
      <c r="C14716">
        <v>4</v>
      </c>
      <c r="D14716" t="s">
        <v>13</v>
      </c>
      <c r="E14716">
        <v>2</v>
      </c>
      <c r="F14716">
        <v>73</v>
      </c>
      <c r="G14716">
        <v>10</v>
      </c>
      <c r="H14716">
        <v>37</v>
      </c>
      <c r="I14716">
        <v>2.7778000000000001E-2</v>
      </c>
      <c r="J14716">
        <v>1.3889E-2</v>
      </c>
      <c r="K14716">
        <v>1.3889E-2</v>
      </c>
      <c r="L14716">
        <v>30.473178000000001</v>
      </c>
      <c r="M14716">
        <f t="shared" si="229"/>
        <v>2</v>
      </c>
    </row>
    <row r="14717" spans="1:13" x14ac:dyDescent="0.2">
      <c r="A14717" t="s">
        <v>59</v>
      </c>
      <c r="B14717">
        <v>600</v>
      </c>
      <c r="C14717">
        <v>4</v>
      </c>
      <c r="D14717" t="s">
        <v>13</v>
      </c>
      <c r="E14717">
        <v>3</v>
      </c>
      <c r="F14717">
        <v>73</v>
      </c>
      <c r="G14717">
        <v>10</v>
      </c>
      <c r="H14717">
        <v>37</v>
      </c>
      <c r="I14717">
        <v>4.1667000000000003E-2</v>
      </c>
      <c r="J14717">
        <v>1.3889E-2</v>
      </c>
      <c r="K14717">
        <v>2.7778000000000001E-2</v>
      </c>
      <c r="L14717">
        <v>31.056927000000002</v>
      </c>
      <c r="M14717">
        <f t="shared" si="229"/>
        <v>3</v>
      </c>
    </row>
    <row r="14718" spans="1:13" x14ac:dyDescent="0.2">
      <c r="A14718" t="s">
        <v>59</v>
      </c>
      <c r="B14718">
        <v>600</v>
      </c>
      <c r="C14718">
        <v>4</v>
      </c>
      <c r="D14718" t="s">
        <v>13</v>
      </c>
      <c r="E14718">
        <v>4</v>
      </c>
      <c r="F14718">
        <v>73</v>
      </c>
      <c r="G14718">
        <v>10</v>
      </c>
      <c r="H14718">
        <v>37</v>
      </c>
      <c r="I14718">
        <v>1.3889E-2</v>
      </c>
      <c r="J14718">
        <v>1.3889E-2</v>
      </c>
      <c r="K14718">
        <v>0</v>
      </c>
      <c r="L14718">
        <v>31.251624</v>
      </c>
      <c r="M14718">
        <f t="shared" si="229"/>
        <v>1</v>
      </c>
    </row>
    <row r="14719" spans="1:13" x14ac:dyDescent="0.2">
      <c r="A14719" t="s">
        <v>59</v>
      </c>
      <c r="B14719">
        <v>600</v>
      </c>
      <c r="C14719">
        <v>4</v>
      </c>
      <c r="D14719" t="s">
        <v>13</v>
      </c>
      <c r="E14719">
        <v>5</v>
      </c>
      <c r="F14719">
        <v>73</v>
      </c>
      <c r="G14719">
        <v>10</v>
      </c>
      <c r="H14719">
        <v>37</v>
      </c>
      <c r="I14719">
        <v>2.7778000000000001E-2</v>
      </c>
      <c r="J14719">
        <v>1.3889E-2</v>
      </c>
      <c r="K14719">
        <v>1.3889E-2</v>
      </c>
      <c r="L14719">
        <v>30.698340999999999</v>
      </c>
      <c r="M14719">
        <f t="shared" si="229"/>
        <v>2</v>
      </c>
    </row>
    <row r="14720" spans="1:13" x14ac:dyDescent="0.2">
      <c r="A14720" t="s">
        <v>59</v>
      </c>
      <c r="B14720">
        <v>600</v>
      </c>
      <c r="C14720">
        <v>4</v>
      </c>
      <c r="D14720" t="s">
        <v>13</v>
      </c>
      <c r="E14720">
        <v>6</v>
      </c>
      <c r="F14720">
        <v>73</v>
      </c>
      <c r="G14720">
        <v>10</v>
      </c>
      <c r="H14720">
        <v>37</v>
      </c>
      <c r="I14720">
        <v>2.7778000000000001E-2</v>
      </c>
      <c r="J14720">
        <v>1.3889E-2</v>
      </c>
      <c r="K14720">
        <v>1.3889E-2</v>
      </c>
      <c r="L14720">
        <v>30.865770000000001</v>
      </c>
      <c r="M14720">
        <f t="shared" si="229"/>
        <v>2</v>
      </c>
    </row>
    <row r="14721" spans="1:13" x14ac:dyDescent="0.2">
      <c r="A14721" t="s">
        <v>59</v>
      </c>
      <c r="B14721">
        <v>600</v>
      </c>
      <c r="C14721">
        <v>4</v>
      </c>
      <c r="D14721" t="s">
        <v>13</v>
      </c>
      <c r="E14721">
        <v>7</v>
      </c>
      <c r="F14721">
        <v>73</v>
      </c>
      <c r="G14721">
        <v>10</v>
      </c>
      <c r="H14721">
        <v>37</v>
      </c>
      <c r="I14721">
        <v>1.3889E-2</v>
      </c>
      <c r="J14721">
        <v>1.3889E-2</v>
      </c>
      <c r="K14721">
        <v>0</v>
      </c>
      <c r="L14721">
        <v>30.652953</v>
      </c>
      <c r="M14721">
        <f t="shared" si="229"/>
        <v>1</v>
      </c>
    </row>
    <row r="14722" spans="1:13" x14ac:dyDescent="0.2">
      <c r="A14722" t="s">
        <v>59</v>
      </c>
      <c r="B14722">
        <v>600</v>
      </c>
      <c r="C14722">
        <v>4</v>
      </c>
      <c r="D14722" t="s">
        <v>14</v>
      </c>
      <c r="E14722">
        <v>0</v>
      </c>
      <c r="F14722">
        <v>73</v>
      </c>
      <c r="G14722">
        <v>10</v>
      </c>
      <c r="H14722">
        <v>37</v>
      </c>
      <c r="I14722">
        <v>1.3889E-2</v>
      </c>
      <c r="J14722">
        <v>1.3889E-2</v>
      </c>
      <c r="K14722">
        <v>0</v>
      </c>
      <c r="L14722">
        <v>26.810925000000001</v>
      </c>
      <c r="M14722">
        <f t="shared" si="229"/>
        <v>1</v>
      </c>
    </row>
    <row r="14723" spans="1:13" x14ac:dyDescent="0.2">
      <c r="A14723" t="s">
        <v>59</v>
      </c>
      <c r="B14723">
        <v>600</v>
      </c>
      <c r="C14723">
        <v>4</v>
      </c>
      <c r="D14723" t="s">
        <v>14</v>
      </c>
      <c r="E14723">
        <v>1</v>
      </c>
      <c r="F14723">
        <v>73</v>
      </c>
      <c r="G14723">
        <v>10</v>
      </c>
      <c r="H14723">
        <v>37</v>
      </c>
      <c r="I14723">
        <v>1.3889E-2</v>
      </c>
      <c r="J14723">
        <v>1.3889E-2</v>
      </c>
      <c r="K14723">
        <v>0</v>
      </c>
      <c r="L14723">
        <v>27.119247000000001</v>
      </c>
      <c r="M14723">
        <f t="shared" ref="M14723:M14786" si="230">IF(I14723=0,1,I14723/J14723)</f>
        <v>1</v>
      </c>
    </row>
    <row r="14724" spans="1:13" x14ac:dyDescent="0.2">
      <c r="A14724" t="s">
        <v>59</v>
      </c>
      <c r="B14724">
        <v>600</v>
      </c>
      <c r="C14724">
        <v>4</v>
      </c>
      <c r="D14724" t="s">
        <v>14</v>
      </c>
      <c r="E14724">
        <v>2</v>
      </c>
      <c r="F14724">
        <v>73</v>
      </c>
      <c r="G14724">
        <v>10</v>
      </c>
      <c r="H14724">
        <v>37</v>
      </c>
      <c r="I14724">
        <v>2.7778000000000001E-2</v>
      </c>
      <c r="J14724">
        <v>1.3889E-2</v>
      </c>
      <c r="K14724">
        <v>1.3889E-2</v>
      </c>
      <c r="L14724">
        <v>26.917935</v>
      </c>
      <c r="M14724">
        <f t="shared" si="230"/>
        <v>2</v>
      </c>
    </row>
    <row r="14725" spans="1:13" x14ac:dyDescent="0.2">
      <c r="A14725" t="s">
        <v>59</v>
      </c>
      <c r="B14725">
        <v>600</v>
      </c>
      <c r="C14725">
        <v>4</v>
      </c>
      <c r="D14725" t="s">
        <v>14</v>
      </c>
      <c r="E14725">
        <v>3</v>
      </c>
      <c r="F14725">
        <v>73</v>
      </c>
      <c r="G14725">
        <v>10</v>
      </c>
      <c r="H14725">
        <v>37</v>
      </c>
      <c r="I14725">
        <v>2.7778000000000001E-2</v>
      </c>
      <c r="J14725">
        <v>1.3889E-2</v>
      </c>
      <c r="K14725">
        <v>1.3889E-2</v>
      </c>
      <c r="L14725">
        <v>26.724352</v>
      </c>
      <c r="M14725">
        <f t="shared" si="230"/>
        <v>2</v>
      </c>
    </row>
    <row r="14726" spans="1:13" x14ac:dyDescent="0.2">
      <c r="A14726" t="s">
        <v>59</v>
      </c>
      <c r="B14726">
        <v>600</v>
      </c>
      <c r="C14726">
        <v>4</v>
      </c>
      <c r="D14726" t="s">
        <v>14</v>
      </c>
      <c r="E14726">
        <v>4</v>
      </c>
      <c r="F14726">
        <v>73</v>
      </c>
      <c r="G14726">
        <v>10</v>
      </c>
      <c r="H14726">
        <v>37</v>
      </c>
      <c r="I14726">
        <v>1.3889E-2</v>
      </c>
      <c r="J14726">
        <v>1.3889E-2</v>
      </c>
      <c r="K14726">
        <v>0</v>
      </c>
      <c r="L14726">
        <v>26.957598000000001</v>
      </c>
      <c r="M14726">
        <f t="shared" si="230"/>
        <v>1</v>
      </c>
    </row>
    <row r="14727" spans="1:13" x14ac:dyDescent="0.2">
      <c r="A14727" t="s">
        <v>59</v>
      </c>
      <c r="B14727">
        <v>600</v>
      </c>
      <c r="C14727">
        <v>4</v>
      </c>
      <c r="D14727" t="s">
        <v>14</v>
      </c>
      <c r="E14727">
        <v>5</v>
      </c>
      <c r="F14727">
        <v>73</v>
      </c>
      <c r="G14727">
        <v>10</v>
      </c>
      <c r="H14727">
        <v>37</v>
      </c>
      <c r="I14727">
        <v>1.3889E-2</v>
      </c>
      <c r="J14727">
        <v>1.3889E-2</v>
      </c>
      <c r="K14727">
        <v>0</v>
      </c>
      <c r="L14727">
        <v>27.256271000000002</v>
      </c>
      <c r="M14727">
        <f t="shared" si="230"/>
        <v>1</v>
      </c>
    </row>
    <row r="14728" spans="1:13" x14ac:dyDescent="0.2">
      <c r="A14728" t="s">
        <v>59</v>
      </c>
      <c r="B14728">
        <v>600</v>
      </c>
      <c r="C14728">
        <v>4</v>
      </c>
      <c r="D14728" t="s">
        <v>14</v>
      </c>
      <c r="E14728">
        <v>6</v>
      </c>
      <c r="F14728">
        <v>73</v>
      </c>
      <c r="G14728">
        <v>10</v>
      </c>
      <c r="H14728">
        <v>37</v>
      </c>
      <c r="I14728">
        <v>2.7778000000000001E-2</v>
      </c>
      <c r="J14728">
        <v>1.3889E-2</v>
      </c>
      <c r="K14728">
        <v>1.3889E-2</v>
      </c>
      <c r="L14728">
        <v>27.005693000000001</v>
      </c>
      <c r="M14728">
        <f t="shared" si="230"/>
        <v>2</v>
      </c>
    </row>
    <row r="14729" spans="1:13" x14ac:dyDescent="0.2">
      <c r="A14729" t="s">
        <v>59</v>
      </c>
      <c r="B14729">
        <v>600</v>
      </c>
      <c r="C14729">
        <v>4</v>
      </c>
      <c r="D14729" t="s">
        <v>14</v>
      </c>
      <c r="E14729">
        <v>7</v>
      </c>
      <c r="F14729">
        <v>73</v>
      </c>
      <c r="G14729">
        <v>10</v>
      </c>
      <c r="H14729">
        <v>37</v>
      </c>
      <c r="I14729">
        <v>2.7778000000000001E-2</v>
      </c>
      <c r="J14729">
        <v>1.3889E-2</v>
      </c>
      <c r="K14729">
        <v>1.3889E-2</v>
      </c>
      <c r="L14729">
        <v>27.628952000000002</v>
      </c>
      <c r="M14729">
        <f t="shared" si="230"/>
        <v>2</v>
      </c>
    </row>
    <row r="14730" spans="1:13" x14ac:dyDescent="0.2">
      <c r="A14730" t="s">
        <v>59</v>
      </c>
      <c r="B14730">
        <v>600</v>
      </c>
      <c r="C14730">
        <v>4</v>
      </c>
      <c r="D14730" t="s">
        <v>15</v>
      </c>
      <c r="E14730">
        <v>0</v>
      </c>
      <c r="F14730">
        <v>73</v>
      </c>
      <c r="G14730">
        <v>10</v>
      </c>
      <c r="H14730">
        <v>37</v>
      </c>
      <c r="I14730">
        <v>2.7778000000000001E-2</v>
      </c>
      <c r="J14730">
        <v>1.3889E-2</v>
      </c>
      <c r="K14730">
        <v>1.3889E-2</v>
      </c>
      <c r="L14730">
        <v>26.038457000000001</v>
      </c>
      <c r="M14730">
        <f t="shared" si="230"/>
        <v>2</v>
      </c>
    </row>
    <row r="14731" spans="1:13" x14ac:dyDescent="0.2">
      <c r="A14731" t="s">
        <v>59</v>
      </c>
      <c r="B14731">
        <v>600</v>
      </c>
      <c r="C14731">
        <v>4</v>
      </c>
      <c r="D14731" t="s">
        <v>15</v>
      </c>
      <c r="E14731">
        <v>1</v>
      </c>
      <c r="F14731">
        <v>73</v>
      </c>
      <c r="G14731">
        <v>10</v>
      </c>
      <c r="H14731">
        <v>37</v>
      </c>
      <c r="I14731">
        <v>2.7778000000000001E-2</v>
      </c>
      <c r="J14731">
        <v>1.3889E-2</v>
      </c>
      <c r="K14731">
        <v>1.3889E-2</v>
      </c>
      <c r="L14731">
        <v>26.108038000000001</v>
      </c>
      <c r="M14731">
        <f t="shared" si="230"/>
        <v>2</v>
      </c>
    </row>
    <row r="14732" spans="1:13" x14ac:dyDescent="0.2">
      <c r="A14732" t="s">
        <v>59</v>
      </c>
      <c r="B14732">
        <v>600</v>
      </c>
      <c r="C14732">
        <v>4</v>
      </c>
      <c r="D14732" t="s">
        <v>15</v>
      </c>
      <c r="E14732">
        <v>2</v>
      </c>
      <c r="F14732">
        <v>73</v>
      </c>
      <c r="G14732">
        <v>10</v>
      </c>
      <c r="H14732">
        <v>37</v>
      </c>
      <c r="I14732">
        <v>1.3889E-2</v>
      </c>
      <c r="J14732">
        <v>1.3889E-2</v>
      </c>
      <c r="K14732">
        <v>0</v>
      </c>
      <c r="L14732">
        <v>25.344725</v>
      </c>
      <c r="M14732">
        <f t="shared" si="230"/>
        <v>1</v>
      </c>
    </row>
    <row r="14733" spans="1:13" x14ac:dyDescent="0.2">
      <c r="A14733" t="s">
        <v>59</v>
      </c>
      <c r="B14733">
        <v>600</v>
      </c>
      <c r="C14733">
        <v>4</v>
      </c>
      <c r="D14733" t="s">
        <v>15</v>
      </c>
      <c r="E14733">
        <v>3</v>
      </c>
      <c r="F14733">
        <v>73</v>
      </c>
      <c r="G14733">
        <v>10</v>
      </c>
      <c r="H14733">
        <v>37</v>
      </c>
      <c r="I14733">
        <v>2.7778000000000001E-2</v>
      </c>
      <c r="J14733">
        <v>1.3889E-2</v>
      </c>
      <c r="K14733">
        <v>1.3889E-2</v>
      </c>
      <c r="L14733">
        <v>25.549475000000001</v>
      </c>
      <c r="M14733">
        <f t="shared" si="230"/>
        <v>2</v>
      </c>
    </row>
    <row r="14734" spans="1:13" x14ac:dyDescent="0.2">
      <c r="A14734" t="s">
        <v>59</v>
      </c>
      <c r="B14734">
        <v>600</v>
      </c>
      <c r="C14734">
        <v>4</v>
      </c>
      <c r="D14734" t="s">
        <v>15</v>
      </c>
      <c r="E14734">
        <v>4</v>
      </c>
      <c r="F14734">
        <v>73</v>
      </c>
      <c r="G14734">
        <v>10</v>
      </c>
      <c r="H14734">
        <v>37</v>
      </c>
      <c r="I14734">
        <v>4.1667000000000003E-2</v>
      </c>
      <c r="J14734">
        <v>1.3889E-2</v>
      </c>
      <c r="K14734">
        <v>2.7778000000000001E-2</v>
      </c>
      <c r="L14734">
        <v>26.215684</v>
      </c>
      <c r="M14734">
        <f t="shared" si="230"/>
        <v>3</v>
      </c>
    </row>
    <row r="14735" spans="1:13" x14ac:dyDescent="0.2">
      <c r="A14735" t="s">
        <v>59</v>
      </c>
      <c r="B14735">
        <v>600</v>
      </c>
      <c r="C14735">
        <v>4</v>
      </c>
      <c r="D14735" t="s">
        <v>15</v>
      </c>
      <c r="E14735">
        <v>5</v>
      </c>
      <c r="F14735">
        <v>73</v>
      </c>
      <c r="G14735">
        <v>10</v>
      </c>
      <c r="H14735">
        <v>37</v>
      </c>
      <c r="I14735">
        <v>4.1667000000000003E-2</v>
      </c>
      <c r="J14735">
        <v>1.3889E-2</v>
      </c>
      <c r="K14735">
        <v>2.7778000000000001E-2</v>
      </c>
      <c r="L14735">
        <v>25.345737</v>
      </c>
      <c r="M14735">
        <f t="shared" si="230"/>
        <v>3</v>
      </c>
    </row>
    <row r="14736" spans="1:13" x14ac:dyDescent="0.2">
      <c r="A14736" t="s">
        <v>59</v>
      </c>
      <c r="B14736">
        <v>600</v>
      </c>
      <c r="C14736">
        <v>4</v>
      </c>
      <c r="D14736" t="s">
        <v>15</v>
      </c>
      <c r="E14736">
        <v>6</v>
      </c>
      <c r="F14736">
        <v>73</v>
      </c>
      <c r="G14736">
        <v>10</v>
      </c>
      <c r="H14736">
        <v>37</v>
      </c>
      <c r="I14736">
        <v>4.1667000000000003E-2</v>
      </c>
      <c r="J14736">
        <v>1.3889E-2</v>
      </c>
      <c r="K14736">
        <v>2.7778000000000001E-2</v>
      </c>
      <c r="L14736">
        <v>25.619333999999998</v>
      </c>
      <c r="M14736">
        <f t="shared" si="230"/>
        <v>3</v>
      </c>
    </row>
    <row r="14737" spans="1:13" x14ac:dyDescent="0.2">
      <c r="A14737" t="s">
        <v>59</v>
      </c>
      <c r="B14737">
        <v>600</v>
      </c>
      <c r="C14737">
        <v>4</v>
      </c>
      <c r="D14737" t="s">
        <v>15</v>
      </c>
      <c r="E14737">
        <v>7</v>
      </c>
      <c r="F14737">
        <v>73</v>
      </c>
      <c r="G14737">
        <v>10</v>
      </c>
      <c r="H14737">
        <v>37</v>
      </c>
      <c r="I14737">
        <v>1.3889E-2</v>
      </c>
      <c r="J14737">
        <v>1.3889E-2</v>
      </c>
      <c r="K14737">
        <v>0</v>
      </c>
      <c r="L14737">
        <v>26.063921000000001</v>
      </c>
      <c r="M14737">
        <f t="shared" si="230"/>
        <v>1</v>
      </c>
    </row>
    <row r="14738" spans="1:13" x14ac:dyDescent="0.2">
      <c r="A14738" t="s">
        <v>59</v>
      </c>
      <c r="B14738">
        <v>600</v>
      </c>
      <c r="C14738">
        <v>5</v>
      </c>
      <c r="D14738" t="s">
        <v>13</v>
      </c>
      <c r="E14738">
        <v>0</v>
      </c>
      <c r="F14738">
        <v>73</v>
      </c>
      <c r="G14738">
        <v>8</v>
      </c>
      <c r="H14738">
        <v>38</v>
      </c>
      <c r="I14738">
        <v>2.7778000000000001E-2</v>
      </c>
      <c r="J14738">
        <v>1.3502999999999999E-2</v>
      </c>
      <c r="K14738">
        <v>1.4274999999999999E-2</v>
      </c>
      <c r="L14738">
        <v>30.880375000000001</v>
      </c>
      <c r="M14738">
        <f t="shared" si="230"/>
        <v>2.0571724801895876</v>
      </c>
    </row>
    <row r="14739" spans="1:13" x14ac:dyDescent="0.2">
      <c r="A14739" t="s">
        <v>59</v>
      </c>
      <c r="B14739">
        <v>600</v>
      </c>
      <c r="C14739">
        <v>5</v>
      </c>
      <c r="D14739" t="s">
        <v>13</v>
      </c>
      <c r="E14739">
        <v>1</v>
      </c>
      <c r="F14739">
        <v>73</v>
      </c>
      <c r="G14739">
        <v>8</v>
      </c>
      <c r="H14739">
        <v>38</v>
      </c>
      <c r="I14739">
        <v>5.5556000000000001E-2</v>
      </c>
      <c r="J14739">
        <v>1.3502999999999999E-2</v>
      </c>
      <c r="K14739">
        <v>4.2051999999999999E-2</v>
      </c>
      <c r="L14739">
        <v>31.349233000000002</v>
      </c>
      <c r="M14739">
        <f t="shared" si="230"/>
        <v>4.1143449603791753</v>
      </c>
    </row>
    <row r="14740" spans="1:13" x14ac:dyDescent="0.2">
      <c r="A14740" t="s">
        <v>59</v>
      </c>
      <c r="B14740">
        <v>600</v>
      </c>
      <c r="C14740">
        <v>5</v>
      </c>
      <c r="D14740" t="s">
        <v>13</v>
      </c>
      <c r="E14740">
        <v>2</v>
      </c>
      <c r="F14740">
        <v>73</v>
      </c>
      <c r="G14740">
        <v>8</v>
      </c>
      <c r="H14740">
        <v>38</v>
      </c>
      <c r="I14740">
        <v>5.5556000000000001E-2</v>
      </c>
      <c r="J14740">
        <v>1.3502999999999999E-2</v>
      </c>
      <c r="K14740">
        <v>4.2051999999999999E-2</v>
      </c>
      <c r="L14740">
        <v>31.088944000000001</v>
      </c>
      <c r="M14740">
        <f t="shared" si="230"/>
        <v>4.1143449603791753</v>
      </c>
    </row>
    <row r="14741" spans="1:13" x14ac:dyDescent="0.2">
      <c r="A14741" t="s">
        <v>59</v>
      </c>
      <c r="B14741">
        <v>600</v>
      </c>
      <c r="C14741">
        <v>5</v>
      </c>
      <c r="D14741" t="s">
        <v>13</v>
      </c>
      <c r="E14741">
        <v>3</v>
      </c>
      <c r="F14741">
        <v>73</v>
      </c>
      <c r="G14741">
        <v>8</v>
      </c>
      <c r="H14741">
        <v>38</v>
      </c>
      <c r="I14741">
        <v>6.9444000000000006E-2</v>
      </c>
      <c r="J14741">
        <v>1.3502999999999999E-2</v>
      </c>
      <c r="K14741">
        <v>5.5940999999999998E-2</v>
      </c>
      <c r="L14741">
        <v>30.971630000000001</v>
      </c>
      <c r="M14741">
        <f t="shared" si="230"/>
        <v>5.1428571428571432</v>
      </c>
    </row>
    <row r="14742" spans="1:13" x14ac:dyDescent="0.2">
      <c r="A14742" t="s">
        <v>59</v>
      </c>
      <c r="B14742">
        <v>600</v>
      </c>
      <c r="C14742">
        <v>5</v>
      </c>
      <c r="D14742" t="s">
        <v>13</v>
      </c>
      <c r="E14742">
        <v>4</v>
      </c>
      <c r="F14742">
        <v>73</v>
      </c>
      <c r="G14742">
        <v>8</v>
      </c>
      <c r="H14742">
        <v>38</v>
      </c>
      <c r="I14742">
        <v>8.3333000000000004E-2</v>
      </c>
      <c r="J14742">
        <v>1.3502999999999999E-2</v>
      </c>
      <c r="K14742">
        <v>6.9830000000000003E-2</v>
      </c>
      <c r="L14742">
        <v>31.564304</v>
      </c>
      <c r="M14742">
        <f t="shared" si="230"/>
        <v>6.1714433829519368</v>
      </c>
    </row>
    <row r="14743" spans="1:13" x14ac:dyDescent="0.2">
      <c r="A14743" t="s">
        <v>59</v>
      </c>
      <c r="B14743">
        <v>600</v>
      </c>
      <c r="C14743">
        <v>5</v>
      </c>
      <c r="D14743" t="s">
        <v>13</v>
      </c>
      <c r="E14743">
        <v>5</v>
      </c>
      <c r="F14743">
        <v>73</v>
      </c>
      <c r="G14743">
        <v>8</v>
      </c>
      <c r="H14743">
        <v>38</v>
      </c>
      <c r="I14743">
        <v>5.5556000000000001E-2</v>
      </c>
      <c r="J14743">
        <v>1.3502999999999999E-2</v>
      </c>
      <c r="K14743">
        <v>4.2051999999999999E-2</v>
      </c>
      <c r="L14743">
        <v>31.106544</v>
      </c>
      <c r="M14743">
        <f t="shared" si="230"/>
        <v>4.1143449603791753</v>
      </c>
    </row>
    <row r="14744" spans="1:13" x14ac:dyDescent="0.2">
      <c r="A14744" t="s">
        <v>59</v>
      </c>
      <c r="B14744">
        <v>600</v>
      </c>
      <c r="C14744">
        <v>5</v>
      </c>
      <c r="D14744" t="s">
        <v>13</v>
      </c>
      <c r="E14744">
        <v>6</v>
      </c>
      <c r="F14744">
        <v>73</v>
      </c>
      <c r="G14744">
        <v>8</v>
      </c>
      <c r="H14744">
        <v>38</v>
      </c>
      <c r="I14744">
        <v>8.3333000000000004E-2</v>
      </c>
      <c r="J14744">
        <v>1.3502999999999999E-2</v>
      </c>
      <c r="K14744">
        <v>6.9830000000000003E-2</v>
      </c>
      <c r="L14744">
        <v>31.492153999999999</v>
      </c>
      <c r="M14744">
        <f t="shared" si="230"/>
        <v>6.1714433829519368</v>
      </c>
    </row>
    <row r="14745" spans="1:13" x14ac:dyDescent="0.2">
      <c r="A14745" t="s">
        <v>59</v>
      </c>
      <c r="B14745">
        <v>600</v>
      </c>
      <c r="C14745">
        <v>5</v>
      </c>
      <c r="D14745" t="s">
        <v>13</v>
      </c>
      <c r="E14745">
        <v>7</v>
      </c>
      <c r="F14745">
        <v>73</v>
      </c>
      <c r="G14745">
        <v>8</v>
      </c>
      <c r="H14745">
        <v>38</v>
      </c>
      <c r="I14745">
        <v>6.9444000000000006E-2</v>
      </c>
      <c r="J14745">
        <v>1.3502999999999999E-2</v>
      </c>
      <c r="K14745">
        <v>5.5940999999999998E-2</v>
      </c>
      <c r="L14745">
        <v>30.829526999999999</v>
      </c>
      <c r="M14745">
        <f t="shared" si="230"/>
        <v>5.1428571428571432</v>
      </c>
    </row>
    <row r="14746" spans="1:13" x14ac:dyDescent="0.2">
      <c r="A14746" t="s">
        <v>59</v>
      </c>
      <c r="B14746">
        <v>600</v>
      </c>
      <c r="C14746">
        <v>5</v>
      </c>
      <c r="D14746" t="s">
        <v>14</v>
      </c>
      <c r="E14746">
        <v>0</v>
      </c>
      <c r="F14746">
        <v>73</v>
      </c>
      <c r="G14746">
        <v>8</v>
      </c>
      <c r="H14746">
        <v>38</v>
      </c>
      <c r="I14746">
        <v>5.5556000000000001E-2</v>
      </c>
      <c r="J14746">
        <v>1.3502999999999999E-2</v>
      </c>
      <c r="K14746">
        <v>4.2051999999999999E-2</v>
      </c>
      <c r="L14746">
        <v>26.326121000000001</v>
      </c>
      <c r="M14746">
        <f t="shared" si="230"/>
        <v>4.1143449603791753</v>
      </c>
    </row>
    <row r="14747" spans="1:13" x14ac:dyDescent="0.2">
      <c r="A14747" t="s">
        <v>59</v>
      </c>
      <c r="B14747">
        <v>600</v>
      </c>
      <c r="C14747">
        <v>5</v>
      </c>
      <c r="D14747" t="s">
        <v>14</v>
      </c>
      <c r="E14747">
        <v>1</v>
      </c>
      <c r="F14747">
        <v>73</v>
      </c>
      <c r="G14747">
        <v>8</v>
      </c>
      <c r="H14747">
        <v>38</v>
      </c>
      <c r="I14747">
        <v>4.1667000000000003E-2</v>
      </c>
      <c r="J14747">
        <v>1.3502999999999999E-2</v>
      </c>
      <c r="K14747">
        <v>2.8164000000000002E-2</v>
      </c>
      <c r="L14747">
        <v>27.171241999999999</v>
      </c>
      <c r="M14747">
        <f t="shared" si="230"/>
        <v>3.0857587202843817</v>
      </c>
    </row>
    <row r="14748" spans="1:13" x14ac:dyDescent="0.2">
      <c r="A14748" t="s">
        <v>59</v>
      </c>
      <c r="B14748">
        <v>600</v>
      </c>
      <c r="C14748">
        <v>5</v>
      </c>
      <c r="D14748" t="s">
        <v>14</v>
      </c>
      <c r="E14748">
        <v>2</v>
      </c>
      <c r="F14748">
        <v>73</v>
      </c>
      <c r="G14748">
        <v>8</v>
      </c>
      <c r="H14748">
        <v>38</v>
      </c>
      <c r="I14748">
        <v>5.5556000000000001E-2</v>
      </c>
      <c r="J14748">
        <v>1.3502999999999999E-2</v>
      </c>
      <c r="K14748">
        <v>4.2051999999999999E-2</v>
      </c>
      <c r="L14748">
        <v>27.213245000000001</v>
      </c>
      <c r="M14748">
        <f t="shared" si="230"/>
        <v>4.1143449603791753</v>
      </c>
    </row>
    <row r="14749" spans="1:13" x14ac:dyDescent="0.2">
      <c r="A14749" t="s">
        <v>59</v>
      </c>
      <c r="B14749">
        <v>600</v>
      </c>
      <c r="C14749">
        <v>5</v>
      </c>
      <c r="D14749" t="s">
        <v>14</v>
      </c>
      <c r="E14749">
        <v>3</v>
      </c>
      <c r="F14749">
        <v>73</v>
      </c>
      <c r="G14749">
        <v>8</v>
      </c>
      <c r="H14749">
        <v>38</v>
      </c>
      <c r="I14749">
        <v>4.1667000000000003E-2</v>
      </c>
      <c r="J14749">
        <v>1.3502999999999999E-2</v>
      </c>
      <c r="K14749">
        <v>2.8164000000000002E-2</v>
      </c>
      <c r="L14749">
        <v>26.403645000000001</v>
      </c>
      <c r="M14749">
        <f t="shared" si="230"/>
        <v>3.0857587202843817</v>
      </c>
    </row>
    <row r="14750" spans="1:13" x14ac:dyDescent="0.2">
      <c r="A14750" t="s">
        <v>59</v>
      </c>
      <c r="B14750">
        <v>600</v>
      </c>
      <c r="C14750">
        <v>5</v>
      </c>
      <c r="D14750" t="s">
        <v>14</v>
      </c>
      <c r="E14750">
        <v>4</v>
      </c>
      <c r="F14750">
        <v>73</v>
      </c>
      <c r="G14750">
        <v>8</v>
      </c>
      <c r="H14750">
        <v>38</v>
      </c>
      <c r="I14750">
        <v>4.1667000000000003E-2</v>
      </c>
      <c r="J14750">
        <v>1.3502999999999999E-2</v>
      </c>
      <c r="K14750">
        <v>2.8164000000000002E-2</v>
      </c>
      <c r="L14750">
        <v>26.880842999999999</v>
      </c>
      <c r="M14750">
        <f t="shared" si="230"/>
        <v>3.0857587202843817</v>
      </c>
    </row>
    <row r="14751" spans="1:13" x14ac:dyDescent="0.2">
      <c r="A14751" t="s">
        <v>59</v>
      </c>
      <c r="B14751">
        <v>600</v>
      </c>
      <c r="C14751">
        <v>5</v>
      </c>
      <c r="D14751" t="s">
        <v>14</v>
      </c>
      <c r="E14751">
        <v>5</v>
      </c>
      <c r="F14751">
        <v>73</v>
      </c>
      <c r="G14751">
        <v>8</v>
      </c>
      <c r="H14751">
        <v>38</v>
      </c>
      <c r="I14751">
        <v>5.5556000000000001E-2</v>
      </c>
      <c r="J14751">
        <v>1.3502999999999999E-2</v>
      </c>
      <c r="K14751">
        <v>4.2051999999999999E-2</v>
      </c>
      <c r="L14751">
        <v>26.872266</v>
      </c>
      <c r="M14751">
        <f t="shared" si="230"/>
        <v>4.1143449603791753</v>
      </c>
    </row>
    <row r="14752" spans="1:13" x14ac:dyDescent="0.2">
      <c r="A14752" t="s">
        <v>59</v>
      </c>
      <c r="B14752">
        <v>600</v>
      </c>
      <c r="C14752">
        <v>5</v>
      </c>
      <c r="D14752" t="s">
        <v>14</v>
      </c>
      <c r="E14752">
        <v>6</v>
      </c>
      <c r="F14752">
        <v>73</v>
      </c>
      <c r="G14752">
        <v>8</v>
      </c>
      <c r="H14752">
        <v>38</v>
      </c>
      <c r="I14752">
        <v>5.5556000000000001E-2</v>
      </c>
      <c r="J14752">
        <v>1.3502999999999999E-2</v>
      </c>
      <c r="K14752">
        <v>4.2051999999999999E-2</v>
      </c>
      <c r="L14752">
        <v>27.111768000000001</v>
      </c>
      <c r="M14752">
        <f t="shared" si="230"/>
        <v>4.1143449603791753</v>
      </c>
    </row>
    <row r="14753" spans="1:13" x14ac:dyDescent="0.2">
      <c r="A14753" t="s">
        <v>59</v>
      </c>
      <c r="B14753">
        <v>600</v>
      </c>
      <c r="C14753">
        <v>5</v>
      </c>
      <c r="D14753" t="s">
        <v>14</v>
      </c>
      <c r="E14753">
        <v>7</v>
      </c>
      <c r="F14753">
        <v>73</v>
      </c>
      <c r="G14753">
        <v>8</v>
      </c>
      <c r="H14753">
        <v>38</v>
      </c>
      <c r="I14753">
        <v>6.9444000000000006E-2</v>
      </c>
      <c r="J14753">
        <v>1.3502999999999999E-2</v>
      </c>
      <c r="K14753">
        <v>5.5940999999999998E-2</v>
      </c>
      <c r="L14753">
        <v>26.930457000000001</v>
      </c>
      <c r="M14753">
        <f t="shared" si="230"/>
        <v>5.1428571428571432</v>
      </c>
    </row>
    <row r="14754" spans="1:13" x14ac:dyDescent="0.2">
      <c r="A14754" t="s">
        <v>59</v>
      </c>
      <c r="B14754">
        <v>600</v>
      </c>
      <c r="C14754">
        <v>5</v>
      </c>
      <c r="D14754" t="s">
        <v>15</v>
      </c>
      <c r="E14754">
        <v>0</v>
      </c>
      <c r="F14754">
        <v>73</v>
      </c>
      <c r="G14754">
        <v>8</v>
      </c>
      <c r="H14754">
        <v>38</v>
      </c>
      <c r="I14754">
        <v>5.5556000000000001E-2</v>
      </c>
      <c r="J14754">
        <v>1.3502999999999999E-2</v>
      </c>
      <c r="K14754">
        <v>4.2051999999999999E-2</v>
      </c>
      <c r="L14754">
        <v>26.121331000000001</v>
      </c>
      <c r="M14754">
        <f t="shared" si="230"/>
        <v>4.1143449603791753</v>
      </c>
    </row>
    <row r="14755" spans="1:13" x14ac:dyDescent="0.2">
      <c r="A14755" t="s">
        <v>59</v>
      </c>
      <c r="B14755">
        <v>600</v>
      </c>
      <c r="C14755">
        <v>5</v>
      </c>
      <c r="D14755" t="s">
        <v>15</v>
      </c>
      <c r="E14755">
        <v>1</v>
      </c>
      <c r="F14755">
        <v>73</v>
      </c>
      <c r="G14755">
        <v>8</v>
      </c>
      <c r="H14755">
        <v>38</v>
      </c>
      <c r="I14755">
        <v>5.5556000000000001E-2</v>
      </c>
      <c r="J14755">
        <v>1.3502999999999999E-2</v>
      </c>
      <c r="K14755">
        <v>4.2051999999999999E-2</v>
      </c>
      <c r="L14755">
        <v>25.068912999999998</v>
      </c>
      <c r="M14755">
        <f t="shared" si="230"/>
        <v>4.1143449603791753</v>
      </c>
    </row>
    <row r="14756" spans="1:13" x14ac:dyDescent="0.2">
      <c r="A14756" t="s">
        <v>59</v>
      </c>
      <c r="B14756">
        <v>600</v>
      </c>
      <c r="C14756">
        <v>5</v>
      </c>
      <c r="D14756" t="s">
        <v>15</v>
      </c>
      <c r="E14756">
        <v>2</v>
      </c>
      <c r="F14756">
        <v>73</v>
      </c>
      <c r="G14756">
        <v>8</v>
      </c>
      <c r="H14756">
        <v>38</v>
      </c>
      <c r="I14756">
        <v>4.1667000000000003E-2</v>
      </c>
      <c r="J14756">
        <v>1.3502999999999999E-2</v>
      </c>
      <c r="K14756">
        <v>2.8164000000000002E-2</v>
      </c>
      <c r="L14756">
        <v>25.652336999999999</v>
      </c>
      <c r="M14756">
        <f t="shared" si="230"/>
        <v>3.0857587202843817</v>
      </c>
    </row>
    <row r="14757" spans="1:13" x14ac:dyDescent="0.2">
      <c r="A14757" t="s">
        <v>59</v>
      </c>
      <c r="B14757">
        <v>600</v>
      </c>
      <c r="C14757">
        <v>5</v>
      </c>
      <c r="D14757" t="s">
        <v>15</v>
      </c>
      <c r="E14757">
        <v>3</v>
      </c>
      <c r="F14757">
        <v>73</v>
      </c>
      <c r="G14757">
        <v>8</v>
      </c>
      <c r="H14757">
        <v>38</v>
      </c>
      <c r="I14757">
        <v>2.7778000000000001E-2</v>
      </c>
      <c r="J14757">
        <v>1.3502999999999999E-2</v>
      </c>
      <c r="K14757">
        <v>1.4274999999999999E-2</v>
      </c>
      <c r="L14757">
        <v>25.866440000000001</v>
      </c>
      <c r="M14757">
        <f t="shared" si="230"/>
        <v>2.0571724801895876</v>
      </c>
    </row>
    <row r="14758" spans="1:13" x14ac:dyDescent="0.2">
      <c r="A14758" t="s">
        <v>59</v>
      </c>
      <c r="B14758">
        <v>600</v>
      </c>
      <c r="C14758">
        <v>5</v>
      </c>
      <c r="D14758" t="s">
        <v>15</v>
      </c>
      <c r="E14758">
        <v>4</v>
      </c>
      <c r="F14758">
        <v>73</v>
      </c>
      <c r="G14758">
        <v>8</v>
      </c>
      <c r="H14758">
        <v>38</v>
      </c>
      <c r="I14758">
        <v>5.5556000000000001E-2</v>
      </c>
      <c r="J14758">
        <v>1.3502999999999999E-2</v>
      </c>
      <c r="K14758">
        <v>4.2051999999999999E-2</v>
      </c>
      <c r="L14758">
        <v>26.432088</v>
      </c>
      <c r="M14758">
        <f t="shared" si="230"/>
        <v>4.1143449603791753</v>
      </c>
    </row>
    <row r="14759" spans="1:13" x14ac:dyDescent="0.2">
      <c r="A14759" t="s">
        <v>59</v>
      </c>
      <c r="B14759">
        <v>600</v>
      </c>
      <c r="C14759">
        <v>5</v>
      </c>
      <c r="D14759" t="s">
        <v>15</v>
      </c>
      <c r="E14759">
        <v>5</v>
      </c>
      <c r="F14759">
        <v>73</v>
      </c>
      <c r="G14759">
        <v>8</v>
      </c>
      <c r="H14759">
        <v>38</v>
      </c>
      <c r="I14759">
        <v>5.5556000000000001E-2</v>
      </c>
      <c r="J14759">
        <v>1.3502999999999999E-2</v>
      </c>
      <c r="K14759">
        <v>4.2051999999999999E-2</v>
      </c>
      <c r="L14759">
        <v>25.557587000000002</v>
      </c>
      <c r="M14759">
        <f t="shared" si="230"/>
        <v>4.1143449603791753</v>
      </c>
    </row>
    <row r="14760" spans="1:13" x14ac:dyDescent="0.2">
      <c r="A14760" t="s">
        <v>59</v>
      </c>
      <c r="B14760">
        <v>600</v>
      </c>
      <c r="C14760">
        <v>5</v>
      </c>
      <c r="D14760" t="s">
        <v>15</v>
      </c>
      <c r="E14760">
        <v>6</v>
      </c>
      <c r="F14760">
        <v>73</v>
      </c>
      <c r="G14760">
        <v>8</v>
      </c>
      <c r="H14760">
        <v>38</v>
      </c>
      <c r="I14760">
        <v>5.5556000000000001E-2</v>
      </c>
      <c r="J14760">
        <v>1.3502999999999999E-2</v>
      </c>
      <c r="K14760">
        <v>4.2051999999999999E-2</v>
      </c>
      <c r="L14760">
        <v>25.714255000000001</v>
      </c>
      <c r="M14760">
        <f t="shared" si="230"/>
        <v>4.1143449603791753</v>
      </c>
    </row>
    <row r="14761" spans="1:13" x14ac:dyDescent="0.2">
      <c r="A14761" t="s">
        <v>59</v>
      </c>
      <c r="B14761">
        <v>600</v>
      </c>
      <c r="C14761">
        <v>5</v>
      </c>
      <c r="D14761" t="s">
        <v>15</v>
      </c>
      <c r="E14761">
        <v>7</v>
      </c>
      <c r="F14761">
        <v>73</v>
      </c>
      <c r="G14761">
        <v>8</v>
      </c>
      <c r="H14761">
        <v>38</v>
      </c>
      <c r="I14761">
        <v>2.7778000000000001E-2</v>
      </c>
      <c r="J14761">
        <v>1.3502999999999999E-2</v>
      </c>
      <c r="K14761">
        <v>1.4274999999999999E-2</v>
      </c>
      <c r="L14761">
        <v>25.219359000000001</v>
      </c>
      <c r="M14761">
        <f t="shared" si="230"/>
        <v>2.0571724801895876</v>
      </c>
    </row>
    <row r="14762" spans="1:13" x14ac:dyDescent="0.2">
      <c r="A14762" t="s">
        <v>60</v>
      </c>
      <c r="B14762">
        <v>200</v>
      </c>
      <c r="C14762">
        <v>1</v>
      </c>
      <c r="D14762" t="s">
        <v>13</v>
      </c>
      <c r="E14762">
        <v>0</v>
      </c>
      <c r="F14762">
        <v>337</v>
      </c>
      <c r="G14762">
        <v>169</v>
      </c>
      <c r="H14762">
        <v>169</v>
      </c>
      <c r="I14762">
        <v>3.5714000000000003E-2</v>
      </c>
      <c r="J14762">
        <v>2.9759999999999999E-3</v>
      </c>
      <c r="K14762">
        <v>3.2738000000000003E-2</v>
      </c>
      <c r="L14762">
        <v>123.35626499999999</v>
      </c>
      <c r="M14762">
        <f t="shared" si="230"/>
        <v>12.000672043010754</v>
      </c>
    </row>
    <row r="14763" spans="1:13" x14ac:dyDescent="0.2">
      <c r="A14763" t="s">
        <v>60</v>
      </c>
      <c r="B14763">
        <v>200</v>
      </c>
      <c r="C14763">
        <v>1</v>
      </c>
      <c r="D14763" t="s">
        <v>13</v>
      </c>
      <c r="E14763">
        <v>1</v>
      </c>
      <c r="F14763">
        <v>337</v>
      </c>
      <c r="G14763">
        <v>169</v>
      </c>
      <c r="H14763">
        <v>169</v>
      </c>
      <c r="I14763">
        <v>5.6548000000000001E-2</v>
      </c>
      <c r="J14763">
        <v>2.9759999999999999E-3</v>
      </c>
      <c r="K14763">
        <v>5.3571000000000001E-2</v>
      </c>
      <c r="L14763">
        <v>121.62047200000001</v>
      </c>
      <c r="M14763">
        <f t="shared" si="230"/>
        <v>19.001344086021508</v>
      </c>
    </row>
    <row r="14764" spans="1:13" x14ac:dyDescent="0.2">
      <c r="A14764" t="s">
        <v>60</v>
      </c>
      <c r="B14764">
        <v>200</v>
      </c>
      <c r="C14764">
        <v>1</v>
      </c>
      <c r="D14764" t="s">
        <v>13</v>
      </c>
      <c r="E14764">
        <v>2</v>
      </c>
      <c r="F14764">
        <v>337</v>
      </c>
      <c r="G14764">
        <v>169</v>
      </c>
      <c r="H14764">
        <v>169</v>
      </c>
      <c r="I14764">
        <v>5.0595000000000001E-2</v>
      </c>
      <c r="J14764">
        <v>2.9759999999999999E-3</v>
      </c>
      <c r="K14764">
        <v>4.7619000000000002E-2</v>
      </c>
      <c r="L14764">
        <v>123.696641</v>
      </c>
      <c r="M14764">
        <f t="shared" si="230"/>
        <v>17.001008064516132</v>
      </c>
    </row>
    <row r="14765" spans="1:13" x14ac:dyDescent="0.2">
      <c r="A14765" t="s">
        <v>60</v>
      </c>
      <c r="B14765">
        <v>200</v>
      </c>
      <c r="C14765">
        <v>1</v>
      </c>
      <c r="D14765" t="s">
        <v>13</v>
      </c>
      <c r="E14765">
        <v>3</v>
      </c>
      <c r="F14765">
        <v>337</v>
      </c>
      <c r="G14765">
        <v>169</v>
      </c>
      <c r="H14765">
        <v>169</v>
      </c>
      <c r="I14765">
        <v>4.7619000000000002E-2</v>
      </c>
      <c r="J14765">
        <v>2.9759999999999999E-3</v>
      </c>
      <c r="K14765">
        <v>4.4643000000000002E-2</v>
      </c>
      <c r="L14765">
        <v>120.74726699999999</v>
      </c>
      <c r="M14765">
        <f t="shared" si="230"/>
        <v>16.001008064516132</v>
      </c>
    </row>
    <row r="14766" spans="1:13" x14ac:dyDescent="0.2">
      <c r="A14766" t="s">
        <v>60</v>
      </c>
      <c r="B14766">
        <v>200</v>
      </c>
      <c r="C14766">
        <v>1</v>
      </c>
      <c r="D14766" t="s">
        <v>13</v>
      </c>
      <c r="E14766">
        <v>4</v>
      </c>
      <c r="F14766">
        <v>337</v>
      </c>
      <c r="G14766">
        <v>169</v>
      </c>
      <c r="H14766">
        <v>169</v>
      </c>
      <c r="I14766">
        <v>4.4643000000000002E-2</v>
      </c>
      <c r="J14766">
        <v>2.9759999999999999E-3</v>
      </c>
      <c r="K14766">
        <v>4.1667000000000003E-2</v>
      </c>
      <c r="L14766">
        <v>121.60666399999999</v>
      </c>
      <c r="M14766">
        <f t="shared" si="230"/>
        <v>15.00100806451613</v>
      </c>
    </row>
    <row r="14767" spans="1:13" x14ac:dyDescent="0.2">
      <c r="A14767" t="s">
        <v>60</v>
      </c>
      <c r="B14767">
        <v>200</v>
      </c>
      <c r="C14767">
        <v>1</v>
      </c>
      <c r="D14767" t="s">
        <v>13</v>
      </c>
      <c r="E14767">
        <v>5</v>
      </c>
      <c r="F14767">
        <v>337</v>
      </c>
      <c r="G14767">
        <v>169</v>
      </c>
      <c r="H14767">
        <v>169</v>
      </c>
      <c r="I14767">
        <v>4.7619000000000002E-2</v>
      </c>
      <c r="J14767">
        <v>2.9759999999999999E-3</v>
      </c>
      <c r="K14767">
        <v>4.4643000000000002E-2</v>
      </c>
      <c r="L14767">
        <v>121.899931</v>
      </c>
      <c r="M14767">
        <f t="shared" si="230"/>
        <v>16.001008064516132</v>
      </c>
    </row>
    <row r="14768" spans="1:13" x14ac:dyDescent="0.2">
      <c r="A14768" t="s">
        <v>60</v>
      </c>
      <c r="B14768">
        <v>200</v>
      </c>
      <c r="C14768">
        <v>1</v>
      </c>
      <c r="D14768" t="s">
        <v>13</v>
      </c>
      <c r="E14768">
        <v>6</v>
      </c>
      <c r="F14768">
        <v>337</v>
      </c>
      <c r="G14768">
        <v>169</v>
      </c>
      <c r="H14768">
        <v>169</v>
      </c>
      <c r="I14768">
        <v>5.9524000000000001E-2</v>
      </c>
      <c r="J14768">
        <v>2.9759999999999999E-3</v>
      </c>
      <c r="K14768">
        <v>5.6548000000000001E-2</v>
      </c>
      <c r="L14768">
        <v>121.18978199999999</v>
      </c>
      <c r="M14768">
        <f t="shared" si="230"/>
        <v>20.001344086021508</v>
      </c>
    </row>
    <row r="14769" spans="1:13" x14ac:dyDescent="0.2">
      <c r="A14769" t="s">
        <v>60</v>
      </c>
      <c r="B14769">
        <v>200</v>
      </c>
      <c r="C14769">
        <v>1</v>
      </c>
      <c r="D14769" t="s">
        <v>13</v>
      </c>
      <c r="E14769">
        <v>7</v>
      </c>
      <c r="F14769">
        <v>337</v>
      </c>
      <c r="G14769">
        <v>169</v>
      </c>
      <c r="H14769">
        <v>169</v>
      </c>
      <c r="I14769">
        <v>4.4643000000000002E-2</v>
      </c>
      <c r="J14769">
        <v>2.9759999999999999E-3</v>
      </c>
      <c r="K14769">
        <v>4.1667000000000003E-2</v>
      </c>
      <c r="L14769">
        <v>120.96357999999999</v>
      </c>
      <c r="M14769">
        <f t="shared" si="230"/>
        <v>15.00100806451613</v>
      </c>
    </row>
    <row r="14770" spans="1:13" x14ac:dyDescent="0.2">
      <c r="A14770" t="s">
        <v>60</v>
      </c>
      <c r="B14770">
        <v>200</v>
      </c>
      <c r="C14770">
        <v>1</v>
      </c>
      <c r="D14770" t="s">
        <v>14</v>
      </c>
      <c r="E14770">
        <v>0</v>
      </c>
      <c r="F14770">
        <v>337</v>
      </c>
      <c r="G14770">
        <v>169</v>
      </c>
      <c r="H14770">
        <v>169</v>
      </c>
      <c r="I14770">
        <v>5.0595000000000001E-2</v>
      </c>
      <c r="J14770">
        <v>2.9759999999999999E-3</v>
      </c>
      <c r="K14770">
        <v>4.7619000000000002E-2</v>
      </c>
      <c r="L14770">
        <v>107.706464</v>
      </c>
      <c r="M14770">
        <f t="shared" si="230"/>
        <v>17.001008064516132</v>
      </c>
    </row>
    <row r="14771" spans="1:13" x14ac:dyDescent="0.2">
      <c r="A14771" t="s">
        <v>60</v>
      </c>
      <c r="B14771">
        <v>200</v>
      </c>
      <c r="C14771">
        <v>1</v>
      </c>
      <c r="D14771" t="s">
        <v>14</v>
      </c>
      <c r="E14771">
        <v>1</v>
      </c>
      <c r="F14771">
        <v>337</v>
      </c>
      <c r="G14771">
        <v>169</v>
      </c>
      <c r="H14771">
        <v>169</v>
      </c>
      <c r="I14771">
        <v>3.8690000000000002E-2</v>
      </c>
      <c r="J14771">
        <v>2.9759999999999999E-3</v>
      </c>
      <c r="K14771">
        <v>3.5714000000000003E-2</v>
      </c>
      <c r="L14771">
        <v>107.403637</v>
      </c>
      <c r="M14771">
        <f t="shared" si="230"/>
        <v>13.000672043010754</v>
      </c>
    </row>
    <row r="14772" spans="1:13" x14ac:dyDescent="0.2">
      <c r="A14772" t="s">
        <v>60</v>
      </c>
      <c r="B14772">
        <v>200</v>
      </c>
      <c r="C14772">
        <v>1</v>
      </c>
      <c r="D14772" t="s">
        <v>14</v>
      </c>
      <c r="E14772">
        <v>2</v>
      </c>
      <c r="F14772">
        <v>337</v>
      </c>
      <c r="G14772">
        <v>169</v>
      </c>
      <c r="H14772">
        <v>169</v>
      </c>
      <c r="I14772">
        <v>3.2738000000000003E-2</v>
      </c>
      <c r="J14772">
        <v>2.9759999999999999E-3</v>
      </c>
      <c r="K14772">
        <v>2.9762E-2</v>
      </c>
      <c r="L14772">
        <v>108.62427599999999</v>
      </c>
      <c r="M14772">
        <f t="shared" si="230"/>
        <v>11.000672043010754</v>
      </c>
    </row>
    <row r="14773" spans="1:13" x14ac:dyDescent="0.2">
      <c r="A14773" t="s">
        <v>60</v>
      </c>
      <c r="B14773">
        <v>200</v>
      </c>
      <c r="C14773">
        <v>1</v>
      </c>
      <c r="D14773" t="s">
        <v>14</v>
      </c>
      <c r="E14773">
        <v>3</v>
      </c>
      <c r="F14773">
        <v>337</v>
      </c>
      <c r="G14773">
        <v>169</v>
      </c>
      <c r="H14773">
        <v>169</v>
      </c>
      <c r="I14773">
        <v>5.9524000000000001E-2</v>
      </c>
      <c r="J14773">
        <v>2.9759999999999999E-3</v>
      </c>
      <c r="K14773">
        <v>5.6548000000000001E-2</v>
      </c>
      <c r="L14773">
        <v>106.862335</v>
      </c>
      <c r="M14773">
        <f t="shared" si="230"/>
        <v>20.001344086021508</v>
      </c>
    </row>
    <row r="14774" spans="1:13" x14ac:dyDescent="0.2">
      <c r="A14774" t="s">
        <v>60</v>
      </c>
      <c r="B14774">
        <v>200</v>
      </c>
      <c r="C14774">
        <v>1</v>
      </c>
      <c r="D14774" t="s">
        <v>14</v>
      </c>
      <c r="E14774">
        <v>4</v>
      </c>
      <c r="F14774">
        <v>337</v>
      </c>
      <c r="G14774">
        <v>169</v>
      </c>
      <c r="H14774">
        <v>169</v>
      </c>
      <c r="I14774">
        <v>5.9524000000000001E-2</v>
      </c>
      <c r="J14774">
        <v>2.9759999999999999E-3</v>
      </c>
      <c r="K14774">
        <v>5.6548000000000001E-2</v>
      </c>
      <c r="L14774">
        <v>105.139893</v>
      </c>
      <c r="M14774">
        <f t="shared" si="230"/>
        <v>20.001344086021508</v>
      </c>
    </row>
    <row r="14775" spans="1:13" x14ac:dyDescent="0.2">
      <c r="A14775" t="s">
        <v>60</v>
      </c>
      <c r="B14775">
        <v>200</v>
      </c>
      <c r="C14775">
        <v>1</v>
      </c>
      <c r="D14775" t="s">
        <v>14</v>
      </c>
      <c r="E14775">
        <v>5</v>
      </c>
      <c r="F14775">
        <v>337</v>
      </c>
      <c r="G14775">
        <v>169</v>
      </c>
      <c r="H14775">
        <v>169</v>
      </c>
      <c r="I14775">
        <v>3.5714000000000003E-2</v>
      </c>
      <c r="J14775">
        <v>2.9759999999999999E-3</v>
      </c>
      <c r="K14775">
        <v>3.2738000000000003E-2</v>
      </c>
      <c r="L14775">
        <v>106.87346100000001</v>
      </c>
      <c r="M14775">
        <f t="shared" si="230"/>
        <v>12.000672043010754</v>
      </c>
    </row>
    <row r="14776" spans="1:13" x14ac:dyDescent="0.2">
      <c r="A14776" t="s">
        <v>60</v>
      </c>
      <c r="B14776">
        <v>200</v>
      </c>
      <c r="C14776">
        <v>1</v>
      </c>
      <c r="D14776" t="s">
        <v>14</v>
      </c>
      <c r="E14776">
        <v>6</v>
      </c>
      <c r="F14776">
        <v>337</v>
      </c>
      <c r="G14776">
        <v>169</v>
      </c>
      <c r="H14776">
        <v>169</v>
      </c>
      <c r="I14776">
        <v>4.7619000000000002E-2</v>
      </c>
      <c r="J14776">
        <v>2.9759999999999999E-3</v>
      </c>
      <c r="K14776">
        <v>4.4643000000000002E-2</v>
      </c>
      <c r="L14776">
        <v>107.20518</v>
      </c>
      <c r="M14776">
        <f t="shared" si="230"/>
        <v>16.001008064516132</v>
      </c>
    </row>
    <row r="14777" spans="1:13" x14ac:dyDescent="0.2">
      <c r="A14777" t="s">
        <v>60</v>
      </c>
      <c r="B14777">
        <v>200</v>
      </c>
      <c r="C14777">
        <v>1</v>
      </c>
      <c r="D14777" t="s">
        <v>14</v>
      </c>
      <c r="E14777">
        <v>7</v>
      </c>
      <c r="F14777">
        <v>337</v>
      </c>
      <c r="G14777">
        <v>169</v>
      </c>
      <c r="H14777">
        <v>169</v>
      </c>
      <c r="I14777">
        <v>4.7619000000000002E-2</v>
      </c>
      <c r="J14777">
        <v>2.9759999999999999E-3</v>
      </c>
      <c r="K14777">
        <v>4.4643000000000002E-2</v>
      </c>
      <c r="L14777">
        <v>108.76812099999999</v>
      </c>
      <c r="M14777">
        <f t="shared" si="230"/>
        <v>16.001008064516132</v>
      </c>
    </row>
    <row r="14778" spans="1:13" x14ac:dyDescent="0.2">
      <c r="A14778" t="s">
        <v>60</v>
      </c>
      <c r="B14778">
        <v>200</v>
      </c>
      <c r="C14778">
        <v>1</v>
      </c>
      <c r="D14778" t="s">
        <v>15</v>
      </c>
      <c r="E14778">
        <v>0</v>
      </c>
      <c r="F14778">
        <v>337</v>
      </c>
      <c r="G14778">
        <v>169</v>
      </c>
      <c r="H14778">
        <v>169</v>
      </c>
      <c r="I14778">
        <v>3.5714000000000003E-2</v>
      </c>
      <c r="J14778">
        <v>2.9759999999999999E-3</v>
      </c>
      <c r="K14778">
        <v>3.2738000000000003E-2</v>
      </c>
      <c r="L14778">
        <v>95.771861999999999</v>
      </c>
      <c r="M14778">
        <f t="shared" si="230"/>
        <v>12.000672043010754</v>
      </c>
    </row>
    <row r="14779" spans="1:13" x14ac:dyDescent="0.2">
      <c r="A14779" t="s">
        <v>60</v>
      </c>
      <c r="B14779">
        <v>200</v>
      </c>
      <c r="C14779">
        <v>1</v>
      </c>
      <c r="D14779" t="s">
        <v>15</v>
      </c>
      <c r="E14779">
        <v>1</v>
      </c>
      <c r="F14779">
        <v>337</v>
      </c>
      <c r="G14779">
        <v>169</v>
      </c>
      <c r="H14779">
        <v>169</v>
      </c>
      <c r="I14779">
        <v>3.5714000000000003E-2</v>
      </c>
      <c r="J14779">
        <v>2.9759999999999999E-3</v>
      </c>
      <c r="K14779">
        <v>3.2738000000000003E-2</v>
      </c>
      <c r="L14779">
        <v>94.660084999999995</v>
      </c>
      <c r="M14779">
        <f t="shared" si="230"/>
        <v>12.000672043010754</v>
      </c>
    </row>
    <row r="14780" spans="1:13" x14ac:dyDescent="0.2">
      <c r="A14780" t="s">
        <v>60</v>
      </c>
      <c r="B14780">
        <v>200</v>
      </c>
      <c r="C14780">
        <v>1</v>
      </c>
      <c r="D14780" t="s">
        <v>15</v>
      </c>
      <c r="E14780">
        <v>2</v>
      </c>
      <c r="F14780">
        <v>337</v>
      </c>
      <c r="G14780">
        <v>169</v>
      </c>
      <c r="H14780">
        <v>169</v>
      </c>
      <c r="I14780">
        <v>2.6786000000000001E-2</v>
      </c>
      <c r="J14780">
        <v>2.9759999999999999E-3</v>
      </c>
      <c r="K14780">
        <v>2.3810000000000001E-2</v>
      </c>
      <c r="L14780">
        <v>96.885429999999999</v>
      </c>
      <c r="M14780">
        <f t="shared" si="230"/>
        <v>9.0006720430107539</v>
      </c>
    </row>
    <row r="14781" spans="1:13" x14ac:dyDescent="0.2">
      <c r="A14781" t="s">
        <v>60</v>
      </c>
      <c r="B14781">
        <v>200</v>
      </c>
      <c r="C14781">
        <v>1</v>
      </c>
      <c r="D14781" t="s">
        <v>15</v>
      </c>
      <c r="E14781">
        <v>3</v>
      </c>
      <c r="F14781">
        <v>337</v>
      </c>
      <c r="G14781">
        <v>169</v>
      </c>
      <c r="H14781">
        <v>169</v>
      </c>
      <c r="I14781">
        <v>3.5714000000000003E-2</v>
      </c>
      <c r="J14781">
        <v>2.9759999999999999E-3</v>
      </c>
      <c r="K14781">
        <v>3.2738000000000003E-2</v>
      </c>
      <c r="L14781">
        <v>96.255506999999994</v>
      </c>
      <c r="M14781">
        <f t="shared" si="230"/>
        <v>12.000672043010754</v>
      </c>
    </row>
    <row r="14782" spans="1:13" x14ac:dyDescent="0.2">
      <c r="A14782" t="s">
        <v>60</v>
      </c>
      <c r="B14782">
        <v>200</v>
      </c>
      <c r="C14782">
        <v>1</v>
      </c>
      <c r="D14782" t="s">
        <v>15</v>
      </c>
      <c r="E14782">
        <v>4</v>
      </c>
      <c r="F14782">
        <v>337</v>
      </c>
      <c r="G14782">
        <v>169</v>
      </c>
      <c r="H14782">
        <v>169</v>
      </c>
      <c r="I14782">
        <v>3.5714000000000003E-2</v>
      </c>
      <c r="J14782">
        <v>2.9759999999999999E-3</v>
      </c>
      <c r="K14782">
        <v>3.2738000000000003E-2</v>
      </c>
      <c r="L14782">
        <v>95.148269999999997</v>
      </c>
      <c r="M14782">
        <f t="shared" si="230"/>
        <v>12.000672043010754</v>
      </c>
    </row>
    <row r="14783" spans="1:13" x14ac:dyDescent="0.2">
      <c r="A14783" t="s">
        <v>60</v>
      </c>
      <c r="B14783">
        <v>200</v>
      </c>
      <c r="C14783">
        <v>1</v>
      </c>
      <c r="D14783" t="s">
        <v>15</v>
      </c>
      <c r="E14783">
        <v>5</v>
      </c>
      <c r="F14783">
        <v>337</v>
      </c>
      <c r="G14783">
        <v>169</v>
      </c>
      <c r="H14783">
        <v>169</v>
      </c>
      <c r="I14783">
        <v>4.1667000000000003E-2</v>
      </c>
      <c r="J14783">
        <v>2.9759999999999999E-3</v>
      </c>
      <c r="K14783">
        <v>3.8690000000000002E-2</v>
      </c>
      <c r="L14783">
        <v>96.753226999999995</v>
      </c>
      <c r="M14783">
        <f t="shared" si="230"/>
        <v>14.00100806451613</v>
      </c>
    </row>
    <row r="14784" spans="1:13" x14ac:dyDescent="0.2">
      <c r="A14784" t="s">
        <v>60</v>
      </c>
      <c r="B14784">
        <v>200</v>
      </c>
      <c r="C14784">
        <v>1</v>
      </c>
      <c r="D14784" t="s">
        <v>15</v>
      </c>
      <c r="E14784">
        <v>6</v>
      </c>
      <c r="F14784">
        <v>337</v>
      </c>
      <c r="G14784">
        <v>169</v>
      </c>
      <c r="H14784">
        <v>169</v>
      </c>
      <c r="I14784">
        <v>5.0595000000000001E-2</v>
      </c>
      <c r="J14784">
        <v>2.9759999999999999E-3</v>
      </c>
      <c r="K14784">
        <v>4.7619000000000002E-2</v>
      </c>
      <c r="L14784">
        <v>96.096451000000002</v>
      </c>
      <c r="M14784">
        <f t="shared" si="230"/>
        <v>17.001008064516132</v>
      </c>
    </row>
    <row r="14785" spans="1:13" x14ac:dyDescent="0.2">
      <c r="A14785" t="s">
        <v>60</v>
      </c>
      <c r="B14785">
        <v>200</v>
      </c>
      <c r="C14785">
        <v>1</v>
      </c>
      <c r="D14785" t="s">
        <v>15</v>
      </c>
      <c r="E14785">
        <v>7</v>
      </c>
      <c r="F14785">
        <v>337</v>
      </c>
      <c r="G14785">
        <v>169</v>
      </c>
      <c r="H14785">
        <v>169</v>
      </c>
      <c r="I14785">
        <v>5.0595000000000001E-2</v>
      </c>
      <c r="J14785">
        <v>2.9759999999999999E-3</v>
      </c>
      <c r="K14785">
        <v>4.7619000000000002E-2</v>
      </c>
      <c r="L14785">
        <v>95.080811999999995</v>
      </c>
      <c r="M14785">
        <f t="shared" si="230"/>
        <v>17.001008064516132</v>
      </c>
    </row>
    <row r="14786" spans="1:13" x14ac:dyDescent="0.2">
      <c r="A14786" t="s">
        <v>60</v>
      </c>
      <c r="B14786">
        <v>200</v>
      </c>
      <c r="C14786">
        <v>2</v>
      </c>
      <c r="D14786" t="s">
        <v>13</v>
      </c>
      <c r="E14786">
        <v>0</v>
      </c>
      <c r="F14786">
        <v>337</v>
      </c>
      <c r="G14786">
        <v>85</v>
      </c>
      <c r="H14786">
        <v>169</v>
      </c>
      <c r="I14786">
        <v>3.2738000000000003E-2</v>
      </c>
      <c r="J14786">
        <v>2.9759999999999999E-3</v>
      </c>
      <c r="K14786">
        <v>2.9762E-2</v>
      </c>
      <c r="L14786">
        <v>120.867446</v>
      </c>
      <c r="M14786">
        <f t="shared" si="230"/>
        <v>11.000672043010754</v>
      </c>
    </row>
    <row r="14787" spans="1:13" x14ac:dyDescent="0.2">
      <c r="A14787" t="s">
        <v>60</v>
      </c>
      <c r="B14787">
        <v>200</v>
      </c>
      <c r="C14787">
        <v>2</v>
      </c>
      <c r="D14787" t="s">
        <v>13</v>
      </c>
      <c r="E14787">
        <v>1</v>
      </c>
      <c r="F14787">
        <v>337</v>
      </c>
      <c r="G14787">
        <v>85</v>
      </c>
      <c r="H14787">
        <v>169</v>
      </c>
      <c r="I14787">
        <v>3.8690000000000002E-2</v>
      </c>
      <c r="J14787">
        <v>2.9759999999999999E-3</v>
      </c>
      <c r="K14787">
        <v>3.5714000000000003E-2</v>
      </c>
      <c r="L14787">
        <v>123.09272</v>
      </c>
      <c r="M14787">
        <f t="shared" ref="M14787:M14850" si="231">IF(I14787=0,1,I14787/J14787)</f>
        <v>13.000672043010754</v>
      </c>
    </row>
    <row r="14788" spans="1:13" x14ac:dyDescent="0.2">
      <c r="A14788" t="s">
        <v>60</v>
      </c>
      <c r="B14788">
        <v>200</v>
      </c>
      <c r="C14788">
        <v>2</v>
      </c>
      <c r="D14788" t="s">
        <v>13</v>
      </c>
      <c r="E14788">
        <v>2</v>
      </c>
      <c r="F14788">
        <v>337</v>
      </c>
      <c r="G14788">
        <v>85</v>
      </c>
      <c r="H14788">
        <v>169</v>
      </c>
      <c r="I14788">
        <v>3.8690000000000002E-2</v>
      </c>
      <c r="J14788">
        <v>2.9759999999999999E-3</v>
      </c>
      <c r="K14788">
        <v>3.5714000000000003E-2</v>
      </c>
      <c r="L14788">
        <v>121.40727099999999</v>
      </c>
      <c r="M14788">
        <f t="shared" si="231"/>
        <v>13.000672043010754</v>
      </c>
    </row>
    <row r="14789" spans="1:13" x14ac:dyDescent="0.2">
      <c r="A14789" t="s">
        <v>60</v>
      </c>
      <c r="B14789">
        <v>200</v>
      </c>
      <c r="C14789">
        <v>2</v>
      </c>
      <c r="D14789" t="s">
        <v>13</v>
      </c>
      <c r="E14789">
        <v>3</v>
      </c>
      <c r="F14789">
        <v>337</v>
      </c>
      <c r="G14789">
        <v>85</v>
      </c>
      <c r="H14789">
        <v>169</v>
      </c>
      <c r="I14789">
        <v>4.4643000000000002E-2</v>
      </c>
      <c r="J14789">
        <v>2.9759999999999999E-3</v>
      </c>
      <c r="K14789">
        <v>4.1667000000000003E-2</v>
      </c>
      <c r="L14789">
        <v>125.74722199999999</v>
      </c>
      <c r="M14789">
        <f t="shared" si="231"/>
        <v>15.00100806451613</v>
      </c>
    </row>
    <row r="14790" spans="1:13" x14ac:dyDescent="0.2">
      <c r="A14790" t="s">
        <v>60</v>
      </c>
      <c r="B14790">
        <v>200</v>
      </c>
      <c r="C14790">
        <v>2</v>
      </c>
      <c r="D14790" t="s">
        <v>13</v>
      </c>
      <c r="E14790">
        <v>4</v>
      </c>
      <c r="F14790">
        <v>337</v>
      </c>
      <c r="G14790">
        <v>85</v>
      </c>
      <c r="H14790">
        <v>169</v>
      </c>
      <c r="I14790">
        <v>2.9762E-2</v>
      </c>
      <c r="J14790">
        <v>2.9759999999999999E-3</v>
      </c>
      <c r="K14790">
        <v>2.6786000000000001E-2</v>
      </c>
      <c r="L14790">
        <v>123.00743799999999</v>
      </c>
      <c r="M14790">
        <f t="shared" si="231"/>
        <v>10.000672043010754</v>
      </c>
    </row>
    <row r="14791" spans="1:13" x14ac:dyDescent="0.2">
      <c r="A14791" t="s">
        <v>60</v>
      </c>
      <c r="B14791">
        <v>200</v>
      </c>
      <c r="C14791">
        <v>2</v>
      </c>
      <c r="D14791" t="s">
        <v>13</v>
      </c>
      <c r="E14791">
        <v>5</v>
      </c>
      <c r="F14791">
        <v>337</v>
      </c>
      <c r="G14791">
        <v>85</v>
      </c>
      <c r="H14791">
        <v>169</v>
      </c>
      <c r="I14791">
        <v>1.4881E-2</v>
      </c>
      <c r="J14791">
        <v>2.9759999999999999E-3</v>
      </c>
      <c r="K14791">
        <v>1.1905000000000001E-2</v>
      </c>
      <c r="L14791">
        <v>122.721187</v>
      </c>
      <c r="M14791">
        <f t="shared" si="231"/>
        <v>5.0003360215053769</v>
      </c>
    </row>
    <row r="14792" spans="1:13" x14ac:dyDescent="0.2">
      <c r="A14792" t="s">
        <v>60</v>
      </c>
      <c r="B14792">
        <v>200</v>
      </c>
      <c r="C14792">
        <v>2</v>
      </c>
      <c r="D14792" t="s">
        <v>13</v>
      </c>
      <c r="E14792">
        <v>6</v>
      </c>
      <c r="F14792">
        <v>337</v>
      </c>
      <c r="G14792">
        <v>85</v>
      </c>
      <c r="H14792">
        <v>169</v>
      </c>
      <c r="I14792">
        <v>2.9762E-2</v>
      </c>
      <c r="J14792">
        <v>2.9759999999999999E-3</v>
      </c>
      <c r="K14792">
        <v>2.6786000000000001E-2</v>
      </c>
      <c r="L14792">
        <v>120.397527</v>
      </c>
      <c r="M14792">
        <f t="shared" si="231"/>
        <v>10.000672043010754</v>
      </c>
    </row>
    <row r="14793" spans="1:13" x14ac:dyDescent="0.2">
      <c r="A14793" t="s">
        <v>60</v>
      </c>
      <c r="B14793">
        <v>200</v>
      </c>
      <c r="C14793">
        <v>2</v>
      </c>
      <c r="D14793" t="s">
        <v>13</v>
      </c>
      <c r="E14793">
        <v>7</v>
      </c>
      <c r="F14793">
        <v>337</v>
      </c>
      <c r="G14793">
        <v>85</v>
      </c>
      <c r="H14793">
        <v>169</v>
      </c>
      <c r="I14793">
        <v>4.7619000000000002E-2</v>
      </c>
      <c r="J14793">
        <v>2.9759999999999999E-3</v>
      </c>
      <c r="K14793">
        <v>4.4643000000000002E-2</v>
      </c>
      <c r="L14793">
        <v>121.782004</v>
      </c>
      <c r="M14793">
        <f t="shared" si="231"/>
        <v>16.001008064516132</v>
      </c>
    </row>
    <row r="14794" spans="1:13" x14ac:dyDescent="0.2">
      <c r="A14794" t="s">
        <v>60</v>
      </c>
      <c r="B14794">
        <v>200</v>
      </c>
      <c r="C14794">
        <v>2</v>
      </c>
      <c r="D14794" t="s">
        <v>14</v>
      </c>
      <c r="E14794">
        <v>0</v>
      </c>
      <c r="F14794">
        <v>337</v>
      </c>
      <c r="G14794">
        <v>85</v>
      </c>
      <c r="H14794">
        <v>169</v>
      </c>
      <c r="I14794">
        <v>2.9762E-2</v>
      </c>
      <c r="J14794">
        <v>2.9759999999999999E-3</v>
      </c>
      <c r="K14794">
        <v>2.6786000000000001E-2</v>
      </c>
      <c r="L14794">
        <v>108.878061</v>
      </c>
      <c r="M14794">
        <f t="shared" si="231"/>
        <v>10.000672043010754</v>
      </c>
    </row>
    <row r="14795" spans="1:13" x14ac:dyDescent="0.2">
      <c r="A14795" t="s">
        <v>60</v>
      </c>
      <c r="B14795">
        <v>200</v>
      </c>
      <c r="C14795">
        <v>2</v>
      </c>
      <c r="D14795" t="s">
        <v>14</v>
      </c>
      <c r="E14795">
        <v>1</v>
      </c>
      <c r="F14795">
        <v>337</v>
      </c>
      <c r="G14795">
        <v>85</v>
      </c>
      <c r="H14795">
        <v>169</v>
      </c>
      <c r="I14795">
        <v>3.5714000000000003E-2</v>
      </c>
      <c r="J14795">
        <v>2.9759999999999999E-3</v>
      </c>
      <c r="K14795">
        <v>3.2738000000000003E-2</v>
      </c>
      <c r="L14795">
        <v>105.949067</v>
      </c>
      <c r="M14795">
        <f t="shared" si="231"/>
        <v>12.000672043010754</v>
      </c>
    </row>
    <row r="14796" spans="1:13" x14ac:dyDescent="0.2">
      <c r="A14796" t="s">
        <v>60</v>
      </c>
      <c r="B14796">
        <v>200</v>
      </c>
      <c r="C14796">
        <v>2</v>
      </c>
      <c r="D14796" t="s">
        <v>14</v>
      </c>
      <c r="E14796">
        <v>2</v>
      </c>
      <c r="F14796">
        <v>337</v>
      </c>
      <c r="G14796">
        <v>85</v>
      </c>
      <c r="H14796">
        <v>169</v>
      </c>
      <c r="I14796">
        <v>2.9762E-2</v>
      </c>
      <c r="J14796">
        <v>2.9759999999999999E-3</v>
      </c>
      <c r="K14796">
        <v>2.6786000000000001E-2</v>
      </c>
      <c r="L14796">
        <v>106.602343</v>
      </c>
      <c r="M14796">
        <f t="shared" si="231"/>
        <v>10.000672043010754</v>
      </c>
    </row>
    <row r="14797" spans="1:13" x14ac:dyDescent="0.2">
      <c r="A14797" t="s">
        <v>60</v>
      </c>
      <c r="B14797">
        <v>200</v>
      </c>
      <c r="C14797">
        <v>2</v>
      </c>
      <c r="D14797" t="s">
        <v>14</v>
      </c>
      <c r="E14797">
        <v>3</v>
      </c>
      <c r="F14797">
        <v>337</v>
      </c>
      <c r="G14797">
        <v>85</v>
      </c>
      <c r="H14797">
        <v>169</v>
      </c>
      <c r="I14797">
        <v>5.6548000000000001E-2</v>
      </c>
      <c r="J14797">
        <v>2.9759999999999999E-3</v>
      </c>
      <c r="K14797">
        <v>5.3571000000000001E-2</v>
      </c>
      <c r="L14797">
        <v>108.488012</v>
      </c>
      <c r="M14797">
        <f t="shared" si="231"/>
        <v>19.001344086021508</v>
      </c>
    </row>
    <row r="14798" spans="1:13" x14ac:dyDescent="0.2">
      <c r="A14798" t="s">
        <v>60</v>
      </c>
      <c r="B14798">
        <v>200</v>
      </c>
      <c r="C14798">
        <v>2</v>
      </c>
      <c r="D14798" t="s">
        <v>14</v>
      </c>
      <c r="E14798">
        <v>4</v>
      </c>
      <c r="F14798">
        <v>337</v>
      </c>
      <c r="G14798">
        <v>85</v>
      </c>
      <c r="H14798">
        <v>169</v>
      </c>
      <c r="I14798">
        <v>3.5714000000000003E-2</v>
      </c>
      <c r="J14798">
        <v>2.9759999999999999E-3</v>
      </c>
      <c r="K14798">
        <v>3.2738000000000003E-2</v>
      </c>
      <c r="L14798">
        <v>107.58783</v>
      </c>
      <c r="M14798">
        <f t="shared" si="231"/>
        <v>12.000672043010754</v>
      </c>
    </row>
    <row r="14799" spans="1:13" x14ac:dyDescent="0.2">
      <c r="A14799" t="s">
        <v>60</v>
      </c>
      <c r="B14799">
        <v>200</v>
      </c>
      <c r="C14799">
        <v>2</v>
      </c>
      <c r="D14799" t="s">
        <v>14</v>
      </c>
      <c r="E14799">
        <v>5</v>
      </c>
      <c r="F14799">
        <v>337</v>
      </c>
      <c r="G14799">
        <v>85</v>
      </c>
      <c r="H14799">
        <v>169</v>
      </c>
      <c r="I14799">
        <v>2.3810000000000001E-2</v>
      </c>
      <c r="J14799">
        <v>2.9759999999999999E-3</v>
      </c>
      <c r="K14799">
        <v>2.0833000000000001E-2</v>
      </c>
      <c r="L14799">
        <v>107.441349</v>
      </c>
      <c r="M14799">
        <f t="shared" si="231"/>
        <v>8.0006720430107539</v>
      </c>
    </row>
    <row r="14800" spans="1:13" x14ac:dyDescent="0.2">
      <c r="A14800" t="s">
        <v>60</v>
      </c>
      <c r="B14800">
        <v>200</v>
      </c>
      <c r="C14800">
        <v>2</v>
      </c>
      <c r="D14800" t="s">
        <v>14</v>
      </c>
      <c r="E14800">
        <v>6</v>
      </c>
      <c r="F14800">
        <v>337</v>
      </c>
      <c r="G14800">
        <v>85</v>
      </c>
      <c r="H14800">
        <v>169</v>
      </c>
      <c r="I14800">
        <v>2.3810000000000001E-2</v>
      </c>
      <c r="J14800">
        <v>2.9759999999999999E-3</v>
      </c>
      <c r="K14800">
        <v>2.0833000000000001E-2</v>
      </c>
      <c r="L14800">
        <v>109.459085</v>
      </c>
      <c r="M14800">
        <f t="shared" si="231"/>
        <v>8.0006720430107539</v>
      </c>
    </row>
    <row r="14801" spans="1:13" x14ac:dyDescent="0.2">
      <c r="A14801" t="s">
        <v>60</v>
      </c>
      <c r="B14801">
        <v>200</v>
      </c>
      <c r="C14801">
        <v>2</v>
      </c>
      <c r="D14801" t="s">
        <v>14</v>
      </c>
      <c r="E14801">
        <v>7</v>
      </c>
      <c r="F14801">
        <v>337</v>
      </c>
      <c r="G14801">
        <v>85</v>
      </c>
      <c r="H14801">
        <v>169</v>
      </c>
      <c r="I14801">
        <v>2.9762E-2</v>
      </c>
      <c r="J14801">
        <v>2.9759999999999999E-3</v>
      </c>
      <c r="K14801">
        <v>2.6786000000000001E-2</v>
      </c>
      <c r="L14801">
        <v>107.27632699999999</v>
      </c>
      <c r="M14801">
        <f t="shared" si="231"/>
        <v>10.000672043010754</v>
      </c>
    </row>
    <row r="14802" spans="1:13" x14ac:dyDescent="0.2">
      <c r="A14802" t="s">
        <v>60</v>
      </c>
      <c r="B14802">
        <v>200</v>
      </c>
      <c r="C14802">
        <v>2</v>
      </c>
      <c r="D14802" t="s">
        <v>15</v>
      </c>
      <c r="E14802">
        <v>0</v>
      </c>
      <c r="F14802">
        <v>337</v>
      </c>
      <c r="G14802">
        <v>85</v>
      </c>
      <c r="H14802">
        <v>169</v>
      </c>
      <c r="I14802">
        <v>3.5714000000000003E-2</v>
      </c>
      <c r="J14802">
        <v>2.9759999999999999E-3</v>
      </c>
      <c r="K14802">
        <v>3.2738000000000003E-2</v>
      </c>
      <c r="L14802">
        <v>94.642393999999996</v>
      </c>
      <c r="M14802">
        <f t="shared" si="231"/>
        <v>12.000672043010754</v>
      </c>
    </row>
    <row r="14803" spans="1:13" x14ac:dyDescent="0.2">
      <c r="A14803" t="s">
        <v>60</v>
      </c>
      <c r="B14803">
        <v>200</v>
      </c>
      <c r="C14803">
        <v>2</v>
      </c>
      <c r="D14803" t="s">
        <v>15</v>
      </c>
      <c r="E14803">
        <v>1</v>
      </c>
      <c r="F14803">
        <v>337</v>
      </c>
      <c r="G14803">
        <v>85</v>
      </c>
      <c r="H14803">
        <v>169</v>
      </c>
      <c r="I14803">
        <v>2.6786000000000001E-2</v>
      </c>
      <c r="J14803">
        <v>2.9759999999999999E-3</v>
      </c>
      <c r="K14803">
        <v>2.3810000000000001E-2</v>
      </c>
      <c r="L14803">
        <v>97.035302000000001</v>
      </c>
      <c r="M14803">
        <f t="shared" si="231"/>
        <v>9.0006720430107539</v>
      </c>
    </row>
    <row r="14804" spans="1:13" x14ac:dyDescent="0.2">
      <c r="A14804" t="s">
        <v>60</v>
      </c>
      <c r="B14804">
        <v>200</v>
      </c>
      <c r="C14804">
        <v>2</v>
      </c>
      <c r="D14804" t="s">
        <v>15</v>
      </c>
      <c r="E14804">
        <v>2</v>
      </c>
      <c r="F14804">
        <v>337</v>
      </c>
      <c r="G14804">
        <v>85</v>
      </c>
      <c r="H14804">
        <v>169</v>
      </c>
      <c r="I14804">
        <v>5.6548000000000001E-2</v>
      </c>
      <c r="J14804">
        <v>2.9759999999999999E-3</v>
      </c>
      <c r="K14804">
        <v>5.3571000000000001E-2</v>
      </c>
      <c r="L14804">
        <v>95.041233000000005</v>
      </c>
      <c r="M14804">
        <f t="shared" si="231"/>
        <v>19.001344086021508</v>
      </c>
    </row>
    <row r="14805" spans="1:13" x14ac:dyDescent="0.2">
      <c r="A14805" t="s">
        <v>60</v>
      </c>
      <c r="B14805">
        <v>200</v>
      </c>
      <c r="C14805">
        <v>2</v>
      </c>
      <c r="D14805" t="s">
        <v>15</v>
      </c>
      <c r="E14805">
        <v>3</v>
      </c>
      <c r="F14805">
        <v>337</v>
      </c>
      <c r="G14805">
        <v>85</v>
      </c>
      <c r="H14805">
        <v>169</v>
      </c>
      <c r="I14805">
        <v>4.4643000000000002E-2</v>
      </c>
      <c r="J14805">
        <v>2.9759999999999999E-3</v>
      </c>
      <c r="K14805">
        <v>4.1667000000000003E-2</v>
      </c>
      <c r="L14805">
        <v>98.011465000000001</v>
      </c>
      <c r="M14805">
        <f t="shared" si="231"/>
        <v>15.00100806451613</v>
      </c>
    </row>
    <row r="14806" spans="1:13" x14ac:dyDescent="0.2">
      <c r="A14806" t="s">
        <v>60</v>
      </c>
      <c r="B14806">
        <v>200</v>
      </c>
      <c r="C14806">
        <v>2</v>
      </c>
      <c r="D14806" t="s">
        <v>15</v>
      </c>
      <c r="E14806">
        <v>4</v>
      </c>
      <c r="F14806">
        <v>337</v>
      </c>
      <c r="G14806">
        <v>85</v>
      </c>
      <c r="H14806">
        <v>169</v>
      </c>
      <c r="I14806">
        <v>3.5714000000000003E-2</v>
      </c>
      <c r="J14806">
        <v>2.9759999999999999E-3</v>
      </c>
      <c r="K14806">
        <v>3.2738000000000003E-2</v>
      </c>
      <c r="L14806">
        <v>96.915486000000001</v>
      </c>
      <c r="M14806">
        <f t="shared" si="231"/>
        <v>12.000672043010754</v>
      </c>
    </row>
    <row r="14807" spans="1:13" x14ac:dyDescent="0.2">
      <c r="A14807" t="s">
        <v>60</v>
      </c>
      <c r="B14807">
        <v>200</v>
      </c>
      <c r="C14807">
        <v>2</v>
      </c>
      <c r="D14807" t="s">
        <v>15</v>
      </c>
      <c r="E14807">
        <v>5</v>
      </c>
      <c r="F14807">
        <v>337</v>
      </c>
      <c r="G14807">
        <v>85</v>
      </c>
      <c r="H14807">
        <v>169</v>
      </c>
      <c r="I14807">
        <v>2.9762E-2</v>
      </c>
      <c r="J14807">
        <v>2.9759999999999999E-3</v>
      </c>
      <c r="K14807">
        <v>2.6786000000000001E-2</v>
      </c>
      <c r="L14807">
        <v>96.318340000000006</v>
      </c>
      <c r="M14807">
        <f t="shared" si="231"/>
        <v>10.000672043010754</v>
      </c>
    </row>
    <row r="14808" spans="1:13" x14ac:dyDescent="0.2">
      <c r="A14808" t="s">
        <v>60</v>
      </c>
      <c r="B14808">
        <v>200</v>
      </c>
      <c r="C14808">
        <v>2</v>
      </c>
      <c r="D14808" t="s">
        <v>15</v>
      </c>
      <c r="E14808">
        <v>6</v>
      </c>
      <c r="F14808">
        <v>337</v>
      </c>
      <c r="G14808">
        <v>85</v>
      </c>
      <c r="H14808">
        <v>169</v>
      </c>
      <c r="I14808">
        <v>5.0595000000000001E-2</v>
      </c>
      <c r="J14808">
        <v>2.9759999999999999E-3</v>
      </c>
      <c r="K14808">
        <v>4.7619000000000002E-2</v>
      </c>
      <c r="L14808">
        <v>93.880466999999996</v>
      </c>
      <c r="M14808">
        <f t="shared" si="231"/>
        <v>17.001008064516132</v>
      </c>
    </row>
    <row r="14809" spans="1:13" x14ac:dyDescent="0.2">
      <c r="A14809" t="s">
        <v>60</v>
      </c>
      <c r="B14809">
        <v>200</v>
      </c>
      <c r="C14809">
        <v>2</v>
      </c>
      <c r="D14809" t="s">
        <v>15</v>
      </c>
      <c r="E14809">
        <v>7</v>
      </c>
      <c r="F14809">
        <v>337</v>
      </c>
      <c r="G14809">
        <v>85</v>
      </c>
      <c r="H14809">
        <v>169</v>
      </c>
      <c r="I14809">
        <v>3.2738000000000003E-2</v>
      </c>
      <c r="J14809">
        <v>2.9759999999999999E-3</v>
      </c>
      <c r="K14809">
        <v>2.9762E-2</v>
      </c>
      <c r="L14809">
        <v>98.621167</v>
      </c>
      <c r="M14809">
        <f t="shared" si="231"/>
        <v>11.000672043010754</v>
      </c>
    </row>
    <row r="14810" spans="1:13" x14ac:dyDescent="0.2">
      <c r="A14810" t="s">
        <v>60</v>
      </c>
      <c r="B14810">
        <v>200</v>
      </c>
      <c r="C14810">
        <v>3</v>
      </c>
      <c r="D14810" t="s">
        <v>13</v>
      </c>
      <c r="E14810">
        <v>0</v>
      </c>
      <c r="F14810">
        <v>337</v>
      </c>
      <c r="G14810">
        <v>57</v>
      </c>
      <c r="H14810">
        <v>169</v>
      </c>
      <c r="I14810">
        <v>2.6786000000000001E-2</v>
      </c>
      <c r="J14810">
        <v>2.9759999999999999E-3</v>
      </c>
      <c r="K14810">
        <v>2.3810000000000001E-2</v>
      </c>
      <c r="L14810">
        <v>122.275898</v>
      </c>
      <c r="M14810">
        <f t="shared" si="231"/>
        <v>9.0006720430107539</v>
      </c>
    </row>
    <row r="14811" spans="1:13" x14ac:dyDescent="0.2">
      <c r="A14811" t="s">
        <v>60</v>
      </c>
      <c r="B14811">
        <v>200</v>
      </c>
      <c r="C14811">
        <v>3</v>
      </c>
      <c r="D14811" t="s">
        <v>13</v>
      </c>
      <c r="E14811">
        <v>1</v>
      </c>
      <c r="F14811">
        <v>337</v>
      </c>
      <c r="G14811">
        <v>57</v>
      </c>
      <c r="H14811">
        <v>169</v>
      </c>
      <c r="I14811">
        <v>2.6786000000000001E-2</v>
      </c>
      <c r="J14811">
        <v>2.9759999999999999E-3</v>
      </c>
      <c r="K14811">
        <v>2.3810000000000001E-2</v>
      </c>
      <c r="L14811">
        <v>121.357587</v>
      </c>
      <c r="M14811">
        <f t="shared" si="231"/>
        <v>9.0006720430107539</v>
      </c>
    </row>
    <row r="14812" spans="1:13" x14ac:dyDescent="0.2">
      <c r="A14812" t="s">
        <v>60</v>
      </c>
      <c r="B14812">
        <v>200</v>
      </c>
      <c r="C14812">
        <v>3</v>
      </c>
      <c r="D14812" t="s">
        <v>13</v>
      </c>
      <c r="E14812">
        <v>2</v>
      </c>
      <c r="F14812">
        <v>337</v>
      </c>
      <c r="G14812">
        <v>57</v>
      </c>
      <c r="H14812">
        <v>169</v>
      </c>
      <c r="I14812">
        <v>2.3810000000000001E-2</v>
      </c>
      <c r="J14812">
        <v>2.9759999999999999E-3</v>
      </c>
      <c r="K14812">
        <v>2.0833000000000001E-2</v>
      </c>
      <c r="L14812">
        <v>123.70788400000001</v>
      </c>
      <c r="M14812">
        <f t="shared" si="231"/>
        <v>8.0006720430107539</v>
      </c>
    </row>
    <row r="14813" spans="1:13" x14ac:dyDescent="0.2">
      <c r="A14813" t="s">
        <v>60</v>
      </c>
      <c r="B14813">
        <v>200</v>
      </c>
      <c r="C14813">
        <v>3</v>
      </c>
      <c r="D14813" t="s">
        <v>13</v>
      </c>
      <c r="E14813">
        <v>3</v>
      </c>
      <c r="F14813">
        <v>337</v>
      </c>
      <c r="G14813">
        <v>57</v>
      </c>
      <c r="H14813">
        <v>169</v>
      </c>
      <c r="I14813">
        <v>2.9759999999999999E-3</v>
      </c>
      <c r="J14813">
        <v>2.9759999999999999E-3</v>
      </c>
      <c r="K14813">
        <v>0</v>
      </c>
      <c r="L14813">
        <v>121.875584</v>
      </c>
      <c r="M14813">
        <f t="shared" si="231"/>
        <v>1</v>
      </c>
    </row>
    <row r="14814" spans="1:13" x14ac:dyDescent="0.2">
      <c r="A14814" t="s">
        <v>60</v>
      </c>
      <c r="B14814">
        <v>200</v>
      </c>
      <c r="C14814">
        <v>3</v>
      </c>
      <c r="D14814" t="s">
        <v>13</v>
      </c>
      <c r="E14814">
        <v>4</v>
      </c>
      <c r="F14814">
        <v>337</v>
      </c>
      <c r="G14814">
        <v>57</v>
      </c>
      <c r="H14814">
        <v>169</v>
      </c>
      <c r="I14814">
        <v>3.5714000000000003E-2</v>
      </c>
      <c r="J14814">
        <v>2.9759999999999999E-3</v>
      </c>
      <c r="K14814">
        <v>3.2738000000000003E-2</v>
      </c>
      <c r="L14814">
        <v>122.080399</v>
      </c>
      <c r="M14814">
        <f t="shared" si="231"/>
        <v>12.000672043010754</v>
      </c>
    </row>
    <row r="14815" spans="1:13" x14ac:dyDescent="0.2">
      <c r="A14815" t="s">
        <v>60</v>
      </c>
      <c r="B14815">
        <v>200</v>
      </c>
      <c r="C14815">
        <v>3</v>
      </c>
      <c r="D14815" t="s">
        <v>13</v>
      </c>
      <c r="E14815">
        <v>5</v>
      </c>
      <c r="F14815">
        <v>337</v>
      </c>
      <c r="G14815">
        <v>57</v>
      </c>
      <c r="H14815">
        <v>169</v>
      </c>
      <c r="I14815">
        <v>1.1905000000000001E-2</v>
      </c>
      <c r="J14815">
        <v>2.9759999999999999E-3</v>
      </c>
      <c r="K14815">
        <v>8.9289999999999994E-3</v>
      </c>
      <c r="L14815">
        <v>122.82241</v>
      </c>
      <c r="M14815">
        <f t="shared" si="231"/>
        <v>4.0003360215053769</v>
      </c>
    </row>
    <row r="14816" spans="1:13" x14ac:dyDescent="0.2">
      <c r="A14816" t="s">
        <v>60</v>
      </c>
      <c r="B14816">
        <v>200</v>
      </c>
      <c r="C14816">
        <v>3</v>
      </c>
      <c r="D14816" t="s">
        <v>13</v>
      </c>
      <c r="E14816">
        <v>6</v>
      </c>
      <c r="F14816">
        <v>337</v>
      </c>
      <c r="G14816">
        <v>57</v>
      </c>
      <c r="H14816">
        <v>169</v>
      </c>
      <c r="I14816">
        <v>1.1905000000000001E-2</v>
      </c>
      <c r="J14816">
        <v>2.9759999999999999E-3</v>
      </c>
      <c r="K14816">
        <v>8.9289999999999994E-3</v>
      </c>
      <c r="L14816">
        <v>120.955778</v>
      </c>
      <c r="M14816">
        <f t="shared" si="231"/>
        <v>4.0003360215053769</v>
      </c>
    </row>
    <row r="14817" spans="1:13" x14ac:dyDescent="0.2">
      <c r="A14817" t="s">
        <v>60</v>
      </c>
      <c r="B14817">
        <v>200</v>
      </c>
      <c r="C14817">
        <v>3</v>
      </c>
      <c r="D14817" t="s">
        <v>13</v>
      </c>
      <c r="E14817">
        <v>7</v>
      </c>
      <c r="F14817">
        <v>337</v>
      </c>
      <c r="G14817">
        <v>57</v>
      </c>
      <c r="H14817">
        <v>169</v>
      </c>
      <c r="I14817">
        <v>2.6786000000000001E-2</v>
      </c>
      <c r="J14817">
        <v>2.9759999999999999E-3</v>
      </c>
      <c r="K14817">
        <v>2.3810000000000001E-2</v>
      </c>
      <c r="L14817">
        <v>122.996584</v>
      </c>
      <c r="M14817">
        <f t="shared" si="231"/>
        <v>9.0006720430107539</v>
      </c>
    </row>
    <row r="14818" spans="1:13" x14ac:dyDescent="0.2">
      <c r="A14818" t="s">
        <v>60</v>
      </c>
      <c r="B14818">
        <v>200</v>
      </c>
      <c r="C14818">
        <v>3</v>
      </c>
      <c r="D14818" t="s">
        <v>14</v>
      </c>
      <c r="E14818">
        <v>0</v>
      </c>
      <c r="F14818">
        <v>337</v>
      </c>
      <c r="G14818">
        <v>57</v>
      </c>
      <c r="H14818">
        <v>169</v>
      </c>
      <c r="I14818">
        <v>1.7857000000000001E-2</v>
      </c>
      <c r="J14818">
        <v>2.9759999999999999E-3</v>
      </c>
      <c r="K14818">
        <v>1.4881E-2</v>
      </c>
      <c r="L14818">
        <v>105.92835100000001</v>
      </c>
      <c r="M14818">
        <f t="shared" si="231"/>
        <v>6.0003360215053769</v>
      </c>
    </row>
    <row r="14819" spans="1:13" x14ac:dyDescent="0.2">
      <c r="A14819" t="s">
        <v>60</v>
      </c>
      <c r="B14819">
        <v>200</v>
      </c>
      <c r="C14819">
        <v>3</v>
      </c>
      <c r="D14819" t="s">
        <v>14</v>
      </c>
      <c r="E14819">
        <v>1</v>
      </c>
      <c r="F14819">
        <v>337</v>
      </c>
      <c r="G14819">
        <v>57</v>
      </c>
      <c r="H14819">
        <v>169</v>
      </c>
      <c r="I14819">
        <v>2.6786000000000001E-2</v>
      </c>
      <c r="J14819">
        <v>2.9759999999999999E-3</v>
      </c>
      <c r="K14819">
        <v>2.3810000000000001E-2</v>
      </c>
      <c r="L14819">
        <v>108.26307199999999</v>
      </c>
      <c r="M14819">
        <f t="shared" si="231"/>
        <v>9.0006720430107539</v>
      </c>
    </row>
    <row r="14820" spans="1:13" x14ac:dyDescent="0.2">
      <c r="A14820" t="s">
        <v>60</v>
      </c>
      <c r="B14820">
        <v>200</v>
      </c>
      <c r="C14820">
        <v>3</v>
      </c>
      <c r="D14820" t="s">
        <v>14</v>
      </c>
      <c r="E14820">
        <v>2</v>
      </c>
      <c r="F14820">
        <v>337</v>
      </c>
      <c r="G14820">
        <v>57</v>
      </c>
      <c r="H14820">
        <v>169</v>
      </c>
      <c r="I14820">
        <v>2.0833000000000001E-2</v>
      </c>
      <c r="J14820">
        <v>2.9759999999999999E-3</v>
      </c>
      <c r="K14820">
        <v>1.7857000000000001E-2</v>
      </c>
      <c r="L14820">
        <v>108.06681</v>
      </c>
      <c r="M14820">
        <f t="shared" si="231"/>
        <v>7.0003360215053769</v>
      </c>
    </row>
    <row r="14821" spans="1:13" x14ac:dyDescent="0.2">
      <c r="A14821" t="s">
        <v>60</v>
      </c>
      <c r="B14821">
        <v>200</v>
      </c>
      <c r="C14821">
        <v>3</v>
      </c>
      <c r="D14821" t="s">
        <v>14</v>
      </c>
      <c r="E14821">
        <v>3</v>
      </c>
      <c r="F14821">
        <v>337</v>
      </c>
      <c r="G14821">
        <v>57</v>
      </c>
      <c r="H14821">
        <v>169</v>
      </c>
      <c r="I14821">
        <v>2.9762E-2</v>
      </c>
      <c r="J14821">
        <v>2.9759999999999999E-3</v>
      </c>
      <c r="K14821">
        <v>2.6786000000000001E-2</v>
      </c>
      <c r="L14821">
        <v>107.93552800000001</v>
      </c>
      <c r="M14821">
        <f t="shared" si="231"/>
        <v>10.000672043010754</v>
      </c>
    </row>
    <row r="14822" spans="1:13" x14ac:dyDescent="0.2">
      <c r="A14822" t="s">
        <v>60</v>
      </c>
      <c r="B14822">
        <v>200</v>
      </c>
      <c r="C14822">
        <v>3</v>
      </c>
      <c r="D14822" t="s">
        <v>14</v>
      </c>
      <c r="E14822">
        <v>4</v>
      </c>
      <c r="F14822">
        <v>337</v>
      </c>
      <c r="G14822">
        <v>57</v>
      </c>
      <c r="H14822">
        <v>169</v>
      </c>
      <c r="I14822">
        <v>1.4881E-2</v>
      </c>
      <c r="J14822">
        <v>2.9759999999999999E-3</v>
      </c>
      <c r="K14822">
        <v>1.1905000000000001E-2</v>
      </c>
      <c r="L14822">
        <v>107.797079</v>
      </c>
      <c r="M14822">
        <f t="shared" si="231"/>
        <v>5.0003360215053769</v>
      </c>
    </row>
    <row r="14823" spans="1:13" x14ac:dyDescent="0.2">
      <c r="A14823" t="s">
        <v>60</v>
      </c>
      <c r="B14823">
        <v>200</v>
      </c>
      <c r="C14823">
        <v>3</v>
      </c>
      <c r="D14823" t="s">
        <v>14</v>
      </c>
      <c r="E14823">
        <v>5</v>
      </c>
      <c r="F14823">
        <v>337</v>
      </c>
      <c r="G14823">
        <v>57</v>
      </c>
      <c r="H14823">
        <v>169</v>
      </c>
      <c r="I14823">
        <v>3.2738000000000003E-2</v>
      </c>
      <c r="J14823">
        <v>2.9759999999999999E-3</v>
      </c>
      <c r="K14823">
        <v>2.9762E-2</v>
      </c>
      <c r="L14823">
        <v>108.58831600000001</v>
      </c>
      <c r="M14823">
        <f t="shared" si="231"/>
        <v>11.000672043010754</v>
      </c>
    </row>
    <row r="14824" spans="1:13" x14ac:dyDescent="0.2">
      <c r="A14824" t="s">
        <v>60</v>
      </c>
      <c r="B14824">
        <v>200</v>
      </c>
      <c r="C14824">
        <v>3</v>
      </c>
      <c r="D14824" t="s">
        <v>14</v>
      </c>
      <c r="E14824">
        <v>6</v>
      </c>
      <c r="F14824">
        <v>337</v>
      </c>
      <c r="G14824">
        <v>57</v>
      </c>
      <c r="H14824">
        <v>169</v>
      </c>
      <c r="I14824">
        <v>2.0833000000000001E-2</v>
      </c>
      <c r="J14824">
        <v>2.9759999999999999E-3</v>
      </c>
      <c r="K14824">
        <v>1.7857000000000001E-2</v>
      </c>
      <c r="L14824">
        <v>106.34226200000001</v>
      </c>
      <c r="M14824">
        <f t="shared" si="231"/>
        <v>7.0003360215053769</v>
      </c>
    </row>
    <row r="14825" spans="1:13" x14ac:dyDescent="0.2">
      <c r="A14825" t="s">
        <v>60</v>
      </c>
      <c r="B14825">
        <v>200</v>
      </c>
      <c r="C14825">
        <v>3</v>
      </c>
      <c r="D14825" t="s">
        <v>14</v>
      </c>
      <c r="E14825">
        <v>7</v>
      </c>
      <c r="F14825">
        <v>337</v>
      </c>
      <c r="G14825">
        <v>57</v>
      </c>
      <c r="H14825">
        <v>169</v>
      </c>
      <c r="I14825">
        <v>3.8690000000000002E-2</v>
      </c>
      <c r="J14825">
        <v>2.9759999999999999E-3</v>
      </c>
      <c r="K14825">
        <v>3.5714000000000003E-2</v>
      </c>
      <c r="L14825">
        <v>106.808747</v>
      </c>
      <c r="M14825">
        <f t="shared" si="231"/>
        <v>13.000672043010754</v>
      </c>
    </row>
    <row r="14826" spans="1:13" x14ac:dyDescent="0.2">
      <c r="A14826" t="s">
        <v>60</v>
      </c>
      <c r="B14826">
        <v>200</v>
      </c>
      <c r="C14826">
        <v>3</v>
      </c>
      <c r="D14826" t="s">
        <v>15</v>
      </c>
      <c r="E14826">
        <v>0</v>
      </c>
      <c r="F14826">
        <v>337</v>
      </c>
      <c r="G14826">
        <v>57</v>
      </c>
      <c r="H14826">
        <v>169</v>
      </c>
      <c r="I14826">
        <v>1.4881E-2</v>
      </c>
      <c r="J14826">
        <v>2.9759999999999999E-3</v>
      </c>
      <c r="K14826">
        <v>1.1905000000000001E-2</v>
      </c>
      <c r="L14826">
        <v>96.420934000000003</v>
      </c>
      <c r="M14826">
        <f t="shared" si="231"/>
        <v>5.0003360215053769</v>
      </c>
    </row>
    <row r="14827" spans="1:13" x14ac:dyDescent="0.2">
      <c r="A14827" t="s">
        <v>60</v>
      </c>
      <c r="B14827">
        <v>200</v>
      </c>
      <c r="C14827">
        <v>3</v>
      </c>
      <c r="D14827" t="s">
        <v>15</v>
      </c>
      <c r="E14827">
        <v>1</v>
      </c>
      <c r="F14827">
        <v>337</v>
      </c>
      <c r="G14827">
        <v>57</v>
      </c>
      <c r="H14827">
        <v>169</v>
      </c>
      <c r="I14827">
        <v>2.6786000000000001E-2</v>
      </c>
      <c r="J14827">
        <v>2.9759999999999999E-3</v>
      </c>
      <c r="K14827">
        <v>2.3810000000000001E-2</v>
      </c>
      <c r="L14827">
        <v>96.989547999999999</v>
      </c>
      <c r="M14827">
        <f t="shared" si="231"/>
        <v>9.0006720430107539</v>
      </c>
    </row>
    <row r="14828" spans="1:13" x14ac:dyDescent="0.2">
      <c r="A14828" t="s">
        <v>60</v>
      </c>
      <c r="B14828">
        <v>200</v>
      </c>
      <c r="C14828">
        <v>3</v>
      </c>
      <c r="D14828" t="s">
        <v>15</v>
      </c>
      <c r="E14828">
        <v>2</v>
      </c>
      <c r="F14828">
        <v>337</v>
      </c>
      <c r="G14828">
        <v>57</v>
      </c>
      <c r="H14828">
        <v>169</v>
      </c>
      <c r="I14828">
        <v>2.9762E-2</v>
      </c>
      <c r="J14828">
        <v>2.9759999999999999E-3</v>
      </c>
      <c r="K14828">
        <v>2.6786000000000001E-2</v>
      </c>
      <c r="L14828">
        <v>97.695155999999997</v>
      </c>
      <c r="M14828">
        <f t="shared" si="231"/>
        <v>10.000672043010754</v>
      </c>
    </row>
    <row r="14829" spans="1:13" x14ac:dyDescent="0.2">
      <c r="A14829" t="s">
        <v>60</v>
      </c>
      <c r="B14829">
        <v>200</v>
      </c>
      <c r="C14829">
        <v>3</v>
      </c>
      <c r="D14829" t="s">
        <v>15</v>
      </c>
      <c r="E14829">
        <v>3</v>
      </c>
      <c r="F14829">
        <v>337</v>
      </c>
      <c r="G14829">
        <v>57</v>
      </c>
      <c r="H14829">
        <v>169</v>
      </c>
      <c r="I14829">
        <v>2.6786000000000001E-2</v>
      </c>
      <c r="J14829">
        <v>2.9759999999999999E-3</v>
      </c>
      <c r="K14829">
        <v>2.3810000000000001E-2</v>
      </c>
      <c r="L14829">
        <v>97.538571000000005</v>
      </c>
      <c r="M14829">
        <f t="shared" si="231"/>
        <v>9.0006720430107539</v>
      </c>
    </row>
    <row r="14830" spans="1:13" x14ac:dyDescent="0.2">
      <c r="A14830" t="s">
        <v>60</v>
      </c>
      <c r="B14830">
        <v>200</v>
      </c>
      <c r="C14830">
        <v>3</v>
      </c>
      <c r="D14830" t="s">
        <v>15</v>
      </c>
      <c r="E14830">
        <v>4</v>
      </c>
      <c r="F14830">
        <v>337</v>
      </c>
      <c r="G14830">
        <v>57</v>
      </c>
      <c r="H14830">
        <v>169</v>
      </c>
      <c r="I14830">
        <v>2.6786000000000001E-2</v>
      </c>
      <c r="J14830">
        <v>2.9759999999999999E-3</v>
      </c>
      <c r="K14830">
        <v>2.3810000000000001E-2</v>
      </c>
      <c r="L14830">
        <v>96.811224999999993</v>
      </c>
      <c r="M14830">
        <f t="shared" si="231"/>
        <v>9.0006720430107539</v>
      </c>
    </row>
    <row r="14831" spans="1:13" x14ac:dyDescent="0.2">
      <c r="A14831" t="s">
        <v>60</v>
      </c>
      <c r="B14831">
        <v>200</v>
      </c>
      <c r="C14831">
        <v>3</v>
      </c>
      <c r="D14831" t="s">
        <v>15</v>
      </c>
      <c r="E14831">
        <v>5</v>
      </c>
      <c r="F14831">
        <v>337</v>
      </c>
      <c r="G14831">
        <v>57</v>
      </c>
      <c r="H14831">
        <v>169</v>
      </c>
      <c r="I14831">
        <v>2.3810000000000001E-2</v>
      </c>
      <c r="J14831">
        <v>2.9759999999999999E-3</v>
      </c>
      <c r="K14831">
        <v>2.0833000000000001E-2</v>
      </c>
      <c r="L14831">
        <v>96.320114000000004</v>
      </c>
      <c r="M14831">
        <f t="shared" si="231"/>
        <v>8.0006720430107539</v>
      </c>
    </row>
    <row r="14832" spans="1:13" x14ac:dyDescent="0.2">
      <c r="A14832" t="s">
        <v>60</v>
      </c>
      <c r="B14832">
        <v>200</v>
      </c>
      <c r="C14832">
        <v>3</v>
      </c>
      <c r="D14832" t="s">
        <v>15</v>
      </c>
      <c r="E14832">
        <v>6</v>
      </c>
      <c r="F14832">
        <v>337</v>
      </c>
      <c r="G14832">
        <v>57</v>
      </c>
      <c r="H14832">
        <v>169</v>
      </c>
      <c r="I14832">
        <v>2.6786000000000001E-2</v>
      </c>
      <c r="J14832">
        <v>2.9759999999999999E-3</v>
      </c>
      <c r="K14832">
        <v>2.3810000000000001E-2</v>
      </c>
      <c r="L14832">
        <v>97.110313000000005</v>
      </c>
      <c r="M14832">
        <f t="shared" si="231"/>
        <v>9.0006720430107539</v>
      </c>
    </row>
    <row r="14833" spans="1:13" x14ac:dyDescent="0.2">
      <c r="A14833" t="s">
        <v>60</v>
      </c>
      <c r="B14833">
        <v>200</v>
      </c>
      <c r="C14833">
        <v>3</v>
      </c>
      <c r="D14833" t="s">
        <v>15</v>
      </c>
      <c r="E14833">
        <v>7</v>
      </c>
      <c r="F14833">
        <v>337</v>
      </c>
      <c r="G14833">
        <v>57</v>
      </c>
      <c r="H14833">
        <v>169</v>
      </c>
      <c r="I14833">
        <v>2.6786000000000001E-2</v>
      </c>
      <c r="J14833">
        <v>2.9759999999999999E-3</v>
      </c>
      <c r="K14833">
        <v>2.3810000000000001E-2</v>
      </c>
      <c r="L14833">
        <v>95.758139999999997</v>
      </c>
      <c r="M14833">
        <f t="shared" si="231"/>
        <v>9.0006720430107539</v>
      </c>
    </row>
    <row r="14834" spans="1:13" x14ac:dyDescent="0.2">
      <c r="A14834" t="s">
        <v>60</v>
      </c>
      <c r="B14834">
        <v>200</v>
      </c>
      <c r="C14834">
        <v>4</v>
      </c>
      <c r="D14834" t="s">
        <v>13</v>
      </c>
      <c r="E14834">
        <v>0</v>
      </c>
      <c r="F14834">
        <v>337</v>
      </c>
      <c r="G14834">
        <v>43</v>
      </c>
      <c r="H14834">
        <v>169</v>
      </c>
      <c r="I14834">
        <v>2.9762E-2</v>
      </c>
      <c r="J14834">
        <v>2.9759999999999999E-3</v>
      </c>
      <c r="K14834">
        <v>2.6786000000000001E-2</v>
      </c>
      <c r="L14834">
        <v>122.50227700000001</v>
      </c>
      <c r="M14834">
        <f t="shared" si="231"/>
        <v>10.000672043010754</v>
      </c>
    </row>
    <row r="14835" spans="1:13" x14ac:dyDescent="0.2">
      <c r="A14835" t="s">
        <v>60</v>
      </c>
      <c r="B14835">
        <v>200</v>
      </c>
      <c r="C14835">
        <v>4</v>
      </c>
      <c r="D14835" t="s">
        <v>13</v>
      </c>
      <c r="E14835">
        <v>1</v>
      </c>
      <c r="F14835">
        <v>337</v>
      </c>
      <c r="G14835">
        <v>43</v>
      </c>
      <c r="H14835">
        <v>169</v>
      </c>
      <c r="I14835">
        <v>2.3810000000000001E-2</v>
      </c>
      <c r="J14835">
        <v>2.9759999999999999E-3</v>
      </c>
      <c r="K14835">
        <v>2.0833000000000001E-2</v>
      </c>
      <c r="L14835">
        <v>121.350072</v>
      </c>
      <c r="M14835">
        <f t="shared" si="231"/>
        <v>8.0006720430107539</v>
      </c>
    </row>
    <row r="14836" spans="1:13" x14ac:dyDescent="0.2">
      <c r="A14836" t="s">
        <v>60</v>
      </c>
      <c r="B14836">
        <v>200</v>
      </c>
      <c r="C14836">
        <v>4</v>
      </c>
      <c r="D14836" t="s">
        <v>13</v>
      </c>
      <c r="E14836">
        <v>2</v>
      </c>
      <c r="F14836">
        <v>337</v>
      </c>
      <c r="G14836">
        <v>43</v>
      </c>
      <c r="H14836">
        <v>169</v>
      </c>
      <c r="I14836">
        <v>2.3810000000000001E-2</v>
      </c>
      <c r="J14836">
        <v>2.9759999999999999E-3</v>
      </c>
      <c r="K14836">
        <v>2.0833000000000001E-2</v>
      </c>
      <c r="L14836">
        <v>119.66749299999999</v>
      </c>
      <c r="M14836">
        <f t="shared" si="231"/>
        <v>8.0006720430107539</v>
      </c>
    </row>
    <row r="14837" spans="1:13" x14ac:dyDescent="0.2">
      <c r="A14837" t="s">
        <v>60</v>
      </c>
      <c r="B14837">
        <v>200</v>
      </c>
      <c r="C14837">
        <v>4</v>
      </c>
      <c r="D14837" t="s">
        <v>13</v>
      </c>
      <c r="E14837">
        <v>3</v>
      </c>
      <c r="F14837">
        <v>337</v>
      </c>
      <c r="G14837">
        <v>43</v>
      </c>
      <c r="H14837">
        <v>169</v>
      </c>
      <c r="I14837">
        <v>2.6786000000000001E-2</v>
      </c>
      <c r="J14837">
        <v>2.9759999999999999E-3</v>
      </c>
      <c r="K14837">
        <v>2.3810000000000001E-2</v>
      </c>
      <c r="L14837">
        <v>121.29865599999999</v>
      </c>
      <c r="M14837">
        <f t="shared" si="231"/>
        <v>9.0006720430107539</v>
      </c>
    </row>
    <row r="14838" spans="1:13" x14ac:dyDescent="0.2">
      <c r="A14838" t="s">
        <v>60</v>
      </c>
      <c r="B14838">
        <v>200</v>
      </c>
      <c r="C14838">
        <v>4</v>
      </c>
      <c r="D14838" t="s">
        <v>13</v>
      </c>
      <c r="E14838">
        <v>4</v>
      </c>
      <c r="F14838">
        <v>337</v>
      </c>
      <c r="G14838">
        <v>43</v>
      </c>
      <c r="H14838">
        <v>169</v>
      </c>
      <c r="I14838">
        <v>1.7857000000000001E-2</v>
      </c>
      <c r="J14838">
        <v>2.9759999999999999E-3</v>
      </c>
      <c r="K14838">
        <v>1.4881E-2</v>
      </c>
      <c r="L14838">
        <v>124.47216899999999</v>
      </c>
      <c r="M14838">
        <f t="shared" si="231"/>
        <v>6.0003360215053769</v>
      </c>
    </row>
    <row r="14839" spans="1:13" x14ac:dyDescent="0.2">
      <c r="A14839" t="s">
        <v>60</v>
      </c>
      <c r="B14839">
        <v>200</v>
      </c>
      <c r="C14839">
        <v>4</v>
      </c>
      <c r="D14839" t="s">
        <v>13</v>
      </c>
      <c r="E14839">
        <v>5</v>
      </c>
      <c r="F14839">
        <v>337</v>
      </c>
      <c r="G14839">
        <v>43</v>
      </c>
      <c r="H14839">
        <v>169</v>
      </c>
      <c r="I14839">
        <v>8.9289999999999994E-3</v>
      </c>
      <c r="J14839">
        <v>2.9759999999999999E-3</v>
      </c>
      <c r="K14839">
        <v>5.9519999999999998E-3</v>
      </c>
      <c r="L14839">
        <v>122.95851999999999</v>
      </c>
      <c r="M14839">
        <f t="shared" si="231"/>
        <v>3.000336021505376</v>
      </c>
    </row>
    <row r="14840" spans="1:13" x14ac:dyDescent="0.2">
      <c r="A14840" t="s">
        <v>60</v>
      </c>
      <c r="B14840">
        <v>200</v>
      </c>
      <c r="C14840">
        <v>4</v>
      </c>
      <c r="D14840" t="s">
        <v>13</v>
      </c>
      <c r="E14840">
        <v>6</v>
      </c>
      <c r="F14840">
        <v>337</v>
      </c>
      <c r="G14840">
        <v>43</v>
      </c>
      <c r="H14840">
        <v>169</v>
      </c>
      <c r="I14840">
        <v>1.4881E-2</v>
      </c>
      <c r="J14840">
        <v>2.9759999999999999E-3</v>
      </c>
      <c r="K14840">
        <v>1.1905000000000001E-2</v>
      </c>
      <c r="L14840">
        <v>123.035203</v>
      </c>
      <c r="M14840">
        <f t="shared" si="231"/>
        <v>5.0003360215053769</v>
      </c>
    </row>
    <row r="14841" spans="1:13" x14ac:dyDescent="0.2">
      <c r="A14841" t="s">
        <v>60</v>
      </c>
      <c r="B14841">
        <v>200</v>
      </c>
      <c r="C14841">
        <v>4</v>
      </c>
      <c r="D14841" t="s">
        <v>13</v>
      </c>
      <c r="E14841">
        <v>7</v>
      </c>
      <c r="F14841">
        <v>337</v>
      </c>
      <c r="G14841">
        <v>43</v>
      </c>
      <c r="H14841">
        <v>169</v>
      </c>
      <c r="I14841">
        <v>1.7857000000000001E-2</v>
      </c>
      <c r="J14841">
        <v>2.9759999999999999E-3</v>
      </c>
      <c r="K14841">
        <v>1.4881E-2</v>
      </c>
      <c r="L14841">
        <v>123.902372</v>
      </c>
      <c r="M14841">
        <f t="shared" si="231"/>
        <v>6.0003360215053769</v>
      </c>
    </row>
    <row r="14842" spans="1:13" x14ac:dyDescent="0.2">
      <c r="A14842" t="s">
        <v>60</v>
      </c>
      <c r="B14842">
        <v>200</v>
      </c>
      <c r="C14842">
        <v>4</v>
      </c>
      <c r="D14842" t="s">
        <v>14</v>
      </c>
      <c r="E14842">
        <v>0</v>
      </c>
      <c r="F14842">
        <v>337</v>
      </c>
      <c r="G14842">
        <v>43</v>
      </c>
      <c r="H14842">
        <v>169</v>
      </c>
      <c r="I14842">
        <v>2.0833000000000001E-2</v>
      </c>
      <c r="J14842">
        <v>2.9759999999999999E-3</v>
      </c>
      <c r="K14842">
        <v>1.7857000000000001E-2</v>
      </c>
      <c r="L14842">
        <v>109.130207</v>
      </c>
      <c r="M14842">
        <f t="shared" si="231"/>
        <v>7.0003360215053769</v>
      </c>
    </row>
    <row r="14843" spans="1:13" x14ac:dyDescent="0.2">
      <c r="A14843" t="s">
        <v>60</v>
      </c>
      <c r="B14843">
        <v>200</v>
      </c>
      <c r="C14843">
        <v>4</v>
      </c>
      <c r="D14843" t="s">
        <v>14</v>
      </c>
      <c r="E14843">
        <v>1</v>
      </c>
      <c r="F14843">
        <v>337</v>
      </c>
      <c r="G14843">
        <v>43</v>
      </c>
      <c r="H14843">
        <v>169</v>
      </c>
      <c r="I14843">
        <v>1.7857000000000001E-2</v>
      </c>
      <c r="J14843">
        <v>2.9759999999999999E-3</v>
      </c>
      <c r="K14843">
        <v>1.4881E-2</v>
      </c>
      <c r="L14843">
        <v>106.847009</v>
      </c>
      <c r="M14843">
        <f t="shared" si="231"/>
        <v>6.0003360215053769</v>
      </c>
    </row>
    <row r="14844" spans="1:13" x14ac:dyDescent="0.2">
      <c r="A14844" t="s">
        <v>60</v>
      </c>
      <c r="B14844">
        <v>200</v>
      </c>
      <c r="C14844">
        <v>4</v>
      </c>
      <c r="D14844" t="s">
        <v>14</v>
      </c>
      <c r="E14844">
        <v>2</v>
      </c>
      <c r="F14844">
        <v>337</v>
      </c>
      <c r="G14844">
        <v>43</v>
      </c>
      <c r="H14844">
        <v>169</v>
      </c>
      <c r="I14844">
        <v>2.3810000000000001E-2</v>
      </c>
      <c r="J14844">
        <v>2.9759999999999999E-3</v>
      </c>
      <c r="K14844">
        <v>2.0833000000000001E-2</v>
      </c>
      <c r="L14844">
        <v>107.16117300000001</v>
      </c>
      <c r="M14844">
        <f t="shared" si="231"/>
        <v>8.0006720430107539</v>
      </c>
    </row>
    <row r="14845" spans="1:13" x14ac:dyDescent="0.2">
      <c r="A14845" t="s">
        <v>60</v>
      </c>
      <c r="B14845">
        <v>200</v>
      </c>
      <c r="C14845">
        <v>4</v>
      </c>
      <c r="D14845" t="s">
        <v>14</v>
      </c>
      <c r="E14845">
        <v>3</v>
      </c>
      <c r="F14845">
        <v>337</v>
      </c>
      <c r="G14845">
        <v>43</v>
      </c>
      <c r="H14845">
        <v>169</v>
      </c>
      <c r="I14845">
        <v>2.6786000000000001E-2</v>
      </c>
      <c r="J14845">
        <v>2.9759999999999999E-3</v>
      </c>
      <c r="K14845">
        <v>2.3810000000000001E-2</v>
      </c>
      <c r="L14845">
        <v>107.316846</v>
      </c>
      <c r="M14845">
        <f t="shared" si="231"/>
        <v>9.0006720430107539</v>
      </c>
    </row>
    <row r="14846" spans="1:13" x14ac:dyDescent="0.2">
      <c r="A14846" t="s">
        <v>60</v>
      </c>
      <c r="B14846">
        <v>200</v>
      </c>
      <c r="C14846">
        <v>4</v>
      </c>
      <c r="D14846" t="s">
        <v>14</v>
      </c>
      <c r="E14846">
        <v>4</v>
      </c>
      <c r="F14846">
        <v>337</v>
      </c>
      <c r="G14846">
        <v>43</v>
      </c>
      <c r="H14846">
        <v>169</v>
      </c>
      <c r="I14846">
        <v>1.4881E-2</v>
      </c>
      <c r="J14846">
        <v>2.9759999999999999E-3</v>
      </c>
      <c r="K14846">
        <v>1.1905000000000001E-2</v>
      </c>
      <c r="L14846">
        <v>109.047377</v>
      </c>
      <c r="M14846">
        <f t="shared" si="231"/>
        <v>5.0003360215053769</v>
      </c>
    </row>
    <row r="14847" spans="1:13" x14ac:dyDescent="0.2">
      <c r="A14847" t="s">
        <v>60</v>
      </c>
      <c r="B14847">
        <v>200</v>
      </c>
      <c r="C14847">
        <v>4</v>
      </c>
      <c r="D14847" t="s">
        <v>14</v>
      </c>
      <c r="E14847">
        <v>5</v>
      </c>
      <c r="F14847">
        <v>337</v>
      </c>
      <c r="G14847">
        <v>43</v>
      </c>
      <c r="H14847">
        <v>169</v>
      </c>
      <c r="I14847">
        <v>2.6786000000000001E-2</v>
      </c>
      <c r="J14847">
        <v>2.9759999999999999E-3</v>
      </c>
      <c r="K14847">
        <v>2.3810000000000001E-2</v>
      </c>
      <c r="L14847">
        <v>108.964208</v>
      </c>
      <c r="M14847">
        <f t="shared" si="231"/>
        <v>9.0006720430107539</v>
      </c>
    </row>
    <row r="14848" spans="1:13" x14ac:dyDescent="0.2">
      <c r="A14848" t="s">
        <v>60</v>
      </c>
      <c r="B14848">
        <v>200</v>
      </c>
      <c r="C14848">
        <v>4</v>
      </c>
      <c r="D14848" t="s">
        <v>14</v>
      </c>
      <c r="E14848">
        <v>6</v>
      </c>
      <c r="F14848">
        <v>337</v>
      </c>
      <c r="G14848">
        <v>43</v>
      </c>
      <c r="H14848">
        <v>169</v>
      </c>
      <c r="I14848">
        <v>1.4881E-2</v>
      </c>
      <c r="J14848">
        <v>2.9759999999999999E-3</v>
      </c>
      <c r="K14848">
        <v>1.1905000000000001E-2</v>
      </c>
      <c r="L14848">
        <v>107.962458</v>
      </c>
      <c r="M14848">
        <f t="shared" si="231"/>
        <v>5.0003360215053769</v>
      </c>
    </row>
    <row r="14849" spans="1:13" x14ac:dyDescent="0.2">
      <c r="A14849" t="s">
        <v>60</v>
      </c>
      <c r="B14849">
        <v>200</v>
      </c>
      <c r="C14849">
        <v>4</v>
      </c>
      <c r="D14849" t="s">
        <v>14</v>
      </c>
      <c r="E14849">
        <v>7</v>
      </c>
      <c r="F14849">
        <v>337</v>
      </c>
      <c r="G14849">
        <v>43</v>
      </c>
      <c r="H14849">
        <v>169</v>
      </c>
      <c r="I14849">
        <v>3.2738000000000003E-2</v>
      </c>
      <c r="J14849">
        <v>2.9759999999999999E-3</v>
      </c>
      <c r="K14849">
        <v>2.9762E-2</v>
      </c>
      <c r="L14849">
        <v>107.73765299999999</v>
      </c>
      <c r="M14849">
        <f t="shared" si="231"/>
        <v>11.000672043010754</v>
      </c>
    </row>
    <row r="14850" spans="1:13" x14ac:dyDescent="0.2">
      <c r="A14850" t="s">
        <v>60</v>
      </c>
      <c r="B14850">
        <v>200</v>
      </c>
      <c r="C14850">
        <v>4</v>
      </c>
      <c r="D14850" t="s">
        <v>15</v>
      </c>
      <c r="E14850">
        <v>0</v>
      </c>
      <c r="F14850">
        <v>337</v>
      </c>
      <c r="G14850">
        <v>43</v>
      </c>
      <c r="H14850">
        <v>169</v>
      </c>
      <c r="I14850">
        <v>3.5714000000000003E-2</v>
      </c>
      <c r="J14850">
        <v>2.9759999999999999E-3</v>
      </c>
      <c r="K14850">
        <v>3.2738000000000003E-2</v>
      </c>
      <c r="L14850">
        <v>95.994827999999998</v>
      </c>
      <c r="M14850">
        <f t="shared" si="231"/>
        <v>12.000672043010754</v>
      </c>
    </row>
    <row r="14851" spans="1:13" x14ac:dyDescent="0.2">
      <c r="A14851" t="s">
        <v>60</v>
      </c>
      <c r="B14851">
        <v>200</v>
      </c>
      <c r="C14851">
        <v>4</v>
      </c>
      <c r="D14851" t="s">
        <v>15</v>
      </c>
      <c r="E14851">
        <v>1</v>
      </c>
      <c r="F14851">
        <v>337</v>
      </c>
      <c r="G14851">
        <v>43</v>
      </c>
      <c r="H14851">
        <v>169</v>
      </c>
      <c r="I14851">
        <v>1.7857000000000001E-2</v>
      </c>
      <c r="J14851">
        <v>2.9759999999999999E-3</v>
      </c>
      <c r="K14851">
        <v>1.4881E-2</v>
      </c>
      <c r="L14851">
        <v>97.341267000000002</v>
      </c>
      <c r="M14851">
        <f t="shared" ref="M14851:M14914" si="232">IF(I14851=0,1,I14851/J14851)</f>
        <v>6.0003360215053769</v>
      </c>
    </row>
    <row r="14852" spans="1:13" x14ac:dyDescent="0.2">
      <c r="A14852" t="s">
        <v>60</v>
      </c>
      <c r="B14852">
        <v>200</v>
      </c>
      <c r="C14852">
        <v>4</v>
      </c>
      <c r="D14852" t="s">
        <v>15</v>
      </c>
      <c r="E14852">
        <v>2</v>
      </c>
      <c r="F14852">
        <v>337</v>
      </c>
      <c r="G14852">
        <v>43</v>
      </c>
      <c r="H14852">
        <v>169</v>
      </c>
      <c r="I14852">
        <v>3.5714000000000003E-2</v>
      </c>
      <c r="J14852">
        <v>2.9759999999999999E-3</v>
      </c>
      <c r="K14852">
        <v>3.2738000000000003E-2</v>
      </c>
      <c r="L14852">
        <v>95.315439999999995</v>
      </c>
      <c r="M14852">
        <f t="shared" si="232"/>
        <v>12.000672043010754</v>
      </c>
    </row>
    <row r="14853" spans="1:13" x14ac:dyDescent="0.2">
      <c r="A14853" t="s">
        <v>60</v>
      </c>
      <c r="B14853">
        <v>200</v>
      </c>
      <c r="C14853">
        <v>4</v>
      </c>
      <c r="D14853" t="s">
        <v>15</v>
      </c>
      <c r="E14853">
        <v>3</v>
      </c>
      <c r="F14853">
        <v>337</v>
      </c>
      <c r="G14853">
        <v>43</v>
      </c>
      <c r="H14853">
        <v>169</v>
      </c>
      <c r="I14853">
        <v>2.0833000000000001E-2</v>
      </c>
      <c r="J14853">
        <v>2.9759999999999999E-3</v>
      </c>
      <c r="K14853">
        <v>1.7857000000000001E-2</v>
      </c>
      <c r="L14853">
        <v>94.646979000000002</v>
      </c>
      <c r="M14853">
        <f t="shared" si="232"/>
        <v>7.0003360215053769</v>
      </c>
    </row>
    <row r="14854" spans="1:13" x14ac:dyDescent="0.2">
      <c r="A14854" t="s">
        <v>60</v>
      </c>
      <c r="B14854">
        <v>200</v>
      </c>
      <c r="C14854">
        <v>4</v>
      </c>
      <c r="D14854" t="s">
        <v>15</v>
      </c>
      <c r="E14854">
        <v>4</v>
      </c>
      <c r="F14854">
        <v>337</v>
      </c>
      <c r="G14854">
        <v>43</v>
      </c>
      <c r="H14854">
        <v>169</v>
      </c>
      <c r="I14854">
        <v>1.1905000000000001E-2</v>
      </c>
      <c r="J14854">
        <v>2.9759999999999999E-3</v>
      </c>
      <c r="K14854">
        <v>8.9289999999999994E-3</v>
      </c>
      <c r="L14854">
        <v>97.124432999999996</v>
      </c>
      <c r="M14854">
        <f t="shared" si="232"/>
        <v>4.0003360215053769</v>
      </c>
    </row>
    <row r="14855" spans="1:13" x14ac:dyDescent="0.2">
      <c r="A14855" t="s">
        <v>60</v>
      </c>
      <c r="B14855">
        <v>200</v>
      </c>
      <c r="C14855">
        <v>4</v>
      </c>
      <c r="D14855" t="s">
        <v>15</v>
      </c>
      <c r="E14855">
        <v>5</v>
      </c>
      <c r="F14855">
        <v>337</v>
      </c>
      <c r="G14855">
        <v>43</v>
      </c>
      <c r="H14855">
        <v>169</v>
      </c>
      <c r="I14855">
        <v>2.3810000000000001E-2</v>
      </c>
      <c r="J14855">
        <v>2.9759999999999999E-3</v>
      </c>
      <c r="K14855">
        <v>2.0833000000000001E-2</v>
      </c>
      <c r="L14855">
        <v>95.342478</v>
      </c>
      <c r="M14855">
        <f t="shared" si="232"/>
        <v>8.0006720430107539</v>
      </c>
    </row>
    <row r="14856" spans="1:13" x14ac:dyDescent="0.2">
      <c r="A14856" t="s">
        <v>60</v>
      </c>
      <c r="B14856">
        <v>200</v>
      </c>
      <c r="C14856">
        <v>4</v>
      </c>
      <c r="D14856" t="s">
        <v>15</v>
      </c>
      <c r="E14856">
        <v>6</v>
      </c>
      <c r="F14856">
        <v>337</v>
      </c>
      <c r="G14856">
        <v>43</v>
      </c>
      <c r="H14856">
        <v>169</v>
      </c>
      <c r="I14856">
        <v>2.0833000000000001E-2</v>
      </c>
      <c r="J14856">
        <v>2.9759999999999999E-3</v>
      </c>
      <c r="K14856">
        <v>1.7857000000000001E-2</v>
      </c>
      <c r="L14856">
        <v>96.338915999999998</v>
      </c>
      <c r="M14856">
        <f t="shared" si="232"/>
        <v>7.0003360215053769</v>
      </c>
    </row>
    <row r="14857" spans="1:13" x14ac:dyDescent="0.2">
      <c r="A14857" t="s">
        <v>60</v>
      </c>
      <c r="B14857">
        <v>200</v>
      </c>
      <c r="C14857">
        <v>4</v>
      </c>
      <c r="D14857" t="s">
        <v>15</v>
      </c>
      <c r="E14857">
        <v>7</v>
      </c>
      <c r="F14857">
        <v>337</v>
      </c>
      <c r="G14857">
        <v>43</v>
      </c>
      <c r="H14857">
        <v>169</v>
      </c>
      <c r="I14857">
        <v>2.3810000000000001E-2</v>
      </c>
      <c r="J14857">
        <v>2.9759999999999999E-3</v>
      </c>
      <c r="K14857">
        <v>2.0833000000000001E-2</v>
      </c>
      <c r="L14857">
        <v>94.379473000000004</v>
      </c>
      <c r="M14857">
        <f t="shared" si="232"/>
        <v>8.0006720430107539</v>
      </c>
    </row>
    <row r="14858" spans="1:13" x14ac:dyDescent="0.2">
      <c r="A14858" t="s">
        <v>60</v>
      </c>
      <c r="B14858">
        <v>200</v>
      </c>
      <c r="C14858">
        <v>5</v>
      </c>
      <c r="D14858" t="s">
        <v>13</v>
      </c>
      <c r="E14858">
        <v>0</v>
      </c>
      <c r="F14858">
        <v>337</v>
      </c>
      <c r="G14858">
        <v>34</v>
      </c>
      <c r="H14858">
        <v>170</v>
      </c>
      <c r="I14858">
        <v>1.7857000000000001E-2</v>
      </c>
      <c r="J14858">
        <v>2.9580000000000001E-3</v>
      </c>
      <c r="K14858">
        <v>1.4899000000000001E-2</v>
      </c>
      <c r="L14858">
        <v>124.00341</v>
      </c>
      <c r="M14858">
        <f t="shared" si="232"/>
        <v>6.0368492224476</v>
      </c>
    </row>
    <row r="14859" spans="1:13" x14ac:dyDescent="0.2">
      <c r="A14859" t="s">
        <v>60</v>
      </c>
      <c r="B14859">
        <v>200</v>
      </c>
      <c r="C14859">
        <v>5</v>
      </c>
      <c r="D14859" t="s">
        <v>13</v>
      </c>
      <c r="E14859">
        <v>1</v>
      </c>
      <c r="F14859">
        <v>337</v>
      </c>
      <c r="G14859">
        <v>34</v>
      </c>
      <c r="H14859">
        <v>170</v>
      </c>
      <c r="I14859">
        <v>1.4881E-2</v>
      </c>
      <c r="J14859">
        <v>2.9580000000000001E-3</v>
      </c>
      <c r="K14859">
        <v>1.1922E-2</v>
      </c>
      <c r="L14859">
        <v>123.06735</v>
      </c>
      <c r="M14859">
        <f t="shared" si="232"/>
        <v>5.0307640297498306</v>
      </c>
    </row>
    <row r="14860" spans="1:13" x14ac:dyDescent="0.2">
      <c r="A14860" t="s">
        <v>60</v>
      </c>
      <c r="B14860">
        <v>200</v>
      </c>
      <c r="C14860">
        <v>5</v>
      </c>
      <c r="D14860" t="s">
        <v>13</v>
      </c>
      <c r="E14860">
        <v>2</v>
      </c>
      <c r="F14860">
        <v>337</v>
      </c>
      <c r="G14860">
        <v>34</v>
      </c>
      <c r="H14860">
        <v>170</v>
      </c>
      <c r="I14860">
        <v>2.6786000000000001E-2</v>
      </c>
      <c r="J14860">
        <v>2.9580000000000001E-3</v>
      </c>
      <c r="K14860">
        <v>2.3827000000000001E-2</v>
      </c>
      <c r="L14860">
        <v>123.08235999999999</v>
      </c>
      <c r="M14860">
        <f t="shared" si="232"/>
        <v>9.0554428668018936</v>
      </c>
    </row>
    <row r="14861" spans="1:13" x14ac:dyDescent="0.2">
      <c r="A14861" t="s">
        <v>60</v>
      </c>
      <c r="B14861">
        <v>200</v>
      </c>
      <c r="C14861">
        <v>5</v>
      </c>
      <c r="D14861" t="s">
        <v>13</v>
      </c>
      <c r="E14861">
        <v>3</v>
      </c>
      <c r="F14861">
        <v>337</v>
      </c>
      <c r="G14861">
        <v>34</v>
      </c>
      <c r="H14861">
        <v>170</v>
      </c>
      <c r="I14861">
        <v>2.0833000000000001E-2</v>
      </c>
      <c r="J14861">
        <v>2.9580000000000001E-3</v>
      </c>
      <c r="K14861">
        <v>1.7874999999999999E-2</v>
      </c>
      <c r="L14861">
        <v>122.69131</v>
      </c>
      <c r="M14861">
        <f t="shared" si="232"/>
        <v>7.0429344151453686</v>
      </c>
    </row>
    <row r="14862" spans="1:13" x14ac:dyDescent="0.2">
      <c r="A14862" t="s">
        <v>60</v>
      </c>
      <c r="B14862">
        <v>200</v>
      </c>
      <c r="C14862">
        <v>5</v>
      </c>
      <c r="D14862" t="s">
        <v>13</v>
      </c>
      <c r="E14862">
        <v>4</v>
      </c>
      <c r="F14862">
        <v>337</v>
      </c>
      <c r="G14862">
        <v>34</v>
      </c>
      <c r="H14862">
        <v>170</v>
      </c>
      <c r="I14862">
        <v>1.4881E-2</v>
      </c>
      <c r="J14862">
        <v>2.9580000000000001E-3</v>
      </c>
      <c r="K14862">
        <v>1.1922E-2</v>
      </c>
      <c r="L14862">
        <v>121.035383</v>
      </c>
      <c r="M14862">
        <f t="shared" si="232"/>
        <v>5.0307640297498306</v>
      </c>
    </row>
    <row r="14863" spans="1:13" x14ac:dyDescent="0.2">
      <c r="A14863" t="s">
        <v>60</v>
      </c>
      <c r="B14863">
        <v>200</v>
      </c>
      <c r="C14863">
        <v>5</v>
      </c>
      <c r="D14863" t="s">
        <v>13</v>
      </c>
      <c r="E14863">
        <v>5</v>
      </c>
      <c r="F14863">
        <v>337</v>
      </c>
      <c r="G14863">
        <v>34</v>
      </c>
      <c r="H14863">
        <v>170</v>
      </c>
      <c r="I14863">
        <v>8.9289999999999994E-3</v>
      </c>
      <c r="J14863">
        <v>2.9580000000000001E-3</v>
      </c>
      <c r="K14863">
        <v>5.9699999999999996E-3</v>
      </c>
      <c r="L14863">
        <v>126.848966</v>
      </c>
      <c r="M14863">
        <f t="shared" si="232"/>
        <v>3.0185936443542931</v>
      </c>
    </row>
    <row r="14864" spans="1:13" x14ac:dyDescent="0.2">
      <c r="A14864" t="s">
        <v>60</v>
      </c>
      <c r="B14864">
        <v>200</v>
      </c>
      <c r="C14864">
        <v>5</v>
      </c>
      <c r="D14864" t="s">
        <v>13</v>
      </c>
      <c r="E14864">
        <v>6</v>
      </c>
      <c r="F14864">
        <v>337</v>
      </c>
      <c r="G14864">
        <v>34</v>
      </c>
      <c r="H14864">
        <v>170</v>
      </c>
      <c r="I14864">
        <v>1.4881E-2</v>
      </c>
      <c r="J14864">
        <v>2.9580000000000001E-3</v>
      </c>
      <c r="K14864">
        <v>1.1922E-2</v>
      </c>
      <c r="L14864">
        <v>121.21011799999999</v>
      </c>
      <c r="M14864">
        <f t="shared" si="232"/>
        <v>5.0307640297498306</v>
      </c>
    </row>
    <row r="14865" spans="1:13" x14ac:dyDescent="0.2">
      <c r="A14865" t="s">
        <v>60</v>
      </c>
      <c r="B14865">
        <v>200</v>
      </c>
      <c r="C14865">
        <v>5</v>
      </c>
      <c r="D14865" t="s">
        <v>13</v>
      </c>
      <c r="E14865">
        <v>7</v>
      </c>
      <c r="F14865">
        <v>337</v>
      </c>
      <c r="G14865">
        <v>34</v>
      </c>
      <c r="H14865">
        <v>170</v>
      </c>
      <c r="I14865">
        <v>1.7857000000000001E-2</v>
      </c>
      <c r="J14865">
        <v>2.9580000000000001E-3</v>
      </c>
      <c r="K14865">
        <v>1.4899000000000001E-2</v>
      </c>
      <c r="L14865">
        <v>123.11135400000001</v>
      </c>
      <c r="M14865">
        <f t="shared" si="232"/>
        <v>6.0368492224476</v>
      </c>
    </row>
    <row r="14866" spans="1:13" x14ac:dyDescent="0.2">
      <c r="A14866" t="s">
        <v>60</v>
      </c>
      <c r="B14866">
        <v>200</v>
      </c>
      <c r="C14866">
        <v>5</v>
      </c>
      <c r="D14866" t="s">
        <v>14</v>
      </c>
      <c r="E14866">
        <v>0</v>
      </c>
      <c r="F14866">
        <v>337</v>
      </c>
      <c r="G14866">
        <v>34</v>
      </c>
      <c r="H14866">
        <v>170</v>
      </c>
      <c r="I14866">
        <v>5.9519999999999998E-3</v>
      </c>
      <c r="J14866">
        <v>2.9580000000000001E-3</v>
      </c>
      <c r="K14866">
        <v>2.9940000000000001E-3</v>
      </c>
      <c r="L14866">
        <v>108.524935</v>
      </c>
      <c r="M14866">
        <f t="shared" si="232"/>
        <v>2.0121703853955375</v>
      </c>
    </row>
    <row r="14867" spans="1:13" x14ac:dyDescent="0.2">
      <c r="A14867" t="s">
        <v>60</v>
      </c>
      <c r="B14867">
        <v>200</v>
      </c>
      <c r="C14867">
        <v>5</v>
      </c>
      <c r="D14867" t="s">
        <v>14</v>
      </c>
      <c r="E14867">
        <v>1</v>
      </c>
      <c r="F14867">
        <v>337</v>
      </c>
      <c r="G14867">
        <v>34</v>
      </c>
      <c r="H14867">
        <v>170</v>
      </c>
      <c r="I14867">
        <v>2.6786000000000001E-2</v>
      </c>
      <c r="J14867">
        <v>2.9580000000000001E-3</v>
      </c>
      <c r="K14867">
        <v>2.3827000000000001E-2</v>
      </c>
      <c r="L14867">
        <v>108.404933</v>
      </c>
      <c r="M14867">
        <f t="shared" si="232"/>
        <v>9.0554428668018936</v>
      </c>
    </row>
    <row r="14868" spans="1:13" x14ac:dyDescent="0.2">
      <c r="A14868" t="s">
        <v>60</v>
      </c>
      <c r="B14868">
        <v>200</v>
      </c>
      <c r="C14868">
        <v>5</v>
      </c>
      <c r="D14868" t="s">
        <v>14</v>
      </c>
      <c r="E14868">
        <v>2</v>
      </c>
      <c r="F14868">
        <v>337</v>
      </c>
      <c r="G14868">
        <v>34</v>
      </c>
      <c r="H14868">
        <v>170</v>
      </c>
      <c r="I14868">
        <v>8.9289999999999994E-3</v>
      </c>
      <c r="J14868">
        <v>2.9580000000000001E-3</v>
      </c>
      <c r="K14868">
        <v>5.9699999999999996E-3</v>
      </c>
      <c r="L14868">
        <v>107.54998399999999</v>
      </c>
      <c r="M14868">
        <f t="shared" si="232"/>
        <v>3.0185936443542931</v>
      </c>
    </row>
    <row r="14869" spans="1:13" x14ac:dyDescent="0.2">
      <c r="A14869" t="s">
        <v>60</v>
      </c>
      <c r="B14869">
        <v>200</v>
      </c>
      <c r="C14869">
        <v>5</v>
      </c>
      <c r="D14869" t="s">
        <v>14</v>
      </c>
      <c r="E14869">
        <v>3</v>
      </c>
      <c r="F14869">
        <v>337</v>
      </c>
      <c r="G14869">
        <v>34</v>
      </c>
      <c r="H14869">
        <v>170</v>
      </c>
      <c r="I14869">
        <v>1.7857000000000001E-2</v>
      </c>
      <c r="J14869">
        <v>2.9580000000000001E-3</v>
      </c>
      <c r="K14869">
        <v>1.4899000000000001E-2</v>
      </c>
      <c r="L14869">
        <v>106.885087</v>
      </c>
      <c r="M14869">
        <f t="shared" si="232"/>
        <v>6.0368492224476</v>
      </c>
    </row>
    <row r="14870" spans="1:13" x14ac:dyDescent="0.2">
      <c r="A14870" t="s">
        <v>60</v>
      </c>
      <c r="B14870">
        <v>200</v>
      </c>
      <c r="C14870">
        <v>5</v>
      </c>
      <c r="D14870" t="s">
        <v>14</v>
      </c>
      <c r="E14870">
        <v>4</v>
      </c>
      <c r="F14870">
        <v>337</v>
      </c>
      <c r="G14870">
        <v>34</v>
      </c>
      <c r="H14870">
        <v>170</v>
      </c>
      <c r="I14870">
        <v>1.4881E-2</v>
      </c>
      <c r="J14870">
        <v>2.9580000000000001E-3</v>
      </c>
      <c r="K14870">
        <v>1.1922E-2</v>
      </c>
      <c r="L14870">
        <v>107.26409700000001</v>
      </c>
      <c r="M14870">
        <f t="shared" si="232"/>
        <v>5.0307640297498306</v>
      </c>
    </row>
    <row r="14871" spans="1:13" x14ac:dyDescent="0.2">
      <c r="A14871" t="s">
        <v>60</v>
      </c>
      <c r="B14871">
        <v>200</v>
      </c>
      <c r="C14871">
        <v>5</v>
      </c>
      <c r="D14871" t="s">
        <v>14</v>
      </c>
      <c r="E14871">
        <v>5</v>
      </c>
      <c r="F14871">
        <v>337</v>
      </c>
      <c r="G14871">
        <v>34</v>
      </c>
      <c r="H14871">
        <v>170</v>
      </c>
      <c r="I14871">
        <v>5.9519999999999998E-3</v>
      </c>
      <c r="J14871">
        <v>2.9580000000000001E-3</v>
      </c>
      <c r="K14871">
        <v>2.9940000000000001E-3</v>
      </c>
      <c r="L14871">
        <v>108.256697</v>
      </c>
      <c r="M14871">
        <f t="shared" si="232"/>
        <v>2.0121703853955375</v>
      </c>
    </row>
    <row r="14872" spans="1:13" x14ac:dyDescent="0.2">
      <c r="A14872" t="s">
        <v>60</v>
      </c>
      <c r="B14872">
        <v>200</v>
      </c>
      <c r="C14872">
        <v>5</v>
      </c>
      <c r="D14872" t="s">
        <v>14</v>
      </c>
      <c r="E14872">
        <v>6</v>
      </c>
      <c r="F14872">
        <v>337</v>
      </c>
      <c r="G14872">
        <v>34</v>
      </c>
      <c r="H14872">
        <v>170</v>
      </c>
      <c r="I14872">
        <v>5.9519999999999998E-3</v>
      </c>
      <c r="J14872">
        <v>2.9580000000000001E-3</v>
      </c>
      <c r="K14872">
        <v>2.9940000000000001E-3</v>
      </c>
      <c r="L14872">
        <v>107.89849100000001</v>
      </c>
      <c r="M14872">
        <f t="shared" si="232"/>
        <v>2.0121703853955375</v>
      </c>
    </row>
    <row r="14873" spans="1:13" x14ac:dyDescent="0.2">
      <c r="A14873" t="s">
        <v>60</v>
      </c>
      <c r="B14873">
        <v>200</v>
      </c>
      <c r="C14873">
        <v>5</v>
      </c>
      <c r="D14873" t="s">
        <v>14</v>
      </c>
      <c r="E14873">
        <v>7</v>
      </c>
      <c r="F14873">
        <v>337</v>
      </c>
      <c r="G14873">
        <v>34</v>
      </c>
      <c r="H14873">
        <v>170</v>
      </c>
      <c r="I14873">
        <v>2.3810000000000001E-2</v>
      </c>
      <c r="J14873">
        <v>2.9580000000000001E-3</v>
      </c>
      <c r="K14873">
        <v>2.0851000000000001E-2</v>
      </c>
      <c r="L14873">
        <v>109.35613600000001</v>
      </c>
      <c r="M14873">
        <f t="shared" si="232"/>
        <v>8.0493576741041242</v>
      </c>
    </row>
    <row r="14874" spans="1:13" x14ac:dyDescent="0.2">
      <c r="A14874" t="s">
        <v>60</v>
      </c>
      <c r="B14874">
        <v>200</v>
      </c>
      <c r="C14874">
        <v>5</v>
      </c>
      <c r="D14874" t="s">
        <v>15</v>
      </c>
      <c r="E14874">
        <v>0</v>
      </c>
      <c r="F14874">
        <v>337</v>
      </c>
      <c r="G14874">
        <v>34</v>
      </c>
      <c r="H14874">
        <v>170</v>
      </c>
      <c r="I14874">
        <v>5.9519999999999998E-3</v>
      </c>
      <c r="J14874">
        <v>2.9580000000000001E-3</v>
      </c>
      <c r="K14874">
        <v>2.9940000000000001E-3</v>
      </c>
      <c r="L14874">
        <v>95.778395000000003</v>
      </c>
      <c r="M14874">
        <f t="shared" si="232"/>
        <v>2.0121703853955375</v>
      </c>
    </row>
    <row r="14875" spans="1:13" x14ac:dyDescent="0.2">
      <c r="A14875" t="s">
        <v>60</v>
      </c>
      <c r="B14875">
        <v>200</v>
      </c>
      <c r="C14875">
        <v>5</v>
      </c>
      <c r="D14875" t="s">
        <v>15</v>
      </c>
      <c r="E14875">
        <v>1</v>
      </c>
      <c r="F14875">
        <v>337</v>
      </c>
      <c r="G14875">
        <v>34</v>
      </c>
      <c r="H14875">
        <v>170</v>
      </c>
      <c r="I14875">
        <v>8.9289999999999994E-3</v>
      </c>
      <c r="J14875">
        <v>2.9580000000000001E-3</v>
      </c>
      <c r="K14875">
        <v>5.9699999999999996E-3</v>
      </c>
      <c r="L14875">
        <v>95.240741</v>
      </c>
      <c r="M14875">
        <f t="shared" si="232"/>
        <v>3.0185936443542931</v>
      </c>
    </row>
    <row r="14876" spans="1:13" x14ac:dyDescent="0.2">
      <c r="A14876" t="s">
        <v>60</v>
      </c>
      <c r="B14876">
        <v>200</v>
      </c>
      <c r="C14876">
        <v>5</v>
      </c>
      <c r="D14876" t="s">
        <v>15</v>
      </c>
      <c r="E14876">
        <v>2</v>
      </c>
      <c r="F14876">
        <v>337</v>
      </c>
      <c r="G14876">
        <v>34</v>
      </c>
      <c r="H14876">
        <v>170</v>
      </c>
      <c r="I14876">
        <v>2.6786000000000001E-2</v>
      </c>
      <c r="J14876">
        <v>2.9580000000000001E-3</v>
      </c>
      <c r="K14876">
        <v>2.3827000000000001E-2</v>
      </c>
      <c r="L14876">
        <v>95.480767999999998</v>
      </c>
      <c r="M14876">
        <f t="shared" si="232"/>
        <v>9.0554428668018936</v>
      </c>
    </row>
    <row r="14877" spans="1:13" x14ac:dyDescent="0.2">
      <c r="A14877" t="s">
        <v>60</v>
      </c>
      <c r="B14877">
        <v>200</v>
      </c>
      <c r="C14877">
        <v>5</v>
      </c>
      <c r="D14877" t="s">
        <v>15</v>
      </c>
      <c r="E14877">
        <v>3</v>
      </c>
      <c r="F14877">
        <v>337</v>
      </c>
      <c r="G14877">
        <v>34</v>
      </c>
      <c r="H14877">
        <v>170</v>
      </c>
      <c r="I14877">
        <v>8.9289999999999994E-3</v>
      </c>
      <c r="J14877">
        <v>2.9580000000000001E-3</v>
      </c>
      <c r="K14877">
        <v>5.9699999999999996E-3</v>
      </c>
      <c r="L14877">
        <v>95.248932999999994</v>
      </c>
      <c r="M14877">
        <f t="shared" si="232"/>
        <v>3.0185936443542931</v>
      </c>
    </row>
    <row r="14878" spans="1:13" x14ac:dyDescent="0.2">
      <c r="A14878" t="s">
        <v>60</v>
      </c>
      <c r="B14878">
        <v>200</v>
      </c>
      <c r="C14878">
        <v>5</v>
      </c>
      <c r="D14878" t="s">
        <v>15</v>
      </c>
      <c r="E14878">
        <v>4</v>
      </c>
      <c r="F14878">
        <v>337</v>
      </c>
      <c r="G14878">
        <v>34</v>
      </c>
      <c r="H14878">
        <v>170</v>
      </c>
      <c r="I14878">
        <v>2.0833000000000001E-2</v>
      </c>
      <c r="J14878">
        <v>2.9580000000000001E-3</v>
      </c>
      <c r="K14878">
        <v>1.7874999999999999E-2</v>
      </c>
      <c r="L14878">
        <v>96.883718999999999</v>
      </c>
      <c r="M14878">
        <f t="shared" si="232"/>
        <v>7.0429344151453686</v>
      </c>
    </row>
    <row r="14879" spans="1:13" x14ac:dyDescent="0.2">
      <c r="A14879" t="s">
        <v>60</v>
      </c>
      <c r="B14879">
        <v>200</v>
      </c>
      <c r="C14879">
        <v>5</v>
      </c>
      <c r="D14879" t="s">
        <v>15</v>
      </c>
      <c r="E14879">
        <v>5</v>
      </c>
      <c r="F14879">
        <v>337</v>
      </c>
      <c r="G14879">
        <v>34</v>
      </c>
      <c r="H14879">
        <v>170</v>
      </c>
      <c r="I14879">
        <v>8.9289999999999994E-3</v>
      </c>
      <c r="J14879">
        <v>2.9580000000000001E-3</v>
      </c>
      <c r="K14879">
        <v>5.9699999999999996E-3</v>
      </c>
      <c r="L14879">
        <v>94.479437000000004</v>
      </c>
      <c r="M14879">
        <f t="shared" si="232"/>
        <v>3.0185936443542931</v>
      </c>
    </row>
    <row r="14880" spans="1:13" x14ac:dyDescent="0.2">
      <c r="A14880" t="s">
        <v>60</v>
      </c>
      <c r="B14880">
        <v>200</v>
      </c>
      <c r="C14880">
        <v>5</v>
      </c>
      <c r="D14880" t="s">
        <v>15</v>
      </c>
      <c r="E14880">
        <v>6</v>
      </c>
      <c r="F14880">
        <v>337</v>
      </c>
      <c r="G14880">
        <v>34</v>
      </c>
      <c r="H14880">
        <v>170</v>
      </c>
      <c r="I14880">
        <v>1.4881E-2</v>
      </c>
      <c r="J14880">
        <v>2.9580000000000001E-3</v>
      </c>
      <c r="K14880">
        <v>1.1922E-2</v>
      </c>
      <c r="L14880">
        <v>100.17381</v>
      </c>
      <c r="M14880">
        <f t="shared" si="232"/>
        <v>5.0307640297498306</v>
      </c>
    </row>
    <row r="14881" spans="1:13" x14ac:dyDescent="0.2">
      <c r="A14881" t="s">
        <v>60</v>
      </c>
      <c r="B14881">
        <v>200</v>
      </c>
      <c r="C14881">
        <v>5</v>
      </c>
      <c r="D14881" t="s">
        <v>15</v>
      </c>
      <c r="E14881">
        <v>7</v>
      </c>
      <c r="F14881">
        <v>337</v>
      </c>
      <c r="G14881">
        <v>34</v>
      </c>
      <c r="H14881">
        <v>170</v>
      </c>
      <c r="I14881">
        <v>1.1905000000000001E-2</v>
      </c>
      <c r="J14881">
        <v>2.9580000000000001E-3</v>
      </c>
      <c r="K14881">
        <v>8.9460000000000008E-3</v>
      </c>
      <c r="L14881">
        <v>96.571455</v>
      </c>
      <c r="M14881">
        <f t="shared" si="232"/>
        <v>4.0246788370520621</v>
      </c>
    </row>
    <row r="14882" spans="1:13" x14ac:dyDescent="0.2">
      <c r="A14882" t="s">
        <v>60</v>
      </c>
      <c r="B14882">
        <v>400</v>
      </c>
      <c r="C14882">
        <v>1</v>
      </c>
      <c r="D14882" t="s">
        <v>13</v>
      </c>
      <c r="E14882">
        <v>0</v>
      </c>
      <c r="F14882">
        <v>169</v>
      </c>
      <c r="G14882">
        <v>85</v>
      </c>
      <c r="H14882">
        <v>85</v>
      </c>
      <c r="I14882">
        <v>7.7381000000000005E-2</v>
      </c>
      <c r="J14882">
        <v>5.9519999999999998E-3</v>
      </c>
      <c r="K14882">
        <v>7.1429000000000006E-2</v>
      </c>
      <c r="L14882">
        <v>64.115994999999998</v>
      </c>
      <c r="M14882">
        <f t="shared" si="232"/>
        <v>13.000840053763442</v>
      </c>
    </row>
    <row r="14883" spans="1:13" x14ac:dyDescent="0.2">
      <c r="A14883" t="s">
        <v>60</v>
      </c>
      <c r="B14883">
        <v>400</v>
      </c>
      <c r="C14883">
        <v>1</v>
      </c>
      <c r="D14883" t="s">
        <v>13</v>
      </c>
      <c r="E14883">
        <v>1</v>
      </c>
      <c r="F14883">
        <v>169</v>
      </c>
      <c r="G14883">
        <v>85</v>
      </c>
      <c r="H14883">
        <v>85</v>
      </c>
      <c r="I14883">
        <v>8.9286000000000004E-2</v>
      </c>
      <c r="J14883">
        <v>5.9519999999999998E-3</v>
      </c>
      <c r="K14883">
        <v>8.3333000000000004E-2</v>
      </c>
      <c r="L14883">
        <v>64.053201000000001</v>
      </c>
      <c r="M14883">
        <f t="shared" si="232"/>
        <v>15.00100806451613</v>
      </c>
    </row>
    <row r="14884" spans="1:13" x14ac:dyDescent="0.2">
      <c r="A14884" t="s">
        <v>60</v>
      </c>
      <c r="B14884">
        <v>400</v>
      </c>
      <c r="C14884">
        <v>1</v>
      </c>
      <c r="D14884" t="s">
        <v>13</v>
      </c>
      <c r="E14884">
        <v>2</v>
      </c>
      <c r="F14884">
        <v>169</v>
      </c>
      <c r="G14884">
        <v>85</v>
      </c>
      <c r="H14884">
        <v>85</v>
      </c>
      <c r="I14884">
        <v>9.5238000000000003E-2</v>
      </c>
      <c r="J14884">
        <v>5.9519999999999998E-3</v>
      </c>
      <c r="K14884">
        <v>8.9286000000000004E-2</v>
      </c>
      <c r="L14884">
        <v>64.505695000000003</v>
      </c>
      <c r="M14884">
        <f t="shared" si="232"/>
        <v>16.001008064516132</v>
      </c>
    </row>
    <row r="14885" spans="1:13" x14ac:dyDescent="0.2">
      <c r="A14885" t="s">
        <v>60</v>
      </c>
      <c r="B14885">
        <v>400</v>
      </c>
      <c r="C14885">
        <v>1</v>
      </c>
      <c r="D14885" t="s">
        <v>13</v>
      </c>
      <c r="E14885">
        <v>3</v>
      </c>
      <c r="F14885">
        <v>169</v>
      </c>
      <c r="G14885">
        <v>85</v>
      </c>
      <c r="H14885">
        <v>85</v>
      </c>
      <c r="I14885">
        <v>0.10119</v>
      </c>
      <c r="J14885">
        <v>5.9519999999999998E-3</v>
      </c>
      <c r="K14885">
        <v>9.5238000000000003E-2</v>
      </c>
      <c r="L14885">
        <v>64.027123000000003</v>
      </c>
      <c r="M14885">
        <f t="shared" si="232"/>
        <v>17.001008064516132</v>
      </c>
    </row>
    <row r="14886" spans="1:13" x14ac:dyDescent="0.2">
      <c r="A14886" t="s">
        <v>60</v>
      </c>
      <c r="B14886">
        <v>400</v>
      </c>
      <c r="C14886">
        <v>1</v>
      </c>
      <c r="D14886" t="s">
        <v>13</v>
      </c>
      <c r="E14886">
        <v>4</v>
      </c>
      <c r="F14886">
        <v>169</v>
      </c>
      <c r="G14886">
        <v>85</v>
      </c>
      <c r="H14886">
        <v>85</v>
      </c>
      <c r="I14886">
        <v>7.1429000000000006E-2</v>
      </c>
      <c r="J14886">
        <v>5.9519999999999998E-3</v>
      </c>
      <c r="K14886">
        <v>6.5476000000000006E-2</v>
      </c>
      <c r="L14886">
        <v>64.302954999999997</v>
      </c>
      <c r="M14886">
        <f t="shared" si="232"/>
        <v>12.000840053763442</v>
      </c>
    </row>
    <row r="14887" spans="1:13" x14ac:dyDescent="0.2">
      <c r="A14887" t="s">
        <v>60</v>
      </c>
      <c r="B14887">
        <v>400</v>
      </c>
      <c r="C14887">
        <v>1</v>
      </c>
      <c r="D14887" t="s">
        <v>13</v>
      </c>
      <c r="E14887">
        <v>5</v>
      </c>
      <c r="F14887">
        <v>169</v>
      </c>
      <c r="G14887">
        <v>85</v>
      </c>
      <c r="H14887">
        <v>85</v>
      </c>
      <c r="I14887">
        <v>7.1429000000000006E-2</v>
      </c>
      <c r="J14887">
        <v>5.9519999999999998E-3</v>
      </c>
      <c r="K14887">
        <v>6.5476000000000006E-2</v>
      </c>
      <c r="L14887">
        <v>63.39235</v>
      </c>
      <c r="M14887">
        <f t="shared" si="232"/>
        <v>12.000840053763442</v>
      </c>
    </row>
    <row r="14888" spans="1:13" x14ac:dyDescent="0.2">
      <c r="A14888" t="s">
        <v>60</v>
      </c>
      <c r="B14888">
        <v>400</v>
      </c>
      <c r="C14888">
        <v>1</v>
      </c>
      <c r="D14888" t="s">
        <v>13</v>
      </c>
      <c r="E14888">
        <v>6</v>
      </c>
      <c r="F14888">
        <v>169</v>
      </c>
      <c r="G14888">
        <v>85</v>
      </c>
      <c r="H14888">
        <v>85</v>
      </c>
      <c r="I14888">
        <v>7.1429000000000006E-2</v>
      </c>
      <c r="J14888">
        <v>5.9519999999999998E-3</v>
      </c>
      <c r="K14888">
        <v>6.5476000000000006E-2</v>
      </c>
      <c r="L14888">
        <v>62.631210000000003</v>
      </c>
      <c r="M14888">
        <f t="shared" si="232"/>
        <v>12.000840053763442</v>
      </c>
    </row>
    <row r="14889" spans="1:13" x14ac:dyDescent="0.2">
      <c r="A14889" t="s">
        <v>60</v>
      </c>
      <c r="B14889">
        <v>400</v>
      </c>
      <c r="C14889">
        <v>1</v>
      </c>
      <c r="D14889" t="s">
        <v>13</v>
      </c>
      <c r="E14889">
        <v>7</v>
      </c>
      <c r="F14889">
        <v>169</v>
      </c>
      <c r="G14889">
        <v>85</v>
      </c>
      <c r="H14889">
        <v>85</v>
      </c>
      <c r="I14889">
        <v>0.10119</v>
      </c>
      <c r="J14889">
        <v>5.9519999999999998E-3</v>
      </c>
      <c r="K14889">
        <v>9.5238000000000003E-2</v>
      </c>
      <c r="L14889">
        <v>64.897986000000003</v>
      </c>
      <c r="M14889">
        <f t="shared" si="232"/>
        <v>17.001008064516132</v>
      </c>
    </row>
    <row r="14890" spans="1:13" x14ac:dyDescent="0.2">
      <c r="A14890" t="s">
        <v>60</v>
      </c>
      <c r="B14890">
        <v>400</v>
      </c>
      <c r="C14890">
        <v>1</v>
      </c>
      <c r="D14890" t="s">
        <v>14</v>
      </c>
      <c r="E14890">
        <v>0</v>
      </c>
      <c r="F14890">
        <v>169</v>
      </c>
      <c r="G14890">
        <v>85</v>
      </c>
      <c r="H14890">
        <v>85</v>
      </c>
      <c r="I14890">
        <v>7.7381000000000005E-2</v>
      </c>
      <c r="J14890">
        <v>5.9519999999999998E-3</v>
      </c>
      <c r="K14890">
        <v>7.1429000000000006E-2</v>
      </c>
      <c r="L14890">
        <v>57.226157000000001</v>
      </c>
      <c r="M14890">
        <f t="shared" si="232"/>
        <v>13.000840053763442</v>
      </c>
    </row>
    <row r="14891" spans="1:13" x14ac:dyDescent="0.2">
      <c r="A14891" t="s">
        <v>60</v>
      </c>
      <c r="B14891">
        <v>400</v>
      </c>
      <c r="C14891">
        <v>1</v>
      </c>
      <c r="D14891" t="s">
        <v>14</v>
      </c>
      <c r="E14891">
        <v>1</v>
      </c>
      <c r="F14891">
        <v>169</v>
      </c>
      <c r="G14891">
        <v>85</v>
      </c>
      <c r="H14891">
        <v>85</v>
      </c>
      <c r="I14891">
        <v>8.3333000000000004E-2</v>
      </c>
      <c r="J14891">
        <v>5.9519999999999998E-3</v>
      </c>
      <c r="K14891">
        <v>7.7381000000000005E-2</v>
      </c>
      <c r="L14891">
        <v>56.151223000000002</v>
      </c>
      <c r="M14891">
        <f t="shared" si="232"/>
        <v>14.000840053763442</v>
      </c>
    </row>
    <row r="14892" spans="1:13" x14ac:dyDescent="0.2">
      <c r="A14892" t="s">
        <v>60</v>
      </c>
      <c r="B14892">
        <v>400</v>
      </c>
      <c r="C14892">
        <v>1</v>
      </c>
      <c r="D14892" t="s">
        <v>14</v>
      </c>
      <c r="E14892">
        <v>2</v>
      </c>
      <c r="F14892">
        <v>169</v>
      </c>
      <c r="G14892">
        <v>85</v>
      </c>
      <c r="H14892">
        <v>85</v>
      </c>
      <c r="I14892">
        <v>7.1429000000000006E-2</v>
      </c>
      <c r="J14892">
        <v>5.9519999999999998E-3</v>
      </c>
      <c r="K14892">
        <v>6.5476000000000006E-2</v>
      </c>
      <c r="L14892">
        <v>56.741280000000003</v>
      </c>
      <c r="M14892">
        <f t="shared" si="232"/>
        <v>12.000840053763442</v>
      </c>
    </row>
    <row r="14893" spans="1:13" x14ac:dyDescent="0.2">
      <c r="A14893" t="s">
        <v>60</v>
      </c>
      <c r="B14893">
        <v>400</v>
      </c>
      <c r="C14893">
        <v>1</v>
      </c>
      <c r="D14893" t="s">
        <v>14</v>
      </c>
      <c r="E14893">
        <v>3</v>
      </c>
      <c r="F14893">
        <v>169</v>
      </c>
      <c r="G14893">
        <v>85</v>
      </c>
      <c r="H14893">
        <v>85</v>
      </c>
      <c r="I14893">
        <v>0.107143</v>
      </c>
      <c r="J14893">
        <v>5.9519999999999998E-3</v>
      </c>
      <c r="K14893">
        <v>0.10119</v>
      </c>
      <c r="L14893">
        <v>56.132762999999997</v>
      </c>
      <c r="M14893">
        <f t="shared" si="232"/>
        <v>18.00117607526882</v>
      </c>
    </row>
    <row r="14894" spans="1:13" x14ac:dyDescent="0.2">
      <c r="A14894" t="s">
        <v>60</v>
      </c>
      <c r="B14894">
        <v>400</v>
      </c>
      <c r="C14894">
        <v>1</v>
      </c>
      <c r="D14894" t="s">
        <v>14</v>
      </c>
      <c r="E14894">
        <v>4</v>
      </c>
      <c r="F14894">
        <v>169</v>
      </c>
      <c r="G14894">
        <v>85</v>
      </c>
      <c r="H14894">
        <v>85</v>
      </c>
      <c r="I14894">
        <v>0.125</v>
      </c>
      <c r="J14894">
        <v>5.9519999999999998E-3</v>
      </c>
      <c r="K14894">
        <v>0.119048</v>
      </c>
      <c r="L14894">
        <v>55.895842999999999</v>
      </c>
      <c r="M14894">
        <f t="shared" si="232"/>
        <v>21.001344086021508</v>
      </c>
    </row>
    <row r="14895" spans="1:13" x14ac:dyDescent="0.2">
      <c r="A14895" t="s">
        <v>60</v>
      </c>
      <c r="B14895">
        <v>400</v>
      </c>
      <c r="C14895">
        <v>1</v>
      </c>
      <c r="D14895" t="s">
        <v>14</v>
      </c>
      <c r="E14895">
        <v>5</v>
      </c>
      <c r="F14895">
        <v>169</v>
      </c>
      <c r="G14895">
        <v>85</v>
      </c>
      <c r="H14895">
        <v>85</v>
      </c>
      <c r="I14895">
        <v>8.9286000000000004E-2</v>
      </c>
      <c r="J14895">
        <v>5.9519999999999998E-3</v>
      </c>
      <c r="K14895">
        <v>8.3333000000000004E-2</v>
      </c>
      <c r="L14895">
        <v>57.149042000000001</v>
      </c>
      <c r="M14895">
        <f t="shared" si="232"/>
        <v>15.00100806451613</v>
      </c>
    </row>
    <row r="14896" spans="1:13" x14ac:dyDescent="0.2">
      <c r="A14896" t="s">
        <v>60</v>
      </c>
      <c r="B14896">
        <v>400</v>
      </c>
      <c r="C14896">
        <v>1</v>
      </c>
      <c r="D14896" t="s">
        <v>14</v>
      </c>
      <c r="E14896">
        <v>6</v>
      </c>
      <c r="F14896">
        <v>169</v>
      </c>
      <c r="G14896">
        <v>85</v>
      </c>
      <c r="H14896">
        <v>85</v>
      </c>
      <c r="I14896">
        <v>9.5238000000000003E-2</v>
      </c>
      <c r="J14896">
        <v>5.9519999999999998E-3</v>
      </c>
      <c r="K14896">
        <v>8.9286000000000004E-2</v>
      </c>
      <c r="L14896">
        <v>57.001612000000002</v>
      </c>
      <c r="M14896">
        <f t="shared" si="232"/>
        <v>16.001008064516132</v>
      </c>
    </row>
    <row r="14897" spans="1:13" x14ac:dyDescent="0.2">
      <c r="A14897" t="s">
        <v>60</v>
      </c>
      <c r="B14897">
        <v>400</v>
      </c>
      <c r="C14897">
        <v>1</v>
      </c>
      <c r="D14897" t="s">
        <v>14</v>
      </c>
      <c r="E14897">
        <v>7</v>
      </c>
      <c r="F14897">
        <v>169</v>
      </c>
      <c r="G14897">
        <v>85</v>
      </c>
      <c r="H14897">
        <v>85</v>
      </c>
      <c r="I14897">
        <v>0.10119</v>
      </c>
      <c r="J14897">
        <v>5.9519999999999998E-3</v>
      </c>
      <c r="K14897">
        <v>9.5238000000000003E-2</v>
      </c>
      <c r="L14897">
        <v>55.144826999999999</v>
      </c>
      <c r="M14897">
        <f t="shared" si="232"/>
        <v>17.001008064516132</v>
      </c>
    </row>
    <row r="14898" spans="1:13" x14ac:dyDescent="0.2">
      <c r="A14898" t="s">
        <v>60</v>
      </c>
      <c r="B14898">
        <v>400</v>
      </c>
      <c r="C14898">
        <v>1</v>
      </c>
      <c r="D14898" t="s">
        <v>15</v>
      </c>
      <c r="E14898">
        <v>0</v>
      </c>
      <c r="F14898">
        <v>169</v>
      </c>
      <c r="G14898">
        <v>85</v>
      </c>
      <c r="H14898">
        <v>85</v>
      </c>
      <c r="I14898">
        <v>8.9286000000000004E-2</v>
      </c>
      <c r="J14898">
        <v>5.9519999999999998E-3</v>
      </c>
      <c r="K14898">
        <v>8.3333000000000004E-2</v>
      </c>
      <c r="L14898">
        <v>52.342604000000001</v>
      </c>
      <c r="M14898">
        <f t="shared" si="232"/>
        <v>15.00100806451613</v>
      </c>
    </row>
    <row r="14899" spans="1:13" x14ac:dyDescent="0.2">
      <c r="A14899" t="s">
        <v>60</v>
      </c>
      <c r="B14899">
        <v>400</v>
      </c>
      <c r="C14899">
        <v>1</v>
      </c>
      <c r="D14899" t="s">
        <v>15</v>
      </c>
      <c r="E14899">
        <v>1</v>
      </c>
      <c r="F14899">
        <v>169</v>
      </c>
      <c r="G14899">
        <v>85</v>
      </c>
      <c r="H14899">
        <v>85</v>
      </c>
      <c r="I14899">
        <v>6.5476000000000006E-2</v>
      </c>
      <c r="J14899">
        <v>5.9519999999999998E-3</v>
      </c>
      <c r="K14899">
        <v>5.9524000000000001E-2</v>
      </c>
      <c r="L14899">
        <v>51.761744999999998</v>
      </c>
      <c r="M14899">
        <f t="shared" si="232"/>
        <v>11.000672043010754</v>
      </c>
    </row>
    <row r="14900" spans="1:13" x14ac:dyDescent="0.2">
      <c r="A14900" t="s">
        <v>60</v>
      </c>
      <c r="B14900">
        <v>400</v>
      </c>
      <c r="C14900">
        <v>1</v>
      </c>
      <c r="D14900" t="s">
        <v>15</v>
      </c>
      <c r="E14900">
        <v>2</v>
      </c>
      <c r="F14900">
        <v>169</v>
      </c>
      <c r="G14900">
        <v>85</v>
      </c>
      <c r="H14900">
        <v>85</v>
      </c>
      <c r="I14900">
        <v>0.113095</v>
      </c>
      <c r="J14900">
        <v>5.9519999999999998E-3</v>
      </c>
      <c r="K14900">
        <v>0.107143</v>
      </c>
      <c r="L14900">
        <v>49.847430000000003</v>
      </c>
      <c r="M14900">
        <f t="shared" si="232"/>
        <v>19.00117607526882</v>
      </c>
    </row>
    <row r="14901" spans="1:13" x14ac:dyDescent="0.2">
      <c r="A14901" t="s">
        <v>60</v>
      </c>
      <c r="B14901">
        <v>400</v>
      </c>
      <c r="C14901">
        <v>1</v>
      </c>
      <c r="D14901" t="s">
        <v>15</v>
      </c>
      <c r="E14901">
        <v>3</v>
      </c>
      <c r="F14901">
        <v>169</v>
      </c>
      <c r="G14901">
        <v>85</v>
      </c>
      <c r="H14901">
        <v>85</v>
      </c>
      <c r="I14901">
        <v>8.9286000000000004E-2</v>
      </c>
      <c r="J14901">
        <v>5.9519999999999998E-3</v>
      </c>
      <c r="K14901">
        <v>8.3333000000000004E-2</v>
      </c>
      <c r="L14901">
        <v>51.055934999999998</v>
      </c>
      <c r="M14901">
        <f t="shared" si="232"/>
        <v>15.00100806451613</v>
      </c>
    </row>
    <row r="14902" spans="1:13" x14ac:dyDescent="0.2">
      <c r="A14902" t="s">
        <v>60</v>
      </c>
      <c r="B14902">
        <v>400</v>
      </c>
      <c r="C14902">
        <v>1</v>
      </c>
      <c r="D14902" t="s">
        <v>15</v>
      </c>
      <c r="E14902">
        <v>4</v>
      </c>
      <c r="F14902">
        <v>169</v>
      </c>
      <c r="G14902">
        <v>85</v>
      </c>
      <c r="H14902">
        <v>85</v>
      </c>
      <c r="I14902">
        <v>7.1429000000000006E-2</v>
      </c>
      <c r="J14902">
        <v>5.9519999999999998E-3</v>
      </c>
      <c r="K14902">
        <v>6.5476000000000006E-2</v>
      </c>
      <c r="L14902">
        <v>52.314877000000003</v>
      </c>
      <c r="M14902">
        <f t="shared" si="232"/>
        <v>12.000840053763442</v>
      </c>
    </row>
    <row r="14903" spans="1:13" x14ac:dyDescent="0.2">
      <c r="A14903" t="s">
        <v>60</v>
      </c>
      <c r="B14903">
        <v>400</v>
      </c>
      <c r="C14903">
        <v>1</v>
      </c>
      <c r="D14903" t="s">
        <v>15</v>
      </c>
      <c r="E14903">
        <v>5</v>
      </c>
      <c r="F14903">
        <v>169</v>
      </c>
      <c r="G14903">
        <v>85</v>
      </c>
      <c r="H14903">
        <v>85</v>
      </c>
      <c r="I14903">
        <v>9.5238000000000003E-2</v>
      </c>
      <c r="J14903">
        <v>5.9519999999999998E-3</v>
      </c>
      <c r="K14903">
        <v>8.9286000000000004E-2</v>
      </c>
      <c r="L14903">
        <v>51.869646000000003</v>
      </c>
      <c r="M14903">
        <f t="shared" si="232"/>
        <v>16.001008064516132</v>
      </c>
    </row>
    <row r="14904" spans="1:13" x14ac:dyDescent="0.2">
      <c r="A14904" t="s">
        <v>60</v>
      </c>
      <c r="B14904">
        <v>400</v>
      </c>
      <c r="C14904">
        <v>1</v>
      </c>
      <c r="D14904" t="s">
        <v>15</v>
      </c>
      <c r="E14904">
        <v>6</v>
      </c>
      <c r="F14904">
        <v>169</v>
      </c>
      <c r="G14904">
        <v>85</v>
      </c>
      <c r="H14904">
        <v>85</v>
      </c>
      <c r="I14904">
        <v>7.7381000000000005E-2</v>
      </c>
      <c r="J14904">
        <v>5.9519999999999998E-3</v>
      </c>
      <c r="K14904">
        <v>7.1429000000000006E-2</v>
      </c>
      <c r="L14904">
        <v>52.758313000000001</v>
      </c>
      <c r="M14904">
        <f t="shared" si="232"/>
        <v>13.000840053763442</v>
      </c>
    </row>
    <row r="14905" spans="1:13" x14ac:dyDescent="0.2">
      <c r="A14905" t="s">
        <v>60</v>
      </c>
      <c r="B14905">
        <v>400</v>
      </c>
      <c r="C14905">
        <v>1</v>
      </c>
      <c r="D14905" t="s">
        <v>15</v>
      </c>
      <c r="E14905">
        <v>7</v>
      </c>
      <c r="F14905">
        <v>169</v>
      </c>
      <c r="G14905">
        <v>85</v>
      </c>
      <c r="H14905">
        <v>85</v>
      </c>
      <c r="I14905">
        <v>0.10119</v>
      </c>
      <c r="J14905">
        <v>5.9519999999999998E-3</v>
      </c>
      <c r="K14905">
        <v>9.5238000000000003E-2</v>
      </c>
      <c r="L14905">
        <v>52.109411999999999</v>
      </c>
      <c r="M14905">
        <f t="shared" si="232"/>
        <v>17.001008064516132</v>
      </c>
    </row>
    <row r="14906" spans="1:13" x14ac:dyDescent="0.2">
      <c r="A14906" t="s">
        <v>60</v>
      </c>
      <c r="B14906">
        <v>400</v>
      </c>
      <c r="C14906">
        <v>2</v>
      </c>
      <c r="D14906" t="s">
        <v>13</v>
      </c>
      <c r="E14906">
        <v>0</v>
      </c>
      <c r="F14906">
        <v>169</v>
      </c>
      <c r="G14906">
        <v>43</v>
      </c>
      <c r="H14906">
        <v>85</v>
      </c>
      <c r="I14906">
        <v>4.1667000000000003E-2</v>
      </c>
      <c r="J14906">
        <v>5.9519999999999998E-3</v>
      </c>
      <c r="K14906">
        <v>3.5714000000000003E-2</v>
      </c>
      <c r="L14906">
        <v>63.912925999999999</v>
      </c>
      <c r="M14906">
        <f t="shared" si="232"/>
        <v>7.0005040322580649</v>
      </c>
    </row>
    <row r="14907" spans="1:13" x14ac:dyDescent="0.2">
      <c r="A14907" t="s">
        <v>60</v>
      </c>
      <c r="B14907">
        <v>400</v>
      </c>
      <c r="C14907">
        <v>2</v>
      </c>
      <c r="D14907" t="s">
        <v>13</v>
      </c>
      <c r="E14907">
        <v>1</v>
      </c>
      <c r="F14907">
        <v>169</v>
      </c>
      <c r="G14907">
        <v>43</v>
      </c>
      <c r="H14907">
        <v>85</v>
      </c>
      <c r="I14907">
        <v>4.7619000000000002E-2</v>
      </c>
      <c r="J14907">
        <v>5.9519999999999998E-3</v>
      </c>
      <c r="K14907">
        <v>4.1667000000000003E-2</v>
      </c>
      <c r="L14907">
        <v>63.071894</v>
      </c>
      <c r="M14907">
        <f t="shared" si="232"/>
        <v>8.0005040322580658</v>
      </c>
    </row>
    <row r="14908" spans="1:13" x14ac:dyDescent="0.2">
      <c r="A14908" t="s">
        <v>60</v>
      </c>
      <c r="B14908">
        <v>400</v>
      </c>
      <c r="C14908">
        <v>2</v>
      </c>
      <c r="D14908" t="s">
        <v>13</v>
      </c>
      <c r="E14908">
        <v>2</v>
      </c>
      <c r="F14908">
        <v>169</v>
      </c>
      <c r="G14908">
        <v>43</v>
      </c>
      <c r="H14908">
        <v>85</v>
      </c>
      <c r="I14908">
        <v>5.3571000000000001E-2</v>
      </c>
      <c r="J14908">
        <v>5.9519999999999998E-3</v>
      </c>
      <c r="K14908">
        <v>4.7619000000000002E-2</v>
      </c>
      <c r="L14908">
        <v>64.248248000000004</v>
      </c>
      <c r="M14908">
        <f t="shared" si="232"/>
        <v>9.0005040322580641</v>
      </c>
    </row>
    <row r="14909" spans="1:13" x14ac:dyDescent="0.2">
      <c r="A14909" t="s">
        <v>60</v>
      </c>
      <c r="B14909">
        <v>400</v>
      </c>
      <c r="C14909">
        <v>2</v>
      </c>
      <c r="D14909" t="s">
        <v>13</v>
      </c>
      <c r="E14909">
        <v>3</v>
      </c>
      <c r="F14909">
        <v>169</v>
      </c>
      <c r="G14909">
        <v>43</v>
      </c>
      <c r="H14909">
        <v>85</v>
      </c>
      <c r="I14909">
        <v>5.9524000000000001E-2</v>
      </c>
      <c r="J14909">
        <v>5.9519999999999998E-3</v>
      </c>
      <c r="K14909">
        <v>5.3571000000000001E-2</v>
      </c>
      <c r="L14909">
        <v>63.253697000000003</v>
      </c>
      <c r="M14909">
        <f t="shared" si="232"/>
        <v>10.000672043010754</v>
      </c>
    </row>
    <row r="14910" spans="1:13" x14ac:dyDescent="0.2">
      <c r="A14910" t="s">
        <v>60</v>
      </c>
      <c r="B14910">
        <v>400</v>
      </c>
      <c r="C14910">
        <v>2</v>
      </c>
      <c r="D14910" t="s">
        <v>13</v>
      </c>
      <c r="E14910">
        <v>4</v>
      </c>
      <c r="F14910">
        <v>169</v>
      </c>
      <c r="G14910">
        <v>43</v>
      </c>
      <c r="H14910">
        <v>85</v>
      </c>
      <c r="I14910">
        <v>4.7619000000000002E-2</v>
      </c>
      <c r="J14910">
        <v>5.9519999999999998E-3</v>
      </c>
      <c r="K14910">
        <v>4.1667000000000003E-2</v>
      </c>
      <c r="L14910">
        <v>64.529533999999998</v>
      </c>
      <c r="M14910">
        <f t="shared" si="232"/>
        <v>8.0005040322580658</v>
      </c>
    </row>
    <row r="14911" spans="1:13" x14ac:dyDescent="0.2">
      <c r="A14911" t="s">
        <v>60</v>
      </c>
      <c r="B14911">
        <v>400</v>
      </c>
      <c r="C14911">
        <v>2</v>
      </c>
      <c r="D14911" t="s">
        <v>13</v>
      </c>
      <c r="E14911">
        <v>5</v>
      </c>
      <c r="F14911">
        <v>169</v>
      </c>
      <c r="G14911">
        <v>43</v>
      </c>
      <c r="H14911">
        <v>85</v>
      </c>
      <c r="I14911">
        <v>4.1667000000000003E-2</v>
      </c>
      <c r="J14911">
        <v>5.9519999999999998E-3</v>
      </c>
      <c r="K14911">
        <v>3.5714000000000003E-2</v>
      </c>
      <c r="L14911">
        <v>63.437555000000003</v>
      </c>
      <c r="M14911">
        <f t="shared" si="232"/>
        <v>7.0005040322580649</v>
      </c>
    </row>
    <row r="14912" spans="1:13" x14ac:dyDescent="0.2">
      <c r="A14912" t="s">
        <v>60</v>
      </c>
      <c r="B14912">
        <v>400</v>
      </c>
      <c r="C14912">
        <v>2</v>
      </c>
      <c r="D14912" t="s">
        <v>13</v>
      </c>
      <c r="E14912">
        <v>6</v>
      </c>
      <c r="F14912">
        <v>169</v>
      </c>
      <c r="G14912">
        <v>43</v>
      </c>
      <c r="H14912">
        <v>85</v>
      </c>
      <c r="I14912">
        <v>4.7619000000000002E-2</v>
      </c>
      <c r="J14912">
        <v>5.9519999999999998E-3</v>
      </c>
      <c r="K14912">
        <v>4.1667000000000003E-2</v>
      </c>
      <c r="L14912">
        <v>62.790844</v>
      </c>
      <c r="M14912">
        <f t="shared" si="232"/>
        <v>8.0005040322580658</v>
      </c>
    </row>
    <row r="14913" spans="1:13" x14ac:dyDescent="0.2">
      <c r="A14913" t="s">
        <v>60</v>
      </c>
      <c r="B14913">
        <v>400</v>
      </c>
      <c r="C14913">
        <v>2</v>
      </c>
      <c r="D14913" t="s">
        <v>13</v>
      </c>
      <c r="E14913">
        <v>7</v>
      </c>
      <c r="F14913">
        <v>169</v>
      </c>
      <c r="G14913">
        <v>43</v>
      </c>
      <c r="H14913">
        <v>85</v>
      </c>
      <c r="I14913">
        <v>5.3571000000000001E-2</v>
      </c>
      <c r="J14913">
        <v>5.9519999999999998E-3</v>
      </c>
      <c r="K14913">
        <v>4.7619000000000002E-2</v>
      </c>
      <c r="L14913">
        <v>63.700735000000002</v>
      </c>
      <c r="M14913">
        <f t="shared" si="232"/>
        <v>9.0005040322580641</v>
      </c>
    </row>
    <row r="14914" spans="1:13" x14ac:dyDescent="0.2">
      <c r="A14914" t="s">
        <v>60</v>
      </c>
      <c r="B14914">
        <v>400</v>
      </c>
      <c r="C14914">
        <v>2</v>
      </c>
      <c r="D14914" t="s">
        <v>14</v>
      </c>
      <c r="E14914">
        <v>0</v>
      </c>
      <c r="F14914">
        <v>169</v>
      </c>
      <c r="G14914">
        <v>43</v>
      </c>
      <c r="H14914">
        <v>85</v>
      </c>
      <c r="I14914">
        <v>4.7619000000000002E-2</v>
      </c>
      <c r="J14914">
        <v>5.9519999999999998E-3</v>
      </c>
      <c r="K14914">
        <v>4.1667000000000003E-2</v>
      </c>
      <c r="L14914">
        <v>57.177951999999998</v>
      </c>
      <c r="M14914">
        <f t="shared" si="232"/>
        <v>8.0005040322580658</v>
      </c>
    </row>
    <row r="14915" spans="1:13" x14ac:dyDescent="0.2">
      <c r="A14915" t="s">
        <v>60</v>
      </c>
      <c r="B14915">
        <v>400</v>
      </c>
      <c r="C14915">
        <v>2</v>
      </c>
      <c r="D14915" t="s">
        <v>14</v>
      </c>
      <c r="E14915">
        <v>1</v>
      </c>
      <c r="F14915">
        <v>169</v>
      </c>
      <c r="G14915">
        <v>43</v>
      </c>
      <c r="H14915">
        <v>85</v>
      </c>
      <c r="I14915">
        <v>2.9762E-2</v>
      </c>
      <c r="J14915">
        <v>5.9519999999999998E-3</v>
      </c>
      <c r="K14915">
        <v>2.3810000000000001E-2</v>
      </c>
      <c r="L14915">
        <v>56.752384999999997</v>
      </c>
      <c r="M14915">
        <f t="shared" ref="M14915:M14978" si="233">IF(I14915=0,1,I14915/J14915)</f>
        <v>5.0003360215053769</v>
      </c>
    </row>
    <row r="14916" spans="1:13" x14ac:dyDescent="0.2">
      <c r="A14916" t="s">
        <v>60</v>
      </c>
      <c r="B14916">
        <v>400</v>
      </c>
      <c r="C14916">
        <v>2</v>
      </c>
      <c r="D14916" t="s">
        <v>14</v>
      </c>
      <c r="E14916">
        <v>2</v>
      </c>
      <c r="F14916">
        <v>169</v>
      </c>
      <c r="G14916">
        <v>43</v>
      </c>
      <c r="H14916">
        <v>85</v>
      </c>
      <c r="I14916">
        <v>5.9524000000000001E-2</v>
      </c>
      <c r="J14916">
        <v>5.9519999999999998E-3</v>
      </c>
      <c r="K14916">
        <v>5.3571000000000001E-2</v>
      </c>
      <c r="L14916">
        <v>55.512338</v>
      </c>
      <c r="M14916">
        <f t="shared" si="233"/>
        <v>10.000672043010754</v>
      </c>
    </row>
    <row r="14917" spans="1:13" x14ac:dyDescent="0.2">
      <c r="A14917" t="s">
        <v>60</v>
      </c>
      <c r="B14917">
        <v>400</v>
      </c>
      <c r="C14917">
        <v>2</v>
      </c>
      <c r="D14917" t="s">
        <v>14</v>
      </c>
      <c r="E14917">
        <v>3</v>
      </c>
      <c r="F14917">
        <v>169</v>
      </c>
      <c r="G14917">
        <v>43</v>
      </c>
      <c r="H14917">
        <v>85</v>
      </c>
      <c r="I14917">
        <v>5.3571000000000001E-2</v>
      </c>
      <c r="J14917">
        <v>5.9519999999999998E-3</v>
      </c>
      <c r="K14917">
        <v>4.7619000000000002E-2</v>
      </c>
      <c r="L14917">
        <v>55.957411999999998</v>
      </c>
      <c r="M14917">
        <f t="shared" si="233"/>
        <v>9.0005040322580641</v>
      </c>
    </row>
    <row r="14918" spans="1:13" x14ac:dyDescent="0.2">
      <c r="A14918" t="s">
        <v>60</v>
      </c>
      <c r="B14918">
        <v>400</v>
      </c>
      <c r="C14918">
        <v>2</v>
      </c>
      <c r="D14918" t="s">
        <v>14</v>
      </c>
      <c r="E14918">
        <v>4</v>
      </c>
      <c r="F14918">
        <v>169</v>
      </c>
      <c r="G14918">
        <v>43</v>
      </c>
      <c r="H14918">
        <v>85</v>
      </c>
      <c r="I14918">
        <v>4.7619000000000002E-2</v>
      </c>
      <c r="J14918">
        <v>5.9519999999999998E-3</v>
      </c>
      <c r="K14918">
        <v>4.1667000000000003E-2</v>
      </c>
      <c r="L14918">
        <v>55.515655000000002</v>
      </c>
      <c r="M14918">
        <f t="shared" si="233"/>
        <v>8.0005040322580658</v>
      </c>
    </row>
    <row r="14919" spans="1:13" x14ac:dyDescent="0.2">
      <c r="A14919" t="s">
        <v>60</v>
      </c>
      <c r="B14919">
        <v>400</v>
      </c>
      <c r="C14919">
        <v>2</v>
      </c>
      <c r="D14919" t="s">
        <v>14</v>
      </c>
      <c r="E14919">
        <v>5</v>
      </c>
      <c r="F14919">
        <v>169</v>
      </c>
      <c r="G14919">
        <v>43</v>
      </c>
      <c r="H14919">
        <v>85</v>
      </c>
      <c r="I14919">
        <v>2.9762E-2</v>
      </c>
      <c r="J14919">
        <v>5.9519999999999998E-3</v>
      </c>
      <c r="K14919">
        <v>2.3810000000000001E-2</v>
      </c>
      <c r="L14919">
        <v>57.617536999999999</v>
      </c>
      <c r="M14919">
        <f t="shared" si="233"/>
        <v>5.0003360215053769</v>
      </c>
    </row>
    <row r="14920" spans="1:13" x14ac:dyDescent="0.2">
      <c r="A14920" t="s">
        <v>60</v>
      </c>
      <c r="B14920">
        <v>400</v>
      </c>
      <c r="C14920">
        <v>2</v>
      </c>
      <c r="D14920" t="s">
        <v>14</v>
      </c>
      <c r="E14920">
        <v>6</v>
      </c>
      <c r="F14920">
        <v>169</v>
      </c>
      <c r="G14920">
        <v>43</v>
      </c>
      <c r="H14920">
        <v>85</v>
      </c>
      <c r="I14920">
        <v>5.3571000000000001E-2</v>
      </c>
      <c r="J14920">
        <v>5.9519999999999998E-3</v>
      </c>
      <c r="K14920">
        <v>4.7619000000000002E-2</v>
      </c>
      <c r="L14920">
        <v>55.077668000000003</v>
      </c>
      <c r="M14920">
        <f t="shared" si="233"/>
        <v>9.0005040322580641</v>
      </c>
    </row>
    <row r="14921" spans="1:13" x14ac:dyDescent="0.2">
      <c r="A14921" t="s">
        <v>60</v>
      </c>
      <c r="B14921">
        <v>400</v>
      </c>
      <c r="C14921">
        <v>2</v>
      </c>
      <c r="D14921" t="s">
        <v>14</v>
      </c>
      <c r="E14921">
        <v>7</v>
      </c>
      <c r="F14921">
        <v>169</v>
      </c>
      <c r="G14921">
        <v>43</v>
      </c>
      <c r="H14921">
        <v>85</v>
      </c>
      <c r="I14921">
        <v>4.7619000000000002E-2</v>
      </c>
      <c r="J14921">
        <v>5.9519999999999998E-3</v>
      </c>
      <c r="K14921">
        <v>4.1667000000000003E-2</v>
      </c>
      <c r="L14921">
        <v>56.521720999999999</v>
      </c>
      <c r="M14921">
        <f t="shared" si="233"/>
        <v>8.0005040322580658</v>
      </c>
    </row>
    <row r="14922" spans="1:13" x14ac:dyDescent="0.2">
      <c r="A14922" t="s">
        <v>60</v>
      </c>
      <c r="B14922">
        <v>400</v>
      </c>
      <c r="C14922">
        <v>2</v>
      </c>
      <c r="D14922" t="s">
        <v>15</v>
      </c>
      <c r="E14922">
        <v>0</v>
      </c>
      <c r="F14922">
        <v>169</v>
      </c>
      <c r="G14922">
        <v>43</v>
      </c>
      <c r="H14922">
        <v>85</v>
      </c>
      <c r="I14922">
        <v>4.7619000000000002E-2</v>
      </c>
      <c r="J14922">
        <v>5.9519999999999998E-3</v>
      </c>
      <c r="K14922">
        <v>4.1667000000000003E-2</v>
      </c>
      <c r="L14922">
        <v>51.689625999999997</v>
      </c>
      <c r="M14922">
        <f t="shared" si="233"/>
        <v>8.0005040322580658</v>
      </c>
    </row>
    <row r="14923" spans="1:13" x14ac:dyDescent="0.2">
      <c r="A14923" t="s">
        <v>60</v>
      </c>
      <c r="B14923">
        <v>400</v>
      </c>
      <c r="C14923">
        <v>2</v>
      </c>
      <c r="D14923" t="s">
        <v>15</v>
      </c>
      <c r="E14923">
        <v>1</v>
      </c>
      <c r="F14923">
        <v>169</v>
      </c>
      <c r="G14923">
        <v>43</v>
      </c>
      <c r="H14923">
        <v>85</v>
      </c>
      <c r="I14923">
        <v>3.5714000000000003E-2</v>
      </c>
      <c r="J14923">
        <v>5.9519999999999998E-3</v>
      </c>
      <c r="K14923">
        <v>2.9762E-2</v>
      </c>
      <c r="L14923">
        <v>50.274236999999999</v>
      </c>
      <c r="M14923">
        <f t="shared" si="233"/>
        <v>6.0003360215053769</v>
      </c>
    </row>
    <row r="14924" spans="1:13" x14ac:dyDescent="0.2">
      <c r="A14924" t="s">
        <v>60</v>
      </c>
      <c r="B14924">
        <v>400</v>
      </c>
      <c r="C14924">
        <v>2</v>
      </c>
      <c r="D14924" t="s">
        <v>15</v>
      </c>
      <c r="E14924">
        <v>2</v>
      </c>
      <c r="F14924">
        <v>169</v>
      </c>
      <c r="G14924">
        <v>43</v>
      </c>
      <c r="H14924">
        <v>85</v>
      </c>
      <c r="I14924">
        <v>2.9762E-2</v>
      </c>
      <c r="J14924">
        <v>5.9519999999999998E-3</v>
      </c>
      <c r="K14924">
        <v>2.3810000000000001E-2</v>
      </c>
      <c r="L14924">
        <v>52.795822999999999</v>
      </c>
      <c r="M14924">
        <f t="shared" si="233"/>
        <v>5.0003360215053769</v>
      </c>
    </row>
    <row r="14925" spans="1:13" x14ac:dyDescent="0.2">
      <c r="A14925" t="s">
        <v>60</v>
      </c>
      <c r="B14925">
        <v>400</v>
      </c>
      <c r="C14925">
        <v>2</v>
      </c>
      <c r="D14925" t="s">
        <v>15</v>
      </c>
      <c r="E14925">
        <v>3</v>
      </c>
      <c r="F14925">
        <v>169</v>
      </c>
      <c r="G14925">
        <v>43</v>
      </c>
      <c r="H14925">
        <v>85</v>
      </c>
      <c r="I14925">
        <v>4.1667000000000003E-2</v>
      </c>
      <c r="J14925">
        <v>5.9519999999999998E-3</v>
      </c>
      <c r="K14925">
        <v>3.5714000000000003E-2</v>
      </c>
      <c r="L14925">
        <v>51.479270999999997</v>
      </c>
      <c r="M14925">
        <f t="shared" si="233"/>
        <v>7.0005040322580649</v>
      </c>
    </row>
    <row r="14926" spans="1:13" x14ac:dyDescent="0.2">
      <c r="A14926" t="s">
        <v>60</v>
      </c>
      <c r="B14926">
        <v>400</v>
      </c>
      <c r="C14926">
        <v>2</v>
      </c>
      <c r="D14926" t="s">
        <v>15</v>
      </c>
      <c r="E14926">
        <v>4</v>
      </c>
      <c r="F14926">
        <v>169</v>
      </c>
      <c r="G14926">
        <v>43</v>
      </c>
      <c r="H14926">
        <v>85</v>
      </c>
      <c r="I14926">
        <v>4.1667000000000003E-2</v>
      </c>
      <c r="J14926">
        <v>5.9519999999999998E-3</v>
      </c>
      <c r="K14926">
        <v>3.5714000000000003E-2</v>
      </c>
      <c r="L14926">
        <v>52.032435</v>
      </c>
      <c r="M14926">
        <f t="shared" si="233"/>
        <v>7.0005040322580649</v>
      </c>
    </row>
    <row r="14927" spans="1:13" x14ac:dyDescent="0.2">
      <c r="A14927" t="s">
        <v>60</v>
      </c>
      <c r="B14927">
        <v>400</v>
      </c>
      <c r="C14927">
        <v>2</v>
      </c>
      <c r="D14927" t="s">
        <v>15</v>
      </c>
      <c r="E14927">
        <v>5</v>
      </c>
      <c r="F14927">
        <v>169</v>
      </c>
      <c r="G14927">
        <v>43</v>
      </c>
      <c r="H14927">
        <v>85</v>
      </c>
      <c r="I14927">
        <v>2.3810000000000001E-2</v>
      </c>
      <c r="J14927">
        <v>5.9519999999999998E-3</v>
      </c>
      <c r="K14927">
        <v>1.7857000000000001E-2</v>
      </c>
      <c r="L14927">
        <v>52.874575999999998</v>
      </c>
      <c r="M14927">
        <f t="shared" si="233"/>
        <v>4.0003360215053769</v>
      </c>
    </row>
    <row r="14928" spans="1:13" x14ac:dyDescent="0.2">
      <c r="A14928" t="s">
        <v>60</v>
      </c>
      <c r="B14928">
        <v>400</v>
      </c>
      <c r="C14928">
        <v>2</v>
      </c>
      <c r="D14928" t="s">
        <v>15</v>
      </c>
      <c r="E14928">
        <v>6</v>
      </c>
      <c r="F14928">
        <v>169</v>
      </c>
      <c r="G14928">
        <v>43</v>
      </c>
      <c r="H14928">
        <v>85</v>
      </c>
      <c r="I14928">
        <v>4.1667000000000003E-2</v>
      </c>
      <c r="J14928">
        <v>5.9519999999999998E-3</v>
      </c>
      <c r="K14928">
        <v>3.5714000000000003E-2</v>
      </c>
      <c r="L14928">
        <v>51.976621999999999</v>
      </c>
      <c r="M14928">
        <f t="shared" si="233"/>
        <v>7.0005040322580649</v>
      </c>
    </row>
    <row r="14929" spans="1:13" x14ac:dyDescent="0.2">
      <c r="A14929" t="s">
        <v>60</v>
      </c>
      <c r="B14929">
        <v>400</v>
      </c>
      <c r="C14929">
        <v>2</v>
      </c>
      <c r="D14929" t="s">
        <v>15</v>
      </c>
      <c r="E14929">
        <v>7</v>
      </c>
      <c r="F14929">
        <v>169</v>
      </c>
      <c r="G14929">
        <v>43</v>
      </c>
      <c r="H14929">
        <v>85</v>
      </c>
      <c r="I14929">
        <v>5.3571000000000001E-2</v>
      </c>
      <c r="J14929">
        <v>5.9519999999999998E-3</v>
      </c>
      <c r="K14929">
        <v>4.7619000000000002E-2</v>
      </c>
      <c r="L14929">
        <v>51.685262000000002</v>
      </c>
      <c r="M14929">
        <f t="shared" si="233"/>
        <v>9.0005040322580641</v>
      </c>
    </row>
    <row r="14930" spans="1:13" x14ac:dyDescent="0.2">
      <c r="A14930" t="s">
        <v>60</v>
      </c>
      <c r="B14930">
        <v>400</v>
      </c>
      <c r="C14930">
        <v>3</v>
      </c>
      <c r="D14930" t="s">
        <v>13</v>
      </c>
      <c r="E14930">
        <v>0</v>
      </c>
      <c r="F14930">
        <v>169</v>
      </c>
      <c r="G14930">
        <v>29</v>
      </c>
      <c r="H14930">
        <v>85</v>
      </c>
      <c r="I14930">
        <v>1.1905000000000001E-2</v>
      </c>
      <c r="J14930">
        <v>5.9519999999999998E-3</v>
      </c>
      <c r="K14930">
        <v>5.9519999999999998E-3</v>
      </c>
      <c r="L14930">
        <v>64.711179999999999</v>
      </c>
      <c r="M14930">
        <f t="shared" si="233"/>
        <v>2.0001680107526885</v>
      </c>
    </row>
    <row r="14931" spans="1:13" x14ac:dyDescent="0.2">
      <c r="A14931" t="s">
        <v>60</v>
      </c>
      <c r="B14931">
        <v>400</v>
      </c>
      <c r="C14931">
        <v>3</v>
      </c>
      <c r="D14931" t="s">
        <v>13</v>
      </c>
      <c r="E14931">
        <v>1</v>
      </c>
      <c r="F14931">
        <v>169</v>
      </c>
      <c r="G14931">
        <v>29</v>
      </c>
      <c r="H14931">
        <v>85</v>
      </c>
      <c r="I14931">
        <v>1.1905000000000001E-2</v>
      </c>
      <c r="J14931">
        <v>5.9519999999999998E-3</v>
      </c>
      <c r="K14931">
        <v>5.9519999999999998E-3</v>
      </c>
      <c r="L14931">
        <v>65.472080000000005</v>
      </c>
      <c r="M14931">
        <f t="shared" si="233"/>
        <v>2.0001680107526885</v>
      </c>
    </row>
    <row r="14932" spans="1:13" x14ac:dyDescent="0.2">
      <c r="A14932" t="s">
        <v>60</v>
      </c>
      <c r="B14932">
        <v>400</v>
      </c>
      <c r="C14932">
        <v>3</v>
      </c>
      <c r="D14932" t="s">
        <v>13</v>
      </c>
      <c r="E14932">
        <v>2</v>
      </c>
      <c r="F14932">
        <v>169</v>
      </c>
      <c r="G14932">
        <v>29</v>
      </c>
      <c r="H14932">
        <v>85</v>
      </c>
      <c r="I14932">
        <v>2.3810000000000001E-2</v>
      </c>
      <c r="J14932">
        <v>5.9519999999999998E-3</v>
      </c>
      <c r="K14932">
        <v>1.7857000000000001E-2</v>
      </c>
      <c r="L14932">
        <v>64.067773000000003</v>
      </c>
      <c r="M14932">
        <f t="shared" si="233"/>
        <v>4.0003360215053769</v>
      </c>
    </row>
    <row r="14933" spans="1:13" x14ac:dyDescent="0.2">
      <c r="A14933" t="s">
        <v>60</v>
      </c>
      <c r="B14933">
        <v>400</v>
      </c>
      <c r="C14933">
        <v>3</v>
      </c>
      <c r="D14933" t="s">
        <v>13</v>
      </c>
      <c r="E14933">
        <v>3</v>
      </c>
      <c r="F14933">
        <v>169</v>
      </c>
      <c r="G14933">
        <v>29</v>
      </c>
      <c r="H14933">
        <v>85</v>
      </c>
      <c r="I14933">
        <v>1.1905000000000001E-2</v>
      </c>
      <c r="J14933">
        <v>5.9519999999999998E-3</v>
      </c>
      <c r="K14933">
        <v>5.9519999999999998E-3</v>
      </c>
      <c r="L14933">
        <v>65.090636000000003</v>
      </c>
      <c r="M14933">
        <f t="shared" si="233"/>
        <v>2.0001680107526885</v>
      </c>
    </row>
    <row r="14934" spans="1:13" x14ac:dyDescent="0.2">
      <c r="A14934" t="s">
        <v>60</v>
      </c>
      <c r="B14934">
        <v>400</v>
      </c>
      <c r="C14934">
        <v>3</v>
      </c>
      <c r="D14934" t="s">
        <v>13</v>
      </c>
      <c r="E14934">
        <v>4</v>
      </c>
      <c r="F14934">
        <v>169</v>
      </c>
      <c r="G14934">
        <v>29</v>
      </c>
      <c r="H14934">
        <v>85</v>
      </c>
      <c r="I14934">
        <v>1.7857000000000001E-2</v>
      </c>
      <c r="J14934">
        <v>5.9519999999999998E-3</v>
      </c>
      <c r="K14934">
        <v>1.1905000000000001E-2</v>
      </c>
      <c r="L14934">
        <v>64.105521999999993</v>
      </c>
      <c r="M14934">
        <f t="shared" si="233"/>
        <v>3.0001680107526885</v>
      </c>
    </row>
    <row r="14935" spans="1:13" x14ac:dyDescent="0.2">
      <c r="A14935" t="s">
        <v>60</v>
      </c>
      <c r="B14935">
        <v>400</v>
      </c>
      <c r="C14935">
        <v>3</v>
      </c>
      <c r="D14935" t="s">
        <v>13</v>
      </c>
      <c r="E14935">
        <v>5</v>
      </c>
      <c r="F14935">
        <v>169</v>
      </c>
      <c r="G14935">
        <v>29</v>
      </c>
      <c r="H14935">
        <v>85</v>
      </c>
      <c r="I14935">
        <v>2.9762E-2</v>
      </c>
      <c r="J14935">
        <v>5.9519999999999998E-3</v>
      </c>
      <c r="K14935">
        <v>2.3810000000000001E-2</v>
      </c>
      <c r="L14935">
        <v>64.184051999999994</v>
      </c>
      <c r="M14935">
        <f t="shared" si="233"/>
        <v>5.0003360215053769</v>
      </c>
    </row>
    <row r="14936" spans="1:13" x14ac:dyDescent="0.2">
      <c r="A14936" t="s">
        <v>60</v>
      </c>
      <c r="B14936">
        <v>400</v>
      </c>
      <c r="C14936">
        <v>3</v>
      </c>
      <c r="D14936" t="s">
        <v>13</v>
      </c>
      <c r="E14936">
        <v>6</v>
      </c>
      <c r="F14936">
        <v>169</v>
      </c>
      <c r="G14936">
        <v>29</v>
      </c>
      <c r="H14936">
        <v>85</v>
      </c>
      <c r="I14936">
        <v>3.5714000000000003E-2</v>
      </c>
      <c r="J14936">
        <v>5.9519999999999998E-3</v>
      </c>
      <c r="K14936">
        <v>2.9762E-2</v>
      </c>
      <c r="L14936">
        <v>62.797037000000003</v>
      </c>
      <c r="M14936">
        <f t="shared" si="233"/>
        <v>6.0003360215053769</v>
      </c>
    </row>
    <row r="14937" spans="1:13" x14ac:dyDescent="0.2">
      <c r="A14937" t="s">
        <v>60</v>
      </c>
      <c r="B14937">
        <v>400</v>
      </c>
      <c r="C14937">
        <v>3</v>
      </c>
      <c r="D14937" t="s">
        <v>13</v>
      </c>
      <c r="E14937">
        <v>7</v>
      </c>
      <c r="F14937">
        <v>169</v>
      </c>
      <c r="G14937">
        <v>29</v>
      </c>
      <c r="H14937">
        <v>85</v>
      </c>
      <c r="I14937">
        <v>1.1905000000000001E-2</v>
      </c>
      <c r="J14937">
        <v>5.9519999999999998E-3</v>
      </c>
      <c r="K14937">
        <v>5.9519999999999998E-3</v>
      </c>
      <c r="L14937">
        <v>63.707610000000003</v>
      </c>
      <c r="M14937">
        <f t="shared" si="233"/>
        <v>2.0001680107526885</v>
      </c>
    </row>
    <row r="14938" spans="1:13" x14ac:dyDescent="0.2">
      <c r="A14938" t="s">
        <v>60</v>
      </c>
      <c r="B14938">
        <v>400</v>
      </c>
      <c r="C14938">
        <v>3</v>
      </c>
      <c r="D14938" t="s">
        <v>14</v>
      </c>
      <c r="E14938">
        <v>0</v>
      </c>
      <c r="F14938">
        <v>169</v>
      </c>
      <c r="G14938">
        <v>29</v>
      </c>
      <c r="H14938">
        <v>85</v>
      </c>
      <c r="I14938">
        <v>2.9762E-2</v>
      </c>
      <c r="J14938">
        <v>5.9519999999999998E-3</v>
      </c>
      <c r="K14938">
        <v>2.3810000000000001E-2</v>
      </c>
      <c r="L14938">
        <v>56.420524</v>
      </c>
      <c r="M14938">
        <f t="shared" si="233"/>
        <v>5.0003360215053769</v>
      </c>
    </row>
    <row r="14939" spans="1:13" x14ac:dyDescent="0.2">
      <c r="A14939" t="s">
        <v>60</v>
      </c>
      <c r="B14939">
        <v>400</v>
      </c>
      <c r="C14939">
        <v>3</v>
      </c>
      <c r="D14939" t="s">
        <v>14</v>
      </c>
      <c r="E14939">
        <v>1</v>
      </c>
      <c r="F14939">
        <v>169</v>
      </c>
      <c r="G14939">
        <v>29</v>
      </c>
      <c r="H14939">
        <v>85</v>
      </c>
      <c r="I14939">
        <v>1.1905000000000001E-2</v>
      </c>
      <c r="J14939">
        <v>5.9519999999999998E-3</v>
      </c>
      <c r="K14939">
        <v>5.9519999999999998E-3</v>
      </c>
      <c r="L14939">
        <v>56.396169999999998</v>
      </c>
      <c r="M14939">
        <f t="shared" si="233"/>
        <v>2.0001680107526885</v>
      </c>
    </row>
    <row r="14940" spans="1:13" x14ac:dyDescent="0.2">
      <c r="A14940" t="s">
        <v>60</v>
      </c>
      <c r="B14940">
        <v>400</v>
      </c>
      <c r="C14940">
        <v>3</v>
      </c>
      <c r="D14940" t="s">
        <v>14</v>
      </c>
      <c r="E14940">
        <v>2</v>
      </c>
      <c r="F14940">
        <v>169</v>
      </c>
      <c r="G14940">
        <v>29</v>
      </c>
      <c r="H14940">
        <v>85</v>
      </c>
      <c r="I14940">
        <v>1.7857000000000001E-2</v>
      </c>
      <c r="J14940">
        <v>5.9519999999999998E-3</v>
      </c>
      <c r="K14940">
        <v>1.1905000000000001E-2</v>
      </c>
      <c r="L14940">
        <v>56.265120000000003</v>
      </c>
      <c r="M14940">
        <f t="shared" si="233"/>
        <v>3.0001680107526885</v>
      </c>
    </row>
    <row r="14941" spans="1:13" x14ac:dyDescent="0.2">
      <c r="A14941" t="s">
        <v>60</v>
      </c>
      <c r="B14941">
        <v>400</v>
      </c>
      <c r="C14941">
        <v>3</v>
      </c>
      <c r="D14941" t="s">
        <v>14</v>
      </c>
      <c r="E14941">
        <v>3</v>
      </c>
      <c r="F14941">
        <v>169</v>
      </c>
      <c r="G14941">
        <v>29</v>
      </c>
      <c r="H14941">
        <v>85</v>
      </c>
      <c r="I14941">
        <v>1.1905000000000001E-2</v>
      </c>
      <c r="J14941">
        <v>5.9519999999999998E-3</v>
      </c>
      <c r="K14941">
        <v>5.9519999999999998E-3</v>
      </c>
      <c r="L14941">
        <v>55.830764000000002</v>
      </c>
      <c r="M14941">
        <f t="shared" si="233"/>
        <v>2.0001680107526885</v>
      </c>
    </row>
    <row r="14942" spans="1:13" x14ac:dyDescent="0.2">
      <c r="A14942" t="s">
        <v>60</v>
      </c>
      <c r="B14942">
        <v>400</v>
      </c>
      <c r="C14942">
        <v>3</v>
      </c>
      <c r="D14942" t="s">
        <v>14</v>
      </c>
      <c r="E14942">
        <v>4</v>
      </c>
      <c r="F14942">
        <v>169</v>
      </c>
      <c r="G14942">
        <v>29</v>
      </c>
      <c r="H14942">
        <v>85</v>
      </c>
      <c r="I14942">
        <v>1.1905000000000001E-2</v>
      </c>
      <c r="J14942">
        <v>5.9519999999999998E-3</v>
      </c>
      <c r="K14942">
        <v>5.9519999999999998E-3</v>
      </c>
      <c r="L14942">
        <v>56.171382999999999</v>
      </c>
      <c r="M14942">
        <f t="shared" si="233"/>
        <v>2.0001680107526885</v>
      </c>
    </row>
    <row r="14943" spans="1:13" x14ac:dyDescent="0.2">
      <c r="A14943" t="s">
        <v>60</v>
      </c>
      <c r="B14943">
        <v>400</v>
      </c>
      <c r="C14943">
        <v>3</v>
      </c>
      <c r="D14943" t="s">
        <v>14</v>
      </c>
      <c r="E14943">
        <v>5</v>
      </c>
      <c r="F14943">
        <v>169</v>
      </c>
      <c r="G14943">
        <v>29</v>
      </c>
      <c r="H14943">
        <v>85</v>
      </c>
      <c r="I14943">
        <v>1.7857000000000001E-2</v>
      </c>
      <c r="J14943">
        <v>5.9519999999999998E-3</v>
      </c>
      <c r="K14943">
        <v>1.1905000000000001E-2</v>
      </c>
      <c r="L14943">
        <v>55.282612</v>
      </c>
      <c r="M14943">
        <f t="shared" si="233"/>
        <v>3.0001680107526885</v>
      </c>
    </row>
    <row r="14944" spans="1:13" x14ac:dyDescent="0.2">
      <c r="A14944" t="s">
        <v>60</v>
      </c>
      <c r="B14944">
        <v>400</v>
      </c>
      <c r="C14944">
        <v>3</v>
      </c>
      <c r="D14944" t="s">
        <v>14</v>
      </c>
      <c r="E14944">
        <v>6</v>
      </c>
      <c r="F14944">
        <v>169</v>
      </c>
      <c r="G14944">
        <v>29</v>
      </c>
      <c r="H14944">
        <v>85</v>
      </c>
      <c r="I14944">
        <v>1.1905000000000001E-2</v>
      </c>
      <c r="J14944">
        <v>5.9519999999999998E-3</v>
      </c>
      <c r="K14944">
        <v>5.9519999999999998E-3</v>
      </c>
      <c r="L14944">
        <v>56.303077000000002</v>
      </c>
      <c r="M14944">
        <f t="shared" si="233"/>
        <v>2.0001680107526885</v>
      </c>
    </row>
    <row r="14945" spans="1:13" x14ac:dyDescent="0.2">
      <c r="A14945" t="s">
        <v>60</v>
      </c>
      <c r="B14945">
        <v>400</v>
      </c>
      <c r="C14945">
        <v>3</v>
      </c>
      <c r="D14945" t="s">
        <v>14</v>
      </c>
      <c r="E14945">
        <v>7</v>
      </c>
      <c r="F14945">
        <v>169</v>
      </c>
      <c r="G14945">
        <v>29</v>
      </c>
      <c r="H14945">
        <v>85</v>
      </c>
      <c r="I14945">
        <v>1.1905000000000001E-2</v>
      </c>
      <c r="J14945">
        <v>5.9519999999999998E-3</v>
      </c>
      <c r="K14945">
        <v>5.9519999999999998E-3</v>
      </c>
      <c r="L14945">
        <v>53.892353</v>
      </c>
      <c r="M14945">
        <f t="shared" si="233"/>
        <v>2.0001680107526885</v>
      </c>
    </row>
    <row r="14946" spans="1:13" x14ac:dyDescent="0.2">
      <c r="A14946" t="s">
        <v>60</v>
      </c>
      <c r="B14946">
        <v>400</v>
      </c>
      <c r="C14946">
        <v>3</v>
      </c>
      <c r="D14946" t="s">
        <v>15</v>
      </c>
      <c r="E14946">
        <v>0</v>
      </c>
      <c r="F14946">
        <v>169</v>
      </c>
      <c r="G14946">
        <v>29</v>
      </c>
      <c r="H14946">
        <v>85</v>
      </c>
      <c r="I14946">
        <v>1.7857000000000001E-2</v>
      </c>
      <c r="J14946">
        <v>5.9519999999999998E-3</v>
      </c>
      <c r="K14946">
        <v>1.1905000000000001E-2</v>
      </c>
      <c r="L14946">
        <v>51.475515000000001</v>
      </c>
      <c r="M14946">
        <f t="shared" si="233"/>
        <v>3.0001680107526885</v>
      </c>
    </row>
    <row r="14947" spans="1:13" x14ac:dyDescent="0.2">
      <c r="A14947" t="s">
        <v>60</v>
      </c>
      <c r="B14947">
        <v>400</v>
      </c>
      <c r="C14947">
        <v>3</v>
      </c>
      <c r="D14947" t="s">
        <v>15</v>
      </c>
      <c r="E14947">
        <v>1</v>
      </c>
      <c r="F14947">
        <v>169</v>
      </c>
      <c r="G14947">
        <v>29</v>
      </c>
      <c r="H14947">
        <v>85</v>
      </c>
      <c r="I14947">
        <v>2.9762E-2</v>
      </c>
      <c r="J14947">
        <v>5.9519999999999998E-3</v>
      </c>
      <c r="K14947">
        <v>2.3810000000000001E-2</v>
      </c>
      <c r="L14947">
        <v>49.769775000000003</v>
      </c>
      <c r="M14947">
        <f t="shared" si="233"/>
        <v>5.0003360215053769</v>
      </c>
    </row>
    <row r="14948" spans="1:13" x14ac:dyDescent="0.2">
      <c r="A14948" t="s">
        <v>60</v>
      </c>
      <c r="B14948">
        <v>400</v>
      </c>
      <c r="C14948">
        <v>3</v>
      </c>
      <c r="D14948" t="s">
        <v>15</v>
      </c>
      <c r="E14948">
        <v>2</v>
      </c>
      <c r="F14948">
        <v>169</v>
      </c>
      <c r="G14948">
        <v>29</v>
      </c>
      <c r="H14948">
        <v>85</v>
      </c>
      <c r="I14948">
        <v>2.3810000000000001E-2</v>
      </c>
      <c r="J14948">
        <v>5.9519999999999998E-3</v>
      </c>
      <c r="K14948">
        <v>1.7857000000000001E-2</v>
      </c>
      <c r="L14948">
        <v>52.072277</v>
      </c>
      <c r="M14948">
        <f t="shared" si="233"/>
        <v>4.0003360215053769</v>
      </c>
    </row>
    <row r="14949" spans="1:13" x14ac:dyDescent="0.2">
      <c r="A14949" t="s">
        <v>60</v>
      </c>
      <c r="B14949">
        <v>400</v>
      </c>
      <c r="C14949">
        <v>3</v>
      </c>
      <c r="D14949" t="s">
        <v>15</v>
      </c>
      <c r="E14949">
        <v>3</v>
      </c>
      <c r="F14949">
        <v>169</v>
      </c>
      <c r="G14949">
        <v>29</v>
      </c>
      <c r="H14949">
        <v>85</v>
      </c>
      <c r="I14949">
        <v>1.1905000000000001E-2</v>
      </c>
      <c r="J14949">
        <v>5.9519999999999998E-3</v>
      </c>
      <c r="K14949">
        <v>5.9519999999999998E-3</v>
      </c>
      <c r="L14949">
        <v>53.128129999999999</v>
      </c>
      <c r="M14949">
        <f t="shared" si="233"/>
        <v>2.0001680107526885</v>
      </c>
    </row>
    <row r="14950" spans="1:13" x14ac:dyDescent="0.2">
      <c r="A14950" t="s">
        <v>60</v>
      </c>
      <c r="B14950">
        <v>400</v>
      </c>
      <c r="C14950">
        <v>3</v>
      </c>
      <c r="D14950" t="s">
        <v>15</v>
      </c>
      <c r="E14950">
        <v>4</v>
      </c>
      <c r="F14950">
        <v>169</v>
      </c>
      <c r="G14950">
        <v>29</v>
      </c>
      <c r="H14950">
        <v>85</v>
      </c>
      <c r="I14950">
        <v>1.7857000000000001E-2</v>
      </c>
      <c r="J14950">
        <v>5.9519999999999998E-3</v>
      </c>
      <c r="K14950">
        <v>1.1905000000000001E-2</v>
      </c>
      <c r="L14950">
        <v>52.361356000000001</v>
      </c>
      <c r="M14950">
        <f t="shared" si="233"/>
        <v>3.0001680107526885</v>
      </c>
    </row>
    <row r="14951" spans="1:13" x14ac:dyDescent="0.2">
      <c r="A14951" t="s">
        <v>60</v>
      </c>
      <c r="B14951">
        <v>400</v>
      </c>
      <c r="C14951">
        <v>3</v>
      </c>
      <c r="D14951" t="s">
        <v>15</v>
      </c>
      <c r="E14951">
        <v>5</v>
      </c>
      <c r="F14951">
        <v>169</v>
      </c>
      <c r="G14951">
        <v>29</v>
      </c>
      <c r="H14951">
        <v>85</v>
      </c>
      <c r="I14951">
        <v>1.7857000000000001E-2</v>
      </c>
      <c r="J14951">
        <v>5.9519999999999998E-3</v>
      </c>
      <c r="K14951">
        <v>1.1905000000000001E-2</v>
      </c>
      <c r="L14951">
        <v>51.686450999999998</v>
      </c>
      <c r="M14951">
        <f t="shared" si="233"/>
        <v>3.0001680107526885</v>
      </c>
    </row>
    <row r="14952" spans="1:13" x14ac:dyDescent="0.2">
      <c r="A14952" t="s">
        <v>60</v>
      </c>
      <c r="B14952">
        <v>400</v>
      </c>
      <c r="C14952">
        <v>3</v>
      </c>
      <c r="D14952" t="s">
        <v>15</v>
      </c>
      <c r="E14952">
        <v>6</v>
      </c>
      <c r="F14952">
        <v>169</v>
      </c>
      <c r="G14952">
        <v>29</v>
      </c>
      <c r="H14952">
        <v>85</v>
      </c>
      <c r="I14952">
        <v>1.7857000000000001E-2</v>
      </c>
      <c r="J14952">
        <v>5.9519999999999998E-3</v>
      </c>
      <c r="K14952">
        <v>1.1905000000000001E-2</v>
      </c>
      <c r="L14952">
        <v>51.650727000000003</v>
      </c>
      <c r="M14952">
        <f t="shared" si="233"/>
        <v>3.0001680107526885</v>
      </c>
    </row>
    <row r="14953" spans="1:13" x14ac:dyDescent="0.2">
      <c r="A14953" t="s">
        <v>60</v>
      </c>
      <c r="B14953">
        <v>400</v>
      </c>
      <c r="C14953">
        <v>3</v>
      </c>
      <c r="D14953" t="s">
        <v>15</v>
      </c>
      <c r="E14953">
        <v>7</v>
      </c>
      <c r="F14953">
        <v>169</v>
      </c>
      <c r="G14953">
        <v>29</v>
      </c>
      <c r="H14953">
        <v>85</v>
      </c>
      <c r="I14953">
        <v>1.7857000000000001E-2</v>
      </c>
      <c r="J14953">
        <v>5.9519999999999998E-3</v>
      </c>
      <c r="K14953">
        <v>1.1905000000000001E-2</v>
      </c>
      <c r="L14953">
        <v>52.136619000000003</v>
      </c>
      <c r="M14953">
        <f t="shared" si="233"/>
        <v>3.0001680107526885</v>
      </c>
    </row>
    <row r="14954" spans="1:13" x14ac:dyDescent="0.2">
      <c r="A14954" t="s">
        <v>60</v>
      </c>
      <c r="B14954">
        <v>400</v>
      </c>
      <c r="C14954">
        <v>4</v>
      </c>
      <c r="D14954" t="s">
        <v>13</v>
      </c>
      <c r="E14954">
        <v>0</v>
      </c>
      <c r="F14954">
        <v>169</v>
      </c>
      <c r="G14954">
        <v>22</v>
      </c>
      <c r="H14954">
        <v>85</v>
      </c>
      <c r="I14954">
        <v>1.7857000000000001E-2</v>
      </c>
      <c r="J14954">
        <v>5.9519999999999998E-3</v>
      </c>
      <c r="K14954">
        <v>1.1905000000000001E-2</v>
      </c>
      <c r="L14954">
        <v>64.331841999999995</v>
      </c>
      <c r="M14954">
        <f t="shared" si="233"/>
        <v>3.0001680107526885</v>
      </c>
    </row>
    <row r="14955" spans="1:13" x14ac:dyDescent="0.2">
      <c r="A14955" t="s">
        <v>60</v>
      </c>
      <c r="B14955">
        <v>400</v>
      </c>
      <c r="C14955">
        <v>4</v>
      </c>
      <c r="D14955" t="s">
        <v>13</v>
      </c>
      <c r="E14955">
        <v>1</v>
      </c>
      <c r="F14955">
        <v>169</v>
      </c>
      <c r="G14955">
        <v>22</v>
      </c>
      <c r="H14955">
        <v>85</v>
      </c>
      <c r="I14955">
        <v>1.7857000000000001E-2</v>
      </c>
      <c r="J14955">
        <v>5.9519999999999998E-3</v>
      </c>
      <c r="K14955">
        <v>1.1905000000000001E-2</v>
      </c>
      <c r="L14955">
        <v>64.894043999999994</v>
      </c>
      <c r="M14955">
        <f t="shared" si="233"/>
        <v>3.0001680107526885</v>
      </c>
    </row>
    <row r="14956" spans="1:13" x14ac:dyDescent="0.2">
      <c r="A14956" t="s">
        <v>60</v>
      </c>
      <c r="B14956">
        <v>400</v>
      </c>
      <c r="C14956">
        <v>4</v>
      </c>
      <c r="D14956" t="s">
        <v>13</v>
      </c>
      <c r="E14956">
        <v>2</v>
      </c>
      <c r="F14956">
        <v>169</v>
      </c>
      <c r="G14956">
        <v>22</v>
      </c>
      <c r="H14956">
        <v>85</v>
      </c>
      <c r="I14956">
        <v>1.7857000000000001E-2</v>
      </c>
      <c r="J14956">
        <v>5.9519999999999998E-3</v>
      </c>
      <c r="K14956">
        <v>1.1905000000000001E-2</v>
      </c>
      <c r="L14956">
        <v>66.241819000000007</v>
      </c>
      <c r="M14956">
        <f t="shared" si="233"/>
        <v>3.0001680107526885</v>
      </c>
    </row>
    <row r="14957" spans="1:13" x14ac:dyDescent="0.2">
      <c r="A14957" t="s">
        <v>60</v>
      </c>
      <c r="B14957">
        <v>400</v>
      </c>
      <c r="C14957">
        <v>4</v>
      </c>
      <c r="D14957" t="s">
        <v>13</v>
      </c>
      <c r="E14957">
        <v>3</v>
      </c>
      <c r="F14957">
        <v>169</v>
      </c>
      <c r="G14957">
        <v>22</v>
      </c>
      <c r="H14957">
        <v>85</v>
      </c>
      <c r="I14957">
        <v>5.9519999999999998E-3</v>
      </c>
      <c r="J14957">
        <v>5.9519999999999998E-3</v>
      </c>
      <c r="K14957">
        <v>0</v>
      </c>
      <c r="L14957">
        <v>64.138968000000006</v>
      </c>
      <c r="M14957">
        <f t="shared" si="233"/>
        <v>1</v>
      </c>
    </row>
    <row r="14958" spans="1:13" x14ac:dyDescent="0.2">
      <c r="A14958" t="s">
        <v>60</v>
      </c>
      <c r="B14958">
        <v>400</v>
      </c>
      <c r="C14958">
        <v>4</v>
      </c>
      <c r="D14958" t="s">
        <v>13</v>
      </c>
      <c r="E14958">
        <v>4</v>
      </c>
      <c r="F14958">
        <v>169</v>
      </c>
      <c r="G14958">
        <v>22</v>
      </c>
      <c r="H14958">
        <v>85</v>
      </c>
      <c r="I14958">
        <v>5.9519999999999998E-3</v>
      </c>
      <c r="J14958">
        <v>5.9519999999999998E-3</v>
      </c>
      <c r="K14958">
        <v>0</v>
      </c>
      <c r="L14958">
        <v>65.307912000000002</v>
      </c>
      <c r="M14958">
        <f t="shared" si="233"/>
        <v>1</v>
      </c>
    </row>
    <row r="14959" spans="1:13" x14ac:dyDescent="0.2">
      <c r="A14959" t="s">
        <v>60</v>
      </c>
      <c r="B14959">
        <v>400</v>
      </c>
      <c r="C14959">
        <v>4</v>
      </c>
      <c r="D14959" t="s">
        <v>13</v>
      </c>
      <c r="E14959">
        <v>5</v>
      </c>
      <c r="F14959">
        <v>169</v>
      </c>
      <c r="G14959">
        <v>22</v>
      </c>
      <c r="H14959">
        <v>85</v>
      </c>
      <c r="I14959">
        <v>5.9519999999999998E-3</v>
      </c>
      <c r="J14959">
        <v>5.9519999999999998E-3</v>
      </c>
      <c r="K14959">
        <v>0</v>
      </c>
      <c r="L14959">
        <v>64.313657000000006</v>
      </c>
      <c r="M14959">
        <f t="shared" si="233"/>
        <v>1</v>
      </c>
    </row>
    <row r="14960" spans="1:13" x14ac:dyDescent="0.2">
      <c r="A14960" t="s">
        <v>60</v>
      </c>
      <c r="B14960">
        <v>400</v>
      </c>
      <c r="C14960">
        <v>4</v>
      </c>
      <c r="D14960" t="s">
        <v>13</v>
      </c>
      <c r="E14960">
        <v>6</v>
      </c>
      <c r="F14960">
        <v>169</v>
      </c>
      <c r="G14960">
        <v>22</v>
      </c>
      <c r="H14960">
        <v>85</v>
      </c>
      <c r="I14960">
        <v>2.3810000000000001E-2</v>
      </c>
      <c r="J14960">
        <v>5.9519999999999998E-3</v>
      </c>
      <c r="K14960">
        <v>1.7857000000000001E-2</v>
      </c>
      <c r="L14960">
        <v>63.781004000000003</v>
      </c>
      <c r="M14960">
        <f t="shared" si="233"/>
        <v>4.0003360215053769</v>
      </c>
    </row>
    <row r="14961" spans="1:13" x14ac:dyDescent="0.2">
      <c r="A14961" t="s">
        <v>60</v>
      </c>
      <c r="B14961">
        <v>400</v>
      </c>
      <c r="C14961">
        <v>4</v>
      </c>
      <c r="D14961" t="s">
        <v>13</v>
      </c>
      <c r="E14961">
        <v>7</v>
      </c>
      <c r="F14961">
        <v>169</v>
      </c>
      <c r="G14961">
        <v>22</v>
      </c>
      <c r="H14961">
        <v>85</v>
      </c>
      <c r="I14961">
        <v>2.9762E-2</v>
      </c>
      <c r="J14961">
        <v>5.9519999999999998E-3</v>
      </c>
      <c r="K14961">
        <v>2.3810000000000001E-2</v>
      </c>
      <c r="L14961">
        <v>64.092370000000003</v>
      </c>
      <c r="M14961">
        <f t="shared" si="233"/>
        <v>5.0003360215053769</v>
      </c>
    </row>
    <row r="14962" spans="1:13" x14ac:dyDescent="0.2">
      <c r="A14962" t="s">
        <v>60</v>
      </c>
      <c r="B14962">
        <v>400</v>
      </c>
      <c r="C14962">
        <v>4</v>
      </c>
      <c r="D14962" t="s">
        <v>14</v>
      </c>
      <c r="E14962">
        <v>0</v>
      </c>
      <c r="F14962">
        <v>169</v>
      </c>
      <c r="G14962">
        <v>22</v>
      </c>
      <c r="H14962">
        <v>85</v>
      </c>
      <c r="I14962">
        <v>1.1905000000000001E-2</v>
      </c>
      <c r="J14962">
        <v>5.9519999999999998E-3</v>
      </c>
      <c r="K14962">
        <v>5.9519999999999998E-3</v>
      </c>
      <c r="L14962">
        <v>56.199747000000002</v>
      </c>
      <c r="M14962">
        <f t="shared" si="233"/>
        <v>2.0001680107526885</v>
      </c>
    </row>
    <row r="14963" spans="1:13" x14ac:dyDescent="0.2">
      <c r="A14963" t="s">
        <v>60</v>
      </c>
      <c r="B14963">
        <v>400</v>
      </c>
      <c r="C14963">
        <v>4</v>
      </c>
      <c r="D14963" t="s">
        <v>14</v>
      </c>
      <c r="E14963">
        <v>1</v>
      </c>
      <c r="F14963">
        <v>169</v>
      </c>
      <c r="G14963">
        <v>22</v>
      </c>
      <c r="H14963">
        <v>85</v>
      </c>
      <c r="I14963">
        <v>1.7857000000000001E-2</v>
      </c>
      <c r="J14963">
        <v>5.9519999999999998E-3</v>
      </c>
      <c r="K14963">
        <v>1.1905000000000001E-2</v>
      </c>
      <c r="L14963">
        <v>57.181488999999999</v>
      </c>
      <c r="M14963">
        <f t="shared" si="233"/>
        <v>3.0001680107526885</v>
      </c>
    </row>
    <row r="14964" spans="1:13" x14ac:dyDescent="0.2">
      <c r="A14964" t="s">
        <v>60</v>
      </c>
      <c r="B14964">
        <v>400</v>
      </c>
      <c r="C14964">
        <v>4</v>
      </c>
      <c r="D14964" t="s">
        <v>14</v>
      </c>
      <c r="E14964">
        <v>2</v>
      </c>
      <c r="F14964">
        <v>169</v>
      </c>
      <c r="G14964">
        <v>22</v>
      </c>
      <c r="H14964">
        <v>85</v>
      </c>
      <c r="I14964">
        <v>1.7857000000000001E-2</v>
      </c>
      <c r="J14964">
        <v>5.9519999999999998E-3</v>
      </c>
      <c r="K14964">
        <v>1.1905000000000001E-2</v>
      </c>
      <c r="L14964">
        <v>56.091098000000002</v>
      </c>
      <c r="M14964">
        <f t="shared" si="233"/>
        <v>3.0001680107526885</v>
      </c>
    </row>
    <row r="14965" spans="1:13" x14ac:dyDescent="0.2">
      <c r="A14965" t="s">
        <v>60</v>
      </c>
      <c r="B14965">
        <v>400</v>
      </c>
      <c r="C14965">
        <v>4</v>
      </c>
      <c r="D14965" t="s">
        <v>14</v>
      </c>
      <c r="E14965">
        <v>3</v>
      </c>
      <c r="F14965">
        <v>169</v>
      </c>
      <c r="G14965">
        <v>22</v>
      </c>
      <c r="H14965">
        <v>85</v>
      </c>
      <c r="I14965">
        <v>2.3810000000000001E-2</v>
      </c>
      <c r="J14965">
        <v>5.9519999999999998E-3</v>
      </c>
      <c r="K14965">
        <v>1.7857000000000001E-2</v>
      </c>
      <c r="L14965">
        <v>56.159255999999999</v>
      </c>
      <c r="M14965">
        <f t="shared" si="233"/>
        <v>4.0003360215053769</v>
      </c>
    </row>
    <row r="14966" spans="1:13" x14ac:dyDescent="0.2">
      <c r="A14966" t="s">
        <v>60</v>
      </c>
      <c r="B14966">
        <v>400</v>
      </c>
      <c r="C14966">
        <v>4</v>
      </c>
      <c r="D14966" t="s">
        <v>14</v>
      </c>
      <c r="E14966">
        <v>4</v>
      </c>
      <c r="F14966">
        <v>169</v>
      </c>
      <c r="G14966">
        <v>22</v>
      </c>
      <c r="H14966">
        <v>85</v>
      </c>
      <c r="I14966">
        <v>1.1905000000000001E-2</v>
      </c>
      <c r="J14966">
        <v>5.9519999999999998E-3</v>
      </c>
      <c r="K14966">
        <v>5.9519999999999998E-3</v>
      </c>
      <c r="L14966">
        <v>56.333119000000003</v>
      </c>
      <c r="M14966">
        <f t="shared" si="233"/>
        <v>2.0001680107526885</v>
      </c>
    </row>
    <row r="14967" spans="1:13" x14ac:dyDescent="0.2">
      <c r="A14967" t="s">
        <v>60</v>
      </c>
      <c r="B14967">
        <v>400</v>
      </c>
      <c r="C14967">
        <v>4</v>
      </c>
      <c r="D14967" t="s">
        <v>14</v>
      </c>
      <c r="E14967">
        <v>5</v>
      </c>
      <c r="F14967">
        <v>169</v>
      </c>
      <c r="G14967">
        <v>22</v>
      </c>
      <c r="H14967">
        <v>85</v>
      </c>
      <c r="I14967">
        <v>1.1905000000000001E-2</v>
      </c>
      <c r="J14967">
        <v>5.9519999999999998E-3</v>
      </c>
      <c r="K14967">
        <v>5.9519999999999998E-3</v>
      </c>
      <c r="L14967">
        <v>56.348111000000003</v>
      </c>
      <c r="M14967">
        <f t="shared" si="233"/>
        <v>2.0001680107526885</v>
      </c>
    </row>
    <row r="14968" spans="1:13" x14ac:dyDescent="0.2">
      <c r="A14968" t="s">
        <v>60</v>
      </c>
      <c r="B14968">
        <v>400</v>
      </c>
      <c r="C14968">
        <v>4</v>
      </c>
      <c r="D14968" t="s">
        <v>14</v>
      </c>
      <c r="E14968">
        <v>6</v>
      </c>
      <c r="F14968">
        <v>169</v>
      </c>
      <c r="G14968">
        <v>22</v>
      </c>
      <c r="H14968">
        <v>85</v>
      </c>
      <c r="I14968">
        <v>1.1905000000000001E-2</v>
      </c>
      <c r="J14968">
        <v>5.9519999999999998E-3</v>
      </c>
      <c r="K14968">
        <v>5.9519999999999998E-3</v>
      </c>
      <c r="L14968">
        <v>55.616340000000001</v>
      </c>
      <c r="M14968">
        <f t="shared" si="233"/>
        <v>2.0001680107526885</v>
      </c>
    </row>
    <row r="14969" spans="1:13" x14ac:dyDescent="0.2">
      <c r="A14969" t="s">
        <v>60</v>
      </c>
      <c r="B14969">
        <v>400</v>
      </c>
      <c r="C14969">
        <v>4</v>
      </c>
      <c r="D14969" t="s">
        <v>14</v>
      </c>
      <c r="E14969">
        <v>7</v>
      </c>
      <c r="F14969">
        <v>169</v>
      </c>
      <c r="G14969">
        <v>22</v>
      </c>
      <c r="H14969">
        <v>85</v>
      </c>
      <c r="I14969">
        <v>1.7857000000000001E-2</v>
      </c>
      <c r="J14969">
        <v>5.9519999999999998E-3</v>
      </c>
      <c r="K14969">
        <v>1.1905000000000001E-2</v>
      </c>
      <c r="L14969">
        <v>56.859830000000002</v>
      </c>
      <c r="M14969">
        <f t="shared" si="233"/>
        <v>3.0001680107526885</v>
      </c>
    </row>
    <row r="14970" spans="1:13" x14ac:dyDescent="0.2">
      <c r="A14970" t="s">
        <v>60</v>
      </c>
      <c r="B14970">
        <v>400</v>
      </c>
      <c r="C14970">
        <v>4</v>
      </c>
      <c r="D14970" t="s">
        <v>15</v>
      </c>
      <c r="E14970">
        <v>0</v>
      </c>
      <c r="F14970">
        <v>169</v>
      </c>
      <c r="G14970">
        <v>22</v>
      </c>
      <c r="H14970">
        <v>85</v>
      </c>
      <c r="I14970">
        <v>5.9519999999999998E-3</v>
      </c>
      <c r="J14970">
        <v>5.9519999999999998E-3</v>
      </c>
      <c r="K14970">
        <v>0</v>
      </c>
      <c r="L14970">
        <v>52.642183000000003</v>
      </c>
      <c r="M14970">
        <f t="shared" si="233"/>
        <v>1</v>
      </c>
    </row>
    <row r="14971" spans="1:13" x14ac:dyDescent="0.2">
      <c r="A14971" t="s">
        <v>60</v>
      </c>
      <c r="B14971">
        <v>400</v>
      </c>
      <c r="C14971">
        <v>4</v>
      </c>
      <c r="D14971" t="s">
        <v>15</v>
      </c>
      <c r="E14971">
        <v>1</v>
      </c>
      <c r="F14971">
        <v>169</v>
      </c>
      <c r="G14971">
        <v>22</v>
      </c>
      <c r="H14971">
        <v>85</v>
      </c>
      <c r="I14971">
        <v>1.1905000000000001E-2</v>
      </c>
      <c r="J14971">
        <v>5.9519999999999998E-3</v>
      </c>
      <c r="K14971">
        <v>5.9519999999999998E-3</v>
      </c>
      <c r="L14971">
        <v>51.461250999999997</v>
      </c>
      <c r="M14971">
        <f t="shared" si="233"/>
        <v>2.0001680107526885</v>
      </c>
    </row>
    <row r="14972" spans="1:13" x14ac:dyDescent="0.2">
      <c r="A14972" t="s">
        <v>60</v>
      </c>
      <c r="B14972">
        <v>400</v>
      </c>
      <c r="C14972">
        <v>4</v>
      </c>
      <c r="D14972" t="s">
        <v>15</v>
      </c>
      <c r="E14972">
        <v>2</v>
      </c>
      <c r="F14972">
        <v>169</v>
      </c>
      <c r="G14972">
        <v>22</v>
      </c>
      <c r="H14972">
        <v>85</v>
      </c>
      <c r="I14972">
        <v>1.1905000000000001E-2</v>
      </c>
      <c r="J14972">
        <v>5.9519999999999998E-3</v>
      </c>
      <c r="K14972">
        <v>5.9519999999999998E-3</v>
      </c>
      <c r="L14972">
        <v>52.941799000000003</v>
      </c>
      <c r="M14972">
        <f t="shared" si="233"/>
        <v>2.0001680107526885</v>
      </c>
    </row>
    <row r="14973" spans="1:13" x14ac:dyDescent="0.2">
      <c r="A14973" t="s">
        <v>60</v>
      </c>
      <c r="B14973">
        <v>400</v>
      </c>
      <c r="C14973">
        <v>4</v>
      </c>
      <c r="D14973" t="s">
        <v>15</v>
      </c>
      <c r="E14973">
        <v>3</v>
      </c>
      <c r="F14973">
        <v>169</v>
      </c>
      <c r="G14973">
        <v>22</v>
      </c>
      <c r="H14973">
        <v>85</v>
      </c>
      <c r="I14973">
        <v>1.7857000000000001E-2</v>
      </c>
      <c r="J14973">
        <v>5.9519999999999998E-3</v>
      </c>
      <c r="K14973">
        <v>1.1905000000000001E-2</v>
      </c>
      <c r="L14973">
        <v>52.293488000000004</v>
      </c>
      <c r="M14973">
        <f t="shared" si="233"/>
        <v>3.0001680107526885</v>
      </c>
    </row>
    <row r="14974" spans="1:13" x14ac:dyDescent="0.2">
      <c r="A14974" t="s">
        <v>60</v>
      </c>
      <c r="B14974">
        <v>400</v>
      </c>
      <c r="C14974">
        <v>4</v>
      </c>
      <c r="D14974" t="s">
        <v>15</v>
      </c>
      <c r="E14974">
        <v>4</v>
      </c>
      <c r="F14974">
        <v>169</v>
      </c>
      <c r="G14974">
        <v>22</v>
      </c>
      <c r="H14974">
        <v>85</v>
      </c>
      <c r="I14974">
        <v>5.9519999999999998E-3</v>
      </c>
      <c r="J14974">
        <v>5.9519999999999998E-3</v>
      </c>
      <c r="K14974">
        <v>0</v>
      </c>
      <c r="L14974">
        <v>52.159581000000003</v>
      </c>
      <c r="M14974">
        <f t="shared" si="233"/>
        <v>1</v>
      </c>
    </row>
    <row r="14975" spans="1:13" x14ac:dyDescent="0.2">
      <c r="A14975" t="s">
        <v>60</v>
      </c>
      <c r="B14975">
        <v>400</v>
      </c>
      <c r="C14975">
        <v>4</v>
      </c>
      <c r="D14975" t="s">
        <v>15</v>
      </c>
      <c r="E14975">
        <v>5</v>
      </c>
      <c r="F14975">
        <v>169</v>
      </c>
      <c r="G14975">
        <v>22</v>
      </c>
      <c r="H14975">
        <v>85</v>
      </c>
      <c r="I14975">
        <v>5.9519999999999998E-3</v>
      </c>
      <c r="J14975">
        <v>5.9519999999999998E-3</v>
      </c>
      <c r="K14975">
        <v>0</v>
      </c>
      <c r="L14975">
        <v>51.548859999999998</v>
      </c>
      <c r="M14975">
        <f t="shared" si="233"/>
        <v>1</v>
      </c>
    </row>
    <row r="14976" spans="1:13" x14ac:dyDescent="0.2">
      <c r="A14976" t="s">
        <v>60</v>
      </c>
      <c r="B14976">
        <v>400</v>
      </c>
      <c r="C14976">
        <v>4</v>
      </c>
      <c r="D14976" t="s">
        <v>15</v>
      </c>
      <c r="E14976">
        <v>6</v>
      </c>
      <c r="F14976">
        <v>169</v>
      </c>
      <c r="G14976">
        <v>22</v>
      </c>
      <c r="H14976">
        <v>85</v>
      </c>
      <c r="I14976">
        <v>1.1905000000000001E-2</v>
      </c>
      <c r="J14976">
        <v>5.9519999999999998E-3</v>
      </c>
      <c r="K14976">
        <v>5.9519999999999998E-3</v>
      </c>
      <c r="L14976">
        <v>50.765056000000001</v>
      </c>
      <c r="M14976">
        <f t="shared" si="233"/>
        <v>2.0001680107526885</v>
      </c>
    </row>
    <row r="14977" spans="1:13" x14ac:dyDescent="0.2">
      <c r="A14977" t="s">
        <v>60</v>
      </c>
      <c r="B14977">
        <v>400</v>
      </c>
      <c r="C14977">
        <v>4</v>
      </c>
      <c r="D14977" t="s">
        <v>15</v>
      </c>
      <c r="E14977">
        <v>7</v>
      </c>
      <c r="F14977">
        <v>169</v>
      </c>
      <c r="G14977">
        <v>22</v>
      </c>
      <c r="H14977">
        <v>85</v>
      </c>
      <c r="I14977">
        <v>5.9519999999999998E-3</v>
      </c>
      <c r="J14977">
        <v>5.9519999999999998E-3</v>
      </c>
      <c r="K14977">
        <v>0</v>
      </c>
      <c r="L14977">
        <v>50.798996000000002</v>
      </c>
      <c r="M14977">
        <f t="shared" si="233"/>
        <v>1</v>
      </c>
    </row>
    <row r="14978" spans="1:13" x14ac:dyDescent="0.2">
      <c r="A14978" t="s">
        <v>60</v>
      </c>
      <c r="B14978">
        <v>400</v>
      </c>
      <c r="C14978">
        <v>5</v>
      </c>
      <c r="D14978" t="s">
        <v>13</v>
      </c>
      <c r="E14978">
        <v>0</v>
      </c>
      <c r="F14978">
        <v>169</v>
      </c>
      <c r="G14978">
        <v>17</v>
      </c>
      <c r="H14978">
        <v>85</v>
      </c>
      <c r="I14978">
        <v>2.9762E-2</v>
      </c>
      <c r="J14978">
        <v>5.9519999999999998E-3</v>
      </c>
      <c r="K14978">
        <v>2.3810000000000001E-2</v>
      </c>
      <c r="L14978">
        <v>63.855130000000003</v>
      </c>
      <c r="M14978">
        <f t="shared" si="233"/>
        <v>5.0003360215053769</v>
      </c>
    </row>
    <row r="14979" spans="1:13" x14ac:dyDescent="0.2">
      <c r="A14979" t="s">
        <v>60</v>
      </c>
      <c r="B14979">
        <v>400</v>
      </c>
      <c r="C14979">
        <v>5</v>
      </c>
      <c r="D14979" t="s">
        <v>13</v>
      </c>
      <c r="E14979">
        <v>1</v>
      </c>
      <c r="F14979">
        <v>169</v>
      </c>
      <c r="G14979">
        <v>17</v>
      </c>
      <c r="H14979">
        <v>85</v>
      </c>
      <c r="I14979">
        <v>1.7857000000000001E-2</v>
      </c>
      <c r="J14979">
        <v>5.9519999999999998E-3</v>
      </c>
      <c r="K14979">
        <v>1.1905000000000001E-2</v>
      </c>
      <c r="L14979">
        <v>64.166255000000007</v>
      </c>
      <c r="M14979">
        <f t="shared" ref="M14979:M15042" si="234">IF(I14979=0,1,I14979/J14979)</f>
        <v>3.0001680107526885</v>
      </c>
    </row>
    <row r="14980" spans="1:13" x14ac:dyDescent="0.2">
      <c r="A14980" t="s">
        <v>60</v>
      </c>
      <c r="B14980">
        <v>400</v>
      </c>
      <c r="C14980">
        <v>5</v>
      </c>
      <c r="D14980" t="s">
        <v>13</v>
      </c>
      <c r="E14980">
        <v>2</v>
      </c>
      <c r="F14980">
        <v>169</v>
      </c>
      <c r="G14980">
        <v>17</v>
      </c>
      <c r="H14980">
        <v>85</v>
      </c>
      <c r="I14980">
        <v>2.3810000000000001E-2</v>
      </c>
      <c r="J14980">
        <v>5.9519999999999998E-3</v>
      </c>
      <c r="K14980">
        <v>1.7857000000000001E-2</v>
      </c>
      <c r="L14980">
        <v>63.401583000000002</v>
      </c>
      <c r="M14980">
        <f t="shared" si="234"/>
        <v>4.0003360215053769</v>
      </c>
    </row>
    <row r="14981" spans="1:13" x14ac:dyDescent="0.2">
      <c r="A14981" t="s">
        <v>60</v>
      </c>
      <c r="B14981">
        <v>400</v>
      </c>
      <c r="C14981">
        <v>5</v>
      </c>
      <c r="D14981" t="s">
        <v>13</v>
      </c>
      <c r="E14981">
        <v>3</v>
      </c>
      <c r="F14981">
        <v>169</v>
      </c>
      <c r="G14981">
        <v>17</v>
      </c>
      <c r="H14981">
        <v>85</v>
      </c>
      <c r="I14981">
        <v>1.7857000000000001E-2</v>
      </c>
      <c r="J14981">
        <v>5.9519999999999998E-3</v>
      </c>
      <c r="K14981">
        <v>1.1905000000000001E-2</v>
      </c>
      <c r="L14981">
        <v>63.679864000000002</v>
      </c>
      <c r="M14981">
        <f t="shared" si="234"/>
        <v>3.0001680107526885</v>
      </c>
    </row>
    <row r="14982" spans="1:13" x14ac:dyDescent="0.2">
      <c r="A14982" t="s">
        <v>60</v>
      </c>
      <c r="B14982">
        <v>400</v>
      </c>
      <c r="C14982">
        <v>5</v>
      </c>
      <c r="D14982" t="s">
        <v>13</v>
      </c>
      <c r="E14982">
        <v>4</v>
      </c>
      <c r="F14982">
        <v>169</v>
      </c>
      <c r="G14982">
        <v>17</v>
      </c>
      <c r="H14982">
        <v>85</v>
      </c>
      <c r="I14982">
        <v>5.9519999999999998E-3</v>
      </c>
      <c r="J14982">
        <v>5.9519999999999998E-3</v>
      </c>
      <c r="K14982">
        <v>0</v>
      </c>
      <c r="L14982">
        <v>64.346631000000002</v>
      </c>
      <c r="M14982">
        <f t="shared" si="234"/>
        <v>1</v>
      </c>
    </row>
    <row r="14983" spans="1:13" x14ac:dyDescent="0.2">
      <c r="A14983" t="s">
        <v>60</v>
      </c>
      <c r="B14983">
        <v>400</v>
      </c>
      <c r="C14983">
        <v>5</v>
      </c>
      <c r="D14983" t="s">
        <v>13</v>
      </c>
      <c r="E14983">
        <v>5</v>
      </c>
      <c r="F14983">
        <v>169</v>
      </c>
      <c r="G14983">
        <v>17</v>
      </c>
      <c r="H14983">
        <v>85</v>
      </c>
      <c r="I14983">
        <v>2.3810000000000001E-2</v>
      </c>
      <c r="J14983">
        <v>5.9519999999999998E-3</v>
      </c>
      <c r="K14983">
        <v>1.7857000000000001E-2</v>
      </c>
      <c r="L14983">
        <v>64.498785999999996</v>
      </c>
      <c r="M14983">
        <f t="shared" si="234"/>
        <v>4.0003360215053769</v>
      </c>
    </row>
    <row r="14984" spans="1:13" x14ac:dyDescent="0.2">
      <c r="A14984" t="s">
        <v>60</v>
      </c>
      <c r="B14984">
        <v>400</v>
      </c>
      <c r="C14984">
        <v>5</v>
      </c>
      <c r="D14984" t="s">
        <v>13</v>
      </c>
      <c r="E14984">
        <v>6</v>
      </c>
      <c r="F14984">
        <v>169</v>
      </c>
      <c r="G14984">
        <v>17</v>
      </c>
      <c r="H14984">
        <v>85</v>
      </c>
      <c r="I14984">
        <v>2.9762E-2</v>
      </c>
      <c r="J14984">
        <v>5.9519999999999998E-3</v>
      </c>
      <c r="K14984">
        <v>2.3810000000000001E-2</v>
      </c>
      <c r="L14984">
        <v>63.728273999999999</v>
      </c>
      <c r="M14984">
        <f t="shared" si="234"/>
        <v>5.0003360215053769</v>
      </c>
    </row>
    <row r="14985" spans="1:13" x14ac:dyDescent="0.2">
      <c r="A14985" t="s">
        <v>60</v>
      </c>
      <c r="B14985">
        <v>400</v>
      </c>
      <c r="C14985">
        <v>5</v>
      </c>
      <c r="D14985" t="s">
        <v>13</v>
      </c>
      <c r="E14985">
        <v>7</v>
      </c>
      <c r="F14985">
        <v>169</v>
      </c>
      <c r="G14985">
        <v>17</v>
      </c>
      <c r="H14985">
        <v>85</v>
      </c>
      <c r="I14985">
        <v>1.1905000000000001E-2</v>
      </c>
      <c r="J14985">
        <v>5.9519999999999998E-3</v>
      </c>
      <c r="K14985">
        <v>5.9519999999999998E-3</v>
      </c>
      <c r="L14985">
        <v>62.558501999999997</v>
      </c>
      <c r="M14985">
        <f t="shared" si="234"/>
        <v>2.0001680107526885</v>
      </c>
    </row>
    <row r="14986" spans="1:13" x14ac:dyDescent="0.2">
      <c r="A14986" t="s">
        <v>60</v>
      </c>
      <c r="B14986">
        <v>400</v>
      </c>
      <c r="C14986">
        <v>5</v>
      </c>
      <c r="D14986" t="s">
        <v>14</v>
      </c>
      <c r="E14986">
        <v>0</v>
      </c>
      <c r="F14986">
        <v>169</v>
      </c>
      <c r="G14986">
        <v>17</v>
      </c>
      <c r="H14986">
        <v>85</v>
      </c>
      <c r="I14986">
        <v>1.7857000000000001E-2</v>
      </c>
      <c r="J14986">
        <v>5.9519999999999998E-3</v>
      </c>
      <c r="K14986">
        <v>1.1905000000000001E-2</v>
      </c>
      <c r="L14986">
        <v>56.842986000000003</v>
      </c>
      <c r="M14986">
        <f t="shared" si="234"/>
        <v>3.0001680107526885</v>
      </c>
    </row>
    <row r="14987" spans="1:13" x14ac:dyDescent="0.2">
      <c r="A14987" t="s">
        <v>60</v>
      </c>
      <c r="B14987">
        <v>400</v>
      </c>
      <c r="C14987">
        <v>5</v>
      </c>
      <c r="D14987" t="s">
        <v>14</v>
      </c>
      <c r="E14987">
        <v>1</v>
      </c>
      <c r="F14987">
        <v>169</v>
      </c>
      <c r="G14987">
        <v>17</v>
      </c>
      <c r="H14987">
        <v>85</v>
      </c>
      <c r="I14987">
        <v>2.3810000000000001E-2</v>
      </c>
      <c r="J14987">
        <v>5.9519999999999998E-3</v>
      </c>
      <c r="K14987">
        <v>1.7857000000000001E-2</v>
      </c>
      <c r="L14987">
        <v>57.357261000000001</v>
      </c>
      <c r="M14987">
        <f t="shared" si="234"/>
        <v>4.0003360215053769</v>
      </c>
    </row>
    <row r="14988" spans="1:13" x14ac:dyDescent="0.2">
      <c r="A14988" t="s">
        <v>60</v>
      </c>
      <c r="B14988">
        <v>400</v>
      </c>
      <c r="C14988">
        <v>5</v>
      </c>
      <c r="D14988" t="s">
        <v>14</v>
      </c>
      <c r="E14988">
        <v>2</v>
      </c>
      <c r="F14988">
        <v>169</v>
      </c>
      <c r="G14988">
        <v>17</v>
      </c>
      <c r="H14988">
        <v>85</v>
      </c>
      <c r="I14988">
        <v>1.7857000000000001E-2</v>
      </c>
      <c r="J14988">
        <v>5.9519999999999998E-3</v>
      </c>
      <c r="K14988">
        <v>1.1905000000000001E-2</v>
      </c>
      <c r="L14988">
        <v>55.858679000000002</v>
      </c>
      <c r="M14988">
        <f t="shared" si="234"/>
        <v>3.0001680107526885</v>
      </c>
    </row>
    <row r="14989" spans="1:13" x14ac:dyDescent="0.2">
      <c r="A14989" t="s">
        <v>60</v>
      </c>
      <c r="B14989">
        <v>400</v>
      </c>
      <c r="C14989">
        <v>5</v>
      </c>
      <c r="D14989" t="s">
        <v>14</v>
      </c>
      <c r="E14989">
        <v>3</v>
      </c>
      <c r="F14989">
        <v>169</v>
      </c>
      <c r="G14989">
        <v>17</v>
      </c>
      <c r="H14989">
        <v>85</v>
      </c>
      <c r="I14989">
        <v>2.3810000000000001E-2</v>
      </c>
      <c r="J14989">
        <v>5.9519999999999998E-3</v>
      </c>
      <c r="K14989">
        <v>1.7857000000000001E-2</v>
      </c>
      <c r="L14989">
        <v>55.180771</v>
      </c>
      <c r="M14989">
        <f t="shared" si="234"/>
        <v>4.0003360215053769</v>
      </c>
    </row>
    <row r="14990" spans="1:13" x14ac:dyDescent="0.2">
      <c r="A14990" t="s">
        <v>60</v>
      </c>
      <c r="B14990">
        <v>400</v>
      </c>
      <c r="C14990">
        <v>5</v>
      </c>
      <c r="D14990" t="s">
        <v>14</v>
      </c>
      <c r="E14990">
        <v>4</v>
      </c>
      <c r="F14990">
        <v>169</v>
      </c>
      <c r="G14990">
        <v>17</v>
      </c>
      <c r="H14990">
        <v>85</v>
      </c>
      <c r="I14990">
        <v>1.7857000000000001E-2</v>
      </c>
      <c r="J14990">
        <v>5.9519999999999998E-3</v>
      </c>
      <c r="K14990">
        <v>1.1905000000000001E-2</v>
      </c>
      <c r="L14990">
        <v>54.774296</v>
      </c>
      <c r="M14990">
        <f t="shared" si="234"/>
        <v>3.0001680107526885</v>
      </c>
    </row>
    <row r="14991" spans="1:13" x14ac:dyDescent="0.2">
      <c r="A14991" t="s">
        <v>60</v>
      </c>
      <c r="B14991">
        <v>400</v>
      </c>
      <c r="C14991">
        <v>5</v>
      </c>
      <c r="D14991" t="s">
        <v>14</v>
      </c>
      <c r="E14991">
        <v>5</v>
      </c>
      <c r="F14991">
        <v>169</v>
      </c>
      <c r="G14991">
        <v>17</v>
      </c>
      <c r="H14991">
        <v>85</v>
      </c>
      <c r="I14991">
        <v>1.7857000000000001E-2</v>
      </c>
      <c r="J14991">
        <v>5.9519999999999998E-3</v>
      </c>
      <c r="K14991">
        <v>1.1905000000000001E-2</v>
      </c>
      <c r="L14991">
        <v>55.471893000000001</v>
      </c>
      <c r="M14991">
        <f t="shared" si="234"/>
        <v>3.0001680107526885</v>
      </c>
    </row>
    <row r="14992" spans="1:13" x14ac:dyDescent="0.2">
      <c r="A14992" t="s">
        <v>60</v>
      </c>
      <c r="B14992">
        <v>400</v>
      </c>
      <c r="C14992">
        <v>5</v>
      </c>
      <c r="D14992" t="s">
        <v>14</v>
      </c>
      <c r="E14992">
        <v>6</v>
      </c>
      <c r="F14992">
        <v>169</v>
      </c>
      <c r="G14992">
        <v>17</v>
      </c>
      <c r="H14992">
        <v>85</v>
      </c>
      <c r="I14992">
        <v>1.1905000000000001E-2</v>
      </c>
      <c r="J14992">
        <v>5.9519999999999998E-3</v>
      </c>
      <c r="K14992">
        <v>5.9519999999999998E-3</v>
      </c>
      <c r="L14992">
        <v>56.695870999999997</v>
      </c>
      <c r="M14992">
        <f t="shared" si="234"/>
        <v>2.0001680107526885</v>
      </c>
    </row>
    <row r="14993" spans="1:13" x14ac:dyDescent="0.2">
      <c r="A14993" t="s">
        <v>60</v>
      </c>
      <c r="B14993">
        <v>400</v>
      </c>
      <c r="C14993">
        <v>5</v>
      </c>
      <c r="D14993" t="s">
        <v>14</v>
      </c>
      <c r="E14993">
        <v>7</v>
      </c>
      <c r="F14993">
        <v>169</v>
      </c>
      <c r="G14993">
        <v>17</v>
      </c>
      <c r="H14993">
        <v>85</v>
      </c>
      <c r="I14993">
        <v>3.5714000000000003E-2</v>
      </c>
      <c r="J14993">
        <v>5.9519999999999998E-3</v>
      </c>
      <c r="K14993">
        <v>2.9762E-2</v>
      </c>
      <c r="L14993">
        <v>56.910407999999997</v>
      </c>
      <c r="M14993">
        <f t="shared" si="234"/>
        <v>6.0003360215053769</v>
      </c>
    </row>
    <row r="14994" spans="1:13" x14ac:dyDescent="0.2">
      <c r="A14994" t="s">
        <v>60</v>
      </c>
      <c r="B14994">
        <v>400</v>
      </c>
      <c r="C14994">
        <v>5</v>
      </c>
      <c r="D14994" t="s">
        <v>15</v>
      </c>
      <c r="E14994">
        <v>0</v>
      </c>
      <c r="F14994">
        <v>169</v>
      </c>
      <c r="G14994">
        <v>17</v>
      </c>
      <c r="H14994">
        <v>85</v>
      </c>
      <c r="I14994">
        <v>5.9519999999999998E-3</v>
      </c>
      <c r="J14994">
        <v>5.9519999999999998E-3</v>
      </c>
      <c r="K14994">
        <v>0</v>
      </c>
      <c r="L14994">
        <v>51.543177999999997</v>
      </c>
      <c r="M14994">
        <f t="shared" si="234"/>
        <v>1</v>
      </c>
    </row>
    <row r="14995" spans="1:13" x14ac:dyDescent="0.2">
      <c r="A14995" t="s">
        <v>60</v>
      </c>
      <c r="B14995">
        <v>400</v>
      </c>
      <c r="C14995">
        <v>5</v>
      </c>
      <c r="D14995" t="s">
        <v>15</v>
      </c>
      <c r="E14995">
        <v>1</v>
      </c>
      <c r="F14995">
        <v>169</v>
      </c>
      <c r="G14995">
        <v>17</v>
      </c>
      <c r="H14995">
        <v>85</v>
      </c>
      <c r="I14995">
        <v>2.3810000000000001E-2</v>
      </c>
      <c r="J14995">
        <v>5.9519999999999998E-3</v>
      </c>
      <c r="K14995">
        <v>1.7857000000000001E-2</v>
      </c>
      <c r="L14995">
        <v>52.111769000000002</v>
      </c>
      <c r="M14995">
        <f t="shared" si="234"/>
        <v>4.0003360215053769</v>
      </c>
    </row>
    <row r="14996" spans="1:13" x14ac:dyDescent="0.2">
      <c r="A14996" t="s">
        <v>60</v>
      </c>
      <c r="B14996">
        <v>400</v>
      </c>
      <c r="C14996">
        <v>5</v>
      </c>
      <c r="D14996" t="s">
        <v>15</v>
      </c>
      <c r="E14996">
        <v>2</v>
      </c>
      <c r="F14996">
        <v>169</v>
      </c>
      <c r="G14996">
        <v>17</v>
      </c>
      <c r="H14996">
        <v>85</v>
      </c>
      <c r="I14996">
        <v>1.7857000000000001E-2</v>
      </c>
      <c r="J14996">
        <v>5.9519999999999998E-3</v>
      </c>
      <c r="K14996">
        <v>1.1905000000000001E-2</v>
      </c>
      <c r="L14996">
        <v>51.989767000000001</v>
      </c>
      <c r="M14996">
        <f t="shared" si="234"/>
        <v>3.0001680107526885</v>
      </c>
    </row>
    <row r="14997" spans="1:13" x14ac:dyDescent="0.2">
      <c r="A14997" t="s">
        <v>60</v>
      </c>
      <c r="B14997">
        <v>400</v>
      </c>
      <c r="C14997">
        <v>5</v>
      </c>
      <c r="D14997" t="s">
        <v>15</v>
      </c>
      <c r="E14997">
        <v>3</v>
      </c>
      <c r="F14997">
        <v>169</v>
      </c>
      <c r="G14997">
        <v>17</v>
      </c>
      <c r="H14997">
        <v>85</v>
      </c>
      <c r="I14997">
        <v>2.3810000000000001E-2</v>
      </c>
      <c r="J14997">
        <v>5.9519999999999998E-3</v>
      </c>
      <c r="K14997">
        <v>1.7857000000000001E-2</v>
      </c>
      <c r="L14997">
        <v>52.451107</v>
      </c>
      <c r="M14997">
        <f t="shared" si="234"/>
        <v>4.0003360215053769</v>
      </c>
    </row>
    <row r="14998" spans="1:13" x14ac:dyDescent="0.2">
      <c r="A14998" t="s">
        <v>60</v>
      </c>
      <c r="B14998">
        <v>400</v>
      </c>
      <c r="C14998">
        <v>5</v>
      </c>
      <c r="D14998" t="s">
        <v>15</v>
      </c>
      <c r="E14998">
        <v>4</v>
      </c>
      <c r="F14998">
        <v>169</v>
      </c>
      <c r="G14998">
        <v>17</v>
      </c>
      <c r="H14998">
        <v>85</v>
      </c>
      <c r="I14998">
        <v>1.7857000000000001E-2</v>
      </c>
      <c r="J14998">
        <v>5.9519999999999998E-3</v>
      </c>
      <c r="K14998">
        <v>1.1905000000000001E-2</v>
      </c>
      <c r="L14998">
        <v>50.602879999999999</v>
      </c>
      <c r="M14998">
        <f t="shared" si="234"/>
        <v>3.0001680107526885</v>
      </c>
    </row>
    <row r="14999" spans="1:13" x14ac:dyDescent="0.2">
      <c r="A14999" t="s">
        <v>60</v>
      </c>
      <c r="B14999">
        <v>400</v>
      </c>
      <c r="C14999">
        <v>5</v>
      </c>
      <c r="D14999" t="s">
        <v>15</v>
      </c>
      <c r="E14999">
        <v>5</v>
      </c>
      <c r="F14999">
        <v>169</v>
      </c>
      <c r="G14999">
        <v>17</v>
      </c>
      <c r="H14999">
        <v>85</v>
      </c>
      <c r="I14999">
        <v>2.3810000000000001E-2</v>
      </c>
      <c r="J14999">
        <v>5.9519999999999998E-3</v>
      </c>
      <c r="K14999">
        <v>1.7857000000000001E-2</v>
      </c>
      <c r="L14999">
        <v>51.087702</v>
      </c>
      <c r="M14999">
        <f t="shared" si="234"/>
        <v>4.0003360215053769</v>
      </c>
    </row>
    <row r="15000" spans="1:13" x14ac:dyDescent="0.2">
      <c r="A15000" t="s">
        <v>60</v>
      </c>
      <c r="B15000">
        <v>400</v>
      </c>
      <c r="C15000">
        <v>5</v>
      </c>
      <c r="D15000" t="s">
        <v>15</v>
      </c>
      <c r="E15000">
        <v>6</v>
      </c>
      <c r="F15000">
        <v>169</v>
      </c>
      <c r="G15000">
        <v>17</v>
      </c>
      <c r="H15000">
        <v>85</v>
      </c>
      <c r="I15000">
        <v>0</v>
      </c>
      <c r="J15000">
        <v>5.9519999999999998E-3</v>
      </c>
      <c r="K15000">
        <v>-5.9519999999999998E-3</v>
      </c>
      <c r="L15000">
        <v>53.051554000000003</v>
      </c>
      <c r="M15000">
        <f t="shared" si="234"/>
        <v>1</v>
      </c>
    </row>
    <row r="15001" spans="1:13" x14ac:dyDescent="0.2">
      <c r="A15001" t="s">
        <v>60</v>
      </c>
      <c r="B15001">
        <v>400</v>
      </c>
      <c r="C15001">
        <v>5</v>
      </c>
      <c r="D15001" t="s">
        <v>15</v>
      </c>
      <c r="E15001">
        <v>7</v>
      </c>
      <c r="F15001">
        <v>169</v>
      </c>
      <c r="G15001">
        <v>17</v>
      </c>
      <c r="H15001">
        <v>85</v>
      </c>
      <c r="I15001">
        <v>2.9762E-2</v>
      </c>
      <c r="J15001">
        <v>5.9519999999999998E-3</v>
      </c>
      <c r="K15001">
        <v>2.3810000000000001E-2</v>
      </c>
      <c r="L15001">
        <v>51.802939000000002</v>
      </c>
      <c r="M15001">
        <f t="shared" si="234"/>
        <v>5.0003360215053769</v>
      </c>
    </row>
    <row r="15002" spans="1:13" x14ac:dyDescent="0.2">
      <c r="A15002" t="s">
        <v>60</v>
      </c>
      <c r="B15002">
        <v>600</v>
      </c>
      <c r="C15002">
        <v>1</v>
      </c>
      <c r="D15002" t="s">
        <v>13</v>
      </c>
      <c r="E15002">
        <v>0</v>
      </c>
      <c r="F15002">
        <v>113</v>
      </c>
      <c r="G15002">
        <v>57</v>
      </c>
      <c r="H15002">
        <v>57</v>
      </c>
      <c r="I15002">
        <v>9.8213999999999996E-2</v>
      </c>
      <c r="J15002">
        <v>8.9289999999999994E-3</v>
      </c>
      <c r="K15002">
        <v>8.9286000000000004E-2</v>
      </c>
      <c r="L15002">
        <v>43.554358999999998</v>
      </c>
      <c r="M15002">
        <f t="shared" si="234"/>
        <v>10.999440026878711</v>
      </c>
    </row>
    <row r="15003" spans="1:13" x14ac:dyDescent="0.2">
      <c r="A15003" t="s">
        <v>60</v>
      </c>
      <c r="B15003">
        <v>600</v>
      </c>
      <c r="C15003">
        <v>1</v>
      </c>
      <c r="D15003" t="s">
        <v>13</v>
      </c>
      <c r="E15003">
        <v>1</v>
      </c>
      <c r="F15003">
        <v>113</v>
      </c>
      <c r="G15003">
        <v>57</v>
      </c>
      <c r="H15003">
        <v>57</v>
      </c>
      <c r="I15003">
        <v>3.5714000000000003E-2</v>
      </c>
      <c r="J15003">
        <v>8.9289999999999994E-3</v>
      </c>
      <c r="K15003">
        <v>2.6786000000000001E-2</v>
      </c>
      <c r="L15003">
        <v>45.048850999999999</v>
      </c>
      <c r="M15003">
        <f t="shared" si="234"/>
        <v>3.9997760107514844</v>
      </c>
    </row>
    <row r="15004" spans="1:13" x14ac:dyDescent="0.2">
      <c r="A15004" t="s">
        <v>60</v>
      </c>
      <c r="B15004">
        <v>600</v>
      </c>
      <c r="C15004">
        <v>1</v>
      </c>
      <c r="D15004" t="s">
        <v>13</v>
      </c>
      <c r="E15004">
        <v>2</v>
      </c>
      <c r="F15004">
        <v>113</v>
      </c>
      <c r="G15004">
        <v>57</v>
      </c>
      <c r="H15004">
        <v>57</v>
      </c>
      <c r="I15004">
        <v>8.0356999999999998E-2</v>
      </c>
      <c r="J15004">
        <v>8.9289999999999994E-3</v>
      </c>
      <c r="K15004">
        <v>7.1429000000000006E-2</v>
      </c>
      <c r="L15004">
        <v>44.458854000000002</v>
      </c>
      <c r="M15004">
        <f t="shared" si="234"/>
        <v>8.9995520215029678</v>
      </c>
    </row>
    <row r="15005" spans="1:13" x14ac:dyDescent="0.2">
      <c r="A15005" t="s">
        <v>60</v>
      </c>
      <c r="B15005">
        <v>600</v>
      </c>
      <c r="C15005">
        <v>1</v>
      </c>
      <c r="D15005" t="s">
        <v>13</v>
      </c>
      <c r="E15005">
        <v>3</v>
      </c>
      <c r="F15005">
        <v>113</v>
      </c>
      <c r="G15005">
        <v>57</v>
      </c>
      <c r="H15005">
        <v>57</v>
      </c>
      <c r="I15005">
        <v>0.107143</v>
      </c>
      <c r="J15005">
        <v>8.9289999999999994E-3</v>
      </c>
      <c r="K15005">
        <v>9.8213999999999996E-2</v>
      </c>
      <c r="L15005">
        <v>43.955790999999998</v>
      </c>
      <c r="M15005">
        <f t="shared" si="234"/>
        <v>11.999440026878711</v>
      </c>
    </row>
    <row r="15006" spans="1:13" x14ac:dyDescent="0.2">
      <c r="A15006" t="s">
        <v>60</v>
      </c>
      <c r="B15006">
        <v>600</v>
      </c>
      <c r="C15006">
        <v>1</v>
      </c>
      <c r="D15006" t="s">
        <v>13</v>
      </c>
      <c r="E15006">
        <v>4</v>
      </c>
      <c r="F15006">
        <v>113</v>
      </c>
      <c r="G15006">
        <v>57</v>
      </c>
      <c r="H15006">
        <v>57</v>
      </c>
      <c r="I15006">
        <v>7.1429000000000006E-2</v>
      </c>
      <c r="J15006">
        <v>8.9289999999999994E-3</v>
      </c>
      <c r="K15006">
        <v>6.25E-2</v>
      </c>
      <c r="L15006">
        <v>44.433604000000003</v>
      </c>
      <c r="M15006">
        <f t="shared" si="234"/>
        <v>7.9996640161272268</v>
      </c>
    </row>
    <row r="15007" spans="1:13" x14ac:dyDescent="0.2">
      <c r="A15007" t="s">
        <v>60</v>
      </c>
      <c r="B15007">
        <v>600</v>
      </c>
      <c r="C15007">
        <v>1</v>
      </c>
      <c r="D15007" t="s">
        <v>13</v>
      </c>
      <c r="E15007">
        <v>5</v>
      </c>
      <c r="F15007">
        <v>113</v>
      </c>
      <c r="G15007">
        <v>57</v>
      </c>
      <c r="H15007">
        <v>57</v>
      </c>
      <c r="I15007">
        <v>9.8213999999999996E-2</v>
      </c>
      <c r="J15007">
        <v>8.9289999999999994E-3</v>
      </c>
      <c r="K15007">
        <v>8.9286000000000004E-2</v>
      </c>
      <c r="L15007">
        <v>43.242739999999998</v>
      </c>
      <c r="M15007">
        <f t="shared" si="234"/>
        <v>10.999440026878711</v>
      </c>
    </row>
    <row r="15008" spans="1:13" x14ac:dyDescent="0.2">
      <c r="A15008" t="s">
        <v>60</v>
      </c>
      <c r="B15008">
        <v>600</v>
      </c>
      <c r="C15008">
        <v>1</v>
      </c>
      <c r="D15008" t="s">
        <v>13</v>
      </c>
      <c r="E15008">
        <v>6</v>
      </c>
      <c r="F15008">
        <v>113</v>
      </c>
      <c r="G15008">
        <v>57</v>
      </c>
      <c r="H15008">
        <v>57</v>
      </c>
      <c r="I15008">
        <v>0.11607099999999999</v>
      </c>
      <c r="J15008">
        <v>8.9289999999999994E-3</v>
      </c>
      <c r="K15008">
        <v>0.107143</v>
      </c>
      <c r="L15008">
        <v>43.283343000000002</v>
      </c>
      <c r="M15008">
        <f t="shared" si="234"/>
        <v>12.999328032254452</v>
      </c>
    </row>
    <row r="15009" spans="1:13" x14ac:dyDescent="0.2">
      <c r="A15009" t="s">
        <v>60</v>
      </c>
      <c r="B15009">
        <v>600</v>
      </c>
      <c r="C15009">
        <v>1</v>
      </c>
      <c r="D15009" t="s">
        <v>13</v>
      </c>
      <c r="E15009">
        <v>7</v>
      </c>
      <c r="F15009">
        <v>113</v>
      </c>
      <c r="G15009">
        <v>57</v>
      </c>
      <c r="H15009">
        <v>57</v>
      </c>
      <c r="I15009">
        <v>8.9286000000000004E-2</v>
      </c>
      <c r="J15009">
        <v>8.9289999999999994E-3</v>
      </c>
      <c r="K15009">
        <v>8.0356999999999998E-2</v>
      </c>
      <c r="L15009">
        <v>42.978017999999999</v>
      </c>
      <c r="M15009">
        <f t="shared" si="234"/>
        <v>9.9995520215029696</v>
      </c>
    </row>
    <row r="15010" spans="1:13" x14ac:dyDescent="0.2">
      <c r="A15010" t="s">
        <v>60</v>
      </c>
      <c r="B15010">
        <v>600</v>
      </c>
      <c r="C15010">
        <v>1</v>
      </c>
      <c r="D15010" t="s">
        <v>14</v>
      </c>
      <c r="E15010">
        <v>0</v>
      </c>
      <c r="F15010">
        <v>113</v>
      </c>
      <c r="G15010">
        <v>57</v>
      </c>
      <c r="H15010">
        <v>57</v>
      </c>
      <c r="I15010">
        <v>9.8213999999999996E-2</v>
      </c>
      <c r="J15010">
        <v>8.9289999999999994E-3</v>
      </c>
      <c r="K15010">
        <v>8.9286000000000004E-2</v>
      </c>
      <c r="L15010">
        <v>39.079881999999998</v>
      </c>
      <c r="M15010">
        <f t="shared" si="234"/>
        <v>10.999440026878711</v>
      </c>
    </row>
    <row r="15011" spans="1:13" x14ac:dyDescent="0.2">
      <c r="A15011" t="s">
        <v>60</v>
      </c>
      <c r="B15011">
        <v>600</v>
      </c>
      <c r="C15011">
        <v>1</v>
      </c>
      <c r="D15011" t="s">
        <v>14</v>
      </c>
      <c r="E15011">
        <v>1</v>
      </c>
      <c r="F15011">
        <v>113</v>
      </c>
      <c r="G15011">
        <v>57</v>
      </c>
      <c r="H15011">
        <v>57</v>
      </c>
      <c r="I15011">
        <v>6.25E-2</v>
      </c>
      <c r="J15011">
        <v>8.9289999999999994E-3</v>
      </c>
      <c r="K15011">
        <v>5.3571000000000001E-2</v>
      </c>
      <c r="L15011">
        <v>38.997582000000001</v>
      </c>
      <c r="M15011">
        <f t="shared" si="234"/>
        <v>6.9996640161272268</v>
      </c>
    </row>
    <row r="15012" spans="1:13" x14ac:dyDescent="0.2">
      <c r="A15012" t="s">
        <v>60</v>
      </c>
      <c r="B15012">
        <v>600</v>
      </c>
      <c r="C15012">
        <v>1</v>
      </c>
      <c r="D15012" t="s">
        <v>14</v>
      </c>
      <c r="E15012">
        <v>2</v>
      </c>
      <c r="F15012">
        <v>113</v>
      </c>
      <c r="G15012">
        <v>57</v>
      </c>
      <c r="H15012">
        <v>57</v>
      </c>
      <c r="I15012">
        <v>0.125</v>
      </c>
      <c r="J15012">
        <v>8.9289999999999994E-3</v>
      </c>
      <c r="K15012">
        <v>0.11607099999999999</v>
      </c>
      <c r="L15012">
        <v>38.416021000000001</v>
      </c>
      <c r="M15012">
        <f t="shared" si="234"/>
        <v>13.999328032254454</v>
      </c>
    </row>
    <row r="15013" spans="1:13" x14ac:dyDescent="0.2">
      <c r="A15013" t="s">
        <v>60</v>
      </c>
      <c r="B15013">
        <v>600</v>
      </c>
      <c r="C15013">
        <v>1</v>
      </c>
      <c r="D15013" t="s">
        <v>14</v>
      </c>
      <c r="E15013">
        <v>3</v>
      </c>
      <c r="F15013">
        <v>113</v>
      </c>
      <c r="G15013">
        <v>57</v>
      </c>
      <c r="H15013">
        <v>57</v>
      </c>
      <c r="I15013">
        <v>8.9286000000000004E-2</v>
      </c>
      <c r="J15013">
        <v>8.9289999999999994E-3</v>
      </c>
      <c r="K15013">
        <v>8.0356999999999998E-2</v>
      </c>
      <c r="L15013">
        <v>38.609471999999997</v>
      </c>
      <c r="M15013">
        <f t="shared" si="234"/>
        <v>9.9995520215029696</v>
      </c>
    </row>
    <row r="15014" spans="1:13" x14ac:dyDescent="0.2">
      <c r="A15014" t="s">
        <v>60</v>
      </c>
      <c r="B15014">
        <v>600</v>
      </c>
      <c r="C15014">
        <v>1</v>
      </c>
      <c r="D15014" t="s">
        <v>14</v>
      </c>
      <c r="E15014">
        <v>4</v>
      </c>
      <c r="F15014">
        <v>113</v>
      </c>
      <c r="G15014">
        <v>57</v>
      </c>
      <c r="H15014">
        <v>57</v>
      </c>
      <c r="I15014">
        <v>8.0356999999999998E-2</v>
      </c>
      <c r="J15014">
        <v>8.9289999999999994E-3</v>
      </c>
      <c r="K15014">
        <v>7.1429000000000006E-2</v>
      </c>
      <c r="L15014">
        <v>39.144018000000003</v>
      </c>
      <c r="M15014">
        <f t="shared" si="234"/>
        <v>8.9995520215029678</v>
      </c>
    </row>
    <row r="15015" spans="1:13" x14ac:dyDescent="0.2">
      <c r="A15015" t="s">
        <v>60</v>
      </c>
      <c r="B15015">
        <v>600</v>
      </c>
      <c r="C15015">
        <v>1</v>
      </c>
      <c r="D15015" t="s">
        <v>14</v>
      </c>
      <c r="E15015">
        <v>5</v>
      </c>
      <c r="F15015">
        <v>113</v>
      </c>
      <c r="G15015">
        <v>57</v>
      </c>
      <c r="H15015">
        <v>57</v>
      </c>
      <c r="I15015">
        <v>8.9286000000000004E-2</v>
      </c>
      <c r="J15015">
        <v>8.9289999999999994E-3</v>
      </c>
      <c r="K15015">
        <v>8.0356999999999998E-2</v>
      </c>
      <c r="L15015">
        <v>38.650035000000003</v>
      </c>
      <c r="M15015">
        <f t="shared" si="234"/>
        <v>9.9995520215029696</v>
      </c>
    </row>
    <row r="15016" spans="1:13" x14ac:dyDescent="0.2">
      <c r="A15016" t="s">
        <v>60</v>
      </c>
      <c r="B15016">
        <v>600</v>
      </c>
      <c r="C15016">
        <v>1</v>
      </c>
      <c r="D15016" t="s">
        <v>14</v>
      </c>
      <c r="E15016">
        <v>6</v>
      </c>
      <c r="F15016">
        <v>113</v>
      </c>
      <c r="G15016">
        <v>57</v>
      </c>
      <c r="H15016">
        <v>57</v>
      </c>
      <c r="I15016">
        <v>0.13392899999999999</v>
      </c>
      <c r="J15016">
        <v>8.9289999999999994E-3</v>
      </c>
      <c r="K15016">
        <v>0.125</v>
      </c>
      <c r="L15016">
        <v>37.666023000000003</v>
      </c>
      <c r="M15016">
        <f t="shared" si="234"/>
        <v>14.999328032254452</v>
      </c>
    </row>
    <row r="15017" spans="1:13" x14ac:dyDescent="0.2">
      <c r="A15017" t="s">
        <v>60</v>
      </c>
      <c r="B15017">
        <v>600</v>
      </c>
      <c r="C15017">
        <v>1</v>
      </c>
      <c r="D15017" t="s">
        <v>14</v>
      </c>
      <c r="E15017">
        <v>7</v>
      </c>
      <c r="F15017">
        <v>113</v>
      </c>
      <c r="G15017">
        <v>57</v>
      </c>
      <c r="H15017">
        <v>57</v>
      </c>
      <c r="I15017">
        <v>9.8213999999999996E-2</v>
      </c>
      <c r="J15017">
        <v>8.9289999999999994E-3</v>
      </c>
      <c r="K15017">
        <v>8.9286000000000004E-2</v>
      </c>
      <c r="L15017">
        <v>37.927514000000002</v>
      </c>
      <c r="M15017">
        <f t="shared" si="234"/>
        <v>10.999440026878711</v>
      </c>
    </row>
    <row r="15018" spans="1:13" x14ac:dyDescent="0.2">
      <c r="A15018" t="s">
        <v>60</v>
      </c>
      <c r="B15018">
        <v>600</v>
      </c>
      <c r="C15018">
        <v>1</v>
      </c>
      <c r="D15018" t="s">
        <v>15</v>
      </c>
      <c r="E15018">
        <v>0</v>
      </c>
      <c r="F15018">
        <v>113</v>
      </c>
      <c r="G15018">
        <v>57</v>
      </c>
      <c r="H15018">
        <v>57</v>
      </c>
      <c r="I15018">
        <v>0.13392899999999999</v>
      </c>
      <c r="J15018">
        <v>8.9289999999999994E-3</v>
      </c>
      <c r="K15018">
        <v>0.125</v>
      </c>
      <c r="L15018">
        <v>37.131638000000002</v>
      </c>
      <c r="M15018">
        <f t="shared" si="234"/>
        <v>14.999328032254452</v>
      </c>
    </row>
    <row r="15019" spans="1:13" x14ac:dyDescent="0.2">
      <c r="A15019" t="s">
        <v>60</v>
      </c>
      <c r="B15019">
        <v>600</v>
      </c>
      <c r="C15019">
        <v>1</v>
      </c>
      <c r="D15019" t="s">
        <v>15</v>
      </c>
      <c r="E15019">
        <v>1</v>
      </c>
      <c r="F15019">
        <v>113</v>
      </c>
      <c r="G15019">
        <v>57</v>
      </c>
      <c r="H15019">
        <v>57</v>
      </c>
      <c r="I15019">
        <v>0.125</v>
      </c>
      <c r="J15019">
        <v>8.9289999999999994E-3</v>
      </c>
      <c r="K15019">
        <v>0.11607099999999999</v>
      </c>
      <c r="L15019">
        <v>35.920512000000002</v>
      </c>
      <c r="M15019">
        <f t="shared" si="234"/>
        <v>13.999328032254454</v>
      </c>
    </row>
    <row r="15020" spans="1:13" x14ac:dyDescent="0.2">
      <c r="A15020" t="s">
        <v>60</v>
      </c>
      <c r="B15020">
        <v>600</v>
      </c>
      <c r="C15020">
        <v>1</v>
      </c>
      <c r="D15020" t="s">
        <v>15</v>
      </c>
      <c r="E15020">
        <v>2</v>
      </c>
      <c r="F15020">
        <v>113</v>
      </c>
      <c r="G15020">
        <v>57</v>
      </c>
      <c r="H15020">
        <v>57</v>
      </c>
      <c r="I15020">
        <v>0.11607099999999999</v>
      </c>
      <c r="J15020">
        <v>8.9289999999999994E-3</v>
      </c>
      <c r="K15020">
        <v>0.107143</v>
      </c>
      <c r="L15020">
        <v>36.587387</v>
      </c>
      <c r="M15020">
        <f t="shared" si="234"/>
        <v>12.999328032254452</v>
      </c>
    </row>
    <row r="15021" spans="1:13" x14ac:dyDescent="0.2">
      <c r="A15021" t="s">
        <v>60</v>
      </c>
      <c r="B15021">
        <v>600</v>
      </c>
      <c r="C15021">
        <v>1</v>
      </c>
      <c r="D15021" t="s">
        <v>15</v>
      </c>
      <c r="E15021">
        <v>3</v>
      </c>
      <c r="F15021">
        <v>113</v>
      </c>
      <c r="G15021">
        <v>57</v>
      </c>
      <c r="H15021">
        <v>57</v>
      </c>
      <c r="I15021">
        <v>0.11607099999999999</v>
      </c>
      <c r="J15021">
        <v>8.9289999999999994E-3</v>
      </c>
      <c r="K15021">
        <v>0.107143</v>
      </c>
      <c r="L15021">
        <v>35.616484</v>
      </c>
      <c r="M15021">
        <f t="shared" si="234"/>
        <v>12.999328032254452</v>
      </c>
    </row>
    <row r="15022" spans="1:13" x14ac:dyDescent="0.2">
      <c r="A15022" t="s">
        <v>60</v>
      </c>
      <c r="B15022">
        <v>600</v>
      </c>
      <c r="C15022">
        <v>1</v>
      </c>
      <c r="D15022" t="s">
        <v>15</v>
      </c>
      <c r="E15022">
        <v>4</v>
      </c>
      <c r="F15022">
        <v>113</v>
      </c>
      <c r="G15022">
        <v>57</v>
      </c>
      <c r="H15022">
        <v>57</v>
      </c>
      <c r="I15022">
        <v>0.107143</v>
      </c>
      <c r="J15022">
        <v>8.9289999999999994E-3</v>
      </c>
      <c r="K15022">
        <v>9.8213999999999996E-2</v>
      </c>
      <c r="L15022">
        <v>36.216138999999998</v>
      </c>
      <c r="M15022">
        <f t="shared" si="234"/>
        <v>11.999440026878711</v>
      </c>
    </row>
    <row r="15023" spans="1:13" x14ac:dyDescent="0.2">
      <c r="A15023" t="s">
        <v>60</v>
      </c>
      <c r="B15023">
        <v>600</v>
      </c>
      <c r="C15023">
        <v>1</v>
      </c>
      <c r="D15023" t="s">
        <v>15</v>
      </c>
      <c r="E15023">
        <v>5</v>
      </c>
      <c r="F15023">
        <v>113</v>
      </c>
      <c r="G15023">
        <v>57</v>
      </c>
      <c r="H15023">
        <v>57</v>
      </c>
      <c r="I15023">
        <v>8.0356999999999998E-2</v>
      </c>
      <c r="J15023">
        <v>8.9289999999999994E-3</v>
      </c>
      <c r="K15023">
        <v>7.1429000000000006E-2</v>
      </c>
      <c r="L15023">
        <v>36.537925000000001</v>
      </c>
      <c r="M15023">
        <f t="shared" si="234"/>
        <v>8.9995520215029678</v>
      </c>
    </row>
    <row r="15024" spans="1:13" x14ac:dyDescent="0.2">
      <c r="A15024" t="s">
        <v>60</v>
      </c>
      <c r="B15024">
        <v>600</v>
      </c>
      <c r="C15024">
        <v>1</v>
      </c>
      <c r="D15024" t="s">
        <v>15</v>
      </c>
      <c r="E15024">
        <v>6</v>
      </c>
      <c r="F15024">
        <v>113</v>
      </c>
      <c r="G15024">
        <v>57</v>
      </c>
      <c r="H15024">
        <v>57</v>
      </c>
      <c r="I15024">
        <v>8.9286000000000004E-2</v>
      </c>
      <c r="J15024">
        <v>8.9289999999999994E-3</v>
      </c>
      <c r="K15024">
        <v>8.0356999999999998E-2</v>
      </c>
      <c r="L15024">
        <v>36.788646999999997</v>
      </c>
      <c r="M15024">
        <f t="shared" si="234"/>
        <v>9.9995520215029696</v>
      </c>
    </row>
    <row r="15025" spans="1:13" x14ac:dyDescent="0.2">
      <c r="A15025" t="s">
        <v>60</v>
      </c>
      <c r="B15025">
        <v>600</v>
      </c>
      <c r="C15025">
        <v>1</v>
      </c>
      <c r="D15025" t="s">
        <v>15</v>
      </c>
      <c r="E15025">
        <v>7</v>
      </c>
      <c r="F15025">
        <v>113</v>
      </c>
      <c r="G15025">
        <v>57</v>
      </c>
      <c r="H15025">
        <v>57</v>
      </c>
      <c r="I15025">
        <v>0.125</v>
      </c>
      <c r="J15025">
        <v>8.9289999999999994E-3</v>
      </c>
      <c r="K15025">
        <v>0.11607099999999999</v>
      </c>
      <c r="L15025">
        <v>36.867033999999997</v>
      </c>
      <c r="M15025">
        <f t="shared" si="234"/>
        <v>13.999328032254454</v>
      </c>
    </row>
    <row r="15026" spans="1:13" x14ac:dyDescent="0.2">
      <c r="A15026" t="s">
        <v>60</v>
      </c>
      <c r="B15026">
        <v>600</v>
      </c>
      <c r="C15026">
        <v>2</v>
      </c>
      <c r="D15026" t="s">
        <v>13</v>
      </c>
      <c r="E15026">
        <v>0</v>
      </c>
      <c r="F15026">
        <v>113</v>
      </c>
      <c r="G15026">
        <v>29</v>
      </c>
      <c r="H15026">
        <v>57</v>
      </c>
      <c r="I15026">
        <v>3.5714000000000003E-2</v>
      </c>
      <c r="J15026">
        <v>8.9289999999999994E-3</v>
      </c>
      <c r="K15026">
        <v>2.6786000000000001E-2</v>
      </c>
      <c r="L15026">
        <v>44.527155</v>
      </c>
      <c r="M15026">
        <f t="shared" si="234"/>
        <v>3.9997760107514844</v>
      </c>
    </row>
    <row r="15027" spans="1:13" x14ac:dyDescent="0.2">
      <c r="A15027" t="s">
        <v>60</v>
      </c>
      <c r="B15027">
        <v>600</v>
      </c>
      <c r="C15027">
        <v>2</v>
      </c>
      <c r="D15027" t="s">
        <v>13</v>
      </c>
      <c r="E15027">
        <v>1</v>
      </c>
      <c r="F15027">
        <v>113</v>
      </c>
      <c r="G15027">
        <v>29</v>
      </c>
      <c r="H15027">
        <v>57</v>
      </c>
      <c r="I15027">
        <v>4.4643000000000002E-2</v>
      </c>
      <c r="J15027">
        <v>8.9289999999999994E-3</v>
      </c>
      <c r="K15027">
        <v>3.5714000000000003E-2</v>
      </c>
      <c r="L15027">
        <v>44.684325999999999</v>
      </c>
      <c r="M15027">
        <f t="shared" si="234"/>
        <v>4.9997760107514848</v>
      </c>
    </row>
    <row r="15028" spans="1:13" x14ac:dyDescent="0.2">
      <c r="A15028" t="s">
        <v>60</v>
      </c>
      <c r="B15028">
        <v>600</v>
      </c>
      <c r="C15028">
        <v>2</v>
      </c>
      <c r="D15028" t="s">
        <v>13</v>
      </c>
      <c r="E15028">
        <v>2</v>
      </c>
      <c r="F15028">
        <v>113</v>
      </c>
      <c r="G15028">
        <v>29</v>
      </c>
      <c r="H15028">
        <v>57</v>
      </c>
      <c r="I15028">
        <v>1.7857000000000001E-2</v>
      </c>
      <c r="J15028">
        <v>8.9289999999999994E-3</v>
      </c>
      <c r="K15028">
        <v>8.9289999999999994E-3</v>
      </c>
      <c r="L15028">
        <v>43.262456999999998</v>
      </c>
      <c r="M15028">
        <f t="shared" si="234"/>
        <v>1.9998880053757422</v>
      </c>
    </row>
    <row r="15029" spans="1:13" x14ac:dyDescent="0.2">
      <c r="A15029" t="s">
        <v>60</v>
      </c>
      <c r="B15029">
        <v>600</v>
      </c>
      <c r="C15029">
        <v>2</v>
      </c>
      <c r="D15029" t="s">
        <v>13</v>
      </c>
      <c r="E15029">
        <v>3</v>
      </c>
      <c r="F15029">
        <v>113</v>
      </c>
      <c r="G15029">
        <v>29</v>
      </c>
      <c r="H15029">
        <v>57</v>
      </c>
      <c r="I15029">
        <v>3.5714000000000003E-2</v>
      </c>
      <c r="J15029">
        <v>8.9289999999999994E-3</v>
      </c>
      <c r="K15029">
        <v>2.6786000000000001E-2</v>
      </c>
      <c r="L15029">
        <v>43.435023999999999</v>
      </c>
      <c r="M15029">
        <f t="shared" si="234"/>
        <v>3.9997760107514844</v>
      </c>
    </row>
    <row r="15030" spans="1:13" x14ac:dyDescent="0.2">
      <c r="A15030" t="s">
        <v>60</v>
      </c>
      <c r="B15030">
        <v>600</v>
      </c>
      <c r="C15030">
        <v>2</v>
      </c>
      <c r="D15030" t="s">
        <v>13</v>
      </c>
      <c r="E15030">
        <v>4</v>
      </c>
      <c r="F15030">
        <v>113</v>
      </c>
      <c r="G15030">
        <v>29</v>
      </c>
      <c r="H15030">
        <v>57</v>
      </c>
      <c r="I15030">
        <v>8.9289999999999994E-3</v>
      </c>
      <c r="J15030">
        <v>8.9289999999999994E-3</v>
      </c>
      <c r="K15030">
        <v>0</v>
      </c>
      <c r="L15030">
        <v>43.703778999999997</v>
      </c>
      <c r="M15030">
        <f t="shared" si="234"/>
        <v>1</v>
      </c>
    </row>
    <row r="15031" spans="1:13" x14ac:dyDescent="0.2">
      <c r="A15031" t="s">
        <v>60</v>
      </c>
      <c r="B15031">
        <v>600</v>
      </c>
      <c r="C15031">
        <v>2</v>
      </c>
      <c r="D15031" t="s">
        <v>13</v>
      </c>
      <c r="E15031">
        <v>5</v>
      </c>
      <c r="F15031">
        <v>113</v>
      </c>
      <c r="G15031">
        <v>29</v>
      </c>
      <c r="H15031">
        <v>57</v>
      </c>
      <c r="I15031">
        <v>5.3571000000000001E-2</v>
      </c>
      <c r="J15031">
        <v>8.9289999999999994E-3</v>
      </c>
      <c r="K15031">
        <v>4.4643000000000002E-2</v>
      </c>
      <c r="L15031">
        <v>42.789686000000003</v>
      </c>
      <c r="M15031">
        <f t="shared" si="234"/>
        <v>5.9996640161272268</v>
      </c>
    </row>
    <row r="15032" spans="1:13" x14ac:dyDescent="0.2">
      <c r="A15032" t="s">
        <v>60</v>
      </c>
      <c r="B15032">
        <v>600</v>
      </c>
      <c r="C15032">
        <v>2</v>
      </c>
      <c r="D15032" t="s">
        <v>13</v>
      </c>
      <c r="E15032">
        <v>6</v>
      </c>
      <c r="F15032">
        <v>113</v>
      </c>
      <c r="G15032">
        <v>29</v>
      </c>
      <c r="H15032">
        <v>57</v>
      </c>
      <c r="I15032">
        <v>4.4643000000000002E-2</v>
      </c>
      <c r="J15032">
        <v>8.9289999999999994E-3</v>
      </c>
      <c r="K15032">
        <v>3.5714000000000003E-2</v>
      </c>
      <c r="L15032">
        <v>43.928710000000002</v>
      </c>
      <c r="M15032">
        <f t="shared" si="234"/>
        <v>4.9997760107514848</v>
      </c>
    </row>
    <row r="15033" spans="1:13" x14ac:dyDescent="0.2">
      <c r="A15033" t="s">
        <v>60</v>
      </c>
      <c r="B15033">
        <v>600</v>
      </c>
      <c r="C15033">
        <v>2</v>
      </c>
      <c r="D15033" t="s">
        <v>13</v>
      </c>
      <c r="E15033">
        <v>7</v>
      </c>
      <c r="F15033">
        <v>113</v>
      </c>
      <c r="G15033">
        <v>29</v>
      </c>
      <c r="H15033">
        <v>57</v>
      </c>
      <c r="I15033">
        <v>2.6786000000000001E-2</v>
      </c>
      <c r="J15033">
        <v>8.9289999999999994E-3</v>
      </c>
      <c r="K15033">
        <v>1.7857000000000001E-2</v>
      </c>
      <c r="L15033">
        <v>44.339745000000001</v>
      </c>
      <c r="M15033">
        <f t="shared" si="234"/>
        <v>2.9998880053757424</v>
      </c>
    </row>
    <row r="15034" spans="1:13" x14ac:dyDescent="0.2">
      <c r="A15034" t="s">
        <v>60</v>
      </c>
      <c r="B15034">
        <v>600</v>
      </c>
      <c r="C15034">
        <v>2</v>
      </c>
      <c r="D15034" t="s">
        <v>14</v>
      </c>
      <c r="E15034">
        <v>0</v>
      </c>
      <c r="F15034">
        <v>113</v>
      </c>
      <c r="G15034">
        <v>29</v>
      </c>
      <c r="H15034">
        <v>57</v>
      </c>
      <c r="I15034">
        <v>3.5714000000000003E-2</v>
      </c>
      <c r="J15034">
        <v>8.9289999999999994E-3</v>
      </c>
      <c r="K15034">
        <v>2.6786000000000001E-2</v>
      </c>
      <c r="L15034">
        <v>38.525356000000002</v>
      </c>
      <c r="M15034">
        <f t="shared" si="234"/>
        <v>3.9997760107514844</v>
      </c>
    </row>
    <row r="15035" spans="1:13" x14ac:dyDescent="0.2">
      <c r="A15035" t="s">
        <v>60</v>
      </c>
      <c r="B15035">
        <v>600</v>
      </c>
      <c r="C15035">
        <v>2</v>
      </c>
      <c r="D15035" t="s">
        <v>14</v>
      </c>
      <c r="E15035">
        <v>1</v>
      </c>
      <c r="F15035">
        <v>113</v>
      </c>
      <c r="G15035">
        <v>29</v>
      </c>
      <c r="H15035">
        <v>57</v>
      </c>
      <c r="I15035">
        <v>5.3571000000000001E-2</v>
      </c>
      <c r="J15035">
        <v>8.9289999999999994E-3</v>
      </c>
      <c r="K15035">
        <v>4.4643000000000002E-2</v>
      </c>
      <c r="L15035">
        <v>38.160744999999999</v>
      </c>
      <c r="M15035">
        <f t="shared" si="234"/>
        <v>5.9996640161272268</v>
      </c>
    </row>
    <row r="15036" spans="1:13" x14ac:dyDescent="0.2">
      <c r="A15036" t="s">
        <v>60</v>
      </c>
      <c r="B15036">
        <v>600</v>
      </c>
      <c r="C15036">
        <v>2</v>
      </c>
      <c r="D15036" t="s">
        <v>14</v>
      </c>
      <c r="E15036">
        <v>2</v>
      </c>
      <c r="F15036">
        <v>113</v>
      </c>
      <c r="G15036">
        <v>29</v>
      </c>
      <c r="H15036">
        <v>57</v>
      </c>
      <c r="I15036">
        <v>2.6786000000000001E-2</v>
      </c>
      <c r="J15036">
        <v>8.9289999999999994E-3</v>
      </c>
      <c r="K15036">
        <v>1.7857000000000001E-2</v>
      </c>
      <c r="L15036">
        <v>38.426186000000001</v>
      </c>
      <c r="M15036">
        <f t="shared" si="234"/>
        <v>2.9998880053757424</v>
      </c>
    </row>
    <row r="15037" spans="1:13" x14ac:dyDescent="0.2">
      <c r="A15037" t="s">
        <v>60</v>
      </c>
      <c r="B15037">
        <v>600</v>
      </c>
      <c r="C15037">
        <v>2</v>
      </c>
      <c r="D15037" t="s">
        <v>14</v>
      </c>
      <c r="E15037">
        <v>3</v>
      </c>
      <c r="F15037">
        <v>113</v>
      </c>
      <c r="G15037">
        <v>29</v>
      </c>
      <c r="H15037">
        <v>57</v>
      </c>
      <c r="I15037">
        <v>2.6786000000000001E-2</v>
      </c>
      <c r="J15037">
        <v>8.9289999999999994E-3</v>
      </c>
      <c r="K15037">
        <v>1.7857000000000001E-2</v>
      </c>
      <c r="L15037">
        <v>38.518002000000003</v>
      </c>
      <c r="M15037">
        <f t="shared" si="234"/>
        <v>2.9998880053757424</v>
      </c>
    </row>
    <row r="15038" spans="1:13" x14ac:dyDescent="0.2">
      <c r="A15038" t="s">
        <v>60</v>
      </c>
      <c r="B15038">
        <v>600</v>
      </c>
      <c r="C15038">
        <v>2</v>
      </c>
      <c r="D15038" t="s">
        <v>14</v>
      </c>
      <c r="E15038">
        <v>4</v>
      </c>
      <c r="F15038">
        <v>113</v>
      </c>
      <c r="G15038">
        <v>29</v>
      </c>
      <c r="H15038">
        <v>57</v>
      </c>
      <c r="I15038">
        <v>1.7857000000000001E-2</v>
      </c>
      <c r="J15038">
        <v>8.9289999999999994E-3</v>
      </c>
      <c r="K15038">
        <v>8.9289999999999994E-3</v>
      </c>
      <c r="L15038">
        <v>39.293233000000001</v>
      </c>
      <c r="M15038">
        <f t="shared" si="234"/>
        <v>1.9998880053757422</v>
      </c>
    </row>
    <row r="15039" spans="1:13" x14ac:dyDescent="0.2">
      <c r="A15039" t="s">
        <v>60</v>
      </c>
      <c r="B15039">
        <v>600</v>
      </c>
      <c r="C15039">
        <v>2</v>
      </c>
      <c r="D15039" t="s">
        <v>14</v>
      </c>
      <c r="E15039">
        <v>5</v>
      </c>
      <c r="F15039">
        <v>113</v>
      </c>
      <c r="G15039">
        <v>29</v>
      </c>
      <c r="H15039">
        <v>57</v>
      </c>
      <c r="I15039">
        <v>8.9289999999999994E-3</v>
      </c>
      <c r="J15039">
        <v>8.9289999999999994E-3</v>
      </c>
      <c r="K15039">
        <v>0</v>
      </c>
      <c r="L15039">
        <v>38.865645000000001</v>
      </c>
      <c r="M15039">
        <f t="shared" si="234"/>
        <v>1</v>
      </c>
    </row>
    <row r="15040" spans="1:13" x14ac:dyDescent="0.2">
      <c r="A15040" t="s">
        <v>60</v>
      </c>
      <c r="B15040">
        <v>600</v>
      </c>
      <c r="C15040">
        <v>2</v>
      </c>
      <c r="D15040" t="s">
        <v>14</v>
      </c>
      <c r="E15040">
        <v>6</v>
      </c>
      <c r="F15040">
        <v>113</v>
      </c>
      <c r="G15040">
        <v>29</v>
      </c>
      <c r="H15040">
        <v>57</v>
      </c>
      <c r="I15040">
        <v>3.5714000000000003E-2</v>
      </c>
      <c r="J15040">
        <v>8.9289999999999994E-3</v>
      </c>
      <c r="K15040">
        <v>2.6786000000000001E-2</v>
      </c>
      <c r="L15040">
        <v>38.141489</v>
      </c>
      <c r="M15040">
        <f t="shared" si="234"/>
        <v>3.9997760107514844</v>
      </c>
    </row>
    <row r="15041" spans="1:13" x14ac:dyDescent="0.2">
      <c r="A15041" t="s">
        <v>60</v>
      </c>
      <c r="B15041">
        <v>600</v>
      </c>
      <c r="C15041">
        <v>2</v>
      </c>
      <c r="D15041" t="s">
        <v>14</v>
      </c>
      <c r="E15041">
        <v>7</v>
      </c>
      <c r="F15041">
        <v>113</v>
      </c>
      <c r="G15041">
        <v>29</v>
      </c>
      <c r="H15041">
        <v>57</v>
      </c>
      <c r="I15041">
        <v>2.6786000000000001E-2</v>
      </c>
      <c r="J15041">
        <v>8.9289999999999994E-3</v>
      </c>
      <c r="K15041">
        <v>1.7857000000000001E-2</v>
      </c>
      <c r="L15041">
        <v>38.445366999999997</v>
      </c>
      <c r="M15041">
        <f t="shared" si="234"/>
        <v>2.9998880053757424</v>
      </c>
    </row>
    <row r="15042" spans="1:13" x14ac:dyDescent="0.2">
      <c r="A15042" t="s">
        <v>60</v>
      </c>
      <c r="B15042">
        <v>600</v>
      </c>
      <c r="C15042">
        <v>2</v>
      </c>
      <c r="D15042" t="s">
        <v>15</v>
      </c>
      <c r="E15042">
        <v>0</v>
      </c>
      <c r="F15042">
        <v>113</v>
      </c>
      <c r="G15042">
        <v>29</v>
      </c>
      <c r="H15042">
        <v>57</v>
      </c>
      <c r="I15042">
        <v>3.5714000000000003E-2</v>
      </c>
      <c r="J15042">
        <v>8.9289999999999994E-3</v>
      </c>
      <c r="K15042">
        <v>2.6786000000000001E-2</v>
      </c>
      <c r="L15042">
        <v>35.304704999999998</v>
      </c>
      <c r="M15042">
        <f t="shared" si="234"/>
        <v>3.9997760107514844</v>
      </c>
    </row>
    <row r="15043" spans="1:13" x14ac:dyDescent="0.2">
      <c r="A15043" t="s">
        <v>60</v>
      </c>
      <c r="B15043">
        <v>600</v>
      </c>
      <c r="C15043">
        <v>2</v>
      </c>
      <c r="D15043" t="s">
        <v>15</v>
      </c>
      <c r="E15043">
        <v>1</v>
      </c>
      <c r="F15043">
        <v>113</v>
      </c>
      <c r="G15043">
        <v>29</v>
      </c>
      <c r="H15043">
        <v>57</v>
      </c>
      <c r="I15043">
        <v>4.4643000000000002E-2</v>
      </c>
      <c r="J15043">
        <v>8.9289999999999994E-3</v>
      </c>
      <c r="K15043">
        <v>3.5714000000000003E-2</v>
      </c>
      <c r="L15043">
        <v>37.011612999999997</v>
      </c>
      <c r="M15043">
        <f t="shared" ref="M15043:M15106" si="235">IF(I15043=0,1,I15043/J15043)</f>
        <v>4.9997760107514848</v>
      </c>
    </row>
    <row r="15044" spans="1:13" x14ac:dyDescent="0.2">
      <c r="A15044" t="s">
        <v>60</v>
      </c>
      <c r="B15044">
        <v>600</v>
      </c>
      <c r="C15044">
        <v>2</v>
      </c>
      <c r="D15044" t="s">
        <v>15</v>
      </c>
      <c r="E15044">
        <v>2</v>
      </c>
      <c r="F15044">
        <v>113</v>
      </c>
      <c r="G15044">
        <v>29</v>
      </c>
      <c r="H15044">
        <v>57</v>
      </c>
      <c r="I15044">
        <v>2.6786000000000001E-2</v>
      </c>
      <c r="J15044">
        <v>8.9289999999999994E-3</v>
      </c>
      <c r="K15044">
        <v>1.7857000000000001E-2</v>
      </c>
      <c r="L15044">
        <v>36.144768999999997</v>
      </c>
      <c r="M15044">
        <f t="shared" si="235"/>
        <v>2.9998880053757424</v>
      </c>
    </row>
    <row r="15045" spans="1:13" x14ac:dyDescent="0.2">
      <c r="A15045" t="s">
        <v>60</v>
      </c>
      <c r="B15045">
        <v>600</v>
      </c>
      <c r="C15045">
        <v>2</v>
      </c>
      <c r="D15045" t="s">
        <v>15</v>
      </c>
      <c r="E15045">
        <v>3</v>
      </c>
      <c r="F15045">
        <v>113</v>
      </c>
      <c r="G15045">
        <v>29</v>
      </c>
      <c r="H15045">
        <v>57</v>
      </c>
      <c r="I15045">
        <v>8.9289999999999994E-3</v>
      </c>
      <c r="J15045">
        <v>8.9289999999999994E-3</v>
      </c>
      <c r="K15045">
        <v>0</v>
      </c>
      <c r="L15045">
        <v>35.912385999999998</v>
      </c>
      <c r="M15045">
        <f t="shared" si="235"/>
        <v>1</v>
      </c>
    </row>
    <row r="15046" spans="1:13" x14ac:dyDescent="0.2">
      <c r="A15046" t="s">
        <v>60</v>
      </c>
      <c r="B15046">
        <v>600</v>
      </c>
      <c r="C15046">
        <v>2</v>
      </c>
      <c r="D15046" t="s">
        <v>15</v>
      </c>
      <c r="E15046">
        <v>4</v>
      </c>
      <c r="F15046">
        <v>113</v>
      </c>
      <c r="G15046">
        <v>29</v>
      </c>
      <c r="H15046">
        <v>57</v>
      </c>
      <c r="I15046">
        <v>2.6786000000000001E-2</v>
      </c>
      <c r="J15046">
        <v>8.9289999999999994E-3</v>
      </c>
      <c r="K15046">
        <v>1.7857000000000001E-2</v>
      </c>
      <c r="L15046">
        <v>36.648071999999999</v>
      </c>
      <c r="M15046">
        <f t="shared" si="235"/>
        <v>2.9998880053757424</v>
      </c>
    </row>
    <row r="15047" spans="1:13" x14ac:dyDescent="0.2">
      <c r="A15047" t="s">
        <v>60</v>
      </c>
      <c r="B15047">
        <v>600</v>
      </c>
      <c r="C15047">
        <v>2</v>
      </c>
      <c r="D15047" t="s">
        <v>15</v>
      </c>
      <c r="E15047">
        <v>5</v>
      </c>
      <c r="F15047">
        <v>113</v>
      </c>
      <c r="G15047">
        <v>29</v>
      </c>
      <c r="H15047">
        <v>57</v>
      </c>
      <c r="I15047">
        <v>1.7857000000000001E-2</v>
      </c>
      <c r="J15047">
        <v>8.9289999999999994E-3</v>
      </c>
      <c r="K15047">
        <v>8.9289999999999994E-3</v>
      </c>
      <c r="L15047">
        <v>36.160764999999998</v>
      </c>
      <c r="M15047">
        <f t="shared" si="235"/>
        <v>1.9998880053757422</v>
      </c>
    </row>
    <row r="15048" spans="1:13" x14ac:dyDescent="0.2">
      <c r="A15048" t="s">
        <v>60</v>
      </c>
      <c r="B15048">
        <v>600</v>
      </c>
      <c r="C15048">
        <v>2</v>
      </c>
      <c r="D15048" t="s">
        <v>15</v>
      </c>
      <c r="E15048">
        <v>6</v>
      </c>
      <c r="F15048">
        <v>113</v>
      </c>
      <c r="G15048">
        <v>29</v>
      </c>
      <c r="H15048">
        <v>57</v>
      </c>
      <c r="I15048">
        <v>3.5714000000000003E-2</v>
      </c>
      <c r="J15048">
        <v>8.9289999999999994E-3</v>
      </c>
      <c r="K15048">
        <v>2.6786000000000001E-2</v>
      </c>
      <c r="L15048">
        <v>35.574151999999998</v>
      </c>
      <c r="M15048">
        <f t="shared" si="235"/>
        <v>3.9997760107514844</v>
      </c>
    </row>
    <row r="15049" spans="1:13" x14ac:dyDescent="0.2">
      <c r="A15049" t="s">
        <v>60</v>
      </c>
      <c r="B15049">
        <v>600</v>
      </c>
      <c r="C15049">
        <v>2</v>
      </c>
      <c r="D15049" t="s">
        <v>15</v>
      </c>
      <c r="E15049">
        <v>7</v>
      </c>
      <c r="F15049">
        <v>113</v>
      </c>
      <c r="G15049">
        <v>29</v>
      </c>
      <c r="H15049">
        <v>57</v>
      </c>
      <c r="I15049">
        <v>4.4643000000000002E-2</v>
      </c>
      <c r="J15049">
        <v>8.9289999999999994E-3</v>
      </c>
      <c r="K15049">
        <v>3.5714000000000003E-2</v>
      </c>
      <c r="L15049">
        <v>36.314717999999999</v>
      </c>
      <c r="M15049">
        <f t="shared" si="235"/>
        <v>4.9997760107514848</v>
      </c>
    </row>
    <row r="15050" spans="1:13" x14ac:dyDescent="0.2">
      <c r="A15050" t="s">
        <v>60</v>
      </c>
      <c r="B15050">
        <v>600</v>
      </c>
      <c r="C15050">
        <v>3</v>
      </c>
      <c r="D15050" t="s">
        <v>13</v>
      </c>
      <c r="E15050">
        <v>0</v>
      </c>
      <c r="F15050">
        <v>113</v>
      </c>
      <c r="G15050">
        <v>19</v>
      </c>
      <c r="H15050">
        <v>57</v>
      </c>
      <c r="I15050">
        <v>2.6786000000000001E-2</v>
      </c>
      <c r="J15050">
        <v>8.9289999999999994E-3</v>
      </c>
      <c r="K15050">
        <v>1.7857000000000001E-2</v>
      </c>
      <c r="L15050">
        <v>42.137994999999997</v>
      </c>
      <c r="M15050">
        <f t="shared" si="235"/>
        <v>2.9998880053757424</v>
      </c>
    </row>
    <row r="15051" spans="1:13" x14ac:dyDescent="0.2">
      <c r="A15051" t="s">
        <v>60</v>
      </c>
      <c r="B15051">
        <v>600</v>
      </c>
      <c r="C15051">
        <v>3</v>
      </c>
      <c r="D15051" t="s">
        <v>13</v>
      </c>
      <c r="E15051">
        <v>1</v>
      </c>
      <c r="F15051">
        <v>113</v>
      </c>
      <c r="G15051">
        <v>19</v>
      </c>
      <c r="H15051">
        <v>57</v>
      </c>
      <c r="I15051">
        <v>3.5714000000000003E-2</v>
      </c>
      <c r="J15051">
        <v>8.9289999999999994E-3</v>
      </c>
      <c r="K15051">
        <v>2.6786000000000001E-2</v>
      </c>
      <c r="L15051">
        <v>42.879542000000001</v>
      </c>
      <c r="M15051">
        <f t="shared" si="235"/>
        <v>3.9997760107514844</v>
      </c>
    </row>
    <row r="15052" spans="1:13" x14ac:dyDescent="0.2">
      <c r="A15052" t="s">
        <v>60</v>
      </c>
      <c r="B15052">
        <v>600</v>
      </c>
      <c r="C15052">
        <v>3</v>
      </c>
      <c r="D15052" t="s">
        <v>13</v>
      </c>
      <c r="E15052">
        <v>2</v>
      </c>
      <c r="F15052">
        <v>113</v>
      </c>
      <c r="G15052">
        <v>19</v>
      </c>
      <c r="H15052">
        <v>57</v>
      </c>
      <c r="I15052">
        <v>4.4643000000000002E-2</v>
      </c>
      <c r="J15052">
        <v>8.9289999999999994E-3</v>
      </c>
      <c r="K15052">
        <v>3.5714000000000003E-2</v>
      </c>
      <c r="L15052">
        <v>44.412404000000002</v>
      </c>
      <c r="M15052">
        <f t="shared" si="235"/>
        <v>4.9997760107514848</v>
      </c>
    </row>
    <row r="15053" spans="1:13" x14ac:dyDescent="0.2">
      <c r="A15053" t="s">
        <v>60</v>
      </c>
      <c r="B15053">
        <v>600</v>
      </c>
      <c r="C15053">
        <v>3</v>
      </c>
      <c r="D15053" t="s">
        <v>13</v>
      </c>
      <c r="E15053">
        <v>3</v>
      </c>
      <c r="F15053">
        <v>113</v>
      </c>
      <c r="G15053">
        <v>19</v>
      </c>
      <c r="H15053">
        <v>57</v>
      </c>
      <c r="I15053">
        <v>8.9289999999999994E-3</v>
      </c>
      <c r="J15053">
        <v>8.9289999999999994E-3</v>
      </c>
      <c r="K15053">
        <v>0</v>
      </c>
      <c r="L15053">
        <v>44.346392000000002</v>
      </c>
      <c r="M15053">
        <f t="shared" si="235"/>
        <v>1</v>
      </c>
    </row>
    <row r="15054" spans="1:13" x14ac:dyDescent="0.2">
      <c r="A15054" t="s">
        <v>60</v>
      </c>
      <c r="B15054">
        <v>600</v>
      </c>
      <c r="C15054">
        <v>3</v>
      </c>
      <c r="D15054" t="s">
        <v>13</v>
      </c>
      <c r="E15054">
        <v>4</v>
      </c>
      <c r="F15054">
        <v>113</v>
      </c>
      <c r="G15054">
        <v>19</v>
      </c>
      <c r="H15054">
        <v>57</v>
      </c>
      <c r="I15054">
        <v>3.5714000000000003E-2</v>
      </c>
      <c r="J15054">
        <v>8.9289999999999994E-3</v>
      </c>
      <c r="K15054">
        <v>2.6786000000000001E-2</v>
      </c>
      <c r="L15054">
        <v>43.938802000000003</v>
      </c>
      <c r="M15054">
        <f t="shared" si="235"/>
        <v>3.9997760107514844</v>
      </c>
    </row>
    <row r="15055" spans="1:13" x14ac:dyDescent="0.2">
      <c r="A15055" t="s">
        <v>60</v>
      </c>
      <c r="B15055">
        <v>600</v>
      </c>
      <c r="C15055">
        <v>3</v>
      </c>
      <c r="D15055" t="s">
        <v>13</v>
      </c>
      <c r="E15055">
        <v>5</v>
      </c>
      <c r="F15055">
        <v>113</v>
      </c>
      <c r="G15055">
        <v>19</v>
      </c>
      <c r="H15055">
        <v>57</v>
      </c>
      <c r="I15055">
        <v>3.5714000000000003E-2</v>
      </c>
      <c r="J15055">
        <v>8.9289999999999994E-3</v>
      </c>
      <c r="K15055">
        <v>2.6786000000000001E-2</v>
      </c>
      <c r="L15055">
        <v>43.997242999999997</v>
      </c>
      <c r="M15055">
        <f t="shared" si="235"/>
        <v>3.9997760107514844</v>
      </c>
    </row>
    <row r="15056" spans="1:13" x14ac:dyDescent="0.2">
      <c r="A15056" t="s">
        <v>60</v>
      </c>
      <c r="B15056">
        <v>600</v>
      </c>
      <c r="C15056">
        <v>3</v>
      </c>
      <c r="D15056" t="s">
        <v>13</v>
      </c>
      <c r="E15056">
        <v>6</v>
      </c>
      <c r="F15056">
        <v>113</v>
      </c>
      <c r="G15056">
        <v>19</v>
      </c>
      <c r="H15056">
        <v>57</v>
      </c>
      <c r="I15056">
        <v>2.6786000000000001E-2</v>
      </c>
      <c r="J15056">
        <v>8.9289999999999994E-3</v>
      </c>
      <c r="K15056">
        <v>1.7857000000000001E-2</v>
      </c>
      <c r="L15056">
        <v>43.357965999999998</v>
      </c>
      <c r="M15056">
        <f t="shared" si="235"/>
        <v>2.9998880053757424</v>
      </c>
    </row>
    <row r="15057" spans="1:13" x14ac:dyDescent="0.2">
      <c r="A15057" t="s">
        <v>60</v>
      </c>
      <c r="B15057">
        <v>600</v>
      </c>
      <c r="C15057">
        <v>3</v>
      </c>
      <c r="D15057" t="s">
        <v>13</v>
      </c>
      <c r="E15057">
        <v>7</v>
      </c>
      <c r="F15057">
        <v>113</v>
      </c>
      <c r="G15057">
        <v>19</v>
      </c>
      <c r="H15057">
        <v>57</v>
      </c>
      <c r="I15057">
        <v>2.6786000000000001E-2</v>
      </c>
      <c r="J15057">
        <v>8.9289999999999994E-3</v>
      </c>
      <c r="K15057">
        <v>1.7857000000000001E-2</v>
      </c>
      <c r="L15057">
        <v>43.043798000000002</v>
      </c>
      <c r="M15057">
        <f t="shared" si="235"/>
        <v>2.9998880053757424</v>
      </c>
    </row>
    <row r="15058" spans="1:13" x14ac:dyDescent="0.2">
      <c r="A15058" t="s">
        <v>60</v>
      </c>
      <c r="B15058">
        <v>600</v>
      </c>
      <c r="C15058">
        <v>3</v>
      </c>
      <c r="D15058" t="s">
        <v>14</v>
      </c>
      <c r="E15058">
        <v>0</v>
      </c>
      <c r="F15058">
        <v>113</v>
      </c>
      <c r="G15058">
        <v>19</v>
      </c>
      <c r="H15058">
        <v>57</v>
      </c>
      <c r="I15058">
        <v>3.5714000000000003E-2</v>
      </c>
      <c r="J15058">
        <v>8.9289999999999994E-3</v>
      </c>
      <c r="K15058">
        <v>2.6786000000000001E-2</v>
      </c>
      <c r="L15058">
        <v>38.815097999999999</v>
      </c>
      <c r="M15058">
        <f t="shared" si="235"/>
        <v>3.9997760107514844</v>
      </c>
    </row>
    <row r="15059" spans="1:13" x14ac:dyDescent="0.2">
      <c r="A15059" t="s">
        <v>60</v>
      </c>
      <c r="B15059">
        <v>600</v>
      </c>
      <c r="C15059">
        <v>3</v>
      </c>
      <c r="D15059" t="s">
        <v>14</v>
      </c>
      <c r="E15059">
        <v>1</v>
      </c>
      <c r="F15059">
        <v>113</v>
      </c>
      <c r="G15059">
        <v>19</v>
      </c>
      <c r="H15059">
        <v>57</v>
      </c>
      <c r="I15059">
        <v>2.6786000000000001E-2</v>
      </c>
      <c r="J15059">
        <v>8.9289999999999994E-3</v>
      </c>
      <c r="K15059">
        <v>1.7857000000000001E-2</v>
      </c>
      <c r="L15059">
        <v>37.817050000000002</v>
      </c>
      <c r="M15059">
        <f t="shared" si="235"/>
        <v>2.9998880053757424</v>
      </c>
    </row>
    <row r="15060" spans="1:13" x14ac:dyDescent="0.2">
      <c r="A15060" t="s">
        <v>60</v>
      </c>
      <c r="B15060">
        <v>600</v>
      </c>
      <c r="C15060">
        <v>3</v>
      </c>
      <c r="D15060" t="s">
        <v>14</v>
      </c>
      <c r="E15060">
        <v>2</v>
      </c>
      <c r="F15060">
        <v>113</v>
      </c>
      <c r="G15060">
        <v>19</v>
      </c>
      <c r="H15060">
        <v>57</v>
      </c>
      <c r="I15060">
        <v>3.5714000000000003E-2</v>
      </c>
      <c r="J15060">
        <v>8.9289999999999994E-3</v>
      </c>
      <c r="K15060">
        <v>2.6786000000000001E-2</v>
      </c>
      <c r="L15060">
        <v>38.537416</v>
      </c>
      <c r="M15060">
        <f t="shared" si="235"/>
        <v>3.9997760107514844</v>
      </c>
    </row>
    <row r="15061" spans="1:13" x14ac:dyDescent="0.2">
      <c r="A15061" t="s">
        <v>60</v>
      </c>
      <c r="B15061">
        <v>600</v>
      </c>
      <c r="C15061">
        <v>3</v>
      </c>
      <c r="D15061" t="s">
        <v>14</v>
      </c>
      <c r="E15061">
        <v>3</v>
      </c>
      <c r="F15061">
        <v>113</v>
      </c>
      <c r="G15061">
        <v>19</v>
      </c>
      <c r="H15061">
        <v>57</v>
      </c>
      <c r="I15061">
        <v>4.4643000000000002E-2</v>
      </c>
      <c r="J15061">
        <v>8.9289999999999994E-3</v>
      </c>
      <c r="K15061">
        <v>3.5714000000000003E-2</v>
      </c>
      <c r="L15061">
        <v>38.499217000000002</v>
      </c>
      <c r="M15061">
        <f t="shared" si="235"/>
        <v>4.9997760107514848</v>
      </c>
    </row>
    <row r="15062" spans="1:13" x14ac:dyDescent="0.2">
      <c r="A15062" t="s">
        <v>60</v>
      </c>
      <c r="B15062">
        <v>600</v>
      </c>
      <c r="C15062">
        <v>3</v>
      </c>
      <c r="D15062" t="s">
        <v>14</v>
      </c>
      <c r="E15062">
        <v>4</v>
      </c>
      <c r="F15062">
        <v>113</v>
      </c>
      <c r="G15062">
        <v>19</v>
      </c>
      <c r="H15062">
        <v>57</v>
      </c>
      <c r="I15062">
        <v>3.5714000000000003E-2</v>
      </c>
      <c r="J15062">
        <v>8.9289999999999994E-3</v>
      </c>
      <c r="K15062">
        <v>2.6786000000000001E-2</v>
      </c>
      <c r="L15062">
        <v>38.893163999999999</v>
      </c>
      <c r="M15062">
        <f t="shared" si="235"/>
        <v>3.9997760107514844</v>
      </c>
    </row>
    <row r="15063" spans="1:13" x14ac:dyDescent="0.2">
      <c r="A15063" t="s">
        <v>60</v>
      </c>
      <c r="B15063">
        <v>600</v>
      </c>
      <c r="C15063">
        <v>3</v>
      </c>
      <c r="D15063" t="s">
        <v>14</v>
      </c>
      <c r="E15063">
        <v>5</v>
      </c>
      <c r="F15063">
        <v>113</v>
      </c>
      <c r="G15063">
        <v>19</v>
      </c>
      <c r="H15063">
        <v>57</v>
      </c>
      <c r="I15063">
        <v>5.3571000000000001E-2</v>
      </c>
      <c r="J15063">
        <v>8.9289999999999994E-3</v>
      </c>
      <c r="K15063">
        <v>4.4643000000000002E-2</v>
      </c>
      <c r="L15063">
        <v>39.263108000000003</v>
      </c>
      <c r="M15063">
        <f t="shared" si="235"/>
        <v>5.9996640161272268</v>
      </c>
    </row>
    <row r="15064" spans="1:13" x14ac:dyDescent="0.2">
      <c r="A15064" t="s">
        <v>60</v>
      </c>
      <c r="B15064">
        <v>600</v>
      </c>
      <c r="C15064">
        <v>3</v>
      </c>
      <c r="D15064" t="s">
        <v>14</v>
      </c>
      <c r="E15064">
        <v>6</v>
      </c>
      <c r="F15064">
        <v>113</v>
      </c>
      <c r="G15064">
        <v>19</v>
      </c>
      <c r="H15064">
        <v>57</v>
      </c>
      <c r="I15064">
        <v>2.6786000000000001E-2</v>
      </c>
      <c r="J15064">
        <v>8.9289999999999994E-3</v>
      </c>
      <c r="K15064">
        <v>1.7857000000000001E-2</v>
      </c>
      <c r="L15064">
        <v>38.146540999999999</v>
      </c>
      <c r="M15064">
        <f t="shared" si="235"/>
        <v>2.9998880053757424</v>
      </c>
    </row>
    <row r="15065" spans="1:13" x14ac:dyDescent="0.2">
      <c r="A15065" t="s">
        <v>60</v>
      </c>
      <c r="B15065">
        <v>600</v>
      </c>
      <c r="C15065">
        <v>3</v>
      </c>
      <c r="D15065" t="s">
        <v>14</v>
      </c>
      <c r="E15065">
        <v>7</v>
      </c>
      <c r="F15065">
        <v>113</v>
      </c>
      <c r="G15065">
        <v>19</v>
      </c>
      <c r="H15065">
        <v>57</v>
      </c>
      <c r="I15065">
        <v>3.5714000000000003E-2</v>
      </c>
      <c r="J15065">
        <v>8.9289999999999994E-3</v>
      </c>
      <c r="K15065">
        <v>2.6786000000000001E-2</v>
      </c>
      <c r="L15065">
        <v>37.638179999999998</v>
      </c>
      <c r="M15065">
        <f t="shared" si="235"/>
        <v>3.9997760107514844</v>
      </c>
    </row>
    <row r="15066" spans="1:13" x14ac:dyDescent="0.2">
      <c r="A15066" t="s">
        <v>60</v>
      </c>
      <c r="B15066">
        <v>600</v>
      </c>
      <c r="C15066">
        <v>3</v>
      </c>
      <c r="D15066" t="s">
        <v>15</v>
      </c>
      <c r="E15066">
        <v>0</v>
      </c>
      <c r="F15066">
        <v>113</v>
      </c>
      <c r="G15066">
        <v>19</v>
      </c>
      <c r="H15066">
        <v>57</v>
      </c>
      <c r="I15066">
        <v>4.4643000000000002E-2</v>
      </c>
      <c r="J15066">
        <v>8.9289999999999994E-3</v>
      </c>
      <c r="K15066">
        <v>3.5714000000000003E-2</v>
      </c>
      <c r="L15066">
        <v>34.995372000000003</v>
      </c>
      <c r="M15066">
        <f t="shared" si="235"/>
        <v>4.9997760107514848</v>
      </c>
    </row>
    <row r="15067" spans="1:13" x14ac:dyDescent="0.2">
      <c r="A15067" t="s">
        <v>60</v>
      </c>
      <c r="B15067">
        <v>600</v>
      </c>
      <c r="C15067">
        <v>3</v>
      </c>
      <c r="D15067" t="s">
        <v>15</v>
      </c>
      <c r="E15067">
        <v>1</v>
      </c>
      <c r="F15067">
        <v>113</v>
      </c>
      <c r="G15067">
        <v>19</v>
      </c>
      <c r="H15067">
        <v>57</v>
      </c>
      <c r="I15067">
        <v>5.3571000000000001E-2</v>
      </c>
      <c r="J15067">
        <v>8.9289999999999994E-3</v>
      </c>
      <c r="K15067">
        <v>4.4643000000000002E-2</v>
      </c>
      <c r="L15067">
        <v>35.062021999999999</v>
      </c>
      <c r="M15067">
        <f t="shared" si="235"/>
        <v>5.9996640161272268</v>
      </c>
    </row>
    <row r="15068" spans="1:13" x14ac:dyDescent="0.2">
      <c r="A15068" t="s">
        <v>60</v>
      </c>
      <c r="B15068">
        <v>600</v>
      </c>
      <c r="C15068">
        <v>3</v>
      </c>
      <c r="D15068" t="s">
        <v>15</v>
      </c>
      <c r="E15068">
        <v>2</v>
      </c>
      <c r="F15068">
        <v>113</v>
      </c>
      <c r="G15068">
        <v>19</v>
      </c>
      <c r="H15068">
        <v>57</v>
      </c>
      <c r="I15068">
        <v>2.6786000000000001E-2</v>
      </c>
      <c r="J15068">
        <v>8.9289999999999994E-3</v>
      </c>
      <c r="K15068">
        <v>1.7857000000000001E-2</v>
      </c>
      <c r="L15068">
        <v>35.913294</v>
      </c>
      <c r="M15068">
        <f t="shared" si="235"/>
        <v>2.9998880053757424</v>
      </c>
    </row>
    <row r="15069" spans="1:13" x14ac:dyDescent="0.2">
      <c r="A15069" t="s">
        <v>60</v>
      </c>
      <c r="B15069">
        <v>600</v>
      </c>
      <c r="C15069">
        <v>3</v>
      </c>
      <c r="D15069" t="s">
        <v>15</v>
      </c>
      <c r="E15069">
        <v>3</v>
      </c>
      <c r="F15069">
        <v>113</v>
      </c>
      <c r="G15069">
        <v>19</v>
      </c>
      <c r="H15069">
        <v>57</v>
      </c>
      <c r="I15069">
        <v>2.6786000000000001E-2</v>
      </c>
      <c r="J15069">
        <v>8.9289999999999994E-3</v>
      </c>
      <c r="K15069">
        <v>1.7857000000000001E-2</v>
      </c>
      <c r="L15069">
        <v>35.786202000000003</v>
      </c>
      <c r="M15069">
        <f t="shared" si="235"/>
        <v>2.9998880053757424</v>
      </c>
    </row>
    <row r="15070" spans="1:13" x14ac:dyDescent="0.2">
      <c r="A15070" t="s">
        <v>60</v>
      </c>
      <c r="B15070">
        <v>600</v>
      </c>
      <c r="C15070">
        <v>3</v>
      </c>
      <c r="D15070" t="s">
        <v>15</v>
      </c>
      <c r="E15070">
        <v>4</v>
      </c>
      <c r="F15070">
        <v>113</v>
      </c>
      <c r="G15070">
        <v>19</v>
      </c>
      <c r="H15070">
        <v>57</v>
      </c>
      <c r="I15070">
        <v>2.6786000000000001E-2</v>
      </c>
      <c r="J15070">
        <v>8.9289999999999994E-3</v>
      </c>
      <c r="K15070">
        <v>1.7857000000000001E-2</v>
      </c>
      <c r="L15070">
        <v>36.217117999999999</v>
      </c>
      <c r="M15070">
        <f t="shared" si="235"/>
        <v>2.9998880053757424</v>
      </c>
    </row>
    <row r="15071" spans="1:13" x14ac:dyDescent="0.2">
      <c r="A15071" t="s">
        <v>60</v>
      </c>
      <c r="B15071">
        <v>600</v>
      </c>
      <c r="C15071">
        <v>3</v>
      </c>
      <c r="D15071" t="s">
        <v>15</v>
      </c>
      <c r="E15071">
        <v>5</v>
      </c>
      <c r="F15071">
        <v>113</v>
      </c>
      <c r="G15071">
        <v>19</v>
      </c>
      <c r="H15071">
        <v>57</v>
      </c>
      <c r="I15071">
        <v>3.5714000000000003E-2</v>
      </c>
      <c r="J15071">
        <v>8.9289999999999994E-3</v>
      </c>
      <c r="K15071">
        <v>2.6786000000000001E-2</v>
      </c>
      <c r="L15071">
        <v>35.121656000000002</v>
      </c>
      <c r="M15071">
        <f t="shared" si="235"/>
        <v>3.9997760107514844</v>
      </c>
    </row>
    <row r="15072" spans="1:13" x14ac:dyDescent="0.2">
      <c r="A15072" t="s">
        <v>60</v>
      </c>
      <c r="B15072">
        <v>600</v>
      </c>
      <c r="C15072">
        <v>3</v>
      </c>
      <c r="D15072" t="s">
        <v>15</v>
      </c>
      <c r="E15072">
        <v>6</v>
      </c>
      <c r="F15072">
        <v>113</v>
      </c>
      <c r="G15072">
        <v>19</v>
      </c>
      <c r="H15072">
        <v>57</v>
      </c>
      <c r="I15072">
        <v>2.6786000000000001E-2</v>
      </c>
      <c r="J15072">
        <v>8.9289999999999994E-3</v>
      </c>
      <c r="K15072">
        <v>1.7857000000000001E-2</v>
      </c>
      <c r="L15072">
        <v>36.536493</v>
      </c>
      <c r="M15072">
        <f t="shared" si="235"/>
        <v>2.9998880053757424</v>
      </c>
    </row>
    <row r="15073" spans="1:13" x14ac:dyDescent="0.2">
      <c r="A15073" t="s">
        <v>60</v>
      </c>
      <c r="B15073">
        <v>600</v>
      </c>
      <c r="C15073">
        <v>3</v>
      </c>
      <c r="D15073" t="s">
        <v>15</v>
      </c>
      <c r="E15073">
        <v>7</v>
      </c>
      <c r="F15073">
        <v>113</v>
      </c>
      <c r="G15073">
        <v>19</v>
      </c>
      <c r="H15073">
        <v>57</v>
      </c>
      <c r="I15073">
        <v>3.5714000000000003E-2</v>
      </c>
      <c r="J15073">
        <v>8.9289999999999994E-3</v>
      </c>
      <c r="K15073">
        <v>2.6786000000000001E-2</v>
      </c>
      <c r="L15073">
        <v>36.307220000000001</v>
      </c>
      <c r="M15073">
        <f t="shared" si="235"/>
        <v>3.9997760107514844</v>
      </c>
    </row>
    <row r="15074" spans="1:13" x14ac:dyDescent="0.2">
      <c r="A15074" t="s">
        <v>60</v>
      </c>
      <c r="B15074">
        <v>600</v>
      </c>
      <c r="C15074">
        <v>4</v>
      </c>
      <c r="D15074" t="s">
        <v>13</v>
      </c>
      <c r="E15074">
        <v>0</v>
      </c>
      <c r="F15074">
        <v>113</v>
      </c>
      <c r="G15074">
        <v>15</v>
      </c>
      <c r="H15074">
        <v>57</v>
      </c>
      <c r="I15074">
        <v>5.3571000000000001E-2</v>
      </c>
      <c r="J15074">
        <v>8.9289999999999994E-3</v>
      </c>
      <c r="K15074">
        <v>4.4643000000000002E-2</v>
      </c>
      <c r="L15074">
        <v>44.023687000000002</v>
      </c>
      <c r="M15074">
        <f t="shared" si="235"/>
        <v>5.9996640161272268</v>
      </c>
    </row>
    <row r="15075" spans="1:13" x14ac:dyDescent="0.2">
      <c r="A15075" t="s">
        <v>60</v>
      </c>
      <c r="B15075">
        <v>600</v>
      </c>
      <c r="C15075">
        <v>4</v>
      </c>
      <c r="D15075" t="s">
        <v>13</v>
      </c>
      <c r="E15075">
        <v>1</v>
      </c>
      <c r="F15075">
        <v>113</v>
      </c>
      <c r="G15075">
        <v>15</v>
      </c>
      <c r="H15075">
        <v>57</v>
      </c>
      <c r="I15075">
        <v>4.4643000000000002E-2</v>
      </c>
      <c r="J15075">
        <v>8.9289999999999994E-3</v>
      </c>
      <c r="K15075">
        <v>3.5714000000000003E-2</v>
      </c>
      <c r="L15075">
        <v>43.444378</v>
      </c>
      <c r="M15075">
        <f t="shared" si="235"/>
        <v>4.9997760107514848</v>
      </c>
    </row>
    <row r="15076" spans="1:13" x14ac:dyDescent="0.2">
      <c r="A15076" t="s">
        <v>60</v>
      </c>
      <c r="B15076">
        <v>600</v>
      </c>
      <c r="C15076">
        <v>4</v>
      </c>
      <c r="D15076" t="s">
        <v>13</v>
      </c>
      <c r="E15076">
        <v>2</v>
      </c>
      <c r="F15076">
        <v>113</v>
      </c>
      <c r="G15076">
        <v>15</v>
      </c>
      <c r="H15076">
        <v>57</v>
      </c>
      <c r="I15076">
        <v>6.25E-2</v>
      </c>
      <c r="J15076">
        <v>8.9289999999999994E-3</v>
      </c>
      <c r="K15076">
        <v>5.3571000000000001E-2</v>
      </c>
      <c r="L15076">
        <v>43.245047999999997</v>
      </c>
      <c r="M15076">
        <f t="shared" si="235"/>
        <v>6.9996640161272268</v>
      </c>
    </row>
    <row r="15077" spans="1:13" x14ac:dyDescent="0.2">
      <c r="A15077" t="s">
        <v>60</v>
      </c>
      <c r="B15077">
        <v>600</v>
      </c>
      <c r="C15077">
        <v>4</v>
      </c>
      <c r="D15077" t="s">
        <v>13</v>
      </c>
      <c r="E15077">
        <v>3</v>
      </c>
      <c r="F15077">
        <v>113</v>
      </c>
      <c r="G15077">
        <v>15</v>
      </c>
      <c r="H15077">
        <v>57</v>
      </c>
      <c r="I15077">
        <v>3.5714000000000003E-2</v>
      </c>
      <c r="J15077">
        <v>8.9289999999999994E-3</v>
      </c>
      <c r="K15077">
        <v>2.6786000000000001E-2</v>
      </c>
      <c r="L15077">
        <v>43.207875000000001</v>
      </c>
      <c r="M15077">
        <f t="shared" si="235"/>
        <v>3.9997760107514844</v>
      </c>
    </row>
    <row r="15078" spans="1:13" x14ac:dyDescent="0.2">
      <c r="A15078" t="s">
        <v>60</v>
      </c>
      <c r="B15078">
        <v>600</v>
      </c>
      <c r="C15078">
        <v>4</v>
      </c>
      <c r="D15078" t="s">
        <v>13</v>
      </c>
      <c r="E15078">
        <v>4</v>
      </c>
      <c r="F15078">
        <v>113</v>
      </c>
      <c r="G15078">
        <v>15</v>
      </c>
      <c r="H15078">
        <v>57</v>
      </c>
      <c r="I15078">
        <v>4.4643000000000002E-2</v>
      </c>
      <c r="J15078">
        <v>8.9289999999999994E-3</v>
      </c>
      <c r="K15078">
        <v>3.5714000000000003E-2</v>
      </c>
      <c r="L15078">
        <v>43.722945000000003</v>
      </c>
      <c r="M15078">
        <f t="shared" si="235"/>
        <v>4.9997760107514848</v>
      </c>
    </row>
    <row r="15079" spans="1:13" x14ac:dyDescent="0.2">
      <c r="A15079" t="s">
        <v>60</v>
      </c>
      <c r="B15079">
        <v>600</v>
      </c>
      <c r="C15079">
        <v>4</v>
      </c>
      <c r="D15079" t="s">
        <v>13</v>
      </c>
      <c r="E15079">
        <v>5</v>
      </c>
      <c r="F15079">
        <v>113</v>
      </c>
      <c r="G15079">
        <v>15</v>
      </c>
      <c r="H15079">
        <v>57</v>
      </c>
      <c r="I15079">
        <v>3.5714000000000003E-2</v>
      </c>
      <c r="J15079">
        <v>8.9289999999999994E-3</v>
      </c>
      <c r="K15079">
        <v>2.6786000000000001E-2</v>
      </c>
      <c r="L15079">
        <v>42.345672</v>
      </c>
      <c r="M15079">
        <f t="shared" si="235"/>
        <v>3.9997760107514844</v>
      </c>
    </row>
    <row r="15080" spans="1:13" x14ac:dyDescent="0.2">
      <c r="A15080" t="s">
        <v>60</v>
      </c>
      <c r="B15080">
        <v>600</v>
      </c>
      <c r="C15080">
        <v>4</v>
      </c>
      <c r="D15080" t="s">
        <v>13</v>
      </c>
      <c r="E15080">
        <v>6</v>
      </c>
      <c r="F15080">
        <v>113</v>
      </c>
      <c r="G15080">
        <v>15</v>
      </c>
      <c r="H15080">
        <v>57</v>
      </c>
      <c r="I15080">
        <v>1.7857000000000001E-2</v>
      </c>
      <c r="J15080">
        <v>8.9289999999999994E-3</v>
      </c>
      <c r="K15080">
        <v>8.9289999999999994E-3</v>
      </c>
      <c r="L15080">
        <v>44.296008</v>
      </c>
      <c r="M15080">
        <f t="shared" si="235"/>
        <v>1.9998880053757422</v>
      </c>
    </row>
    <row r="15081" spans="1:13" x14ac:dyDescent="0.2">
      <c r="A15081" t="s">
        <v>60</v>
      </c>
      <c r="B15081">
        <v>600</v>
      </c>
      <c r="C15081">
        <v>4</v>
      </c>
      <c r="D15081" t="s">
        <v>13</v>
      </c>
      <c r="E15081">
        <v>7</v>
      </c>
      <c r="F15081">
        <v>113</v>
      </c>
      <c r="G15081">
        <v>15</v>
      </c>
      <c r="H15081">
        <v>57</v>
      </c>
      <c r="I15081">
        <v>3.5714000000000003E-2</v>
      </c>
      <c r="J15081">
        <v>8.9289999999999994E-3</v>
      </c>
      <c r="K15081">
        <v>2.6786000000000001E-2</v>
      </c>
      <c r="L15081">
        <v>43.998939999999997</v>
      </c>
      <c r="M15081">
        <f t="shared" si="235"/>
        <v>3.9997760107514844</v>
      </c>
    </row>
    <row r="15082" spans="1:13" x14ac:dyDescent="0.2">
      <c r="A15082" t="s">
        <v>60</v>
      </c>
      <c r="B15082">
        <v>600</v>
      </c>
      <c r="C15082">
        <v>4</v>
      </c>
      <c r="D15082" t="s">
        <v>14</v>
      </c>
      <c r="E15082">
        <v>0</v>
      </c>
      <c r="F15082">
        <v>113</v>
      </c>
      <c r="G15082">
        <v>15</v>
      </c>
      <c r="H15082">
        <v>57</v>
      </c>
      <c r="I15082">
        <v>7.1429000000000006E-2</v>
      </c>
      <c r="J15082">
        <v>8.9289999999999994E-3</v>
      </c>
      <c r="K15082">
        <v>6.25E-2</v>
      </c>
      <c r="L15082">
        <v>38.531519000000003</v>
      </c>
      <c r="M15082">
        <f t="shared" si="235"/>
        <v>7.9996640161272268</v>
      </c>
    </row>
    <row r="15083" spans="1:13" x14ac:dyDescent="0.2">
      <c r="A15083" t="s">
        <v>60</v>
      </c>
      <c r="B15083">
        <v>600</v>
      </c>
      <c r="C15083">
        <v>4</v>
      </c>
      <c r="D15083" t="s">
        <v>14</v>
      </c>
      <c r="E15083">
        <v>1</v>
      </c>
      <c r="F15083">
        <v>113</v>
      </c>
      <c r="G15083">
        <v>15</v>
      </c>
      <c r="H15083">
        <v>57</v>
      </c>
      <c r="I15083">
        <v>2.6786000000000001E-2</v>
      </c>
      <c r="J15083">
        <v>8.9289999999999994E-3</v>
      </c>
      <c r="K15083">
        <v>1.7857000000000001E-2</v>
      </c>
      <c r="L15083">
        <v>39.128698999999997</v>
      </c>
      <c r="M15083">
        <f t="shared" si="235"/>
        <v>2.9998880053757424</v>
      </c>
    </row>
    <row r="15084" spans="1:13" x14ac:dyDescent="0.2">
      <c r="A15084" t="s">
        <v>60</v>
      </c>
      <c r="B15084">
        <v>600</v>
      </c>
      <c r="C15084">
        <v>4</v>
      </c>
      <c r="D15084" t="s">
        <v>14</v>
      </c>
      <c r="E15084">
        <v>2</v>
      </c>
      <c r="F15084">
        <v>113</v>
      </c>
      <c r="G15084">
        <v>15</v>
      </c>
      <c r="H15084">
        <v>57</v>
      </c>
      <c r="I15084">
        <v>4.4643000000000002E-2</v>
      </c>
      <c r="J15084">
        <v>8.9289999999999994E-3</v>
      </c>
      <c r="K15084">
        <v>3.5714000000000003E-2</v>
      </c>
      <c r="L15084">
        <v>38.381064000000002</v>
      </c>
      <c r="M15084">
        <f t="shared" si="235"/>
        <v>4.9997760107514848</v>
      </c>
    </row>
    <row r="15085" spans="1:13" x14ac:dyDescent="0.2">
      <c r="A15085" t="s">
        <v>60</v>
      </c>
      <c r="B15085">
        <v>600</v>
      </c>
      <c r="C15085">
        <v>4</v>
      </c>
      <c r="D15085" t="s">
        <v>14</v>
      </c>
      <c r="E15085">
        <v>3</v>
      </c>
      <c r="F15085">
        <v>113</v>
      </c>
      <c r="G15085">
        <v>15</v>
      </c>
      <c r="H15085">
        <v>57</v>
      </c>
      <c r="I15085">
        <v>3.5714000000000003E-2</v>
      </c>
      <c r="J15085">
        <v>8.9289999999999994E-3</v>
      </c>
      <c r="K15085">
        <v>2.6786000000000001E-2</v>
      </c>
      <c r="L15085">
        <v>37.718314999999997</v>
      </c>
      <c r="M15085">
        <f t="shared" si="235"/>
        <v>3.9997760107514844</v>
      </c>
    </row>
    <row r="15086" spans="1:13" x14ac:dyDescent="0.2">
      <c r="A15086" t="s">
        <v>60</v>
      </c>
      <c r="B15086">
        <v>600</v>
      </c>
      <c r="C15086">
        <v>4</v>
      </c>
      <c r="D15086" t="s">
        <v>14</v>
      </c>
      <c r="E15086">
        <v>4</v>
      </c>
      <c r="F15086">
        <v>113</v>
      </c>
      <c r="G15086">
        <v>15</v>
      </c>
      <c r="H15086">
        <v>57</v>
      </c>
      <c r="I15086">
        <v>8.9289999999999994E-3</v>
      </c>
      <c r="J15086">
        <v>8.9289999999999994E-3</v>
      </c>
      <c r="K15086">
        <v>0</v>
      </c>
      <c r="L15086">
        <v>38.167574000000002</v>
      </c>
      <c r="M15086">
        <f t="shared" si="235"/>
        <v>1</v>
      </c>
    </row>
    <row r="15087" spans="1:13" x14ac:dyDescent="0.2">
      <c r="A15087" t="s">
        <v>60</v>
      </c>
      <c r="B15087">
        <v>600</v>
      </c>
      <c r="C15087">
        <v>4</v>
      </c>
      <c r="D15087" t="s">
        <v>14</v>
      </c>
      <c r="E15087">
        <v>5</v>
      </c>
      <c r="F15087">
        <v>113</v>
      </c>
      <c r="G15087">
        <v>15</v>
      </c>
      <c r="H15087">
        <v>57</v>
      </c>
      <c r="I15087">
        <v>3.5714000000000003E-2</v>
      </c>
      <c r="J15087">
        <v>8.9289999999999994E-3</v>
      </c>
      <c r="K15087">
        <v>2.6786000000000001E-2</v>
      </c>
      <c r="L15087">
        <v>38.554924</v>
      </c>
      <c r="M15087">
        <f t="shared" si="235"/>
        <v>3.9997760107514844</v>
      </c>
    </row>
    <row r="15088" spans="1:13" x14ac:dyDescent="0.2">
      <c r="A15088" t="s">
        <v>60</v>
      </c>
      <c r="B15088">
        <v>600</v>
      </c>
      <c r="C15088">
        <v>4</v>
      </c>
      <c r="D15088" t="s">
        <v>14</v>
      </c>
      <c r="E15088">
        <v>6</v>
      </c>
      <c r="F15088">
        <v>113</v>
      </c>
      <c r="G15088">
        <v>15</v>
      </c>
      <c r="H15088">
        <v>57</v>
      </c>
      <c r="I15088">
        <v>3.5714000000000003E-2</v>
      </c>
      <c r="J15088">
        <v>8.9289999999999994E-3</v>
      </c>
      <c r="K15088">
        <v>2.6786000000000001E-2</v>
      </c>
      <c r="L15088">
        <v>38.201552</v>
      </c>
      <c r="M15088">
        <f t="shared" si="235"/>
        <v>3.9997760107514844</v>
      </c>
    </row>
    <row r="15089" spans="1:13" x14ac:dyDescent="0.2">
      <c r="A15089" t="s">
        <v>60</v>
      </c>
      <c r="B15089">
        <v>600</v>
      </c>
      <c r="C15089">
        <v>4</v>
      </c>
      <c r="D15089" t="s">
        <v>14</v>
      </c>
      <c r="E15089">
        <v>7</v>
      </c>
      <c r="F15089">
        <v>113</v>
      </c>
      <c r="G15089">
        <v>15</v>
      </c>
      <c r="H15089">
        <v>57</v>
      </c>
      <c r="I15089">
        <v>2.6786000000000001E-2</v>
      </c>
      <c r="J15089">
        <v>8.9289999999999994E-3</v>
      </c>
      <c r="K15089">
        <v>1.7857000000000001E-2</v>
      </c>
      <c r="L15089">
        <v>38.204447000000002</v>
      </c>
      <c r="M15089">
        <f t="shared" si="235"/>
        <v>2.9998880053757424</v>
      </c>
    </row>
    <row r="15090" spans="1:13" x14ac:dyDescent="0.2">
      <c r="A15090" t="s">
        <v>60</v>
      </c>
      <c r="B15090">
        <v>600</v>
      </c>
      <c r="C15090">
        <v>4</v>
      </c>
      <c r="D15090" t="s">
        <v>15</v>
      </c>
      <c r="E15090">
        <v>0</v>
      </c>
      <c r="F15090">
        <v>113</v>
      </c>
      <c r="G15090">
        <v>15</v>
      </c>
      <c r="H15090">
        <v>57</v>
      </c>
      <c r="I15090">
        <v>1.7857000000000001E-2</v>
      </c>
      <c r="J15090">
        <v>8.9289999999999994E-3</v>
      </c>
      <c r="K15090">
        <v>8.9289999999999994E-3</v>
      </c>
      <c r="L15090">
        <v>35.336998000000001</v>
      </c>
      <c r="M15090">
        <f t="shared" si="235"/>
        <v>1.9998880053757422</v>
      </c>
    </row>
    <row r="15091" spans="1:13" x14ac:dyDescent="0.2">
      <c r="A15091" t="s">
        <v>60</v>
      </c>
      <c r="B15091">
        <v>600</v>
      </c>
      <c r="C15091">
        <v>4</v>
      </c>
      <c r="D15091" t="s">
        <v>15</v>
      </c>
      <c r="E15091">
        <v>1</v>
      </c>
      <c r="F15091">
        <v>113</v>
      </c>
      <c r="G15091">
        <v>15</v>
      </c>
      <c r="H15091">
        <v>57</v>
      </c>
      <c r="I15091">
        <v>3.5714000000000003E-2</v>
      </c>
      <c r="J15091">
        <v>8.9289999999999994E-3</v>
      </c>
      <c r="K15091">
        <v>2.6786000000000001E-2</v>
      </c>
      <c r="L15091">
        <v>36.087000000000003</v>
      </c>
      <c r="M15091">
        <f t="shared" si="235"/>
        <v>3.9997760107514844</v>
      </c>
    </row>
    <row r="15092" spans="1:13" x14ac:dyDescent="0.2">
      <c r="A15092" t="s">
        <v>60</v>
      </c>
      <c r="B15092">
        <v>600</v>
      </c>
      <c r="C15092">
        <v>4</v>
      </c>
      <c r="D15092" t="s">
        <v>15</v>
      </c>
      <c r="E15092">
        <v>2</v>
      </c>
      <c r="F15092">
        <v>113</v>
      </c>
      <c r="G15092">
        <v>15</v>
      </c>
      <c r="H15092">
        <v>57</v>
      </c>
      <c r="I15092">
        <v>3.5714000000000003E-2</v>
      </c>
      <c r="J15092">
        <v>8.9289999999999994E-3</v>
      </c>
      <c r="K15092">
        <v>2.6786000000000001E-2</v>
      </c>
      <c r="L15092">
        <v>35.835692999999999</v>
      </c>
      <c r="M15092">
        <f t="shared" si="235"/>
        <v>3.9997760107514844</v>
      </c>
    </row>
    <row r="15093" spans="1:13" x14ac:dyDescent="0.2">
      <c r="A15093" t="s">
        <v>60</v>
      </c>
      <c r="B15093">
        <v>600</v>
      </c>
      <c r="C15093">
        <v>4</v>
      </c>
      <c r="D15093" t="s">
        <v>15</v>
      </c>
      <c r="E15093">
        <v>3</v>
      </c>
      <c r="F15093">
        <v>113</v>
      </c>
      <c r="G15093">
        <v>15</v>
      </c>
      <c r="H15093">
        <v>57</v>
      </c>
      <c r="I15093">
        <v>4.4643000000000002E-2</v>
      </c>
      <c r="J15093">
        <v>8.9289999999999994E-3</v>
      </c>
      <c r="K15093">
        <v>3.5714000000000003E-2</v>
      </c>
      <c r="L15093">
        <v>36.586080000000003</v>
      </c>
      <c r="M15093">
        <f t="shared" si="235"/>
        <v>4.9997760107514848</v>
      </c>
    </row>
    <row r="15094" spans="1:13" x14ac:dyDescent="0.2">
      <c r="A15094" t="s">
        <v>60</v>
      </c>
      <c r="B15094">
        <v>600</v>
      </c>
      <c r="C15094">
        <v>4</v>
      </c>
      <c r="D15094" t="s">
        <v>15</v>
      </c>
      <c r="E15094">
        <v>4</v>
      </c>
      <c r="F15094">
        <v>113</v>
      </c>
      <c r="G15094">
        <v>15</v>
      </c>
      <c r="H15094">
        <v>57</v>
      </c>
      <c r="I15094">
        <v>2.6786000000000001E-2</v>
      </c>
      <c r="J15094">
        <v>8.9289999999999994E-3</v>
      </c>
      <c r="K15094">
        <v>1.7857000000000001E-2</v>
      </c>
      <c r="L15094">
        <v>36.328470000000003</v>
      </c>
      <c r="M15094">
        <f t="shared" si="235"/>
        <v>2.9998880053757424</v>
      </c>
    </row>
    <row r="15095" spans="1:13" x14ac:dyDescent="0.2">
      <c r="A15095" t="s">
        <v>60</v>
      </c>
      <c r="B15095">
        <v>600</v>
      </c>
      <c r="C15095">
        <v>4</v>
      </c>
      <c r="D15095" t="s">
        <v>15</v>
      </c>
      <c r="E15095">
        <v>5</v>
      </c>
      <c r="F15095">
        <v>113</v>
      </c>
      <c r="G15095">
        <v>15</v>
      </c>
      <c r="H15095">
        <v>57</v>
      </c>
      <c r="I15095">
        <v>2.6786000000000001E-2</v>
      </c>
      <c r="J15095">
        <v>8.9289999999999994E-3</v>
      </c>
      <c r="K15095">
        <v>1.7857000000000001E-2</v>
      </c>
      <c r="L15095">
        <v>36.742109999999997</v>
      </c>
      <c r="M15095">
        <f t="shared" si="235"/>
        <v>2.9998880053757424</v>
      </c>
    </row>
    <row r="15096" spans="1:13" x14ac:dyDescent="0.2">
      <c r="A15096" t="s">
        <v>60</v>
      </c>
      <c r="B15096">
        <v>600</v>
      </c>
      <c r="C15096">
        <v>4</v>
      </c>
      <c r="D15096" t="s">
        <v>15</v>
      </c>
      <c r="E15096">
        <v>6</v>
      </c>
      <c r="F15096">
        <v>113</v>
      </c>
      <c r="G15096">
        <v>15</v>
      </c>
      <c r="H15096">
        <v>57</v>
      </c>
      <c r="I15096">
        <v>4.4643000000000002E-2</v>
      </c>
      <c r="J15096">
        <v>8.9289999999999994E-3</v>
      </c>
      <c r="K15096">
        <v>3.5714000000000003E-2</v>
      </c>
      <c r="L15096">
        <v>34.506891000000003</v>
      </c>
      <c r="M15096">
        <f t="shared" si="235"/>
        <v>4.9997760107514848</v>
      </c>
    </row>
    <row r="15097" spans="1:13" x14ac:dyDescent="0.2">
      <c r="A15097" t="s">
        <v>60</v>
      </c>
      <c r="B15097">
        <v>600</v>
      </c>
      <c r="C15097">
        <v>4</v>
      </c>
      <c r="D15097" t="s">
        <v>15</v>
      </c>
      <c r="E15097">
        <v>7</v>
      </c>
      <c r="F15097">
        <v>113</v>
      </c>
      <c r="G15097">
        <v>15</v>
      </c>
      <c r="H15097">
        <v>57</v>
      </c>
      <c r="I15097">
        <v>1.7857000000000001E-2</v>
      </c>
      <c r="J15097">
        <v>8.9289999999999994E-3</v>
      </c>
      <c r="K15097">
        <v>8.9289999999999994E-3</v>
      </c>
      <c r="L15097">
        <v>36.380451000000001</v>
      </c>
      <c r="M15097">
        <f t="shared" si="235"/>
        <v>1.9998880053757422</v>
      </c>
    </row>
    <row r="15098" spans="1:13" x14ac:dyDescent="0.2">
      <c r="A15098" t="s">
        <v>60</v>
      </c>
      <c r="B15098">
        <v>600</v>
      </c>
      <c r="C15098">
        <v>5</v>
      </c>
      <c r="D15098" t="s">
        <v>13</v>
      </c>
      <c r="E15098">
        <v>0</v>
      </c>
      <c r="F15098">
        <v>113</v>
      </c>
      <c r="G15098">
        <v>12</v>
      </c>
      <c r="H15098">
        <v>58</v>
      </c>
      <c r="I15098">
        <v>2.6786000000000001E-2</v>
      </c>
      <c r="J15098">
        <v>8.7690000000000008E-3</v>
      </c>
      <c r="K15098">
        <v>1.8016999999999998E-2</v>
      </c>
      <c r="L15098">
        <v>44.624388000000003</v>
      </c>
      <c r="M15098">
        <f t="shared" si="235"/>
        <v>3.0546242444976621</v>
      </c>
    </row>
    <row r="15099" spans="1:13" x14ac:dyDescent="0.2">
      <c r="A15099" t="s">
        <v>60</v>
      </c>
      <c r="B15099">
        <v>600</v>
      </c>
      <c r="C15099">
        <v>5</v>
      </c>
      <c r="D15099" t="s">
        <v>13</v>
      </c>
      <c r="E15099">
        <v>1</v>
      </c>
      <c r="F15099">
        <v>113</v>
      </c>
      <c r="G15099">
        <v>12</v>
      </c>
      <c r="H15099">
        <v>58</v>
      </c>
      <c r="I15099">
        <v>1.7857000000000001E-2</v>
      </c>
      <c r="J15099">
        <v>8.7690000000000008E-3</v>
      </c>
      <c r="K15099">
        <v>9.0880000000000006E-3</v>
      </c>
      <c r="L15099">
        <v>43.641188</v>
      </c>
      <c r="M15099">
        <f t="shared" si="235"/>
        <v>2.0363781503022009</v>
      </c>
    </row>
    <row r="15100" spans="1:13" x14ac:dyDescent="0.2">
      <c r="A15100" t="s">
        <v>60</v>
      </c>
      <c r="B15100">
        <v>600</v>
      </c>
      <c r="C15100">
        <v>5</v>
      </c>
      <c r="D15100" t="s">
        <v>13</v>
      </c>
      <c r="E15100">
        <v>2</v>
      </c>
      <c r="F15100">
        <v>113</v>
      </c>
      <c r="G15100">
        <v>12</v>
      </c>
      <c r="H15100">
        <v>58</v>
      </c>
      <c r="I15100">
        <v>1.7857000000000001E-2</v>
      </c>
      <c r="J15100">
        <v>8.7690000000000008E-3</v>
      </c>
      <c r="K15100">
        <v>9.0880000000000006E-3</v>
      </c>
      <c r="L15100">
        <v>43.288825000000003</v>
      </c>
      <c r="M15100">
        <f t="shared" si="235"/>
        <v>2.0363781503022009</v>
      </c>
    </row>
    <row r="15101" spans="1:13" x14ac:dyDescent="0.2">
      <c r="A15101" t="s">
        <v>60</v>
      </c>
      <c r="B15101">
        <v>600</v>
      </c>
      <c r="C15101">
        <v>5</v>
      </c>
      <c r="D15101" t="s">
        <v>13</v>
      </c>
      <c r="E15101">
        <v>3</v>
      </c>
      <c r="F15101">
        <v>113</v>
      </c>
      <c r="G15101">
        <v>12</v>
      </c>
      <c r="H15101">
        <v>58</v>
      </c>
      <c r="I15101">
        <v>1.7857000000000001E-2</v>
      </c>
      <c r="J15101">
        <v>8.7690000000000008E-3</v>
      </c>
      <c r="K15101">
        <v>9.0880000000000006E-3</v>
      </c>
      <c r="L15101">
        <v>43.129181000000003</v>
      </c>
      <c r="M15101">
        <f t="shared" si="235"/>
        <v>2.0363781503022009</v>
      </c>
    </row>
    <row r="15102" spans="1:13" x14ac:dyDescent="0.2">
      <c r="A15102" t="s">
        <v>60</v>
      </c>
      <c r="B15102">
        <v>600</v>
      </c>
      <c r="C15102">
        <v>5</v>
      </c>
      <c r="D15102" t="s">
        <v>13</v>
      </c>
      <c r="E15102">
        <v>4</v>
      </c>
      <c r="F15102">
        <v>113</v>
      </c>
      <c r="G15102">
        <v>12</v>
      </c>
      <c r="H15102">
        <v>58</v>
      </c>
      <c r="I15102">
        <v>2.6786000000000001E-2</v>
      </c>
      <c r="J15102">
        <v>8.7690000000000008E-3</v>
      </c>
      <c r="K15102">
        <v>1.8016999999999998E-2</v>
      </c>
      <c r="L15102">
        <v>43.843499000000001</v>
      </c>
      <c r="M15102">
        <f t="shared" si="235"/>
        <v>3.0546242444976621</v>
      </c>
    </row>
    <row r="15103" spans="1:13" x14ac:dyDescent="0.2">
      <c r="A15103" t="s">
        <v>60</v>
      </c>
      <c r="B15103">
        <v>600</v>
      </c>
      <c r="C15103">
        <v>5</v>
      </c>
      <c r="D15103" t="s">
        <v>13</v>
      </c>
      <c r="E15103">
        <v>5</v>
      </c>
      <c r="F15103">
        <v>113</v>
      </c>
      <c r="G15103">
        <v>12</v>
      </c>
      <c r="H15103">
        <v>58</v>
      </c>
      <c r="I15103">
        <v>1.7857000000000001E-2</v>
      </c>
      <c r="J15103">
        <v>8.7690000000000008E-3</v>
      </c>
      <c r="K15103">
        <v>9.0880000000000006E-3</v>
      </c>
      <c r="L15103">
        <v>44.171135</v>
      </c>
      <c r="M15103">
        <f t="shared" si="235"/>
        <v>2.0363781503022009</v>
      </c>
    </row>
    <row r="15104" spans="1:13" x14ac:dyDescent="0.2">
      <c r="A15104" t="s">
        <v>60</v>
      </c>
      <c r="B15104">
        <v>600</v>
      </c>
      <c r="C15104">
        <v>5</v>
      </c>
      <c r="D15104" t="s">
        <v>13</v>
      </c>
      <c r="E15104">
        <v>6</v>
      </c>
      <c r="F15104">
        <v>113</v>
      </c>
      <c r="G15104">
        <v>12</v>
      </c>
      <c r="H15104">
        <v>58</v>
      </c>
      <c r="I15104">
        <v>1.7857000000000001E-2</v>
      </c>
      <c r="J15104">
        <v>8.7690000000000008E-3</v>
      </c>
      <c r="K15104">
        <v>9.0880000000000006E-3</v>
      </c>
      <c r="L15104">
        <v>43.755625000000002</v>
      </c>
      <c r="M15104">
        <f t="shared" si="235"/>
        <v>2.0363781503022009</v>
      </c>
    </row>
    <row r="15105" spans="1:13" x14ac:dyDescent="0.2">
      <c r="A15105" t="s">
        <v>60</v>
      </c>
      <c r="B15105">
        <v>600</v>
      </c>
      <c r="C15105">
        <v>5</v>
      </c>
      <c r="D15105" t="s">
        <v>13</v>
      </c>
      <c r="E15105">
        <v>7</v>
      </c>
      <c r="F15105">
        <v>113</v>
      </c>
      <c r="G15105">
        <v>12</v>
      </c>
      <c r="H15105">
        <v>58</v>
      </c>
      <c r="I15105">
        <v>1.7857000000000001E-2</v>
      </c>
      <c r="J15105">
        <v>8.7690000000000008E-3</v>
      </c>
      <c r="K15105">
        <v>9.0880000000000006E-3</v>
      </c>
      <c r="L15105">
        <v>43.357036999999998</v>
      </c>
      <c r="M15105">
        <f t="shared" si="235"/>
        <v>2.0363781503022009</v>
      </c>
    </row>
    <row r="15106" spans="1:13" x14ac:dyDescent="0.2">
      <c r="A15106" t="s">
        <v>60</v>
      </c>
      <c r="B15106">
        <v>600</v>
      </c>
      <c r="C15106">
        <v>5</v>
      </c>
      <c r="D15106" t="s">
        <v>14</v>
      </c>
      <c r="E15106">
        <v>0</v>
      </c>
      <c r="F15106">
        <v>113</v>
      </c>
      <c r="G15106">
        <v>12</v>
      </c>
      <c r="H15106">
        <v>58</v>
      </c>
      <c r="I15106">
        <v>1.7857000000000001E-2</v>
      </c>
      <c r="J15106">
        <v>8.7690000000000008E-3</v>
      </c>
      <c r="K15106">
        <v>9.0880000000000006E-3</v>
      </c>
      <c r="L15106">
        <v>38.513924000000003</v>
      </c>
      <c r="M15106">
        <f t="shared" si="235"/>
        <v>2.0363781503022009</v>
      </c>
    </row>
    <row r="15107" spans="1:13" x14ac:dyDescent="0.2">
      <c r="A15107" t="s">
        <v>60</v>
      </c>
      <c r="B15107">
        <v>600</v>
      </c>
      <c r="C15107">
        <v>5</v>
      </c>
      <c r="D15107" t="s">
        <v>14</v>
      </c>
      <c r="E15107">
        <v>1</v>
      </c>
      <c r="F15107">
        <v>113</v>
      </c>
      <c r="G15107">
        <v>12</v>
      </c>
      <c r="H15107">
        <v>58</v>
      </c>
      <c r="I15107">
        <v>2.6786000000000001E-2</v>
      </c>
      <c r="J15107">
        <v>8.7690000000000008E-3</v>
      </c>
      <c r="K15107">
        <v>1.8016999999999998E-2</v>
      </c>
      <c r="L15107">
        <v>38.193047999999997</v>
      </c>
      <c r="M15107">
        <f t="shared" ref="M15107:M15170" si="236">IF(I15107=0,1,I15107/J15107)</f>
        <v>3.0546242444976621</v>
      </c>
    </row>
    <row r="15108" spans="1:13" x14ac:dyDescent="0.2">
      <c r="A15108" t="s">
        <v>60</v>
      </c>
      <c r="B15108">
        <v>600</v>
      </c>
      <c r="C15108">
        <v>5</v>
      </c>
      <c r="D15108" t="s">
        <v>14</v>
      </c>
      <c r="E15108">
        <v>2</v>
      </c>
      <c r="F15108">
        <v>113</v>
      </c>
      <c r="G15108">
        <v>12</v>
      </c>
      <c r="H15108">
        <v>58</v>
      </c>
      <c r="I15108">
        <v>1.7857000000000001E-2</v>
      </c>
      <c r="J15108">
        <v>8.7690000000000008E-3</v>
      </c>
      <c r="K15108">
        <v>9.0880000000000006E-3</v>
      </c>
      <c r="L15108">
        <v>38.379089999999998</v>
      </c>
      <c r="M15108">
        <f t="shared" si="236"/>
        <v>2.0363781503022009</v>
      </c>
    </row>
    <row r="15109" spans="1:13" x14ac:dyDescent="0.2">
      <c r="A15109" t="s">
        <v>60</v>
      </c>
      <c r="B15109">
        <v>600</v>
      </c>
      <c r="C15109">
        <v>5</v>
      </c>
      <c r="D15109" t="s">
        <v>14</v>
      </c>
      <c r="E15109">
        <v>3</v>
      </c>
      <c r="F15109">
        <v>113</v>
      </c>
      <c r="G15109">
        <v>12</v>
      </c>
      <c r="H15109">
        <v>58</v>
      </c>
      <c r="I15109">
        <v>1.7857000000000001E-2</v>
      </c>
      <c r="J15109">
        <v>8.7690000000000008E-3</v>
      </c>
      <c r="K15109">
        <v>9.0880000000000006E-3</v>
      </c>
      <c r="L15109">
        <v>37.805503000000002</v>
      </c>
      <c r="M15109">
        <f t="shared" si="236"/>
        <v>2.0363781503022009</v>
      </c>
    </row>
    <row r="15110" spans="1:13" x14ac:dyDescent="0.2">
      <c r="A15110" t="s">
        <v>60</v>
      </c>
      <c r="B15110">
        <v>600</v>
      </c>
      <c r="C15110">
        <v>5</v>
      </c>
      <c r="D15110" t="s">
        <v>14</v>
      </c>
      <c r="E15110">
        <v>4</v>
      </c>
      <c r="F15110">
        <v>113</v>
      </c>
      <c r="G15110">
        <v>12</v>
      </c>
      <c r="H15110">
        <v>58</v>
      </c>
      <c r="I15110">
        <v>1.7857000000000001E-2</v>
      </c>
      <c r="J15110">
        <v>8.7690000000000008E-3</v>
      </c>
      <c r="K15110">
        <v>9.0880000000000006E-3</v>
      </c>
      <c r="L15110">
        <v>37.603717000000003</v>
      </c>
      <c r="M15110">
        <f t="shared" si="236"/>
        <v>2.0363781503022009</v>
      </c>
    </row>
    <row r="15111" spans="1:13" x14ac:dyDescent="0.2">
      <c r="A15111" t="s">
        <v>60</v>
      </c>
      <c r="B15111">
        <v>600</v>
      </c>
      <c r="C15111">
        <v>5</v>
      </c>
      <c r="D15111" t="s">
        <v>14</v>
      </c>
      <c r="E15111">
        <v>5</v>
      </c>
      <c r="F15111">
        <v>113</v>
      </c>
      <c r="G15111">
        <v>12</v>
      </c>
      <c r="H15111">
        <v>58</v>
      </c>
      <c r="I15111">
        <v>1.7857000000000001E-2</v>
      </c>
      <c r="J15111">
        <v>8.7690000000000008E-3</v>
      </c>
      <c r="K15111">
        <v>9.0880000000000006E-3</v>
      </c>
      <c r="L15111">
        <v>38.070341999999997</v>
      </c>
      <c r="M15111">
        <f t="shared" si="236"/>
        <v>2.0363781503022009</v>
      </c>
    </row>
    <row r="15112" spans="1:13" x14ac:dyDescent="0.2">
      <c r="A15112" t="s">
        <v>60</v>
      </c>
      <c r="B15112">
        <v>600</v>
      </c>
      <c r="C15112">
        <v>5</v>
      </c>
      <c r="D15112" t="s">
        <v>14</v>
      </c>
      <c r="E15112">
        <v>6</v>
      </c>
      <c r="F15112">
        <v>113</v>
      </c>
      <c r="G15112">
        <v>12</v>
      </c>
      <c r="H15112">
        <v>58</v>
      </c>
      <c r="I15112">
        <v>1.7857000000000001E-2</v>
      </c>
      <c r="J15112">
        <v>8.7690000000000008E-3</v>
      </c>
      <c r="K15112">
        <v>9.0880000000000006E-3</v>
      </c>
      <c r="L15112">
        <v>37.845528999999999</v>
      </c>
      <c r="M15112">
        <f t="shared" si="236"/>
        <v>2.0363781503022009</v>
      </c>
    </row>
    <row r="15113" spans="1:13" x14ac:dyDescent="0.2">
      <c r="A15113" t="s">
        <v>60</v>
      </c>
      <c r="B15113">
        <v>600</v>
      </c>
      <c r="C15113">
        <v>5</v>
      </c>
      <c r="D15113" t="s">
        <v>14</v>
      </c>
      <c r="E15113">
        <v>7</v>
      </c>
      <c r="F15113">
        <v>113</v>
      </c>
      <c r="G15113">
        <v>12</v>
      </c>
      <c r="H15113">
        <v>58</v>
      </c>
      <c r="I15113">
        <v>8.9289999999999994E-3</v>
      </c>
      <c r="J15113">
        <v>8.7690000000000008E-3</v>
      </c>
      <c r="K15113">
        <v>1.5899999999999999E-4</v>
      </c>
      <c r="L15113">
        <v>37.933872999999998</v>
      </c>
      <c r="M15113">
        <f t="shared" si="236"/>
        <v>1.0182460941954612</v>
      </c>
    </row>
    <row r="15114" spans="1:13" x14ac:dyDescent="0.2">
      <c r="A15114" t="s">
        <v>60</v>
      </c>
      <c r="B15114">
        <v>600</v>
      </c>
      <c r="C15114">
        <v>5</v>
      </c>
      <c r="D15114" t="s">
        <v>15</v>
      </c>
      <c r="E15114">
        <v>0</v>
      </c>
      <c r="F15114">
        <v>113</v>
      </c>
      <c r="G15114">
        <v>12</v>
      </c>
      <c r="H15114">
        <v>58</v>
      </c>
      <c r="I15114">
        <v>1.7857000000000001E-2</v>
      </c>
      <c r="J15114">
        <v>8.7690000000000008E-3</v>
      </c>
      <c r="K15114">
        <v>9.0880000000000006E-3</v>
      </c>
      <c r="L15114">
        <v>36.775438999999999</v>
      </c>
      <c r="M15114">
        <f t="shared" si="236"/>
        <v>2.0363781503022009</v>
      </c>
    </row>
    <row r="15115" spans="1:13" x14ac:dyDescent="0.2">
      <c r="A15115" t="s">
        <v>60</v>
      </c>
      <c r="B15115">
        <v>600</v>
      </c>
      <c r="C15115">
        <v>5</v>
      </c>
      <c r="D15115" t="s">
        <v>15</v>
      </c>
      <c r="E15115">
        <v>1</v>
      </c>
      <c r="F15115">
        <v>113</v>
      </c>
      <c r="G15115">
        <v>12</v>
      </c>
      <c r="H15115">
        <v>58</v>
      </c>
      <c r="I15115">
        <v>1.7857000000000001E-2</v>
      </c>
      <c r="J15115">
        <v>8.7690000000000008E-3</v>
      </c>
      <c r="K15115">
        <v>9.0880000000000006E-3</v>
      </c>
      <c r="L15115">
        <v>36.345134000000002</v>
      </c>
      <c r="M15115">
        <f t="shared" si="236"/>
        <v>2.0363781503022009</v>
      </c>
    </row>
    <row r="15116" spans="1:13" x14ac:dyDescent="0.2">
      <c r="A15116" t="s">
        <v>60</v>
      </c>
      <c r="B15116">
        <v>600</v>
      </c>
      <c r="C15116">
        <v>5</v>
      </c>
      <c r="D15116" t="s">
        <v>15</v>
      </c>
      <c r="E15116">
        <v>2</v>
      </c>
      <c r="F15116">
        <v>113</v>
      </c>
      <c r="G15116">
        <v>12</v>
      </c>
      <c r="H15116">
        <v>58</v>
      </c>
      <c r="I15116">
        <v>8.9289999999999994E-3</v>
      </c>
      <c r="J15116">
        <v>8.7690000000000008E-3</v>
      </c>
      <c r="K15116">
        <v>1.5899999999999999E-4</v>
      </c>
      <c r="L15116">
        <v>35.099513000000002</v>
      </c>
      <c r="M15116">
        <f t="shared" si="236"/>
        <v>1.0182460941954612</v>
      </c>
    </row>
    <row r="15117" spans="1:13" x14ac:dyDescent="0.2">
      <c r="A15117" t="s">
        <v>60</v>
      </c>
      <c r="B15117">
        <v>600</v>
      </c>
      <c r="C15117">
        <v>5</v>
      </c>
      <c r="D15117" t="s">
        <v>15</v>
      </c>
      <c r="E15117">
        <v>3</v>
      </c>
      <c r="F15117">
        <v>113</v>
      </c>
      <c r="G15117">
        <v>12</v>
      </c>
      <c r="H15117">
        <v>58</v>
      </c>
      <c r="I15117">
        <v>2.6786000000000001E-2</v>
      </c>
      <c r="J15117">
        <v>8.7690000000000008E-3</v>
      </c>
      <c r="K15117">
        <v>1.8016999999999998E-2</v>
      </c>
      <c r="L15117">
        <v>35.444299999999998</v>
      </c>
      <c r="M15117">
        <f t="shared" si="236"/>
        <v>3.0546242444976621</v>
      </c>
    </row>
    <row r="15118" spans="1:13" x14ac:dyDescent="0.2">
      <c r="A15118" t="s">
        <v>60</v>
      </c>
      <c r="B15118">
        <v>600</v>
      </c>
      <c r="C15118">
        <v>5</v>
      </c>
      <c r="D15118" t="s">
        <v>15</v>
      </c>
      <c r="E15118">
        <v>4</v>
      </c>
      <c r="F15118">
        <v>113</v>
      </c>
      <c r="G15118">
        <v>12</v>
      </c>
      <c r="H15118">
        <v>58</v>
      </c>
      <c r="I15118">
        <v>1.7857000000000001E-2</v>
      </c>
      <c r="J15118">
        <v>8.7690000000000008E-3</v>
      </c>
      <c r="K15118">
        <v>9.0880000000000006E-3</v>
      </c>
      <c r="L15118">
        <v>36.702517999999998</v>
      </c>
      <c r="M15118">
        <f t="shared" si="236"/>
        <v>2.0363781503022009</v>
      </c>
    </row>
    <row r="15119" spans="1:13" x14ac:dyDescent="0.2">
      <c r="A15119" t="s">
        <v>60</v>
      </c>
      <c r="B15119">
        <v>600</v>
      </c>
      <c r="C15119">
        <v>5</v>
      </c>
      <c r="D15119" t="s">
        <v>15</v>
      </c>
      <c r="E15119">
        <v>5</v>
      </c>
      <c r="F15119">
        <v>113</v>
      </c>
      <c r="G15119">
        <v>12</v>
      </c>
      <c r="H15119">
        <v>58</v>
      </c>
      <c r="I15119">
        <v>2.6786000000000001E-2</v>
      </c>
      <c r="J15119">
        <v>8.7690000000000008E-3</v>
      </c>
      <c r="K15119">
        <v>1.8016999999999998E-2</v>
      </c>
      <c r="L15119">
        <v>37.176001999999997</v>
      </c>
      <c r="M15119">
        <f t="shared" si="236"/>
        <v>3.0546242444976621</v>
      </c>
    </row>
    <row r="15120" spans="1:13" x14ac:dyDescent="0.2">
      <c r="A15120" t="s">
        <v>60</v>
      </c>
      <c r="B15120">
        <v>600</v>
      </c>
      <c r="C15120">
        <v>5</v>
      </c>
      <c r="D15120" t="s">
        <v>15</v>
      </c>
      <c r="E15120">
        <v>6</v>
      </c>
      <c r="F15120">
        <v>113</v>
      </c>
      <c r="G15120">
        <v>12</v>
      </c>
      <c r="H15120">
        <v>58</v>
      </c>
      <c r="I15120">
        <v>2.6786000000000001E-2</v>
      </c>
      <c r="J15120">
        <v>8.7690000000000008E-3</v>
      </c>
      <c r="K15120">
        <v>1.8016999999999998E-2</v>
      </c>
      <c r="L15120">
        <v>36.944158000000002</v>
      </c>
      <c r="M15120">
        <f t="shared" si="236"/>
        <v>3.0546242444976621</v>
      </c>
    </row>
    <row r="15121" spans="1:13" x14ac:dyDescent="0.2">
      <c r="A15121" t="s">
        <v>60</v>
      </c>
      <c r="B15121">
        <v>600</v>
      </c>
      <c r="C15121">
        <v>5</v>
      </c>
      <c r="D15121" t="s">
        <v>15</v>
      </c>
      <c r="E15121">
        <v>7</v>
      </c>
      <c r="F15121">
        <v>113</v>
      </c>
      <c r="G15121">
        <v>12</v>
      </c>
      <c r="H15121">
        <v>58</v>
      </c>
      <c r="I15121">
        <v>2.6786000000000001E-2</v>
      </c>
      <c r="J15121">
        <v>8.7690000000000008E-3</v>
      </c>
      <c r="K15121">
        <v>1.8016999999999998E-2</v>
      </c>
      <c r="L15121">
        <v>36.645397000000003</v>
      </c>
      <c r="M15121">
        <f t="shared" si="236"/>
        <v>3.0546242444976621</v>
      </c>
    </row>
    <row r="15122" spans="1:13" x14ac:dyDescent="0.2">
      <c r="A15122" t="s">
        <v>62</v>
      </c>
      <c r="B15122">
        <v>200</v>
      </c>
      <c r="C15122">
        <v>1</v>
      </c>
      <c r="D15122" t="s">
        <v>13</v>
      </c>
      <c r="E15122">
        <v>0</v>
      </c>
      <c r="F15122">
        <v>127</v>
      </c>
      <c r="G15122">
        <v>64</v>
      </c>
      <c r="H15122">
        <v>64</v>
      </c>
      <c r="I15122">
        <v>3.1746000000000003E-2</v>
      </c>
      <c r="J15122">
        <v>7.9369999999999996E-3</v>
      </c>
      <c r="K15122">
        <v>2.3810000000000001E-2</v>
      </c>
      <c r="L15122">
        <v>57.644354</v>
      </c>
      <c r="M15122">
        <f t="shared" si="236"/>
        <v>3.9997480156230321</v>
      </c>
    </row>
    <row r="15123" spans="1:13" x14ac:dyDescent="0.2">
      <c r="A15123" t="s">
        <v>62</v>
      </c>
      <c r="B15123">
        <v>200</v>
      </c>
      <c r="C15123">
        <v>1</v>
      </c>
      <c r="D15123" t="s">
        <v>13</v>
      </c>
      <c r="E15123">
        <v>1</v>
      </c>
      <c r="F15123">
        <v>127</v>
      </c>
      <c r="G15123">
        <v>64</v>
      </c>
      <c r="H15123">
        <v>64</v>
      </c>
      <c r="I15123">
        <v>3.1746000000000003E-2</v>
      </c>
      <c r="J15123">
        <v>7.9369999999999996E-3</v>
      </c>
      <c r="K15123">
        <v>2.3810000000000001E-2</v>
      </c>
      <c r="L15123">
        <v>56.341841000000002</v>
      </c>
      <c r="M15123">
        <f t="shared" si="236"/>
        <v>3.9997480156230321</v>
      </c>
    </row>
    <row r="15124" spans="1:13" x14ac:dyDescent="0.2">
      <c r="A15124" t="s">
        <v>62</v>
      </c>
      <c r="B15124">
        <v>200</v>
      </c>
      <c r="C15124">
        <v>1</v>
      </c>
      <c r="D15124" t="s">
        <v>13</v>
      </c>
      <c r="E15124">
        <v>2</v>
      </c>
      <c r="F15124">
        <v>127</v>
      </c>
      <c r="G15124">
        <v>64</v>
      </c>
      <c r="H15124">
        <v>64</v>
      </c>
      <c r="I15124">
        <v>4.7619000000000002E-2</v>
      </c>
      <c r="J15124">
        <v>7.9369999999999996E-3</v>
      </c>
      <c r="K15124">
        <v>3.9683000000000003E-2</v>
      </c>
      <c r="L15124">
        <v>56.357157000000001</v>
      </c>
      <c r="M15124">
        <f t="shared" si="236"/>
        <v>5.9996220234345472</v>
      </c>
    </row>
    <row r="15125" spans="1:13" x14ac:dyDescent="0.2">
      <c r="A15125" t="s">
        <v>62</v>
      </c>
      <c r="B15125">
        <v>200</v>
      </c>
      <c r="C15125">
        <v>1</v>
      </c>
      <c r="D15125" t="s">
        <v>13</v>
      </c>
      <c r="E15125">
        <v>3</v>
      </c>
      <c r="F15125">
        <v>127</v>
      </c>
      <c r="G15125">
        <v>64</v>
      </c>
      <c r="H15125">
        <v>64</v>
      </c>
      <c r="I15125">
        <v>6.3492000000000007E-2</v>
      </c>
      <c r="J15125">
        <v>7.9369999999999996E-3</v>
      </c>
      <c r="K15125">
        <v>5.5556000000000001E-2</v>
      </c>
      <c r="L15125">
        <v>56.682946000000001</v>
      </c>
      <c r="M15125">
        <f t="shared" si="236"/>
        <v>7.9994960312460641</v>
      </c>
    </row>
    <row r="15126" spans="1:13" x14ac:dyDescent="0.2">
      <c r="A15126" t="s">
        <v>62</v>
      </c>
      <c r="B15126">
        <v>200</v>
      </c>
      <c r="C15126">
        <v>1</v>
      </c>
      <c r="D15126" t="s">
        <v>13</v>
      </c>
      <c r="E15126">
        <v>4</v>
      </c>
      <c r="F15126">
        <v>127</v>
      </c>
      <c r="G15126">
        <v>64</v>
      </c>
      <c r="H15126">
        <v>64</v>
      </c>
      <c r="I15126">
        <v>2.3810000000000001E-2</v>
      </c>
      <c r="J15126">
        <v>7.9369999999999996E-3</v>
      </c>
      <c r="K15126">
        <v>1.5873000000000002E-2</v>
      </c>
      <c r="L15126">
        <v>57.216166000000001</v>
      </c>
      <c r="M15126">
        <f t="shared" si="236"/>
        <v>2.999874007811516</v>
      </c>
    </row>
    <row r="15127" spans="1:13" x14ac:dyDescent="0.2">
      <c r="A15127" t="s">
        <v>62</v>
      </c>
      <c r="B15127">
        <v>200</v>
      </c>
      <c r="C15127">
        <v>1</v>
      </c>
      <c r="D15127" t="s">
        <v>13</v>
      </c>
      <c r="E15127">
        <v>5</v>
      </c>
      <c r="F15127">
        <v>127</v>
      </c>
      <c r="G15127">
        <v>64</v>
      </c>
      <c r="H15127">
        <v>64</v>
      </c>
      <c r="I15127">
        <v>3.9683000000000003E-2</v>
      </c>
      <c r="J15127">
        <v>7.9369999999999996E-3</v>
      </c>
      <c r="K15127">
        <v>3.1746000000000003E-2</v>
      </c>
      <c r="L15127">
        <v>56.062877999999998</v>
      </c>
      <c r="M15127">
        <f t="shared" si="236"/>
        <v>4.9997480156230321</v>
      </c>
    </row>
    <row r="15128" spans="1:13" x14ac:dyDescent="0.2">
      <c r="A15128" t="s">
        <v>62</v>
      </c>
      <c r="B15128">
        <v>200</v>
      </c>
      <c r="C15128">
        <v>1</v>
      </c>
      <c r="D15128" t="s">
        <v>13</v>
      </c>
      <c r="E15128">
        <v>6</v>
      </c>
      <c r="F15128">
        <v>127</v>
      </c>
      <c r="G15128">
        <v>64</v>
      </c>
      <c r="H15128">
        <v>64</v>
      </c>
      <c r="I15128">
        <v>2.3810000000000001E-2</v>
      </c>
      <c r="J15128">
        <v>7.9369999999999996E-3</v>
      </c>
      <c r="K15128">
        <v>1.5873000000000002E-2</v>
      </c>
      <c r="L15128">
        <v>56.738039000000001</v>
      </c>
      <c r="M15128">
        <f t="shared" si="236"/>
        <v>2.999874007811516</v>
      </c>
    </row>
    <row r="15129" spans="1:13" x14ac:dyDescent="0.2">
      <c r="A15129" t="s">
        <v>62</v>
      </c>
      <c r="B15129">
        <v>200</v>
      </c>
      <c r="C15129">
        <v>1</v>
      </c>
      <c r="D15129" t="s">
        <v>13</v>
      </c>
      <c r="E15129">
        <v>7</v>
      </c>
      <c r="F15129">
        <v>127</v>
      </c>
      <c r="G15129">
        <v>64</v>
      </c>
      <c r="H15129">
        <v>64</v>
      </c>
      <c r="I15129">
        <v>1.5873000000000002E-2</v>
      </c>
      <c r="J15129">
        <v>7.9369999999999996E-3</v>
      </c>
      <c r="K15129">
        <v>7.9369999999999996E-3</v>
      </c>
      <c r="L15129">
        <v>57.316957000000002</v>
      </c>
      <c r="M15129">
        <f t="shared" si="236"/>
        <v>1.999874007811516</v>
      </c>
    </row>
    <row r="15130" spans="1:13" x14ac:dyDescent="0.2">
      <c r="A15130" t="s">
        <v>62</v>
      </c>
      <c r="B15130">
        <v>200</v>
      </c>
      <c r="C15130">
        <v>1</v>
      </c>
      <c r="D15130" t="s">
        <v>14</v>
      </c>
      <c r="E15130">
        <v>0</v>
      </c>
      <c r="F15130">
        <v>127</v>
      </c>
      <c r="G15130">
        <v>64</v>
      </c>
      <c r="H15130">
        <v>64</v>
      </c>
      <c r="I15130">
        <v>2.3810000000000001E-2</v>
      </c>
      <c r="J15130">
        <v>7.9369999999999996E-3</v>
      </c>
      <c r="K15130">
        <v>1.5873000000000002E-2</v>
      </c>
      <c r="L15130">
        <v>49.88617</v>
      </c>
      <c r="M15130">
        <f t="shared" si="236"/>
        <v>2.999874007811516</v>
      </c>
    </row>
    <row r="15131" spans="1:13" x14ac:dyDescent="0.2">
      <c r="A15131" t="s">
        <v>62</v>
      </c>
      <c r="B15131">
        <v>200</v>
      </c>
      <c r="C15131">
        <v>1</v>
      </c>
      <c r="D15131" t="s">
        <v>14</v>
      </c>
      <c r="E15131">
        <v>1</v>
      </c>
      <c r="F15131">
        <v>127</v>
      </c>
      <c r="G15131">
        <v>64</v>
      </c>
      <c r="H15131">
        <v>64</v>
      </c>
      <c r="I15131">
        <v>3.9683000000000003E-2</v>
      </c>
      <c r="J15131">
        <v>7.9369999999999996E-3</v>
      </c>
      <c r="K15131">
        <v>3.1746000000000003E-2</v>
      </c>
      <c r="L15131">
        <v>49.346294999999998</v>
      </c>
      <c r="M15131">
        <f t="shared" si="236"/>
        <v>4.9997480156230321</v>
      </c>
    </row>
    <row r="15132" spans="1:13" x14ac:dyDescent="0.2">
      <c r="A15132" t="s">
        <v>62</v>
      </c>
      <c r="B15132">
        <v>200</v>
      </c>
      <c r="C15132">
        <v>1</v>
      </c>
      <c r="D15132" t="s">
        <v>14</v>
      </c>
      <c r="E15132">
        <v>2</v>
      </c>
      <c r="F15132">
        <v>127</v>
      </c>
      <c r="G15132">
        <v>64</v>
      </c>
      <c r="H15132">
        <v>64</v>
      </c>
      <c r="I15132">
        <v>3.1746000000000003E-2</v>
      </c>
      <c r="J15132">
        <v>7.9369999999999996E-3</v>
      </c>
      <c r="K15132">
        <v>2.3810000000000001E-2</v>
      </c>
      <c r="L15132">
        <v>48.968955000000001</v>
      </c>
      <c r="M15132">
        <f t="shared" si="236"/>
        <v>3.9997480156230321</v>
      </c>
    </row>
    <row r="15133" spans="1:13" x14ac:dyDescent="0.2">
      <c r="A15133" t="s">
        <v>62</v>
      </c>
      <c r="B15133">
        <v>200</v>
      </c>
      <c r="C15133">
        <v>1</v>
      </c>
      <c r="D15133" t="s">
        <v>14</v>
      </c>
      <c r="E15133">
        <v>3</v>
      </c>
      <c r="F15133">
        <v>127</v>
      </c>
      <c r="G15133">
        <v>64</v>
      </c>
      <c r="H15133">
        <v>64</v>
      </c>
      <c r="I15133">
        <v>4.7619000000000002E-2</v>
      </c>
      <c r="J15133">
        <v>7.9369999999999996E-3</v>
      </c>
      <c r="K15133">
        <v>3.9683000000000003E-2</v>
      </c>
      <c r="L15133">
        <v>49.675662000000003</v>
      </c>
      <c r="M15133">
        <f t="shared" si="236"/>
        <v>5.9996220234345472</v>
      </c>
    </row>
    <row r="15134" spans="1:13" x14ac:dyDescent="0.2">
      <c r="A15134" t="s">
        <v>62</v>
      </c>
      <c r="B15134">
        <v>200</v>
      </c>
      <c r="C15134">
        <v>1</v>
      </c>
      <c r="D15134" t="s">
        <v>14</v>
      </c>
      <c r="E15134">
        <v>4</v>
      </c>
      <c r="F15134">
        <v>127</v>
      </c>
      <c r="G15134">
        <v>64</v>
      </c>
      <c r="H15134">
        <v>64</v>
      </c>
      <c r="I15134">
        <v>4.7619000000000002E-2</v>
      </c>
      <c r="J15134">
        <v>7.9369999999999996E-3</v>
      </c>
      <c r="K15134">
        <v>3.9683000000000003E-2</v>
      </c>
      <c r="L15134">
        <v>49.217305000000003</v>
      </c>
      <c r="M15134">
        <f t="shared" si="236"/>
        <v>5.9996220234345472</v>
      </c>
    </row>
    <row r="15135" spans="1:13" x14ac:dyDescent="0.2">
      <c r="A15135" t="s">
        <v>62</v>
      </c>
      <c r="B15135">
        <v>200</v>
      </c>
      <c r="C15135">
        <v>1</v>
      </c>
      <c r="D15135" t="s">
        <v>14</v>
      </c>
      <c r="E15135">
        <v>5</v>
      </c>
      <c r="F15135">
        <v>127</v>
      </c>
      <c r="G15135">
        <v>64</v>
      </c>
      <c r="H15135">
        <v>64</v>
      </c>
      <c r="I15135">
        <v>3.9683000000000003E-2</v>
      </c>
      <c r="J15135">
        <v>7.9369999999999996E-3</v>
      </c>
      <c r="K15135">
        <v>3.1746000000000003E-2</v>
      </c>
      <c r="L15135">
        <v>48.889260999999998</v>
      </c>
      <c r="M15135">
        <f t="shared" si="236"/>
        <v>4.9997480156230321</v>
      </c>
    </row>
    <row r="15136" spans="1:13" x14ac:dyDescent="0.2">
      <c r="A15136" t="s">
        <v>62</v>
      </c>
      <c r="B15136">
        <v>200</v>
      </c>
      <c r="C15136">
        <v>1</v>
      </c>
      <c r="D15136" t="s">
        <v>14</v>
      </c>
      <c r="E15136">
        <v>6</v>
      </c>
      <c r="F15136">
        <v>127</v>
      </c>
      <c r="G15136">
        <v>64</v>
      </c>
      <c r="H15136">
        <v>64</v>
      </c>
      <c r="I15136">
        <v>3.1746000000000003E-2</v>
      </c>
      <c r="J15136">
        <v>7.9369999999999996E-3</v>
      </c>
      <c r="K15136">
        <v>2.3810000000000001E-2</v>
      </c>
      <c r="L15136">
        <v>50.618380999999999</v>
      </c>
      <c r="M15136">
        <f t="shared" si="236"/>
        <v>3.9997480156230321</v>
      </c>
    </row>
    <row r="15137" spans="1:13" x14ac:dyDescent="0.2">
      <c r="A15137" t="s">
        <v>62</v>
      </c>
      <c r="B15137">
        <v>200</v>
      </c>
      <c r="C15137">
        <v>1</v>
      </c>
      <c r="D15137" t="s">
        <v>14</v>
      </c>
      <c r="E15137">
        <v>7</v>
      </c>
      <c r="F15137">
        <v>127</v>
      </c>
      <c r="G15137">
        <v>64</v>
      </c>
      <c r="H15137">
        <v>64</v>
      </c>
      <c r="I15137">
        <v>4.7619000000000002E-2</v>
      </c>
      <c r="J15137">
        <v>7.9369999999999996E-3</v>
      </c>
      <c r="K15137">
        <v>3.9683000000000003E-2</v>
      </c>
      <c r="L15137">
        <v>48.793357999999998</v>
      </c>
      <c r="M15137">
        <f t="shared" si="236"/>
        <v>5.9996220234345472</v>
      </c>
    </row>
    <row r="15138" spans="1:13" x14ac:dyDescent="0.2">
      <c r="A15138" t="s">
        <v>62</v>
      </c>
      <c r="B15138">
        <v>200</v>
      </c>
      <c r="C15138">
        <v>1</v>
      </c>
      <c r="D15138" t="s">
        <v>15</v>
      </c>
      <c r="E15138">
        <v>0</v>
      </c>
      <c r="F15138">
        <v>127</v>
      </c>
      <c r="G15138">
        <v>64</v>
      </c>
      <c r="H15138">
        <v>64</v>
      </c>
      <c r="I15138">
        <v>3.9683000000000003E-2</v>
      </c>
      <c r="J15138">
        <v>7.9369999999999996E-3</v>
      </c>
      <c r="K15138">
        <v>3.1746000000000003E-2</v>
      </c>
      <c r="L15138">
        <v>49.769246000000003</v>
      </c>
      <c r="M15138">
        <f t="shared" si="236"/>
        <v>4.9997480156230321</v>
      </c>
    </row>
    <row r="15139" spans="1:13" x14ac:dyDescent="0.2">
      <c r="A15139" t="s">
        <v>62</v>
      </c>
      <c r="B15139">
        <v>200</v>
      </c>
      <c r="C15139">
        <v>1</v>
      </c>
      <c r="D15139" t="s">
        <v>15</v>
      </c>
      <c r="E15139">
        <v>1</v>
      </c>
      <c r="F15139">
        <v>127</v>
      </c>
      <c r="G15139">
        <v>64</v>
      </c>
      <c r="H15139">
        <v>64</v>
      </c>
      <c r="I15139">
        <v>3.9683000000000003E-2</v>
      </c>
      <c r="J15139">
        <v>7.9369999999999996E-3</v>
      </c>
      <c r="K15139">
        <v>3.1746000000000003E-2</v>
      </c>
      <c r="L15139">
        <v>49.707625999999998</v>
      </c>
      <c r="M15139">
        <f t="shared" si="236"/>
        <v>4.9997480156230321</v>
      </c>
    </row>
    <row r="15140" spans="1:13" x14ac:dyDescent="0.2">
      <c r="A15140" t="s">
        <v>62</v>
      </c>
      <c r="B15140">
        <v>200</v>
      </c>
      <c r="C15140">
        <v>1</v>
      </c>
      <c r="D15140" t="s">
        <v>15</v>
      </c>
      <c r="E15140">
        <v>2</v>
      </c>
      <c r="F15140">
        <v>127</v>
      </c>
      <c r="G15140">
        <v>64</v>
      </c>
      <c r="H15140">
        <v>64</v>
      </c>
      <c r="I15140">
        <v>2.3810000000000001E-2</v>
      </c>
      <c r="J15140">
        <v>7.9369999999999996E-3</v>
      </c>
      <c r="K15140">
        <v>1.5873000000000002E-2</v>
      </c>
      <c r="L15140">
        <v>49.374201999999997</v>
      </c>
      <c r="M15140">
        <f t="shared" si="236"/>
        <v>2.999874007811516</v>
      </c>
    </row>
    <row r="15141" spans="1:13" x14ac:dyDescent="0.2">
      <c r="A15141" t="s">
        <v>62</v>
      </c>
      <c r="B15141">
        <v>200</v>
      </c>
      <c r="C15141">
        <v>1</v>
      </c>
      <c r="D15141" t="s">
        <v>15</v>
      </c>
      <c r="E15141">
        <v>3</v>
      </c>
      <c r="F15141">
        <v>127</v>
      </c>
      <c r="G15141">
        <v>64</v>
      </c>
      <c r="H15141">
        <v>64</v>
      </c>
      <c r="I15141">
        <v>3.1746000000000003E-2</v>
      </c>
      <c r="J15141">
        <v>7.9369999999999996E-3</v>
      </c>
      <c r="K15141">
        <v>2.3810000000000001E-2</v>
      </c>
      <c r="L15141">
        <v>48.767912000000003</v>
      </c>
      <c r="M15141">
        <f t="shared" si="236"/>
        <v>3.9997480156230321</v>
      </c>
    </row>
    <row r="15142" spans="1:13" x14ac:dyDescent="0.2">
      <c r="A15142" t="s">
        <v>62</v>
      </c>
      <c r="B15142">
        <v>200</v>
      </c>
      <c r="C15142">
        <v>1</v>
      </c>
      <c r="D15142" t="s">
        <v>15</v>
      </c>
      <c r="E15142">
        <v>4</v>
      </c>
      <c r="F15142">
        <v>127</v>
      </c>
      <c r="G15142">
        <v>64</v>
      </c>
      <c r="H15142">
        <v>64</v>
      </c>
      <c r="I15142">
        <v>7.9369999999999996E-3</v>
      </c>
      <c r="J15142">
        <v>7.9369999999999996E-3</v>
      </c>
      <c r="K15142">
        <v>0</v>
      </c>
      <c r="L15142">
        <v>48.883524999999999</v>
      </c>
      <c r="M15142">
        <f t="shared" si="236"/>
        <v>1</v>
      </c>
    </row>
    <row r="15143" spans="1:13" x14ac:dyDescent="0.2">
      <c r="A15143" t="s">
        <v>62</v>
      </c>
      <c r="B15143">
        <v>200</v>
      </c>
      <c r="C15143">
        <v>1</v>
      </c>
      <c r="D15143" t="s">
        <v>15</v>
      </c>
      <c r="E15143">
        <v>5</v>
      </c>
      <c r="F15143">
        <v>127</v>
      </c>
      <c r="G15143">
        <v>64</v>
      </c>
      <c r="H15143">
        <v>64</v>
      </c>
      <c r="I15143">
        <v>3.9683000000000003E-2</v>
      </c>
      <c r="J15143">
        <v>7.9369999999999996E-3</v>
      </c>
      <c r="K15143">
        <v>3.1746000000000003E-2</v>
      </c>
      <c r="L15143">
        <v>48.047182999999997</v>
      </c>
      <c r="M15143">
        <f t="shared" si="236"/>
        <v>4.9997480156230321</v>
      </c>
    </row>
    <row r="15144" spans="1:13" x14ac:dyDescent="0.2">
      <c r="A15144" t="s">
        <v>62</v>
      </c>
      <c r="B15144">
        <v>200</v>
      </c>
      <c r="C15144">
        <v>1</v>
      </c>
      <c r="D15144" t="s">
        <v>15</v>
      </c>
      <c r="E15144">
        <v>6</v>
      </c>
      <c r="F15144">
        <v>127</v>
      </c>
      <c r="G15144">
        <v>64</v>
      </c>
      <c r="H15144">
        <v>64</v>
      </c>
      <c r="I15144">
        <v>3.9683000000000003E-2</v>
      </c>
      <c r="J15144">
        <v>7.9369999999999996E-3</v>
      </c>
      <c r="K15144">
        <v>3.1746000000000003E-2</v>
      </c>
      <c r="L15144">
        <v>46.887993999999999</v>
      </c>
      <c r="M15144">
        <f t="shared" si="236"/>
        <v>4.9997480156230321</v>
      </c>
    </row>
    <row r="15145" spans="1:13" x14ac:dyDescent="0.2">
      <c r="A15145" t="s">
        <v>62</v>
      </c>
      <c r="B15145">
        <v>200</v>
      </c>
      <c r="C15145">
        <v>1</v>
      </c>
      <c r="D15145" t="s">
        <v>15</v>
      </c>
      <c r="E15145">
        <v>7</v>
      </c>
      <c r="F15145">
        <v>127</v>
      </c>
      <c r="G15145">
        <v>64</v>
      </c>
      <c r="H15145">
        <v>64</v>
      </c>
      <c r="I15145">
        <v>4.7619000000000002E-2</v>
      </c>
      <c r="J15145">
        <v>7.9369999999999996E-3</v>
      </c>
      <c r="K15145">
        <v>3.9683000000000003E-2</v>
      </c>
      <c r="L15145">
        <v>49.597231999999998</v>
      </c>
      <c r="M15145">
        <f t="shared" si="236"/>
        <v>5.9996220234345472</v>
      </c>
    </row>
    <row r="15146" spans="1:13" x14ac:dyDescent="0.2">
      <c r="A15146" t="s">
        <v>62</v>
      </c>
      <c r="B15146">
        <v>200</v>
      </c>
      <c r="C15146">
        <v>2</v>
      </c>
      <c r="D15146" t="s">
        <v>13</v>
      </c>
      <c r="E15146">
        <v>0</v>
      </c>
      <c r="F15146">
        <v>127</v>
      </c>
      <c r="G15146">
        <v>32</v>
      </c>
      <c r="H15146">
        <v>64</v>
      </c>
      <c r="I15146">
        <v>3.1746000000000003E-2</v>
      </c>
      <c r="J15146">
        <v>7.9369999999999996E-3</v>
      </c>
      <c r="K15146">
        <v>2.3810000000000001E-2</v>
      </c>
      <c r="L15146">
        <v>57.570044000000003</v>
      </c>
      <c r="M15146">
        <f t="shared" si="236"/>
        <v>3.9997480156230321</v>
      </c>
    </row>
    <row r="15147" spans="1:13" x14ac:dyDescent="0.2">
      <c r="A15147" t="s">
        <v>62</v>
      </c>
      <c r="B15147">
        <v>200</v>
      </c>
      <c r="C15147">
        <v>2</v>
      </c>
      <c r="D15147" t="s">
        <v>13</v>
      </c>
      <c r="E15147">
        <v>1</v>
      </c>
      <c r="F15147">
        <v>127</v>
      </c>
      <c r="G15147">
        <v>32</v>
      </c>
      <c r="H15147">
        <v>64</v>
      </c>
      <c r="I15147">
        <v>1.5873000000000002E-2</v>
      </c>
      <c r="J15147">
        <v>7.9369999999999996E-3</v>
      </c>
      <c r="K15147">
        <v>7.9369999999999996E-3</v>
      </c>
      <c r="L15147">
        <v>56.397559999999999</v>
      </c>
      <c r="M15147">
        <f t="shared" si="236"/>
        <v>1.999874007811516</v>
      </c>
    </row>
    <row r="15148" spans="1:13" x14ac:dyDescent="0.2">
      <c r="A15148" t="s">
        <v>62</v>
      </c>
      <c r="B15148">
        <v>200</v>
      </c>
      <c r="C15148">
        <v>2</v>
      </c>
      <c r="D15148" t="s">
        <v>13</v>
      </c>
      <c r="E15148">
        <v>2</v>
      </c>
      <c r="F15148">
        <v>127</v>
      </c>
      <c r="G15148">
        <v>32</v>
      </c>
      <c r="H15148">
        <v>64</v>
      </c>
      <c r="I15148">
        <v>1.5873000000000002E-2</v>
      </c>
      <c r="J15148">
        <v>7.9369999999999996E-3</v>
      </c>
      <c r="K15148">
        <v>7.9369999999999996E-3</v>
      </c>
      <c r="L15148">
        <v>58.104137999999999</v>
      </c>
      <c r="M15148">
        <f t="shared" si="236"/>
        <v>1.999874007811516</v>
      </c>
    </row>
    <row r="15149" spans="1:13" x14ac:dyDescent="0.2">
      <c r="A15149" t="s">
        <v>62</v>
      </c>
      <c r="B15149">
        <v>200</v>
      </c>
      <c r="C15149">
        <v>2</v>
      </c>
      <c r="D15149" t="s">
        <v>13</v>
      </c>
      <c r="E15149">
        <v>3</v>
      </c>
      <c r="F15149">
        <v>127</v>
      </c>
      <c r="G15149">
        <v>32</v>
      </c>
      <c r="H15149">
        <v>64</v>
      </c>
      <c r="I15149">
        <v>2.3810000000000001E-2</v>
      </c>
      <c r="J15149">
        <v>7.9369999999999996E-3</v>
      </c>
      <c r="K15149">
        <v>1.5873000000000002E-2</v>
      </c>
      <c r="L15149">
        <v>57.595047999999998</v>
      </c>
      <c r="M15149">
        <f t="shared" si="236"/>
        <v>2.999874007811516</v>
      </c>
    </row>
    <row r="15150" spans="1:13" x14ac:dyDescent="0.2">
      <c r="A15150" t="s">
        <v>62</v>
      </c>
      <c r="B15150">
        <v>200</v>
      </c>
      <c r="C15150">
        <v>2</v>
      </c>
      <c r="D15150" t="s">
        <v>13</v>
      </c>
      <c r="E15150">
        <v>4</v>
      </c>
      <c r="F15150">
        <v>127</v>
      </c>
      <c r="G15150">
        <v>32</v>
      </c>
      <c r="H15150">
        <v>64</v>
      </c>
      <c r="I15150">
        <v>4.7619000000000002E-2</v>
      </c>
      <c r="J15150">
        <v>7.9369999999999996E-3</v>
      </c>
      <c r="K15150">
        <v>3.9683000000000003E-2</v>
      </c>
      <c r="L15150">
        <v>58.476506000000001</v>
      </c>
      <c r="M15150">
        <f t="shared" si="236"/>
        <v>5.9996220234345472</v>
      </c>
    </row>
    <row r="15151" spans="1:13" x14ac:dyDescent="0.2">
      <c r="A15151" t="s">
        <v>62</v>
      </c>
      <c r="B15151">
        <v>200</v>
      </c>
      <c r="C15151">
        <v>2</v>
      </c>
      <c r="D15151" t="s">
        <v>13</v>
      </c>
      <c r="E15151">
        <v>5</v>
      </c>
      <c r="F15151">
        <v>127</v>
      </c>
      <c r="G15151">
        <v>32</v>
      </c>
      <c r="H15151">
        <v>64</v>
      </c>
      <c r="I15151">
        <v>3.1746000000000003E-2</v>
      </c>
      <c r="J15151">
        <v>7.9369999999999996E-3</v>
      </c>
      <c r="K15151">
        <v>2.3810000000000001E-2</v>
      </c>
      <c r="L15151">
        <v>58.018917999999999</v>
      </c>
      <c r="M15151">
        <f t="shared" si="236"/>
        <v>3.9997480156230321</v>
      </c>
    </row>
    <row r="15152" spans="1:13" x14ac:dyDescent="0.2">
      <c r="A15152" t="s">
        <v>62</v>
      </c>
      <c r="B15152">
        <v>200</v>
      </c>
      <c r="C15152">
        <v>2</v>
      </c>
      <c r="D15152" t="s">
        <v>13</v>
      </c>
      <c r="E15152">
        <v>6</v>
      </c>
      <c r="F15152">
        <v>127</v>
      </c>
      <c r="G15152">
        <v>32</v>
      </c>
      <c r="H15152">
        <v>64</v>
      </c>
      <c r="I15152">
        <v>2.3810000000000001E-2</v>
      </c>
      <c r="J15152">
        <v>7.9369999999999996E-3</v>
      </c>
      <c r="K15152">
        <v>1.5873000000000002E-2</v>
      </c>
      <c r="L15152">
        <v>57.361572000000002</v>
      </c>
      <c r="M15152">
        <f t="shared" si="236"/>
        <v>2.999874007811516</v>
      </c>
    </row>
    <row r="15153" spans="1:13" x14ac:dyDescent="0.2">
      <c r="A15153" t="s">
        <v>62</v>
      </c>
      <c r="B15153">
        <v>200</v>
      </c>
      <c r="C15153">
        <v>2</v>
      </c>
      <c r="D15153" t="s">
        <v>13</v>
      </c>
      <c r="E15153">
        <v>7</v>
      </c>
      <c r="F15153">
        <v>127</v>
      </c>
      <c r="G15153">
        <v>32</v>
      </c>
      <c r="H15153">
        <v>64</v>
      </c>
      <c r="I15153">
        <v>3.1746000000000003E-2</v>
      </c>
      <c r="J15153">
        <v>7.9369999999999996E-3</v>
      </c>
      <c r="K15153">
        <v>2.3810000000000001E-2</v>
      </c>
      <c r="L15153">
        <v>56.964089999999999</v>
      </c>
      <c r="M15153">
        <f t="shared" si="236"/>
        <v>3.9997480156230321</v>
      </c>
    </row>
    <row r="15154" spans="1:13" x14ac:dyDescent="0.2">
      <c r="A15154" t="s">
        <v>62</v>
      </c>
      <c r="B15154">
        <v>200</v>
      </c>
      <c r="C15154">
        <v>2</v>
      </c>
      <c r="D15154" t="s">
        <v>14</v>
      </c>
      <c r="E15154">
        <v>0</v>
      </c>
      <c r="F15154">
        <v>127</v>
      </c>
      <c r="G15154">
        <v>32</v>
      </c>
      <c r="H15154">
        <v>64</v>
      </c>
      <c r="I15154">
        <v>3.1746000000000003E-2</v>
      </c>
      <c r="J15154">
        <v>7.9369999999999996E-3</v>
      </c>
      <c r="K15154">
        <v>2.3810000000000001E-2</v>
      </c>
      <c r="L15154">
        <v>48.905093000000001</v>
      </c>
      <c r="M15154">
        <f t="shared" si="236"/>
        <v>3.9997480156230321</v>
      </c>
    </row>
    <row r="15155" spans="1:13" x14ac:dyDescent="0.2">
      <c r="A15155" t="s">
        <v>62</v>
      </c>
      <c r="B15155">
        <v>200</v>
      </c>
      <c r="C15155">
        <v>2</v>
      </c>
      <c r="D15155" t="s">
        <v>14</v>
      </c>
      <c r="E15155">
        <v>1</v>
      </c>
      <c r="F15155">
        <v>127</v>
      </c>
      <c r="G15155">
        <v>32</v>
      </c>
      <c r="H15155">
        <v>64</v>
      </c>
      <c r="I15155">
        <v>1.5873000000000002E-2</v>
      </c>
      <c r="J15155">
        <v>7.9369999999999996E-3</v>
      </c>
      <c r="K15155">
        <v>7.9369999999999996E-3</v>
      </c>
      <c r="L15155">
        <v>49.157454000000001</v>
      </c>
      <c r="M15155">
        <f t="shared" si="236"/>
        <v>1.999874007811516</v>
      </c>
    </row>
    <row r="15156" spans="1:13" x14ac:dyDescent="0.2">
      <c r="A15156" t="s">
        <v>62</v>
      </c>
      <c r="B15156">
        <v>200</v>
      </c>
      <c r="C15156">
        <v>2</v>
      </c>
      <c r="D15156" t="s">
        <v>14</v>
      </c>
      <c r="E15156">
        <v>2</v>
      </c>
      <c r="F15156">
        <v>127</v>
      </c>
      <c r="G15156">
        <v>32</v>
      </c>
      <c r="H15156">
        <v>64</v>
      </c>
      <c r="I15156">
        <v>7.9369999999999996E-3</v>
      </c>
      <c r="J15156">
        <v>7.9369999999999996E-3</v>
      </c>
      <c r="K15156">
        <v>0</v>
      </c>
      <c r="L15156">
        <v>49.274509000000002</v>
      </c>
      <c r="M15156">
        <f t="shared" si="236"/>
        <v>1</v>
      </c>
    </row>
    <row r="15157" spans="1:13" x14ac:dyDescent="0.2">
      <c r="A15157" t="s">
        <v>62</v>
      </c>
      <c r="B15157">
        <v>200</v>
      </c>
      <c r="C15157">
        <v>2</v>
      </c>
      <c r="D15157" t="s">
        <v>14</v>
      </c>
      <c r="E15157">
        <v>3</v>
      </c>
      <c r="F15157">
        <v>127</v>
      </c>
      <c r="G15157">
        <v>32</v>
      </c>
      <c r="H15157">
        <v>64</v>
      </c>
      <c r="I15157">
        <v>3.1746000000000003E-2</v>
      </c>
      <c r="J15157">
        <v>7.9369999999999996E-3</v>
      </c>
      <c r="K15157">
        <v>2.3810000000000001E-2</v>
      </c>
      <c r="L15157">
        <v>49.126012000000003</v>
      </c>
      <c r="M15157">
        <f t="shared" si="236"/>
        <v>3.9997480156230321</v>
      </c>
    </row>
    <row r="15158" spans="1:13" x14ac:dyDescent="0.2">
      <c r="A15158" t="s">
        <v>62</v>
      </c>
      <c r="B15158">
        <v>200</v>
      </c>
      <c r="C15158">
        <v>2</v>
      </c>
      <c r="D15158" t="s">
        <v>14</v>
      </c>
      <c r="E15158">
        <v>4</v>
      </c>
      <c r="F15158">
        <v>127</v>
      </c>
      <c r="G15158">
        <v>32</v>
      </c>
      <c r="H15158">
        <v>64</v>
      </c>
      <c r="I15158">
        <v>2.3810000000000001E-2</v>
      </c>
      <c r="J15158">
        <v>7.9369999999999996E-3</v>
      </c>
      <c r="K15158">
        <v>1.5873000000000002E-2</v>
      </c>
      <c r="L15158">
        <v>49.637022999999999</v>
      </c>
      <c r="M15158">
        <f t="shared" si="236"/>
        <v>2.999874007811516</v>
      </c>
    </row>
    <row r="15159" spans="1:13" x14ac:dyDescent="0.2">
      <c r="A15159" t="s">
        <v>62</v>
      </c>
      <c r="B15159">
        <v>200</v>
      </c>
      <c r="C15159">
        <v>2</v>
      </c>
      <c r="D15159" t="s">
        <v>14</v>
      </c>
      <c r="E15159">
        <v>5</v>
      </c>
      <c r="F15159">
        <v>127</v>
      </c>
      <c r="G15159">
        <v>32</v>
      </c>
      <c r="H15159">
        <v>64</v>
      </c>
      <c r="I15159">
        <v>3.1746000000000003E-2</v>
      </c>
      <c r="J15159">
        <v>7.9369999999999996E-3</v>
      </c>
      <c r="K15159">
        <v>2.3810000000000001E-2</v>
      </c>
      <c r="L15159">
        <v>49.643124999999998</v>
      </c>
      <c r="M15159">
        <f t="shared" si="236"/>
        <v>3.9997480156230321</v>
      </c>
    </row>
    <row r="15160" spans="1:13" x14ac:dyDescent="0.2">
      <c r="A15160" t="s">
        <v>62</v>
      </c>
      <c r="B15160">
        <v>200</v>
      </c>
      <c r="C15160">
        <v>2</v>
      </c>
      <c r="D15160" t="s">
        <v>14</v>
      </c>
      <c r="E15160">
        <v>6</v>
      </c>
      <c r="F15160">
        <v>127</v>
      </c>
      <c r="G15160">
        <v>32</v>
      </c>
      <c r="H15160">
        <v>64</v>
      </c>
      <c r="I15160">
        <v>3.1746000000000003E-2</v>
      </c>
      <c r="J15160">
        <v>7.9369999999999996E-3</v>
      </c>
      <c r="K15160">
        <v>2.3810000000000001E-2</v>
      </c>
      <c r="L15160">
        <v>49.043320000000001</v>
      </c>
      <c r="M15160">
        <f t="shared" si="236"/>
        <v>3.9997480156230321</v>
      </c>
    </row>
    <row r="15161" spans="1:13" x14ac:dyDescent="0.2">
      <c r="A15161" t="s">
        <v>62</v>
      </c>
      <c r="B15161">
        <v>200</v>
      </c>
      <c r="C15161">
        <v>2</v>
      </c>
      <c r="D15161" t="s">
        <v>14</v>
      </c>
      <c r="E15161">
        <v>7</v>
      </c>
      <c r="F15161">
        <v>127</v>
      </c>
      <c r="G15161">
        <v>32</v>
      </c>
      <c r="H15161">
        <v>64</v>
      </c>
      <c r="I15161">
        <v>7.9369999999999996E-3</v>
      </c>
      <c r="J15161">
        <v>7.9369999999999996E-3</v>
      </c>
      <c r="K15161">
        <v>0</v>
      </c>
      <c r="L15161">
        <v>49.590121000000003</v>
      </c>
      <c r="M15161">
        <f t="shared" si="236"/>
        <v>1</v>
      </c>
    </row>
    <row r="15162" spans="1:13" x14ac:dyDescent="0.2">
      <c r="A15162" t="s">
        <v>62</v>
      </c>
      <c r="B15162">
        <v>200</v>
      </c>
      <c r="C15162">
        <v>2</v>
      </c>
      <c r="D15162" t="s">
        <v>15</v>
      </c>
      <c r="E15162">
        <v>0</v>
      </c>
      <c r="F15162">
        <v>127</v>
      </c>
      <c r="G15162">
        <v>32</v>
      </c>
      <c r="H15162">
        <v>64</v>
      </c>
      <c r="I15162">
        <v>1.5873000000000002E-2</v>
      </c>
      <c r="J15162">
        <v>7.9369999999999996E-3</v>
      </c>
      <c r="K15162">
        <v>7.9369999999999996E-3</v>
      </c>
      <c r="L15162">
        <v>48.127079000000002</v>
      </c>
      <c r="M15162">
        <f t="shared" si="236"/>
        <v>1.999874007811516</v>
      </c>
    </row>
    <row r="15163" spans="1:13" x14ac:dyDescent="0.2">
      <c r="A15163" t="s">
        <v>62</v>
      </c>
      <c r="B15163">
        <v>200</v>
      </c>
      <c r="C15163">
        <v>2</v>
      </c>
      <c r="D15163" t="s">
        <v>15</v>
      </c>
      <c r="E15163">
        <v>1</v>
      </c>
      <c r="F15163">
        <v>127</v>
      </c>
      <c r="G15163">
        <v>32</v>
      </c>
      <c r="H15163">
        <v>64</v>
      </c>
      <c r="I15163">
        <v>1.5873000000000002E-2</v>
      </c>
      <c r="J15163">
        <v>7.9369999999999996E-3</v>
      </c>
      <c r="K15163">
        <v>7.9369999999999996E-3</v>
      </c>
      <c r="L15163">
        <v>47.371082000000001</v>
      </c>
      <c r="M15163">
        <f t="shared" si="236"/>
        <v>1.999874007811516</v>
      </c>
    </row>
    <row r="15164" spans="1:13" x14ac:dyDescent="0.2">
      <c r="A15164" t="s">
        <v>62</v>
      </c>
      <c r="B15164">
        <v>200</v>
      </c>
      <c r="C15164">
        <v>2</v>
      </c>
      <c r="D15164" t="s">
        <v>15</v>
      </c>
      <c r="E15164">
        <v>2</v>
      </c>
      <c r="F15164">
        <v>127</v>
      </c>
      <c r="G15164">
        <v>32</v>
      </c>
      <c r="H15164">
        <v>64</v>
      </c>
      <c r="I15164">
        <v>1.5873000000000002E-2</v>
      </c>
      <c r="J15164">
        <v>7.9369999999999996E-3</v>
      </c>
      <c r="K15164">
        <v>7.9369999999999996E-3</v>
      </c>
      <c r="L15164">
        <v>48.378039999999999</v>
      </c>
      <c r="M15164">
        <f t="shared" si="236"/>
        <v>1.999874007811516</v>
      </c>
    </row>
    <row r="15165" spans="1:13" x14ac:dyDescent="0.2">
      <c r="A15165" t="s">
        <v>62</v>
      </c>
      <c r="B15165">
        <v>200</v>
      </c>
      <c r="C15165">
        <v>2</v>
      </c>
      <c r="D15165" t="s">
        <v>15</v>
      </c>
      <c r="E15165">
        <v>3</v>
      </c>
      <c r="F15165">
        <v>127</v>
      </c>
      <c r="G15165">
        <v>32</v>
      </c>
      <c r="H15165">
        <v>64</v>
      </c>
      <c r="I15165">
        <v>2.3810000000000001E-2</v>
      </c>
      <c r="J15165">
        <v>7.9369999999999996E-3</v>
      </c>
      <c r="K15165">
        <v>1.5873000000000002E-2</v>
      </c>
      <c r="L15165">
        <v>47.384062999999998</v>
      </c>
      <c r="M15165">
        <f t="shared" si="236"/>
        <v>2.999874007811516</v>
      </c>
    </row>
    <row r="15166" spans="1:13" x14ac:dyDescent="0.2">
      <c r="A15166" t="s">
        <v>62</v>
      </c>
      <c r="B15166">
        <v>200</v>
      </c>
      <c r="C15166">
        <v>2</v>
      </c>
      <c r="D15166" t="s">
        <v>15</v>
      </c>
      <c r="E15166">
        <v>4</v>
      </c>
      <c r="F15166">
        <v>127</v>
      </c>
      <c r="G15166">
        <v>32</v>
      </c>
      <c r="H15166">
        <v>64</v>
      </c>
      <c r="I15166">
        <v>2.3810000000000001E-2</v>
      </c>
      <c r="J15166">
        <v>7.9369999999999996E-3</v>
      </c>
      <c r="K15166">
        <v>1.5873000000000002E-2</v>
      </c>
      <c r="L15166">
        <v>46.953048000000003</v>
      </c>
      <c r="M15166">
        <f t="shared" si="236"/>
        <v>2.999874007811516</v>
      </c>
    </row>
    <row r="15167" spans="1:13" x14ac:dyDescent="0.2">
      <c r="A15167" t="s">
        <v>62</v>
      </c>
      <c r="B15167">
        <v>200</v>
      </c>
      <c r="C15167">
        <v>2</v>
      </c>
      <c r="D15167" t="s">
        <v>15</v>
      </c>
      <c r="E15167">
        <v>5</v>
      </c>
      <c r="F15167">
        <v>127</v>
      </c>
      <c r="G15167">
        <v>32</v>
      </c>
      <c r="H15167">
        <v>64</v>
      </c>
      <c r="I15167">
        <v>3.1746000000000003E-2</v>
      </c>
      <c r="J15167">
        <v>7.9369999999999996E-3</v>
      </c>
      <c r="K15167">
        <v>2.3810000000000001E-2</v>
      </c>
      <c r="L15167">
        <v>46.918149999999997</v>
      </c>
      <c r="M15167">
        <f t="shared" si="236"/>
        <v>3.9997480156230321</v>
      </c>
    </row>
    <row r="15168" spans="1:13" x14ac:dyDescent="0.2">
      <c r="A15168" t="s">
        <v>62</v>
      </c>
      <c r="B15168">
        <v>200</v>
      </c>
      <c r="C15168">
        <v>2</v>
      </c>
      <c r="D15168" t="s">
        <v>15</v>
      </c>
      <c r="E15168">
        <v>6</v>
      </c>
      <c r="F15168">
        <v>127</v>
      </c>
      <c r="G15168">
        <v>32</v>
      </c>
      <c r="H15168">
        <v>64</v>
      </c>
      <c r="I15168">
        <v>3.1746000000000003E-2</v>
      </c>
      <c r="J15168">
        <v>7.9369999999999996E-3</v>
      </c>
      <c r="K15168">
        <v>2.3810000000000001E-2</v>
      </c>
      <c r="L15168">
        <v>48.486106999999997</v>
      </c>
      <c r="M15168">
        <f t="shared" si="236"/>
        <v>3.9997480156230321</v>
      </c>
    </row>
    <row r="15169" spans="1:13" x14ac:dyDescent="0.2">
      <c r="A15169" t="s">
        <v>62</v>
      </c>
      <c r="B15169">
        <v>200</v>
      </c>
      <c r="C15169">
        <v>2</v>
      </c>
      <c r="D15169" t="s">
        <v>15</v>
      </c>
      <c r="E15169">
        <v>7</v>
      </c>
      <c r="F15169">
        <v>127</v>
      </c>
      <c r="G15169">
        <v>32</v>
      </c>
      <c r="H15169">
        <v>64</v>
      </c>
      <c r="I15169">
        <v>2.3810000000000001E-2</v>
      </c>
      <c r="J15169">
        <v>7.9369999999999996E-3</v>
      </c>
      <c r="K15169">
        <v>1.5873000000000002E-2</v>
      </c>
      <c r="L15169">
        <v>48.604666000000002</v>
      </c>
      <c r="M15169">
        <f t="shared" si="236"/>
        <v>2.999874007811516</v>
      </c>
    </row>
    <row r="15170" spans="1:13" x14ac:dyDescent="0.2">
      <c r="A15170" t="s">
        <v>62</v>
      </c>
      <c r="B15170">
        <v>200</v>
      </c>
      <c r="C15170">
        <v>3</v>
      </c>
      <c r="D15170" t="s">
        <v>13</v>
      </c>
      <c r="E15170">
        <v>0</v>
      </c>
      <c r="F15170">
        <v>127</v>
      </c>
      <c r="G15170">
        <v>22</v>
      </c>
      <c r="H15170">
        <v>64</v>
      </c>
      <c r="I15170">
        <v>3.9683000000000003E-2</v>
      </c>
      <c r="J15170">
        <v>7.9369999999999996E-3</v>
      </c>
      <c r="K15170">
        <v>3.1746000000000003E-2</v>
      </c>
      <c r="L15170">
        <v>58.579434999999997</v>
      </c>
      <c r="M15170">
        <f t="shared" si="236"/>
        <v>4.9997480156230321</v>
      </c>
    </row>
    <row r="15171" spans="1:13" x14ac:dyDescent="0.2">
      <c r="A15171" t="s">
        <v>62</v>
      </c>
      <c r="B15171">
        <v>200</v>
      </c>
      <c r="C15171">
        <v>3</v>
      </c>
      <c r="D15171" t="s">
        <v>13</v>
      </c>
      <c r="E15171">
        <v>1</v>
      </c>
      <c r="F15171">
        <v>127</v>
      </c>
      <c r="G15171">
        <v>22</v>
      </c>
      <c r="H15171">
        <v>64</v>
      </c>
      <c r="I15171">
        <v>2.3810000000000001E-2</v>
      </c>
      <c r="J15171">
        <v>7.9369999999999996E-3</v>
      </c>
      <c r="K15171">
        <v>1.5873000000000002E-2</v>
      </c>
      <c r="L15171">
        <v>57.650866999999998</v>
      </c>
      <c r="M15171">
        <f t="shared" ref="M15171:M15234" si="237">IF(I15171=0,1,I15171/J15171)</f>
        <v>2.999874007811516</v>
      </c>
    </row>
    <row r="15172" spans="1:13" x14ac:dyDescent="0.2">
      <c r="A15172" t="s">
        <v>62</v>
      </c>
      <c r="B15172">
        <v>200</v>
      </c>
      <c r="C15172">
        <v>3</v>
      </c>
      <c r="D15172" t="s">
        <v>13</v>
      </c>
      <c r="E15172">
        <v>2</v>
      </c>
      <c r="F15172">
        <v>127</v>
      </c>
      <c r="G15172">
        <v>22</v>
      </c>
      <c r="H15172">
        <v>64</v>
      </c>
      <c r="I15172">
        <v>1.5873000000000002E-2</v>
      </c>
      <c r="J15172">
        <v>7.9369999999999996E-3</v>
      </c>
      <c r="K15172">
        <v>7.9369999999999996E-3</v>
      </c>
      <c r="L15172">
        <v>57.738959999999999</v>
      </c>
      <c r="M15172">
        <f t="shared" si="237"/>
        <v>1.999874007811516</v>
      </c>
    </row>
    <row r="15173" spans="1:13" x14ac:dyDescent="0.2">
      <c r="A15173" t="s">
        <v>62</v>
      </c>
      <c r="B15173">
        <v>200</v>
      </c>
      <c r="C15173">
        <v>3</v>
      </c>
      <c r="D15173" t="s">
        <v>13</v>
      </c>
      <c r="E15173">
        <v>3</v>
      </c>
      <c r="F15173">
        <v>127</v>
      </c>
      <c r="G15173">
        <v>22</v>
      </c>
      <c r="H15173">
        <v>64</v>
      </c>
      <c r="I15173">
        <v>3.1746000000000003E-2</v>
      </c>
      <c r="J15173">
        <v>7.9369999999999996E-3</v>
      </c>
      <c r="K15173">
        <v>2.3810000000000001E-2</v>
      </c>
      <c r="L15173">
        <v>56.904584</v>
      </c>
      <c r="M15173">
        <f t="shared" si="237"/>
        <v>3.9997480156230321</v>
      </c>
    </row>
    <row r="15174" spans="1:13" x14ac:dyDescent="0.2">
      <c r="A15174" t="s">
        <v>62</v>
      </c>
      <c r="B15174">
        <v>200</v>
      </c>
      <c r="C15174">
        <v>3</v>
      </c>
      <c r="D15174" t="s">
        <v>13</v>
      </c>
      <c r="E15174">
        <v>4</v>
      </c>
      <c r="F15174">
        <v>127</v>
      </c>
      <c r="G15174">
        <v>22</v>
      </c>
      <c r="H15174">
        <v>64</v>
      </c>
      <c r="I15174">
        <v>2.3810000000000001E-2</v>
      </c>
      <c r="J15174">
        <v>7.9369999999999996E-3</v>
      </c>
      <c r="K15174">
        <v>1.5873000000000002E-2</v>
      </c>
      <c r="L15174">
        <v>57.819487000000002</v>
      </c>
      <c r="M15174">
        <f t="shared" si="237"/>
        <v>2.999874007811516</v>
      </c>
    </row>
    <row r="15175" spans="1:13" x14ac:dyDescent="0.2">
      <c r="A15175" t="s">
        <v>62</v>
      </c>
      <c r="B15175">
        <v>200</v>
      </c>
      <c r="C15175">
        <v>3</v>
      </c>
      <c r="D15175" t="s">
        <v>13</v>
      </c>
      <c r="E15175">
        <v>5</v>
      </c>
      <c r="F15175">
        <v>127</v>
      </c>
      <c r="G15175">
        <v>22</v>
      </c>
      <c r="H15175">
        <v>64</v>
      </c>
      <c r="I15175">
        <v>3.1746000000000003E-2</v>
      </c>
      <c r="J15175">
        <v>7.9369999999999996E-3</v>
      </c>
      <c r="K15175">
        <v>2.3810000000000001E-2</v>
      </c>
      <c r="L15175">
        <v>57.405510999999997</v>
      </c>
      <c r="M15175">
        <f t="shared" si="237"/>
        <v>3.9997480156230321</v>
      </c>
    </row>
    <row r="15176" spans="1:13" x14ac:dyDescent="0.2">
      <c r="A15176" t="s">
        <v>62</v>
      </c>
      <c r="B15176">
        <v>200</v>
      </c>
      <c r="C15176">
        <v>3</v>
      </c>
      <c r="D15176" t="s">
        <v>13</v>
      </c>
      <c r="E15176">
        <v>6</v>
      </c>
      <c r="F15176">
        <v>127</v>
      </c>
      <c r="G15176">
        <v>22</v>
      </c>
      <c r="H15176">
        <v>64</v>
      </c>
      <c r="I15176">
        <v>2.3810000000000001E-2</v>
      </c>
      <c r="J15176">
        <v>7.9369999999999996E-3</v>
      </c>
      <c r="K15176">
        <v>1.5873000000000002E-2</v>
      </c>
      <c r="L15176">
        <v>57.616526</v>
      </c>
      <c r="M15176">
        <f t="shared" si="237"/>
        <v>2.999874007811516</v>
      </c>
    </row>
    <row r="15177" spans="1:13" x14ac:dyDescent="0.2">
      <c r="A15177" t="s">
        <v>62</v>
      </c>
      <c r="B15177">
        <v>200</v>
      </c>
      <c r="C15177">
        <v>3</v>
      </c>
      <c r="D15177" t="s">
        <v>13</v>
      </c>
      <c r="E15177">
        <v>7</v>
      </c>
      <c r="F15177">
        <v>127</v>
      </c>
      <c r="G15177">
        <v>22</v>
      </c>
      <c r="H15177">
        <v>64</v>
      </c>
      <c r="I15177">
        <v>3.1746000000000003E-2</v>
      </c>
      <c r="J15177">
        <v>7.9369999999999996E-3</v>
      </c>
      <c r="K15177">
        <v>2.3810000000000001E-2</v>
      </c>
      <c r="L15177">
        <v>57.313130999999998</v>
      </c>
      <c r="M15177">
        <f t="shared" si="237"/>
        <v>3.9997480156230321</v>
      </c>
    </row>
    <row r="15178" spans="1:13" x14ac:dyDescent="0.2">
      <c r="A15178" t="s">
        <v>62</v>
      </c>
      <c r="B15178">
        <v>200</v>
      </c>
      <c r="C15178">
        <v>3</v>
      </c>
      <c r="D15178" t="s">
        <v>14</v>
      </c>
      <c r="E15178">
        <v>0</v>
      </c>
      <c r="F15178">
        <v>127</v>
      </c>
      <c r="G15178">
        <v>22</v>
      </c>
      <c r="H15178">
        <v>64</v>
      </c>
      <c r="I15178">
        <v>2.3810000000000001E-2</v>
      </c>
      <c r="J15178">
        <v>7.9369999999999996E-3</v>
      </c>
      <c r="K15178">
        <v>1.5873000000000002E-2</v>
      </c>
      <c r="L15178">
        <v>49.219557000000002</v>
      </c>
      <c r="M15178">
        <f t="shared" si="237"/>
        <v>2.999874007811516</v>
      </c>
    </row>
    <row r="15179" spans="1:13" x14ac:dyDescent="0.2">
      <c r="A15179" t="s">
        <v>62</v>
      </c>
      <c r="B15179">
        <v>200</v>
      </c>
      <c r="C15179">
        <v>3</v>
      </c>
      <c r="D15179" t="s">
        <v>14</v>
      </c>
      <c r="E15179">
        <v>1</v>
      </c>
      <c r="F15179">
        <v>127</v>
      </c>
      <c r="G15179">
        <v>22</v>
      </c>
      <c r="H15179">
        <v>64</v>
      </c>
      <c r="I15179">
        <v>7.9369999999999996E-3</v>
      </c>
      <c r="J15179">
        <v>7.9369999999999996E-3</v>
      </c>
      <c r="K15179">
        <v>0</v>
      </c>
      <c r="L15179">
        <v>49.622430000000001</v>
      </c>
      <c r="M15179">
        <f t="shared" si="237"/>
        <v>1</v>
      </c>
    </row>
    <row r="15180" spans="1:13" x14ac:dyDescent="0.2">
      <c r="A15180" t="s">
        <v>62</v>
      </c>
      <c r="B15180">
        <v>200</v>
      </c>
      <c r="C15180">
        <v>3</v>
      </c>
      <c r="D15180" t="s">
        <v>14</v>
      </c>
      <c r="E15180">
        <v>2</v>
      </c>
      <c r="F15180">
        <v>127</v>
      </c>
      <c r="G15180">
        <v>22</v>
      </c>
      <c r="H15180">
        <v>64</v>
      </c>
      <c r="I15180">
        <v>3.1746000000000003E-2</v>
      </c>
      <c r="J15180">
        <v>7.9369999999999996E-3</v>
      </c>
      <c r="K15180">
        <v>2.3810000000000001E-2</v>
      </c>
      <c r="L15180">
        <v>49.758468000000001</v>
      </c>
      <c r="M15180">
        <f t="shared" si="237"/>
        <v>3.9997480156230321</v>
      </c>
    </row>
    <row r="15181" spans="1:13" x14ac:dyDescent="0.2">
      <c r="A15181" t="s">
        <v>62</v>
      </c>
      <c r="B15181">
        <v>200</v>
      </c>
      <c r="C15181">
        <v>3</v>
      </c>
      <c r="D15181" t="s">
        <v>14</v>
      </c>
      <c r="E15181">
        <v>3</v>
      </c>
      <c r="F15181">
        <v>127</v>
      </c>
      <c r="G15181">
        <v>22</v>
      </c>
      <c r="H15181">
        <v>64</v>
      </c>
      <c r="I15181">
        <v>3.1746000000000003E-2</v>
      </c>
      <c r="J15181">
        <v>7.9369999999999996E-3</v>
      </c>
      <c r="K15181">
        <v>2.3810000000000001E-2</v>
      </c>
      <c r="L15181">
        <v>50.170257999999997</v>
      </c>
      <c r="M15181">
        <f t="shared" si="237"/>
        <v>3.9997480156230321</v>
      </c>
    </row>
    <row r="15182" spans="1:13" x14ac:dyDescent="0.2">
      <c r="A15182" t="s">
        <v>62</v>
      </c>
      <c r="B15182">
        <v>200</v>
      </c>
      <c r="C15182">
        <v>3</v>
      </c>
      <c r="D15182" t="s">
        <v>14</v>
      </c>
      <c r="E15182">
        <v>4</v>
      </c>
      <c r="F15182">
        <v>127</v>
      </c>
      <c r="G15182">
        <v>22</v>
      </c>
      <c r="H15182">
        <v>64</v>
      </c>
      <c r="I15182">
        <v>3.9683000000000003E-2</v>
      </c>
      <c r="J15182">
        <v>7.9369999999999996E-3</v>
      </c>
      <c r="K15182">
        <v>3.1746000000000003E-2</v>
      </c>
      <c r="L15182">
        <v>49.669967</v>
      </c>
      <c r="M15182">
        <f t="shared" si="237"/>
        <v>4.9997480156230321</v>
      </c>
    </row>
    <row r="15183" spans="1:13" x14ac:dyDescent="0.2">
      <c r="A15183" t="s">
        <v>62</v>
      </c>
      <c r="B15183">
        <v>200</v>
      </c>
      <c r="C15183">
        <v>3</v>
      </c>
      <c r="D15183" t="s">
        <v>14</v>
      </c>
      <c r="E15183">
        <v>5</v>
      </c>
      <c r="F15183">
        <v>127</v>
      </c>
      <c r="G15183">
        <v>22</v>
      </c>
      <c r="H15183">
        <v>64</v>
      </c>
      <c r="I15183">
        <v>7.9369999999999996E-3</v>
      </c>
      <c r="J15183">
        <v>7.9369999999999996E-3</v>
      </c>
      <c r="K15183">
        <v>0</v>
      </c>
      <c r="L15183">
        <v>49.263838</v>
      </c>
      <c r="M15183">
        <f t="shared" si="237"/>
        <v>1</v>
      </c>
    </row>
    <row r="15184" spans="1:13" x14ac:dyDescent="0.2">
      <c r="A15184" t="s">
        <v>62</v>
      </c>
      <c r="B15184">
        <v>200</v>
      </c>
      <c r="C15184">
        <v>3</v>
      </c>
      <c r="D15184" t="s">
        <v>14</v>
      </c>
      <c r="E15184">
        <v>6</v>
      </c>
      <c r="F15184">
        <v>127</v>
      </c>
      <c r="G15184">
        <v>22</v>
      </c>
      <c r="H15184">
        <v>64</v>
      </c>
      <c r="I15184">
        <v>3.1746000000000003E-2</v>
      </c>
      <c r="J15184">
        <v>7.9369999999999996E-3</v>
      </c>
      <c r="K15184">
        <v>2.3810000000000001E-2</v>
      </c>
      <c r="L15184">
        <v>49.552205000000001</v>
      </c>
      <c r="M15184">
        <f t="shared" si="237"/>
        <v>3.9997480156230321</v>
      </c>
    </row>
    <row r="15185" spans="1:13" x14ac:dyDescent="0.2">
      <c r="A15185" t="s">
        <v>62</v>
      </c>
      <c r="B15185">
        <v>200</v>
      </c>
      <c r="C15185">
        <v>3</v>
      </c>
      <c r="D15185" t="s">
        <v>14</v>
      </c>
      <c r="E15185">
        <v>7</v>
      </c>
      <c r="F15185">
        <v>127</v>
      </c>
      <c r="G15185">
        <v>22</v>
      </c>
      <c r="H15185">
        <v>64</v>
      </c>
      <c r="I15185">
        <v>1.5873000000000002E-2</v>
      </c>
      <c r="J15185">
        <v>7.9369999999999996E-3</v>
      </c>
      <c r="K15185">
        <v>7.9369999999999996E-3</v>
      </c>
      <c r="L15185">
        <v>48.434932000000003</v>
      </c>
      <c r="M15185">
        <f t="shared" si="237"/>
        <v>1.999874007811516</v>
      </c>
    </row>
    <row r="15186" spans="1:13" x14ac:dyDescent="0.2">
      <c r="A15186" t="s">
        <v>62</v>
      </c>
      <c r="B15186">
        <v>200</v>
      </c>
      <c r="C15186">
        <v>3</v>
      </c>
      <c r="D15186" t="s">
        <v>15</v>
      </c>
      <c r="E15186">
        <v>0</v>
      </c>
      <c r="F15186">
        <v>127</v>
      </c>
      <c r="G15186">
        <v>22</v>
      </c>
      <c r="H15186">
        <v>64</v>
      </c>
      <c r="I15186">
        <v>2.3810000000000001E-2</v>
      </c>
      <c r="J15186">
        <v>7.9369999999999996E-3</v>
      </c>
      <c r="K15186">
        <v>1.5873000000000002E-2</v>
      </c>
      <c r="L15186">
        <v>47.174365999999999</v>
      </c>
      <c r="M15186">
        <f t="shared" si="237"/>
        <v>2.999874007811516</v>
      </c>
    </row>
    <row r="15187" spans="1:13" x14ac:dyDescent="0.2">
      <c r="A15187" t="s">
        <v>62</v>
      </c>
      <c r="B15187">
        <v>200</v>
      </c>
      <c r="C15187">
        <v>3</v>
      </c>
      <c r="D15187" t="s">
        <v>15</v>
      </c>
      <c r="E15187">
        <v>1</v>
      </c>
      <c r="F15187">
        <v>127</v>
      </c>
      <c r="G15187">
        <v>22</v>
      </c>
      <c r="H15187">
        <v>64</v>
      </c>
      <c r="I15187">
        <v>3.9683000000000003E-2</v>
      </c>
      <c r="J15187">
        <v>7.9369999999999996E-3</v>
      </c>
      <c r="K15187">
        <v>3.1746000000000003E-2</v>
      </c>
      <c r="L15187">
        <v>47.732080000000003</v>
      </c>
      <c r="M15187">
        <f t="shared" si="237"/>
        <v>4.9997480156230321</v>
      </c>
    </row>
    <row r="15188" spans="1:13" x14ac:dyDescent="0.2">
      <c r="A15188" t="s">
        <v>62</v>
      </c>
      <c r="B15188">
        <v>200</v>
      </c>
      <c r="C15188">
        <v>3</v>
      </c>
      <c r="D15188" t="s">
        <v>15</v>
      </c>
      <c r="E15188">
        <v>2</v>
      </c>
      <c r="F15188">
        <v>127</v>
      </c>
      <c r="G15188">
        <v>22</v>
      </c>
      <c r="H15188">
        <v>64</v>
      </c>
      <c r="I15188">
        <v>1.5873000000000002E-2</v>
      </c>
      <c r="J15188">
        <v>7.9369999999999996E-3</v>
      </c>
      <c r="K15188">
        <v>7.9369999999999996E-3</v>
      </c>
      <c r="L15188">
        <v>47.989978000000001</v>
      </c>
      <c r="M15188">
        <f t="shared" si="237"/>
        <v>1.999874007811516</v>
      </c>
    </row>
    <row r="15189" spans="1:13" x14ac:dyDescent="0.2">
      <c r="A15189" t="s">
        <v>62</v>
      </c>
      <c r="B15189">
        <v>200</v>
      </c>
      <c r="C15189">
        <v>3</v>
      </c>
      <c r="D15189" t="s">
        <v>15</v>
      </c>
      <c r="E15189">
        <v>3</v>
      </c>
      <c r="F15189">
        <v>127</v>
      </c>
      <c r="G15189">
        <v>22</v>
      </c>
      <c r="H15189">
        <v>64</v>
      </c>
      <c r="I15189">
        <v>1.5873000000000002E-2</v>
      </c>
      <c r="J15189">
        <v>7.9369999999999996E-3</v>
      </c>
      <c r="K15189">
        <v>7.9369999999999996E-3</v>
      </c>
      <c r="L15189">
        <v>49.302984000000002</v>
      </c>
      <c r="M15189">
        <f t="shared" si="237"/>
        <v>1.999874007811516</v>
      </c>
    </row>
    <row r="15190" spans="1:13" x14ac:dyDescent="0.2">
      <c r="A15190" t="s">
        <v>62</v>
      </c>
      <c r="B15190">
        <v>200</v>
      </c>
      <c r="C15190">
        <v>3</v>
      </c>
      <c r="D15190" t="s">
        <v>15</v>
      </c>
      <c r="E15190">
        <v>4</v>
      </c>
      <c r="F15190">
        <v>127</v>
      </c>
      <c r="G15190">
        <v>22</v>
      </c>
      <c r="H15190">
        <v>64</v>
      </c>
      <c r="I15190">
        <v>3.9683000000000003E-2</v>
      </c>
      <c r="J15190">
        <v>7.9369999999999996E-3</v>
      </c>
      <c r="K15190">
        <v>3.1746000000000003E-2</v>
      </c>
      <c r="L15190">
        <v>48.111407999999997</v>
      </c>
      <c r="M15190">
        <f t="shared" si="237"/>
        <v>4.9997480156230321</v>
      </c>
    </row>
    <row r="15191" spans="1:13" x14ac:dyDescent="0.2">
      <c r="A15191" t="s">
        <v>62</v>
      </c>
      <c r="B15191">
        <v>200</v>
      </c>
      <c r="C15191">
        <v>3</v>
      </c>
      <c r="D15191" t="s">
        <v>15</v>
      </c>
      <c r="E15191">
        <v>5</v>
      </c>
      <c r="F15191">
        <v>127</v>
      </c>
      <c r="G15191">
        <v>22</v>
      </c>
      <c r="H15191">
        <v>64</v>
      </c>
      <c r="I15191">
        <v>1.5873000000000002E-2</v>
      </c>
      <c r="J15191">
        <v>7.9369999999999996E-3</v>
      </c>
      <c r="K15191">
        <v>7.9369999999999996E-3</v>
      </c>
      <c r="L15191">
        <v>48.070140000000002</v>
      </c>
      <c r="M15191">
        <f t="shared" si="237"/>
        <v>1.999874007811516</v>
      </c>
    </row>
    <row r="15192" spans="1:13" x14ac:dyDescent="0.2">
      <c r="A15192" t="s">
        <v>62</v>
      </c>
      <c r="B15192">
        <v>200</v>
      </c>
      <c r="C15192">
        <v>3</v>
      </c>
      <c r="D15192" t="s">
        <v>15</v>
      </c>
      <c r="E15192">
        <v>6</v>
      </c>
      <c r="F15192">
        <v>127</v>
      </c>
      <c r="G15192">
        <v>22</v>
      </c>
      <c r="H15192">
        <v>64</v>
      </c>
      <c r="I15192">
        <v>7.9369999999999996E-3</v>
      </c>
      <c r="J15192">
        <v>7.9369999999999996E-3</v>
      </c>
      <c r="K15192">
        <v>0</v>
      </c>
      <c r="L15192">
        <v>48.406269000000002</v>
      </c>
      <c r="M15192">
        <f t="shared" si="237"/>
        <v>1</v>
      </c>
    </row>
    <row r="15193" spans="1:13" x14ac:dyDescent="0.2">
      <c r="A15193" t="s">
        <v>62</v>
      </c>
      <c r="B15193">
        <v>200</v>
      </c>
      <c r="C15193">
        <v>3</v>
      </c>
      <c r="D15193" t="s">
        <v>15</v>
      </c>
      <c r="E15193">
        <v>7</v>
      </c>
      <c r="F15193">
        <v>127</v>
      </c>
      <c r="G15193">
        <v>22</v>
      </c>
      <c r="H15193">
        <v>64</v>
      </c>
      <c r="I15193">
        <v>1.5873000000000002E-2</v>
      </c>
      <c r="J15193">
        <v>7.9369999999999996E-3</v>
      </c>
      <c r="K15193">
        <v>7.9369999999999996E-3</v>
      </c>
      <c r="L15193">
        <v>49.119349999999997</v>
      </c>
      <c r="M15193">
        <f t="shared" si="237"/>
        <v>1.999874007811516</v>
      </c>
    </row>
    <row r="15194" spans="1:13" x14ac:dyDescent="0.2">
      <c r="A15194" t="s">
        <v>62</v>
      </c>
      <c r="B15194">
        <v>200</v>
      </c>
      <c r="C15194">
        <v>4</v>
      </c>
      <c r="D15194" t="s">
        <v>13</v>
      </c>
      <c r="E15194">
        <v>0</v>
      </c>
      <c r="F15194">
        <v>127</v>
      </c>
      <c r="G15194">
        <v>16</v>
      </c>
      <c r="H15194">
        <v>64</v>
      </c>
      <c r="I15194">
        <v>1.5873000000000002E-2</v>
      </c>
      <c r="J15194">
        <v>7.9369999999999996E-3</v>
      </c>
      <c r="K15194">
        <v>7.9369999999999996E-3</v>
      </c>
      <c r="L15194">
        <v>54.364249000000001</v>
      </c>
      <c r="M15194">
        <f t="shared" si="237"/>
        <v>1.999874007811516</v>
      </c>
    </row>
    <row r="15195" spans="1:13" x14ac:dyDescent="0.2">
      <c r="A15195" t="s">
        <v>62</v>
      </c>
      <c r="B15195">
        <v>200</v>
      </c>
      <c r="C15195">
        <v>4</v>
      </c>
      <c r="D15195" t="s">
        <v>13</v>
      </c>
      <c r="E15195">
        <v>1</v>
      </c>
      <c r="F15195">
        <v>127</v>
      </c>
      <c r="G15195">
        <v>16</v>
      </c>
      <c r="H15195">
        <v>64</v>
      </c>
      <c r="I15195">
        <v>7.9369999999999996E-3</v>
      </c>
      <c r="J15195">
        <v>7.9369999999999996E-3</v>
      </c>
      <c r="K15195">
        <v>0</v>
      </c>
      <c r="L15195">
        <v>55.313004999999997</v>
      </c>
      <c r="M15195">
        <f t="shared" si="237"/>
        <v>1</v>
      </c>
    </row>
    <row r="15196" spans="1:13" x14ac:dyDescent="0.2">
      <c r="A15196" t="s">
        <v>62</v>
      </c>
      <c r="B15196">
        <v>200</v>
      </c>
      <c r="C15196">
        <v>4</v>
      </c>
      <c r="D15196" t="s">
        <v>13</v>
      </c>
      <c r="E15196">
        <v>2</v>
      </c>
      <c r="F15196">
        <v>127</v>
      </c>
      <c r="G15196">
        <v>16</v>
      </c>
      <c r="H15196">
        <v>64</v>
      </c>
      <c r="I15196">
        <v>1.5873000000000002E-2</v>
      </c>
      <c r="J15196">
        <v>7.9369999999999996E-3</v>
      </c>
      <c r="K15196">
        <v>7.9369999999999996E-3</v>
      </c>
      <c r="L15196">
        <v>56.699536999999999</v>
      </c>
      <c r="M15196">
        <f t="shared" si="237"/>
        <v>1.999874007811516</v>
      </c>
    </row>
    <row r="15197" spans="1:13" x14ac:dyDescent="0.2">
      <c r="A15197" t="s">
        <v>62</v>
      </c>
      <c r="B15197">
        <v>200</v>
      </c>
      <c r="C15197">
        <v>4</v>
      </c>
      <c r="D15197" t="s">
        <v>13</v>
      </c>
      <c r="E15197">
        <v>3</v>
      </c>
      <c r="F15197">
        <v>127</v>
      </c>
      <c r="G15197">
        <v>16</v>
      </c>
      <c r="H15197">
        <v>64</v>
      </c>
      <c r="I15197">
        <v>2.3810000000000001E-2</v>
      </c>
      <c r="J15197">
        <v>7.9369999999999996E-3</v>
      </c>
      <c r="K15197">
        <v>1.5873000000000002E-2</v>
      </c>
      <c r="L15197">
        <v>55.698788</v>
      </c>
      <c r="M15197">
        <f t="shared" si="237"/>
        <v>2.999874007811516</v>
      </c>
    </row>
    <row r="15198" spans="1:13" x14ac:dyDescent="0.2">
      <c r="A15198" t="s">
        <v>62</v>
      </c>
      <c r="B15198">
        <v>200</v>
      </c>
      <c r="C15198">
        <v>4</v>
      </c>
      <c r="D15198" t="s">
        <v>13</v>
      </c>
      <c r="E15198">
        <v>4</v>
      </c>
      <c r="F15198">
        <v>127</v>
      </c>
      <c r="G15198">
        <v>16</v>
      </c>
      <c r="H15198">
        <v>64</v>
      </c>
      <c r="I15198">
        <v>2.3810000000000001E-2</v>
      </c>
      <c r="J15198">
        <v>7.9369999999999996E-3</v>
      </c>
      <c r="K15198">
        <v>1.5873000000000002E-2</v>
      </c>
      <c r="L15198">
        <v>55.334290000000003</v>
      </c>
      <c r="M15198">
        <f t="shared" si="237"/>
        <v>2.999874007811516</v>
      </c>
    </row>
    <row r="15199" spans="1:13" x14ac:dyDescent="0.2">
      <c r="A15199" t="s">
        <v>62</v>
      </c>
      <c r="B15199">
        <v>200</v>
      </c>
      <c r="C15199">
        <v>4</v>
      </c>
      <c r="D15199" t="s">
        <v>13</v>
      </c>
      <c r="E15199">
        <v>5</v>
      </c>
      <c r="F15199">
        <v>127</v>
      </c>
      <c r="G15199">
        <v>16</v>
      </c>
      <c r="H15199">
        <v>64</v>
      </c>
      <c r="I15199">
        <v>2.3810000000000001E-2</v>
      </c>
      <c r="J15199">
        <v>7.9369999999999996E-3</v>
      </c>
      <c r="K15199">
        <v>1.5873000000000002E-2</v>
      </c>
      <c r="L15199">
        <v>56.492246999999999</v>
      </c>
      <c r="M15199">
        <f t="shared" si="237"/>
        <v>2.999874007811516</v>
      </c>
    </row>
    <row r="15200" spans="1:13" x14ac:dyDescent="0.2">
      <c r="A15200" t="s">
        <v>62</v>
      </c>
      <c r="B15200">
        <v>200</v>
      </c>
      <c r="C15200">
        <v>4</v>
      </c>
      <c r="D15200" t="s">
        <v>13</v>
      </c>
      <c r="E15200">
        <v>6</v>
      </c>
      <c r="F15200">
        <v>127</v>
      </c>
      <c r="G15200">
        <v>16</v>
      </c>
      <c r="H15200">
        <v>64</v>
      </c>
      <c r="I15200">
        <v>7.9369999999999996E-3</v>
      </c>
      <c r="J15200">
        <v>7.9369999999999996E-3</v>
      </c>
      <c r="K15200">
        <v>0</v>
      </c>
      <c r="L15200">
        <v>55.324460000000002</v>
      </c>
      <c r="M15200">
        <f t="shared" si="237"/>
        <v>1</v>
      </c>
    </row>
    <row r="15201" spans="1:13" x14ac:dyDescent="0.2">
      <c r="A15201" t="s">
        <v>62</v>
      </c>
      <c r="B15201">
        <v>200</v>
      </c>
      <c r="C15201">
        <v>4</v>
      </c>
      <c r="D15201" t="s">
        <v>13</v>
      </c>
      <c r="E15201">
        <v>7</v>
      </c>
      <c r="F15201">
        <v>127</v>
      </c>
      <c r="G15201">
        <v>16</v>
      </c>
      <c r="H15201">
        <v>64</v>
      </c>
      <c r="I15201">
        <v>1.5873000000000002E-2</v>
      </c>
      <c r="J15201">
        <v>7.9369999999999996E-3</v>
      </c>
      <c r="K15201">
        <v>7.9369999999999996E-3</v>
      </c>
      <c r="L15201">
        <v>55.495261999999997</v>
      </c>
      <c r="M15201">
        <f t="shared" si="237"/>
        <v>1.999874007811516</v>
      </c>
    </row>
    <row r="15202" spans="1:13" x14ac:dyDescent="0.2">
      <c r="A15202" t="s">
        <v>62</v>
      </c>
      <c r="B15202">
        <v>200</v>
      </c>
      <c r="C15202">
        <v>4</v>
      </c>
      <c r="D15202" t="s">
        <v>14</v>
      </c>
      <c r="E15202">
        <v>0</v>
      </c>
      <c r="F15202">
        <v>127</v>
      </c>
      <c r="G15202">
        <v>16</v>
      </c>
      <c r="H15202">
        <v>64</v>
      </c>
      <c r="I15202">
        <v>1.5873000000000002E-2</v>
      </c>
      <c r="J15202">
        <v>7.9369999999999996E-3</v>
      </c>
      <c r="K15202">
        <v>7.9369999999999996E-3</v>
      </c>
      <c r="L15202">
        <v>48.750805</v>
      </c>
      <c r="M15202">
        <f t="shared" si="237"/>
        <v>1.999874007811516</v>
      </c>
    </row>
    <row r="15203" spans="1:13" x14ac:dyDescent="0.2">
      <c r="A15203" t="s">
        <v>62</v>
      </c>
      <c r="B15203">
        <v>200</v>
      </c>
      <c r="C15203">
        <v>4</v>
      </c>
      <c r="D15203" t="s">
        <v>14</v>
      </c>
      <c r="E15203">
        <v>1</v>
      </c>
      <c r="F15203">
        <v>127</v>
      </c>
      <c r="G15203">
        <v>16</v>
      </c>
      <c r="H15203">
        <v>64</v>
      </c>
      <c r="I15203">
        <v>1.5873000000000002E-2</v>
      </c>
      <c r="J15203">
        <v>7.9369999999999996E-3</v>
      </c>
      <c r="K15203">
        <v>7.9369999999999996E-3</v>
      </c>
      <c r="L15203">
        <v>49.480595000000001</v>
      </c>
      <c r="M15203">
        <f t="shared" si="237"/>
        <v>1.999874007811516</v>
      </c>
    </row>
    <row r="15204" spans="1:13" x14ac:dyDescent="0.2">
      <c r="A15204" t="s">
        <v>62</v>
      </c>
      <c r="B15204">
        <v>200</v>
      </c>
      <c r="C15204">
        <v>4</v>
      </c>
      <c r="D15204" t="s">
        <v>14</v>
      </c>
      <c r="E15204">
        <v>2</v>
      </c>
      <c r="F15204">
        <v>127</v>
      </c>
      <c r="G15204">
        <v>16</v>
      </c>
      <c r="H15204">
        <v>64</v>
      </c>
      <c r="I15204">
        <v>1.5873000000000002E-2</v>
      </c>
      <c r="J15204">
        <v>7.9369999999999996E-3</v>
      </c>
      <c r="K15204">
        <v>7.9369999999999996E-3</v>
      </c>
      <c r="L15204">
        <v>49.51294</v>
      </c>
      <c r="M15204">
        <f t="shared" si="237"/>
        <v>1.999874007811516</v>
      </c>
    </row>
    <row r="15205" spans="1:13" x14ac:dyDescent="0.2">
      <c r="A15205" t="s">
        <v>62</v>
      </c>
      <c r="B15205">
        <v>200</v>
      </c>
      <c r="C15205">
        <v>4</v>
      </c>
      <c r="D15205" t="s">
        <v>14</v>
      </c>
      <c r="E15205">
        <v>3</v>
      </c>
      <c r="F15205">
        <v>127</v>
      </c>
      <c r="G15205">
        <v>16</v>
      </c>
      <c r="H15205">
        <v>64</v>
      </c>
      <c r="I15205">
        <v>1.5873000000000002E-2</v>
      </c>
      <c r="J15205">
        <v>7.9369999999999996E-3</v>
      </c>
      <c r="K15205">
        <v>7.9369999999999996E-3</v>
      </c>
      <c r="L15205">
        <v>48.375405999999998</v>
      </c>
      <c r="M15205">
        <f t="shared" si="237"/>
        <v>1.999874007811516</v>
      </c>
    </row>
    <row r="15206" spans="1:13" x14ac:dyDescent="0.2">
      <c r="A15206" t="s">
        <v>62</v>
      </c>
      <c r="B15206">
        <v>200</v>
      </c>
      <c r="C15206">
        <v>4</v>
      </c>
      <c r="D15206" t="s">
        <v>14</v>
      </c>
      <c r="E15206">
        <v>4</v>
      </c>
      <c r="F15206">
        <v>127</v>
      </c>
      <c r="G15206">
        <v>16</v>
      </c>
      <c r="H15206">
        <v>64</v>
      </c>
      <c r="I15206">
        <v>1.5873000000000002E-2</v>
      </c>
      <c r="J15206">
        <v>7.9369999999999996E-3</v>
      </c>
      <c r="K15206">
        <v>7.9369999999999996E-3</v>
      </c>
      <c r="L15206">
        <v>49.457684999999998</v>
      </c>
      <c r="M15206">
        <f t="shared" si="237"/>
        <v>1.999874007811516</v>
      </c>
    </row>
    <row r="15207" spans="1:13" x14ac:dyDescent="0.2">
      <c r="A15207" t="s">
        <v>62</v>
      </c>
      <c r="B15207">
        <v>200</v>
      </c>
      <c r="C15207">
        <v>4</v>
      </c>
      <c r="D15207" t="s">
        <v>14</v>
      </c>
      <c r="E15207">
        <v>5</v>
      </c>
      <c r="F15207">
        <v>127</v>
      </c>
      <c r="G15207">
        <v>16</v>
      </c>
      <c r="H15207">
        <v>64</v>
      </c>
      <c r="I15207">
        <v>7.9369999999999996E-3</v>
      </c>
      <c r="J15207">
        <v>7.9369999999999996E-3</v>
      </c>
      <c r="K15207">
        <v>0</v>
      </c>
      <c r="L15207">
        <v>48.302329</v>
      </c>
      <c r="M15207">
        <f t="shared" si="237"/>
        <v>1</v>
      </c>
    </row>
    <row r="15208" spans="1:13" x14ac:dyDescent="0.2">
      <c r="A15208" t="s">
        <v>62</v>
      </c>
      <c r="B15208">
        <v>200</v>
      </c>
      <c r="C15208">
        <v>4</v>
      </c>
      <c r="D15208" t="s">
        <v>14</v>
      </c>
      <c r="E15208">
        <v>6</v>
      </c>
      <c r="F15208">
        <v>127</v>
      </c>
      <c r="G15208">
        <v>16</v>
      </c>
      <c r="H15208">
        <v>64</v>
      </c>
      <c r="I15208">
        <v>1.5873000000000002E-2</v>
      </c>
      <c r="J15208">
        <v>7.9369999999999996E-3</v>
      </c>
      <c r="K15208">
        <v>7.9369999999999996E-3</v>
      </c>
      <c r="L15208">
        <v>50.201172999999997</v>
      </c>
      <c r="M15208">
        <f t="shared" si="237"/>
        <v>1.999874007811516</v>
      </c>
    </row>
    <row r="15209" spans="1:13" x14ac:dyDescent="0.2">
      <c r="A15209" t="s">
        <v>62</v>
      </c>
      <c r="B15209">
        <v>200</v>
      </c>
      <c r="C15209">
        <v>4</v>
      </c>
      <c r="D15209" t="s">
        <v>14</v>
      </c>
      <c r="E15209">
        <v>7</v>
      </c>
      <c r="F15209">
        <v>127</v>
      </c>
      <c r="G15209">
        <v>16</v>
      </c>
      <c r="H15209">
        <v>64</v>
      </c>
      <c r="I15209">
        <v>0</v>
      </c>
      <c r="J15209">
        <v>7.9369999999999996E-3</v>
      </c>
      <c r="K15209">
        <v>-7.9369999999999996E-3</v>
      </c>
      <c r="L15209">
        <v>49.387371999999999</v>
      </c>
      <c r="M15209">
        <f t="shared" si="237"/>
        <v>1</v>
      </c>
    </row>
    <row r="15210" spans="1:13" x14ac:dyDescent="0.2">
      <c r="A15210" t="s">
        <v>62</v>
      </c>
      <c r="B15210">
        <v>200</v>
      </c>
      <c r="C15210">
        <v>4</v>
      </c>
      <c r="D15210" t="s">
        <v>15</v>
      </c>
      <c r="E15210">
        <v>0</v>
      </c>
      <c r="F15210">
        <v>127</v>
      </c>
      <c r="G15210">
        <v>16</v>
      </c>
      <c r="H15210">
        <v>64</v>
      </c>
      <c r="I15210">
        <v>2.3810000000000001E-2</v>
      </c>
      <c r="J15210">
        <v>7.9369999999999996E-3</v>
      </c>
      <c r="K15210">
        <v>1.5873000000000002E-2</v>
      </c>
      <c r="L15210">
        <v>47.911326000000003</v>
      </c>
      <c r="M15210">
        <f t="shared" si="237"/>
        <v>2.999874007811516</v>
      </c>
    </row>
    <row r="15211" spans="1:13" x14ac:dyDescent="0.2">
      <c r="A15211" t="s">
        <v>62</v>
      </c>
      <c r="B15211">
        <v>200</v>
      </c>
      <c r="C15211">
        <v>4</v>
      </c>
      <c r="D15211" t="s">
        <v>15</v>
      </c>
      <c r="E15211">
        <v>1</v>
      </c>
      <c r="F15211">
        <v>127</v>
      </c>
      <c r="G15211">
        <v>16</v>
      </c>
      <c r="H15211">
        <v>64</v>
      </c>
      <c r="I15211">
        <v>7.9369999999999996E-3</v>
      </c>
      <c r="J15211">
        <v>7.9369999999999996E-3</v>
      </c>
      <c r="K15211">
        <v>0</v>
      </c>
      <c r="L15211">
        <v>47.582904999999997</v>
      </c>
      <c r="M15211">
        <f t="shared" si="237"/>
        <v>1</v>
      </c>
    </row>
    <row r="15212" spans="1:13" x14ac:dyDescent="0.2">
      <c r="A15212" t="s">
        <v>62</v>
      </c>
      <c r="B15212">
        <v>200</v>
      </c>
      <c r="C15212">
        <v>4</v>
      </c>
      <c r="D15212" t="s">
        <v>15</v>
      </c>
      <c r="E15212">
        <v>2</v>
      </c>
      <c r="F15212">
        <v>127</v>
      </c>
      <c r="G15212">
        <v>16</v>
      </c>
      <c r="H15212">
        <v>64</v>
      </c>
      <c r="I15212">
        <v>1.5873000000000002E-2</v>
      </c>
      <c r="J15212">
        <v>7.9369999999999996E-3</v>
      </c>
      <c r="K15212">
        <v>7.9369999999999996E-3</v>
      </c>
      <c r="L15212">
        <v>49.031244999999998</v>
      </c>
      <c r="M15212">
        <f t="shared" si="237"/>
        <v>1.999874007811516</v>
      </c>
    </row>
    <row r="15213" spans="1:13" x14ac:dyDescent="0.2">
      <c r="A15213" t="s">
        <v>62</v>
      </c>
      <c r="B15213">
        <v>200</v>
      </c>
      <c r="C15213">
        <v>4</v>
      </c>
      <c r="D15213" t="s">
        <v>15</v>
      </c>
      <c r="E15213">
        <v>3</v>
      </c>
      <c r="F15213">
        <v>127</v>
      </c>
      <c r="G15213">
        <v>16</v>
      </c>
      <c r="H15213">
        <v>64</v>
      </c>
      <c r="I15213">
        <v>2.3810000000000001E-2</v>
      </c>
      <c r="J15213">
        <v>7.9369999999999996E-3</v>
      </c>
      <c r="K15213">
        <v>1.5873000000000002E-2</v>
      </c>
      <c r="L15213">
        <v>47.113793999999999</v>
      </c>
      <c r="M15213">
        <f t="shared" si="237"/>
        <v>2.999874007811516</v>
      </c>
    </row>
    <row r="15214" spans="1:13" x14ac:dyDescent="0.2">
      <c r="A15214" t="s">
        <v>62</v>
      </c>
      <c r="B15214">
        <v>200</v>
      </c>
      <c r="C15214">
        <v>4</v>
      </c>
      <c r="D15214" t="s">
        <v>15</v>
      </c>
      <c r="E15214">
        <v>4</v>
      </c>
      <c r="F15214">
        <v>127</v>
      </c>
      <c r="G15214">
        <v>16</v>
      </c>
      <c r="H15214">
        <v>64</v>
      </c>
      <c r="I15214">
        <v>2.3810000000000001E-2</v>
      </c>
      <c r="J15214">
        <v>7.9369999999999996E-3</v>
      </c>
      <c r="K15214">
        <v>1.5873000000000002E-2</v>
      </c>
      <c r="L15214">
        <v>47.984361999999997</v>
      </c>
      <c r="M15214">
        <f t="shared" si="237"/>
        <v>2.999874007811516</v>
      </c>
    </row>
    <row r="15215" spans="1:13" x14ac:dyDescent="0.2">
      <c r="A15215" t="s">
        <v>62</v>
      </c>
      <c r="B15215">
        <v>200</v>
      </c>
      <c r="C15215">
        <v>4</v>
      </c>
      <c r="D15215" t="s">
        <v>15</v>
      </c>
      <c r="E15215">
        <v>5</v>
      </c>
      <c r="F15215">
        <v>127</v>
      </c>
      <c r="G15215">
        <v>16</v>
      </c>
      <c r="H15215">
        <v>64</v>
      </c>
      <c r="I15215">
        <v>1.5873000000000002E-2</v>
      </c>
      <c r="J15215">
        <v>7.9369999999999996E-3</v>
      </c>
      <c r="K15215">
        <v>7.9369999999999996E-3</v>
      </c>
      <c r="L15215">
        <v>47.456243999999998</v>
      </c>
      <c r="M15215">
        <f t="shared" si="237"/>
        <v>1.999874007811516</v>
      </c>
    </row>
    <row r="15216" spans="1:13" x14ac:dyDescent="0.2">
      <c r="A15216" t="s">
        <v>62</v>
      </c>
      <c r="B15216">
        <v>200</v>
      </c>
      <c r="C15216">
        <v>4</v>
      </c>
      <c r="D15216" t="s">
        <v>15</v>
      </c>
      <c r="E15216">
        <v>6</v>
      </c>
      <c r="F15216">
        <v>127</v>
      </c>
      <c r="G15216">
        <v>16</v>
      </c>
      <c r="H15216">
        <v>64</v>
      </c>
      <c r="I15216">
        <v>2.3810000000000001E-2</v>
      </c>
      <c r="J15216">
        <v>7.9369999999999996E-3</v>
      </c>
      <c r="K15216">
        <v>1.5873000000000002E-2</v>
      </c>
      <c r="L15216">
        <v>47.492654000000002</v>
      </c>
      <c r="M15216">
        <f t="shared" si="237"/>
        <v>2.999874007811516</v>
      </c>
    </row>
    <row r="15217" spans="1:13" x14ac:dyDescent="0.2">
      <c r="A15217" t="s">
        <v>62</v>
      </c>
      <c r="B15217">
        <v>200</v>
      </c>
      <c r="C15217">
        <v>4</v>
      </c>
      <c r="D15217" t="s">
        <v>15</v>
      </c>
      <c r="E15217">
        <v>7</v>
      </c>
      <c r="F15217">
        <v>127</v>
      </c>
      <c r="G15217">
        <v>16</v>
      </c>
      <c r="H15217">
        <v>64</v>
      </c>
      <c r="I15217">
        <v>1.5873000000000002E-2</v>
      </c>
      <c r="J15217">
        <v>7.9369999999999996E-3</v>
      </c>
      <c r="K15217">
        <v>7.9369999999999996E-3</v>
      </c>
      <c r="L15217">
        <v>48.933813999999998</v>
      </c>
      <c r="M15217">
        <f t="shared" si="237"/>
        <v>1.999874007811516</v>
      </c>
    </row>
    <row r="15218" spans="1:13" x14ac:dyDescent="0.2">
      <c r="A15218" t="s">
        <v>62</v>
      </c>
      <c r="B15218">
        <v>200</v>
      </c>
      <c r="C15218">
        <v>5</v>
      </c>
      <c r="D15218" t="s">
        <v>13</v>
      </c>
      <c r="E15218">
        <v>0</v>
      </c>
      <c r="F15218">
        <v>127</v>
      </c>
      <c r="G15218">
        <v>13</v>
      </c>
      <c r="H15218">
        <v>65</v>
      </c>
      <c r="I15218">
        <v>2.3810000000000001E-2</v>
      </c>
      <c r="J15218">
        <v>7.8110000000000002E-3</v>
      </c>
      <c r="K15218">
        <v>1.5998999999999999E-2</v>
      </c>
      <c r="L15218">
        <v>56.082929999999998</v>
      </c>
      <c r="M15218">
        <f t="shared" si="237"/>
        <v>3.0482652669312507</v>
      </c>
    </row>
    <row r="15219" spans="1:13" x14ac:dyDescent="0.2">
      <c r="A15219" t="s">
        <v>62</v>
      </c>
      <c r="B15219">
        <v>200</v>
      </c>
      <c r="C15219">
        <v>5</v>
      </c>
      <c r="D15219" t="s">
        <v>13</v>
      </c>
      <c r="E15219">
        <v>1</v>
      </c>
      <c r="F15219">
        <v>127</v>
      </c>
      <c r="G15219">
        <v>13</v>
      </c>
      <c r="H15219">
        <v>65</v>
      </c>
      <c r="I15219">
        <v>3.9683000000000003E-2</v>
      </c>
      <c r="J15219">
        <v>7.8110000000000002E-3</v>
      </c>
      <c r="K15219">
        <v>3.1871999999999998E-2</v>
      </c>
      <c r="L15219">
        <v>56.723602999999997</v>
      </c>
      <c r="M15219">
        <f t="shared" si="237"/>
        <v>5.0803994366918452</v>
      </c>
    </row>
    <row r="15220" spans="1:13" x14ac:dyDescent="0.2">
      <c r="A15220" t="s">
        <v>62</v>
      </c>
      <c r="B15220">
        <v>200</v>
      </c>
      <c r="C15220">
        <v>5</v>
      </c>
      <c r="D15220" t="s">
        <v>13</v>
      </c>
      <c r="E15220">
        <v>2</v>
      </c>
      <c r="F15220">
        <v>127</v>
      </c>
      <c r="G15220">
        <v>13</v>
      </c>
      <c r="H15220">
        <v>65</v>
      </c>
      <c r="I15220">
        <v>7.9369999999999996E-3</v>
      </c>
      <c r="J15220">
        <v>7.8110000000000002E-3</v>
      </c>
      <c r="K15220">
        <v>1.26E-4</v>
      </c>
      <c r="L15220">
        <v>56.341116</v>
      </c>
      <c r="M15220">
        <f t="shared" si="237"/>
        <v>1.0161310971706567</v>
      </c>
    </row>
    <row r="15221" spans="1:13" x14ac:dyDescent="0.2">
      <c r="A15221" t="s">
        <v>62</v>
      </c>
      <c r="B15221">
        <v>200</v>
      </c>
      <c r="C15221">
        <v>5</v>
      </c>
      <c r="D15221" t="s">
        <v>13</v>
      </c>
      <c r="E15221">
        <v>3</v>
      </c>
      <c r="F15221">
        <v>127</v>
      </c>
      <c r="G15221">
        <v>13</v>
      </c>
      <c r="H15221">
        <v>65</v>
      </c>
      <c r="I15221">
        <v>1.5873000000000002E-2</v>
      </c>
      <c r="J15221">
        <v>7.8110000000000002E-3</v>
      </c>
      <c r="K15221">
        <v>8.0619999999999997E-3</v>
      </c>
      <c r="L15221">
        <v>55.783535999999998</v>
      </c>
      <c r="M15221">
        <f t="shared" si="237"/>
        <v>2.0321341697605941</v>
      </c>
    </row>
    <row r="15222" spans="1:13" x14ac:dyDescent="0.2">
      <c r="A15222" t="s">
        <v>62</v>
      </c>
      <c r="B15222">
        <v>200</v>
      </c>
      <c r="C15222">
        <v>5</v>
      </c>
      <c r="D15222" t="s">
        <v>13</v>
      </c>
      <c r="E15222">
        <v>4</v>
      </c>
      <c r="F15222">
        <v>127</v>
      </c>
      <c r="G15222">
        <v>13</v>
      </c>
      <c r="H15222">
        <v>65</v>
      </c>
      <c r="I15222">
        <v>2.3810000000000001E-2</v>
      </c>
      <c r="J15222">
        <v>7.8110000000000002E-3</v>
      </c>
      <c r="K15222">
        <v>1.5998999999999999E-2</v>
      </c>
      <c r="L15222">
        <v>54.964253999999997</v>
      </c>
      <c r="M15222">
        <f t="shared" si="237"/>
        <v>3.0482652669312507</v>
      </c>
    </row>
    <row r="15223" spans="1:13" x14ac:dyDescent="0.2">
      <c r="A15223" t="s">
        <v>62</v>
      </c>
      <c r="B15223">
        <v>200</v>
      </c>
      <c r="C15223">
        <v>5</v>
      </c>
      <c r="D15223" t="s">
        <v>13</v>
      </c>
      <c r="E15223">
        <v>5</v>
      </c>
      <c r="F15223">
        <v>127</v>
      </c>
      <c r="G15223">
        <v>13</v>
      </c>
      <c r="H15223">
        <v>65</v>
      </c>
      <c r="I15223">
        <v>0</v>
      </c>
      <c r="J15223">
        <v>7.8110000000000002E-3</v>
      </c>
      <c r="K15223">
        <v>-7.8110000000000002E-3</v>
      </c>
      <c r="L15223">
        <v>55.420081000000003</v>
      </c>
      <c r="M15223">
        <f t="shared" si="237"/>
        <v>1</v>
      </c>
    </row>
    <row r="15224" spans="1:13" x14ac:dyDescent="0.2">
      <c r="A15224" t="s">
        <v>62</v>
      </c>
      <c r="B15224">
        <v>200</v>
      </c>
      <c r="C15224">
        <v>5</v>
      </c>
      <c r="D15224" t="s">
        <v>13</v>
      </c>
      <c r="E15224">
        <v>6</v>
      </c>
      <c r="F15224">
        <v>127</v>
      </c>
      <c r="G15224">
        <v>13</v>
      </c>
      <c r="H15224">
        <v>65</v>
      </c>
      <c r="I15224">
        <v>1.5873000000000002E-2</v>
      </c>
      <c r="J15224">
        <v>7.8110000000000002E-3</v>
      </c>
      <c r="K15224">
        <v>8.0619999999999997E-3</v>
      </c>
      <c r="L15224">
        <v>56.108756999999997</v>
      </c>
      <c r="M15224">
        <f t="shared" si="237"/>
        <v>2.0321341697605941</v>
      </c>
    </row>
    <row r="15225" spans="1:13" x14ac:dyDescent="0.2">
      <c r="A15225" t="s">
        <v>62</v>
      </c>
      <c r="B15225">
        <v>200</v>
      </c>
      <c r="C15225">
        <v>5</v>
      </c>
      <c r="D15225" t="s">
        <v>13</v>
      </c>
      <c r="E15225">
        <v>7</v>
      </c>
      <c r="F15225">
        <v>127</v>
      </c>
      <c r="G15225">
        <v>13</v>
      </c>
      <c r="H15225">
        <v>65</v>
      </c>
      <c r="I15225">
        <v>0</v>
      </c>
      <c r="J15225">
        <v>7.8110000000000002E-3</v>
      </c>
      <c r="K15225">
        <v>-7.8110000000000002E-3</v>
      </c>
      <c r="L15225">
        <v>54.690598000000001</v>
      </c>
      <c r="M15225">
        <f t="shared" si="237"/>
        <v>1</v>
      </c>
    </row>
    <row r="15226" spans="1:13" x14ac:dyDescent="0.2">
      <c r="A15226" t="s">
        <v>62</v>
      </c>
      <c r="B15226">
        <v>200</v>
      </c>
      <c r="C15226">
        <v>5</v>
      </c>
      <c r="D15226" t="s">
        <v>14</v>
      </c>
      <c r="E15226">
        <v>0</v>
      </c>
      <c r="F15226">
        <v>127</v>
      </c>
      <c r="G15226">
        <v>13</v>
      </c>
      <c r="H15226">
        <v>65</v>
      </c>
      <c r="I15226">
        <v>1.5873000000000002E-2</v>
      </c>
      <c r="J15226">
        <v>7.8110000000000002E-3</v>
      </c>
      <c r="K15226">
        <v>8.0619999999999997E-3</v>
      </c>
      <c r="L15226">
        <v>48.534365999999999</v>
      </c>
      <c r="M15226">
        <f t="shared" si="237"/>
        <v>2.0321341697605941</v>
      </c>
    </row>
    <row r="15227" spans="1:13" x14ac:dyDescent="0.2">
      <c r="A15227" t="s">
        <v>62</v>
      </c>
      <c r="B15227">
        <v>200</v>
      </c>
      <c r="C15227">
        <v>5</v>
      </c>
      <c r="D15227" t="s">
        <v>14</v>
      </c>
      <c r="E15227">
        <v>1</v>
      </c>
      <c r="F15227">
        <v>127</v>
      </c>
      <c r="G15227">
        <v>13</v>
      </c>
      <c r="H15227">
        <v>65</v>
      </c>
      <c r="I15227">
        <v>1.5873000000000002E-2</v>
      </c>
      <c r="J15227">
        <v>7.8110000000000002E-3</v>
      </c>
      <c r="K15227">
        <v>8.0619999999999997E-3</v>
      </c>
      <c r="L15227">
        <v>47.615104000000002</v>
      </c>
      <c r="M15227">
        <f t="shared" si="237"/>
        <v>2.0321341697605941</v>
      </c>
    </row>
    <row r="15228" spans="1:13" x14ac:dyDescent="0.2">
      <c r="A15228" t="s">
        <v>62</v>
      </c>
      <c r="B15228">
        <v>200</v>
      </c>
      <c r="C15228">
        <v>5</v>
      </c>
      <c r="D15228" t="s">
        <v>14</v>
      </c>
      <c r="E15228">
        <v>2</v>
      </c>
      <c r="F15228">
        <v>127</v>
      </c>
      <c r="G15228">
        <v>13</v>
      </c>
      <c r="H15228">
        <v>65</v>
      </c>
      <c r="I15228">
        <v>1.5873000000000002E-2</v>
      </c>
      <c r="J15228">
        <v>7.8110000000000002E-3</v>
      </c>
      <c r="K15228">
        <v>8.0619999999999997E-3</v>
      </c>
      <c r="L15228">
        <v>48.469427000000003</v>
      </c>
      <c r="M15228">
        <f t="shared" si="237"/>
        <v>2.0321341697605941</v>
      </c>
    </row>
    <row r="15229" spans="1:13" x14ac:dyDescent="0.2">
      <c r="A15229" t="s">
        <v>62</v>
      </c>
      <c r="B15229">
        <v>200</v>
      </c>
      <c r="C15229">
        <v>5</v>
      </c>
      <c r="D15229" t="s">
        <v>14</v>
      </c>
      <c r="E15229">
        <v>3</v>
      </c>
      <c r="F15229">
        <v>127</v>
      </c>
      <c r="G15229">
        <v>13</v>
      </c>
      <c r="H15229">
        <v>65</v>
      </c>
      <c r="I15229">
        <v>7.9369999999999996E-3</v>
      </c>
      <c r="J15229">
        <v>7.8110000000000002E-3</v>
      </c>
      <c r="K15229">
        <v>1.26E-4</v>
      </c>
      <c r="L15229">
        <v>48.911501999999999</v>
      </c>
      <c r="M15229">
        <f t="shared" si="237"/>
        <v>1.0161310971706567</v>
      </c>
    </row>
    <row r="15230" spans="1:13" x14ac:dyDescent="0.2">
      <c r="A15230" t="s">
        <v>62</v>
      </c>
      <c r="B15230">
        <v>200</v>
      </c>
      <c r="C15230">
        <v>5</v>
      </c>
      <c r="D15230" t="s">
        <v>14</v>
      </c>
      <c r="E15230">
        <v>4</v>
      </c>
      <c r="F15230">
        <v>127</v>
      </c>
      <c r="G15230">
        <v>13</v>
      </c>
      <c r="H15230">
        <v>65</v>
      </c>
      <c r="I15230">
        <v>3.1746000000000003E-2</v>
      </c>
      <c r="J15230">
        <v>7.8110000000000002E-3</v>
      </c>
      <c r="K15230">
        <v>2.3935999999999999E-2</v>
      </c>
      <c r="L15230">
        <v>48.539693</v>
      </c>
      <c r="M15230">
        <f t="shared" si="237"/>
        <v>4.0642683395211883</v>
      </c>
    </row>
    <row r="15231" spans="1:13" x14ac:dyDescent="0.2">
      <c r="A15231" t="s">
        <v>62</v>
      </c>
      <c r="B15231">
        <v>200</v>
      </c>
      <c r="C15231">
        <v>5</v>
      </c>
      <c r="D15231" t="s">
        <v>14</v>
      </c>
      <c r="E15231">
        <v>5</v>
      </c>
      <c r="F15231">
        <v>127</v>
      </c>
      <c r="G15231">
        <v>13</v>
      </c>
      <c r="H15231">
        <v>65</v>
      </c>
      <c r="I15231">
        <v>1.5873000000000002E-2</v>
      </c>
      <c r="J15231">
        <v>7.8110000000000002E-3</v>
      </c>
      <c r="K15231">
        <v>8.0619999999999997E-3</v>
      </c>
      <c r="L15231">
        <v>47.390253999999999</v>
      </c>
      <c r="M15231">
        <f t="shared" si="237"/>
        <v>2.0321341697605941</v>
      </c>
    </row>
    <row r="15232" spans="1:13" x14ac:dyDescent="0.2">
      <c r="A15232" t="s">
        <v>62</v>
      </c>
      <c r="B15232">
        <v>200</v>
      </c>
      <c r="C15232">
        <v>5</v>
      </c>
      <c r="D15232" t="s">
        <v>14</v>
      </c>
      <c r="E15232">
        <v>6</v>
      </c>
      <c r="F15232">
        <v>127</v>
      </c>
      <c r="G15232">
        <v>13</v>
      </c>
      <c r="H15232">
        <v>65</v>
      </c>
      <c r="I15232">
        <v>2.3810000000000001E-2</v>
      </c>
      <c r="J15232">
        <v>7.8110000000000002E-3</v>
      </c>
      <c r="K15232">
        <v>1.5998999999999999E-2</v>
      </c>
      <c r="L15232">
        <v>48.896442</v>
      </c>
      <c r="M15232">
        <f t="shared" si="237"/>
        <v>3.0482652669312507</v>
      </c>
    </row>
    <row r="15233" spans="1:13" x14ac:dyDescent="0.2">
      <c r="A15233" t="s">
        <v>62</v>
      </c>
      <c r="B15233">
        <v>200</v>
      </c>
      <c r="C15233">
        <v>5</v>
      </c>
      <c r="D15233" t="s">
        <v>14</v>
      </c>
      <c r="E15233">
        <v>7</v>
      </c>
      <c r="F15233">
        <v>127</v>
      </c>
      <c r="G15233">
        <v>13</v>
      </c>
      <c r="H15233">
        <v>65</v>
      </c>
      <c r="I15233">
        <v>2.3810000000000001E-2</v>
      </c>
      <c r="J15233">
        <v>7.8110000000000002E-3</v>
      </c>
      <c r="K15233">
        <v>1.5998999999999999E-2</v>
      </c>
      <c r="L15233">
        <v>48.675803000000002</v>
      </c>
      <c r="M15233">
        <f t="shared" si="237"/>
        <v>3.0482652669312507</v>
      </c>
    </row>
    <row r="15234" spans="1:13" x14ac:dyDescent="0.2">
      <c r="A15234" t="s">
        <v>62</v>
      </c>
      <c r="B15234">
        <v>200</v>
      </c>
      <c r="C15234">
        <v>5</v>
      </c>
      <c r="D15234" t="s">
        <v>15</v>
      </c>
      <c r="E15234">
        <v>0</v>
      </c>
      <c r="F15234">
        <v>127</v>
      </c>
      <c r="G15234">
        <v>13</v>
      </c>
      <c r="H15234">
        <v>65</v>
      </c>
      <c r="I15234">
        <v>7.9369999999999996E-3</v>
      </c>
      <c r="J15234">
        <v>7.8110000000000002E-3</v>
      </c>
      <c r="K15234">
        <v>1.26E-4</v>
      </c>
      <c r="L15234">
        <v>49.089106000000001</v>
      </c>
      <c r="M15234">
        <f t="shared" si="237"/>
        <v>1.0161310971706567</v>
      </c>
    </row>
    <row r="15235" spans="1:13" x14ac:dyDescent="0.2">
      <c r="A15235" t="s">
        <v>62</v>
      </c>
      <c r="B15235">
        <v>200</v>
      </c>
      <c r="C15235">
        <v>5</v>
      </c>
      <c r="D15235" t="s">
        <v>15</v>
      </c>
      <c r="E15235">
        <v>1</v>
      </c>
      <c r="F15235">
        <v>127</v>
      </c>
      <c r="G15235">
        <v>13</v>
      </c>
      <c r="H15235">
        <v>65</v>
      </c>
      <c r="I15235">
        <v>7.9369999999999996E-3</v>
      </c>
      <c r="J15235">
        <v>7.8110000000000002E-3</v>
      </c>
      <c r="K15235">
        <v>1.26E-4</v>
      </c>
      <c r="L15235">
        <v>48.807470000000002</v>
      </c>
      <c r="M15235">
        <f t="shared" ref="M15235:M15298" si="238">IF(I15235=0,1,I15235/J15235)</f>
        <v>1.0161310971706567</v>
      </c>
    </row>
    <row r="15236" spans="1:13" x14ac:dyDescent="0.2">
      <c r="A15236" t="s">
        <v>62</v>
      </c>
      <c r="B15236">
        <v>200</v>
      </c>
      <c r="C15236">
        <v>5</v>
      </c>
      <c r="D15236" t="s">
        <v>15</v>
      </c>
      <c r="E15236">
        <v>2</v>
      </c>
      <c r="F15236">
        <v>127</v>
      </c>
      <c r="G15236">
        <v>13</v>
      </c>
      <c r="H15236">
        <v>65</v>
      </c>
      <c r="I15236">
        <v>3.1746000000000003E-2</v>
      </c>
      <c r="J15236">
        <v>7.8110000000000002E-3</v>
      </c>
      <c r="K15236">
        <v>2.3935999999999999E-2</v>
      </c>
      <c r="L15236">
        <v>47.936888000000003</v>
      </c>
      <c r="M15236">
        <f t="shared" si="238"/>
        <v>4.0642683395211883</v>
      </c>
    </row>
    <row r="15237" spans="1:13" x14ac:dyDescent="0.2">
      <c r="A15237" t="s">
        <v>62</v>
      </c>
      <c r="B15237">
        <v>200</v>
      </c>
      <c r="C15237">
        <v>5</v>
      </c>
      <c r="D15237" t="s">
        <v>15</v>
      </c>
      <c r="E15237">
        <v>3</v>
      </c>
      <c r="F15237">
        <v>127</v>
      </c>
      <c r="G15237">
        <v>13</v>
      </c>
      <c r="H15237">
        <v>65</v>
      </c>
      <c r="I15237">
        <v>1.5873000000000002E-2</v>
      </c>
      <c r="J15237">
        <v>7.8110000000000002E-3</v>
      </c>
      <c r="K15237">
        <v>8.0619999999999997E-3</v>
      </c>
      <c r="L15237">
        <v>48.705615999999999</v>
      </c>
      <c r="M15237">
        <f t="shared" si="238"/>
        <v>2.0321341697605941</v>
      </c>
    </row>
    <row r="15238" spans="1:13" x14ac:dyDescent="0.2">
      <c r="A15238" t="s">
        <v>62</v>
      </c>
      <c r="B15238">
        <v>200</v>
      </c>
      <c r="C15238">
        <v>5</v>
      </c>
      <c r="D15238" t="s">
        <v>15</v>
      </c>
      <c r="E15238">
        <v>4</v>
      </c>
      <c r="F15238">
        <v>127</v>
      </c>
      <c r="G15238">
        <v>13</v>
      </c>
      <c r="H15238">
        <v>65</v>
      </c>
      <c r="I15238">
        <v>7.9369999999999996E-3</v>
      </c>
      <c r="J15238">
        <v>7.8110000000000002E-3</v>
      </c>
      <c r="K15238">
        <v>1.26E-4</v>
      </c>
      <c r="L15238">
        <v>49.27543</v>
      </c>
      <c r="M15238">
        <f t="shared" si="238"/>
        <v>1.0161310971706567</v>
      </c>
    </row>
    <row r="15239" spans="1:13" x14ac:dyDescent="0.2">
      <c r="A15239" t="s">
        <v>62</v>
      </c>
      <c r="B15239">
        <v>200</v>
      </c>
      <c r="C15239">
        <v>5</v>
      </c>
      <c r="D15239" t="s">
        <v>15</v>
      </c>
      <c r="E15239">
        <v>5</v>
      </c>
      <c r="F15239">
        <v>127</v>
      </c>
      <c r="G15239">
        <v>13</v>
      </c>
      <c r="H15239">
        <v>65</v>
      </c>
      <c r="I15239">
        <v>1.5873000000000002E-2</v>
      </c>
      <c r="J15239">
        <v>7.8110000000000002E-3</v>
      </c>
      <c r="K15239">
        <v>8.0619999999999997E-3</v>
      </c>
      <c r="L15239">
        <v>48.006546</v>
      </c>
      <c r="M15239">
        <f t="shared" si="238"/>
        <v>2.0321341697605941</v>
      </c>
    </row>
    <row r="15240" spans="1:13" x14ac:dyDescent="0.2">
      <c r="A15240" t="s">
        <v>62</v>
      </c>
      <c r="B15240">
        <v>200</v>
      </c>
      <c r="C15240">
        <v>5</v>
      </c>
      <c r="D15240" t="s">
        <v>15</v>
      </c>
      <c r="E15240">
        <v>6</v>
      </c>
      <c r="F15240">
        <v>127</v>
      </c>
      <c r="G15240">
        <v>13</v>
      </c>
      <c r="H15240">
        <v>65</v>
      </c>
      <c r="I15240">
        <v>7.9369999999999996E-3</v>
      </c>
      <c r="J15240">
        <v>7.8110000000000002E-3</v>
      </c>
      <c r="K15240">
        <v>1.26E-4</v>
      </c>
      <c r="L15240">
        <v>50.225892999999999</v>
      </c>
      <c r="M15240">
        <f t="shared" si="238"/>
        <v>1.0161310971706567</v>
      </c>
    </row>
    <row r="15241" spans="1:13" x14ac:dyDescent="0.2">
      <c r="A15241" t="s">
        <v>62</v>
      </c>
      <c r="B15241">
        <v>200</v>
      </c>
      <c r="C15241">
        <v>5</v>
      </c>
      <c r="D15241" t="s">
        <v>15</v>
      </c>
      <c r="E15241">
        <v>7</v>
      </c>
      <c r="F15241">
        <v>127</v>
      </c>
      <c r="G15241">
        <v>13</v>
      </c>
      <c r="H15241">
        <v>65</v>
      </c>
      <c r="I15241">
        <v>1.5873000000000002E-2</v>
      </c>
      <c r="J15241">
        <v>7.8110000000000002E-3</v>
      </c>
      <c r="K15241">
        <v>8.0619999999999997E-3</v>
      </c>
      <c r="L15241">
        <v>50.643327999999997</v>
      </c>
      <c r="M15241">
        <f t="shared" si="238"/>
        <v>2.0321341697605941</v>
      </c>
    </row>
    <row r="15242" spans="1:13" x14ac:dyDescent="0.2">
      <c r="A15242" t="s">
        <v>62</v>
      </c>
      <c r="B15242">
        <v>400</v>
      </c>
      <c r="C15242">
        <v>1</v>
      </c>
      <c r="D15242" t="s">
        <v>13</v>
      </c>
      <c r="E15242">
        <v>0</v>
      </c>
      <c r="F15242">
        <v>64</v>
      </c>
      <c r="G15242">
        <v>32</v>
      </c>
      <c r="H15242">
        <v>32</v>
      </c>
      <c r="I15242">
        <v>7.9365000000000005E-2</v>
      </c>
      <c r="J15242">
        <v>1.6125E-2</v>
      </c>
      <c r="K15242">
        <v>6.3240000000000005E-2</v>
      </c>
      <c r="L15242">
        <v>28.924778</v>
      </c>
      <c r="M15242">
        <f t="shared" si="238"/>
        <v>4.9218604651162794</v>
      </c>
    </row>
    <row r="15243" spans="1:13" x14ac:dyDescent="0.2">
      <c r="A15243" t="s">
        <v>62</v>
      </c>
      <c r="B15243">
        <v>400</v>
      </c>
      <c r="C15243">
        <v>1</v>
      </c>
      <c r="D15243" t="s">
        <v>13</v>
      </c>
      <c r="E15243">
        <v>1</v>
      </c>
      <c r="F15243">
        <v>64</v>
      </c>
      <c r="G15243">
        <v>32</v>
      </c>
      <c r="H15243">
        <v>32</v>
      </c>
      <c r="I15243">
        <v>9.5238000000000003E-2</v>
      </c>
      <c r="J15243">
        <v>1.6125E-2</v>
      </c>
      <c r="K15243">
        <v>7.9113000000000003E-2</v>
      </c>
      <c r="L15243">
        <v>29.374428000000002</v>
      </c>
      <c r="M15243">
        <f t="shared" si="238"/>
        <v>5.9062325581395347</v>
      </c>
    </row>
    <row r="15244" spans="1:13" x14ac:dyDescent="0.2">
      <c r="A15244" t="s">
        <v>62</v>
      </c>
      <c r="B15244">
        <v>400</v>
      </c>
      <c r="C15244">
        <v>1</v>
      </c>
      <c r="D15244" t="s">
        <v>13</v>
      </c>
      <c r="E15244">
        <v>2</v>
      </c>
      <c r="F15244">
        <v>64</v>
      </c>
      <c r="G15244">
        <v>32</v>
      </c>
      <c r="H15244">
        <v>32</v>
      </c>
      <c r="I15244">
        <v>7.9365000000000005E-2</v>
      </c>
      <c r="J15244">
        <v>1.6125E-2</v>
      </c>
      <c r="K15244">
        <v>6.3240000000000005E-2</v>
      </c>
      <c r="L15244">
        <v>28.348365999999999</v>
      </c>
      <c r="M15244">
        <f t="shared" si="238"/>
        <v>4.9218604651162794</v>
      </c>
    </row>
    <row r="15245" spans="1:13" x14ac:dyDescent="0.2">
      <c r="A15245" t="s">
        <v>62</v>
      </c>
      <c r="B15245">
        <v>400</v>
      </c>
      <c r="C15245">
        <v>1</v>
      </c>
      <c r="D15245" t="s">
        <v>13</v>
      </c>
      <c r="E15245">
        <v>3</v>
      </c>
      <c r="F15245">
        <v>64</v>
      </c>
      <c r="G15245">
        <v>32</v>
      </c>
      <c r="H15245">
        <v>32</v>
      </c>
      <c r="I15245">
        <v>6.3492000000000007E-2</v>
      </c>
      <c r="J15245">
        <v>1.6125E-2</v>
      </c>
      <c r="K15245">
        <v>4.7366999999999999E-2</v>
      </c>
      <c r="L15245">
        <v>28.825977999999999</v>
      </c>
      <c r="M15245">
        <f t="shared" si="238"/>
        <v>3.9374883720930236</v>
      </c>
    </row>
    <row r="15246" spans="1:13" x14ac:dyDescent="0.2">
      <c r="A15246" t="s">
        <v>62</v>
      </c>
      <c r="B15246">
        <v>400</v>
      </c>
      <c r="C15246">
        <v>1</v>
      </c>
      <c r="D15246" t="s">
        <v>13</v>
      </c>
      <c r="E15246">
        <v>4</v>
      </c>
      <c r="F15246">
        <v>64</v>
      </c>
      <c r="G15246">
        <v>32</v>
      </c>
      <c r="H15246">
        <v>32</v>
      </c>
      <c r="I15246">
        <v>7.9365000000000005E-2</v>
      </c>
      <c r="J15246">
        <v>1.6125E-2</v>
      </c>
      <c r="K15246">
        <v>6.3240000000000005E-2</v>
      </c>
      <c r="L15246">
        <v>28.841768999999999</v>
      </c>
      <c r="M15246">
        <f t="shared" si="238"/>
        <v>4.9218604651162794</v>
      </c>
    </row>
    <row r="15247" spans="1:13" x14ac:dyDescent="0.2">
      <c r="A15247" t="s">
        <v>62</v>
      </c>
      <c r="B15247">
        <v>400</v>
      </c>
      <c r="C15247">
        <v>1</v>
      </c>
      <c r="D15247" t="s">
        <v>13</v>
      </c>
      <c r="E15247">
        <v>5</v>
      </c>
      <c r="F15247">
        <v>64</v>
      </c>
      <c r="G15247">
        <v>32</v>
      </c>
      <c r="H15247">
        <v>32</v>
      </c>
      <c r="I15247">
        <v>7.9365000000000005E-2</v>
      </c>
      <c r="J15247">
        <v>1.6125E-2</v>
      </c>
      <c r="K15247">
        <v>6.3240000000000005E-2</v>
      </c>
      <c r="L15247">
        <v>28.963087000000002</v>
      </c>
      <c r="M15247">
        <f t="shared" si="238"/>
        <v>4.9218604651162794</v>
      </c>
    </row>
    <row r="15248" spans="1:13" x14ac:dyDescent="0.2">
      <c r="A15248" t="s">
        <v>62</v>
      </c>
      <c r="B15248">
        <v>400</v>
      </c>
      <c r="C15248">
        <v>1</v>
      </c>
      <c r="D15248" t="s">
        <v>13</v>
      </c>
      <c r="E15248">
        <v>6</v>
      </c>
      <c r="F15248">
        <v>64</v>
      </c>
      <c r="G15248">
        <v>32</v>
      </c>
      <c r="H15248">
        <v>32</v>
      </c>
      <c r="I15248">
        <v>9.5238000000000003E-2</v>
      </c>
      <c r="J15248">
        <v>1.6125E-2</v>
      </c>
      <c r="K15248">
        <v>7.9113000000000003E-2</v>
      </c>
      <c r="L15248">
        <v>29.475057</v>
      </c>
      <c r="M15248">
        <f t="shared" si="238"/>
        <v>5.9062325581395347</v>
      </c>
    </row>
    <row r="15249" spans="1:13" x14ac:dyDescent="0.2">
      <c r="A15249" t="s">
        <v>62</v>
      </c>
      <c r="B15249">
        <v>400</v>
      </c>
      <c r="C15249">
        <v>1</v>
      </c>
      <c r="D15249" t="s">
        <v>13</v>
      </c>
      <c r="E15249">
        <v>7</v>
      </c>
      <c r="F15249">
        <v>64</v>
      </c>
      <c r="G15249">
        <v>32</v>
      </c>
      <c r="H15249">
        <v>32</v>
      </c>
      <c r="I15249">
        <v>7.9365000000000005E-2</v>
      </c>
      <c r="J15249">
        <v>1.6125E-2</v>
      </c>
      <c r="K15249">
        <v>6.3240000000000005E-2</v>
      </c>
      <c r="L15249">
        <v>28.324271</v>
      </c>
      <c r="M15249">
        <f t="shared" si="238"/>
        <v>4.9218604651162794</v>
      </c>
    </row>
    <row r="15250" spans="1:13" x14ac:dyDescent="0.2">
      <c r="A15250" t="s">
        <v>62</v>
      </c>
      <c r="B15250">
        <v>400</v>
      </c>
      <c r="C15250">
        <v>1</v>
      </c>
      <c r="D15250" t="s">
        <v>14</v>
      </c>
      <c r="E15250">
        <v>0</v>
      </c>
      <c r="F15250">
        <v>64</v>
      </c>
      <c r="G15250">
        <v>32</v>
      </c>
      <c r="H15250">
        <v>32</v>
      </c>
      <c r="I15250">
        <v>7.9365000000000005E-2</v>
      </c>
      <c r="J15250">
        <v>1.6125E-2</v>
      </c>
      <c r="K15250">
        <v>6.3240000000000005E-2</v>
      </c>
      <c r="L15250">
        <v>24.445808</v>
      </c>
      <c r="M15250">
        <f t="shared" si="238"/>
        <v>4.9218604651162794</v>
      </c>
    </row>
    <row r="15251" spans="1:13" x14ac:dyDescent="0.2">
      <c r="A15251" t="s">
        <v>62</v>
      </c>
      <c r="B15251">
        <v>400</v>
      </c>
      <c r="C15251">
        <v>1</v>
      </c>
      <c r="D15251" t="s">
        <v>14</v>
      </c>
      <c r="E15251">
        <v>1</v>
      </c>
      <c r="F15251">
        <v>64</v>
      </c>
      <c r="G15251">
        <v>32</v>
      </c>
      <c r="H15251">
        <v>32</v>
      </c>
      <c r="I15251">
        <v>7.9365000000000005E-2</v>
      </c>
      <c r="J15251">
        <v>1.6125E-2</v>
      </c>
      <c r="K15251">
        <v>6.3240000000000005E-2</v>
      </c>
      <c r="L15251">
        <v>24.815871999999999</v>
      </c>
      <c r="M15251">
        <f t="shared" si="238"/>
        <v>4.9218604651162794</v>
      </c>
    </row>
    <row r="15252" spans="1:13" x14ac:dyDescent="0.2">
      <c r="A15252" t="s">
        <v>62</v>
      </c>
      <c r="B15252">
        <v>400</v>
      </c>
      <c r="C15252">
        <v>1</v>
      </c>
      <c r="D15252" t="s">
        <v>14</v>
      </c>
      <c r="E15252">
        <v>2</v>
      </c>
      <c r="F15252">
        <v>64</v>
      </c>
      <c r="G15252">
        <v>32</v>
      </c>
      <c r="H15252">
        <v>32</v>
      </c>
      <c r="I15252">
        <v>6.3492000000000007E-2</v>
      </c>
      <c r="J15252">
        <v>1.6125E-2</v>
      </c>
      <c r="K15252">
        <v>4.7366999999999999E-2</v>
      </c>
      <c r="L15252">
        <v>25.081272999999999</v>
      </c>
      <c r="M15252">
        <f t="shared" si="238"/>
        <v>3.9374883720930236</v>
      </c>
    </row>
    <row r="15253" spans="1:13" x14ac:dyDescent="0.2">
      <c r="A15253" t="s">
        <v>62</v>
      </c>
      <c r="B15253">
        <v>400</v>
      </c>
      <c r="C15253">
        <v>1</v>
      </c>
      <c r="D15253" t="s">
        <v>14</v>
      </c>
      <c r="E15253">
        <v>3</v>
      </c>
      <c r="F15253">
        <v>64</v>
      </c>
      <c r="G15253">
        <v>32</v>
      </c>
      <c r="H15253">
        <v>32</v>
      </c>
      <c r="I15253">
        <v>9.5238000000000003E-2</v>
      </c>
      <c r="J15253">
        <v>1.6125E-2</v>
      </c>
      <c r="K15253">
        <v>7.9113000000000003E-2</v>
      </c>
      <c r="L15253">
        <v>24.603748</v>
      </c>
      <c r="M15253">
        <f t="shared" si="238"/>
        <v>5.9062325581395347</v>
      </c>
    </row>
    <row r="15254" spans="1:13" x14ac:dyDescent="0.2">
      <c r="A15254" t="s">
        <v>62</v>
      </c>
      <c r="B15254">
        <v>400</v>
      </c>
      <c r="C15254">
        <v>1</v>
      </c>
      <c r="D15254" t="s">
        <v>14</v>
      </c>
      <c r="E15254">
        <v>4</v>
      </c>
      <c r="F15254">
        <v>64</v>
      </c>
      <c r="G15254">
        <v>32</v>
      </c>
      <c r="H15254">
        <v>32</v>
      </c>
      <c r="I15254">
        <v>7.9365000000000005E-2</v>
      </c>
      <c r="J15254">
        <v>1.6125E-2</v>
      </c>
      <c r="K15254">
        <v>6.3240000000000005E-2</v>
      </c>
      <c r="L15254">
        <v>24.712129000000001</v>
      </c>
      <c r="M15254">
        <f t="shared" si="238"/>
        <v>4.9218604651162794</v>
      </c>
    </row>
    <row r="15255" spans="1:13" x14ac:dyDescent="0.2">
      <c r="A15255" t="s">
        <v>62</v>
      </c>
      <c r="B15255">
        <v>400</v>
      </c>
      <c r="C15255">
        <v>1</v>
      </c>
      <c r="D15255" t="s">
        <v>14</v>
      </c>
      <c r="E15255">
        <v>5</v>
      </c>
      <c r="F15255">
        <v>64</v>
      </c>
      <c r="G15255">
        <v>32</v>
      </c>
      <c r="H15255">
        <v>32</v>
      </c>
      <c r="I15255">
        <v>4.7619000000000002E-2</v>
      </c>
      <c r="J15255">
        <v>1.6125E-2</v>
      </c>
      <c r="K15255">
        <v>3.1494000000000001E-2</v>
      </c>
      <c r="L15255">
        <v>24.941427999999998</v>
      </c>
      <c r="M15255">
        <f t="shared" si="238"/>
        <v>2.9531162790697674</v>
      </c>
    </row>
    <row r="15256" spans="1:13" x14ac:dyDescent="0.2">
      <c r="A15256" t="s">
        <v>62</v>
      </c>
      <c r="B15256">
        <v>400</v>
      </c>
      <c r="C15256">
        <v>1</v>
      </c>
      <c r="D15256" t="s">
        <v>14</v>
      </c>
      <c r="E15256">
        <v>6</v>
      </c>
      <c r="F15256">
        <v>64</v>
      </c>
      <c r="G15256">
        <v>32</v>
      </c>
      <c r="H15256">
        <v>32</v>
      </c>
      <c r="I15256">
        <v>4.7619000000000002E-2</v>
      </c>
      <c r="J15256">
        <v>1.6125E-2</v>
      </c>
      <c r="K15256">
        <v>3.1494000000000001E-2</v>
      </c>
      <c r="L15256">
        <v>25.492947000000001</v>
      </c>
      <c r="M15256">
        <f t="shared" si="238"/>
        <v>2.9531162790697674</v>
      </c>
    </row>
    <row r="15257" spans="1:13" x14ac:dyDescent="0.2">
      <c r="A15257" t="s">
        <v>62</v>
      </c>
      <c r="B15257">
        <v>400</v>
      </c>
      <c r="C15257">
        <v>1</v>
      </c>
      <c r="D15257" t="s">
        <v>14</v>
      </c>
      <c r="E15257">
        <v>7</v>
      </c>
      <c r="F15257">
        <v>64</v>
      </c>
      <c r="G15257">
        <v>32</v>
      </c>
      <c r="H15257">
        <v>32</v>
      </c>
      <c r="I15257">
        <v>7.9365000000000005E-2</v>
      </c>
      <c r="J15257">
        <v>1.6125E-2</v>
      </c>
      <c r="K15257">
        <v>6.3240000000000005E-2</v>
      </c>
      <c r="L15257">
        <v>25.034783999999998</v>
      </c>
      <c r="M15257">
        <f t="shared" si="238"/>
        <v>4.9218604651162794</v>
      </c>
    </row>
    <row r="15258" spans="1:13" x14ac:dyDescent="0.2">
      <c r="A15258" t="s">
        <v>62</v>
      </c>
      <c r="B15258">
        <v>400</v>
      </c>
      <c r="C15258">
        <v>1</v>
      </c>
      <c r="D15258" t="s">
        <v>15</v>
      </c>
      <c r="E15258">
        <v>0</v>
      </c>
      <c r="F15258">
        <v>64</v>
      </c>
      <c r="G15258">
        <v>32</v>
      </c>
      <c r="H15258">
        <v>32</v>
      </c>
      <c r="I15258">
        <v>4.7619000000000002E-2</v>
      </c>
      <c r="J15258">
        <v>1.6125E-2</v>
      </c>
      <c r="K15258">
        <v>3.1494000000000001E-2</v>
      </c>
      <c r="L15258">
        <v>23.596717999999999</v>
      </c>
      <c r="M15258">
        <f t="shared" si="238"/>
        <v>2.9531162790697674</v>
      </c>
    </row>
    <row r="15259" spans="1:13" x14ac:dyDescent="0.2">
      <c r="A15259" t="s">
        <v>62</v>
      </c>
      <c r="B15259">
        <v>400</v>
      </c>
      <c r="C15259">
        <v>1</v>
      </c>
      <c r="D15259" t="s">
        <v>15</v>
      </c>
      <c r="E15259">
        <v>1</v>
      </c>
      <c r="F15259">
        <v>64</v>
      </c>
      <c r="G15259">
        <v>32</v>
      </c>
      <c r="H15259">
        <v>32</v>
      </c>
      <c r="I15259">
        <v>6.3492000000000007E-2</v>
      </c>
      <c r="J15259">
        <v>1.6125E-2</v>
      </c>
      <c r="K15259">
        <v>4.7366999999999999E-2</v>
      </c>
      <c r="L15259">
        <v>24.511220000000002</v>
      </c>
      <c r="M15259">
        <f t="shared" si="238"/>
        <v>3.9374883720930236</v>
      </c>
    </row>
    <row r="15260" spans="1:13" x14ac:dyDescent="0.2">
      <c r="A15260" t="s">
        <v>62</v>
      </c>
      <c r="B15260">
        <v>400</v>
      </c>
      <c r="C15260">
        <v>1</v>
      </c>
      <c r="D15260" t="s">
        <v>15</v>
      </c>
      <c r="E15260">
        <v>2</v>
      </c>
      <c r="F15260">
        <v>64</v>
      </c>
      <c r="G15260">
        <v>32</v>
      </c>
      <c r="H15260">
        <v>32</v>
      </c>
      <c r="I15260">
        <v>4.7619000000000002E-2</v>
      </c>
      <c r="J15260">
        <v>1.6125E-2</v>
      </c>
      <c r="K15260">
        <v>3.1494000000000001E-2</v>
      </c>
      <c r="L15260">
        <v>23.928167999999999</v>
      </c>
      <c r="M15260">
        <f t="shared" si="238"/>
        <v>2.9531162790697674</v>
      </c>
    </row>
    <row r="15261" spans="1:13" x14ac:dyDescent="0.2">
      <c r="A15261" t="s">
        <v>62</v>
      </c>
      <c r="B15261">
        <v>400</v>
      </c>
      <c r="C15261">
        <v>1</v>
      </c>
      <c r="D15261" t="s">
        <v>15</v>
      </c>
      <c r="E15261">
        <v>3</v>
      </c>
      <c r="F15261">
        <v>64</v>
      </c>
      <c r="G15261">
        <v>32</v>
      </c>
      <c r="H15261">
        <v>32</v>
      </c>
      <c r="I15261">
        <v>9.5238000000000003E-2</v>
      </c>
      <c r="J15261">
        <v>1.6125E-2</v>
      </c>
      <c r="K15261">
        <v>7.9113000000000003E-2</v>
      </c>
      <c r="L15261">
        <v>24.847743999999999</v>
      </c>
      <c r="M15261">
        <f t="shared" si="238"/>
        <v>5.9062325581395347</v>
      </c>
    </row>
    <row r="15262" spans="1:13" x14ac:dyDescent="0.2">
      <c r="A15262" t="s">
        <v>62</v>
      </c>
      <c r="B15262">
        <v>400</v>
      </c>
      <c r="C15262">
        <v>1</v>
      </c>
      <c r="D15262" t="s">
        <v>15</v>
      </c>
      <c r="E15262">
        <v>4</v>
      </c>
      <c r="F15262">
        <v>64</v>
      </c>
      <c r="G15262">
        <v>32</v>
      </c>
      <c r="H15262">
        <v>32</v>
      </c>
      <c r="I15262">
        <v>6.3492000000000007E-2</v>
      </c>
      <c r="J15262">
        <v>1.6125E-2</v>
      </c>
      <c r="K15262">
        <v>4.7366999999999999E-2</v>
      </c>
      <c r="L15262">
        <v>24.981619999999999</v>
      </c>
      <c r="M15262">
        <f t="shared" si="238"/>
        <v>3.9374883720930236</v>
      </c>
    </row>
    <row r="15263" spans="1:13" x14ac:dyDescent="0.2">
      <c r="A15263" t="s">
        <v>62</v>
      </c>
      <c r="B15263">
        <v>400</v>
      </c>
      <c r="C15263">
        <v>1</v>
      </c>
      <c r="D15263" t="s">
        <v>15</v>
      </c>
      <c r="E15263">
        <v>5</v>
      </c>
      <c r="F15263">
        <v>64</v>
      </c>
      <c r="G15263">
        <v>32</v>
      </c>
      <c r="H15263">
        <v>32</v>
      </c>
      <c r="I15263">
        <v>4.7619000000000002E-2</v>
      </c>
      <c r="J15263">
        <v>1.6125E-2</v>
      </c>
      <c r="K15263">
        <v>3.1494000000000001E-2</v>
      </c>
      <c r="L15263">
        <v>24.562096</v>
      </c>
      <c r="M15263">
        <f t="shared" si="238"/>
        <v>2.9531162790697674</v>
      </c>
    </row>
    <row r="15264" spans="1:13" x14ac:dyDescent="0.2">
      <c r="A15264" t="s">
        <v>62</v>
      </c>
      <c r="B15264">
        <v>400</v>
      </c>
      <c r="C15264">
        <v>1</v>
      </c>
      <c r="D15264" t="s">
        <v>15</v>
      </c>
      <c r="E15264">
        <v>6</v>
      </c>
      <c r="F15264">
        <v>64</v>
      </c>
      <c r="G15264">
        <v>32</v>
      </c>
      <c r="H15264">
        <v>32</v>
      </c>
      <c r="I15264">
        <v>4.7619000000000002E-2</v>
      </c>
      <c r="J15264">
        <v>1.6125E-2</v>
      </c>
      <c r="K15264">
        <v>3.1494000000000001E-2</v>
      </c>
      <c r="L15264">
        <v>24.719826999999999</v>
      </c>
      <c r="M15264">
        <f t="shared" si="238"/>
        <v>2.9531162790697674</v>
      </c>
    </row>
    <row r="15265" spans="1:13" x14ac:dyDescent="0.2">
      <c r="A15265" t="s">
        <v>62</v>
      </c>
      <c r="B15265">
        <v>400</v>
      </c>
      <c r="C15265">
        <v>1</v>
      </c>
      <c r="D15265" t="s">
        <v>15</v>
      </c>
      <c r="E15265">
        <v>7</v>
      </c>
      <c r="F15265">
        <v>64</v>
      </c>
      <c r="G15265">
        <v>32</v>
      </c>
      <c r="H15265">
        <v>32</v>
      </c>
      <c r="I15265">
        <v>4.7619000000000002E-2</v>
      </c>
      <c r="J15265">
        <v>1.6125E-2</v>
      </c>
      <c r="K15265">
        <v>3.1494000000000001E-2</v>
      </c>
      <c r="L15265">
        <v>24.113306999999999</v>
      </c>
      <c r="M15265">
        <f t="shared" si="238"/>
        <v>2.9531162790697674</v>
      </c>
    </row>
    <row r="15266" spans="1:13" x14ac:dyDescent="0.2">
      <c r="A15266" t="s">
        <v>62</v>
      </c>
      <c r="B15266">
        <v>400</v>
      </c>
      <c r="C15266">
        <v>2</v>
      </c>
      <c r="D15266" t="s">
        <v>13</v>
      </c>
      <c r="E15266">
        <v>0</v>
      </c>
      <c r="F15266">
        <v>64</v>
      </c>
      <c r="G15266">
        <v>16</v>
      </c>
      <c r="H15266">
        <v>32</v>
      </c>
      <c r="I15266">
        <v>3.1746000000000003E-2</v>
      </c>
      <c r="J15266">
        <v>1.6125E-2</v>
      </c>
      <c r="K15266">
        <v>1.5620999999999999E-2</v>
      </c>
      <c r="L15266">
        <v>29.129612999999999</v>
      </c>
      <c r="M15266">
        <f t="shared" si="238"/>
        <v>1.9687441860465118</v>
      </c>
    </row>
    <row r="15267" spans="1:13" x14ac:dyDescent="0.2">
      <c r="A15267" t="s">
        <v>62</v>
      </c>
      <c r="B15267">
        <v>400</v>
      </c>
      <c r="C15267">
        <v>2</v>
      </c>
      <c r="D15267" t="s">
        <v>13</v>
      </c>
      <c r="E15267">
        <v>1</v>
      </c>
      <c r="F15267">
        <v>64</v>
      </c>
      <c r="G15267">
        <v>16</v>
      </c>
      <c r="H15267">
        <v>32</v>
      </c>
      <c r="I15267">
        <v>4.7619000000000002E-2</v>
      </c>
      <c r="J15267">
        <v>1.6125E-2</v>
      </c>
      <c r="K15267">
        <v>3.1494000000000001E-2</v>
      </c>
      <c r="L15267">
        <v>28.612781999999999</v>
      </c>
      <c r="M15267">
        <f t="shared" si="238"/>
        <v>2.9531162790697674</v>
      </c>
    </row>
    <row r="15268" spans="1:13" x14ac:dyDescent="0.2">
      <c r="A15268" t="s">
        <v>62</v>
      </c>
      <c r="B15268">
        <v>400</v>
      </c>
      <c r="C15268">
        <v>2</v>
      </c>
      <c r="D15268" t="s">
        <v>13</v>
      </c>
      <c r="E15268">
        <v>2</v>
      </c>
      <c r="F15268">
        <v>64</v>
      </c>
      <c r="G15268">
        <v>16</v>
      </c>
      <c r="H15268">
        <v>32</v>
      </c>
      <c r="I15268">
        <v>6.3492000000000007E-2</v>
      </c>
      <c r="J15268">
        <v>1.6125E-2</v>
      </c>
      <c r="K15268">
        <v>4.7366999999999999E-2</v>
      </c>
      <c r="L15268">
        <v>28.607054000000002</v>
      </c>
      <c r="M15268">
        <f t="shared" si="238"/>
        <v>3.9374883720930236</v>
      </c>
    </row>
    <row r="15269" spans="1:13" x14ac:dyDescent="0.2">
      <c r="A15269" t="s">
        <v>62</v>
      </c>
      <c r="B15269">
        <v>400</v>
      </c>
      <c r="C15269">
        <v>2</v>
      </c>
      <c r="D15269" t="s">
        <v>13</v>
      </c>
      <c r="E15269">
        <v>3</v>
      </c>
      <c r="F15269">
        <v>64</v>
      </c>
      <c r="G15269">
        <v>16</v>
      </c>
      <c r="H15269">
        <v>32</v>
      </c>
      <c r="I15269">
        <v>3.1746000000000003E-2</v>
      </c>
      <c r="J15269">
        <v>1.6125E-2</v>
      </c>
      <c r="K15269">
        <v>1.5620999999999999E-2</v>
      </c>
      <c r="L15269">
        <v>29.234438000000001</v>
      </c>
      <c r="M15269">
        <f t="shared" si="238"/>
        <v>1.9687441860465118</v>
      </c>
    </row>
    <row r="15270" spans="1:13" x14ac:dyDescent="0.2">
      <c r="A15270" t="s">
        <v>62</v>
      </c>
      <c r="B15270">
        <v>400</v>
      </c>
      <c r="C15270">
        <v>2</v>
      </c>
      <c r="D15270" t="s">
        <v>13</v>
      </c>
      <c r="E15270">
        <v>4</v>
      </c>
      <c r="F15270">
        <v>64</v>
      </c>
      <c r="G15270">
        <v>16</v>
      </c>
      <c r="H15270">
        <v>32</v>
      </c>
      <c r="I15270">
        <v>6.3492000000000007E-2</v>
      </c>
      <c r="J15270">
        <v>1.6125E-2</v>
      </c>
      <c r="K15270">
        <v>4.7366999999999999E-2</v>
      </c>
      <c r="L15270">
        <v>28.753920999999998</v>
      </c>
      <c r="M15270">
        <f t="shared" si="238"/>
        <v>3.9374883720930236</v>
      </c>
    </row>
    <row r="15271" spans="1:13" x14ac:dyDescent="0.2">
      <c r="A15271" t="s">
        <v>62</v>
      </c>
      <c r="B15271">
        <v>400</v>
      </c>
      <c r="C15271">
        <v>2</v>
      </c>
      <c r="D15271" t="s">
        <v>13</v>
      </c>
      <c r="E15271">
        <v>5</v>
      </c>
      <c r="F15271">
        <v>64</v>
      </c>
      <c r="G15271">
        <v>16</v>
      </c>
      <c r="H15271">
        <v>32</v>
      </c>
      <c r="I15271">
        <v>3.1746000000000003E-2</v>
      </c>
      <c r="J15271">
        <v>1.6125E-2</v>
      </c>
      <c r="K15271">
        <v>1.5620999999999999E-2</v>
      </c>
      <c r="L15271">
        <v>28.522836000000002</v>
      </c>
      <c r="M15271">
        <f t="shared" si="238"/>
        <v>1.9687441860465118</v>
      </c>
    </row>
    <row r="15272" spans="1:13" x14ac:dyDescent="0.2">
      <c r="A15272" t="s">
        <v>62</v>
      </c>
      <c r="B15272">
        <v>400</v>
      </c>
      <c r="C15272">
        <v>2</v>
      </c>
      <c r="D15272" t="s">
        <v>13</v>
      </c>
      <c r="E15272">
        <v>6</v>
      </c>
      <c r="F15272">
        <v>64</v>
      </c>
      <c r="G15272">
        <v>16</v>
      </c>
      <c r="H15272">
        <v>32</v>
      </c>
      <c r="I15272">
        <v>4.7619000000000002E-2</v>
      </c>
      <c r="J15272">
        <v>1.6125E-2</v>
      </c>
      <c r="K15272">
        <v>3.1494000000000001E-2</v>
      </c>
      <c r="L15272">
        <v>29.452714</v>
      </c>
      <c r="M15272">
        <f t="shared" si="238"/>
        <v>2.9531162790697674</v>
      </c>
    </row>
    <row r="15273" spans="1:13" x14ac:dyDescent="0.2">
      <c r="A15273" t="s">
        <v>62</v>
      </c>
      <c r="B15273">
        <v>400</v>
      </c>
      <c r="C15273">
        <v>2</v>
      </c>
      <c r="D15273" t="s">
        <v>13</v>
      </c>
      <c r="E15273">
        <v>7</v>
      </c>
      <c r="F15273">
        <v>64</v>
      </c>
      <c r="G15273">
        <v>16</v>
      </c>
      <c r="H15273">
        <v>32</v>
      </c>
      <c r="I15273">
        <v>3.1746000000000003E-2</v>
      </c>
      <c r="J15273">
        <v>1.6125E-2</v>
      </c>
      <c r="K15273">
        <v>1.5620999999999999E-2</v>
      </c>
      <c r="L15273">
        <v>28.632147</v>
      </c>
      <c r="M15273">
        <f t="shared" si="238"/>
        <v>1.9687441860465118</v>
      </c>
    </row>
    <row r="15274" spans="1:13" x14ac:dyDescent="0.2">
      <c r="A15274" t="s">
        <v>62</v>
      </c>
      <c r="B15274">
        <v>400</v>
      </c>
      <c r="C15274">
        <v>2</v>
      </c>
      <c r="D15274" t="s">
        <v>14</v>
      </c>
      <c r="E15274">
        <v>0</v>
      </c>
      <c r="F15274">
        <v>64</v>
      </c>
      <c r="G15274">
        <v>16</v>
      </c>
      <c r="H15274">
        <v>32</v>
      </c>
      <c r="I15274">
        <v>4.7619000000000002E-2</v>
      </c>
      <c r="J15274">
        <v>1.6125E-2</v>
      </c>
      <c r="K15274">
        <v>3.1494000000000001E-2</v>
      </c>
      <c r="L15274">
        <v>24.357241999999999</v>
      </c>
      <c r="M15274">
        <f t="shared" si="238"/>
        <v>2.9531162790697674</v>
      </c>
    </row>
    <row r="15275" spans="1:13" x14ac:dyDescent="0.2">
      <c r="A15275" t="s">
        <v>62</v>
      </c>
      <c r="B15275">
        <v>400</v>
      </c>
      <c r="C15275">
        <v>2</v>
      </c>
      <c r="D15275" t="s">
        <v>14</v>
      </c>
      <c r="E15275">
        <v>1</v>
      </c>
      <c r="F15275">
        <v>64</v>
      </c>
      <c r="G15275">
        <v>16</v>
      </c>
      <c r="H15275">
        <v>32</v>
      </c>
      <c r="I15275">
        <v>1.5873000000000002E-2</v>
      </c>
      <c r="J15275">
        <v>1.6125E-2</v>
      </c>
      <c r="K15275">
        <v>-2.52E-4</v>
      </c>
      <c r="L15275">
        <v>24.796700999999999</v>
      </c>
      <c r="M15275">
        <f t="shared" si="238"/>
        <v>0.9843720930232559</v>
      </c>
    </row>
    <row r="15276" spans="1:13" x14ac:dyDescent="0.2">
      <c r="A15276" t="s">
        <v>62</v>
      </c>
      <c r="B15276">
        <v>400</v>
      </c>
      <c r="C15276">
        <v>2</v>
      </c>
      <c r="D15276" t="s">
        <v>14</v>
      </c>
      <c r="E15276">
        <v>2</v>
      </c>
      <c r="F15276">
        <v>64</v>
      </c>
      <c r="G15276">
        <v>16</v>
      </c>
      <c r="H15276">
        <v>32</v>
      </c>
      <c r="I15276">
        <v>4.7619000000000002E-2</v>
      </c>
      <c r="J15276">
        <v>1.6125E-2</v>
      </c>
      <c r="K15276">
        <v>3.1494000000000001E-2</v>
      </c>
      <c r="L15276">
        <v>25.051255000000001</v>
      </c>
      <c r="M15276">
        <f t="shared" si="238"/>
        <v>2.9531162790697674</v>
      </c>
    </row>
    <row r="15277" spans="1:13" x14ac:dyDescent="0.2">
      <c r="A15277" t="s">
        <v>62</v>
      </c>
      <c r="B15277">
        <v>400</v>
      </c>
      <c r="C15277">
        <v>2</v>
      </c>
      <c r="D15277" t="s">
        <v>14</v>
      </c>
      <c r="E15277">
        <v>3</v>
      </c>
      <c r="F15277">
        <v>64</v>
      </c>
      <c r="G15277">
        <v>16</v>
      </c>
      <c r="H15277">
        <v>32</v>
      </c>
      <c r="I15277">
        <v>3.1746000000000003E-2</v>
      </c>
      <c r="J15277">
        <v>1.6125E-2</v>
      </c>
      <c r="K15277">
        <v>1.5620999999999999E-2</v>
      </c>
      <c r="L15277">
        <v>25.298307999999999</v>
      </c>
      <c r="M15277">
        <f t="shared" si="238"/>
        <v>1.9687441860465118</v>
      </c>
    </row>
    <row r="15278" spans="1:13" x14ac:dyDescent="0.2">
      <c r="A15278" t="s">
        <v>62</v>
      </c>
      <c r="B15278">
        <v>400</v>
      </c>
      <c r="C15278">
        <v>2</v>
      </c>
      <c r="D15278" t="s">
        <v>14</v>
      </c>
      <c r="E15278">
        <v>4</v>
      </c>
      <c r="F15278">
        <v>64</v>
      </c>
      <c r="G15278">
        <v>16</v>
      </c>
      <c r="H15278">
        <v>32</v>
      </c>
      <c r="I15278">
        <v>4.7619000000000002E-2</v>
      </c>
      <c r="J15278">
        <v>1.6125E-2</v>
      </c>
      <c r="K15278">
        <v>3.1494000000000001E-2</v>
      </c>
      <c r="L15278">
        <v>24.911090999999999</v>
      </c>
      <c r="M15278">
        <f t="shared" si="238"/>
        <v>2.9531162790697674</v>
      </c>
    </row>
    <row r="15279" spans="1:13" x14ac:dyDescent="0.2">
      <c r="A15279" t="s">
        <v>62</v>
      </c>
      <c r="B15279">
        <v>400</v>
      </c>
      <c r="C15279">
        <v>2</v>
      </c>
      <c r="D15279" t="s">
        <v>14</v>
      </c>
      <c r="E15279">
        <v>5</v>
      </c>
      <c r="F15279">
        <v>64</v>
      </c>
      <c r="G15279">
        <v>16</v>
      </c>
      <c r="H15279">
        <v>32</v>
      </c>
      <c r="I15279">
        <v>3.1746000000000003E-2</v>
      </c>
      <c r="J15279">
        <v>1.6125E-2</v>
      </c>
      <c r="K15279">
        <v>1.5620999999999999E-2</v>
      </c>
      <c r="L15279">
        <v>24.779657</v>
      </c>
      <c r="M15279">
        <f t="shared" si="238"/>
        <v>1.9687441860465118</v>
      </c>
    </row>
    <row r="15280" spans="1:13" x14ac:dyDescent="0.2">
      <c r="A15280" t="s">
        <v>62</v>
      </c>
      <c r="B15280">
        <v>400</v>
      </c>
      <c r="C15280">
        <v>2</v>
      </c>
      <c r="D15280" t="s">
        <v>14</v>
      </c>
      <c r="E15280">
        <v>6</v>
      </c>
      <c r="F15280">
        <v>64</v>
      </c>
      <c r="G15280">
        <v>16</v>
      </c>
      <c r="H15280">
        <v>32</v>
      </c>
      <c r="I15280">
        <v>4.7619000000000002E-2</v>
      </c>
      <c r="J15280">
        <v>1.6125E-2</v>
      </c>
      <c r="K15280">
        <v>3.1494000000000001E-2</v>
      </c>
      <c r="L15280">
        <v>24.873197999999999</v>
      </c>
      <c r="M15280">
        <f t="shared" si="238"/>
        <v>2.9531162790697674</v>
      </c>
    </row>
    <row r="15281" spans="1:13" x14ac:dyDescent="0.2">
      <c r="A15281" t="s">
        <v>62</v>
      </c>
      <c r="B15281">
        <v>400</v>
      </c>
      <c r="C15281">
        <v>2</v>
      </c>
      <c r="D15281" t="s">
        <v>14</v>
      </c>
      <c r="E15281">
        <v>7</v>
      </c>
      <c r="F15281">
        <v>64</v>
      </c>
      <c r="G15281">
        <v>16</v>
      </c>
      <c r="H15281">
        <v>32</v>
      </c>
      <c r="I15281">
        <v>3.1746000000000003E-2</v>
      </c>
      <c r="J15281">
        <v>1.6125E-2</v>
      </c>
      <c r="K15281">
        <v>1.5620999999999999E-2</v>
      </c>
      <c r="L15281">
        <v>25.337579999999999</v>
      </c>
      <c r="M15281">
        <f t="shared" si="238"/>
        <v>1.9687441860465118</v>
      </c>
    </row>
    <row r="15282" spans="1:13" x14ac:dyDescent="0.2">
      <c r="A15282" t="s">
        <v>62</v>
      </c>
      <c r="B15282">
        <v>400</v>
      </c>
      <c r="C15282">
        <v>2</v>
      </c>
      <c r="D15282" t="s">
        <v>15</v>
      </c>
      <c r="E15282">
        <v>0</v>
      </c>
      <c r="F15282">
        <v>64</v>
      </c>
      <c r="G15282">
        <v>16</v>
      </c>
      <c r="H15282">
        <v>32</v>
      </c>
      <c r="I15282">
        <v>1.5873000000000002E-2</v>
      </c>
      <c r="J15282">
        <v>1.6125E-2</v>
      </c>
      <c r="K15282">
        <v>-2.52E-4</v>
      </c>
      <c r="L15282">
        <v>24.616351000000002</v>
      </c>
      <c r="M15282">
        <f t="shared" si="238"/>
        <v>0.9843720930232559</v>
      </c>
    </row>
    <row r="15283" spans="1:13" x14ac:dyDescent="0.2">
      <c r="A15283" t="s">
        <v>62</v>
      </c>
      <c r="B15283">
        <v>400</v>
      </c>
      <c r="C15283">
        <v>2</v>
      </c>
      <c r="D15283" t="s">
        <v>15</v>
      </c>
      <c r="E15283">
        <v>1</v>
      </c>
      <c r="F15283">
        <v>64</v>
      </c>
      <c r="G15283">
        <v>16</v>
      </c>
      <c r="H15283">
        <v>32</v>
      </c>
      <c r="I15283">
        <v>4.7619000000000002E-2</v>
      </c>
      <c r="J15283">
        <v>1.6125E-2</v>
      </c>
      <c r="K15283">
        <v>3.1494000000000001E-2</v>
      </c>
      <c r="L15283">
        <v>25.039714</v>
      </c>
      <c r="M15283">
        <f t="shared" si="238"/>
        <v>2.9531162790697674</v>
      </c>
    </row>
    <row r="15284" spans="1:13" x14ac:dyDescent="0.2">
      <c r="A15284" t="s">
        <v>62</v>
      </c>
      <c r="B15284">
        <v>400</v>
      </c>
      <c r="C15284">
        <v>2</v>
      </c>
      <c r="D15284" t="s">
        <v>15</v>
      </c>
      <c r="E15284">
        <v>2</v>
      </c>
      <c r="F15284">
        <v>64</v>
      </c>
      <c r="G15284">
        <v>16</v>
      </c>
      <c r="H15284">
        <v>32</v>
      </c>
      <c r="I15284">
        <v>4.7619000000000002E-2</v>
      </c>
      <c r="J15284">
        <v>1.6125E-2</v>
      </c>
      <c r="K15284">
        <v>3.1494000000000001E-2</v>
      </c>
      <c r="L15284">
        <v>25.064751000000001</v>
      </c>
      <c r="M15284">
        <f t="shared" si="238"/>
        <v>2.9531162790697674</v>
      </c>
    </row>
    <row r="15285" spans="1:13" x14ac:dyDescent="0.2">
      <c r="A15285" t="s">
        <v>62</v>
      </c>
      <c r="B15285">
        <v>400</v>
      </c>
      <c r="C15285">
        <v>2</v>
      </c>
      <c r="D15285" t="s">
        <v>15</v>
      </c>
      <c r="E15285">
        <v>3</v>
      </c>
      <c r="F15285">
        <v>64</v>
      </c>
      <c r="G15285">
        <v>16</v>
      </c>
      <c r="H15285">
        <v>32</v>
      </c>
      <c r="I15285">
        <v>3.1746000000000003E-2</v>
      </c>
      <c r="J15285">
        <v>1.6125E-2</v>
      </c>
      <c r="K15285">
        <v>1.5620999999999999E-2</v>
      </c>
      <c r="L15285">
        <v>25.108277000000001</v>
      </c>
      <c r="M15285">
        <f t="shared" si="238"/>
        <v>1.9687441860465118</v>
      </c>
    </row>
    <row r="15286" spans="1:13" x14ac:dyDescent="0.2">
      <c r="A15286" t="s">
        <v>62</v>
      </c>
      <c r="B15286">
        <v>400</v>
      </c>
      <c r="C15286">
        <v>2</v>
      </c>
      <c r="D15286" t="s">
        <v>15</v>
      </c>
      <c r="E15286">
        <v>4</v>
      </c>
      <c r="F15286">
        <v>64</v>
      </c>
      <c r="G15286">
        <v>16</v>
      </c>
      <c r="H15286">
        <v>32</v>
      </c>
      <c r="I15286">
        <v>4.7619000000000002E-2</v>
      </c>
      <c r="J15286">
        <v>1.6125E-2</v>
      </c>
      <c r="K15286">
        <v>3.1494000000000001E-2</v>
      </c>
      <c r="L15286">
        <v>24.872305999999998</v>
      </c>
      <c r="M15286">
        <f t="shared" si="238"/>
        <v>2.9531162790697674</v>
      </c>
    </row>
    <row r="15287" spans="1:13" x14ac:dyDescent="0.2">
      <c r="A15287" t="s">
        <v>62</v>
      </c>
      <c r="B15287">
        <v>400</v>
      </c>
      <c r="C15287">
        <v>2</v>
      </c>
      <c r="D15287" t="s">
        <v>15</v>
      </c>
      <c r="E15287">
        <v>5</v>
      </c>
      <c r="F15287">
        <v>64</v>
      </c>
      <c r="G15287">
        <v>16</v>
      </c>
      <c r="H15287">
        <v>32</v>
      </c>
      <c r="I15287">
        <v>4.7619000000000002E-2</v>
      </c>
      <c r="J15287">
        <v>1.6125E-2</v>
      </c>
      <c r="K15287">
        <v>3.1494000000000001E-2</v>
      </c>
      <c r="L15287">
        <v>24.970807000000001</v>
      </c>
      <c r="M15287">
        <f t="shared" si="238"/>
        <v>2.9531162790697674</v>
      </c>
    </row>
    <row r="15288" spans="1:13" x14ac:dyDescent="0.2">
      <c r="A15288" t="s">
        <v>62</v>
      </c>
      <c r="B15288">
        <v>400</v>
      </c>
      <c r="C15288">
        <v>2</v>
      </c>
      <c r="D15288" t="s">
        <v>15</v>
      </c>
      <c r="E15288">
        <v>6</v>
      </c>
      <c r="F15288">
        <v>64</v>
      </c>
      <c r="G15288">
        <v>16</v>
      </c>
      <c r="H15288">
        <v>32</v>
      </c>
      <c r="I15288">
        <v>4.7619000000000002E-2</v>
      </c>
      <c r="J15288">
        <v>1.6125E-2</v>
      </c>
      <c r="K15288">
        <v>3.1494000000000001E-2</v>
      </c>
      <c r="L15288">
        <v>24.683043999999999</v>
      </c>
      <c r="M15288">
        <f t="shared" si="238"/>
        <v>2.9531162790697674</v>
      </c>
    </row>
    <row r="15289" spans="1:13" x14ac:dyDescent="0.2">
      <c r="A15289" t="s">
        <v>62</v>
      </c>
      <c r="B15289">
        <v>400</v>
      </c>
      <c r="C15289">
        <v>2</v>
      </c>
      <c r="D15289" t="s">
        <v>15</v>
      </c>
      <c r="E15289">
        <v>7</v>
      </c>
      <c r="F15289">
        <v>64</v>
      </c>
      <c r="G15289">
        <v>16</v>
      </c>
      <c r="H15289">
        <v>32</v>
      </c>
      <c r="I15289">
        <v>4.7619000000000002E-2</v>
      </c>
      <c r="J15289">
        <v>1.6125E-2</v>
      </c>
      <c r="K15289">
        <v>3.1494000000000001E-2</v>
      </c>
      <c r="L15289">
        <v>24.489839</v>
      </c>
      <c r="M15289">
        <f t="shared" si="238"/>
        <v>2.9531162790697674</v>
      </c>
    </row>
    <row r="15290" spans="1:13" x14ac:dyDescent="0.2">
      <c r="A15290" t="s">
        <v>62</v>
      </c>
      <c r="B15290">
        <v>400</v>
      </c>
      <c r="C15290">
        <v>3</v>
      </c>
      <c r="D15290" t="s">
        <v>13</v>
      </c>
      <c r="E15290">
        <v>0</v>
      </c>
      <c r="F15290">
        <v>64</v>
      </c>
      <c r="G15290">
        <v>11</v>
      </c>
      <c r="H15290">
        <v>33</v>
      </c>
      <c r="I15290">
        <v>6.3492000000000007E-2</v>
      </c>
      <c r="J15290">
        <v>1.5620999999999999E-2</v>
      </c>
      <c r="K15290">
        <v>4.7870999999999997E-2</v>
      </c>
      <c r="L15290">
        <v>28.414545</v>
      </c>
      <c r="M15290">
        <f t="shared" si="238"/>
        <v>4.0645285193009419</v>
      </c>
    </row>
    <row r="15291" spans="1:13" x14ac:dyDescent="0.2">
      <c r="A15291" t="s">
        <v>62</v>
      </c>
      <c r="B15291">
        <v>400</v>
      </c>
      <c r="C15291">
        <v>3</v>
      </c>
      <c r="D15291" t="s">
        <v>13</v>
      </c>
      <c r="E15291">
        <v>1</v>
      </c>
      <c r="F15291">
        <v>64</v>
      </c>
      <c r="G15291">
        <v>11</v>
      </c>
      <c r="H15291">
        <v>33</v>
      </c>
      <c r="I15291">
        <v>0.111111</v>
      </c>
      <c r="J15291">
        <v>1.5620999999999999E-2</v>
      </c>
      <c r="K15291">
        <v>9.5490000000000005E-2</v>
      </c>
      <c r="L15291">
        <v>29.098352999999999</v>
      </c>
      <c r="M15291">
        <f t="shared" si="238"/>
        <v>7.1129249087766473</v>
      </c>
    </row>
    <row r="15292" spans="1:13" x14ac:dyDescent="0.2">
      <c r="A15292" t="s">
        <v>62</v>
      </c>
      <c r="B15292">
        <v>400</v>
      </c>
      <c r="C15292">
        <v>3</v>
      </c>
      <c r="D15292" t="s">
        <v>13</v>
      </c>
      <c r="E15292">
        <v>2</v>
      </c>
      <c r="F15292">
        <v>64</v>
      </c>
      <c r="G15292">
        <v>11</v>
      </c>
      <c r="H15292">
        <v>33</v>
      </c>
      <c r="I15292">
        <v>9.5238000000000003E-2</v>
      </c>
      <c r="J15292">
        <v>1.5620999999999999E-2</v>
      </c>
      <c r="K15292">
        <v>7.9616999999999993E-2</v>
      </c>
      <c r="L15292">
        <v>28.346229000000001</v>
      </c>
      <c r="M15292">
        <f t="shared" si="238"/>
        <v>6.0967927789514116</v>
      </c>
    </row>
    <row r="15293" spans="1:13" x14ac:dyDescent="0.2">
      <c r="A15293" t="s">
        <v>62</v>
      </c>
      <c r="B15293">
        <v>400</v>
      </c>
      <c r="C15293">
        <v>3</v>
      </c>
      <c r="D15293" t="s">
        <v>13</v>
      </c>
      <c r="E15293">
        <v>3</v>
      </c>
      <c r="F15293">
        <v>64</v>
      </c>
      <c r="G15293">
        <v>11</v>
      </c>
      <c r="H15293">
        <v>33</v>
      </c>
      <c r="I15293">
        <v>6.3492000000000007E-2</v>
      </c>
      <c r="J15293">
        <v>1.5620999999999999E-2</v>
      </c>
      <c r="K15293">
        <v>4.7870999999999997E-2</v>
      </c>
      <c r="L15293">
        <v>27.924372999999999</v>
      </c>
      <c r="M15293">
        <f t="shared" si="238"/>
        <v>4.0645285193009419</v>
      </c>
    </row>
    <row r="15294" spans="1:13" x14ac:dyDescent="0.2">
      <c r="A15294" t="s">
        <v>62</v>
      </c>
      <c r="B15294">
        <v>400</v>
      </c>
      <c r="C15294">
        <v>3</v>
      </c>
      <c r="D15294" t="s">
        <v>13</v>
      </c>
      <c r="E15294">
        <v>4</v>
      </c>
      <c r="F15294">
        <v>64</v>
      </c>
      <c r="G15294">
        <v>11</v>
      </c>
      <c r="H15294">
        <v>33</v>
      </c>
      <c r="I15294">
        <v>6.3492000000000007E-2</v>
      </c>
      <c r="J15294">
        <v>1.5620999999999999E-2</v>
      </c>
      <c r="K15294">
        <v>4.7870999999999997E-2</v>
      </c>
      <c r="L15294">
        <v>28.203502</v>
      </c>
      <c r="M15294">
        <f t="shared" si="238"/>
        <v>4.0645285193009419</v>
      </c>
    </row>
    <row r="15295" spans="1:13" x14ac:dyDescent="0.2">
      <c r="A15295" t="s">
        <v>62</v>
      </c>
      <c r="B15295">
        <v>400</v>
      </c>
      <c r="C15295">
        <v>3</v>
      </c>
      <c r="D15295" t="s">
        <v>13</v>
      </c>
      <c r="E15295">
        <v>5</v>
      </c>
      <c r="F15295">
        <v>64</v>
      </c>
      <c r="G15295">
        <v>11</v>
      </c>
      <c r="H15295">
        <v>33</v>
      </c>
      <c r="I15295">
        <v>9.5238000000000003E-2</v>
      </c>
      <c r="J15295">
        <v>1.5620999999999999E-2</v>
      </c>
      <c r="K15295">
        <v>7.9616999999999993E-2</v>
      </c>
      <c r="L15295">
        <v>28.100019</v>
      </c>
      <c r="M15295">
        <f t="shared" si="238"/>
        <v>6.0967927789514116</v>
      </c>
    </row>
    <row r="15296" spans="1:13" x14ac:dyDescent="0.2">
      <c r="A15296" t="s">
        <v>62</v>
      </c>
      <c r="B15296">
        <v>400</v>
      </c>
      <c r="C15296">
        <v>3</v>
      </c>
      <c r="D15296" t="s">
        <v>13</v>
      </c>
      <c r="E15296">
        <v>6</v>
      </c>
      <c r="F15296">
        <v>64</v>
      </c>
      <c r="G15296">
        <v>11</v>
      </c>
      <c r="H15296">
        <v>33</v>
      </c>
      <c r="I15296">
        <v>7.9365000000000005E-2</v>
      </c>
      <c r="J15296">
        <v>1.5620999999999999E-2</v>
      </c>
      <c r="K15296">
        <v>6.3743999999999995E-2</v>
      </c>
      <c r="L15296">
        <v>28.20898</v>
      </c>
      <c r="M15296">
        <f t="shared" si="238"/>
        <v>5.0806606491261768</v>
      </c>
    </row>
    <row r="15297" spans="1:13" x14ac:dyDescent="0.2">
      <c r="A15297" t="s">
        <v>62</v>
      </c>
      <c r="B15297">
        <v>400</v>
      </c>
      <c r="C15297">
        <v>3</v>
      </c>
      <c r="D15297" t="s">
        <v>13</v>
      </c>
      <c r="E15297">
        <v>7</v>
      </c>
      <c r="F15297">
        <v>64</v>
      </c>
      <c r="G15297">
        <v>11</v>
      </c>
      <c r="H15297">
        <v>33</v>
      </c>
      <c r="I15297">
        <v>7.9365000000000005E-2</v>
      </c>
      <c r="J15297">
        <v>1.5620999999999999E-2</v>
      </c>
      <c r="K15297">
        <v>6.3743999999999995E-2</v>
      </c>
      <c r="L15297">
        <v>28.503423999999999</v>
      </c>
      <c r="M15297">
        <f t="shared" si="238"/>
        <v>5.0806606491261768</v>
      </c>
    </row>
    <row r="15298" spans="1:13" x14ac:dyDescent="0.2">
      <c r="A15298" t="s">
        <v>62</v>
      </c>
      <c r="B15298">
        <v>400</v>
      </c>
      <c r="C15298">
        <v>3</v>
      </c>
      <c r="D15298" t="s">
        <v>14</v>
      </c>
      <c r="E15298">
        <v>0</v>
      </c>
      <c r="F15298">
        <v>64</v>
      </c>
      <c r="G15298">
        <v>11</v>
      </c>
      <c r="H15298">
        <v>33</v>
      </c>
      <c r="I15298">
        <v>7.9365000000000005E-2</v>
      </c>
      <c r="J15298">
        <v>1.5620999999999999E-2</v>
      </c>
      <c r="K15298">
        <v>6.3743999999999995E-2</v>
      </c>
      <c r="L15298">
        <v>25.028656999999999</v>
      </c>
      <c r="M15298">
        <f t="shared" si="238"/>
        <v>5.0806606491261768</v>
      </c>
    </row>
    <row r="15299" spans="1:13" x14ac:dyDescent="0.2">
      <c r="A15299" t="s">
        <v>62</v>
      </c>
      <c r="B15299">
        <v>400</v>
      </c>
      <c r="C15299">
        <v>3</v>
      </c>
      <c r="D15299" t="s">
        <v>14</v>
      </c>
      <c r="E15299">
        <v>1</v>
      </c>
      <c r="F15299">
        <v>64</v>
      </c>
      <c r="G15299">
        <v>11</v>
      </c>
      <c r="H15299">
        <v>33</v>
      </c>
      <c r="I15299">
        <v>4.7619000000000002E-2</v>
      </c>
      <c r="J15299">
        <v>1.5620999999999999E-2</v>
      </c>
      <c r="K15299">
        <v>3.1997999999999999E-2</v>
      </c>
      <c r="L15299">
        <v>24.947462000000002</v>
      </c>
      <c r="M15299">
        <f t="shared" ref="M15299:M15362" si="239">IF(I15299=0,1,I15299/J15299)</f>
        <v>3.0483963894757058</v>
      </c>
    </row>
    <row r="15300" spans="1:13" x14ac:dyDescent="0.2">
      <c r="A15300" t="s">
        <v>62</v>
      </c>
      <c r="B15300">
        <v>400</v>
      </c>
      <c r="C15300">
        <v>3</v>
      </c>
      <c r="D15300" t="s">
        <v>14</v>
      </c>
      <c r="E15300">
        <v>2</v>
      </c>
      <c r="F15300">
        <v>64</v>
      </c>
      <c r="G15300">
        <v>11</v>
      </c>
      <c r="H15300">
        <v>33</v>
      </c>
      <c r="I15300">
        <v>9.5238000000000003E-2</v>
      </c>
      <c r="J15300">
        <v>1.5620999999999999E-2</v>
      </c>
      <c r="K15300">
        <v>7.9616999999999993E-2</v>
      </c>
      <c r="L15300">
        <v>24.711504000000001</v>
      </c>
      <c r="M15300">
        <f t="shared" si="239"/>
        <v>6.0967927789514116</v>
      </c>
    </row>
    <row r="15301" spans="1:13" x14ac:dyDescent="0.2">
      <c r="A15301" t="s">
        <v>62</v>
      </c>
      <c r="B15301">
        <v>400</v>
      </c>
      <c r="C15301">
        <v>3</v>
      </c>
      <c r="D15301" t="s">
        <v>14</v>
      </c>
      <c r="E15301">
        <v>3</v>
      </c>
      <c r="F15301">
        <v>64</v>
      </c>
      <c r="G15301">
        <v>11</v>
      </c>
      <c r="H15301">
        <v>33</v>
      </c>
      <c r="I15301">
        <v>6.3492000000000007E-2</v>
      </c>
      <c r="J15301">
        <v>1.5620999999999999E-2</v>
      </c>
      <c r="K15301">
        <v>4.7870999999999997E-2</v>
      </c>
      <c r="L15301">
        <v>24.703234999999999</v>
      </c>
      <c r="M15301">
        <f t="shared" si="239"/>
        <v>4.0645285193009419</v>
      </c>
    </row>
    <row r="15302" spans="1:13" x14ac:dyDescent="0.2">
      <c r="A15302" t="s">
        <v>62</v>
      </c>
      <c r="B15302">
        <v>400</v>
      </c>
      <c r="C15302">
        <v>3</v>
      </c>
      <c r="D15302" t="s">
        <v>14</v>
      </c>
      <c r="E15302">
        <v>4</v>
      </c>
      <c r="F15302">
        <v>64</v>
      </c>
      <c r="G15302">
        <v>11</v>
      </c>
      <c r="H15302">
        <v>33</v>
      </c>
      <c r="I15302">
        <v>6.3492000000000007E-2</v>
      </c>
      <c r="J15302">
        <v>1.5620999999999999E-2</v>
      </c>
      <c r="K15302">
        <v>4.7870999999999997E-2</v>
      </c>
      <c r="L15302">
        <v>24.860403999999999</v>
      </c>
      <c r="M15302">
        <f t="shared" si="239"/>
        <v>4.0645285193009419</v>
      </c>
    </row>
    <row r="15303" spans="1:13" x14ac:dyDescent="0.2">
      <c r="A15303" t="s">
        <v>62</v>
      </c>
      <c r="B15303">
        <v>400</v>
      </c>
      <c r="C15303">
        <v>3</v>
      </c>
      <c r="D15303" t="s">
        <v>14</v>
      </c>
      <c r="E15303">
        <v>5</v>
      </c>
      <c r="F15303">
        <v>64</v>
      </c>
      <c r="G15303">
        <v>11</v>
      </c>
      <c r="H15303">
        <v>33</v>
      </c>
      <c r="I15303">
        <v>4.7619000000000002E-2</v>
      </c>
      <c r="J15303">
        <v>1.5620999999999999E-2</v>
      </c>
      <c r="K15303">
        <v>3.1997999999999999E-2</v>
      </c>
      <c r="L15303">
        <v>25.005281</v>
      </c>
      <c r="M15303">
        <f t="shared" si="239"/>
        <v>3.0483963894757058</v>
      </c>
    </row>
    <row r="15304" spans="1:13" x14ac:dyDescent="0.2">
      <c r="A15304" t="s">
        <v>62</v>
      </c>
      <c r="B15304">
        <v>400</v>
      </c>
      <c r="C15304">
        <v>3</v>
      </c>
      <c r="D15304" t="s">
        <v>14</v>
      </c>
      <c r="E15304">
        <v>6</v>
      </c>
      <c r="F15304">
        <v>64</v>
      </c>
      <c r="G15304">
        <v>11</v>
      </c>
      <c r="H15304">
        <v>33</v>
      </c>
      <c r="I15304">
        <v>7.9365000000000005E-2</v>
      </c>
      <c r="J15304">
        <v>1.5620999999999999E-2</v>
      </c>
      <c r="K15304">
        <v>6.3743999999999995E-2</v>
      </c>
      <c r="L15304">
        <v>25.096450999999998</v>
      </c>
      <c r="M15304">
        <f t="shared" si="239"/>
        <v>5.0806606491261768</v>
      </c>
    </row>
    <row r="15305" spans="1:13" x14ac:dyDescent="0.2">
      <c r="A15305" t="s">
        <v>62</v>
      </c>
      <c r="B15305">
        <v>400</v>
      </c>
      <c r="C15305">
        <v>3</v>
      </c>
      <c r="D15305" t="s">
        <v>14</v>
      </c>
      <c r="E15305">
        <v>7</v>
      </c>
      <c r="F15305">
        <v>64</v>
      </c>
      <c r="G15305">
        <v>11</v>
      </c>
      <c r="H15305">
        <v>33</v>
      </c>
      <c r="I15305">
        <v>6.3492000000000007E-2</v>
      </c>
      <c r="J15305">
        <v>1.5620999999999999E-2</v>
      </c>
      <c r="K15305">
        <v>4.7870999999999997E-2</v>
      </c>
      <c r="L15305">
        <v>25.276130999999999</v>
      </c>
      <c r="M15305">
        <f t="shared" si="239"/>
        <v>4.0645285193009419</v>
      </c>
    </row>
    <row r="15306" spans="1:13" x14ac:dyDescent="0.2">
      <c r="A15306" t="s">
        <v>62</v>
      </c>
      <c r="B15306">
        <v>400</v>
      </c>
      <c r="C15306">
        <v>3</v>
      </c>
      <c r="D15306" t="s">
        <v>15</v>
      </c>
      <c r="E15306">
        <v>0</v>
      </c>
      <c r="F15306">
        <v>64</v>
      </c>
      <c r="G15306">
        <v>11</v>
      </c>
      <c r="H15306">
        <v>33</v>
      </c>
      <c r="I15306">
        <v>6.3492000000000007E-2</v>
      </c>
      <c r="J15306">
        <v>1.5620999999999999E-2</v>
      </c>
      <c r="K15306">
        <v>4.7870999999999997E-2</v>
      </c>
      <c r="L15306">
        <v>25.221412999999998</v>
      </c>
      <c r="M15306">
        <f t="shared" si="239"/>
        <v>4.0645285193009419</v>
      </c>
    </row>
    <row r="15307" spans="1:13" x14ac:dyDescent="0.2">
      <c r="A15307" t="s">
        <v>62</v>
      </c>
      <c r="B15307">
        <v>400</v>
      </c>
      <c r="C15307">
        <v>3</v>
      </c>
      <c r="D15307" t="s">
        <v>15</v>
      </c>
      <c r="E15307">
        <v>1</v>
      </c>
      <c r="F15307">
        <v>64</v>
      </c>
      <c r="G15307">
        <v>11</v>
      </c>
      <c r="H15307">
        <v>33</v>
      </c>
      <c r="I15307">
        <v>9.5238000000000003E-2</v>
      </c>
      <c r="J15307">
        <v>1.5620999999999999E-2</v>
      </c>
      <c r="K15307">
        <v>7.9616999999999993E-2</v>
      </c>
      <c r="L15307">
        <v>24.278915999999999</v>
      </c>
      <c r="M15307">
        <f t="shared" si="239"/>
        <v>6.0967927789514116</v>
      </c>
    </row>
    <row r="15308" spans="1:13" x14ac:dyDescent="0.2">
      <c r="A15308" t="s">
        <v>62</v>
      </c>
      <c r="B15308">
        <v>400</v>
      </c>
      <c r="C15308">
        <v>3</v>
      </c>
      <c r="D15308" t="s">
        <v>15</v>
      </c>
      <c r="E15308">
        <v>2</v>
      </c>
      <c r="F15308">
        <v>64</v>
      </c>
      <c r="G15308">
        <v>11</v>
      </c>
      <c r="H15308">
        <v>33</v>
      </c>
      <c r="I15308">
        <v>6.3492000000000007E-2</v>
      </c>
      <c r="J15308">
        <v>1.5620999999999999E-2</v>
      </c>
      <c r="K15308">
        <v>4.7870999999999997E-2</v>
      </c>
      <c r="L15308">
        <v>24.770333000000001</v>
      </c>
      <c r="M15308">
        <f t="shared" si="239"/>
        <v>4.0645285193009419</v>
      </c>
    </row>
    <row r="15309" spans="1:13" x14ac:dyDescent="0.2">
      <c r="A15309" t="s">
        <v>62</v>
      </c>
      <c r="B15309">
        <v>400</v>
      </c>
      <c r="C15309">
        <v>3</v>
      </c>
      <c r="D15309" t="s">
        <v>15</v>
      </c>
      <c r="E15309">
        <v>3</v>
      </c>
      <c r="F15309">
        <v>64</v>
      </c>
      <c r="G15309">
        <v>11</v>
      </c>
      <c r="H15309">
        <v>33</v>
      </c>
      <c r="I15309">
        <v>6.3492000000000007E-2</v>
      </c>
      <c r="J15309">
        <v>1.5620999999999999E-2</v>
      </c>
      <c r="K15309">
        <v>4.7870999999999997E-2</v>
      </c>
      <c r="L15309">
        <v>24.403783000000001</v>
      </c>
      <c r="M15309">
        <f t="shared" si="239"/>
        <v>4.0645285193009419</v>
      </c>
    </row>
    <row r="15310" spans="1:13" x14ac:dyDescent="0.2">
      <c r="A15310" t="s">
        <v>62</v>
      </c>
      <c r="B15310">
        <v>400</v>
      </c>
      <c r="C15310">
        <v>3</v>
      </c>
      <c r="D15310" t="s">
        <v>15</v>
      </c>
      <c r="E15310">
        <v>4</v>
      </c>
      <c r="F15310">
        <v>64</v>
      </c>
      <c r="G15310">
        <v>11</v>
      </c>
      <c r="H15310">
        <v>33</v>
      </c>
      <c r="I15310">
        <v>4.7619000000000002E-2</v>
      </c>
      <c r="J15310">
        <v>1.5620999999999999E-2</v>
      </c>
      <c r="K15310">
        <v>3.1997999999999999E-2</v>
      </c>
      <c r="L15310">
        <v>24.875298000000001</v>
      </c>
      <c r="M15310">
        <f t="shared" si="239"/>
        <v>3.0483963894757058</v>
      </c>
    </row>
    <row r="15311" spans="1:13" x14ac:dyDescent="0.2">
      <c r="A15311" t="s">
        <v>62</v>
      </c>
      <c r="B15311">
        <v>400</v>
      </c>
      <c r="C15311">
        <v>3</v>
      </c>
      <c r="D15311" t="s">
        <v>15</v>
      </c>
      <c r="E15311">
        <v>5</v>
      </c>
      <c r="F15311">
        <v>64</v>
      </c>
      <c r="G15311">
        <v>11</v>
      </c>
      <c r="H15311">
        <v>33</v>
      </c>
      <c r="I15311">
        <v>7.9365000000000005E-2</v>
      </c>
      <c r="J15311">
        <v>1.5620999999999999E-2</v>
      </c>
      <c r="K15311">
        <v>6.3743999999999995E-2</v>
      </c>
      <c r="L15311">
        <v>24.462745000000002</v>
      </c>
      <c r="M15311">
        <f t="shared" si="239"/>
        <v>5.0806606491261768</v>
      </c>
    </row>
    <row r="15312" spans="1:13" x14ac:dyDescent="0.2">
      <c r="A15312" t="s">
        <v>62</v>
      </c>
      <c r="B15312">
        <v>400</v>
      </c>
      <c r="C15312">
        <v>3</v>
      </c>
      <c r="D15312" t="s">
        <v>15</v>
      </c>
      <c r="E15312">
        <v>6</v>
      </c>
      <c r="F15312">
        <v>64</v>
      </c>
      <c r="G15312">
        <v>11</v>
      </c>
      <c r="H15312">
        <v>33</v>
      </c>
      <c r="I15312">
        <v>6.3492000000000007E-2</v>
      </c>
      <c r="J15312">
        <v>1.5620999999999999E-2</v>
      </c>
      <c r="K15312">
        <v>4.7870999999999997E-2</v>
      </c>
      <c r="L15312">
        <v>24.277305999999999</v>
      </c>
      <c r="M15312">
        <f t="shared" si="239"/>
        <v>4.0645285193009419</v>
      </c>
    </row>
    <row r="15313" spans="1:13" x14ac:dyDescent="0.2">
      <c r="A15313" t="s">
        <v>62</v>
      </c>
      <c r="B15313">
        <v>400</v>
      </c>
      <c r="C15313">
        <v>3</v>
      </c>
      <c r="D15313" t="s">
        <v>15</v>
      </c>
      <c r="E15313">
        <v>7</v>
      </c>
      <c r="F15313">
        <v>64</v>
      </c>
      <c r="G15313">
        <v>11</v>
      </c>
      <c r="H15313">
        <v>33</v>
      </c>
      <c r="I15313">
        <v>3.1746000000000003E-2</v>
      </c>
      <c r="J15313">
        <v>1.5620999999999999E-2</v>
      </c>
      <c r="K15313">
        <v>1.6125E-2</v>
      </c>
      <c r="L15313">
        <v>24.134702999999998</v>
      </c>
      <c r="M15313">
        <f t="shared" si="239"/>
        <v>2.032264259650471</v>
      </c>
    </row>
    <row r="15314" spans="1:13" x14ac:dyDescent="0.2">
      <c r="A15314" t="s">
        <v>62</v>
      </c>
      <c r="B15314">
        <v>400</v>
      </c>
      <c r="C15314">
        <v>4</v>
      </c>
      <c r="D15314" t="s">
        <v>13</v>
      </c>
      <c r="E15314">
        <v>0</v>
      </c>
      <c r="F15314">
        <v>64</v>
      </c>
      <c r="G15314">
        <v>8</v>
      </c>
      <c r="H15314">
        <v>32</v>
      </c>
      <c r="I15314">
        <v>1.5873000000000002E-2</v>
      </c>
      <c r="J15314">
        <v>1.6125E-2</v>
      </c>
      <c r="K15314">
        <v>-2.52E-4</v>
      </c>
      <c r="L15314">
        <v>28.009979000000001</v>
      </c>
      <c r="M15314">
        <f t="shared" si="239"/>
        <v>0.9843720930232559</v>
      </c>
    </row>
    <row r="15315" spans="1:13" x14ac:dyDescent="0.2">
      <c r="A15315" t="s">
        <v>62</v>
      </c>
      <c r="B15315">
        <v>400</v>
      </c>
      <c r="C15315">
        <v>4</v>
      </c>
      <c r="D15315" t="s">
        <v>13</v>
      </c>
      <c r="E15315">
        <v>1</v>
      </c>
      <c r="F15315">
        <v>64</v>
      </c>
      <c r="G15315">
        <v>8</v>
      </c>
      <c r="H15315">
        <v>32</v>
      </c>
      <c r="I15315">
        <v>7.9365000000000005E-2</v>
      </c>
      <c r="J15315">
        <v>1.6125E-2</v>
      </c>
      <c r="K15315">
        <v>6.3240000000000005E-2</v>
      </c>
      <c r="L15315">
        <v>28.498566</v>
      </c>
      <c r="M15315">
        <f t="shared" si="239"/>
        <v>4.9218604651162794</v>
      </c>
    </row>
    <row r="15316" spans="1:13" x14ac:dyDescent="0.2">
      <c r="A15316" t="s">
        <v>62</v>
      </c>
      <c r="B15316">
        <v>400</v>
      </c>
      <c r="C15316">
        <v>4</v>
      </c>
      <c r="D15316" t="s">
        <v>13</v>
      </c>
      <c r="E15316">
        <v>2</v>
      </c>
      <c r="F15316">
        <v>64</v>
      </c>
      <c r="G15316">
        <v>8</v>
      </c>
      <c r="H15316">
        <v>32</v>
      </c>
      <c r="I15316">
        <v>7.9365000000000005E-2</v>
      </c>
      <c r="J15316">
        <v>1.6125E-2</v>
      </c>
      <c r="K15316">
        <v>6.3240000000000005E-2</v>
      </c>
      <c r="L15316">
        <v>29.064525</v>
      </c>
      <c r="M15316">
        <f t="shared" si="239"/>
        <v>4.9218604651162794</v>
      </c>
    </row>
    <row r="15317" spans="1:13" x14ac:dyDescent="0.2">
      <c r="A15317" t="s">
        <v>62</v>
      </c>
      <c r="B15317">
        <v>400</v>
      </c>
      <c r="C15317">
        <v>4</v>
      </c>
      <c r="D15317" t="s">
        <v>13</v>
      </c>
      <c r="E15317">
        <v>3</v>
      </c>
      <c r="F15317">
        <v>64</v>
      </c>
      <c r="G15317">
        <v>8</v>
      </c>
      <c r="H15317">
        <v>32</v>
      </c>
      <c r="I15317">
        <v>4.7619000000000002E-2</v>
      </c>
      <c r="J15317">
        <v>1.6125E-2</v>
      </c>
      <c r="K15317">
        <v>3.1494000000000001E-2</v>
      </c>
      <c r="L15317">
        <v>28.115639000000002</v>
      </c>
      <c r="M15317">
        <f t="shared" si="239"/>
        <v>2.9531162790697674</v>
      </c>
    </row>
    <row r="15318" spans="1:13" x14ac:dyDescent="0.2">
      <c r="A15318" t="s">
        <v>62</v>
      </c>
      <c r="B15318">
        <v>400</v>
      </c>
      <c r="C15318">
        <v>4</v>
      </c>
      <c r="D15318" t="s">
        <v>13</v>
      </c>
      <c r="E15318">
        <v>4</v>
      </c>
      <c r="F15318">
        <v>64</v>
      </c>
      <c r="G15318">
        <v>8</v>
      </c>
      <c r="H15318">
        <v>32</v>
      </c>
      <c r="I15318">
        <v>3.1746000000000003E-2</v>
      </c>
      <c r="J15318">
        <v>1.6125E-2</v>
      </c>
      <c r="K15318">
        <v>1.5620999999999999E-2</v>
      </c>
      <c r="L15318">
        <v>28.135694000000001</v>
      </c>
      <c r="M15318">
        <f t="shared" si="239"/>
        <v>1.9687441860465118</v>
      </c>
    </row>
    <row r="15319" spans="1:13" x14ac:dyDescent="0.2">
      <c r="A15319" t="s">
        <v>62</v>
      </c>
      <c r="B15319">
        <v>400</v>
      </c>
      <c r="C15319">
        <v>4</v>
      </c>
      <c r="D15319" t="s">
        <v>13</v>
      </c>
      <c r="E15319">
        <v>5</v>
      </c>
      <c r="F15319">
        <v>64</v>
      </c>
      <c r="G15319">
        <v>8</v>
      </c>
      <c r="H15319">
        <v>32</v>
      </c>
      <c r="I15319">
        <v>4.7619000000000002E-2</v>
      </c>
      <c r="J15319">
        <v>1.6125E-2</v>
      </c>
      <c r="K15319">
        <v>3.1494000000000001E-2</v>
      </c>
      <c r="L15319">
        <v>28.07525</v>
      </c>
      <c r="M15319">
        <f t="shared" si="239"/>
        <v>2.9531162790697674</v>
      </c>
    </row>
    <row r="15320" spans="1:13" x14ac:dyDescent="0.2">
      <c r="A15320" t="s">
        <v>62</v>
      </c>
      <c r="B15320">
        <v>400</v>
      </c>
      <c r="C15320">
        <v>4</v>
      </c>
      <c r="D15320" t="s">
        <v>13</v>
      </c>
      <c r="E15320">
        <v>6</v>
      </c>
      <c r="F15320">
        <v>64</v>
      </c>
      <c r="G15320">
        <v>8</v>
      </c>
      <c r="H15320">
        <v>32</v>
      </c>
      <c r="I15320">
        <v>9.5238000000000003E-2</v>
      </c>
      <c r="J15320">
        <v>1.6125E-2</v>
      </c>
      <c r="K15320">
        <v>7.9113000000000003E-2</v>
      </c>
      <c r="L15320">
        <v>28.670645</v>
      </c>
      <c r="M15320">
        <f t="shared" si="239"/>
        <v>5.9062325581395347</v>
      </c>
    </row>
    <row r="15321" spans="1:13" x14ac:dyDescent="0.2">
      <c r="A15321" t="s">
        <v>62</v>
      </c>
      <c r="B15321">
        <v>400</v>
      </c>
      <c r="C15321">
        <v>4</v>
      </c>
      <c r="D15321" t="s">
        <v>13</v>
      </c>
      <c r="E15321">
        <v>7</v>
      </c>
      <c r="F15321">
        <v>64</v>
      </c>
      <c r="G15321">
        <v>8</v>
      </c>
      <c r="H15321">
        <v>32</v>
      </c>
      <c r="I15321">
        <v>6.3492000000000007E-2</v>
      </c>
      <c r="J15321">
        <v>1.6125E-2</v>
      </c>
      <c r="K15321">
        <v>4.7366999999999999E-2</v>
      </c>
      <c r="L15321">
        <v>28.337824999999999</v>
      </c>
      <c r="M15321">
        <f t="shared" si="239"/>
        <v>3.9374883720930236</v>
      </c>
    </row>
    <row r="15322" spans="1:13" x14ac:dyDescent="0.2">
      <c r="A15322" t="s">
        <v>62</v>
      </c>
      <c r="B15322">
        <v>400</v>
      </c>
      <c r="C15322">
        <v>4</v>
      </c>
      <c r="D15322" t="s">
        <v>14</v>
      </c>
      <c r="E15322">
        <v>0</v>
      </c>
      <c r="F15322">
        <v>64</v>
      </c>
      <c r="G15322">
        <v>8</v>
      </c>
      <c r="H15322">
        <v>32</v>
      </c>
      <c r="I15322">
        <v>6.3492000000000007E-2</v>
      </c>
      <c r="J15322">
        <v>1.6125E-2</v>
      </c>
      <c r="K15322">
        <v>4.7366999999999999E-2</v>
      </c>
      <c r="L15322">
        <v>24.845797000000001</v>
      </c>
      <c r="M15322">
        <f t="shared" si="239"/>
        <v>3.9374883720930236</v>
      </c>
    </row>
    <row r="15323" spans="1:13" x14ac:dyDescent="0.2">
      <c r="A15323" t="s">
        <v>62</v>
      </c>
      <c r="B15323">
        <v>400</v>
      </c>
      <c r="C15323">
        <v>4</v>
      </c>
      <c r="D15323" t="s">
        <v>14</v>
      </c>
      <c r="E15323">
        <v>1</v>
      </c>
      <c r="F15323">
        <v>64</v>
      </c>
      <c r="G15323">
        <v>8</v>
      </c>
      <c r="H15323">
        <v>32</v>
      </c>
      <c r="I15323">
        <v>4.7619000000000002E-2</v>
      </c>
      <c r="J15323">
        <v>1.6125E-2</v>
      </c>
      <c r="K15323">
        <v>3.1494000000000001E-2</v>
      </c>
      <c r="L15323">
        <v>24.787330999999998</v>
      </c>
      <c r="M15323">
        <f t="shared" si="239"/>
        <v>2.9531162790697674</v>
      </c>
    </row>
    <row r="15324" spans="1:13" x14ac:dyDescent="0.2">
      <c r="A15324" t="s">
        <v>62</v>
      </c>
      <c r="B15324">
        <v>400</v>
      </c>
      <c r="C15324">
        <v>4</v>
      </c>
      <c r="D15324" t="s">
        <v>14</v>
      </c>
      <c r="E15324">
        <v>2</v>
      </c>
      <c r="F15324">
        <v>64</v>
      </c>
      <c r="G15324">
        <v>8</v>
      </c>
      <c r="H15324">
        <v>32</v>
      </c>
      <c r="I15324">
        <v>4.7619000000000002E-2</v>
      </c>
      <c r="J15324">
        <v>1.6125E-2</v>
      </c>
      <c r="K15324">
        <v>3.1494000000000001E-2</v>
      </c>
      <c r="L15324">
        <v>24.750619</v>
      </c>
      <c r="M15324">
        <f t="shared" si="239"/>
        <v>2.9531162790697674</v>
      </c>
    </row>
    <row r="15325" spans="1:13" x14ac:dyDescent="0.2">
      <c r="A15325" t="s">
        <v>62</v>
      </c>
      <c r="B15325">
        <v>400</v>
      </c>
      <c r="C15325">
        <v>4</v>
      </c>
      <c r="D15325" t="s">
        <v>14</v>
      </c>
      <c r="E15325">
        <v>3</v>
      </c>
      <c r="F15325">
        <v>64</v>
      </c>
      <c r="G15325">
        <v>8</v>
      </c>
      <c r="H15325">
        <v>32</v>
      </c>
      <c r="I15325">
        <v>6.3492000000000007E-2</v>
      </c>
      <c r="J15325">
        <v>1.6125E-2</v>
      </c>
      <c r="K15325">
        <v>4.7366999999999999E-2</v>
      </c>
      <c r="L15325">
        <v>24.990504999999999</v>
      </c>
      <c r="M15325">
        <f t="shared" si="239"/>
        <v>3.9374883720930236</v>
      </c>
    </row>
    <row r="15326" spans="1:13" x14ac:dyDescent="0.2">
      <c r="A15326" t="s">
        <v>62</v>
      </c>
      <c r="B15326">
        <v>400</v>
      </c>
      <c r="C15326">
        <v>4</v>
      </c>
      <c r="D15326" t="s">
        <v>14</v>
      </c>
      <c r="E15326">
        <v>4</v>
      </c>
      <c r="F15326">
        <v>64</v>
      </c>
      <c r="G15326">
        <v>8</v>
      </c>
      <c r="H15326">
        <v>32</v>
      </c>
      <c r="I15326">
        <v>6.3492000000000007E-2</v>
      </c>
      <c r="J15326">
        <v>1.6125E-2</v>
      </c>
      <c r="K15326">
        <v>4.7366999999999999E-2</v>
      </c>
      <c r="L15326">
        <v>24.394473000000001</v>
      </c>
      <c r="M15326">
        <f t="shared" si="239"/>
        <v>3.9374883720930236</v>
      </c>
    </row>
    <row r="15327" spans="1:13" x14ac:dyDescent="0.2">
      <c r="A15327" t="s">
        <v>62</v>
      </c>
      <c r="B15327">
        <v>400</v>
      </c>
      <c r="C15327">
        <v>4</v>
      </c>
      <c r="D15327" t="s">
        <v>14</v>
      </c>
      <c r="E15327">
        <v>5</v>
      </c>
      <c r="F15327">
        <v>64</v>
      </c>
      <c r="G15327">
        <v>8</v>
      </c>
      <c r="H15327">
        <v>32</v>
      </c>
      <c r="I15327">
        <v>7.9365000000000005E-2</v>
      </c>
      <c r="J15327">
        <v>1.6125E-2</v>
      </c>
      <c r="K15327">
        <v>6.3240000000000005E-2</v>
      </c>
      <c r="L15327">
        <v>24.710493</v>
      </c>
      <c r="M15327">
        <f t="shared" si="239"/>
        <v>4.9218604651162794</v>
      </c>
    </row>
    <row r="15328" spans="1:13" x14ac:dyDescent="0.2">
      <c r="A15328" t="s">
        <v>62</v>
      </c>
      <c r="B15328">
        <v>400</v>
      </c>
      <c r="C15328">
        <v>4</v>
      </c>
      <c r="D15328" t="s">
        <v>14</v>
      </c>
      <c r="E15328">
        <v>6</v>
      </c>
      <c r="F15328">
        <v>64</v>
      </c>
      <c r="G15328">
        <v>8</v>
      </c>
      <c r="H15328">
        <v>32</v>
      </c>
      <c r="I15328">
        <v>3.1746000000000003E-2</v>
      </c>
      <c r="J15328">
        <v>1.6125E-2</v>
      </c>
      <c r="K15328">
        <v>1.5620999999999999E-2</v>
      </c>
      <c r="L15328">
        <v>24.939941999999999</v>
      </c>
      <c r="M15328">
        <f t="shared" si="239"/>
        <v>1.9687441860465118</v>
      </c>
    </row>
    <row r="15329" spans="1:13" x14ac:dyDescent="0.2">
      <c r="A15329" t="s">
        <v>62</v>
      </c>
      <c r="B15329">
        <v>400</v>
      </c>
      <c r="C15329">
        <v>4</v>
      </c>
      <c r="D15329" t="s">
        <v>14</v>
      </c>
      <c r="E15329">
        <v>7</v>
      </c>
      <c r="F15329">
        <v>64</v>
      </c>
      <c r="G15329">
        <v>8</v>
      </c>
      <c r="H15329">
        <v>32</v>
      </c>
      <c r="I15329">
        <v>4.7619000000000002E-2</v>
      </c>
      <c r="J15329">
        <v>1.6125E-2</v>
      </c>
      <c r="K15329">
        <v>3.1494000000000001E-2</v>
      </c>
      <c r="L15329">
        <v>25.506702000000001</v>
      </c>
      <c r="M15329">
        <f t="shared" si="239"/>
        <v>2.9531162790697674</v>
      </c>
    </row>
    <row r="15330" spans="1:13" x14ac:dyDescent="0.2">
      <c r="A15330" t="s">
        <v>62</v>
      </c>
      <c r="B15330">
        <v>400</v>
      </c>
      <c r="C15330">
        <v>4</v>
      </c>
      <c r="D15330" t="s">
        <v>15</v>
      </c>
      <c r="E15330">
        <v>0</v>
      </c>
      <c r="F15330">
        <v>64</v>
      </c>
      <c r="G15330">
        <v>8</v>
      </c>
      <c r="H15330">
        <v>32</v>
      </c>
      <c r="I15330">
        <v>6.3492000000000007E-2</v>
      </c>
      <c r="J15330">
        <v>1.6125E-2</v>
      </c>
      <c r="K15330">
        <v>4.7366999999999999E-2</v>
      </c>
      <c r="L15330">
        <v>24.632494000000001</v>
      </c>
      <c r="M15330">
        <f t="shared" si="239"/>
        <v>3.9374883720930236</v>
      </c>
    </row>
    <row r="15331" spans="1:13" x14ac:dyDescent="0.2">
      <c r="A15331" t="s">
        <v>62</v>
      </c>
      <c r="B15331">
        <v>400</v>
      </c>
      <c r="C15331">
        <v>4</v>
      </c>
      <c r="D15331" t="s">
        <v>15</v>
      </c>
      <c r="E15331">
        <v>1</v>
      </c>
      <c r="F15331">
        <v>64</v>
      </c>
      <c r="G15331">
        <v>8</v>
      </c>
      <c r="H15331">
        <v>32</v>
      </c>
      <c r="I15331">
        <v>4.7619000000000002E-2</v>
      </c>
      <c r="J15331">
        <v>1.6125E-2</v>
      </c>
      <c r="K15331">
        <v>3.1494000000000001E-2</v>
      </c>
      <c r="L15331">
        <v>24.611488999999999</v>
      </c>
      <c r="M15331">
        <f t="shared" si="239"/>
        <v>2.9531162790697674</v>
      </c>
    </row>
    <row r="15332" spans="1:13" x14ac:dyDescent="0.2">
      <c r="A15332" t="s">
        <v>62</v>
      </c>
      <c r="B15332">
        <v>400</v>
      </c>
      <c r="C15332">
        <v>4</v>
      </c>
      <c r="D15332" t="s">
        <v>15</v>
      </c>
      <c r="E15332">
        <v>2</v>
      </c>
      <c r="F15332">
        <v>64</v>
      </c>
      <c r="G15332">
        <v>8</v>
      </c>
      <c r="H15332">
        <v>32</v>
      </c>
      <c r="I15332">
        <v>1.5873000000000002E-2</v>
      </c>
      <c r="J15332">
        <v>1.6125E-2</v>
      </c>
      <c r="K15332">
        <v>-2.52E-4</v>
      </c>
      <c r="L15332">
        <v>23.487490000000001</v>
      </c>
      <c r="M15332">
        <f t="shared" si="239"/>
        <v>0.9843720930232559</v>
      </c>
    </row>
    <row r="15333" spans="1:13" x14ac:dyDescent="0.2">
      <c r="A15333" t="s">
        <v>62</v>
      </c>
      <c r="B15333">
        <v>400</v>
      </c>
      <c r="C15333">
        <v>4</v>
      </c>
      <c r="D15333" t="s">
        <v>15</v>
      </c>
      <c r="E15333">
        <v>3</v>
      </c>
      <c r="F15333">
        <v>64</v>
      </c>
      <c r="G15333">
        <v>8</v>
      </c>
      <c r="H15333">
        <v>32</v>
      </c>
      <c r="I15333">
        <v>4.7619000000000002E-2</v>
      </c>
      <c r="J15333">
        <v>1.6125E-2</v>
      </c>
      <c r="K15333">
        <v>3.1494000000000001E-2</v>
      </c>
      <c r="L15333">
        <v>24.386579000000001</v>
      </c>
      <c r="M15333">
        <f t="shared" si="239"/>
        <v>2.9531162790697674</v>
      </c>
    </row>
    <row r="15334" spans="1:13" x14ac:dyDescent="0.2">
      <c r="A15334" t="s">
        <v>62</v>
      </c>
      <c r="B15334">
        <v>400</v>
      </c>
      <c r="C15334">
        <v>4</v>
      </c>
      <c r="D15334" t="s">
        <v>15</v>
      </c>
      <c r="E15334">
        <v>4</v>
      </c>
      <c r="F15334">
        <v>64</v>
      </c>
      <c r="G15334">
        <v>8</v>
      </c>
      <c r="H15334">
        <v>32</v>
      </c>
      <c r="I15334">
        <v>4.7619000000000002E-2</v>
      </c>
      <c r="J15334">
        <v>1.6125E-2</v>
      </c>
      <c r="K15334">
        <v>3.1494000000000001E-2</v>
      </c>
      <c r="L15334">
        <v>23.558799</v>
      </c>
      <c r="M15334">
        <f t="shared" si="239"/>
        <v>2.9531162790697674</v>
      </c>
    </row>
    <row r="15335" spans="1:13" x14ac:dyDescent="0.2">
      <c r="A15335" t="s">
        <v>62</v>
      </c>
      <c r="B15335">
        <v>400</v>
      </c>
      <c r="C15335">
        <v>4</v>
      </c>
      <c r="D15335" t="s">
        <v>15</v>
      </c>
      <c r="E15335">
        <v>5</v>
      </c>
      <c r="F15335">
        <v>64</v>
      </c>
      <c r="G15335">
        <v>8</v>
      </c>
      <c r="H15335">
        <v>32</v>
      </c>
      <c r="I15335">
        <v>4.7619000000000002E-2</v>
      </c>
      <c r="J15335">
        <v>1.6125E-2</v>
      </c>
      <c r="K15335">
        <v>3.1494000000000001E-2</v>
      </c>
      <c r="L15335">
        <v>24.802555000000002</v>
      </c>
      <c r="M15335">
        <f t="shared" si="239"/>
        <v>2.9531162790697674</v>
      </c>
    </row>
    <row r="15336" spans="1:13" x14ac:dyDescent="0.2">
      <c r="A15336" t="s">
        <v>62</v>
      </c>
      <c r="B15336">
        <v>400</v>
      </c>
      <c r="C15336">
        <v>4</v>
      </c>
      <c r="D15336" t="s">
        <v>15</v>
      </c>
      <c r="E15336">
        <v>6</v>
      </c>
      <c r="F15336">
        <v>64</v>
      </c>
      <c r="G15336">
        <v>8</v>
      </c>
      <c r="H15336">
        <v>32</v>
      </c>
      <c r="I15336">
        <v>4.7619000000000002E-2</v>
      </c>
      <c r="J15336">
        <v>1.6125E-2</v>
      </c>
      <c r="K15336">
        <v>3.1494000000000001E-2</v>
      </c>
      <c r="L15336">
        <v>24.203022000000001</v>
      </c>
      <c r="M15336">
        <f t="shared" si="239"/>
        <v>2.9531162790697674</v>
      </c>
    </row>
    <row r="15337" spans="1:13" x14ac:dyDescent="0.2">
      <c r="A15337" t="s">
        <v>62</v>
      </c>
      <c r="B15337">
        <v>400</v>
      </c>
      <c r="C15337">
        <v>4</v>
      </c>
      <c r="D15337" t="s">
        <v>15</v>
      </c>
      <c r="E15337">
        <v>7</v>
      </c>
      <c r="F15337">
        <v>64</v>
      </c>
      <c r="G15337">
        <v>8</v>
      </c>
      <c r="H15337">
        <v>32</v>
      </c>
      <c r="I15337">
        <v>6.3492000000000007E-2</v>
      </c>
      <c r="J15337">
        <v>1.6125E-2</v>
      </c>
      <c r="K15337">
        <v>4.7366999999999999E-2</v>
      </c>
      <c r="L15337">
        <v>24.27854</v>
      </c>
      <c r="M15337">
        <f t="shared" si="239"/>
        <v>3.9374883720930236</v>
      </c>
    </row>
    <row r="15338" spans="1:13" x14ac:dyDescent="0.2">
      <c r="A15338" t="s">
        <v>62</v>
      </c>
      <c r="B15338">
        <v>400</v>
      </c>
      <c r="C15338">
        <v>5</v>
      </c>
      <c r="D15338" t="s">
        <v>13</v>
      </c>
      <c r="E15338">
        <v>0</v>
      </c>
      <c r="F15338">
        <v>64</v>
      </c>
      <c r="G15338">
        <v>7</v>
      </c>
      <c r="H15338">
        <v>34</v>
      </c>
      <c r="I15338">
        <v>0</v>
      </c>
      <c r="J15338">
        <v>1.5117E-2</v>
      </c>
      <c r="K15338">
        <v>-1.5117E-2</v>
      </c>
      <c r="L15338">
        <v>29.208421999999999</v>
      </c>
      <c r="M15338">
        <f t="shared" si="239"/>
        <v>1</v>
      </c>
    </row>
    <row r="15339" spans="1:13" x14ac:dyDescent="0.2">
      <c r="A15339" t="s">
        <v>62</v>
      </c>
      <c r="B15339">
        <v>400</v>
      </c>
      <c r="C15339">
        <v>5</v>
      </c>
      <c r="D15339" t="s">
        <v>13</v>
      </c>
      <c r="E15339">
        <v>1</v>
      </c>
      <c r="F15339">
        <v>64</v>
      </c>
      <c r="G15339">
        <v>7</v>
      </c>
      <c r="H15339">
        <v>34</v>
      </c>
      <c r="I15339">
        <v>0</v>
      </c>
      <c r="J15339">
        <v>1.5117E-2</v>
      </c>
      <c r="K15339">
        <v>-1.5117E-2</v>
      </c>
      <c r="L15339">
        <v>28.604496000000001</v>
      </c>
      <c r="M15339">
        <f t="shared" si="239"/>
        <v>1</v>
      </c>
    </row>
    <row r="15340" spans="1:13" x14ac:dyDescent="0.2">
      <c r="A15340" t="s">
        <v>62</v>
      </c>
      <c r="B15340">
        <v>400</v>
      </c>
      <c r="C15340">
        <v>5</v>
      </c>
      <c r="D15340" t="s">
        <v>13</v>
      </c>
      <c r="E15340">
        <v>2</v>
      </c>
      <c r="F15340">
        <v>64</v>
      </c>
      <c r="G15340">
        <v>7</v>
      </c>
      <c r="H15340">
        <v>34</v>
      </c>
      <c r="I15340">
        <v>0</v>
      </c>
      <c r="J15340">
        <v>1.5117E-2</v>
      </c>
      <c r="K15340">
        <v>-1.5117E-2</v>
      </c>
      <c r="L15340">
        <v>28.214186000000002</v>
      </c>
      <c r="M15340">
        <f t="shared" si="239"/>
        <v>1</v>
      </c>
    </row>
    <row r="15341" spans="1:13" x14ac:dyDescent="0.2">
      <c r="A15341" t="s">
        <v>62</v>
      </c>
      <c r="B15341">
        <v>400</v>
      </c>
      <c r="C15341">
        <v>5</v>
      </c>
      <c r="D15341" t="s">
        <v>13</v>
      </c>
      <c r="E15341">
        <v>3</v>
      </c>
      <c r="F15341">
        <v>64</v>
      </c>
      <c r="G15341">
        <v>7</v>
      </c>
      <c r="H15341">
        <v>34</v>
      </c>
      <c r="I15341">
        <v>1.5873000000000002E-2</v>
      </c>
      <c r="J15341">
        <v>1.5117E-2</v>
      </c>
      <c r="K15341">
        <v>7.5600000000000005E-4</v>
      </c>
      <c r="L15341">
        <v>28.848552999999999</v>
      </c>
      <c r="M15341">
        <f t="shared" si="239"/>
        <v>1.0500099226036914</v>
      </c>
    </row>
    <row r="15342" spans="1:13" x14ac:dyDescent="0.2">
      <c r="A15342" t="s">
        <v>62</v>
      </c>
      <c r="B15342">
        <v>400</v>
      </c>
      <c r="C15342">
        <v>5</v>
      </c>
      <c r="D15342" t="s">
        <v>13</v>
      </c>
      <c r="E15342">
        <v>4</v>
      </c>
      <c r="F15342">
        <v>64</v>
      </c>
      <c r="G15342">
        <v>7</v>
      </c>
      <c r="H15342">
        <v>34</v>
      </c>
      <c r="I15342">
        <v>3.1746000000000003E-2</v>
      </c>
      <c r="J15342">
        <v>1.5117E-2</v>
      </c>
      <c r="K15342">
        <v>1.6629000000000001E-2</v>
      </c>
      <c r="L15342">
        <v>28.736038000000001</v>
      </c>
      <c r="M15342">
        <f t="shared" si="239"/>
        <v>2.1000198452073828</v>
      </c>
    </row>
    <row r="15343" spans="1:13" x14ac:dyDescent="0.2">
      <c r="A15343" t="s">
        <v>62</v>
      </c>
      <c r="B15343">
        <v>400</v>
      </c>
      <c r="C15343">
        <v>5</v>
      </c>
      <c r="D15343" t="s">
        <v>13</v>
      </c>
      <c r="E15343">
        <v>5</v>
      </c>
      <c r="F15343">
        <v>64</v>
      </c>
      <c r="G15343">
        <v>7</v>
      </c>
      <c r="H15343">
        <v>34</v>
      </c>
      <c r="I15343">
        <v>0</v>
      </c>
      <c r="J15343">
        <v>1.5117E-2</v>
      </c>
      <c r="K15343">
        <v>-1.5117E-2</v>
      </c>
      <c r="L15343">
        <v>29.179656000000001</v>
      </c>
      <c r="M15343">
        <f t="shared" si="239"/>
        <v>1</v>
      </c>
    </row>
    <row r="15344" spans="1:13" x14ac:dyDescent="0.2">
      <c r="A15344" t="s">
        <v>62</v>
      </c>
      <c r="B15344">
        <v>400</v>
      </c>
      <c r="C15344">
        <v>5</v>
      </c>
      <c r="D15344" t="s">
        <v>13</v>
      </c>
      <c r="E15344">
        <v>6</v>
      </c>
      <c r="F15344">
        <v>64</v>
      </c>
      <c r="G15344">
        <v>7</v>
      </c>
      <c r="H15344">
        <v>34</v>
      </c>
      <c r="I15344">
        <v>3.1746000000000003E-2</v>
      </c>
      <c r="J15344">
        <v>1.5117E-2</v>
      </c>
      <c r="K15344">
        <v>1.6629000000000001E-2</v>
      </c>
      <c r="L15344">
        <v>29.537240000000001</v>
      </c>
      <c r="M15344">
        <f t="shared" si="239"/>
        <v>2.1000198452073828</v>
      </c>
    </row>
    <row r="15345" spans="1:13" x14ac:dyDescent="0.2">
      <c r="A15345" t="s">
        <v>62</v>
      </c>
      <c r="B15345">
        <v>400</v>
      </c>
      <c r="C15345">
        <v>5</v>
      </c>
      <c r="D15345" t="s">
        <v>13</v>
      </c>
      <c r="E15345">
        <v>7</v>
      </c>
      <c r="F15345">
        <v>64</v>
      </c>
      <c r="G15345">
        <v>7</v>
      </c>
      <c r="H15345">
        <v>34</v>
      </c>
      <c r="I15345">
        <v>1.5873000000000002E-2</v>
      </c>
      <c r="J15345">
        <v>1.5117E-2</v>
      </c>
      <c r="K15345">
        <v>7.5600000000000005E-4</v>
      </c>
      <c r="L15345">
        <v>28.889903</v>
      </c>
      <c r="M15345">
        <f t="shared" si="239"/>
        <v>1.0500099226036914</v>
      </c>
    </row>
    <row r="15346" spans="1:13" x14ac:dyDescent="0.2">
      <c r="A15346" t="s">
        <v>62</v>
      </c>
      <c r="B15346">
        <v>400</v>
      </c>
      <c r="C15346">
        <v>5</v>
      </c>
      <c r="D15346" t="s">
        <v>14</v>
      </c>
      <c r="E15346">
        <v>0</v>
      </c>
      <c r="F15346">
        <v>64</v>
      </c>
      <c r="G15346">
        <v>7</v>
      </c>
      <c r="H15346">
        <v>34</v>
      </c>
      <c r="I15346">
        <v>1.5873000000000002E-2</v>
      </c>
      <c r="J15346">
        <v>1.5117E-2</v>
      </c>
      <c r="K15346">
        <v>7.5600000000000005E-4</v>
      </c>
      <c r="L15346">
        <v>24.482568000000001</v>
      </c>
      <c r="M15346">
        <f t="shared" si="239"/>
        <v>1.0500099226036914</v>
      </c>
    </row>
    <row r="15347" spans="1:13" x14ac:dyDescent="0.2">
      <c r="A15347" t="s">
        <v>62</v>
      </c>
      <c r="B15347">
        <v>400</v>
      </c>
      <c r="C15347">
        <v>5</v>
      </c>
      <c r="D15347" t="s">
        <v>14</v>
      </c>
      <c r="E15347">
        <v>1</v>
      </c>
      <c r="F15347">
        <v>64</v>
      </c>
      <c r="G15347">
        <v>7</v>
      </c>
      <c r="H15347">
        <v>34</v>
      </c>
      <c r="I15347">
        <v>3.1746000000000003E-2</v>
      </c>
      <c r="J15347">
        <v>1.5117E-2</v>
      </c>
      <c r="K15347">
        <v>1.6629000000000001E-2</v>
      </c>
      <c r="L15347">
        <v>25.248514</v>
      </c>
      <c r="M15347">
        <f t="shared" si="239"/>
        <v>2.1000198452073828</v>
      </c>
    </row>
    <row r="15348" spans="1:13" x14ac:dyDescent="0.2">
      <c r="A15348" t="s">
        <v>62</v>
      </c>
      <c r="B15348">
        <v>400</v>
      </c>
      <c r="C15348">
        <v>5</v>
      </c>
      <c r="D15348" t="s">
        <v>14</v>
      </c>
      <c r="E15348">
        <v>2</v>
      </c>
      <c r="F15348">
        <v>64</v>
      </c>
      <c r="G15348">
        <v>7</v>
      </c>
      <c r="H15348">
        <v>34</v>
      </c>
      <c r="I15348">
        <v>1.5873000000000002E-2</v>
      </c>
      <c r="J15348">
        <v>1.5117E-2</v>
      </c>
      <c r="K15348">
        <v>7.5600000000000005E-4</v>
      </c>
      <c r="L15348">
        <v>25.623919000000001</v>
      </c>
      <c r="M15348">
        <f t="shared" si="239"/>
        <v>1.0500099226036914</v>
      </c>
    </row>
    <row r="15349" spans="1:13" x14ac:dyDescent="0.2">
      <c r="A15349" t="s">
        <v>62</v>
      </c>
      <c r="B15349">
        <v>400</v>
      </c>
      <c r="C15349">
        <v>5</v>
      </c>
      <c r="D15349" t="s">
        <v>14</v>
      </c>
      <c r="E15349">
        <v>3</v>
      </c>
      <c r="F15349">
        <v>64</v>
      </c>
      <c r="G15349">
        <v>7</v>
      </c>
      <c r="H15349">
        <v>34</v>
      </c>
      <c r="I15349">
        <v>3.1746000000000003E-2</v>
      </c>
      <c r="J15349">
        <v>1.5117E-2</v>
      </c>
      <c r="K15349">
        <v>1.6629000000000001E-2</v>
      </c>
      <c r="L15349">
        <v>25.055136000000001</v>
      </c>
      <c r="M15349">
        <f t="shared" si="239"/>
        <v>2.1000198452073828</v>
      </c>
    </row>
    <row r="15350" spans="1:13" x14ac:dyDescent="0.2">
      <c r="A15350" t="s">
        <v>62</v>
      </c>
      <c r="B15350">
        <v>400</v>
      </c>
      <c r="C15350">
        <v>5</v>
      </c>
      <c r="D15350" t="s">
        <v>14</v>
      </c>
      <c r="E15350">
        <v>4</v>
      </c>
      <c r="F15350">
        <v>64</v>
      </c>
      <c r="G15350">
        <v>7</v>
      </c>
      <c r="H15350">
        <v>34</v>
      </c>
      <c r="I15350">
        <v>3.1746000000000003E-2</v>
      </c>
      <c r="J15350">
        <v>1.5117E-2</v>
      </c>
      <c r="K15350">
        <v>1.6629000000000001E-2</v>
      </c>
      <c r="L15350">
        <v>25.016445000000001</v>
      </c>
      <c r="M15350">
        <f t="shared" si="239"/>
        <v>2.1000198452073828</v>
      </c>
    </row>
    <row r="15351" spans="1:13" x14ac:dyDescent="0.2">
      <c r="A15351" t="s">
        <v>62</v>
      </c>
      <c r="B15351">
        <v>400</v>
      </c>
      <c r="C15351">
        <v>5</v>
      </c>
      <c r="D15351" t="s">
        <v>14</v>
      </c>
      <c r="E15351">
        <v>5</v>
      </c>
      <c r="F15351">
        <v>64</v>
      </c>
      <c r="G15351">
        <v>7</v>
      </c>
      <c r="H15351">
        <v>34</v>
      </c>
      <c r="I15351">
        <v>3.1746000000000003E-2</v>
      </c>
      <c r="J15351">
        <v>1.5117E-2</v>
      </c>
      <c r="K15351">
        <v>1.6629000000000001E-2</v>
      </c>
      <c r="L15351">
        <v>25.16536</v>
      </c>
      <c r="M15351">
        <f t="shared" si="239"/>
        <v>2.1000198452073828</v>
      </c>
    </row>
    <row r="15352" spans="1:13" x14ac:dyDescent="0.2">
      <c r="A15352" t="s">
        <v>62</v>
      </c>
      <c r="B15352">
        <v>400</v>
      </c>
      <c r="C15352">
        <v>5</v>
      </c>
      <c r="D15352" t="s">
        <v>14</v>
      </c>
      <c r="E15352">
        <v>6</v>
      </c>
      <c r="F15352">
        <v>64</v>
      </c>
      <c r="G15352">
        <v>7</v>
      </c>
      <c r="H15352">
        <v>34</v>
      </c>
      <c r="I15352">
        <v>1.5873000000000002E-2</v>
      </c>
      <c r="J15352">
        <v>1.5117E-2</v>
      </c>
      <c r="K15352">
        <v>7.5600000000000005E-4</v>
      </c>
      <c r="L15352">
        <v>25.245784</v>
      </c>
      <c r="M15352">
        <f t="shared" si="239"/>
        <v>1.0500099226036914</v>
      </c>
    </row>
    <row r="15353" spans="1:13" x14ac:dyDescent="0.2">
      <c r="A15353" t="s">
        <v>62</v>
      </c>
      <c r="B15353">
        <v>400</v>
      </c>
      <c r="C15353">
        <v>5</v>
      </c>
      <c r="D15353" t="s">
        <v>14</v>
      </c>
      <c r="E15353">
        <v>7</v>
      </c>
      <c r="F15353">
        <v>64</v>
      </c>
      <c r="G15353">
        <v>7</v>
      </c>
      <c r="H15353">
        <v>34</v>
      </c>
      <c r="I15353">
        <v>1.5873000000000002E-2</v>
      </c>
      <c r="J15353">
        <v>1.5117E-2</v>
      </c>
      <c r="K15353">
        <v>7.5600000000000005E-4</v>
      </c>
      <c r="L15353">
        <v>24.781286000000001</v>
      </c>
      <c r="M15353">
        <f t="shared" si="239"/>
        <v>1.0500099226036914</v>
      </c>
    </row>
    <row r="15354" spans="1:13" x14ac:dyDescent="0.2">
      <c r="A15354" t="s">
        <v>62</v>
      </c>
      <c r="B15354">
        <v>400</v>
      </c>
      <c r="C15354">
        <v>5</v>
      </c>
      <c r="D15354" t="s">
        <v>15</v>
      </c>
      <c r="E15354">
        <v>0</v>
      </c>
      <c r="F15354">
        <v>64</v>
      </c>
      <c r="G15354">
        <v>7</v>
      </c>
      <c r="H15354">
        <v>34</v>
      </c>
      <c r="I15354">
        <v>0</v>
      </c>
      <c r="J15354">
        <v>1.5117E-2</v>
      </c>
      <c r="K15354">
        <v>-1.5117E-2</v>
      </c>
      <c r="L15354">
        <v>24.389168000000002</v>
      </c>
      <c r="M15354">
        <f t="shared" si="239"/>
        <v>1</v>
      </c>
    </row>
    <row r="15355" spans="1:13" x14ac:dyDescent="0.2">
      <c r="A15355" t="s">
        <v>62</v>
      </c>
      <c r="B15355">
        <v>400</v>
      </c>
      <c r="C15355">
        <v>5</v>
      </c>
      <c r="D15355" t="s">
        <v>15</v>
      </c>
      <c r="E15355">
        <v>1</v>
      </c>
      <c r="F15355">
        <v>64</v>
      </c>
      <c r="G15355">
        <v>7</v>
      </c>
      <c r="H15355">
        <v>34</v>
      </c>
      <c r="I15355">
        <v>1.5873000000000002E-2</v>
      </c>
      <c r="J15355">
        <v>1.5117E-2</v>
      </c>
      <c r="K15355">
        <v>7.5600000000000005E-4</v>
      </c>
      <c r="L15355">
        <v>24.736350000000002</v>
      </c>
      <c r="M15355">
        <f t="shared" si="239"/>
        <v>1.0500099226036914</v>
      </c>
    </row>
    <row r="15356" spans="1:13" x14ac:dyDescent="0.2">
      <c r="A15356" t="s">
        <v>62</v>
      </c>
      <c r="B15356">
        <v>400</v>
      </c>
      <c r="C15356">
        <v>5</v>
      </c>
      <c r="D15356" t="s">
        <v>15</v>
      </c>
      <c r="E15356">
        <v>2</v>
      </c>
      <c r="F15356">
        <v>64</v>
      </c>
      <c r="G15356">
        <v>7</v>
      </c>
      <c r="H15356">
        <v>34</v>
      </c>
      <c r="I15356">
        <v>0</v>
      </c>
      <c r="J15356">
        <v>1.5117E-2</v>
      </c>
      <c r="K15356">
        <v>-1.5117E-2</v>
      </c>
      <c r="L15356">
        <v>24.291598</v>
      </c>
      <c r="M15356">
        <f t="shared" si="239"/>
        <v>1</v>
      </c>
    </row>
    <row r="15357" spans="1:13" x14ac:dyDescent="0.2">
      <c r="A15357" t="s">
        <v>62</v>
      </c>
      <c r="B15357">
        <v>400</v>
      </c>
      <c r="C15357">
        <v>5</v>
      </c>
      <c r="D15357" t="s">
        <v>15</v>
      </c>
      <c r="E15357">
        <v>3</v>
      </c>
      <c r="F15357">
        <v>64</v>
      </c>
      <c r="G15357">
        <v>7</v>
      </c>
      <c r="H15357">
        <v>34</v>
      </c>
      <c r="I15357">
        <v>1.5873000000000002E-2</v>
      </c>
      <c r="J15357">
        <v>1.5117E-2</v>
      </c>
      <c r="K15357">
        <v>7.5600000000000005E-4</v>
      </c>
      <c r="L15357">
        <v>24.662932000000001</v>
      </c>
      <c r="M15357">
        <f t="shared" si="239"/>
        <v>1.0500099226036914</v>
      </c>
    </row>
    <row r="15358" spans="1:13" x14ac:dyDescent="0.2">
      <c r="A15358" t="s">
        <v>62</v>
      </c>
      <c r="B15358">
        <v>400</v>
      </c>
      <c r="C15358">
        <v>5</v>
      </c>
      <c r="D15358" t="s">
        <v>15</v>
      </c>
      <c r="E15358">
        <v>4</v>
      </c>
      <c r="F15358">
        <v>64</v>
      </c>
      <c r="G15358">
        <v>7</v>
      </c>
      <c r="H15358">
        <v>34</v>
      </c>
      <c r="I15358">
        <v>1.5873000000000002E-2</v>
      </c>
      <c r="J15358">
        <v>1.5117E-2</v>
      </c>
      <c r="K15358">
        <v>7.5600000000000005E-4</v>
      </c>
      <c r="L15358">
        <v>24.539085</v>
      </c>
      <c r="M15358">
        <f t="shared" si="239"/>
        <v>1.0500099226036914</v>
      </c>
    </row>
    <row r="15359" spans="1:13" x14ac:dyDescent="0.2">
      <c r="A15359" t="s">
        <v>62</v>
      </c>
      <c r="B15359">
        <v>400</v>
      </c>
      <c r="C15359">
        <v>5</v>
      </c>
      <c r="D15359" t="s">
        <v>15</v>
      </c>
      <c r="E15359">
        <v>5</v>
      </c>
      <c r="F15359">
        <v>64</v>
      </c>
      <c r="G15359">
        <v>7</v>
      </c>
      <c r="H15359">
        <v>34</v>
      </c>
      <c r="I15359">
        <v>0</v>
      </c>
      <c r="J15359">
        <v>1.5117E-2</v>
      </c>
      <c r="K15359">
        <v>-1.5117E-2</v>
      </c>
      <c r="L15359">
        <v>24.198915</v>
      </c>
      <c r="M15359">
        <f t="shared" si="239"/>
        <v>1</v>
      </c>
    </row>
    <row r="15360" spans="1:13" x14ac:dyDescent="0.2">
      <c r="A15360" t="s">
        <v>62</v>
      </c>
      <c r="B15360">
        <v>400</v>
      </c>
      <c r="C15360">
        <v>5</v>
      </c>
      <c r="D15360" t="s">
        <v>15</v>
      </c>
      <c r="E15360">
        <v>6</v>
      </c>
      <c r="F15360">
        <v>64</v>
      </c>
      <c r="G15360">
        <v>7</v>
      </c>
      <c r="H15360">
        <v>34</v>
      </c>
      <c r="I15360">
        <v>1.5873000000000002E-2</v>
      </c>
      <c r="J15360">
        <v>1.5117E-2</v>
      </c>
      <c r="K15360">
        <v>7.5600000000000005E-4</v>
      </c>
      <c r="L15360">
        <v>25.201031</v>
      </c>
      <c r="M15360">
        <f t="shared" si="239"/>
        <v>1.0500099226036914</v>
      </c>
    </row>
    <row r="15361" spans="1:13" x14ac:dyDescent="0.2">
      <c r="A15361" t="s">
        <v>62</v>
      </c>
      <c r="B15361">
        <v>400</v>
      </c>
      <c r="C15361">
        <v>5</v>
      </c>
      <c r="D15361" t="s">
        <v>15</v>
      </c>
      <c r="E15361">
        <v>7</v>
      </c>
      <c r="F15361">
        <v>64</v>
      </c>
      <c r="G15361">
        <v>7</v>
      </c>
      <c r="H15361">
        <v>34</v>
      </c>
      <c r="I15361">
        <v>0</v>
      </c>
      <c r="J15361">
        <v>1.5117E-2</v>
      </c>
      <c r="K15361">
        <v>-1.5117E-2</v>
      </c>
      <c r="L15361">
        <v>24.022480999999999</v>
      </c>
      <c r="M15361">
        <f t="shared" si="239"/>
        <v>1</v>
      </c>
    </row>
    <row r="15362" spans="1:13" x14ac:dyDescent="0.2">
      <c r="A15362" t="s">
        <v>62</v>
      </c>
      <c r="B15362">
        <v>600</v>
      </c>
      <c r="C15362">
        <v>1</v>
      </c>
      <c r="D15362" t="s">
        <v>13</v>
      </c>
      <c r="E15362">
        <v>0</v>
      </c>
      <c r="F15362">
        <v>43</v>
      </c>
      <c r="G15362">
        <v>22</v>
      </c>
      <c r="H15362">
        <v>22</v>
      </c>
      <c r="I15362">
        <v>7.1429000000000006E-2</v>
      </c>
      <c r="J15362">
        <v>2.3810000000000001E-2</v>
      </c>
      <c r="K15362">
        <v>4.7619000000000002E-2</v>
      </c>
      <c r="L15362">
        <v>20.572026000000001</v>
      </c>
      <c r="M15362">
        <f t="shared" si="239"/>
        <v>2.9999580008399831</v>
      </c>
    </row>
    <row r="15363" spans="1:13" x14ac:dyDescent="0.2">
      <c r="A15363" t="s">
        <v>62</v>
      </c>
      <c r="B15363">
        <v>600</v>
      </c>
      <c r="C15363">
        <v>1</v>
      </c>
      <c r="D15363" t="s">
        <v>13</v>
      </c>
      <c r="E15363">
        <v>1</v>
      </c>
      <c r="F15363">
        <v>43</v>
      </c>
      <c r="G15363">
        <v>22</v>
      </c>
      <c r="H15363">
        <v>22</v>
      </c>
      <c r="I15363">
        <v>4.7619000000000002E-2</v>
      </c>
      <c r="J15363">
        <v>2.3810000000000001E-2</v>
      </c>
      <c r="K15363">
        <v>2.3810000000000001E-2</v>
      </c>
      <c r="L15363">
        <v>20.095886</v>
      </c>
      <c r="M15363">
        <f t="shared" ref="M15363:M15426" si="240">IF(I15363=0,1,I15363/J15363)</f>
        <v>1.9999580008399831</v>
      </c>
    </row>
    <row r="15364" spans="1:13" x14ac:dyDescent="0.2">
      <c r="A15364" t="s">
        <v>62</v>
      </c>
      <c r="B15364">
        <v>600</v>
      </c>
      <c r="C15364">
        <v>1</v>
      </c>
      <c r="D15364" t="s">
        <v>13</v>
      </c>
      <c r="E15364">
        <v>2</v>
      </c>
      <c r="F15364">
        <v>43</v>
      </c>
      <c r="G15364">
        <v>22</v>
      </c>
      <c r="H15364">
        <v>22</v>
      </c>
      <c r="I15364">
        <v>7.1429000000000006E-2</v>
      </c>
      <c r="J15364">
        <v>2.3810000000000001E-2</v>
      </c>
      <c r="K15364">
        <v>4.7619000000000002E-2</v>
      </c>
      <c r="L15364">
        <v>20.978611999999998</v>
      </c>
      <c r="M15364">
        <f t="shared" si="240"/>
        <v>2.9999580008399831</v>
      </c>
    </row>
    <row r="15365" spans="1:13" x14ac:dyDescent="0.2">
      <c r="A15365" t="s">
        <v>62</v>
      </c>
      <c r="B15365">
        <v>600</v>
      </c>
      <c r="C15365">
        <v>1</v>
      </c>
      <c r="D15365" t="s">
        <v>13</v>
      </c>
      <c r="E15365">
        <v>3</v>
      </c>
      <c r="F15365">
        <v>43</v>
      </c>
      <c r="G15365">
        <v>22</v>
      </c>
      <c r="H15365">
        <v>22</v>
      </c>
      <c r="I15365">
        <v>2.3810000000000001E-2</v>
      </c>
      <c r="J15365">
        <v>2.3810000000000001E-2</v>
      </c>
      <c r="K15365">
        <v>0</v>
      </c>
      <c r="L15365">
        <v>20.935137000000001</v>
      </c>
      <c r="M15365">
        <f t="shared" si="240"/>
        <v>1</v>
      </c>
    </row>
    <row r="15366" spans="1:13" x14ac:dyDescent="0.2">
      <c r="A15366" t="s">
        <v>62</v>
      </c>
      <c r="B15366">
        <v>600</v>
      </c>
      <c r="C15366">
        <v>1</v>
      </c>
      <c r="D15366" t="s">
        <v>13</v>
      </c>
      <c r="E15366">
        <v>4</v>
      </c>
      <c r="F15366">
        <v>43</v>
      </c>
      <c r="G15366">
        <v>22</v>
      </c>
      <c r="H15366">
        <v>22</v>
      </c>
      <c r="I15366">
        <v>4.7619000000000002E-2</v>
      </c>
      <c r="J15366">
        <v>2.3810000000000001E-2</v>
      </c>
      <c r="K15366">
        <v>2.3810000000000001E-2</v>
      </c>
      <c r="L15366">
        <v>20.733958999999999</v>
      </c>
      <c r="M15366">
        <f t="shared" si="240"/>
        <v>1.9999580008399831</v>
      </c>
    </row>
    <row r="15367" spans="1:13" x14ac:dyDescent="0.2">
      <c r="A15367" t="s">
        <v>62</v>
      </c>
      <c r="B15367">
        <v>600</v>
      </c>
      <c r="C15367">
        <v>1</v>
      </c>
      <c r="D15367" t="s">
        <v>13</v>
      </c>
      <c r="E15367">
        <v>5</v>
      </c>
      <c r="F15367">
        <v>43</v>
      </c>
      <c r="G15367">
        <v>22</v>
      </c>
      <c r="H15367">
        <v>22</v>
      </c>
      <c r="I15367">
        <v>2.3810000000000001E-2</v>
      </c>
      <c r="J15367">
        <v>2.3810000000000001E-2</v>
      </c>
      <c r="K15367">
        <v>0</v>
      </c>
      <c r="L15367">
        <v>20.462847</v>
      </c>
      <c r="M15367">
        <f t="shared" si="240"/>
        <v>1</v>
      </c>
    </row>
    <row r="15368" spans="1:13" x14ac:dyDescent="0.2">
      <c r="A15368" t="s">
        <v>62</v>
      </c>
      <c r="B15368">
        <v>600</v>
      </c>
      <c r="C15368">
        <v>1</v>
      </c>
      <c r="D15368" t="s">
        <v>13</v>
      </c>
      <c r="E15368">
        <v>6</v>
      </c>
      <c r="F15368">
        <v>43</v>
      </c>
      <c r="G15368">
        <v>22</v>
      </c>
      <c r="H15368">
        <v>22</v>
      </c>
      <c r="I15368">
        <v>7.1429000000000006E-2</v>
      </c>
      <c r="J15368">
        <v>2.3810000000000001E-2</v>
      </c>
      <c r="K15368">
        <v>4.7619000000000002E-2</v>
      </c>
      <c r="L15368">
        <v>20.449618000000001</v>
      </c>
      <c r="M15368">
        <f t="shared" si="240"/>
        <v>2.9999580008399831</v>
      </c>
    </row>
    <row r="15369" spans="1:13" x14ac:dyDescent="0.2">
      <c r="A15369" t="s">
        <v>62</v>
      </c>
      <c r="B15369">
        <v>600</v>
      </c>
      <c r="C15369">
        <v>1</v>
      </c>
      <c r="D15369" t="s">
        <v>13</v>
      </c>
      <c r="E15369">
        <v>7</v>
      </c>
      <c r="F15369">
        <v>43</v>
      </c>
      <c r="G15369">
        <v>22</v>
      </c>
      <c r="H15369">
        <v>22</v>
      </c>
      <c r="I15369">
        <v>4.7619000000000002E-2</v>
      </c>
      <c r="J15369">
        <v>2.3810000000000001E-2</v>
      </c>
      <c r="K15369">
        <v>2.3810000000000001E-2</v>
      </c>
      <c r="L15369">
        <v>20.268564999999999</v>
      </c>
      <c r="M15369">
        <f t="shared" si="240"/>
        <v>1.9999580008399831</v>
      </c>
    </row>
    <row r="15370" spans="1:13" x14ac:dyDescent="0.2">
      <c r="A15370" t="s">
        <v>62</v>
      </c>
      <c r="B15370">
        <v>600</v>
      </c>
      <c r="C15370">
        <v>1</v>
      </c>
      <c r="D15370" t="s">
        <v>14</v>
      </c>
      <c r="E15370">
        <v>0</v>
      </c>
      <c r="F15370">
        <v>43</v>
      </c>
      <c r="G15370">
        <v>22</v>
      </c>
      <c r="H15370">
        <v>22</v>
      </c>
      <c r="I15370">
        <v>7.1429000000000006E-2</v>
      </c>
      <c r="J15370">
        <v>2.3810000000000001E-2</v>
      </c>
      <c r="K15370">
        <v>4.7619000000000002E-2</v>
      </c>
      <c r="L15370">
        <v>17.506800999999999</v>
      </c>
      <c r="M15370">
        <f t="shared" si="240"/>
        <v>2.9999580008399831</v>
      </c>
    </row>
    <row r="15371" spans="1:13" x14ac:dyDescent="0.2">
      <c r="A15371" t="s">
        <v>62</v>
      </c>
      <c r="B15371">
        <v>600</v>
      </c>
      <c r="C15371">
        <v>1</v>
      </c>
      <c r="D15371" t="s">
        <v>14</v>
      </c>
      <c r="E15371">
        <v>1</v>
      </c>
      <c r="F15371">
        <v>43</v>
      </c>
      <c r="G15371">
        <v>22</v>
      </c>
      <c r="H15371">
        <v>22</v>
      </c>
      <c r="I15371">
        <v>9.5238000000000003E-2</v>
      </c>
      <c r="J15371">
        <v>2.3810000000000001E-2</v>
      </c>
      <c r="K15371">
        <v>7.1429000000000006E-2</v>
      </c>
      <c r="L15371">
        <v>17.221917999999999</v>
      </c>
      <c r="M15371">
        <f t="shared" si="240"/>
        <v>3.9999160016799662</v>
      </c>
    </row>
    <row r="15372" spans="1:13" x14ac:dyDescent="0.2">
      <c r="A15372" t="s">
        <v>62</v>
      </c>
      <c r="B15372">
        <v>600</v>
      </c>
      <c r="C15372">
        <v>1</v>
      </c>
      <c r="D15372" t="s">
        <v>14</v>
      </c>
      <c r="E15372">
        <v>2</v>
      </c>
      <c r="F15372">
        <v>43</v>
      </c>
      <c r="G15372">
        <v>22</v>
      </c>
      <c r="H15372">
        <v>22</v>
      </c>
      <c r="I15372">
        <v>9.5238000000000003E-2</v>
      </c>
      <c r="J15372">
        <v>2.3810000000000001E-2</v>
      </c>
      <c r="K15372">
        <v>7.1429000000000006E-2</v>
      </c>
      <c r="L15372">
        <v>17.494057000000002</v>
      </c>
      <c r="M15372">
        <f t="shared" si="240"/>
        <v>3.9999160016799662</v>
      </c>
    </row>
    <row r="15373" spans="1:13" x14ac:dyDescent="0.2">
      <c r="A15373" t="s">
        <v>62</v>
      </c>
      <c r="B15373">
        <v>600</v>
      </c>
      <c r="C15373">
        <v>1</v>
      </c>
      <c r="D15373" t="s">
        <v>14</v>
      </c>
      <c r="E15373">
        <v>3</v>
      </c>
      <c r="F15373">
        <v>43</v>
      </c>
      <c r="G15373">
        <v>22</v>
      </c>
      <c r="H15373">
        <v>22</v>
      </c>
      <c r="I15373">
        <v>4.7619000000000002E-2</v>
      </c>
      <c r="J15373">
        <v>2.3810000000000001E-2</v>
      </c>
      <c r="K15373">
        <v>2.3810000000000001E-2</v>
      </c>
      <c r="L15373">
        <v>17.662875</v>
      </c>
      <c r="M15373">
        <f t="shared" si="240"/>
        <v>1.9999580008399831</v>
      </c>
    </row>
    <row r="15374" spans="1:13" x14ac:dyDescent="0.2">
      <c r="A15374" t="s">
        <v>62</v>
      </c>
      <c r="B15374">
        <v>600</v>
      </c>
      <c r="C15374">
        <v>1</v>
      </c>
      <c r="D15374" t="s">
        <v>14</v>
      </c>
      <c r="E15374">
        <v>4</v>
      </c>
      <c r="F15374">
        <v>43</v>
      </c>
      <c r="G15374">
        <v>22</v>
      </c>
      <c r="H15374">
        <v>22</v>
      </c>
      <c r="I15374">
        <v>7.1429000000000006E-2</v>
      </c>
      <c r="J15374">
        <v>2.3810000000000001E-2</v>
      </c>
      <c r="K15374">
        <v>4.7619000000000002E-2</v>
      </c>
      <c r="L15374">
        <v>17.771215000000002</v>
      </c>
      <c r="M15374">
        <f t="shared" si="240"/>
        <v>2.9999580008399831</v>
      </c>
    </row>
    <row r="15375" spans="1:13" x14ac:dyDescent="0.2">
      <c r="A15375" t="s">
        <v>62</v>
      </c>
      <c r="B15375">
        <v>600</v>
      </c>
      <c r="C15375">
        <v>1</v>
      </c>
      <c r="D15375" t="s">
        <v>14</v>
      </c>
      <c r="E15375">
        <v>5</v>
      </c>
      <c r="F15375">
        <v>43</v>
      </c>
      <c r="G15375">
        <v>22</v>
      </c>
      <c r="H15375">
        <v>22</v>
      </c>
      <c r="I15375">
        <v>7.1429000000000006E-2</v>
      </c>
      <c r="J15375">
        <v>2.3810000000000001E-2</v>
      </c>
      <c r="K15375">
        <v>4.7619000000000002E-2</v>
      </c>
      <c r="L15375">
        <v>17.557686</v>
      </c>
      <c r="M15375">
        <f t="shared" si="240"/>
        <v>2.9999580008399831</v>
      </c>
    </row>
    <row r="15376" spans="1:13" x14ac:dyDescent="0.2">
      <c r="A15376" t="s">
        <v>62</v>
      </c>
      <c r="B15376">
        <v>600</v>
      </c>
      <c r="C15376">
        <v>1</v>
      </c>
      <c r="D15376" t="s">
        <v>14</v>
      </c>
      <c r="E15376">
        <v>6</v>
      </c>
      <c r="F15376">
        <v>43</v>
      </c>
      <c r="G15376">
        <v>22</v>
      </c>
      <c r="H15376">
        <v>22</v>
      </c>
      <c r="I15376">
        <v>7.1429000000000006E-2</v>
      </c>
      <c r="J15376">
        <v>2.3810000000000001E-2</v>
      </c>
      <c r="K15376">
        <v>4.7619000000000002E-2</v>
      </c>
      <c r="L15376">
        <v>17.384256000000001</v>
      </c>
      <c r="M15376">
        <f t="shared" si="240"/>
        <v>2.9999580008399831</v>
      </c>
    </row>
    <row r="15377" spans="1:13" x14ac:dyDescent="0.2">
      <c r="A15377" t="s">
        <v>62</v>
      </c>
      <c r="B15377">
        <v>600</v>
      </c>
      <c r="C15377">
        <v>1</v>
      </c>
      <c r="D15377" t="s">
        <v>14</v>
      </c>
      <c r="E15377">
        <v>7</v>
      </c>
      <c r="F15377">
        <v>43</v>
      </c>
      <c r="G15377">
        <v>22</v>
      </c>
      <c r="H15377">
        <v>22</v>
      </c>
      <c r="I15377">
        <v>7.1429000000000006E-2</v>
      </c>
      <c r="J15377">
        <v>2.3810000000000001E-2</v>
      </c>
      <c r="K15377">
        <v>4.7619000000000002E-2</v>
      </c>
      <c r="L15377">
        <v>17.870121000000001</v>
      </c>
      <c r="M15377">
        <f t="shared" si="240"/>
        <v>2.9999580008399831</v>
      </c>
    </row>
    <row r="15378" spans="1:13" x14ac:dyDescent="0.2">
      <c r="A15378" t="s">
        <v>62</v>
      </c>
      <c r="B15378">
        <v>600</v>
      </c>
      <c r="C15378">
        <v>1</v>
      </c>
      <c r="D15378" t="s">
        <v>15</v>
      </c>
      <c r="E15378">
        <v>0</v>
      </c>
      <c r="F15378">
        <v>43</v>
      </c>
      <c r="G15378">
        <v>22</v>
      </c>
      <c r="H15378">
        <v>22</v>
      </c>
      <c r="I15378">
        <v>7.1429000000000006E-2</v>
      </c>
      <c r="J15378">
        <v>2.3810000000000001E-2</v>
      </c>
      <c r="K15378">
        <v>4.7619000000000002E-2</v>
      </c>
      <c r="L15378">
        <v>17.905328999999998</v>
      </c>
      <c r="M15378">
        <f t="shared" si="240"/>
        <v>2.9999580008399831</v>
      </c>
    </row>
    <row r="15379" spans="1:13" x14ac:dyDescent="0.2">
      <c r="A15379" t="s">
        <v>62</v>
      </c>
      <c r="B15379">
        <v>600</v>
      </c>
      <c r="C15379">
        <v>1</v>
      </c>
      <c r="D15379" t="s">
        <v>15</v>
      </c>
      <c r="E15379">
        <v>1</v>
      </c>
      <c r="F15379">
        <v>43</v>
      </c>
      <c r="G15379">
        <v>22</v>
      </c>
      <c r="H15379">
        <v>22</v>
      </c>
      <c r="I15379">
        <v>4.7619000000000002E-2</v>
      </c>
      <c r="J15379">
        <v>2.3810000000000001E-2</v>
      </c>
      <c r="K15379">
        <v>2.3810000000000001E-2</v>
      </c>
      <c r="L15379">
        <v>18.172934000000001</v>
      </c>
      <c r="M15379">
        <f t="shared" si="240"/>
        <v>1.9999580008399831</v>
      </c>
    </row>
    <row r="15380" spans="1:13" x14ac:dyDescent="0.2">
      <c r="A15380" t="s">
        <v>62</v>
      </c>
      <c r="B15380">
        <v>600</v>
      </c>
      <c r="C15380">
        <v>1</v>
      </c>
      <c r="D15380" t="s">
        <v>15</v>
      </c>
      <c r="E15380">
        <v>2</v>
      </c>
      <c r="F15380">
        <v>43</v>
      </c>
      <c r="G15380">
        <v>22</v>
      </c>
      <c r="H15380">
        <v>22</v>
      </c>
      <c r="I15380">
        <v>4.7619000000000002E-2</v>
      </c>
      <c r="J15380">
        <v>2.3810000000000001E-2</v>
      </c>
      <c r="K15380">
        <v>2.3810000000000001E-2</v>
      </c>
      <c r="L15380">
        <v>17.987850000000002</v>
      </c>
      <c r="M15380">
        <f t="shared" si="240"/>
        <v>1.9999580008399831</v>
      </c>
    </row>
    <row r="15381" spans="1:13" x14ac:dyDescent="0.2">
      <c r="A15381" t="s">
        <v>62</v>
      </c>
      <c r="B15381">
        <v>600</v>
      </c>
      <c r="C15381">
        <v>1</v>
      </c>
      <c r="D15381" t="s">
        <v>15</v>
      </c>
      <c r="E15381">
        <v>3</v>
      </c>
      <c r="F15381">
        <v>43</v>
      </c>
      <c r="G15381">
        <v>22</v>
      </c>
      <c r="H15381">
        <v>22</v>
      </c>
      <c r="I15381">
        <v>7.1429000000000006E-2</v>
      </c>
      <c r="J15381">
        <v>2.3810000000000001E-2</v>
      </c>
      <c r="K15381">
        <v>4.7619000000000002E-2</v>
      </c>
      <c r="L15381">
        <v>18.096401</v>
      </c>
      <c r="M15381">
        <f t="shared" si="240"/>
        <v>2.9999580008399831</v>
      </c>
    </row>
    <row r="15382" spans="1:13" x14ac:dyDescent="0.2">
      <c r="A15382" t="s">
        <v>62</v>
      </c>
      <c r="B15382">
        <v>600</v>
      </c>
      <c r="C15382">
        <v>1</v>
      </c>
      <c r="D15382" t="s">
        <v>15</v>
      </c>
      <c r="E15382">
        <v>4</v>
      </c>
      <c r="F15382">
        <v>43</v>
      </c>
      <c r="G15382">
        <v>22</v>
      </c>
      <c r="H15382">
        <v>22</v>
      </c>
      <c r="I15382">
        <v>9.5238000000000003E-2</v>
      </c>
      <c r="J15382">
        <v>2.3810000000000001E-2</v>
      </c>
      <c r="K15382">
        <v>7.1429000000000006E-2</v>
      </c>
      <c r="L15382">
        <v>17.937650999999999</v>
      </c>
      <c r="M15382">
        <f t="shared" si="240"/>
        <v>3.9999160016799662</v>
      </c>
    </row>
    <row r="15383" spans="1:13" x14ac:dyDescent="0.2">
      <c r="A15383" t="s">
        <v>62</v>
      </c>
      <c r="B15383">
        <v>600</v>
      </c>
      <c r="C15383">
        <v>1</v>
      </c>
      <c r="D15383" t="s">
        <v>15</v>
      </c>
      <c r="E15383">
        <v>5</v>
      </c>
      <c r="F15383">
        <v>43</v>
      </c>
      <c r="G15383">
        <v>22</v>
      </c>
      <c r="H15383">
        <v>22</v>
      </c>
      <c r="I15383">
        <v>7.1429000000000006E-2</v>
      </c>
      <c r="J15383">
        <v>2.3810000000000001E-2</v>
      </c>
      <c r="K15383">
        <v>4.7619000000000002E-2</v>
      </c>
      <c r="L15383">
        <v>18.616053000000001</v>
      </c>
      <c r="M15383">
        <f t="shared" si="240"/>
        <v>2.9999580008399831</v>
      </c>
    </row>
    <row r="15384" spans="1:13" x14ac:dyDescent="0.2">
      <c r="A15384" t="s">
        <v>62</v>
      </c>
      <c r="B15384">
        <v>600</v>
      </c>
      <c r="C15384">
        <v>1</v>
      </c>
      <c r="D15384" t="s">
        <v>15</v>
      </c>
      <c r="E15384">
        <v>6</v>
      </c>
      <c r="F15384">
        <v>43</v>
      </c>
      <c r="G15384">
        <v>22</v>
      </c>
      <c r="H15384">
        <v>22</v>
      </c>
      <c r="I15384">
        <v>4.7619000000000002E-2</v>
      </c>
      <c r="J15384">
        <v>2.3810000000000001E-2</v>
      </c>
      <c r="K15384">
        <v>2.3810000000000001E-2</v>
      </c>
      <c r="L15384">
        <v>17.909576000000001</v>
      </c>
      <c r="M15384">
        <f t="shared" si="240"/>
        <v>1.9999580008399831</v>
      </c>
    </row>
    <row r="15385" spans="1:13" x14ac:dyDescent="0.2">
      <c r="A15385" t="s">
        <v>62</v>
      </c>
      <c r="B15385">
        <v>600</v>
      </c>
      <c r="C15385">
        <v>1</v>
      </c>
      <c r="D15385" t="s">
        <v>15</v>
      </c>
      <c r="E15385">
        <v>7</v>
      </c>
      <c r="F15385">
        <v>43</v>
      </c>
      <c r="G15385">
        <v>22</v>
      </c>
      <c r="H15385">
        <v>22</v>
      </c>
      <c r="I15385">
        <v>9.5238000000000003E-2</v>
      </c>
      <c r="J15385">
        <v>2.3810000000000001E-2</v>
      </c>
      <c r="K15385">
        <v>7.1429000000000006E-2</v>
      </c>
      <c r="L15385">
        <v>17.680029999999999</v>
      </c>
      <c r="M15385">
        <f t="shared" si="240"/>
        <v>3.9999160016799662</v>
      </c>
    </row>
    <row r="15386" spans="1:13" x14ac:dyDescent="0.2">
      <c r="A15386" t="s">
        <v>62</v>
      </c>
      <c r="B15386">
        <v>600</v>
      </c>
      <c r="C15386">
        <v>2</v>
      </c>
      <c r="D15386" t="s">
        <v>13</v>
      </c>
      <c r="E15386">
        <v>0</v>
      </c>
      <c r="F15386">
        <v>43</v>
      </c>
      <c r="G15386">
        <v>11</v>
      </c>
      <c r="H15386">
        <v>22</v>
      </c>
      <c r="I15386">
        <v>4.7619000000000002E-2</v>
      </c>
      <c r="J15386">
        <v>2.3810000000000001E-2</v>
      </c>
      <c r="K15386">
        <v>2.3810000000000001E-2</v>
      </c>
      <c r="L15386">
        <v>20.498156999999999</v>
      </c>
      <c r="M15386">
        <f t="shared" si="240"/>
        <v>1.9999580008399831</v>
      </c>
    </row>
    <row r="15387" spans="1:13" x14ac:dyDescent="0.2">
      <c r="A15387" t="s">
        <v>62</v>
      </c>
      <c r="B15387">
        <v>600</v>
      </c>
      <c r="C15387">
        <v>2</v>
      </c>
      <c r="D15387" t="s">
        <v>13</v>
      </c>
      <c r="E15387">
        <v>1</v>
      </c>
      <c r="F15387">
        <v>43</v>
      </c>
      <c r="G15387">
        <v>11</v>
      </c>
      <c r="H15387">
        <v>22</v>
      </c>
      <c r="I15387">
        <v>9.5238000000000003E-2</v>
      </c>
      <c r="J15387">
        <v>2.3810000000000001E-2</v>
      </c>
      <c r="K15387">
        <v>7.1429000000000006E-2</v>
      </c>
      <c r="L15387">
        <v>20.847853000000001</v>
      </c>
      <c r="M15387">
        <f t="shared" si="240"/>
        <v>3.9999160016799662</v>
      </c>
    </row>
    <row r="15388" spans="1:13" x14ac:dyDescent="0.2">
      <c r="A15388" t="s">
        <v>62</v>
      </c>
      <c r="B15388">
        <v>600</v>
      </c>
      <c r="C15388">
        <v>2</v>
      </c>
      <c r="D15388" t="s">
        <v>13</v>
      </c>
      <c r="E15388">
        <v>2</v>
      </c>
      <c r="F15388">
        <v>43</v>
      </c>
      <c r="G15388">
        <v>11</v>
      </c>
      <c r="H15388">
        <v>22</v>
      </c>
      <c r="I15388">
        <v>0.19047600000000001</v>
      </c>
      <c r="J15388">
        <v>2.3810000000000001E-2</v>
      </c>
      <c r="K15388">
        <v>0.16666700000000001</v>
      </c>
      <c r="L15388">
        <v>20.281479000000001</v>
      </c>
      <c r="M15388">
        <f t="shared" si="240"/>
        <v>7.9998320033599324</v>
      </c>
    </row>
    <row r="15389" spans="1:13" x14ac:dyDescent="0.2">
      <c r="A15389" t="s">
        <v>62</v>
      </c>
      <c r="B15389">
        <v>600</v>
      </c>
      <c r="C15389">
        <v>2</v>
      </c>
      <c r="D15389" t="s">
        <v>13</v>
      </c>
      <c r="E15389">
        <v>3</v>
      </c>
      <c r="F15389">
        <v>43</v>
      </c>
      <c r="G15389">
        <v>11</v>
      </c>
      <c r="H15389">
        <v>22</v>
      </c>
      <c r="I15389">
        <v>0.119048</v>
      </c>
      <c r="J15389">
        <v>2.3810000000000001E-2</v>
      </c>
      <c r="K15389">
        <v>9.5238000000000003E-2</v>
      </c>
      <c r="L15389">
        <v>20.373099</v>
      </c>
      <c r="M15389">
        <f t="shared" si="240"/>
        <v>4.9999160016799662</v>
      </c>
    </row>
    <row r="15390" spans="1:13" x14ac:dyDescent="0.2">
      <c r="A15390" t="s">
        <v>62</v>
      </c>
      <c r="B15390">
        <v>600</v>
      </c>
      <c r="C15390">
        <v>2</v>
      </c>
      <c r="D15390" t="s">
        <v>13</v>
      </c>
      <c r="E15390">
        <v>4</v>
      </c>
      <c r="F15390">
        <v>43</v>
      </c>
      <c r="G15390">
        <v>11</v>
      </c>
      <c r="H15390">
        <v>22</v>
      </c>
      <c r="I15390">
        <v>0.119048</v>
      </c>
      <c r="J15390">
        <v>2.3810000000000001E-2</v>
      </c>
      <c r="K15390">
        <v>9.5238000000000003E-2</v>
      </c>
      <c r="L15390">
        <v>20.758185999999998</v>
      </c>
      <c r="M15390">
        <f t="shared" si="240"/>
        <v>4.9999160016799662</v>
      </c>
    </row>
    <row r="15391" spans="1:13" x14ac:dyDescent="0.2">
      <c r="A15391" t="s">
        <v>62</v>
      </c>
      <c r="B15391">
        <v>600</v>
      </c>
      <c r="C15391">
        <v>2</v>
      </c>
      <c r="D15391" t="s">
        <v>13</v>
      </c>
      <c r="E15391">
        <v>5</v>
      </c>
      <c r="F15391">
        <v>43</v>
      </c>
      <c r="G15391">
        <v>11</v>
      </c>
      <c r="H15391">
        <v>22</v>
      </c>
      <c r="I15391">
        <v>0.14285700000000001</v>
      </c>
      <c r="J15391">
        <v>2.3810000000000001E-2</v>
      </c>
      <c r="K15391">
        <v>0.119048</v>
      </c>
      <c r="L15391">
        <v>21.018339999999998</v>
      </c>
      <c r="M15391">
        <f t="shared" si="240"/>
        <v>5.9998740025199497</v>
      </c>
    </row>
    <row r="15392" spans="1:13" x14ac:dyDescent="0.2">
      <c r="A15392" t="s">
        <v>62</v>
      </c>
      <c r="B15392">
        <v>600</v>
      </c>
      <c r="C15392">
        <v>2</v>
      </c>
      <c r="D15392" t="s">
        <v>13</v>
      </c>
      <c r="E15392">
        <v>6</v>
      </c>
      <c r="F15392">
        <v>43</v>
      </c>
      <c r="G15392">
        <v>11</v>
      </c>
      <c r="H15392">
        <v>22</v>
      </c>
      <c r="I15392">
        <v>0.16666700000000001</v>
      </c>
      <c r="J15392">
        <v>2.3810000000000001E-2</v>
      </c>
      <c r="K15392">
        <v>0.14285700000000001</v>
      </c>
      <c r="L15392">
        <v>20.594246999999999</v>
      </c>
      <c r="M15392">
        <f t="shared" si="240"/>
        <v>6.9998740025199497</v>
      </c>
    </row>
    <row r="15393" spans="1:13" x14ac:dyDescent="0.2">
      <c r="A15393" t="s">
        <v>62</v>
      </c>
      <c r="B15393">
        <v>600</v>
      </c>
      <c r="C15393">
        <v>2</v>
      </c>
      <c r="D15393" t="s">
        <v>13</v>
      </c>
      <c r="E15393">
        <v>7</v>
      </c>
      <c r="F15393">
        <v>43</v>
      </c>
      <c r="G15393">
        <v>11</v>
      </c>
      <c r="H15393">
        <v>22</v>
      </c>
      <c r="I15393">
        <v>9.5238000000000003E-2</v>
      </c>
      <c r="J15393">
        <v>2.3810000000000001E-2</v>
      </c>
      <c r="K15393">
        <v>7.1429000000000006E-2</v>
      </c>
      <c r="L15393">
        <v>20.886306000000001</v>
      </c>
      <c r="M15393">
        <f t="shared" si="240"/>
        <v>3.9999160016799662</v>
      </c>
    </row>
    <row r="15394" spans="1:13" x14ac:dyDescent="0.2">
      <c r="A15394" t="s">
        <v>62</v>
      </c>
      <c r="B15394">
        <v>600</v>
      </c>
      <c r="C15394">
        <v>2</v>
      </c>
      <c r="D15394" t="s">
        <v>14</v>
      </c>
      <c r="E15394">
        <v>0</v>
      </c>
      <c r="F15394">
        <v>43</v>
      </c>
      <c r="G15394">
        <v>11</v>
      </c>
      <c r="H15394">
        <v>22</v>
      </c>
      <c r="I15394">
        <v>0.14285700000000001</v>
      </c>
      <c r="J15394">
        <v>2.3810000000000001E-2</v>
      </c>
      <c r="K15394">
        <v>0.119048</v>
      </c>
      <c r="L15394">
        <v>17.763123</v>
      </c>
      <c r="M15394">
        <f t="shared" si="240"/>
        <v>5.9998740025199497</v>
      </c>
    </row>
    <row r="15395" spans="1:13" x14ac:dyDescent="0.2">
      <c r="A15395" t="s">
        <v>62</v>
      </c>
      <c r="B15395">
        <v>600</v>
      </c>
      <c r="C15395">
        <v>2</v>
      </c>
      <c r="D15395" t="s">
        <v>14</v>
      </c>
      <c r="E15395">
        <v>1</v>
      </c>
      <c r="F15395">
        <v>43</v>
      </c>
      <c r="G15395">
        <v>11</v>
      </c>
      <c r="H15395">
        <v>22</v>
      </c>
      <c r="I15395">
        <v>9.5238000000000003E-2</v>
      </c>
      <c r="J15395">
        <v>2.3810000000000001E-2</v>
      </c>
      <c r="K15395">
        <v>7.1429000000000006E-2</v>
      </c>
      <c r="L15395">
        <v>17.505058999999999</v>
      </c>
      <c r="M15395">
        <f t="shared" si="240"/>
        <v>3.9999160016799662</v>
      </c>
    </row>
    <row r="15396" spans="1:13" x14ac:dyDescent="0.2">
      <c r="A15396" t="s">
        <v>62</v>
      </c>
      <c r="B15396">
        <v>600</v>
      </c>
      <c r="C15396">
        <v>2</v>
      </c>
      <c r="D15396" t="s">
        <v>14</v>
      </c>
      <c r="E15396">
        <v>2</v>
      </c>
      <c r="F15396">
        <v>43</v>
      </c>
      <c r="G15396">
        <v>11</v>
      </c>
      <c r="H15396">
        <v>22</v>
      </c>
      <c r="I15396">
        <v>9.5238000000000003E-2</v>
      </c>
      <c r="J15396">
        <v>2.3810000000000001E-2</v>
      </c>
      <c r="K15396">
        <v>7.1429000000000006E-2</v>
      </c>
      <c r="L15396">
        <v>18.108225000000001</v>
      </c>
      <c r="M15396">
        <f t="shared" si="240"/>
        <v>3.9999160016799662</v>
      </c>
    </row>
    <row r="15397" spans="1:13" x14ac:dyDescent="0.2">
      <c r="A15397" t="s">
        <v>62</v>
      </c>
      <c r="B15397">
        <v>600</v>
      </c>
      <c r="C15397">
        <v>2</v>
      </c>
      <c r="D15397" t="s">
        <v>14</v>
      </c>
      <c r="E15397">
        <v>3</v>
      </c>
      <c r="F15397">
        <v>43</v>
      </c>
      <c r="G15397">
        <v>11</v>
      </c>
      <c r="H15397">
        <v>22</v>
      </c>
      <c r="I15397">
        <v>0.16666700000000001</v>
      </c>
      <c r="J15397">
        <v>2.3810000000000001E-2</v>
      </c>
      <c r="K15397">
        <v>0.14285700000000001</v>
      </c>
      <c r="L15397">
        <v>17.258096999999999</v>
      </c>
      <c r="M15397">
        <f t="shared" si="240"/>
        <v>6.9998740025199497</v>
      </c>
    </row>
    <row r="15398" spans="1:13" x14ac:dyDescent="0.2">
      <c r="A15398" t="s">
        <v>62</v>
      </c>
      <c r="B15398">
        <v>600</v>
      </c>
      <c r="C15398">
        <v>2</v>
      </c>
      <c r="D15398" t="s">
        <v>14</v>
      </c>
      <c r="E15398">
        <v>4</v>
      </c>
      <c r="F15398">
        <v>43</v>
      </c>
      <c r="G15398">
        <v>11</v>
      </c>
      <c r="H15398">
        <v>22</v>
      </c>
      <c r="I15398">
        <v>7.1429000000000006E-2</v>
      </c>
      <c r="J15398">
        <v>2.3810000000000001E-2</v>
      </c>
      <c r="K15398">
        <v>4.7619000000000002E-2</v>
      </c>
      <c r="L15398">
        <v>17.920831</v>
      </c>
      <c r="M15398">
        <f t="shared" si="240"/>
        <v>2.9999580008399831</v>
      </c>
    </row>
    <row r="15399" spans="1:13" x14ac:dyDescent="0.2">
      <c r="A15399" t="s">
        <v>62</v>
      </c>
      <c r="B15399">
        <v>600</v>
      </c>
      <c r="C15399">
        <v>2</v>
      </c>
      <c r="D15399" t="s">
        <v>14</v>
      </c>
      <c r="E15399">
        <v>5</v>
      </c>
      <c r="F15399">
        <v>43</v>
      </c>
      <c r="G15399">
        <v>11</v>
      </c>
      <c r="H15399">
        <v>22</v>
      </c>
      <c r="I15399">
        <v>0.119048</v>
      </c>
      <c r="J15399">
        <v>2.3810000000000001E-2</v>
      </c>
      <c r="K15399">
        <v>9.5238000000000003E-2</v>
      </c>
      <c r="L15399">
        <v>17.646605000000001</v>
      </c>
      <c r="M15399">
        <f t="shared" si="240"/>
        <v>4.9999160016799662</v>
      </c>
    </row>
    <row r="15400" spans="1:13" x14ac:dyDescent="0.2">
      <c r="A15400" t="s">
        <v>62</v>
      </c>
      <c r="B15400">
        <v>600</v>
      </c>
      <c r="C15400">
        <v>2</v>
      </c>
      <c r="D15400" t="s">
        <v>14</v>
      </c>
      <c r="E15400">
        <v>6</v>
      </c>
      <c r="F15400">
        <v>43</v>
      </c>
      <c r="G15400">
        <v>11</v>
      </c>
      <c r="H15400">
        <v>22</v>
      </c>
      <c r="I15400">
        <v>7.1429000000000006E-2</v>
      </c>
      <c r="J15400">
        <v>2.3810000000000001E-2</v>
      </c>
      <c r="K15400">
        <v>4.7619000000000002E-2</v>
      </c>
      <c r="L15400">
        <v>17.619363</v>
      </c>
      <c r="M15400">
        <f t="shared" si="240"/>
        <v>2.9999580008399831</v>
      </c>
    </row>
    <row r="15401" spans="1:13" x14ac:dyDescent="0.2">
      <c r="A15401" t="s">
        <v>62</v>
      </c>
      <c r="B15401">
        <v>600</v>
      </c>
      <c r="C15401">
        <v>2</v>
      </c>
      <c r="D15401" t="s">
        <v>14</v>
      </c>
      <c r="E15401">
        <v>7</v>
      </c>
      <c r="F15401">
        <v>43</v>
      </c>
      <c r="G15401">
        <v>11</v>
      </c>
      <c r="H15401">
        <v>22</v>
      </c>
      <c r="I15401">
        <v>9.5238000000000003E-2</v>
      </c>
      <c r="J15401">
        <v>2.3810000000000001E-2</v>
      </c>
      <c r="K15401">
        <v>7.1429000000000006E-2</v>
      </c>
      <c r="L15401">
        <v>17.305430999999999</v>
      </c>
      <c r="M15401">
        <f t="shared" si="240"/>
        <v>3.9999160016799662</v>
      </c>
    </row>
    <row r="15402" spans="1:13" x14ac:dyDescent="0.2">
      <c r="A15402" t="s">
        <v>62</v>
      </c>
      <c r="B15402">
        <v>600</v>
      </c>
      <c r="C15402">
        <v>2</v>
      </c>
      <c r="D15402" t="s">
        <v>15</v>
      </c>
      <c r="E15402">
        <v>0</v>
      </c>
      <c r="F15402">
        <v>43</v>
      </c>
      <c r="G15402">
        <v>11</v>
      </c>
      <c r="H15402">
        <v>22</v>
      </c>
      <c r="I15402">
        <v>0.119048</v>
      </c>
      <c r="J15402">
        <v>2.3810000000000001E-2</v>
      </c>
      <c r="K15402">
        <v>9.5238000000000003E-2</v>
      </c>
      <c r="L15402">
        <v>18.312097999999999</v>
      </c>
      <c r="M15402">
        <f t="shared" si="240"/>
        <v>4.9999160016799662</v>
      </c>
    </row>
    <row r="15403" spans="1:13" x14ac:dyDescent="0.2">
      <c r="A15403" t="s">
        <v>62</v>
      </c>
      <c r="B15403">
        <v>600</v>
      </c>
      <c r="C15403">
        <v>2</v>
      </c>
      <c r="D15403" t="s">
        <v>15</v>
      </c>
      <c r="E15403">
        <v>1</v>
      </c>
      <c r="F15403">
        <v>43</v>
      </c>
      <c r="G15403">
        <v>11</v>
      </c>
      <c r="H15403">
        <v>22</v>
      </c>
      <c r="I15403">
        <v>0.119048</v>
      </c>
      <c r="J15403">
        <v>2.3810000000000001E-2</v>
      </c>
      <c r="K15403">
        <v>9.5238000000000003E-2</v>
      </c>
      <c r="L15403">
        <v>18.089241000000001</v>
      </c>
      <c r="M15403">
        <f t="shared" si="240"/>
        <v>4.9999160016799662</v>
      </c>
    </row>
    <row r="15404" spans="1:13" x14ac:dyDescent="0.2">
      <c r="A15404" t="s">
        <v>62</v>
      </c>
      <c r="B15404">
        <v>600</v>
      </c>
      <c r="C15404">
        <v>2</v>
      </c>
      <c r="D15404" t="s">
        <v>15</v>
      </c>
      <c r="E15404">
        <v>2</v>
      </c>
      <c r="F15404">
        <v>43</v>
      </c>
      <c r="G15404">
        <v>11</v>
      </c>
      <c r="H15404">
        <v>22</v>
      </c>
      <c r="I15404">
        <v>0.14285700000000001</v>
      </c>
      <c r="J15404">
        <v>2.3810000000000001E-2</v>
      </c>
      <c r="K15404">
        <v>0.119048</v>
      </c>
      <c r="L15404">
        <v>17.910952999999999</v>
      </c>
      <c r="M15404">
        <f t="shared" si="240"/>
        <v>5.9998740025199497</v>
      </c>
    </row>
    <row r="15405" spans="1:13" x14ac:dyDescent="0.2">
      <c r="A15405" t="s">
        <v>62</v>
      </c>
      <c r="B15405">
        <v>600</v>
      </c>
      <c r="C15405">
        <v>2</v>
      </c>
      <c r="D15405" t="s">
        <v>15</v>
      </c>
      <c r="E15405">
        <v>3</v>
      </c>
      <c r="F15405">
        <v>43</v>
      </c>
      <c r="G15405">
        <v>11</v>
      </c>
      <c r="H15405">
        <v>22</v>
      </c>
      <c r="I15405">
        <v>0.14285700000000001</v>
      </c>
      <c r="J15405">
        <v>2.3810000000000001E-2</v>
      </c>
      <c r="K15405">
        <v>0.119048</v>
      </c>
      <c r="L15405">
        <v>18.086231999999999</v>
      </c>
      <c r="M15405">
        <f t="shared" si="240"/>
        <v>5.9998740025199497</v>
      </c>
    </row>
    <row r="15406" spans="1:13" x14ac:dyDescent="0.2">
      <c r="A15406" t="s">
        <v>62</v>
      </c>
      <c r="B15406">
        <v>600</v>
      </c>
      <c r="C15406">
        <v>2</v>
      </c>
      <c r="D15406" t="s">
        <v>15</v>
      </c>
      <c r="E15406">
        <v>4</v>
      </c>
      <c r="F15406">
        <v>43</v>
      </c>
      <c r="G15406">
        <v>11</v>
      </c>
      <c r="H15406">
        <v>22</v>
      </c>
      <c r="I15406">
        <v>0.119048</v>
      </c>
      <c r="J15406">
        <v>2.3810000000000001E-2</v>
      </c>
      <c r="K15406">
        <v>9.5238000000000003E-2</v>
      </c>
      <c r="L15406">
        <v>18.217369000000001</v>
      </c>
      <c r="M15406">
        <f t="shared" si="240"/>
        <v>4.9999160016799662</v>
      </c>
    </row>
    <row r="15407" spans="1:13" x14ac:dyDescent="0.2">
      <c r="A15407" t="s">
        <v>62</v>
      </c>
      <c r="B15407">
        <v>600</v>
      </c>
      <c r="C15407">
        <v>2</v>
      </c>
      <c r="D15407" t="s">
        <v>15</v>
      </c>
      <c r="E15407">
        <v>5</v>
      </c>
      <c r="F15407">
        <v>43</v>
      </c>
      <c r="G15407">
        <v>11</v>
      </c>
      <c r="H15407">
        <v>22</v>
      </c>
      <c r="I15407">
        <v>0.119048</v>
      </c>
      <c r="J15407">
        <v>2.3810000000000001E-2</v>
      </c>
      <c r="K15407">
        <v>9.5238000000000003E-2</v>
      </c>
      <c r="L15407">
        <v>18.231445999999998</v>
      </c>
      <c r="M15407">
        <f t="shared" si="240"/>
        <v>4.9999160016799662</v>
      </c>
    </row>
    <row r="15408" spans="1:13" x14ac:dyDescent="0.2">
      <c r="A15408" t="s">
        <v>62</v>
      </c>
      <c r="B15408">
        <v>600</v>
      </c>
      <c r="C15408">
        <v>2</v>
      </c>
      <c r="D15408" t="s">
        <v>15</v>
      </c>
      <c r="E15408">
        <v>6</v>
      </c>
      <c r="F15408">
        <v>43</v>
      </c>
      <c r="G15408">
        <v>11</v>
      </c>
      <c r="H15408">
        <v>22</v>
      </c>
      <c r="I15408">
        <v>4.7619000000000002E-2</v>
      </c>
      <c r="J15408">
        <v>2.3810000000000001E-2</v>
      </c>
      <c r="K15408">
        <v>2.3810000000000001E-2</v>
      </c>
      <c r="L15408">
        <v>18.885983</v>
      </c>
      <c r="M15408">
        <f t="shared" si="240"/>
        <v>1.9999580008399831</v>
      </c>
    </row>
    <row r="15409" spans="1:13" x14ac:dyDescent="0.2">
      <c r="A15409" t="s">
        <v>62</v>
      </c>
      <c r="B15409">
        <v>600</v>
      </c>
      <c r="C15409">
        <v>2</v>
      </c>
      <c r="D15409" t="s">
        <v>15</v>
      </c>
      <c r="E15409">
        <v>7</v>
      </c>
      <c r="F15409">
        <v>43</v>
      </c>
      <c r="G15409">
        <v>11</v>
      </c>
      <c r="H15409">
        <v>22</v>
      </c>
      <c r="I15409">
        <v>9.5238000000000003E-2</v>
      </c>
      <c r="J15409">
        <v>2.3810000000000001E-2</v>
      </c>
      <c r="K15409">
        <v>7.1429000000000006E-2</v>
      </c>
      <c r="L15409">
        <v>18.356009</v>
      </c>
      <c r="M15409">
        <f t="shared" si="240"/>
        <v>3.9999160016799662</v>
      </c>
    </row>
    <row r="15410" spans="1:13" x14ac:dyDescent="0.2">
      <c r="A15410" t="s">
        <v>62</v>
      </c>
      <c r="B15410">
        <v>600</v>
      </c>
      <c r="C15410">
        <v>3</v>
      </c>
      <c r="D15410" t="s">
        <v>13</v>
      </c>
      <c r="E15410">
        <v>0</v>
      </c>
      <c r="F15410">
        <v>43</v>
      </c>
      <c r="G15410">
        <v>8</v>
      </c>
      <c r="H15410">
        <v>22</v>
      </c>
      <c r="I15410">
        <v>9.5238000000000003E-2</v>
      </c>
      <c r="J15410">
        <v>2.3810000000000001E-2</v>
      </c>
      <c r="K15410">
        <v>7.1429000000000006E-2</v>
      </c>
      <c r="L15410">
        <v>20.852218000000001</v>
      </c>
      <c r="M15410">
        <f t="shared" si="240"/>
        <v>3.9999160016799662</v>
      </c>
    </row>
    <row r="15411" spans="1:13" x14ac:dyDescent="0.2">
      <c r="A15411" t="s">
        <v>62</v>
      </c>
      <c r="B15411">
        <v>600</v>
      </c>
      <c r="C15411">
        <v>3</v>
      </c>
      <c r="D15411" t="s">
        <v>13</v>
      </c>
      <c r="E15411">
        <v>1</v>
      </c>
      <c r="F15411">
        <v>43</v>
      </c>
      <c r="G15411">
        <v>8</v>
      </c>
      <c r="H15411">
        <v>22</v>
      </c>
      <c r="I15411">
        <v>9.5238000000000003E-2</v>
      </c>
      <c r="J15411">
        <v>2.3810000000000001E-2</v>
      </c>
      <c r="K15411">
        <v>7.1429000000000006E-2</v>
      </c>
      <c r="L15411">
        <v>20.607741000000001</v>
      </c>
      <c r="M15411">
        <f t="shared" si="240"/>
        <v>3.9999160016799662</v>
      </c>
    </row>
    <row r="15412" spans="1:13" x14ac:dyDescent="0.2">
      <c r="A15412" t="s">
        <v>62</v>
      </c>
      <c r="B15412">
        <v>600</v>
      </c>
      <c r="C15412">
        <v>3</v>
      </c>
      <c r="D15412" t="s">
        <v>13</v>
      </c>
      <c r="E15412">
        <v>2</v>
      </c>
      <c r="F15412">
        <v>43</v>
      </c>
      <c r="G15412">
        <v>8</v>
      </c>
      <c r="H15412">
        <v>22</v>
      </c>
      <c r="I15412">
        <v>9.5238000000000003E-2</v>
      </c>
      <c r="J15412">
        <v>2.3810000000000001E-2</v>
      </c>
      <c r="K15412">
        <v>7.1429000000000006E-2</v>
      </c>
      <c r="L15412">
        <v>20.842943000000002</v>
      </c>
      <c r="M15412">
        <f t="shared" si="240"/>
        <v>3.9999160016799662</v>
      </c>
    </row>
    <row r="15413" spans="1:13" x14ac:dyDescent="0.2">
      <c r="A15413" t="s">
        <v>62</v>
      </c>
      <c r="B15413">
        <v>600</v>
      </c>
      <c r="C15413">
        <v>3</v>
      </c>
      <c r="D15413" t="s">
        <v>13</v>
      </c>
      <c r="E15413">
        <v>3</v>
      </c>
      <c r="F15413">
        <v>43</v>
      </c>
      <c r="G15413">
        <v>8</v>
      </c>
      <c r="H15413">
        <v>22</v>
      </c>
      <c r="I15413">
        <v>0.119048</v>
      </c>
      <c r="J15413">
        <v>2.3810000000000001E-2</v>
      </c>
      <c r="K15413">
        <v>9.5238000000000003E-2</v>
      </c>
      <c r="L15413">
        <v>20.101593000000001</v>
      </c>
      <c r="M15413">
        <f t="shared" si="240"/>
        <v>4.9999160016799662</v>
      </c>
    </row>
    <row r="15414" spans="1:13" x14ac:dyDescent="0.2">
      <c r="A15414" t="s">
        <v>62</v>
      </c>
      <c r="B15414">
        <v>600</v>
      </c>
      <c r="C15414">
        <v>3</v>
      </c>
      <c r="D15414" t="s">
        <v>13</v>
      </c>
      <c r="E15414">
        <v>4</v>
      </c>
      <c r="F15414">
        <v>43</v>
      </c>
      <c r="G15414">
        <v>8</v>
      </c>
      <c r="H15414">
        <v>22</v>
      </c>
      <c r="I15414">
        <v>0.119048</v>
      </c>
      <c r="J15414">
        <v>2.3810000000000001E-2</v>
      </c>
      <c r="K15414">
        <v>9.5238000000000003E-2</v>
      </c>
      <c r="L15414">
        <v>21.025579</v>
      </c>
      <c r="M15414">
        <f t="shared" si="240"/>
        <v>4.9999160016799662</v>
      </c>
    </row>
    <row r="15415" spans="1:13" x14ac:dyDescent="0.2">
      <c r="A15415" t="s">
        <v>62</v>
      </c>
      <c r="B15415">
        <v>600</v>
      </c>
      <c r="C15415">
        <v>3</v>
      </c>
      <c r="D15415" t="s">
        <v>13</v>
      </c>
      <c r="E15415">
        <v>5</v>
      </c>
      <c r="F15415">
        <v>43</v>
      </c>
      <c r="G15415">
        <v>8</v>
      </c>
      <c r="H15415">
        <v>22</v>
      </c>
      <c r="I15415">
        <v>9.5238000000000003E-2</v>
      </c>
      <c r="J15415">
        <v>2.3810000000000001E-2</v>
      </c>
      <c r="K15415">
        <v>7.1429000000000006E-2</v>
      </c>
      <c r="L15415">
        <v>20.925871999999998</v>
      </c>
      <c r="M15415">
        <f t="shared" si="240"/>
        <v>3.9999160016799662</v>
      </c>
    </row>
    <row r="15416" spans="1:13" x14ac:dyDescent="0.2">
      <c r="A15416" t="s">
        <v>62</v>
      </c>
      <c r="B15416">
        <v>600</v>
      </c>
      <c r="C15416">
        <v>3</v>
      </c>
      <c r="D15416" t="s">
        <v>13</v>
      </c>
      <c r="E15416">
        <v>6</v>
      </c>
      <c r="F15416">
        <v>43</v>
      </c>
      <c r="G15416">
        <v>8</v>
      </c>
      <c r="H15416">
        <v>22</v>
      </c>
      <c r="I15416">
        <v>0.16666700000000001</v>
      </c>
      <c r="J15416">
        <v>2.3810000000000001E-2</v>
      </c>
      <c r="K15416">
        <v>0.14285700000000001</v>
      </c>
      <c r="L15416">
        <v>20.838902999999998</v>
      </c>
      <c r="M15416">
        <f t="shared" si="240"/>
        <v>6.9998740025199497</v>
      </c>
    </row>
    <row r="15417" spans="1:13" x14ac:dyDescent="0.2">
      <c r="A15417" t="s">
        <v>62</v>
      </c>
      <c r="B15417">
        <v>600</v>
      </c>
      <c r="C15417">
        <v>3</v>
      </c>
      <c r="D15417" t="s">
        <v>13</v>
      </c>
      <c r="E15417">
        <v>7</v>
      </c>
      <c r="F15417">
        <v>43</v>
      </c>
      <c r="G15417">
        <v>8</v>
      </c>
      <c r="H15417">
        <v>22</v>
      </c>
      <c r="I15417">
        <v>0.14285700000000001</v>
      </c>
      <c r="J15417">
        <v>2.3810000000000001E-2</v>
      </c>
      <c r="K15417">
        <v>0.119048</v>
      </c>
      <c r="L15417">
        <v>20.724119000000002</v>
      </c>
      <c r="M15417">
        <f t="shared" si="240"/>
        <v>5.9998740025199497</v>
      </c>
    </row>
    <row r="15418" spans="1:13" x14ac:dyDescent="0.2">
      <c r="A15418" t="s">
        <v>62</v>
      </c>
      <c r="B15418">
        <v>600</v>
      </c>
      <c r="C15418">
        <v>3</v>
      </c>
      <c r="D15418" t="s">
        <v>14</v>
      </c>
      <c r="E15418">
        <v>0</v>
      </c>
      <c r="F15418">
        <v>43</v>
      </c>
      <c r="G15418">
        <v>8</v>
      </c>
      <c r="H15418">
        <v>22</v>
      </c>
      <c r="I15418">
        <v>0.16666700000000001</v>
      </c>
      <c r="J15418">
        <v>2.3810000000000001E-2</v>
      </c>
      <c r="K15418">
        <v>0.14285700000000001</v>
      </c>
      <c r="L15418">
        <v>17.831651999999998</v>
      </c>
      <c r="M15418">
        <f t="shared" si="240"/>
        <v>6.9998740025199497</v>
      </c>
    </row>
    <row r="15419" spans="1:13" x14ac:dyDescent="0.2">
      <c r="A15419" t="s">
        <v>62</v>
      </c>
      <c r="B15419">
        <v>600</v>
      </c>
      <c r="C15419">
        <v>3</v>
      </c>
      <c r="D15419" t="s">
        <v>14</v>
      </c>
      <c r="E15419">
        <v>1</v>
      </c>
      <c r="F15419">
        <v>43</v>
      </c>
      <c r="G15419">
        <v>8</v>
      </c>
      <c r="H15419">
        <v>22</v>
      </c>
      <c r="I15419">
        <v>0.119048</v>
      </c>
      <c r="J15419">
        <v>2.3810000000000001E-2</v>
      </c>
      <c r="K15419">
        <v>9.5238000000000003E-2</v>
      </c>
      <c r="L15419">
        <v>18.073988</v>
      </c>
      <c r="M15419">
        <f t="shared" si="240"/>
        <v>4.9999160016799662</v>
      </c>
    </row>
    <row r="15420" spans="1:13" x14ac:dyDescent="0.2">
      <c r="A15420" t="s">
        <v>62</v>
      </c>
      <c r="B15420">
        <v>600</v>
      </c>
      <c r="C15420">
        <v>3</v>
      </c>
      <c r="D15420" t="s">
        <v>14</v>
      </c>
      <c r="E15420">
        <v>2</v>
      </c>
      <c r="F15420">
        <v>43</v>
      </c>
      <c r="G15420">
        <v>8</v>
      </c>
      <c r="H15420">
        <v>22</v>
      </c>
      <c r="I15420">
        <v>9.5238000000000003E-2</v>
      </c>
      <c r="J15420">
        <v>2.3810000000000001E-2</v>
      </c>
      <c r="K15420">
        <v>7.1429000000000006E-2</v>
      </c>
      <c r="L15420">
        <v>17.855816000000001</v>
      </c>
      <c r="M15420">
        <f t="shared" si="240"/>
        <v>3.9999160016799662</v>
      </c>
    </row>
    <row r="15421" spans="1:13" x14ac:dyDescent="0.2">
      <c r="A15421" t="s">
        <v>62</v>
      </c>
      <c r="B15421">
        <v>600</v>
      </c>
      <c r="C15421">
        <v>3</v>
      </c>
      <c r="D15421" t="s">
        <v>14</v>
      </c>
      <c r="E15421">
        <v>3</v>
      </c>
      <c r="F15421">
        <v>43</v>
      </c>
      <c r="G15421">
        <v>8</v>
      </c>
      <c r="H15421">
        <v>22</v>
      </c>
      <c r="I15421">
        <v>0.14285700000000001</v>
      </c>
      <c r="J15421">
        <v>2.3810000000000001E-2</v>
      </c>
      <c r="K15421">
        <v>0.119048</v>
      </c>
      <c r="L15421">
        <v>17.744416999999999</v>
      </c>
      <c r="M15421">
        <f t="shared" si="240"/>
        <v>5.9998740025199497</v>
      </c>
    </row>
    <row r="15422" spans="1:13" x14ac:dyDescent="0.2">
      <c r="A15422" t="s">
        <v>62</v>
      </c>
      <c r="B15422">
        <v>600</v>
      </c>
      <c r="C15422">
        <v>3</v>
      </c>
      <c r="D15422" t="s">
        <v>14</v>
      </c>
      <c r="E15422">
        <v>4</v>
      </c>
      <c r="F15422">
        <v>43</v>
      </c>
      <c r="G15422">
        <v>8</v>
      </c>
      <c r="H15422">
        <v>22</v>
      </c>
      <c r="I15422">
        <v>0.119048</v>
      </c>
      <c r="J15422">
        <v>2.3810000000000001E-2</v>
      </c>
      <c r="K15422">
        <v>9.5238000000000003E-2</v>
      </c>
      <c r="L15422">
        <v>17.758241000000002</v>
      </c>
      <c r="M15422">
        <f t="shared" si="240"/>
        <v>4.9999160016799662</v>
      </c>
    </row>
    <row r="15423" spans="1:13" x14ac:dyDescent="0.2">
      <c r="A15423" t="s">
        <v>62</v>
      </c>
      <c r="B15423">
        <v>600</v>
      </c>
      <c r="C15423">
        <v>3</v>
      </c>
      <c r="D15423" t="s">
        <v>14</v>
      </c>
      <c r="E15423">
        <v>5</v>
      </c>
      <c r="F15423">
        <v>43</v>
      </c>
      <c r="G15423">
        <v>8</v>
      </c>
      <c r="H15423">
        <v>22</v>
      </c>
      <c r="I15423">
        <v>7.1429000000000006E-2</v>
      </c>
      <c r="J15423">
        <v>2.3810000000000001E-2</v>
      </c>
      <c r="K15423">
        <v>4.7619000000000002E-2</v>
      </c>
      <c r="L15423">
        <v>17.496945</v>
      </c>
      <c r="M15423">
        <f t="shared" si="240"/>
        <v>2.9999580008399831</v>
      </c>
    </row>
    <row r="15424" spans="1:13" x14ac:dyDescent="0.2">
      <c r="A15424" t="s">
        <v>62</v>
      </c>
      <c r="B15424">
        <v>600</v>
      </c>
      <c r="C15424">
        <v>3</v>
      </c>
      <c r="D15424" t="s">
        <v>14</v>
      </c>
      <c r="E15424">
        <v>6</v>
      </c>
      <c r="F15424">
        <v>43</v>
      </c>
      <c r="G15424">
        <v>8</v>
      </c>
      <c r="H15424">
        <v>22</v>
      </c>
      <c r="I15424">
        <v>9.5238000000000003E-2</v>
      </c>
      <c r="J15424">
        <v>2.3810000000000001E-2</v>
      </c>
      <c r="K15424">
        <v>7.1429000000000006E-2</v>
      </c>
      <c r="L15424">
        <v>17.478656999999998</v>
      </c>
      <c r="M15424">
        <f t="shared" si="240"/>
        <v>3.9999160016799662</v>
      </c>
    </row>
    <row r="15425" spans="1:13" x14ac:dyDescent="0.2">
      <c r="A15425" t="s">
        <v>62</v>
      </c>
      <c r="B15425">
        <v>600</v>
      </c>
      <c r="C15425">
        <v>3</v>
      </c>
      <c r="D15425" t="s">
        <v>14</v>
      </c>
      <c r="E15425">
        <v>7</v>
      </c>
      <c r="F15425">
        <v>43</v>
      </c>
      <c r="G15425">
        <v>8</v>
      </c>
      <c r="H15425">
        <v>22</v>
      </c>
      <c r="I15425">
        <v>0.14285700000000001</v>
      </c>
      <c r="J15425">
        <v>2.3810000000000001E-2</v>
      </c>
      <c r="K15425">
        <v>0.119048</v>
      </c>
      <c r="L15425">
        <v>17.840212000000001</v>
      </c>
      <c r="M15425">
        <f t="shared" si="240"/>
        <v>5.9998740025199497</v>
      </c>
    </row>
    <row r="15426" spans="1:13" x14ac:dyDescent="0.2">
      <c r="A15426" t="s">
        <v>62</v>
      </c>
      <c r="B15426">
        <v>600</v>
      </c>
      <c r="C15426">
        <v>3</v>
      </c>
      <c r="D15426" t="s">
        <v>15</v>
      </c>
      <c r="E15426">
        <v>0</v>
      </c>
      <c r="F15426">
        <v>43</v>
      </c>
      <c r="G15426">
        <v>8</v>
      </c>
      <c r="H15426">
        <v>22</v>
      </c>
      <c r="I15426">
        <v>0.14285700000000001</v>
      </c>
      <c r="J15426">
        <v>2.3810000000000001E-2</v>
      </c>
      <c r="K15426">
        <v>0.119048</v>
      </c>
      <c r="L15426">
        <v>18.14321</v>
      </c>
      <c r="M15426">
        <f t="shared" si="240"/>
        <v>5.9998740025199497</v>
      </c>
    </row>
    <row r="15427" spans="1:13" x14ac:dyDescent="0.2">
      <c r="A15427" t="s">
        <v>62</v>
      </c>
      <c r="B15427">
        <v>600</v>
      </c>
      <c r="C15427">
        <v>3</v>
      </c>
      <c r="D15427" t="s">
        <v>15</v>
      </c>
      <c r="E15427">
        <v>1</v>
      </c>
      <c r="F15427">
        <v>43</v>
      </c>
      <c r="G15427">
        <v>8</v>
      </c>
      <c r="H15427">
        <v>22</v>
      </c>
      <c r="I15427">
        <v>4.7619000000000002E-2</v>
      </c>
      <c r="J15427">
        <v>2.3810000000000001E-2</v>
      </c>
      <c r="K15427">
        <v>2.3810000000000001E-2</v>
      </c>
      <c r="L15427">
        <v>18.136507999999999</v>
      </c>
      <c r="M15427">
        <f t="shared" ref="M15427:M15490" si="241">IF(I15427=0,1,I15427/J15427)</f>
        <v>1.9999580008399831</v>
      </c>
    </row>
    <row r="15428" spans="1:13" x14ac:dyDescent="0.2">
      <c r="A15428" t="s">
        <v>62</v>
      </c>
      <c r="B15428">
        <v>600</v>
      </c>
      <c r="C15428">
        <v>3</v>
      </c>
      <c r="D15428" t="s">
        <v>15</v>
      </c>
      <c r="E15428">
        <v>2</v>
      </c>
      <c r="F15428">
        <v>43</v>
      </c>
      <c r="G15428">
        <v>8</v>
      </c>
      <c r="H15428">
        <v>22</v>
      </c>
      <c r="I15428">
        <v>0.119048</v>
      </c>
      <c r="J15428">
        <v>2.3810000000000001E-2</v>
      </c>
      <c r="K15428">
        <v>9.5238000000000003E-2</v>
      </c>
      <c r="L15428">
        <v>18.017455000000002</v>
      </c>
      <c r="M15428">
        <f t="shared" si="241"/>
        <v>4.9999160016799662</v>
      </c>
    </row>
    <row r="15429" spans="1:13" x14ac:dyDescent="0.2">
      <c r="A15429" t="s">
        <v>62</v>
      </c>
      <c r="B15429">
        <v>600</v>
      </c>
      <c r="C15429">
        <v>3</v>
      </c>
      <c r="D15429" t="s">
        <v>15</v>
      </c>
      <c r="E15429">
        <v>3</v>
      </c>
      <c r="F15429">
        <v>43</v>
      </c>
      <c r="G15429">
        <v>8</v>
      </c>
      <c r="H15429">
        <v>22</v>
      </c>
      <c r="I15429">
        <v>0.16666700000000001</v>
      </c>
      <c r="J15429">
        <v>2.3810000000000001E-2</v>
      </c>
      <c r="K15429">
        <v>0.14285700000000001</v>
      </c>
      <c r="L15429">
        <v>18.143549</v>
      </c>
      <c r="M15429">
        <f t="shared" si="241"/>
        <v>6.9998740025199497</v>
      </c>
    </row>
    <row r="15430" spans="1:13" x14ac:dyDescent="0.2">
      <c r="A15430" t="s">
        <v>62</v>
      </c>
      <c r="B15430">
        <v>600</v>
      </c>
      <c r="C15430">
        <v>3</v>
      </c>
      <c r="D15430" t="s">
        <v>15</v>
      </c>
      <c r="E15430">
        <v>4</v>
      </c>
      <c r="F15430">
        <v>43</v>
      </c>
      <c r="G15430">
        <v>8</v>
      </c>
      <c r="H15430">
        <v>22</v>
      </c>
      <c r="I15430">
        <v>0.16666700000000001</v>
      </c>
      <c r="J15430">
        <v>2.3810000000000001E-2</v>
      </c>
      <c r="K15430">
        <v>0.14285700000000001</v>
      </c>
      <c r="L15430">
        <v>18.491088000000001</v>
      </c>
      <c r="M15430">
        <f t="shared" si="241"/>
        <v>6.9998740025199497</v>
      </c>
    </row>
    <row r="15431" spans="1:13" x14ac:dyDescent="0.2">
      <c r="A15431" t="s">
        <v>62</v>
      </c>
      <c r="B15431">
        <v>600</v>
      </c>
      <c r="C15431">
        <v>3</v>
      </c>
      <c r="D15431" t="s">
        <v>15</v>
      </c>
      <c r="E15431">
        <v>5</v>
      </c>
      <c r="F15431">
        <v>43</v>
      </c>
      <c r="G15431">
        <v>8</v>
      </c>
      <c r="H15431">
        <v>22</v>
      </c>
      <c r="I15431">
        <v>0.119048</v>
      </c>
      <c r="J15431">
        <v>2.3810000000000001E-2</v>
      </c>
      <c r="K15431">
        <v>9.5238000000000003E-2</v>
      </c>
      <c r="L15431">
        <v>18.203298</v>
      </c>
      <c r="M15431">
        <f t="shared" si="241"/>
        <v>4.9999160016799662</v>
      </c>
    </row>
    <row r="15432" spans="1:13" x14ac:dyDescent="0.2">
      <c r="A15432" t="s">
        <v>62</v>
      </c>
      <c r="B15432">
        <v>600</v>
      </c>
      <c r="C15432">
        <v>3</v>
      </c>
      <c r="D15432" t="s">
        <v>15</v>
      </c>
      <c r="E15432">
        <v>6</v>
      </c>
      <c r="F15432">
        <v>43</v>
      </c>
      <c r="G15432">
        <v>8</v>
      </c>
      <c r="H15432">
        <v>22</v>
      </c>
      <c r="I15432">
        <v>9.5238000000000003E-2</v>
      </c>
      <c r="J15432">
        <v>2.3810000000000001E-2</v>
      </c>
      <c r="K15432">
        <v>7.1429000000000006E-2</v>
      </c>
      <c r="L15432">
        <v>17.890146999999999</v>
      </c>
      <c r="M15432">
        <f t="shared" si="241"/>
        <v>3.9999160016799662</v>
      </c>
    </row>
    <row r="15433" spans="1:13" x14ac:dyDescent="0.2">
      <c r="A15433" t="s">
        <v>62</v>
      </c>
      <c r="B15433">
        <v>600</v>
      </c>
      <c r="C15433">
        <v>3</v>
      </c>
      <c r="D15433" t="s">
        <v>15</v>
      </c>
      <c r="E15433">
        <v>7</v>
      </c>
      <c r="F15433">
        <v>43</v>
      </c>
      <c r="G15433">
        <v>8</v>
      </c>
      <c r="H15433">
        <v>22</v>
      </c>
      <c r="I15433">
        <v>9.5238000000000003E-2</v>
      </c>
      <c r="J15433">
        <v>2.3810000000000001E-2</v>
      </c>
      <c r="K15433">
        <v>7.1429000000000006E-2</v>
      </c>
      <c r="L15433">
        <v>17.874517999999998</v>
      </c>
      <c r="M15433">
        <f t="shared" si="241"/>
        <v>3.9999160016799662</v>
      </c>
    </row>
    <row r="15434" spans="1:13" x14ac:dyDescent="0.2">
      <c r="A15434" t="s">
        <v>62</v>
      </c>
      <c r="B15434">
        <v>600</v>
      </c>
      <c r="C15434">
        <v>4</v>
      </c>
      <c r="D15434" t="s">
        <v>13</v>
      </c>
      <c r="E15434">
        <v>0</v>
      </c>
      <c r="F15434">
        <v>43</v>
      </c>
      <c r="G15434">
        <v>6</v>
      </c>
      <c r="H15434">
        <v>23</v>
      </c>
      <c r="I15434">
        <v>9.5238000000000003E-2</v>
      </c>
      <c r="J15434">
        <v>2.2676000000000002E-2</v>
      </c>
      <c r="K15434">
        <v>7.2562000000000001E-2</v>
      </c>
      <c r="L15434">
        <v>20.611045000000001</v>
      </c>
      <c r="M15434">
        <f t="shared" si="241"/>
        <v>4.1999470806138648</v>
      </c>
    </row>
    <row r="15435" spans="1:13" x14ac:dyDescent="0.2">
      <c r="A15435" t="s">
        <v>62</v>
      </c>
      <c r="B15435">
        <v>600</v>
      </c>
      <c r="C15435">
        <v>4</v>
      </c>
      <c r="D15435" t="s">
        <v>13</v>
      </c>
      <c r="E15435">
        <v>1</v>
      </c>
      <c r="F15435">
        <v>43</v>
      </c>
      <c r="G15435">
        <v>6</v>
      </c>
      <c r="H15435">
        <v>23</v>
      </c>
      <c r="I15435">
        <v>9.5238000000000003E-2</v>
      </c>
      <c r="J15435">
        <v>2.2676000000000002E-2</v>
      </c>
      <c r="K15435">
        <v>7.2562000000000001E-2</v>
      </c>
      <c r="L15435">
        <v>20.44239</v>
      </c>
      <c r="M15435">
        <f t="shared" si="241"/>
        <v>4.1999470806138648</v>
      </c>
    </row>
    <row r="15436" spans="1:13" x14ac:dyDescent="0.2">
      <c r="A15436" t="s">
        <v>62</v>
      </c>
      <c r="B15436">
        <v>600</v>
      </c>
      <c r="C15436">
        <v>4</v>
      </c>
      <c r="D15436" t="s">
        <v>13</v>
      </c>
      <c r="E15436">
        <v>2</v>
      </c>
      <c r="F15436">
        <v>43</v>
      </c>
      <c r="G15436">
        <v>6</v>
      </c>
      <c r="H15436">
        <v>23</v>
      </c>
      <c r="I15436">
        <v>7.1429000000000006E-2</v>
      </c>
      <c r="J15436">
        <v>2.2676000000000002E-2</v>
      </c>
      <c r="K15436">
        <v>4.8752999999999998E-2</v>
      </c>
      <c r="L15436">
        <v>20.616444000000001</v>
      </c>
      <c r="M15436">
        <f t="shared" si="241"/>
        <v>3.1499823602046217</v>
      </c>
    </row>
    <row r="15437" spans="1:13" x14ac:dyDescent="0.2">
      <c r="A15437" t="s">
        <v>62</v>
      </c>
      <c r="B15437">
        <v>600</v>
      </c>
      <c r="C15437">
        <v>4</v>
      </c>
      <c r="D15437" t="s">
        <v>13</v>
      </c>
      <c r="E15437">
        <v>3</v>
      </c>
      <c r="F15437">
        <v>43</v>
      </c>
      <c r="G15437">
        <v>6</v>
      </c>
      <c r="H15437">
        <v>23</v>
      </c>
      <c r="I15437">
        <v>0.119048</v>
      </c>
      <c r="J15437">
        <v>2.2676000000000002E-2</v>
      </c>
      <c r="K15437">
        <v>9.6371999999999999E-2</v>
      </c>
      <c r="L15437">
        <v>20.892693999999999</v>
      </c>
      <c r="M15437">
        <f t="shared" si="241"/>
        <v>5.2499559005115541</v>
      </c>
    </row>
    <row r="15438" spans="1:13" x14ac:dyDescent="0.2">
      <c r="A15438" t="s">
        <v>62</v>
      </c>
      <c r="B15438">
        <v>600</v>
      </c>
      <c r="C15438">
        <v>4</v>
      </c>
      <c r="D15438" t="s">
        <v>13</v>
      </c>
      <c r="E15438">
        <v>4</v>
      </c>
      <c r="F15438">
        <v>43</v>
      </c>
      <c r="G15438">
        <v>6</v>
      </c>
      <c r="H15438">
        <v>23</v>
      </c>
      <c r="I15438">
        <v>7.1429000000000006E-2</v>
      </c>
      <c r="J15438">
        <v>2.2676000000000002E-2</v>
      </c>
      <c r="K15438">
        <v>4.8752999999999998E-2</v>
      </c>
      <c r="L15438">
        <v>20.668029000000001</v>
      </c>
      <c r="M15438">
        <f t="shared" si="241"/>
        <v>3.1499823602046217</v>
      </c>
    </row>
    <row r="15439" spans="1:13" x14ac:dyDescent="0.2">
      <c r="A15439" t="s">
        <v>62</v>
      </c>
      <c r="B15439">
        <v>600</v>
      </c>
      <c r="C15439">
        <v>4</v>
      </c>
      <c r="D15439" t="s">
        <v>13</v>
      </c>
      <c r="E15439">
        <v>5</v>
      </c>
      <c r="F15439">
        <v>43</v>
      </c>
      <c r="G15439">
        <v>6</v>
      </c>
      <c r="H15439">
        <v>23</v>
      </c>
      <c r="I15439">
        <v>9.5238000000000003E-2</v>
      </c>
      <c r="J15439">
        <v>2.2676000000000002E-2</v>
      </c>
      <c r="K15439">
        <v>7.2562000000000001E-2</v>
      </c>
      <c r="L15439">
        <v>20.934754999999999</v>
      </c>
      <c r="M15439">
        <f t="shared" si="241"/>
        <v>4.1999470806138648</v>
      </c>
    </row>
    <row r="15440" spans="1:13" x14ac:dyDescent="0.2">
      <c r="A15440" t="s">
        <v>62</v>
      </c>
      <c r="B15440">
        <v>600</v>
      </c>
      <c r="C15440">
        <v>4</v>
      </c>
      <c r="D15440" t="s">
        <v>13</v>
      </c>
      <c r="E15440">
        <v>6</v>
      </c>
      <c r="F15440">
        <v>43</v>
      </c>
      <c r="G15440">
        <v>6</v>
      </c>
      <c r="H15440">
        <v>23</v>
      </c>
      <c r="I15440">
        <v>7.1429000000000006E-2</v>
      </c>
      <c r="J15440">
        <v>2.2676000000000002E-2</v>
      </c>
      <c r="K15440">
        <v>4.8752999999999998E-2</v>
      </c>
      <c r="L15440">
        <v>21.300068</v>
      </c>
      <c r="M15440">
        <f t="shared" si="241"/>
        <v>3.1499823602046217</v>
      </c>
    </row>
    <row r="15441" spans="1:13" x14ac:dyDescent="0.2">
      <c r="A15441" t="s">
        <v>62</v>
      </c>
      <c r="B15441">
        <v>600</v>
      </c>
      <c r="C15441">
        <v>4</v>
      </c>
      <c r="D15441" t="s">
        <v>13</v>
      </c>
      <c r="E15441">
        <v>7</v>
      </c>
      <c r="F15441">
        <v>43</v>
      </c>
      <c r="G15441">
        <v>6</v>
      </c>
      <c r="H15441">
        <v>23</v>
      </c>
      <c r="I15441">
        <v>9.5238000000000003E-2</v>
      </c>
      <c r="J15441">
        <v>2.2676000000000002E-2</v>
      </c>
      <c r="K15441">
        <v>7.2562000000000001E-2</v>
      </c>
      <c r="L15441">
        <v>20.740145999999999</v>
      </c>
      <c r="M15441">
        <f t="shared" si="241"/>
        <v>4.1999470806138648</v>
      </c>
    </row>
    <row r="15442" spans="1:13" x14ac:dyDescent="0.2">
      <c r="A15442" t="s">
        <v>62</v>
      </c>
      <c r="B15442">
        <v>600</v>
      </c>
      <c r="C15442">
        <v>4</v>
      </c>
      <c r="D15442" t="s">
        <v>14</v>
      </c>
      <c r="E15442">
        <v>0</v>
      </c>
      <c r="F15442">
        <v>43</v>
      </c>
      <c r="G15442">
        <v>6</v>
      </c>
      <c r="H15442">
        <v>23</v>
      </c>
      <c r="I15442">
        <v>9.5238000000000003E-2</v>
      </c>
      <c r="J15442">
        <v>2.2676000000000002E-2</v>
      </c>
      <c r="K15442">
        <v>7.2562000000000001E-2</v>
      </c>
      <c r="L15442">
        <v>17.853228000000001</v>
      </c>
      <c r="M15442">
        <f t="shared" si="241"/>
        <v>4.1999470806138648</v>
      </c>
    </row>
    <row r="15443" spans="1:13" x14ac:dyDescent="0.2">
      <c r="A15443" t="s">
        <v>62</v>
      </c>
      <c r="B15443">
        <v>600</v>
      </c>
      <c r="C15443">
        <v>4</v>
      </c>
      <c r="D15443" t="s">
        <v>14</v>
      </c>
      <c r="E15443">
        <v>1</v>
      </c>
      <c r="F15443">
        <v>43</v>
      </c>
      <c r="G15443">
        <v>6</v>
      </c>
      <c r="H15443">
        <v>23</v>
      </c>
      <c r="I15443">
        <v>9.5238000000000003E-2</v>
      </c>
      <c r="J15443">
        <v>2.2676000000000002E-2</v>
      </c>
      <c r="K15443">
        <v>7.2562000000000001E-2</v>
      </c>
      <c r="L15443">
        <v>17.525894000000001</v>
      </c>
      <c r="M15443">
        <f t="shared" si="241"/>
        <v>4.1999470806138648</v>
      </c>
    </row>
    <row r="15444" spans="1:13" x14ac:dyDescent="0.2">
      <c r="A15444" t="s">
        <v>62</v>
      </c>
      <c r="B15444">
        <v>600</v>
      </c>
      <c r="C15444">
        <v>4</v>
      </c>
      <c r="D15444" t="s">
        <v>14</v>
      </c>
      <c r="E15444">
        <v>2</v>
      </c>
      <c r="F15444">
        <v>43</v>
      </c>
      <c r="G15444">
        <v>6</v>
      </c>
      <c r="H15444">
        <v>23</v>
      </c>
      <c r="I15444">
        <v>7.1429000000000006E-2</v>
      </c>
      <c r="J15444">
        <v>2.2676000000000002E-2</v>
      </c>
      <c r="K15444">
        <v>4.8752999999999998E-2</v>
      </c>
      <c r="L15444">
        <v>18.207649</v>
      </c>
      <c r="M15444">
        <f t="shared" si="241"/>
        <v>3.1499823602046217</v>
      </c>
    </row>
    <row r="15445" spans="1:13" x14ac:dyDescent="0.2">
      <c r="A15445" t="s">
        <v>62</v>
      </c>
      <c r="B15445">
        <v>600</v>
      </c>
      <c r="C15445">
        <v>4</v>
      </c>
      <c r="D15445" t="s">
        <v>14</v>
      </c>
      <c r="E15445">
        <v>3</v>
      </c>
      <c r="F15445">
        <v>43</v>
      </c>
      <c r="G15445">
        <v>6</v>
      </c>
      <c r="H15445">
        <v>23</v>
      </c>
      <c r="I15445">
        <v>4.7619000000000002E-2</v>
      </c>
      <c r="J15445">
        <v>2.2676000000000002E-2</v>
      </c>
      <c r="K15445">
        <v>2.4943E-2</v>
      </c>
      <c r="L15445">
        <v>17.518725</v>
      </c>
      <c r="M15445">
        <f t="shared" si="241"/>
        <v>2.0999735403069324</v>
      </c>
    </row>
    <row r="15446" spans="1:13" x14ac:dyDescent="0.2">
      <c r="A15446" t="s">
        <v>62</v>
      </c>
      <c r="B15446">
        <v>600</v>
      </c>
      <c r="C15446">
        <v>4</v>
      </c>
      <c r="D15446" t="s">
        <v>14</v>
      </c>
      <c r="E15446">
        <v>4</v>
      </c>
      <c r="F15446">
        <v>43</v>
      </c>
      <c r="G15446">
        <v>6</v>
      </c>
      <c r="H15446">
        <v>23</v>
      </c>
      <c r="I15446">
        <v>9.5238000000000003E-2</v>
      </c>
      <c r="J15446">
        <v>2.2676000000000002E-2</v>
      </c>
      <c r="K15446">
        <v>7.2562000000000001E-2</v>
      </c>
      <c r="L15446">
        <v>17.336596</v>
      </c>
      <c r="M15446">
        <f t="shared" si="241"/>
        <v>4.1999470806138648</v>
      </c>
    </row>
    <row r="15447" spans="1:13" x14ac:dyDescent="0.2">
      <c r="A15447" t="s">
        <v>62</v>
      </c>
      <c r="B15447">
        <v>600</v>
      </c>
      <c r="C15447">
        <v>4</v>
      </c>
      <c r="D15447" t="s">
        <v>14</v>
      </c>
      <c r="E15447">
        <v>5</v>
      </c>
      <c r="F15447">
        <v>43</v>
      </c>
      <c r="G15447">
        <v>6</v>
      </c>
      <c r="H15447">
        <v>23</v>
      </c>
      <c r="I15447">
        <v>7.1429000000000006E-2</v>
      </c>
      <c r="J15447">
        <v>2.2676000000000002E-2</v>
      </c>
      <c r="K15447">
        <v>4.8752999999999998E-2</v>
      </c>
      <c r="L15447">
        <v>17.462736</v>
      </c>
      <c r="M15447">
        <f t="shared" si="241"/>
        <v>3.1499823602046217</v>
      </c>
    </row>
    <row r="15448" spans="1:13" x14ac:dyDescent="0.2">
      <c r="A15448" t="s">
        <v>62</v>
      </c>
      <c r="B15448">
        <v>600</v>
      </c>
      <c r="C15448">
        <v>4</v>
      </c>
      <c r="D15448" t="s">
        <v>14</v>
      </c>
      <c r="E15448">
        <v>6</v>
      </c>
      <c r="F15448">
        <v>43</v>
      </c>
      <c r="G15448">
        <v>6</v>
      </c>
      <c r="H15448">
        <v>23</v>
      </c>
      <c r="I15448">
        <v>7.1429000000000006E-2</v>
      </c>
      <c r="J15448">
        <v>2.2676000000000002E-2</v>
      </c>
      <c r="K15448">
        <v>4.8752999999999998E-2</v>
      </c>
      <c r="L15448">
        <v>17.661187999999999</v>
      </c>
      <c r="M15448">
        <f t="shared" si="241"/>
        <v>3.1499823602046217</v>
      </c>
    </row>
    <row r="15449" spans="1:13" x14ac:dyDescent="0.2">
      <c r="A15449" t="s">
        <v>62</v>
      </c>
      <c r="B15449">
        <v>600</v>
      </c>
      <c r="C15449">
        <v>4</v>
      </c>
      <c r="D15449" t="s">
        <v>14</v>
      </c>
      <c r="E15449">
        <v>7</v>
      </c>
      <c r="F15449">
        <v>43</v>
      </c>
      <c r="G15449">
        <v>6</v>
      </c>
      <c r="H15449">
        <v>23</v>
      </c>
      <c r="I15449">
        <v>9.5238000000000003E-2</v>
      </c>
      <c r="J15449">
        <v>2.2676000000000002E-2</v>
      </c>
      <c r="K15449">
        <v>7.2562000000000001E-2</v>
      </c>
      <c r="L15449">
        <v>17.413176</v>
      </c>
      <c r="M15449">
        <f t="shared" si="241"/>
        <v>4.1999470806138648</v>
      </c>
    </row>
    <row r="15450" spans="1:13" x14ac:dyDescent="0.2">
      <c r="A15450" t="s">
        <v>62</v>
      </c>
      <c r="B15450">
        <v>600</v>
      </c>
      <c r="C15450">
        <v>4</v>
      </c>
      <c r="D15450" t="s">
        <v>15</v>
      </c>
      <c r="E15450">
        <v>0</v>
      </c>
      <c r="F15450">
        <v>43</v>
      </c>
      <c r="G15450">
        <v>6</v>
      </c>
      <c r="H15450">
        <v>23</v>
      </c>
      <c r="I15450">
        <v>0.119048</v>
      </c>
      <c r="J15450">
        <v>2.2676000000000002E-2</v>
      </c>
      <c r="K15450">
        <v>9.6371999999999999E-2</v>
      </c>
      <c r="L15450">
        <v>18.034773999999999</v>
      </c>
      <c r="M15450">
        <f t="shared" si="241"/>
        <v>5.2499559005115541</v>
      </c>
    </row>
    <row r="15451" spans="1:13" x14ac:dyDescent="0.2">
      <c r="A15451" t="s">
        <v>62</v>
      </c>
      <c r="B15451">
        <v>600</v>
      </c>
      <c r="C15451">
        <v>4</v>
      </c>
      <c r="D15451" t="s">
        <v>15</v>
      </c>
      <c r="E15451">
        <v>1</v>
      </c>
      <c r="F15451">
        <v>43</v>
      </c>
      <c r="G15451">
        <v>6</v>
      </c>
      <c r="H15451">
        <v>23</v>
      </c>
      <c r="I15451">
        <v>7.1429000000000006E-2</v>
      </c>
      <c r="J15451">
        <v>2.2676000000000002E-2</v>
      </c>
      <c r="K15451">
        <v>4.8752999999999998E-2</v>
      </c>
      <c r="L15451">
        <v>18.460895000000001</v>
      </c>
      <c r="M15451">
        <f t="shared" si="241"/>
        <v>3.1499823602046217</v>
      </c>
    </row>
    <row r="15452" spans="1:13" x14ac:dyDescent="0.2">
      <c r="A15452" t="s">
        <v>62</v>
      </c>
      <c r="B15452">
        <v>600</v>
      </c>
      <c r="C15452">
        <v>4</v>
      </c>
      <c r="D15452" t="s">
        <v>15</v>
      </c>
      <c r="E15452">
        <v>2</v>
      </c>
      <c r="F15452">
        <v>43</v>
      </c>
      <c r="G15452">
        <v>6</v>
      </c>
      <c r="H15452">
        <v>23</v>
      </c>
      <c r="I15452">
        <v>9.5238000000000003E-2</v>
      </c>
      <c r="J15452">
        <v>2.2676000000000002E-2</v>
      </c>
      <c r="K15452">
        <v>7.2562000000000001E-2</v>
      </c>
      <c r="L15452">
        <v>17.907188999999999</v>
      </c>
      <c r="M15452">
        <f t="shared" si="241"/>
        <v>4.1999470806138648</v>
      </c>
    </row>
    <row r="15453" spans="1:13" x14ac:dyDescent="0.2">
      <c r="A15453" t="s">
        <v>62</v>
      </c>
      <c r="B15453">
        <v>600</v>
      </c>
      <c r="C15453">
        <v>4</v>
      </c>
      <c r="D15453" t="s">
        <v>15</v>
      </c>
      <c r="E15453">
        <v>3</v>
      </c>
      <c r="F15453">
        <v>43</v>
      </c>
      <c r="G15453">
        <v>6</v>
      </c>
      <c r="H15453">
        <v>23</v>
      </c>
      <c r="I15453">
        <v>0.119048</v>
      </c>
      <c r="J15453">
        <v>2.2676000000000002E-2</v>
      </c>
      <c r="K15453">
        <v>9.6371999999999999E-2</v>
      </c>
      <c r="L15453">
        <v>17.984670000000001</v>
      </c>
      <c r="M15453">
        <f t="shared" si="241"/>
        <v>5.2499559005115541</v>
      </c>
    </row>
    <row r="15454" spans="1:13" x14ac:dyDescent="0.2">
      <c r="A15454" t="s">
        <v>62</v>
      </c>
      <c r="B15454">
        <v>600</v>
      </c>
      <c r="C15454">
        <v>4</v>
      </c>
      <c r="D15454" t="s">
        <v>15</v>
      </c>
      <c r="E15454">
        <v>4</v>
      </c>
      <c r="F15454">
        <v>43</v>
      </c>
      <c r="G15454">
        <v>6</v>
      </c>
      <c r="H15454">
        <v>23</v>
      </c>
      <c r="I15454">
        <v>0.119048</v>
      </c>
      <c r="J15454">
        <v>2.2676000000000002E-2</v>
      </c>
      <c r="K15454">
        <v>9.6371999999999999E-2</v>
      </c>
      <c r="L15454">
        <v>18.602094000000001</v>
      </c>
      <c r="M15454">
        <f t="shared" si="241"/>
        <v>5.2499559005115541</v>
      </c>
    </row>
    <row r="15455" spans="1:13" x14ac:dyDescent="0.2">
      <c r="A15455" t="s">
        <v>62</v>
      </c>
      <c r="B15455">
        <v>600</v>
      </c>
      <c r="C15455">
        <v>4</v>
      </c>
      <c r="D15455" t="s">
        <v>15</v>
      </c>
      <c r="E15455">
        <v>5</v>
      </c>
      <c r="F15455">
        <v>43</v>
      </c>
      <c r="G15455">
        <v>6</v>
      </c>
      <c r="H15455">
        <v>23</v>
      </c>
      <c r="I15455">
        <v>7.1429000000000006E-2</v>
      </c>
      <c r="J15455">
        <v>2.2676000000000002E-2</v>
      </c>
      <c r="K15455">
        <v>4.8752999999999998E-2</v>
      </c>
      <c r="L15455">
        <v>18.513307000000001</v>
      </c>
      <c r="M15455">
        <f t="shared" si="241"/>
        <v>3.1499823602046217</v>
      </c>
    </row>
    <row r="15456" spans="1:13" x14ac:dyDescent="0.2">
      <c r="A15456" t="s">
        <v>62</v>
      </c>
      <c r="B15456">
        <v>600</v>
      </c>
      <c r="C15456">
        <v>4</v>
      </c>
      <c r="D15456" t="s">
        <v>15</v>
      </c>
      <c r="E15456">
        <v>6</v>
      </c>
      <c r="F15456">
        <v>43</v>
      </c>
      <c r="G15456">
        <v>6</v>
      </c>
      <c r="H15456">
        <v>23</v>
      </c>
      <c r="I15456">
        <v>2.3810000000000001E-2</v>
      </c>
      <c r="J15456">
        <v>2.2676000000000002E-2</v>
      </c>
      <c r="K15456">
        <v>1.134E-3</v>
      </c>
      <c r="L15456">
        <v>18.372761000000001</v>
      </c>
      <c r="M15456">
        <f t="shared" si="241"/>
        <v>1.0500088198976891</v>
      </c>
    </row>
    <row r="15457" spans="1:13" x14ac:dyDescent="0.2">
      <c r="A15457" t="s">
        <v>62</v>
      </c>
      <c r="B15457">
        <v>600</v>
      </c>
      <c r="C15457">
        <v>4</v>
      </c>
      <c r="D15457" t="s">
        <v>15</v>
      </c>
      <c r="E15457">
        <v>7</v>
      </c>
      <c r="F15457">
        <v>43</v>
      </c>
      <c r="G15457">
        <v>6</v>
      </c>
      <c r="H15457">
        <v>23</v>
      </c>
      <c r="I15457">
        <v>4.7619000000000002E-2</v>
      </c>
      <c r="J15457">
        <v>2.2676000000000002E-2</v>
      </c>
      <c r="K15457">
        <v>2.4943E-2</v>
      </c>
      <c r="L15457">
        <v>18.674040999999999</v>
      </c>
      <c r="M15457">
        <f t="shared" si="241"/>
        <v>2.0999735403069324</v>
      </c>
    </row>
    <row r="15458" spans="1:13" x14ac:dyDescent="0.2">
      <c r="A15458" t="s">
        <v>62</v>
      </c>
      <c r="B15458">
        <v>600</v>
      </c>
      <c r="C15458">
        <v>5</v>
      </c>
      <c r="D15458" t="s">
        <v>13</v>
      </c>
      <c r="E15458">
        <v>0</v>
      </c>
      <c r="F15458">
        <v>43</v>
      </c>
      <c r="G15458">
        <v>5</v>
      </c>
      <c r="H15458">
        <v>23</v>
      </c>
      <c r="I15458">
        <v>4.7619000000000002E-2</v>
      </c>
      <c r="J15458">
        <v>2.2676000000000002E-2</v>
      </c>
      <c r="K15458">
        <v>2.4943E-2</v>
      </c>
      <c r="L15458">
        <v>21.095955</v>
      </c>
      <c r="M15458">
        <f t="shared" si="241"/>
        <v>2.0999735403069324</v>
      </c>
    </row>
    <row r="15459" spans="1:13" x14ac:dyDescent="0.2">
      <c r="A15459" t="s">
        <v>62</v>
      </c>
      <c r="B15459">
        <v>600</v>
      </c>
      <c r="C15459">
        <v>5</v>
      </c>
      <c r="D15459" t="s">
        <v>13</v>
      </c>
      <c r="E15459">
        <v>1</v>
      </c>
      <c r="F15459">
        <v>43</v>
      </c>
      <c r="G15459">
        <v>5</v>
      </c>
      <c r="H15459">
        <v>23</v>
      </c>
      <c r="I15459">
        <v>7.1429000000000006E-2</v>
      </c>
      <c r="J15459">
        <v>2.2676000000000002E-2</v>
      </c>
      <c r="K15459">
        <v>4.8752999999999998E-2</v>
      </c>
      <c r="L15459">
        <v>20.608408000000001</v>
      </c>
      <c r="M15459">
        <f t="shared" si="241"/>
        <v>3.1499823602046217</v>
      </c>
    </row>
    <row r="15460" spans="1:13" x14ac:dyDescent="0.2">
      <c r="A15460" t="s">
        <v>62</v>
      </c>
      <c r="B15460">
        <v>600</v>
      </c>
      <c r="C15460">
        <v>5</v>
      </c>
      <c r="D15460" t="s">
        <v>13</v>
      </c>
      <c r="E15460">
        <v>2</v>
      </c>
      <c r="F15460">
        <v>43</v>
      </c>
      <c r="G15460">
        <v>5</v>
      </c>
      <c r="H15460">
        <v>23</v>
      </c>
      <c r="I15460">
        <v>0.14285700000000001</v>
      </c>
      <c r="J15460">
        <v>2.2676000000000002E-2</v>
      </c>
      <c r="K15460">
        <v>0.120181</v>
      </c>
      <c r="L15460">
        <v>20.719038000000001</v>
      </c>
      <c r="M15460">
        <f t="shared" si="241"/>
        <v>6.2999206209207976</v>
      </c>
    </row>
    <row r="15461" spans="1:13" x14ac:dyDescent="0.2">
      <c r="A15461" t="s">
        <v>62</v>
      </c>
      <c r="B15461">
        <v>600</v>
      </c>
      <c r="C15461">
        <v>5</v>
      </c>
      <c r="D15461" t="s">
        <v>13</v>
      </c>
      <c r="E15461">
        <v>3</v>
      </c>
      <c r="F15461">
        <v>43</v>
      </c>
      <c r="G15461">
        <v>5</v>
      </c>
      <c r="H15461">
        <v>23</v>
      </c>
      <c r="I15461">
        <v>0.14285700000000001</v>
      </c>
      <c r="J15461">
        <v>2.2676000000000002E-2</v>
      </c>
      <c r="K15461">
        <v>0.120181</v>
      </c>
      <c r="L15461">
        <v>20.104469999999999</v>
      </c>
      <c r="M15461">
        <f t="shared" si="241"/>
        <v>6.2999206209207976</v>
      </c>
    </row>
    <row r="15462" spans="1:13" x14ac:dyDescent="0.2">
      <c r="A15462" t="s">
        <v>62</v>
      </c>
      <c r="B15462">
        <v>600</v>
      </c>
      <c r="C15462">
        <v>5</v>
      </c>
      <c r="D15462" t="s">
        <v>13</v>
      </c>
      <c r="E15462">
        <v>4</v>
      </c>
      <c r="F15462">
        <v>43</v>
      </c>
      <c r="G15462">
        <v>5</v>
      </c>
      <c r="H15462">
        <v>23</v>
      </c>
      <c r="I15462">
        <v>2.3810000000000001E-2</v>
      </c>
      <c r="J15462">
        <v>2.2676000000000002E-2</v>
      </c>
      <c r="K15462">
        <v>1.134E-3</v>
      </c>
      <c r="L15462">
        <v>21.251881999999998</v>
      </c>
      <c r="M15462">
        <f t="shared" si="241"/>
        <v>1.0500088198976891</v>
      </c>
    </row>
    <row r="15463" spans="1:13" x14ac:dyDescent="0.2">
      <c r="A15463" t="s">
        <v>62</v>
      </c>
      <c r="B15463">
        <v>600</v>
      </c>
      <c r="C15463">
        <v>5</v>
      </c>
      <c r="D15463" t="s">
        <v>13</v>
      </c>
      <c r="E15463">
        <v>5</v>
      </c>
      <c r="F15463">
        <v>43</v>
      </c>
      <c r="G15463">
        <v>5</v>
      </c>
      <c r="H15463">
        <v>23</v>
      </c>
      <c r="I15463">
        <v>9.5238000000000003E-2</v>
      </c>
      <c r="J15463">
        <v>2.2676000000000002E-2</v>
      </c>
      <c r="K15463">
        <v>7.2562000000000001E-2</v>
      </c>
      <c r="L15463">
        <v>20.932960999999999</v>
      </c>
      <c r="M15463">
        <f t="shared" si="241"/>
        <v>4.1999470806138648</v>
      </c>
    </row>
    <row r="15464" spans="1:13" x14ac:dyDescent="0.2">
      <c r="A15464" t="s">
        <v>62</v>
      </c>
      <c r="B15464">
        <v>600</v>
      </c>
      <c r="C15464">
        <v>5</v>
      </c>
      <c r="D15464" t="s">
        <v>13</v>
      </c>
      <c r="E15464">
        <v>6</v>
      </c>
      <c r="F15464">
        <v>43</v>
      </c>
      <c r="G15464">
        <v>5</v>
      </c>
      <c r="H15464">
        <v>23</v>
      </c>
      <c r="I15464">
        <v>2.3810000000000001E-2</v>
      </c>
      <c r="J15464">
        <v>2.2676000000000002E-2</v>
      </c>
      <c r="K15464">
        <v>1.134E-3</v>
      </c>
      <c r="L15464">
        <v>21.085393</v>
      </c>
      <c r="M15464">
        <f t="shared" si="241"/>
        <v>1.0500088198976891</v>
      </c>
    </row>
    <row r="15465" spans="1:13" x14ac:dyDescent="0.2">
      <c r="A15465" t="s">
        <v>62</v>
      </c>
      <c r="B15465">
        <v>600</v>
      </c>
      <c r="C15465">
        <v>5</v>
      </c>
      <c r="D15465" t="s">
        <v>13</v>
      </c>
      <c r="E15465">
        <v>7</v>
      </c>
      <c r="F15465">
        <v>43</v>
      </c>
      <c r="G15465">
        <v>5</v>
      </c>
      <c r="H15465">
        <v>23</v>
      </c>
      <c r="I15465">
        <v>0.119048</v>
      </c>
      <c r="J15465">
        <v>2.2676000000000002E-2</v>
      </c>
      <c r="K15465">
        <v>9.6371999999999999E-2</v>
      </c>
      <c r="L15465">
        <v>20.73122</v>
      </c>
      <c r="M15465">
        <f t="shared" si="241"/>
        <v>5.2499559005115541</v>
      </c>
    </row>
    <row r="15466" spans="1:13" x14ac:dyDescent="0.2">
      <c r="A15466" t="s">
        <v>62</v>
      </c>
      <c r="B15466">
        <v>600</v>
      </c>
      <c r="C15466">
        <v>5</v>
      </c>
      <c r="D15466" t="s">
        <v>14</v>
      </c>
      <c r="E15466">
        <v>0</v>
      </c>
      <c r="F15466">
        <v>43</v>
      </c>
      <c r="G15466">
        <v>5</v>
      </c>
      <c r="H15466">
        <v>23</v>
      </c>
      <c r="I15466">
        <v>9.5238000000000003E-2</v>
      </c>
      <c r="J15466">
        <v>2.2676000000000002E-2</v>
      </c>
      <c r="K15466">
        <v>7.2562000000000001E-2</v>
      </c>
      <c r="L15466">
        <v>17.693104999999999</v>
      </c>
      <c r="M15466">
        <f t="shared" si="241"/>
        <v>4.1999470806138648</v>
      </c>
    </row>
    <row r="15467" spans="1:13" x14ac:dyDescent="0.2">
      <c r="A15467" t="s">
        <v>62</v>
      </c>
      <c r="B15467">
        <v>600</v>
      </c>
      <c r="C15467">
        <v>5</v>
      </c>
      <c r="D15467" t="s">
        <v>14</v>
      </c>
      <c r="E15467">
        <v>1</v>
      </c>
      <c r="F15467">
        <v>43</v>
      </c>
      <c r="G15467">
        <v>5</v>
      </c>
      <c r="H15467">
        <v>23</v>
      </c>
      <c r="I15467">
        <v>4.7619000000000002E-2</v>
      </c>
      <c r="J15467">
        <v>2.2676000000000002E-2</v>
      </c>
      <c r="K15467">
        <v>2.4943E-2</v>
      </c>
      <c r="L15467">
        <v>17.889938000000001</v>
      </c>
      <c r="M15467">
        <f t="shared" si="241"/>
        <v>2.0999735403069324</v>
      </c>
    </row>
    <row r="15468" spans="1:13" x14ac:dyDescent="0.2">
      <c r="A15468" t="s">
        <v>62</v>
      </c>
      <c r="B15468">
        <v>600</v>
      </c>
      <c r="C15468">
        <v>5</v>
      </c>
      <c r="D15468" t="s">
        <v>14</v>
      </c>
      <c r="E15468">
        <v>2</v>
      </c>
      <c r="F15468">
        <v>43</v>
      </c>
      <c r="G15468">
        <v>5</v>
      </c>
      <c r="H15468">
        <v>23</v>
      </c>
      <c r="I15468">
        <v>4.7619000000000002E-2</v>
      </c>
      <c r="J15468">
        <v>2.2676000000000002E-2</v>
      </c>
      <c r="K15468">
        <v>2.4943E-2</v>
      </c>
      <c r="L15468">
        <v>17.427932999999999</v>
      </c>
      <c r="M15468">
        <f t="shared" si="241"/>
        <v>2.0999735403069324</v>
      </c>
    </row>
    <row r="15469" spans="1:13" x14ac:dyDescent="0.2">
      <c r="A15469" t="s">
        <v>62</v>
      </c>
      <c r="B15469">
        <v>600</v>
      </c>
      <c r="C15469">
        <v>5</v>
      </c>
      <c r="D15469" t="s">
        <v>14</v>
      </c>
      <c r="E15469">
        <v>3</v>
      </c>
      <c r="F15469">
        <v>43</v>
      </c>
      <c r="G15469">
        <v>5</v>
      </c>
      <c r="H15469">
        <v>23</v>
      </c>
      <c r="I15469">
        <v>4.7619000000000002E-2</v>
      </c>
      <c r="J15469">
        <v>2.2676000000000002E-2</v>
      </c>
      <c r="K15469">
        <v>2.4943E-2</v>
      </c>
      <c r="L15469">
        <v>17.448754999999998</v>
      </c>
      <c r="M15469">
        <f t="shared" si="241"/>
        <v>2.0999735403069324</v>
      </c>
    </row>
    <row r="15470" spans="1:13" x14ac:dyDescent="0.2">
      <c r="A15470" t="s">
        <v>62</v>
      </c>
      <c r="B15470">
        <v>600</v>
      </c>
      <c r="C15470">
        <v>5</v>
      </c>
      <c r="D15470" t="s">
        <v>14</v>
      </c>
      <c r="E15470">
        <v>4</v>
      </c>
      <c r="F15470">
        <v>43</v>
      </c>
      <c r="G15470">
        <v>5</v>
      </c>
      <c r="H15470">
        <v>23</v>
      </c>
      <c r="I15470">
        <v>7.1429000000000006E-2</v>
      </c>
      <c r="J15470">
        <v>2.2676000000000002E-2</v>
      </c>
      <c r="K15470">
        <v>4.8752999999999998E-2</v>
      </c>
      <c r="L15470">
        <v>17.346658999999999</v>
      </c>
      <c r="M15470">
        <f t="shared" si="241"/>
        <v>3.1499823602046217</v>
      </c>
    </row>
    <row r="15471" spans="1:13" x14ac:dyDescent="0.2">
      <c r="A15471" t="s">
        <v>62</v>
      </c>
      <c r="B15471">
        <v>600</v>
      </c>
      <c r="C15471">
        <v>5</v>
      </c>
      <c r="D15471" t="s">
        <v>14</v>
      </c>
      <c r="E15471">
        <v>5</v>
      </c>
      <c r="F15471">
        <v>43</v>
      </c>
      <c r="G15471">
        <v>5</v>
      </c>
      <c r="H15471">
        <v>23</v>
      </c>
      <c r="I15471">
        <v>7.1429000000000006E-2</v>
      </c>
      <c r="J15471">
        <v>2.2676000000000002E-2</v>
      </c>
      <c r="K15471">
        <v>4.8752999999999998E-2</v>
      </c>
      <c r="L15471">
        <v>17.5167</v>
      </c>
      <c r="M15471">
        <f t="shared" si="241"/>
        <v>3.1499823602046217</v>
      </c>
    </row>
    <row r="15472" spans="1:13" x14ac:dyDescent="0.2">
      <c r="A15472" t="s">
        <v>62</v>
      </c>
      <c r="B15472">
        <v>600</v>
      </c>
      <c r="C15472">
        <v>5</v>
      </c>
      <c r="D15472" t="s">
        <v>14</v>
      </c>
      <c r="E15472">
        <v>6</v>
      </c>
      <c r="F15472">
        <v>43</v>
      </c>
      <c r="G15472">
        <v>5</v>
      </c>
      <c r="H15472">
        <v>23</v>
      </c>
      <c r="I15472">
        <v>7.1429000000000006E-2</v>
      </c>
      <c r="J15472">
        <v>2.2676000000000002E-2</v>
      </c>
      <c r="K15472">
        <v>4.8752999999999998E-2</v>
      </c>
      <c r="L15472">
        <v>17.403628999999999</v>
      </c>
      <c r="M15472">
        <f t="shared" si="241"/>
        <v>3.1499823602046217</v>
      </c>
    </row>
    <row r="15473" spans="1:13" x14ac:dyDescent="0.2">
      <c r="A15473" t="s">
        <v>62</v>
      </c>
      <c r="B15473">
        <v>600</v>
      </c>
      <c r="C15473">
        <v>5</v>
      </c>
      <c r="D15473" t="s">
        <v>14</v>
      </c>
      <c r="E15473">
        <v>7</v>
      </c>
      <c r="F15473">
        <v>43</v>
      </c>
      <c r="G15473">
        <v>5</v>
      </c>
      <c r="H15473">
        <v>23</v>
      </c>
      <c r="I15473">
        <v>4.7619000000000002E-2</v>
      </c>
      <c r="J15473">
        <v>2.2676000000000002E-2</v>
      </c>
      <c r="K15473">
        <v>2.4943E-2</v>
      </c>
      <c r="L15473">
        <v>17.403209</v>
      </c>
      <c r="M15473">
        <f t="shared" si="241"/>
        <v>2.0999735403069324</v>
      </c>
    </row>
    <row r="15474" spans="1:13" x14ac:dyDescent="0.2">
      <c r="A15474" t="s">
        <v>62</v>
      </c>
      <c r="B15474">
        <v>600</v>
      </c>
      <c r="C15474">
        <v>5</v>
      </c>
      <c r="D15474" t="s">
        <v>15</v>
      </c>
      <c r="E15474">
        <v>0</v>
      </c>
      <c r="F15474">
        <v>43</v>
      </c>
      <c r="G15474">
        <v>5</v>
      </c>
      <c r="H15474">
        <v>23</v>
      </c>
      <c r="I15474">
        <v>7.1429000000000006E-2</v>
      </c>
      <c r="J15474">
        <v>2.2676000000000002E-2</v>
      </c>
      <c r="K15474">
        <v>4.8752999999999998E-2</v>
      </c>
      <c r="L15474">
        <v>18.117536000000001</v>
      </c>
      <c r="M15474">
        <f t="shared" si="241"/>
        <v>3.1499823602046217</v>
      </c>
    </row>
    <row r="15475" spans="1:13" x14ac:dyDescent="0.2">
      <c r="A15475" t="s">
        <v>62</v>
      </c>
      <c r="B15475">
        <v>600</v>
      </c>
      <c r="C15475">
        <v>5</v>
      </c>
      <c r="D15475" t="s">
        <v>15</v>
      </c>
      <c r="E15475">
        <v>1</v>
      </c>
      <c r="F15475">
        <v>43</v>
      </c>
      <c r="G15475">
        <v>5</v>
      </c>
      <c r="H15475">
        <v>23</v>
      </c>
      <c r="I15475">
        <v>7.1429000000000006E-2</v>
      </c>
      <c r="J15475">
        <v>2.2676000000000002E-2</v>
      </c>
      <c r="K15475">
        <v>4.8752999999999998E-2</v>
      </c>
      <c r="L15475">
        <v>17.795836999999999</v>
      </c>
      <c r="M15475">
        <f t="shared" si="241"/>
        <v>3.1499823602046217</v>
      </c>
    </row>
    <row r="15476" spans="1:13" x14ac:dyDescent="0.2">
      <c r="A15476" t="s">
        <v>62</v>
      </c>
      <c r="B15476">
        <v>600</v>
      </c>
      <c r="C15476">
        <v>5</v>
      </c>
      <c r="D15476" t="s">
        <v>15</v>
      </c>
      <c r="E15476">
        <v>2</v>
      </c>
      <c r="F15476">
        <v>43</v>
      </c>
      <c r="G15476">
        <v>5</v>
      </c>
      <c r="H15476">
        <v>23</v>
      </c>
      <c r="I15476">
        <v>7.1429000000000006E-2</v>
      </c>
      <c r="J15476">
        <v>2.2676000000000002E-2</v>
      </c>
      <c r="K15476">
        <v>4.8752999999999998E-2</v>
      </c>
      <c r="L15476">
        <v>18.521556</v>
      </c>
      <c r="M15476">
        <f t="shared" si="241"/>
        <v>3.1499823602046217</v>
      </c>
    </row>
    <row r="15477" spans="1:13" x14ac:dyDescent="0.2">
      <c r="A15477" t="s">
        <v>62</v>
      </c>
      <c r="B15477">
        <v>600</v>
      </c>
      <c r="C15477">
        <v>5</v>
      </c>
      <c r="D15477" t="s">
        <v>15</v>
      </c>
      <c r="E15477">
        <v>3</v>
      </c>
      <c r="F15477">
        <v>43</v>
      </c>
      <c r="G15477">
        <v>5</v>
      </c>
      <c r="H15477">
        <v>23</v>
      </c>
      <c r="I15477">
        <v>4.7619000000000002E-2</v>
      </c>
      <c r="J15477">
        <v>2.2676000000000002E-2</v>
      </c>
      <c r="K15477">
        <v>2.4943E-2</v>
      </c>
      <c r="L15477">
        <v>18.033852</v>
      </c>
      <c r="M15477">
        <f t="shared" si="241"/>
        <v>2.0999735403069324</v>
      </c>
    </row>
    <row r="15478" spans="1:13" x14ac:dyDescent="0.2">
      <c r="A15478" t="s">
        <v>62</v>
      </c>
      <c r="B15478">
        <v>600</v>
      </c>
      <c r="C15478">
        <v>5</v>
      </c>
      <c r="D15478" t="s">
        <v>15</v>
      </c>
      <c r="E15478">
        <v>4</v>
      </c>
      <c r="F15478">
        <v>43</v>
      </c>
      <c r="G15478">
        <v>5</v>
      </c>
      <c r="H15478">
        <v>23</v>
      </c>
      <c r="I15478">
        <v>9.5238000000000003E-2</v>
      </c>
      <c r="J15478">
        <v>2.2676000000000002E-2</v>
      </c>
      <c r="K15478">
        <v>7.2562000000000001E-2</v>
      </c>
      <c r="L15478">
        <v>18.391805000000002</v>
      </c>
      <c r="M15478">
        <f t="shared" si="241"/>
        <v>4.1999470806138648</v>
      </c>
    </row>
    <row r="15479" spans="1:13" x14ac:dyDescent="0.2">
      <c r="A15479" t="s">
        <v>62</v>
      </c>
      <c r="B15479">
        <v>600</v>
      </c>
      <c r="C15479">
        <v>5</v>
      </c>
      <c r="D15479" t="s">
        <v>15</v>
      </c>
      <c r="E15479">
        <v>5</v>
      </c>
      <c r="F15479">
        <v>43</v>
      </c>
      <c r="G15479">
        <v>5</v>
      </c>
      <c r="H15479">
        <v>23</v>
      </c>
      <c r="I15479">
        <v>0.14285700000000001</v>
      </c>
      <c r="J15479">
        <v>2.2676000000000002E-2</v>
      </c>
      <c r="K15479">
        <v>0.120181</v>
      </c>
      <c r="L15479">
        <v>18.297885999999998</v>
      </c>
      <c r="M15479">
        <f t="shared" si="241"/>
        <v>6.2999206209207976</v>
      </c>
    </row>
    <row r="15480" spans="1:13" x14ac:dyDescent="0.2">
      <c r="A15480" t="s">
        <v>62</v>
      </c>
      <c r="B15480">
        <v>600</v>
      </c>
      <c r="C15480">
        <v>5</v>
      </c>
      <c r="D15480" t="s">
        <v>15</v>
      </c>
      <c r="E15480">
        <v>6</v>
      </c>
      <c r="F15480">
        <v>43</v>
      </c>
      <c r="G15480">
        <v>5</v>
      </c>
      <c r="H15480">
        <v>23</v>
      </c>
      <c r="I15480">
        <v>9.5238000000000003E-2</v>
      </c>
      <c r="J15480">
        <v>2.2676000000000002E-2</v>
      </c>
      <c r="K15480">
        <v>7.2562000000000001E-2</v>
      </c>
      <c r="L15480">
        <v>17.681504</v>
      </c>
      <c r="M15480">
        <f t="shared" si="241"/>
        <v>4.1999470806138648</v>
      </c>
    </row>
    <row r="15481" spans="1:13" x14ac:dyDescent="0.2">
      <c r="A15481" t="s">
        <v>62</v>
      </c>
      <c r="B15481">
        <v>600</v>
      </c>
      <c r="C15481">
        <v>5</v>
      </c>
      <c r="D15481" t="s">
        <v>15</v>
      </c>
      <c r="E15481">
        <v>7</v>
      </c>
      <c r="F15481">
        <v>43</v>
      </c>
      <c r="G15481">
        <v>5</v>
      </c>
      <c r="H15481">
        <v>23</v>
      </c>
      <c r="I15481">
        <v>9.5238000000000003E-2</v>
      </c>
      <c r="J15481">
        <v>2.2676000000000002E-2</v>
      </c>
      <c r="K15481">
        <v>7.2562000000000001E-2</v>
      </c>
      <c r="L15481">
        <v>17.551265999999998</v>
      </c>
      <c r="M15481">
        <f t="shared" si="241"/>
        <v>4.1999470806138648</v>
      </c>
    </row>
    <row r="15482" spans="1:13" x14ac:dyDescent="0.2">
      <c r="A15482" t="s">
        <v>63</v>
      </c>
      <c r="B15482">
        <v>200</v>
      </c>
      <c r="C15482">
        <v>1</v>
      </c>
      <c r="D15482" t="s">
        <v>13</v>
      </c>
      <c r="E15482">
        <v>0</v>
      </c>
      <c r="F15482">
        <v>245</v>
      </c>
      <c r="G15482">
        <v>123</v>
      </c>
      <c r="H15482">
        <v>123</v>
      </c>
      <c r="I15482">
        <v>2.0492E-2</v>
      </c>
      <c r="J15482">
        <v>4.0980000000000001E-3</v>
      </c>
      <c r="K15482">
        <v>1.6393000000000001E-2</v>
      </c>
      <c r="L15482">
        <v>105.16640599999999</v>
      </c>
      <c r="M15482">
        <f t="shared" si="241"/>
        <v>5.0004880429477794</v>
      </c>
    </row>
    <row r="15483" spans="1:13" x14ac:dyDescent="0.2">
      <c r="A15483" t="s">
        <v>63</v>
      </c>
      <c r="B15483">
        <v>200</v>
      </c>
      <c r="C15483">
        <v>1</v>
      </c>
      <c r="D15483" t="s">
        <v>13</v>
      </c>
      <c r="E15483">
        <v>1</v>
      </c>
      <c r="F15483">
        <v>245</v>
      </c>
      <c r="G15483">
        <v>123</v>
      </c>
      <c r="H15483">
        <v>123</v>
      </c>
      <c r="I15483">
        <v>1.6393000000000001E-2</v>
      </c>
      <c r="J15483">
        <v>4.0980000000000001E-3</v>
      </c>
      <c r="K15483">
        <v>1.2295E-2</v>
      </c>
      <c r="L15483">
        <v>104.19475199999999</v>
      </c>
      <c r="M15483">
        <f t="shared" si="241"/>
        <v>4.0002440214738897</v>
      </c>
    </row>
    <row r="15484" spans="1:13" x14ac:dyDescent="0.2">
      <c r="A15484" t="s">
        <v>63</v>
      </c>
      <c r="B15484">
        <v>200</v>
      </c>
      <c r="C15484">
        <v>1</v>
      </c>
      <c r="D15484" t="s">
        <v>13</v>
      </c>
      <c r="E15484">
        <v>2</v>
      </c>
      <c r="F15484">
        <v>245</v>
      </c>
      <c r="G15484">
        <v>123</v>
      </c>
      <c r="H15484">
        <v>123</v>
      </c>
      <c r="I15484">
        <v>2.0492E-2</v>
      </c>
      <c r="J15484">
        <v>4.0980000000000001E-3</v>
      </c>
      <c r="K15484">
        <v>1.6393000000000001E-2</v>
      </c>
      <c r="L15484">
        <v>103.263446</v>
      </c>
      <c r="M15484">
        <f t="shared" si="241"/>
        <v>5.0004880429477794</v>
      </c>
    </row>
    <row r="15485" spans="1:13" x14ac:dyDescent="0.2">
      <c r="A15485" t="s">
        <v>63</v>
      </c>
      <c r="B15485">
        <v>200</v>
      </c>
      <c r="C15485">
        <v>1</v>
      </c>
      <c r="D15485" t="s">
        <v>13</v>
      </c>
      <c r="E15485">
        <v>3</v>
      </c>
      <c r="F15485">
        <v>245</v>
      </c>
      <c r="G15485">
        <v>123</v>
      </c>
      <c r="H15485">
        <v>123</v>
      </c>
      <c r="I15485">
        <v>2.4590000000000001E-2</v>
      </c>
      <c r="J15485">
        <v>4.0980000000000001E-3</v>
      </c>
      <c r="K15485">
        <v>2.0492E-2</v>
      </c>
      <c r="L15485">
        <v>104.6818</v>
      </c>
      <c r="M15485">
        <f t="shared" si="241"/>
        <v>6.0004880429477794</v>
      </c>
    </row>
    <row r="15486" spans="1:13" x14ac:dyDescent="0.2">
      <c r="A15486" t="s">
        <v>63</v>
      </c>
      <c r="B15486">
        <v>200</v>
      </c>
      <c r="C15486">
        <v>1</v>
      </c>
      <c r="D15486" t="s">
        <v>13</v>
      </c>
      <c r="E15486">
        <v>4</v>
      </c>
      <c r="F15486">
        <v>245</v>
      </c>
      <c r="G15486">
        <v>123</v>
      </c>
      <c r="H15486">
        <v>123</v>
      </c>
      <c r="I15486">
        <v>2.0492E-2</v>
      </c>
      <c r="J15486">
        <v>4.0980000000000001E-3</v>
      </c>
      <c r="K15486">
        <v>1.6393000000000001E-2</v>
      </c>
      <c r="L15486">
        <v>105.029949</v>
      </c>
      <c r="M15486">
        <f t="shared" si="241"/>
        <v>5.0004880429477794</v>
      </c>
    </row>
    <row r="15487" spans="1:13" x14ac:dyDescent="0.2">
      <c r="A15487" t="s">
        <v>63</v>
      </c>
      <c r="B15487">
        <v>200</v>
      </c>
      <c r="C15487">
        <v>1</v>
      </c>
      <c r="D15487" t="s">
        <v>13</v>
      </c>
      <c r="E15487">
        <v>5</v>
      </c>
      <c r="F15487">
        <v>245</v>
      </c>
      <c r="G15487">
        <v>123</v>
      </c>
      <c r="H15487">
        <v>123</v>
      </c>
      <c r="I15487">
        <v>2.8688999999999999E-2</v>
      </c>
      <c r="J15487">
        <v>4.0980000000000001E-3</v>
      </c>
      <c r="K15487">
        <v>2.4590000000000001E-2</v>
      </c>
      <c r="L15487">
        <v>103.53662300000001</v>
      </c>
      <c r="M15487">
        <f t="shared" si="241"/>
        <v>7.0007320644216691</v>
      </c>
    </row>
    <row r="15488" spans="1:13" x14ac:dyDescent="0.2">
      <c r="A15488" t="s">
        <v>63</v>
      </c>
      <c r="B15488">
        <v>200</v>
      </c>
      <c r="C15488">
        <v>1</v>
      </c>
      <c r="D15488" t="s">
        <v>13</v>
      </c>
      <c r="E15488">
        <v>6</v>
      </c>
      <c r="F15488">
        <v>245</v>
      </c>
      <c r="G15488">
        <v>123</v>
      </c>
      <c r="H15488">
        <v>123</v>
      </c>
      <c r="I15488">
        <v>1.6393000000000001E-2</v>
      </c>
      <c r="J15488">
        <v>4.0980000000000001E-3</v>
      </c>
      <c r="K15488">
        <v>1.2295E-2</v>
      </c>
      <c r="L15488">
        <v>105.48513</v>
      </c>
      <c r="M15488">
        <f t="shared" si="241"/>
        <v>4.0002440214738897</v>
      </c>
    </row>
    <row r="15489" spans="1:13" x14ac:dyDescent="0.2">
      <c r="A15489" t="s">
        <v>63</v>
      </c>
      <c r="B15489">
        <v>200</v>
      </c>
      <c r="C15489">
        <v>1</v>
      </c>
      <c r="D15489" t="s">
        <v>13</v>
      </c>
      <c r="E15489">
        <v>7</v>
      </c>
      <c r="F15489">
        <v>245</v>
      </c>
      <c r="G15489">
        <v>123</v>
      </c>
      <c r="H15489">
        <v>123</v>
      </c>
      <c r="I15489">
        <v>8.1969999999999994E-3</v>
      </c>
      <c r="J15489">
        <v>4.0980000000000001E-3</v>
      </c>
      <c r="K15489">
        <v>4.0980000000000001E-3</v>
      </c>
      <c r="L15489">
        <v>102.891677</v>
      </c>
      <c r="M15489">
        <f t="shared" si="241"/>
        <v>2.0002440214738897</v>
      </c>
    </row>
    <row r="15490" spans="1:13" x14ac:dyDescent="0.2">
      <c r="A15490" t="s">
        <v>63</v>
      </c>
      <c r="B15490">
        <v>200</v>
      </c>
      <c r="C15490">
        <v>1</v>
      </c>
      <c r="D15490" t="s">
        <v>14</v>
      </c>
      <c r="E15490">
        <v>0</v>
      </c>
      <c r="F15490">
        <v>245</v>
      </c>
      <c r="G15490">
        <v>123</v>
      </c>
      <c r="H15490">
        <v>123</v>
      </c>
      <c r="I15490">
        <v>4.0980000000000001E-3</v>
      </c>
      <c r="J15490">
        <v>4.0980000000000001E-3</v>
      </c>
      <c r="K15490">
        <v>0</v>
      </c>
      <c r="L15490">
        <v>92.659121999999996</v>
      </c>
      <c r="M15490">
        <f t="shared" si="241"/>
        <v>1</v>
      </c>
    </row>
    <row r="15491" spans="1:13" x14ac:dyDescent="0.2">
      <c r="A15491" t="s">
        <v>63</v>
      </c>
      <c r="B15491">
        <v>200</v>
      </c>
      <c r="C15491">
        <v>1</v>
      </c>
      <c r="D15491" t="s">
        <v>14</v>
      </c>
      <c r="E15491">
        <v>1</v>
      </c>
      <c r="F15491">
        <v>245</v>
      </c>
      <c r="G15491">
        <v>123</v>
      </c>
      <c r="H15491">
        <v>123</v>
      </c>
      <c r="I15491">
        <v>2.0492E-2</v>
      </c>
      <c r="J15491">
        <v>4.0980000000000001E-3</v>
      </c>
      <c r="K15491">
        <v>1.6393000000000001E-2</v>
      </c>
      <c r="L15491">
        <v>92.081806999999998</v>
      </c>
      <c r="M15491">
        <f t="shared" ref="M15491:M15554" si="242">IF(I15491=0,1,I15491/J15491)</f>
        <v>5.0004880429477794</v>
      </c>
    </row>
    <row r="15492" spans="1:13" x14ac:dyDescent="0.2">
      <c r="A15492" t="s">
        <v>63</v>
      </c>
      <c r="B15492">
        <v>200</v>
      </c>
      <c r="C15492">
        <v>1</v>
      </c>
      <c r="D15492" t="s">
        <v>14</v>
      </c>
      <c r="E15492">
        <v>2</v>
      </c>
      <c r="F15492">
        <v>245</v>
      </c>
      <c r="G15492">
        <v>123</v>
      </c>
      <c r="H15492">
        <v>123</v>
      </c>
      <c r="I15492">
        <v>2.4590000000000001E-2</v>
      </c>
      <c r="J15492">
        <v>4.0980000000000001E-3</v>
      </c>
      <c r="K15492">
        <v>2.0492E-2</v>
      </c>
      <c r="L15492">
        <v>91.549959999999999</v>
      </c>
      <c r="M15492">
        <f t="shared" si="242"/>
        <v>6.0004880429477794</v>
      </c>
    </row>
    <row r="15493" spans="1:13" x14ac:dyDescent="0.2">
      <c r="A15493" t="s">
        <v>63</v>
      </c>
      <c r="B15493">
        <v>200</v>
      </c>
      <c r="C15493">
        <v>1</v>
      </c>
      <c r="D15493" t="s">
        <v>14</v>
      </c>
      <c r="E15493">
        <v>3</v>
      </c>
      <c r="F15493">
        <v>245</v>
      </c>
      <c r="G15493">
        <v>123</v>
      </c>
      <c r="H15493">
        <v>123</v>
      </c>
      <c r="I15493">
        <v>1.6393000000000001E-2</v>
      </c>
      <c r="J15493">
        <v>4.0980000000000001E-3</v>
      </c>
      <c r="K15493">
        <v>1.2295E-2</v>
      </c>
      <c r="L15493">
        <v>92.356774999999999</v>
      </c>
      <c r="M15493">
        <f t="shared" si="242"/>
        <v>4.0002440214738897</v>
      </c>
    </row>
    <row r="15494" spans="1:13" x14ac:dyDescent="0.2">
      <c r="A15494" t="s">
        <v>63</v>
      </c>
      <c r="B15494">
        <v>200</v>
      </c>
      <c r="C15494">
        <v>1</v>
      </c>
      <c r="D15494" t="s">
        <v>14</v>
      </c>
      <c r="E15494">
        <v>4</v>
      </c>
      <c r="F15494">
        <v>245</v>
      </c>
      <c r="G15494">
        <v>123</v>
      </c>
      <c r="H15494">
        <v>123</v>
      </c>
      <c r="I15494">
        <v>1.2295E-2</v>
      </c>
      <c r="J15494">
        <v>4.0980000000000001E-3</v>
      </c>
      <c r="K15494">
        <v>8.1969999999999994E-3</v>
      </c>
      <c r="L15494">
        <v>92.295925999999994</v>
      </c>
      <c r="M15494">
        <f t="shared" si="242"/>
        <v>3.0002440214738897</v>
      </c>
    </row>
    <row r="15495" spans="1:13" x14ac:dyDescent="0.2">
      <c r="A15495" t="s">
        <v>63</v>
      </c>
      <c r="B15495">
        <v>200</v>
      </c>
      <c r="C15495">
        <v>1</v>
      </c>
      <c r="D15495" t="s">
        <v>14</v>
      </c>
      <c r="E15495">
        <v>5</v>
      </c>
      <c r="F15495">
        <v>245</v>
      </c>
      <c r="G15495">
        <v>123</v>
      </c>
      <c r="H15495">
        <v>123</v>
      </c>
      <c r="I15495">
        <v>2.0492E-2</v>
      </c>
      <c r="J15495">
        <v>4.0980000000000001E-3</v>
      </c>
      <c r="K15495">
        <v>1.6393000000000001E-2</v>
      </c>
      <c r="L15495">
        <v>92.349109999999996</v>
      </c>
      <c r="M15495">
        <f t="shared" si="242"/>
        <v>5.0004880429477794</v>
      </c>
    </row>
    <row r="15496" spans="1:13" x14ac:dyDescent="0.2">
      <c r="A15496" t="s">
        <v>63</v>
      </c>
      <c r="B15496">
        <v>200</v>
      </c>
      <c r="C15496">
        <v>1</v>
      </c>
      <c r="D15496" t="s">
        <v>14</v>
      </c>
      <c r="E15496">
        <v>6</v>
      </c>
      <c r="F15496">
        <v>245</v>
      </c>
      <c r="G15496">
        <v>123</v>
      </c>
      <c r="H15496">
        <v>123</v>
      </c>
      <c r="I15496">
        <v>2.8688999999999999E-2</v>
      </c>
      <c r="J15496">
        <v>4.0980000000000001E-3</v>
      </c>
      <c r="K15496">
        <v>2.4590000000000001E-2</v>
      </c>
      <c r="L15496">
        <v>91.466689000000002</v>
      </c>
      <c r="M15496">
        <f t="shared" si="242"/>
        <v>7.0007320644216691</v>
      </c>
    </row>
    <row r="15497" spans="1:13" x14ac:dyDescent="0.2">
      <c r="A15497" t="s">
        <v>63</v>
      </c>
      <c r="B15497">
        <v>200</v>
      </c>
      <c r="C15497">
        <v>1</v>
      </c>
      <c r="D15497" t="s">
        <v>14</v>
      </c>
      <c r="E15497">
        <v>7</v>
      </c>
      <c r="F15497">
        <v>245</v>
      </c>
      <c r="G15497">
        <v>123</v>
      </c>
      <c r="H15497">
        <v>123</v>
      </c>
      <c r="I15497">
        <v>1.6393000000000001E-2</v>
      </c>
      <c r="J15497">
        <v>4.0980000000000001E-3</v>
      </c>
      <c r="K15497">
        <v>1.2295E-2</v>
      </c>
      <c r="L15497">
        <v>90.924390000000002</v>
      </c>
      <c r="M15497">
        <f t="shared" si="242"/>
        <v>4.0002440214738897</v>
      </c>
    </row>
    <row r="15498" spans="1:13" x14ac:dyDescent="0.2">
      <c r="A15498" t="s">
        <v>63</v>
      </c>
      <c r="B15498">
        <v>200</v>
      </c>
      <c r="C15498">
        <v>1</v>
      </c>
      <c r="D15498" t="s">
        <v>15</v>
      </c>
      <c r="E15498">
        <v>0</v>
      </c>
      <c r="F15498">
        <v>245</v>
      </c>
      <c r="G15498">
        <v>123</v>
      </c>
      <c r="H15498">
        <v>123</v>
      </c>
      <c r="I15498">
        <v>8.1969999999999994E-3</v>
      </c>
      <c r="J15498">
        <v>4.0980000000000001E-3</v>
      </c>
      <c r="K15498">
        <v>4.0980000000000001E-3</v>
      </c>
      <c r="L15498">
        <v>87.922627000000006</v>
      </c>
      <c r="M15498">
        <f t="shared" si="242"/>
        <v>2.0002440214738897</v>
      </c>
    </row>
    <row r="15499" spans="1:13" x14ac:dyDescent="0.2">
      <c r="A15499" t="s">
        <v>63</v>
      </c>
      <c r="B15499">
        <v>200</v>
      </c>
      <c r="C15499">
        <v>1</v>
      </c>
      <c r="D15499" t="s">
        <v>15</v>
      </c>
      <c r="E15499">
        <v>1</v>
      </c>
      <c r="F15499">
        <v>245</v>
      </c>
      <c r="G15499">
        <v>123</v>
      </c>
      <c r="H15499">
        <v>123</v>
      </c>
      <c r="I15499">
        <v>4.0980000000000001E-3</v>
      </c>
      <c r="J15499">
        <v>4.0980000000000001E-3</v>
      </c>
      <c r="K15499">
        <v>0</v>
      </c>
      <c r="L15499">
        <v>86.640973000000002</v>
      </c>
      <c r="M15499">
        <f t="shared" si="242"/>
        <v>1</v>
      </c>
    </row>
    <row r="15500" spans="1:13" x14ac:dyDescent="0.2">
      <c r="A15500" t="s">
        <v>63</v>
      </c>
      <c r="B15500">
        <v>200</v>
      </c>
      <c r="C15500">
        <v>1</v>
      </c>
      <c r="D15500" t="s">
        <v>15</v>
      </c>
      <c r="E15500">
        <v>2</v>
      </c>
      <c r="F15500">
        <v>245</v>
      </c>
      <c r="G15500">
        <v>123</v>
      </c>
      <c r="H15500">
        <v>123</v>
      </c>
      <c r="I15500">
        <v>1.2295E-2</v>
      </c>
      <c r="J15500">
        <v>4.0980000000000001E-3</v>
      </c>
      <c r="K15500">
        <v>8.1969999999999994E-3</v>
      </c>
      <c r="L15500">
        <v>87.274058999999994</v>
      </c>
      <c r="M15500">
        <f t="shared" si="242"/>
        <v>3.0002440214738897</v>
      </c>
    </row>
    <row r="15501" spans="1:13" x14ac:dyDescent="0.2">
      <c r="A15501" t="s">
        <v>63</v>
      </c>
      <c r="B15501">
        <v>200</v>
      </c>
      <c r="C15501">
        <v>1</v>
      </c>
      <c r="D15501" t="s">
        <v>15</v>
      </c>
      <c r="E15501">
        <v>3</v>
      </c>
      <c r="F15501">
        <v>245</v>
      </c>
      <c r="G15501">
        <v>123</v>
      </c>
      <c r="H15501">
        <v>123</v>
      </c>
      <c r="I15501">
        <v>1.2295E-2</v>
      </c>
      <c r="J15501">
        <v>4.0980000000000001E-3</v>
      </c>
      <c r="K15501">
        <v>8.1969999999999994E-3</v>
      </c>
      <c r="L15501">
        <v>86.431149000000005</v>
      </c>
      <c r="M15501">
        <f t="shared" si="242"/>
        <v>3.0002440214738897</v>
      </c>
    </row>
    <row r="15502" spans="1:13" x14ac:dyDescent="0.2">
      <c r="A15502" t="s">
        <v>63</v>
      </c>
      <c r="B15502">
        <v>200</v>
      </c>
      <c r="C15502">
        <v>1</v>
      </c>
      <c r="D15502" t="s">
        <v>15</v>
      </c>
      <c r="E15502">
        <v>4</v>
      </c>
      <c r="F15502">
        <v>245</v>
      </c>
      <c r="G15502">
        <v>123</v>
      </c>
      <c r="H15502">
        <v>123</v>
      </c>
      <c r="I15502">
        <v>2.0492E-2</v>
      </c>
      <c r="J15502">
        <v>4.0980000000000001E-3</v>
      </c>
      <c r="K15502">
        <v>1.6393000000000001E-2</v>
      </c>
      <c r="L15502">
        <v>88.835291999999995</v>
      </c>
      <c r="M15502">
        <f t="shared" si="242"/>
        <v>5.0004880429477794</v>
      </c>
    </row>
    <row r="15503" spans="1:13" x14ac:dyDescent="0.2">
      <c r="A15503" t="s">
        <v>63</v>
      </c>
      <c r="B15503">
        <v>200</v>
      </c>
      <c r="C15503">
        <v>1</v>
      </c>
      <c r="D15503" t="s">
        <v>15</v>
      </c>
      <c r="E15503">
        <v>5</v>
      </c>
      <c r="F15503">
        <v>245</v>
      </c>
      <c r="G15503">
        <v>123</v>
      </c>
      <c r="H15503">
        <v>123</v>
      </c>
      <c r="I15503">
        <v>1.2295E-2</v>
      </c>
      <c r="J15503">
        <v>4.0980000000000001E-3</v>
      </c>
      <c r="K15503">
        <v>8.1969999999999994E-3</v>
      </c>
      <c r="L15503">
        <v>86.648779000000005</v>
      </c>
      <c r="M15503">
        <f t="shared" si="242"/>
        <v>3.0002440214738897</v>
      </c>
    </row>
    <row r="15504" spans="1:13" x14ac:dyDescent="0.2">
      <c r="A15504" t="s">
        <v>63</v>
      </c>
      <c r="B15504">
        <v>200</v>
      </c>
      <c r="C15504">
        <v>1</v>
      </c>
      <c r="D15504" t="s">
        <v>15</v>
      </c>
      <c r="E15504">
        <v>6</v>
      </c>
      <c r="F15504">
        <v>245</v>
      </c>
      <c r="G15504">
        <v>123</v>
      </c>
      <c r="H15504">
        <v>123</v>
      </c>
      <c r="I15504">
        <v>1.6393000000000001E-2</v>
      </c>
      <c r="J15504">
        <v>4.0980000000000001E-3</v>
      </c>
      <c r="K15504">
        <v>1.2295E-2</v>
      </c>
      <c r="L15504">
        <v>87.722623999999996</v>
      </c>
      <c r="M15504">
        <f t="shared" si="242"/>
        <v>4.0002440214738897</v>
      </c>
    </row>
    <row r="15505" spans="1:13" x14ac:dyDescent="0.2">
      <c r="A15505" t="s">
        <v>63</v>
      </c>
      <c r="B15505">
        <v>200</v>
      </c>
      <c r="C15505">
        <v>1</v>
      </c>
      <c r="D15505" t="s">
        <v>15</v>
      </c>
      <c r="E15505">
        <v>7</v>
      </c>
      <c r="F15505">
        <v>245</v>
      </c>
      <c r="G15505">
        <v>123</v>
      </c>
      <c r="H15505">
        <v>123</v>
      </c>
      <c r="I15505">
        <v>1.2295E-2</v>
      </c>
      <c r="J15505">
        <v>4.0980000000000001E-3</v>
      </c>
      <c r="K15505">
        <v>8.1969999999999994E-3</v>
      </c>
      <c r="L15505">
        <v>86.211365000000001</v>
      </c>
      <c r="M15505">
        <f t="shared" si="242"/>
        <v>3.0002440214738897</v>
      </c>
    </row>
    <row r="15506" spans="1:13" x14ac:dyDescent="0.2">
      <c r="A15506" t="s">
        <v>63</v>
      </c>
      <c r="B15506">
        <v>200</v>
      </c>
      <c r="C15506">
        <v>2</v>
      </c>
      <c r="D15506" t="s">
        <v>13</v>
      </c>
      <c r="E15506">
        <v>0</v>
      </c>
      <c r="F15506">
        <v>245</v>
      </c>
      <c r="G15506">
        <v>62</v>
      </c>
      <c r="H15506">
        <v>123</v>
      </c>
      <c r="I15506">
        <v>0</v>
      </c>
      <c r="J15506">
        <v>4.0980000000000001E-3</v>
      </c>
      <c r="K15506">
        <v>-4.0980000000000001E-3</v>
      </c>
      <c r="L15506">
        <v>105.23701199999999</v>
      </c>
      <c r="M15506">
        <f t="shared" si="242"/>
        <v>1</v>
      </c>
    </row>
    <row r="15507" spans="1:13" x14ac:dyDescent="0.2">
      <c r="A15507" t="s">
        <v>63</v>
      </c>
      <c r="B15507">
        <v>200</v>
      </c>
      <c r="C15507">
        <v>2</v>
      </c>
      <c r="D15507" t="s">
        <v>13</v>
      </c>
      <c r="E15507">
        <v>1</v>
      </c>
      <c r="F15507">
        <v>245</v>
      </c>
      <c r="G15507">
        <v>62</v>
      </c>
      <c r="H15507">
        <v>123</v>
      </c>
      <c r="I15507">
        <v>4.0980000000000001E-3</v>
      </c>
      <c r="J15507">
        <v>4.0980000000000001E-3</v>
      </c>
      <c r="K15507">
        <v>0</v>
      </c>
      <c r="L15507">
        <v>105.004186</v>
      </c>
      <c r="M15507">
        <f t="shared" si="242"/>
        <v>1</v>
      </c>
    </row>
    <row r="15508" spans="1:13" x14ac:dyDescent="0.2">
      <c r="A15508" t="s">
        <v>63</v>
      </c>
      <c r="B15508">
        <v>200</v>
      </c>
      <c r="C15508">
        <v>2</v>
      </c>
      <c r="D15508" t="s">
        <v>13</v>
      </c>
      <c r="E15508">
        <v>2</v>
      </c>
      <c r="F15508">
        <v>245</v>
      </c>
      <c r="G15508">
        <v>62</v>
      </c>
      <c r="H15508">
        <v>123</v>
      </c>
      <c r="I15508">
        <v>0</v>
      </c>
      <c r="J15508">
        <v>4.0980000000000001E-3</v>
      </c>
      <c r="K15508">
        <v>-4.0980000000000001E-3</v>
      </c>
      <c r="L15508">
        <v>104.77419500000001</v>
      </c>
      <c r="M15508">
        <f t="shared" si="242"/>
        <v>1</v>
      </c>
    </row>
    <row r="15509" spans="1:13" x14ac:dyDescent="0.2">
      <c r="A15509" t="s">
        <v>63</v>
      </c>
      <c r="B15509">
        <v>200</v>
      </c>
      <c r="C15509">
        <v>2</v>
      </c>
      <c r="D15509" t="s">
        <v>13</v>
      </c>
      <c r="E15509">
        <v>3</v>
      </c>
      <c r="F15509">
        <v>245</v>
      </c>
      <c r="G15509">
        <v>62</v>
      </c>
      <c r="H15509">
        <v>123</v>
      </c>
      <c r="I15509">
        <v>4.0980000000000001E-3</v>
      </c>
      <c r="J15509">
        <v>4.0980000000000001E-3</v>
      </c>
      <c r="K15509">
        <v>0</v>
      </c>
      <c r="L15509">
        <v>104.372764</v>
      </c>
      <c r="M15509">
        <f t="shared" si="242"/>
        <v>1</v>
      </c>
    </row>
    <row r="15510" spans="1:13" x14ac:dyDescent="0.2">
      <c r="A15510" t="s">
        <v>63</v>
      </c>
      <c r="B15510">
        <v>200</v>
      </c>
      <c r="C15510">
        <v>2</v>
      </c>
      <c r="D15510" t="s">
        <v>13</v>
      </c>
      <c r="E15510">
        <v>4</v>
      </c>
      <c r="F15510">
        <v>245</v>
      </c>
      <c r="G15510">
        <v>62</v>
      </c>
      <c r="H15510">
        <v>123</v>
      </c>
      <c r="I15510">
        <v>0</v>
      </c>
      <c r="J15510">
        <v>4.0980000000000001E-3</v>
      </c>
      <c r="K15510">
        <v>-4.0980000000000001E-3</v>
      </c>
      <c r="L15510">
        <v>106.505546</v>
      </c>
      <c r="M15510">
        <f t="shared" si="242"/>
        <v>1</v>
      </c>
    </row>
    <row r="15511" spans="1:13" x14ac:dyDescent="0.2">
      <c r="A15511" t="s">
        <v>63</v>
      </c>
      <c r="B15511">
        <v>200</v>
      </c>
      <c r="C15511">
        <v>2</v>
      </c>
      <c r="D15511" t="s">
        <v>13</v>
      </c>
      <c r="E15511">
        <v>5</v>
      </c>
      <c r="F15511">
        <v>245</v>
      </c>
      <c r="G15511">
        <v>62</v>
      </c>
      <c r="H15511">
        <v>123</v>
      </c>
      <c r="I15511">
        <v>8.1969999999999994E-3</v>
      </c>
      <c r="J15511">
        <v>4.0980000000000001E-3</v>
      </c>
      <c r="K15511">
        <v>4.0980000000000001E-3</v>
      </c>
      <c r="L15511">
        <v>104.69063300000001</v>
      </c>
      <c r="M15511">
        <f t="shared" si="242"/>
        <v>2.0002440214738897</v>
      </c>
    </row>
    <row r="15512" spans="1:13" x14ac:dyDescent="0.2">
      <c r="A15512" t="s">
        <v>63</v>
      </c>
      <c r="B15512">
        <v>200</v>
      </c>
      <c r="C15512">
        <v>2</v>
      </c>
      <c r="D15512" t="s">
        <v>13</v>
      </c>
      <c r="E15512">
        <v>6</v>
      </c>
      <c r="F15512">
        <v>245</v>
      </c>
      <c r="G15512">
        <v>62</v>
      </c>
      <c r="H15512">
        <v>123</v>
      </c>
      <c r="I15512">
        <v>0</v>
      </c>
      <c r="J15512">
        <v>4.0980000000000001E-3</v>
      </c>
      <c r="K15512">
        <v>-4.0980000000000001E-3</v>
      </c>
      <c r="L15512">
        <v>104.414845</v>
      </c>
      <c r="M15512">
        <f t="shared" si="242"/>
        <v>1</v>
      </c>
    </row>
    <row r="15513" spans="1:13" x14ac:dyDescent="0.2">
      <c r="A15513" t="s">
        <v>63</v>
      </c>
      <c r="B15513">
        <v>200</v>
      </c>
      <c r="C15513">
        <v>2</v>
      </c>
      <c r="D15513" t="s">
        <v>13</v>
      </c>
      <c r="E15513">
        <v>7</v>
      </c>
      <c r="F15513">
        <v>245</v>
      </c>
      <c r="G15513">
        <v>62</v>
      </c>
      <c r="H15513">
        <v>123</v>
      </c>
      <c r="I15513">
        <v>8.1969999999999994E-3</v>
      </c>
      <c r="J15513">
        <v>4.0980000000000001E-3</v>
      </c>
      <c r="K15513">
        <v>4.0980000000000001E-3</v>
      </c>
      <c r="L15513">
        <v>104.98255899999999</v>
      </c>
      <c r="M15513">
        <f t="shared" si="242"/>
        <v>2.0002440214738897</v>
      </c>
    </row>
    <row r="15514" spans="1:13" x14ac:dyDescent="0.2">
      <c r="A15514" t="s">
        <v>63</v>
      </c>
      <c r="B15514">
        <v>200</v>
      </c>
      <c r="C15514">
        <v>2</v>
      </c>
      <c r="D15514" t="s">
        <v>14</v>
      </c>
      <c r="E15514">
        <v>0</v>
      </c>
      <c r="F15514">
        <v>245</v>
      </c>
      <c r="G15514">
        <v>62</v>
      </c>
      <c r="H15514">
        <v>123</v>
      </c>
      <c r="I15514">
        <v>1.2295E-2</v>
      </c>
      <c r="J15514">
        <v>4.0980000000000001E-3</v>
      </c>
      <c r="K15514">
        <v>8.1969999999999994E-3</v>
      </c>
      <c r="L15514">
        <v>93.804698999999999</v>
      </c>
      <c r="M15514">
        <f t="shared" si="242"/>
        <v>3.0002440214738897</v>
      </c>
    </row>
    <row r="15515" spans="1:13" x14ac:dyDescent="0.2">
      <c r="A15515" t="s">
        <v>63</v>
      </c>
      <c r="B15515">
        <v>200</v>
      </c>
      <c r="C15515">
        <v>2</v>
      </c>
      <c r="D15515" t="s">
        <v>14</v>
      </c>
      <c r="E15515">
        <v>1</v>
      </c>
      <c r="F15515">
        <v>245</v>
      </c>
      <c r="G15515">
        <v>62</v>
      </c>
      <c r="H15515">
        <v>123</v>
      </c>
      <c r="I15515">
        <v>8.1969999999999994E-3</v>
      </c>
      <c r="J15515">
        <v>4.0980000000000001E-3</v>
      </c>
      <c r="K15515">
        <v>4.0980000000000001E-3</v>
      </c>
      <c r="L15515">
        <v>92.445207999999994</v>
      </c>
      <c r="M15515">
        <f t="shared" si="242"/>
        <v>2.0002440214738897</v>
      </c>
    </row>
    <row r="15516" spans="1:13" x14ac:dyDescent="0.2">
      <c r="A15516" t="s">
        <v>63</v>
      </c>
      <c r="B15516">
        <v>200</v>
      </c>
      <c r="C15516">
        <v>2</v>
      </c>
      <c r="D15516" t="s">
        <v>14</v>
      </c>
      <c r="E15516">
        <v>2</v>
      </c>
      <c r="F15516">
        <v>245</v>
      </c>
      <c r="G15516">
        <v>62</v>
      </c>
      <c r="H15516">
        <v>123</v>
      </c>
      <c r="I15516">
        <v>0</v>
      </c>
      <c r="J15516">
        <v>4.0980000000000001E-3</v>
      </c>
      <c r="K15516">
        <v>-4.0980000000000001E-3</v>
      </c>
      <c r="L15516">
        <v>92.828121999999993</v>
      </c>
      <c r="M15516">
        <f t="shared" si="242"/>
        <v>1</v>
      </c>
    </row>
    <row r="15517" spans="1:13" x14ac:dyDescent="0.2">
      <c r="A15517" t="s">
        <v>63</v>
      </c>
      <c r="B15517">
        <v>200</v>
      </c>
      <c r="C15517">
        <v>2</v>
      </c>
      <c r="D15517" t="s">
        <v>14</v>
      </c>
      <c r="E15517">
        <v>3</v>
      </c>
      <c r="F15517">
        <v>245</v>
      </c>
      <c r="G15517">
        <v>62</v>
      </c>
      <c r="H15517">
        <v>123</v>
      </c>
      <c r="I15517">
        <v>1.2295E-2</v>
      </c>
      <c r="J15517">
        <v>4.0980000000000001E-3</v>
      </c>
      <c r="K15517">
        <v>8.1969999999999994E-3</v>
      </c>
      <c r="L15517">
        <v>91.931755999999993</v>
      </c>
      <c r="M15517">
        <f t="shared" si="242"/>
        <v>3.0002440214738897</v>
      </c>
    </row>
    <row r="15518" spans="1:13" x14ac:dyDescent="0.2">
      <c r="A15518" t="s">
        <v>63</v>
      </c>
      <c r="B15518">
        <v>200</v>
      </c>
      <c r="C15518">
        <v>2</v>
      </c>
      <c r="D15518" t="s">
        <v>14</v>
      </c>
      <c r="E15518">
        <v>4</v>
      </c>
      <c r="F15518">
        <v>245</v>
      </c>
      <c r="G15518">
        <v>62</v>
      </c>
      <c r="H15518">
        <v>123</v>
      </c>
      <c r="I15518">
        <v>1.2295E-2</v>
      </c>
      <c r="J15518">
        <v>4.0980000000000001E-3</v>
      </c>
      <c r="K15518">
        <v>8.1969999999999994E-3</v>
      </c>
      <c r="L15518">
        <v>91.531649000000002</v>
      </c>
      <c r="M15518">
        <f t="shared" si="242"/>
        <v>3.0002440214738897</v>
      </c>
    </row>
    <row r="15519" spans="1:13" x14ac:dyDescent="0.2">
      <c r="A15519" t="s">
        <v>63</v>
      </c>
      <c r="B15519">
        <v>200</v>
      </c>
      <c r="C15519">
        <v>2</v>
      </c>
      <c r="D15519" t="s">
        <v>14</v>
      </c>
      <c r="E15519">
        <v>5</v>
      </c>
      <c r="F15519">
        <v>245</v>
      </c>
      <c r="G15519">
        <v>62</v>
      </c>
      <c r="H15519">
        <v>123</v>
      </c>
      <c r="I15519">
        <v>1.6393000000000001E-2</v>
      </c>
      <c r="J15519">
        <v>4.0980000000000001E-3</v>
      </c>
      <c r="K15519">
        <v>1.2295E-2</v>
      </c>
      <c r="L15519">
        <v>90.736463999999998</v>
      </c>
      <c r="M15519">
        <f t="shared" si="242"/>
        <v>4.0002440214738897</v>
      </c>
    </row>
    <row r="15520" spans="1:13" x14ac:dyDescent="0.2">
      <c r="A15520" t="s">
        <v>63</v>
      </c>
      <c r="B15520">
        <v>200</v>
      </c>
      <c r="C15520">
        <v>2</v>
      </c>
      <c r="D15520" t="s">
        <v>14</v>
      </c>
      <c r="E15520">
        <v>6</v>
      </c>
      <c r="F15520">
        <v>245</v>
      </c>
      <c r="G15520">
        <v>62</v>
      </c>
      <c r="H15520">
        <v>123</v>
      </c>
      <c r="I15520">
        <v>0</v>
      </c>
      <c r="J15520">
        <v>4.0980000000000001E-3</v>
      </c>
      <c r="K15520">
        <v>-4.0980000000000001E-3</v>
      </c>
      <c r="L15520">
        <v>91.954508000000004</v>
      </c>
      <c r="M15520">
        <f t="shared" si="242"/>
        <v>1</v>
      </c>
    </row>
    <row r="15521" spans="1:13" x14ac:dyDescent="0.2">
      <c r="A15521" t="s">
        <v>63</v>
      </c>
      <c r="B15521">
        <v>200</v>
      </c>
      <c r="C15521">
        <v>2</v>
      </c>
      <c r="D15521" t="s">
        <v>14</v>
      </c>
      <c r="E15521">
        <v>7</v>
      </c>
      <c r="F15521">
        <v>245</v>
      </c>
      <c r="G15521">
        <v>62</v>
      </c>
      <c r="H15521">
        <v>123</v>
      </c>
      <c r="I15521">
        <v>1.2295E-2</v>
      </c>
      <c r="J15521">
        <v>4.0980000000000001E-3</v>
      </c>
      <c r="K15521">
        <v>8.1969999999999994E-3</v>
      </c>
      <c r="L15521">
        <v>91.542001999999997</v>
      </c>
      <c r="M15521">
        <f t="shared" si="242"/>
        <v>3.0002440214738897</v>
      </c>
    </row>
    <row r="15522" spans="1:13" x14ac:dyDescent="0.2">
      <c r="A15522" t="s">
        <v>63</v>
      </c>
      <c r="B15522">
        <v>200</v>
      </c>
      <c r="C15522">
        <v>2</v>
      </c>
      <c r="D15522" t="s">
        <v>15</v>
      </c>
      <c r="E15522">
        <v>0</v>
      </c>
      <c r="F15522">
        <v>245</v>
      </c>
      <c r="G15522">
        <v>62</v>
      </c>
      <c r="H15522">
        <v>123</v>
      </c>
      <c r="I15522">
        <v>8.1969999999999994E-3</v>
      </c>
      <c r="J15522">
        <v>4.0980000000000001E-3</v>
      </c>
      <c r="K15522">
        <v>4.0980000000000001E-3</v>
      </c>
      <c r="L15522">
        <v>87.614380999999995</v>
      </c>
      <c r="M15522">
        <f t="shared" si="242"/>
        <v>2.0002440214738897</v>
      </c>
    </row>
    <row r="15523" spans="1:13" x14ac:dyDescent="0.2">
      <c r="A15523" t="s">
        <v>63</v>
      </c>
      <c r="B15523">
        <v>200</v>
      </c>
      <c r="C15523">
        <v>2</v>
      </c>
      <c r="D15523" t="s">
        <v>15</v>
      </c>
      <c r="E15523">
        <v>1</v>
      </c>
      <c r="F15523">
        <v>245</v>
      </c>
      <c r="G15523">
        <v>62</v>
      </c>
      <c r="H15523">
        <v>123</v>
      </c>
      <c r="I15523">
        <v>8.1969999999999994E-3</v>
      </c>
      <c r="J15523">
        <v>4.0980000000000001E-3</v>
      </c>
      <c r="K15523">
        <v>4.0980000000000001E-3</v>
      </c>
      <c r="L15523">
        <v>88.288155000000003</v>
      </c>
      <c r="M15523">
        <f t="shared" si="242"/>
        <v>2.0002440214738897</v>
      </c>
    </row>
    <row r="15524" spans="1:13" x14ac:dyDescent="0.2">
      <c r="A15524" t="s">
        <v>63</v>
      </c>
      <c r="B15524">
        <v>200</v>
      </c>
      <c r="C15524">
        <v>2</v>
      </c>
      <c r="D15524" t="s">
        <v>15</v>
      </c>
      <c r="E15524">
        <v>2</v>
      </c>
      <c r="F15524">
        <v>245</v>
      </c>
      <c r="G15524">
        <v>62</v>
      </c>
      <c r="H15524">
        <v>123</v>
      </c>
      <c r="I15524">
        <v>8.1969999999999994E-3</v>
      </c>
      <c r="J15524">
        <v>4.0980000000000001E-3</v>
      </c>
      <c r="K15524">
        <v>4.0980000000000001E-3</v>
      </c>
      <c r="L15524">
        <v>87.440572000000003</v>
      </c>
      <c r="M15524">
        <f t="shared" si="242"/>
        <v>2.0002440214738897</v>
      </c>
    </row>
    <row r="15525" spans="1:13" x14ac:dyDescent="0.2">
      <c r="A15525" t="s">
        <v>63</v>
      </c>
      <c r="B15525">
        <v>200</v>
      </c>
      <c r="C15525">
        <v>2</v>
      </c>
      <c r="D15525" t="s">
        <v>15</v>
      </c>
      <c r="E15525">
        <v>3</v>
      </c>
      <c r="F15525">
        <v>245</v>
      </c>
      <c r="G15525">
        <v>62</v>
      </c>
      <c r="H15525">
        <v>123</v>
      </c>
      <c r="I15525">
        <v>4.0980000000000001E-3</v>
      </c>
      <c r="J15525">
        <v>4.0980000000000001E-3</v>
      </c>
      <c r="K15525">
        <v>0</v>
      </c>
      <c r="L15525">
        <v>87.902863999999994</v>
      </c>
      <c r="M15525">
        <f t="shared" si="242"/>
        <v>1</v>
      </c>
    </row>
    <row r="15526" spans="1:13" x14ac:dyDescent="0.2">
      <c r="A15526" t="s">
        <v>63</v>
      </c>
      <c r="B15526">
        <v>200</v>
      </c>
      <c r="C15526">
        <v>2</v>
      </c>
      <c r="D15526" t="s">
        <v>15</v>
      </c>
      <c r="E15526">
        <v>4</v>
      </c>
      <c r="F15526">
        <v>245</v>
      </c>
      <c r="G15526">
        <v>62</v>
      </c>
      <c r="H15526">
        <v>123</v>
      </c>
      <c r="I15526">
        <v>2.8688999999999999E-2</v>
      </c>
      <c r="J15526">
        <v>4.0980000000000001E-3</v>
      </c>
      <c r="K15526">
        <v>2.4590000000000001E-2</v>
      </c>
      <c r="L15526">
        <v>86.970339999999993</v>
      </c>
      <c r="M15526">
        <f t="shared" si="242"/>
        <v>7.0007320644216691</v>
      </c>
    </row>
    <row r="15527" spans="1:13" x14ac:dyDescent="0.2">
      <c r="A15527" t="s">
        <v>63</v>
      </c>
      <c r="B15527">
        <v>200</v>
      </c>
      <c r="C15527">
        <v>2</v>
      </c>
      <c r="D15527" t="s">
        <v>15</v>
      </c>
      <c r="E15527">
        <v>5</v>
      </c>
      <c r="F15527">
        <v>245</v>
      </c>
      <c r="G15527">
        <v>62</v>
      </c>
      <c r="H15527">
        <v>123</v>
      </c>
      <c r="I15527">
        <v>4.0980000000000001E-3</v>
      </c>
      <c r="J15527">
        <v>4.0980000000000001E-3</v>
      </c>
      <c r="K15527">
        <v>0</v>
      </c>
      <c r="L15527">
        <v>87.411652000000004</v>
      </c>
      <c r="M15527">
        <f t="shared" si="242"/>
        <v>1</v>
      </c>
    </row>
    <row r="15528" spans="1:13" x14ac:dyDescent="0.2">
      <c r="A15528" t="s">
        <v>63</v>
      </c>
      <c r="B15528">
        <v>200</v>
      </c>
      <c r="C15528">
        <v>2</v>
      </c>
      <c r="D15528" t="s">
        <v>15</v>
      </c>
      <c r="E15528">
        <v>6</v>
      </c>
      <c r="F15528">
        <v>245</v>
      </c>
      <c r="G15528">
        <v>62</v>
      </c>
      <c r="H15528">
        <v>123</v>
      </c>
      <c r="I15528">
        <v>2.0492E-2</v>
      </c>
      <c r="J15528">
        <v>4.0980000000000001E-3</v>
      </c>
      <c r="K15528">
        <v>1.6393000000000001E-2</v>
      </c>
      <c r="L15528">
        <v>88.386913000000007</v>
      </c>
      <c r="M15528">
        <f t="shared" si="242"/>
        <v>5.0004880429477794</v>
      </c>
    </row>
    <row r="15529" spans="1:13" x14ac:dyDescent="0.2">
      <c r="A15529" t="s">
        <v>63</v>
      </c>
      <c r="B15529">
        <v>200</v>
      </c>
      <c r="C15529">
        <v>2</v>
      </c>
      <c r="D15529" t="s">
        <v>15</v>
      </c>
      <c r="E15529">
        <v>7</v>
      </c>
      <c r="F15529">
        <v>245</v>
      </c>
      <c r="G15529">
        <v>62</v>
      </c>
      <c r="H15529">
        <v>123</v>
      </c>
      <c r="I15529">
        <v>0</v>
      </c>
      <c r="J15529">
        <v>4.0980000000000001E-3</v>
      </c>
      <c r="K15529">
        <v>-4.0980000000000001E-3</v>
      </c>
      <c r="L15529">
        <v>88.249499999999998</v>
      </c>
      <c r="M15529">
        <f t="shared" si="242"/>
        <v>1</v>
      </c>
    </row>
    <row r="15530" spans="1:13" x14ac:dyDescent="0.2">
      <c r="A15530" t="s">
        <v>63</v>
      </c>
      <c r="B15530">
        <v>200</v>
      </c>
      <c r="C15530">
        <v>3</v>
      </c>
      <c r="D15530" t="s">
        <v>13</v>
      </c>
      <c r="E15530">
        <v>0</v>
      </c>
      <c r="F15530">
        <v>245</v>
      </c>
      <c r="G15530">
        <v>41</v>
      </c>
      <c r="H15530">
        <v>123</v>
      </c>
      <c r="I15530">
        <v>8.1969999999999994E-3</v>
      </c>
      <c r="J15530">
        <v>4.0980000000000001E-3</v>
      </c>
      <c r="K15530">
        <v>4.0980000000000001E-3</v>
      </c>
      <c r="L15530">
        <v>104.067035</v>
      </c>
      <c r="M15530">
        <f t="shared" si="242"/>
        <v>2.0002440214738897</v>
      </c>
    </row>
    <row r="15531" spans="1:13" x14ac:dyDescent="0.2">
      <c r="A15531" t="s">
        <v>63</v>
      </c>
      <c r="B15531">
        <v>200</v>
      </c>
      <c r="C15531">
        <v>3</v>
      </c>
      <c r="D15531" t="s">
        <v>13</v>
      </c>
      <c r="E15531">
        <v>1</v>
      </c>
      <c r="F15531">
        <v>245</v>
      </c>
      <c r="G15531">
        <v>41</v>
      </c>
      <c r="H15531">
        <v>123</v>
      </c>
      <c r="I15531">
        <v>8.1969999999999994E-3</v>
      </c>
      <c r="J15531">
        <v>4.0980000000000001E-3</v>
      </c>
      <c r="K15531">
        <v>4.0980000000000001E-3</v>
      </c>
      <c r="L15531">
        <v>105.262697</v>
      </c>
      <c r="M15531">
        <f t="shared" si="242"/>
        <v>2.0002440214738897</v>
      </c>
    </row>
    <row r="15532" spans="1:13" x14ac:dyDescent="0.2">
      <c r="A15532" t="s">
        <v>63</v>
      </c>
      <c r="B15532">
        <v>200</v>
      </c>
      <c r="C15532">
        <v>3</v>
      </c>
      <c r="D15532" t="s">
        <v>13</v>
      </c>
      <c r="E15532">
        <v>2</v>
      </c>
      <c r="F15532">
        <v>245</v>
      </c>
      <c r="G15532">
        <v>41</v>
      </c>
      <c r="H15532">
        <v>123</v>
      </c>
      <c r="I15532">
        <v>1.2295E-2</v>
      </c>
      <c r="J15532">
        <v>4.0980000000000001E-3</v>
      </c>
      <c r="K15532">
        <v>8.1969999999999994E-3</v>
      </c>
      <c r="L15532">
        <v>106.544766</v>
      </c>
      <c r="M15532">
        <f t="shared" si="242"/>
        <v>3.0002440214738897</v>
      </c>
    </row>
    <row r="15533" spans="1:13" x14ac:dyDescent="0.2">
      <c r="A15533" t="s">
        <v>63</v>
      </c>
      <c r="B15533">
        <v>200</v>
      </c>
      <c r="C15533">
        <v>3</v>
      </c>
      <c r="D15533" t="s">
        <v>13</v>
      </c>
      <c r="E15533">
        <v>3</v>
      </c>
      <c r="F15533">
        <v>245</v>
      </c>
      <c r="G15533">
        <v>41</v>
      </c>
      <c r="H15533">
        <v>123</v>
      </c>
      <c r="I15533">
        <v>2.0492E-2</v>
      </c>
      <c r="J15533">
        <v>4.0980000000000001E-3</v>
      </c>
      <c r="K15533">
        <v>1.6393000000000001E-2</v>
      </c>
      <c r="L15533">
        <v>105.369789</v>
      </c>
      <c r="M15533">
        <f t="shared" si="242"/>
        <v>5.0004880429477794</v>
      </c>
    </row>
    <row r="15534" spans="1:13" x14ac:dyDescent="0.2">
      <c r="A15534" t="s">
        <v>63</v>
      </c>
      <c r="B15534">
        <v>200</v>
      </c>
      <c r="C15534">
        <v>3</v>
      </c>
      <c r="D15534" t="s">
        <v>13</v>
      </c>
      <c r="E15534">
        <v>4</v>
      </c>
      <c r="F15534">
        <v>245</v>
      </c>
      <c r="G15534">
        <v>41</v>
      </c>
      <c r="H15534">
        <v>123</v>
      </c>
      <c r="I15534">
        <v>1.2295E-2</v>
      </c>
      <c r="J15534">
        <v>4.0980000000000001E-3</v>
      </c>
      <c r="K15534">
        <v>8.1969999999999994E-3</v>
      </c>
      <c r="L15534">
        <v>106.44368299999999</v>
      </c>
      <c r="M15534">
        <f t="shared" si="242"/>
        <v>3.0002440214738897</v>
      </c>
    </row>
    <row r="15535" spans="1:13" x14ac:dyDescent="0.2">
      <c r="A15535" t="s">
        <v>63</v>
      </c>
      <c r="B15535">
        <v>200</v>
      </c>
      <c r="C15535">
        <v>3</v>
      </c>
      <c r="D15535" t="s">
        <v>13</v>
      </c>
      <c r="E15535">
        <v>5</v>
      </c>
      <c r="F15535">
        <v>245</v>
      </c>
      <c r="G15535">
        <v>41</v>
      </c>
      <c r="H15535">
        <v>123</v>
      </c>
      <c r="I15535">
        <v>8.1969999999999994E-3</v>
      </c>
      <c r="J15535">
        <v>4.0980000000000001E-3</v>
      </c>
      <c r="K15535">
        <v>4.0980000000000001E-3</v>
      </c>
      <c r="L15535">
        <v>104.37768800000001</v>
      </c>
      <c r="M15535">
        <f t="shared" si="242"/>
        <v>2.0002440214738897</v>
      </c>
    </row>
    <row r="15536" spans="1:13" x14ac:dyDescent="0.2">
      <c r="A15536" t="s">
        <v>63</v>
      </c>
      <c r="B15536">
        <v>200</v>
      </c>
      <c r="C15536">
        <v>3</v>
      </c>
      <c r="D15536" t="s">
        <v>13</v>
      </c>
      <c r="E15536">
        <v>6</v>
      </c>
      <c r="F15536">
        <v>245</v>
      </c>
      <c r="G15536">
        <v>41</v>
      </c>
      <c r="H15536">
        <v>123</v>
      </c>
      <c r="I15536">
        <v>1.2295E-2</v>
      </c>
      <c r="J15536">
        <v>4.0980000000000001E-3</v>
      </c>
      <c r="K15536">
        <v>8.1969999999999994E-3</v>
      </c>
      <c r="L15536">
        <v>103.439784</v>
      </c>
      <c r="M15536">
        <f t="shared" si="242"/>
        <v>3.0002440214738897</v>
      </c>
    </row>
    <row r="15537" spans="1:13" x14ac:dyDescent="0.2">
      <c r="A15537" t="s">
        <v>63</v>
      </c>
      <c r="B15537">
        <v>200</v>
      </c>
      <c r="C15537">
        <v>3</v>
      </c>
      <c r="D15537" t="s">
        <v>13</v>
      </c>
      <c r="E15537">
        <v>7</v>
      </c>
      <c r="F15537">
        <v>245</v>
      </c>
      <c r="G15537">
        <v>41</v>
      </c>
      <c r="H15537">
        <v>123</v>
      </c>
      <c r="I15537">
        <v>0</v>
      </c>
      <c r="J15537">
        <v>4.0980000000000001E-3</v>
      </c>
      <c r="K15537">
        <v>-4.0980000000000001E-3</v>
      </c>
      <c r="L15537">
        <v>105.721209</v>
      </c>
      <c r="M15537">
        <f t="shared" si="242"/>
        <v>1</v>
      </c>
    </row>
    <row r="15538" spans="1:13" x14ac:dyDescent="0.2">
      <c r="A15538" t="s">
        <v>63</v>
      </c>
      <c r="B15538">
        <v>200</v>
      </c>
      <c r="C15538">
        <v>3</v>
      </c>
      <c r="D15538" t="s">
        <v>14</v>
      </c>
      <c r="E15538">
        <v>0</v>
      </c>
      <c r="F15538">
        <v>245</v>
      </c>
      <c r="G15538">
        <v>41</v>
      </c>
      <c r="H15538">
        <v>123</v>
      </c>
      <c r="I15538">
        <v>1.2295E-2</v>
      </c>
      <c r="J15538">
        <v>4.0980000000000001E-3</v>
      </c>
      <c r="K15538">
        <v>8.1969999999999994E-3</v>
      </c>
      <c r="L15538">
        <v>92.703284999999994</v>
      </c>
      <c r="M15538">
        <f t="shared" si="242"/>
        <v>3.0002440214738897</v>
      </c>
    </row>
    <row r="15539" spans="1:13" x14ac:dyDescent="0.2">
      <c r="A15539" t="s">
        <v>63</v>
      </c>
      <c r="B15539">
        <v>200</v>
      </c>
      <c r="C15539">
        <v>3</v>
      </c>
      <c r="D15539" t="s">
        <v>14</v>
      </c>
      <c r="E15539">
        <v>1</v>
      </c>
      <c r="F15539">
        <v>245</v>
      </c>
      <c r="G15539">
        <v>41</v>
      </c>
      <c r="H15539">
        <v>123</v>
      </c>
      <c r="I15539">
        <v>4.0980000000000001E-3</v>
      </c>
      <c r="J15539">
        <v>4.0980000000000001E-3</v>
      </c>
      <c r="K15539">
        <v>0</v>
      </c>
      <c r="L15539">
        <v>92.403994999999995</v>
      </c>
      <c r="M15539">
        <f t="shared" si="242"/>
        <v>1</v>
      </c>
    </row>
    <row r="15540" spans="1:13" x14ac:dyDescent="0.2">
      <c r="A15540" t="s">
        <v>63</v>
      </c>
      <c r="B15540">
        <v>200</v>
      </c>
      <c r="C15540">
        <v>3</v>
      </c>
      <c r="D15540" t="s">
        <v>14</v>
      </c>
      <c r="E15540">
        <v>2</v>
      </c>
      <c r="F15540">
        <v>245</v>
      </c>
      <c r="G15540">
        <v>41</v>
      </c>
      <c r="H15540">
        <v>123</v>
      </c>
      <c r="I15540">
        <v>1.2295E-2</v>
      </c>
      <c r="J15540">
        <v>4.0980000000000001E-3</v>
      </c>
      <c r="K15540">
        <v>8.1969999999999994E-3</v>
      </c>
      <c r="L15540">
        <v>92.589577000000006</v>
      </c>
      <c r="M15540">
        <f t="shared" si="242"/>
        <v>3.0002440214738897</v>
      </c>
    </row>
    <row r="15541" spans="1:13" x14ac:dyDescent="0.2">
      <c r="A15541" t="s">
        <v>63</v>
      </c>
      <c r="B15541">
        <v>200</v>
      </c>
      <c r="C15541">
        <v>3</v>
      </c>
      <c r="D15541" t="s">
        <v>14</v>
      </c>
      <c r="E15541">
        <v>3</v>
      </c>
      <c r="F15541">
        <v>245</v>
      </c>
      <c r="G15541">
        <v>41</v>
      </c>
      <c r="H15541">
        <v>123</v>
      </c>
      <c r="I15541">
        <v>8.1969999999999994E-3</v>
      </c>
      <c r="J15541">
        <v>4.0980000000000001E-3</v>
      </c>
      <c r="K15541">
        <v>4.0980000000000001E-3</v>
      </c>
      <c r="L15541">
        <v>91.775227999999998</v>
      </c>
      <c r="M15541">
        <f t="shared" si="242"/>
        <v>2.0002440214738897</v>
      </c>
    </row>
    <row r="15542" spans="1:13" x14ac:dyDescent="0.2">
      <c r="A15542" t="s">
        <v>63</v>
      </c>
      <c r="B15542">
        <v>200</v>
      </c>
      <c r="C15542">
        <v>3</v>
      </c>
      <c r="D15542" t="s">
        <v>14</v>
      </c>
      <c r="E15542">
        <v>4</v>
      </c>
      <c r="F15542">
        <v>245</v>
      </c>
      <c r="G15542">
        <v>41</v>
      </c>
      <c r="H15542">
        <v>123</v>
      </c>
      <c r="I15542">
        <v>8.1969999999999994E-3</v>
      </c>
      <c r="J15542">
        <v>4.0980000000000001E-3</v>
      </c>
      <c r="K15542">
        <v>4.0980000000000001E-3</v>
      </c>
      <c r="L15542">
        <v>90.257036999999997</v>
      </c>
      <c r="M15542">
        <f t="shared" si="242"/>
        <v>2.0002440214738897</v>
      </c>
    </row>
    <row r="15543" spans="1:13" x14ac:dyDescent="0.2">
      <c r="A15543" t="s">
        <v>63</v>
      </c>
      <c r="B15543">
        <v>200</v>
      </c>
      <c r="C15543">
        <v>3</v>
      </c>
      <c r="D15543" t="s">
        <v>14</v>
      </c>
      <c r="E15543">
        <v>5</v>
      </c>
      <c r="F15543">
        <v>245</v>
      </c>
      <c r="G15543">
        <v>41</v>
      </c>
      <c r="H15543">
        <v>123</v>
      </c>
      <c r="I15543">
        <v>1.6393000000000001E-2</v>
      </c>
      <c r="J15543">
        <v>4.0980000000000001E-3</v>
      </c>
      <c r="K15543">
        <v>1.2295E-2</v>
      </c>
      <c r="L15543">
        <v>91.691440999999998</v>
      </c>
      <c r="M15543">
        <f t="shared" si="242"/>
        <v>4.0002440214738897</v>
      </c>
    </row>
    <row r="15544" spans="1:13" x14ac:dyDescent="0.2">
      <c r="A15544" t="s">
        <v>63</v>
      </c>
      <c r="B15544">
        <v>200</v>
      </c>
      <c r="C15544">
        <v>3</v>
      </c>
      <c r="D15544" t="s">
        <v>14</v>
      </c>
      <c r="E15544">
        <v>6</v>
      </c>
      <c r="F15544">
        <v>245</v>
      </c>
      <c r="G15544">
        <v>41</v>
      </c>
      <c r="H15544">
        <v>123</v>
      </c>
      <c r="I15544">
        <v>4.0980000000000001E-3</v>
      </c>
      <c r="J15544">
        <v>4.0980000000000001E-3</v>
      </c>
      <c r="K15544">
        <v>0</v>
      </c>
      <c r="L15544">
        <v>91.193428999999995</v>
      </c>
      <c r="M15544">
        <f t="shared" si="242"/>
        <v>1</v>
      </c>
    </row>
    <row r="15545" spans="1:13" x14ac:dyDescent="0.2">
      <c r="A15545" t="s">
        <v>63</v>
      </c>
      <c r="B15545">
        <v>200</v>
      </c>
      <c r="C15545">
        <v>3</v>
      </c>
      <c r="D15545" t="s">
        <v>14</v>
      </c>
      <c r="E15545">
        <v>7</v>
      </c>
      <c r="F15545">
        <v>245</v>
      </c>
      <c r="G15545">
        <v>41</v>
      </c>
      <c r="H15545">
        <v>123</v>
      </c>
      <c r="I15545">
        <v>4.0980000000000001E-3</v>
      </c>
      <c r="J15545">
        <v>4.0980000000000001E-3</v>
      </c>
      <c r="K15545">
        <v>0</v>
      </c>
      <c r="L15545">
        <v>93.645097000000007</v>
      </c>
      <c r="M15545">
        <f t="shared" si="242"/>
        <v>1</v>
      </c>
    </row>
    <row r="15546" spans="1:13" x14ac:dyDescent="0.2">
      <c r="A15546" t="s">
        <v>63</v>
      </c>
      <c r="B15546">
        <v>200</v>
      </c>
      <c r="C15546">
        <v>3</v>
      </c>
      <c r="D15546" t="s">
        <v>15</v>
      </c>
      <c r="E15546">
        <v>0</v>
      </c>
      <c r="F15546">
        <v>245</v>
      </c>
      <c r="G15546">
        <v>41</v>
      </c>
      <c r="H15546">
        <v>123</v>
      </c>
      <c r="I15546">
        <v>1.2295E-2</v>
      </c>
      <c r="J15546">
        <v>4.0980000000000001E-3</v>
      </c>
      <c r="K15546">
        <v>8.1969999999999994E-3</v>
      </c>
      <c r="L15546">
        <v>87.591911999999994</v>
      </c>
      <c r="M15546">
        <f t="shared" si="242"/>
        <v>3.0002440214738897</v>
      </c>
    </row>
    <row r="15547" spans="1:13" x14ac:dyDescent="0.2">
      <c r="A15547" t="s">
        <v>63</v>
      </c>
      <c r="B15547">
        <v>200</v>
      </c>
      <c r="C15547">
        <v>3</v>
      </c>
      <c r="D15547" t="s">
        <v>15</v>
      </c>
      <c r="E15547">
        <v>1</v>
      </c>
      <c r="F15547">
        <v>245</v>
      </c>
      <c r="G15547">
        <v>41</v>
      </c>
      <c r="H15547">
        <v>123</v>
      </c>
      <c r="I15547">
        <v>8.1969999999999994E-3</v>
      </c>
      <c r="J15547">
        <v>4.0980000000000001E-3</v>
      </c>
      <c r="K15547">
        <v>4.0980000000000001E-3</v>
      </c>
      <c r="L15547">
        <v>87.685426000000007</v>
      </c>
      <c r="M15547">
        <f t="shared" si="242"/>
        <v>2.0002440214738897</v>
      </c>
    </row>
    <row r="15548" spans="1:13" x14ac:dyDescent="0.2">
      <c r="A15548" t="s">
        <v>63</v>
      </c>
      <c r="B15548">
        <v>200</v>
      </c>
      <c r="C15548">
        <v>3</v>
      </c>
      <c r="D15548" t="s">
        <v>15</v>
      </c>
      <c r="E15548">
        <v>2</v>
      </c>
      <c r="F15548">
        <v>245</v>
      </c>
      <c r="G15548">
        <v>41</v>
      </c>
      <c r="H15548">
        <v>123</v>
      </c>
      <c r="I15548">
        <v>4.0980000000000001E-3</v>
      </c>
      <c r="J15548">
        <v>4.0980000000000001E-3</v>
      </c>
      <c r="K15548">
        <v>0</v>
      </c>
      <c r="L15548">
        <v>88.394750999999999</v>
      </c>
      <c r="M15548">
        <f t="shared" si="242"/>
        <v>1</v>
      </c>
    </row>
    <row r="15549" spans="1:13" x14ac:dyDescent="0.2">
      <c r="A15549" t="s">
        <v>63</v>
      </c>
      <c r="B15549">
        <v>200</v>
      </c>
      <c r="C15549">
        <v>3</v>
      </c>
      <c r="D15549" t="s">
        <v>15</v>
      </c>
      <c r="E15549">
        <v>3</v>
      </c>
      <c r="F15549">
        <v>245</v>
      </c>
      <c r="G15549">
        <v>41</v>
      </c>
      <c r="H15549">
        <v>123</v>
      </c>
      <c r="I15549">
        <v>8.1969999999999994E-3</v>
      </c>
      <c r="J15549">
        <v>4.0980000000000001E-3</v>
      </c>
      <c r="K15549">
        <v>4.0980000000000001E-3</v>
      </c>
      <c r="L15549">
        <v>86.994035999999994</v>
      </c>
      <c r="M15549">
        <f t="shared" si="242"/>
        <v>2.0002440214738897</v>
      </c>
    </row>
    <row r="15550" spans="1:13" x14ac:dyDescent="0.2">
      <c r="A15550" t="s">
        <v>63</v>
      </c>
      <c r="B15550">
        <v>200</v>
      </c>
      <c r="C15550">
        <v>3</v>
      </c>
      <c r="D15550" t="s">
        <v>15</v>
      </c>
      <c r="E15550">
        <v>4</v>
      </c>
      <c r="F15550">
        <v>245</v>
      </c>
      <c r="G15550">
        <v>41</v>
      </c>
      <c r="H15550">
        <v>123</v>
      </c>
      <c r="I15550">
        <v>1.2295E-2</v>
      </c>
      <c r="J15550">
        <v>4.0980000000000001E-3</v>
      </c>
      <c r="K15550">
        <v>8.1969999999999994E-3</v>
      </c>
      <c r="L15550">
        <v>89.518840999999995</v>
      </c>
      <c r="M15550">
        <f t="shared" si="242"/>
        <v>3.0002440214738897</v>
      </c>
    </row>
    <row r="15551" spans="1:13" x14ac:dyDescent="0.2">
      <c r="A15551" t="s">
        <v>63</v>
      </c>
      <c r="B15551">
        <v>200</v>
      </c>
      <c r="C15551">
        <v>3</v>
      </c>
      <c r="D15551" t="s">
        <v>15</v>
      </c>
      <c r="E15551">
        <v>5</v>
      </c>
      <c r="F15551">
        <v>245</v>
      </c>
      <c r="G15551">
        <v>41</v>
      </c>
      <c r="H15551">
        <v>123</v>
      </c>
      <c r="I15551">
        <v>2.0492E-2</v>
      </c>
      <c r="J15551">
        <v>4.0980000000000001E-3</v>
      </c>
      <c r="K15551">
        <v>1.6393000000000001E-2</v>
      </c>
      <c r="L15551">
        <v>88.435541999999998</v>
      </c>
      <c r="M15551">
        <f t="shared" si="242"/>
        <v>5.0004880429477794</v>
      </c>
    </row>
    <row r="15552" spans="1:13" x14ac:dyDescent="0.2">
      <c r="A15552" t="s">
        <v>63</v>
      </c>
      <c r="B15552">
        <v>200</v>
      </c>
      <c r="C15552">
        <v>3</v>
      </c>
      <c r="D15552" t="s">
        <v>15</v>
      </c>
      <c r="E15552">
        <v>6</v>
      </c>
      <c r="F15552">
        <v>245</v>
      </c>
      <c r="G15552">
        <v>41</v>
      </c>
      <c r="H15552">
        <v>123</v>
      </c>
      <c r="I15552">
        <v>1.6393000000000001E-2</v>
      </c>
      <c r="J15552">
        <v>4.0980000000000001E-3</v>
      </c>
      <c r="K15552">
        <v>1.2295E-2</v>
      </c>
      <c r="L15552">
        <v>88.277679000000006</v>
      </c>
      <c r="M15552">
        <f t="shared" si="242"/>
        <v>4.0002440214738897</v>
      </c>
    </row>
    <row r="15553" spans="1:13" x14ac:dyDescent="0.2">
      <c r="A15553" t="s">
        <v>63</v>
      </c>
      <c r="B15553">
        <v>200</v>
      </c>
      <c r="C15553">
        <v>3</v>
      </c>
      <c r="D15553" t="s">
        <v>15</v>
      </c>
      <c r="E15553">
        <v>7</v>
      </c>
      <c r="F15553">
        <v>245</v>
      </c>
      <c r="G15553">
        <v>41</v>
      </c>
      <c r="H15553">
        <v>123</v>
      </c>
      <c r="I15553">
        <v>4.0980000000000001E-3</v>
      </c>
      <c r="J15553">
        <v>4.0980000000000001E-3</v>
      </c>
      <c r="K15553">
        <v>0</v>
      </c>
      <c r="L15553">
        <v>90.296833000000007</v>
      </c>
      <c r="M15553">
        <f t="shared" si="242"/>
        <v>1</v>
      </c>
    </row>
    <row r="15554" spans="1:13" x14ac:dyDescent="0.2">
      <c r="A15554" t="s">
        <v>63</v>
      </c>
      <c r="B15554">
        <v>200</v>
      </c>
      <c r="C15554">
        <v>4</v>
      </c>
      <c r="D15554" t="s">
        <v>13</v>
      </c>
      <c r="E15554">
        <v>0</v>
      </c>
      <c r="F15554">
        <v>245</v>
      </c>
      <c r="G15554">
        <v>31</v>
      </c>
      <c r="H15554">
        <v>124</v>
      </c>
      <c r="I15554">
        <v>1.2295E-2</v>
      </c>
      <c r="J15554">
        <v>4.065E-3</v>
      </c>
      <c r="K15554">
        <v>8.2299999999999995E-3</v>
      </c>
      <c r="L15554">
        <v>103.663439</v>
      </c>
      <c r="M15554">
        <f t="shared" si="242"/>
        <v>3.0246002460024601</v>
      </c>
    </row>
    <row r="15555" spans="1:13" x14ac:dyDescent="0.2">
      <c r="A15555" t="s">
        <v>63</v>
      </c>
      <c r="B15555">
        <v>200</v>
      </c>
      <c r="C15555">
        <v>4</v>
      </c>
      <c r="D15555" t="s">
        <v>13</v>
      </c>
      <c r="E15555">
        <v>1</v>
      </c>
      <c r="F15555">
        <v>245</v>
      </c>
      <c r="G15555">
        <v>31</v>
      </c>
      <c r="H15555">
        <v>124</v>
      </c>
      <c r="I15555">
        <v>4.0980000000000001E-3</v>
      </c>
      <c r="J15555">
        <v>4.065E-3</v>
      </c>
      <c r="K15555" s="1">
        <v>3.4E-5</v>
      </c>
      <c r="L15555">
        <v>104.084433</v>
      </c>
      <c r="M15555">
        <f t="shared" ref="M15555:M15618" si="243">IF(I15555=0,1,I15555/J15555)</f>
        <v>1.0081180811808119</v>
      </c>
    </row>
    <row r="15556" spans="1:13" x14ac:dyDescent="0.2">
      <c r="A15556" t="s">
        <v>63</v>
      </c>
      <c r="B15556">
        <v>200</v>
      </c>
      <c r="C15556">
        <v>4</v>
      </c>
      <c r="D15556" t="s">
        <v>13</v>
      </c>
      <c r="E15556">
        <v>2</v>
      </c>
      <c r="F15556">
        <v>245</v>
      </c>
      <c r="G15556">
        <v>31</v>
      </c>
      <c r="H15556">
        <v>124</v>
      </c>
      <c r="I15556">
        <v>1.2295E-2</v>
      </c>
      <c r="J15556">
        <v>4.065E-3</v>
      </c>
      <c r="K15556">
        <v>8.2299999999999995E-3</v>
      </c>
      <c r="L15556">
        <v>103.845574</v>
      </c>
      <c r="M15556">
        <f t="shared" si="243"/>
        <v>3.0246002460024601</v>
      </c>
    </row>
    <row r="15557" spans="1:13" x14ac:dyDescent="0.2">
      <c r="A15557" t="s">
        <v>63</v>
      </c>
      <c r="B15557">
        <v>200</v>
      </c>
      <c r="C15557">
        <v>4</v>
      </c>
      <c r="D15557" t="s">
        <v>13</v>
      </c>
      <c r="E15557">
        <v>3</v>
      </c>
      <c r="F15557">
        <v>245</v>
      </c>
      <c r="G15557">
        <v>31</v>
      </c>
      <c r="H15557">
        <v>124</v>
      </c>
      <c r="I15557">
        <v>4.0980000000000001E-3</v>
      </c>
      <c r="J15557">
        <v>4.065E-3</v>
      </c>
      <c r="K15557" s="1">
        <v>3.4E-5</v>
      </c>
      <c r="L15557">
        <v>102.46315</v>
      </c>
      <c r="M15557">
        <f t="shared" si="243"/>
        <v>1.0081180811808119</v>
      </c>
    </row>
    <row r="15558" spans="1:13" x14ac:dyDescent="0.2">
      <c r="A15558" t="s">
        <v>63</v>
      </c>
      <c r="B15558">
        <v>200</v>
      </c>
      <c r="C15558">
        <v>4</v>
      </c>
      <c r="D15558" t="s">
        <v>13</v>
      </c>
      <c r="E15558">
        <v>4</v>
      </c>
      <c r="F15558">
        <v>245</v>
      </c>
      <c r="G15558">
        <v>31</v>
      </c>
      <c r="H15558">
        <v>124</v>
      </c>
      <c r="I15558">
        <v>0</v>
      </c>
      <c r="J15558">
        <v>4.065E-3</v>
      </c>
      <c r="K15558">
        <v>-4.065E-3</v>
      </c>
      <c r="L15558">
        <v>103.109283</v>
      </c>
      <c r="M15558">
        <f t="shared" si="243"/>
        <v>1</v>
      </c>
    </row>
    <row r="15559" spans="1:13" x14ac:dyDescent="0.2">
      <c r="A15559" t="s">
        <v>63</v>
      </c>
      <c r="B15559">
        <v>200</v>
      </c>
      <c r="C15559">
        <v>4</v>
      </c>
      <c r="D15559" t="s">
        <v>13</v>
      </c>
      <c r="E15559">
        <v>5</v>
      </c>
      <c r="F15559">
        <v>245</v>
      </c>
      <c r="G15559">
        <v>31</v>
      </c>
      <c r="H15559">
        <v>124</v>
      </c>
      <c r="I15559">
        <v>4.0980000000000001E-3</v>
      </c>
      <c r="J15559">
        <v>4.065E-3</v>
      </c>
      <c r="K15559" s="1">
        <v>3.4E-5</v>
      </c>
      <c r="L15559">
        <v>104.54825</v>
      </c>
      <c r="M15559">
        <f t="shared" si="243"/>
        <v>1.0081180811808119</v>
      </c>
    </row>
    <row r="15560" spans="1:13" x14ac:dyDescent="0.2">
      <c r="A15560" t="s">
        <v>63</v>
      </c>
      <c r="B15560">
        <v>200</v>
      </c>
      <c r="C15560">
        <v>4</v>
      </c>
      <c r="D15560" t="s">
        <v>13</v>
      </c>
      <c r="E15560">
        <v>6</v>
      </c>
      <c r="F15560">
        <v>245</v>
      </c>
      <c r="G15560">
        <v>31</v>
      </c>
      <c r="H15560">
        <v>124</v>
      </c>
      <c r="I15560">
        <v>8.1969999999999994E-3</v>
      </c>
      <c r="J15560">
        <v>4.065E-3</v>
      </c>
      <c r="K15560">
        <v>4.1320000000000003E-3</v>
      </c>
      <c r="L15560">
        <v>105.339794</v>
      </c>
      <c r="M15560">
        <f t="shared" si="243"/>
        <v>2.0164821648216482</v>
      </c>
    </row>
    <row r="15561" spans="1:13" x14ac:dyDescent="0.2">
      <c r="A15561" t="s">
        <v>63</v>
      </c>
      <c r="B15561">
        <v>200</v>
      </c>
      <c r="C15561">
        <v>4</v>
      </c>
      <c r="D15561" t="s">
        <v>13</v>
      </c>
      <c r="E15561">
        <v>7</v>
      </c>
      <c r="F15561">
        <v>245</v>
      </c>
      <c r="G15561">
        <v>31</v>
      </c>
      <c r="H15561">
        <v>124</v>
      </c>
      <c r="I15561">
        <v>8.1969999999999994E-3</v>
      </c>
      <c r="J15561">
        <v>4.065E-3</v>
      </c>
      <c r="K15561">
        <v>4.1320000000000003E-3</v>
      </c>
      <c r="L15561">
        <v>103.317723</v>
      </c>
      <c r="M15561">
        <f t="shared" si="243"/>
        <v>2.0164821648216482</v>
      </c>
    </row>
    <row r="15562" spans="1:13" x14ac:dyDescent="0.2">
      <c r="A15562" t="s">
        <v>63</v>
      </c>
      <c r="B15562">
        <v>200</v>
      </c>
      <c r="C15562">
        <v>4</v>
      </c>
      <c r="D15562" t="s">
        <v>14</v>
      </c>
      <c r="E15562">
        <v>0</v>
      </c>
      <c r="F15562">
        <v>245</v>
      </c>
      <c r="G15562">
        <v>31</v>
      </c>
      <c r="H15562">
        <v>124</v>
      </c>
      <c r="I15562">
        <v>4.0980000000000001E-3</v>
      </c>
      <c r="J15562">
        <v>4.065E-3</v>
      </c>
      <c r="K15562" s="1">
        <v>3.4E-5</v>
      </c>
      <c r="L15562">
        <v>91.287935000000004</v>
      </c>
      <c r="M15562">
        <f t="shared" si="243"/>
        <v>1.0081180811808119</v>
      </c>
    </row>
    <row r="15563" spans="1:13" x14ac:dyDescent="0.2">
      <c r="A15563" t="s">
        <v>63</v>
      </c>
      <c r="B15563">
        <v>200</v>
      </c>
      <c r="C15563">
        <v>4</v>
      </c>
      <c r="D15563" t="s">
        <v>14</v>
      </c>
      <c r="E15563">
        <v>1</v>
      </c>
      <c r="F15563">
        <v>245</v>
      </c>
      <c r="G15563">
        <v>31</v>
      </c>
      <c r="H15563">
        <v>124</v>
      </c>
      <c r="I15563">
        <v>8.1969999999999994E-3</v>
      </c>
      <c r="J15563">
        <v>4.065E-3</v>
      </c>
      <c r="K15563">
        <v>4.1320000000000003E-3</v>
      </c>
      <c r="L15563">
        <v>92.642940999999993</v>
      </c>
      <c r="M15563">
        <f t="shared" si="243"/>
        <v>2.0164821648216482</v>
      </c>
    </row>
    <row r="15564" spans="1:13" x14ac:dyDescent="0.2">
      <c r="A15564" t="s">
        <v>63</v>
      </c>
      <c r="B15564">
        <v>200</v>
      </c>
      <c r="C15564">
        <v>4</v>
      </c>
      <c r="D15564" t="s">
        <v>14</v>
      </c>
      <c r="E15564">
        <v>2</v>
      </c>
      <c r="F15564">
        <v>245</v>
      </c>
      <c r="G15564">
        <v>31</v>
      </c>
      <c r="H15564">
        <v>124</v>
      </c>
      <c r="I15564">
        <v>8.1969999999999994E-3</v>
      </c>
      <c r="J15564">
        <v>4.065E-3</v>
      </c>
      <c r="K15564">
        <v>4.1320000000000003E-3</v>
      </c>
      <c r="L15564">
        <v>90.952185</v>
      </c>
      <c r="M15564">
        <f t="shared" si="243"/>
        <v>2.0164821648216482</v>
      </c>
    </row>
    <row r="15565" spans="1:13" x14ac:dyDescent="0.2">
      <c r="A15565" t="s">
        <v>63</v>
      </c>
      <c r="B15565">
        <v>200</v>
      </c>
      <c r="C15565">
        <v>4</v>
      </c>
      <c r="D15565" t="s">
        <v>14</v>
      </c>
      <c r="E15565">
        <v>3</v>
      </c>
      <c r="F15565">
        <v>245</v>
      </c>
      <c r="G15565">
        <v>31</v>
      </c>
      <c r="H15565">
        <v>124</v>
      </c>
      <c r="I15565">
        <v>4.0980000000000001E-3</v>
      </c>
      <c r="J15565">
        <v>4.065E-3</v>
      </c>
      <c r="K15565" s="1">
        <v>3.4E-5</v>
      </c>
      <c r="L15565">
        <v>91.57696</v>
      </c>
      <c r="M15565">
        <f t="shared" si="243"/>
        <v>1.0081180811808119</v>
      </c>
    </row>
    <row r="15566" spans="1:13" x14ac:dyDescent="0.2">
      <c r="A15566" t="s">
        <v>63</v>
      </c>
      <c r="B15566">
        <v>200</v>
      </c>
      <c r="C15566">
        <v>4</v>
      </c>
      <c r="D15566" t="s">
        <v>14</v>
      </c>
      <c r="E15566">
        <v>4</v>
      </c>
      <c r="F15566">
        <v>245</v>
      </c>
      <c r="G15566">
        <v>31</v>
      </c>
      <c r="H15566">
        <v>124</v>
      </c>
      <c r="I15566">
        <v>4.0980000000000001E-3</v>
      </c>
      <c r="J15566">
        <v>4.065E-3</v>
      </c>
      <c r="K15566" s="1">
        <v>3.4E-5</v>
      </c>
      <c r="L15566">
        <v>90.681988000000004</v>
      </c>
      <c r="M15566">
        <f t="shared" si="243"/>
        <v>1.0081180811808119</v>
      </c>
    </row>
    <row r="15567" spans="1:13" x14ac:dyDescent="0.2">
      <c r="A15567" t="s">
        <v>63</v>
      </c>
      <c r="B15567">
        <v>200</v>
      </c>
      <c r="C15567">
        <v>4</v>
      </c>
      <c r="D15567" t="s">
        <v>14</v>
      </c>
      <c r="E15567">
        <v>5</v>
      </c>
      <c r="F15567">
        <v>245</v>
      </c>
      <c r="G15567">
        <v>31</v>
      </c>
      <c r="H15567">
        <v>124</v>
      </c>
      <c r="I15567">
        <v>4.0980000000000001E-3</v>
      </c>
      <c r="J15567">
        <v>4.065E-3</v>
      </c>
      <c r="K15567" s="1">
        <v>3.4E-5</v>
      </c>
      <c r="L15567">
        <v>90.229198999999994</v>
      </c>
      <c r="M15567">
        <f t="shared" si="243"/>
        <v>1.0081180811808119</v>
      </c>
    </row>
    <row r="15568" spans="1:13" x14ac:dyDescent="0.2">
      <c r="A15568" t="s">
        <v>63</v>
      </c>
      <c r="B15568">
        <v>200</v>
      </c>
      <c r="C15568">
        <v>4</v>
      </c>
      <c r="D15568" t="s">
        <v>14</v>
      </c>
      <c r="E15568">
        <v>6</v>
      </c>
      <c r="F15568">
        <v>245</v>
      </c>
      <c r="G15568">
        <v>31</v>
      </c>
      <c r="H15568">
        <v>124</v>
      </c>
      <c r="I15568">
        <v>0</v>
      </c>
      <c r="J15568">
        <v>4.065E-3</v>
      </c>
      <c r="K15568">
        <v>-4.065E-3</v>
      </c>
      <c r="L15568">
        <v>90.371639000000002</v>
      </c>
      <c r="M15568">
        <f t="shared" si="243"/>
        <v>1</v>
      </c>
    </row>
    <row r="15569" spans="1:13" x14ac:dyDescent="0.2">
      <c r="A15569" t="s">
        <v>63</v>
      </c>
      <c r="B15569">
        <v>200</v>
      </c>
      <c r="C15569">
        <v>4</v>
      </c>
      <c r="D15569" t="s">
        <v>14</v>
      </c>
      <c r="E15569">
        <v>7</v>
      </c>
      <c r="F15569">
        <v>245</v>
      </c>
      <c r="G15569">
        <v>31</v>
      </c>
      <c r="H15569">
        <v>124</v>
      </c>
      <c r="I15569">
        <v>4.0980000000000001E-3</v>
      </c>
      <c r="J15569">
        <v>4.065E-3</v>
      </c>
      <c r="K15569" s="1">
        <v>3.4E-5</v>
      </c>
      <c r="L15569">
        <v>91.517899</v>
      </c>
      <c r="M15569">
        <f t="shared" si="243"/>
        <v>1.0081180811808119</v>
      </c>
    </row>
    <row r="15570" spans="1:13" x14ac:dyDescent="0.2">
      <c r="A15570" t="s">
        <v>63</v>
      </c>
      <c r="B15570">
        <v>200</v>
      </c>
      <c r="C15570">
        <v>4</v>
      </c>
      <c r="D15570" t="s">
        <v>15</v>
      </c>
      <c r="E15570">
        <v>0</v>
      </c>
      <c r="F15570">
        <v>245</v>
      </c>
      <c r="G15570">
        <v>31</v>
      </c>
      <c r="H15570">
        <v>124</v>
      </c>
      <c r="I15570">
        <v>8.1969999999999994E-3</v>
      </c>
      <c r="J15570">
        <v>4.065E-3</v>
      </c>
      <c r="K15570">
        <v>4.1320000000000003E-3</v>
      </c>
      <c r="L15570">
        <v>87.639661000000004</v>
      </c>
      <c r="M15570">
        <f t="shared" si="243"/>
        <v>2.0164821648216482</v>
      </c>
    </row>
    <row r="15571" spans="1:13" x14ac:dyDescent="0.2">
      <c r="A15571" t="s">
        <v>63</v>
      </c>
      <c r="B15571">
        <v>200</v>
      </c>
      <c r="C15571">
        <v>4</v>
      </c>
      <c r="D15571" t="s">
        <v>15</v>
      </c>
      <c r="E15571">
        <v>1</v>
      </c>
      <c r="F15571">
        <v>245</v>
      </c>
      <c r="G15571">
        <v>31</v>
      </c>
      <c r="H15571">
        <v>124</v>
      </c>
      <c r="I15571">
        <v>4.0980000000000001E-3</v>
      </c>
      <c r="J15571">
        <v>4.065E-3</v>
      </c>
      <c r="K15571" s="1">
        <v>3.4E-5</v>
      </c>
      <c r="L15571">
        <v>87.659492999999998</v>
      </c>
      <c r="M15571">
        <f t="shared" si="243"/>
        <v>1.0081180811808119</v>
      </c>
    </row>
    <row r="15572" spans="1:13" x14ac:dyDescent="0.2">
      <c r="A15572" t="s">
        <v>63</v>
      </c>
      <c r="B15572">
        <v>200</v>
      </c>
      <c r="C15572">
        <v>4</v>
      </c>
      <c r="D15572" t="s">
        <v>15</v>
      </c>
      <c r="E15572">
        <v>2</v>
      </c>
      <c r="F15572">
        <v>245</v>
      </c>
      <c r="G15572">
        <v>31</v>
      </c>
      <c r="H15572">
        <v>124</v>
      </c>
      <c r="I15572">
        <v>1.2295E-2</v>
      </c>
      <c r="J15572">
        <v>4.065E-3</v>
      </c>
      <c r="K15572">
        <v>8.2299999999999995E-3</v>
      </c>
      <c r="L15572">
        <v>88.494664999999998</v>
      </c>
      <c r="M15572">
        <f t="shared" si="243"/>
        <v>3.0246002460024601</v>
      </c>
    </row>
    <row r="15573" spans="1:13" x14ac:dyDescent="0.2">
      <c r="A15573" t="s">
        <v>63</v>
      </c>
      <c r="B15573">
        <v>200</v>
      </c>
      <c r="C15573">
        <v>4</v>
      </c>
      <c r="D15573" t="s">
        <v>15</v>
      </c>
      <c r="E15573">
        <v>3</v>
      </c>
      <c r="F15573">
        <v>245</v>
      </c>
      <c r="G15573">
        <v>31</v>
      </c>
      <c r="H15573">
        <v>124</v>
      </c>
      <c r="I15573">
        <v>1.2295E-2</v>
      </c>
      <c r="J15573">
        <v>4.065E-3</v>
      </c>
      <c r="K15573">
        <v>8.2299999999999995E-3</v>
      </c>
      <c r="L15573">
        <v>88.038450999999995</v>
      </c>
      <c r="M15573">
        <f t="shared" si="243"/>
        <v>3.0246002460024601</v>
      </c>
    </row>
    <row r="15574" spans="1:13" x14ac:dyDescent="0.2">
      <c r="A15574" t="s">
        <v>63</v>
      </c>
      <c r="B15574">
        <v>200</v>
      </c>
      <c r="C15574">
        <v>4</v>
      </c>
      <c r="D15574" t="s">
        <v>15</v>
      </c>
      <c r="E15574">
        <v>4</v>
      </c>
      <c r="F15574">
        <v>245</v>
      </c>
      <c r="G15574">
        <v>31</v>
      </c>
      <c r="H15574">
        <v>124</v>
      </c>
      <c r="I15574">
        <v>4.0980000000000001E-3</v>
      </c>
      <c r="J15574">
        <v>4.065E-3</v>
      </c>
      <c r="K15574" s="1">
        <v>3.4E-5</v>
      </c>
      <c r="L15574">
        <v>86.752853999999999</v>
      </c>
      <c r="M15574">
        <f t="shared" si="243"/>
        <v>1.0081180811808119</v>
      </c>
    </row>
    <row r="15575" spans="1:13" x14ac:dyDescent="0.2">
      <c r="A15575" t="s">
        <v>63</v>
      </c>
      <c r="B15575">
        <v>200</v>
      </c>
      <c r="C15575">
        <v>4</v>
      </c>
      <c r="D15575" t="s">
        <v>15</v>
      </c>
      <c r="E15575">
        <v>5</v>
      </c>
      <c r="F15575">
        <v>245</v>
      </c>
      <c r="G15575">
        <v>31</v>
      </c>
      <c r="H15575">
        <v>124</v>
      </c>
      <c r="I15575">
        <v>4.0980000000000001E-3</v>
      </c>
      <c r="J15575">
        <v>4.065E-3</v>
      </c>
      <c r="K15575" s="1">
        <v>3.4E-5</v>
      </c>
      <c r="L15575">
        <v>88.472804999999994</v>
      </c>
      <c r="M15575">
        <f t="shared" si="243"/>
        <v>1.0081180811808119</v>
      </c>
    </row>
    <row r="15576" spans="1:13" x14ac:dyDescent="0.2">
      <c r="A15576" t="s">
        <v>63</v>
      </c>
      <c r="B15576">
        <v>200</v>
      </c>
      <c r="C15576">
        <v>4</v>
      </c>
      <c r="D15576" t="s">
        <v>15</v>
      </c>
      <c r="E15576">
        <v>6</v>
      </c>
      <c r="F15576">
        <v>245</v>
      </c>
      <c r="G15576">
        <v>31</v>
      </c>
      <c r="H15576">
        <v>124</v>
      </c>
      <c r="I15576">
        <v>4.0980000000000001E-3</v>
      </c>
      <c r="J15576">
        <v>4.065E-3</v>
      </c>
      <c r="K15576" s="1">
        <v>3.4E-5</v>
      </c>
      <c r="L15576">
        <v>88.919103000000007</v>
      </c>
      <c r="M15576">
        <f t="shared" si="243"/>
        <v>1.0081180811808119</v>
      </c>
    </row>
    <row r="15577" spans="1:13" x14ac:dyDescent="0.2">
      <c r="A15577" t="s">
        <v>63</v>
      </c>
      <c r="B15577">
        <v>200</v>
      </c>
      <c r="C15577">
        <v>4</v>
      </c>
      <c r="D15577" t="s">
        <v>15</v>
      </c>
      <c r="E15577">
        <v>7</v>
      </c>
      <c r="F15577">
        <v>245</v>
      </c>
      <c r="G15577">
        <v>31</v>
      </c>
      <c r="H15577">
        <v>124</v>
      </c>
      <c r="I15577">
        <v>4.0980000000000001E-3</v>
      </c>
      <c r="J15577">
        <v>4.065E-3</v>
      </c>
      <c r="K15577" s="1">
        <v>3.4E-5</v>
      </c>
      <c r="L15577">
        <v>87.059292999999997</v>
      </c>
      <c r="M15577">
        <f t="shared" si="243"/>
        <v>1.0081180811808119</v>
      </c>
    </row>
    <row r="15578" spans="1:13" x14ac:dyDescent="0.2">
      <c r="A15578" t="s">
        <v>63</v>
      </c>
      <c r="B15578">
        <v>200</v>
      </c>
      <c r="C15578">
        <v>5</v>
      </c>
      <c r="D15578" t="s">
        <v>13</v>
      </c>
      <c r="E15578">
        <v>0</v>
      </c>
      <c r="F15578">
        <v>245</v>
      </c>
      <c r="G15578">
        <v>25</v>
      </c>
      <c r="H15578">
        <v>125</v>
      </c>
      <c r="I15578">
        <v>1.6393000000000001E-2</v>
      </c>
      <c r="J15578">
        <v>4.0309999999999999E-3</v>
      </c>
      <c r="K15578">
        <v>1.2362E-2</v>
      </c>
      <c r="L15578">
        <v>105.617115</v>
      </c>
      <c r="M15578">
        <f t="shared" si="243"/>
        <v>4.0667328206400404</v>
      </c>
    </row>
    <row r="15579" spans="1:13" x14ac:dyDescent="0.2">
      <c r="A15579" t="s">
        <v>63</v>
      </c>
      <c r="B15579">
        <v>200</v>
      </c>
      <c r="C15579">
        <v>5</v>
      </c>
      <c r="D15579" t="s">
        <v>13</v>
      </c>
      <c r="E15579">
        <v>1</v>
      </c>
      <c r="F15579">
        <v>245</v>
      </c>
      <c r="G15579">
        <v>25</v>
      </c>
      <c r="H15579">
        <v>125</v>
      </c>
      <c r="I15579">
        <v>8.1969999999999994E-3</v>
      </c>
      <c r="J15579">
        <v>4.0309999999999999E-3</v>
      </c>
      <c r="K15579">
        <v>4.1660000000000004E-3</v>
      </c>
      <c r="L15579">
        <v>105.398625</v>
      </c>
      <c r="M15579">
        <f t="shared" si="243"/>
        <v>2.033490449020094</v>
      </c>
    </row>
    <row r="15580" spans="1:13" x14ac:dyDescent="0.2">
      <c r="A15580" t="s">
        <v>63</v>
      </c>
      <c r="B15580">
        <v>200</v>
      </c>
      <c r="C15580">
        <v>5</v>
      </c>
      <c r="D15580" t="s">
        <v>13</v>
      </c>
      <c r="E15580">
        <v>2</v>
      </c>
      <c r="F15580">
        <v>245</v>
      </c>
      <c r="G15580">
        <v>25</v>
      </c>
      <c r="H15580">
        <v>125</v>
      </c>
      <c r="I15580">
        <v>4.0980000000000001E-3</v>
      </c>
      <c r="J15580">
        <v>4.0309999999999999E-3</v>
      </c>
      <c r="K15580" s="1">
        <v>6.7000000000000002E-5</v>
      </c>
      <c r="L15580">
        <v>105.528167</v>
      </c>
      <c r="M15580">
        <f t="shared" si="243"/>
        <v>1.0166211858099727</v>
      </c>
    </row>
    <row r="15581" spans="1:13" x14ac:dyDescent="0.2">
      <c r="A15581" t="s">
        <v>63</v>
      </c>
      <c r="B15581">
        <v>200</v>
      </c>
      <c r="C15581">
        <v>5</v>
      </c>
      <c r="D15581" t="s">
        <v>13</v>
      </c>
      <c r="E15581">
        <v>3</v>
      </c>
      <c r="F15581">
        <v>245</v>
      </c>
      <c r="G15581">
        <v>25</v>
      </c>
      <c r="H15581">
        <v>125</v>
      </c>
      <c r="I15581">
        <v>8.1969999999999994E-3</v>
      </c>
      <c r="J15581">
        <v>4.0309999999999999E-3</v>
      </c>
      <c r="K15581">
        <v>4.1660000000000004E-3</v>
      </c>
      <c r="L15581">
        <v>105.113221</v>
      </c>
      <c r="M15581">
        <f t="shared" si="243"/>
        <v>2.033490449020094</v>
      </c>
    </row>
    <row r="15582" spans="1:13" x14ac:dyDescent="0.2">
      <c r="A15582" t="s">
        <v>63</v>
      </c>
      <c r="B15582">
        <v>200</v>
      </c>
      <c r="C15582">
        <v>5</v>
      </c>
      <c r="D15582" t="s">
        <v>13</v>
      </c>
      <c r="E15582">
        <v>4</v>
      </c>
      <c r="F15582">
        <v>245</v>
      </c>
      <c r="G15582">
        <v>25</v>
      </c>
      <c r="H15582">
        <v>125</v>
      </c>
      <c r="I15582">
        <v>8.1969999999999994E-3</v>
      </c>
      <c r="J15582">
        <v>4.0309999999999999E-3</v>
      </c>
      <c r="K15582">
        <v>4.1660000000000004E-3</v>
      </c>
      <c r="L15582">
        <v>103.59685</v>
      </c>
      <c r="M15582">
        <f t="shared" si="243"/>
        <v>2.033490449020094</v>
      </c>
    </row>
    <row r="15583" spans="1:13" x14ac:dyDescent="0.2">
      <c r="A15583" t="s">
        <v>63</v>
      </c>
      <c r="B15583">
        <v>200</v>
      </c>
      <c r="C15583">
        <v>5</v>
      </c>
      <c r="D15583" t="s">
        <v>13</v>
      </c>
      <c r="E15583">
        <v>5</v>
      </c>
      <c r="F15583">
        <v>245</v>
      </c>
      <c r="G15583">
        <v>25</v>
      </c>
      <c r="H15583">
        <v>125</v>
      </c>
      <c r="I15583">
        <v>8.1969999999999994E-3</v>
      </c>
      <c r="J15583">
        <v>4.0309999999999999E-3</v>
      </c>
      <c r="K15583">
        <v>4.1660000000000004E-3</v>
      </c>
      <c r="L15583">
        <v>105.32751399999999</v>
      </c>
      <c r="M15583">
        <f t="shared" si="243"/>
        <v>2.033490449020094</v>
      </c>
    </row>
    <row r="15584" spans="1:13" x14ac:dyDescent="0.2">
      <c r="A15584" t="s">
        <v>63</v>
      </c>
      <c r="B15584">
        <v>200</v>
      </c>
      <c r="C15584">
        <v>5</v>
      </c>
      <c r="D15584" t="s">
        <v>13</v>
      </c>
      <c r="E15584">
        <v>6</v>
      </c>
      <c r="F15584">
        <v>245</v>
      </c>
      <c r="G15584">
        <v>25</v>
      </c>
      <c r="H15584">
        <v>125</v>
      </c>
      <c r="I15584">
        <v>8.1969999999999994E-3</v>
      </c>
      <c r="J15584">
        <v>4.0309999999999999E-3</v>
      </c>
      <c r="K15584">
        <v>4.1660000000000004E-3</v>
      </c>
      <c r="L15584">
        <v>104.693831</v>
      </c>
      <c r="M15584">
        <f t="shared" si="243"/>
        <v>2.033490449020094</v>
      </c>
    </row>
    <row r="15585" spans="1:13" x14ac:dyDescent="0.2">
      <c r="A15585" t="s">
        <v>63</v>
      </c>
      <c r="B15585">
        <v>200</v>
      </c>
      <c r="C15585">
        <v>5</v>
      </c>
      <c r="D15585" t="s">
        <v>13</v>
      </c>
      <c r="E15585">
        <v>7</v>
      </c>
      <c r="F15585">
        <v>245</v>
      </c>
      <c r="G15585">
        <v>25</v>
      </c>
      <c r="H15585">
        <v>125</v>
      </c>
      <c r="I15585">
        <v>8.1969999999999994E-3</v>
      </c>
      <c r="J15585">
        <v>4.0309999999999999E-3</v>
      </c>
      <c r="K15585">
        <v>4.1660000000000004E-3</v>
      </c>
      <c r="L15585">
        <v>105.088824</v>
      </c>
      <c r="M15585">
        <f t="shared" si="243"/>
        <v>2.033490449020094</v>
      </c>
    </row>
    <row r="15586" spans="1:13" x14ac:dyDescent="0.2">
      <c r="A15586" t="s">
        <v>63</v>
      </c>
      <c r="B15586">
        <v>200</v>
      </c>
      <c r="C15586">
        <v>5</v>
      </c>
      <c r="D15586" t="s">
        <v>14</v>
      </c>
      <c r="E15586">
        <v>0</v>
      </c>
      <c r="F15586">
        <v>245</v>
      </c>
      <c r="G15586">
        <v>25</v>
      </c>
      <c r="H15586">
        <v>125</v>
      </c>
      <c r="I15586">
        <v>8.1969999999999994E-3</v>
      </c>
      <c r="J15586">
        <v>4.0309999999999999E-3</v>
      </c>
      <c r="K15586">
        <v>4.1660000000000004E-3</v>
      </c>
      <c r="L15586">
        <v>91.362167999999997</v>
      </c>
      <c r="M15586">
        <f t="shared" si="243"/>
        <v>2.033490449020094</v>
      </c>
    </row>
    <row r="15587" spans="1:13" x14ac:dyDescent="0.2">
      <c r="A15587" t="s">
        <v>63</v>
      </c>
      <c r="B15587">
        <v>200</v>
      </c>
      <c r="C15587">
        <v>5</v>
      </c>
      <c r="D15587" t="s">
        <v>14</v>
      </c>
      <c r="E15587">
        <v>1</v>
      </c>
      <c r="F15587">
        <v>245</v>
      </c>
      <c r="G15587">
        <v>25</v>
      </c>
      <c r="H15587">
        <v>125</v>
      </c>
      <c r="I15587">
        <v>1.2295E-2</v>
      </c>
      <c r="J15587">
        <v>4.0309999999999999E-3</v>
      </c>
      <c r="K15587">
        <v>8.2640000000000005E-3</v>
      </c>
      <c r="L15587">
        <v>91.708225999999996</v>
      </c>
      <c r="M15587">
        <f t="shared" si="243"/>
        <v>3.050111634830067</v>
      </c>
    </row>
    <row r="15588" spans="1:13" x14ac:dyDescent="0.2">
      <c r="A15588" t="s">
        <v>63</v>
      </c>
      <c r="B15588">
        <v>200</v>
      </c>
      <c r="C15588">
        <v>5</v>
      </c>
      <c r="D15588" t="s">
        <v>14</v>
      </c>
      <c r="E15588">
        <v>2</v>
      </c>
      <c r="F15588">
        <v>245</v>
      </c>
      <c r="G15588">
        <v>25</v>
      </c>
      <c r="H15588">
        <v>125</v>
      </c>
      <c r="I15588">
        <v>2.0492E-2</v>
      </c>
      <c r="J15588">
        <v>4.0309999999999999E-3</v>
      </c>
      <c r="K15588">
        <v>1.6461E-2</v>
      </c>
      <c r="L15588">
        <v>92.325671</v>
      </c>
      <c r="M15588">
        <f t="shared" si="243"/>
        <v>5.0836020838501614</v>
      </c>
    </row>
    <row r="15589" spans="1:13" x14ac:dyDescent="0.2">
      <c r="A15589" t="s">
        <v>63</v>
      </c>
      <c r="B15589">
        <v>200</v>
      </c>
      <c r="C15589">
        <v>5</v>
      </c>
      <c r="D15589" t="s">
        <v>14</v>
      </c>
      <c r="E15589">
        <v>3</v>
      </c>
      <c r="F15589">
        <v>245</v>
      </c>
      <c r="G15589">
        <v>25</v>
      </c>
      <c r="H15589">
        <v>125</v>
      </c>
      <c r="I15589">
        <v>4.0980000000000001E-3</v>
      </c>
      <c r="J15589">
        <v>4.0309999999999999E-3</v>
      </c>
      <c r="K15589" s="1">
        <v>6.7000000000000002E-5</v>
      </c>
      <c r="L15589">
        <v>91.549813</v>
      </c>
      <c r="M15589">
        <f t="shared" si="243"/>
        <v>1.0166211858099727</v>
      </c>
    </row>
    <row r="15590" spans="1:13" x14ac:dyDescent="0.2">
      <c r="A15590" t="s">
        <v>63</v>
      </c>
      <c r="B15590">
        <v>200</v>
      </c>
      <c r="C15590">
        <v>5</v>
      </c>
      <c r="D15590" t="s">
        <v>14</v>
      </c>
      <c r="E15590">
        <v>4</v>
      </c>
      <c r="F15590">
        <v>245</v>
      </c>
      <c r="G15590">
        <v>25</v>
      </c>
      <c r="H15590">
        <v>125</v>
      </c>
      <c r="I15590">
        <v>8.1969999999999994E-3</v>
      </c>
      <c r="J15590">
        <v>4.0309999999999999E-3</v>
      </c>
      <c r="K15590">
        <v>4.1660000000000004E-3</v>
      </c>
      <c r="L15590">
        <v>90.506686000000002</v>
      </c>
      <c r="M15590">
        <f t="shared" si="243"/>
        <v>2.033490449020094</v>
      </c>
    </row>
    <row r="15591" spans="1:13" x14ac:dyDescent="0.2">
      <c r="A15591" t="s">
        <v>63</v>
      </c>
      <c r="B15591">
        <v>200</v>
      </c>
      <c r="C15591">
        <v>5</v>
      </c>
      <c r="D15591" t="s">
        <v>14</v>
      </c>
      <c r="E15591">
        <v>5</v>
      </c>
      <c r="F15591">
        <v>245</v>
      </c>
      <c r="G15591">
        <v>25</v>
      </c>
      <c r="H15591">
        <v>125</v>
      </c>
      <c r="I15591">
        <v>4.0980000000000001E-3</v>
      </c>
      <c r="J15591">
        <v>4.0309999999999999E-3</v>
      </c>
      <c r="K15591" s="1">
        <v>6.7000000000000002E-5</v>
      </c>
      <c r="L15591">
        <v>90.263812000000001</v>
      </c>
      <c r="M15591">
        <f t="shared" si="243"/>
        <v>1.0166211858099727</v>
      </c>
    </row>
    <row r="15592" spans="1:13" x14ac:dyDescent="0.2">
      <c r="A15592" t="s">
        <v>63</v>
      </c>
      <c r="B15592">
        <v>200</v>
      </c>
      <c r="C15592">
        <v>5</v>
      </c>
      <c r="D15592" t="s">
        <v>14</v>
      </c>
      <c r="E15592">
        <v>6</v>
      </c>
      <c r="F15592">
        <v>245</v>
      </c>
      <c r="G15592">
        <v>25</v>
      </c>
      <c r="H15592">
        <v>125</v>
      </c>
      <c r="I15592">
        <v>4.0980000000000001E-3</v>
      </c>
      <c r="J15592">
        <v>4.0309999999999999E-3</v>
      </c>
      <c r="K15592" s="1">
        <v>6.7000000000000002E-5</v>
      </c>
      <c r="L15592">
        <v>90.273374000000004</v>
      </c>
      <c r="M15592">
        <f t="shared" si="243"/>
        <v>1.0166211858099727</v>
      </c>
    </row>
    <row r="15593" spans="1:13" x14ac:dyDescent="0.2">
      <c r="A15593" t="s">
        <v>63</v>
      </c>
      <c r="B15593">
        <v>200</v>
      </c>
      <c r="C15593">
        <v>5</v>
      </c>
      <c r="D15593" t="s">
        <v>14</v>
      </c>
      <c r="E15593">
        <v>7</v>
      </c>
      <c r="F15593">
        <v>245</v>
      </c>
      <c r="G15593">
        <v>25</v>
      </c>
      <c r="H15593">
        <v>125</v>
      </c>
      <c r="I15593">
        <v>8.1969999999999994E-3</v>
      </c>
      <c r="J15593">
        <v>4.0309999999999999E-3</v>
      </c>
      <c r="K15593">
        <v>4.1660000000000004E-3</v>
      </c>
      <c r="L15593">
        <v>90.704682000000005</v>
      </c>
      <c r="M15593">
        <f t="shared" si="243"/>
        <v>2.033490449020094</v>
      </c>
    </row>
    <row r="15594" spans="1:13" x14ac:dyDescent="0.2">
      <c r="A15594" t="s">
        <v>63</v>
      </c>
      <c r="B15594">
        <v>200</v>
      </c>
      <c r="C15594">
        <v>5</v>
      </c>
      <c r="D15594" t="s">
        <v>15</v>
      </c>
      <c r="E15594">
        <v>0</v>
      </c>
      <c r="F15594">
        <v>245</v>
      </c>
      <c r="G15594">
        <v>25</v>
      </c>
      <c r="H15594">
        <v>125</v>
      </c>
      <c r="I15594">
        <v>4.0980000000000001E-3</v>
      </c>
      <c r="J15594">
        <v>4.0309999999999999E-3</v>
      </c>
      <c r="K15594" s="1">
        <v>6.7000000000000002E-5</v>
      </c>
      <c r="L15594">
        <v>87.384209999999996</v>
      </c>
      <c r="M15594">
        <f t="shared" si="243"/>
        <v>1.0166211858099727</v>
      </c>
    </row>
    <row r="15595" spans="1:13" x14ac:dyDescent="0.2">
      <c r="A15595" t="s">
        <v>63</v>
      </c>
      <c r="B15595">
        <v>200</v>
      </c>
      <c r="C15595">
        <v>5</v>
      </c>
      <c r="D15595" t="s">
        <v>15</v>
      </c>
      <c r="E15595">
        <v>1</v>
      </c>
      <c r="F15595">
        <v>245</v>
      </c>
      <c r="G15595">
        <v>25</v>
      </c>
      <c r="H15595">
        <v>125</v>
      </c>
      <c r="I15595">
        <v>4.0980000000000001E-3</v>
      </c>
      <c r="J15595">
        <v>4.0309999999999999E-3</v>
      </c>
      <c r="K15595" s="1">
        <v>6.7000000000000002E-5</v>
      </c>
      <c r="L15595">
        <v>87.407133999999999</v>
      </c>
      <c r="M15595">
        <f t="shared" si="243"/>
        <v>1.0166211858099727</v>
      </c>
    </row>
    <row r="15596" spans="1:13" x14ac:dyDescent="0.2">
      <c r="A15596" t="s">
        <v>63</v>
      </c>
      <c r="B15596">
        <v>200</v>
      </c>
      <c r="C15596">
        <v>5</v>
      </c>
      <c r="D15596" t="s">
        <v>15</v>
      </c>
      <c r="E15596">
        <v>2</v>
      </c>
      <c r="F15596">
        <v>245</v>
      </c>
      <c r="G15596">
        <v>25</v>
      </c>
      <c r="H15596">
        <v>125</v>
      </c>
      <c r="I15596">
        <v>8.1969999999999994E-3</v>
      </c>
      <c r="J15596">
        <v>4.0309999999999999E-3</v>
      </c>
      <c r="K15596">
        <v>4.1660000000000004E-3</v>
      </c>
      <c r="L15596">
        <v>87.897102000000004</v>
      </c>
      <c r="M15596">
        <f t="shared" si="243"/>
        <v>2.033490449020094</v>
      </c>
    </row>
    <row r="15597" spans="1:13" x14ac:dyDescent="0.2">
      <c r="A15597" t="s">
        <v>63</v>
      </c>
      <c r="B15597">
        <v>200</v>
      </c>
      <c r="C15597">
        <v>5</v>
      </c>
      <c r="D15597" t="s">
        <v>15</v>
      </c>
      <c r="E15597">
        <v>3</v>
      </c>
      <c r="F15597">
        <v>245</v>
      </c>
      <c r="G15597">
        <v>25</v>
      </c>
      <c r="H15597">
        <v>125</v>
      </c>
      <c r="I15597">
        <v>8.1969999999999994E-3</v>
      </c>
      <c r="J15597">
        <v>4.0309999999999999E-3</v>
      </c>
      <c r="K15597">
        <v>4.1660000000000004E-3</v>
      </c>
      <c r="L15597">
        <v>88.963673999999997</v>
      </c>
      <c r="M15597">
        <f t="shared" si="243"/>
        <v>2.033490449020094</v>
      </c>
    </row>
    <row r="15598" spans="1:13" x14ac:dyDescent="0.2">
      <c r="A15598" t="s">
        <v>63</v>
      </c>
      <c r="B15598">
        <v>200</v>
      </c>
      <c r="C15598">
        <v>5</v>
      </c>
      <c r="D15598" t="s">
        <v>15</v>
      </c>
      <c r="E15598">
        <v>4</v>
      </c>
      <c r="F15598">
        <v>245</v>
      </c>
      <c r="G15598">
        <v>25</v>
      </c>
      <c r="H15598">
        <v>125</v>
      </c>
      <c r="I15598">
        <v>1.2295E-2</v>
      </c>
      <c r="J15598">
        <v>4.0309999999999999E-3</v>
      </c>
      <c r="K15598">
        <v>8.2640000000000005E-3</v>
      </c>
      <c r="L15598">
        <v>89.220197999999996</v>
      </c>
      <c r="M15598">
        <f t="shared" si="243"/>
        <v>3.050111634830067</v>
      </c>
    </row>
    <row r="15599" spans="1:13" x14ac:dyDescent="0.2">
      <c r="A15599" t="s">
        <v>63</v>
      </c>
      <c r="B15599">
        <v>200</v>
      </c>
      <c r="C15599">
        <v>5</v>
      </c>
      <c r="D15599" t="s">
        <v>15</v>
      </c>
      <c r="E15599">
        <v>5</v>
      </c>
      <c r="F15599">
        <v>245</v>
      </c>
      <c r="G15599">
        <v>25</v>
      </c>
      <c r="H15599">
        <v>125</v>
      </c>
      <c r="I15599">
        <v>4.0980000000000001E-3</v>
      </c>
      <c r="J15599">
        <v>4.0309999999999999E-3</v>
      </c>
      <c r="K15599" s="1">
        <v>6.7000000000000002E-5</v>
      </c>
      <c r="L15599">
        <v>89.264077</v>
      </c>
      <c r="M15599">
        <f t="shared" si="243"/>
        <v>1.0166211858099727</v>
      </c>
    </row>
    <row r="15600" spans="1:13" x14ac:dyDescent="0.2">
      <c r="A15600" t="s">
        <v>63</v>
      </c>
      <c r="B15600">
        <v>200</v>
      </c>
      <c r="C15600">
        <v>5</v>
      </c>
      <c r="D15600" t="s">
        <v>15</v>
      </c>
      <c r="E15600">
        <v>6</v>
      </c>
      <c r="F15600">
        <v>245</v>
      </c>
      <c r="G15600">
        <v>25</v>
      </c>
      <c r="H15600">
        <v>125</v>
      </c>
      <c r="I15600">
        <v>1.2295E-2</v>
      </c>
      <c r="J15600">
        <v>4.0309999999999999E-3</v>
      </c>
      <c r="K15600">
        <v>8.2640000000000005E-3</v>
      </c>
      <c r="L15600">
        <v>86.650580000000005</v>
      </c>
      <c r="M15600">
        <f t="shared" si="243"/>
        <v>3.050111634830067</v>
      </c>
    </row>
    <row r="15601" spans="1:13" x14ac:dyDescent="0.2">
      <c r="A15601" t="s">
        <v>63</v>
      </c>
      <c r="B15601">
        <v>200</v>
      </c>
      <c r="C15601">
        <v>5</v>
      </c>
      <c r="D15601" t="s">
        <v>15</v>
      </c>
      <c r="E15601">
        <v>7</v>
      </c>
      <c r="F15601">
        <v>245</v>
      </c>
      <c r="G15601">
        <v>25</v>
      </c>
      <c r="H15601">
        <v>125</v>
      </c>
      <c r="I15601">
        <v>4.0980000000000001E-3</v>
      </c>
      <c r="J15601">
        <v>4.0309999999999999E-3</v>
      </c>
      <c r="K15601" s="1">
        <v>6.7000000000000002E-5</v>
      </c>
      <c r="L15601">
        <v>89.729364000000004</v>
      </c>
      <c r="M15601">
        <f t="shared" si="243"/>
        <v>1.0166211858099727</v>
      </c>
    </row>
    <row r="15602" spans="1:13" x14ac:dyDescent="0.2">
      <c r="A15602" t="s">
        <v>63</v>
      </c>
      <c r="B15602">
        <v>400</v>
      </c>
      <c r="C15602">
        <v>1</v>
      </c>
      <c r="D15602" t="s">
        <v>13</v>
      </c>
      <c r="E15602">
        <v>0</v>
      </c>
      <c r="F15602">
        <v>123</v>
      </c>
      <c r="G15602">
        <v>62</v>
      </c>
      <c r="H15602">
        <v>62</v>
      </c>
      <c r="I15602">
        <v>4.0984E-2</v>
      </c>
      <c r="J15602">
        <v>8.1969999999999994E-3</v>
      </c>
      <c r="K15602">
        <v>3.2786999999999997E-2</v>
      </c>
      <c r="L15602">
        <v>52.751229000000002</v>
      </c>
      <c r="M15602">
        <f t="shared" si="243"/>
        <v>4.9998780041478597</v>
      </c>
    </row>
    <row r="15603" spans="1:13" x14ac:dyDescent="0.2">
      <c r="A15603" t="s">
        <v>63</v>
      </c>
      <c r="B15603">
        <v>400</v>
      </c>
      <c r="C15603">
        <v>1</v>
      </c>
      <c r="D15603" t="s">
        <v>13</v>
      </c>
      <c r="E15603">
        <v>1</v>
      </c>
      <c r="F15603">
        <v>123</v>
      </c>
      <c r="G15603">
        <v>62</v>
      </c>
      <c r="H15603">
        <v>62</v>
      </c>
      <c r="I15603">
        <v>2.4590000000000001E-2</v>
      </c>
      <c r="J15603">
        <v>8.1969999999999994E-3</v>
      </c>
      <c r="K15603">
        <v>1.6393000000000001E-2</v>
      </c>
      <c r="L15603">
        <v>55.190688999999999</v>
      </c>
      <c r="M15603">
        <f t="shared" si="243"/>
        <v>2.9998780041478592</v>
      </c>
    </row>
    <row r="15604" spans="1:13" x14ac:dyDescent="0.2">
      <c r="A15604" t="s">
        <v>63</v>
      </c>
      <c r="B15604">
        <v>400</v>
      </c>
      <c r="C15604">
        <v>1</v>
      </c>
      <c r="D15604" t="s">
        <v>13</v>
      </c>
      <c r="E15604">
        <v>2</v>
      </c>
      <c r="F15604">
        <v>123</v>
      </c>
      <c r="G15604">
        <v>62</v>
      </c>
      <c r="H15604">
        <v>62</v>
      </c>
      <c r="I15604">
        <v>3.2786999999999997E-2</v>
      </c>
      <c r="J15604">
        <v>8.1969999999999994E-3</v>
      </c>
      <c r="K15604">
        <v>2.4590000000000001E-2</v>
      </c>
      <c r="L15604">
        <v>53.676673999999998</v>
      </c>
      <c r="M15604">
        <f t="shared" si="243"/>
        <v>3.9998780041478588</v>
      </c>
    </row>
    <row r="15605" spans="1:13" x14ac:dyDescent="0.2">
      <c r="A15605" t="s">
        <v>63</v>
      </c>
      <c r="B15605">
        <v>400</v>
      </c>
      <c r="C15605">
        <v>1</v>
      </c>
      <c r="D15605" t="s">
        <v>13</v>
      </c>
      <c r="E15605">
        <v>3</v>
      </c>
      <c r="F15605">
        <v>123</v>
      </c>
      <c r="G15605">
        <v>62</v>
      </c>
      <c r="H15605">
        <v>62</v>
      </c>
      <c r="I15605">
        <v>3.2786999999999997E-2</v>
      </c>
      <c r="J15605">
        <v>8.1969999999999994E-3</v>
      </c>
      <c r="K15605">
        <v>2.4590000000000001E-2</v>
      </c>
      <c r="L15605">
        <v>53.683304999999997</v>
      </c>
      <c r="M15605">
        <f t="shared" si="243"/>
        <v>3.9998780041478588</v>
      </c>
    </row>
    <row r="15606" spans="1:13" x14ac:dyDescent="0.2">
      <c r="A15606" t="s">
        <v>63</v>
      </c>
      <c r="B15606">
        <v>400</v>
      </c>
      <c r="C15606">
        <v>1</v>
      </c>
      <c r="D15606" t="s">
        <v>13</v>
      </c>
      <c r="E15606">
        <v>4</v>
      </c>
      <c r="F15606">
        <v>123</v>
      </c>
      <c r="G15606">
        <v>62</v>
      </c>
      <c r="H15606">
        <v>62</v>
      </c>
      <c r="I15606">
        <v>4.0984E-2</v>
      </c>
      <c r="J15606">
        <v>8.1969999999999994E-3</v>
      </c>
      <c r="K15606">
        <v>3.2786999999999997E-2</v>
      </c>
      <c r="L15606">
        <v>53.638230999999998</v>
      </c>
      <c r="M15606">
        <f t="shared" si="243"/>
        <v>4.9998780041478597</v>
      </c>
    </row>
    <row r="15607" spans="1:13" x14ac:dyDescent="0.2">
      <c r="A15607" t="s">
        <v>63</v>
      </c>
      <c r="B15607">
        <v>400</v>
      </c>
      <c r="C15607">
        <v>1</v>
      </c>
      <c r="D15607" t="s">
        <v>13</v>
      </c>
      <c r="E15607">
        <v>5</v>
      </c>
      <c r="F15607">
        <v>123</v>
      </c>
      <c r="G15607">
        <v>62</v>
      </c>
      <c r="H15607">
        <v>62</v>
      </c>
      <c r="I15607">
        <v>1.6393000000000001E-2</v>
      </c>
      <c r="J15607">
        <v>8.1969999999999994E-3</v>
      </c>
      <c r="K15607">
        <v>8.1969999999999994E-3</v>
      </c>
      <c r="L15607">
        <v>53.758288</v>
      </c>
      <c r="M15607">
        <f t="shared" si="243"/>
        <v>1.9998780041478592</v>
      </c>
    </row>
    <row r="15608" spans="1:13" x14ac:dyDescent="0.2">
      <c r="A15608" t="s">
        <v>63</v>
      </c>
      <c r="B15608">
        <v>400</v>
      </c>
      <c r="C15608">
        <v>1</v>
      </c>
      <c r="D15608" t="s">
        <v>13</v>
      </c>
      <c r="E15608">
        <v>6</v>
      </c>
      <c r="F15608">
        <v>123</v>
      </c>
      <c r="G15608">
        <v>62</v>
      </c>
      <c r="H15608">
        <v>62</v>
      </c>
      <c r="I15608">
        <v>2.4590000000000001E-2</v>
      </c>
      <c r="J15608">
        <v>8.1969999999999994E-3</v>
      </c>
      <c r="K15608">
        <v>1.6393000000000001E-2</v>
      </c>
      <c r="L15608">
        <v>54.147624999999998</v>
      </c>
      <c r="M15608">
        <f t="shared" si="243"/>
        <v>2.9998780041478592</v>
      </c>
    </row>
    <row r="15609" spans="1:13" x14ac:dyDescent="0.2">
      <c r="A15609" t="s">
        <v>63</v>
      </c>
      <c r="B15609">
        <v>400</v>
      </c>
      <c r="C15609">
        <v>1</v>
      </c>
      <c r="D15609" t="s">
        <v>13</v>
      </c>
      <c r="E15609">
        <v>7</v>
      </c>
      <c r="F15609">
        <v>123</v>
      </c>
      <c r="G15609">
        <v>62</v>
      </c>
      <c r="H15609">
        <v>62</v>
      </c>
      <c r="I15609">
        <v>3.2786999999999997E-2</v>
      </c>
      <c r="J15609">
        <v>8.1969999999999994E-3</v>
      </c>
      <c r="K15609">
        <v>2.4590000000000001E-2</v>
      </c>
      <c r="L15609">
        <v>53.417678000000002</v>
      </c>
      <c r="M15609">
        <f t="shared" si="243"/>
        <v>3.9998780041478588</v>
      </c>
    </row>
    <row r="15610" spans="1:13" x14ac:dyDescent="0.2">
      <c r="A15610" t="s">
        <v>63</v>
      </c>
      <c r="B15610">
        <v>400</v>
      </c>
      <c r="C15610">
        <v>1</v>
      </c>
      <c r="D15610" t="s">
        <v>14</v>
      </c>
      <c r="E15610">
        <v>0</v>
      </c>
      <c r="F15610">
        <v>123</v>
      </c>
      <c r="G15610">
        <v>62</v>
      </c>
      <c r="H15610">
        <v>62</v>
      </c>
      <c r="I15610">
        <v>4.0984E-2</v>
      </c>
      <c r="J15610">
        <v>8.1969999999999994E-3</v>
      </c>
      <c r="K15610">
        <v>3.2786999999999997E-2</v>
      </c>
      <c r="L15610">
        <v>46.501531</v>
      </c>
      <c r="M15610">
        <f t="shared" si="243"/>
        <v>4.9998780041478597</v>
      </c>
    </row>
    <row r="15611" spans="1:13" x14ac:dyDescent="0.2">
      <c r="A15611" t="s">
        <v>63</v>
      </c>
      <c r="B15611">
        <v>400</v>
      </c>
      <c r="C15611">
        <v>1</v>
      </c>
      <c r="D15611" t="s">
        <v>14</v>
      </c>
      <c r="E15611">
        <v>1</v>
      </c>
      <c r="F15611">
        <v>123</v>
      </c>
      <c r="G15611">
        <v>62</v>
      </c>
      <c r="H15611">
        <v>62</v>
      </c>
      <c r="I15611">
        <v>3.2786999999999997E-2</v>
      </c>
      <c r="J15611">
        <v>8.1969999999999994E-3</v>
      </c>
      <c r="K15611">
        <v>2.4590000000000001E-2</v>
      </c>
      <c r="L15611">
        <v>46.243265000000001</v>
      </c>
      <c r="M15611">
        <f t="shared" si="243"/>
        <v>3.9998780041478588</v>
      </c>
    </row>
    <row r="15612" spans="1:13" x14ac:dyDescent="0.2">
      <c r="A15612" t="s">
        <v>63</v>
      </c>
      <c r="B15612">
        <v>400</v>
      </c>
      <c r="C15612">
        <v>1</v>
      </c>
      <c r="D15612" t="s">
        <v>14</v>
      </c>
      <c r="E15612">
        <v>2</v>
      </c>
      <c r="F15612">
        <v>123</v>
      </c>
      <c r="G15612">
        <v>62</v>
      </c>
      <c r="H15612">
        <v>62</v>
      </c>
      <c r="I15612">
        <v>4.9180000000000001E-2</v>
      </c>
      <c r="J15612">
        <v>8.1969999999999994E-3</v>
      </c>
      <c r="K15612">
        <v>4.0984E-2</v>
      </c>
      <c r="L15612">
        <v>46.686483000000003</v>
      </c>
      <c r="M15612">
        <f t="shared" si="243"/>
        <v>5.9997560082957184</v>
      </c>
    </row>
    <row r="15613" spans="1:13" x14ac:dyDescent="0.2">
      <c r="A15613" t="s">
        <v>63</v>
      </c>
      <c r="B15613">
        <v>400</v>
      </c>
      <c r="C15613">
        <v>1</v>
      </c>
      <c r="D15613" t="s">
        <v>14</v>
      </c>
      <c r="E15613">
        <v>3</v>
      </c>
      <c r="F15613">
        <v>123</v>
      </c>
      <c r="G15613">
        <v>62</v>
      </c>
      <c r="H15613">
        <v>62</v>
      </c>
      <c r="I15613">
        <v>1.6393000000000001E-2</v>
      </c>
      <c r="J15613">
        <v>8.1969999999999994E-3</v>
      </c>
      <c r="K15613">
        <v>8.1969999999999994E-3</v>
      </c>
      <c r="L15613">
        <v>46.016958000000002</v>
      </c>
      <c r="M15613">
        <f t="shared" si="243"/>
        <v>1.9998780041478592</v>
      </c>
    </row>
    <row r="15614" spans="1:13" x14ac:dyDescent="0.2">
      <c r="A15614" t="s">
        <v>63</v>
      </c>
      <c r="B15614">
        <v>400</v>
      </c>
      <c r="C15614">
        <v>1</v>
      </c>
      <c r="D15614" t="s">
        <v>14</v>
      </c>
      <c r="E15614">
        <v>4</v>
      </c>
      <c r="F15614">
        <v>123</v>
      </c>
      <c r="G15614">
        <v>62</v>
      </c>
      <c r="H15614">
        <v>62</v>
      </c>
      <c r="I15614">
        <v>2.4590000000000001E-2</v>
      </c>
      <c r="J15614">
        <v>8.1969999999999994E-3</v>
      </c>
      <c r="K15614">
        <v>1.6393000000000001E-2</v>
      </c>
      <c r="L15614">
        <v>46.868912999999999</v>
      </c>
      <c r="M15614">
        <f t="shared" si="243"/>
        <v>2.9998780041478592</v>
      </c>
    </row>
    <row r="15615" spans="1:13" x14ac:dyDescent="0.2">
      <c r="A15615" t="s">
        <v>63</v>
      </c>
      <c r="B15615">
        <v>400</v>
      </c>
      <c r="C15615">
        <v>1</v>
      </c>
      <c r="D15615" t="s">
        <v>14</v>
      </c>
      <c r="E15615">
        <v>5</v>
      </c>
      <c r="F15615">
        <v>123</v>
      </c>
      <c r="G15615">
        <v>62</v>
      </c>
      <c r="H15615">
        <v>62</v>
      </c>
      <c r="I15615">
        <v>4.0984E-2</v>
      </c>
      <c r="J15615">
        <v>8.1969999999999994E-3</v>
      </c>
      <c r="K15615">
        <v>3.2786999999999997E-2</v>
      </c>
      <c r="L15615">
        <v>47.276009999999999</v>
      </c>
      <c r="M15615">
        <f t="shared" si="243"/>
        <v>4.9998780041478597</v>
      </c>
    </row>
    <row r="15616" spans="1:13" x14ac:dyDescent="0.2">
      <c r="A15616" t="s">
        <v>63</v>
      </c>
      <c r="B15616">
        <v>400</v>
      </c>
      <c r="C15616">
        <v>1</v>
      </c>
      <c r="D15616" t="s">
        <v>14</v>
      </c>
      <c r="E15616">
        <v>6</v>
      </c>
      <c r="F15616">
        <v>123</v>
      </c>
      <c r="G15616">
        <v>62</v>
      </c>
      <c r="H15616">
        <v>62</v>
      </c>
      <c r="I15616">
        <v>3.2786999999999997E-2</v>
      </c>
      <c r="J15616">
        <v>8.1969999999999994E-3</v>
      </c>
      <c r="K15616">
        <v>2.4590000000000001E-2</v>
      </c>
      <c r="L15616">
        <v>45.818956999999997</v>
      </c>
      <c r="M15616">
        <f t="shared" si="243"/>
        <v>3.9998780041478588</v>
      </c>
    </row>
    <row r="15617" spans="1:13" x14ac:dyDescent="0.2">
      <c r="A15617" t="s">
        <v>63</v>
      </c>
      <c r="B15617">
        <v>400</v>
      </c>
      <c r="C15617">
        <v>1</v>
      </c>
      <c r="D15617" t="s">
        <v>14</v>
      </c>
      <c r="E15617">
        <v>7</v>
      </c>
      <c r="F15617">
        <v>123</v>
      </c>
      <c r="G15617">
        <v>62</v>
      </c>
      <c r="H15617">
        <v>62</v>
      </c>
      <c r="I15617">
        <v>2.4590000000000001E-2</v>
      </c>
      <c r="J15617">
        <v>8.1969999999999994E-3</v>
      </c>
      <c r="K15617">
        <v>1.6393000000000001E-2</v>
      </c>
      <c r="L15617">
        <v>46.221595000000001</v>
      </c>
      <c r="M15617">
        <f t="shared" si="243"/>
        <v>2.9998780041478592</v>
      </c>
    </row>
    <row r="15618" spans="1:13" x14ac:dyDescent="0.2">
      <c r="A15618" t="s">
        <v>63</v>
      </c>
      <c r="B15618">
        <v>400</v>
      </c>
      <c r="C15618">
        <v>1</v>
      </c>
      <c r="D15618" t="s">
        <v>15</v>
      </c>
      <c r="E15618">
        <v>0</v>
      </c>
      <c r="F15618">
        <v>123</v>
      </c>
      <c r="G15618">
        <v>62</v>
      </c>
      <c r="H15618">
        <v>62</v>
      </c>
      <c r="I15618">
        <v>2.4590000000000001E-2</v>
      </c>
      <c r="J15618">
        <v>8.1969999999999994E-3</v>
      </c>
      <c r="K15618">
        <v>1.6393000000000001E-2</v>
      </c>
      <c r="L15618">
        <v>45.196880999999998</v>
      </c>
      <c r="M15618">
        <f t="shared" si="243"/>
        <v>2.9998780041478592</v>
      </c>
    </row>
    <row r="15619" spans="1:13" x14ac:dyDescent="0.2">
      <c r="A15619" t="s">
        <v>63</v>
      </c>
      <c r="B15619">
        <v>400</v>
      </c>
      <c r="C15619">
        <v>1</v>
      </c>
      <c r="D15619" t="s">
        <v>15</v>
      </c>
      <c r="E15619">
        <v>1</v>
      </c>
      <c r="F15619">
        <v>123</v>
      </c>
      <c r="G15619">
        <v>62</v>
      </c>
      <c r="H15619">
        <v>62</v>
      </c>
      <c r="I15619">
        <v>4.9180000000000001E-2</v>
      </c>
      <c r="J15619">
        <v>8.1969999999999994E-3</v>
      </c>
      <c r="K15619">
        <v>4.0984E-2</v>
      </c>
      <c r="L15619">
        <v>44.847918</v>
      </c>
      <c r="M15619">
        <f t="shared" ref="M15619:M15682" si="244">IF(I15619=0,1,I15619/J15619)</f>
        <v>5.9997560082957184</v>
      </c>
    </row>
    <row r="15620" spans="1:13" x14ac:dyDescent="0.2">
      <c r="A15620" t="s">
        <v>63</v>
      </c>
      <c r="B15620">
        <v>400</v>
      </c>
      <c r="C15620">
        <v>1</v>
      </c>
      <c r="D15620" t="s">
        <v>15</v>
      </c>
      <c r="E15620">
        <v>2</v>
      </c>
      <c r="F15620">
        <v>123</v>
      </c>
      <c r="G15620">
        <v>62</v>
      </c>
      <c r="H15620">
        <v>62</v>
      </c>
      <c r="I15620">
        <v>5.7376999999999997E-2</v>
      </c>
      <c r="J15620">
        <v>8.1969999999999994E-3</v>
      </c>
      <c r="K15620">
        <v>4.9180000000000001E-2</v>
      </c>
      <c r="L15620">
        <v>43.846499000000001</v>
      </c>
      <c r="M15620">
        <f t="shared" si="244"/>
        <v>6.9997560082957184</v>
      </c>
    </row>
    <row r="15621" spans="1:13" x14ac:dyDescent="0.2">
      <c r="A15621" t="s">
        <v>63</v>
      </c>
      <c r="B15621">
        <v>400</v>
      </c>
      <c r="C15621">
        <v>1</v>
      </c>
      <c r="D15621" t="s">
        <v>15</v>
      </c>
      <c r="E15621">
        <v>3</v>
      </c>
      <c r="F15621">
        <v>123</v>
      </c>
      <c r="G15621">
        <v>62</v>
      </c>
      <c r="H15621">
        <v>62</v>
      </c>
      <c r="I15621">
        <v>3.2786999999999997E-2</v>
      </c>
      <c r="J15621">
        <v>8.1969999999999994E-3</v>
      </c>
      <c r="K15621">
        <v>2.4590000000000001E-2</v>
      </c>
      <c r="L15621">
        <v>43.696714999999998</v>
      </c>
      <c r="M15621">
        <f t="shared" si="244"/>
        <v>3.9998780041478588</v>
      </c>
    </row>
    <row r="15622" spans="1:13" x14ac:dyDescent="0.2">
      <c r="A15622" t="s">
        <v>63</v>
      </c>
      <c r="B15622">
        <v>400</v>
      </c>
      <c r="C15622">
        <v>1</v>
      </c>
      <c r="D15622" t="s">
        <v>15</v>
      </c>
      <c r="E15622">
        <v>4</v>
      </c>
      <c r="F15622">
        <v>123</v>
      </c>
      <c r="G15622">
        <v>62</v>
      </c>
      <c r="H15622">
        <v>62</v>
      </c>
      <c r="I15622">
        <v>4.0984E-2</v>
      </c>
      <c r="J15622">
        <v>8.1969999999999994E-3</v>
      </c>
      <c r="K15622">
        <v>3.2786999999999997E-2</v>
      </c>
      <c r="L15622">
        <v>45.412882000000003</v>
      </c>
      <c r="M15622">
        <f t="shared" si="244"/>
        <v>4.9998780041478597</v>
      </c>
    </row>
    <row r="15623" spans="1:13" x14ac:dyDescent="0.2">
      <c r="A15623" t="s">
        <v>63</v>
      </c>
      <c r="B15623">
        <v>400</v>
      </c>
      <c r="C15623">
        <v>1</v>
      </c>
      <c r="D15623" t="s">
        <v>15</v>
      </c>
      <c r="E15623">
        <v>5</v>
      </c>
      <c r="F15623">
        <v>123</v>
      </c>
      <c r="G15623">
        <v>62</v>
      </c>
      <c r="H15623">
        <v>62</v>
      </c>
      <c r="I15623">
        <v>1.6393000000000001E-2</v>
      </c>
      <c r="J15623">
        <v>8.1969999999999994E-3</v>
      </c>
      <c r="K15623">
        <v>8.1969999999999994E-3</v>
      </c>
      <c r="L15623">
        <v>44.365819000000002</v>
      </c>
      <c r="M15623">
        <f t="shared" si="244"/>
        <v>1.9998780041478592</v>
      </c>
    </row>
    <row r="15624" spans="1:13" x14ac:dyDescent="0.2">
      <c r="A15624" t="s">
        <v>63</v>
      </c>
      <c r="B15624">
        <v>400</v>
      </c>
      <c r="C15624">
        <v>1</v>
      </c>
      <c r="D15624" t="s">
        <v>15</v>
      </c>
      <c r="E15624">
        <v>6</v>
      </c>
      <c r="F15624">
        <v>123</v>
      </c>
      <c r="G15624">
        <v>62</v>
      </c>
      <c r="H15624">
        <v>62</v>
      </c>
      <c r="I15624">
        <v>2.4590000000000001E-2</v>
      </c>
      <c r="J15624">
        <v>8.1969999999999994E-3</v>
      </c>
      <c r="K15624">
        <v>1.6393000000000001E-2</v>
      </c>
      <c r="L15624">
        <v>45.279508999999997</v>
      </c>
      <c r="M15624">
        <f t="shared" si="244"/>
        <v>2.9998780041478592</v>
      </c>
    </row>
    <row r="15625" spans="1:13" x14ac:dyDescent="0.2">
      <c r="A15625" t="s">
        <v>63</v>
      </c>
      <c r="B15625">
        <v>400</v>
      </c>
      <c r="C15625">
        <v>1</v>
      </c>
      <c r="D15625" t="s">
        <v>15</v>
      </c>
      <c r="E15625">
        <v>7</v>
      </c>
      <c r="F15625">
        <v>123</v>
      </c>
      <c r="G15625">
        <v>62</v>
      </c>
      <c r="H15625">
        <v>62</v>
      </c>
      <c r="I15625">
        <v>2.4590000000000001E-2</v>
      </c>
      <c r="J15625">
        <v>8.1969999999999994E-3</v>
      </c>
      <c r="K15625">
        <v>1.6393000000000001E-2</v>
      </c>
      <c r="L15625">
        <v>44.480702000000001</v>
      </c>
      <c r="M15625">
        <f t="shared" si="244"/>
        <v>2.9998780041478592</v>
      </c>
    </row>
    <row r="15626" spans="1:13" x14ac:dyDescent="0.2">
      <c r="A15626" t="s">
        <v>63</v>
      </c>
      <c r="B15626">
        <v>400</v>
      </c>
      <c r="C15626">
        <v>2</v>
      </c>
      <c r="D15626" t="s">
        <v>13</v>
      </c>
      <c r="E15626">
        <v>0</v>
      </c>
      <c r="F15626">
        <v>123</v>
      </c>
      <c r="G15626">
        <v>31</v>
      </c>
      <c r="H15626">
        <v>62</v>
      </c>
      <c r="I15626">
        <v>0</v>
      </c>
      <c r="J15626">
        <v>8.1969999999999994E-3</v>
      </c>
      <c r="K15626">
        <v>-8.1969999999999994E-3</v>
      </c>
      <c r="L15626">
        <v>54.064160999999999</v>
      </c>
      <c r="M15626">
        <f t="shared" si="244"/>
        <v>1</v>
      </c>
    </row>
    <row r="15627" spans="1:13" x14ac:dyDescent="0.2">
      <c r="A15627" t="s">
        <v>63</v>
      </c>
      <c r="B15627">
        <v>400</v>
      </c>
      <c r="C15627">
        <v>2</v>
      </c>
      <c r="D15627" t="s">
        <v>13</v>
      </c>
      <c r="E15627">
        <v>1</v>
      </c>
      <c r="F15627">
        <v>123</v>
      </c>
      <c r="G15627">
        <v>31</v>
      </c>
      <c r="H15627">
        <v>62</v>
      </c>
      <c r="I15627">
        <v>8.1969999999999994E-3</v>
      </c>
      <c r="J15627">
        <v>8.1969999999999994E-3</v>
      </c>
      <c r="K15627">
        <v>0</v>
      </c>
      <c r="L15627">
        <v>53.361207</v>
      </c>
      <c r="M15627">
        <f t="shared" si="244"/>
        <v>1</v>
      </c>
    </row>
    <row r="15628" spans="1:13" x14ac:dyDescent="0.2">
      <c r="A15628" t="s">
        <v>63</v>
      </c>
      <c r="B15628">
        <v>400</v>
      </c>
      <c r="C15628">
        <v>2</v>
      </c>
      <c r="D15628" t="s">
        <v>13</v>
      </c>
      <c r="E15628">
        <v>2</v>
      </c>
      <c r="F15628">
        <v>123</v>
      </c>
      <c r="G15628">
        <v>31</v>
      </c>
      <c r="H15628">
        <v>62</v>
      </c>
      <c r="I15628">
        <v>1.6393000000000001E-2</v>
      </c>
      <c r="J15628">
        <v>8.1969999999999994E-3</v>
      </c>
      <c r="K15628">
        <v>8.1969999999999994E-3</v>
      </c>
      <c r="L15628">
        <v>54.117454000000002</v>
      </c>
      <c r="M15628">
        <f t="shared" si="244"/>
        <v>1.9998780041478592</v>
      </c>
    </row>
    <row r="15629" spans="1:13" x14ac:dyDescent="0.2">
      <c r="A15629" t="s">
        <v>63</v>
      </c>
      <c r="B15629">
        <v>400</v>
      </c>
      <c r="C15629">
        <v>2</v>
      </c>
      <c r="D15629" t="s">
        <v>13</v>
      </c>
      <c r="E15629">
        <v>3</v>
      </c>
      <c r="F15629">
        <v>123</v>
      </c>
      <c r="G15629">
        <v>31</v>
      </c>
      <c r="H15629">
        <v>62</v>
      </c>
      <c r="I15629">
        <v>8.1969999999999994E-3</v>
      </c>
      <c r="J15629">
        <v>8.1969999999999994E-3</v>
      </c>
      <c r="K15629">
        <v>0</v>
      </c>
      <c r="L15629">
        <v>52.932988999999999</v>
      </c>
      <c r="M15629">
        <f t="shared" si="244"/>
        <v>1</v>
      </c>
    </row>
    <row r="15630" spans="1:13" x14ac:dyDescent="0.2">
      <c r="A15630" t="s">
        <v>63</v>
      </c>
      <c r="B15630">
        <v>400</v>
      </c>
      <c r="C15630">
        <v>2</v>
      </c>
      <c r="D15630" t="s">
        <v>13</v>
      </c>
      <c r="E15630">
        <v>4</v>
      </c>
      <c r="F15630">
        <v>123</v>
      </c>
      <c r="G15630">
        <v>31</v>
      </c>
      <c r="H15630">
        <v>62</v>
      </c>
      <c r="I15630">
        <v>8.1969999999999994E-3</v>
      </c>
      <c r="J15630">
        <v>8.1969999999999994E-3</v>
      </c>
      <c r="K15630">
        <v>0</v>
      </c>
      <c r="L15630">
        <v>54.357017999999997</v>
      </c>
      <c r="M15630">
        <f t="shared" si="244"/>
        <v>1</v>
      </c>
    </row>
    <row r="15631" spans="1:13" x14ac:dyDescent="0.2">
      <c r="A15631" t="s">
        <v>63</v>
      </c>
      <c r="B15631">
        <v>400</v>
      </c>
      <c r="C15631">
        <v>2</v>
      </c>
      <c r="D15631" t="s">
        <v>13</v>
      </c>
      <c r="E15631">
        <v>5</v>
      </c>
      <c r="F15631">
        <v>123</v>
      </c>
      <c r="G15631">
        <v>31</v>
      </c>
      <c r="H15631">
        <v>62</v>
      </c>
      <c r="I15631">
        <v>8.1969999999999994E-3</v>
      </c>
      <c r="J15631">
        <v>8.1969999999999994E-3</v>
      </c>
      <c r="K15631">
        <v>0</v>
      </c>
      <c r="L15631">
        <v>52.743361999999998</v>
      </c>
      <c r="M15631">
        <f t="shared" si="244"/>
        <v>1</v>
      </c>
    </row>
    <row r="15632" spans="1:13" x14ac:dyDescent="0.2">
      <c r="A15632" t="s">
        <v>63</v>
      </c>
      <c r="B15632">
        <v>400</v>
      </c>
      <c r="C15632">
        <v>2</v>
      </c>
      <c r="D15632" t="s">
        <v>13</v>
      </c>
      <c r="E15632">
        <v>6</v>
      </c>
      <c r="F15632">
        <v>123</v>
      </c>
      <c r="G15632">
        <v>31</v>
      </c>
      <c r="H15632">
        <v>62</v>
      </c>
      <c r="I15632">
        <v>2.4590000000000001E-2</v>
      </c>
      <c r="J15632">
        <v>8.1969999999999994E-3</v>
      </c>
      <c r="K15632">
        <v>1.6393000000000001E-2</v>
      </c>
      <c r="L15632">
        <v>53.814717000000002</v>
      </c>
      <c r="M15632">
        <f t="shared" si="244"/>
        <v>2.9998780041478592</v>
      </c>
    </row>
    <row r="15633" spans="1:13" x14ac:dyDescent="0.2">
      <c r="A15633" t="s">
        <v>63</v>
      </c>
      <c r="B15633">
        <v>400</v>
      </c>
      <c r="C15633">
        <v>2</v>
      </c>
      <c r="D15633" t="s">
        <v>13</v>
      </c>
      <c r="E15633">
        <v>7</v>
      </c>
      <c r="F15633">
        <v>123</v>
      </c>
      <c r="G15633">
        <v>31</v>
      </c>
      <c r="H15633">
        <v>62</v>
      </c>
      <c r="I15633">
        <v>8.1969999999999994E-3</v>
      </c>
      <c r="J15633">
        <v>8.1969999999999994E-3</v>
      </c>
      <c r="K15633">
        <v>0</v>
      </c>
      <c r="L15633">
        <v>53.717733000000003</v>
      </c>
      <c r="M15633">
        <f t="shared" si="244"/>
        <v>1</v>
      </c>
    </row>
    <row r="15634" spans="1:13" x14ac:dyDescent="0.2">
      <c r="A15634" t="s">
        <v>63</v>
      </c>
      <c r="B15634">
        <v>400</v>
      </c>
      <c r="C15634">
        <v>2</v>
      </c>
      <c r="D15634" t="s">
        <v>14</v>
      </c>
      <c r="E15634">
        <v>0</v>
      </c>
      <c r="F15634">
        <v>123</v>
      </c>
      <c r="G15634">
        <v>31</v>
      </c>
      <c r="H15634">
        <v>62</v>
      </c>
      <c r="I15634">
        <v>3.2786999999999997E-2</v>
      </c>
      <c r="J15634">
        <v>8.1969999999999994E-3</v>
      </c>
      <c r="K15634">
        <v>2.4590000000000001E-2</v>
      </c>
      <c r="L15634">
        <v>45.586857000000002</v>
      </c>
      <c r="M15634">
        <f t="shared" si="244"/>
        <v>3.9998780041478588</v>
      </c>
    </row>
    <row r="15635" spans="1:13" x14ac:dyDescent="0.2">
      <c r="A15635" t="s">
        <v>63</v>
      </c>
      <c r="B15635">
        <v>400</v>
      </c>
      <c r="C15635">
        <v>2</v>
      </c>
      <c r="D15635" t="s">
        <v>14</v>
      </c>
      <c r="E15635">
        <v>1</v>
      </c>
      <c r="F15635">
        <v>123</v>
      </c>
      <c r="G15635">
        <v>31</v>
      </c>
      <c r="H15635">
        <v>62</v>
      </c>
      <c r="I15635">
        <v>8.1969999999999994E-3</v>
      </c>
      <c r="J15635">
        <v>8.1969999999999994E-3</v>
      </c>
      <c r="K15635">
        <v>0</v>
      </c>
      <c r="L15635">
        <v>46.145876000000001</v>
      </c>
      <c r="M15635">
        <f t="shared" si="244"/>
        <v>1</v>
      </c>
    </row>
    <row r="15636" spans="1:13" x14ac:dyDescent="0.2">
      <c r="A15636" t="s">
        <v>63</v>
      </c>
      <c r="B15636">
        <v>400</v>
      </c>
      <c r="C15636">
        <v>2</v>
      </c>
      <c r="D15636" t="s">
        <v>14</v>
      </c>
      <c r="E15636">
        <v>2</v>
      </c>
      <c r="F15636">
        <v>123</v>
      </c>
      <c r="G15636">
        <v>31</v>
      </c>
      <c r="H15636">
        <v>62</v>
      </c>
      <c r="I15636">
        <v>1.6393000000000001E-2</v>
      </c>
      <c r="J15636">
        <v>8.1969999999999994E-3</v>
      </c>
      <c r="K15636">
        <v>8.1969999999999994E-3</v>
      </c>
      <c r="L15636">
        <v>46.315188999999997</v>
      </c>
      <c r="M15636">
        <f t="shared" si="244"/>
        <v>1.9998780041478592</v>
      </c>
    </row>
    <row r="15637" spans="1:13" x14ac:dyDescent="0.2">
      <c r="A15637" t="s">
        <v>63</v>
      </c>
      <c r="B15637">
        <v>400</v>
      </c>
      <c r="C15637">
        <v>2</v>
      </c>
      <c r="D15637" t="s">
        <v>14</v>
      </c>
      <c r="E15637">
        <v>3</v>
      </c>
      <c r="F15637">
        <v>123</v>
      </c>
      <c r="G15637">
        <v>31</v>
      </c>
      <c r="H15637">
        <v>62</v>
      </c>
      <c r="I15637">
        <v>8.1969999999999994E-3</v>
      </c>
      <c r="J15637">
        <v>8.1969999999999994E-3</v>
      </c>
      <c r="K15637">
        <v>0</v>
      </c>
      <c r="L15637">
        <v>46.527994</v>
      </c>
      <c r="M15637">
        <f t="shared" si="244"/>
        <v>1</v>
      </c>
    </row>
    <row r="15638" spans="1:13" x14ac:dyDescent="0.2">
      <c r="A15638" t="s">
        <v>63</v>
      </c>
      <c r="B15638">
        <v>400</v>
      </c>
      <c r="C15638">
        <v>2</v>
      </c>
      <c r="D15638" t="s">
        <v>14</v>
      </c>
      <c r="E15638">
        <v>4</v>
      </c>
      <c r="F15638">
        <v>123</v>
      </c>
      <c r="G15638">
        <v>31</v>
      </c>
      <c r="H15638">
        <v>62</v>
      </c>
      <c r="I15638">
        <v>3.2786999999999997E-2</v>
      </c>
      <c r="J15638">
        <v>8.1969999999999994E-3</v>
      </c>
      <c r="K15638">
        <v>2.4590000000000001E-2</v>
      </c>
      <c r="L15638">
        <v>46.120075999999997</v>
      </c>
      <c r="M15638">
        <f t="shared" si="244"/>
        <v>3.9998780041478588</v>
      </c>
    </row>
    <row r="15639" spans="1:13" x14ac:dyDescent="0.2">
      <c r="A15639" t="s">
        <v>63</v>
      </c>
      <c r="B15639">
        <v>400</v>
      </c>
      <c r="C15639">
        <v>2</v>
      </c>
      <c r="D15639" t="s">
        <v>14</v>
      </c>
      <c r="E15639">
        <v>5</v>
      </c>
      <c r="F15639">
        <v>123</v>
      </c>
      <c r="G15639">
        <v>31</v>
      </c>
      <c r="H15639">
        <v>62</v>
      </c>
      <c r="I15639">
        <v>1.6393000000000001E-2</v>
      </c>
      <c r="J15639">
        <v>8.1969999999999994E-3</v>
      </c>
      <c r="K15639">
        <v>8.1969999999999994E-3</v>
      </c>
      <c r="L15639">
        <v>45.435907</v>
      </c>
      <c r="M15639">
        <f t="shared" si="244"/>
        <v>1.9998780041478592</v>
      </c>
    </row>
    <row r="15640" spans="1:13" x14ac:dyDescent="0.2">
      <c r="A15640" t="s">
        <v>63</v>
      </c>
      <c r="B15640">
        <v>400</v>
      </c>
      <c r="C15640">
        <v>2</v>
      </c>
      <c r="D15640" t="s">
        <v>14</v>
      </c>
      <c r="E15640">
        <v>6</v>
      </c>
      <c r="F15640">
        <v>123</v>
      </c>
      <c r="G15640">
        <v>31</v>
      </c>
      <c r="H15640">
        <v>62</v>
      </c>
      <c r="I15640">
        <v>8.1969999999999994E-3</v>
      </c>
      <c r="J15640">
        <v>8.1969999999999994E-3</v>
      </c>
      <c r="K15640">
        <v>0</v>
      </c>
      <c r="L15640">
        <v>46.592073999999997</v>
      </c>
      <c r="M15640">
        <f t="shared" si="244"/>
        <v>1</v>
      </c>
    </row>
    <row r="15641" spans="1:13" x14ac:dyDescent="0.2">
      <c r="A15641" t="s">
        <v>63</v>
      </c>
      <c r="B15641">
        <v>400</v>
      </c>
      <c r="C15641">
        <v>2</v>
      </c>
      <c r="D15641" t="s">
        <v>14</v>
      </c>
      <c r="E15641">
        <v>7</v>
      </c>
      <c r="F15641">
        <v>123</v>
      </c>
      <c r="G15641">
        <v>31</v>
      </c>
      <c r="H15641">
        <v>62</v>
      </c>
      <c r="I15641">
        <v>8.1969999999999994E-3</v>
      </c>
      <c r="J15641">
        <v>8.1969999999999994E-3</v>
      </c>
      <c r="K15641">
        <v>0</v>
      </c>
      <c r="L15641">
        <v>45.482303999999999</v>
      </c>
      <c r="M15641">
        <f t="shared" si="244"/>
        <v>1</v>
      </c>
    </row>
    <row r="15642" spans="1:13" x14ac:dyDescent="0.2">
      <c r="A15642" t="s">
        <v>63</v>
      </c>
      <c r="B15642">
        <v>400</v>
      </c>
      <c r="C15642">
        <v>2</v>
      </c>
      <c r="D15642" t="s">
        <v>15</v>
      </c>
      <c r="E15642">
        <v>0</v>
      </c>
      <c r="F15642">
        <v>123</v>
      </c>
      <c r="G15642">
        <v>31</v>
      </c>
      <c r="H15642">
        <v>62</v>
      </c>
      <c r="I15642">
        <v>0</v>
      </c>
      <c r="J15642">
        <v>8.1969999999999994E-3</v>
      </c>
      <c r="K15642">
        <v>-8.1969999999999994E-3</v>
      </c>
      <c r="L15642">
        <v>43.815513000000003</v>
      </c>
      <c r="M15642">
        <f t="shared" si="244"/>
        <v>1</v>
      </c>
    </row>
    <row r="15643" spans="1:13" x14ac:dyDescent="0.2">
      <c r="A15643" t="s">
        <v>63</v>
      </c>
      <c r="B15643">
        <v>400</v>
      </c>
      <c r="C15643">
        <v>2</v>
      </c>
      <c r="D15643" t="s">
        <v>15</v>
      </c>
      <c r="E15643">
        <v>1</v>
      </c>
      <c r="F15643">
        <v>123</v>
      </c>
      <c r="G15643">
        <v>31</v>
      </c>
      <c r="H15643">
        <v>62</v>
      </c>
      <c r="I15643">
        <v>8.1969999999999994E-3</v>
      </c>
      <c r="J15643">
        <v>8.1969999999999994E-3</v>
      </c>
      <c r="K15643">
        <v>0</v>
      </c>
      <c r="L15643">
        <v>45.585144999999997</v>
      </c>
      <c r="M15643">
        <f t="shared" si="244"/>
        <v>1</v>
      </c>
    </row>
    <row r="15644" spans="1:13" x14ac:dyDescent="0.2">
      <c r="A15644" t="s">
        <v>63</v>
      </c>
      <c r="B15644">
        <v>400</v>
      </c>
      <c r="C15644">
        <v>2</v>
      </c>
      <c r="D15644" t="s">
        <v>15</v>
      </c>
      <c r="E15644">
        <v>2</v>
      </c>
      <c r="F15644">
        <v>123</v>
      </c>
      <c r="G15644">
        <v>31</v>
      </c>
      <c r="H15644">
        <v>62</v>
      </c>
      <c r="I15644">
        <v>1.6393000000000001E-2</v>
      </c>
      <c r="J15644">
        <v>8.1969999999999994E-3</v>
      </c>
      <c r="K15644">
        <v>8.1969999999999994E-3</v>
      </c>
      <c r="L15644">
        <v>43.929364999999997</v>
      </c>
      <c r="M15644">
        <f t="shared" si="244"/>
        <v>1.9998780041478592</v>
      </c>
    </row>
    <row r="15645" spans="1:13" x14ac:dyDescent="0.2">
      <c r="A15645" t="s">
        <v>63</v>
      </c>
      <c r="B15645">
        <v>400</v>
      </c>
      <c r="C15645">
        <v>2</v>
      </c>
      <c r="D15645" t="s">
        <v>15</v>
      </c>
      <c r="E15645">
        <v>3</v>
      </c>
      <c r="F15645">
        <v>123</v>
      </c>
      <c r="G15645">
        <v>31</v>
      </c>
      <c r="H15645">
        <v>62</v>
      </c>
      <c r="I15645">
        <v>0</v>
      </c>
      <c r="J15645">
        <v>8.1969999999999994E-3</v>
      </c>
      <c r="K15645">
        <v>-8.1969999999999994E-3</v>
      </c>
      <c r="L15645">
        <v>43.584828000000002</v>
      </c>
      <c r="M15645">
        <f t="shared" si="244"/>
        <v>1</v>
      </c>
    </row>
    <row r="15646" spans="1:13" x14ac:dyDescent="0.2">
      <c r="A15646" t="s">
        <v>63</v>
      </c>
      <c r="B15646">
        <v>400</v>
      </c>
      <c r="C15646">
        <v>2</v>
      </c>
      <c r="D15646" t="s">
        <v>15</v>
      </c>
      <c r="E15646">
        <v>4</v>
      </c>
      <c r="F15646">
        <v>123</v>
      </c>
      <c r="G15646">
        <v>31</v>
      </c>
      <c r="H15646">
        <v>62</v>
      </c>
      <c r="I15646">
        <v>1.6393000000000001E-2</v>
      </c>
      <c r="J15646">
        <v>8.1969999999999994E-3</v>
      </c>
      <c r="K15646">
        <v>8.1969999999999994E-3</v>
      </c>
      <c r="L15646">
        <v>42.664361999999997</v>
      </c>
      <c r="M15646">
        <f t="shared" si="244"/>
        <v>1.9998780041478592</v>
      </c>
    </row>
    <row r="15647" spans="1:13" x14ac:dyDescent="0.2">
      <c r="A15647" t="s">
        <v>63</v>
      </c>
      <c r="B15647">
        <v>400</v>
      </c>
      <c r="C15647">
        <v>2</v>
      </c>
      <c r="D15647" t="s">
        <v>15</v>
      </c>
      <c r="E15647">
        <v>5</v>
      </c>
      <c r="F15647">
        <v>123</v>
      </c>
      <c r="G15647">
        <v>31</v>
      </c>
      <c r="H15647">
        <v>62</v>
      </c>
      <c r="I15647">
        <v>2.4590000000000001E-2</v>
      </c>
      <c r="J15647">
        <v>8.1969999999999994E-3</v>
      </c>
      <c r="K15647">
        <v>1.6393000000000001E-2</v>
      </c>
      <c r="L15647">
        <v>44.598699000000003</v>
      </c>
      <c r="M15647">
        <f t="shared" si="244"/>
        <v>2.9998780041478592</v>
      </c>
    </row>
    <row r="15648" spans="1:13" x14ac:dyDescent="0.2">
      <c r="A15648" t="s">
        <v>63</v>
      </c>
      <c r="B15648">
        <v>400</v>
      </c>
      <c r="C15648">
        <v>2</v>
      </c>
      <c r="D15648" t="s">
        <v>15</v>
      </c>
      <c r="E15648">
        <v>6</v>
      </c>
      <c r="F15648">
        <v>123</v>
      </c>
      <c r="G15648">
        <v>31</v>
      </c>
      <c r="H15648">
        <v>62</v>
      </c>
      <c r="I15648">
        <v>2.4590000000000001E-2</v>
      </c>
      <c r="J15648">
        <v>8.1969999999999994E-3</v>
      </c>
      <c r="K15648">
        <v>1.6393000000000001E-2</v>
      </c>
      <c r="L15648">
        <v>44.617849</v>
      </c>
      <c r="M15648">
        <f t="shared" si="244"/>
        <v>2.9998780041478592</v>
      </c>
    </row>
    <row r="15649" spans="1:13" x14ac:dyDescent="0.2">
      <c r="A15649" t="s">
        <v>63</v>
      </c>
      <c r="B15649">
        <v>400</v>
      </c>
      <c r="C15649">
        <v>2</v>
      </c>
      <c r="D15649" t="s">
        <v>15</v>
      </c>
      <c r="E15649">
        <v>7</v>
      </c>
      <c r="F15649">
        <v>123</v>
      </c>
      <c r="G15649">
        <v>31</v>
      </c>
      <c r="H15649">
        <v>62</v>
      </c>
      <c r="I15649">
        <v>8.1969999999999994E-3</v>
      </c>
      <c r="J15649">
        <v>8.1969999999999994E-3</v>
      </c>
      <c r="K15649">
        <v>0</v>
      </c>
      <c r="L15649">
        <v>44.263001000000003</v>
      </c>
      <c r="M15649">
        <f t="shared" si="244"/>
        <v>1</v>
      </c>
    </row>
    <row r="15650" spans="1:13" x14ac:dyDescent="0.2">
      <c r="A15650" t="s">
        <v>63</v>
      </c>
      <c r="B15650">
        <v>400</v>
      </c>
      <c r="C15650">
        <v>3</v>
      </c>
      <c r="D15650" t="s">
        <v>13</v>
      </c>
      <c r="E15650">
        <v>0</v>
      </c>
      <c r="F15650">
        <v>123</v>
      </c>
      <c r="G15650">
        <v>21</v>
      </c>
      <c r="H15650">
        <v>63</v>
      </c>
      <c r="I15650">
        <v>2.4590000000000001E-2</v>
      </c>
      <c r="J15650">
        <v>8.0619999999999997E-3</v>
      </c>
      <c r="K15650">
        <v>1.6528000000000001E-2</v>
      </c>
      <c r="L15650">
        <v>53.101815000000002</v>
      </c>
      <c r="M15650">
        <f t="shared" si="244"/>
        <v>3.050111634830067</v>
      </c>
    </row>
    <row r="15651" spans="1:13" x14ac:dyDescent="0.2">
      <c r="A15651" t="s">
        <v>63</v>
      </c>
      <c r="B15651">
        <v>400</v>
      </c>
      <c r="C15651">
        <v>3</v>
      </c>
      <c r="D15651" t="s">
        <v>13</v>
      </c>
      <c r="E15651">
        <v>1</v>
      </c>
      <c r="F15651">
        <v>123</v>
      </c>
      <c r="G15651">
        <v>21</v>
      </c>
      <c r="H15651">
        <v>63</v>
      </c>
      <c r="I15651">
        <v>1.6393000000000001E-2</v>
      </c>
      <c r="J15651">
        <v>8.0619999999999997E-3</v>
      </c>
      <c r="K15651">
        <v>8.3309999999999999E-3</v>
      </c>
      <c r="L15651">
        <v>54.004609000000002</v>
      </c>
      <c r="M15651">
        <f t="shared" si="244"/>
        <v>2.0333664103200202</v>
      </c>
    </row>
    <row r="15652" spans="1:13" x14ac:dyDescent="0.2">
      <c r="A15652" t="s">
        <v>63</v>
      </c>
      <c r="B15652">
        <v>400</v>
      </c>
      <c r="C15652">
        <v>3</v>
      </c>
      <c r="D15652" t="s">
        <v>13</v>
      </c>
      <c r="E15652">
        <v>2</v>
      </c>
      <c r="F15652">
        <v>123</v>
      </c>
      <c r="G15652">
        <v>21</v>
      </c>
      <c r="H15652">
        <v>63</v>
      </c>
      <c r="I15652">
        <v>3.2786999999999997E-2</v>
      </c>
      <c r="J15652">
        <v>8.0619999999999997E-3</v>
      </c>
      <c r="K15652">
        <v>2.4725E-2</v>
      </c>
      <c r="L15652">
        <v>53.402742000000003</v>
      </c>
      <c r="M15652">
        <f t="shared" si="244"/>
        <v>4.0668568593401142</v>
      </c>
    </row>
    <row r="15653" spans="1:13" x14ac:dyDescent="0.2">
      <c r="A15653" t="s">
        <v>63</v>
      </c>
      <c r="B15653">
        <v>400</v>
      </c>
      <c r="C15653">
        <v>3</v>
      </c>
      <c r="D15653" t="s">
        <v>13</v>
      </c>
      <c r="E15653">
        <v>3</v>
      </c>
      <c r="F15653">
        <v>123</v>
      </c>
      <c r="G15653">
        <v>21</v>
      </c>
      <c r="H15653">
        <v>63</v>
      </c>
      <c r="I15653">
        <v>3.2786999999999997E-2</v>
      </c>
      <c r="J15653">
        <v>8.0619999999999997E-3</v>
      </c>
      <c r="K15653">
        <v>2.4725E-2</v>
      </c>
      <c r="L15653">
        <v>52.942182000000003</v>
      </c>
      <c r="M15653">
        <f t="shared" si="244"/>
        <v>4.0668568593401142</v>
      </c>
    </row>
    <row r="15654" spans="1:13" x14ac:dyDescent="0.2">
      <c r="A15654" t="s">
        <v>63</v>
      </c>
      <c r="B15654">
        <v>400</v>
      </c>
      <c r="C15654">
        <v>3</v>
      </c>
      <c r="D15654" t="s">
        <v>13</v>
      </c>
      <c r="E15654">
        <v>4</v>
      </c>
      <c r="F15654">
        <v>123</v>
      </c>
      <c r="G15654">
        <v>21</v>
      </c>
      <c r="H15654">
        <v>63</v>
      </c>
      <c r="I15654">
        <v>1.6393000000000001E-2</v>
      </c>
      <c r="J15654">
        <v>8.0619999999999997E-3</v>
      </c>
      <c r="K15654">
        <v>8.3309999999999999E-3</v>
      </c>
      <c r="L15654">
        <v>52.811225999999998</v>
      </c>
      <c r="M15654">
        <f t="shared" si="244"/>
        <v>2.0333664103200202</v>
      </c>
    </row>
    <row r="15655" spans="1:13" x14ac:dyDescent="0.2">
      <c r="A15655" t="s">
        <v>63</v>
      </c>
      <c r="B15655">
        <v>400</v>
      </c>
      <c r="C15655">
        <v>3</v>
      </c>
      <c r="D15655" t="s">
        <v>13</v>
      </c>
      <c r="E15655">
        <v>5</v>
      </c>
      <c r="F15655">
        <v>123</v>
      </c>
      <c r="G15655">
        <v>21</v>
      </c>
      <c r="H15655">
        <v>63</v>
      </c>
      <c r="I15655">
        <v>1.6393000000000001E-2</v>
      </c>
      <c r="J15655">
        <v>8.0619999999999997E-3</v>
      </c>
      <c r="K15655">
        <v>8.3309999999999999E-3</v>
      </c>
      <c r="L15655">
        <v>53.726798000000002</v>
      </c>
      <c r="M15655">
        <f t="shared" si="244"/>
        <v>2.0333664103200202</v>
      </c>
    </row>
    <row r="15656" spans="1:13" x14ac:dyDescent="0.2">
      <c r="A15656" t="s">
        <v>63</v>
      </c>
      <c r="B15656">
        <v>400</v>
      </c>
      <c r="C15656">
        <v>3</v>
      </c>
      <c r="D15656" t="s">
        <v>13</v>
      </c>
      <c r="E15656">
        <v>6</v>
      </c>
      <c r="F15656">
        <v>123</v>
      </c>
      <c r="G15656">
        <v>21</v>
      </c>
      <c r="H15656">
        <v>63</v>
      </c>
      <c r="I15656">
        <v>2.4590000000000001E-2</v>
      </c>
      <c r="J15656">
        <v>8.0619999999999997E-3</v>
      </c>
      <c r="K15656">
        <v>1.6528000000000001E-2</v>
      </c>
      <c r="L15656">
        <v>53.592280000000002</v>
      </c>
      <c r="M15656">
        <f t="shared" si="244"/>
        <v>3.050111634830067</v>
      </c>
    </row>
    <row r="15657" spans="1:13" x14ac:dyDescent="0.2">
      <c r="A15657" t="s">
        <v>63</v>
      </c>
      <c r="B15657">
        <v>400</v>
      </c>
      <c r="C15657">
        <v>3</v>
      </c>
      <c r="D15657" t="s">
        <v>13</v>
      </c>
      <c r="E15657">
        <v>7</v>
      </c>
      <c r="F15657">
        <v>123</v>
      </c>
      <c r="G15657">
        <v>21</v>
      </c>
      <c r="H15657">
        <v>63</v>
      </c>
      <c r="I15657">
        <v>3.2786999999999997E-2</v>
      </c>
      <c r="J15657">
        <v>8.0619999999999997E-3</v>
      </c>
      <c r="K15657">
        <v>2.4725E-2</v>
      </c>
      <c r="L15657">
        <v>52.568379</v>
      </c>
      <c r="M15657">
        <f t="shared" si="244"/>
        <v>4.0668568593401142</v>
      </c>
    </row>
    <row r="15658" spans="1:13" x14ac:dyDescent="0.2">
      <c r="A15658" t="s">
        <v>63</v>
      </c>
      <c r="B15658">
        <v>400</v>
      </c>
      <c r="C15658">
        <v>3</v>
      </c>
      <c r="D15658" t="s">
        <v>14</v>
      </c>
      <c r="E15658">
        <v>0</v>
      </c>
      <c r="F15658">
        <v>123</v>
      </c>
      <c r="G15658">
        <v>21</v>
      </c>
      <c r="H15658">
        <v>63</v>
      </c>
      <c r="I15658">
        <v>1.6393000000000001E-2</v>
      </c>
      <c r="J15658">
        <v>8.0619999999999997E-3</v>
      </c>
      <c r="K15658">
        <v>8.3309999999999999E-3</v>
      </c>
      <c r="L15658">
        <v>46.212820000000001</v>
      </c>
      <c r="M15658">
        <f t="shared" si="244"/>
        <v>2.0333664103200202</v>
      </c>
    </row>
    <row r="15659" spans="1:13" x14ac:dyDescent="0.2">
      <c r="A15659" t="s">
        <v>63</v>
      </c>
      <c r="B15659">
        <v>400</v>
      </c>
      <c r="C15659">
        <v>3</v>
      </c>
      <c r="D15659" t="s">
        <v>14</v>
      </c>
      <c r="E15659">
        <v>1</v>
      </c>
      <c r="F15659">
        <v>123</v>
      </c>
      <c r="G15659">
        <v>21</v>
      </c>
      <c r="H15659">
        <v>63</v>
      </c>
      <c r="I15659">
        <v>2.4590000000000001E-2</v>
      </c>
      <c r="J15659">
        <v>8.0619999999999997E-3</v>
      </c>
      <c r="K15659">
        <v>1.6528000000000001E-2</v>
      </c>
      <c r="L15659">
        <v>45.460535</v>
      </c>
      <c r="M15659">
        <f t="shared" si="244"/>
        <v>3.050111634830067</v>
      </c>
    </row>
    <row r="15660" spans="1:13" x14ac:dyDescent="0.2">
      <c r="A15660" t="s">
        <v>63</v>
      </c>
      <c r="B15660">
        <v>400</v>
      </c>
      <c r="C15660">
        <v>3</v>
      </c>
      <c r="D15660" t="s">
        <v>14</v>
      </c>
      <c r="E15660">
        <v>2</v>
      </c>
      <c r="F15660">
        <v>123</v>
      </c>
      <c r="G15660">
        <v>21</v>
      </c>
      <c r="H15660">
        <v>63</v>
      </c>
      <c r="I15660">
        <v>1.6393000000000001E-2</v>
      </c>
      <c r="J15660">
        <v>8.0619999999999997E-3</v>
      </c>
      <c r="K15660">
        <v>8.3309999999999999E-3</v>
      </c>
      <c r="L15660">
        <v>45.973410000000001</v>
      </c>
      <c r="M15660">
        <f t="shared" si="244"/>
        <v>2.0333664103200202</v>
      </c>
    </row>
    <row r="15661" spans="1:13" x14ac:dyDescent="0.2">
      <c r="A15661" t="s">
        <v>63</v>
      </c>
      <c r="B15661">
        <v>400</v>
      </c>
      <c r="C15661">
        <v>3</v>
      </c>
      <c r="D15661" t="s">
        <v>14</v>
      </c>
      <c r="E15661">
        <v>3</v>
      </c>
      <c r="F15661">
        <v>123</v>
      </c>
      <c r="G15661">
        <v>21</v>
      </c>
      <c r="H15661">
        <v>63</v>
      </c>
      <c r="I15661">
        <v>4.9180000000000001E-2</v>
      </c>
      <c r="J15661">
        <v>8.0619999999999997E-3</v>
      </c>
      <c r="K15661">
        <v>4.1118000000000002E-2</v>
      </c>
      <c r="L15661">
        <v>46.819453000000003</v>
      </c>
      <c r="M15661">
        <f t="shared" si="244"/>
        <v>6.100223269660134</v>
      </c>
    </row>
    <row r="15662" spans="1:13" x14ac:dyDescent="0.2">
      <c r="A15662" t="s">
        <v>63</v>
      </c>
      <c r="B15662">
        <v>400</v>
      </c>
      <c r="C15662">
        <v>3</v>
      </c>
      <c r="D15662" t="s">
        <v>14</v>
      </c>
      <c r="E15662">
        <v>4</v>
      </c>
      <c r="F15662">
        <v>123</v>
      </c>
      <c r="G15662">
        <v>21</v>
      </c>
      <c r="H15662">
        <v>63</v>
      </c>
      <c r="I15662">
        <v>1.6393000000000001E-2</v>
      </c>
      <c r="J15662">
        <v>8.0619999999999997E-3</v>
      </c>
      <c r="K15662">
        <v>8.3309999999999999E-3</v>
      </c>
      <c r="L15662">
        <v>47.225315000000002</v>
      </c>
      <c r="M15662">
        <f t="shared" si="244"/>
        <v>2.0333664103200202</v>
      </c>
    </row>
    <row r="15663" spans="1:13" x14ac:dyDescent="0.2">
      <c r="A15663" t="s">
        <v>63</v>
      </c>
      <c r="B15663">
        <v>400</v>
      </c>
      <c r="C15663">
        <v>3</v>
      </c>
      <c r="D15663" t="s">
        <v>14</v>
      </c>
      <c r="E15663">
        <v>5</v>
      </c>
      <c r="F15663">
        <v>123</v>
      </c>
      <c r="G15663">
        <v>21</v>
      </c>
      <c r="H15663">
        <v>63</v>
      </c>
      <c r="I15663">
        <v>8.1969999999999994E-3</v>
      </c>
      <c r="J15663">
        <v>8.0619999999999997E-3</v>
      </c>
      <c r="K15663">
        <v>1.34E-4</v>
      </c>
      <c r="L15663">
        <v>46.102702999999998</v>
      </c>
      <c r="M15663">
        <f t="shared" si="244"/>
        <v>1.016745224510047</v>
      </c>
    </row>
    <row r="15664" spans="1:13" x14ac:dyDescent="0.2">
      <c r="A15664" t="s">
        <v>63</v>
      </c>
      <c r="B15664">
        <v>400</v>
      </c>
      <c r="C15664">
        <v>3</v>
      </c>
      <c r="D15664" t="s">
        <v>14</v>
      </c>
      <c r="E15664">
        <v>6</v>
      </c>
      <c r="F15664">
        <v>123</v>
      </c>
      <c r="G15664">
        <v>21</v>
      </c>
      <c r="H15664">
        <v>63</v>
      </c>
      <c r="I15664">
        <v>1.6393000000000001E-2</v>
      </c>
      <c r="J15664">
        <v>8.0619999999999997E-3</v>
      </c>
      <c r="K15664">
        <v>8.3309999999999999E-3</v>
      </c>
      <c r="L15664">
        <v>45.339740999999997</v>
      </c>
      <c r="M15664">
        <f t="shared" si="244"/>
        <v>2.0333664103200202</v>
      </c>
    </row>
    <row r="15665" spans="1:13" x14ac:dyDescent="0.2">
      <c r="A15665" t="s">
        <v>63</v>
      </c>
      <c r="B15665">
        <v>400</v>
      </c>
      <c r="C15665">
        <v>3</v>
      </c>
      <c r="D15665" t="s">
        <v>14</v>
      </c>
      <c r="E15665">
        <v>7</v>
      </c>
      <c r="F15665">
        <v>123</v>
      </c>
      <c r="G15665">
        <v>21</v>
      </c>
      <c r="H15665">
        <v>63</v>
      </c>
      <c r="I15665">
        <v>2.4590000000000001E-2</v>
      </c>
      <c r="J15665">
        <v>8.0619999999999997E-3</v>
      </c>
      <c r="K15665">
        <v>1.6528000000000001E-2</v>
      </c>
      <c r="L15665">
        <v>47.355186000000003</v>
      </c>
      <c r="M15665">
        <f t="shared" si="244"/>
        <v>3.050111634830067</v>
      </c>
    </row>
    <row r="15666" spans="1:13" x14ac:dyDescent="0.2">
      <c r="A15666" t="s">
        <v>63</v>
      </c>
      <c r="B15666">
        <v>400</v>
      </c>
      <c r="C15666">
        <v>3</v>
      </c>
      <c r="D15666" t="s">
        <v>15</v>
      </c>
      <c r="E15666">
        <v>0</v>
      </c>
      <c r="F15666">
        <v>123</v>
      </c>
      <c r="G15666">
        <v>21</v>
      </c>
      <c r="H15666">
        <v>63</v>
      </c>
      <c r="I15666">
        <v>1.6393000000000001E-2</v>
      </c>
      <c r="J15666">
        <v>8.0619999999999997E-3</v>
      </c>
      <c r="K15666">
        <v>8.3309999999999999E-3</v>
      </c>
      <c r="L15666">
        <v>45.383617000000001</v>
      </c>
      <c r="M15666">
        <f t="shared" si="244"/>
        <v>2.0333664103200202</v>
      </c>
    </row>
    <row r="15667" spans="1:13" x14ac:dyDescent="0.2">
      <c r="A15667" t="s">
        <v>63</v>
      </c>
      <c r="B15667">
        <v>400</v>
      </c>
      <c r="C15667">
        <v>3</v>
      </c>
      <c r="D15667" t="s">
        <v>15</v>
      </c>
      <c r="E15667">
        <v>1</v>
      </c>
      <c r="F15667">
        <v>123</v>
      </c>
      <c r="G15667">
        <v>21</v>
      </c>
      <c r="H15667">
        <v>63</v>
      </c>
      <c r="I15667">
        <v>3.2786999999999997E-2</v>
      </c>
      <c r="J15667">
        <v>8.0619999999999997E-3</v>
      </c>
      <c r="K15667">
        <v>2.4725E-2</v>
      </c>
      <c r="L15667">
        <v>44.787446000000003</v>
      </c>
      <c r="M15667">
        <f t="shared" si="244"/>
        <v>4.0668568593401142</v>
      </c>
    </row>
    <row r="15668" spans="1:13" x14ac:dyDescent="0.2">
      <c r="A15668" t="s">
        <v>63</v>
      </c>
      <c r="B15668">
        <v>400</v>
      </c>
      <c r="C15668">
        <v>3</v>
      </c>
      <c r="D15668" t="s">
        <v>15</v>
      </c>
      <c r="E15668">
        <v>2</v>
      </c>
      <c r="F15668">
        <v>123</v>
      </c>
      <c r="G15668">
        <v>21</v>
      </c>
      <c r="H15668">
        <v>63</v>
      </c>
      <c r="I15668">
        <v>1.6393000000000001E-2</v>
      </c>
      <c r="J15668">
        <v>8.0619999999999997E-3</v>
      </c>
      <c r="K15668">
        <v>8.3309999999999999E-3</v>
      </c>
      <c r="L15668">
        <v>44.079484000000001</v>
      </c>
      <c r="M15668">
        <f t="shared" si="244"/>
        <v>2.0333664103200202</v>
      </c>
    </row>
    <row r="15669" spans="1:13" x14ac:dyDescent="0.2">
      <c r="A15669" t="s">
        <v>63</v>
      </c>
      <c r="B15669">
        <v>400</v>
      </c>
      <c r="C15669">
        <v>3</v>
      </c>
      <c r="D15669" t="s">
        <v>15</v>
      </c>
      <c r="E15669">
        <v>3</v>
      </c>
      <c r="F15669">
        <v>123</v>
      </c>
      <c r="G15669">
        <v>21</v>
      </c>
      <c r="H15669">
        <v>63</v>
      </c>
      <c r="I15669">
        <v>8.1969999999999994E-3</v>
      </c>
      <c r="J15669">
        <v>8.0619999999999997E-3</v>
      </c>
      <c r="K15669">
        <v>1.34E-4</v>
      </c>
      <c r="L15669">
        <v>44.193980000000003</v>
      </c>
      <c r="M15669">
        <f t="shared" si="244"/>
        <v>1.016745224510047</v>
      </c>
    </row>
    <row r="15670" spans="1:13" x14ac:dyDescent="0.2">
      <c r="A15670" t="s">
        <v>63</v>
      </c>
      <c r="B15670">
        <v>400</v>
      </c>
      <c r="C15670">
        <v>3</v>
      </c>
      <c r="D15670" t="s">
        <v>15</v>
      </c>
      <c r="E15670">
        <v>4</v>
      </c>
      <c r="F15670">
        <v>123</v>
      </c>
      <c r="G15670">
        <v>21</v>
      </c>
      <c r="H15670">
        <v>63</v>
      </c>
      <c r="I15670">
        <v>1.6393000000000001E-2</v>
      </c>
      <c r="J15670">
        <v>8.0619999999999997E-3</v>
      </c>
      <c r="K15670">
        <v>8.3309999999999999E-3</v>
      </c>
      <c r="L15670">
        <v>44.316206999999999</v>
      </c>
      <c r="M15670">
        <f t="shared" si="244"/>
        <v>2.0333664103200202</v>
      </c>
    </row>
    <row r="15671" spans="1:13" x14ac:dyDescent="0.2">
      <c r="A15671" t="s">
        <v>63</v>
      </c>
      <c r="B15671">
        <v>400</v>
      </c>
      <c r="C15671">
        <v>3</v>
      </c>
      <c r="D15671" t="s">
        <v>15</v>
      </c>
      <c r="E15671">
        <v>5</v>
      </c>
      <c r="F15671">
        <v>123</v>
      </c>
      <c r="G15671">
        <v>21</v>
      </c>
      <c r="H15671">
        <v>63</v>
      </c>
      <c r="I15671">
        <v>1.6393000000000001E-2</v>
      </c>
      <c r="J15671">
        <v>8.0619999999999997E-3</v>
      </c>
      <c r="K15671">
        <v>8.3309999999999999E-3</v>
      </c>
      <c r="L15671">
        <v>45.142949999999999</v>
      </c>
      <c r="M15671">
        <f t="shared" si="244"/>
        <v>2.0333664103200202</v>
      </c>
    </row>
    <row r="15672" spans="1:13" x14ac:dyDescent="0.2">
      <c r="A15672" t="s">
        <v>63</v>
      </c>
      <c r="B15672">
        <v>400</v>
      </c>
      <c r="C15672">
        <v>3</v>
      </c>
      <c r="D15672" t="s">
        <v>15</v>
      </c>
      <c r="E15672">
        <v>6</v>
      </c>
      <c r="F15672">
        <v>123</v>
      </c>
      <c r="G15672">
        <v>21</v>
      </c>
      <c r="H15672">
        <v>63</v>
      </c>
      <c r="I15672">
        <v>8.1969999999999994E-3</v>
      </c>
      <c r="J15672">
        <v>8.0619999999999997E-3</v>
      </c>
      <c r="K15672">
        <v>1.34E-4</v>
      </c>
      <c r="L15672">
        <v>43.952061999999998</v>
      </c>
      <c r="M15672">
        <f t="shared" si="244"/>
        <v>1.016745224510047</v>
      </c>
    </row>
    <row r="15673" spans="1:13" x14ac:dyDescent="0.2">
      <c r="A15673" t="s">
        <v>63</v>
      </c>
      <c r="B15673">
        <v>400</v>
      </c>
      <c r="C15673">
        <v>3</v>
      </c>
      <c r="D15673" t="s">
        <v>15</v>
      </c>
      <c r="E15673">
        <v>7</v>
      </c>
      <c r="F15673">
        <v>123</v>
      </c>
      <c r="G15673">
        <v>21</v>
      </c>
      <c r="H15673">
        <v>63</v>
      </c>
      <c r="I15673">
        <v>8.1969999999999994E-3</v>
      </c>
      <c r="J15673">
        <v>8.0619999999999997E-3</v>
      </c>
      <c r="K15673">
        <v>1.34E-4</v>
      </c>
      <c r="L15673">
        <v>46.021923000000001</v>
      </c>
      <c r="M15673">
        <f t="shared" si="244"/>
        <v>1.016745224510047</v>
      </c>
    </row>
    <row r="15674" spans="1:13" x14ac:dyDescent="0.2">
      <c r="A15674" t="s">
        <v>63</v>
      </c>
      <c r="B15674">
        <v>400</v>
      </c>
      <c r="C15674">
        <v>4</v>
      </c>
      <c r="D15674" t="s">
        <v>13</v>
      </c>
      <c r="E15674">
        <v>0</v>
      </c>
      <c r="F15674">
        <v>123</v>
      </c>
      <c r="G15674">
        <v>16</v>
      </c>
      <c r="H15674">
        <v>63</v>
      </c>
      <c r="I15674">
        <v>8.1969999999999994E-3</v>
      </c>
      <c r="J15674">
        <v>8.0619999999999997E-3</v>
      </c>
      <c r="K15674">
        <v>1.34E-4</v>
      </c>
      <c r="L15674">
        <v>52.986173999999998</v>
      </c>
      <c r="M15674">
        <f t="shared" si="244"/>
        <v>1.016745224510047</v>
      </c>
    </row>
    <row r="15675" spans="1:13" x14ac:dyDescent="0.2">
      <c r="A15675" t="s">
        <v>63</v>
      </c>
      <c r="B15675">
        <v>400</v>
      </c>
      <c r="C15675">
        <v>4</v>
      </c>
      <c r="D15675" t="s">
        <v>13</v>
      </c>
      <c r="E15675">
        <v>1</v>
      </c>
      <c r="F15675">
        <v>123</v>
      </c>
      <c r="G15675">
        <v>16</v>
      </c>
      <c r="H15675">
        <v>63</v>
      </c>
      <c r="I15675">
        <v>3.2786999999999997E-2</v>
      </c>
      <c r="J15675">
        <v>8.0619999999999997E-3</v>
      </c>
      <c r="K15675">
        <v>2.4725E-2</v>
      </c>
      <c r="L15675">
        <v>53.954752999999997</v>
      </c>
      <c r="M15675">
        <f t="shared" si="244"/>
        <v>4.0668568593401142</v>
      </c>
    </row>
    <row r="15676" spans="1:13" x14ac:dyDescent="0.2">
      <c r="A15676" t="s">
        <v>63</v>
      </c>
      <c r="B15676">
        <v>400</v>
      </c>
      <c r="C15676">
        <v>4</v>
      </c>
      <c r="D15676" t="s">
        <v>13</v>
      </c>
      <c r="E15676">
        <v>2</v>
      </c>
      <c r="F15676">
        <v>123</v>
      </c>
      <c r="G15676">
        <v>16</v>
      </c>
      <c r="H15676">
        <v>63</v>
      </c>
      <c r="I15676">
        <v>2.4590000000000001E-2</v>
      </c>
      <c r="J15676">
        <v>8.0619999999999997E-3</v>
      </c>
      <c r="K15676">
        <v>1.6528000000000001E-2</v>
      </c>
      <c r="L15676">
        <v>51.987386000000001</v>
      </c>
      <c r="M15676">
        <f t="shared" si="244"/>
        <v>3.050111634830067</v>
      </c>
    </row>
    <row r="15677" spans="1:13" x14ac:dyDescent="0.2">
      <c r="A15677" t="s">
        <v>63</v>
      </c>
      <c r="B15677">
        <v>400</v>
      </c>
      <c r="C15677">
        <v>4</v>
      </c>
      <c r="D15677" t="s">
        <v>13</v>
      </c>
      <c r="E15677">
        <v>3</v>
      </c>
      <c r="F15677">
        <v>123</v>
      </c>
      <c r="G15677">
        <v>16</v>
      </c>
      <c r="H15677">
        <v>63</v>
      </c>
      <c r="I15677">
        <v>8.1969999999999994E-3</v>
      </c>
      <c r="J15677">
        <v>8.0619999999999997E-3</v>
      </c>
      <c r="K15677">
        <v>1.34E-4</v>
      </c>
      <c r="L15677">
        <v>52.523259000000003</v>
      </c>
      <c r="M15677">
        <f t="shared" si="244"/>
        <v>1.016745224510047</v>
      </c>
    </row>
    <row r="15678" spans="1:13" x14ac:dyDescent="0.2">
      <c r="A15678" t="s">
        <v>63</v>
      </c>
      <c r="B15678">
        <v>400</v>
      </c>
      <c r="C15678">
        <v>4</v>
      </c>
      <c r="D15678" t="s">
        <v>13</v>
      </c>
      <c r="E15678">
        <v>4</v>
      </c>
      <c r="F15678">
        <v>123</v>
      </c>
      <c r="G15678">
        <v>16</v>
      </c>
      <c r="H15678">
        <v>63</v>
      </c>
      <c r="I15678">
        <v>8.1969999999999994E-3</v>
      </c>
      <c r="J15678">
        <v>8.0619999999999997E-3</v>
      </c>
      <c r="K15678">
        <v>1.34E-4</v>
      </c>
      <c r="L15678">
        <v>53.671767000000003</v>
      </c>
      <c r="M15678">
        <f t="shared" si="244"/>
        <v>1.016745224510047</v>
      </c>
    </row>
    <row r="15679" spans="1:13" x14ac:dyDescent="0.2">
      <c r="A15679" t="s">
        <v>63</v>
      </c>
      <c r="B15679">
        <v>400</v>
      </c>
      <c r="C15679">
        <v>4</v>
      </c>
      <c r="D15679" t="s">
        <v>13</v>
      </c>
      <c r="E15679">
        <v>5</v>
      </c>
      <c r="F15679">
        <v>123</v>
      </c>
      <c r="G15679">
        <v>16</v>
      </c>
      <c r="H15679">
        <v>63</v>
      </c>
      <c r="I15679">
        <v>1.6393000000000001E-2</v>
      </c>
      <c r="J15679">
        <v>8.0619999999999997E-3</v>
      </c>
      <c r="K15679">
        <v>8.3309999999999999E-3</v>
      </c>
      <c r="L15679">
        <v>54.718862999999999</v>
      </c>
      <c r="M15679">
        <f t="shared" si="244"/>
        <v>2.0333664103200202</v>
      </c>
    </row>
    <row r="15680" spans="1:13" x14ac:dyDescent="0.2">
      <c r="A15680" t="s">
        <v>63</v>
      </c>
      <c r="B15680">
        <v>400</v>
      </c>
      <c r="C15680">
        <v>4</v>
      </c>
      <c r="D15680" t="s">
        <v>13</v>
      </c>
      <c r="E15680">
        <v>6</v>
      </c>
      <c r="F15680">
        <v>123</v>
      </c>
      <c r="G15680">
        <v>16</v>
      </c>
      <c r="H15680">
        <v>63</v>
      </c>
      <c r="I15680">
        <v>0</v>
      </c>
      <c r="J15680">
        <v>8.0619999999999997E-3</v>
      </c>
      <c r="K15680">
        <v>-8.0619999999999997E-3</v>
      </c>
      <c r="L15680">
        <v>52.475493</v>
      </c>
      <c r="M15680">
        <f t="shared" si="244"/>
        <v>1</v>
      </c>
    </row>
    <row r="15681" spans="1:13" x14ac:dyDescent="0.2">
      <c r="A15681" t="s">
        <v>63</v>
      </c>
      <c r="B15681">
        <v>400</v>
      </c>
      <c r="C15681">
        <v>4</v>
      </c>
      <c r="D15681" t="s">
        <v>13</v>
      </c>
      <c r="E15681">
        <v>7</v>
      </c>
      <c r="F15681">
        <v>123</v>
      </c>
      <c r="G15681">
        <v>16</v>
      </c>
      <c r="H15681">
        <v>63</v>
      </c>
      <c r="I15681">
        <v>8.1969999999999994E-3</v>
      </c>
      <c r="J15681">
        <v>8.0619999999999997E-3</v>
      </c>
      <c r="K15681">
        <v>1.34E-4</v>
      </c>
      <c r="L15681">
        <v>54.088388999999999</v>
      </c>
      <c r="M15681">
        <f t="shared" si="244"/>
        <v>1.016745224510047</v>
      </c>
    </row>
    <row r="15682" spans="1:13" x14ac:dyDescent="0.2">
      <c r="A15682" t="s">
        <v>63</v>
      </c>
      <c r="B15682">
        <v>400</v>
      </c>
      <c r="C15682">
        <v>4</v>
      </c>
      <c r="D15682" t="s">
        <v>14</v>
      </c>
      <c r="E15682">
        <v>0</v>
      </c>
      <c r="F15682">
        <v>123</v>
      </c>
      <c r="G15682">
        <v>16</v>
      </c>
      <c r="H15682">
        <v>63</v>
      </c>
      <c r="I15682">
        <v>8.1969999999999994E-3</v>
      </c>
      <c r="J15682">
        <v>8.0619999999999997E-3</v>
      </c>
      <c r="K15682">
        <v>1.34E-4</v>
      </c>
      <c r="L15682">
        <v>45.699288000000003</v>
      </c>
      <c r="M15682">
        <f t="shared" si="244"/>
        <v>1.016745224510047</v>
      </c>
    </row>
    <row r="15683" spans="1:13" x14ac:dyDescent="0.2">
      <c r="A15683" t="s">
        <v>63</v>
      </c>
      <c r="B15683">
        <v>400</v>
      </c>
      <c r="C15683">
        <v>4</v>
      </c>
      <c r="D15683" t="s">
        <v>14</v>
      </c>
      <c r="E15683">
        <v>1</v>
      </c>
      <c r="F15683">
        <v>123</v>
      </c>
      <c r="G15683">
        <v>16</v>
      </c>
      <c r="H15683">
        <v>63</v>
      </c>
      <c r="I15683">
        <v>2.4590000000000001E-2</v>
      </c>
      <c r="J15683">
        <v>8.0619999999999997E-3</v>
      </c>
      <c r="K15683">
        <v>1.6528000000000001E-2</v>
      </c>
      <c r="L15683">
        <v>46.276356999999997</v>
      </c>
      <c r="M15683">
        <f t="shared" ref="M15683:M15746" si="245">IF(I15683=0,1,I15683/J15683)</f>
        <v>3.050111634830067</v>
      </c>
    </row>
    <row r="15684" spans="1:13" x14ac:dyDescent="0.2">
      <c r="A15684" t="s">
        <v>63</v>
      </c>
      <c r="B15684">
        <v>400</v>
      </c>
      <c r="C15684">
        <v>4</v>
      </c>
      <c r="D15684" t="s">
        <v>14</v>
      </c>
      <c r="E15684">
        <v>2</v>
      </c>
      <c r="F15684">
        <v>123</v>
      </c>
      <c r="G15684">
        <v>16</v>
      </c>
      <c r="H15684">
        <v>63</v>
      </c>
      <c r="I15684">
        <v>2.4590000000000001E-2</v>
      </c>
      <c r="J15684">
        <v>8.0619999999999997E-3</v>
      </c>
      <c r="K15684">
        <v>1.6528000000000001E-2</v>
      </c>
      <c r="L15684">
        <v>46.989077000000002</v>
      </c>
      <c r="M15684">
        <f t="shared" si="245"/>
        <v>3.050111634830067</v>
      </c>
    </row>
    <row r="15685" spans="1:13" x14ac:dyDescent="0.2">
      <c r="A15685" t="s">
        <v>63</v>
      </c>
      <c r="B15685">
        <v>400</v>
      </c>
      <c r="C15685">
        <v>4</v>
      </c>
      <c r="D15685" t="s">
        <v>14</v>
      </c>
      <c r="E15685">
        <v>3</v>
      </c>
      <c r="F15685">
        <v>123</v>
      </c>
      <c r="G15685">
        <v>16</v>
      </c>
      <c r="H15685">
        <v>63</v>
      </c>
      <c r="I15685">
        <v>1.6393000000000001E-2</v>
      </c>
      <c r="J15685">
        <v>8.0619999999999997E-3</v>
      </c>
      <c r="K15685">
        <v>8.3309999999999999E-3</v>
      </c>
      <c r="L15685">
        <v>46.616376000000002</v>
      </c>
      <c r="M15685">
        <f t="shared" si="245"/>
        <v>2.0333664103200202</v>
      </c>
    </row>
    <row r="15686" spans="1:13" x14ac:dyDescent="0.2">
      <c r="A15686" t="s">
        <v>63</v>
      </c>
      <c r="B15686">
        <v>400</v>
      </c>
      <c r="C15686">
        <v>4</v>
      </c>
      <c r="D15686" t="s">
        <v>14</v>
      </c>
      <c r="E15686">
        <v>4</v>
      </c>
      <c r="F15686">
        <v>123</v>
      </c>
      <c r="G15686">
        <v>16</v>
      </c>
      <c r="H15686">
        <v>63</v>
      </c>
      <c r="I15686">
        <v>4.0984E-2</v>
      </c>
      <c r="J15686">
        <v>8.0619999999999997E-3</v>
      </c>
      <c r="K15686">
        <v>3.2920999999999999E-2</v>
      </c>
      <c r="L15686">
        <v>47.485906999999997</v>
      </c>
      <c r="M15686">
        <f t="shared" si="245"/>
        <v>5.0836020838501614</v>
      </c>
    </row>
    <row r="15687" spans="1:13" x14ac:dyDescent="0.2">
      <c r="A15687" t="s">
        <v>63</v>
      </c>
      <c r="B15687">
        <v>400</v>
      </c>
      <c r="C15687">
        <v>4</v>
      </c>
      <c r="D15687" t="s">
        <v>14</v>
      </c>
      <c r="E15687">
        <v>5</v>
      </c>
      <c r="F15687">
        <v>123</v>
      </c>
      <c r="G15687">
        <v>16</v>
      </c>
      <c r="H15687">
        <v>63</v>
      </c>
      <c r="I15687">
        <v>1.6393000000000001E-2</v>
      </c>
      <c r="J15687">
        <v>8.0619999999999997E-3</v>
      </c>
      <c r="K15687">
        <v>8.3309999999999999E-3</v>
      </c>
      <c r="L15687">
        <v>46.312477000000001</v>
      </c>
      <c r="M15687">
        <f t="shared" si="245"/>
        <v>2.0333664103200202</v>
      </c>
    </row>
    <row r="15688" spans="1:13" x14ac:dyDescent="0.2">
      <c r="A15688" t="s">
        <v>63</v>
      </c>
      <c r="B15688">
        <v>400</v>
      </c>
      <c r="C15688">
        <v>4</v>
      </c>
      <c r="D15688" t="s">
        <v>14</v>
      </c>
      <c r="E15688">
        <v>6</v>
      </c>
      <c r="F15688">
        <v>123</v>
      </c>
      <c r="G15688">
        <v>16</v>
      </c>
      <c r="H15688">
        <v>63</v>
      </c>
      <c r="I15688">
        <v>1.6393000000000001E-2</v>
      </c>
      <c r="J15688">
        <v>8.0619999999999997E-3</v>
      </c>
      <c r="K15688">
        <v>8.3309999999999999E-3</v>
      </c>
      <c r="L15688">
        <v>46.629955000000002</v>
      </c>
      <c r="M15688">
        <f t="shared" si="245"/>
        <v>2.0333664103200202</v>
      </c>
    </row>
    <row r="15689" spans="1:13" x14ac:dyDescent="0.2">
      <c r="A15689" t="s">
        <v>63</v>
      </c>
      <c r="B15689">
        <v>400</v>
      </c>
      <c r="C15689">
        <v>4</v>
      </c>
      <c r="D15689" t="s">
        <v>14</v>
      </c>
      <c r="E15689">
        <v>7</v>
      </c>
      <c r="F15689">
        <v>123</v>
      </c>
      <c r="G15689">
        <v>16</v>
      </c>
      <c r="H15689">
        <v>63</v>
      </c>
      <c r="I15689">
        <v>3.2786999999999997E-2</v>
      </c>
      <c r="J15689">
        <v>8.0619999999999997E-3</v>
      </c>
      <c r="K15689">
        <v>2.4725E-2</v>
      </c>
      <c r="L15689">
        <v>47.069887000000001</v>
      </c>
      <c r="M15689">
        <f t="shared" si="245"/>
        <v>4.0668568593401142</v>
      </c>
    </row>
    <row r="15690" spans="1:13" x14ac:dyDescent="0.2">
      <c r="A15690" t="s">
        <v>63</v>
      </c>
      <c r="B15690">
        <v>400</v>
      </c>
      <c r="C15690">
        <v>4</v>
      </c>
      <c r="D15690" t="s">
        <v>15</v>
      </c>
      <c r="E15690">
        <v>0</v>
      </c>
      <c r="F15690">
        <v>123</v>
      </c>
      <c r="G15690">
        <v>16</v>
      </c>
      <c r="H15690">
        <v>63</v>
      </c>
      <c r="I15690">
        <v>3.2786999999999997E-2</v>
      </c>
      <c r="J15690">
        <v>8.0619999999999997E-3</v>
      </c>
      <c r="K15690">
        <v>2.4725E-2</v>
      </c>
      <c r="L15690">
        <v>44.103931000000003</v>
      </c>
      <c r="M15690">
        <f t="shared" si="245"/>
        <v>4.0668568593401142</v>
      </c>
    </row>
    <row r="15691" spans="1:13" x14ac:dyDescent="0.2">
      <c r="A15691" t="s">
        <v>63</v>
      </c>
      <c r="B15691">
        <v>400</v>
      </c>
      <c r="C15691">
        <v>4</v>
      </c>
      <c r="D15691" t="s">
        <v>15</v>
      </c>
      <c r="E15691">
        <v>1</v>
      </c>
      <c r="F15691">
        <v>123</v>
      </c>
      <c r="G15691">
        <v>16</v>
      </c>
      <c r="H15691">
        <v>63</v>
      </c>
      <c r="I15691">
        <v>1.6393000000000001E-2</v>
      </c>
      <c r="J15691">
        <v>8.0619999999999997E-3</v>
      </c>
      <c r="K15691">
        <v>8.3309999999999999E-3</v>
      </c>
      <c r="L15691">
        <v>44.415112999999998</v>
      </c>
      <c r="M15691">
        <f t="shared" si="245"/>
        <v>2.0333664103200202</v>
      </c>
    </row>
    <row r="15692" spans="1:13" x14ac:dyDescent="0.2">
      <c r="A15692" t="s">
        <v>63</v>
      </c>
      <c r="B15692">
        <v>400</v>
      </c>
      <c r="C15692">
        <v>4</v>
      </c>
      <c r="D15692" t="s">
        <v>15</v>
      </c>
      <c r="E15692">
        <v>2</v>
      </c>
      <c r="F15692">
        <v>123</v>
      </c>
      <c r="G15692">
        <v>16</v>
      </c>
      <c r="H15692">
        <v>63</v>
      </c>
      <c r="I15692">
        <v>8.1969999999999994E-3</v>
      </c>
      <c r="J15692">
        <v>8.0619999999999997E-3</v>
      </c>
      <c r="K15692">
        <v>1.34E-4</v>
      </c>
      <c r="L15692">
        <v>43.759860000000003</v>
      </c>
      <c r="M15692">
        <f t="shared" si="245"/>
        <v>1.016745224510047</v>
      </c>
    </row>
    <row r="15693" spans="1:13" x14ac:dyDescent="0.2">
      <c r="A15693" t="s">
        <v>63</v>
      </c>
      <c r="B15693">
        <v>400</v>
      </c>
      <c r="C15693">
        <v>4</v>
      </c>
      <c r="D15693" t="s">
        <v>15</v>
      </c>
      <c r="E15693">
        <v>3</v>
      </c>
      <c r="F15693">
        <v>123</v>
      </c>
      <c r="G15693">
        <v>16</v>
      </c>
      <c r="H15693">
        <v>63</v>
      </c>
      <c r="I15693">
        <v>1.6393000000000001E-2</v>
      </c>
      <c r="J15693">
        <v>8.0619999999999997E-3</v>
      </c>
      <c r="K15693">
        <v>8.3309999999999999E-3</v>
      </c>
      <c r="L15693">
        <v>44.721994000000002</v>
      </c>
      <c r="M15693">
        <f t="shared" si="245"/>
        <v>2.0333664103200202</v>
      </c>
    </row>
    <row r="15694" spans="1:13" x14ac:dyDescent="0.2">
      <c r="A15694" t="s">
        <v>63</v>
      </c>
      <c r="B15694">
        <v>400</v>
      </c>
      <c r="C15694">
        <v>4</v>
      </c>
      <c r="D15694" t="s">
        <v>15</v>
      </c>
      <c r="E15694">
        <v>4</v>
      </c>
      <c r="F15694">
        <v>123</v>
      </c>
      <c r="G15694">
        <v>16</v>
      </c>
      <c r="H15694">
        <v>63</v>
      </c>
      <c r="I15694">
        <v>1.6393000000000001E-2</v>
      </c>
      <c r="J15694">
        <v>8.0619999999999997E-3</v>
      </c>
      <c r="K15694">
        <v>8.3309999999999999E-3</v>
      </c>
      <c r="L15694">
        <v>43.355021000000001</v>
      </c>
      <c r="M15694">
        <f t="shared" si="245"/>
        <v>2.0333664103200202</v>
      </c>
    </row>
    <row r="15695" spans="1:13" x14ac:dyDescent="0.2">
      <c r="A15695" t="s">
        <v>63</v>
      </c>
      <c r="B15695">
        <v>400</v>
      </c>
      <c r="C15695">
        <v>4</v>
      </c>
      <c r="D15695" t="s">
        <v>15</v>
      </c>
      <c r="E15695">
        <v>5</v>
      </c>
      <c r="F15695">
        <v>123</v>
      </c>
      <c r="G15695">
        <v>16</v>
      </c>
      <c r="H15695">
        <v>63</v>
      </c>
      <c r="I15695">
        <v>1.6393000000000001E-2</v>
      </c>
      <c r="J15695">
        <v>8.0619999999999997E-3</v>
      </c>
      <c r="K15695">
        <v>8.3309999999999999E-3</v>
      </c>
      <c r="L15695">
        <v>43.922846999999997</v>
      </c>
      <c r="M15695">
        <f t="shared" si="245"/>
        <v>2.0333664103200202</v>
      </c>
    </row>
    <row r="15696" spans="1:13" x14ac:dyDescent="0.2">
      <c r="A15696" t="s">
        <v>63</v>
      </c>
      <c r="B15696">
        <v>400</v>
      </c>
      <c r="C15696">
        <v>4</v>
      </c>
      <c r="D15696" t="s">
        <v>15</v>
      </c>
      <c r="E15696">
        <v>6</v>
      </c>
      <c r="F15696">
        <v>123</v>
      </c>
      <c r="G15696">
        <v>16</v>
      </c>
      <c r="H15696">
        <v>63</v>
      </c>
      <c r="I15696">
        <v>8.1969999999999994E-3</v>
      </c>
      <c r="J15696">
        <v>8.0619999999999997E-3</v>
      </c>
      <c r="K15696">
        <v>1.34E-4</v>
      </c>
      <c r="L15696">
        <v>44.715206000000002</v>
      </c>
      <c r="M15696">
        <f t="shared" si="245"/>
        <v>1.016745224510047</v>
      </c>
    </row>
    <row r="15697" spans="1:13" x14ac:dyDescent="0.2">
      <c r="A15697" t="s">
        <v>63</v>
      </c>
      <c r="B15697">
        <v>400</v>
      </c>
      <c r="C15697">
        <v>4</v>
      </c>
      <c r="D15697" t="s">
        <v>15</v>
      </c>
      <c r="E15697">
        <v>7</v>
      </c>
      <c r="F15697">
        <v>123</v>
      </c>
      <c r="G15697">
        <v>16</v>
      </c>
      <c r="H15697">
        <v>63</v>
      </c>
      <c r="I15697">
        <v>2.4590000000000001E-2</v>
      </c>
      <c r="J15697">
        <v>8.0619999999999997E-3</v>
      </c>
      <c r="K15697">
        <v>1.6528000000000001E-2</v>
      </c>
      <c r="L15697">
        <v>46.087406999999999</v>
      </c>
      <c r="M15697">
        <f t="shared" si="245"/>
        <v>3.050111634830067</v>
      </c>
    </row>
    <row r="15698" spans="1:13" x14ac:dyDescent="0.2">
      <c r="A15698" t="s">
        <v>63</v>
      </c>
      <c r="B15698">
        <v>400</v>
      </c>
      <c r="C15698">
        <v>5</v>
      </c>
      <c r="D15698" t="s">
        <v>13</v>
      </c>
      <c r="E15698">
        <v>0</v>
      </c>
      <c r="F15698">
        <v>123</v>
      </c>
      <c r="G15698">
        <v>13</v>
      </c>
      <c r="H15698">
        <v>63</v>
      </c>
      <c r="I15698">
        <v>1.6393000000000001E-2</v>
      </c>
      <c r="J15698">
        <v>8.0619999999999997E-3</v>
      </c>
      <c r="K15698">
        <v>8.3309999999999999E-3</v>
      </c>
      <c r="L15698">
        <v>53.070815000000003</v>
      </c>
      <c r="M15698">
        <f t="shared" si="245"/>
        <v>2.0333664103200202</v>
      </c>
    </row>
    <row r="15699" spans="1:13" x14ac:dyDescent="0.2">
      <c r="A15699" t="s">
        <v>63</v>
      </c>
      <c r="B15699">
        <v>400</v>
      </c>
      <c r="C15699">
        <v>5</v>
      </c>
      <c r="D15699" t="s">
        <v>13</v>
      </c>
      <c r="E15699">
        <v>1</v>
      </c>
      <c r="F15699">
        <v>123</v>
      </c>
      <c r="G15699">
        <v>13</v>
      </c>
      <c r="H15699">
        <v>63</v>
      </c>
      <c r="I15699">
        <v>2.4590000000000001E-2</v>
      </c>
      <c r="J15699">
        <v>8.0619999999999997E-3</v>
      </c>
      <c r="K15699">
        <v>1.6528000000000001E-2</v>
      </c>
      <c r="L15699">
        <v>54.152816000000001</v>
      </c>
      <c r="M15699">
        <f t="shared" si="245"/>
        <v>3.050111634830067</v>
      </c>
    </row>
    <row r="15700" spans="1:13" x14ac:dyDescent="0.2">
      <c r="A15700" t="s">
        <v>63</v>
      </c>
      <c r="B15700">
        <v>400</v>
      </c>
      <c r="C15700">
        <v>5</v>
      </c>
      <c r="D15700" t="s">
        <v>13</v>
      </c>
      <c r="E15700">
        <v>2</v>
      </c>
      <c r="F15700">
        <v>123</v>
      </c>
      <c r="G15700">
        <v>13</v>
      </c>
      <c r="H15700">
        <v>63</v>
      </c>
      <c r="I15700">
        <v>8.1969999999999994E-3</v>
      </c>
      <c r="J15700">
        <v>8.0619999999999997E-3</v>
      </c>
      <c r="K15700">
        <v>1.34E-4</v>
      </c>
      <c r="L15700">
        <v>52.208185</v>
      </c>
      <c r="M15700">
        <f t="shared" si="245"/>
        <v>1.016745224510047</v>
      </c>
    </row>
    <row r="15701" spans="1:13" x14ac:dyDescent="0.2">
      <c r="A15701" t="s">
        <v>63</v>
      </c>
      <c r="B15701">
        <v>400</v>
      </c>
      <c r="C15701">
        <v>5</v>
      </c>
      <c r="D15701" t="s">
        <v>13</v>
      </c>
      <c r="E15701">
        <v>3</v>
      </c>
      <c r="F15701">
        <v>123</v>
      </c>
      <c r="G15701">
        <v>13</v>
      </c>
      <c r="H15701">
        <v>63</v>
      </c>
      <c r="I15701">
        <v>2.4590000000000001E-2</v>
      </c>
      <c r="J15701">
        <v>8.0619999999999997E-3</v>
      </c>
      <c r="K15701">
        <v>1.6528000000000001E-2</v>
      </c>
      <c r="L15701">
        <v>53.988259999999997</v>
      </c>
      <c r="M15701">
        <f t="shared" si="245"/>
        <v>3.050111634830067</v>
      </c>
    </row>
    <row r="15702" spans="1:13" x14ac:dyDescent="0.2">
      <c r="A15702" t="s">
        <v>63</v>
      </c>
      <c r="B15702">
        <v>400</v>
      </c>
      <c r="C15702">
        <v>5</v>
      </c>
      <c r="D15702" t="s">
        <v>13</v>
      </c>
      <c r="E15702">
        <v>4</v>
      </c>
      <c r="F15702">
        <v>123</v>
      </c>
      <c r="G15702">
        <v>13</v>
      </c>
      <c r="H15702">
        <v>63</v>
      </c>
      <c r="I15702">
        <v>1.6393000000000001E-2</v>
      </c>
      <c r="J15702">
        <v>8.0619999999999997E-3</v>
      </c>
      <c r="K15702">
        <v>8.3309999999999999E-3</v>
      </c>
      <c r="L15702">
        <v>53.681950000000001</v>
      </c>
      <c r="M15702">
        <f t="shared" si="245"/>
        <v>2.0333664103200202</v>
      </c>
    </row>
    <row r="15703" spans="1:13" x14ac:dyDescent="0.2">
      <c r="A15703" t="s">
        <v>63</v>
      </c>
      <c r="B15703">
        <v>400</v>
      </c>
      <c r="C15703">
        <v>5</v>
      </c>
      <c r="D15703" t="s">
        <v>13</v>
      </c>
      <c r="E15703">
        <v>5</v>
      </c>
      <c r="F15703">
        <v>123</v>
      </c>
      <c r="G15703">
        <v>13</v>
      </c>
      <c r="H15703">
        <v>63</v>
      </c>
      <c r="I15703">
        <v>8.1969999999999994E-3</v>
      </c>
      <c r="J15703">
        <v>8.0619999999999997E-3</v>
      </c>
      <c r="K15703">
        <v>1.34E-4</v>
      </c>
      <c r="L15703">
        <v>52.682934000000003</v>
      </c>
      <c r="M15703">
        <f t="shared" si="245"/>
        <v>1.016745224510047</v>
      </c>
    </row>
    <row r="15704" spans="1:13" x14ac:dyDescent="0.2">
      <c r="A15704" t="s">
        <v>63</v>
      </c>
      <c r="B15704">
        <v>400</v>
      </c>
      <c r="C15704">
        <v>5</v>
      </c>
      <c r="D15704" t="s">
        <v>13</v>
      </c>
      <c r="E15704">
        <v>6</v>
      </c>
      <c r="F15704">
        <v>123</v>
      </c>
      <c r="G15704">
        <v>13</v>
      </c>
      <c r="H15704">
        <v>63</v>
      </c>
      <c r="I15704">
        <v>8.1969999999999994E-3</v>
      </c>
      <c r="J15704">
        <v>8.0619999999999997E-3</v>
      </c>
      <c r="K15704">
        <v>1.34E-4</v>
      </c>
      <c r="L15704">
        <v>53.299911999999999</v>
      </c>
      <c r="M15704">
        <f t="shared" si="245"/>
        <v>1.016745224510047</v>
      </c>
    </row>
    <row r="15705" spans="1:13" x14ac:dyDescent="0.2">
      <c r="A15705" t="s">
        <v>63</v>
      </c>
      <c r="B15705">
        <v>400</v>
      </c>
      <c r="C15705">
        <v>5</v>
      </c>
      <c r="D15705" t="s">
        <v>13</v>
      </c>
      <c r="E15705">
        <v>7</v>
      </c>
      <c r="F15705">
        <v>123</v>
      </c>
      <c r="G15705">
        <v>13</v>
      </c>
      <c r="H15705">
        <v>63</v>
      </c>
      <c r="I15705">
        <v>1.6393000000000001E-2</v>
      </c>
      <c r="J15705">
        <v>8.0619999999999997E-3</v>
      </c>
      <c r="K15705">
        <v>8.3309999999999999E-3</v>
      </c>
      <c r="L15705">
        <v>53.855956999999997</v>
      </c>
      <c r="M15705">
        <f t="shared" si="245"/>
        <v>2.0333664103200202</v>
      </c>
    </row>
    <row r="15706" spans="1:13" x14ac:dyDescent="0.2">
      <c r="A15706" t="s">
        <v>63</v>
      </c>
      <c r="B15706">
        <v>400</v>
      </c>
      <c r="C15706">
        <v>5</v>
      </c>
      <c r="D15706" t="s">
        <v>14</v>
      </c>
      <c r="E15706">
        <v>0</v>
      </c>
      <c r="F15706">
        <v>123</v>
      </c>
      <c r="G15706">
        <v>13</v>
      </c>
      <c r="H15706">
        <v>63</v>
      </c>
      <c r="I15706">
        <v>1.6393000000000001E-2</v>
      </c>
      <c r="J15706">
        <v>8.0619999999999997E-3</v>
      </c>
      <c r="K15706">
        <v>8.3309999999999999E-3</v>
      </c>
      <c r="L15706">
        <v>46.115189999999998</v>
      </c>
      <c r="M15706">
        <f t="shared" si="245"/>
        <v>2.0333664103200202</v>
      </c>
    </row>
    <row r="15707" spans="1:13" x14ac:dyDescent="0.2">
      <c r="A15707" t="s">
        <v>63</v>
      </c>
      <c r="B15707">
        <v>400</v>
      </c>
      <c r="C15707">
        <v>5</v>
      </c>
      <c r="D15707" t="s">
        <v>14</v>
      </c>
      <c r="E15707">
        <v>1</v>
      </c>
      <c r="F15707">
        <v>123</v>
      </c>
      <c r="G15707">
        <v>13</v>
      </c>
      <c r="H15707">
        <v>63</v>
      </c>
      <c r="I15707">
        <v>8.1969999999999994E-3</v>
      </c>
      <c r="J15707">
        <v>8.0619999999999997E-3</v>
      </c>
      <c r="K15707">
        <v>1.34E-4</v>
      </c>
      <c r="L15707">
        <v>45.886527999999998</v>
      </c>
      <c r="M15707">
        <f t="shared" si="245"/>
        <v>1.016745224510047</v>
      </c>
    </row>
    <row r="15708" spans="1:13" x14ac:dyDescent="0.2">
      <c r="A15708" t="s">
        <v>63</v>
      </c>
      <c r="B15708">
        <v>400</v>
      </c>
      <c r="C15708">
        <v>5</v>
      </c>
      <c r="D15708" t="s">
        <v>14</v>
      </c>
      <c r="E15708">
        <v>2</v>
      </c>
      <c r="F15708">
        <v>123</v>
      </c>
      <c r="G15708">
        <v>13</v>
      </c>
      <c r="H15708">
        <v>63</v>
      </c>
      <c r="I15708">
        <v>8.1969999999999994E-3</v>
      </c>
      <c r="J15708">
        <v>8.0619999999999997E-3</v>
      </c>
      <c r="K15708">
        <v>1.34E-4</v>
      </c>
      <c r="L15708">
        <v>46.659813999999997</v>
      </c>
      <c r="M15708">
        <f t="shared" si="245"/>
        <v>1.016745224510047</v>
      </c>
    </row>
    <row r="15709" spans="1:13" x14ac:dyDescent="0.2">
      <c r="A15709" t="s">
        <v>63</v>
      </c>
      <c r="B15709">
        <v>400</v>
      </c>
      <c r="C15709">
        <v>5</v>
      </c>
      <c r="D15709" t="s">
        <v>14</v>
      </c>
      <c r="E15709">
        <v>3</v>
      </c>
      <c r="F15709">
        <v>123</v>
      </c>
      <c r="G15709">
        <v>13</v>
      </c>
      <c r="H15709">
        <v>63</v>
      </c>
      <c r="I15709">
        <v>1.6393000000000001E-2</v>
      </c>
      <c r="J15709">
        <v>8.0619999999999997E-3</v>
      </c>
      <c r="K15709">
        <v>8.3309999999999999E-3</v>
      </c>
      <c r="L15709">
        <v>46.014977999999999</v>
      </c>
      <c r="M15709">
        <f t="shared" si="245"/>
        <v>2.0333664103200202</v>
      </c>
    </row>
    <row r="15710" spans="1:13" x14ac:dyDescent="0.2">
      <c r="A15710" t="s">
        <v>63</v>
      </c>
      <c r="B15710">
        <v>400</v>
      </c>
      <c r="C15710">
        <v>5</v>
      </c>
      <c r="D15710" t="s">
        <v>14</v>
      </c>
      <c r="E15710">
        <v>4</v>
      </c>
      <c r="F15710">
        <v>123</v>
      </c>
      <c r="G15710">
        <v>13</v>
      </c>
      <c r="H15710">
        <v>63</v>
      </c>
      <c r="I15710">
        <v>2.4590000000000001E-2</v>
      </c>
      <c r="J15710">
        <v>8.0619999999999997E-3</v>
      </c>
      <c r="K15710">
        <v>1.6528000000000001E-2</v>
      </c>
      <c r="L15710">
        <v>45.589880999999998</v>
      </c>
      <c r="M15710">
        <f t="shared" si="245"/>
        <v>3.050111634830067</v>
      </c>
    </row>
    <row r="15711" spans="1:13" x14ac:dyDescent="0.2">
      <c r="A15711" t="s">
        <v>63</v>
      </c>
      <c r="B15711">
        <v>400</v>
      </c>
      <c r="C15711">
        <v>5</v>
      </c>
      <c r="D15711" t="s">
        <v>14</v>
      </c>
      <c r="E15711">
        <v>5</v>
      </c>
      <c r="F15711">
        <v>123</v>
      </c>
      <c r="G15711">
        <v>13</v>
      </c>
      <c r="H15711">
        <v>63</v>
      </c>
      <c r="I15711">
        <v>2.4590000000000001E-2</v>
      </c>
      <c r="J15711">
        <v>8.0619999999999997E-3</v>
      </c>
      <c r="K15711">
        <v>1.6528000000000001E-2</v>
      </c>
      <c r="L15711">
        <v>46.323842999999997</v>
      </c>
      <c r="M15711">
        <f t="shared" si="245"/>
        <v>3.050111634830067</v>
      </c>
    </row>
    <row r="15712" spans="1:13" x14ac:dyDescent="0.2">
      <c r="A15712" t="s">
        <v>63</v>
      </c>
      <c r="B15712">
        <v>400</v>
      </c>
      <c r="C15712">
        <v>5</v>
      </c>
      <c r="D15712" t="s">
        <v>14</v>
      </c>
      <c r="E15712">
        <v>6</v>
      </c>
      <c r="F15712">
        <v>123</v>
      </c>
      <c r="G15712">
        <v>13</v>
      </c>
      <c r="H15712">
        <v>63</v>
      </c>
      <c r="I15712">
        <v>2.4590000000000001E-2</v>
      </c>
      <c r="J15712">
        <v>8.0619999999999997E-3</v>
      </c>
      <c r="K15712">
        <v>1.6528000000000001E-2</v>
      </c>
      <c r="L15712">
        <v>45.909714000000001</v>
      </c>
      <c r="M15712">
        <f t="shared" si="245"/>
        <v>3.050111634830067</v>
      </c>
    </row>
    <row r="15713" spans="1:13" x14ac:dyDescent="0.2">
      <c r="A15713" t="s">
        <v>63</v>
      </c>
      <c r="B15713">
        <v>400</v>
      </c>
      <c r="C15713">
        <v>5</v>
      </c>
      <c r="D15713" t="s">
        <v>14</v>
      </c>
      <c r="E15713">
        <v>7</v>
      </c>
      <c r="F15713">
        <v>123</v>
      </c>
      <c r="G15713">
        <v>13</v>
      </c>
      <c r="H15713">
        <v>63</v>
      </c>
      <c r="I15713">
        <v>1.6393000000000001E-2</v>
      </c>
      <c r="J15713">
        <v>8.0619999999999997E-3</v>
      </c>
      <c r="K15713">
        <v>8.3309999999999999E-3</v>
      </c>
      <c r="L15713">
        <v>46.122605</v>
      </c>
      <c r="M15713">
        <f t="shared" si="245"/>
        <v>2.0333664103200202</v>
      </c>
    </row>
    <row r="15714" spans="1:13" x14ac:dyDescent="0.2">
      <c r="A15714" t="s">
        <v>63</v>
      </c>
      <c r="B15714">
        <v>400</v>
      </c>
      <c r="C15714">
        <v>5</v>
      </c>
      <c r="D15714" t="s">
        <v>15</v>
      </c>
      <c r="E15714">
        <v>0</v>
      </c>
      <c r="F15714">
        <v>123</v>
      </c>
      <c r="G15714">
        <v>13</v>
      </c>
      <c r="H15714">
        <v>63</v>
      </c>
      <c r="I15714">
        <v>8.1969999999999994E-3</v>
      </c>
      <c r="J15714">
        <v>8.0619999999999997E-3</v>
      </c>
      <c r="K15714">
        <v>1.34E-4</v>
      </c>
      <c r="L15714">
        <v>45.053725</v>
      </c>
      <c r="M15714">
        <f t="shared" si="245"/>
        <v>1.016745224510047</v>
      </c>
    </row>
    <row r="15715" spans="1:13" x14ac:dyDescent="0.2">
      <c r="A15715" t="s">
        <v>63</v>
      </c>
      <c r="B15715">
        <v>400</v>
      </c>
      <c r="C15715">
        <v>5</v>
      </c>
      <c r="D15715" t="s">
        <v>15</v>
      </c>
      <c r="E15715">
        <v>1</v>
      </c>
      <c r="F15715">
        <v>123</v>
      </c>
      <c r="G15715">
        <v>13</v>
      </c>
      <c r="H15715">
        <v>63</v>
      </c>
      <c r="I15715">
        <v>8.1969999999999994E-3</v>
      </c>
      <c r="J15715">
        <v>8.0619999999999997E-3</v>
      </c>
      <c r="K15715">
        <v>1.34E-4</v>
      </c>
      <c r="L15715">
        <v>44.549720999999998</v>
      </c>
      <c r="M15715">
        <f t="shared" si="245"/>
        <v>1.016745224510047</v>
      </c>
    </row>
    <row r="15716" spans="1:13" x14ac:dyDescent="0.2">
      <c r="A15716" t="s">
        <v>63</v>
      </c>
      <c r="B15716">
        <v>400</v>
      </c>
      <c r="C15716">
        <v>5</v>
      </c>
      <c r="D15716" t="s">
        <v>15</v>
      </c>
      <c r="E15716">
        <v>2</v>
      </c>
      <c r="F15716">
        <v>123</v>
      </c>
      <c r="G15716">
        <v>13</v>
      </c>
      <c r="H15716">
        <v>63</v>
      </c>
      <c r="I15716">
        <v>0</v>
      </c>
      <c r="J15716">
        <v>8.0619999999999997E-3</v>
      </c>
      <c r="K15716">
        <v>-8.0619999999999997E-3</v>
      </c>
      <c r="L15716">
        <v>45.967357999999997</v>
      </c>
      <c r="M15716">
        <f t="shared" si="245"/>
        <v>1</v>
      </c>
    </row>
    <row r="15717" spans="1:13" x14ac:dyDescent="0.2">
      <c r="A15717" t="s">
        <v>63</v>
      </c>
      <c r="B15717">
        <v>400</v>
      </c>
      <c r="C15717">
        <v>5</v>
      </c>
      <c r="D15717" t="s">
        <v>15</v>
      </c>
      <c r="E15717">
        <v>3</v>
      </c>
      <c r="F15717">
        <v>123</v>
      </c>
      <c r="G15717">
        <v>13</v>
      </c>
      <c r="H15717">
        <v>63</v>
      </c>
      <c r="I15717">
        <v>8.1969999999999994E-3</v>
      </c>
      <c r="J15717">
        <v>8.0619999999999997E-3</v>
      </c>
      <c r="K15717">
        <v>1.34E-4</v>
      </c>
      <c r="L15717">
        <v>44.424413000000001</v>
      </c>
      <c r="M15717">
        <f t="shared" si="245"/>
        <v>1.016745224510047</v>
      </c>
    </row>
    <row r="15718" spans="1:13" x14ac:dyDescent="0.2">
      <c r="A15718" t="s">
        <v>63</v>
      </c>
      <c r="B15718">
        <v>400</v>
      </c>
      <c r="C15718">
        <v>5</v>
      </c>
      <c r="D15718" t="s">
        <v>15</v>
      </c>
      <c r="E15718">
        <v>4</v>
      </c>
      <c r="F15718">
        <v>123</v>
      </c>
      <c r="G15718">
        <v>13</v>
      </c>
      <c r="H15718">
        <v>63</v>
      </c>
      <c r="I15718">
        <v>0</v>
      </c>
      <c r="J15718">
        <v>8.0619999999999997E-3</v>
      </c>
      <c r="K15718">
        <v>-8.0619999999999997E-3</v>
      </c>
      <c r="L15718">
        <v>44.563948000000003</v>
      </c>
      <c r="M15718">
        <f t="shared" si="245"/>
        <v>1</v>
      </c>
    </row>
    <row r="15719" spans="1:13" x14ac:dyDescent="0.2">
      <c r="A15719" t="s">
        <v>63</v>
      </c>
      <c r="B15719">
        <v>400</v>
      </c>
      <c r="C15719">
        <v>5</v>
      </c>
      <c r="D15719" t="s">
        <v>15</v>
      </c>
      <c r="E15719">
        <v>5</v>
      </c>
      <c r="F15719">
        <v>123</v>
      </c>
      <c r="G15719">
        <v>13</v>
      </c>
      <c r="H15719">
        <v>63</v>
      </c>
      <c r="I15719">
        <v>8.1969999999999994E-3</v>
      </c>
      <c r="J15719">
        <v>8.0619999999999997E-3</v>
      </c>
      <c r="K15719">
        <v>1.34E-4</v>
      </c>
      <c r="L15719">
        <v>45.456062000000003</v>
      </c>
      <c r="M15719">
        <f t="shared" si="245"/>
        <v>1.016745224510047</v>
      </c>
    </row>
    <row r="15720" spans="1:13" x14ac:dyDescent="0.2">
      <c r="A15720" t="s">
        <v>63</v>
      </c>
      <c r="B15720">
        <v>400</v>
      </c>
      <c r="C15720">
        <v>5</v>
      </c>
      <c r="D15720" t="s">
        <v>15</v>
      </c>
      <c r="E15720">
        <v>6</v>
      </c>
      <c r="F15720">
        <v>123</v>
      </c>
      <c r="G15720">
        <v>13</v>
      </c>
      <c r="H15720">
        <v>63</v>
      </c>
      <c r="I15720">
        <v>8.1969999999999994E-3</v>
      </c>
      <c r="J15720">
        <v>8.0619999999999997E-3</v>
      </c>
      <c r="K15720">
        <v>1.34E-4</v>
      </c>
      <c r="L15720">
        <v>43.729756000000002</v>
      </c>
      <c r="M15720">
        <f t="shared" si="245"/>
        <v>1.016745224510047</v>
      </c>
    </row>
    <row r="15721" spans="1:13" x14ac:dyDescent="0.2">
      <c r="A15721" t="s">
        <v>63</v>
      </c>
      <c r="B15721">
        <v>400</v>
      </c>
      <c r="C15721">
        <v>5</v>
      </c>
      <c r="D15721" t="s">
        <v>15</v>
      </c>
      <c r="E15721">
        <v>7</v>
      </c>
      <c r="F15721">
        <v>123</v>
      </c>
      <c r="G15721">
        <v>13</v>
      </c>
      <c r="H15721">
        <v>63</v>
      </c>
      <c r="I15721">
        <v>8.1969999999999994E-3</v>
      </c>
      <c r="J15721">
        <v>8.0619999999999997E-3</v>
      </c>
      <c r="K15721">
        <v>1.34E-4</v>
      </c>
      <c r="L15721">
        <v>45.073101999999999</v>
      </c>
      <c r="M15721">
        <f t="shared" si="245"/>
        <v>1.016745224510047</v>
      </c>
    </row>
    <row r="15722" spans="1:13" x14ac:dyDescent="0.2">
      <c r="A15722" t="s">
        <v>63</v>
      </c>
      <c r="B15722">
        <v>600</v>
      </c>
      <c r="C15722">
        <v>1</v>
      </c>
      <c r="D15722" t="s">
        <v>13</v>
      </c>
      <c r="E15722">
        <v>0</v>
      </c>
      <c r="F15722">
        <v>82</v>
      </c>
      <c r="G15722">
        <v>41</v>
      </c>
      <c r="H15722">
        <v>41</v>
      </c>
      <c r="I15722">
        <v>8.6419999999999997E-2</v>
      </c>
      <c r="J15722">
        <v>1.2498E-2</v>
      </c>
      <c r="K15722">
        <v>7.3922000000000002E-2</v>
      </c>
      <c r="L15722">
        <v>36.465133999999999</v>
      </c>
      <c r="M15722">
        <f t="shared" si="245"/>
        <v>6.9147063530164825</v>
      </c>
    </row>
    <row r="15723" spans="1:13" x14ac:dyDescent="0.2">
      <c r="A15723" t="s">
        <v>63</v>
      </c>
      <c r="B15723">
        <v>600</v>
      </c>
      <c r="C15723">
        <v>1</v>
      </c>
      <c r="D15723" t="s">
        <v>13</v>
      </c>
      <c r="E15723">
        <v>1</v>
      </c>
      <c r="F15723">
        <v>82</v>
      </c>
      <c r="G15723">
        <v>41</v>
      </c>
      <c r="H15723">
        <v>41</v>
      </c>
      <c r="I15723">
        <v>7.4074000000000001E-2</v>
      </c>
      <c r="J15723">
        <v>1.2498E-2</v>
      </c>
      <c r="K15723">
        <v>6.1575999999999999E-2</v>
      </c>
      <c r="L15723">
        <v>35.85895</v>
      </c>
      <c r="M15723">
        <f t="shared" si="245"/>
        <v>5.9268682989278281</v>
      </c>
    </row>
    <row r="15724" spans="1:13" x14ac:dyDescent="0.2">
      <c r="A15724" t="s">
        <v>63</v>
      </c>
      <c r="B15724">
        <v>600</v>
      </c>
      <c r="C15724">
        <v>1</v>
      </c>
      <c r="D15724" t="s">
        <v>13</v>
      </c>
      <c r="E15724">
        <v>2</v>
      </c>
      <c r="F15724">
        <v>82</v>
      </c>
      <c r="G15724">
        <v>41</v>
      </c>
      <c r="H15724">
        <v>41</v>
      </c>
      <c r="I15724">
        <v>6.1727999999999998E-2</v>
      </c>
      <c r="J15724">
        <v>1.2498E-2</v>
      </c>
      <c r="K15724">
        <v>4.9230000000000003E-2</v>
      </c>
      <c r="L15724">
        <v>36.279212999999999</v>
      </c>
      <c r="M15724">
        <f t="shared" si="245"/>
        <v>4.9390302448391736</v>
      </c>
    </row>
    <row r="15725" spans="1:13" x14ac:dyDescent="0.2">
      <c r="A15725" t="s">
        <v>63</v>
      </c>
      <c r="B15725">
        <v>600</v>
      </c>
      <c r="C15725">
        <v>1</v>
      </c>
      <c r="D15725" t="s">
        <v>13</v>
      </c>
      <c r="E15725">
        <v>3</v>
      </c>
      <c r="F15725">
        <v>82</v>
      </c>
      <c r="G15725">
        <v>41</v>
      </c>
      <c r="H15725">
        <v>41</v>
      </c>
      <c r="I15725">
        <v>6.1727999999999998E-2</v>
      </c>
      <c r="J15725">
        <v>1.2498E-2</v>
      </c>
      <c r="K15725">
        <v>4.9230000000000003E-2</v>
      </c>
      <c r="L15725">
        <v>36.079321999999998</v>
      </c>
      <c r="M15725">
        <f t="shared" si="245"/>
        <v>4.9390302448391736</v>
      </c>
    </row>
    <row r="15726" spans="1:13" x14ac:dyDescent="0.2">
      <c r="A15726" t="s">
        <v>63</v>
      </c>
      <c r="B15726">
        <v>600</v>
      </c>
      <c r="C15726">
        <v>1</v>
      </c>
      <c r="D15726" t="s">
        <v>13</v>
      </c>
      <c r="E15726">
        <v>4</v>
      </c>
      <c r="F15726">
        <v>82</v>
      </c>
      <c r="G15726">
        <v>41</v>
      </c>
      <c r="H15726">
        <v>41</v>
      </c>
      <c r="I15726">
        <v>8.6419999999999997E-2</v>
      </c>
      <c r="J15726">
        <v>1.2498E-2</v>
      </c>
      <c r="K15726">
        <v>7.3922000000000002E-2</v>
      </c>
      <c r="L15726">
        <v>36.155894000000004</v>
      </c>
      <c r="M15726">
        <f t="shared" si="245"/>
        <v>6.9147063530164825</v>
      </c>
    </row>
    <row r="15727" spans="1:13" x14ac:dyDescent="0.2">
      <c r="A15727" t="s">
        <v>63</v>
      </c>
      <c r="B15727">
        <v>600</v>
      </c>
      <c r="C15727">
        <v>1</v>
      </c>
      <c r="D15727" t="s">
        <v>13</v>
      </c>
      <c r="E15727">
        <v>5</v>
      </c>
      <c r="F15727">
        <v>82</v>
      </c>
      <c r="G15727">
        <v>41</v>
      </c>
      <c r="H15727">
        <v>41</v>
      </c>
      <c r="I15727">
        <v>6.1727999999999998E-2</v>
      </c>
      <c r="J15727">
        <v>1.2498E-2</v>
      </c>
      <c r="K15727">
        <v>4.9230000000000003E-2</v>
      </c>
      <c r="L15727">
        <v>35.978084000000003</v>
      </c>
      <c r="M15727">
        <f t="shared" si="245"/>
        <v>4.9390302448391736</v>
      </c>
    </row>
    <row r="15728" spans="1:13" x14ac:dyDescent="0.2">
      <c r="A15728" t="s">
        <v>63</v>
      </c>
      <c r="B15728">
        <v>600</v>
      </c>
      <c r="C15728">
        <v>1</v>
      </c>
      <c r="D15728" t="s">
        <v>13</v>
      </c>
      <c r="E15728">
        <v>6</v>
      </c>
      <c r="F15728">
        <v>82</v>
      </c>
      <c r="G15728">
        <v>41</v>
      </c>
      <c r="H15728">
        <v>41</v>
      </c>
      <c r="I15728">
        <v>4.9383000000000003E-2</v>
      </c>
      <c r="J15728">
        <v>1.2498E-2</v>
      </c>
      <c r="K15728">
        <v>3.6885000000000001E-2</v>
      </c>
      <c r="L15728">
        <v>36.448062</v>
      </c>
      <c r="M15728">
        <f t="shared" si="245"/>
        <v>3.9512722035525685</v>
      </c>
    </row>
    <row r="15729" spans="1:13" x14ac:dyDescent="0.2">
      <c r="A15729" t="s">
        <v>63</v>
      </c>
      <c r="B15729">
        <v>600</v>
      </c>
      <c r="C15729">
        <v>1</v>
      </c>
      <c r="D15729" t="s">
        <v>13</v>
      </c>
      <c r="E15729">
        <v>7</v>
      </c>
      <c r="F15729">
        <v>82</v>
      </c>
      <c r="G15729">
        <v>41</v>
      </c>
      <c r="H15729">
        <v>41</v>
      </c>
      <c r="I15729">
        <v>7.4074000000000001E-2</v>
      </c>
      <c r="J15729">
        <v>1.2498E-2</v>
      </c>
      <c r="K15729">
        <v>6.1575999999999999E-2</v>
      </c>
      <c r="L15729">
        <v>36.446353999999999</v>
      </c>
      <c r="M15729">
        <f t="shared" si="245"/>
        <v>5.9268682989278281</v>
      </c>
    </row>
    <row r="15730" spans="1:13" x14ac:dyDescent="0.2">
      <c r="A15730" t="s">
        <v>63</v>
      </c>
      <c r="B15730">
        <v>600</v>
      </c>
      <c r="C15730">
        <v>1</v>
      </c>
      <c r="D15730" t="s">
        <v>14</v>
      </c>
      <c r="E15730">
        <v>0</v>
      </c>
      <c r="F15730">
        <v>82</v>
      </c>
      <c r="G15730">
        <v>41</v>
      </c>
      <c r="H15730">
        <v>41</v>
      </c>
      <c r="I15730">
        <v>7.4074000000000001E-2</v>
      </c>
      <c r="J15730">
        <v>1.2498E-2</v>
      </c>
      <c r="K15730">
        <v>6.1575999999999999E-2</v>
      </c>
      <c r="L15730">
        <v>30.81439</v>
      </c>
      <c r="M15730">
        <f t="shared" si="245"/>
        <v>5.9268682989278281</v>
      </c>
    </row>
    <row r="15731" spans="1:13" x14ac:dyDescent="0.2">
      <c r="A15731" t="s">
        <v>63</v>
      </c>
      <c r="B15731">
        <v>600</v>
      </c>
      <c r="C15731">
        <v>1</v>
      </c>
      <c r="D15731" t="s">
        <v>14</v>
      </c>
      <c r="E15731">
        <v>1</v>
      </c>
      <c r="F15731">
        <v>82</v>
      </c>
      <c r="G15731">
        <v>41</v>
      </c>
      <c r="H15731">
        <v>41</v>
      </c>
      <c r="I15731">
        <v>6.1727999999999998E-2</v>
      </c>
      <c r="J15731">
        <v>1.2498E-2</v>
      </c>
      <c r="K15731">
        <v>4.9230000000000003E-2</v>
      </c>
      <c r="L15731">
        <v>30.907050000000002</v>
      </c>
      <c r="M15731">
        <f t="shared" si="245"/>
        <v>4.9390302448391736</v>
      </c>
    </row>
    <row r="15732" spans="1:13" x14ac:dyDescent="0.2">
      <c r="A15732" t="s">
        <v>63</v>
      </c>
      <c r="B15732">
        <v>600</v>
      </c>
      <c r="C15732">
        <v>1</v>
      </c>
      <c r="D15732" t="s">
        <v>14</v>
      </c>
      <c r="E15732">
        <v>2</v>
      </c>
      <c r="F15732">
        <v>82</v>
      </c>
      <c r="G15732">
        <v>41</v>
      </c>
      <c r="H15732">
        <v>41</v>
      </c>
      <c r="I15732">
        <v>6.1727999999999998E-2</v>
      </c>
      <c r="J15732">
        <v>1.2498E-2</v>
      </c>
      <c r="K15732">
        <v>4.9230000000000003E-2</v>
      </c>
      <c r="L15732">
        <v>31.278611000000001</v>
      </c>
      <c r="M15732">
        <f t="shared" si="245"/>
        <v>4.9390302448391736</v>
      </c>
    </row>
    <row r="15733" spans="1:13" x14ac:dyDescent="0.2">
      <c r="A15733" t="s">
        <v>63</v>
      </c>
      <c r="B15733">
        <v>600</v>
      </c>
      <c r="C15733">
        <v>1</v>
      </c>
      <c r="D15733" t="s">
        <v>14</v>
      </c>
      <c r="E15733">
        <v>3</v>
      </c>
      <c r="F15733">
        <v>82</v>
      </c>
      <c r="G15733">
        <v>41</v>
      </c>
      <c r="H15733">
        <v>41</v>
      </c>
      <c r="I15733">
        <v>7.4074000000000001E-2</v>
      </c>
      <c r="J15733">
        <v>1.2498E-2</v>
      </c>
      <c r="K15733">
        <v>6.1575999999999999E-2</v>
      </c>
      <c r="L15733">
        <v>30.288544000000002</v>
      </c>
      <c r="M15733">
        <f t="shared" si="245"/>
        <v>5.9268682989278281</v>
      </c>
    </row>
    <row r="15734" spans="1:13" x14ac:dyDescent="0.2">
      <c r="A15734" t="s">
        <v>63</v>
      </c>
      <c r="B15734">
        <v>600</v>
      </c>
      <c r="C15734">
        <v>1</v>
      </c>
      <c r="D15734" t="s">
        <v>14</v>
      </c>
      <c r="E15734">
        <v>4</v>
      </c>
      <c r="F15734">
        <v>82</v>
      </c>
      <c r="G15734">
        <v>41</v>
      </c>
      <c r="H15734">
        <v>41</v>
      </c>
      <c r="I15734">
        <v>6.1727999999999998E-2</v>
      </c>
      <c r="J15734">
        <v>1.2498E-2</v>
      </c>
      <c r="K15734">
        <v>4.9230000000000003E-2</v>
      </c>
      <c r="L15734">
        <v>31.184761999999999</v>
      </c>
      <c r="M15734">
        <f t="shared" si="245"/>
        <v>4.9390302448391736</v>
      </c>
    </row>
    <row r="15735" spans="1:13" x14ac:dyDescent="0.2">
      <c r="A15735" t="s">
        <v>63</v>
      </c>
      <c r="B15735">
        <v>600</v>
      </c>
      <c r="C15735">
        <v>1</v>
      </c>
      <c r="D15735" t="s">
        <v>14</v>
      </c>
      <c r="E15735">
        <v>5</v>
      </c>
      <c r="F15735">
        <v>82</v>
      </c>
      <c r="G15735">
        <v>41</v>
      </c>
      <c r="H15735">
        <v>41</v>
      </c>
      <c r="I15735">
        <v>7.4074000000000001E-2</v>
      </c>
      <c r="J15735">
        <v>1.2498E-2</v>
      </c>
      <c r="K15735">
        <v>6.1575999999999999E-2</v>
      </c>
      <c r="L15735">
        <v>31.288829</v>
      </c>
      <c r="M15735">
        <f t="shared" si="245"/>
        <v>5.9268682989278281</v>
      </c>
    </row>
    <row r="15736" spans="1:13" x14ac:dyDescent="0.2">
      <c r="A15736" t="s">
        <v>63</v>
      </c>
      <c r="B15736">
        <v>600</v>
      </c>
      <c r="C15736">
        <v>1</v>
      </c>
      <c r="D15736" t="s">
        <v>14</v>
      </c>
      <c r="E15736">
        <v>6</v>
      </c>
      <c r="F15736">
        <v>82</v>
      </c>
      <c r="G15736">
        <v>41</v>
      </c>
      <c r="H15736">
        <v>41</v>
      </c>
      <c r="I15736">
        <v>6.1727999999999998E-2</v>
      </c>
      <c r="J15736">
        <v>1.2498E-2</v>
      </c>
      <c r="K15736">
        <v>4.9230000000000003E-2</v>
      </c>
      <c r="L15736">
        <v>31.22137</v>
      </c>
      <c r="M15736">
        <f t="shared" si="245"/>
        <v>4.9390302448391736</v>
      </c>
    </row>
    <row r="15737" spans="1:13" x14ac:dyDescent="0.2">
      <c r="A15737" t="s">
        <v>63</v>
      </c>
      <c r="B15737">
        <v>600</v>
      </c>
      <c r="C15737">
        <v>1</v>
      </c>
      <c r="D15737" t="s">
        <v>14</v>
      </c>
      <c r="E15737">
        <v>7</v>
      </c>
      <c r="F15737">
        <v>82</v>
      </c>
      <c r="G15737">
        <v>41</v>
      </c>
      <c r="H15737">
        <v>41</v>
      </c>
      <c r="I15737">
        <v>7.4074000000000001E-2</v>
      </c>
      <c r="J15737">
        <v>1.2498E-2</v>
      </c>
      <c r="K15737">
        <v>6.1575999999999999E-2</v>
      </c>
      <c r="L15737">
        <v>31.419498000000001</v>
      </c>
      <c r="M15737">
        <f t="shared" si="245"/>
        <v>5.9268682989278281</v>
      </c>
    </row>
    <row r="15738" spans="1:13" x14ac:dyDescent="0.2">
      <c r="A15738" t="s">
        <v>63</v>
      </c>
      <c r="B15738">
        <v>600</v>
      </c>
      <c r="C15738">
        <v>1</v>
      </c>
      <c r="D15738" t="s">
        <v>15</v>
      </c>
      <c r="E15738">
        <v>0</v>
      </c>
      <c r="F15738">
        <v>82</v>
      </c>
      <c r="G15738">
        <v>41</v>
      </c>
      <c r="H15738">
        <v>41</v>
      </c>
      <c r="I15738">
        <v>8.6419999999999997E-2</v>
      </c>
      <c r="J15738">
        <v>1.2498E-2</v>
      </c>
      <c r="K15738">
        <v>7.3922000000000002E-2</v>
      </c>
      <c r="L15738">
        <v>29.585629999999998</v>
      </c>
      <c r="M15738">
        <f t="shared" si="245"/>
        <v>6.9147063530164825</v>
      </c>
    </row>
    <row r="15739" spans="1:13" x14ac:dyDescent="0.2">
      <c r="A15739" t="s">
        <v>63</v>
      </c>
      <c r="B15739">
        <v>600</v>
      </c>
      <c r="C15739">
        <v>1</v>
      </c>
      <c r="D15739" t="s">
        <v>15</v>
      </c>
      <c r="E15739">
        <v>1</v>
      </c>
      <c r="F15739">
        <v>82</v>
      </c>
      <c r="G15739">
        <v>41</v>
      </c>
      <c r="H15739">
        <v>41</v>
      </c>
      <c r="I15739">
        <v>6.1727999999999998E-2</v>
      </c>
      <c r="J15739">
        <v>1.2498E-2</v>
      </c>
      <c r="K15739">
        <v>4.9230000000000003E-2</v>
      </c>
      <c r="L15739">
        <v>30.431134</v>
      </c>
      <c r="M15739">
        <f t="shared" si="245"/>
        <v>4.9390302448391736</v>
      </c>
    </row>
    <row r="15740" spans="1:13" x14ac:dyDescent="0.2">
      <c r="A15740" t="s">
        <v>63</v>
      </c>
      <c r="B15740">
        <v>600</v>
      </c>
      <c r="C15740">
        <v>1</v>
      </c>
      <c r="D15740" t="s">
        <v>15</v>
      </c>
      <c r="E15740">
        <v>2</v>
      </c>
      <c r="F15740">
        <v>82</v>
      </c>
      <c r="G15740">
        <v>41</v>
      </c>
      <c r="H15740">
        <v>41</v>
      </c>
      <c r="I15740">
        <v>7.4074000000000001E-2</v>
      </c>
      <c r="J15740">
        <v>1.2498E-2</v>
      </c>
      <c r="K15740">
        <v>6.1575999999999999E-2</v>
      </c>
      <c r="L15740">
        <v>30.218995</v>
      </c>
      <c r="M15740">
        <f t="shared" si="245"/>
        <v>5.9268682989278281</v>
      </c>
    </row>
    <row r="15741" spans="1:13" x14ac:dyDescent="0.2">
      <c r="A15741" t="s">
        <v>63</v>
      </c>
      <c r="B15741">
        <v>600</v>
      </c>
      <c r="C15741">
        <v>1</v>
      </c>
      <c r="D15741" t="s">
        <v>15</v>
      </c>
      <c r="E15741">
        <v>3</v>
      </c>
      <c r="F15741">
        <v>82</v>
      </c>
      <c r="G15741">
        <v>41</v>
      </c>
      <c r="H15741">
        <v>41</v>
      </c>
      <c r="I15741">
        <v>4.9383000000000003E-2</v>
      </c>
      <c r="J15741">
        <v>1.2498E-2</v>
      </c>
      <c r="K15741">
        <v>3.6885000000000001E-2</v>
      </c>
      <c r="L15741">
        <v>30.360835000000002</v>
      </c>
      <c r="M15741">
        <f t="shared" si="245"/>
        <v>3.9512722035525685</v>
      </c>
    </row>
    <row r="15742" spans="1:13" x14ac:dyDescent="0.2">
      <c r="A15742" t="s">
        <v>63</v>
      </c>
      <c r="B15742">
        <v>600</v>
      </c>
      <c r="C15742">
        <v>1</v>
      </c>
      <c r="D15742" t="s">
        <v>15</v>
      </c>
      <c r="E15742">
        <v>4</v>
      </c>
      <c r="F15742">
        <v>82</v>
      </c>
      <c r="G15742">
        <v>41</v>
      </c>
      <c r="H15742">
        <v>41</v>
      </c>
      <c r="I15742">
        <v>7.4074000000000001E-2</v>
      </c>
      <c r="J15742">
        <v>1.2498E-2</v>
      </c>
      <c r="K15742">
        <v>6.1575999999999999E-2</v>
      </c>
      <c r="L15742">
        <v>31.329609000000001</v>
      </c>
      <c r="M15742">
        <f t="shared" si="245"/>
        <v>5.9268682989278281</v>
      </c>
    </row>
    <row r="15743" spans="1:13" x14ac:dyDescent="0.2">
      <c r="A15743" t="s">
        <v>63</v>
      </c>
      <c r="B15743">
        <v>600</v>
      </c>
      <c r="C15743">
        <v>1</v>
      </c>
      <c r="D15743" t="s">
        <v>15</v>
      </c>
      <c r="E15743">
        <v>5</v>
      </c>
      <c r="F15743">
        <v>82</v>
      </c>
      <c r="G15743">
        <v>41</v>
      </c>
      <c r="H15743">
        <v>41</v>
      </c>
      <c r="I15743">
        <v>7.4074000000000001E-2</v>
      </c>
      <c r="J15743">
        <v>1.2498E-2</v>
      </c>
      <c r="K15743">
        <v>6.1575999999999999E-2</v>
      </c>
      <c r="L15743">
        <v>30.857286999999999</v>
      </c>
      <c r="M15743">
        <f t="shared" si="245"/>
        <v>5.9268682989278281</v>
      </c>
    </row>
    <row r="15744" spans="1:13" x14ac:dyDescent="0.2">
      <c r="A15744" t="s">
        <v>63</v>
      </c>
      <c r="B15744">
        <v>600</v>
      </c>
      <c r="C15744">
        <v>1</v>
      </c>
      <c r="D15744" t="s">
        <v>15</v>
      </c>
      <c r="E15744">
        <v>6</v>
      </c>
      <c r="F15744">
        <v>82</v>
      </c>
      <c r="G15744">
        <v>41</v>
      </c>
      <c r="H15744">
        <v>41</v>
      </c>
      <c r="I15744">
        <v>9.8765000000000006E-2</v>
      </c>
      <c r="J15744">
        <v>1.2498E-2</v>
      </c>
      <c r="K15744">
        <v>8.6266999999999996E-2</v>
      </c>
      <c r="L15744">
        <v>30.317549</v>
      </c>
      <c r="M15744">
        <f t="shared" si="245"/>
        <v>7.902464394303089</v>
      </c>
    </row>
    <row r="15745" spans="1:13" x14ac:dyDescent="0.2">
      <c r="A15745" t="s">
        <v>63</v>
      </c>
      <c r="B15745">
        <v>600</v>
      </c>
      <c r="C15745">
        <v>1</v>
      </c>
      <c r="D15745" t="s">
        <v>15</v>
      </c>
      <c r="E15745">
        <v>7</v>
      </c>
      <c r="F15745">
        <v>82</v>
      </c>
      <c r="G15745">
        <v>41</v>
      </c>
      <c r="H15745">
        <v>41</v>
      </c>
      <c r="I15745">
        <v>6.1727999999999998E-2</v>
      </c>
      <c r="J15745">
        <v>1.2498E-2</v>
      </c>
      <c r="K15745">
        <v>4.9230000000000003E-2</v>
      </c>
      <c r="L15745">
        <v>30.464506</v>
      </c>
      <c r="M15745">
        <f t="shared" si="245"/>
        <v>4.9390302448391736</v>
      </c>
    </row>
    <row r="15746" spans="1:13" x14ac:dyDescent="0.2">
      <c r="A15746" t="s">
        <v>63</v>
      </c>
      <c r="B15746">
        <v>600</v>
      </c>
      <c r="C15746">
        <v>2</v>
      </c>
      <c r="D15746" t="s">
        <v>13</v>
      </c>
      <c r="E15746">
        <v>0</v>
      </c>
      <c r="F15746">
        <v>82</v>
      </c>
      <c r="G15746">
        <v>21</v>
      </c>
      <c r="H15746">
        <v>42</v>
      </c>
      <c r="I15746">
        <v>3.7037E-2</v>
      </c>
      <c r="J15746">
        <v>1.2193000000000001E-2</v>
      </c>
      <c r="K15746">
        <v>2.4844000000000001E-2</v>
      </c>
      <c r="L15746">
        <v>35.800054000000003</v>
      </c>
      <c r="M15746">
        <f t="shared" si="245"/>
        <v>3.0375625358812433</v>
      </c>
    </row>
    <row r="15747" spans="1:13" x14ac:dyDescent="0.2">
      <c r="A15747" t="s">
        <v>63</v>
      </c>
      <c r="B15747">
        <v>600</v>
      </c>
      <c r="C15747">
        <v>2</v>
      </c>
      <c r="D15747" t="s">
        <v>13</v>
      </c>
      <c r="E15747">
        <v>1</v>
      </c>
      <c r="F15747">
        <v>82</v>
      </c>
      <c r="G15747">
        <v>21</v>
      </c>
      <c r="H15747">
        <v>42</v>
      </c>
      <c r="I15747">
        <v>3.7037E-2</v>
      </c>
      <c r="J15747">
        <v>1.2193000000000001E-2</v>
      </c>
      <c r="K15747">
        <v>2.4844000000000001E-2</v>
      </c>
      <c r="L15747">
        <v>36.321707000000004</v>
      </c>
      <c r="M15747">
        <f t="shared" ref="M15747:M15810" si="246">IF(I15747=0,1,I15747/J15747)</f>
        <v>3.0375625358812433</v>
      </c>
    </row>
    <row r="15748" spans="1:13" x14ac:dyDescent="0.2">
      <c r="A15748" t="s">
        <v>63</v>
      </c>
      <c r="B15748">
        <v>600</v>
      </c>
      <c r="C15748">
        <v>2</v>
      </c>
      <c r="D15748" t="s">
        <v>13</v>
      </c>
      <c r="E15748">
        <v>2</v>
      </c>
      <c r="F15748">
        <v>82</v>
      </c>
      <c r="G15748">
        <v>21</v>
      </c>
      <c r="H15748">
        <v>42</v>
      </c>
      <c r="I15748">
        <v>1.2345999999999999E-2</v>
      </c>
      <c r="J15748">
        <v>1.2193000000000001E-2</v>
      </c>
      <c r="K15748">
        <v>1.5200000000000001E-4</v>
      </c>
      <c r="L15748">
        <v>35.902903999999999</v>
      </c>
      <c r="M15748">
        <f t="shared" si="246"/>
        <v>1.0125481833839087</v>
      </c>
    </row>
    <row r="15749" spans="1:13" x14ac:dyDescent="0.2">
      <c r="A15749" t="s">
        <v>63</v>
      </c>
      <c r="B15749">
        <v>600</v>
      </c>
      <c r="C15749">
        <v>2</v>
      </c>
      <c r="D15749" t="s">
        <v>13</v>
      </c>
      <c r="E15749">
        <v>3</v>
      </c>
      <c r="F15749">
        <v>82</v>
      </c>
      <c r="G15749">
        <v>21</v>
      </c>
      <c r="H15749">
        <v>42</v>
      </c>
      <c r="I15749">
        <v>2.4691000000000001E-2</v>
      </c>
      <c r="J15749">
        <v>1.2193000000000001E-2</v>
      </c>
      <c r="K15749">
        <v>1.2498E-2</v>
      </c>
      <c r="L15749">
        <v>35.585717000000002</v>
      </c>
      <c r="M15749">
        <f t="shared" si="246"/>
        <v>2.0250143524973345</v>
      </c>
    </row>
    <row r="15750" spans="1:13" x14ac:dyDescent="0.2">
      <c r="A15750" t="s">
        <v>63</v>
      </c>
      <c r="B15750">
        <v>600</v>
      </c>
      <c r="C15750">
        <v>2</v>
      </c>
      <c r="D15750" t="s">
        <v>13</v>
      </c>
      <c r="E15750">
        <v>4</v>
      </c>
      <c r="F15750">
        <v>82</v>
      </c>
      <c r="G15750">
        <v>21</v>
      </c>
      <c r="H15750">
        <v>42</v>
      </c>
      <c r="I15750">
        <v>3.7037E-2</v>
      </c>
      <c r="J15750">
        <v>1.2193000000000001E-2</v>
      </c>
      <c r="K15750">
        <v>2.4844000000000001E-2</v>
      </c>
      <c r="L15750">
        <v>36.185200000000002</v>
      </c>
      <c r="M15750">
        <f t="shared" si="246"/>
        <v>3.0375625358812433</v>
      </c>
    </row>
    <row r="15751" spans="1:13" x14ac:dyDescent="0.2">
      <c r="A15751" t="s">
        <v>63</v>
      </c>
      <c r="B15751">
        <v>600</v>
      </c>
      <c r="C15751">
        <v>2</v>
      </c>
      <c r="D15751" t="s">
        <v>13</v>
      </c>
      <c r="E15751">
        <v>5</v>
      </c>
      <c r="F15751">
        <v>82</v>
      </c>
      <c r="G15751">
        <v>21</v>
      </c>
      <c r="H15751">
        <v>42</v>
      </c>
      <c r="I15751">
        <v>2.4691000000000001E-2</v>
      </c>
      <c r="J15751">
        <v>1.2193000000000001E-2</v>
      </c>
      <c r="K15751">
        <v>1.2498E-2</v>
      </c>
      <c r="L15751">
        <v>36.520878000000003</v>
      </c>
      <c r="M15751">
        <f t="shared" si="246"/>
        <v>2.0250143524973345</v>
      </c>
    </row>
    <row r="15752" spans="1:13" x14ac:dyDescent="0.2">
      <c r="A15752" t="s">
        <v>63</v>
      </c>
      <c r="B15752">
        <v>600</v>
      </c>
      <c r="C15752">
        <v>2</v>
      </c>
      <c r="D15752" t="s">
        <v>13</v>
      </c>
      <c r="E15752">
        <v>6</v>
      </c>
      <c r="F15752">
        <v>82</v>
      </c>
      <c r="G15752">
        <v>21</v>
      </c>
      <c r="H15752">
        <v>42</v>
      </c>
      <c r="I15752">
        <v>7.4074000000000001E-2</v>
      </c>
      <c r="J15752">
        <v>1.2193000000000001E-2</v>
      </c>
      <c r="K15752">
        <v>6.1880999999999999E-2</v>
      </c>
      <c r="L15752">
        <v>35.669049000000001</v>
      </c>
      <c r="M15752">
        <f t="shared" si="246"/>
        <v>6.0751250717624865</v>
      </c>
    </row>
    <row r="15753" spans="1:13" x14ac:dyDescent="0.2">
      <c r="A15753" t="s">
        <v>63</v>
      </c>
      <c r="B15753">
        <v>600</v>
      </c>
      <c r="C15753">
        <v>2</v>
      </c>
      <c r="D15753" t="s">
        <v>13</v>
      </c>
      <c r="E15753">
        <v>7</v>
      </c>
      <c r="F15753">
        <v>82</v>
      </c>
      <c r="G15753">
        <v>21</v>
      </c>
      <c r="H15753">
        <v>42</v>
      </c>
      <c r="I15753">
        <v>3.7037E-2</v>
      </c>
      <c r="J15753">
        <v>1.2193000000000001E-2</v>
      </c>
      <c r="K15753">
        <v>2.4844000000000001E-2</v>
      </c>
      <c r="L15753">
        <v>35.390199000000003</v>
      </c>
      <c r="M15753">
        <f t="shared" si="246"/>
        <v>3.0375625358812433</v>
      </c>
    </row>
    <row r="15754" spans="1:13" x14ac:dyDescent="0.2">
      <c r="A15754" t="s">
        <v>63</v>
      </c>
      <c r="B15754">
        <v>600</v>
      </c>
      <c r="C15754">
        <v>2</v>
      </c>
      <c r="D15754" t="s">
        <v>14</v>
      </c>
      <c r="E15754">
        <v>0</v>
      </c>
      <c r="F15754">
        <v>82</v>
      </c>
      <c r="G15754">
        <v>21</v>
      </c>
      <c r="H15754">
        <v>42</v>
      </c>
      <c r="I15754">
        <v>3.7037E-2</v>
      </c>
      <c r="J15754">
        <v>1.2193000000000001E-2</v>
      </c>
      <c r="K15754">
        <v>2.4844000000000001E-2</v>
      </c>
      <c r="L15754">
        <v>31.221101999999998</v>
      </c>
      <c r="M15754">
        <f t="shared" si="246"/>
        <v>3.0375625358812433</v>
      </c>
    </row>
    <row r="15755" spans="1:13" x14ac:dyDescent="0.2">
      <c r="A15755" t="s">
        <v>63</v>
      </c>
      <c r="B15755">
        <v>600</v>
      </c>
      <c r="C15755">
        <v>2</v>
      </c>
      <c r="D15755" t="s">
        <v>14</v>
      </c>
      <c r="E15755">
        <v>1</v>
      </c>
      <c r="F15755">
        <v>82</v>
      </c>
      <c r="G15755">
        <v>21</v>
      </c>
      <c r="H15755">
        <v>42</v>
      </c>
      <c r="I15755">
        <v>3.7037E-2</v>
      </c>
      <c r="J15755">
        <v>1.2193000000000001E-2</v>
      </c>
      <c r="K15755">
        <v>2.4844000000000001E-2</v>
      </c>
      <c r="L15755">
        <v>31.416463</v>
      </c>
      <c r="M15755">
        <f t="shared" si="246"/>
        <v>3.0375625358812433</v>
      </c>
    </row>
    <row r="15756" spans="1:13" x14ac:dyDescent="0.2">
      <c r="A15756" t="s">
        <v>63</v>
      </c>
      <c r="B15756">
        <v>600</v>
      </c>
      <c r="C15756">
        <v>2</v>
      </c>
      <c r="D15756" t="s">
        <v>14</v>
      </c>
      <c r="E15756">
        <v>2</v>
      </c>
      <c r="F15756">
        <v>82</v>
      </c>
      <c r="G15756">
        <v>21</v>
      </c>
      <c r="H15756">
        <v>42</v>
      </c>
      <c r="I15756">
        <v>4.9383000000000003E-2</v>
      </c>
      <c r="J15756">
        <v>1.2193000000000001E-2</v>
      </c>
      <c r="K15756">
        <v>3.7189E-2</v>
      </c>
      <c r="L15756">
        <v>31.319051000000002</v>
      </c>
      <c r="M15756">
        <f t="shared" si="246"/>
        <v>4.0501107192651524</v>
      </c>
    </row>
    <row r="15757" spans="1:13" x14ac:dyDescent="0.2">
      <c r="A15757" t="s">
        <v>63</v>
      </c>
      <c r="B15757">
        <v>600</v>
      </c>
      <c r="C15757">
        <v>2</v>
      </c>
      <c r="D15757" t="s">
        <v>14</v>
      </c>
      <c r="E15757">
        <v>3</v>
      </c>
      <c r="F15757">
        <v>82</v>
      </c>
      <c r="G15757">
        <v>21</v>
      </c>
      <c r="H15757">
        <v>42</v>
      </c>
      <c r="I15757">
        <v>2.4691000000000001E-2</v>
      </c>
      <c r="J15757">
        <v>1.2193000000000001E-2</v>
      </c>
      <c r="K15757">
        <v>1.2498E-2</v>
      </c>
      <c r="L15757">
        <v>31.418966999999999</v>
      </c>
      <c r="M15757">
        <f t="shared" si="246"/>
        <v>2.0250143524973345</v>
      </c>
    </row>
    <row r="15758" spans="1:13" x14ac:dyDescent="0.2">
      <c r="A15758" t="s">
        <v>63</v>
      </c>
      <c r="B15758">
        <v>600</v>
      </c>
      <c r="C15758">
        <v>2</v>
      </c>
      <c r="D15758" t="s">
        <v>14</v>
      </c>
      <c r="E15758">
        <v>4</v>
      </c>
      <c r="F15758">
        <v>82</v>
      </c>
      <c r="G15758">
        <v>21</v>
      </c>
      <c r="H15758">
        <v>42</v>
      </c>
      <c r="I15758">
        <v>2.4691000000000001E-2</v>
      </c>
      <c r="J15758">
        <v>1.2193000000000001E-2</v>
      </c>
      <c r="K15758">
        <v>1.2498E-2</v>
      </c>
      <c r="L15758">
        <v>31.527968000000001</v>
      </c>
      <c r="M15758">
        <f t="shared" si="246"/>
        <v>2.0250143524973345</v>
      </c>
    </row>
    <row r="15759" spans="1:13" x14ac:dyDescent="0.2">
      <c r="A15759" t="s">
        <v>63</v>
      </c>
      <c r="B15759">
        <v>600</v>
      </c>
      <c r="C15759">
        <v>2</v>
      </c>
      <c r="D15759" t="s">
        <v>14</v>
      </c>
      <c r="E15759">
        <v>5</v>
      </c>
      <c r="F15759">
        <v>82</v>
      </c>
      <c r="G15759">
        <v>21</v>
      </c>
      <c r="H15759">
        <v>42</v>
      </c>
      <c r="I15759">
        <v>3.7037E-2</v>
      </c>
      <c r="J15759">
        <v>1.2193000000000001E-2</v>
      </c>
      <c r="K15759">
        <v>2.4844000000000001E-2</v>
      </c>
      <c r="L15759">
        <v>31.755472000000001</v>
      </c>
      <c r="M15759">
        <f t="shared" si="246"/>
        <v>3.0375625358812433</v>
      </c>
    </row>
    <row r="15760" spans="1:13" x14ac:dyDescent="0.2">
      <c r="A15760" t="s">
        <v>63</v>
      </c>
      <c r="B15760">
        <v>600</v>
      </c>
      <c r="C15760">
        <v>2</v>
      </c>
      <c r="D15760" t="s">
        <v>14</v>
      </c>
      <c r="E15760">
        <v>6</v>
      </c>
      <c r="F15760">
        <v>82</v>
      </c>
      <c r="G15760">
        <v>21</v>
      </c>
      <c r="H15760">
        <v>42</v>
      </c>
      <c r="I15760">
        <v>2.4691000000000001E-2</v>
      </c>
      <c r="J15760">
        <v>1.2193000000000001E-2</v>
      </c>
      <c r="K15760">
        <v>1.2498E-2</v>
      </c>
      <c r="L15760">
        <v>30.881879000000001</v>
      </c>
      <c r="M15760">
        <f t="shared" si="246"/>
        <v>2.0250143524973345</v>
      </c>
    </row>
    <row r="15761" spans="1:13" x14ac:dyDescent="0.2">
      <c r="A15761" t="s">
        <v>63</v>
      </c>
      <c r="B15761">
        <v>600</v>
      </c>
      <c r="C15761">
        <v>2</v>
      </c>
      <c r="D15761" t="s">
        <v>14</v>
      </c>
      <c r="E15761">
        <v>7</v>
      </c>
      <c r="F15761">
        <v>82</v>
      </c>
      <c r="G15761">
        <v>21</v>
      </c>
      <c r="H15761">
        <v>42</v>
      </c>
      <c r="I15761">
        <v>3.7037E-2</v>
      </c>
      <c r="J15761">
        <v>1.2193000000000001E-2</v>
      </c>
      <c r="K15761">
        <v>2.4844000000000001E-2</v>
      </c>
      <c r="L15761">
        <v>30.801704000000001</v>
      </c>
      <c r="M15761">
        <f t="shared" si="246"/>
        <v>3.0375625358812433</v>
      </c>
    </row>
    <row r="15762" spans="1:13" x14ac:dyDescent="0.2">
      <c r="A15762" t="s">
        <v>63</v>
      </c>
      <c r="B15762">
        <v>600</v>
      </c>
      <c r="C15762">
        <v>2</v>
      </c>
      <c r="D15762" t="s">
        <v>15</v>
      </c>
      <c r="E15762">
        <v>0</v>
      </c>
      <c r="F15762">
        <v>82</v>
      </c>
      <c r="G15762">
        <v>21</v>
      </c>
      <c r="H15762">
        <v>42</v>
      </c>
      <c r="I15762">
        <v>1.2345999999999999E-2</v>
      </c>
      <c r="J15762">
        <v>1.2193000000000001E-2</v>
      </c>
      <c r="K15762">
        <v>1.5200000000000001E-4</v>
      </c>
      <c r="L15762">
        <v>30.621275000000001</v>
      </c>
      <c r="M15762">
        <f t="shared" si="246"/>
        <v>1.0125481833839087</v>
      </c>
    </row>
    <row r="15763" spans="1:13" x14ac:dyDescent="0.2">
      <c r="A15763" t="s">
        <v>63</v>
      </c>
      <c r="B15763">
        <v>600</v>
      </c>
      <c r="C15763">
        <v>2</v>
      </c>
      <c r="D15763" t="s">
        <v>15</v>
      </c>
      <c r="E15763">
        <v>1</v>
      </c>
      <c r="F15763">
        <v>82</v>
      </c>
      <c r="G15763">
        <v>21</v>
      </c>
      <c r="H15763">
        <v>42</v>
      </c>
      <c r="I15763">
        <v>4.9383000000000003E-2</v>
      </c>
      <c r="J15763">
        <v>1.2193000000000001E-2</v>
      </c>
      <c r="K15763">
        <v>3.7189E-2</v>
      </c>
      <c r="L15763">
        <v>31.046617999999999</v>
      </c>
      <c r="M15763">
        <f t="shared" si="246"/>
        <v>4.0501107192651524</v>
      </c>
    </row>
    <row r="15764" spans="1:13" x14ac:dyDescent="0.2">
      <c r="A15764" t="s">
        <v>63</v>
      </c>
      <c r="B15764">
        <v>600</v>
      </c>
      <c r="C15764">
        <v>2</v>
      </c>
      <c r="D15764" t="s">
        <v>15</v>
      </c>
      <c r="E15764">
        <v>2</v>
      </c>
      <c r="F15764">
        <v>82</v>
      </c>
      <c r="G15764">
        <v>21</v>
      </c>
      <c r="H15764">
        <v>42</v>
      </c>
      <c r="I15764">
        <v>1.2345999999999999E-2</v>
      </c>
      <c r="J15764">
        <v>1.2193000000000001E-2</v>
      </c>
      <c r="K15764">
        <v>1.5200000000000001E-4</v>
      </c>
      <c r="L15764">
        <v>31.275217999999999</v>
      </c>
      <c r="M15764">
        <f t="shared" si="246"/>
        <v>1.0125481833839087</v>
      </c>
    </row>
    <row r="15765" spans="1:13" x14ac:dyDescent="0.2">
      <c r="A15765" t="s">
        <v>63</v>
      </c>
      <c r="B15765">
        <v>600</v>
      </c>
      <c r="C15765">
        <v>2</v>
      </c>
      <c r="D15765" t="s">
        <v>15</v>
      </c>
      <c r="E15765">
        <v>3</v>
      </c>
      <c r="F15765">
        <v>82</v>
      </c>
      <c r="G15765">
        <v>21</v>
      </c>
      <c r="H15765">
        <v>42</v>
      </c>
      <c r="I15765">
        <v>3.7037E-2</v>
      </c>
      <c r="J15765">
        <v>1.2193000000000001E-2</v>
      </c>
      <c r="K15765">
        <v>2.4844000000000001E-2</v>
      </c>
      <c r="L15765">
        <v>30.975569</v>
      </c>
      <c r="M15765">
        <f t="shared" si="246"/>
        <v>3.0375625358812433</v>
      </c>
    </row>
    <row r="15766" spans="1:13" x14ac:dyDescent="0.2">
      <c r="A15766" t="s">
        <v>63</v>
      </c>
      <c r="B15766">
        <v>600</v>
      </c>
      <c r="C15766">
        <v>2</v>
      </c>
      <c r="D15766" t="s">
        <v>15</v>
      </c>
      <c r="E15766">
        <v>4</v>
      </c>
      <c r="F15766">
        <v>82</v>
      </c>
      <c r="G15766">
        <v>21</v>
      </c>
      <c r="H15766">
        <v>42</v>
      </c>
      <c r="I15766">
        <v>2.4691000000000001E-2</v>
      </c>
      <c r="J15766">
        <v>1.2193000000000001E-2</v>
      </c>
      <c r="K15766">
        <v>1.2498E-2</v>
      </c>
      <c r="L15766">
        <v>30.907634999999999</v>
      </c>
      <c r="M15766">
        <f t="shared" si="246"/>
        <v>2.0250143524973345</v>
      </c>
    </row>
    <row r="15767" spans="1:13" x14ac:dyDescent="0.2">
      <c r="A15767" t="s">
        <v>63</v>
      </c>
      <c r="B15767">
        <v>600</v>
      </c>
      <c r="C15767">
        <v>2</v>
      </c>
      <c r="D15767" t="s">
        <v>15</v>
      </c>
      <c r="E15767">
        <v>5</v>
      </c>
      <c r="F15767">
        <v>82</v>
      </c>
      <c r="G15767">
        <v>21</v>
      </c>
      <c r="H15767">
        <v>42</v>
      </c>
      <c r="I15767">
        <v>2.4691000000000001E-2</v>
      </c>
      <c r="J15767">
        <v>1.2193000000000001E-2</v>
      </c>
      <c r="K15767">
        <v>1.2498E-2</v>
      </c>
      <c r="L15767">
        <v>31.284292000000001</v>
      </c>
      <c r="M15767">
        <f t="shared" si="246"/>
        <v>2.0250143524973345</v>
      </c>
    </row>
    <row r="15768" spans="1:13" x14ac:dyDescent="0.2">
      <c r="A15768" t="s">
        <v>63</v>
      </c>
      <c r="B15768">
        <v>600</v>
      </c>
      <c r="C15768">
        <v>2</v>
      </c>
      <c r="D15768" t="s">
        <v>15</v>
      </c>
      <c r="E15768">
        <v>6</v>
      </c>
      <c r="F15768">
        <v>82</v>
      </c>
      <c r="G15768">
        <v>21</v>
      </c>
      <c r="H15768">
        <v>42</v>
      </c>
      <c r="I15768">
        <v>4.9383000000000003E-2</v>
      </c>
      <c r="J15768">
        <v>1.2193000000000001E-2</v>
      </c>
      <c r="K15768">
        <v>3.7189E-2</v>
      </c>
      <c r="L15768">
        <v>30.825849999999999</v>
      </c>
      <c r="M15768">
        <f t="shared" si="246"/>
        <v>4.0501107192651524</v>
      </c>
    </row>
    <row r="15769" spans="1:13" x14ac:dyDescent="0.2">
      <c r="A15769" t="s">
        <v>63</v>
      </c>
      <c r="B15769">
        <v>600</v>
      </c>
      <c r="C15769">
        <v>2</v>
      </c>
      <c r="D15769" t="s">
        <v>15</v>
      </c>
      <c r="E15769">
        <v>7</v>
      </c>
      <c r="F15769">
        <v>82</v>
      </c>
      <c r="G15769">
        <v>21</v>
      </c>
      <c r="H15769">
        <v>42</v>
      </c>
      <c r="I15769">
        <v>4.9383000000000003E-2</v>
      </c>
      <c r="J15769">
        <v>1.2193000000000001E-2</v>
      </c>
      <c r="K15769">
        <v>3.7189E-2</v>
      </c>
      <c r="L15769">
        <v>30.910451999999999</v>
      </c>
      <c r="M15769">
        <f t="shared" si="246"/>
        <v>4.0501107192651524</v>
      </c>
    </row>
    <row r="15770" spans="1:13" x14ac:dyDescent="0.2">
      <c r="A15770" t="s">
        <v>63</v>
      </c>
      <c r="B15770">
        <v>600</v>
      </c>
      <c r="C15770">
        <v>3</v>
      </c>
      <c r="D15770" t="s">
        <v>13</v>
      </c>
      <c r="E15770">
        <v>0</v>
      </c>
      <c r="F15770">
        <v>82</v>
      </c>
      <c r="G15770">
        <v>14</v>
      </c>
      <c r="H15770">
        <v>42</v>
      </c>
      <c r="I15770">
        <v>2.4691000000000001E-2</v>
      </c>
      <c r="J15770">
        <v>1.2193000000000001E-2</v>
      </c>
      <c r="K15770">
        <v>1.2498E-2</v>
      </c>
      <c r="L15770">
        <v>36.083965999999997</v>
      </c>
      <c r="M15770">
        <f t="shared" si="246"/>
        <v>2.0250143524973345</v>
      </c>
    </row>
    <row r="15771" spans="1:13" x14ac:dyDescent="0.2">
      <c r="A15771" t="s">
        <v>63</v>
      </c>
      <c r="B15771">
        <v>600</v>
      </c>
      <c r="C15771">
        <v>3</v>
      </c>
      <c r="D15771" t="s">
        <v>13</v>
      </c>
      <c r="E15771">
        <v>1</v>
      </c>
      <c r="F15771">
        <v>82</v>
      </c>
      <c r="G15771">
        <v>14</v>
      </c>
      <c r="H15771">
        <v>42</v>
      </c>
      <c r="I15771">
        <v>2.4691000000000001E-2</v>
      </c>
      <c r="J15771">
        <v>1.2193000000000001E-2</v>
      </c>
      <c r="K15771">
        <v>1.2498E-2</v>
      </c>
      <c r="L15771">
        <v>36.233125999999999</v>
      </c>
      <c r="M15771">
        <f t="shared" si="246"/>
        <v>2.0250143524973345</v>
      </c>
    </row>
    <row r="15772" spans="1:13" x14ac:dyDescent="0.2">
      <c r="A15772" t="s">
        <v>63</v>
      </c>
      <c r="B15772">
        <v>600</v>
      </c>
      <c r="C15772">
        <v>3</v>
      </c>
      <c r="D15772" t="s">
        <v>13</v>
      </c>
      <c r="E15772">
        <v>2</v>
      </c>
      <c r="F15772">
        <v>82</v>
      </c>
      <c r="G15772">
        <v>14</v>
      </c>
      <c r="H15772">
        <v>42</v>
      </c>
      <c r="I15772">
        <v>2.4691000000000001E-2</v>
      </c>
      <c r="J15772">
        <v>1.2193000000000001E-2</v>
      </c>
      <c r="K15772">
        <v>1.2498E-2</v>
      </c>
      <c r="L15772">
        <v>36.326979000000001</v>
      </c>
      <c r="M15772">
        <f t="shared" si="246"/>
        <v>2.0250143524973345</v>
      </c>
    </row>
    <row r="15773" spans="1:13" x14ac:dyDescent="0.2">
      <c r="A15773" t="s">
        <v>63</v>
      </c>
      <c r="B15773">
        <v>600</v>
      </c>
      <c r="C15773">
        <v>3</v>
      </c>
      <c r="D15773" t="s">
        <v>13</v>
      </c>
      <c r="E15773">
        <v>3</v>
      </c>
      <c r="F15773">
        <v>82</v>
      </c>
      <c r="G15773">
        <v>14</v>
      </c>
      <c r="H15773">
        <v>42</v>
      </c>
      <c r="I15773">
        <v>2.4691000000000001E-2</v>
      </c>
      <c r="J15773">
        <v>1.2193000000000001E-2</v>
      </c>
      <c r="K15773">
        <v>1.2498E-2</v>
      </c>
      <c r="L15773">
        <v>36.335596000000002</v>
      </c>
      <c r="M15773">
        <f t="shared" si="246"/>
        <v>2.0250143524973345</v>
      </c>
    </row>
    <row r="15774" spans="1:13" x14ac:dyDescent="0.2">
      <c r="A15774" t="s">
        <v>63</v>
      </c>
      <c r="B15774">
        <v>600</v>
      </c>
      <c r="C15774">
        <v>3</v>
      </c>
      <c r="D15774" t="s">
        <v>13</v>
      </c>
      <c r="E15774">
        <v>4</v>
      </c>
      <c r="F15774">
        <v>82</v>
      </c>
      <c r="G15774">
        <v>14</v>
      </c>
      <c r="H15774">
        <v>42</v>
      </c>
      <c r="I15774">
        <v>1.2345999999999999E-2</v>
      </c>
      <c r="J15774">
        <v>1.2193000000000001E-2</v>
      </c>
      <c r="K15774">
        <v>1.5200000000000001E-4</v>
      </c>
      <c r="L15774">
        <v>35.433093999999997</v>
      </c>
      <c r="M15774">
        <f t="shared" si="246"/>
        <v>1.0125481833839087</v>
      </c>
    </row>
    <row r="15775" spans="1:13" x14ac:dyDescent="0.2">
      <c r="A15775" t="s">
        <v>63</v>
      </c>
      <c r="B15775">
        <v>600</v>
      </c>
      <c r="C15775">
        <v>3</v>
      </c>
      <c r="D15775" t="s">
        <v>13</v>
      </c>
      <c r="E15775">
        <v>5</v>
      </c>
      <c r="F15775">
        <v>82</v>
      </c>
      <c r="G15775">
        <v>14</v>
      </c>
      <c r="H15775">
        <v>42</v>
      </c>
      <c r="I15775">
        <v>0</v>
      </c>
      <c r="J15775">
        <v>1.2193000000000001E-2</v>
      </c>
      <c r="K15775">
        <v>-1.2193000000000001E-2</v>
      </c>
      <c r="L15775">
        <v>36.207994999999997</v>
      </c>
      <c r="M15775">
        <f t="shared" si="246"/>
        <v>1</v>
      </c>
    </row>
    <row r="15776" spans="1:13" x14ac:dyDescent="0.2">
      <c r="A15776" t="s">
        <v>63</v>
      </c>
      <c r="B15776">
        <v>600</v>
      </c>
      <c r="C15776">
        <v>3</v>
      </c>
      <c r="D15776" t="s">
        <v>13</v>
      </c>
      <c r="E15776">
        <v>6</v>
      </c>
      <c r="F15776">
        <v>82</v>
      </c>
      <c r="G15776">
        <v>14</v>
      </c>
      <c r="H15776">
        <v>42</v>
      </c>
      <c r="I15776">
        <v>3.7037E-2</v>
      </c>
      <c r="J15776">
        <v>1.2193000000000001E-2</v>
      </c>
      <c r="K15776">
        <v>2.4844000000000001E-2</v>
      </c>
      <c r="L15776">
        <v>36.894517999999998</v>
      </c>
      <c r="M15776">
        <f t="shared" si="246"/>
        <v>3.0375625358812433</v>
      </c>
    </row>
    <row r="15777" spans="1:13" x14ac:dyDescent="0.2">
      <c r="A15777" t="s">
        <v>63</v>
      </c>
      <c r="B15777">
        <v>600</v>
      </c>
      <c r="C15777">
        <v>3</v>
      </c>
      <c r="D15777" t="s">
        <v>13</v>
      </c>
      <c r="E15777">
        <v>7</v>
      </c>
      <c r="F15777">
        <v>82</v>
      </c>
      <c r="G15777">
        <v>14</v>
      </c>
      <c r="H15777">
        <v>42</v>
      </c>
      <c r="I15777">
        <v>2.4691000000000001E-2</v>
      </c>
      <c r="J15777">
        <v>1.2193000000000001E-2</v>
      </c>
      <c r="K15777">
        <v>1.2498E-2</v>
      </c>
      <c r="L15777">
        <v>35.954222000000001</v>
      </c>
      <c r="M15777">
        <f t="shared" si="246"/>
        <v>2.0250143524973345</v>
      </c>
    </row>
    <row r="15778" spans="1:13" x14ac:dyDescent="0.2">
      <c r="A15778" t="s">
        <v>63</v>
      </c>
      <c r="B15778">
        <v>600</v>
      </c>
      <c r="C15778">
        <v>3</v>
      </c>
      <c r="D15778" t="s">
        <v>14</v>
      </c>
      <c r="E15778">
        <v>0</v>
      </c>
      <c r="F15778">
        <v>82</v>
      </c>
      <c r="G15778">
        <v>14</v>
      </c>
      <c r="H15778">
        <v>42</v>
      </c>
      <c r="I15778">
        <v>2.4691000000000001E-2</v>
      </c>
      <c r="J15778">
        <v>1.2193000000000001E-2</v>
      </c>
      <c r="K15778">
        <v>1.2498E-2</v>
      </c>
      <c r="L15778">
        <v>31.936762000000002</v>
      </c>
      <c r="M15778">
        <f t="shared" si="246"/>
        <v>2.0250143524973345</v>
      </c>
    </row>
    <row r="15779" spans="1:13" x14ac:dyDescent="0.2">
      <c r="A15779" t="s">
        <v>63</v>
      </c>
      <c r="B15779">
        <v>600</v>
      </c>
      <c r="C15779">
        <v>3</v>
      </c>
      <c r="D15779" t="s">
        <v>14</v>
      </c>
      <c r="E15779">
        <v>1</v>
      </c>
      <c r="F15779">
        <v>82</v>
      </c>
      <c r="G15779">
        <v>14</v>
      </c>
      <c r="H15779">
        <v>42</v>
      </c>
      <c r="I15779">
        <v>1.2345999999999999E-2</v>
      </c>
      <c r="J15779">
        <v>1.2193000000000001E-2</v>
      </c>
      <c r="K15779">
        <v>1.5200000000000001E-4</v>
      </c>
      <c r="L15779">
        <v>32.284638000000001</v>
      </c>
      <c r="M15779">
        <f t="shared" si="246"/>
        <v>1.0125481833839087</v>
      </c>
    </row>
    <row r="15780" spans="1:13" x14ac:dyDescent="0.2">
      <c r="A15780" t="s">
        <v>63</v>
      </c>
      <c r="B15780">
        <v>600</v>
      </c>
      <c r="C15780">
        <v>3</v>
      </c>
      <c r="D15780" t="s">
        <v>14</v>
      </c>
      <c r="E15780">
        <v>2</v>
      </c>
      <c r="F15780">
        <v>82</v>
      </c>
      <c r="G15780">
        <v>14</v>
      </c>
      <c r="H15780">
        <v>42</v>
      </c>
      <c r="I15780">
        <v>2.4691000000000001E-2</v>
      </c>
      <c r="J15780">
        <v>1.2193000000000001E-2</v>
      </c>
      <c r="K15780">
        <v>1.2498E-2</v>
      </c>
      <c r="L15780">
        <v>31.911974000000001</v>
      </c>
      <c r="M15780">
        <f t="shared" si="246"/>
        <v>2.0250143524973345</v>
      </c>
    </row>
    <row r="15781" spans="1:13" x14ac:dyDescent="0.2">
      <c r="A15781" t="s">
        <v>63</v>
      </c>
      <c r="B15781">
        <v>600</v>
      </c>
      <c r="C15781">
        <v>3</v>
      </c>
      <c r="D15781" t="s">
        <v>14</v>
      </c>
      <c r="E15781">
        <v>3</v>
      </c>
      <c r="F15781">
        <v>82</v>
      </c>
      <c r="G15781">
        <v>14</v>
      </c>
      <c r="H15781">
        <v>42</v>
      </c>
      <c r="I15781">
        <v>3.7037E-2</v>
      </c>
      <c r="J15781">
        <v>1.2193000000000001E-2</v>
      </c>
      <c r="K15781">
        <v>2.4844000000000001E-2</v>
      </c>
      <c r="L15781">
        <v>31.381854000000001</v>
      </c>
      <c r="M15781">
        <f t="shared" si="246"/>
        <v>3.0375625358812433</v>
      </c>
    </row>
    <row r="15782" spans="1:13" x14ac:dyDescent="0.2">
      <c r="A15782" t="s">
        <v>63</v>
      </c>
      <c r="B15782">
        <v>600</v>
      </c>
      <c r="C15782">
        <v>3</v>
      </c>
      <c r="D15782" t="s">
        <v>14</v>
      </c>
      <c r="E15782">
        <v>4</v>
      </c>
      <c r="F15782">
        <v>82</v>
      </c>
      <c r="G15782">
        <v>14</v>
      </c>
      <c r="H15782">
        <v>42</v>
      </c>
      <c r="I15782">
        <v>3.7037E-2</v>
      </c>
      <c r="J15782">
        <v>1.2193000000000001E-2</v>
      </c>
      <c r="K15782">
        <v>2.4844000000000001E-2</v>
      </c>
      <c r="L15782">
        <v>31.236262</v>
      </c>
      <c r="M15782">
        <f t="shared" si="246"/>
        <v>3.0375625358812433</v>
      </c>
    </row>
    <row r="15783" spans="1:13" x14ac:dyDescent="0.2">
      <c r="A15783" t="s">
        <v>63</v>
      </c>
      <c r="B15783">
        <v>600</v>
      </c>
      <c r="C15783">
        <v>3</v>
      </c>
      <c r="D15783" t="s">
        <v>14</v>
      </c>
      <c r="E15783">
        <v>5</v>
      </c>
      <c r="F15783">
        <v>82</v>
      </c>
      <c r="G15783">
        <v>14</v>
      </c>
      <c r="H15783">
        <v>42</v>
      </c>
      <c r="I15783">
        <v>0</v>
      </c>
      <c r="J15783">
        <v>1.2193000000000001E-2</v>
      </c>
      <c r="K15783">
        <v>-1.2193000000000001E-2</v>
      </c>
      <c r="L15783">
        <v>31.349329999999998</v>
      </c>
      <c r="M15783">
        <f t="shared" si="246"/>
        <v>1</v>
      </c>
    </row>
    <row r="15784" spans="1:13" x14ac:dyDescent="0.2">
      <c r="A15784" t="s">
        <v>63</v>
      </c>
      <c r="B15784">
        <v>600</v>
      </c>
      <c r="C15784">
        <v>3</v>
      </c>
      <c r="D15784" t="s">
        <v>14</v>
      </c>
      <c r="E15784">
        <v>6</v>
      </c>
      <c r="F15784">
        <v>82</v>
      </c>
      <c r="G15784">
        <v>14</v>
      </c>
      <c r="H15784">
        <v>42</v>
      </c>
      <c r="I15784">
        <v>2.4691000000000001E-2</v>
      </c>
      <c r="J15784">
        <v>1.2193000000000001E-2</v>
      </c>
      <c r="K15784">
        <v>1.2498E-2</v>
      </c>
      <c r="L15784">
        <v>31.969943000000001</v>
      </c>
      <c r="M15784">
        <f t="shared" si="246"/>
        <v>2.0250143524973345</v>
      </c>
    </row>
    <row r="15785" spans="1:13" x14ac:dyDescent="0.2">
      <c r="A15785" t="s">
        <v>63</v>
      </c>
      <c r="B15785">
        <v>600</v>
      </c>
      <c r="C15785">
        <v>3</v>
      </c>
      <c r="D15785" t="s">
        <v>14</v>
      </c>
      <c r="E15785">
        <v>7</v>
      </c>
      <c r="F15785">
        <v>82</v>
      </c>
      <c r="G15785">
        <v>14</v>
      </c>
      <c r="H15785">
        <v>42</v>
      </c>
      <c r="I15785">
        <v>1.2345999999999999E-2</v>
      </c>
      <c r="J15785">
        <v>1.2193000000000001E-2</v>
      </c>
      <c r="K15785">
        <v>1.5200000000000001E-4</v>
      </c>
      <c r="L15785">
        <v>31.619872999999998</v>
      </c>
      <c r="M15785">
        <f t="shared" si="246"/>
        <v>1.0125481833839087</v>
      </c>
    </row>
    <row r="15786" spans="1:13" x14ac:dyDescent="0.2">
      <c r="A15786" t="s">
        <v>63</v>
      </c>
      <c r="B15786">
        <v>600</v>
      </c>
      <c r="C15786">
        <v>3</v>
      </c>
      <c r="D15786" t="s">
        <v>15</v>
      </c>
      <c r="E15786">
        <v>0</v>
      </c>
      <c r="F15786">
        <v>82</v>
      </c>
      <c r="G15786">
        <v>14</v>
      </c>
      <c r="H15786">
        <v>42</v>
      </c>
      <c r="I15786">
        <v>0</v>
      </c>
      <c r="J15786">
        <v>1.2193000000000001E-2</v>
      </c>
      <c r="K15786">
        <v>-1.2193000000000001E-2</v>
      </c>
      <c r="L15786">
        <v>30.449069999999999</v>
      </c>
      <c r="M15786">
        <f t="shared" si="246"/>
        <v>1</v>
      </c>
    </row>
    <row r="15787" spans="1:13" x14ac:dyDescent="0.2">
      <c r="A15787" t="s">
        <v>63</v>
      </c>
      <c r="B15787">
        <v>600</v>
      </c>
      <c r="C15787">
        <v>3</v>
      </c>
      <c r="D15787" t="s">
        <v>15</v>
      </c>
      <c r="E15787">
        <v>1</v>
      </c>
      <c r="F15787">
        <v>82</v>
      </c>
      <c r="G15787">
        <v>14</v>
      </c>
      <c r="H15787">
        <v>42</v>
      </c>
      <c r="I15787">
        <v>2.4691000000000001E-2</v>
      </c>
      <c r="J15787">
        <v>1.2193000000000001E-2</v>
      </c>
      <c r="K15787">
        <v>1.2498E-2</v>
      </c>
      <c r="L15787">
        <v>30.072241999999999</v>
      </c>
      <c r="M15787">
        <f t="shared" si="246"/>
        <v>2.0250143524973345</v>
      </c>
    </row>
    <row r="15788" spans="1:13" x14ac:dyDescent="0.2">
      <c r="A15788" t="s">
        <v>63</v>
      </c>
      <c r="B15788">
        <v>600</v>
      </c>
      <c r="C15788">
        <v>3</v>
      </c>
      <c r="D15788" t="s">
        <v>15</v>
      </c>
      <c r="E15788">
        <v>2</v>
      </c>
      <c r="F15788">
        <v>82</v>
      </c>
      <c r="G15788">
        <v>14</v>
      </c>
      <c r="H15788">
        <v>42</v>
      </c>
      <c r="I15788">
        <v>2.4691000000000001E-2</v>
      </c>
      <c r="J15788">
        <v>1.2193000000000001E-2</v>
      </c>
      <c r="K15788">
        <v>1.2498E-2</v>
      </c>
      <c r="L15788">
        <v>31.521391999999999</v>
      </c>
      <c r="M15788">
        <f t="shared" si="246"/>
        <v>2.0250143524973345</v>
      </c>
    </row>
    <row r="15789" spans="1:13" x14ac:dyDescent="0.2">
      <c r="A15789" t="s">
        <v>63</v>
      </c>
      <c r="B15789">
        <v>600</v>
      </c>
      <c r="C15789">
        <v>3</v>
      </c>
      <c r="D15789" t="s">
        <v>15</v>
      </c>
      <c r="E15789">
        <v>3</v>
      </c>
      <c r="F15789">
        <v>82</v>
      </c>
      <c r="G15789">
        <v>14</v>
      </c>
      <c r="H15789">
        <v>42</v>
      </c>
      <c r="I15789">
        <v>6.1727999999999998E-2</v>
      </c>
      <c r="J15789">
        <v>1.2193000000000001E-2</v>
      </c>
      <c r="K15789">
        <v>4.9535000000000003E-2</v>
      </c>
      <c r="L15789">
        <v>29.272798000000002</v>
      </c>
      <c r="M15789">
        <f t="shared" si="246"/>
        <v>5.0625768883785778</v>
      </c>
    </row>
    <row r="15790" spans="1:13" x14ac:dyDescent="0.2">
      <c r="A15790" t="s">
        <v>63</v>
      </c>
      <c r="B15790">
        <v>600</v>
      </c>
      <c r="C15790">
        <v>3</v>
      </c>
      <c r="D15790" t="s">
        <v>15</v>
      </c>
      <c r="E15790">
        <v>4</v>
      </c>
      <c r="F15790">
        <v>82</v>
      </c>
      <c r="G15790">
        <v>14</v>
      </c>
      <c r="H15790">
        <v>42</v>
      </c>
      <c r="I15790">
        <v>3.7037E-2</v>
      </c>
      <c r="J15790">
        <v>1.2193000000000001E-2</v>
      </c>
      <c r="K15790">
        <v>2.4844000000000001E-2</v>
      </c>
      <c r="L15790">
        <v>29.92088</v>
      </c>
      <c r="M15790">
        <f t="shared" si="246"/>
        <v>3.0375625358812433</v>
      </c>
    </row>
    <row r="15791" spans="1:13" x14ac:dyDescent="0.2">
      <c r="A15791" t="s">
        <v>63</v>
      </c>
      <c r="B15791">
        <v>600</v>
      </c>
      <c r="C15791">
        <v>3</v>
      </c>
      <c r="D15791" t="s">
        <v>15</v>
      </c>
      <c r="E15791">
        <v>5</v>
      </c>
      <c r="F15791">
        <v>82</v>
      </c>
      <c r="G15791">
        <v>14</v>
      </c>
      <c r="H15791">
        <v>42</v>
      </c>
      <c r="I15791">
        <v>0</v>
      </c>
      <c r="J15791">
        <v>1.2193000000000001E-2</v>
      </c>
      <c r="K15791">
        <v>-1.2193000000000001E-2</v>
      </c>
      <c r="L15791">
        <v>30.687263000000002</v>
      </c>
      <c r="M15791">
        <f t="shared" si="246"/>
        <v>1</v>
      </c>
    </row>
    <row r="15792" spans="1:13" x14ac:dyDescent="0.2">
      <c r="A15792" t="s">
        <v>63</v>
      </c>
      <c r="B15792">
        <v>600</v>
      </c>
      <c r="C15792">
        <v>3</v>
      </c>
      <c r="D15792" t="s">
        <v>15</v>
      </c>
      <c r="E15792">
        <v>6</v>
      </c>
      <c r="F15792">
        <v>82</v>
      </c>
      <c r="G15792">
        <v>14</v>
      </c>
      <c r="H15792">
        <v>42</v>
      </c>
      <c r="I15792">
        <v>0</v>
      </c>
      <c r="J15792">
        <v>1.2193000000000001E-2</v>
      </c>
      <c r="K15792">
        <v>-1.2193000000000001E-2</v>
      </c>
      <c r="L15792">
        <v>30.117612999999999</v>
      </c>
      <c r="M15792">
        <f t="shared" si="246"/>
        <v>1</v>
      </c>
    </row>
    <row r="15793" spans="1:13" x14ac:dyDescent="0.2">
      <c r="A15793" t="s">
        <v>63</v>
      </c>
      <c r="B15793">
        <v>600</v>
      </c>
      <c r="C15793">
        <v>3</v>
      </c>
      <c r="D15793" t="s">
        <v>15</v>
      </c>
      <c r="E15793">
        <v>7</v>
      </c>
      <c r="F15793">
        <v>82</v>
      </c>
      <c r="G15793">
        <v>14</v>
      </c>
      <c r="H15793">
        <v>42</v>
      </c>
      <c r="I15793">
        <v>3.7037E-2</v>
      </c>
      <c r="J15793">
        <v>1.2193000000000001E-2</v>
      </c>
      <c r="K15793">
        <v>2.4844000000000001E-2</v>
      </c>
      <c r="L15793">
        <v>29.863741999999998</v>
      </c>
      <c r="M15793">
        <f t="shared" si="246"/>
        <v>3.0375625358812433</v>
      </c>
    </row>
    <row r="15794" spans="1:13" x14ac:dyDescent="0.2">
      <c r="A15794" t="s">
        <v>63</v>
      </c>
      <c r="B15794">
        <v>600</v>
      </c>
      <c r="C15794">
        <v>4</v>
      </c>
      <c r="D15794" t="s">
        <v>13</v>
      </c>
      <c r="E15794">
        <v>0</v>
      </c>
      <c r="F15794">
        <v>82</v>
      </c>
      <c r="G15794">
        <v>11</v>
      </c>
      <c r="H15794">
        <v>42</v>
      </c>
      <c r="I15794">
        <v>0</v>
      </c>
      <c r="J15794">
        <v>1.2193000000000001E-2</v>
      </c>
      <c r="K15794">
        <v>-1.2193000000000001E-2</v>
      </c>
      <c r="L15794">
        <v>35.279777000000003</v>
      </c>
      <c r="M15794">
        <f t="shared" si="246"/>
        <v>1</v>
      </c>
    </row>
    <row r="15795" spans="1:13" x14ac:dyDescent="0.2">
      <c r="A15795" t="s">
        <v>63</v>
      </c>
      <c r="B15795">
        <v>600</v>
      </c>
      <c r="C15795">
        <v>4</v>
      </c>
      <c r="D15795" t="s">
        <v>13</v>
      </c>
      <c r="E15795">
        <v>1</v>
      </c>
      <c r="F15795">
        <v>82</v>
      </c>
      <c r="G15795">
        <v>11</v>
      </c>
      <c r="H15795">
        <v>42</v>
      </c>
      <c r="I15795">
        <v>2.4691000000000001E-2</v>
      </c>
      <c r="J15795">
        <v>1.2193000000000001E-2</v>
      </c>
      <c r="K15795">
        <v>1.2498E-2</v>
      </c>
      <c r="L15795">
        <v>36.237426999999997</v>
      </c>
      <c r="M15795">
        <f t="shared" si="246"/>
        <v>2.0250143524973345</v>
      </c>
    </row>
    <row r="15796" spans="1:13" x14ac:dyDescent="0.2">
      <c r="A15796" t="s">
        <v>63</v>
      </c>
      <c r="B15796">
        <v>600</v>
      </c>
      <c r="C15796">
        <v>4</v>
      </c>
      <c r="D15796" t="s">
        <v>13</v>
      </c>
      <c r="E15796">
        <v>2</v>
      </c>
      <c r="F15796">
        <v>82</v>
      </c>
      <c r="G15796">
        <v>11</v>
      </c>
      <c r="H15796">
        <v>42</v>
      </c>
      <c r="I15796">
        <v>0</v>
      </c>
      <c r="J15796">
        <v>1.2193000000000001E-2</v>
      </c>
      <c r="K15796">
        <v>-1.2193000000000001E-2</v>
      </c>
      <c r="L15796">
        <v>35.972213000000004</v>
      </c>
      <c r="M15796">
        <f t="shared" si="246"/>
        <v>1</v>
      </c>
    </row>
    <row r="15797" spans="1:13" x14ac:dyDescent="0.2">
      <c r="A15797" t="s">
        <v>63</v>
      </c>
      <c r="B15797">
        <v>600</v>
      </c>
      <c r="C15797">
        <v>4</v>
      </c>
      <c r="D15797" t="s">
        <v>13</v>
      </c>
      <c r="E15797">
        <v>3</v>
      </c>
      <c r="F15797">
        <v>82</v>
      </c>
      <c r="G15797">
        <v>11</v>
      </c>
      <c r="H15797">
        <v>42</v>
      </c>
      <c r="I15797">
        <v>0</v>
      </c>
      <c r="J15797">
        <v>1.2193000000000001E-2</v>
      </c>
      <c r="K15797">
        <v>-1.2193000000000001E-2</v>
      </c>
      <c r="L15797">
        <v>35.611736999999998</v>
      </c>
      <c r="M15797">
        <f t="shared" si="246"/>
        <v>1</v>
      </c>
    </row>
    <row r="15798" spans="1:13" x14ac:dyDescent="0.2">
      <c r="A15798" t="s">
        <v>63</v>
      </c>
      <c r="B15798">
        <v>600</v>
      </c>
      <c r="C15798">
        <v>4</v>
      </c>
      <c r="D15798" t="s">
        <v>13</v>
      </c>
      <c r="E15798">
        <v>4</v>
      </c>
      <c r="F15798">
        <v>82</v>
      </c>
      <c r="G15798">
        <v>11</v>
      </c>
      <c r="H15798">
        <v>42</v>
      </c>
      <c r="I15798">
        <v>1.2345999999999999E-2</v>
      </c>
      <c r="J15798">
        <v>1.2193000000000001E-2</v>
      </c>
      <c r="K15798">
        <v>1.5200000000000001E-4</v>
      </c>
      <c r="L15798">
        <v>36.218998999999997</v>
      </c>
      <c r="M15798">
        <f t="shared" si="246"/>
        <v>1.0125481833839087</v>
      </c>
    </row>
    <row r="15799" spans="1:13" x14ac:dyDescent="0.2">
      <c r="A15799" t="s">
        <v>63</v>
      </c>
      <c r="B15799">
        <v>600</v>
      </c>
      <c r="C15799">
        <v>4</v>
      </c>
      <c r="D15799" t="s">
        <v>13</v>
      </c>
      <c r="E15799">
        <v>5</v>
      </c>
      <c r="F15799">
        <v>82</v>
      </c>
      <c r="G15799">
        <v>11</v>
      </c>
      <c r="H15799">
        <v>42</v>
      </c>
      <c r="I15799">
        <v>1.2345999999999999E-2</v>
      </c>
      <c r="J15799">
        <v>1.2193000000000001E-2</v>
      </c>
      <c r="K15799">
        <v>1.5200000000000001E-4</v>
      </c>
      <c r="L15799">
        <v>37.071123999999998</v>
      </c>
      <c r="M15799">
        <f t="shared" si="246"/>
        <v>1.0125481833839087</v>
      </c>
    </row>
    <row r="15800" spans="1:13" x14ac:dyDescent="0.2">
      <c r="A15800" t="s">
        <v>63</v>
      </c>
      <c r="B15800">
        <v>600</v>
      </c>
      <c r="C15800">
        <v>4</v>
      </c>
      <c r="D15800" t="s">
        <v>13</v>
      </c>
      <c r="E15800">
        <v>6</v>
      </c>
      <c r="F15800">
        <v>82</v>
      </c>
      <c r="G15800">
        <v>11</v>
      </c>
      <c r="H15800">
        <v>42</v>
      </c>
      <c r="I15800">
        <v>0</v>
      </c>
      <c r="J15800">
        <v>1.2193000000000001E-2</v>
      </c>
      <c r="K15800">
        <v>-1.2193000000000001E-2</v>
      </c>
      <c r="L15800">
        <v>36.156604000000002</v>
      </c>
      <c r="M15800">
        <f t="shared" si="246"/>
        <v>1</v>
      </c>
    </row>
    <row r="15801" spans="1:13" x14ac:dyDescent="0.2">
      <c r="A15801" t="s">
        <v>63</v>
      </c>
      <c r="B15801">
        <v>600</v>
      </c>
      <c r="C15801">
        <v>4</v>
      </c>
      <c r="D15801" t="s">
        <v>13</v>
      </c>
      <c r="E15801">
        <v>7</v>
      </c>
      <c r="F15801">
        <v>82</v>
      </c>
      <c r="G15801">
        <v>11</v>
      </c>
      <c r="H15801">
        <v>42</v>
      </c>
      <c r="I15801">
        <v>1.2345999999999999E-2</v>
      </c>
      <c r="J15801">
        <v>1.2193000000000001E-2</v>
      </c>
      <c r="K15801">
        <v>1.5200000000000001E-4</v>
      </c>
      <c r="L15801">
        <v>36.030152999999999</v>
      </c>
      <c r="M15801">
        <f t="shared" si="246"/>
        <v>1.0125481833839087</v>
      </c>
    </row>
    <row r="15802" spans="1:13" x14ac:dyDescent="0.2">
      <c r="A15802" t="s">
        <v>63</v>
      </c>
      <c r="B15802">
        <v>600</v>
      </c>
      <c r="C15802">
        <v>4</v>
      </c>
      <c r="D15802" t="s">
        <v>14</v>
      </c>
      <c r="E15802">
        <v>0</v>
      </c>
      <c r="F15802">
        <v>82</v>
      </c>
      <c r="G15802">
        <v>11</v>
      </c>
      <c r="H15802">
        <v>42</v>
      </c>
      <c r="I15802">
        <v>0</v>
      </c>
      <c r="J15802">
        <v>1.2193000000000001E-2</v>
      </c>
      <c r="K15802">
        <v>-1.2193000000000001E-2</v>
      </c>
      <c r="L15802">
        <v>31.136946999999999</v>
      </c>
      <c r="M15802">
        <f t="shared" si="246"/>
        <v>1</v>
      </c>
    </row>
    <row r="15803" spans="1:13" x14ac:dyDescent="0.2">
      <c r="A15803" t="s">
        <v>63</v>
      </c>
      <c r="B15803">
        <v>600</v>
      </c>
      <c r="C15803">
        <v>4</v>
      </c>
      <c r="D15803" t="s">
        <v>14</v>
      </c>
      <c r="E15803">
        <v>1</v>
      </c>
      <c r="F15803">
        <v>82</v>
      </c>
      <c r="G15803">
        <v>11</v>
      </c>
      <c r="H15803">
        <v>42</v>
      </c>
      <c r="I15803">
        <v>0</v>
      </c>
      <c r="J15803">
        <v>1.2193000000000001E-2</v>
      </c>
      <c r="K15803">
        <v>-1.2193000000000001E-2</v>
      </c>
      <c r="L15803">
        <v>30.956413999999999</v>
      </c>
      <c r="M15803">
        <f t="shared" si="246"/>
        <v>1</v>
      </c>
    </row>
    <row r="15804" spans="1:13" x14ac:dyDescent="0.2">
      <c r="A15804" t="s">
        <v>63</v>
      </c>
      <c r="B15804">
        <v>600</v>
      </c>
      <c r="C15804">
        <v>4</v>
      </c>
      <c r="D15804" t="s">
        <v>14</v>
      </c>
      <c r="E15804">
        <v>2</v>
      </c>
      <c r="F15804">
        <v>82</v>
      </c>
      <c r="G15804">
        <v>11</v>
      </c>
      <c r="H15804">
        <v>42</v>
      </c>
      <c r="I15804">
        <v>2.4691000000000001E-2</v>
      </c>
      <c r="J15804">
        <v>1.2193000000000001E-2</v>
      </c>
      <c r="K15804">
        <v>1.2498E-2</v>
      </c>
      <c r="L15804">
        <v>30.985433</v>
      </c>
      <c r="M15804">
        <f t="shared" si="246"/>
        <v>2.0250143524973345</v>
      </c>
    </row>
    <row r="15805" spans="1:13" x14ac:dyDescent="0.2">
      <c r="A15805" t="s">
        <v>63</v>
      </c>
      <c r="B15805">
        <v>600</v>
      </c>
      <c r="C15805">
        <v>4</v>
      </c>
      <c r="D15805" t="s">
        <v>14</v>
      </c>
      <c r="E15805">
        <v>3</v>
      </c>
      <c r="F15805">
        <v>82</v>
      </c>
      <c r="G15805">
        <v>11</v>
      </c>
      <c r="H15805">
        <v>42</v>
      </c>
      <c r="I15805">
        <v>0</v>
      </c>
      <c r="J15805">
        <v>1.2193000000000001E-2</v>
      </c>
      <c r="K15805">
        <v>-1.2193000000000001E-2</v>
      </c>
      <c r="L15805">
        <v>31.095801000000002</v>
      </c>
      <c r="M15805">
        <f t="shared" si="246"/>
        <v>1</v>
      </c>
    </row>
    <row r="15806" spans="1:13" x14ac:dyDescent="0.2">
      <c r="A15806" t="s">
        <v>63</v>
      </c>
      <c r="B15806">
        <v>600</v>
      </c>
      <c r="C15806">
        <v>4</v>
      </c>
      <c r="D15806" t="s">
        <v>14</v>
      </c>
      <c r="E15806">
        <v>4</v>
      </c>
      <c r="F15806">
        <v>82</v>
      </c>
      <c r="G15806">
        <v>11</v>
      </c>
      <c r="H15806">
        <v>42</v>
      </c>
      <c r="I15806">
        <v>1.2345999999999999E-2</v>
      </c>
      <c r="J15806">
        <v>1.2193000000000001E-2</v>
      </c>
      <c r="K15806">
        <v>1.5200000000000001E-4</v>
      </c>
      <c r="L15806">
        <v>30.897022</v>
      </c>
      <c r="M15806">
        <f t="shared" si="246"/>
        <v>1.0125481833839087</v>
      </c>
    </row>
    <row r="15807" spans="1:13" x14ac:dyDescent="0.2">
      <c r="A15807" t="s">
        <v>63</v>
      </c>
      <c r="B15807">
        <v>600</v>
      </c>
      <c r="C15807">
        <v>4</v>
      </c>
      <c r="D15807" t="s">
        <v>14</v>
      </c>
      <c r="E15807">
        <v>5</v>
      </c>
      <c r="F15807">
        <v>82</v>
      </c>
      <c r="G15807">
        <v>11</v>
      </c>
      <c r="H15807">
        <v>42</v>
      </c>
      <c r="I15807">
        <v>1.2345999999999999E-2</v>
      </c>
      <c r="J15807">
        <v>1.2193000000000001E-2</v>
      </c>
      <c r="K15807">
        <v>1.5200000000000001E-4</v>
      </c>
      <c r="L15807">
        <v>31.356950999999999</v>
      </c>
      <c r="M15807">
        <f t="shared" si="246"/>
        <v>1.0125481833839087</v>
      </c>
    </row>
    <row r="15808" spans="1:13" x14ac:dyDescent="0.2">
      <c r="A15808" t="s">
        <v>63</v>
      </c>
      <c r="B15808">
        <v>600</v>
      </c>
      <c r="C15808">
        <v>4</v>
      </c>
      <c r="D15808" t="s">
        <v>14</v>
      </c>
      <c r="E15808">
        <v>6</v>
      </c>
      <c r="F15808">
        <v>82</v>
      </c>
      <c r="G15808">
        <v>11</v>
      </c>
      <c r="H15808">
        <v>42</v>
      </c>
      <c r="I15808">
        <v>0</v>
      </c>
      <c r="J15808">
        <v>1.2193000000000001E-2</v>
      </c>
      <c r="K15808">
        <v>-1.2193000000000001E-2</v>
      </c>
      <c r="L15808">
        <v>31.378888</v>
      </c>
      <c r="M15808">
        <f t="shared" si="246"/>
        <v>1</v>
      </c>
    </row>
    <row r="15809" spans="1:13" x14ac:dyDescent="0.2">
      <c r="A15809" t="s">
        <v>63</v>
      </c>
      <c r="B15809">
        <v>600</v>
      </c>
      <c r="C15809">
        <v>4</v>
      </c>
      <c r="D15809" t="s">
        <v>14</v>
      </c>
      <c r="E15809">
        <v>7</v>
      </c>
      <c r="F15809">
        <v>82</v>
      </c>
      <c r="G15809">
        <v>11</v>
      </c>
      <c r="H15809">
        <v>42</v>
      </c>
      <c r="I15809">
        <v>0</v>
      </c>
      <c r="J15809">
        <v>1.2193000000000001E-2</v>
      </c>
      <c r="K15809">
        <v>-1.2193000000000001E-2</v>
      </c>
      <c r="L15809">
        <v>31.671320000000001</v>
      </c>
      <c r="M15809">
        <f t="shared" si="246"/>
        <v>1</v>
      </c>
    </row>
    <row r="15810" spans="1:13" x14ac:dyDescent="0.2">
      <c r="A15810" t="s">
        <v>63</v>
      </c>
      <c r="B15810">
        <v>600</v>
      </c>
      <c r="C15810">
        <v>4</v>
      </c>
      <c r="D15810" t="s">
        <v>15</v>
      </c>
      <c r="E15810">
        <v>0</v>
      </c>
      <c r="F15810">
        <v>82</v>
      </c>
      <c r="G15810">
        <v>11</v>
      </c>
      <c r="H15810">
        <v>42</v>
      </c>
      <c r="I15810">
        <v>0</v>
      </c>
      <c r="J15810">
        <v>1.2193000000000001E-2</v>
      </c>
      <c r="K15810">
        <v>-1.2193000000000001E-2</v>
      </c>
      <c r="L15810">
        <v>31.491627000000001</v>
      </c>
      <c r="M15810">
        <f t="shared" si="246"/>
        <v>1</v>
      </c>
    </row>
    <row r="15811" spans="1:13" x14ac:dyDescent="0.2">
      <c r="A15811" t="s">
        <v>63</v>
      </c>
      <c r="B15811">
        <v>600</v>
      </c>
      <c r="C15811">
        <v>4</v>
      </c>
      <c r="D15811" t="s">
        <v>15</v>
      </c>
      <c r="E15811">
        <v>1</v>
      </c>
      <c r="F15811">
        <v>82</v>
      </c>
      <c r="G15811">
        <v>11</v>
      </c>
      <c r="H15811">
        <v>42</v>
      </c>
      <c r="I15811">
        <v>0</v>
      </c>
      <c r="J15811">
        <v>1.2193000000000001E-2</v>
      </c>
      <c r="K15811">
        <v>-1.2193000000000001E-2</v>
      </c>
      <c r="L15811">
        <v>30.706382999999999</v>
      </c>
      <c r="M15811">
        <f t="shared" ref="M15811:M15874" si="247">IF(I15811=0,1,I15811/J15811)</f>
        <v>1</v>
      </c>
    </row>
    <row r="15812" spans="1:13" x14ac:dyDescent="0.2">
      <c r="A15812" t="s">
        <v>63</v>
      </c>
      <c r="B15812">
        <v>600</v>
      </c>
      <c r="C15812">
        <v>4</v>
      </c>
      <c r="D15812" t="s">
        <v>15</v>
      </c>
      <c r="E15812">
        <v>2</v>
      </c>
      <c r="F15812">
        <v>82</v>
      </c>
      <c r="G15812">
        <v>11</v>
      </c>
      <c r="H15812">
        <v>42</v>
      </c>
      <c r="I15812">
        <v>0</v>
      </c>
      <c r="J15812">
        <v>1.2193000000000001E-2</v>
      </c>
      <c r="K15812">
        <v>-1.2193000000000001E-2</v>
      </c>
      <c r="L15812">
        <v>31.505987999999999</v>
      </c>
      <c r="M15812">
        <f t="shared" si="247"/>
        <v>1</v>
      </c>
    </row>
    <row r="15813" spans="1:13" x14ac:dyDescent="0.2">
      <c r="A15813" t="s">
        <v>63</v>
      </c>
      <c r="B15813">
        <v>600</v>
      </c>
      <c r="C15813">
        <v>4</v>
      </c>
      <c r="D15813" t="s">
        <v>15</v>
      </c>
      <c r="E15813">
        <v>3</v>
      </c>
      <c r="F15813">
        <v>82</v>
      </c>
      <c r="G15813">
        <v>11</v>
      </c>
      <c r="H15813">
        <v>42</v>
      </c>
      <c r="I15813">
        <v>0</v>
      </c>
      <c r="J15813">
        <v>1.2193000000000001E-2</v>
      </c>
      <c r="K15813">
        <v>-1.2193000000000001E-2</v>
      </c>
      <c r="L15813">
        <v>30.181511</v>
      </c>
      <c r="M15813">
        <f t="shared" si="247"/>
        <v>1</v>
      </c>
    </row>
    <row r="15814" spans="1:13" x14ac:dyDescent="0.2">
      <c r="A15814" t="s">
        <v>63</v>
      </c>
      <c r="B15814">
        <v>600</v>
      </c>
      <c r="C15814">
        <v>4</v>
      </c>
      <c r="D15814" t="s">
        <v>15</v>
      </c>
      <c r="E15814">
        <v>4</v>
      </c>
      <c r="F15814">
        <v>82</v>
      </c>
      <c r="G15814">
        <v>11</v>
      </c>
      <c r="H15814">
        <v>42</v>
      </c>
      <c r="I15814">
        <v>0</v>
      </c>
      <c r="J15814">
        <v>1.2193000000000001E-2</v>
      </c>
      <c r="K15814">
        <v>-1.2193000000000001E-2</v>
      </c>
      <c r="L15814">
        <v>31.187702000000002</v>
      </c>
      <c r="M15814">
        <f t="shared" si="247"/>
        <v>1</v>
      </c>
    </row>
    <row r="15815" spans="1:13" x14ac:dyDescent="0.2">
      <c r="A15815" t="s">
        <v>63</v>
      </c>
      <c r="B15815">
        <v>600</v>
      </c>
      <c r="C15815">
        <v>4</v>
      </c>
      <c r="D15815" t="s">
        <v>15</v>
      </c>
      <c r="E15815">
        <v>5</v>
      </c>
      <c r="F15815">
        <v>82</v>
      </c>
      <c r="G15815">
        <v>11</v>
      </c>
      <c r="H15815">
        <v>42</v>
      </c>
      <c r="I15815">
        <v>0</v>
      </c>
      <c r="J15815">
        <v>1.2193000000000001E-2</v>
      </c>
      <c r="K15815">
        <v>-1.2193000000000001E-2</v>
      </c>
      <c r="L15815">
        <v>30.111173000000001</v>
      </c>
      <c r="M15815">
        <f t="shared" si="247"/>
        <v>1</v>
      </c>
    </row>
    <row r="15816" spans="1:13" x14ac:dyDescent="0.2">
      <c r="A15816" t="s">
        <v>63</v>
      </c>
      <c r="B15816">
        <v>600</v>
      </c>
      <c r="C15816">
        <v>4</v>
      </c>
      <c r="D15816" t="s">
        <v>15</v>
      </c>
      <c r="E15816">
        <v>6</v>
      </c>
      <c r="F15816">
        <v>82</v>
      </c>
      <c r="G15816">
        <v>11</v>
      </c>
      <c r="H15816">
        <v>42</v>
      </c>
      <c r="I15816">
        <v>0</v>
      </c>
      <c r="J15816">
        <v>1.2193000000000001E-2</v>
      </c>
      <c r="K15816">
        <v>-1.2193000000000001E-2</v>
      </c>
      <c r="L15816">
        <v>31.001004999999999</v>
      </c>
      <c r="M15816">
        <f t="shared" si="247"/>
        <v>1</v>
      </c>
    </row>
    <row r="15817" spans="1:13" x14ac:dyDescent="0.2">
      <c r="A15817" t="s">
        <v>63</v>
      </c>
      <c r="B15817">
        <v>600</v>
      </c>
      <c r="C15817">
        <v>4</v>
      </c>
      <c r="D15817" t="s">
        <v>15</v>
      </c>
      <c r="E15817">
        <v>7</v>
      </c>
      <c r="F15817">
        <v>82</v>
      </c>
      <c r="G15817">
        <v>11</v>
      </c>
      <c r="H15817">
        <v>42</v>
      </c>
      <c r="I15817">
        <v>1.2345999999999999E-2</v>
      </c>
      <c r="J15817">
        <v>1.2193000000000001E-2</v>
      </c>
      <c r="K15817">
        <v>1.5200000000000001E-4</v>
      </c>
      <c r="L15817">
        <v>31.161449000000001</v>
      </c>
      <c r="M15817">
        <f t="shared" si="247"/>
        <v>1.0125481833839087</v>
      </c>
    </row>
    <row r="15818" spans="1:13" x14ac:dyDescent="0.2">
      <c r="A15818" t="s">
        <v>63</v>
      </c>
      <c r="B15818">
        <v>600</v>
      </c>
      <c r="C15818">
        <v>5</v>
      </c>
      <c r="D15818" t="s">
        <v>13</v>
      </c>
      <c r="E15818">
        <v>0</v>
      </c>
      <c r="F15818">
        <v>82</v>
      </c>
      <c r="G15818">
        <v>9</v>
      </c>
      <c r="H15818">
        <v>42</v>
      </c>
      <c r="I15818">
        <v>3.7037E-2</v>
      </c>
      <c r="J15818">
        <v>1.2193000000000001E-2</v>
      </c>
      <c r="K15818">
        <v>2.4844000000000001E-2</v>
      </c>
      <c r="L15818">
        <v>35.734779000000003</v>
      </c>
      <c r="M15818">
        <f t="shared" si="247"/>
        <v>3.0375625358812433</v>
      </c>
    </row>
    <row r="15819" spans="1:13" x14ac:dyDescent="0.2">
      <c r="A15819" t="s">
        <v>63</v>
      </c>
      <c r="B15819">
        <v>600</v>
      </c>
      <c r="C15819">
        <v>5</v>
      </c>
      <c r="D15819" t="s">
        <v>13</v>
      </c>
      <c r="E15819">
        <v>1</v>
      </c>
      <c r="F15819">
        <v>82</v>
      </c>
      <c r="G15819">
        <v>9</v>
      </c>
      <c r="H15819">
        <v>42</v>
      </c>
      <c r="I15819">
        <v>3.7037E-2</v>
      </c>
      <c r="J15819">
        <v>1.2193000000000001E-2</v>
      </c>
      <c r="K15819">
        <v>2.4844000000000001E-2</v>
      </c>
      <c r="L15819">
        <v>35.831902999999997</v>
      </c>
      <c r="M15819">
        <f t="shared" si="247"/>
        <v>3.0375625358812433</v>
      </c>
    </row>
    <row r="15820" spans="1:13" x14ac:dyDescent="0.2">
      <c r="A15820" t="s">
        <v>63</v>
      </c>
      <c r="B15820">
        <v>600</v>
      </c>
      <c r="C15820">
        <v>5</v>
      </c>
      <c r="D15820" t="s">
        <v>13</v>
      </c>
      <c r="E15820">
        <v>2</v>
      </c>
      <c r="F15820">
        <v>82</v>
      </c>
      <c r="G15820">
        <v>9</v>
      </c>
      <c r="H15820">
        <v>42</v>
      </c>
      <c r="I15820">
        <v>4.9383000000000003E-2</v>
      </c>
      <c r="J15820">
        <v>1.2193000000000001E-2</v>
      </c>
      <c r="K15820">
        <v>3.7189E-2</v>
      </c>
      <c r="L15820">
        <v>35.866970000000002</v>
      </c>
      <c r="M15820">
        <f t="shared" si="247"/>
        <v>4.0501107192651524</v>
      </c>
    </row>
    <row r="15821" spans="1:13" x14ac:dyDescent="0.2">
      <c r="A15821" t="s">
        <v>63</v>
      </c>
      <c r="B15821">
        <v>600</v>
      </c>
      <c r="C15821">
        <v>5</v>
      </c>
      <c r="D15821" t="s">
        <v>13</v>
      </c>
      <c r="E15821">
        <v>3</v>
      </c>
      <c r="F15821">
        <v>82</v>
      </c>
      <c r="G15821">
        <v>9</v>
      </c>
      <c r="H15821">
        <v>42</v>
      </c>
      <c r="I15821">
        <v>3.7037E-2</v>
      </c>
      <c r="J15821">
        <v>1.2193000000000001E-2</v>
      </c>
      <c r="K15821">
        <v>2.4844000000000001E-2</v>
      </c>
      <c r="L15821">
        <v>36.451292000000002</v>
      </c>
      <c r="M15821">
        <f t="shared" si="247"/>
        <v>3.0375625358812433</v>
      </c>
    </row>
    <row r="15822" spans="1:13" x14ac:dyDescent="0.2">
      <c r="A15822" t="s">
        <v>63</v>
      </c>
      <c r="B15822">
        <v>600</v>
      </c>
      <c r="C15822">
        <v>5</v>
      </c>
      <c r="D15822" t="s">
        <v>13</v>
      </c>
      <c r="E15822">
        <v>4</v>
      </c>
      <c r="F15822">
        <v>82</v>
      </c>
      <c r="G15822">
        <v>9</v>
      </c>
      <c r="H15822">
        <v>42</v>
      </c>
      <c r="I15822">
        <v>6.1727999999999998E-2</v>
      </c>
      <c r="J15822">
        <v>1.2193000000000001E-2</v>
      </c>
      <c r="K15822">
        <v>4.9535000000000003E-2</v>
      </c>
      <c r="L15822">
        <v>36.029192999999999</v>
      </c>
      <c r="M15822">
        <f t="shared" si="247"/>
        <v>5.0625768883785778</v>
      </c>
    </row>
    <row r="15823" spans="1:13" x14ac:dyDescent="0.2">
      <c r="A15823" t="s">
        <v>63</v>
      </c>
      <c r="B15823">
        <v>600</v>
      </c>
      <c r="C15823">
        <v>5</v>
      </c>
      <c r="D15823" t="s">
        <v>13</v>
      </c>
      <c r="E15823">
        <v>5</v>
      </c>
      <c r="F15823">
        <v>82</v>
      </c>
      <c r="G15823">
        <v>9</v>
      </c>
      <c r="H15823">
        <v>42</v>
      </c>
      <c r="I15823">
        <v>4.9383000000000003E-2</v>
      </c>
      <c r="J15823">
        <v>1.2193000000000001E-2</v>
      </c>
      <c r="K15823">
        <v>3.7189E-2</v>
      </c>
      <c r="L15823">
        <v>36.544603000000002</v>
      </c>
      <c r="M15823">
        <f t="shared" si="247"/>
        <v>4.0501107192651524</v>
      </c>
    </row>
    <row r="15824" spans="1:13" x14ac:dyDescent="0.2">
      <c r="A15824" t="s">
        <v>63</v>
      </c>
      <c r="B15824">
        <v>600</v>
      </c>
      <c r="C15824">
        <v>5</v>
      </c>
      <c r="D15824" t="s">
        <v>13</v>
      </c>
      <c r="E15824">
        <v>6</v>
      </c>
      <c r="F15824">
        <v>82</v>
      </c>
      <c r="G15824">
        <v>9</v>
      </c>
      <c r="H15824">
        <v>42</v>
      </c>
      <c r="I15824">
        <v>7.4074000000000001E-2</v>
      </c>
      <c r="J15824">
        <v>1.2193000000000001E-2</v>
      </c>
      <c r="K15824">
        <v>6.1880999999999999E-2</v>
      </c>
      <c r="L15824">
        <v>36.068009000000004</v>
      </c>
      <c r="M15824">
        <f t="shared" si="247"/>
        <v>6.0751250717624865</v>
      </c>
    </row>
    <row r="15825" spans="1:13" x14ac:dyDescent="0.2">
      <c r="A15825" t="s">
        <v>63</v>
      </c>
      <c r="B15825">
        <v>600</v>
      </c>
      <c r="C15825">
        <v>5</v>
      </c>
      <c r="D15825" t="s">
        <v>13</v>
      </c>
      <c r="E15825">
        <v>7</v>
      </c>
      <c r="F15825">
        <v>82</v>
      </c>
      <c r="G15825">
        <v>9</v>
      </c>
      <c r="H15825">
        <v>42</v>
      </c>
      <c r="I15825">
        <v>6.1727999999999998E-2</v>
      </c>
      <c r="J15825">
        <v>1.2193000000000001E-2</v>
      </c>
      <c r="K15825">
        <v>4.9535000000000003E-2</v>
      </c>
      <c r="L15825">
        <v>37.043222999999998</v>
      </c>
      <c r="M15825">
        <f t="shared" si="247"/>
        <v>5.0625768883785778</v>
      </c>
    </row>
    <row r="15826" spans="1:13" x14ac:dyDescent="0.2">
      <c r="A15826" t="s">
        <v>63</v>
      </c>
      <c r="B15826">
        <v>600</v>
      </c>
      <c r="C15826">
        <v>5</v>
      </c>
      <c r="D15826" t="s">
        <v>14</v>
      </c>
      <c r="E15826">
        <v>0</v>
      </c>
      <c r="F15826">
        <v>82</v>
      </c>
      <c r="G15826">
        <v>9</v>
      </c>
      <c r="H15826">
        <v>42</v>
      </c>
      <c r="I15826">
        <v>4.9383000000000003E-2</v>
      </c>
      <c r="J15826">
        <v>1.2193000000000001E-2</v>
      </c>
      <c r="K15826">
        <v>3.7189E-2</v>
      </c>
      <c r="L15826">
        <v>30.458224999999999</v>
      </c>
      <c r="M15826">
        <f t="shared" si="247"/>
        <v>4.0501107192651524</v>
      </c>
    </row>
    <row r="15827" spans="1:13" x14ac:dyDescent="0.2">
      <c r="A15827" t="s">
        <v>63</v>
      </c>
      <c r="B15827">
        <v>600</v>
      </c>
      <c r="C15827">
        <v>5</v>
      </c>
      <c r="D15827" t="s">
        <v>14</v>
      </c>
      <c r="E15827">
        <v>1</v>
      </c>
      <c r="F15827">
        <v>82</v>
      </c>
      <c r="G15827">
        <v>9</v>
      </c>
      <c r="H15827">
        <v>42</v>
      </c>
      <c r="I15827">
        <v>4.9383000000000003E-2</v>
      </c>
      <c r="J15827">
        <v>1.2193000000000001E-2</v>
      </c>
      <c r="K15827">
        <v>3.7189E-2</v>
      </c>
      <c r="L15827">
        <v>30.77582</v>
      </c>
      <c r="M15827">
        <f t="shared" si="247"/>
        <v>4.0501107192651524</v>
      </c>
    </row>
    <row r="15828" spans="1:13" x14ac:dyDescent="0.2">
      <c r="A15828" t="s">
        <v>63</v>
      </c>
      <c r="B15828">
        <v>600</v>
      </c>
      <c r="C15828">
        <v>5</v>
      </c>
      <c r="D15828" t="s">
        <v>14</v>
      </c>
      <c r="E15828">
        <v>2</v>
      </c>
      <c r="F15828">
        <v>82</v>
      </c>
      <c r="G15828">
        <v>9</v>
      </c>
      <c r="H15828">
        <v>42</v>
      </c>
      <c r="I15828">
        <v>4.9383000000000003E-2</v>
      </c>
      <c r="J15828">
        <v>1.2193000000000001E-2</v>
      </c>
      <c r="K15828">
        <v>3.7189E-2</v>
      </c>
      <c r="L15828">
        <v>31.060193999999999</v>
      </c>
      <c r="M15828">
        <f t="shared" si="247"/>
        <v>4.0501107192651524</v>
      </c>
    </row>
    <row r="15829" spans="1:13" x14ac:dyDescent="0.2">
      <c r="A15829" t="s">
        <v>63</v>
      </c>
      <c r="B15829">
        <v>600</v>
      </c>
      <c r="C15829">
        <v>5</v>
      </c>
      <c r="D15829" t="s">
        <v>14</v>
      </c>
      <c r="E15829">
        <v>3</v>
      </c>
      <c r="F15829">
        <v>82</v>
      </c>
      <c r="G15829">
        <v>9</v>
      </c>
      <c r="H15829">
        <v>42</v>
      </c>
      <c r="I15829">
        <v>2.4691000000000001E-2</v>
      </c>
      <c r="J15829">
        <v>1.2193000000000001E-2</v>
      </c>
      <c r="K15829">
        <v>1.2498E-2</v>
      </c>
      <c r="L15829">
        <v>31.516894000000001</v>
      </c>
      <c r="M15829">
        <f t="shared" si="247"/>
        <v>2.0250143524973345</v>
      </c>
    </row>
    <row r="15830" spans="1:13" x14ac:dyDescent="0.2">
      <c r="A15830" t="s">
        <v>63</v>
      </c>
      <c r="B15830">
        <v>600</v>
      </c>
      <c r="C15830">
        <v>5</v>
      </c>
      <c r="D15830" t="s">
        <v>14</v>
      </c>
      <c r="E15830">
        <v>4</v>
      </c>
      <c r="F15830">
        <v>82</v>
      </c>
      <c r="G15830">
        <v>9</v>
      </c>
      <c r="H15830">
        <v>42</v>
      </c>
      <c r="I15830">
        <v>2.4691000000000001E-2</v>
      </c>
      <c r="J15830">
        <v>1.2193000000000001E-2</v>
      </c>
      <c r="K15830">
        <v>1.2498E-2</v>
      </c>
      <c r="L15830">
        <v>30.797618</v>
      </c>
      <c r="M15830">
        <f t="shared" si="247"/>
        <v>2.0250143524973345</v>
      </c>
    </row>
    <row r="15831" spans="1:13" x14ac:dyDescent="0.2">
      <c r="A15831" t="s">
        <v>63</v>
      </c>
      <c r="B15831">
        <v>600</v>
      </c>
      <c r="C15831">
        <v>5</v>
      </c>
      <c r="D15831" t="s">
        <v>14</v>
      </c>
      <c r="E15831">
        <v>5</v>
      </c>
      <c r="F15831">
        <v>82</v>
      </c>
      <c r="G15831">
        <v>9</v>
      </c>
      <c r="H15831">
        <v>42</v>
      </c>
      <c r="I15831">
        <v>3.7037E-2</v>
      </c>
      <c r="J15831">
        <v>1.2193000000000001E-2</v>
      </c>
      <c r="K15831">
        <v>2.4844000000000001E-2</v>
      </c>
      <c r="L15831">
        <v>30.840792</v>
      </c>
      <c r="M15831">
        <f t="shared" si="247"/>
        <v>3.0375625358812433</v>
      </c>
    </row>
    <row r="15832" spans="1:13" x14ac:dyDescent="0.2">
      <c r="A15832" t="s">
        <v>63</v>
      </c>
      <c r="B15832">
        <v>600</v>
      </c>
      <c r="C15832">
        <v>5</v>
      </c>
      <c r="D15832" t="s">
        <v>14</v>
      </c>
      <c r="E15832">
        <v>6</v>
      </c>
      <c r="F15832">
        <v>82</v>
      </c>
      <c r="G15832">
        <v>9</v>
      </c>
      <c r="H15832">
        <v>42</v>
      </c>
      <c r="I15832">
        <v>4.9383000000000003E-2</v>
      </c>
      <c r="J15832">
        <v>1.2193000000000001E-2</v>
      </c>
      <c r="K15832">
        <v>3.7189E-2</v>
      </c>
      <c r="L15832">
        <v>31.444046</v>
      </c>
      <c r="M15832">
        <f t="shared" si="247"/>
        <v>4.0501107192651524</v>
      </c>
    </row>
    <row r="15833" spans="1:13" x14ac:dyDescent="0.2">
      <c r="A15833" t="s">
        <v>63</v>
      </c>
      <c r="B15833">
        <v>600</v>
      </c>
      <c r="C15833">
        <v>5</v>
      </c>
      <c r="D15833" t="s">
        <v>14</v>
      </c>
      <c r="E15833">
        <v>7</v>
      </c>
      <c r="F15833">
        <v>82</v>
      </c>
      <c r="G15833">
        <v>9</v>
      </c>
      <c r="H15833">
        <v>42</v>
      </c>
      <c r="I15833">
        <v>3.7037E-2</v>
      </c>
      <c r="J15833">
        <v>1.2193000000000001E-2</v>
      </c>
      <c r="K15833">
        <v>2.4844000000000001E-2</v>
      </c>
      <c r="L15833">
        <v>31.043465999999999</v>
      </c>
      <c r="M15833">
        <f t="shared" si="247"/>
        <v>3.0375625358812433</v>
      </c>
    </row>
    <row r="15834" spans="1:13" x14ac:dyDescent="0.2">
      <c r="A15834" t="s">
        <v>63</v>
      </c>
      <c r="B15834">
        <v>600</v>
      </c>
      <c r="C15834">
        <v>5</v>
      </c>
      <c r="D15834" t="s">
        <v>15</v>
      </c>
      <c r="E15834">
        <v>0</v>
      </c>
      <c r="F15834">
        <v>82</v>
      </c>
      <c r="G15834">
        <v>9</v>
      </c>
      <c r="H15834">
        <v>42</v>
      </c>
      <c r="I15834">
        <v>4.9383000000000003E-2</v>
      </c>
      <c r="J15834">
        <v>1.2193000000000001E-2</v>
      </c>
      <c r="K15834">
        <v>3.7189E-2</v>
      </c>
      <c r="L15834">
        <v>30.358903000000002</v>
      </c>
      <c r="M15834">
        <f t="shared" si="247"/>
        <v>4.0501107192651524</v>
      </c>
    </row>
    <row r="15835" spans="1:13" x14ac:dyDescent="0.2">
      <c r="A15835" t="s">
        <v>63</v>
      </c>
      <c r="B15835">
        <v>600</v>
      </c>
      <c r="C15835">
        <v>5</v>
      </c>
      <c r="D15835" t="s">
        <v>15</v>
      </c>
      <c r="E15835">
        <v>1</v>
      </c>
      <c r="F15835">
        <v>82</v>
      </c>
      <c r="G15835">
        <v>9</v>
      </c>
      <c r="H15835">
        <v>42</v>
      </c>
      <c r="I15835">
        <v>3.7037E-2</v>
      </c>
      <c r="J15835">
        <v>1.2193000000000001E-2</v>
      </c>
      <c r="K15835">
        <v>2.4844000000000001E-2</v>
      </c>
      <c r="L15835">
        <v>31.348102000000001</v>
      </c>
      <c r="M15835">
        <f t="shared" si="247"/>
        <v>3.0375625358812433</v>
      </c>
    </row>
    <row r="15836" spans="1:13" x14ac:dyDescent="0.2">
      <c r="A15836" t="s">
        <v>63</v>
      </c>
      <c r="B15836">
        <v>600</v>
      </c>
      <c r="C15836">
        <v>5</v>
      </c>
      <c r="D15836" t="s">
        <v>15</v>
      </c>
      <c r="E15836">
        <v>2</v>
      </c>
      <c r="F15836">
        <v>82</v>
      </c>
      <c r="G15836">
        <v>9</v>
      </c>
      <c r="H15836">
        <v>42</v>
      </c>
      <c r="I15836">
        <v>4.9383000000000003E-2</v>
      </c>
      <c r="J15836">
        <v>1.2193000000000001E-2</v>
      </c>
      <c r="K15836">
        <v>3.7189E-2</v>
      </c>
      <c r="L15836">
        <v>31.312287000000001</v>
      </c>
      <c r="M15836">
        <f t="shared" si="247"/>
        <v>4.0501107192651524</v>
      </c>
    </row>
    <row r="15837" spans="1:13" x14ac:dyDescent="0.2">
      <c r="A15837" t="s">
        <v>63</v>
      </c>
      <c r="B15837">
        <v>600</v>
      </c>
      <c r="C15837">
        <v>5</v>
      </c>
      <c r="D15837" t="s">
        <v>15</v>
      </c>
      <c r="E15837">
        <v>3</v>
      </c>
      <c r="F15837">
        <v>82</v>
      </c>
      <c r="G15837">
        <v>9</v>
      </c>
      <c r="H15837">
        <v>42</v>
      </c>
      <c r="I15837">
        <v>7.4074000000000001E-2</v>
      </c>
      <c r="J15837">
        <v>1.2193000000000001E-2</v>
      </c>
      <c r="K15837">
        <v>6.1880999999999999E-2</v>
      </c>
      <c r="L15837">
        <v>30.317449</v>
      </c>
      <c r="M15837">
        <f t="shared" si="247"/>
        <v>6.0751250717624865</v>
      </c>
    </row>
    <row r="15838" spans="1:13" x14ac:dyDescent="0.2">
      <c r="A15838" t="s">
        <v>63</v>
      </c>
      <c r="B15838">
        <v>600</v>
      </c>
      <c r="C15838">
        <v>5</v>
      </c>
      <c r="D15838" t="s">
        <v>15</v>
      </c>
      <c r="E15838">
        <v>4</v>
      </c>
      <c r="F15838">
        <v>82</v>
      </c>
      <c r="G15838">
        <v>9</v>
      </c>
      <c r="H15838">
        <v>42</v>
      </c>
      <c r="I15838">
        <v>7.4074000000000001E-2</v>
      </c>
      <c r="J15838">
        <v>1.2193000000000001E-2</v>
      </c>
      <c r="K15838">
        <v>6.1880999999999999E-2</v>
      </c>
      <c r="L15838">
        <v>30.830624</v>
      </c>
      <c r="M15838">
        <f t="shared" si="247"/>
        <v>6.0751250717624865</v>
      </c>
    </row>
    <row r="15839" spans="1:13" x14ac:dyDescent="0.2">
      <c r="A15839" t="s">
        <v>63</v>
      </c>
      <c r="B15839">
        <v>600</v>
      </c>
      <c r="C15839">
        <v>5</v>
      </c>
      <c r="D15839" t="s">
        <v>15</v>
      </c>
      <c r="E15839">
        <v>5</v>
      </c>
      <c r="F15839">
        <v>82</v>
      </c>
      <c r="G15839">
        <v>9</v>
      </c>
      <c r="H15839">
        <v>42</v>
      </c>
      <c r="I15839">
        <v>3.7037E-2</v>
      </c>
      <c r="J15839">
        <v>1.2193000000000001E-2</v>
      </c>
      <c r="K15839">
        <v>2.4844000000000001E-2</v>
      </c>
      <c r="L15839">
        <v>30.273978</v>
      </c>
      <c r="M15839">
        <f t="shared" si="247"/>
        <v>3.0375625358812433</v>
      </c>
    </row>
    <row r="15840" spans="1:13" x14ac:dyDescent="0.2">
      <c r="A15840" t="s">
        <v>63</v>
      </c>
      <c r="B15840">
        <v>600</v>
      </c>
      <c r="C15840">
        <v>5</v>
      </c>
      <c r="D15840" t="s">
        <v>15</v>
      </c>
      <c r="E15840">
        <v>6</v>
      </c>
      <c r="F15840">
        <v>82</v>
      </c>
      <c r="G15840">
        <v>9</v>
      </c>
      <c r="H15840">
        <v>42</v>
      </c>
      <c r="I15840">
        <v>4.9383000000000003E-2</v>
      </c>
      <c r="J15840">
        <v>1.2193000000000001E-2</v>
      </c>
      <c r="K15840">
        <v>3.7189E-2</v>
      </c>
      <c r="L15840">
        <v>30.533439999999999</v>
      </c>
      <c r="M15840">
        <f t="shared" si="247"/>
        <v>4.0501107192651524</v>
      </c>
    </row>
    <row r="15841" spans="1:13" x14ac:dyDescent="0.2">
      <c r="A15841" t="s">
        <v>63</v>
      </c>
      <c r="B15841">
        <v>600</v>
      </c>
      <c r="C15841">
        <v>5</v>
      </c>
      <c r="D15841" t="s">
        <v>15</v>
      </c>
      <c r="E15841">
        <v>7</v>
      </c>
      <c r="F15841">
        <v>82</v>
      </c>
      <c r="G15841">
        <v>9</v>
      </c>
      <c r="H15841">
        <v>42</v>
      </c>
      <c r="I15841">
        <v>2.4691000000000001E-2</v>
      </c>
      <c r="J15841">
        <v>1.2193000000000001E-2</v>
      </c>
      <c r="K15841">
        <v>1.2498E-2</v>
      </c>
      <c r="L15841">
        <v>30.892402000000001</v>
      </c>
      <c r="M15841">
        <f t="shared" si="247"/>
        <v>2.0250143524973345</v>
      </c>
    </row>
    <row r="15842" spans="1:13" x14ac:dyDescent="0.2">
      <c r="A15842" t="s">
        <v>65</v>
      </c>
      <c r="B15842">
        <v>200</v>
      </c>
      <c r="C15842">
        <v>1</v>
      </c>
      <c r="D15842" t="s">
        <v>13</v>
      </c>
      <c r="E15842">
        <v>0</v>
      </c>
      <c r="F15842">
        <v>383</v>
      </c>
      <c r="G15842">
        <v>192</v>
      </c>
      <c r="H15842">
        <v>192</v>
      </c>
      <c r="I15842">
        <v>1.5706999999999999E-2</v>
      </c>
      <c r="J15842">
        <v>2.6180000000000001E-3</v>
      </c>
      <c r="K15842">
        <v>1.3089E-2</v>
      </c>
      <c r="L15842">
        <v>163.87411399999999</v>
      </c>
      <c r="M15842">
        <f t="shared" si="247"/>
        <v>5.9996180290297927</v>
      </c>
    </row>
    <row r="15843" spans="1:13" x14ac:dyDescent="0.2">
      <c r="A15843" t="s">
        <v>65</v>
      </c>
      <c r="B15843">
        <v>200</v>
      </c>
      <c r="C15843">
        <v>1</v>
      </c>
      <c r="D15843" t="s">
        <v>13</v>
      </c>
      <c r="E15843">
        <v>1</v>
      </c>
      <c r="F15843">
        <v>383</v>
      </c>
      <c r="G15843">
        <v>192</v>
      </c>
      <c r="H15843">
        <v>192</v>
      </c>
      <c r="I15843">
        <v>2.3560000000000001E-2</v>
      </c>
      <c r="J15843">
        <v>2.6180000000000001E-3</v>
      </c>
      <c r="K15843">
        <v>2.0941999999999999E-2</v>
      </c>
      <c r="L15843">
        <v>163.46440899999999</v>
      </c>
      <c r="M15843">
        <f t="shared" si="247"/>
        <v>8.9992360580595872</v>
      </c>
    </row>
    <row r="15844" spans="1:13" x14ac:dyDescent="0.2">
      <c r="A15844" t="s">
        <v>65</v>
      </c>
      <c r="B15844">
        <v>200</v>
      </c>
      <c r="C15844">
        <v>1</v>
      </c>
      <c r="D15844" t="s">
        <v>13</v>
      </c>
      <c r="E15844">
        <v>2</v>
      </c>
      <c r="F15844">
        <v>383</v>
      </c>
      <c r="G15844">
        <v>192</v>
      </c>
      <c r="H15844">
        <v>192</v>
      </c>
      <c r="I15844">
        <v>1.3089E-2</v>
      </c>
      <c r="J15844">
        <v>2.6180000000000001E-3</v>
      </c>
      <c r="K15844">
        <v>1.0470999999999999E-2</v>
      </c>
      <c r="L15844">
        <v>163.16665</v>
      </c>
      <c r="M15844">
        <f t="shared" si="247"/>
        <v>4.9996180290297936</v>
      </c>
    </row>
    <row r="15845" spans="1:13" x14ac:dyDescent="0.2">
      <c r="A15845" t="s">
        <v>65</v>
      </c>
      <c r="B15845">
        <v>200</v>
      </c>
      <c r="C15845">
        <v>1</v>
      </c>
      <c r="D15845" t="s">
        <v>13</v>
      </c>
      <c r="E15845">
        <v>3</v>
      </c>
      <c r="F15845">
        <v>383</v>
      </c>
      <c r="G15845">
        <v>192</v>
      </c>
      <c r="H15845">
        <v>192</v>
      </c>
      <c r="I15845">
        <v>2.6178E-2</v>
      </c>
      <c r="J15845">
        <v>2.6180000000000001E-3</v>
      </c>
      <c r="K15845">
        <v>2.3560000000000001E-2</v>
      </c>
      <c r="L15845">
        <v>163.998243</v>
      </c>
      <c r="M15845">
        <f t="shared" si="247"/>
        <v>9.9992360580595872</v>
      </c>
    </row>
    <row r="15846" spans="1:13" x14ac:dyDescent="0.2">
      <c r="A15846" t="s">
        <v>65</v>
      </c>
      <c r="B15846">
        <v>200</v>
      </c>
      <c r="C15846">
        <v>1</v>
      </c>
      <c r="D15846" t="s">
        <v>13</v>
      </c>
      <c r="E15846">
        <v>4</v>
      </c>
      <c r="F15846">
        <v>383</v>
      </c>
      <c r="G15846">
        <v>192</v>
      </c>
      <c r="H15846">
        <v>192</v>
      </c>
      <c r="I15846">
        <v>1.3089E-2</v>
      </c>
      <c r="J15846">
        <v>2.6180000000000001E-3</v>
      </c>
      <c r="K15846">
        <v>1.0470999999999999E-2</v>
      </c>
      <c r="L15846">
        <v>162.900732</v>
      </c>
      <c r="M15846">
        <f t="shared" si="247"/>
        <v>4.9996180290297936</v>
      </c>
    </row>
    <row r="15847" spans="1:13" x14ac:dyDescent="0.2">
      <c r="A15847" t="s">
        <v>65</v>
      </c>
      <c r="B15847">
        <v>200</v>
      </c>
      <c r="C15847">
        <v>1</v>
      </c>
      <c r="D15847" t="s">
        <v>13</v>
      </c>
      <c r="E15847">
        <v>5</v>
      </c>
      <c r="F15847">
        <v>383</v>
      </c>
      <c r="G15847">
        <v>192</v>
      </c>
      <c r="H15847">
        <v>192</v>
      </c>
      <c r="I15847">
        <v>1.0470999999999999E-2</v>
      </c>
      <c r="J15847">
        <v>2.6180000000000001E-3</v>
      </c>
      <c r="K15847">
        <v>7.8530000000000006E-3</v>
      </c>
      <c r="L15847">
        <v>164.89142899999999</v>
      </c>
      <c r="M15847">
        <f t="shared" si="247"/>
        <v>3.9996180290297936</v>
      </c>
    </row>
    <row r="15848" spans="1:13" x14ac:dyDescent="0.2">
      <c r="A15848" t="s">
        <v>65</v>
      </c>
      <c r="B15848">
        <v>200</v>
      </c>
      <c r="C15848">
        <v>1</v>
      </c>
      <c r="D15848" t="s">
        <v>13</v>
      </c>
      <c r="E15848">
        <v>6</v>
      </c>
      <c r="F15848">
        <v>383</v>
      </c>
      <c r="G15848">
        <v>192</v>
      </c>
      <c r="H15848">
        <v>192</v>
      </c>
      <c r="I15848">
        <v>1.3089E-2</v>
      </c>
      <c r="J15848">
        <v>2.6180000000000001E-3</v>
      </c>
      <c r="K15848">
        <v>1.0470999999999999E-2</v>
      </c>
      <c r="L15848">
        <v>165.55042</v>
      </c>
      <c r="M15848">
        <f t="shared" si="247"/>
        <v>4.9996180290297936</v>
      </c>
    </row>
    <row r="15849" spans="1:13" x14ac:dyDescent="0.2">
      <c r="A15849" t="s">
        <v>65</v>
      </c>
      <c r="B15849">
        <v>200</v>
      </c>
      <c r="C15849">
        <v>1</v>
      </c>
      <c r="D15849" t="s">
        <v>13</v>
      </c>
      <c r="E15849">
        <v>7</v>
      </c>
      <c r="F15849">
        <v>383</v>
      </c>
      <c r="G15849">
        <v>192</v>
      </c>
      <c r="H15849">
        <v>192</v>
      </c>
      <c r="I15849">
        <v>5.2360000000000002E-3</v>
      </c>
      <c r="J15849">
        <v>2.6180000000000001E-3</v>
      </c>
      <c r="K15849">
        <v>2.6180000000000001E-3</v>
      </c>
      <c r="L15849">
        <v>166.013037</v>
      </c>
      <c r="M15849">
        <f t="shared" si="247"/>
        <v>2</v>
      </c>
    </row>
    <row r="15850" spans="1:13" x14ac:dyDescent="0.2">
      <c r="A15850" t="s">
        <v>65</v>
      </c>
      <c r="B15850">
        <v>200</v>
      </c>
      <c r="C15850">
        <v>1</v>
      </c>
      <c r="D15850" t="s">
        <v>14</v>
      </c>
      <c r="E15850">
        <v>0</v>
      </c>
      <c r="F15850">
        <v>383</v>
      </c>
      <c r="G15850">
        <v>192</v>
      </c>
      <c r="H15850">
        <v>192</v>
      </c>
      <c r="I15850">
        <v>1.5706999999999999E-2</v>
      </c>
      <c r="J15850">
        <v>2.6180000000000001E-3</v>
      </c>
      <c r="K15850">
        <v>1.3089E-2</v>
      </c>
      <c r="L15850">
        <v>143.532433</v>
      </c>
      <c r="M15850">
        <f t="shared" si="247"/>
        <v>5.9996180290297927</v>
      </c>
    </row>
    <row r="15851" spans="1:13" x14ac:dyDescent="0.2">
      <c r="A15851" t="s">
        <v>65</v>
      </c>
      <c r="B15851">
        <v>200</v>
      </c>
      <c r="C15851">
        <v>1</v>
      </c>
      <c r="D15851" t="s">
        <v>14</v>
      </c>
      <c r="E15851">
        <v>1</v>
      </c>
      <c r="F15851">
        <v>383</v>
      </c>
      <c r="G15851">
        <v>192</v>
      </c>
      <c r="H15851">
        <v>192</v>
      </c>
      <c r="I15851">
        <v>2.6180000000000001E-3</v>
      </c>
      <c r="J15851">
        <v>2.6180000000000001E-3</v>
      </c>
      <c r="K15851">
        <v>0</v>
      </c>
      <c r="L15851">
        <v>143.19572700000001</v>
      </c>
      <c r="M15851">
        <f t="shared" si="247"/>
        <v>1</v>
      </c>
    </row>
    <row r="15852" spans="1:13" x14ac:dyDescent="0.2">
      <c r="A15852" t="s">
        <v>65</v>
      </c>
      <c r="B15852">
        <v>200</v>
      </c>
      <c r="C15852">
        <v>1</v>
      </c>
      <c r="D15852" t="s">
        <v>14</v>
      </c>
      <c r="E15852">
        <v>2</v>
      </c>
      <c r="F15852">
        <v>383</v>
      </c>
      <c r="G15852">
        <v>192</v>
      </c>
      <c r="H15852">
        <v>192</v>
      </c>
      <c r="I15852">
        <v>1.0470999999999999E-2</v>
      </c>
      <c r="J15852">
        <v>2.6180000000000001E-3</v>
      </c>
      <c r="K15852">
        <v>7.8530000000000006E-3</v>
      </c>
      <c r="L15852">
        <v>143.56818899999999</v>
      </c>
      <c r="M15852">
        <f t="shared" si="247"/>
        <v>3.9996180290297936</v>
      </c>
    </row>
    <row r="15853" spans="1:13" x14ac:dyDescent="0.2">
      <c r="A15853" t="s">
        <v>65</v>
      </c>
      <c r="B15853">
        <v>200</v>
      </c>
      <c r="C15853">
        <v>1</v>
      </c>
      <c r="D15853" t="s">
        <v>14</v>
      </c>
      <c r="E15853">
        <v>3</v>
      </c>
      <c r="F15853">
        <v>383</v>
      </c>
      <c r="G15853">
        <v>192</v>
      </c>
      <c r="H15853">
        <v>192</v>
      </c>
      <c r="I15853">
        <v>7.8530000000000006E-3</v>
      </c>
      <c r="J15853">
        <v>2.6180000000000001E-3</v>
      </c>
      <c r="K15853">
        <v>5.2360000000000002E-3</v>
      </c>
      <c r="L15853">
        <v>143.66951599999999</v>
      </c>
      <c r="M15853">
        <f t="shared" si="247"/>
        <v>2.999618029029794</v>
      </c>
    </row>
    <row r="15854" spans="1:13" x14ac:dyDescent="0.2">
      <c r="A15854" t="s">
        <v>65</v>
      </c>
      <c r="B15854">
        <v>200</v>
      </c>
      <c r="C15854">
        <v>1</v>
      </c>
      <c r="D15854" t="s">
        <v>14</v>
      </c>
      <c r="E15854">
        <v>4</v>
      </c>
      <c r="F15854">
        <v>383</v>
      </c>
      <c r="G15854">
        <v>192</v>
      </c>
      <c r="H15854">
        <v>192</v>
      </c>
      <c r="I15854">
        <v>1.5706999999999999E-2</v>
      </c>
      <c r="J15854">
        <v>2.6180000000000001E-3</v>
      </c>
      <c r="K15854">
        <v>1.3089E-2</v>
      </c>
      <c r="L15854">
        <v>143.926424</v>
      </c>
      <c r="M15854">
        <f t="shared" si="247"/>
        <v>5.9996180290297927</v>
      </c>
    </row>
    <row r="15855" spans="1:13" x14ac:dyDescent="0.2">
      <c r="A15855" t="s">
        <v>65</v>
      </c>
      <c r="B15855">
        <v>200</v>
      </c>
      <c r="C15855">
        <v>1</v>
      </c>
      <c r="D15855" t="s">
        <v>14</v>
      </c>
      <c r="E15855">
        <v>5</v>
      </c>
      <c r="F15855">
        <v>383</v>
      </c>
      <c r="G15855">
        <v>192</v>
      </c>
      <c r="H15855">
        <v>192</v>
      </c>
      <c r="I15855">
        <v>2.0941999999999999E-2</v>
      </c>
      <c r="J15855">
        <v>2.6180000000000001E-3</v>
      </c>
      <c r="K15855">
        <v>1.8325000000000001E-2</v>
      </c>
      <c r="L15855">
        <v>143.477307</v>
      </c>
      <c r="M15855">
        <f t="shared" si="247"/>
        <v>7.9992360580595872</v>
      </c>
    </row>
    <row r="15856" spans="1:13" x14ac:dyDescent="0.2">
      <c r="A15856" t="s">
        <v>65</v>
      </c>
      <c r="B15856">
        <v>200</v>
      </c>
      <c r="C15856">
        <v>1</v>
      </c>
      <c r="D15856" t="s">
        <v>14</v>
      </c>
      <c r="E15856">
        <v>6</v>
      </c>
      <c r="F15856">
        <v>383</v>
      </c>
      <c r="G15856">
        <v>192</v>
      </c>
      <c r="H15856">
        <v>192</v>
      </c>
      <c r="I15856">
        <v>1.8325000000000001E-2</v>
      </c>
      <c r="J15856">
        <v>2.6180000000000001E-3</v>
      </c>
      <c r="K15856">
        <v>1.5706999999999999E-2</v>
      </c>
      <c r="L15856">
        <v>143.057152</v>
      </c>
      <c r="M15856">
        <f t="shared" si="247"/>
        <v>6.9996180290297936</v>
      </c>
    </row>
    <row r="15857" spans="1:13" x14ac:dyDescent="0.2">
      <c r="A15857" t="s">
        <v>65</v>
      </c>
      <c r="B15857">
        <v>200</v>
      </c>
      <c r="C15857">
        <v>1</v>
      </c>
      <c r="D15857" t="s">
        <v>14</v>
      </c>
      <c r="E15857">
        <v>7</v>
      </c>
      <c r="F15857">
        <v>383</v>
      </c>
      <c r="G15857">
        <v>192</v>
      </c>
      <c r="H15857">
        <v>192</v>
      </c>
      <c r="I15857">
        <v>1.5706999999999999E-2</v>
      </c>
      <c r="J15857">
        <v>2.6180000000000001E-3</v>
      </c>
      <c r="K15857">
        <v>1.3089E-2</v>
      </c>
      <c r="L15857">
        <v>143.58479</v>
      </c>
      <c r="M15857">
        <f t="shared" si="247"/>
        <v>5.9996180290297927</v>
      </c>
    </row>
    <row r="15858" spans="1:13" x14ac:dyDescent="0.2">
      <c r="A15858" t="s">
        <v>65</v>
      </c>
      <c r="B15858">
        <v>200</v>
      </c>
      <c r="C15858">
        <v>1</v>
      </c>
      <c r="D15858" t="s">
        <v>15</v>
      </c>
      <c r="E15858">
        <v>0</v>
      </c>
      <c r="F15858">
        <v>383</v>
      </c>
      <c r="G15858">
        <v>192</v>
      </c>
      <c r="H15858">
        <v>192</v>
      </c>
      <c r="I15858">
        <v>2.0941999999999999E-2</v>
      </c>
      <c r="J15858">
        <v>2.6180000000000001E-3</v>
      </c>
      <c r="K15858">
        <v>1.8325000000000001E-2</v>
      </c>
      <c r="L15858">
        <v>137.174667</v>
      </c>
      <c r="M15858">
        <f t="shared" si="247"/>
        <v>7.9992360580595872</v>
      </c>
    </row>
    <row r="15859" spans="1:13" x14ac:dyDescent="0.2">
      <c r="A15859" t="s">
        <v>65</v>
      </c>
      <c r="B15859">
        <v>200</v>
      </c>
      <c r="C15859">
        <v>1</v>
      </c>
      <c r="D15859" t="s">
        <v>15</v>
      </c>
      <c r="E15859">
        <v>1</v>
      </c>
      <c r="F15859">
        <v>383</v>
      </c>
      <c r="G15859">
        <v>192</v>
      </c>
      <c r="H15859">
        <v>192</v>
      </c>
      <c r="I15859">
        <v>1.5706999999999999E-2</v>
      </c>
      <c r="J15859">
        <v>2.6180000000000001E-3</v>
      </c>
      <c r="K15859">
        <v>1.3089E-2</v>
      </c>
      <c r="L15859">
        <v>138.753083</v>
      </c>
      <c r="M15859">
        <f t="shared" si="247"/>
        <v>5.9996180290297927</v>
      </c>
    </row>
    <row r="15860" spans="1:13" x14ac:dyDescent="0.2">
      <c r="A15860" t="s">
        <v>65</v>
      </c>
      <c r="B15860">
        <v>200</v>
      </c>
      <c r="C15860">
        <v>1</v>
      </c>
      <c r="D15860" t="s">
        <v>15</v>
      </c>
      <c r="E15860">
        <v>2</v>
      </c>
      <c r="F15860">
        <v>383</v>
      </c>
      <c r="G15860">
        <v>192</v>
      </c>
      <c r="H15860">
        <v>192</v>
      </c>
      <c r="I15860">
        <v>1.0470999999999999E-2</v>
      </c>
      <c r="J15860">
        <v>2.6180000000000001E-3</v>
      </c>
      <c r="K15860">
        <v>7.8530000000000006E-3</v>
      </c>
      <c r="L15860">
        <v>138.12770900000001</v>
      </c>
      <c r="M15860">
        <f t="shared" si="247"/>
        <v>3.9996180290297936</v>
      </c>
    </row>
    <row r="15861" spans="1:13" x14ac:dyDescent="0.2">
      <c r="A15861" t="s">
        <v>65</v>
      </c>
      <c r="B15861">
        <v>200</v>
      </c>
      <c r="C15861">
        <v>1</v>
      </c>
      <c r="D15861" t="s">
        <v>15</v>
      </c>
      <c r="E15861">
        <v>3</v>
      </c>
      <c r="F15861">
        <v>383</v>
      </c>
      <c r="G15861">
        <v>192</v>
      </c>
      <c r="H15861">
        <v>192</v>
      </c>
      <c r="I15861">
        <v>2.0941999999999999E-2</v>
      </c>
      <c r="J15861">
        <v>2.6180000000000001E-3</v>
      </c>
      <c r="K15861">
        <v>1.8325000000000001E-2</v>
      </c>
      <c r="L15861">
        <v>139.566013</v>
      </c>
      <c r="M15861">
        <f t="shared" si="247"/>
        <v>7.9992360580595872</v>
      </c>
    </row>
    <row r="15862" spans="1:13" x14ac:dyDescent="0.2">
      <c r="A15862" t="s">
        <v>65</v>
      </c>
      <c r="B15862">
        <v>200</v>
      </c>
      <c r="C15862">
        <v>1</v>
      </c>
      <c r="D15862" t="s">
        <v>15</v>
      </c>
      <c r="E15862">
        <v>4</v>
      </c>
      <c r="F15862">
        <v>383</v>
      </c>
      <c r="G15862">
        <v>192</v>
      </c>
      <c r="H15862">
        <v>192</v>
      </c>
      <c r="I15862">
        <v>1.3089E-2</v>
      </c>
      <c r="J15862">
        <v>2.6180000000000001E-3</v>
      </c>
      <c r="K15862">
        <v>1.0470999999999999E-2</v>
      </c>
      <c r="L15862">
        <v>136.68407099999999</v>
      </c>
      <c r="M15862">
        <f t="shared" si="247"/>
        <v>4.9996180290297936</v>
      </c>
    </row>
    <row r="15863" spans="1:13" x14ac:dyDescent="0.2">
      <c r="A15863" t="s">
        <v>65</v>
      </c>
      <c r="B15863">
        <v>200</v>
      </c>
      <c r="C15863">
        <v>1</v>
      </c>
      <c r="D15863" t="s">
        <v>15</v>
      </c>
      <c r="E15863">
        <v>5</v>
      </c>
      <c r="F15863">
        <v>383</v>
      </c>
      <c r="G15863">
        <v>192</v>
      </c>
      <c r="H15863">
        <v>192</v>
      </c>
      <c r="I15863">
        <v>1.0470999999999999E-2</v>
      </c>
      <c r="J15863">
        <v>2.6180000000000001E-3</v>
      </c>
      <c r="K15863">
        <v>7.8530000000000006E-3</v>
      </c>
      <c r="L15863">
        <v>137.98203599999999</v>
      </c>
      <c r="M15863">
        <f t="shared" si="247"/>
        <v>3.9996180290297936</v>
      </c>
    </row>
    <row r="15864" spans="1:13" x14ac:dyDescent="0.2">
      <c r="A15864" t="s">
        <v>65</v>
      </c>
      <c r="B15864">
        <v>200</v>
      </c>
      <c r="C15864">
        <v>1</v>
      </c>
      <c r="D15864" t="s">
        <v>15</v>
      </c>
      <c r="E15864">
        <v>6</v>
      </c>
      <c r="F15864">
        <v>383</v>
      </c>
      <c r="G15864">
        <v>192</v>
      </c>
      <c r="H15864">
        <v>192</v>
      </c>
      <c r="I15864">
        <v>2.8795999999999999E-2</v>
      </c>
      <c r="J15864">
        <v>2.6180000000000001E-3</v>
      </c>
      <c r="K15864">
        <v>2.6178E-2</v>
      </c>
      <c r="L15864">
        <v>138.172663</v>
      </c>
      <c r="M15864">
        <f t="shared" si="247"/>
        <v>10.999236058059587</v>
      </c>
    </row>
    <row r="15865" spans="1:13" x14ac:dyDescent="0.2">
      <c r="A15865" t="s">
        <v>65</v>
      </c>
      <c r="B15865">
        <v>200</v>
      </c>
      <c r="C15865">
        <v>1</v>
      </c>
      <c r="D15865" t="s">
        <v>15</v>
      </c>
      <c r="E15865">
        <v>7</v>
      </c>
      <c r="F15865">
        <v>383</v>
      </c>
      <c r="G15865">
        <v>192</v>
      </c>
      <c r="H15865">
        <v>192</v>
      </c>
      <c r="I15865">
        <v>1.5706999999999999E-2</v>
      </c>
      <c r="J15865">
        <v>2.6180000000000001E-3</v>
      </c>
      <c r="K15865">
        <v>1.3089E-2</v>
      </c>
      <c r="L15865">
        <v>137.83280600000001</v>
      </c>
      <c r="M15865">
        <f t="shared" si="247"/>
        <v>5.9996180290297927</v>
      </c>
    </row>
    <row r="15866" spans="1:13" x14ac:dyDescent="0.2">
      <c r="A15866" t="s">
        <v>65</v>
      </c>
      <c r="B15866">
        <v>200</v>
      </c>
      <c r="C15866">
        <v>2</v>
      </c>
      <c r="D15866" t="s">
        <v>13</v>
      </c>
      <c r="E15866">
        <v>0</v>
      </c>
      <c r="F15866">
        <v>383</v>
      </c>
      <c r="G15866">
        <v>96</v>
      </c>
      <c r="H15866">
        <v>192</v>
      </c>
      <c r="I15866">
        <v>1.5706999999999999E-2</v>
      </c>
      <c r="J15866">
        <v>2.6180000000000001E-3</v>
      </c>
      <c r="K15866">
        <v>1.3089E-2</v>
      </c>
      <c r="L15866">
        <v>163.43517900000001</v>
      </c>
      <c r="M15866">
        <f t="shared" si="247"/>
        <v>5.9996180290297927</v>
      </c>
    </row>
    <row r="15867" spans="1:13" x14ac:dyDescent="0.2">
      <c r="A15867" t="s">
        <v>65</v>
      </c>
      <c r="B15867">
        <v>200</v>
      </c>
      <c r="C15867">
        <v>2</v>
      </c>
      <c r="D15867" t="s">
        <v>13</v>
      </c>
      <c r="E15867">
        <v>1</v>
      </c>
      <c r="F15867">
        <v>383</v>
      </c>
      <c r="G15867">
        <v>96</v>
      </c>
      <c r="H15867">
        <v>192</v>
      </c>
      <c r="I15867">
        <v>1.3089E-2</v>
      </c>
      <c r="J15867">
        <v>2.6180000000000001E-3</v>
      </c>
      <c r="K15867">
        <v>1.0470999999999999E-2</v>
      </c>
      <c r="L15867">
        <v>165.013837</v>
      </c>
      <c r="M15867">
        <f t="shared" si="247"/>
        <v>4.9996180290297936</v>
      </c>
    </row>
    <row r="15868" spans="1:13" x14ac:dyDescent="0.2">
      <c r="A15868" t="s">
        <v>65</v>
      </c>
      <c r="B15868">
        <v>200</v>
      </c>
      <c r="C15868">
        <v>2</v>
      </c>
      <c r="D15868" t="s">
        <v>13</v>
      </c>
      <c r="E15868">
        <v>2</v>
      </c>
      <c r="F15868">
        <v>383</v>
      </c>
      <c r="G15868">
        <v>96</v>
      </c>
      <c r="H15868">
        <v>192</v>
      </c>
      <c r="I15868">
        <v>1.5706999999999999E-2</v>
      </c>
      <c r="J15868">
        <v>2.6180000000000001E-3</v>
      </c>
      <c r="K15868">
        <v>1.3089E-2</v>
      </c>
      <c r="L15868">
        <v>164.569199</v>
      </c>
      <c r="M15868">
        <f t="shared" si="247"/>
        <v>5.9996180290297927</v>
      </c>
    </row>
    <row r="15869" spans="1:13" x14ac:dyDescent="0.2">
      <c r="A15869" t="s">
        <v>65</v>
      </c>
      <c r="B15869">
        <v>200</v>
      </c>
      <c r="C15869">
        <v>2</v>
      </c>
      <c r="D15869" t="s">
        <v>13</v>
      </c>
      <c r="E15869">
        <v>3</v>
      </c>
      <c r="F15869">
        <v>383</v>
      </c>
      <c r="G15869">
        <v>96</v>
      </c>
      <c r="H15869">
        <v>192</v>
      </c>
      <c r="I15869">
        <v>1.5706999999999999E-2</v>
      </c>
      <c r="J15869">
        <v>2.6180000000000001E-3</v>
      </c>
      <c r="K15869">
        <v>1.3089E-2</v>
      </c>
      <c r="L15869">
        <v>164.217286</v>
      </c>
      <c r="M15869">
        <f t="shared" si="247"/>
        <v>5.9996180290297927</v>
      </c>
    </row>
    <row r="15870" spans="1:13" x14ac:dyDescent="0.2">
      <c r="A15870" t="s">
        <v>65</v>
      </c>
      <c r="B15870">
        <v>200</v>
      </c>
      <c r="C15870">
        <v>2</v>
      </c>
      <c r="D15870" t="s">
        <v>13</v>
      </c>
      <c r="E15870">
        <v>4</v>
      </c>
      <c r="F15870">
        <v>383</v>
      </c>
      <c r="G15870">
        <v>96</v>
      </c>
      <c r="H15870">
        <v>192</v>
      </c>
      <c r="I15870">
        <v>1.5706999999999999E-2</v>
      </c>
      <c r="J15870">
        <v>2.6180000000000001E-3</v>
      </c>
      <c r="K15870">
        <v>1.3089E-2</v>
      </c>
      <c r="L15870">
        <v>164.75667200000001</v>
      </c>
      <c r="M15870">
        <f t="shared" si="247"/>
        <v>5.9996180290297927</v>
      </c>
    </row>
    <row r="15871" spans="1:13" x14ac:dyDescent="0.2">
      <c r="A15871" t="s">
        <v>65</v>
      </c>
      <c r="B15871">
        <v>200</v>
      </c>
      <c r="C15871">
        <v>2</v>
      </c>
      <c r="D15871" t="s">
        <v>13</v>
      </c>
      <c r="E15871">
        <v>5</v>
      </c>
      <c r="F15871">
        <v>383</v>
      </c>
      <c r="G15871">
        <v>96</v>
      </c>
      <c r="H15871">
        <v>192</v>
      </c>
      <c r="I15871">
        <v>1.3089E-2</v>
      </c>
      <c r="J15871">
        <v>2.6180000000000001E-3</v>
      </c>
      <c r="K15871">
        <v>1.0470999999999999E-2</v>
      </c>
      <c r="L15871">
        <v>167.15382500000001</v>
      </c>
      <c r="M15871">
        <f t="shared" si="247"/>
        <v>4.9996180290297936</v>
      </c>
    </row>
    <row r="15872" spans="1:13" x14ac:dyDescent="0.2">
      <c r="A15872" t="s">
        <v>65</v>
      </c>
      <c r="B15872">
        <v>200</v>
      </c>
      <c r="C15872">
        <v>2</v>
      </c>
      <c r="D15872" t="s">
        <v>13</v>
      </c>
      <c r="E15872">
        <v>6</v>
      </c>
      <c r="F15872">
        <v>383</v>
      </c>
      <c r="G15872">
        <v>96</v>
      </c>
      <c r="H15872">
        <v>192</v>
      </c>
      <c r="I15872">
        <v>1.0470999999999999E-2</v>
      </c>
      <c r="J15872">
        <v>2.6180000000000001E-3</v>
      </c>
      <c r="K15872">
        <v>7.8530000000000006E-3</v>
      </c>
      <c r="L15872">
        <v>166.526749</v>
      </c>
      <c r="M15872">
        <f t="shared" si="247"/>
        <v>3.9996180290297936</v>
      </c>
    </row>
    <row r="15873" spans="1:13" x14ac:dyDescent="0.2">
      <c r="A15873" t="s">
        <v>65</v>
      </c>
      <c r="B15873">
        <v>200</v>
      </c>
      <c r="C15873">
        <v>2</v>
      </c>
      <c r="D15873" t="s">
        <v>13</v>
      </c>
      <c r="E15873">
        <v>7</v>
      </c>
      <c r="F15873">
        <v>383</v>
      </c>
      <c r="G15873">
        <v>96</v>
      </c>
      <c r="H15873">
        <v>192</v>
      </c>
      <c r="I15873">
        <v>1.0470999999999999E-2</v>
      </c>
      <c r="J15873">
        <v>2.6180000000000001E-3</v>
      </c>
      <c r="K15873">
        <v>7.8530000000000006E-3</v>
      </c>
      <c r="L15873">
        <v>165.70154500000001</v>
      </c>
      <c r="M15873">
        <f t="shared" si="247"/>
        <v>3.9996180290297936</v>
      </c>
    </row>
    <row r="15874" spans="1:13" x14ac:dyDescent="0.2">
      <c r="A15874" t="s">
        <v>65</v>
      </c>
      <c r="B15874">
        <v>200</v>
      </c>
      <c r="C15874">
        <v>2</v>
      </c>
      <c r="D15874" t="s">
        <v>14</v>
      </c>
      <c r="E15874">
        <v>0</v>
      </c>
      <c r="F15874">
        <v>383</v>
      </c>
      <c r="G15874">
        <v>96</v>
      </c>
      <c r="H15874">
        <v>192</v>
      </c>
      <c r="I15874">
        <v>1.5706999999999999E-2</v>
      </c>
      <c r="J15874">
        <v>2.6180000000000001E-3</v>
      </c>
      <c r="K15874">
        <v>1.3089E-2</v>
      </c>
      <c r="L15874">
        <v>143.253332</v>
      </c>
      <c r="M15874">
        <f t="shared" si="247"/>
        <v>5.9996180290297927</v>
      </c>
    </row>
    <row r="15875" spans="1:13" x14ac:dyDescent="0.2">
      <c r="A15875" t="s">
        <v>65</v>
      </c>
      <c r="B15875">
        <v>200</v>
      </c>
      <c r="C15875">
        <v>2</v>
      </c>
      <c r="D15875" t="s">
        <v>14</v>
      </c>
      <c r="E15875">
        <v>1</v>
      </c>
      <c r="F15875">
        <v>383</v>
      </c>
      <c r="G15875">
        <v>96</v>
      </c>
      <c r="H15875">
        <v>192</v>
      </c>
      <c r="I15875">
        <v>7.8530000000000006E-3</v>
      </c>
      <c r="J15875">
        <v>2.6180000000000001E-3</v>
      </c>
      <c r="K15875">
        <v>5.2360000000000002E-3</v>
      </c>
      <c r="L15875">
        <v>145.54120900000001</v>
      </c>
      <c r="M15875">
        <f t="shared" ref="M15875:M15938" si="248">IF(I15875=0,1,I15875/J15875)</f>
        <v>2.999618029029794</v>
      </c>
    </row>
    <row r="15876" spans="1:13" x14ac:dyDescent="0.2">
      <c r="A15876" t="s">
        <v>65</v>
      </c>
      <c r="B15876">
        <v>200</v>
      </c>
      <c r="C15876">
        <v>2</v>
      </c>
      <c r="D15876" t="s">
        <v>14</v>
      </c>
      <c r="E15876">
        <v>2</v>
      </c>
      <c r="F15876">
        <v>383</v>
      </c>
      <c r="G15876">
        <v>96</v>
      </c>
      <c r="H15876">
        <v>192</v>
      </c>
      <c r="I15876">
        <v>1.0470999999999999E-2</v>
      </c>
      <c r="J15876">
        <v>2.6180000000000001E-3</v>
      </c>
      <c r="K15876">
        <v>7.8530000000000006E-3</v>
      </c>
      <c r="L15876">
        <v>144.36560600000001</v>
      </c>
      <c r="M15876">
        <f t="shared" si="248"/>
        <v>3.9996180290297936</v>
      </c>
    </row>
    <row r="15877" spans="1:13" x14ac:dyDescent="0.2">
      <c r="A15877" t="s">
        <v>65</v>
      </c>
      <c r="B15877">
        <v>200</v>
      </c>
      <c r="C15877">
        <v>2</v>
      </c>
      <c r="D15877" t="s">
        <v>14</v>
      </c>
      <c r="E15877">
        <v>3</v>
      </c>
      <c r="F15877">
        <v>383</v>
      </c>
      <c r="G15877">
        <v>96</v>
      </c>
      <c r="H15877">
        <v>192</v>
      </c>
      <c r="I15877">
        <v>7.8530000000000006E-3</v>
      </c>
      <c r="J15877">
        <v>2.6180000000000001E-3</v>
      </c>
      <c r="K15877">
        <v>5.2360000000000002E-3</v>
      </c>
      <c r="L15877">
        <v>143.33250200000001</v>
      </c>
      <c r="M15877">
        <f t="shared" si="248"/>
        <v>2.999618029029794</v>
      </c>
    </row>
    <row r="15878" spans="1:13" x14ac:dyDescent="0.2">
      <c r="A15878" t="s">
        <v>65</v>
      </c>
      <c r="B15878">
        <v>200</v>
      </c>
      <c r="C15878">
        <v>2</v>
      </c>
      <c r="D15878" t="s">
        <v>14</v>
      </c>
      <c r="E15878">
        <v>4</v>
      </c>
      <c r="F15878">
        <v>383</v>
      </c>
      <c r="G15878">
        <v>96</v>
      </c>
      <c r="H15878">
        <v>192</v>
      </c>
      <c r="I15878">
        <v>1.0470999999999999E-2</v>
      </c>
      <c r="J15878">
        <v>2.6180000000000001E-3</v>
      </c>
      <c r="K15878">
        <v>7.8530000000000006E-3</v>
      </c>
      <c r="L15878">
        <v>144.629976</v>
      </c>
      <c r="M15878">
        <f t="shared" si="248"/>
        <v>3.9996180290297936</v>
      </c>
    </row>
    <row r="15879" spans="1:13" x14ac:dyDescent="0.2">
      <c r="A15879" t="s">
        <v>65</v>
      </c>
      <c r="B15879">
        <v>200</v>
      </c>
      <c r="C15879">
        <v>2</v>
      </c>
      <c r="D15879" t="s">
        <v>14</v>
      </c>
      <c r="E15879">
        <v>5</v>
      </c>
      <c r="F15879">
        <v>383</v>
      </c>
      <c r="G15879">
        <v>96</v>
      </c>
      <c r="H15879">
        <v>192</v>
      </c>
      <c r="I15879">
        <v>2.6180000000000001E-3</v>
      </c>
      <c r="J15879">
        <v>2.6180000000000001E-3</v>
      </c>
      <c r="K15879">
        <v>0</v>
      </c>
      <c r="L15879">
        <v>145.47510199999999</v>
      </c>
      <c r="M15879">
        <f t="shared" si="248"/>
        <v>1</v>
      </c>
    </row>
    <row r="15880" spans="1:13" x14ac:dyDescent="0.2">
      <c r="A15880" t="s">
        <v>65</v>
      </c>
      <c r="B15880">
        <v>200</v>
      </c>
      <c r="C15880">
        <v>2</v>
      </c>
      <c r="D15880" t="s">
        <v>14</v>
      </c>
      <c r="E15880">
        <v>6</v>
      </c>
      <c r="F15880">
        <v>383</v>
      </c>
      <c r="G15880">
        <v>96</v>
      </c>
      <c r="H15880">
        <v>192</v>
      </c>
      <c r="I15880">
        <v>1.0470999999999999E-2</v>
      </c>
      <c r="J15880">
        <v>2.6180000000000001E-3</v>
      </c>
      <c r="K15880">
        <v>7.8530000000000006E-3</v>
      </c>
      <c r="L15880">
        <v>142.548416</v>
      </c>
      <c r="M15880">
        <f t="shared" si="248"/>
        <v>3.9996180290297936</v>
      </c>
    </row>
    <row r="15881" spans="1:13" x14ac:dyDescent="0.2">
      <c r="A15881" t="s">
        <v>65</v>
      </c>
      <c r="B15881">
        <v>200</v>
      </c>
      <c r="C15881">
        <v>2</v>
      </c>
      <c r="D15881" t="s">
        <v>14</v>
      </c>
      <c r="E15881">
        <v>7</v>
      </c>
      <c r="F15881">
        <v>383</v>
      </c>
      <c r="G15881">
        <v>96</v>
      </c>
      <c r="H15881">
        <v>192</v>
      </c>
      <c r="I15881">
        <v>1.0470999999999999E-2</v>
      </c>
      <c r="J15881">
        <v>2.6180000000000001E-3</v>
      </c>
      <c r="K15881">
        <v>7.8530000000000006E-3</v>
      </c>
      <c r="L15881">
        <v>143.93749199999999</v>
      </c>
      <c r="M15881">
        <f t="shared" si="248"/>
        <v>3.9996180290297936</v>
      </c>
    </row>
    <row r="15882" spans="1:13" x14ac:dyDescent="0.2">
      <c r="A15882" t="s">
        <v>65</v>
      </c>
      <c r="B15882">
        <v>200</v>
      </c>
      <c r="C15882">
        <v>2</v>
      </c>
      <c r="D15882" t="s">
        <v>15</v>
      </c>
      <c r="E15882">
        <v>0</v>
      </c>
      <c r="F15882">
        <v>383</v>
      </c>
      <c r="G15882">
        <v>96</v>
      </c>
      <c r="H15882">
        <v>192</v>
      </c>
      <c r="I15882">
        <v>1.3089E-2</v>
      </c>
      <c r="J15882">
        <v>2.6180000000000001E-3</v>
      </c>
      <c r="K15882">
        <v>1.0470999999999999E-2</v>
      </c>
      <c r="L15882">
        <v>136.02522099999999</v>
      </c>
      <c r="M15882">
        <f t="shared" si="248"/>
        <v>4.9996180290297936</v>
      </c>
    </row>
    <row r="15883" spans="1:13" x14ac:dyDescent="0.2">
      <c r="A15883" t="s">
        <v>65</v>
      </c>
      <c r="B15883">
        <v>200</v>
      </c>
      <c r="C15883">
        <v>2</v>
      </c>
      <c r="D15883" t="s">
        <v>15</v>
      </c>
      <c r="E15883">
        <v>1</v>
      </c>
      <c r="F15883">
        <v>383</v>
      </c>
      <c r="G15883">
        <v>96</v>
      </c>
      <c r="H15883">
        <v>192</v>
      </c>
      <c r="I15883">
        <v>1.5706999999999999E-2</v>
      </c>
      <c r="J15883">
        <v>2.6180000000000001E-3</v>
      </c>
      <c r="K15883">
        <v>1.3089E-2</v>
      </c>
      <c r="L15883">
        <v>138.062039</v>
      </c>
      <c r="M15883">
        <f t="shared" si="248"/>
        <v>5.9996180290297927</v>
      </c>
    </row>
    <row r="15884" spans="1:13" x14ac:dyDescent="0.2">
      <c r="A15884" t="s">
        <v>65</v>
      </c>
      <c r="B15884">
        <v>200</v>
      </c>
      <c r="C15884">
        <v>2</v>
      </c>
      <c r="D15884" t="s">
        <v>15</v>
      </c>
      <c r="E15884">
        <v>2</v>
      </c>
      <c r="F15884">
        <v>383</v>
      </c>
      <c r="G15884">
        <v>96</v>
      </c>
      <c r="H15884">
        <v>192</v>
      </c>
      <c r="I15884">
        <v>1.8325000000000001E-2</v>
      </c>
      <c r="J15884">
        <v>2.6180000000000001E-3</v>
      </c>
      <c r="K15884">
        <v>1.5706999999999999E-2</v>
      </c>
      <c r="L15884">
        <v>137.44033200000001</v>
      </c>
      <c r="M15884">
        <f t="shared" si="248"/>
        <v>6.9996180290297936</v>
      </c>
    </row>
    <row r="15885" spans="1:13" x14ac:dyDescent="0.2">
      <c r="A15885" t="s">
        <v>65</v>
      </c>
      <c r="B15885">
        <v>200</v>
      </c>
      <c r="C15885">
        <v>2</v>
      </c>
      <c r="D15885" t="s">
        <v>15</v>
      </c>
      <c r="E15885">
        <v>3</v>
      </c>
      <c r="F15885">
        <v>383</v>
      </c>
      <c r="G15885">
        <v>96</v>
      </c>
      <c r="H15885">
        <v>192</v>
      </c>
      <c r="I15885">
        <v>7.8530000000000006E-3</v>
      </c>
      <c r="J15885">
        <v>2.6180000000000001E-3</v>
      </c>
      <c r="K15885">
        <v>5.2360000000000002E-3</v>
      </c>
      <c r="L15885">
        <v>139.35107199999999</v>
      </c>
      <c r="M15885">
        <f t="shared" si="248"/>
        <v>2.999618029029794</v>
      </c>
    </row>
    <row r="15886" spans="1:13" x14ac:dyDescent="0.2">
      <c r="A15886" t="s">
        <v>65</v>
      </c>
      <c r="B15886">
        <v>200</v>
      </c>
      <c r="C15886">
        <v>2</v>
      </c>
      <c r="D15886" t="s">
        <v>15</v>
      </c>
      <c r="E15886">
        <v>4</v>
      </c>
      <c r="F15886">
        <v>383</v>
      </c>
      <c r="G15886">
        <v>96</v>
      </c>
      <c r="H15886">
        <v>192</v>
      </c>
      <c r="I15886">
        <v>5.2360000000000002E-3</v>
      </c>
      <c r="J15886">
        <v>2.6180000000000001E-3</v>
      </c>
      <c r="K15886">
        <v>2.6180000000000001E-3</v>
      </c>
      <c r="L15886">
        <v>139.764602</v>
      </c>
      <c r="M15886">
        <f t="shared" si="248"/>
        <v>2</v>
      </c>
    </row>
    <row r="15887" spans="1:13" x14ac:dyDescent="0.2">
      <c r="A15887" t="s">
        <v>65</v>
      </c>
      <c r="B15887">
        <v>200</v>
      </c>
      <c r="C15887">
        <v>2</v>
      </c>
      <c r="D15887" t="s">
        <v>15</v>
      </c>
      <c r="E15887">
        <v>5</v>
      </c>
      <c r="F15887">
        <v>383</v>
      </c>
      <c r="G15887">
        <v>96</v>
      </c>
      <c r="H15887">
        <v>192</v>
      </c>
      <c r="I15887">
        <v>1.8325000000000001E-2</v>
      </c>
      <c r="J15887">
        <v>2.6180000000000001E-3</v>
      </c>
      <c r="K15887">
        <v>1.5706999999999999E-2</v>
      </c>
      <c r="L15887">
        <v>138.85701900000001</v>
      </c>
      <c r="M15887">
        <f t="shared" si="248"/>
        <v>6.9996180290297936</v>
      </c>
    </row>
    <row r="15888" spans="1:13" x14ac:dyDescent="0.2">
      <c r="A15888" t="s">
        <v>65</v>
      </c>
      <c r="B15888">
        <v>200</v>
      </c>
      <c r="C15888">
        <v>2</v>
      </c>
      <c r="D15888" t="s">
        <v>15</v>
      </c>
      <c r="E15888">
        <v>6</v>
      </c>
      <c r="F15888">
        <v>383</v>
      </c>
      <c r="G15888">
        <v>96</v>
      </c>
      <c r="H15888">
        <v>192</v>
      </c>
      <c r="I15888">
        <v>1.3089E-2</v>
      </c>
      <c r="J15888">
        <v>2.6180000000000001E-3</v>
      </c>
      <c r="K15888">
        <v>1.0470999999999999E-2</v>
      </c>
      <c r="L15888">
        <v>137.33879200000001</v>
      </c>
      <c r="M15888">
        <f t="shared" si="248"/>
        <v>4.9996180290297936</v>
      </c>
    </row>
    <row r="15889" spans="1:13" x14ac:dyDescent="0.2">
      <c r="A15889" t="s">
        <v>65</v>
      </c>
      <c r="B15889">
        <v>200</v>
      </c>
      <c r="C15889">
        <v>2</v>
      </c>
      <c r="D15889" t="s">
        <v>15</v>
      </c>
      <c r="E15889">
        <v>7</v>
      </c>
      <c r="F15889">
        <v>383</v>
      </c>
      <c r="G15889">
        <v>96</v>
      </c>
      <c r="H15889">
        <v>192</v>
      </c>
      <c r="I15889">
        <v>1.3089E-2</v>
      </c>
      <c r="J15889">
        <v>2.6180000000000001E-3</v>
      </c>
      <c r="K15889">
        <v>1.0470999999999999E-2</v>
      </c>
      <c r="L15889">
        <v>136.53504799999999</v>
      </c>
      <c r="M15889">
        <f t="shared" si="248"/>
        <v>4.9996180290297936</v>
      </c>
    </row>
    <row r="15890" spans="1:13" x14ac:dyDescent="0.2">
      <c r="A15890" t="s">
        <v>65</v>
      </c>
      <c r="B15890">
        <v>200</v>
      </c>
      <c r="C15890">
        <v>3</v>
      </c>
      <c r="D15890" t="s">
        <v>13</v>
      </c>
      <c r="E15890">
        <v>0</v>
      </c>
      <c r="F15890">
        <v>383</v>
      </c>
      <c r="G15890">
        <v>64</v>
      </c>
      <c r="H15890">
        <v>192</v>
      </c>
      <c r="I15890">
        <v>1.0470999999999999E-2</v>
      </c>
      <c r="J15890">
        <v>2.6180000000000001E-3</v>
      </c>
      <c r="K15890">
        <v>7.8530000000000006E-3</v>
      </c>
      <c r="L15890">
        <v>164.81858399999999</v>
      </c>
      <c r="M15890">
        <f t="shared" si="248"/>
        <v>3.9996180290297936</v>
      </c>
    </row>
    <row r="15891" spans="1:13" x14ac:dyDescent="0.2">
      <c r="A15891" t="s">
        <v>65</v>
      </c>
      <c r="B15891">
        <v>200</v>
      </c>
      <c r="C15891">
        <v>3</v>
      </c>
      <c r="D15891" t="s">
        <v>13</v>
      </c>
      <c r="E15891">
        <v>1</v>
      </c>
      <c r="F15891">
        <v>383</v>
      </c>
      <c r="G15891">
        <v>64</v>
      </c>
      <c r="H15891">
        <v>192</v>
      </c>
      <c r="I15891">
        <v>2.6180000000000001E-3</v>
      </c>
      <c r="J15891">
        <v>2.6180000000000001E-3</v>
      </c>
      <c r="K15891">
        <v>0</v>
      </c>
      <c r="L15891">
        <v>162.84038899999999</v>
      </c>
      <c r="M15891">
        <f t="shared" si="248"/>
        <v>1</v>
      </c>
    </row>
    <row r="15892" spans="1:13" x14ac:dyDescent="0.2">
      <c r="A15892" t="s">
        <v>65</v>
      </c>
      <c r="B15892">
        <v>200</v>
      </c>
      <c r="C15892">
        <v>3</v>
      </c>
      <c r="D15892" t="s">
        <v>13</v>
      </c>
      <c r="E15892">
        <v>2</v>
      </c>
      <c r="F15892">
        <v>383</v>
      </c>
      <c r="G15892">
        <v>64</v>
      </c>
      <c r="H15892">
        <v>192</v>
      </c>
      <c r="I15892">
        <v>5.2360000000000002E-3</v>
      </c>
      <c r="J15892">
        <v>2.6180000000000001E-3</v>
      </c>
      <c r="K15892">
        <v>2.6180000000000001E-3</v>
      </c>
      <c r="L15892">
        <v>164.91904</v>
      </c>
      <c r="M15892">
        <f t="shared" si="248"/>
        <v>2</v>
      </c>
    </row>
    <row r="15893" spans="1:13" x14ac:dyDescent="0.2">
      <c r="A15893" t="s">
        <v>65</v>
      </c>
      <c r="B15893">
        <v>200</v>
      </c>
      <c r="C15893">
        <v>3</v>
      </c>
      <c r="D15893" t="s">
        <v>13</v>
      </c>
      <c r="E15893">
        <v>3</v>
      </c>
      <c r="F15893">
        <v>383</v>
      </c>
      <c r="G15893">
        <v>64</v>
      </c>
      <c r="H15893">
        <v>192</v>
      </c>
      <c r="I15893">
        <v>1.3089E-2</v>
      </c>
      <c r="J15893">
        <v>2.6180000000000001E-3</v>
      </c>
      <c r="K15893">
        <v>1.0470999999999999E-2</v>
      </c>
      <c r="L15893">
        <v>163.10417100000001</v>
      </c>
      <c r="M15893">
        <f t="shared" si="248"/>
        <v>4.9996180290297936</v>
      </c>
    </row>
    <row r="15894" spans="1:13" x14ac:dyDescent="0.2">
      <c r="A15894" t="s">
        <v>65</v>
      </c>
      <c r="B15894">
        <v>200</v>
      </c>
      <c r="C15894">
        <v>3</v>
      </c>
      <c r="D15894" t="s">
        <v>13</v>
      </c>
      <c r="E15894">
        <v>4</v>
      </c>
      <c r="F15894">
        <v>383</v>
      </c>
      <c r="G15894">
        <v>64</v>
      </c>
      <c r="H15894">
        <v>192</v>
      </c>
      <c r="I15894">
        <v>1.0470999999999999E-2</v>
      </c>
      <c r="J15894">
        <v>2.6180000000000001E-3</v>
      </c>
      <c r="K15894">
        <v>7.8530000000000006E-3</v>
      </c>
      <c r="L15894">
        <v>165.06546</v>
      </c>
      <c r="M15894">
        <f t="shared" si="248"/>
        <v>3.9996180290297936</v>
      </c>
    </row>
    <row r="15895" spans="1:13" x14ac:dyDescent="0.2">
      <c r="A15895" t="s">
        <v>65</v>
      </c>
      <c r="B15895">
        <v>200</v>
      </c>
      <c r="C15895">
        <v>3</v>
      </c>
      <c r="D15895" t="s">
        <v>13</v>
      </c>
      <c r="E15895">
        <v>5</v>
      </c>
      <c r="F15895">
        <v>383</v>
      </c>
      <c r="G15895">
        <v>64</v>
      </c>
      <c r="H15895">
        <v>192</v>
      </c>
      <c r="I15895">
        <v>7.8530000000000006E-3</v>
      </c>
      <c r="J15895">
        <v>2.6180000000000001E-3</v>
      </c>
      <c r="K15895">
        <v>5.2360000000000002E-3</v>
      </c>
      <c r="L15895">
        <v>163.533658</v>
      </c>
      <c r="M15895">
        <f t="shared" si="248"/>
        <v>2.999618029029794</v>
      </c>
    </row>
    <row r="15896" spans="1:13" x14ac:dyDescent="0.2">
      <c r="A15896" t="s">
        <v>65</v>
      </c>
      <c r="B15896">
        <v>200</v>
      </c>
      <c r="C15896">
        <v>3</v>
      </c>
      <c r="D15896" t="s">
        <v>13</v>
      </c>
      <c r="E15896">
        <v>6</v>
      </c>
      <c r="F15896">
        <v>383</v>
      </c>
      <c r="G15896">
        <v>64</v>
      </c>
      <c r="H15896">
        <v>192</v>
      </c>
      <c r="I15896">
        <v>7.8530000000000006E-3</v>
      </c>
      <c r="J15896">
        <v>2.6180000000000001E-3</v>
      </c>
      <c r="K15896">
        <v>5.2360000000000002E-3</v>
      </c>
      <c r="L15896">
        <v>163.77954</v>
      </c>
      <c r="M15896">
        <f t="shared" si="248"/>
        <v>2.999618029029794</v>
      </c>
    </row>
    <row r="15897" spans="1:13" x14ac:dyDescent="0.2">
      <c r="A15897" t="s">
        <v>65</v>
      </c>
      <c r="B15897">
        <v>200</v>
      </c>
      <c r="C15897">
        <v>3</v>
      </c>
      <c r="D15897" t="s">
        <v>13</v>
      </c>
      <c r="E15897">
        <v>7</v>
      </c>
      <c r="F15897">
        <v>383</v>
      </c>
      <c r="G15897">
        <v>64</v>
      </c>
      <c r="H15897">
        <v>192</v>
      </c>
      <c r="I15897">
        <v>1.0470999999999999E-2</v>
      </c>
      <c r="J15897">
        <v>2.6180000000000001E-3</v>
      </c>
      <c r="K15897">
        <v>7.8530000000000006E-3</v>
      </c>
      <c r="L15897">
        <v>163.44671099999999</v>
      </c>
      <c r="M15897">
        <f t="shared" si="248"/>
        <v>3.9996180290297936</v>
      </c>
    </row>
    <row r="15898" spans="1:13" x14ac:dyDescent="0.2">
      <c r="A15898" t="s">
        <v>65</v>
      </c>
      <c r="B15898">
        <v>200</v>
      </c>
      <c r="C15898">
        <v>3</v>
      </c>
      <c r="D15898" t="s">
        <v>14</v>
      </c>
      <c r="E15898">
        <v>0</v>
      </c>
      <c r="F15898">
        <v>383</v>
      </c>
      <c r="G15898">
        <v>64</v>
      </c>
      <c r="H15898">
        <v>192</v>
      </c>
      <c r="I15898">
        <v>1.8325000000000001E-2</v>
      </c>
      <c r="J15898">
        <v>2.6180000000000001E-3</v>
      </c>
      <c r="K15898">
        <v>1.5706999999999999E-2</v>
      </c>
      <c r="L15898">
        <v>144.95222100000001</v>
      </c>
      <c r="M15898">
        <f t="shared" si="248"/>
        <v>6.9996180290297936</v>
      </c>
    </row>
    <row r="15899" spans="1:13" x14ac:dyDescent="0.2">
      <c r="A15899" t="s">
        <v>65</v>
      </c>
      <c r="B15899">
        <v>200</v>
      </c>
      <c r="C15899">
        <v>3</v>
      </c>
      <c r="D15899" t="s">
        <v>14</v>
      </c>
      <c r="E15899">
        <v>1</v>
      </c>
      <c r="F15899">
        <v>383</v>
      </c>
      <c r="G15899">
        <v>64</v>
      </c>
      <c r="H15899">
        <v>192</v>
      </c>
      <c r="I15899">
        <v>1.3089E-2</v>
      </c>
      <c r="J15899">
        <v>2.6180000000000001E-3</v>
      </c>
      <c r="K15899">
        <v>1.0470999999999999E-2</v>
      </c>
      <c r="L15899">
        <v>144.981719</v>
      </c>
      <c r="M15899">
        <f t="shared" si="248"/>
        <v>4.9996180290297936</v>
      </c>
    </row>
    <row r="15900" spans="1:13" x14ac:dyDescent="0.2">
      <c r="A15900" t="s">
        <v>65</v>
      </c>
      <c r="B15900">
        <v>200</v>
      </c>
      <c r="C15900">
        <v>3</v>
      </c>
      <c r="D15900" t="s">
        <v>14</v>
      </c>
      <c r="E15900">
        <v>2</v>
      </c>
      <c r="F15900">
        <v>383</v>
      </c>
      <c r="G15900">
        <v>64</v>
      </c>
      <c r="H15900">
        <v>192</v>
      </c>
      <c r="I15900">
        <v>7.8530000000000006E-3</v>
      </c>
      <c r="J15900">
        <v>2.6180000000000001E-3</v>
      </c>
      <c r="K15900">
        <v>5.2360000000000002E-3</v>
      </c>
      <c r="L15900">
        <v>144.727104</v>
      </c>
      <c r="M15900">
        <f t="shared" si="248"/>
        <v>2.999618029029794</v>
      </c>
    </row>
    <row r="15901" spans="1:13" x14ac:dyDescent="0.2">
      <c r="A15901" t="s">
        <v>65</v>
      </c>
      <c r="B15901">
        <v>200</v>
      </c>
      <c r="C15901">
        <v>3</v>
      </c>
      <c r="D15901" t="s">
        <v>14</v>
      </c>
      <c r="E15901">
        <v>3</v>
      </c>
      <c r="F15901">
        <v>383</v>
      </c>
      <c r="G15901">
        <v>64</v>
      </c>
      <c r="H15901">
        <v>192</v>
      </c>
      <c r="I15901">
        <v>1.0470999999999999E-2</v>
      </c>
      <c r="J15901">
        <v>2.6180000000000001E-3</v>
      </c>
      <c r="K15901">
        <v>7.8530000000000006E-3</v>
      </c>
      <c r="L15901">
        <v>144.33758399999999</v>
      </c>
      <c r="M15901">
        <f t="shared" si="248"/>
        <v>3.9996180290297936</v>
      </c>
    </row>
    <row r="15902" spans="1:13" x14ac:dyDescent="0.2">
      <c r="A15902" t="s">
        <v>65</v>
      </c>
      <c r="B15902">
        <v>200</v>
      </c>
      <c r="C15902">
        <v>3</v>
      </c>
      <c r="D15902" t="s">
        <v>14</v>
      </c>
      <c r="E15902">
        <v>4</v>
      </c>
      <c r="F15902">
        <v>383</v>
      </c>
      <c r="G15902">
        <v>64</v>
      </c>
      <c r="H15902">
        <v>192</v>
      </c>
      <c r="I15902">
        <v>1.0470999999999999E-2</v>
      </c>
      <c r="J15902">
        <v>2.6180000000000001E-3</v>
      </c>
      <c r="K15902">
        <v>7.8530000000000006E-3</v>
      </c>
      <c r="L15902">
        <v>145.24168900000001</v>
      </c>
      <c r="M15902">
        <f t="shared" si="248"/>
        <v>3.9996180290297936</v>
      </c>
    </row>
    <row r="15903" spans="1:13" x14ac:dyDescent="0.2">
      <c r="A15903" t="s">
        <v>65</v>
      </c>
      <c r="B15903">
        <v>200</v>
      </c>
      <c r="C15903">
        <v>3</v>
      </c>
      <c r="D15903" t="s">
        <v>14</v>
      </c>
      <c r="E15903">
        <v>5</v>
      </c>
      <c r="F15903">
        <v>383</v>
      </c>
      <c r="G15903">
        <v>64</v>
      </c>
      <c r="H15903">
        <v>192</v>
      </c>
      <c r="I15903">
        <v>5.2360000000000002E-3</v>
      </c>
      <c r="J15903">
        <v>2.6180000000000001E-3</v>
      </c>
      <c r="K15903">
        <v>2.6180000000000001E-3</v>
      </c>
      <c r="L15903">
        <v>145.18110999999999</v>
      </c>
      <c r="M15903">
        <f t="shared" si="248"/>
        <v>2</v>
      </c>
    </row>
    <row r="15904" spans="1:13" x14ac:dyDescent="0.2">
      <c r="A15904" t="s">
        <v>65</v>
      </c>
      <c r="B15904">
        <v>200</v>
      </c>
      <c r="C15904">
        <v>3</v>
      </c>
      <c r="D15904" t="s">
        <v>14</v>
      </c>
      <c r="E15904">
        <v>6</v>
      </c>
      <c r="F15904">
        <v>383</v>
      </c>
      <c r="G15904">
        <v>64</v>
      </c>
      <c r="H15904">
        <v>192</v>
      </c>
      <c r="I15904">
        <v>1.5706999999999999E-2</v>
      </c>
      <c r="J15904">
        <v>2.6180000000000001E-3</v>
      </c>
      <c r="K15904">
        <v>1.3089E-2</v>
      </c>
      <c r="L15904">
        <v>143.40015299999999</v>
      </c>
      <c r="M15904">
        <f t="shared" si="248"/>
        <v>5.9996180290297927</v>
      </c>
    </row>
    <row r="15905" spans="1:13" x14ac:dyDescent="0.2">
      <c r="A15905" t="s">
        <v>65</v>
      </c>
      <c r="B15905">
        <v>200</v>
      </c>
      <c r="C15905">
        <v>3</v>
      </c>
      <c r="D15905" t="s">
        <v>14</v>
      </c>
      <c r="E15905">
        <v>7</v>
      </c>
      <c r="F15905">
        <v>383</v>
      </c>
      <c r="G15905">
        <v>64</v>
      </c>
      <c r="H15905">
        <v>192</v>
      </c>
      <c r="I15905">
        <v>7.8530000000000006E-3</v>
      </c>
      <c r="J15905">
        <v>2.6180000000000001E-3</v>
      </c>
      <c r="K15905">
        <v>5.2360000000000002E-3</v>
      </c>
      <c r="L15905">
        <v>144.50011499999999</v>
      </c>
      <c r="M15905">
        <f t="shared" si="248"/>
        <v>2.999618029029794</v>
      </c>
    </row>
    <row r="15906" spans="1:13" x14ac:dyDescent="0.2">
      <c r="A15906" t="s">
        <v>65</v>
      </c>
      <c r="B15906">
        <v>200</v>
      </c>
      <c r="C15906">
        <v>3</v>
      </c>
      <c r="D15906" t="s">
        <v>15</v>
      </c>
      <c r="E15906">
        <v>0</v>
      </c>
      <c r="F15906">
        <v>383</v>
      </c>
      <c r="G15906">
        <v>64</v>
      </c>
      <c r="H15906">
        <v>192</v>
      </c>
      <c r="I15906">
        <v>1.0470999999999999E-2</v>
      </c>
      <c r="J15906">
        <v>2.6180000000000001E-3</v>
      </c>
      <c r="K15906">
        <v>7.8530000000000006E-3</v>
      </c>
      <c r="L15906">
        <v>136.50368</v>
      </c>
      <c r="M15906">
        <f t="shared" si="248"/>
        <v>3.9996180290297936</v>
      </c>
    </row>
    <row r="15907" spans="1:13" x14ac:dyDescent="0.2">
      <c r="A15907" t="s">
        <v>65</v>
      </c>
      <c r="B15907">
        <v>200</v>
      </c>
      <c r="C15907">
        <v>3</v>
      </c>
      <c r="D15907" t="s">
        <v>15</v>
      </c>
      <c r="E15907">
        <v>1</v>
      </c>
      <c r="F15907">
        <v>383</v>
      </c>
      <c r="G15907">
        <v>64</v>
      </c>
      <c r="H15907">
        <v>192</v>
      </c>
      <c r="I15907">
        <v>1.5706999999999999E-2</v>
      </c>
      <c r="J15907">
        <v>2.6180000000000001E-3</v>
      </c>
      <c r="K15907">
        <v>1.3089E-2</v>
      </c>
      <c r="L15907">
        <v>138.793363</v>
      </c>
      <c r="M15907">
        <f t="shared" si="248"/>
        <v>5.9996180290297927</v>
      </c>
    </row>
    <row r="15908" spans="1:13" x14ac:dyDescent="0.2">
      <c r="A15908" t="s">
        <v>65</v>
      </c>
      <c r="B15908">
        <v>200</v>
      </c>
      <c r="C15908">
        <v>3</v>
      </c>
      <c r="D15908" t="s">
        <v>15</v>
      </c>
      <c r="E15908">
        <v>2</v>
      </c>
      <c r="F15908">
        <v>383</v>
      </c>
      <c r="G15908">
        <v>64</v>
      </c>
      <c r="H15908">
        <v>192</v>
      </c>
      <c r="I15908">
        <v>7.8530000000000006E-3</v>
      </c>
      <c r="J15908">
        <v>2.6180000000000001E-3</v>
      </c>
      <c r="K15908">
        <v>5.2360000000000002E-3</v>
      </c>
      <c r="L15908">
        <v>138.06014400000001</v>
      </c>
      <c r="M15908">
        <f t="shared" si="248"/>
        <v>2.999618029029794</v>
      </c>
    </row>
    <row r="15909" spans="1:13" x14ac:dyDescent="0.2">
      <c r="A15909" t="s">
        <v>65</v>
      </c>
      <c r="B15909">
        <v>200</v>
      </c>
      <c r="C15909">
        <v>3</v>
      </c>
      <c r="D15909" t="s">
        <v>15</v>
      </c>
      <c r="E15909">
        <v>3</v>
      </c>
      <c r="F15909">
        <v>383</v>
      </c>
      <c r="G15909">
        <v>64</v>
      </c>
      <c r="H15909">
        <v>192</v>
      </c>
      <c r="I15909">
        <v>1.3089E-2</v>
      </c>
      <c r="J15909">
        <v>2.6180000000000001E-3</v>
      </c>
      <c r="K15909">
        <v>1.0470999999999999E-2</v>
      </c>
      <c r="L15909">
        <v>137.443116</v>
      </c>
      <c r="M15909">
        <f t="shared" si="248"/>
        <v>4.9996180290297936</v>
      </c>
    </row>
    <row r="15910" spans="1:13" x14ac:dyDescent="0.2">
      <c r="A15910" t="s">
        <v>65</v>
      </c>
      <c r="B15910">
        <v>200</v>
      </c>
      <c r="C15910">
        <v>3</v>
      </c>
      <c r="D15910" t="s">
        <v>15</v>
      </c>
      <c r="E15910">
        <v>4</v>
      </c>
      <c r="F15910">
        <v>383</v>
      </c>
      <c r="G15910">
        <v>64</v>
      </c>
      <c r="H15910">
        <v>192</v>
      </c>
      <c r="I15910">
        <v>1.0470999999999999E-2</v>
      </c>
      <c r="J15910">
        <v>2.6180000000000001E-3</v>
      </c>
      <c r="K15910">
        <v>7.8530000000000006E-3</v>
      </c>
      <c r="L15910">
        <v>136.11457200000001</v>
      </c>
      <c r="M15910">
        <f t="shared" si="248"/>
        <v>3.9996180290297936</v>
      </c>
    </row>
    <row r="15911" spans="1:13" x14ac:dyDescent="0.2">
      <c r="A15911" t="s">
        <v>65</v>
      </c>
      <c r="B15911">
        <v>200</v>
      </c>
      <c r="C15911">
        <v>3</v>
      </c>
      <c r="D15911" t="s">
        <v>15</v>
      </c>
      <c r="E15911">
        <v>5</v>
      </c>
      <c r="F15911">
        <v>383</v>
      </c>
      <c r="G15911">
        <v>64</v>
      </c>
      <c r="H15911">
        <v>192</v>
      </c>
      <c r="I15911">
        <v>1.0470999999999999E-2</v>
      </c>
      <c r="J15911">
        <v>2.6180000000000001E-3</v>
      </c>
      <c r="K15911">
        <v>7.8530000000000006E-3</v>
      </c>
      <c r="L15911">
        <v>137.704463</v>
      </c>
      <c r="M15911">
        <f t="shared" si="248"/>
        <v>3.9996180290297936</v>
      </c>
    </row>
    <row r="15912" spans="1:13" x14ac:dyDescent="0.2">
      <c r="A15912" t="s">
        <v>65</v>
      </c>
      <c r="B15912">
        <v>200</v>
      </c>
      <c r="C15912">
        <v>3</v>
      </c>
      <c r="D15912" t="s">
        <v>15</v>
      </c>
      <c r="E15912">
        <v>6</v>
      </c>
      <c r="F15912">
        <v>383</v>
      </c>
      <c r="G15912">
        <v>64</v>
      </c>
      <c r="H15912">
        <v>192</v>
      </c>
      <c r="I15912">
        <v>7.8530000000000006E-3</v>
      </c>
      <c r="J15912">
        <v>2.6180000000000001E-3</v>
      </c>
      <c r="K15912">
        <v>5.2360000000000002E-3</v>
      </c>
      <c r="L15912">
        <v>138.79338999999999</v>
      </c>
      <c r="M15912">
        <f t="shared" si="248"/>
        <v>2.999618029029794</v>
      </c>
    </row>
    <row r="15913" spans="1:13" x14ac:dyDescent="0.2">
      <c r="A15913" t="s">
        <v>65</v>
      </c>
      <c r="B15913">
        <v>200</v>
      </c>
      <c r="C15913">
        <v>3</v>
      </c>
      <c r="D15913" t="s">
        <v>15</v>
      </c>
      <c r="E15913">
        <v>7</v>
      </c>
      <c r="F15913">
        <v>383</v>
      </c>
      <c r="G15913">
        <v>64</v>
      </c>
      <c r="H15913">
        <v>192</v>
      </c>
      <c r="I15913">
        <v>2.6180000000000001E-3</v>
      </c>
      <c r="J15913">
        <v>2.6180000000000001E-3</v>
      </c>
      <c r="K15913">
        <v>0</v>
      </c>
      <c r="L15913">
        <v>138.53227899999999</v>
      </c>
      <c r="M15913">
        <f t="shared" si="248"/>
        <v>1</v>
      </c>
    </row>
    <row r="15914" spans="1:13" x14ac:dyDescent="0.2">
      <c r="A15914" t="s">
        <v>65</v>
      </c>
      <c r="B15914">
        <v>200</v>
      </c>
      <c r="C15914">
        <v>4</v>
      </c>
      <c r="D15914" t="s">
        <v>13</v>
      </c>
      <c r="E15914">
        <v>0</v>
      </c>
      <c r="F15914">
        <v>383</v>
      </c>
      <c r="G15914">
        <v>48</v>
      </c>
      <c r="H15914">
        <v>192</v>
      </c>
      <c r="I15914">
        <v>1.0470999999999999E-2</v>
      </c>
      <c r="J15914">
        <v>2.6180000000000001E-3</v>
      </c>
      <c r="K15914">
        <v>7.8530000000000006E-3</v>
      </c>
      <c r="L15914">
        <v>164.682185</v>
      </c>
      <c r="M15914">
        <f t="shared" si="248"/>
        <v>3.9996180290297936</v>
      </c>
    </row>
    <row r="15915" spans="1:13" x14ac:dyDescent="0.2">
      <c r="A15915" t="s">
        <v>65</v>
      </c>
      <c r="B15915">
        <v>200</v>
      </c>
      <c r="C15915">
        <v>4</v>
      </c>
      <c r="D15915" t="s">
        <v>13</v>
      </c>
      <c r="E15915">
        <v>1</v>
      </c>
      <c r="F15915">
        <v>383</v>
      </c>
      <c r="G15915">
        <v>48</v>
      </c>
      <c r="H15915">
        <v>192</v>
      </c>
      <c r="I15915">
        <v>1.0470999999999999E-2</v>
      </c>
      <c r="J15915">
        <v>2.6180000000000001E-3</v>
      </c>
      <c r="K15915">
        <v>7.8530000000000006E-3</v>
      </c>
      <c r="L15915">
        <v>161.55025800000001</v>
      </c>
      <c r="M15915">
        <f t="shared" si="248"/>
        <v>3.9996180290297936</v>
      </c>
    </row>
    <row r="15916" spans="1:13" x14ac:dyDescent="0.2">
      <c r="A15916" t="s">
        <v>65</v>
      </c>
      <c r="B15916">
        <v>200</v>
      </c>
      <c r="C15916">
        <v>4</v>
      </c>
      <c r="D15916" t="s">
        <v>13</v>
      </c>
      <c r="E15916">
        <v>2</v>
      </c>
      <c r="F15916">
        <v>383</v>
      </c>
      <c r="G15916">
        <v>48</v>
      </c>
      <c r="H15916">
        <v>192</v>
      </c>
      <c r="I15916">
        <v>1.5706999999999999E-2</v>
      </c>
      <c r="J15916">
        <v>2.6180000000000001E-3</v>
      </c>
      <c r="K15916">
        <v>1.3089E-2</v>
      </c>
      <c r="L15916">
        <v>163.864814</v>
      </c>
      <c r="M15916">
        <f t="shared" si="248"/>
        <v>5.9996180290297927</v>
      </c>
    </row>
    <row r="15917" spans="1:13" x14ac:dyDescent="0.2">
      <c r="A15917" t="s">
        <v>65</v>
      </c>
      <c r="B15917">
        <v>200</v>
      </c>
      <c r="C15917">
        <v>4</v>
      </c>
      <c r="D15917" t="s">
        <v>13</v>
      </c>
      <c r="E15917">
        <v>3</v>
      </c>
      <c r="F15917">
        <v>383</v>
      </c>
      <c r="G15917">
        <v>48</v>
      </c>
      <c r="H15917">
        <v>192</v>
      </c>
      <c r="I15917">
        <v>7.8530000000000006E-3</v>
      </c>
      <c r="J15917">
        <v>2.6180000000000001E-3</v>
      </c>
      <c r="K15917">
        <v>5.2360000000000002E-3</v>
      </c>
      <c r="L15917">
        <v>166.760198</v>
      </c>
      <c r="M15917">
        <f t="shared" si="248"/>
        <v>2.999618029029794</v>
      </c>
    </row>
    <row r="15918" spans="1:13" x14ac:dyDescent="0.2">
      <c r="A15918" t="s">
        <v>65</v>
      </c>
      <c r="B15918">
        <v>200</v>
      </c>
      <c r="C15918">
        <v>4</v>
      </c>
      <c r="D15918" t="s">
        <v>13</v>
      </c>
      <c r="E15918">
        <v>4</v>
      </c>
      <c r="F15918">
        <v>383</v>
      </c>
      <c r="G15918">
        <v>48</v>
      </c>
      <c r="H15918">
        <v>192</v>
      </c>
      <c r="I15918">
        <v>1.5706999999999999E-2</v>
      </c>
      <c r="J15918">
        <v>2.6180000000000001E-3</v>
      </c>
      <c r="K15918">
        <v>1.3089E-2</v>
      </c>
      <c r="L15918">
        <v>163.01218700000001</v>
      </c>
      <c r="M15918">
        <f t="shared" si="248"/>
        <v>5.9996180290297927</v>
      </c>
    </row>
    <row r="15919" spans="1:13" x14ac:dyDescent="0.2">
      <c r="A15919" t="s">
        <v>65</v>
      </c>
      <c r="B15919">
        <v>200</v>
      </c>
      <c r="C15919">
        <v>4</v>
      </c>
      <c r="D15919" t="s">
        <v>13</v>
      </c>
      <c r="E15919">
        <v>5</v>
      </c>
      <c r="F15919">
        <v>383</v>
      </c>
      <c r="G15919">
        <v>48</v>
      </c>
      <c r="H15919">
        <v>192</v>
      </c>
      <c r="I15919">
        <v>5.2360000000000002E-3</v>
      </c>
      <c r="J15919">
        <v>2.6180000000000001E-3</v>
      </c>
      <c r="K15919">
        <v>2.6180000000000001E-3</v>
      </c>
      <c r="L15919">
        <v>163.982313</v>
      </c>
      <c r="M15919">
        <f t="shared" si="248"/>
        <v>2</v>
      </c>
    </row>
    <row r="15920" spans="1:13" x14ac:dyDescent="0.2">
      <c r="A15920" t="s">
        <v>65</v>
      </c>
      <c r="B15920">
        <v>200</v>
      </c>
      <c r="C15920">
        <v>4</v>
      </c>
      <c r="D15920" t="s">
        <v>13</v>
      </c>
      <c r="E15920">
        <v>6</v>
      </c>
      <c r="F15920">
        <v>383</v>
      </c>
      <c r="G15920">
        <v>48</v>
      </c>
      <c r="H15920">
        <v>192</v>
      </c>
      <c r="I15920">
        <v>7.8530000000000006E-3</v>
      </c>
      <c r="J15920">
        <v>2.6180000000000001E-3</v>
      </c>
      <c r="K15920">
        <v>5.2360000000000002E-3</v>
      </c>
      <c r="L15920">
        <v>166.321539</v>
      </c>
      <c r="M15920">
        <f t="shared" si="248"/>
        <v>2.999618029029794</v>
      </c>
    </row>
    <row r="15921" spans="1:13" x14ac:dyDescent="0.2">
      <c r="A15921" t="s">
        <v>65</v>
      </c>
      <c r="B15921">
        <v>200</v>
      </c>
      <c r="C15921">
        <v>4</v>
      </c>
      <c r="D15921" t="s">
        <v>13</v>
      </c>
      <c r="E15921">
        <v>7</v>
      </c>
      <c r="F15921">
        <v>383</v>
      </c>
      <c r="G15921">
        <v>48</v>
      </c>
      <c r="H15921">
        <v>192</v>
      </c>
      <c r="I15921">
        <v>5.2360000000000002E-3</v>
      </c>
      <c r="J15921">
        <v>2.6180000000000001E-3</v>
      </c>
      <c r="K15921">
        <v>2.6180000000000001E-3</v>
      </c>
      <c r="L15921">
        <v>164.509671</v>
      </c>
      <c r="M15921">
        <f t="shared" si="248"/>
        <v>2</v>
      </c>
    </row>
    <row r="15922" spans="1:13" x14ac:dyDescent="0.2">
      <c r="A15922" t="s">
        <v>65</v>
      </c>
      <c r="B15922">
        <v>200</v>
      </c>
      <c r="C15922">
        <v>4</v>
      </c>
      <c r="D15922" t="s">
        <v>14</v>
      </c>
      <c r="E15922">
        <v>0</v>
      </c>
      <c r="F15922">
        <v>383</v>
      </c>
      <c r="G15922">
        <v>48</v>
      </c>
      <c r="H15922">
        <v>192</v>
      </c>
      <c r="I15922">
        <v>1.5706999999999999E-2</v>
      </c>
      <c r="J15922">
        <v>2.6180000000000001E-3</v>
      </c>
      <c r="K15922">
        <v>1.3089E-2</v>
      </c>
      <c r="L15922">
        <v>142.37298799999999</v>
      </c>
      <c r="M15922">
        <f t="shared" si="248"/>
        <v>5.9996180290297927</v>
      </c>
    </row>
    <row r="15923" spans="1:13" x14ac:dyDescent="0.2">
      <c r="A15923" t="s">
        <v>65</v>
      </c>
      <c r="B15923">
        <v>200</v>
      </c>
      <c r="C15923">
        <v>4</v>
      </c>
      <c r="D15923" t="s">
        <v>14</v>
      </c>
      <c r="E15923">
        <v>1</v>
      </c>
      <c r="F15923">
        <v>383</v>
      </c>
      <c r="G15923">
        <v>48</v>
      </c>
      <c r="H15923">
        <v>192</v>
      </c>
      <c r="I15923">
        <v>1.0470999999999999E-2</v>
      </c>
      <c r="J15923">
        <v>2.6180000000000001E-3</v>
      </c>
      <c r="K15923">
        <v>7.8530000000000006E-3</v>
      </c>
      <c r="L15923">
        <v>144.73758799999999</v>
      </c>
      <c r="M15923">
        <f t="shared" si="248"/>
        <v>3.9996180290297936</v>
      </c>
    </row>
    <row r="15924" spans="1:13" x14ac:dyDescent="0.2">
      <c r="A15924" t="s">
        <v>65</v>
      </c>
      <c r="B15924">
        <v>200</v>
      </c>
      <c r="C15924">
        <v>4</v>
      </c>
      <c r="D15924" t="s">
        <v>14</v>
      </c>
      <c r="E15924">
        <v>2</v>
      </c>
      <c r="F15924">
        <v>383</v>
      </c>
      <c r="G15924">
        <v>48</v>
      </c>
      <c r="H15924">
        <v>192</v>
      </c>
      <c r="I15924">
        <v>1.8325000000000001E-2</v>
      </c>
      <c r="J15924">
        <v>2.6180000000000001E-3</v>
      </c>
      <c r="K15924">
        <v>1.5706999999999999E-2</v>
      </c>
      <c r="L15924">
        <v>144.22660200000001</v>
      </c>
      <c r="M15924">
        <f t="shared" si="248"/>
        <v>6.9996180290297936</v>
      </c>
    </row>
    <row r="15925" spans="1:13" x14ac:dyDescent="0.2">
      <c r="A15925" t="s">
        <v>65</v>
      </c>
      <c r="B15925">
        <v>200</v>
      </c>
      <c r="C15925">
        <v>4</v>
      </c>
      <c r="D15925" t="s">
        <v>14</v>
      </c>
      <c r="E15925">
        <v>3</v>
      </c>
      <c r="F15925">
        <v>383</v>
      </c>
      <c r="G15925">
        <v>48</v>
      </c>
      <c r="H15925">
        <v>192</v>
      </c>
      <c r="I15925">
        <v>1.0470999999999999E-2</v>
      </c>
      <c r="J15925">
        <v>2.6180000000000001E-3</v>
      </c>
      <c r="K15925">
        <v>7.8530000000000006E-3</v>
      </c>
      <c r="L15925">
        <v>144.65768399999999</v>
      </c>
      <c r="M15925">
        <f t="shared" si="248"/>
        <v>3.9996180290297936</v>
      </c>
    </row>
    <row r="15926" spans="1:13" x14ac:dyDescent="0.2">
      <c r="A15926" t="s">
        <v>65</v>
      </c>
      <c r="B15926">
        <v>200</v>
      </c>
      <c r="C15926">
        <v>4</v>
      </c>
      <c r="D15926" t="s">
        <v>14</v>
      </c>
      <c r="E15926">
        <v>4</v>
      </c>
      <c r="F15926">
        <v>383</v>
      </c>
      <c r="G15926">
        <v>48</v>
      </c>
      <c r="H15926">
        <v>192</v>
      </c>
      <c r="I15926">
        <v>5.2360000000000002E-3</v>
      </c>
      <c r="J15926">
        <v>2.6180000000000001E-3</v>
      </c>
      <c r="K15926">
        <v>2.6180000000000001E-3</v>
      </c>
      <c r="L15926">
        <v>144.40008700000001</v>
      </c>
      <c r="M15926">
        <f t="shared" si="248"/>
        <v>2</v>
      </c>
    </row>
    <row r="15927" spans="1:13" x14ac:dyDescent="0.2">
      <c r="A15927" t="s">
        <v>65</v>
      </c>
      <c r="B15927">
        <v>200</v>
      </c>
      <c r="C15927">
        <v>4</v>
      </c>
      <c r="D15927" t="s">
        <v>14</v>
      </c>
      <c r="E15927">
        <v>5</v>
      </c>
      <c r="F15927">
        <v>383</v>
      </c>
      <c r="G15927">
        <v>48</v>
      </c>
      <c r="H15927">
        <v>192</v>
      </c>
      <c r="I15927">
        <v>5.2360000000000002E-3</v>
      </c>
      <c r="J15927">
        <v>2.6180000000000001E-3</v>
      </c>
      <c r="K15927">
        <v>2.6180000000000001E-3</v>
      </c>
      <c r="L15927">
        <v>146.49938</v>
      </c>
      <c r="M15927">
        <f t="shared" si="248"/>
        <v>2</v>
      </c>
    </row>
    <row r="15928" spans="1:13" x14ac:dyDescent="0.2">
      <c r="A15928" t="s">
        <v>65</v>
      </c>
      <c r="B15928">
        <v>200</v>
      </c>
      <c r="C15928">
        <v>4</v>
      </c>
      <c r="D15928" t="s">
        <v>14</v>
      </c>
      <c r="E15928">
        <v>6</v>
      </c>
      <c r="F15928">
        <v>383</v>
      </c>
      <c r="G15928">
        <v>48</v>
      </c>
      <c r="H15928">
        <v>192</v>
      </c>
      <c r="I15928">
        <v>1.5706999999999999E-2</v>
      </c>
      <c r="J15928">
        <v>2.6180000000000001E-3</v>
      </c>
      <c r="K15928">
        <v>1.3089E-2</v>
      </c>
      <c r="L15928">
        <v>143.37628000000001</v>
      </c>
      <c r="M15928">
        <f t="shared" si="248"/>
        <v>5.9996180290297927</v>
      </c>
    </row>
    <row r="15929" spans="1:13" x14ac:dyDescent="0.2">
      <c r="A15929" t="s">
        <v>65</v>
      </c>
      <c r="B15929">
        <v>200</v>
      </c>
      <c r="C15929">
        <v>4</v>
      </c>
      <c r="D15929" t="s">
        <v>14</v>
      </c>
      <c r="E15929">
        <v>7</v>
      </c>
      <c r="F15929">
        <v>383</v>
      </c>
      <c r="G15929">
        <v>48</v>
      </c>
      <c r="H15929">
        <v>192</v>
      </c>
      <c r="I15929">
        <v>2.6178E-2</v>
      </c>
      <c r="J15929">
        <v>2.6180000000000001E-3</v>
      </c>
      <c r="K15929">
        <v>2.3560000000000001E-2</v>
      </c>
      <c r="L15929">
        <v>142.543002</v>
      </c>
      <c r="M15929">
        <f t="shared" si="248"/>
        <v>9.9992360580595872</v>
      </c>
    </row>
    <row r="15930" spans="1:13" x14ac:dyDescent="0.2">
      <c r="A15930" t="s">
        <v>65</v>
      </c>
      <c r="B15930">
        <v>200</v>
      </c>
      <c r="C15930">
        <v>4</v>
      </c>
      <c r="D15930" t="s">
        <v>15</v>
      </c>
      <c r="E15930">
        <v>0</v>
      </c>
      <c r="F15930">
        <v>383</v>
      </c>
      <c r="G15930">
        <v>48</v>
      </c>
      <c r="H15930">
        <v>192</v>
      </c>
      <c r="I15930">
        <v>1.3089E-2</v>
      </c>
      <c r="J15930">
        <v>2.6180000000000001E-3</v>
      </c>
      <c r="K15930">
        <v>1.0470999999999999E-2</v>
      </c>
      <c r="L15930">
        <v>135.16058899999999</v>
      </c>
      <c r="M15930">
        <f t="shared" si="248"/>
        <v>4.9996180290297936</v>
      </c>
    </row>
    <row r="15931" spans="1:13" x14ac:dyDescent="0.2">
      <c r="A15931" t="s">
        <v>65</v>
      </c>
      <c r="B15931">
        <v>200</v>
      </c>
      <c r="C15931">
        <v>4</v>
      </c>
      <c r="D15931" t="s">
        <v>15</v>
      </c>
      <c r="E15931">
        <v>1</v>
      </c>
      <c r="F15931">
        <v>383</v>
      </c>
      <c r="G15931">
        <v>48</v>
      </c>
      <c r="H15931">
        <v>192</v>
      </c>
      <c r="I15931">
        <v>1.8325000000000001E-2</v>
      </c>
      <c r="J15931">
        <v>2.6180000000000001E-3</v>
      </c>
      <c r="K15931">
        <v>1.5706999999999999E-2</v>
      </c>
      <c r="L15931">
        <v>137.58041499999999</v>
      </c>
      <c r="M15931">
        <f t="shared" si="248"/>
        <v>6.9996180290297936</v>
      </c>
    </row>
    <row r="15932" spans="1:13" x14ac:dyDescent="0.2">
      <c r="A15932" t="s">
        <v>65</v>
      </c>
      <c r="B15932">
        <v>200</v>
      </c>
      <c r="C15932">
        <v>4</v>
      </c>
      <c r="D15932" t="s">
        <v>15</v>
      </c>
      <c r="E15932">
        <v>2</v>
      </c>
      <c r="F15932">
        <v>383</v>
      </c>
      <c r="G15932">
        <v>48</v>
      </c>
      <c r="H15932">
        <v>192</v>
      </c>
      <c r="I15932">
        <v>1.0470999999999999E-2</v>
      </c>
      <c r="J15932">
        <v>2.6180000000000001E-3</v>
      </c>
      <c r="K15932">
        <v>7.8530000000000006E-3</v>
      </c>
      <c r="L15932">
        <v>137.47213600000001</v>
      </c>
      <c r="M15932">
        <f t="shared" si="248"/>
        <v>3.9996180290297936</v>
      </c>
    </row>
    <row r="15933" spans="1:13" x14ac:dyDescent="0.2">
      <c r="A15933" t="s">
        <v>65</v>
      </c>
      <c r="B15933">
        <v>200</v>
      </c>
      <c r="C15933">
        <v>4</v>
      </c>
      <c r="D15933" t="s">
        <v>15</v>
      </c>
      <c r="E15933">
        <v>3</v>
      </c>
      <c r="F15933">
        <v>383</v>
      </c>
      <c r="G15933">
        <v>48</v>
      </c>
      <c r="H15933">
        <v>192</v>
      </c>
      <c r="I15933">
        <v>1.0470999999999999E-2</v>
      </c>
      <c r="J15933">
        <v>2.6180000000000001E-3</v>
      </c>
      <c r="K15933">
        <v>7.8530000000000006E-3</v>
      </c>
      <c r="L15933">
        <v>136.72035199999999</v>
      </c>
      <c r="M15933">
        <f t="shared" si="248"/>
        <v>3.9996180290297936</v>
      </c>
    </row>
    <row r="15934" spans="1:13" x14ac:dyDescent="0.2">
      <c r="A15934" t="s">
        <v>65</v>
      </c>
      <c r="B15934">
        <v>200</v>
      </c>
      <c r="C15934">
        <v>4</v>
      </c>
      <c r="D15934" t="s">
        <v>15</v>
      </c>
      <c r="E15934">
        <v>4</v>
      </c>
      <c r="F15934">
        <v>383</v>
      </c>
      <c r="G15934">
        <v>48</v>
      </c>
      <c r="H15934">
        <v>192</v>
      </c>
      <c r="I15934">
        <v>5.2360000000000002E-3</v>
      </c>
      <c r="J15934">
        <v>2.6180000000000001E-3</v>
      </c>
      <c r="K15934">
        <v>2.6180000000000001E-3</v>
      </c>
      <c r="L15934">
        <v>138.47567699999999</v>
      </c>
      <c r="M15934">
        <f t="shared" si="248"/>
        <v>2</v>
      </c>
    </row>
    <row r="15935" spans="1:13" x14ac:dyDescent="0.2">
      <c r="A15935" t="s">
        <v>65</v>
      </c>
      <c r="B15935">
        <v>200</v>
      </c>
      <c r="C15935">
        <v>4</v>
      </c>
      <c r="D15935" t="s">
        <v>15</v>
      </c>
      <c r="E15935">
        <v>5</v>
      </c>
      <c r="F15935">
        <v>383</v>
      </c>
      <c r="G15935">
        <v>48</v>
      </c>
      <c r="H15935">
        <v>192</v>
      </c>
      <c r="I15935">
        <v>1.3089E-2</v>
      </c>
      <c r="J15935">
        <v>2.6180000000000001E-3</v>
      </c>
      <c r="K15935">
        <v>1.0470999999999999E-2</v>
      </c>
      <c r="L15935">
        <v>135.92148900000001</v>
      </c>
      <c r="M15935">
        <f t="shared" si="248"/>
        <v>4.9996180290297936</v>
      </c>
    </row>
    <row r="15936" spans="1:13" x14ac:dyDescent="0.2">
      <c r="A15936" t="s">
        <v>65</v>
      </c>
      <c r="B15936">
        <v>200</v>
      </c>
      <c r="C15936">
        <v>4</v>
      </c>
      <c r="D15936" t="s">
        <v>15</v>
      </c>
      <c r="E15936">
        <v>6</v>
      </c>
      <c r="F15936">
        <v>383</v>
      </c>
      <c r="G15936">
        <v>48</v>
      </c>
      <c r="H15936">
        <v>192</v>
      </c>
      <c r="I15936">
        <v>1.0470999999999999E-2</v>
      </c>
      <c r="J15936">
        <v>2.6180000000000001E-3</v>
      </c>
      <c r="K15936">
        <v>7.8530000000000006E-3</v>
      </c>
      <c r="L15936">
        <v>138.816014</v>
      </c>
      <c r="M15936">
        <f t="shared" si="248"/>
        <v>3.9996180290297936</v>
      </c>
    </row>
    <row r="15937" spans="1:13" x14ac:dyDescent="0.2">
      <c r="A15937" t="s">
        <v>65</v>
      </c>
      <c r="B15937">
        <v>200</v>
      </c>
      <c r="C15937">
        <v>4</v>
      </c>
      <c r="D15937" t="s">
        <v>15</v>
      </c>
      <c r="E15937">
        <v>7</v>
      </c>
      <c r="F15937">
        <v>383</v>
      </c>
      <c r="G15937">
        <v>48</v>
      </c>
      <c r="H15937">
        <v>192</v>
      </c>
      <c r="I15937">
        <v>5.2360000000000002E-3</v>
      </c>
      <c r="J15937">
        <v>2.6180000000000001E-3</v>
      </c>
      <c r="K15937">
        <v>2.6180000000000001E-3</v>
      </c>
      <c r="L15937">
        <v>137.248268</v>
      </c>
      <c r="M15937">
        <f t="shared" si="248"/>
        <v>2</v>
      </c>
    </row>
    <row r="15938" spans="1:13" x14ac:dyDescent="0.2">
      <c r="A15938" t="s">
        <v>65</v>
      </c>
      <c r="B15938">
        <v>200</v>
      </c>
      <c r="C15938">
        <v>5</v>
      </c>
      <c r="D15938" t="s">
        <v>13</v>
      </c>
      <c r="E15938">
        <v>0</v>
      </c>
      <c r="F15938">
        <v>383</v>
      </c>
      <c r="G15938">
        <v>39</v>
      </c>
      <c r="H15938">
        <v>193</v>
      </c>
      <c r="I15938">
        <v>7.8530000000000006E-3</v>
      </c>
      <c r="J15938">
        <v>2.604E-3</v>
      </c>
      <c r="K15938">
        <v>5.2490000000000002E-3</v>
      </c>
      <c r="L15938">
        <v>162.870451</v>
      </c>
      <c r="M15938">
        <f t="shared" si="248"/>
        <v>3.0157450076804917</v>
      </c>
    </row>
    <row r="15939" spans="1:13" x14ac:dyDescent="0.2">
      <c r="A15939" t="s">
        <v>65</v>
      </c>
      <c r="B15939">
        <v>200</v>
      </c>
      <c r="C15939">
        <v>5</v>
      </c>
      <c r="D15939" t="s">
        <v>13</v>
      </c>
      <c r="E15939">
        <v>1</v>
      </c>
      <c r="F15939">
        <v>383</v>
      </c>
      <c r="G15939">
        <v>39</v>
      </c>
      <c r="H15939">
        <v>193</v>
      </c>
      <c r="I15939">
        <v>2.6180000000000001E-3</v>
      </c>
      <c r="J15939">
        <v>2.604E-3</v>
      </c>
      <c r="K15939" s="1">
        <v>1.4E-5</v>
      </c>
      <c r="L15939">
        <v>162.68111099999999</v>
      </c>
      <c r="M15939">
        <f t="shared" ref="M15939:M16002" si="249">IF(I15939=0,1,I15939/J15939)</f>
        <v>1.0053763440860215</v>
      </c>
    </row>
    <row r="15940" spans="1:13" x14ac:dyDescent="0.2">
      <c r="A15940" t="s">
        <v>65</v>
      </c>
      <c r="B15940">
        <v>200</v>
      </c>
      <c r="C15940">
        <v>5</v>
      </c>
      <c r="D15940" t="s">
        <v>13</v>
      </c>
      <c r="E15940">
        <v>2</v>
      </c>
      <c r="F15940">
        <v>383</v>
      </c>
      <c r="G15940">
        <v>39</v>
      </c>
      <c r="H15940">
        <v>193</v>
      </c>
      <c r="I15940">
        <v>5.2360000000000002E-3</v>
      </c>
      <c r="J15940">
        <v>2.604E-3</v>
      </c>
      <c r="K15940">
        <v>2.6319999999999998E-3</v>
      </c>
      <c r="L15940">
        <v>162.68772300000001</v>
      </c>
      <c r="M15940">
        <f t="shared" si="249"/>
        <v>2.010752688172043</v>
      </c>
    </row>
    <row r="15941" spans="1:13" x14ac:dyDescent="0.2">
      <c r="A15941" t="s">
        <v>65</v>
      </c>
      <c r="B15941">
        <v>200</v>
      </c>
      <c r="C15941">
        <v>5</v>
      </c>
      <c r="D15941" t="s">
        <v>13</v>
      </c>
      <c r="E15941">
        <v>3</v>
      </c>
      <c r="F15941">
        <v>383</v>
      </c>
      <c r="G15941">
        <v>39</v>
      </c>
      <c r="H15941">
        <v>193</v>
      </c>
      <c r="I15941">
        <v>5.2360000000000002E-3</v>
      </c>
      <c r="J15941">
        <v>2.604E-3</v>
      </c>
      <c r="K15941">
        <v>2.6319999999999998E-3</v>
      </c>
      <c r="L15941">
        <v>163.11630600000001</v>
      </c>
      <c r="M15941">
        <f t="shared" si="249"/>
        <v>2.010752688172043</v>
      </c>
    </row>
    <row r="15942" spans="1:13" x14ac:dyDescent="0.2">
      <c r="A15942" t="s">
        <v>65</v>
      </c>
      <c r="B15942">
        <v>200</v>
      </c>
      <c r="C15942">
        <v>5</v>
      </c>
      <c r="D15942" t="s">
        <v>13</v>
      </c>
      <c r="E15942">
        <v>4</v>
      </c>
      <c r="F15942">
        <v>383</v>
      </c>
      <c r="G15942">
        <v>39</v>
      </c>
      <c r="H15942">
        <v>193</v>
      </c>
      <c r="I15942">
        <v>5.2360000000000002E-3</v>
      </c>
      <c r="J15942">
        <v>2.604E-3</v>
      </c>
      <c r="K15942">
        <v>2.6319999999999998E-3</v>
      </c>
      <c r="L15942">
        <v>164.49335600000001</v>
      </c>
      <c r="M15942">
        <f t="shared" si="249"/>
        <v>2.010752688172043</v>
      </c>
    </row>
    <row r="15943" spans="1:13" x14ac:dyDescent="0.2">
      <c r="A15943" t="s">
        <v>65</v>
      </c>
      <c r="B15943">
        <v>200</v>
      </c>
      <c r="C15943">
        <v>5</v>
      </c>
      <c r="D15943" t="s">
        <v>13</v>
      </c>
      <c r="E15943">
        <v>5</v>
      </c>
      <c r="F15943">
        <v>383</v>
      </c>
      <c r="G15943">
        <v>39</v>
      </c>
      <c r="H15943">
        <v>193</v>
      </c>
      <c r="I15943">
        <v>1.0470999999999999E-2</v>
      </c>
      <c r="J15943">
        <v>2.604E-3</v>
      </c>
      <c r="K15943">
        <v>7.8670000000000007E-3</v>
      </c>
      <c r="L15943">
        <v>163.22498999999999</v>
      </c>
      <c r="M15943">
        <f t="shared" si="249"/>
        <v>4.0211213517665128</v>
      </c>
    </row>
    <row r="15944" spans="1:13" x14ac:dyDescent="0.2">
      <c r="A15944" t="s">
        <v>65</v>
      </c>
      <c r="B15944">
        <v>200</v>
      </c>
      <c r="C15944">
        <v>5</v>
      </c>
      <c r="D15944" t="s">
        <v>13</v>
      </c>
      <c r="E15944">
        <v>6</v>
      </c>
      <c r="F15944">
        <v>383</v>
      </c>
      <c r="G15944">
        <v>39</v>
      </c>
      <c r="H15944">
        <v>193</v>
      </c>
      <c r="I15944">
        <v>1.3089E-2</v>
      </c>
      <c r="J15944">
        <v>2.604E-3</v>
      </c>
      <c r="K15944">
        <v>1.0485E-2</v>
      </c>
      <c r="L15944">
        <v>166.73069699999999</v>
      </c>
      <c r="M15944">
        <f t="shared" si="249"/>
        <v>5.0264976958525347</v>
      </c>
    </row>
    <row r="15945" spans="1:13" x14ac:dyDescent="0.2">
      <c r="A15945" t="s">
        <v>65</v>
      </c>
      <c r="B15945">
        <v>200</v>
      </c>
      <c r="C15945">
        <v>5</v>
      </c>
      <c r="D15945" t="s">
        <v>13</v>
      </c>
      <c r="E15945">
        <v>7</v>
      </c>
      <c r="F15945">
        <v>383</v>
      </c>
      <c r="G15945">
        <v>39</v>
      </c>
      <c r="H15945">
        <v>193</v>
      </c>
      <c r="I15945">
        <v>7.8530000000000006E-3</v>
      </c>
      <c r="J15945">
        <v>2.604E-3</v>
      </c>
      <c r="K15945">
        <v>5.2490000000000002E-3</v>
      </c>
      <c r="L15945">
        <v>162.21607299999999</v>
      </c>
      <c r="M15945">
        <f t="shared" si="249"/>
        <v>3.0157450076804917</v>
      </c>
    </row>
    <row r="15946" spans="1:13" x14ac:dyDescent="0.2">
      <c r="A15946" t="s">
        <v>65</v>
      </c>
      <c r="B15946">
        <v>200</v>
      </c>
      <c r="C15946">
        <v>5</v>
      </c>
      <c r="D15946" t="s">
        <v>14</v>
      </c>
      <c r="E15946">
        <v>0</v>
      </c>
      <c r="F15946">
        <v>383</v>
      </c>
      <c r="G15946">
        <v>39</v>
      </c>
      <c r="H15946">
        <v>193</v>
      </c>
      <c r="I15946">
        <v>5.2360000000000002E-3</v>
      </c>
      <c r="J15946">
        <v>2.604E-3</v>
      </c>
      <c r="K15946">
        <v>2.6319999999999998E-3</v>
      </c>
      <c r="L15946">
        <v>142.92371900000001</v>
      </c>
      <c r="M15946">
        <f t="shared" si="249"/>
        <v>2.010752688172043</v>
      </c>
    </row>
    <row r="15947" spans="1:13" x14ac:dyDescent="0.2">
      <c r="A15947" t="s">
        <v>65</v>
      </c>
      <c r="B15947">
        <v>200</v>
      </c>
      <c r="C15947">
        <v>5</v>
      </c>
      <c r="D15947" t="s">
        <v>14</v>
      </c>
      <c r="E15947">
        <v>1</v>
      </c>
      <c r="F15947">
        <v>383</v>
      </c>
      <c r="G15947">
        <v>39</v>
      </c>
      <c r="H15947">
        <v>193</v>
      </c>
      <c r="I15947">
        <v>5.2360000000000002E-3</v>
      </c>
      <c r="J15947">
        <v>2.604E-3</v>
      </c>
      <c r="K15947">
        <v>2.6319999999999998E-3</v>
      </c>
      <c r="L15947">
        <v>142.55049</v>
      </c>
      <c r="M15947">
        <f t="shared" si="249"/>
        <v>2.010752688172043</v>
      </c>
    </row>
    <row r="15948" spans="1:13" x14ac:dyDescent="0.2">
      <c r="A15948" t="s">
        <v>65</v>
      </c>
      <c r="B15948">
        <v>200</v>
      </c>
      <c r="C15948">
        <v>5</v>
      </c>
      <c r="D15948" t="s">
        <v>14</v>
      </c>
      <c r="E15948">
        <v>2</v>
      </c>
      <c r="F15948">
        <v>383</v>
      </c>
      <c r="G15948">
        <v>39</v>
      </c>
      <c r="H15948">
        <v>193</v>
      </c>
      <c r="I15948">
        <v>2.6180000000000001E-3</v>
      </c>
      <c r="J15948">
        <v>2.604E-3</v>
      </c>
      <c r="K15948" s="1">
        <v>1.4E-5</v>
      </c>
      <c r="L15948">
        <v>143.94346400000001</v>
      </c>
      <c r="M15948">
        <f t="shared" si="249"/>
        <v>1.0053763440860215</v>
      </c>
    </row>
    <row r="15949" spans="1:13" x14ac:dyDescent="0.2">
      <c r="A15949" t="s">
        <v>65</v>
      </c>
      <c r="B15949">
        <v>200</v>
      </c>
      <c r="C15949">
        <v>5</v>
      </c>
      <c r="D15949" t="s">
        <v>14</v>
      </c>
      <c r="E15949">
        <v>3</v>
      </c>
      <c r="F15949">
        <v>383</v>
      </c>
      <c r="G15949">
        <v>39</v>
      </c>
      <c r="H15949">
        <v>193</v>
      </c>
      <c r="I15949">
        <v>7.8530000000000006E-3</v>
      </c>
      <c r="J15949">
        <v>2.604E-3</v>
      </c>
      <c r="K15949">
        <v>5.2490000000000002E-3</v>
      </c>
      <c r="L15949">
        <v>144.36962800000001</v>
      </c>
      <c r="M15949">
        <f t="shared" si="249"/>
        <v>3.0157450076804917</v>
      </c>
    </row>
    <row r="15950" spans="1:13" x14ac:dyDescent="0.2">
      <c r="A15950" t="s">
        <v>65</v>
      </c>
      <c r="B15950">
        <v>200</v>
      </c>
      <c r="C15950">
        <v>5</v>
      </c>
      <c r="D15950" t="s">
        <v>14</v>
      </c>
      <c r="E15950">
        <v>4</v>
      </c>
      <c r="F15950">
        <v>383</v>
      </c>
      <c r="G15950">
        <v>39</v>
      </c>
      <c r="H15950">
        <v>193</v>
      </c>
      <c r="I15950">
        <v>5.2360000000000002E-3</v>
      </c>
      <c r="J15950">
        <v>2.604E-3</v>
      </c>
      <c r="K15950">
        <v>2.6319999999999998E-3</v>
      </c>
      <c r="L15950">
        <v>144.03308100000001</v>
      </c>
      <c r="M15950">
        <f t="shared" si="249"/>
        <v>2.010752688172043</v>
      </c>
    </row>
    <row r="15951" spans="1:13" x14ac:dyDescent="0.2">
      <c r="A15951" t="s">
        <v>65</v>
      </c>
      <c r="B15951">
        <v>200</v>
      </c>
      <c r="C15951">
        <v>5</v>
      </c>
      <c r="D15951" t="s">
        <v>14</v>
      </c>
      <c r="E15951">
        <v>5</v>
      </c>
      <c r="F15951">
        <v>383</v>
      </c>
      <c r="G15951">
        <v>39</v>
      </c>
      <c r="H15951">
        <v>193</v>
      </c>
      <c r="I15951">
        <v>5.2360000000000002E-3</v>
      </c>
      <c r="J15951">
        <v>2.604E-3</v>
      </c>
      <c r="K15951">
        <v>2.6319999999999998E-3</v>
      </c>
      <c r="L15951">
        <v>141.59105400000001</v>
      </c>
      <c r="M15951">
        <f t="shared" si="249"/>
        <v>2.010752688172043</v>
      </c>
    </row>
    <row r="15952" spans="1:13" x14ac:dyDescent="0.2">
      <c r="A15952" t="s">
        <v>65</v>
      </c>
      <c r="B15952">
        <v>200</v>
      </c>
      <c r="C15952">
        <v>5</v>
      </c>
      <c r="D15952" t="s">
        <v>14</v>
      </c>
      <c r="E15952">
        <v>6</v>
      </c>
      <c r="F15952">
        <v>383</v>
      </c>
      <c r="G15952">
        <v>39</v>
      </c>
      <c r="H15952">
        <v>193</v>
      </c>
      <c r="I15952">
        <v>7.8530000000000006E-3</v>
      </c>
      <c r="J15952">
        <v>2.604E-3</v>
      </c>
      <c r="K15952">
        <v>5.2490000000000002E-3</v>
      </c>
      <c r="L15952">
        <v>145.55687900000001</v>
      </c>
      <c r="M15952">
        <f t="shared" si="249"/>
        <v>3.0157450076804917</v>
      </c>
    </row>
    <row r="15953" spans="1:13" x14ac:dyDescent="0.2">
      <c r="A15953" t="s">
        <v>65</v>
      </c>
      <c r="B15953">
        <v>200</v>
      </c>
      <c r="C15953">
        <v>5</v>
      </c>
      <c r="D15953" t="s">
        <v>14</v>
      </c>
      <c r="E15953">
        <v>7</v>
      </c>
      <c r="F15953">
        <v>383</v>
      </c>
      <c r="G15953">
        <v>39</v>
      </c>
      <c r="H15953">
        <v>193</v>
      </c>
      <c r="I15953">
        <v>2.6180000000000001E-3</v>
      </c>
      <c r="J15953">
        <v>2.604E-3</v>
      </c>
      <c r="K15953" s="1">
        <v>1.4E-5</v>
      </c>
      <c r="L15953">
        <v>143.69909200000001</v>
      </c>
      <c r="M15953">
        <f t="shared" si="249"/>
        <v>1.0053763440860215</v>
      </c>
    </row>
    <row r="15954" spans="1:13" x14ac:dyDescent="0.2">
      <c r="A15954" t="s">
        <v>65</v>
      </c>
      <c r="B15954">
        <v>200</v>
      </c>
      <c r="C15954">
        <v>5</v>
      </c>
      <c r="D15954" t="s">
        <v>15</v>
      </c>
      <c r="E15954">
        <v>0</v>
      </c>
      <c r="F15954">
        <v>383</v>
      </c>
      <c r="G15954">
        <v>39</v>
      </c>
      <c r="H15954">
        <v>193</v>
      </c>
      <c r="I15954">
        <v>1.0470999999999999E-2</v>
      </c>
      <c r="J15954">
        <v>2.604E-3</v>
      </c>
      <c r="K15954">
        <v>7.8670000000000007E-3</v>
      </c>
      <c r="L15954">
        <v>138.442351</v>
      </c>
      <c r="M15954">
        <f t="shared" si="249"/>
        <v>4.0211213517665128</v>
      </c>
    </row>
    <row r="15955" spans="1:13" x14ac:dyDescent="0.2">
      <c r="A15955" t="s">
        <v>65</v>
      </c>
      <c r="B15955">
        <v>200</v>
      </c>
      <c r="C15955">
        <v>5</v>
      </c>
      <c r="D15955" t="s">
        <v>15</v>
      </c>
      <c r="E15955">
        <v>1</v>
      </c>
      <c r="F15955">
        <v>383</v>
      </c>
      <c r="G15955">
        <v>39</v>
      </c>
      <c r="H15955">
        <v>193</v>
      </c>
      <c r="I15955">
        <v>5.2360000000000002E-3</v>
      </c>
      <c r="J15955">
        <v>2.604E-3</v>
      </c>
      <c r="K15955">
        <v>2.6319999999999998E-3</v>
      </c>
      <c r="L15955">
        <v>139.68785</v>
      </c>
      <c r="M15955">
        <f t="shared" si="249"/>
        <v>2.010752688172043</v>
      </c>
    </row>
    <row r="15956" spans="1:13" x14ac:dyDescent="0.2">
      <c r="A15956" t="s">
        <v>65</v>
      </c>
      <c r="B15956">
        <v>200</v>
      </c>
      <c r="C15956">
        <v>5</v>
      </c>
      <c r="D15956" t="s">
        <v>15</v>
      </c>
      <c r="E15956">
        <v>2</v>
      </c>
      <c r="F15956">
        <v>383</v>
      </c>
      <c r="G15956">
        <v>39</v>
      </c>
      <c r="H15956">
        <v>193</v>
      </c>
      <c r="I15956">
        <v>1.3089E-2</v>
      </c>
      <c r="J15956">
        <v>2.604E-3</v>
      </c>
      <c r="K15956">
        <v>1.0485E-2</v>
      </c>
      <c r="L15956">
        <v>137.55829</v>
      </c>
      <c r="M15956">
        <f t="shared" si="249"/>
        <v>5.0264976958525347</v>
      </c>
    </row>
    <row r="15957" spans="1:13" x14ac:dyDescent="0.2">
      <c r="A15957" t="s">
        <v>65</v>
      </c>
      <c r="B15957">
        <v>200</v>
      </c>
      <c r="C15957">
        <v>5</v>
      </c>
      <c r="D15957" t="s">
        <v>15</v>
      </c>
      <c r="E15957">
        <v>3</v>
      </c>
      <c r="F15957">
        <v>383</v>
      </c>
      <c r="G15957">
        <v>39</v>
      </c>
      <c r="H15957">
        <v>193</v>
      </c>
      <c r="I15957">
        <v>5.2360000000000002E-3</v>
      </c>
      <c r="J15957">
        <v>2.604E-3</v>
      </c>
      <c r="K15957">
        <v>2.6319999999999998E-3</v>
      </c>
      <c r="L15957">
        <v>138.60931500000001</v>
      </c>
      <c r="M15957">
        <f t="shared" si="249"/>
        <v>2.010752688172043</v>
      </c>
    </row>
    <row r="15958" spans="1:13" x14ac:dyDescent="0.2">
      <c r="A15958" t="s">
        <v>65</v>
      </c>
      <c r="B15958">
        <v>200</v>
      </c>
      <c r="C15958">
        <v>5</v>
      </c>
      <c r="D15958" t="s">
        <v>15</v>
      </c>
      <c r="E15958">
        <v>4</v>
      </c>
      <c r="F15958">
        <v>383</v>
      </c>
      <c r="G15958">
        <v>39</v>
      </c>
      <c r="H15958">
        <v>193</v>
      </c>
      <c r="I15958">
        <v>1.0470999999999999E-2</v>
      </c>
      <c r="J15958">
        <v>2.604E-3</v>
      </c>
      <c r="K15958">
        <v>7.8670000000000007E-3</v>
      </c>
      <c r="L15958">
        <v>137.93309300000001</v>
      </c>
      <c r="M15958">
        <f t="shared" si="249"/>
        <v>4.0211213517665128</v>
      </c>
    </row>
    <row r="15959" spans="1:13" x14ac:dyDescent="0.2">
      <c r="A15959" t="s">
        <v>65</v>
      </c>
      <c r="B15959">
        <v>200</v>
      </c>
      <c r="C15959">
        <v>5</v>
      </c>
      <c r="D15959" t="s">
        <v>15</v>
      </c>
      <c r="E15959">
        <v>5</v>
      </c>
      <c r="F15959">
        <v>383</v>
      </c>
      <c r="G15959">
        <v>39</v>
      </c>
      <c r="H15959">
        <v>193</v>
      </c>
      <c r="I15959">
        <v>2.6180000000000001E-3</v>
      </c>
      <c r="J15959">
        <v>2.604E-3</v>
      </c>
      <c r="K15959" s="1">
        <v>1.4E-5</v>
      </c>
      <c r="L15959">
        <v>138.02402900000001</v>
      </c>
      <c r="M15959">
        <f t="shared" si="249"/>
        <v>1.0053763440860215</v>
      </c>
    </row>
    <row r="15960" spans="1:13" x14ac:dyDescent="0.2">
      <c r="A15960" t="s">
        <v>65</v>
      </c>
      <c r="B15960">
        <v>200</v>
      </c>
      <c r="C15960">
        <v>5</v>
      </c>
      <c r="D15960" t="s">
        <v>15</v>
      </c>
      <c r="E15960">
        <v>6</v>
      </c>
      <c r="F15960">
        <v>383</v>
      </c>
      <c r="G15960">
        <v>39</v>
      </c>
      <c r="H15960">
        <v>193</v>
      </c>
      <c r="I15960">
        <v>7.8530000000000006E-3</v>
      </c>
      <c r="J15960">
        <v>2.604E-3</v>
      </c>
      <c r="K15960">
        <v>5.2490000000000002E-3</v>
      </c>
      <c r="L15960">
        <v>137.08233100000001</v>
      </c>
      <c r="M15960">
        <f t="shared" si="249"/>
        <v>3.0157450076804917</v>
      </c>
    </row>
    <row r="15961" spans="1:13" x14ac:dyDescent="0.2">
      <c r="A15961" t="s">
        <v>65</v>
      </c>
      <c r="B15961">
        <v>200</v>
      </c>
      <c r="C15961">
        <v>5</v>
      </c>
      <c r="D15961" t="s">
        <v>15</v>
      </c>
      <c r="E15961">
        <v>7</v>
      </c>
      <c r="F15961">
        <v>383</v>
      </c>
      <c r="G15961">
        <v>39</v>
      </c>
      <c r="H15961">
        <v>193</v>
      </c>
      <c r="I15961">
        <v>1.0470999999999999E-2</v>
      </c>
      <c r="J15961">
        <v>2.604E-3</v>
      </c>
      <c r="K15961">
        <v>7.8670000000000007E-3</v>
      </c>
      <c r="L15961">
        <v>137.32701700000001</v>
      </c>
      <c r="M15961">
        <f t="shared" si="249"/>
        <v>4.0211213517665128</v>
      </c>
    </row>
    <row r="15962" spans="1:13" x14ac:dyDescent="0.2">
      <c r="A15962" t="s">
        <v>65</v>
      </c>
      <c r="B15962">
        <v>400</v>
      </c>
      <c r="C15962">
        <v>1</v>
      </c>
      <c r="D15962" t="s">
        <v>13</v>
      </c>
      <c r="E15962">
        <v>0</v>
      </c>
      <c r="F15962">
        <v>192</v>
      </c>
      <c r="G15962">
        <v>96</v>
      </c>
      <c r="H15962">
        <v>96</v>
      </c>
      <c r="I15962">
        <v>4.7120000000000002E-2</v>
      </c>
      <c r="J15962">
        <v>5.2630000000000003E-3</v>
      </c>
      <c r="K15962">
        <v>4.1856999999999998E-2</v>
      </c>
      <c r="L15962">
        <v>84.918029000000004</v>
      </c>
      <c r="M15962">
        <f t="shared" si="249"/>
        <v>8.9530685920577611</v>
      </c>
    </row>
    <row r="15963" spans="1:13" x14ac:dyDescent="0.2">
      <c r="A15963" t="s">
        <v>65</v>
      </c>
      <c r="B15963">
        <v>400</v>
      </c>
      <c r="C15963">
        <v>1</v>
      </c>
      <c r="D15963" t="s">
        <v>13</v>
      </c>
      <c r="E15963">
        <v>1</v>
      </c>
      <c r="F15963">
        <v>192</v>
      </c>
      <c r="G15963">
        <v>96</v>
      </c>
      <c r="H15963">
        <v>96</v>
      </c>
      <c r="I15963">
        <v>6.8062999999999999E-2</v>
      </c>
      <c r="J15963">
        <v>5.2630000000000003E-3</v>
      </c>
      <c r="K15963">
        <v>6.2799999999999995E-2</v>
      </c>
      <c r="L15963">
        <v>85.042826000000005</v>
      </c>
      <c r="M15963">
        <f t="shared" si="249"/>
        <v>12.932357970739121</v>
      </c>
    </row>
    <row r="15964" spans="1:13" x14ac:dyDescent="0.2">
      <c r="A15964" t="s">
        <v>65</v>
      </c>
      <c r="B15964">
        <v>400</v>
      </c>
      <c r="C15964">
        <v>1</v>
      </c>
      <c r="D15964" t="s">
        <v>13</v>
      </c>
      <c r="E15964">
        <v>2</v>
      </c>
      <c r="F15964">
        <v>192</v>
      </c>
      <c r="G15964">
        <v>96</v>
      </c>
      <c r="H15964">
        <v>96</v>
      </c>
      <c r="I15964">
        <v>4.7120000000000002E-2</v>
      </c>
      <c r="J15964">
        <v>5.2630000000000003E-3</v>
      </c>
      <c r="K15964">
        <v>4.1856999999999998E-2</v>
      </c>
      <c r="L15964">
        <v>84.419574999999995</v>
      </c>
      <c r="M15964">
        <f t="shared" si="249"/>
        <v>8.9530685920577611</v>
      </c>
    </row>
    <row r="15965" spans="1:13" x14ac:dyDescent="0.2">
      <c r="A15965" t="s">
        <v>65</v>
      </c>
      <c r="B15965">
        <v>400</v>
      </c>
      <c r="C15965">
        <v>1</v>
      </c>
      <c r="D15965" t="s">
        <v>13</v>
      </c>
      <c r="E15965">
        <v>3</v>
      </c>
      <c r="F15965">
        <v>192</v>
      </c>
      <c r="G15965">
        <v>96</v>
      </c>
      <c r="H15965">
        <v>96</v>
      </c>
      <c r="I15965">
        <v>6.8062999999999999E-2</v>
      </c>
      <c r="J15965">
        <v>5.2630000000000003E-3</v>
      </c>
      <c r="K15965">
        <v>6.2799999999999995E-2</v>
      </c>
      <c r="L15965">
        <v>83.334712999999994</v>
      </c>
      <c r="M15965">
        <f t="shared" si="249"/>
        <v>12.932357970739121</v>
      </c>
    </row>
    <row r="15966" spans="1:13" x14ac:dyDescent="0.2">
      <c r="A15966" t="s">
        <v>65</v>
      </c>
      <c r="B15966">
        <v>400</v>
      </c>
      <c r="C15966">
        <v>1</v>
      </c>
      <c r="D15966" t="s">
        <v>13</v>
      </c>
      <c r="E15966">
        <v>4</v>
      </c>
      <c r="F15966">
        <v>192</v>
      </c>
      <c r="G15966">
        <v>96</v>
      </c>
      <c r="H15966">
        <v>96</v>
      </c>
      <c r="I15966">
        <v>4.1884999999999999E-2</v>
      </c>
      <c r="J15966">
        <v>5.2630000000000003E-3</v>
      </c>
      <c r="K15966">
        <v>3.6622000000000002E-2</v>
      </c>
      <c r="L15966">
        <v>84.907287999999994</v>
      </c>
      <c r="M15966">
        <f t="shared" si="249"/>
        <v>7.9583887516625493</v>
      </c>
    </row>
    <row r="15967" spans="1:13" x14ac:dyDescent="0.2">
      <c r="A15967" t="s">
        <v>65</v>
      </c>
      <c r="B15967">
        <v>400</v>
      </c>
      <c r="C15967">
        <v>1</v>
      </c>
      <c r="D15967" t="s">
        <v>13</v>
      </c>
      <c r="E15967">
        <v>5</v>
      </c>
      <c r="F15967">
        <v>192</v>
      </c>
      <c r="G15967">
        <v>96</v>
      </c>
      <c r="H15967">
        <v>96</v>
      </c>
      <c r="I15967">
        <v>4.1884999999999999E-2</v>
      </c>
      <c r="J15967">
        <v>5.2630000000000003E-3</v>
      </c>
      <c r="K15967">
        <v>3.6622000000000002E-2</v>
      </c>
      <c r="L15967">
        <v>84.876373999999998</v>
      </c>
      <c r="M15967">
        <f t="shared" si="249"/>
        <v>7.9583887516625493</v>
      </c>
    </row>
    <row r="15968" spans="1:13" x14ac:dyDescent="0.2">
      <c r="A15968" t="s">
        <v>65</v>
      </c>
      <c r="B15968">
        <v>400</v>
      </c>
      <c r="C15968">
        <v>1</v>
      </c>
      <c r="D15968" t="s">
        <v>13</v>
      </c>
      <c r="E15968">
        <v>6</v>
      </c>
      <c r="F15968">
        <v>192</v>
      </c>
      <c r="G15968">
        <v>96</v>
      </c>
      <c r="H15968">
        <v>96</v>
      </c>
      <c r="I15968">
        <v>3.6649000000000001E-2</v>
      </c>
      <c r="J15968">
        <v>5.2630000000000003E-3</v>
      </c>
      <c r="K15968">
        <v>3.1385999999999997E-2</v>
      </c>
      <c r="L15968">
        <v>83.170035999999996</v>
      </c>
      <c r="M15968">
        <f t="shared" si="249"/>
        <v>6.9635189055671667</v>
      </c>
    </row>
    <row r="15969" spans="1:13" x14ac:dyDescent="0.2">
      <c r="A15969" t="s">
        <v>65</v>
      </c>
      <c r="B15969">
        <v>400</v>
      </c>
      <c r="C15969">
        <v>1</v>
      </c>
      <c r="D15969" t="s">
        <v>13</v>
      </c>
      <c r="E15969">
        <v>7</v>
      </c>
      <c r="F15969">
        <v>192</v>
      </c>
      <c r="G15969">
        <v>96</v>
      </c>
      <c r="H15969">
        <v>96</v>
      </c>
      <c r="I15969">
        <v>5.2356E-2</v>
      </c>
      <c r="J15969">
        <v>5.2630000000000003E-3</v>
      </c>
      <c r="K15969">
        <v>4.7093000000000003E-2</v>
      </c>
      <c r="L15969">
        <v>84.785120000000006</v>
      </c>
      <c r="M15969">
        <f t="shared" si="249"/>
        <v>9.9479384381531446</v>
      </c>
    </row>
    <row r="15970" spans="1:13" x14ac:dyDescent="0.2">
      <c r="A15970" t="s">
        <v>65</v>
      </c>
      <c r="B15970">
        <v>400</v>
      </c>
      <c r="C15970">
        <v>1</v>
      </c>
      <c r="D15970" t="s">
        <v>14</v>
      </c>
      <c r="E15970">
        <v>0</v>
      </c>
      <c r="F15970">
        <v>192</v>
      </c>
      <c r="G15970">
        <v>96</v>
      </c>
      <c r="H15970">
        <v>96</v>
      </c>
      <c r="I15970">
        <v>5.7591999999999997E-2</v>
      </c>
      <c r="J15970">
        <v>5.2630000000000003E-3</v>
      </c>
      <c r="K15970">
        <v>5.2329000000000001E-2</v>
      </c>
      <c r="L15970">
        <v>74.367557000000005</v>
      </c>
      <c r="M15970">
        <f t="shared" si="249"/>
        <v>10.942808284248526</v>
      </c>
    </row>
    <row r="15971" spans="1:13" x14ac:dyDescent="0.2">
      <c r="A15971" t="s">
        <v>65</v>
      </c>
      <c r="B15971">
        <v>400</v>
      </c>
      <c r="C15971">
        <v>1</v>
      </c>
      <c r="D15971" t="s">
        <v>14</v>
      </c>
      <c r="E15971">
        <v>1</v>
      </c>
      <c r="F15971">
        <v>192</v>
      </c>
      <c r="G15971">
        <v>96</v>
      </c>
      <c r="H15971">
        <v>96</v>
      </c>
      <c r="I15971">
        <v>3.6649000000000001E-2</v>
      </c>
      <c r="J15971">
        <v>5.2630000000000003E-3</v>
      </c>
      <c r="K15971">
        <v>3.1385999999999997E-2</v>
      </c>
      <c r="L15971">
        <v>74.025116999999995</v>
      </c>
      <c r="M15971">
        <f t="shared" si="249"/>
        <v>6.9635189055671667</v>
      </c>
    </row>
    <row r="15972" spans="1:13" x14ac:dyDescent="0.2">
      <c r="A15972" t="s">
        <v>65</v>
      </c>
      <c r="B15972">
        <v>400</v>
      </c>
      <c r="C15972">
        <v>1</v>
      </c>
      <c r="D15972" t="s">
        <v>14</v>
      </c>
      <c r="E15972">
        <v>2</v>
      </c>
      <c r="F15972">
        <v>192</v>
      </c>
      <c r="G15972">
        <v>96</v>
      </c>
      <c r="H15972">
        <v>96</v>
      </c>
      <c r="I15972">
        <v>4.7120000000000002E-2</v>
      </c>
      <c r="J15972">
        <v>5.2630000000000003E-3</v>
      </c>
      <c r="K15972">
        <v>4.1856999999999998E-2</v>
      </c>
      <c r="L15972">
        <v>73.397231000000005</v>
      </c>
      <c r="M15972">
        <f t="shared" si="249"/>
        <v>8.9530685920577611</v>
      </c>
    </row>
    <row r="15973" spans="1:13" x14ac:dyDescent="0.2">
      <c r="A15973" t="s">
        <v>65</v>
      </c>
      <c r="B15973">
        <v>400</v>
      </c>
      <c r="C15973">
        <v>1</v>
      </c>
      <c r="D15973" t="s">
        <v>14</v>
      </c>
      <c r="E15973">
        <v>3</v>
      </c>
      <c r="F15973">
        <v>192</v>
      </c>
      <c r="G15973">
        <v>96</v>
      </c>
      <c r="H15973">
        <v>96</v>
      </c>
      <c r="I15973">
        <v>5.7591999999999997E-2</v>
      </c>
      <c r="J15973">
        <v>5.2630000000000003E-3</v>
      </c>
      <c r="K15973">
        <v>5.2329000000000001E-2</v>
      </c>
      <c r="L15973">
        <v>74.000027000000003</v>
      </c>
      <c r="M15973">
        <f t="shared" si="249"/>
        <v>10.942808284248526</v>
      </c>
    </row>
    <row r="15974" spans="1:13" x14ac:dyDescent="0.2">
      <c r="A15974" t="s">
        <v>65</v>
      </c>
      <c r="B15974">
        <v>400</v>
      </c>
      <c r="C15974">
        <v>1</v>
      </c>
      <c r="D15974" t="s">
        <v>14</v>
      </c>
      <c r="E15974">
        <v>4</v>
      </c>
      <c r="F15974">
        <v>192</v>
      </c>
      <c r="G15974">
        <v>96</v>
      </c>
      <c r="H15974">
        <v>96</v>
      </c>
      <c r="I15974">
        <v>7.3298000000000002E-2</v>
      </c>
      <c r="J15974">
        <v>5.2630000000000003E-3</v>
      </c>
      <c r="K15974">
        <v>6.8034999999999998E-2</v>
      </c>
      <c r="L15974">
        <v>74.031255999999999</v>
      </c>
      <c r="M15974">
        <f t="shared" si="249"/>
        <v>13.927037811134333</v>
      </c>
    </row>
    <row r="15975" spans="1:13" x14ac:dyDescent="0.2">
      <c r="A15975" t="s">
        <v>65</v>
      </c>
      <c r="B15975">
        <v>400</v>
      </c>
      <c r="C15975">
        <v>1</v>
      </c>
      <c r="D15975" t="s">
        <v>14</v>
      </c>
      <c r="E15975">
        <v>5</v>
      </c>
      <c r="F15975">
        <v>192</v>
      </c>
      <c r="G15975">
        <v>96</v>
      </c>
      <c r="H15975">
        <v>96</v>
      </c>
      <c r="I15975">
        <v>7.3298000000000002E-2</v>
      </c>
      <c r="J15975">
        <v>5.2630000000000003E-3</v>
      </c>
      <c r="K15975">
        <v>6.8034999999999998E-2</v>
      </c>
      <c r="L15975">
        <v>73.394943999999995</v>
      </c>
      <c r="M15975">
        <f t="shared" si="249"/>
        <v>13.927037811134333</v>
      </c>
    </row>
    <row r="15976" spans="1:13" x14ac:dyDescent="0.2">
      <c r="A15976" t="s">
        <v>65</v>
      </c>
      <c r="B15976">
        <v>400</v>
      </c>
      <c r="C15976">
        <v>1</v>
      </c>
      <c r="D15976" t="s">
        <v>14</v>
      </c>
      <c r="E15976">
        <v>6</v>
      </c>
      <c r="F15976">
        <v>192</v>
      </c>
      <c r="G15976">
        <v>96</v>
      </c>
      <c r="H15976">
        <v>96</v>
      </c>
      <c r="I15976">
        <v>3.1413999999999997E-2</v>
      </c>
      <c r="J15976">
        <v>5.2630000000000003E-3</v>
      </c>
      <c r="K15976">
        <v>2.6151000000000001E-2</v>
      </c>
      <c r="L15976">
        <v>72.619539000000003</v>
      </c>
      <c r="M15976">
        <f t="shared" si="249"/>
        <v>5.9688390651719541</v>
      </c>
    </row>
    <row r="15977" spans="1:13" x14ac:dyDescent="0.2">
      <c r="A15977" t="s">
        <v>65</v>
      </c>
      <c r="B15977">
        <v>400</v>
      </c>
      <c r="C15977">
        <v>1</v>
      </c>
      <c r="D15977" t="s">
        <v>14</v>
      </c>
      <c r="E15977">
        <v>7</v>
      </c>
      <c r="F15977">
        <v>192</v>
      </c>
      <c r="G15977">
        <v>96</v>
      </c>
      <c r="H15977">
        <v>96</v>
      </c>
      <c r="I15977">
        <v>4.7120000000000002E-2</v>
      </c>
      <c r="J15977">
        <v>5.2630000000000003E-3</v>
      </c>
      <c r="K15977">
        <v>4.1856999999999998E-2</v>
      </c>
      <c r="L15977">
        <v>72.346335999999994</v>
      </c>
      <c r="M15977">
        <f t="shared" si="249"/>
        <v>8.9530685920577611</v>
      </c>
    </row>
    <row r="15978" spans="1:13" x14ac:dyDescent="0.2">
      <c r="A15978" t="s">
        <v>65</v>
      </c>
      <c r="B15978">
        <v>400</v>
      </c>
      <c r="C15978">
        <v>1</v>
      </c>
      <c r="D15978" t="s">
        <v>15</v>
      </c>
      <c r="E15978">
        <v>0</v>
      </c>
      <c r="F15978">
        <v>192</v>
      </c>
      <c r="G15978">
        <v>96</v>
      </c>
      <c r="H15978">
        <v>96</v>
      </c>
      <c r="I15978">
        <v>5.7591999999999997E-2</v>
      </c>
      <c r="J15978">
        <v>5.2630000000000003E-3</v>
      </c>
      <c r="K15978">
        <v>5.2329000000000001E-2</v>
      </c>
      <c r="L15978">
        <v>70.045737000000003</v>
      </c>
      <c r="M15978">
        <f t="shared" si="249"/>
        <v>10.942808284248526</v>
      </c>
    </row>
    <row r="15979" spans="1:13" x14ac:dyDescent="0.2">
      <c r="A15979" t="s">
        <v>65</v>
      </c>
      <c r="B15979">
        <v>400</v>
      </c>
      <c r="C15979">
        <v>1</v>
      </c>
      <c r="D15979" t="s">
        <v>15</v>
      </c>
      <c r="E15979">
        <v>1</v>
      </c>
      <c r="F15979">
        <v>192</v>
      </c>
      <c r="G15979">
        <v>96</v>
      </c>
      <c r="H15979">
        <v>96</v>
      </c>
      <c r="I15979">
        <v>5.2356E-2</v>
      </c>
      <c r="J15979">
        <v>5.2630000000000003E-3</v>
      </c>
      <c r="K15979">
        <v>4.7093000000000003E-2</v>
      </c>
      <c r="L15979">
        <v>70.935308000000006</v>
      </c>
      <c r="M15979">
        <f t="shared" si="249"/>
        <v>9.9479384381531446</v>
      </c>
    </row>
    <row r="15980" spans="1:13" x14ac:dyDescent="0.2">
      <c r="A15980" t="s">
        <v>65</v>
      </c>
      <c r="B15980">
        <v>400</v>
      </c>
      <c r="C15980">
        <v>1</v>
      </c>
      <c r="D15980" t="s">
        <v>15</v>
      </c>
      <c r="E15980">
        <v>2</v>
      </c>
      <c r="F15980">
        <v>192</v>
      </c>
      <c r="G15980">
        <v>96</v>
      </c>
      <c r="H15980">
        <v>96</v>
      </c>
      <c r="I15980">
        <v>5.7591999999999997E-2</v>
      </c>
      <c r="J15980">
        <v>5.2630000000000003E-3</v>
      </c>
      <c r="K15980">
        <v>5.2329000000000001E-2</v>
      </c>
      <c r="L15980">
        <v>70.119586999999996</v>
      </c>
      <c r="M15980">
        <f t="shared" si="249"/>
        <v>10.942808284248526</v>
      </c>
    </row>
    <row r="15981" spans="1:13" x14ac:dyDescent="0.2">
      <c r="A15981" t="s">
        <v>65</v>
      </c>
      <c r="B15981">
        <v>400</v>
      </c>
      <c r="C15981">
        <v>1</v>
      </c>
      <c r="D15981" t="s">
        <v>15</v>
      </c>
      <c r="E15981">
        <v>3</v>
      </c>
      <c r="F15981">
        <v>192</v>
      </c>
      <c r="G15981">
        <v>96</v>
      </c>
      <c r="H15981">
        <v>96</v>
      </c>
      <c r="I15981">
        <v>2.6178E-2</v>
      </c>
      <c r="J15981">
        <v>5.2630000000000003E-3</v>
      </c>
      <c r="K15981">
        <v>2.0915E-2</v>
      </c>
      <c r="L15981">
        <v>70.519750999999999</v>
      </c>
      <c r="M15981">
        <f t="shared" si="249"/>
        <v>4.9739692190765723</v>
      </c>
    </row>
    <row r="15982" spans="1:13" x14ac:dyDescent="0.2">
      <c r="A15982" t="s">
        <v>65</v>
      </c>
      <c r="B15982">
        <v>400</v>
      </c>
      <c r="C15982">
        <v>1</v>
      </c>
      <c r="D15982" t="s">
        <v>15</v>
      </c>
      <c r="E15982">
        <v>4</v>
      </c>
      <c r="F15982">
        <v>192</v>
      </c>
      <c r="G15982">
        <v>96</v>
      </c>
      <c r="H15982">
        <v>96</v>
      </c>
      <c r="I15982">
        <v>4.1884999999999999E-2</v>
      </c>
      <c r="J15982">
        <v>5.2630000000000003E-3</v>
      </c>
      <c r="K15982">
        <v>3.6622000000000002E-2</v>
      </c>
      <c r="L15982">
        <v>71.2941</v>
      </c>
      <c r="M15982">
        <f t="shared" si="249"/>
        <v>7.9583887516625493</v>
      </c>
    </row>
    <row r="15983" spans="1:13" x14ac:dyDescent="0.2">
      <c r="A15983" t="s">
        <v>65</v>
      </c>
      <c r="B15983">
        <v>400</v>
      </c>
      <c r="C15983">
        <v>1</v>
      </c>
      <c r="D15983" t="s">
        <v>15</v>
      </c>
      <c r="E15983">
        <v>5</v>
      </c>
      <c r="F15983">
        <v>192</v>
      </c>
      <c r="G15983">
        <v>96</v>
      </c>
      <c r="H15983">
        <v>96</v>
      </c>
      <c r="I15983">
        <v>4.1884999999999999E-2</v>
      </c>
      <c r="J15983">
        <v>5.2630000000000003E-3</v>
      </c>
      <c r="K15983">
        <v>3.6622000000000002E-2</v>
      </c>
      <c r="L15983">
        <v>70.013019999999997</v>
      </c>
      <c r="M15983">
        <f t="shared" si="249"/>
        <v>7.9583887516625493</v>
      </c>
    </row>
    <row r="15984" spans="1:13" x14ac:dyDescent="0.2">
      <c r="A15984" t="s">
        <v>65</v>
      </c>
      <c r="B15984">
        <v>400</v>
      </c>
      <c r="C15984">
        <v>1</v>
      </c>
      <c r="D15984" t="s">
        <v>15</v>
      </c>
      <c r="E15984">
        <v>6</v>
      </c>
      <c r="F15984">
        <v>192</v>
      </c>
      <c r="G15984">
        <v>96</v>
      </c>
      <c r="H15984">
        <v>96</v>
      </c>
      <c r="I15984">
        <v>2.6178E-2</v>
      </c>
      <c r="J15984">
        <v>5.2630000000000003E-3</v>
      </c>
      <c r="K15984">
        <v>2.0915E-2</v>
      </c>
      <c r="L15984">
        <v>70.641306</v>
      </c>
      <c r="M15984">
        <f t="shared" si="249"/>
        <v>4.9739692190765723</v>
      </c>
    </row>
    <row r="15985" spans="1:13" x14ac:dyDescent="0.2">
      <c r="A15985" t="s">
        <v>65</v>
      </c>
      <c r="B15985">
        <v>400</v>
      </c>
      <c r="C15985">
        <v>1</v>
      </c>
      <c r="D15985" t="s">
        <v>15</v>
      </c>
      <c r="E15985">
        <v>7</v>
      </c>
      <c r="F15985">
        <v>192</v>
      </c>
      <c r="G15985">
        <v>96</v>
      </c>
      <c r="H15985">
        <v>96</v>
      </c>
      <c r="I15985">
        <v>2.0941999999999999E-2</v>
      </c>
      <c r="J15985">
        <v>5.2630000000000003E-3</v>
      </c>
      <c r="K15985">
        <v>1.5678999999999998E-2</v>
      </c>
      <c r="L15985">
        <v>70.899416000000002</v>
      </c>
      <c r="M15985">
        <f t="shared" si="249"/>
        <v>3.9790993729811888</v>
      </c>
    </row>
    <row r="15986" spans="1:13" x14ac:dyDescent="0.2">
      <c r="A15986" t="s">
        <v>65</v>
      </c>
      <c r="B15986">
        <v>400</v>
      </c>
      <c r="C15986">
        <v>2</v>
      </c>
      <c r="D15986" t="s">
        <v>13</v>
      </c>
      <c r="E15986">
        <v>0</v>
      </c>
      <c r="F15986">
        <v>192</v>
      </c>
      <c r="G15986">
        <v>48</v>
      </c>
      <c r="H15986">
        <v>96</v>
      </c>
      <c r="I15986">
        <v>1.5706999999999999E-2</v>
      </c>
      <c r="J15986">
        <v>5.2630000000000003E-3</v>
      </c>
      <c r="K15986">
        <v>1.0444E-2</v>
      </c>
      <c r="L15986">
        <v>84.471934000000005</v>
      </c>
      <c r="M15986">
        <f t="shared" si="249"/>
        <v>2.984419532585977</v>
      </c>
    </row>
    <row r="15987" spans="1:13" x14ac:dyDescent="0.2">
      <c r="A15987" t="s">
        <v>65</v>
      </c>
      <c r="B15987">
        <v>400</v>
      </c>
      <c r="C15987">
        <v>2</v>
      </c>
      <c r="D15987" t="s">
        <v>13</v>
      </c>
      <c r="E15987">
        <v>1</v>
      </c>
      <c r="F15987">
        <v>192</v>
      </c>
      <c r="G15987">
        <v>48</v>
      </c>
      <c r="H15987">
        <v>96</v>
      </c>
      <c r="I15987">
        <v>5.2360000000000002E-3</v>
      </c>
      <c r="J15987">
        <v>5.2630000000000003E-3</v>
      </c>
      <c r="K15987" s="1">
        <v>-2.6999999999999999E-5</v>
      </c>
      <c r="L15987">
        <v>85.194433000000004</v>
      </c>
      <c r="M15987">
        <f t="shared" si="249"/>
        <v>0.99486984609538287</v>
      </c>
    </row>
    <row r="15988" spans="1:13" x14ac:dyDescent="0.2">
      <c r="A15988" t="s">
        <v>65</v>
      </c>
      <c r="B15988">
        <v>400</v>
      </c>
      <c r="C15988">
        <v>2</v>
      </c>
      <c r="D15988" t="s">
        <v>13</v>
      </c>
      <c r="E15988">
        <v>2</v>
      </c>
      <c r="F15988">
        <v>192</v>
      </c>
      <c r="G15988">
        <v>48</v>
      </c>
      <c r="H15988">
        <v>96</v>
      </c>
      <c r="I15988">
        <v>1.0470999999999999E-2</v>
      </c>
      <c r="J15988">
        <v>5.2630000000000003E-3</v>
      </c>
      <c r="K15988">
        <v>5.208E-3</v>
      </c>
      <c r="L15988">
        <v>84.963410999999994</v>
      </c>
      <c r="M15988">
        <f t="shared" si="249"/>
        <v>1.9895496864905944</v>
      </c>
    </row>
    <row r="15989" spans="1:13" x14ac:dyDescent="0.2">
      <c r="A15989" t="s">
        <v>65</v>
      </c>
      <c r="B15989">
        <v>400</v>
      </c>
      <c r="C15989">
        <v>2</v>
      </c>
      <c r="D15989" t="s">
        <v>13</v>
      </c>
      <c r="E15989">
        <v>3</v>
      </c>
      <c r="F15989">
        <v>192</v>
      </c>
      <c r="G15989">
        <v>48</v>
      </c>
      <c r="H15989">
        <v>96</v>
      </c>
      <c r="I15989">
        <v>1.5706999999999999E-2</v>
      </c>
      <c r="J15989">
        <v>5.2630000000000003E-3</v>
      </c>
      <c r="K15989">
        <v>1.0444E-2</v>
      </c>
      <c r="L15989">
        <v>84.247010000000003</v>
      </c>
      <c r="M15989">
        <f t="shared" si="249"/>
        <v>2.984419532585977</v>
      </c>
    </row>
    <row r="15990" spans="1:13" x14ac:dyDescent="0.2">
      <c r="A15990" t="s">
        <v>65</v>
      </c>
      <c r="B15990">
        <v>400</v>
      </c>
      <c r="C15990">
        <v>2</v>
      </c>
      <c r="D15990" t="s">
        <v>13</v>
      </c>
      <c r="E15990">
        <v>4</v>
      </c>
      <c r="F15990">
        <v>192</v>
      </c>
      <c r="G15990">
        <v>48</v>
      </c>
      <c r="H15990">
        <v>96</v>
      </c>
      <c r="I15990">
        <v>2.0941999999999999E-2</v>
      </c>
      <c r="J15990">
        <v>5.2630000000000003E-3</v>
      </c>
      <c r="K15990">
        <v>1.5678999999999998E-2</v>
      </c>
      <c r="L15990">
        <v>84.811717000000002</v>
      </c>
      <c r="M15990">
        <f t="shared" si="249"/>
        <v>3.9790993729811888</v>
      </c>
    </row>
    <row r="15991" spans="1:13" x14ac:dyDescent="0.2">
      <c r="A15991" t="s">
        <v>65</v>
      </c>
      <c r="B15991">
        <v>400</v>
      </c>
      <c r="C15991">
        <v>2</v>
      </c>
      <c r="D15991" t="s">
        <v>13</v>
      </c>
      <c r="E15991">
        <v>5</v>
      </c>
      <c r="F15991">
        <v>192</v>
      </c>
      <c r="G15991">
        <v>48</v>
      </c>
      <c r="H15991">
        <v>96</v>
      </c>
      <c r="I15991">
        <v>1.0470999999999999E-2</v>
      </c>
      <c r="J15991">
        <v>5.2630000000000003E-3</v>
      </c>
      <c r="K15991">
        <v>5.208E-3</v>
      </c>
      <c r="L15991">
        <v>84.455078999999998</v>
      </c>
      <c r="M15991">
        <f t="shared" si="249"/>
        <v>1.9895496864905944</v>
      </c>
    </row>
    <row r="15992" spans="1:13" x14ac:dyDescent="0.2">
      <c r="A15992" t="s">
        <v>65</v>
      </c>
      <c r="B15992">
        <v>400</v>
      </c>
      <c r="C15992">
        <v>2</v>
      </c>
      <c r="D15992" t="s">
        <v>13</v>
      </c>
      <c r="E15992">
        <v>6</v>
      </c>
      <c r="F15992">
        <v>192</v>
      </c>
      <c r="G15992">
        <v>48</v>
      </c>
      <c r="H15992">
        <v>96</v>
      </c>
      <c r="I15992">
        <v>1.5706999999999999E-2</v>
      </c>
      <c r="J15992">
        <v>5.2630000000000003E-3</v>
      </c>
      <c r="K15992">
        <v>1.0444E-2</v>
      </c>
      <c r="L15992">
        <v>84.882492999999997</v>
      </c>
      <c r="M15992">
        <f t="shared" si="249"/>
        <v>2.984419532585977</v>
      </c>
    </row>
    <row r="15993" spans="1:13" x14ac:dyDescent="0.2">
      <c r="A15993" t="s">
        <v>65</v>
      </c>
      <c r="B15993">
        <v>400</v>
      </c>
      <c r="C15993">
        <v>2</v>
      </c>
      <c r="D15993" t="s">
        <v>13</v>
      </c>
      <c r="E15993">
        <v>7</v>
      </c>
      <c r="F15993">
        <v>192</v>
      </c>
      <c r="G15993">
        <v>48</v>
      </c>
      <c r="H15993">
        <v>96</v>
      </c>
      <c r="I15993">
        <v>1.0470999999999999E-2</v>
      </c>
      <c r="J15993">
        <v>5.2630000000000003E-3</v>
      </c>
      <c r="K15993">
        <v>5.208E-3</v>
      </c>
      <c r="L15993">
        <v>83.575800999999998</v>
      </c>
      <c r="M15993">
        <f t="shared" si="249"/>
        <v>1.9895496864905944</v>
      </c>
    </row>
    <row r="15994" spans="1:13" x14ac:dyDescent="0.2">
      <c r="A15994" t="s">
        <v>65</v>
      </c>
      <c r="B15994">
        <v>400</v>
      </c>
      <c r="C15994">
        <v>2</v>
      </c>
      <c r="D15994" t="s">
        <v>14</v>
      </c>
      <c r="E15994">
        <v>0</v>
      </c>
      <c r="F15994">
        <v>192</v>
      </c>
      <c r="G15994">
        <v>48</v>
      </c>
      <c r="H15994">
        <v>96</v>
      </c>
      <c r="I15994">
        <v>1.0470999999999999E-2</v>
      </c>
      <c r="J15994">
        <v>5.2630000000000003E-3</v>
      </c>
      <c r="K15994">
        <v>5.208E-3</v>
      </c>
      <c r="L15994">
        <v>73.730363999999994</v>
      </c>
      <c r="M15994">
        <f t="shared" si="249"/>
        <v>1.9895496864905944</v>
      </c>
    </row>
    <row r="15995" spans="1:13" x14ac:dyDescent="0.2">
      <c r="A15995" t="s">
        <v>65</v>
      </c>
      <c r="B15995">
        <v>400</v>
      </c>
      <c r="C15995">
        <v>2</v>
      </c>
      <c r="D15995" t="s">
        <v>14</v>
      </c>
      <c r="E15995">
        <v>1</v>
      </c>
      <c r="F15995">
        <v>192</v>
      </c>
      <c r="G15995">
        <v>48</v>
      </c>
      <c r="H15995">
        <v>96</v>
      </c>
      <c r="I15995">
        <v>2.0941999999999999E-2</v>
      </c>
      <c r="J15995">
        <v>5.2630000000000003E-3</v>
      </c>
      <c r="K15995">
        <v>1.5678999999999998E-2</v>
      </c>
      <c r="L15995">
        <v>72.507255000000001</v>
      </c>
      <c r="M15995">
        <f t="shared" si="249"/>
        <v>3.9790993729811888</v>
      </c>
    </row>
    <row r="15996" spans="1:13" x14ac:dyDescent="0.2">
      <c r="A15996" t="s">
        <v>65</v>
      </c>
      <c r="B15996">
        <v>400</v>
      </c>
      <c r="C15996">
        <v>2</v>
      </c>
      <c r="D15996" t="s">
        <v>14</v>
      </c>
      <c r="E15996">
        <v>2</v>
      </c>
      <c r="F15996">
        <v>192</v>
      </c>
      <c r="G15996">
        <v>48</v>
      </c>
      <c r="H15996">
        <v>96</v>
      </c>
      <c r="I15996">
        <v>1.0470999999999999E-2</v>
      </c>
      <c r="J15996">
        <v>5.2630000000000003E-3</v>
      </c>
      <c r="K15996">
        <v>5.208E-3</v>
      </c>
      <c r="L15996">
        <v>73.394458</v>
      </c>
      <c r="M15996">
        <f t="shared" si="249"/>
        <v>1.9895496864905944</v>
      </c>
    </row>
    <row r="15997" spans="1:13" x14ac:dyDescent="0.2">
      <c r="A15997" t="s">
        <v>65</v>
      </c>
      <c r="B15997">
        <v>400</v>
      </c>
      <c r="C15997">
        <v>2</v>
      </c>
      <c r="D15997" t="s">
        <v>14</v>
      </c>
      <c r="E15997">
        <v>3</v>
      </c>
      <c r="F15997">
        <v>192</v>
      </c>
      <c r="G15997">
        <v>48</v>
      </c>
      <c r="H15997">
        <v>96</v>
      </c>
      <c r="I15997">
        <v>2.0941999999999999E-2</v>
      </c>
      <c r="J15997">
        <v>5.2630000000000003E-3</v>
      </c>
      <c r="K15997">
        <v>1.5678999999999998E-2</v>
      </c>
      <c r="L15997">
        <v>73.326881999999998</v>
      </c>
      <c r="M15997">
        <f t="shared" si="249"/>
        <v>3.9790993729811888</v>
      </c>
    </row>
    <row r="15998" spans="1:13" x14ac:dyDescent="0.2">
      <c r="A15998" t="s">
        <v>65</v>
      </c>
      <c r="B15998">
        <v>400</v>
      </c>
      <c r="C15998">
        <v>2</v>
      </c>
      <c r="D15998" t="s">
        <v>14</v>
      </c>
      <c r="E15998">
        <v>4</v>
      </c>
      <c r="F15998">
        <v>192</v>
      </c>
      <c r="G15998">
        <v>48</v>
      </c>
      <c r="H15998">
        <v>96</v>
      </c>
      <c r="I15998">
        <v>1.0470999999999999E-2</v>
      </c>
      <c r="J15998">
        <v>5.2630000000000003E-3</v>
      </c>
      <c r="K15998">
        <v>5.208E-3</v>
      </c>
      <c r="L15998">
        <v>72.973035999999993</v>
      </c>
      <c r="M15998">
        <f t="shared" si="249"/>
        <v>1.9895496864905944</v>
      </c>
    </row>
    <row r="15999" spans="1:13" x14ac:dyDescent="0.2">
      <c r="A15999" t="s">
        <v>65</v>
      </c>
      <c r="B15999">
        <v>400</v>
      </c>
      <c r="C15999">
        <v>2</v>
      </c>
      <c r="D15999" t="s">
        <v>14</v>
      </c>
      <c r="E15999">
        <v>5</v>
      </c>
      <c r="F15999">
        <v>192</v>
      </c>
      <c r="G15999">
        <v>48</v>
      </c>
      <c r="H15999">
        <v>96</v>
      </c>
      <c r="I15999">
        <v>5.2360000000000002E-3</v>
      </c>
      <c r="J15999">
        <v>5.2630000000000003E-3</v>
      </c>
      <c r="K15999" s="1">
        <v>-2.6999999999999999E-5</v>
      </c>
      <c r="L15999">
        <v>73.725415999999996</v>
      </c>
      <c r="M15999">
        <f t="shared" si="249"/>
        <v>0.99486984609538287</v>
      </c>
    </row>
    <row r="16000" spans="1:13" x14ac:dyDescent="0.2">
      <c r="A16000" t="s">
        <v>65</v>
      </c>
      <c r="B16000">
        <v>400</v>
      </c>
      <c r="C16000">
        <v>2</v>
      </c>
      <c r="D16000" t="s">
        <v>14</v>
      </c>
      <c r="E16000">
        <v>6</v>
      </c>
      <c r="F16000">
        <v>192</v>
      </c>
      <c r="G16000">
        <v>48</v>
      </c>
      <c r="H16000">
        <v>96</v>
      </c>
      <c r="I16000">
        <v>5.2360000000000002E-3</v>
      </c>
      <c r="J16000">
        <v>5.2630000000000003E-3</v>
      </c>
      <c r="K16000" s="1">
        <v>-2.6999999999999999E-5</v>
      </c>
      <c r="L16000">
        <v>74.953657000000007</v>
      </c>
      <c r="M16000">
        <f t="shared" si="249"/>
        <v>0.99486984609538287</v>
      </c>
    </row>
    <row r="16001" spans="1:13" x14ac:dyDescent="0.2">
      <c r="A16001" t="s">
        <v>65</v>
      </c>
      <c r="B16001">
        <v>400</v>
      </c>
      <c r="C16001">
        <v>2</v>
      </c>
      <c r="D16001" t="s">
        <v>14</v>
      </c>
      <c r="E16001">
        <v>7</v>
      </c>
      <c r="F16001">
        <v>192</v>
      </c>
      <c r="G16001">
        <v>48</v>
      </c>
      <c r="H16001">
        <v>96</v>
      </c>
      <c r="I16001">
        <v>5.2360000000000002E-3</v>
      </c>
      <c r="J16001">
        <v>5.2630000000000003E-3</v>
      </c>
      <c r="K16001" s="1">
        <v>-2.6999999999999999E-5</v>
      </c>
      <c r="L16001">
        <v>72.935445000000001</v>
      </c>
      <c r="M16001">
        <f t="shared" si="249"/>
        <v>0.99486984609538287</v>
      </c>
    </row>
    <row r="16002" spans="1:13" x14ac:dyDescent="0.2">
      <c r="A16002" t="s">
        <v>65</v>
      </c>
      <c r="B16002">
        <v>400</v>
      </c>
      <c r="C16002">
        <v>2</v>
      </c>
      <c r="D16002" t="s">
        <v>15</v>
      </c>
      <c r="E16002">
        <v>0</v>
      </c>
      <c r="F16002">
        <v>192</v>
      </c>
      <c r="G16002">
        <v>48</v>
      </c>
      <c r="H16002">
        <v>96</v>
      </c>
      <c r="I16002">
        <v>2.0941999999999999E-2</v>
      </c>
      <c r="J16002">
        <v>5.2630000000000003E-3</v>
      </c>
      <c r="K16002">
        <v>1.5678999999999998E-2</v>
      </c>
      <c r="L16002">
        <v>70.314401000000004</v>
      </c>
      <c r="M16002">
        <f t="shared" si="249"/>
        <v>3.9790993729811888</v>
      </c>
    </row>
    <row r="16003" spans="1:13" x14ac:dyDescent="0.2">
      <c r="A16003" t="s">
        <v>65</v>
      </c>
      <c r="B16003">
        <v>400</v>
      </c>
      <c r="C16003">
        <v>2</v>
      </c>
      <c r="D16003" t="s">
        <v>15</v>
      </c>
      <c r="E16003">
        <v>1</v>
      </c>
      <c r="F16003">
        <v>192</v>
      </c>
      <c r="G16003">
        <v>48</v>
      </c>
      <c r="H16003">
        <v>96</v>
      </c>
      <c r="I16003">
        <v>2.6178E-2</v>
      </c>
      <c r="J16003">
        <v>5.2630000000000003E-3</v>
      </c>
      <c r="K16003">
        <v>2.0915E-2</v>
      </c>
      <c r="L16003">
        <v>70.757745999999997</v>
      </c>
      <c r="M16003">
        <f t="shared" ref="M16003:M16066" si="250">IF(I16003=0,1,I16003/J16003)</f>
        <v>4.9739692190765723</v>
      </c>
    </row>
    <row r="16004" spans="1:13" x14ac:dyDescent="0.2">
      <c r="A16004" t="s">
        <v>65</v>
      </c>
      <c r="B16004">
        <v>400</v>
      </c>
      <c r="C16004">
        <v>2</v>
      </c>
      <c r="D16004" t="s">
        <v>15</v>
      </c>
      <c r="E16004">
        <v>2</v>
      </c>
      <c r="F16004">
        <v>192</v>
      </c>
      <c r="G16004">
        <v>48</v>
      </c>
      <c r="H16004">
        <v>96</v>
      </c>
      <c r="I16004">
        <v>2.0941999999999999E-2</v>
      </c>
      <c r="J16004">
        <v>5.2630000000000003E-3</v>
      </c>
      <c r="K16004">
        <v>1.5678999999999998E-2</v>
      </c>
      <c r="L16004">
        <v>71.263875999999996</v>
      </c>
      <c r="M16004">
        <f t="shared" si="250"/>
        <v>3.9790993729811888</v>
      </c>
    </row>
    <row r="16005" spans="1:13" x14ac:dyDescent="0.2">
      <c r="A16005" t="s">
        <v>65</v>
      </c>
      <c r="B16005">
        <v>400</v>
      </c>
      <c r="C16005">
        <v>2</v>
      </c>
      <c r="D16005" t="s">
        <v>15</v>
      </c>
      <c r="E16005">
        <v>3</v>
      </c>
      <c r="F16005">
        <v>192</v>
      </c>
      <c r="G16005">
        <v>48</v>
      </c>
      <c r="H16005">
        <v>96</v>
      </c>
      <c r="I16005">
        <v>2.6178E-2</v>
      </c>
      <c r="J16005">
        <v>5.2630000000000003E-3</v>
      </c>
      <c r="K16005">
        <v>2.0915E-2</v>
      </c>
      <c r="L16005">
        <v>70.53989</v>
      </c>
      <c r="M16005">
        <f t="shared" si="250"/>
        <v>4.9739692190765723</v>
      </c>
    </row>
    <row r="16006" spans="1:13" x14ac:dyDescent="0.2">
      <c r="A16006" t="s">
        <v>65</v>
      </c>
      <c r="B16006">
        <v>400</v>
      </c>
      <c r="C16006">
        <v>2</v>
      </c>
      <c r="D16006" t="s">
        <v>15</v>
      </c>
      <c r="E16006">
        <v>4</v>
      </c>
      <c r="F16006">
        <v>192</v>
      </c>
      <c r="G16006">
        <v>48</v>
      </c>
      <c r="H16006">
        <v>96</v>
      </c>
      <c r="I16006">
        <v>2.6178E-2</v>
      </c>
      <c r="J16006">
        <v>5.2630000000000003E-3</v>
      </c>
      <c r="K16006">
        <v>2.0915E-2</v>
      </c>
      <c r="L16006">
        <v>70.545427000000004</v>
      </c>
      <c r="M16006">
        <f t="shared" si="250"/>
        <v>4.9739692190765723</v>
      </c>
    </row>
    <row r="16007" spans="1:13" x14ac:dyDescent="0.2">
      <c r="A16007" t="s">
        <v>65</v>
      </c>
      <c r="B16007">
        <v>400</v>
      </c>
      <c r="C16007">
        <v>2</v>
      </c>
      <c r="D16007" t="s">
        <v>15</v>
      </c>
      <c r="E16007">
        <v>5</v>
      </c>
      <c r="F16007">
        <v>192</v>
      </c>
      <c r="G16007">
        <v>48</v>
      </c>
      <c r="H16007">
        <v>96</v>
      </c>
      <c r="I16007">
        <v>1.5706999999999999E-2</v>
      </c>
      <c r="J16007">
        <v>5.2630000000000003E-3</v>
      </c>
      <c r="K16007">
        <v>1.0444E-2</v>
      </c>
      <c r="L16007">
        <v>70.544775999999999</v>
      </c>
      <c r="M16007">
        <f t="shared" si="250"/>
        <v>2.984419532585977</v>
      </c>
    </row>
    <row r="16008" spans="1:13" x14ac:dyDescent="0.2">
      <c r="A16008" t="s">
        <v>65</v>
      </c>
      <c r="B16008">
        <v>400</v>
      </c>
      <c r="C16008">
        <v>2</v>
      </c>
      <c r="D16008" t="s">
        <v>15</v>
      </c>
      <c r="E16008">
        <v>6</v>
      </c>
      <c r="F16008">
        <v>192</v>
      </c>
      <c r="G16008">
        <v>48</v>
      </c>
      <c r="H16008">
        <v>96</v>
      </c>
      <c r="I16008">
        <v>1.5706999999999999E-2</v>
      </c>
      <c r="J16008">
        <v>5.2630000000000003E-3</v>
      </c>
      <c r="K16008">
        <v>1.0444E-2</v>
      </c>
      <c r="L16008">
        <v>69.337712999999994</v>
      </c>
      <c r="M16008">
        <f t="shared" si="250"/>
        <v>2.984419532585977</v>
      </c>
    </row>
    <row r="16009" spans="1:13" x14ac:dyDescent="0.2">
      <c r="A16009" t="s">
        <v>65</v>
      </c>
      <c r="B16009">
        <v>400</v>
      </c>
      <c r="C16009">
        <v>2</v>
      </c>
      <c r="D16009" t="s">
        <v>15</v>
      </c>
      <c r="E16009">
        <v>7</v>
      </c>
      <c r="F16009">
        <v>192</v>
      </c>
      <c r="G16009">
        <v>48</v>
      </c>
      <c r="H16009">
        <v>96</v>
      </c>
      <c r="I16009">
        <v>2.0941999999999999E-2</v>
      </c>
      <c r="J16009">
        <v>5.2630000000000003E-3</v>
      </c>
      <c r="K16009">
        <v>1.5678999999999998E-2</v>
      </c>
      <c r="L16009">
        <v>71.175372999999993</v>
      </c>
      <c r="M16009">
        <f t="shared" si="250"/>
        <v>3.9790993729811888</v>
      </c>
    </row>
    <row r="16010" spans="1:13" x14ac:dyDescent="0.2">
      <c r="A16010" t="s">
        <v>65</v>
      </c>
      <c r="B16010">
        <v>400</v>
      </c>
      <c r="C16010">
        <v>3</v>
      </c>
      <c r="D16010" t="s">
        <v>13</v>
      </c>
      <c r="E16010">
        <v>0</v>
      </c>
      <c r="F16010">
        <v>192</v>
      </c>
      <c r="G16010">
        <v>32</v>
      </c>
      <c r="H16010">
        <v>96</v>
      </c>
      <c r="I16010">
        <v>2.6178E-2</v>
      </c>
      <c r="J16010">
        <v>5.2630000000000003E-3</v>
      </c>
      <c r="K16010">
        <v>2.0915E-2</v>
      </c>
      <c r="L16010">
        <v>86.357074999999995</v>
      </c>
      <c r="M16010">
        <f t="shared" si="250"/>
        <v>4.9739692190765723</v>
      </c>
    </row>
    <row r="16011" spans="1:13" x14ac:dyDescent="0.2">
      <c r="A16011" t="s">
        <v>65</v>
      </c>
      <c r="B16011">
        <v>400</v>
      </c>
      <c r="C16011">
        <v>3</v>
      </c>
      <c r="D16011" t="s">
        <v>13</v>
      </c>
      <c r="E16011">
        <v>1</v>
      </c>
      <c r="F16011">
        <v>192</v>
      </c>
      <c r="G16011">
        <v>32</v>
      </c>
      <c r="H16011">
        <v>96</v>
      </c>
      <c r="I16011">
        <v>3.1413999999999997E-2</v>
      </c>
      <c r="J16011">
        <v>5.2630000000000003E-3</v>
      </c>
      <c r="K16011">
        <v>2.6151000000000001E-2</v>
      </c>
      <c r="L16011">
        <v>83.460802000000001</v>
      </c>
      <c r="M16011">
        <f t="shared" si="250"/>
        <v>5.9688390651719541</v>
      </c>
    </row>
    <row r="16012" spans="1:13" x14ac:dyDescent="0.2">
      <c r="A16012" t="s">
        <v>65</v>
      </c>
      <c r="B16012">
        <v>400</v>
      </c>
      <c r="C16012">
        <v>3</v>
      </c>
      <c r="D16012" t="s">
        <v>13</v>
      </c>
      <c r="E16012">
        <v>2</v>
      </c>
      <c r="F16012">
        <v>192</v>
      </c>
      <c r="G16012">
        <v>32</v>
      </c>
      <c r="H16012">
        <v>96</v>
      </c>
      <c r="I16012">
        <v>2.6178E-2</v>
      </c>
      <c r="J16012">
        <v>5.2630000000000003E-3</v>
      </c>
      <c r="K16012">
        <v>2.0915E-2</v>
      </c>
      <c r="L16012">
        <v>85.219078999999994</v>
      </c>
      <c r="M16012">
        <f t="shared" si="250"/>
        <v>4.9739692190765723</v>
      </c>
    </row>
    <row r="16013" spans="1:13" x14ac:dyDescent="0.2">
      <c r="A16013" t="s">
        <v>65</v>
      </c>
      <c r="B16013">
        <v>400</v>
      </c>
      <c r="C16013">
        <v>3</v>
      </c>
      <c r="D16013" t="s">
        <v>13</v>
      </c>
      <c r="E16013">
        <v>3</v>
      </c>
      <c r="F16013">
        <v>192</v>
      </c>
      <c r="G16013">
        <v>32</v>
      </c>
      <c r="H16013">
        <v>96</v>
      </c>
      <c r="I16013">
        <v>3.1413999999999997E-2</v>
      </c>
      <c r="J16013">
        <v>5.2630000000000003E-3</v>
      </c>
      <c r="K16013">
        <v>2.6151000000000001E-2</v>
      </c>
      <c r="L16013">
        <v>83.903694999999999</v>
      </c>
      <c r="M16013">
        <f t="shared" si="250"/>
        <v>5.9688390651719541</v>
      </c>
    </row>
    <row r="16014" spans="1:13" x14ac:dyDescent="0.2">
      <c r="A16014" t="s">
        <v>65</v>
      </c>
      <c r="B16014">
        <v>400</v>
      </c>
      <c r="C16014">
        <v>3</v>
      </c>
      <c r="D16014" t="s">
        <v>13</v>
      </c>
      <c r="E16014">
        <v>4</v>
      </c>
      <c r="F16014">
        <v>192</v>
      </c>
      <c r="G16014">
        <v>32</v>
      </c>
      <c r="H16014">
        <v>96</v>
      </c>
      <c r="I16014">
        <v>2.6178E-2</v>
      </c>
      <c r="J16014">
        <v>5.2630000000000003E-3</v>
      </c>
      <c r="K16014">
        <v>2.0915E-2</v>
      </c>
      <c r="L16014">
        <v>84.524180000000001</v>
      </c>
      <c r="M16014">
        <f t="shared" si="250"/>
        <v>4.9739692190765723</v>
      </c>
    </row>
    <row r="16015" spans="1:13" x14ac:dyDescent="0.2">
      <c r="A16015" t="s">
        <v>65</v>
      </c>
      <c r="B16015">
        <v>400</v>
      </c>
      <c r="C16015">
        <v>3</v>
      </c>
      <c r="D16015" t="s">
        <v>13</v>
      </c>
      <c r="E16015">
        <v>5</v>
      </c>
      <c r="F16015">
        <v>192</v>
      </c>
      <c r="G16015">
        <v>32</v>
      </c>
      <c r="H16015">
        <v>96</v>
      </c>
      <c r="I16015">
        <v>3.6649000000000001E-2</v>
      </c>
      <c r="J16015">
        <v>5.2630000000000003E-3</v>
      </c>
      <c r="K16015">
        <v>3.1385999999999997E-2</v>
      </c>
      <c r="L16015">
        <v>83.397599999999997</v>
      </c>
      <c r="M16015">
        <f t="shared" si="250"/>
        <v>6.9635189055671667</v>
      </c>
    </row>
    <row r="16016" spans="1:13" x14ac:dyDescent="0.2">
      <c r="A16016" t="s">
        <v>65</v>
      </c>
      <c r="B16016">
        <v>400</v>
      </c>
      <c r="C16016">
        <v>3</v>
      </c>
      <c r="D16016" t="s">
        <v>13</v>
      </c>
      <c r="E16016">
        <v>6</v>
      </c>
      <c r="F16016">
        <v>192</v>
      </c>
      <c r="G16016">
        <v>32</v>
      </c>
      <c r="H16016">
        <v>96</v>
      </c>
      <c r="I16016">
        <v>2.6178E-2</v>
      </c>
      <c r="J16016">
        <v>5.2630000000000003E-3</v>
      </c>
      <c r="K16016">
        <v>2.0915E-2</v>
      </c>
      <c r="L16016">
        <v>85.065053000000006</v>
      </c>
      <c r="M16016">
        <f t="shared" si="250"/>
        <v>4.9739692190765723</v>
      </c>
    </row>
    <row r="16017" spans="1:13" x14ac:dyDescent="0.2">
      <c r="A16017" t="s">
        <v>65</v>
      </c>
      <c r="B16017">
        <v>400</v>
      </c>
      <c r="C16017">
        <v>3</v>
      </c>
      <c r="D16017" t="s">
        <v>13</v>
      </c>
      <c r="E16017">
        <v>7</v>
      </c>
      <c r="F16017">
        <v>192</v>
      </c>
      <c r="G16017">
        <v>32</v>
      </c>
      <c r="H16017">
        <v>96</v>
      </c>
      <c r="I16017">
        <v>3.6649000000000001E-2</v>
      </c>
      <c r="J16017">
        <v>5.2630000000000003E-3</v>
      </c>
      <c r="K16017">
        <v>3.1385999999999997E-2</v>
      </c>
      <c r="L16017">
        <v>85.477497</v>
      </c>
      <c r="M16017">
        <f t="shared" si="250"/>
        <v>6.9635189055671667</v>
      </c>
    </row>
    <row r="16018" spans="1:13" x14ac:dyDescent="0.2">
      <c r="A16018" t="s">
        <v>65</v>
      </c>
      <c r="B16018">
        <v>400</v>
      </c>
      <c r="C16018">
        <v>3</v>
      </c>
      <c r="D16018" t="s">
        <v>14</v>
      </c>
      <c r="E16018">
        <v>0</v>
      </c>
      <c r="F16018">
        <v>192</v>
      </c>
      <c r="G16018">
        <v>32</v>
      </c>
      <c r="H16018">
        <v>96</v>
      </c>
      <c r="I16018">
        <v>4.7120000000000002E-2</v>
      </c>
      <c r="J16018">
        <v>5.2630000000000003E-3</v>
      </c>
      <c r="K16018">
        <v>4.1856999999999998E-2</v>
      </c>
      <c r="L16018">
        <v>73.854635999999999</v>
      </c>
      <c r="M16018">
        <f t="shared" si="250"/>
        <v>8.9530685920577611</v>
      </c>
    </row>
    <row r="16019" spans="1:13" x14ac:dyDescent="0.2">
      <c r="A16019" t="s">
        <v>65</v>
      </c>
      <c r="B16019">
        <v>400</v>
      </c>
      <c r="C16019">
        <v>3</v>
      </c>
      <c r="D16019" t="s">
        <v>14</v>
      </c>
      <c r="E16019">
        <v>1</v>
      </c>
      <c r="F16019">
        <v>192</v>
      </c>
      <c r="G16019">
        <v>32</v>
      </c>
      <c r="H16019">
        <v>96</v>
      </c>
      <c r="I16019">
        <v>3.6649000000000001E-2</v>
      </c>
      <c r="J16019">
        <v>5.2630000000000003E-3</v>
      </c>
      <c r="K16019">
        <v>3.1385999999999997E-2</v>
      </c>
      <c r="L16019">
        <v>75.196686999999997</v>
      </c>
      <c r="M16019">
        <f t="shared" si="250"/>
        <v>6.9635189055671667</v>
      </c>
    </row>
    <row r="16020" spans="1:13" x14ac:dyDescent="0.2">
      <c r="A16020" t="s">
        <v>65</v>
      </c>
      <c r="B16020">
        <v>400</v>
      </c>
      <c r="C16020">
        <v>3</v>
      </c>
      <c r="D16020" t="s">
        <v>14</v>
      </c>
      <c r="E16020">
        <v>2</v>
      </c>
      <c r="F16020">
        <v>192</v>
      </c>
      <c r="G16020">
        <v>32</v>
      </c>
      <c r="H16020">
        <v>96</v>
      </c>
      <c r="I16020">
        <v>2.6178E-2</v>
      </c>
      <c r="J16020">
        <v>5.2630000000000003E-3</v>
      </c>
      <c r="K16020">
        <v>2.0915E-2</v>
      </c>
      <c r="L16020">
        <v>73.869251000000006</v>
      </c>
      <c r="M16020">
        <f t="shared" si="250"/>
        <v>4.9739692190765723</v>
      </c>
    </row>
    <row r="16021" spans="1:13" x14ac:dyDescent="0.2">
      <c r="A16021" t="s">
        <v>65</v>
      </c>
      <c r="B16021">
        <v>400</v>
      </c>
      <c r="C16021">
        <v>3</v>
      </c>
      <c r="D16021" t="s">
        <v>14</v>
      </c>
      <c r="E16021">
        <v>3</v>
      </c>
      <c r="F16021">
        <v>192</v>
      </c>
      <c r="G16021">
        <v>32</v>
      </c>
      <c r="H16021">
        <v>96</v>
      </c>
      <c r="I16021">
        <v>5.2360000000000002E-3</v>
      </c>
      <c r="J16021">
        <v>5.2630000000000003E-3</v>
      </c>
      <c r="K16021" s="1">
        <v>-2.6999999999999999E-5</v>
      </c>
      <c r="L16021">
        <v>72.855875999999995</v>
      </c>
      <c r="M16021">
        <f t="shared" si="250"/>
        <v>0.99486984609538287</v>
      </c>
    </row>
    <row r="16022" spans="1:13" x14ac:dyDescent="0.2">
      <c r="A16022" t="s">
        <v>65</v>
      </c>
      <c r="B16022">
        <v>400</v>
      </c>
      <c r="C16022">
        <v>3</v>
      </c>
      <c r="D16022" t="s">
        <v>14</v>
      </c>
      <c r="E16022">
        <v>4</v>
      </c>
      <c r="F16022">
        <v>192</v>
      </c>
      <c r="G16022">
        <v>32</v>
      </c>
      <c r="H16022">
        <v>96</v>
      </c>
      <c r="I16022">
        <v>3.1413999999999997E-2</v>
      </c>
      <c r="J16022">
        <v>5.2630000000000003E-3</v>
      </c>
      <c r="K16022">
        <v>2.6151000000000001E-2</v>
      </c>
      <c r="L16022">
        <v>74.960583999999997</v>
      </c>
      <c r="M16022">
        <f t="shared" si="250"/>
        <v>5.9688390651719541</v>
      </c>
    </row>
    <row r="16023" spans="1:13" x14ac:dyDescent="0.2">
      <c r="A16023" t="s">
        <v>65</v>
      </c>
      <c r="B16023">
        <v>400</v>
      </c>
      <c r="C16023">
        <v>3</v>
      </c>
      <c r="D16023" t="s">
        <v>14</v>
      </c>
      <c r="E16023">
        <v>5</v>
      </c>
      <c r="F16023">
        <v>192</v>
      </c>
      <c r="G16023">
        <v>32</v>
      </c>
      <c r="H16023">
        <v>96</v>
      </c>
      <c r="I16023">
        <v>4.7120000000000002E-2</v>
      </c>
      <c r="J16023">
        <v>5.2630000000000003E-3</v>
      </c>
      <c r="K16023">
        <v>4.1856999999999998E-2</v>
      </c>
      <c r="L16023">
        <v>74.228326999999993</v>
      </c>
      <c r="M16023">
        <f t="shared" si="250"/>
        <v>8.9530685920577611</v>
      </c>
    </row>
    <row r="16024" spans="1:13" x14ac:dyDescent="0.2">
      <c r="A16024" t="s">
        <v>65</v>
      </c>
      <c r="B16024">
        <v>400</v>
      </c>
      <c r="C16024">
        <v>3</v>
      </c>
      <c r="D16024" t="s">
        <v>14</v>
      </c>
      <c r="E16024">
        <v>6</v>
      </c>
      <c r="F16024">
        <v>192</v>
      </c>
      <c r="G16024">
        <v>32</v>
      </c>
      <c r="H16024">
        <v>96</v>
      </c>
      <c r="I16024">
        <v>4.1884999999999999E-2</v>
      </c>
      <c r="J16024">
        <v>5.2630000000000003E-3</v>
      </c>
      <c r="K16024">
        <v>3.6622000000000002E-2</v>
      </c>
      <c r="L16024">
        <v>72.518626999999995</v>
      </c>
      <c r="M16024">
        <f t="shared" si="250"/>
        <v>7.9583887516625493</v>
      </c>
    </row>
    <row r="16025" spans="1:13" x14ac:dyDescent="0.2">
      <c r="A16025" t="s">
        <v>65</v>
      </c>
      <c r="B16025">
        <v>400</v>
      </c>
      <c r="C16025">
        <v>3</v>
      </c>
      <c r="D16025" t="s">
        <v>14</v>
      </c>
      <c r="E16025">
        <v>7</v>
      </c>
      <c r="F16025">
        <v>192</v>
      </c>
      <c r="G16025">
        <v>32</v>
      </c>
      <c r="H16025">
        <v>96</v>
      </c>
      <c r="I16025">
        <v>2.0941999999999999E-2</v>
      </c>
      <c r="J16025">
        <v>5.2630000000000003E-3</v>
      </c>
      <c r="K16025">
        <v>1.5678999999999998E-2</v>
      </c>
      <c r="L16025">
        <v>75.583644000000007</v>
      </c>
      <c r="M16025">
        <f t="shared" si="250"/>
        <v>3.9790993729811888</v>
      </c>
    </row>
    <row r="16026" spans="1:13" x14ac:dyDescent="0.2">
      <c r="A16026" t="s">
        <v>65</v>
      </c>
      <c r="B16026">
        <v>400</v>
      </c>
      <c r="C16026">
        <v>3</v>
      </c>
      <c r="D16026" t="s">
        <v>15</v>
      </c>
      <c r="E16026">
        <v>0</v>
      </c>
      <c r="F16026">
        <v>192</v>
      </c>
      <c r="G16026">
        <v>32</v>
      </c>
      <c r="H16026">
        <v>96</v>
      </c>
      <c r="I16026">
        <v>2.6178E-2</v>
      </c>
      <c r="J16026">
        <v>5.2630000000000003E-3</v>
      </c>
      <c r="K16026">
        <v>2.0915E-2</v>
      </c>
      <c r="L16026">
        <v>71.098264</v>
      </c>
      <c r="M16026">
        <f t="shared" si="250"/>
        <v>4.9739692190765723</v>
      </c>
    </row>
    <row r="16027" spans="1:13" x14ac:dyDescent="0.2">
      <c r="A16027" t="s">
        <v>65</v>
      </c>
      <c r="B16027">
        <v>400</v>
      </c>
      <c r="C16027">
        <v>3</v>
      </c>
      <c r="D16027" t="s">
        <v>15</v>
      </c>
      <c r="E16027">
        <v>1</v>
      </c>
      <c r="F16027">
        <v>192</v>
      </c>
      <c r="G16027">
        <v>32</v>
      </c>
      <c r="H16027">
        <v>96</v>
      </c>
      <c r="I16027">
        <v>2.6178E-2</v>
      </c>
      <c r="J16027">
        <v>5.2630000000000003E-3</v>
      </c>
      <c r="K16027">
        <v>2.0915E-2</v>
      </c>
      <c r="L16027">
        <v>70.516734</v>
      </c>
      <c r="M16027">
        <f t="shared" si="250"/>
        <v>4.9739692190765723</v>
      </c>
    </row>
    <row r="16028" spans="1:13" x14ac:dyDescent="0.2">
      <c r="A16028" t="s">
        <v>65</v>
      </c>
      <c r="B16028">
        <v>400</v>
      </c>
      <c r="C16028">
        <v>3</v>
      </c>
      <c r="D16028" t="s">
        <v>15</v>
      </c>
      <c r="E16028">
        <v>2</v>
      </c>
      <c r="F16028">
        <v>192</v>
      </c>
      <c r="G16028">
        <v>32</v>
      </c>
      <c r="H16028">
        <v>96</v>
      </c>
      <c r="I16028">
        <v>2.6178E-2</v>
      </c>
      <c r="J16028">
        <v>5.2630000000000003E-3</v>
      </c>
      <c r="K16028">
        <v>2.0915E-2</v>
      </c>
      <c r="L16028">
        <v>70.501175000000003</v>
      </c>
      <c r="M16028">
        <f t="shared" si="250"/>
        <v>4.9739692190765723</v>
      </c>
    </row>
    <row r="16029" spans="1:13" x14ac:dyDescent="0.2">
      <c r="A16029" t="s">
        <v>65</v>
      </c>
      <c r="B16029">
        <v>400</v>
      </c>
      <c r="C16029">
        <v>3</v>
      </c>
      <c r="D16029" t="s">
        <v>15</v>
      </c>
      <c r="E16029">
        <v>3</v>
      </c>
      <c r="F16029">
        <v>192</v>
      </c>
      <c r="G16029">
        <v>32</v>
      </c>
      <c r="H16029">
        <v>96</v>
      </c>
      <c r="I16029">
        <v>3.6649000000000001E-2</v>
      </c>
      <c r="J16029">
        <v>5.2630000000000003E-3</v>
      </c>
      <c r="K16029">
        <v>3.1385999999999997E-2</v>
      </c>
      <c r="L16029">
        <v>69.689165000000003</v>
      </c>
      <c r="M16029">
        <f t="shared" si="250"/>
        <v>6.9635189055671667</v>
      </c>
    </row>
    <row r="16030" spans="1:13" x14ac:dyDescent="0.2">
      <c r="A16030" t="s">
        <v>65</v>
      </c>
      <c r="B16030">
        <v>400</v>
      </c>
      <c r="C16030">
        <v>3</v>
      </c>
      <c r="D16030" t="s">
        <v>15</v>
      </c>
      <c r="E16030">
        <v>4</v>
      </c>
      <c r="F16030">
        <v>192</v>
      </c>
      <c r="G16030">
        <v>32</v>
      </c>
      <c r="H16030">
        <v>96</v>
      </c>
      <c r="I16030">
        <v>3.6649000000000001E-2</v>
      </c>
      <c r="J16030">
        <v>5.2630000000000003E-3</v>
      </c>
      <c r="K16030">
        <v>3.1385999999999997E-2</v>
      </c>
      <c r="L16030">
        <v>70.361005000000006</v>
      </c>
      <c r="M16030">
        <f t="shared" si="250"/>
        <v>6.9635189055671667</v>
      </c>
    </row>
    <row r="16031" spans="1:13" x14ac:dyDescent="0.2">
      <c r="A16031" t="s">
        <v>65</v>
      </c>
      <c r="B16031">
        <v>400</v>
      </c>
      <c r="C16031">
        <v>3</v>
      </c>
      <c r="D16031" t="s">
        <v>15</v>
      </c>
      <c r="E16031">
        <v>5</v>
      </c>
      <c r="F16031">
        <v>192</v>
      </c>
      <c r="G16031">
        <v>32</v>
      </c>
      <c r="H16031">
        <v>96</v>
      </c>
      <c r="I16031">
        <v>3.1413999999999997E-2</v>
      </c>
      <c r="J16031">
        <v>5.2630000000000003E-3</v>
      </c>
      <c r="K16031">
        <v>2.6151000000000001E-2</v>
      </c>
      <c r="L16031">
        <v>71.676698999999999</v>
      </c>
      <c r="M16031">
        <f t="shared" si="250"/>
        <v>5.9688390651719541</v>
      </c>
    </row>
    <row r="16032" spans="1:13" x14ac:dyDescent="0.2">
      <c r="A16032" t="s">
        <v>65</v>
      </c>
      <c r="B16032">
        <v>400</v>
      </c>
      <c r="C16032">
        <v>3</v>
      </c>
      <c r="D16032" t="s">
        <v>15</v>
      </c>
      <c r="E16032">
        <v>6</v>
      </c>
      <c r="F16032">
        <v>192</v>
      </c>
      <c r="G16032">
        <v>32</v>
      </c>
      <c r="H16032">
        <v>96</v>
      </c>
      <c r="I16032">
        <v>2.6178E-2</v>
      </c>
      <c r="J16032">
        <v>5.2630000000000003E-3</v>
      </c>
      <c r="K16032">
        <v>2.0915E-2</v>
      </c>
      <c r="L16032">
        <v>73.492203000000003</v>
      </c>
      <c r="M16032">
        <f t="shared" si="250"/>
        <v>4.9739692190765723</v>
      </c>
    </row>
    <row r="16033" spans="1:13" x14ac:dyDescent="0.2">
      <c r="A16033" t="s">
        <v>65</v>
      </c>
      <c r="B16033">
        <v>400</v>
      </c>
      <c r="C16033">
        <v>3</v>
      </c>
      <c r="D16033" t="s">
        <v>15</v>
      </c>
      <c r="E16033">
        <v>7</v>
      </c>
      <c r="F16033">
        <v>192</v>
      </c>
      <c r="G16033">
        <v>32</v>
      </c>
      <c r="H16033">
        <v>96</v>
      </c>
      <c r="I16033">
        <v>2.6178E-2</v>
      </c>
      <c r="J16033">
        <v>5.2630000000000003E-3</v>
      </c>
      <c r="K16033">
        <v>2.0915E-2</v>
      </c>
      <c r="L16033">
        <v>71.503859000000006</v>
      </c>
      <c r="M16033">
        <f t="shared" si="250"/>
        <v>4.9739692190765723</v>
      </c>
    </row>
    <row r="16034" spans="1:13" x14ac:dyDescent="0.2">
      <c r="A16034" t="s">
        <v>65</v>
      </c>
      <c r="B16034">
        <v>400</v>
      </c>
      <c r="C16034">
        <v>4</v>
      </c>
      <c r="D16034" t="s">
        <v>13</v>
      </c>
      <c r="E16034">
        <v>0</v>
      </c>
      <c r="F16034">
        <v>192</v>
      </c>
      <c r="G16034">
        <v>24</v>
      </c>
      <c r="H16034">
        <v>96</v>
      </c>
      <c r="I16034">
        <v>5.2360000000000002E-3</v>
      </c>
      <c r="J16034">
        <v>5.2630000000000003E-3</v>
      </c>
      <c r="K16034" s="1">
        <v>-2.6999999999999999E-5</v>
      </c>
      <c r="L16034">
        <v>83.928213999999997</v>
      </c>
      <c r="M16034">
        <f t="shared" si="250"/>
        <v>0.99486984609538287</v>
      </c>
    </row>
    <row r="16035" spans="1:13" x14ac:dyDescent="0.2">
      <c r="A16035" t="s">
        <v>65</v>
      </c>
      <c r="B16035">
        <v>400</v>
      </c>
      <c r="C16035">
        <v>4</v>
      </c>
      <c r="D16035" t="s">
        <v>13</v>
      </c>
      <c r="E16035">
        <v>1</v>
      </c>
      <c r="F16035">
        <v>192</v>
      </c>
      <c r="G16035">
        <v>24</v>
      </c>
      <c r="H16035">
        <v>96</v>
      </c>
      <c r="I16035">
        <v>1.5706999999999999E-2</v>
      </c>
      <c r="J16035">
        <v>5.2630000000000003E-3</v>
      </c>
      <c r="K16035">
        <v>1.0444E-2</v>
      </c>
      <c r="L16035">
        <v>85.989194999999995</v>
      </c>
      <c r="M16035">
        <f t="shared" si="250"/>
        <v>2.984419532585977</v>
      </c>
    </row>
    <row r="16036" spans="1:13" x14ac:dyDescent="0.2">
      <c r="A16036" t="s">
        <v>65</v>
      </c>
      <c r="B16036">
        <v>400</v>
      </c>
      <c r="C16036">
        <v>4</v>
      </c>
      <c r="D16036" t="s">
        <v>13</v>
      </c>
      <c r="E16036">
        <v>2</v>
      </c>
      <c r="F16036">
        <v>192</v>
      </c>
      <c r="G16036">
        <v>24</v>
      </c>
      <c r="H16036">
        <v>96</v>
      </c>
      <c r="I16036">
        <v>5.2360000000000002E-3</v>
      </c>
      <c r="J16036">
        <v>5.2630000000000003E-3</v>
      </c>
      <c r="K16036" s="1">
        <v>-2.6999999999999999E-5</v>
      </c>
      <c r="L16036">
        <v>85.512001999999995</v>
      </c>
      <c r="M16036">
        <f t="shared" si="250"/>
        <v>0.99486984609538287</v>
      </c>
    </row>
    <row r="16037" spans="1:13" x14ac:dyDescent="0.2">
      <c r="A16037" t="s">
        <v>65</v>
      </c>
      <c r="B16037">
        <v>400</v>
      </c>
      <c r="C16037">
        <v>4</v>
      </c>
      <c r="D16037" t="s">
        <v>13</v>
      </c>
      <c r="E16037">
        <v>3</v>
      </c>
      <c r="F16037">
        <v>192</v>
      </c>
      <c r="G16037">
        <v>24</v>
      </c>
      <c r="H16037">
        <v>96</v>
      </c>
      <c r="I16037">
        <v>1.5706999999999999E-2</v>
      </c>
      <c r="J16037">
        <v>5.2630000000000003E-3</v>
      </c>
      <c r="K16037">
        <v>1.0444E-2</v>
      </c>
      <c r="L16037">
        <v>84.551868999999996</v>
      </c>
      <c r="M16037">
        <f t="shared" si="250"/>
        <v>2.984419532585977</v>
      </c>
    </row>
    <row r="16038" spans="1:13" x14ac:dyDescent="0.2">
      <c r="A16038" t="s">
        <v>65</v>
      </c>
      <c r="B16038">
        <v>400</v>
      </c>
      <c r="C16038">
        <v>4</v>
      </c>
      <c r="D16038" t="s">
        <v>13</v>
      </c>
      <c r="E16038">
        <v>4</v>
      </c>
      <c r="F16038">
        <v>192</v>
      </c>
      <c r="G16038">
        <v>24</v>
      </c>
      <c r="H16038">
        <v>96</v>
      </c>
      <c r="I16038">
        <v>5.2360000000000002E-3</v>
      </c>
      <c r="J16038">
        <v>5.2630000000000003E-3</v>
      </c>
      <c r="K16038" s="1">
        <v>-2.6999999999999999E-5</v>
      </c>
      <c r="L16038">
        <v>86.438766999999999</v>
      </c>
      <c r="M16038">
        <f t="shared" si="250"/>
        <v>0.99486984609538287</v>
      </c>
    </row>
    <row r="16039" spans="1:13" x14ac:dyDescent="0.2">
      <c r="A16039" t="s">
        <v>65</v>
      </c>
      <c r="B16039">
        <v>400</v>
      </c>
      <c r="C16039">
        <v>4</v>
      </c>
      <c r="D16039" t="s">
        <v>13</v>
      </c>
      <c r="E16039">
        <v>5</v>
      </c>
      <c r="F16039">
        <v>192</v>
      </c>
      <c r="G16039">
        <v>24</v>
      </c>
      <c r="H16039">
        <v>96</v>
      </c>
      <c r="I16039">
        <v>1.0470999999999999E-2</v>
      </c>
      <c r="J16039">
        <v>5.2630000000000003E-3</v>
      </c>
      <c r="K16039">
        <v>5.208E-3</v>
      </c>
      <c r="L16039">
        <v>85.30789</v>
      </c>
      <c r="M16039">
        <f t="shared" si="250"/>
        <v>1.9895496864905944</v>
      </c>
    </row>
    <row r="16040" spans="1:13" x14ac:dyDescent="0.2">
      <c r="A16040" t="s">
        <v>65</v>
      </c>
      <c r="B16040">
        <v>400</v>
      </c>
      <c r="C16040">
        <v>4</v>
      </c>
      <c r="D16040" t="s">
        <v>13</v>
      </c>
      <c r="E16040">
        <v>6</v>
      </c>
      <c r="F16040">
        <v>192</v>
      </c>
      <c r="G16040">
        <v>24</v>
      </c>
      <c r="H16040">
        <v>96</v>
      </c>
      <c r="I16040">
        <v>1.5706999999999999E-2</v>
      </c>
      <c r="J16040">
        <v>5.2630000000000003E-3</v>
      </c>
      <c r="K16040">
        <v>1.0444E-2</v>
      </c>
      <c r="L16040">
        <v>85.571978000000001</v>
      </c>
      <c r="M16040">
        <f t="shared" si="250"/>
        <v>2.984419532585977</v>
      </c>
    </row>
    <row r="16041" spans="1:13" x14ac:dyDescent="0.2">
      <c r="A16041" t="s">
        <v>65</v>
      </c>
      <c r="B16041">
        <v>400</v>
      </c>
      <c r="C16041">
        <v>4</v>
      </c>
      <c r="D16041" t="s">
        <v>13</v>
      </c>
      <c r="E16041">
        <v>7</v>
      </c>
      <c r="F16041">
        <v>192</v>
      </c>
      <c r="G16041">
        <v>24</v>
      </c>
      <c r="H16041">
        <v>96</v>
      </c>
      <c r="I16041">
        <v>1.0470999999999999E-2</v>
      </c>
      <c r="J16041">
        <v>5.2630000000000003E-3</v>
      </c>
      <c r="K16041">
        <v>5.208E-3</v>
      </c>
      <c r="L16041">
        <v>84.492078000000006</v>
      </c>
      <c r="M16041">
        <f t="shared" si="250"/>
        <v>1.9895496864905944</v>
      </c>
    </row>
    <row r="16042" spans="1:13" x14ac:dyDescent="0.2">
      <c r="A16042" t="s">
        <v>65</v>
      </c>
      <c r="B16042">
        <v>400</v>
      </c>
      <c r="C16042">
        <v>4</v>
      </c>
      <c r="D16042" t="s">
        <v>14</v>
      </c>
      <c r="E16042">
        <v>0</v>
      </c>
      <c r="F16042">
        <v>192</v>
      </c>
      <c r="G16042">
        <v>24</v>
      </c>
      <c r="H16042">
        <v>96</v>
      </c>
      <c r="I16042">
        <v>2.0941999999999999E-2</v>
      </c>
      <c r="J16042">
        <v>5.2630000000000003E-3</v>
      </c>
      <c r="K16042">
        <v>1.5678999999999998E-2</v>
      </c>
      <c r="L16042">
        <v>73.024017000000001</v>
      </c>
      <c r="M16042">
        <f t="shared" si="250"/>
        <v>3.9790993729811888</v>
      </c>
    </row>
    <row r="16043" spans="1:13" x14ac:dyDescent="0.2">
      <c r="A16043" t="s">
        <v>65</v>
      </c>
      <c r="B16043">
        <v>400</v>
      </c>
      <c r="C16043">
        <v>4</v>
      </c>
      <c r="D16043" t="s">
        <v>14</v>
      </c>
      <c r="E16043">
        <v>1</v>
      </c>
      <c r="F16043">
        <v>192</v>
      </c>
      <c r="G16043">
        <v>24</v>
      </c>
      <c r="H16043">
        <v>96</v>
      </c>
      <c r="I16043">
        <v>5.2360000000000002E-3</v>
      </c>
      <c r="J16043">
        <v>5.2630000000000003E-3</v>
      </c>
      <c r="K16043" s="1">
        <v>-2.6999999999999999E-5</v>
      </c>
      <c r="L16043">
        <v>72.596359000000007</v>
      </c>
      <c r="M16043">
        <f t="shared" si="250"/>
        <v>0.99486984609538287</v>
      </c>
    </row>
    <row r="16044" spans="1:13" x14ac:dyDescent="0.2">
      <c r="A16044" t="s">
        <v>65</v>
      </c>
      <c r="B16044">
        <v>400</v>
      </c>
      <c r="C16044">
        <v>4</v>
      </c>
      <c r="D16044" t="s">
        <v>14</v>
      </c>
      <c r="E16044">
        <v>2</v>
      </c>
      <c r="F16044">
        <v>192</v>
      </c>
      <c r="G16044">
        <v>24</v>
      </c>
      <c r="H16044">
        <v>96</v>
      </c>
      <c r="I16044">
        <v>1.0470999999999999E-2</v>
      </c>
      <c r="J16044">
        <v>5.2630000000000003E-3</v>
      </c>
      <c r="K16044">
        <v>5.208E-3</v>
      </c>
      <c r="L16044">
        <v>75.105341999999993</v>
      </c>
      <c r="M16044">
        <f t="shared" si="250"/>
        <v>1.9895496864905944</v>
      </c>
    </row>
    <row r="16045" spans="1:13" x14ac:dyDescent="0.2">
      <c r="A16045" t="s">
        <v>65</v>
      </c>
      <c r="B16045">
        <v>400</v>
      </c>
      <c r="C16045">
        <v>4</v>
      </c>
      <c r="D16045" t="s">
        <v>14</v>
      </c>
      <c r="E16045">
        <v>3</v>
      </c>
      <c r="F16045">
        <v>192</v>
      </c>
      <c r="G16045">
        <v>24</v>
      </c>
      <c r="H16045">
        <v>96</v>
      </c>
      <c r="I16045">
        <v>1.0470999999999999E-2</v>
      </c>
      <c r="J16045">
        <v>5.2630000000000003E-3</v>
      </c>
      <c r="K16045">
        <v>5.208E-3</v>
      </c>
      <c r="L16045">
        <v>73.336063999999993</v>
      </c>
      <c r="M16045">
        <f t="shared" si="250"/>
        <v>1.9895496864905944</v>
      </c>
    </row>
    <row r="16046" spans="1:13" x14ac:dyDescent="0.2">
      <c r="A16046" t="s">
        <v>65</v>
      </c>
      <c r="B16046">
        <v>400</v>
      </c>
      <c r="C16046">
        <v>4</v>
      </c>
      <c r="D16046" t="s">
        <v>14</v>
      </c>
      <c r="E16046">
        <v>4</v>
      </c>
      <c r="F16046">
        <v>192</v>
      </c>
      <c r="G16046">
        <v>24</v>
      </c>
      <c r="H16046">
        <v>96</v>
      </c>
      <c r="I16046">
        <v>2.0941999999999999E-2</v>
      </c>
      <c r="J16046">
        <v>5.2630000000000003E-3</v>
      </c>
      <c r="K16046">
        <v>1.5678999999999998E-2</v>
      </c>
      <c r="L16046">
        <v>74.843395000000001</v>
      </c>
      <c r="M16046">
        <f t="shared" si="250"/>
        <v>3.9790993729811888</v>
      </c>
    </row>
    <row r="16047" spans="1:13" x14ac:dyDescent="0.2">
      <c r="A16047" t="s">
        <v>65</v>
      </c>
      <c r="B16047">
        <v>400</v>
      </c>
      <c r="C16047">
        <v>4</v>
      </c>
      <c r="D16047" t="s">
        <v>14</v>
      </c>
      <c r="E16047">
        <v>5</v>
      </c>
      <c r="F16047">
        <v>192</v>
      </c>
      <c r="G16047">
        <v>24</v>
      </c>
      <c r="H16047">
        <v>96</v>
      </c>
      <c r="I16047">
        <v>1.0470999999999999E-2</v>
      </c>
      <c r="J16047">
        <v>5.2630000000000003E-3</v>
      </c>
      <c r="K16047">
        <v>5.208E-3</v>
      </c>
      <c r="L16047">
        <v>73.646630000000002</v>
      </c>
      <c r="M16047">
        <f t="shared" si="250"/>
        <v>1.9895496864905944</v>
      </c>
    </row>
    <row r="16048" spans="1:13" x14ac:dyDescent="0.2">
      <c r="A16048" t="s">
        <v>65</v>
      </c>
      <c r="B16048">
        <v>400</v>
      </c>
      <c r="C16048">
        <v>4</v>
      </c>
      <c r="D16048" t="s">
        <v>14</v>
      </c>
      <c r="E16048">
        <v>6</v>
      </c>
      <c r="F16048">
        <v>192</v>
      </c>
      <c r="G16048">
        <v>24</v>
      </c>
      <c r="H16048">
        <v>96</v>
      </c>
      <c r="I16048">
        <v>2.0941999999999999E-2</v>
      </c>
      <c r="J16048">
        <v>5.2630000000000003E-3</v>
      </c>
      <c r="K16048">
        <v>1.5678999999999998E-2</v>
      </c>
      <c r="L16048">
        <v>73.915547000000004</v>
      </c>
      <c r="M16048">
        <f t="shared" si="250"/>
        <v>3.9790993729811888</v>
      </c>
    </row>
    <row r="16049" spans="1:13" x14ac:dyDescent="0.2">
      <c r="A16049" t="s">
        <v>65</v>
      </c>
      <c r="B16049">
        <v>400</v>
      </c>
      <c r="C16049">
        <v>4</v>
      </c>
      <c r="D16049" t="s">
        <v>14</v>
      </c>
      <c r="E16049">
        <v>7</v>
      </c>
      <c r="F16049">
        <v>192</v>
      </c>
      <c r="G16049">
        <v>24</v>
      </c>
      <c r="H16049">
        <v>96</v>
      </c>
      <c r="I16049">
        <v>1.5706999999999999E-2</v>
      </c>
      <c r="J16049">
        <v>5.2630000000000003E-3</v>
      </c>
      <c r="K16049">
        <v>1.0444E-2</v>
      </c>
      <c r="L16049">
        <v>73.184646999999998</v>
      </c>
      <c r="M16049">
        <f t="shared" si="250"/>
        <v>2.984419532585977</v>
      </c>
    </row>
    <row r="16050" spans="1:13" x14ac:dyDescent="0.2">
      <c r="A16050" t="s">
        <v>65</v>
      </c>
      <c r="B16050">
        <v>400</v>
      </c>
      <c r="C16050">
        <v>4</v>
      </c>
      <c r="D16050" t="s">
        <v>15</v>
      </c>
      <c r="E16050">
        <v>0</v>
      </c>
      <c r="F16050">
        <v>192</v>
      </c>
      <c r="G16050">
        <v>24</v>
      </c>
      <c r="H16050">
        <v>96</v>
      </c>
      <c r="I16050">
        <v>0</v>
      </c>
      <c r="J16050">
        <v>5.2630000000000003E-3</v>
      </c>
      <c r="K16050">
        <v>-5.2630000000000003E-3</v>
      </c>
      <c r="L16050">
        <v>71.173051999999998</v>
      </c>
      <c r="M16050">
        <f t="shared" si="250"/>
        <v>1</v>
      </c>
    </row>
    <row r="16051" spans="1:13" x14ac:dyDescent="0.2">
      <c r="A16051" t="s">
        <v>65</v>
      </c>
      <c r="B16051">
        <v>400</v>
      </c>
      <c r="C16051">
        <v>4</v>
      </c>
      <c r="D16051" t="s">
        <v>15</v>
      </c>
      <c r="E16051">
        <v>1</v>
      </c>
      <c r="F16051">
        <v>192</v>
      </c>
      <c r="G16051">
        <v>24</v>
      </c>
      <c r="H16051">
        <v>96</v>
      </c>
      <c r="I16051">
        <v>1.5706999999999999E-2</v>
      </c>
      <c r="J16051">
        <v>5.2630000000000003E-3</v>
      </c>
      <c r="K16051">
        <v>1.0444E-2</v>
      </c>
      <c r="L16051">
        <v>72.507132999999996</v>
      </c>
      <c r="M16051">
        <f t="shared" si="250"/>
        <v>2.984419532585977</v>
      </c>
    </row>
    <row r="16052" spans="1:13" x14ac:dyDescent="0.2">
      <c r="A16052" t="s">
        <v>65</v>
      </c>
      <c r="B16052">
        <v>400</v>
      </c>
      <c r="C16052">
        <v>4</v>
      </c>
      <c r="D16052" t="s">
        <v>15</v>
      </c>
      <c r="E16052">
        <v>2</v>
      </c>
      <c r="F16052">
        <v>192</v>
      </c>
      <c r="G16052">
        <v>24</v>
      </c>
      <c r="H16052">
        <v>96</v>
      </c>
      <c r="I16052">
        <v>5.2360000000000002E-3</v>
      </c>
      <c r="J16052">
        <v>5.2630000000000003E-3</v>
      </c>
      <c r="K16052" s="1">
        <v>-2.6999999999999999E-5</v>
      </c>
      <c r="L16052">
        <v>70.442226000000005</v>
      </c>
      <c r="M16052">
        <f t="shared" si="250"/>
        <v>0.99486984609538287</v>
      </c>
    </row>
    <row r="16053" spans="1:13" x14ac:dyDescent="0.2">
      <c r="A16053" t="s">
        <v>65</v>
      </c>
      <c r="B16053">
        <v>400</v>
      </c>
      <c r="C16053">
        <v>4</v>
      </c>
      <c r="D16053" t="s">
        <v>15</v>
      </c>
      <c r="E16053">
        <v>3</v>
      </c>
      <c r="F16053">
        <v>192</v>
      </c>
      <c r="G16053">
        <v>24</v>
      </c>
      <c r="H16053">
        <v>96</v>
      </c>
      <c r="I16053">
        <v>2.6178E-2</v>
      </c>
      <c r="J16053">
        <v>5.2630000000000003E-3</v>
      </c>
      <c r="K16053">
        <v>2.0915E-2</v>
      </c>
      <c r="L16053">
        <v>70.897239999999996</v>
      </c>
      <c r="M16053">
        <f t="shared" si="250"/>
        <v>4.9739692190765723</v>
      </c>
    </row>
    <row r="16054" spans="1:13" x14ac:dyDescent="0.2">
      <c r="A16054" t="s">
        <v>65</v>
      </c>
      <c r="B16054">
        <v>400</v>
      </c>
      <c r="C16054">
        <v>4</v>
      </c>
      <c r="D16054" t="s">
        <v>15</v>
      </c>
      <c r="E16054">
        <v>4</v>
      </c>
      <c r="F16054">
        <v>192</v>
      </c>
      <c r="G16054">
        <v>24</v>
      </c>
      <c r="H16054">
        <v>96</v>
      </c>
      <c r="I16054">
        <v>1.0470999999999999E-2</v>
      </c>
      <c r="J16054">
        <v>5.2630000000000003E-3</v>
      </c>
      <c r="K16054">
        <v>5.208E-3</v>
      </c>
      <c r="L16054">
        <v>71.624184</v>
      </c>
      <c r="M16054">
        <f t="shared" si="250"/>
        <v>1.9895496864905944</v>
      </c>
    </row>
    <row r="16055" spans="1:13" x14ac:dyDescent="0.2">
      <c r="A16055" t="s">
        <v>65</v>
      </c>
      <c r="B16055">
        <v>400</v>
      </c>
      <c r="C16055">
        <v>4</v>
      </c>
      <c r="D16055" t="s">
        <v>15</v>
      </c>
      <c r="E16055">
        <v>5</v>
      </c>
      <c r="F16055">
        <v>192</v>
      </c>
      <c r="G16055">
        <v>24</v>
      </c>
      <c r="H16055">
        <v>96</v>
      </c>
      <c r="I16055">
        <v>1.0470999999999999E-2</v>
      </c>
      <c r="J16055">
        <v>5.2630000000000003E-3</v>
      </c>
      <c r="K16055">
        <v>5.208E-3</v>
      </c>
      <c r="L16055">
        <v>71.881960000000007</v>
      </c>
      <c r="M16055">
        <f t="shared" si="250"/>
        <v>1.9895496864905944</v>
      </c>
    </row>
    <row r="16056" spans="1:13" x14ac:dyDescent="0.2">
      <c r="A16056" t="s">
        <v>65</v>
      </c>
      <c r="B16056">
        <v>400</v>
      </c>
      <c r="C16056">
        <v>4</v>
      </c>
      <c r="D16056" t="s">
        <v>15</v>
      </c>
      <c r="E16056">
        <v>6</v>
      </c>
      <c r="F16056">
        <v>192</v>
      </c>
      <c r="G16056">
        <v>24</v>
      </c>
      <c r="H16056">
        <v>96</v>
      </c>
      <c r="I16056">
        <v>1.0470999999999999E-2</v>
      </c>
      <c r="J16056">
        <v>5.2630000000000003E-3</v>
      </c>
      <c r="K16056">
        <v>5.208E-3</v>
      </c>
      <c r="L16056">
        <v>72.196715999999995</v>
      </c>
      <c r="M16056">
        <f t="shared" si="250"/>
        <v>1.9895496864905944</v>
      </c>
    </row>
    <row r="16057" spans="1:13" x14ac:dyDescent="0.2">
      <c r="A16057" t="s">
        <v>65</v>
      </c>
      <c r="B16057">
        <v>400</v>
      </c>
      <c r="C16057">
        <v>4</v>
      </c>
      <c r="D16057" t="s">
        <v>15</v>
      </c>
      <c r="E16057">
        <v>7</v>
      </c>
      <c r="F16057">
        <v>192</v>
      </c>
      <c r="G16057">
        <v>24</v>
      </c>
      <c r="H16057">
        <v>96</v>
      </c>
      <c r="I16057">
        <v>1.5706999999999999E-2</v>
      </c>
      <c r="J16057">
        <v>5.2630000000000003E-3</v>
      </c>
      <c r="K16057">
        <v>1.0444E-2</v>
      </c>
      <c r="L16057">
        <v>71.150760000000005</v>
      </c>
      <c r="M16057">
        <f t="shared" si="250"/>
        <v>2.984419532585977</v>
      </c>
    </row>
    <row r="16058" spans="1:13" x14ac:dyDescent="0.2">
      <c r="A16058" t="s">
        <v>65</v>
      </c>
      <c r="B16058">
        <v>400</v>
      </c>
      <c r="C16058">
        <v>5</v>
      </c>
      <c r="D16058" t="s">
        <v>13</v>
      </c>
      <c r="E16058">
        <v>0</v>
      </c>
      <c r="F16058">
        <v>192</v>
      </c>
      <c r="G16058">
        <v>20</v>
      </c>
      <c r="H16058">
        <v>97</v>
      </c>
      <c r="I16058">
        <v>2.0941999999999999E-2</v>
      </c>
      <c r="J16058">
        <v>5.208E-3</v>
      </c>
      <c r="K16058">
        <v>1.5734000000000001E-2</v>
      </c>
      <c r="L16058">
        <v>85.601399999999998</v>
      </c>
      <c r="M16058">
        <f t="shared" si="250"/>
        <v>4.0211213517665128</v>
      </c>
    </row>
    <row r="16059" spans="1:13" x14ac:dyDescent="0.2">
      <c r="A16059" t="s">
        <v>65</v>
      </c>
      <c r="B16059">
        <v>400</v>
      </c>
      <c r="C16059">
        <v>5</v>
      </c>
      <c r="D16059" t="s">
        <v>13</v>
      </c>
      <c r="E16059">
        <v>1</v>
      </c>
      <c r="F16059">
        <v>192</v>
      </c>
      <c r="G16059">
        <v>20</v>
      </c>
      <c r="H16059">
        <v>97</v>
      </c>
      <c r="I16059">
        <v>5.2360000000000002E-3</v>
      </c>
      <c r="J16059">
        <v>5.208E-3</v>
      </c>
      <c r="K16059" s="1">
        <v>2.6999999999999999E-5</v>
      </c>
      <c r="L16059">
        <v>82.908511000000004</v>
      </c>
      <c r="M16059">
        <f t="shared" si="250"/>
        <v>1.0053763440860215</v>
      </c>
    </row>
    <row r="16060" spans="1:13" x14ac:dyDescent="0.2">
      <c r="A16060" t="s">
        <v>65</v>
      </c>
      <c r="B16060">
        <v>400</v>
      </c>
      <c r="C16060">
        <v>5</v>
      </c>
      <c r="D16060" t="s">
        <v>13</v>
      </c>
      <c r="E16060">
        <v>2</v>
      </c>
      <c r="F16060">
        <v>192</v>
      </c>
      <c r="G16060">
        <v>20</v>
      </c>
      <c r="H16060">
        <v>97</v>
      </c>
      <c r="I16060">
        <v>1.5706999999999999E-2</v>
      </c>
      <c r="J16060">
        <v>5.208E-3</v>
      </c>
      <c r="K16060">
        <v>1.0499E-2</v>
      </c>
      <c r="L16060">
        <v>84.396964999999994</v>
      </c>
      <c r="M16060">
        <f t="shared" si="250"/>
        <v>3.0159370199692779</v>
      </c>
    </row>
    <row r="16061" spans="1:13" x14ac:dyDescent="0.2">
      <c r="A16061" t="s">
        <v>65</v>
      </c>
      <c r="B16061">
        <v>400</v>
      </c>
      <c r="C16061">
        <v>5</v>
      </c>
      <c r="D16061" t="s">
        <v>13</v>
      </c>
      <c r="E16061">
        <v>3</v>
      </c>
      <c r="F16061">
        <v>192</v>
      </c>
      <c r="G16061">
        <v>20</v>
      </c>
      <c r="H16061">
        <v>97</v>
      </c>
      <c r="I16061">
        <v>1.5706999999999999E-2</v>
      </c>
      <c r="J16061">
        <v>5.208E-3</v>
      </c>
      <c r="K16061">
        <v>1.0499E-2</v>
      </c>
      <c r="L16061">
        <v>84.471232000000001</v>
      </c>
      <c r="M16061">
        <f t="shared" si="250"/>
        <v>3.0159370199692779</v>
      </c>
    </row>
    <row r="16062" spans="1:13" x14ac:dyDescent="0.2">
      <c r="A16062" t="s">
        <v>65</v>
      </c>
      <c r="B16062">
        <v>400</v>
      </c>
      <c r="C16062">
        <v>5</v>
      </c>
      <c r="D16062" t="s">
        <v>13</v>
      </c>
      <c r="E16062">
        <v>4</v>
      </c>
      <c r="F16062">
        <v>192</v>
      </c>
      <c r="G16062">
        <v>20</v>
      </c>
      <c r="H16062">
        <v>97</v>
      </c>
      <c r="I16062">
        <v>1.0470999999999999E-2</v>
      </c>
      <c r="J16062">
        <v>5.208E-3</v>
      </c>
      <c r="K16062">
        <v>5.2630000000000003E-3</v>
      </c>
      <c r="L16062">
        <v>84.069974000000002</v>
      </c>
      <c r="M16062">
        <f t="shared" si="250"/>
        <v>2.0105606758832564</v>
      </c>
    </row>
    <row r="16063" spans="1:13" x14ac:dyDescent="0.2">
      <c r="A16063" t="s">
        <v>65</v>
      </c>
      <c r="B16063">
        <v>400</v>
      </c>
      <c r="C16063">
        <v>5</v>
      </c>
      <c r="D16063" t="s">
        <v>13</v>
      </c>
      <c r="E16063">
        <v>5</v>
      </c>
      <c r="F16063">
        <v>192</v>
      </c>
      <c r="G16063">
        <v>20</v>
      </c>
      <c r="H16063">
        <v>97</v>
      </c>
      <c r="I16063">
        <v>1.0470999999999999E-2</v>
      </c>
      <c r="J16063">
        <v>5.208E-3</v>
      </c>
      <c r="K16063">
        <v>5.2630000000000003E-3</v>
      </c>
      <c r="L16063">
        <v>83.352215000000001</v>
      </c>
      <c r="M16063">
        <f t="shared" si="250"/>
        <v>2.0105606758832564</v>
      </c>
    </row>
    <row r="16064" spans="1:13" x14ac:dyDescent="0.2">
      <c r="A16064" t="s">
        <v>65</v>
      </c>
      <c r="B16064">
        <v>400</v>
      </c>
      <c r="C16064">
        <v>5</v>
      </c>
      <c r="D16064" t="s">
        <v>13</v>
      </c>
      <c r="E16064">
        <v>6</v>
      </c>
      <c r="F16064">
        <v>192</v>
      </c>
      <c r="G16064">
        <v>20</v>
      </c>
      <c r="H16064">
        <v>97</v>
      </c>
      <c r="I16064">
        <v>1.0470999999999999E-2</v>
      </c>
      <c r="J16064">
        <v>5.208E-3</v>
      </c>
      <c r="K16064">
        <v>5.2630000000000003E-3</v>
      </c>
      <c r="L16064">
        <v>85.255872999999994</v>
      </c>
      <c r="M16064">
        <f t="shared" si="250"/>
        <v>2.0105606758832564</v>
      </c>
    </row>
    <row r="16065" spans="1:13" x14ac:dyDescent="0.2">
      <c r="A16065" t="s">
        <v>65</v>
      </c>
      <c r="B16065">
        <v>400</v>
      </c>
      <c r="C16065">
        <v>5</v>
      </c>
      <c r="D16065" t="s">
        <v>13</v>
      </c>
      <c r="E16065">
        <v>7</v>
      </c>
      <c r="F16065">
        <v>192</v>
      </c>
      <c r="G16065">
        <v>20</v>
      </c>
      <c r="H16065">
        <v>97</v>
      </c>
      <c r="I16065">
        <v>5.2360000000000002E-3</v>
      </c>
      <c r="J16065">
        <v>5.208E-3</v>
      </c>
      <c r="K16065" s="1">
        <v>2.6999999999999999E-5</v>
      </c>
      <c r="L16065">
        <v>83.306302000000002</v>
      </c>
      <c r="M16065">
        <f t="shared" si="250"/>
        <v>1.0053763440860215</v>
      </c>
    </row>
    <row r="16066" spans="1:13" x14ac:dyDescent="0.2">
      <c r="A16066" t="s">
        <v>65</v>
      </c>
      <c r="B16066">
        <v>400</v>
      </c>
      <c r="C16066">
        <v>5</v>
      </c>
      <c r="D16066" t="s">
        <v>14</v>
      </c>
      <c r="E16066">
        <v>0</v>
      </c>
      <c r="F16066">
        <v>192</v>
      </c>
      <c r="G16066">
        <v>20</v>
      </c>
      <c r="H16066">
        <v>97</v>
      </c>
      <c r="I16066">
        <v>1.5706999999999999E-2</v>
      </c>
      <c r="J16066">
        <v>5.208E-3</v>
      </c>
      <c r="K16066">
        <v>1.0499E-2</v>
      </c>
      <c r="L16066">
        <v>73.864288000000002</v>
      </c>
      <c r="M16066">
        <f t="shared" si="250"/>
        <v>3.0159370199692779</v>
      </c>
    </row>
    <row r="16067" spans="1:13" x14ac:dyDescent="0.2">
      <c r="A16067" t="s">
        <v>65</v>
      </c>
      <c r="B16067">
        <v>400</v>
      </c>
      <c r="C16067">
        <v>5</v>
      </c>
      <c r="D16067" t="s">
        <v>14</v>
      </c>
      <c r="E16067">
        <v>1</v>
      </c>
      <c r="F16067">
        <v>192</v>
      </c>
      <c r="G16067">
        <v>20</v>
      </c>
      <c r="H16067">
        <v>97</v>
      </c>
      <c r="I16067">
        <v>1.0470999999999999E-2</v>
      </c>
      <c r="J16067">
        <v>5.208E-3</v>
      </c>
      <c r="K16067">
        <v>5.2630000000000003E-3</v>
      </c>
      <c r="L16067">
        <v>74.347314999999995</v>
      </c>
      <c r="M16067">
        <f t="shared" ref="M16067:M16130" si="251">IF(I16067=0,1,I16067/J16067)</f>
        <v>2.0105606758832564</v>
      </c>
    </row>
    <row r="16068" spans="1:13" x14ac:dyDescent="0.2">
      <c r="A16068" t="s">
        <v>65</v>
      </c>
      <c r="B16068">
        <v>400</v>
      </c>
      <c r="C16068">
        <v>5</v>
      </c>
      <c r="D16068" t="s">
        <v>14</v>
      </c>
      <c r="E16068">
        <v>2</v>
      </c>
      <c r="F16068">
        <v>192</v>
      </c>
      <c r="G16068">
        <v>20</v>
      </c>
      <c r="H16068">
        <v>97</v>
      </c>
      <c r="I16068">
        <v>5.2360000000000002E-3</v>
      </c>
      <c r="J16068">
        <v>5.208E-3</v>
      </c>
      <c r="K16068" s="1">
        <v>2.6999999999999999E-5</v>
      </c>
      <c r="L16068">
        <v>74.038264999999996</v>
      </c>
      <c r="M16068">
        <f t="shared" si="251"/>
        <v>1.0053763440860215</v>
      </c>
    </row>
    <row r="16069" spans="1:13" x14ac:dyDescent="0.2">
      <c r="A16069" t="s">
        <v>65</v>
      </c>
      <c r="B16069">
        <v>400</v>
      </c>
      <c r="C16069">
        <v>5</v>
      </c>
      <c r="D16069" t="s">
        <v>14</v>
      </c>
      <c r="E16069">
        <v>3</v>
      </c>
      <c r="F16069">
        <v>192</v>
      </c>
      <c r="G16069">
        <v>20</v>
      </c>
      <c r="H16069">
        <v>97</v>
      </c>
      <c r="I16069">
        <v>5.2360000000000002E-3</v>
      </c>
      <c r="J16069">
        <v>5.208E-3</v>
      </c>
      <c r="K16069" s="1">
        <v>2.6999999999999999E-5</v>
      </c>
      <c r="L16069">
        <v>75.403915999999995</v>
      </c>
      <c r="M16069">
        <f t="shared" si="251"/>
        <v>1.0053763440860215</v>
      </c>
    </row>
    <row r="16070" spans="1:13" x14ac:dyDescent="0.2">
      <c r="A16070" t="s">
        <v>65</v>
      </c>
      <c r="B16070">
        <v>400</v>
      </c>
      <c r="C16070">
        <v>5</v>
      </c>
      <c r="D16070" t="s">
        <v>14</v>
      </c>
      <c r="E16070">
        <v>4</v>
      </c>
      <c r="F16070">
        <v>192</v>
      </c>
      <c r="G16070">
        <v>20</v>
      </c>
      <c r="H16070">
        <v>97</v>
      </c>
      <c r="I16070">
        <v>2.0941999999999999E-2</v>
      </c>
      <c r="J16070">
        <v>5.208E-3</v>
      </c>
      <c r="K16070">
        <v>1.5734000000000001E-2</v>
      </c>
      <c r="L16070">
        <v>74.080933000000002</v>
      </c>
      <c r="M16070">
        <f t="shared" si="251"/>
        <v>4.0211213517665128</v>
      </c>
    </row>
    <row r="16071" spans="1:13" x14ac:dyDescent="0.2">
      <c r="A16071" t="s">
        <v>65</v>
      </c>
      <c r="B16071">
        <v>400</v>
      </c>
      <c r="C16071">
        <v>5</v>
      </c>
      <c r="D16071" t="s">
        <v>14</v>
      </c>
      <c r="E16071">
        <v>5</v>
      </c>
      <c r="F16071">
        <v>192</v>
      </c>
      <c r="G16071">
        <v>20</v>
      </c>
      <c r="H16071">
        <v>97</v>
      </c>
      <c r="I16071">
        <v>1.5706999999999999E-2</v>
      </c>
      <c r="J16071">
        <v>5.208E-3</v>
      </c>
      <c r="K16071">
        <v>1.0499E-2</v>
      </c>
      <c r="L16071">
        <v>74.716350000000006</v>
      </c>
      <c r="M16071">
        <f t="shared" si="251"/>
        <v>3.0159370199692779</v>
      </c>
    </row>
    <row r="16072" spans="1:13" x14ac:dyDescent="0.2">
      <c r="A16072" t="s">
        <v>65</v>
      </c>
      <c r="B16072">
        <v>400</v>
      </c>
      <c r="C16072">
        <v>5</v>
      </c>
      <c r="D16072" t="s">
        <v>14</v>
      </c>
      <c r="E16072">
        <v>6</v>
      </c>
      <c r="F16072">
        <v>192</v>
      </c>
      <c r="G16072">
        <v>20</v>
      </c>
      <c r="H16072">
        <v>97</v>
      </c>
      <c r="I16072">
        <v>0</v>
      </c>
      <c r="J16072">
        <v>5.208E-3</v>
      </c>
      <c r="K16072">
        <v>-5.208E-3</v>
      </c>
      <c r="L16072">
        <v>74.023341000000002</v>
      </c>
      <c r="M16072">
        <f t="shared" si="251"/>
        <v>1</v>
      </c>
    </row>
    <row r="16073" spans="1:13" x14ac:dyDescent="0.2">
      <c r="A16073" t="s">
        <v>65</v>
      </c>
      <c r="B16073">
        <v>400</v>
      </c>
      <c r="C16073">
        <v>5</v>
      </c>
      <c r="D16073" t="s">
        <v>14</v>
      </c>
      <c r="E16073">
        <v>7</v>
      </c>
      <c r="F16073">
        <v>192</v>
      </c>
      <c r="G16073">
        <v>20</v>
      </c>
      <c r="H16073">
        <v>97</v>
      </c>
      <c r="I16073">
        <v>0</v>
      </c>
      <c r="J16073">
        <v>5.208E-3</v>
      </c>
      <c r="K16073">
        <v>-5.208E-3</v>
      </c>
      <c r="L16073">
        <v>73.858913999999999</v>
      </c>
      <c r="M16073">
        <f t="shared" si="251"/>
        <v>1</v>
      </c>
    </row>
    <row r="16074" spans="1:13" x14ac:dyDescent="0.2">
      <c r="A16074" t="s">
        <v>65</v>
      </c>
      <c r="B16074">
        <v>400</v>
      </c>
      <c r="C16074">
        <v>5</v>
      </c>
      <c r="D16074" t="s">
        <v>15</v>
      </c>
      <c r="E16074">
        <v>0</v>
      </c>
      <c r="F16074">
        <v>192</v>
      </c>
      <c r="G16074">
        <v>20</v>
      </c>
      <c r="H16074">
        <v>97</v>
      </c>
      <c r="I16074">
        <v>5.2360000000000002E-3</v>
      </c>
      <c r="J16074">
        <v>5.208E-3</v>
      </c>
      <c r="K16074" s="1">
        <v>2.6999999999999999E-5</v>
      </c>
      <c r="L16074">
        <v>71.108577999999994</v>
      </c>
      <c r="M16074">
        <f t="shared" si="251"/>
        <v>1.0053763440860215</v>
      </c>
    </row>
    <row r="16075" spans="1:13" x14ac:dyDescent="0.2">
      <c r="A16075" t="s">
        <v>65</v>
      </c>
      <c r="B16075">
        <v>400</v>
      </c>
      <c r="C16075">
        <v>5</v>
      </c>
      <c r="D16075" t="s">
        <v>15</v>
      </c>
      <c r="E16075">
        <v>1</v>
      </c>
      <c r="F16075">
        <v>192</v>
      </c>
      <c r="G16075">
        <v>20</v>
      </c>
      <c r="H16075">
        <v>97</v>
      </c>
      <c r="I16075">
        <v>1.5706999999999999E-2</v>
      </c>
      <c r="J16075">
        <v>5.208E-3</v>
      </c>
      <c r="K16075">
        <v>1.0499E-2</v>
      </c>
      <c r="L16075">
        <v>72.072771000000003</v>
      </c>
      <c r="M16075">
        <f t="shared" si="251"/>
        <v>3.0159370199692779</v>
      </c>
    </row>
    <row r="16076" spans="1:13" x14ac:dyDescent="0.2">
      <c r="A16076" t="s">
        <v>65</v>
      </c>
      <c r="B16076">
        <v>400</v>
      </c>
      <c r="C16076">
        <v>5</v>
      </c>
      <c r="D16076" t="s">
        <v>15</v>
      </c>
      <c r="E16076">
        <v>2</v>
      </c>
      <c r="F16076">
        <v>192</v>
      </c>
      <c r="G16076">
        <v>20</v>
      </c>
      <c r="H16076">
        <v>97</v>
      </c>
      <c r="I16076">
        <v>1.0470999999999999E-2</v>
      </c>
      <c r="J16076">
        <v>5.208E-3</v>
      </c>
      <c r="K16076">
        <v>5.2630000000000003E-3</v>
      </c>
      <c r="L16076">
        <v>69.946363000000005</v>
      </c>
      <c r="M16076">
        <f t="shared" si="251"/>
        <v>2.0105606758832564</v>
      </c>
    </row>
    <row r="16077" spans="1:13" x14ac:dyDescent="0.2">
      <c r="A16077" t="s">
        <v>65</v>
      </c>
      <c r="B16077">
        <v>400</v>
      </c>
      <c r="C16077">
        <v>5</v>
      </c>
      <c r="D16077" t="s">
        <v>15</v>
      </c>
      <c r="E16077">
        <v>3</v>
      </c>
      <c r="F16077">
        <v>192</v>
      </c>
      <c r="G16077">
        <v>20</v>
      </c>
      <c r="H16077">
        <v>97</v>
      </c>
      <c r="I16077">
        <v>5.2360000000000002E-3</v>
      </c>
      <c r="J16077">
        <v>5.208E-3</v>
      </c>
      <c r="K16077" s="1">
        <v>2.6999999999999999E-5</v>
      </c>
      <c r="L16077">
        <v>70.476495</v>
      </c>
      <c r="M16077">
        <f t="shared" si="251"/>
        <v>1.0053763440860215</v>
      </c>
    </row>
    <row r="16078" spans="1:13" x14ac:dyDescent="0.2">
      <c r="A16078" t="s">
        <v>65</v>
      </c>
      <c r="B16078">
        <v>400</v>
      </c>
      <c r="C16078">
        <v>5</v>
      </c>
      <c r="D16078" t="s">
        <v>15</v>
      </c>
      <c r="E16078">
        <v>4</v>
      </c>
      <c r="F16078">
        <v>192</v>
      </c>
      <c r="G16078">
        <v>20</v>
      </c>
      <c r="H16078">
        <v>97</v>
      </c>
      <c r="I16078">
        <v>0</v>
      </c>
      <c r="J16078">
        <v>5.208E-3</v>
      </c>
      <c r="K16078">
        <v>-5.208E-3</v>
      </c>
      <c r="L16078">
        <v>71.476777999999996</v>
      </c>
      <c r="M16078">
        <f t="shared" si="251"/>
        <v>1</v>
      </c>
    </row>
    <row r="16079" spans="1:13" x14ac:dyDescent="0.2">
      <c r="A16079" t="s">
        <v>65</v>
      </c>
      <c r="B16079">
        <v>400</v>
      </c>
      <c r="C16079">
        <v>5</v>
      </c>
      <c r="D16079" t="s">
        <v>15</v>
      </c>
      <c r="E16079">
        <v>5</v>
      </c>
      <c r="F16079">
        <v>192</v>
      </c>
      <c r="G16079">
        <v>20</v>
      </c>
      <c r="H16079">
        <v>97</v>
      </c>
      <c r="I16079">
        <v>1.0470999999999999E-2</v>
      </c>
      <c r="J16079">
        <v>5.208E-3</v>
      </c>
      <c r="K16079">
        <v>5.2630000000000003E-3</v>
      </c>
      <c r="L16079">
        <v>71.311162999999993</v>
      </c>
      <c r="M16079">
        <f t="shared" si="251"/>
        <v>2.0105606758832564</v>
      </c>
    </row>
    <row r="16080" spans="1:13" x14ac:dyDescent="0.2">
      <c r="A16080" t="s">
        <v>65</v>
      </c>
      <c r="B16080">
        <v>400</v>
      </c>
      <c r="C16080">
        <v>5</v>
      </c>
      <c r="D16080" t="s">
        <v>15</v>
      </c>
      <c r="E16080">
        <v>6</v>
      </c>
      <c r="F16080">
        <v>192</v>
      </c>
      <c r="G16080">
        <v>20</v>
      </c>
      <c r="H16080">
        <v>97</v>
      </c>
      <c r="I16080">
        <v>1.5706999999999999E-2</v>
      </c>
      <c r="J16080">
        <v>5.208E-3</v>
      </c>
      <c r="K16080">
        <v>1.0499E-2</v>
      </c>
      <c r="L16080">
        <v>70.260391999999996</v>
      </c>
      <c r="M16080">
        <f t="shared" si="251"/>
        <v>3.0159370199692779</v>
      </c>
    </row>
    <row r="16081" spans="1:13" x14ac:dyDescent="0.2">
      <c r="A16081" t="s">
        <v>65</v>
      </c>
      <c r="B16081">
        <v>400</v>
      </c>
      <c r="C16081">
        <v>5</v>
      </c>
      <c r="D16081" t="s">
        <v>15</v>
      </c>
      <c r="E16081">
        <v>7</v>
      </c>
      <c r="F16081">
        <v>192</v>
      </c>
      <c r="G16081">
        <v>20</v>
      </c>
      <c r="H16081">
        <v>97</v>
      </c>
      <c r="I16081">
        <v>5.2360000000000002E-3</v>
      </c>
      <c r="J16081">
        <v>5.208E-3</v>
      </c>
      <c r="K16081" s="1">
        <v>2.6999999999999999E-5</v>
      </c>
      <c r="L16081">
        <v>70.786321999999998</v>
      </c>
      <c r="M16081">
        <f t="shared" si="251"/>
        <v>1.0053763440860215</v>
      </c>
    </row>
    <row r="16082" spans="1:13" x14ac:dyDescent="0.2">
      <c r="A16082" t="s">
        <v>65</v>
      </c>
      <c r="B16082">
        <v>600</v>
      </c>
      <c r="C16082">
        <v>1</v>
      </c>
      <c r="D16082" t="s">
        <v>13</v>
      </c>
      <c r="E16082">
        <v>0</v>
      </c>
      <c r="F16082">
        <v>128</v>
      </c>
      <c r="G16082">
        <v>64</v>
      </c>
      <c r="H16082">
        <v>64</v>
      </c>
      <c r="I16082">
        <v>7.8740000000000004E-2</v>
      </c>
      <c r="J16082">
        <v>7.9360000000000003E-3</v>
      </c>
      <c r="K16082">
        <v>7.0804000000000006E-2</v>
      </c>
      <c r="L16082">
        <v>55.860891000000002</v>
      </c>
      <c r="M16082">
        <f t="shared" si="251"/>
        <v>9.921875</v>
      </c>
    </row>
    <row r="16083" spans="1:13" x14ac:dyDescent="0.2">
      <c r="A16083" t="s">
        <v>65</v>
      </c>
      <c r="B16083">
        <v>600</v>
      </c>
      <c r="C16083">
        <v>1</v>
      </c>
      <c r="D16083" t="s">
        <v>13</v>
      </c>
      <c r="E16083">
        <v>1</v>
      </c>
      <c r="F16083">
        <v>128</v>
      </c>
      <c r="G16083">
        <v>64</v>
      </c>
      <c r="H16083">
        <v>64</v>
      </c>
      <c r="I16083">
        <v>7.0865999999999998E-2</v>
      </c>
      <c r="J16083">
        <v>7.9360000000000003E-3</v>
      </c>
      <c r="K16083">
        <v>6.293E-2</v>
      </c>
      <c r="L16083">
        <v>54.422097999999998</v>
      </c>
      <c r="M16083">
        <f t="shared" si="251"/>
        <v>8.9296875</v>
      </c>
    </row>
    <row r="16084" spans="1:13" x14ac:dyDescent="0.2">
      <c r="A16084" t="s">
        <v>65</v>
      </c>
      <c r="B16084">
        <v>600</v>
      </c>
      <c r="C16084">
        <v>1</v>
      </c>
      <c r="D16084" t="s">
        <v>13</v>
      </c>
      <c r="E16084">
        <v>2</v>
      </c>
      <c r="F16084">
        <v>128</v>
      </c>
      <c r="G16084">
        <v>64</v>
      </c>
      <c r="H16084">
        <v>64</v>
      </c>
      <c r="I16084">
        <v>5.5118E-2</v>
      </c>
      <c r="J16084">
        <v>7.9360000000000003E-3</v>
      </c>
      <c r="K16084">
        <v>4.7182000000000002E-2</v>
      </c>
      <c r="L16084">
        <v>54.331422000000003</v>
      </c>
      <c r="M16084">
        <f t="shared" si="251"/>
        <v>6.9453125</v>
      </c>
    </row>
    <row r="16085" spans="1:13" x14ac:dyDescent="0.2">
      <c r="A16085" t="s">
        <v>65</v>
      </c>
      <c r="B16085">
        <v>600</v>
      </c>
      <c r="C16085">
        <v>1</v>
      </c>
      <c r="D16085" t="s">
        <v>13</v>
      </c>
      <c r="E16085">
        <v>3</v>
      </c>
      <c r="F16085">
        <v>128</v>
      </c>
      <c r="G16085">
        <v>64</v>
      </c>
      <c r="H16085">
        <v>64</v>
      </c>
      <c r="I16085">
        <v>5.5118E-2</v>
      </c>
      <c r="J16085">
        <v>7.9360000000000003E-3</v>
      </c>
      <c r="K16085">
        <v>4.7182000000000002E-2</v>
      </c>
      <c r="L16085">
        <v>54.610627999999998</v>
      </c>
      <c r="M16085">
        <f t="shared" si="251"/>
        <v>6.9453125</v>
      </c>
    </row>
    <row r="16086" spans="1:13" x14ac:dyDescent="0.2">
      <c r="A16086" t="s">
        <v>65</v>
      </c>
      <c r="B16086">
        <v>600</v>
      </c>
      <c r="C16086">
        <v>1</v>
      </c>
      <c r="D16086" t="s">
        <v>13</v>
      </c>
      <c r="E16086">
        <v>4</v>
      </c>
      <c r="F16086">
        <v>128</v>
      </c>
      <c r="G16086">
        <v>64</v>
      </c>
      <c r="H16086">
        <v>64</v>
      </c>
      <c r="I16086">
        <v>3.9370000000000002E-2</v>
      </c>
      <c r="J16086">
        <v>7.9360000000000003E-3</v>
      </c>
      <c r="K16086">
        <v>3.1433999999999997E-2</v>
      </c>
      <c r="L16086">
        <v>55.000633999999998</v>
      </c>
      <c r="M16086">
        <f t="shared" si="251"/>
        <v>4.9609375</v>
      </c>
    </row>
    <row r="16087" spans="1:13" x14ac:dyDescent="0.2">
      <c r="A16087" t="s">
        <v>65</v>
      </c>
      <c r="B16087">
        <v>600</v>
      </c>
      <c r="C16087">
        <v>1</v>
      </c>
      <c r="D16087" t="s">
        <v>13</v>
      </c>
      <c r="E16087">
        <v>5</v>
      </c>
      <c r="F16087">
        <v>128</v>
      </c>
      <c r="G16087">
        <v>64</v>
      </c>
      <c r="H16087">
        <v>64</v>
      </c>
      <c r="I16087">
        <v>6.2992000000000006E-2</v>
      </c>
      <c r="J16087">
        <v>7.9360000000000003E-3</v>
      </c>
      <c r="K16087">
        <v>5.5056000000000001E-2</v>
      </c>
      <c r="L16087">
        <v>54.394571999999997</v>
      </c>
      <c r="M16087">
        <f t="shared" si="251"/>
        <v>7.9375000000000009</v>
      </c>
    </row>
    <row r="16088" spans="1:13" x14ac:dyDescent="0.2">
      <c r="A16088" t="s">
        <v>65</v>
      </c>
      <c r="B16088">
        <v>600</v>
      </c>
      <c r="C16088">
        <v>1</v>
      </c>
      <c r="D16088" t="s">
        <v>13</v>
      </c>
      <c r="E16088">
        <v>6</v>
      </c>
      <c r="F16088">
        <v>128</v>
      </c>
      <c r="G16088">
        <v>64</v>
      </c>
      <c r="H16088">
        <v>64</v>
      </c>
      <c r="I16088">
        <v>4.7244000000000001E-2</v>
      </c>
      <c r="J16088">
        <v>7.9360000000000003E-3</v>
      </c>
      <c r="K16088">
        <v>3.9308000000000003E-2</v>
      </c>
      <c r="L16088">
        <v>55.746073000000003</v>
      </c>
      <c r="M16088">
        <f t="shared" si="251"/>
        <v>5.953125</v>
      </c>
    </row>
    <row r="16089" spans="1:13" x14ac:dyDescent="0.2">
      <c r="A16089" t="s">
        <v>65</v>
      </c>
      <c r="B16089">
        <v>600</v>
      </c>
      <c r="C16089">
        <v>1</v>
      </c>
      <c r="D16089" t="s">
        <v>13</v>
      </c>
      <c r="E16089">
        <v>7</v>
      </c>
      <c r="F16089">
        <v>128</v>
      </c>
      <c r="G16089">
        <v>64</v>
      </c>
      <c r="H16089">
        <v>64</v>
      </c>
      <c r="I16089">
        <v>6.2992000000000006E-2</v>
      </c>
      <c r="J16089">
        <v>7.9360000000000003E-3</v>
      </c>
      <c r="K16089">
        <v>5.5056000000000001E-2</v>
      </c>
      <c r="L16089">
        <v>54.246389999999998</v>
      </c>
      <c r="M16089">
        <f t="shared" si="251"/>
        <v>7.9375000000000009</v>
      </c>
    </row>
    <row r="16090" spans="1:13" x14ac:dyDescent="0.2">
      <c r="A16090" t="s">
        <v>65</v>
      </c>
      <c r="B16090">
        <v>600</v>
      </c>
      <c r="C16090">
        <v>1</v>
      </c>
      <c r="D16090" t="s">
        <v>14</v>
      </c>
      <c r="E16090">
        <v>0</v>
      </c>
      <c r="F16090">
        <v>128</v>
      </c>
      <c r="G16090">
        <v>64</v>
      </c>
      <c r="H16090">
        <v>64</v>
      </c>
      <c r="I16090">
        <v>6.2992000000000006E-2</v>
      </c>
      <c r="J16090">
        <v>7.9360000000000003E-3</v>
      </c>
      <c r="K16090">
        <v>5.5056000000000001E-2</v>
      </c>
      <c r="L16090">
        <v>47.319788000000003</v>
      </c>
      <c r="M16090">
        <f t="shared" si="251"/>
        <v>7.9375000000000009</v>
      </c>
    </row>
    <row r="16091" spans="1:13" x14ac:dyDescent="0.2">
      <c r="A16091" t="s">
        <v>65</v>
      </c>
      <c r="B16091">
        <v>600</v>
      </c>
      <c r="C16091">
        <v>1</v>
      </c>
      <c r="D16091" t="s">
        <v>14</v>
      </c>
      <c r="E16091">
        <v>1</v>
      </c>
      <c r="F16091">
        <v>128</v>
      </c>
      <c r="G16091">
        <v>64</v>
      </c>
      <c r="H16091">
        <v>64</v>
      </c>
      <c r="I16091">
        <v>5.5118E-2</v>
      </c>
      <c r="J16091">
        <v>7.9360000000000003E-3</v>
      </c>
      <c r="K16091">
        <v>4.7182000000000002E-2</v>
      </c>
      <c r="L16091">
        <v>47.598931</v>
      </c>
      <c r="M16091">
        <f t="shared" si="251"/>
        <v>6.9453125</v>
      </c>
    </row>
    <row r="16092" spans="1:13" x14ac:dyDescent="0.2">
      <c r="A16092" t="s">
        <v>65</v>
      </c>
      <c r="B16092">
        <v>600</v>
      </c>
      <c r="C16092">
        <v>1</v>
      </c>
      <c r="D16092" t="s">
        <v>14</v>
      </c>
      <c r="E16092">
        <v>2</v>
      </c>
      <c r="F16092">
        <v>128</v>
      </c>
      <c r="G16092">
        <v>64</v>
      </c>
      <c r="H16092">
        <v>64</v>
      </c>
      <c r="I16092">
        <v>4.7244000000000001E-2</v>
      </c>
      <c r="J16092">
        <v>7.9360000000000003E-3</v>
      </c>
      <c r="K16092">
        <v>3.9308000000000003E-2</v>
      </c>
      <c r="L16092">
        <v>48.511367</v>
      </c>
      <c r="M16092">
        <f t="shared" si="251"/>
        <v>5.953125</v>
      </c>
    </row>
    <row r="16093" spans="1:13" x14ac:dyDescent="0.2">
      <c r="A16093" t="s">
        <v>65</v>
      </c>
      <c r="B16093">
        <v>600</v>
      </c>
      <c r="C16093">
        <v>1</v>
      </c>
      <c r="D16093" t="s">
        <v>14</v>
      </c>
      <c r="E16093">
        <v>3</v>
      </c>
      <c r="F16093">
        <v>128</v>
      </c>
      <c r="G16093">
        <v>64</v>
      </c>
      <c r="H16093">
        <v>64</v>
      </c>
      <c r="I16093">
        <v>9.4488000000000003E-2</v>
      </c>
      <c r="J16093">
        <v>7.9360000000000003E-3</v>
      </c>
      <c r="K16093">
        <v>8.6552000000000004E-2</v>
      </c>
      <c r="L16093">
        <v>48.270377000000003</v>
      </c>
      <c r="M16093">
        <f t="shared" si="251"/>
        <v>11.90625</v>
      </c>
    </row>
    <row r="16094" spans="1:13" x14ac:dyDescent="0.2">
      <c r="A16094" t="s">
        <v>65</v>
      </c>
      <c r="B16094">
        <v>600</v>
      </c>
      <c r="C16094">
        <v>1</v>
      </c>
      <c r="D16094" t="s">
        <v>14</v>
      </c>
      <c r="E16094">
        <v>4</v>
      </c>
      <c r="F16094">
        <v>128</v>
      </c>
      <c r="G16094">
        <v>64</v>
      </c>
      <c r="H16094">
        <v>64</v>
      </c>
      <c r="I16094">
        <v>7.0865999999999998E-2</v>
      </c>
      <c r="J16094">
        <v>7.9360000000000003E-3</v>
      </c>
      <c r="K16094">
        <v>6.293E-2</v>
      </c>
      <c r="L16094">
        <v>48.293357</v>
      </c>
      <c r="M16094">
        <f t="shared" si="251"/>
        <v>8.9296875</v>
      </c>
    </row>
    <row r="16095" spans="1:13" x14ac:dyDescent="0.2">
      <c r="A16095" t="s">
        <v>65</v>
      </c>
      <c r="B16095">
        <v>600</v>
      </c>
      <c r="C16095">
        <v>1</v>
      </c>
      <c r="D16095" t="s">
        <v>14</v>
      </c>
      <c r="E16095">
        <v>5</v>
      </c>
      <c r="F16095">
        <v>128</v>
      </c>
      <c r="G16095">
        <v>64</v>
      </c>
      <c r="H16095">
        <v>64</v>
      </c>
      <c r="I16095">
        <v>4.7244000000000001E-2</v>
      </c>
      <c r="J16095">
        <v>7.9360000000000003E-3</v>
      </c>
      <c r="K16095">
        <v>3.9308000000000003E-2</v>
      </c>
      <c r="L16095">
        <v>48.234310999999998</v>
      </c>
      <c r="M16095">
        <f t="shared" si="251"/>
        <v>5.953125</v>
      </c>
    </row>
    <row r="16096" spans="1:13" x14ac:dyDescent="0.2">
      <c r="A16096" t="s">
        <v>65</v>
      </c>
      <c r="B16096">
        <v>600</v>
      </c>
      <c r="C16096">
        <v>1</v>
      </c>
      <c r="D16096" t="s">
        <v>14</v>
      </c>
      <c r="E16096">
        <v>6</v>
      </c>
      <c r="F16096">
        <v>128</v>
      </c>
      <c r="G16096">
        <v>64</v>
      </c>
      <c r="H16096">
        <v>64</v>
      </c>
      <c r="I16096">
        <v>7.8740000000000004E-2</v>
      </c>
      <c r="J16096">
        <v>7.9360000000000003E-3</v>
      </c>
      <c r="K16096">
        <v>7.0804000000000006E-2</v>
      </c>
      <c r="L16096">
        <v>48.456394000000003</v>
      </c>
      <c r="M16096">
        <f t="shared" si="251"/>
        <v>9.921875</v>
      </c>
    </row>
    <row r="16097" spans="1:13" x14ac:dyDescent="0.2">
      <c r="A16097" t="s">
        <v>65</v>
      </c>
      <c r="B16097">
        <v>600</v>
      </c>
      <c r="C16097">
        <v>1</v>
      </c>
      <c r="D16097" t="s">
        <v>14</v>
      </c>
      <c r="E16097">
        <v>7</v>
      </c>
      <c r="F16097">
        <v>128</v>
      </c>
      <c r="G16097">
        <v>64</v>
      </c>
      <c r="H16097">
        <v>64</v>
      </c>
      <c r="I16097">
        <v>5.5118E-2</v>
      </c>
      <c r="J16097">
        <v>7.9360000000000003E-3</v>
      </c>
      <c r="K16097">
        <v>4.7182000000000002E-2</v>
      </c>
      <c r="L16097">
        <v>48.037488000000003</v>
      </c>
      <c r="M16097">
        <f t="shared" si="251"/>
        <v>6.9453125</v>
      </c>
    </row>
    <row r="16098" spans="1:13" x14ac:dyDescent="0.2">
      <c r="A16098" t="s">
        <v>65</v>
      </c>
      <c r="B16098">
        <v>600</v>
      </c>
      <c r="C16098">
        <v>1</v>
      </c>
      <c r="D16098" t="s">
        <v>15</v>
      </c>
      <c r="E16098">
        <v>0</v>
      </c>
      <c r="F16098">
        <v>128</v>
      </c>
      <c r="G16098">
        <v>64</v>
      </c>
      <c r="H16098">
        <v>64</v>
      </c>
      <c r="I16098">
        <v>9.4488000000000003E-2</v>
      </c>
      <c r="J16098">
        <v>7.9360000000000003E-3</v>
      </c>
      <c r="K16098">
        <v>8.6552000000000004E-2</v>
      </c>
      <c r="L16098">
        <v>45.48995</v>
      </c>
      <c r="M16098">
        <f t="shared" si="251"/>
        <v>11.90625</v>
      </c>
    </row>
    <row r="16099" spans="1:13" x14ac:dyDescent="0.2">
      <c r="A16099" t="s">
        <v>65</v>
      </c>
      <c r="B16099">
        <v>600</v>
      </c>
      <c r="C16099">
        <v>1</v>
      </c>
      <c r="D16099" t="s">
        <v>15</v>
      </c>
      <c r="E16099">
        <v>1</v>
      </c>
      <c r="F16099">
        <v>128</v>
      </c>
      <c r="G16099">
        <v>64</v>
      </c>
      <c r="H16099">
        <v>64</v>
      </c>
      <c r="I16099">
        <v>4.7244000000000001E-2</v>
      </c>
      <c r="J16099">
        <v>7.9360000000000003E-3</v>
      </c>
      <c r="K16099">
        <v>3.9308000000000003E-2</v>
      </c>
      <c r="L16099">
        <v>46.689276</v>
      </c>
      <c r="M16099">
        <f t="shared" si="251"/>
        <v>5.953125</v>
      </c>
    </row>
    <row r="16100" spans="1:13" x14ac:dyDescent="0.2">
      <c r="A16100" t="s">
        <v>65</v>
      </c>
      <c r="B16100">
        <v>600</v>
      </c>
      <c r="C16100">
        <v>1</v>
      </c>
      <c r="D16100" t="s">
        <v>15</v>
      </c>
      <c r="E16100">
        <v>2</v>
      </c>
      <c r="F16100">
        <v>128</v>
      </c>
      <c r="G16100">
        <v>64</v>
      </c>
      <c r="H16100">
        <v>64</v>
      </c>
      <c r="I16100">
        <v>6.2992000000000006E-2</v>
      </c>
      <c r="J16100">
        <v>7.9360000000000003E-3</v>
      </c>
      <c r="K16100">
        <v>5.5056000000000001E-2</v>
      </c>
      <c r="L16100">
        <v>46.268258000000003</v>
      </c>
      <c r="M16100">
        <f t="shared" si="251"/>
        <v>7.9375000000000009</v>
      </c>
    </row>
    <row r="16101" spans="1:13" x14ac:dyDescent="0.2">
      <c r="A16101" t="s">
        <v>65</v>
      </c>
      <c r="B16101">
        <v>600</v>
      </c>
      <c r="C16101">
        <v>1</v>
      </c>
      <c r="D16101" t="s">
        <v>15</v>
      </c>
      <c r="E16101">
        <v>3</v>
      </c>
      <c r="F16101">
        <v>128</v>
      </c>
      <c r="G16101">
        <v>64</v>
      </c>
      <c r="H16101">
        <v>64</v>
      </c>
      <c r="I16101">
        <v>5.5118E-2</v>
      </c>
      <c r="J16101">
        <v>7.9360000000000003E-3</v>
      </c>
      <c r="K16101">
        <v>4.7182000000000002E-2</v>
      </c>
      <c r="L16101">
        <v>44.868121000000002</v>
      </c>
      <c r="M16101">
        <f t="shared" si="251"/>
        <v>6.9453125</v>
      </c>
    </row>
    <row r="16102" spans="1:13" x14ac:dyDescent="0.2">
      <c r="A16102" t="s">
        <v>65</v>
      </c>
      <c r="B16102">
        <v>600</v>
      </c>
      <c r="C16102">
        <v>1</v>
      </c>
      <c r="D16102" t="s">
        <v>15</v>
      </c>
      <c r="E16102">
        <v>4</v>
      </c>
      <c r="F16102">
        <v>128</v>
      </c>
      <c r="G16102">
        <v>64</v>
      </c>
      <c r="H16102">
        <v>64</v>
      </c>
      <c r="I16102">
        <v>7.0865999999999998E-2</v>
      </c>
      <c r="J16102">
        <v>7.9360000000000003E-3</v>
      </c>
      <c r="K16102">
        <v>6.293E-2</v>
      </c>
      <c r="L16102">
        <v>44.560924</v>
      </c>
      <c r="M16102">
        <f t="shared" si="251"/>
        <v>8.9296875</v>
      </c>
    </row>
    <row r="16103" spans="1:13" x14ac:dyDescent="0.2">
      <c r="A16103" t="s">
        <v>65</v>
      </c>
      <c r="B16103">
        <v>600</v>
      </c>
      <c r="C16103">
        <v>1</v>
      </c>
      <c r="D16103" t="s">
        <v>15</v>
      </c>
      <c r="E16103">
        <v>5</v>
      </c>
      <c r="F16103">
        <v>128</v>
      </c>
      <c r="G16103">
        <v>64</v>
      </c>
      <c r="H16103">
        <v>64</v>
      </c>
      <c r="I16103">
        <v>5.5118E-2</v>
      </c>
      <c r="J16103">
        <v>7.9360000000000003E-3</v>
      </c>
      <c r="K16103">
        <v>4.7182000000000002E-2</v>
      </c>
      <c r="L16103">
        <v>45.669165</v>
      </c>
      <c r="M16103">
        <f t="shared" si="251"/>
        <v>6.9453125</v>
      </c>
    </row>
    <row r="16104" spans="1:13" x14ac:dyDescent="0.2">
      <c r="A16104" t="s">
        <v>65</v>
      </c>
      <c r="B16104">
        <v>600</v>
      </c>
      <c r="C16104">
        <v>1</v>
      </c>
      <c r="D16104" t="s">
        <v>15</v>
      </c>
      <c r="E16104">
        <v>6</v>
      </c>
      <c r="F16104">
        <v>128</v>
      </c>
      <c r="G16104">
        <v>64</v>
      </c>
      <c r="H16104">
        <v>64</v>
      </c>
      <c r="I16104">
        <v>9.4488000000000003E-2</v>
      </c>
      <c r="J16104">
        <v>7.9360000000000003E-3</v>
      </c>
      <c r="K16104">
        <v>8.6552000000000004E-2</v>
      </c>
      <c r="L16104">
        <v>46.057253000000003</v>
      </c>
      <c r="M16104">
        <f t="shared" si="251"/>
        <v>11.90625</v>
      </c>
    </row>
    <row r="16105" spans="1:13" x14ac:dyDescent="0.2">
      <c r="A16105" t="s">
        <v>65</v>
      </c>
      <c r="B16105">
        <v>600</v>
      </c>
      <c r="C16105">
        <v>1</v>
      </c>
      <c r="D16105" t="s">
        <v>15</v>
      </c>
      <c r="E16105">
        <v>7</v>
      </c>
      <c r="F16105">
        <v>128</v>
      </c>
      <c r="G16105">
        <v>64</v>
      </c>
      <c r="H16105">
        <v>64</v>
      </c>
      <c r="I16105">
        <v>5.5118E-2</v>
      </c>
      <c r="J16105">
        <v>7.9360000000000003E-3</v>
      </c>
      <c r="K16105">
        <v>4.7182000000000002E-2</v>
      </c>
      <c r="L16105">
        <v>45.581980999999999</v>
      </c>
      <c r="M16105">
        <f t="shared" si="251"/>
        <v>6.9453125</v>
      </c>
    </row>
    <row r="16106" spans="1:13" x14ac:dyDescent="0.2">
      <c r="A16106" t="s">
        <v>65</v>
      </c>
      <c r="B16106">
        <v>600</v>
      </c>
      <c r="C16106">
        <v>2</v>
      </c>
      <c r="D16106" t="s">
        <v>13</v>
      </c>
      <c r="E16106">
        <v>0</v>
      </c>
      <c r="F16106">
        <v>128</v>
      </c>
      <c r="G16106">
        <v>32</v>
      </c>
      <c r="H16106">
        <v>64</v>
      </c>
      <c r="I16106">
        <v>7.0865999999999998E-2</v>
      </c>
      <c r="J16106">
        <v>7.9360000000000003E-3</v>
      </c>
      <c r="K16106">
        <v>6.293E-2</v>
      </c>
      <c r="L16106">
        <v>56.129657000000002</v>
      </c>
      <c r="M16106">
        <f t="shared" si="251"/>
        <v>8.9296875</v>
      </c>
    </row>
    <row r="16107" spans="1:13" x14ac:dyDescent="0.2">
      <c r="A16107" t="s">
        <v>65</v>
      </c>
      <c r="B16107">
        <v>600</v>
      </c>
      <c r="C16107">
        <v>2</v>
      </c>
      <c r="D16107" t="s">
        <v>13</v>
      </c>
      <c r="E16107">
        <v>1</v>
      </c>
      <c r="F16107">
        <v>128</v>
      </c>
      <c r="G16107">
        <v>32</v>
      </c>
      <c r="H16107">
        <v>64</v>
      </c>
      <c r="I16107">
        <v>2.3622000000000001E-2</v>
      </c>
      <c r="J16107">
        <v>7.9360000000000003E-3</v>
      </c>
      <c r="K16107">
        <v>1.5685999999999999E-2</v>
      </c>
      <c r="L16107">
        <v>54.824229000000003</v>
      </c>
      <c r="M16107">
        <f t="shared" si="251"/>
        <v>2.9765625</v>
      </c>
    </row>
    <row r="16108" spans="1:13" x14ac:dyDescent="0.2">
      <c r="A16108" t="s">
        <v>65</v>
      </c>
      <c r="B16108">
        <v>600</v>
      </c>
      <c r="C16108">
        <v>2</v>
      </c>
      <c r="D16108" t="s">
        <v>13</v>
      </c>
      <c r="E16108">
        <v>2</v>
      </c>
      <c r="F16108">
        <v>128</v>
      </c>
      <c r="G16108">
        <v>32</v>
      </c>
      <c r="H16108">
        <v>64</v>
      </c>
      <c r="I16108">
        <v>5.5118E-2</v>
      </c>
      <c r="J16108">
        <v>7.9360000000000003E-3</v>
      </c>
      <c r="K16108">
        <v>4.7182000000000002E-2</v>
      </c>
      <c r="L16108">
        <v>55.365869000000004</v>
      </c>
      <c r="M16108">
        <f t="shared" si="251"/>
        <v>6.9453125</v>
      </c>
    </row>
    <row r="16109" spans="1:13" x14ac:dyDescent="0.2">
      <c r="A16109" t="s">
        <v>65</v>
      </c>
      <c r="B16109">
        <v>600</v>
      </c>
      <c r="C16109">
        <v>2</v>
      </c>
      <c r="D16109" t="s">
        <v>13</v>
      </c>
      <c r="E16109">
        <v>3</v>
      </c>
      <c r="F16109">
        <v>128</v>
      </c>
      <c r="G16109">
        <v>32</v>
      </c>
      <c r="H16109">
        <v>64</v>
      </c>
      <c r="I16109">
        <v>3.9370000000000002E-2</v>
      </c>
      <c r="J16109">
        <v>7.9360000000000003E-3</v>
      </c>
      <c r="K16109">
        <v>3.1433999999999997E-2</v>
      </c>
      <c r="L16109">
        <v>54.499096000000002</v>
      </c>
      <c r="M16109">
        <f t="shared" si="251"/>
        <v>4.9609375</v>
      </c>
    </row>
    <row r="16110" spans="1:13" x14ac:dyDescent="0.2">
      <c r="A16110" t="s">
        <v>65</v>
      </c>
      <c r="B16110">
        <v>600</v>
      </c>
      <c r="C16110">
        <v>2</v>
      </c>
      <c r="D16110" t="s">
        <v>13</v>
      </c>
      <c r="E16110">
        <v>4</v>
      </c>
      <c r="F16110">
        <v>128</v>
      </c>
      <c r="G16110">
        <v>32</v>
      </c>
      <c r="H16110">
        <v>64</v>
      </c>
      <c r="I16110">
        <v>3.9370000000000002E-2</v>
      </c>
      <c r="J16110">
        <v>7.9360000000000003E-3</v>
      </c>
      <c r="K16110">
        <v>3.1433999999999997E-2</v>
      </c>
      <c r="L16110">
        <v>55.971589999999999</v>
      </c>
      <c r="M16110">
        <f t="shared" si="251"/>
        <v>4.9609375</v>
      </c>
    </row>
    <row r="16111" spans="1:13" x14ac:dyDescent="0.2">
      <c r="A16111" t="s">
        <v>65</v>
      </c>
      <c r="B16111">
        <v>600</v>
      </c>
      <c r="C16111">
        <v>2</v>
      </c>
      <c r="D16111" t="s">
        <v>13</v>
      </c>
      <c r="E16111">
        <v>5</v>
      </c>
      <c r="F16111">
        <v>128</v>
      </c>
      <c r="G16111">
        <v>32</v>
      </c>
      <c r="H16111">
        <v>64</v>
      </c>
      <c r="I16111">
        <v>4.7244000000000001E-2</v>
      </c>
      <c r="J16111">
        <v>7.9360000000000003E-3</v>
      </c>
      <c r="K16111">
        <v>3.9308000000000003E-2</v>
      </c>
      <c r="L16111">
        <v>55.242834999999999</v>
      </c>
      <c r="M16111">
        <f t="shared" si="251"/>
        <v>5.953125</v>
      </c>
    </row>
    <row r="16112" spans="1:13" x14ac:dyDescent="0.2">
      <c r="A16112" t="s">
        <v>65</v>
      </c>
      <c r="B16112">
        <v>600</v>
      </c>
      <c r="C16112">
        <v>2</v>
      </c>
      <c r="D16112" t="s">
        <v>13</v>
      </c>
      <c r="E16112">
        <v>6</v>
      </c>
      <c r="F16112">
        <v>128</v>
      </c>
      <c r="G16112">
        <v>32</v>
      </c>
      <c r="H16112">
        <v>64</v>
      </c>
      <c r="I16112">
        <v>4.7244000000000001E-2</v>
      </c>
      <c r="J16112">
        <v>7.9360000000000003E-3</v>
      </c>
      <c r="K16112">
        <v>3.9308000000000003E-2</v>
      </c>
      <c r="L16112">
        <v>55.792191000000003</v>
      </c>
      <c r="M16112">
        <f t="shared" si="251"/>
        <v>5.953125</v>
      </c>
    </row>
    <row r="16113" spans="1:13" x14ac:dyDescent="0.2">
      <c r="A16113" t="s">
        <v>65</v>
      </c>
      <c r="B16113">
        <v>600</v>
      </c>
      <c r="C16113">
        <v>2</v>
      </c>
      <c r="D16113" t="s">
        <v>13</v>
      </c>
      <c r="E16113">
        <v>7</v>
      </c>
      <c r="F16113">
        <v>128</v>
      </c>
      <c r="G16113">
        <v>32</v>
      </c>
      <c r="H16113">
        <v>64</v>
      </c>
      <c r="I16113">
        <v>3.9370000000000002E-2</v>
      </c>
      <c r="J16113">
        <v>7.9360000000000003E-3</v>
      </c>
      <c r="K16113">
        <v>3.1433999999999997E-2</v>
      </c>
      <c r="L16113">
        <v>55.82461</v>
      </c>
      <c r="M16113">
        <f t="shared" si="251"/>
        <v>4.9609375</v>
      </c>
    </row>
    <row r="16114" spans="1:13" x14ac:dyDescent="0.2">
      <c r="A16114" t="s">
        <v>65</v>
      </c>
      <c r="B16114">
        <v>600</v>
      </c>
      <c r="C16114">
        <v>2</v>
      </c>
      <c r="D16114" t="s">
        <v>14</v>
      </c>
      <c r="E16114">
        <v>0</v>
      </c>
      <c r="F16114">
        <v>128</v>
      </c>
      <c r="G16114">
        <v>32</v>
      </c>
      <c r="H16114">
        <v>64</v>
      </c>
      <c r="I16114">
        <v>5.5118E-2</v>
      </c>
      <c r="J16114">
        <v>7.9360000000000003E-3</v>
      </c>
      <c r="K16114">
        <v>4.7182000000000002E-2</v>
      </c>
      <c r="L16114">
        <v>47.852314</v>
      </c>
      <c r="M16114">
        <f t="shared" si="251"/>
        <v>6.9453125</v>
      </c>
    </row>
    <row r="16115" spans="1:13" x14ac:dyDescent="0.2">
      <c r="A16115" t="s">
        <v>65</v>
      </c>
      <c r="B16115">
        <v>600</v>
      </c>
      <c r="C16115">
        <v>2</v>
      </c>
      <c r="D16115" t="s">
        <v>14</v>
      </c>
      <c r="E16115">
        <v>1</v>
      </c>
      <c r="F16115">
        <v>128</v>
      </c>
      <c r="G16115">
        <v>32</v>
      </c>
      <c r="H16115">
        <v>64</v>
      </c>
      <c r="I16115">
        <v>5.5118E-2</v>
      </c>
      <c r="J16115">
        <v>7.9360000000000003E-3</v>
      </c>
      <c r="K16115">
        <v>4.7182000000000002E-2</v>
      </c>
      <c r="L16115">
        <v>47.965738999999999</v>
      </c>
      <c r="M16115">
        <f t="shared" si="251"/>
        <v>6.9453125</v>
      </c>
    </row>
    <row r="16116" spans="1:13" x14ac:dyDescent="0.2">
      <c r="A16116" t="s">
        <v>65</v>
      </c>
      <c r="B16116">
        <v>600</v>
      </c>
      <c r="C16116">
        <v>2</v>
      </c>
      <c r="D16116" t="s">
        <v>14</v>
      </c>
      <c r="E16116">
        <v>2</v>
      </c>
      <c r="F16116">
        <v>128</v>
      </c>
      <c r="G16116">
        <v>32</v>
      </c>
      <c r="H16116">
        <v>64</v>
      </c>
      <c r="I16116">
        <v>5.5118E-2</v>
      </c>
      <c r="J16116">
        <v>7.9360000000000003E-3</v>
      </c>
      <c r="K16116">
        <v>4.7182000000000002E-2</v>
      </c>
      <c r="L16116">
        <v>47.683790000000002</v>
      </c>
      <c r="M16116">
        <f t="shared" si="251"/>
        <v>6.9453125</v>
      </c>
    </row>
    <row r="16117" spans="1:13" x14ac:dyDescent="0.2">
      <c r="A16117" t="s">
        <v>65</v>
      </c>
      <c r="B16117">
        <v>600</v>
      </c>
      <c r="C16117">
        <v>2</v>
      </c>
      <c r="D16117" t="s">
        <v>14</v>
      </c>
      <c r="E16117">
        <v>3</v>
      </c>
      <c r="F16117">
        <v>128</v>
      </c>
      <c r="G16117">
        <v>32</v>
      </c>
      <c r="H16117">
        <v>64</v>
      </c>
      <c r="I16117">
        <v>5.5118E-2</v>
      </c>
      <c r="J16117">
        <v>7.9360000000000003E-3</v>
      </c>
      <c r="K16117">
        <v>4.7182000000000002E-2</v>
      </c>
      <c r="L16117">
        <v>48.047497</v>
      </c>
      <c r="M16117">
        <f t="shared" si="251"/>
        <v>6.9453125</v>
      </c>
    </row>
    <row r="16118" spans="1:13" x14ac:dyDescent="0.2">
      <c r="A16118" t="s">
        <v>65</v>
      </c>
      <c r="B16118">
        <v>600</v>
      </c>
      <c r="C16118">
        <v>2</v>
      </c>
      <c r="D16118" t="s">
        <v>14</v>
      </c>
      <c r="E16118">
        <v>4</v>
      </c>
      <c r="F16118">
        <v>128</v>
      </c>
      <c r="G16118">
        <v>32</v>
      </c>
      <c r="H16118">
        <v>64</v>
      </c>
      <c r="I16118">
        <v>3.1496000000000003E-2</v>
      </c>
      <c r="J16118">
        <v>7.9360000000000003E-3</v>
      </c>
      <c r="K16118">
        <v>2.3560000000000001E-2</v>
      </c>
      <c r="L16118">
        <v>48.833784999999999</v>
      </c>
      <c r="M16118">
        <f t="shared" si="251"/>
        <v>3.9687500000000004</v>
      </c>
    </row>
    <row r="16119" spans="1:13" x14ac:dyDescent="0.2">
      <c r="A16119" t="s">
        <v>65</v>
      </c>
      <c r="B16119">
        <v>600</v>
      </c>
      <c r="C16119">
        <v>2</v>
      </c>
      <c r="D16119" t="s">
        <v>14</v>
      </c>
      <c r="E16119">
        <v>5</v>
      </c>
      <c r="F16119">
        <v>128</v>
      </c>
      <c r="G16119">
        <v>32</v>
      </c>
      <c r="H16119">
        <v>64</v>
      </c>
      <c r="I16119">
        <v>3.9370000000000002E-2</v>
      </c>
      <c r="J16119">
        <v>7.9360000000000003E-3</v>
      </c>
      <c r="K16119">
        <v>3.1433999999999997E-2</v>
      </c>
      <c r="L16119">
        <v>47.881284999999998</v>
      </c>
      <c r="M16119">
        <f t="shared" si="251"/>
        <v>4.9609375</v>
      </c>
    </row>
    <row r="16120" spans="1:13" x14ac:dyDescent="0.2">
      <c r="A16120" t="s">
        <v>65</v>
      </c>
      <c r="B16120">
        <v>600</v>
      </c>
      <c r="C16120">
        <v>2</v>
      </c>
      <c r="D16120" t="s">
        <v>14</v>
      </c>
      <c r="E16120">
        <v>6</v>
      </c>
      <c r="F16120">
        <v>128</v>
      </c>
      <c r="G16120">
        <v>32</v>
      </c>
      <c r="H16120">
        <v>64</v>
      </c>
      <c r="I16120">
        <v>2.3622000000000001E-2</v>
      </c>
      <c r="J16120">
        <v>7.9360000000000003E-3</v>
      </c>
      <c r="K16120">
        <v>1.5685999999999999E-2</v>
      </c>
      <c r="L16120">
        <v>49.130319</v>
      </c>
      <c r="M16120">
        <f t="shared" si="251"/>
        <v>2.9765625</v>
      </c>
    </row>
    <row r="16121" spans="1:13" x14ac:dyDescent="0.2">
      <c r="A16121" t="s">
        <v>65</v>
      </c>
      <c r="B16121">
        <v>600</v>
      </c>
      <c r="C16121">
        <v>2</v>
      </c>
      <c r="D16121" t="s">
        <v>14</v>
      </c>
      <c r="E16121">
        <v>7</v>
      </c>
      <c r="F16121">
        <v>128</v>
      </c>
      <c r="G16121">
        <v>32</v>
      </c>
      <c r="H16121">
        <v>64</v>
      </c>
      <c r="I16121">
        <v>5.5118E-2</v>
      </c>
      <c r="J16121">
        <v>7.9360000000000003E-3</v>
      </c>
      <c r="K16121">
        <v>4.7182000000000002E-2</v>
      </c>
      <c r="L16121">
        <v>47.948493999999997</v>
      </c>
      <c r="M16121">
        <f t="shared" si="251"/>
        <v>6.9453125</v>
      </c>
    </row>
    <row r="16122" spans="1:13" x14ac:dyDescent="0.2">
      <c r="A16122" t="s">
        <v>65</v>
      </c>
      <c r="B16122">
        <v>600</v>
      </c>
      <c r="C16122">
        <v>2</v>
      </c>
      <c r="D16122" t="s">
        <v>15</v>
      </c>
      <c r="E16122">
        <v>0</v>
      </c>
      <c r="F16122">
        <v>128</v>
      </c>
      <c r="G16122">
        <v>32</v>
      </c>
      <c r="H16122">
        <v>64</v>
      </c>
      <c r="I16122">
        <v>5.5118E-2</v>
      </c>
      <c r="J16122">
        <v>7.9360000000000003E-3</v>
      </c>
      <c r="K16122">
        <v>4.7182000000000002E-2</v>
      </c>
      <c r="L16122">
        <v>45.097875999999999</v>
      </c>
      <c r="M16122">
        <f t="shared" si="251"/>
        <v>6.9453125</v>
      </c>
    </row>
    <row r="16123" spans="1:13" x14ac:dyDescent="0.2">
      <c r="A16123" t="s">
        <v>65</v>
      </c>
      <c r="B16123">
        <v>600</v>
      </c>
      <c r="C16123">
        <v>2</v>
      </c>
      <c r="D16123" t="s">
        <v>15</v>
      </c>
      <c r="E16123">
        <v>1</v>
      </c>
      <c r="F16123">
        <v>128</v>
      </c>
      <c r="G16123">
        <v>32</v>
      </c>
      <c r="H16123">
        <v>64</v>
      </c>
      <c r="I16123">
        <v>6.2992000000000006E-2</v>
      </c>
      <c r="J16123">
        <v>7.9360000000000003E-3</v>
      </c>
      <c r="K16123">
        <v>5.5056000000000001E-2</v>
      </c>
      <c r="L16123">
        <v>46.179353999999996</v>
      </c>
      <c r="M16123">
        <f t="shared" si="251"/>
        <v>7.9375000000000009</v>
      </c>
    </row>
    <row r="16124" spans="1:13" x14ac:dyDescent="0.2">
      <c r="A16124" t="s">
        <v>65</v>
      </c>
      <c r="B16124">
        <v>600</v>
      </c>
      <c r="C16124">
        <v>2</v>
      </c>
      <c r="D16124" t="s">
        <v>15</v>
      </c>
      <c r="E16124">
        <v>2</v>
      </c>
      <c r="F16124">
        <v>128</v>
      </c>
      <c r="G16124">
        <v>32</v>
      </c>
      <c r="H16124">
        <v>64</v>
      </c>
      <c r="I16124">
        <v>4.7244000000000001E-2</v>
      </c>
      <c r="J16124">
        <v>7.9360000000000003E-3</v>
      </c>
      <c r="K16124">
        <v>3.9308000000000003E-2</v>
      </c>
      <c r="L16124">
        <v>46.382595999999999</v>
      </c>
      <c r="M16124">
        <f t="shared" si="251"/>
        <v>5.953125</v>
      </c>
    </row>
    <row r="16125" spans="1:13" x14ac:dyDescent="0.2">
      <c r="A16125" t="s">
        <v>65</v>
      </c>
      <c r="B16125">
        <v>600</v>
      </c>
      <c r="C16125">
        <v>2</v>
      </c>
      <c r="D16125" t="s">
        <v>15</v>
      </c>
      <c r="E16125">
        <v>3</v>
      </c>
      <c r="F16125">
        <v>128</v>
      </c>
      <c r="G16125">
        <v>32</v>
      </c>
      <c r="H16125">
        <v>64</v>
      </c>
      <c r="I16125">
        <v>4.7244000000000001E-2</v>
      </c>
      <c r="J16125">
        <v>7.9360000000000003E-3</v>
      </c>
      <c r="K16125">
        <v>3.9308000000000003E-2</v>
      </c>
      <c r="L16125">
        <v>44.590029999999999</v>
      </c>
      <c r="M16125">
        <f t="shared" si="251"/>
        <v>5.953125</v>
      </c>
    </row>
    <row r="16126" spans="1:13" x14ac:dyDescent="0.2">
      <c r="A16126" t="s">
        <v>65</v>
      </c>
      <c r="B16126">
        <v>600</v>
      </c>
      <c r="C16126">
        <v>2</v>
      </c>
      <c r="D16126" t="s">
        <v>15</v>
      </c>
      <c r="E16126">
        <v>4</v>
      </c>
      <c r="F16126">
        <v>128</v>
      </c>
      <c r="G16126">
        <v>32</v>
      </c>
      <c r="H16126">
        <v>64</v>
      </c>
      <c r="I16126">
        <v>3.9370000000000002E-2</v>
      </c>
      <c r="J16126">
        <v>7.9360000000000003E-3</v>
      </c>
      <c r="K16126">
        <v>3.1433999999999997E-2</v>
      </c>
      <c r="L16126">
        <v>45.049605</v>
      </c>
      <c r="M16126">
        <f t="shared" si="251"/>
        <v>4.9609375</v>
      </c>
    </row>
    <row r="16127" spans="1:13" x14ac:dyDescent="0.2">
      <c r="A16127" t="s">
        <v>65</v>
      </c>
      <c r="B16127">
        <v>600</v>
      </c>
      <c r="C16127">
        <v>2</v>
      </c>
      <c r="D16127" t="s">
        <v>15</v>
      </c>
      <c r="E16127">
        <v>5</v>
      </c>
      <c r="F16127">
        <v>128</v>
      </c>
      <c r="G16127">
        <v>32</v>
      </c>
      <c r="H16127">
        <v>64</v>
      </c>
      <c r="I16127">
        <v>5.5118E-2</v>
      </c>
      <c r="J16127">
        <v>7.9360000000000003E-3</v>
      </c>
      <c r="K16127">
        <v>4.7182000000000002E-2</v>
      </c>
      <c r="L16127">
        <v>44.567000999999998</v>
      </c>
      <c r="M16127">
        <f t="shared" si="251"/>
        <v>6.9453125</v>
      </c>
    </row>
    <row r="16128" spans="1:13" x14ac:dyDescent="0.2">
      <c r="A16128" t="s">
        <v>65</v>
      </c>
      <c r="B16128">
        <v>600</v>
      </c>
      <c r="C16128">
        <v>2</v>
      </c>
      <c r="D16128" t="s">
        <v>15</v>
      </c>
      <c r="E16128">
        <v>6</v>
      </c>
      <c r="F16128">
        <v>128</v>
      </c>
      <c r="G16128">
        <v>32</v>
      </c>
      <c r="H16128">
        <v>64</v>
      </c>
      <c r="I16128">
        <v>3.9370000000000002E-2</v>
      </c>
      <c r="J16128">
        <v>7.9360000000000003E-3</v>
      </c>
      <c r="K16128">
        <v>3.1433999999999997E-2</v>
      </c>
      <c r="L16128">
        <v>46.285325</v>
      </c>
      <c r="M16128">
        <f t="shared" si="251"/>
        <v>4.9609375</v>
      </c>
    </row>
    <row r="16129" spans="1:13" x14ac:dyDescent="0.2">
      <c r="A16129" t="s">
        <v>65</v>
      </c>
      <c r="B16129">
        <v>600</v>
      </c>
      <c r="C16129">
        <v>2</v>
      </c>
      <c r="D16129" t="s">
        <v>15</v>
      </c>
      <c r="E16129">
        <v>7</v>
      </c>
      <c r="F16129">
        <v>128</v>
      </c>
      <c r="G16129">
        <v>32</v>
      </c>
      <c r="H16129">
        <v>64</v>
      </c>
      <c r="I16129">
        <v>5.5118E-2</v>
      </c>
      <c r="J16129">
        <v>7.9360000000000003E-3</v>
      </c>
      <c r="K16129">
        <v>4.7182000000000002E-2</v>
      </c>
      <c r="L16129">
        <v>44.902019000000003</v>
      </c>
      <c r="M16129">
        <f t="shared" si="251"/>
        <v>6.9453125</v>
      </c>
    </row>
    <row r="16130" spans="1:13" x14ac:dyDescent="0.2">
      <c r="A16130" t="s">
        <v>65</v>
      </c>
      <c r="B16130">
        <v>600</v>
      </c>
      <c r="C16130">
        <v>3</v>
      </c>
      <c r="D16130" t="s">
        <v>13</v>
      </c>
      <c r="E16130">
        <v>0</v>
      </c>
      <c r="F16130">
        <v>128</v>
      </c>
      <c r="G16130">
        <v>22</v>
      </c>
      <c r="H16130">
        <v>65</v>
      </c>
      <c r="I16130">
        <v>5.5118E-2</v>
      </c>
      <c r="J16130">
        <v>7.8120000000000004E-3</v>
      </c>
      <c r="K16130">
        <v>4.7306000000000001E-2</v>
      </c>
      <c r="L16130">
        <v>55.706322</v>
      </c>
      <c r="M16130">
        <f t="shared" si="251"/>
        <v>7.0555555555555554</v>
      </c>
    </row>
    <row r="16131" spans="1:13" x14ac:dyDescent="0.2">
      <c r="A16131" t="s">
        <v>65</v>
      </c>
      <c r="B16131">
        <v>600</v>
      </c>
      <c r="C16131">
        <v>3</v>
      </c>
      <c r="D16131" t="s">
        <v>13</v>
      </c>
      <c r="E16131">
        <v>1</v>
      </c>
      <c r="F16131">
        <v>128</v>
      </c>
      <c r="G16131">
        <v>22</v>
      </c>
      <c r="H16131">
        <v>65</v>
      </c>
      <c r="I16131">
        <v>5.5118E-2</v>
      </c>
      <c r="J16131">
        <v>7.8120000000000004E-3</v>
      </c>
      <c r="K16131">
        <v>4.7306000000000001E-2</v>
      </c>
      <c r="L16131">
        <v>56.247888000000003</v>
      </c>
      <c r="M16131">
        <f t="shared" ref="M16131:M16194" si="252">IF(I16131=0,1,I16131/J16131)</f>
        <v>7.0555555555555554</v>
      </c>
    </row>
    <row r="16132" spans="1:13" x14ac:dyDescent="0.2">
      <c r="A16132" t="s">
        <v>65</v>
      </c>
      <c r="B16132">
        <v>600</v>
      </c>
      <c r="C16132">
        <v>3</v>
      </c>
      <c r="D16132" t="s">
        <v>13</v>
      </c>
      <c r="E16132">
        <v>2</v>
      </c>
      <c r="F16132">
        <v>128</v>
      </c>
      <c r="G16132">
        <v>22</v>
      </c>
      <c r="H16132">
        <v>65</v>
      </c>
      <c r="I16132">
        <v>4.7244000000000001E-2</v>
      </c>
      <c r="J16132">
        <v>7.8120000000000004E-3</v>
      </c>
      <c r="K16132">
        <v>3.9432000000000002E-2</v>
      </c>
      <c r="L16132">
        <v>55.723210000000002</v>
      </c>
      <c r="M16132">
        <f t="shared" si="252"/>
        <v>6.0476190476190474</v>
      </c>
    </row>
    <row r="16133" spans="1:13" x14ac:dyDescent="0.2">
      <c r="A16133" t="s">
        <v>65</v>
      </c>
      <c r="B16133">
        <v>600</v>
      </c>
      <c r="C16133">
        <v>3</v>
      </c>
      <c r="D16133" t="s">
        <v>13</v>
      </c>
      <c r="E16133">
        <v>3</v>
      </c>
      <c r="F16133">
        <v>128</v>
      </c>
      <c r="G16133">
        <v>22</v>
      </c>
      <c r="H16133">
        <v>65</v>
      </c>
      <c r="I16133">
        <v>3.9370000000000002E-2</v>
      </c>
      <c r="J16133">
        <v>7.8120000000000004E-3</v>
      </c>
      <c r="K16133">
        <v>3.1558000000000003E-2</v>
      </c>
      <c r="L16133">
        <v>55.079127999999997</v>
      </c>
      <c r="M16133">
        <f t="shared" si="252"/>
        <v>5.0396825396825395</v>
      </c>
    </row>
    <row r="16134" spans="1:13" x14ac:dyDescent="0.2">
      <c r="A16134" t="s">
        <v>65</v>
      </c>
      <c r="B16134">
        <v>600</v>
      </c>
      <c r="C16134">
        <v>3</v>
      </c>
      <c r="D16134" t="s">
        <v>13</v>
      </c>
      <c r="E16134">
        <v>4</v>
      </c>
      <c r="F16134">
        <v>128</v>
      </c>
      <c r="G16134">
        <v>22</v>
      </c>
      <c r="H16134">
        <v>65</v>
      </c>
      <c r="I16134">
        <v>4.7244000000000001E-2</v>
      </c>
      <c r="J16134">
        <v>7.8120000000000004E-3</v>
      </c>
      <c r="K16134">
        <v>3.9432000000000002E-2</v>
      </c>
      <c r="L16134">
        <v>55.970927000000003</v>
      </c>
      <c r="M16134">
        <f t="shared" si="252"/>
        <v>6.0476190476190474</v>
      </c>
    </row>
    <row r="16135" spans="1:13" x14ac:dyDescent="0.2">
      <c r="A16135" t="s">
        <v>65</v>
      </c>
      <c r="B16135">
        <v>600</v>
      </c>
      <c r="C16135">
        <v>3</v>
      </c>
      <c r="D16135" t="s">
        <v>13</v>
      </c>
      <c r="E16135">
        <v>5</v>
      </c>
      <c r="F16135">
        <v>128</v>
      </c>
      <c r="G16135">
        <v>22</v>
      </c>
      <c r="H16135">
        <v>65</v>
      </c>
      <c r="I16135">
        <v>6.2992000000000006E-2</v>
      </c>
      <c r="J16135">
        <v>7.8120000000000004E-3</v>
      </c>
      <c r="K16135">
        <v>5.518E-2</v>
      </c>
      <c r="L16135">
        <v>55.429282000000001</v>
      </c>
      <c r="M16135">
        <f t="shared" si="252"/>
        <v>8.0634920634920633</v>
      </c>
    </row>
    <row r="16136" spans="1:13" x14ac:dyDescent="0.2">
      <c r="A16136" t="s">
        <v>65</v>
      </c>
      <c r="B16136">
        <v>600</v>
      </c>
      <c r="C16136">
        <v>3</v>
      </c>
      <c r="D16136" t="s">
        <v>13</v>
      </c>
      <c r="E16136">
        <v>6</v>
      </c>
      <c r="F16136">
        <v>128</v>
      </c>
      <c r="G16136">
        <v>22</v>
      </c>
      <c r="H16136">
        <v>65</v>
      </c>
      <c r="I16136">
        <v>4.7244000000000001E-2</v>
      </c>
      <c r="J16136">
        <v>7.8120000000000004E-3</v>
      </c>
      <c r="K16136">
        <v>3.9432000000000002E-2</v>
      </c>
      <c r="L16136">
        <v>55.005569000000001</v>
      </c>
      <c r="M16136">
        <f t="shared" si="252"/>
        <v>6.0476190476190474</v>
      </c>
    </row>
    <row r="16137" spans="1:13" x14ac:dyDescent="0.2">
      <c r="A16137" t="s">
        <v>65</v>
      </c>
      <c r="B16137">
        <v>600</v>
      </c>
      <c r="C16137">
        <v>3</v>
      </c>
      <c r="D16137" t="s">
        <v>13</v>
      </c>
      <c r="E16137">
        <v>7</v>
      </c>
      <c r="F16137">
        <v>128</v>
      </c>
      <c r="G16137">
        <v>22</v>
      </c>
      <c r="H16137">
        <v>65</v>
      </c>
      <c r="I16137">
        <v>5.5118E-2</v>
      </c>
      <c r="J16137">
        <v>7.8120000000000004E-3</v>
      </c>
      <c r="K16137">
        <v>4.7306000000000001E-2</v>
      </c>
      <c r="L16137">
        <v>55.760283999999999</v>
      </c>
      <c r="M16137">
        <f t="shared" si="252"/>
        <v>7.0555555555555554</v>
      </c>
    </row>
    <row r="16138" spans="1:13" x14ac:dyDescent="0.2">
      <c r="A16138" t="s">
        <v>65</v>
      </c>
      <c r="B16138">
        <v>600</v>
      </c>
      <c r="C16138">
        <v>3</v>
      </c>
      <c r="D16138" t="s">
        <v>14</v>
      </c>
      <c r="E16138">
        <v>0</v>
      </c>
      <c r="F16138">
        <v>128</v>
      </c>
      <c r="G16138">
        <v>22</v>
      </c>
      <c r="H16138">
        <v>65</v>
      </c>
      <c r="I16138">
        <v>3.9370000000000002E-2</v>
      </c>
      <c r="J16138">
        <v>7.8120000000000004E-3</v>
      </c>
      <c r="K16138">
        <v>3.1558000000000003E-2</v>
      </c>
      <c r="L16138">
        <v>47.281398000000003</v>
      </c>
      <c r="M16138">
        <f t="shared" si="252"/>
        <v>5.0396825396825395</v>
      </c>
    </row>
    <row r="16139" spans="1:13" x14ac:dyDescent="0.2">
      <c r="A16139" t="s">
        <v>65</v>
      </c>
      <c r="B16139">
        <v>600</v>
      </c>
      <c r="C16139">
        <v>3</v>
      </c>
      <c r="D16139" t="s">
        <v>14</v>
      </c>
      <c r="E16139">
        <v>1</v>
      </c>
      <c r="F16139">
        <v>128</v>
      </c>
      <c r="G16139">
        <v>22</v>
      </c>
      <c r="H16139">
        <v>65</v>
      </c>
      <c r="I16139">
        <v>5.5118E-2</v>
      </c>
      <c r="J16139">
        <v>7.8120000000000004E-3</v>
      </c>
      <c r="K16139">
        <v>4.7306000000000001E-2</v>
      </c>
      <c r="L16139">
        <v>47.971086999999997</v>
      </c>
      <c r="M16139">
        <f t="shared" si="252"/>
        <v>7.0555555555555554</v>
      </c>
    </row>
    <row r="16140" spans="1:13" x14ac:dyDescent="0.2">
      <c r="A16140" t="s">
        <v>65</v>
      </c>
      <c r="B16140">
        <v>600</v>
      </c>
      <c r="C16140">
        <v>3</v>
      </c>
      <c r="D16140" t="s">
        <v>14</v>
      </c>
      <c r="E16140">
        <v>2</v>
      </c>
      <c r="F16140">
        <v>128</v>
      </c>
      <c r="G16140">
        <v>22</v>
      </c>
      <c r="H16140">
        <v>65</v>
      </c>
      <c r="I16140">
        <v>5.5118E-2</v>
      </c>
      <c r="J16140">
        <v>7.8120000000000004E-3</v>
      </c>
      <c r="K16140">
        <v>4.7306000000000001E-2</v>
      </c>
      <c r="L16140">
        <v>48.605508999999998</v>
      </c>
      <c r="M16140">
        <f t="shared" si="252"/>
        <v>7.0555555555555554</v>
      </c>
    </row>
    <row r="16141" spans="1:13" x14ac:dyDescent="0.2">
      <c r="A16141" t="s">
        <v>65</v>
      </c>
      <c r="B16141">
        <v>600</v>
      </c>
      <c r="C16141">
        <v>3</v>
      </c>
      <c r="D16141" t="s">
        <v>14</v>
      </c>
      <c r="E16141">
        <v>3</v>
      </c>
      <c r="F16141">
        <v>128</v>
      </c>
      <c r="G16141">
        <v>22</v>
      </c>
      <c r="H16141">
        <v>65</v>
      </c>
      <c r="I16141">
        <v>5.5118E-2</v>
      </c>
      <c r="J16141">
        <v>7.8120000000000004E-3</v>
      </c>
      <c r="K16141">
        <v>4.7306000000000001E-2</v>
      </c>
      <c r="L16141">
        <v>48.579421000000004</v>
      </c>
      <c r="M16141">
        <f t="shared" si="252"/>
        <v>7.0555555555555554</v>
      </c>
    </row>
    <row r="16142" spans="1:13" x14ac:dyDescent="0.2">
      <c r="A16142" t="s">
        <v>65</v>
      </c>
      <c r="B16142">
        <v>600</v>
      </c>
      <c r="C16142">
        <v>3</v>
      </c>
      <c r="D16142" t="s">
        <v>14</v>
      </c>
      <c r="E16142">
        <v>4</v>
      </c>
      <c r="F16142">
        <v>128</v>
      </c>
      <c r="G16142">
        <v>22</v>
      </c>
      <c r="H16142">
        <v>65</v>
      </c>
      <c r="I16142">
        <v>5.5118E-2</v>
      </c>
      <c r="J16142">
        <v>7.8120000000000004E-3</v>
      </c>
      <c r="K16142">
        <v>4.7306000000000001E-2</v>
      </c>
      <c r="L16142">
        <v>49.049486000000002</v>
      </c>
      <c r="M16142">
        <f t="shared" si="252"/>
        <v>7.0555555555555554</v>
      </c>
    </row>
    <row r="16143" spans="1:13" x14ac:dyDescent="0.2">
      <c r="A16143" t="s">
        <v>65</v>
      </c>
      <c r="B16143">
        <v>600</v>
      </c>
      <c r="C16143">
        <v>3</v>
      </c>
      <c r="D16143" t="s">
        <v>14</v>
      </c>
      <c r="E16143">
        <v>5</v>
      </c>
      <c r="F16143">
        <v>128</v>
      </c>
      <c r="G16143">
        <v>22</v>
      </c>
      <c r="H16143">
        <v>65</v>
      </c>
      <c r="I16143">
        <v>3.9370000000000002E-2</v>
      </c>
      <c r="J16143">
        <v>7.8120000000000004E-3</v>
      </c>
      <c r="K16143">
        <v>3.1558000000000003E-2</v>
      </c>
      <c r="L16143">
        <v>48.670335999999999</v>
      </c>
      <c r="M16143">
        <f t="shared" si="252"/>
        <v>5.0396825396825395</v>
      </c>
    </row>
    <row r="16144" spans="1:13" x14ac:dyDescent="0.2">
      <c r="A16144" t="s">
        <v>65</v>
      </c>
      <c r="B16144">
        <v>600</v>
      </c>
      <c r="C16144">
        <v>3</v>
      </c>
      <c r="D16144" t="s">
        <v>14</v>
      </c>
      <c r="E16144">
        <v>6</v>
      </c>
      <c r="F16144">
        <v>128</v>
      </c>
      <c r="G16144">
        <v>22</v>
      </c>
      <c r="H16144">
        <v>65</v>
      </c>
      <c r="I16144">
        <v>5.5118E-2</v>
      </c>
      <c r="J16144">
        <v>7.8120000000000004E-3</v>
      </c>
      <c r="K16144">
        <v>4.7306000000000001E-2</v>
      </c>
      <c r="L16144">
        <v>48.546647999999998</v>
      </c>
      <c r="M16144">
        <f t="shared" si="252"/>
        <v>7.0555555555555554</v>
      </c>
    </row>
    <row r="16145" spans="1:13" x14ac:dyDescent="0.2">
      <c r="A16145" t="s">
        <v>65</v>
      </c>
      <c r="B16145">
        <v>600</v>
      </c>
      <c r="C16145">
        <v>3</v>
      </c>
      <c r="D16145" t="s">
        <v>14</v>
      </c>
      <c r="E16145">
        <v>7</v>
      </c>
      <c r="F16145">
        <v>128</v>
      </c>
      <c r="G16145">
        <v>22</v>
      </c>
      <c r="H16145">
        <v>65</v>
      </c>
      <c r="I16145">
        <v>3.1496000000000003E-2</v>
      </c>
      <c r="J16145">
        <v>7.8120000000000004E-3</v>
      </c>
      <c r="K16145">
        <v>2.3684E-2</v>
      </c>
      <c r="L16145">
        <v>49.319403000000001</v>
      </c>
      <c r="M16145">
        <f t="shared" si="252"/>
        <v>4.0317460317460316</v>
      </c>
    </row>
    <row r="16146" spans="1:13" x14ac:dyDescent="0.2">
      <c r="A16146" t="s">
        <v>65</v>
      </c>
      <c r="B16146">
        <v>600</v>
      </c>
      <c r="C16146">
        <v>3</v>
      </c>
      <c r="D16146" t="s">
        <v>15</v>
      </c>
      <c r="E16146">
        <v>0</v>
      </c>
      <c r="F16146">
        <v>128</v>
      </c>
      <c r="G16146">
        <v>22</v>
      </c>
      <c r="H16146">
        <v>65</v>
      </c>
      <c r="I16146">
        <v>4.7244000000000001E-2</v>
      </c>
      <c r="J16146">
        <v>7.8120000000000004E-3</v>
      </c>
      <c r="K16146">
        <v>3.9432000000000002E-2</v>
      </c>
      <c r="L16146">
        <v>45.090187999999998</v>
      </c>
      <c r="M16146">
        <f t="shared" si="252"/>
        <v>6.0476190476190474</v>
      </c>
    </row>
    <row r="16147" spans="1:13" x14ac:dyDescent="0.2">
      <c r="A16147" t="s">
        <v>65</v>
      </c>
      <c r="B16147">
        <v>600</v>
      </c>
      <c r="C16147">
        <v>3</v>
      </c>
      <c r="D16147" t="s">
        <v>15</v>
      </c>
      <c r="E16147">
        <v>1</v>
      </c>
      <c r="F16147">
        <v>128</v>
      </c>
      <c r="G16147">
        <v>22</v>
      </c>
      <c r="H16147">
        <v>65</v>
      </c>
      <c r="I16147">
        <v>2.3622000000000001E-2</v>
      </c>
      <c r="J16147">
        <v>7.8120000000000004E-3</v>
      </c>
      <c r="K16147">
        <v>1.5810000000000001E-2</v>
      </c>
      <c r="L16147">
        <v>45.664209</v>
      </c>
      <c r="M16147">
        <f t="shared" si="252"/>
        <v>3.0238095238095237</v>
      </c>
    </row>
    <row r="16148" spans="1:13" x14ac:dyDescent="0.2">
      <c r="A16148" t="s">
        <v>65</v>
      </c>
      <c r="B16148">
        <v>600</v>
      </c>
      <c r="C16148">
        <v>3</v>
      </c>
      <c r="D16148" t="s">
        <v>15</v>
      </c>
      <c r="E16148">
        <v>2</v>
      </c>
      <c r="F16148">
        <v>128</v>
      </c>
      <c r="G16148">
        <v>22</v>
      </c>
      <c r="H16148">
        <v>65</v>
      </c>
      <c r="I16148">
        <v>5.5118E-2</v>
      </c>
      <c r="J16148">
        <v>7.8120000000000004E-3</v>
      </c>
      <c r="K16148">
        <v>4.7306000000000001E-2</v>
      </c>
      <c r="L16148">
        <v>46.117158000000003</v>
      </c>
      <c r="M16148">
        <f t="shared" si="252"/>
        <v>7.0555555555555554</v>
      </c>
    </row>
    <row r="16149" spans="1:13" x14ac:dyDescent="0.2">
      <c r="A16149" t="s">
        <v>65</v>
      </c>
      <c r="B16149">
        <v>600</v>
      </c>
      <c r="C16149">
        <v>3</v>
      </c>
      <c r="D16149" t="s">
        <v>15</v>
      </c>
      <c r="E16149">
        <v>3</v>
      </c>
      <c r="F16149">
        <v>128</v>
      </c>
      <c r="G16149">
        <v>22</v>
      </c>
      <c r="H16149">
        <v>65</v>
      </c>
      <c r="I16149">
        <v>3.9370000000000002E-2</v>
      </c>
      <c r="J16149">
        <v>7.8120000000000004E-3</v>
      </c>
      <c r="K16149">
        <v>3.1558000000000003E-2</v>
      </c>
      <c r="L16149">
        <v>47.398589000000001</v>
      </c>
      <c r="M16149">
        <f t="shared" si="252"/>
        <v>5.0396825396825395</v>
      </c>
    </row>
    <row r="16150" spans="1:13" x14ac:dyDescent="0.2">
      <c r="A16150" t="s">
        <v>65</v>
      </c>
      <c r="B16150">
        <v>600</v>
      </c>
      <c r="C16150">
        <v>3</v>
      </c>
      <c r="D16150" t="s">
        <v>15</v>
      </c>
      <c r="E16150">
        <v>4</v>
      </c>
      <c r="F16150">
        <v>128</v>
      </c>
      <c r="G16150">
        <v>22</v>
      </c>
      <c r="H16150">
        <v>65</v>
      </c>
      <c r="I16150">
        <v>3.9370000000000002E-2</v>
      </c>
      <c r="J16150">
        <v>7.8120000000000004E-3</v>
      </c>
      <c r="K16150">
        <v>3.1558000000000003E-2</v>
      </c>
      <c r="L16150">
        <v>46.161751000000002</v>
      </c>
      <c r="M16150">
        <f t="shared" si="252"/>
        <v>5.0396825396825395</v>
      </c>
    </row>
    <row r="16151" spans="1:13" x14ac:dyDescent="0.2">
      <c r="A16151" t="s">
        <v>65</v>
      </c>
      <c r="B16151">
        <v>600</v>
      </c>
      <c r="C16151">
        <v>3</v>
      </c>
      <c r="D16151" t="s">
        <v>15</v>
      </c>
      <c r="E16151">
        <v>5</v>
      </c>
      <c r="F16151">
        <v>128</v>
      </c>
      <c r="G16151">
        <v>22</v>
      </c>
      <c r="H16151">
        <v>65</v>
      </c>
      <c r="I16151">
        <v>5.5118E-2</v>
      </c>
      <c r="J16151">
        <v>7.8120000000000004E-3</v>
      </c>
      <c r="K16151">
        <v>4.7306000000000001E-2</v>
      </c>
      <c r="L16151">
        <v>46.068961000000002</v>
      </c>
      <c r="M16151">
        <f t="shared" si="252"/>
        <v>7.0555555555555554</v>
      </c>
    </row>
    <row r="16152" spans="1:13" x14ac:dyDescent="0.2">
      <c r="A16152" t="s">
        <v>65</v>
      </c>
      <c r="B16152">
        <v>600</v>
      </c>
      <c r="C16152">
        <v>3</v>
      </c>
      <c r="D16152" t="s">
        <v>15</v>
      </c>
      <c r="E16152">
        <v>6</v>
      </c>
      <c r="F16152">
        <v>128</v>
      </c>
      <c r="G16152">
        <v>22</v>
      </c>
      <c r="H16152">
        <v>65</v>
      </c>
      <c r="I16152">
        <v>4.7244000000000001E-2</v>
      </c>
      <c r="J16152">
        <v>7.8120000000000004E-3</v>
      </c>
      <c r="K16152">
        <v>3.9432000000000002E-2</v>
      </c>
      <c r="L16152">
        <v>46.094298000000002</v>
      </c>
      <c r="M16152">
        <f t="shared" si="252"/>
        <v>6.0476190476190474</v>
      </c>
    </row>
    <row r="16153" spans="1:13" x14ac:dyDescent="0.2">
      <c r="A16153" t="s">
        <v>65</v>
      </c>
      <c r="B16153">
        <v>600</v>
      </c>
      <c r="C16153">
        <v>3</v>
      </c>
      <c r="D16153" t="s">
        <v>15</v>
      </c>
      <c r="E16153">
        <v>7</v>
      </c>
      <c r="F16153">
        <v>128</v>
      </c>
      <c r="G16153">
        <v>22</v>
      </c>
      <c r="H16153">
        <v>65</v>
      </c>
      <c r="I16153">
        <v>7.0865999999999998E-2</v>
      </c>
      <c r="J16153">
        <v>7.8120000000000004E-3</v>
      </c>
      <c r="K16153">
        <v>6.3053999999999999E-2</v>
      </c>
      <c r="L16153">
        <v>44.990304000000002</v>
      </c>
      <c r="M16153">
        <f t="shared" si="252"/>
        <v>9.0714285714285712</v>
      </c>
    </row>
    <row r="16154" spans="1:13" x14ac:dyDescent="0.2">
      <c r="A16154" t="s">
        <v>65</v>
      </c>
      <c r="B16154">
        <v>600</v>
      </c>
      <c r="C16154">
        <v>4</v>
      </c>
      <c r="D16154" t="s">
        <v>13</v>
      </c>
      <c r="E16154">
        <v>0</v>
      </c>
      <c r="F16154">
        <v>128</v>
      </c>
      <c r="G16154">
        <v>16</v>
      </c>
      <c r="H16154">
        <v>64</v>
      </c>
      <c r="I16154">
        <v>2.3622000000000001E-2</v>
      </c>
      <c r="J16154">
        <v>7.9360000000000003E-3</v>
      </c>
      <c r="K16154">
        <v>1.5685999999999999E-2</v>
      </c>
      <c r="L16154">
        <v>54.116143999999998</v>
      </c>
      <c r="M16154">
        <f t="shared" si="252"/>
        <v>2.9765625</v>
      </c>
    </row>
    <row r="16155" spans="1:13" x14ac:dyDescent="0.2">
      <c r="A16155" t="s">
        <v>65</v>
      </c>
      <c r="B16155">
        <v>600</v>
      </c>
      <c r="C16155">
        <v>4</v>
      </c>
      <c r="D16155" t="s">
        <v>13</v>
      </c>
      <c r="E16155">
        <v>1</v>
      </c>
      <c r="F16155">
        <v>128</v>
      </c>
      <c r="G16155">
        <v>16</v>
      </c>
      <c r="H16155">
        <v>64</v>
      </c>
      <c r="I16155">
        <v>7.8740000000000008E-3</v>
      </c>
      <c r="J16155">
        <v>7.9360000000000003E-3</v>
      </c>
      <c r="K16155" s="1">
        <v>-6.2000000000000003E-5</v>
      </c>
      <c r="L16155">
        <v>55.607519000000003</v>
      </c>
      <c r="M16155">
        <f t="shared" si="252"/>
        <v>0.99218750000000011</v>
      </c>
    </row>
    <row r="16156" spans="1:13" x14ac:dyDescent="0.2">
      <c r="A16156" t="s">
        <v>65</v>
      </c>
      <c r="B16156">
        <v>600</v>
      </c>
      <c r="C16156">
        <v>4</v>
      </c>
      <c r="D16156" t="s">
        <v>13</v>
      </c>
      <c r="E16156">
        <v>2</v>
      </c>
      <c r="F16156">
        <v>128</v>
      </c>
      <c r="G16156">
        <v>16</v>
      </c>
      <c r="H16156">
        <v>64</v>
      </c>
      <c r="I16156">
        <v>7.8740000000000008E-3</v>
      </c>
      <c r="J16156">
        <v>7.9360000000000003E-3</v>
      </c>
      <c r="K16156" s="1">
        <v>-6.2000000000000003E-5</v>
      </c>
      <c r="L16156">
        <v>55.446086000000001</v>
      </c>
      <c r="M16156">
        <f t="shared" si="252"/>
        <v>0.99218750000000011</v>
      </c>
    </row>
    <row r="16157" spans="1:13" x14ac:dyDescent="0.2">
      <c r="A16157" t="s">
        <v>65</v>
      </c>
      <c r="B16157">
        <v>600</v>
      </c>
      <c r="C16157">
        <v>4</v>
      </c>
      <c r="D16157" t="s">
        <v>13</v>
      </c>
      <c r="E16157">
        <v>3</v>
      </c>
      <c r="F16157">
        <v>128</v>
      </c>
      <c r="G16157">
        <v>16</v>
      </c>
      <c r="H16157">
        <v>64</v>
      </c>
      <c r="I16157">
        <v>7.8740000000000008E-3</v>
      </c>
      <c r="J16157">
        <v>7.9360000000000003E-3</v>
      </c>
      <c r="K16157" s="1">
        <v>-6.2000000000000003E-5</v>
      </c>
      <c r="L16157">
        <v>55.236078999999997</v>
      </c>
      <c r="M16157">
        <f t="shared" si="252"/>
        <v>0.99218750000000011</v>
      </c>
    </row>
    <row r="16158" spans="1:13" x14ac:dyDescent="0.2">
      <c r="A16158" t="s">
        <v>65</v>
      </c>
      <c r="B16158">
        <v>600</v>
      </c>
      <c r="C16158">
        <v>4</v>
      </c>
      <c r="D16158" t="s">
        <v>13</v>
      </c>
      <c r="E16158">
        <v>4</v>
      </c>
      <c r="F16158">
        <v>128</v>
      </c>
      <c r="G16158">
        <v>16</v>
      </c>
      <c r="H16158">
        <v>64</v>
      </c>
      <c r="I16158">
        <v>7.8740000000000008E-3</v>
      </c>
      <c r="J16158">
        <v>7.9360000000000003E-3</v>
      </c>
      <c r="K16158" s="1">
        <v>-6.2000000000000003E-5</v>
      </c>
      <c r="L16158">
        <v>55.772696000000003</v>
      </c>
      <c r="M16158">
        <f t="shared" si="252"/>
        <v>0.99218750000000011</v>
      </c>
    </row>
    <row r="16159" spans="1:13" x14ac:dyDescent="0.2">
      <c r="A16159" t="s">
        <v>65</v>
      </c>
      <c r="B16159">
        <v>600</v>
      </c>
      <c r="C16159">
        <v>4</v>
      </c>
      <c r="D16159" t="s">
        <v>13</v>
      </c>
      <c r="E16159">
        <v>5</v>
      </c>
      <c r="F16159">
        <v>128</v>
      </c>
      <c r="G16159">
        <v>16</v>
      </c>
      <c r="H16159">
        <v>64</v>
      </c>
      <c r="I16159">
        <v>0</v>
      </c>
      <c r="J16159">
        <v>7.9360000000000003E-3</v>
      </c>
      <c r="K16159">
        <v>-7.9360000000000003E-3</v>
      </c>
      <c r="L16159">
        <v>55.449306999999997</v>
      </c>
      <c r="M16159">
        <f t="shared" si="252"/>
        <v>1</v>
      </c>
    </row>
    <row r="16160" spans="1:13" x14ac:dyDescent="0.2">
      <c r="A16160" t="s">
        <v>65</v>
      </c>
      <c r="B16160">
        <v>600</v>
      </c>
      <c r="C16160">
        <v>4</v>
      </c>
      <c r="D16160" t="s">
        <v>13</v>
      </c>
      <c r="E16160">
        <v>6</v>
      </c>
      <c r="F16160">
        <v>128</v>
      </c>
      <c r="G16160">
        <v>16</v>
      </c>
      <c r="H16160">
        <v>64</v>
      </c>
      <c r="I16160">
        <v>7.8740000000000008E-3</v>
      </c>
      <c r="J16160">
        <v>7.9360000000000003E-3</v>
      </c>
      <c r="K16160" s="1">
        <v>-6.2000000000000003E-5</v>
      </c>
      <c r="L16160">
        <v>56.438346000000003</v>
      </c>
      <c r="M16160">
        <f t="shared" si="252"/>
        <v>0.99218750000000011</v>
      </c>
    </row>
    <row r="16161" spans="1:13" x14ac:dyDescent="0.2">
      <c r="A16161" t="s">
        <v>65</v>
      </c>
      <c r="B16161">
        <v>600</v>
      </c>
      <c r="C16161">
        <v>4</v>
      </c>
      <c r="D16161" t="s">
        <v>13</v>
      </c>
      <c r="E16161">
        <v>7</v>
      </c>
      <c r="F16161">
        <v>128</v>
      </c>
      <c r="G16161">
        <v>16</v>
      </c>
      <c r="H16161">
        <v>64</v>
      </c>
      <c r="I16161">
        <v>1.5748000000000002E-2</v>
      </c>
      <c r="J16161">
        <v>7.9360000000000003E-3</v>
      </c>
      <c r="K16161">
        <v>7.8120000000000004E-3</v>
      </c>
      <c r="L16161">
        <v>55.641407000000001</v>
      </c>
      <c r="M16161">
        <f t="shared" si="252"/>
        <v>1.9843750000000002</v>
      </c>
    </row>
    <row r="16162" spans="1:13" x14ac:dyDescent="0.2">
      <c r="A16162" t="s">
        <v>65</v>
      </c>
      <c r="B16162">
        <v>600</v>
      </c>
      <c r="C16162">
        <v>4</v>
      </c>
      <c r="D16162" t="s">
        <v>14</v>
      </c>
      <c r="E16162">
        <v>0</v>
      </c>
      <c r="F16162">
        <v>128</v>
      </c>
      <c r="G16162">
        <v>16</v>
      </c>
      <c r="H16162">
        <v>64</v>
      </c>
      <c r="I16162">
        <v>2.3622000000000001E-2</v>
      </c>
      <c r="J16162">
        <v>7.9360000000000003E-3</v>
      </c>
      <c r="K16162">
        <v>1.5685999999999999E-2</v>
      </c>
      <c r="L16162">
        <v>48.008118000000003</v>
      </c>
      <c r="M16162">
        <f t="shared" si="252"/>
        <v>2.9765625</v>
      </c>
    </row>
    <row r="16163" spans="1:13" x14ac:dyDescent="0.2">
      <c r="A16163" t="s">
        <v>65</v>
      </c>
      <c r="B16163">
        <v>600</v>
      </c>
      <c r="C16163">
        <v>4</v>
      </c>
      <c r="D16163" t="s">
        <v>14</v>
      </c>
      <c r="E16163">
        <v>1</v>
      </c>
      <c r="F16163">
        <v>128</v>
      </c>
      <c r="G16163">
        <v>16</v>
      </c>
      <c r="H16163">
        <v>64</v>
      </c>
      <c r="I16163">
        <v>1.5748000000000002E-2</v>
      </c>
      <c r="J16163">
        <v>7.9360000000000003E-3</v>
      </c>
      <c r="K16163">
        <v>7.8120000000000004E-3</v>
      </c>
      <c r="L16163">
        <v>47.772126</v>
      </c>
      <c r="M16163">
        <f t="shared" si="252"/>
        <v>1.9843750000000002</v>
      </c>
    </row>
    <row r="16164" spans="1:13" x14ac:dyDescent="0.2">
      <c r="A16164" t="s">
        <v>65</v>
      </c>
      <c r="B16164">
        <v>600</v>
      </c>
      <c r="C16164">
        <v>4</v>
      </c>
      <c r="D16164" t="s">
        <v>14</v>
      </c>
      <c r="E16164">
        <v>2</v>
      </c>
      <c r="F16164">
        <v>128</v>
      </c>
      <c r="G16164">
        <v>16</v>
      </c>
      <c r="H16164">
        <v>64</v>
      </c>
      <c r="I16164">
        <v>0</v>
      </c>
      <c r="J16164">
        <v>7.9360000000000003E-3</v>
      </c>
      <c r="K16164">
        <v>-7.9360000000000003E-3</v>
      </c>
      <c r="L16164">
        <v>47.835515999999998</v>
      </c>
      <c r="M16164">
        <f t="shared" si="252"/>
        <v>1</v>
      </c>
    </row>
    <row r="16165" spans="1:13" x14ac:dyDescent="0.2">
      <c r="A16165" t="s">
        <v>65</v>
      </c>
      <c r="B16165">
        <v>600</v>
      </c>
      <c r="C16165">
        <v>4</v>
      </c>
      <c r="D16165" t="s">
        <v>14</v>
      </c>
      <c r="E16165">
        <v>3</v>
      </c>
      <c r="F16165">
        <v>128</v>
      </c>
      <c r="G16165">
        <v>16</v>
      </c>
      <c r="H16165">
        <v>64</v>
      </c>
      <c r="I16165">
        <v>7.8740000000000008E-3</v>
      </c>
      <c r="J16165">
        <v>7.9360000000000003E-3</v>
      </c>
      <c r="K16165" s="1">
        <v>-6.2000000000000003E-5</v>
      </c>
      <c r="L16165">
        <v>48.184916000000001</v>
      </c>
      <c r="M16165">
        <f t="shared" si="252"/>
        <v>0.99218750000000011</v>
      </c>
    </row>
    <row r="16166" spans="1:13" x14ac:dyDescent="0.2">
      <c r="A16166" t="s">
        <v>65</v>
      </c>
      <c r="B16166">
        <v>600</v>
      </c>
      <c r="C16166">
        <v>4</v>
      </c>
      <c r="D16166" t="s">
        <v>14</v>
      </c>
      <c r="E16166">
        <v>4</v>
      </c>
      <c r="F16166">
        <v>128</v>
      </c>
      <c r="G16166">
        <v>16</v>
      </c>
      <c r="H16166">
        <v>64</v>
      </c>
      <c r="I16166">
        <v>7.8740000000000008E-3</v>
      </c>
      <c r="J16166">
        <v>7.9360000000000003E-3</v>
      </c>
      <c r="K16166" s="1">
        <v>-6.2000000000000003E-5</v>
      </c>
      <c r="L16166">
        <v>48.612675000000003</v>
      </c>
      <c r="M16166">
        <f t="shared" si="252"/>
        <v>0.99218750000000011</v>
      </c>
    </row>
    <row r="16167" spans="1:13" x14ac:dyDescent="0.2">
      <c r="A16167" t="s">
        <v>65</v>
      </c>
      <c r="B16167">
        <v>600</v>
      </c>
      <c r="C16167">
        <v>4</v>
      </c>
      <c r="D16167" t="s">
        <v>14</v>
      </c>
      <c r="E16167">
        <v>5</v>
      </c>
      <c r="F16167">
        <v>128</v>
      </c>
      <c r="G16167">
        <v>16</v>
      </c>
      <c r="H16167">
        <v>64</v>
      </c>
      <c r="I16167">
        <v>7.8740000000000008E-3</v>
      </c>
      <c r="J16167">
        <v>7.9360000000000003E-3</v>
      </c>
      <c r="K16167" s="1">
        <v>-6.2000000000000003E-5</v>
      </c>
      <c r="L16167">
        <v>48.580407000000001</v>
      </c>
      <c r="M16167">
        <f t="shared" si="252"/>
        <v>0.99218750000000011</v>
      </c>
    </row>
    <row r="16168" spans="1:13" x14ac:dyDescent="0.2">
      <c r="A16168" t="s">
        <v>65</v>
      </c>
      <c r="B16168">
        <v>600</v>
      </c>
      <c r="C16168">
        <v>4</v>
      </c>
      <c r="D16168" t="s">
        <v>14</v>
      </c>
      <c r="E16168">
        <v>6</v>
      </c>
      <c r="F16168">
        <v>128</v>
      </c>
      <c r="G16168">
        <v>16</v>
      </c>
      <c r="H16168">
        <v>64</v>
      </c>
      <c r="I16168">
        <v>7.8740000000000008E-3</v>
      </c>
      <c r="J16168">
        <v>7.9360000000000003E-3</v>
      </c>
      <c r="K16168" s="1">
        <v>-6.2000000000000003E-5</v>
      </c>
      <c r="L16168">
        <v>47.650478</v>
      </c>
      <c r="M16168">
        <f t="shared" si="252"/>
        <v>0.99218750000000011</v>
      </c>
    </row>
    <row r="16169" spans="1:13" x14ac:dyDescent="0.2">
      <c r="A16169" t="s">
        <v>65</v>
      </c>
      <c r="B16169">
        <v>600</v>
      </c>
      <c r="C16169">
        <v>4</v>
      </c>
      <c r="D16169" t="s">
        <v>14</v>
      </c>
      <c r="E16169">
        <v>7</v>
      </c>
      <c r="F16169">
        <v>128</v>
      </c>
      <c r="G16169">
        <v>16</v>
      </c>
      <c r="H16169">
        <v>64</v>
      </c>
      <c r="I16169">
        <v>1.5748000000000002E-2</v>
      </c>
      <c r="J16169">
        <v>7.9360000000000003E-3</v>
      </c>
      <c r="K16169">
        <v>7.8120000000000004E-3</v>
      </c>
      <c r="L16169">
        <v>48.771836</v>
      </c>
      <c r="M16169">
        <f t="shared" si="252"/>
        <v>1.9843750000000002</v>
      </c>
    </row>
    <row r="16170" spans="1:13" x14ac:dyDescent="0.2">
      <c r="A16170" t="s">
        <v>65</v>
      </c>
      <c r="B16170">
        <v>600</v>
      </c>
      <c r="C16170">
        <v>4</v>
      </c>
      <c r="D16170" t="s">
        <v>15</v>
      </c>
      <c r="E16170">
        <v>0</v>
      </c>
      <c r="F16170">
        <v>128</v>
      </c>
      <c r="G16170">
        <v>16</v>
      </c>
      <c r="H16170">
        <v>64</v>
      </c>
      <c r="I16170">
        <v>1.5748000000000002E-2</v>
      </c>
      <c r="J16170">
        <v>7.9360000000000003E-3</v>
      </c>
      <c r="K16170">
        <v>7.8120000000000004E-3</v>
      </c>
      <c r="L16170">
        <v>44.828567</v>
      </c>
      <c r="M16170">
        <f t="shared" si="252"/>
        <v>1.9843750000000002</v>
      </c>
    </row>
    <row r="16171" spans="1:13" x14ac:dyDescent="0.2">
      <c r="A16171" t="s">
        <v>65</v>
      </c>
      <c r="B16171">
        <v>600</v>
      </c>
      <c r="C16171">
        <v>4</v>
      </c>
      <c r="D16171" t="s">
        <v>15</v>
      </c>
      <c r="E16171">
        <v>1</v>
      </c>
      <c r="F16171">
        <v>128</v>
      </c>
      <c r="G16171">
        <v>16</v>
      </c>
      <c r="H16171">
        <v>64</v>
      </c>
      <c r="I16171">
        <v>0</v>
      </c>
      <c r="J16171">
        <v>7.9360000000000003E-3</v>
      </c>
      <c r="K16171">
        <v>-7.9360000000000003E-3</v>
      </c>
      <c r="L16171">
        <v>45.866591</v>
      </c>
      <c r="M16171">
        <f t="shared" si="252"/>
        <v>1</v>
      </c>
    </row>
    <row r="16172" spans="1:13" x14ac:dyDescent="0.2">
      <c r="A16172" t="s">
        <v>65</v>
      </c>
      <c r="B16172">
        <v>600</v>
      </c>
      <c r="C16172">
        <v>4</v>
      </c>
      <c r="D16172" t="s">
        <v>15</v>
      </c>
      <c r="E16172">
        <v>2</v>
      </c>
      <c r="F16172">
        <v>128</v>
      </c>
      <c r="G16172">
        <v>16</v>
      </c>
      <c r="H16172">
        <v>64</v>
      </c>
      <c r="I16172">
        <v>7.8740000000000008E-3</v>
      </c>
      <c r="J16172">
        <v>7.9360000000000003E-3</v>
      </c>
      <c r="K16172" s="1">
        <v>-6.2000000000000003E-5</v>
      </c>
      <c r="L16172">
        <v>45.510424</v>
      </c>
      <c r="M16172">
        <f t="shared" si="252"/>
        <v>0.99218750000000011</v>
      </c>
    </row>
    <row r="16173" spans="1:13" x14ac:dyDescent="0.2">
      <c r="A16173" t="s">
        <v>65</v>
      </c>
      <c r="B16173">
        <v>600</v>
      </c>
      <c r="C16173">
        <v>4</v>
      </c>
      <c r="D16173" t="s">
        <v>15</v>
      </c>
      <c r="E16173">
        <v>3</v>
      </c>
      <c r="F16173">
        <v>128</v>
      </c>
      <c r="G16173">
        <v>16</v>
      </c>
      <c r="H16173">
        <v>64</v>
      </c>
      <c r="I16173">
        <v>7.8740000000000008E-3</v>
      </c>
      <c r="J16173">
        <v>7.9360000000000003E-3</v>
      </c>
      <c r="K16173" s="1">
        <v>-6.2000000000000003E-5</v>
      </c>
      <c r="L16173">
        <v>44.937635999999998</v>
      </c>
      <c r="M16173">
        <f t="shared" si="252"/>
        <v>0.99218750000000011</v>
      </c>
    </row>
    <row r="16174" spans="1:13" x14ac:dyDescent="0.2">
      <c r="A16174" t="s">
        <v>65</v>
      </c>
      <c r="B16174">
        <v>600</v>
      </c>
      <c r="C16174">
        <v>4</v>
      </c>
      <c r="D16174" t="s">
        <v>15</v>
      </c>
      <c r="E16174">
        <v>4</v>
      </c>
      <c r="F16174">
        <v>128</v>
      </c>
      <c r="G16174">
        <v>16</v>
      </c>
      <c r="H16174">
        <v>64</v>
      </c>
      <c r="I16174">
        <v>7.8740000000000008E-3</v>
      </c>
      <c r="J16174">
        <v>7.9360000000000003E-3</v>
      </c>
      <c r="K16174" s="1">
        <v>-6.2000000000000003E-5</v>
      </c>
      <c r="L16174">
        <v>46.673681999999999</v>
      </c>
      <c r="M16174">
        <f t="shared" si="252"/>
        <v>0.99218750000000011</v>
      </c>
    </row>
    <row r="16175" spans="1:13" x14ac:dyDescent="0.2">
      <c r="A16175" t="s">
        <v>65</v>
      </c>
      <c r="B16175">
        <v>600</v>
      </c>
      <c r="C16175">
        <v>4</v>
      </c>
      <c r="D16175" t="s">
        <v>15</v>
      </c>
      <c r="E16175">
        <v>5</v>
      </c>
      <c r="F16175">
        <v>128</v>
      </c>
      <c r="G16175">
        <v>16</v>
      </c>
      <c r="H16175">
        <v>64</v>
      </c>
      <c r="I16175">
        <v>7.8740000000000008E-3</v>
      </c>
      <c r="J16175">
        <v>7.9360000000000003E-3</v>
      </c>
      <c r="K16175" s="1">
        <v>-6.2000000000000003E-5</v>
      </c>
      <c r="L16175">
        <v>45.847687000000001</v>
      </c>
      <c r="M16175">
        <f t="shared" si="252"/>
        <v>0.99218750000000011</v>
      </c>
    </row>
    <row r="16176" spans="1:13" x14ac:dyDescent="0.2">
      <c r="A16176" t="s">
        <v>65</v>
      </c>
      <c r="B16176">
        <v>600</v>
      </c>
      <c r="C16176">
        <v>4</v>
      </c>
      <c r="D16176" t="s">
        <v>15</v>
      </c>
      <c r="E16176">
        <v>6</v>
      </c>
      <c r="F16176">
        <v>128</v>
      </c>
      <c r="G16176">
        <v>16</v>
      </c>
      <c r="H16176">
        <v>64</v>
      </c>
      <c r="I16176">
        <v>2.3622000000000001E-2</v>
      </c>
      <c r="J16176">
        <v>7.9360000000000003E-3</v>
      </c>
      <c r="K16176">
        <v>1.5685999999999999E-2</v>
      </c>
      <c r="L16176">
        <v>46.746253000000003</v>
      </c>
      <c r="M16176">
        <f t="shared" si="252"/>
        <v>2.9765625</v>
      </c>
    </row>
    <row r="16177" spans="1:13" x14ac:dyDescent="0.2">
      <c r="A16177" t="s">
        <v>65</v>
      </c>
      <c r="B16177">
        <v>600</v>
      </c>
      <c r="C16177">
        <v>4</v>
      </c>
      <c r="D16177" t="s">
        <v>15</v>
      </c>
      <c r="E16177">
        <v>7</v>
      </c>
      <c r="F16177">
        <v>128</v>
      </c>
      <c r="G16177">
        <v>16</v>
      </c>
      <c r="H16177">
        <v>64</v>
      </c>
      <c r="I16177">
        <v>0</v>
      </c>
      <c r="J16177">
        <v>7.9360000000000003E-3</v>
      </c>
      <c r="K16177">
        <v>-7.9360000000000003E-3</v>
      </c>
      <c r="L16177">
        <v>46.63015</v>
      </c>
      <c r="M16177">
        <f t="shared" si="252"/>
        <v>1</v>
      </c>
    </row>
    <row r="16178" spans="1:13" x14ac:dyDescent="0.2">
      <c r="A16178" t="s">
        <v>65</v>
      </c>
      <c r="B16178">
        <v>600</v>
      </c>
      <c r="C16178">
        <v>5</v>
      </c>
      <c r="D16178" t="s">
        <v>13</v>
      </c>
      <c r="E16178">
        <v>0</v>
      </c>
      <c r="F16178">
        <v>128</v>
      </c>
      <c r="G16178">
        <v>13</v>
      </c>
      <c r="H16178">
        <v>65</v>
      </c>
      <c r="I16178">
        <v>3.1496000000000003E-2</v>
      </c>
      <c r="J16178">
        <v>7.8120000000000004E-3</v>
      </c>
      <c r="K16178">
        <v>2.3684E-2</v>
      </c>
      <c r="L16178">
        <v>55.97824</v>
      </c>
      <c r="M16178">
        <f t="shared" si="252"/>
        <v>4.0317460317460316</v>
      </c>
    </row>
    <row r="16179" spans="1:13" x14ac:dyDescent="0.2">
      <c r="A16179" t="s">
        <v>65</v>
      </c>
      <c r="B16179">
        <v>600</v>
      </c>
      <c r="C16179">
        <v>5</v>
      </c>
      <c r="D16179" t="s">
        <v>13</v>
      </c>
      <c r="E16179">
        <v>1</v>
      </c>
      <c r="F16179">
        <v>128</v>
      </c>
      <c r="G16179">
        <v>13</v>
      </c>
      <c r="H16179">
        <v>65</v>
      </c>
      <c r="I16179">
        <v>4.7244000000000001E-2</v>
      </c>
      <c r="J16179">
        <v>7.8120000000000004E-3</v>
      </c>
      <c r="K16179">
        <v>3.9432000000000002E-2</v>
      </c>
      <c r="L16179">
        <v>56.096656000000003</v>
      </c>
      <c r="M16179">
        <f t="shared" si="252"/>
        <v>6.0476190476190474</v>
      </c>
    </row>
    <row r="16180" spans="1:13" x14ac:dyDescent="0.2">
      <c r="A16180" t="s">
        <v>65</v>
      </c>
      <c r="B16180">
        <v>600</v>
      </c>
      <c r="C16180">
        <v>5</v>
      </c>
      <c r="D16180" t="s">
        <v>13</v>
      </c>
      <c r="E16180">
        <v>2</v>
      </c>
      <c r="F16180">
        <v>128</v>
      </c>
      <c r="G16180">
        <v>13</v>
      </c>
      <c r="H16180">
        <v>65</v>
      </c>
      <c r="I16180">
        <v>3.1496000000000003E-2</v>
      </c>
      <c r="J16180">
        <v>7.8120000000000004E-3</v>
      </c>
      <c r="K16180">
        <v>2.3684E-2</v>
      </c>
      <c r="L16180">
        <v>55.364800000000002</v>
      </c>
      <c r="M16180">
        <f t="shared" si="252"/>
        <v>4.0317460317460316</v>
      </c>
    </row>
    <row r="16181" spans="1:13" x14ac:dyDescent="0.2">
      <c r="A16181" t="s">
        <v>65</v>
      </c>
      <c r="B16181">
        <v>600</v>
      </c>
      <c r="C16181">
        <v>5</v>
      </c>
      <c r="D16181" t="s">
        <v>13</v>
      </c>
      <c r="E16181">
        <v>3</v>
      </c>
      <c r="F16181">
        <v>128</v>
      </c>
      <c r="G16181">
        <v>13</v>
      </c>
      <c r="H16181">
        <v>65</v>
      </c>
      <c r="I16181">
        <v>3.9370000000000002E-2</v>
      </c>
      <c r="J16181">
        <v>7.8120000000000004E-3</v>
      </c>
      <c r="K16181">
        <v>3.1558000000000003E-2</v>
      </c>
      <c r="L16181">
        <v>55.493426999999997</v>
      </c>
      <c r="M16181">
        <f t="shared" si="252"/>
        <v>5.0396825396825395</v>
      </c>
    </row>
    <row r="16182" spans="1:13" x14ac:dyDescent="0.2">
      <c r="A16182" t="s">
        <v>65</v>
      </c>
      <c r="B16182">
        <v>600</v>
      </c>
      <c r="C16182">
        <v>5</v>
      </c>
      <c r="D16182" t="s">
        <v>13</v>
      </c>
      <c r="E16182">
        <v>4</v>
      </c>
      <c r="F16182">
        <v>128</v>
      </c>
      <c r="G16182">
        <v>13</v>
      </c>
      <c r="H16182">
        <v>65</v>
      </c>
      <c r="I16182">
        <v>5.5118E-2</v>
      </c>
      <c r="J16182">
        <v>7.8120000000000004E-3</v>
      </c>
      <c r="K16182">
        <v>4.7306000000000001E-2</v>
      </c>
      <c r="L16182">
        <v>56.128419000000001</v>
      </c>
      <c r="M16182">
        <f t="shared" si="252"/>
        <v>7.0555555555555554</v>
      </c>
    </row>
    <row r="16183" spans="1:13" x14ac:dyDescent="0.2">
      <c r="A16183" t="s">
        <v>65</v>
      </c>
      <c r="B16183">
        <v>600</v>
      </c>
      <c r="C16183">
        <v>5</v>
      </c>
      <c r="D16183" t="s">
        <v>13</v>
      </c>
      <c r="E16183">
        <v>5</v>
      </c>
      <c r="F16183">
        <v>128</v>
      </c>
      <c r="G16183">
        <v>13</v>
      </c>
      <c r="H16183">
        <v>65</v>
      </c>
      <c r="I16183">
        <v>3.9370000000000002E-2</v>
      </c>
      <c r="J16183">
        <v>7.8120000000000004E-3</v>
      </c>
      <c r="K16183">
        <v>3.1558000000000003E-2</v>
      </c>
      <c r="L16183">
        <v>55.107778000000003</v>
      </c>
      <c r="M16183">
        <f t="shared" si="252"/>
        <v>5.0396825396825395</v>
      </c>
    </row>
    <row r="16184" spans="1:13" x14ac:dyDescent="0.2">
      <c r="A16184" t="s">
        <v>65</v>
      </c>
      <c r="B16184">
        <v>600</v>
      </c>
      <c r="C16184">
        <v>5</v>
      </c>
      <c r="D16184" t="s">
        <v>13</v>
      </c>
      <c r="E16184">
        <v>6</v>
      </c>
      <c r="F16184">
        <v>128</v>
      </c>
      <c r="G16184">
        <v>13</v>
      </c>
      <c r="H16184">
        <v>65</v>
      </c>
      <c r="I16184">
        <v>3.9370000000000002E-2</v>
      </c>
      <c r="J16184">
        <v>7.8120000000000004E-3</v>
      </c>
      <c r="K16184">
        <v>3.1558000000000003E-2</v>
      </c>
      <c r="L16184">
        <v>55.26925</v>
      </c>
      <c r="M16184">
        <f t="shared" si="252"/>
        <v>5.0396825396825395</v>
      </c>
    </row>
    <row r="16185" spans="1:13" x14ac:dyDescent="0.2">
      <c r="A16185" t="s">
        <v>65</v>
      </c>
      <c r="B16185">
        <v>600</v>
      </c>
      <c r="C16185">
        <v>5</v>
      </c>
      <c r="D16185" t="s">
        <v>13</v>
      </c>
      <c r="E16185">
        <v>7</v>
      </c>
      <c r="F16185">
        <v>128</v>
      </c>
      <c r="G16185">
        <v>13</v>
      </c>
      <c r="H16185">
        <v>65</v>
      </c>
      <c r="I16185">
        <v>4.7244000000000001E-2</v>
      </c>
      <c r="J16185">
        <v>7.8120000000000004E-3</v>
      </c>
      <c r="K16185">
        <v>3.9432000000000002E-2</v>
      </c>
      <c r="L16185">
        <v>56.266806000000003</v>
      </c>
      <c r="M16185">
        <f t="shared" si="252"/>
        <v>6.0476190476190474</v>
      </c>
    </row>
    <row r="16186" spans="1:13" x14ac:dyDescent="0.2">
      <c r="A16186" t="s">
        <v>65</v>
      </c>
      <c r="B16186">
        <v>600</v>
      </c>
      <c r="C16186">
        <v>5</v>
      </c>
      <c r="D16186" t="s">
        <v>14</v>
      </c>
      <c r="E16186">
        <v>0</v>
      </c>
      <c r="F16186">
        <v>128</v>
      </c>
      <c r="G16186">
        <v>13</v>
      </c>
      <c r="H16186">
        <v>65</v>
      </c>
      <c r="I16186">
        <v>2.3622000000000001E-2</v>
      </c>
      <c r="J16186">
        <v>7.8120000000000004E-3</v>
      </c>
      <c r="K16186">
        <v>1.5810000000000001E-2</v>
      </c>
      <c r="L16186">
        <v>48.541566000000003</v>
      </c>
      <c r="M16186">
        <f t="shared" si="252"/>
        <v>3.0238095238095237</v>
      </c>
    </row>
    <row r="16187" spans="1:13" x14ac:dyDescent="0.2">
      <c r="A16187" t="s">
        <v>65</v>
      </c>
      <c r="B16187">
        <v>600</v>
      </c>
      <c r="C16187">
        <v>5</v>
      </c>
      <c r="D16187" t="s">
        <v>14</v>
      </c>
      <c r="E16187">
        <v>1</v>
      </c>
      <c r="F16187">
        <v>128</v>
      </c>
      <c r="G16187">
        <v>13</v>
      </c>
      <c r="H16187">
        <v>65</v>
      </c>
      <c r="I16187">
        <v>3.1496000000000003E-2</v>
      </c>
      <c r="J16187">
        <v>7.8120000000000004E-3</v>
      </c>
      <c r="K16187">
        <v>2.3684E-2</v>
      </c>
      <c r="L16187">
        <v>48.787101999999997</v>
      </c>
      <c r="M16187">
        <f t="shared" si="252"/>
        <v>4.0317460317460316</v>
      </c>
    </row>
    <row r="16188" spans="1:13" x14ac:dyDescent="0.2">
      <c r="A16188" t="s">
        <v>65</v>
      </c>
      <c r="B16188">
        <v>600</v>
      </c>
      <c r="C16188">
        <v>5</v>
      </c>
      <c r="D16188" t="s">
        <v>14</v>
      </c>
      <c r="E16188">
        <v>2</v>
      </c>
      <c r="F16188">
        <v>128</v>
      </c>
      <c r="G16188">
        <v>13</v>
      </c>
      <c r="H16188">
        <v>65</v>
      </c>
      <c r="I16188">
        <v>5.5118E-2</v>
      </c>
      <c r="J16188">
        <v>7.8120000000000004E-3</v>
      </c>
      <c r="K16188">
        <v>4.7306000000000001E-2</v>
      </c>
      <c r="L16188">
        <v>46.994518999999997</v>
      </c>
      <c r="M16188">
        <f t="shared" si="252"/>
        <v>7.0555555555555554</v>
      </c>
    </row>
    <row r="16189" spans="1:13" x14ac:dyDescent="0.2">
      <c r="A16189" t="s">
        <v>65</v>
      </c>
      <c r="B16189">
        <v>600</v>
      </c>
      <c r="C16189">
        <v>5</v>
      </c>
      <c r="D16189" t="s">
        <v>14</v>
      </c>
      <c r="E16189">
        <v>3</v>
      </c>
      <c r="F16189">
        <v>128</v>
      </c>
      <c r="G16189">
        <v>13</v>
      </c>
      <c r="H16189">
        <v>65</v>
      </c>
      <c r="I16189">
        <v>5.5118E-2</v>
      </c>
      <c r="J16189">
        <v>7.8120000000000004E-3</v>
      </c>
      <c r="K16189">
        <v>4.7306000000000001E-2</v>
      </c>
      <c r="L16189">
        <v>47.757035999999999</v>
      </c>
      <c r="M16189">
        <f t="shared" si="252"/>
        <v>7.0555555555555554</v>
      </c>
    </row>
    <row r="16190" spans="1:13" x14ac:dyDescent="0.2">
      <c r="A16190" t="s">
        <v>65</v>
      </c>
      <c r="B16190">
        <v>600</v>
      </c>
      <c r="C16190">
        <v>5</v>
      </c>
      <c r="D16190" t="s">
        <v>14</v>
      </c>
      <c r="E16190">
        <v>4</v>
      </c>
      <c r="F16190">
        <v>128</v>
      </c>
      <c r="G16190">
        <v>13</v>
      </c>
      <c r="H16190">
        <v>65</v>
      </c>
      <c r="I16190">
        <v>5.5118E-2</v>
      </c>
      <c r="J16190">
        <v>7.8120000000000004E-3</v>
      </c>
      <c r="K16190">
        <v>4.7306000000000001E-2</v>
      </c>
      <c r="L16190">
        <v>47.853268999999997</v>
      </c>
      <c r="M16190">
        <f t="shared" si="252"/>
        <v>7.0555555555555554</v>
      </c>
    </row>
    <row r="16191" spans="1:13" x14ac:dyDescent="0.2">
      <c r="A16191" t="s">
        <v>65</v>
      </c>
      <c r="B16191">
        <v>600</v>
      </c>
      <c r="C16191">
        <v>5</v>
      </c>
      <c r="D16191" t="s">
        <v>14</v>
      </c>
      <c r="E16191">
        <v>5</v>
      </c>
      <c r="F16191">
        <v>128</v>
      </c>
      <c r="G16191">
        <v>13</v>
      </c>
      <c r="H16191">
        <v>65</v>
      </c>
      <c r="I16191">
        <v>3.1496000000000003E-2</v>
      </c>
      <c r="J16191">
        <v>7.8120000000000004E-3</v>
      </c>
      <c r="K16191">
        <v>2.3684E-2</v>
      </c>
      <c r="L16191">
        <v>48.526141000000003</v>
      </c>
      <c r="M16191">
        <f t="shared" si="252"/>
        <v>4.0317460317460316</v>
      </c>
    </row>
    <row r="16192" spans="1:13" x14ac:dyDescent="0.2">
      <c r="A16192" t="s">
        <v>65</v>
      </c>
      <c r="B16192">
        <v>600</v>
      </c>
      <c r="C16192">
        <v>5</v>
      </c>
      <c r="D16192" t="s">
        <v>14</v>
      </c>
      <c r="E16192">
        <v>6</v>
      </c>
      <c r="F16192">
        <v>128</v>
      </c>
      <c r="G16192">
        <v>13</v>
      </c>
      <c r="H16192">
        <v>65</v>
      </c>
      <c r="I16192">
        <v>4.7244000000000001E-2</v>
      </c>
      <c r="J16192">
        <v>7.8120000000000004E-3</v>
      </c>
      <c r="K16192">
        <v>3.9432000000000002E-2</v>
      </c>
      <c r="L16192">
        <v>48.281672999999998</v>
      </c>
      <c r="M16192">
        <f t="shared" si="252"/>
        <v>6.0476190476190474</v>
      </c>
    </row>
    <row r="16193" spans="1:13" x14ac:dyDescent="0.2">
      <c r="A16193" t="s">
        <v>65</v>
      </c>
      <c r="B16193">
        <v>600</v>
      </c>
      <c r="C16193">
        <v>5</v>
      </c>
      <c r="D16193" t="s">
        <v>14</v>
      </c>
      <c r="E16193">
        <v>7</v>
      </c>
      <c r="F16193">
        <v>128</v>
      </c>
      <c r="G16193">
        <v>13</v>
      </c>
      <c r="H16193">
        <v>65</v>
      </c>
      <c r="I16193">
        <v>3.9370000000000002E-2</v>
      </c>
      <c r="J16193">
        <v>7.8120000000000004E-3</v>
      </c>
      <c r="K16193">
        <v>3.1558000000000003E-2</v>
      </c>
      <c r="L16193">
        <v>47.825859000000001</v>
      </c>
      <c r="M16193">
        <f t="shared" si="252"/>
        <v>5.0396825396825395</v>
      </c>
    </row>
    <row r="16194" spans="1:13" x14ac:dyDescent="0.2">
      <c r="A16194" t="s">
        <v>65</v>
      </c>
      <c r="B16194">
        <v>600</v>
      </c>
      <c r="C16194">
        <v>5</v>
      </c>
      <c r="D16194" t="s">
        <v>15</v>
      </c>
      <c r="E16194">
        <v>0</v>
      </c>
      <c r="F16194">
        <v>128</v>
      </c>
      <c r="G16194">
        <v>13</v>
      </c>
      <c r="H16194">
        <v>65</v>
      </c>
      <c r="I16194">
        <v>3.9370000000000002E-2</v>
      </c>
      <c r="J16194">
        <v>7.8120000000000004E-3</v>
      </c>
      <c r="K16194">
        <v>3.1558000000000003E-2</v>
      </c>
      <c r="L16194">
        <v>46.350836000000001</v>
      </c>
      <c r="M16194">
        <f t="shared" si="252"/>
        <v>5.0396825396825395</v>
      </c>
    </row>
    <row r="16195" spans="1:13" x14ac:dyDescent="0.2">
      <c r="A16195" t="s">
        <v>65</v>
      </c>
      <c r="B16195">
        <v>600</v>
      </c>
      <c r="C16195">
        <v>5</v>
      </c>
      <c r="D16195" t="s">
        <v>15</v>
      </c>
      <c r="E16195">
        <v>1</v>
      </c>
      <c r="F16195">
        <v>128</v>
      </c>
      <c r="G16195">
        <v>13</v>
      </c>
      <c r="H16195">
        <v>65</v>
      </c>
      <c r="I16195">
        <v>4.7244000000000001E-2</v>
      </c>
      <c r="J16195">
        <v>7.8120000000000004E-3</v>
      </c>
      <c r="K16195">
        <v>3.9432000000000002E-2</v>
      </c>
      <c r="L16195">
        <v>44.998932000000003</v>
      </c>
      <c r="M16195">
        <f t="shared" ref="M16195:M16258" si="253">IF(I16195=0,1,I16195/J16195)</f>
        <v>6.0476190476190474</v>
      </c>
    </row>
    <row r="16196" spans="1:13" x14ac:dyDescent="0.2">
      <c r="A16196" t="s">
        <v>65</v>
      </c>
      <c r="B16196">
        <v>600</v>
      </c>
      <c r="C16196">
        <v>5</v>
      </c>
      <c r="D16196" t="s">
        <v>15</v>
      </c>
      <c r="E16196">
        <v>2</v>
      </c>
      <c r="F16196">
        <v>128</v>
      </c>
      <c r="G16196">
        <v>13</v>
      </c>
      <c r="H16196">
        <v>65</v>
      </c>
      <c r="I16196">
        <v>5.5118E-2</v>
      </c>
      <c r="J16196">
        <v>7.8120000000000004E-3</v>
      </c>
      <c r="K16196">
        <v>4.7306000000000001E-2</v>
      </c>
      <c r="L16196">
        <v>46.619897999999999</v>
      </c>
      <c r="M16196">
        <f t="shared" si="253"/>
        <v>7.0555555555555554</v>
      </c>
    </row>
    <row r="16197" spans="1:13" x14ac:dyDescent="0.2">
      <c r="A16197" t="s">
        <v>65</v>
      </c>
      <c r="B16197">
        <v>600</v>
      </c>
      <c r="C16197">
        <v>5</v>
      </c>
      <c r="D16197" t="s">
        <v>15</v>
      </c>
      <c r="E16197">
        <v>3</v>
      </c>
      <c r="F16197">
        <v>128</v>
      </c>
      <c r="G16197">
        <v>13</v>
      </c>
      <c r="H16197">
        <v>65</v>
      </c>
      <c r="I16197">
        <v>4.7244000000000001E-2</v>
      </c>
      <c r="J16197">
        <v>7.8120000000000004E-3</v>
      </c>
      <c r="K16197">
        <v>3.9432000000000002E-2</v>
      </c>
      <c r="L16197">
        <v>48.219079000000001</v>
      </c>
      <c r="M16197">
        <f t="shared" si="253"/>
        <v>6.0476190476190474</v>
      </c>
    </row>
    <row r="16198" spans="1:13" x14ac:dyDescent="0.2">
      <c r="A16198" t="s">
        <v>65</v>
      </c>
      <c r="B16198">
        <v>600</v>
      </c>
      <c r="C16198">
        <v>5</v>
      </c>
      <c r="D16198" t="s">
        <v>15</v>
      </c>
      <c r="E16198">
        <v>4</v>
      </c>
      <c r="F16198">
        <v>128</v>
      </c>
      <c r="G16198">
        <v>13</v>
      </c>
      <c r="H16198">
        <v>65</v>
      </c>
      <c r="I16198">
        <v>5.5118E-2</v>
      </c>
      <c r="J16198">
        <v>7.8120000000000004E-3</v>
      </c>
      <c r="K16198">
        <v>4.7306000000000001E-2</v>
      </c>
      <c r="L16198">
        <v>47.79025</v>
      </c>
      <c r="M16198">
        <f t="shared" si="253"/>
        <v>7.0555555555555554</v>
      </c>
    </row>
    <row r="16199" spans="1:13" x14ac:dyDescent="0.2">
      <c r="A16199" t="s">
        <v>65</v>
      </c>
      <c r="B16199">
        <v>600</v>
      </c>
      <c r="C16199">
        <v>5</v>
      </c>
      <c r="D16199" t="s">
        <v>15</v>
      </c>
      <c r="E16199">
        <v>5</v>
      </c>
      <c r="F16199">
        <v>128</v>
      </c>
      <c r="G16199">
        <v>13</v>
      </c>
      <c r="H16199">
        <v>65</v>
      </c>
      <c r="I16199">
        <v>5.5118E-2</v>
      </c>
      <c r="J16199">
        <v>7.8120000000000004E-3</v>
      </c>
      <c r="K16199">
        <v>4.7306000000000001E-2</v>
      </c>
      <c r="L16199">
        <v>46.419004000000001</v>
      </c>
      <c r="M16199">
        <f t="shared" si="253"/>
        <v>7.0555555555555554</v>
      </c>
    </row>
    <row r="16200" spans="1:13" x14ac:dyDescent="0.2">
      <c r="A16200" t="s">
        <v>65</v>
      </c>
      <c r="B16200">
        <v>600</v>
      </c>
      <c r="C16200">
        <v>5</v>
      </c>
      <c r="D16200" t="s">
        <v>15</v>
      </c>
      <c r="E16200">
        <v>6</v>
      </c>
      <c r="F16200">
        <v>128</v>
      </c>
      <c r="G16200">
        <v>13</v>
      </c>
      <c r="H16200">
        <v>65</v>
      </c>
      <c r="I16200">
        <v>3.9370000000000002E-2</v>
      </c>
      <c r="J16200">
        <v>7.8120000000000004E-3</v>
      </c>
      <c r="K16200">
        <v>3.1558000000000003E-2</v>
      </c>
      <c r="L16200">
        <v>45.623226000000003</v>
      </c>
      <c r="M16200">
        <f t="shared" si="253"/>
        <v>5.0396825396825395</v>
      </c>
    </row>
    <row r="16201" spans="1:13" x14ac:dyDescent="0.2">
      <c r="A16201" t="s">
        <v>65</v>
      </c>
      <c r="B16201">
        <v>600</v>
      </c>
      <c r="C16201">
        <v>5</v>
      </c>
      <c r="D16201" t="s">
        <v>15</v>
      </c>
      <c r="E16201">
        <v>7</v>
      </c>
      <c r="F16201">
        <v>128</v>
      </c>
      <c r="G16201">
        <v>13</v>
      </c>
      <c r="H16201">
        <v>65</v>
      </c>
      <c r="I16201">
        <v>3.1496000000000003E-2</v>
      </c>
      <c r="J16201">
        <v>7.8120000000000004E-3</v>
      </c>
      <c r="K16201">
        <v>2.3684E-2</v>
      </c>
      <c r="L16201">
        <v>46.113097000000003</v>
      </c>
      <c r="M16201">
        <f t="shared" si="253"/>
        <v>4.0317460317460316</v>
      </c>
    </row>
    <row r="16202" spans="1:13" x14ac:dyDescent="0.2">
      <c r="A16202" t="s">
        <v>66</v>
      </c>
      <c r="B16202">
        <v>200</v>
      </c>
      <c r="C16202">
        <v>1</v>
      </c>
      <c r="D16202" t="s">
        <v>13</v>
      </c>
      <c r="E16202">
        <v>0</v>
      </c>
      <c r="F16202">
        <v>2591</v>
      </c>
      <c r="G16202">
        <v>1296</v>
      </c>
      <c r="H16202">
        <v>1296</v>
      </c>
      <c r="I16202">
        <v>5.4050000000000001E-3</v>
      </c>
      <c r="J16202">
        <v>3.86E-4</v>
      </c>
      <c r="K16202">
        <v>5.019E-3</v>
      </c>
      <c r="L16202">
        <v>929.69527400000004</v>
      </c>
      <c r="M16202">
        <f t="shared" si="253"/>
        <v>14.00259067357513</v>
      </c>
    </row>
    <row r="16203" spans="1:13" x14ac:dyDescent="0.2">
      <c r="A16203" t="s">
        <v>66</v>
      </c>
      <c r="B16203">
        <v>200</v>
      </c>
      <c r="C16203">
        <v>1</v>
      </c>
      <c r="D16203" t="s">
        <v>13</v>
      </c>
      <c r="E16203">
        <v>1</v>
      </c>
      <c r="F16203">
        <v>2591</v>
      </c>
      <c r="G16203">
        <v>1296</v>
      </c>
      <c r="H16203">
        <v>1296</v>
      </c>
      <c r="I16203">
        <v>5.7920000000000003E-3</v>
      </c>
      <c r="J16203">
        <v>3.86E-4</v>
      </c>
      <c r="K16203">
        <v>5.4050000000000001E-3</v>
      </c>
      <c r="L16203">
        <v>931.19346299999995</v>
      </c>
      <c r="M16203">
        <f t="shared" si="253"/>
        <v>15.005181347150259</v>
      </c>
    </row>
    <row r="16204" spans="1:13" x14ac:dyDescent="0.2">
      <c r="A16204" t="s">
        <v>66</v>
      </c>
      <c r="B16204">
        <v>200</v>
      </c>
      <c r="C16204">
        <v>1</v>
      </c>
      <c r="D16204" t="s">
        <v>13</v>
      </c>
      <c r="E16204">
        <v>2</v>
      </c>
      <c r="F16204">
        <v>2591</v>
      </c>
      <c r="G16204">
        <v>1296</v>
      </c>
      <c r="H16204">
        <v>1296</v>
      </c>
      <c r="I16204">
        <v>4.2469999999999999E-3</v>
      </c>
      <c r="J16204">
        <v>3.86E-4</v>
      </c>
      <c r="K16204">
        <v>3.8609999999999998E-3</v>
      </c>
      <c r="L16204">
        <v>929.62268100000006</v>
      </c>
      <c r="M16204">
        <f t="shared" si="253"/>
        <v>11.00259067357513</v>
      </c>
    </row>
    <row r="16205" spans="1:13" x14ac:dyDescent="0.2">
      <c r="A16205" t="s">
        <v>66</v>
      </c>
      <c r="B16205">
        <v>200</v>
      </c>
      <c r="C16205">
        <v>1</v>
      </c>
      <c r="D16205" t="s">
        <v>13</v>
      </c>
      <c r="E16205">
        <v>3</v>
      </c>
      <c r="F16205">
        <v>2591</v>
      </c>
      <c r="G16205">
        <v>1296</v>
      </c>
      <c r="H16205">
        <v>1296</v>
      </c>
      <c r="I16205">
        <v>4.2469999999999999E-3</v>
      </c>
      <c r="J16205">
        <v>3.86E-4</v>
      </c>
      <c r="K16205">
        <v>3.8609999999999998E-3</v>
      </c>
      <c r="L16205">
        <v>930.13923699999998</v>
      </c>
      <c r="M16205">
        <f t="shared" si="253"/>
        <v>11.00259067357513</v>
      </c>
    </row>
    <row r="16206" spans="1:13" x14ac:dyDescent="0.2">
      <c r="A16206" t="s">
        <v>66</v>
      </c>
      <c r="B16206">
        <v>200</v>
      </c>
      <c r="C16206">
        <v>1</v>
      </c>
      <c r="D16206" t="s">
        <v>13</v>
      </c>
      <c r="E16206">
        <v>4</v>
      </c>
      <c r="F16206">
        <v>2591</v>
      </c>
      <c r="G16206">
        <v>1296</v>
      </c>
      <c r="H16206">
        <v>1296</v>
      </c>
      <c r="I16206">
        <v>3.0890000000000002E-3</v>
      </c>
      <c r="J16206">
        <v>3.86E-4</v>
      </c>
      <c r="K16206">
        <v>2.7030000000000001E-3</v>
      </c>
      <c r="L16206">
        <v>933.68876799999998</v>
      </c>
      <c r="M16206">
        <f t="shared" si="253"/>
        <v>8.0025906735751295</v>
      </c>
    </row>
    <row r="16207" spans="1:13" x14ac:dyDescent="0.2">
      <c r="A16207" t="s">
        <v>66</v>
      </c>
      <c r="B16207">
        <v>200</v>
      </c>
      <c r="C16207">
        <v>1</v>
      </c>
      <c r="D16207" t="s">
        <v>13</v>
      </c>
      <c r="E16207">
        <v>5</v>
      </c>
      <c r="F16207">
        <v>2591</v>
      </c>
      <c r="G16207">
        <v>1296</v>
      </c>
      <c r="H16207">
        <v>1296</v>
      </c>
      <c r="I16207">
        <v>1.544E-3</v>
      </c>
      <c r="J16207">
        <v>3.86E-4</v>
      </c>
      <c r="K16207">
        <v>1.158E-3</v>
      </c>
      <c r="L16207">
        <v>932.57115599999997</v>
      </c>
      <c r="M16207">
        <f t="shared" si="253"/>
        <v>4</v>
      </c>
    </row>
    <row r="16208" spans="1:13" x14ac:dyDescent="0.2">
      <c r="A16208" t="s">
        <v>66</v>
      </c>
      <c r="B16208">
        <v>200</v>
      </c>
      <c r="C16208">
        <v>1</v>
      </c>
      <c r="D16208" t="s">
        <v>13</v>
      </c>
      <c r="E16208">
        <v>6</v>
      </c>
      <c r="F16208">
        <v>2591</v>
      </c>
      <c r="G16208">
        <v>1296</v>
      </c>
      <c r="H16208">
        <v>1296</v>
      </c>
      <c r="I16208">
        <v>6.5640000000000004E-3</v>
      </c>
      <c r="J16208">
        <v>3.86E-4</v>
      </c>
      <c r="K16208">
        <v>6.1780000000000003E-3</v>
      </c>
      <c r="L16208">
        <v>929.76925900000003</v>
      </c>
      <c r="M16208">
        <f t="shared" si="253"/>
        <v>17.005181347150259</v>
      </c>
    </row>
    <row r="16209" spans="1:13" x14ac:dyDescent="0.2">
      <c r="A16209" t="s">
        <v>66</v>
      </c>
      <c r="B16209">
        <v>200</v>
      </c>
      <c r="C16209">
        <v>1</v>
      </c>
      <c r="D16209" t="s">
        <v>13</v>
      </c>
      <c r="E16209">
        <v>7</v>
      </c>
      <c r="F16209">
        <v>2591</v>
      </c>
      <c r="G16209">
        <v>1296</v>
      </c>
      <c r="H16209">
        <v>1296</v>
      </c>
      <c r="I16209">
        <v>3.8609999999999998E-3</v>
      </c>
      <c r="J16209">
        <v>3.86E-4</v>
      </c>
      <c r="K16209">
        <v>3.4749999999999998E-3</v>
      </c>
      <c r="L16209">
        <v>934.08300999999994</v>
      </c>
      <c r="M16209">
        <f t="shared" si="253"/>
        <v>10.00259067357513</v>
      </c>
    </row>
    <row r="16210" spans="1:13" x14ac:dyDescent="0.2">
      <c r="A16210" t="s">
        <v>66</v>
      </c>
      <c r="B16210">
        <v>200</v>
      </c>
      <c r="C16210">
        <v>1</v>
      </c>
      <c r="D16210" t="s">
        <v>14</v>
      </c>
      <c r="E16210">
        <v>0</v>
      </c>
      <c r="F16210">
        <v>2591</v>
      </c>
      <c r="G16210">
        <v>1296</v>
      </c>
      <c r="H16210">
        <v>1296</v>
      </c>
      <c r="I16210">
        <v>3.8609999999999998E-3</v>
      </c>
      <c r="J16210">
        <v>3.86E-4</v>
      </c>
      <c r="K16210">
        <v>3.4749999999999998E-3</v>
      </c>
      <c r="L16210">
        <v>827.69015899999999</v>
      </c>
      <c r="M16210">
        <f t="shared" si="253"/>
        <v>10.00259067357513</v>
      </c>
    </row>
    <row r="16211" spans="1:13" x14ac:dyDescent="0.2">
      <c r="A16211" t="s">
        <v>66</v>
      </c>
      <c r="B16211">
        <v>200</v>
      </c>
      <c r="C16211">
        <v>1</v>
      </c>
      <c r="D16211" t="s">
        <v>14</v>
      </c>
      <c r="E16211">
        <v>1</v>
      </c>
      <c r="F16211">
        <v>2591</v>
      </c>
      <c r="G16211">
        <v>1296</v>
      </c>
      <c r="H16211">
        <v>1296</v>
      </c>
      <c r="I16211">
        <v>5.019E-3</v>
      </c>
      <c r="J16211">
        <v>3.86E-4</v>
      </c>
      <c r="K16211">
        <v>4.633E-3</v>
      </c>
      <c r="L16211">
        <v>836.66610500000002</v>
      </c>
      <c r="M16211">
        <f t="shared" si="253"/>
        <v>13.00259067357513</v>
      </c>
    </row>
    <row r="16212" spans="1:13" x14ac:dyDescent="0.2">
      <c r="A16212" t="s">
        <v>66</v>
      </c>
      <c r="B16212">
        <v>200</v>
      </c>
      <c r="C16212">
        <v>1</v>
      </c>
      <c r="D16212" t="s">
        <v>14</v>
      </c>
      <c r="E16212">
        <v>2</v>
      </c>
      <c r="F16212">
        <v>2591</v>
      </c>
      <c r="G16212">
        <v>1296</v>
      </c>
      <c r="H16212">
        <v>1296</v>
      </c>
      <c r="I16212">
        <v>3.8609999999999998E-3</v>
      </c>
      <c r="J16212">
        <v>3.86E-4</v>
      </c>
      <c r="K16212">
        <v>3.4749999999999998E-3</v>
      </c>
      <c r="L16212">
        <v>830.776567</v>
      </c>
      <c r="M16212">
        <f t="shared" si="253"/>
        <v>10.00259067357513</v>
      </c>
    </row>
    <row r="16213" spans="1:13" x14ac:dyDescent="0.2">
      <c r="A16213" t="s">
        <v>66</v>
      </c>
      <c r="B16213">
        <v>200</v>
      </c>
      <c r="C16213">
        <v>1</v>
      </c>
      <c r="D16213" t="s">
        <v>14</v>
      </c>
      <c r="E16213">
        <v>3</v>
      </c>
      <c r="F16213">
        <v>2591</v>
      </c>
      <c r="G16213">
        <v>1296</v>
      </c>
      <c r="H16213">
        <v>1296</v>
      </c>
      <c r="I16213">
        <v>5.7920000000000003E-3</v>
      </c>
      <c r="J16213">
        <v>3.86E-4</v>
      </c>
      <c r="K16213">
        <v>5.4050000000000001E-3</v>
      </c>
      <c r="L16213">
        <v>831.12906099999998</v>
      </c>
      <c r="M16213">
        <f t="shared" si="253"/>
        <v>15.005181347150259</v>
      </c>
    </row>
    <row r="16214" spans="1:13" x14ac:dyDescent="0.2">
      <c r="A16214" t="s">
        <v>66</v>
      </c>
      <c r="B16214">
        <v>200</v>
      </c>
      <c r="C16214">
        <v>1</v>
      </c>
      <c r="D16214" t="s">
        <v>14</v>
      </c>
      <c r="E16214">
        <v>4</v>
      </c>
      <c r="F16214">
        <v>2591</v>
      </c>
      <c r="G16214">
        <v>1296</v>
      </c>
      <c r="H16214">
        <v>1296</v>
      </c>
      <c r="I16214">
        <v>6.1780000000000003E-3</v>
      </c>
      <c r="J16214">
        <v>3.86E-4</v>
      </c>
      <c r="K16214">
        <v>5.7920000000000003E-3</v>
      </c>
      <c r="L16214">
        <v>830.96931199999995</v>
      </c>
      <c r="M16214">
        <f t="shared" si="253"/>
        <v>16.005181347150259</v>
      </c>
    </row>
    <row r="16215" spans="1:13" x14ac:dyDescent="0.2">
      <c r="A16215" t="s">
        <v>66</v>
      </c>
      <c r="B16215">
        <v>200</v>
      </c>
      <c r="C16215">
        <v>1</v>
      </c>
      <c r="D16215" t="s">
        <v>14</v>
      </c>
      <c r="E16215">
        <v>5</v>
      </c>
      <c r="F16215">
        <v>2591</v>
      </c>
      <c r="G16215">
        <v>1296</v>
      </c>
      <c r="H16215">
        <v>1296</v>
      </c>
      <c r="I16215">
        <v>4.633E-3</v>
      </c>
      <c r="J16215">
        <v>3.86E-4</v>
      </c>
      <c r="K16215">
        <v>4.2469999999999999E-3</v>
      </c>
      <c r="L16215">
        <v>830.81785500000001</v>
      </c>
      <c r="M16215">
        <f t="shared" si="253"/>
        <v>12.00259067357513</v>
      </c>
    </row>
    <row r="16216" spans="1:13" x14ac:dyDescent="0.2">
      <c r="A16216" t="s">
        <v>66</v>
      </c>
      <c r="B16216">
        <v>200</v>
      </c>
      <c r="C16216">
        <v>1</v>
      </c>
      <c r="D16216" t="s">
        <v>14</v>
      </c>
      <c r="E16216">
        <v>6</v>
      </c>
      <c r="F16216">
        <v>2591</v>
      </c>
      <c r="G16216">
        <v>1296</v>
      </c>
      <c r="H16216">
        <v>1296</v>
      </c>
      <c r="I16216">
        <v>6.1780000000000003E-3</v>
      </c>
      <c r="J16216">
        <v>3.86E-4</v>
      </c>
      <c r="K16216">
        <v>5.7920000000000003E-3</v>
      </c>
      <c r="L16216">
        <v>831.87850900000001</v>
      </c>
      <c r="M16216">
        <f t="shared" si="253"/>
        <v>16.005181347150259</v>
      </c>
    </row>
    <row r="16217" spans="1:13" x14ac:dyDescent="0.2">
      <c r="A16217" t="s">
        <v>66</v>
      </c>
      <c r="B16217">
        <v>200</v>
      </c>
      <c r="C16217">
        <v>1</v>
      </c>
      <c r="D16217" t="s">
        <v>14</v>
      </c>
      <c r="E16217">
        <v>7</v>
      </c>
      <c r="F16217">
        <v>2591</v>
      </c>
      <c r="G16217">
        <v>1296</v>
      </c>
      <c r="H16217">
        <v>1296</v>
      </c>
      <c r="I16217">
        <v>3.0890000000000002E-3</v>
      </c>
      <c r="J16217">
        <v>3.86E-4</v>
      </c>
      <c r="K16217">
        <v>2.7030000000000001E-3</v>
      </c>
      <c r="L16217">
        <v>831.23975700000005</v>
      </c>
      <c r="M16217">
        <f t="shared" si="253"/>
        <v>8.0025906735751295</v>
      </c>
    </row>
    <row r="16218" spans="1:13" x14ac:dyDescent="0.2">
      <c r="A16218" t="s">
        <v>66</v>
      </c>
      <c r="B16218">
        <v>200</v>
      </c>
      <c r="C16218">
        <v>1</v>
      </c>
      <c r="D16218" t="s">
        <v>15</v>
      </c>
      <c r="E16218">
        <v>0</v>
      </c>
      <c r="F16218">
        <v>2591</v>
      </c>
      <c r="G16218">
        <v>1296</v>
      </c>
      <c r="H16218">
        <v>1296</v>
      </c>
      <c r="I16218">
        <v>5.4050000000000001E-3</v>
      </c>
      <c r="J16218">
        <v>3.86E-4</v>
      </c>
      <c r="K16218">
        <v>5.019E-3</v>
      </c>
      <c r="L16218">
        <v>773.88115100000005</v>
      </c>
      <c r="M16218">
        <f t="shared" si="253"/>
        <v>14.00259067357513</v>
      </c>
    </row>
    <row r="16219" spans="1:13" x14ac:dyDescent="0.2">
      <c r="A16219" t="s">
        <v>66</v>
      </c>
      <c r="B16219">
        <v>200</v>
      </c>
      <c r="C16219">
        <v>1</v>
      </c>
      <c r="D16219" t="s">
        <v>15</v>
      </c>
      <c r="E16219">
        <v>1</v>
      </c>
      <c r="F16219">
        <v>2591</v>
      </c>
      <c r="G16219">
        <v>1296</v>
      </c>
      <c r="H16219">
        <v>1296</v>
      </c>
      <c r="I16219">
        <v>5.4050000000000001E-3</v>
      </c>
      <c r="J16219">
        <v>3.86E-4</v>
      </c>
      <c r="K16219">
        <v>5.019E-3</v>
      </c>
      <c r="L16219">
        <v>775.91423899999995</v>
      </c>
      <c r="M16219">
        <f t="shared" si="253"/>
        <v>14.00259067357513</v>
      </c>
    </row>
    <row r="16220" spans="1:13" x14ac:dyDescent="0.2">
      <c r="A16220" t="s">
        <v>66</v>
      </c>
      <c r="B16220">
        <v>200</v>
      </c>
      <c r="C16220">
        <v>1</v>
      </c>
      <c r="D16220" t="s">
        <v>15</v>
      </c>
      <c r="E16220">
        <v>2</v>
      </c>
      <c r="F16220">
        <v>2591</v>
      </c>
      <c r="G16220">
        <v>1296</v>
      </c>
      <c r="H16220">
        <v>1296</v>
      </c>
      <c r="I16220">
        <v>1.931E-3</v>
      </c>
      <c r="J16220">
        <v>3.86E-4</v>
      </c>
      <c r="K16220">
        <v>1.544E-3</v>
      </c>
      <c r="L16220">
        <v>765.89489600000002</v>
      </c>
      <c r="M16220">
        <f t="shared" si="253"/>
        <v>5.0025906735751295</v>
      </c>
    </row>
    <row r="16221" spans="1:13" x14ac:dyDescent="0.2">
      <c r="A16221" t="s">
        <v>66</v>
      </c>
      <c r="B16221">
        <v>200</v>
      </c>
      <c r="C16221">
        <v>1</v>
      </c>
      <c r="D16221" t="s">
        <v>15</v>
      </c>
      <c r="E16221">
        <v>3</v>
      </c>
      <c r="F16221">
        <v>2591</v>
      </c>
      <c r="G16221">
        <v>1296</v>
      </c>
      <c r="H16221">
        <v>1296</v>
      </c>
      <c r="I16221">
        <v>3.8609999999999998E-3</v>
      </c>
      <c r="J16221">
        <v>3.86E-4</v>
      </c>
      <c r="K16221">
        <v>3.4749999999999998E-3</v>
      </c>
      <c r="L16221">
        <v>770.16218900000001</v>
      </c>
      <c r="M16221">
        <f t="shared" si="253"/>
        <v>10.00259067357513</v>
      </c>
    </row>
    <row r="16222" spans="1:13" x14ac:dyDescent="0.2">
      <c r="A16222" t="s">
        <v>66</v>
      </c>
      <c r="B16222">
        <v>200</v>
      </c>
      <c r="C16222">
        <v>1</v>
      </c>
      <c r="D16222" t="s">
        <v>15</v>
      </c>
      <c r="E16222">
        <v>4</v>
      </c>
      <c r="F16222">
        <v>2591</v>
      </c>
      <c r="G16222">
        <v>1296</v>
      </c>
      <c r="H16222">
        <v>1296</v>
      </c>
      <c r="I16222">
        <v>5.7920000000000003E-3</v>
      </c>
      <c r="J16222">
        <v>3.86E-4</v>
      </c>
      <c r="K16222">
        <v>5.4050000000000001E-3</v>
      </c>
      <c r="L16222">
        <v>773.51798599999995</v>
      </c>
      <c r="M16222">
        <f t="shared" si="253"/>
        <v>15.005181347150259</v>
      </c>
    </row>
    <row r="16223" spans="1:13" x14ac:dyDescent="0.2">
      <c r="A16223" t="s">
        <v>66</v>
      </c>
      <c r="B16223">
        <v>200</v>
      </c>
      <c r="C16223">
        <v>1</v>
      </c>
      <c r="D16223" t="s">
        <v>15</v>
      </c>
      <c r="E16223">
        <v>5</v>
      </c>
      <c r="F16223">
        <v>2591</v>
      </c>
      <c r="G16223">
        <v>1296</v>
      </c>
      <c r="H16223">
        <v>1296</v>
      </c>
      <c r="I16223">
        <v>3.0890000000000002E-3</v>
      </c>
      <c r="J16223">
        <v>3.86E-4</v>
      </c>
      <c r="K16223">
        <v>2.7030000000000001E-3</v>
      </c>
      <c r="L16223">
        <v>770.51252899999997</v>
      </c>
      <c r="M16223">
        <f t="shared" si="253"/>
        <v>8.0025906735751295</v>
      </c>
    </row>
    <row r="16224" spans="1:13" x14ac:dyDescent="0.2">
      <c r="A16224" t="s">
        <v>66</v>
      </c>
      <c r="B16224">
        <v>200</v>
      </c>
      <c r="C16224">
        <v>1</v>
      </c>
      <c r="D16224" t="s">
        <v>15</v>
      </c>
      <c r="E16224">
        <v>6</v>
      </c>
      <c r="F16224">
        <v>2591</v>
      </c>
      <c r="G16224">
        <v>1296</v>
      </c>
      <c r="H16224">
        <v>1296</v>
      </c>
      <c r="I16224">
        <v>4.633E-3</v>
      </c>
      <c r="J16224">
        <v>3.86E-4</v>
      </c>
      <c r="K16224">
        <v>4.2469999999999999E-3</v>
      </c>
      <c r="L16224">
        <v>770.27135499999997</v>
      </c>
      <c r="M16224">
        <f t="shared" si="253"/>
        <v>12.00259067357513</v>
      </c>
    </row>
    <row r="16225" spans="1:13" x14ac:dyDescent="0.2">
      <c r="A16225" t="s">
        <v>66</v>
      </c>
      <c r="B16225">
        <v>200</v>
      </c>
      <c r="C16225">
        <v>1</v>
      </c>
      <c r="D16225" t="s">
        <v>15</v>
      </c>
      <c r="E16225">
        <v>7</v>
      </c>
      <c r="F16225">
        <v>2591</v>
      </c>
      <c r="G16225">
        <v>1296</v>
      </c>
      <c r="H16225">
        <v>1296</v>
      </c>
      <c r="I16225">
        <v>7.7200000000000001E-4</v>
      </c>
      <c r="J16225">
        <v>3.86E-4</v>
      </c>
      <c r="K16225">
        <v>3.86E-4</v>
      </c>
      <c r="L16225">
        <v>776.88298399999996</v>
      </c>
      <c r="M16225">
        <f t="shared" si="253"/>
        <v>2</v>
      </c>
    </row>
    <row r="16226" spans="1:13" x14ac:dyDescent="0.2">
      <c r="A16226" t="s">
        <v>66</v>
      </c>
      <c r="B16226">
        <v>200</v>
      </c>
      <c r="C16226">
        <v>2</v>
      </c>
      <c r="D16226" t="s">
        <v>13</v>
      </c>
      <c r="E16226">
        <v>0</v>
      </c>
      <c r="F16226">
        <v>2591</v>
      </c>
      <c r="G16226">
        <v>648</v>
      </c>
      <c r="H16226">
        <v>1296</v>
      </c>
      <c r="I16226">
        <v>3.8609999999999998E-3</v>
      </c>
      <c r="J16226">
        <v>3.86E-4</v>
      </c>
      <c r="K16226">
        <v>3.4749999999999998E-3</v>
      </c>
      <c r="L16226">
        <v>934.94341799999995</v>
      </c>
      <c r="M16226">
        <f t="shared" si="253"/>
        <v>10.00259067357513</v>
      </c>
    </row>
    <row r="16227" spans="1:13" x14ac:dyDescent="0.2">
      <c r="A16227" t="s">
        <v>66</v>
      </c>
      <c r="B16227">
        <v>200</v>
      </c>
      <c r="C16227">
        <v>2</v>
      </c>
      <c r="D16227" t="s">
        <v>13</v>
      </c>
      <c r="E16227">
        <v>1</v>
      </c>
      <c r="F16227">
        <v>2591</v>
      </c>
      <c r="G16227">
        <v>648</v>
      </c>
      <c r="H16227">
        <v>1296</v>
      </c>
      <c r="I16227">
        <v>3.8609999999999998E-3</v>
      </c>
      <c r="J16227">
        <v>3.86E-4</v>
      </c>
      <c r="K16227">
        <v>3.4749999999999998E-3</v>
      </c>
      <c r="L16227">
        <v>934.67493899999999</v>
      </c>
      <c r="M16227">
        <f t="shared" si="253"/>
        <v>10.00259067357513</v>
      </c>
    </row>
    <row r="16228" spans="1:13" x14ac:dyDescent="0.2">
      <c r="A16228" t="s">
        <v>66</v>
      </c>
      <c r="B16228">
        <v>200</v>
      </c>
      <c r="C16228">
        <v>2</v>
      </c>
      <c r="D16228" t="s">
        <v>13</v>
      </c>
      <c r="E16228">
        <v>2</v>
      </c>
      <c r="F16228">
        <v>2591</v>
      </c>
      <c r="G16228">
        <v>648</v>
      </c>
      <c r="H16228">
        <v>1296</v>
      </c>
      <c r="I16228">
        <v>3.0890000000000002E-3</v>
      </c>
      <c r="J16228">
        <v>3.86E-4</v>
      </c>
      <c r="K16228">
        <v>2.7030000000000001E-3</v>
      </c>
      <c r="L16228">
        <v>927.72107800000003</v>
      </c>
      <c r="M16228">
        <f t="shared" si="253"/>
        <v>8.0025906735751295</v>
      </c>
    </row>
    <row r="16229" spans="1:13" x14ac:dyDescent="0.2">
      <c r="A16229" t="s">
        <v>66</v>
      </c>
      <c r="B16229">
        <v>200</v>
      </c>
      <c r="C16229">
        <v>2</v>
      </c>
      <c r="D16229" t="s">
        <v>13</v>
      </c>
      <c r="E16229">
        <v>3</v>
      </c>
      <c r="F16229">
        <v>2591</v>
      </c>
      <c r="G16229">
        <v>648</v>
      </c>
      <c r="H16229">
        <v>1296</v>
      </c>
      <c r="I16229">
        <v>1.931E-3</v>
      </c>
      <c r="J16229">
        <v>3.86E-4</v>
      </c>
      <c r="K16229">
        <v>1.544E-3</v>
      </c>
      <c r="L16229">
        <v>928.35167100000001</v>
      </c>
      <c r="M16229">
        <f t="shared" si="253"/>
        <v>5.0025906735751295</v>
      </c>
    </row>
    <row r="16230" spans="1:13" x14ac:dyDescent="0.2">
      <c r="A16230" t="s">
        <v>66</v>
      </c>
      <c r="B16230">
        <v>200</v>
      </c>
      <c r="C16230">
        <v>2</v>
      </c>
      <c r="D16230" t="s">
        <v>13</v>
      </c>
      <c r="E16230">
        <v>4</v>
      </c>
      <c r="F16230">
        <v>2591</v>
      </c>
      <c r="G16230">
        <v>648</v>
      </c>
      <c r="H16230">
        <v>1296</v>
      </c>
      <c r="I16230">
        <v>3.8609999999999998E-3</v>
      </c>
      <c r="J16230">
        <v>3.86E-4</v>
      </c>
      <c r="K16230">
        <v>3.4749999999999998E-3</v>
      </c>
      <c r="L16230">
        <v>930.09792400000003</v>
      </c>
      <c r="M16230">
        <f t="shared" si="253"/>
        <v>10.00259067357513</v>
      </c>
    </row>
    <row r="16231" spans="1:13" x14ac:dyDescent="0.2">
      <c r="A16231" t="s">
        <v>66</v>
      </c>
      <c r="B16231">
        <v>200</v>
      </c>
      <c r="C16231">
        <v>2</v>
      </c>
      <c r="D16231" t="s">
        <v>13</v>
      </c>
      <c r="E16231">
        <v>5</v>
      </c>
      <c r="F16231">
        <v>2591</v>
      </c>
      <c r="G16231">
        <v>648</v>
      </c>
      <c r="H16231">
        <v>1296</v>
      </c>
      <c r="I16231">
        <v>5.7920000000000003E-3</v>
      </c>
      <c r="J16231">
        <v>3.86E-4</v>
      </c>
      <c r="K16231">
        <v>5.4050000000000001E-3</v>
      </c>
      <c r="L16231">
        <v>928.01744299999996</v>
      </c>
      <c r="M16231">
        <f t="shared" si="253"/>
        <v>15.005181347150259</v>
      </c>
    </row>
    <row r="16232" spans="1:13" x14ac:dyDescent="0.2">
      <c r="A16232" t="s">
        <v>66</v>
      </c>
      <c r="B16232">
        <v>200</v>
      </c>
      <c r="C16232">
        <v>2</v>
      </c>
      <c r="D16232" t="s">
        <v>13</v>
      </c>
      <c r="E16232">
        <v>6</v>
      </c>
      <c r="F16232">
        <v>2591</v>
      </c>
      <c r="G16232">
        <v>648</v>
      </c>
      <c r="H16232">
        <v>1296</v>
      </c>
      <c r="I16232">
        <v>2.317E-3</v>
      </c>
      <c r="J16232">
        <v>3.86E-4</v>
      </c>
      <c r="K16232">
        <v>1.931E-3</v>
      </c>
      <c r="L16232">
        <v>925.78842999999995</v>
      </c>
      <c r="M16232">
        <f t="shared" si="253"/>
        <v>6.0025906735751295</v>
      </c>
    </row>
    <row r="16233" spans="1:13" x14ac:dyDescent="0.2">
      <c r="A16233" t="s">
        <v>66</v>
      </c>
      <c r="B16233">
        <v>200</v>
      </c>
      <c r="C16233">
        <v>2</v>
      </c>
      <c r="D16233" t="s">
        <v>13</v>
      </c>
      <c r="E16233">
        <v>7</v>
      </c>
      <c r="F16233">
        <v>2591</v>
      </c>
      <c r="G16233">
        <v>648</v>
      </c>
      <c r="H16233">
        <v>1296</v>
      </c>
      <c r="I16233">
        <v>4.2469999999999999E-3</v>
      </c>
      <c r="J16233">
        <v>3.86E-4</v>
      </c>
      <c r="K16233">
        <v>3.8609999999999998E-3</v>
      </c>
      <c r="L16233">
        <v>937.66770699999995</v>
      </c>
      <c r="M16233">
        <f t="shared" si="253"/>
        <v>11.00259067357513</v>
      </c>
    </row>
    <row r="16234" spans="1:13" x14ac:dyDescent="0.2">
      <c r="A16234" t="s">
        <v>66</v>
      </c>
      <c r="B16234">
        <v>200</v>
      </c>
      <c r="C16234">
        <v>2</v>
      </c>
      <c r="D16234" t="s">
        <v>14</v>
      </c>
      <c r="E16234">
        <v>0</v>
      </c>
      <c r="F16234">
        <v>2591</v>
      </c>
      <c r="G16234">
        <v>648</v>
      </c>
      <c r="H16234">
        <v>1296</v>
      </c>
      <c r="I16234">
        <v>3.0890000000000002E-3</v>
      </c>
      <c r="J16234">
        <v>3.86E-4</v>
      </c>
      <c r="K16234">
        <v>2.7030000000000001E-3</v>
      </c>
      <c r="L16234">
        <v>830.47765200000003</v>
      </c>
      <c r="M16234">
        <f t="shared" si="253"/>
        <v>8.0025906735751295</v>
      </c>
    </row>
    <row r="16235" spans="1:13" x14ac:dyDescent="0.2">
      <c r="A16235" t="s">
        <v>66</v>
      </c>
      <c r="B16235">
        <v>200</v>
      </c>
      <c r="C16235">
        <v>2</v>
      </c>
      <c r="D16235" t="s">
        <v>14</v>
      </c>
      <c r="E16235">
        <v>1</v>
      </c>
      <c r="F16235">
        <v>2591</v>
      </c>
      <c r="G16235">
        <v>648</v>
      </c>
      <c r="H16235">
        <v>1296</v>
      </c>
      <c r="I16235">
        <v>3.8609999999999998E-3</v>
      </c>
      <c r="J16235">
        <v>3.86E-4</v>
      </c>
      <c r="K16235">
        <v>3.4749999999999998E-3</v>
      </c>
      <c r="L16235">
        <v>829.54595200000006</v>
      </c>
      <c r="M16235">
        <f t="shared" si="253"/>
        <v>10.00259067357513</v>
      </c>
    </row>
    <row r="16236" spans="1:13" x14ac:dyDescent="0.2">
      <c r="A16236" t="s">
        <v>66</v>
      </c>
      <c r="B16236">
        <v>200</v>
      </c>
      <c r="C16236">
        <v>2</v>
      </c>
      <c r="D16236" t="s">
        <v>14</v>
      </c>
      <c r="E16236">
        <v>2</v>
      </c>
      <c r="F16236">
        <v>2591</v>
      </c>
      <c r="G16236">
        <v>648</v>
      </c>
      <c r="H16236">
        <v>1296</v>
      </c>
      <c r="I16236">
        <v>4.2469999999999999E-3</v>
      </c>
      <c r="J16236">
        <v>3.86E-4</v>
      </c>
      <c r="K16236">
        <v>3.8609999999999998E-3</v>
      </c>
      <c r="L16236">
        <v>830.22290699999996</v>
      </c>
      <c r="M16236">
        <f t="shared" si="253"/>
        <v>11.00259067357513</v>
      </c>
    </row>
    <row r="16237" spans="1:13" x14ac:dyDescent="0.2">
      <c r="A16237" t="s">
        <v>66</v>
      </c>
      <c r="B16237">
        <v>200</v>
      </c>
      <c r="C16237">
        <v>2</v>
      </c>
      <c r="D16237" t="s">
        <v>14</v>
      </c>
      <c r="E16237">
        <v>3</v>
      </c>
      <c r="F16237">
        <v>2591</v>
      </c>
      <c r="G16237">
        <v>648</v>
      </c>
      <c r="H16237">
        <v>1296</v>
      </c>
      <c r="I16237">
        <v>3.0890000000000002E-3</v>
      </c>
      <c r="J16237">
        <v>3.86E-4</v>
      </c>
      <c r="K16237">
        <v>2.7030000000000001E-3</v>
      </c>
      <c r="L16237">
        <v>828.712536</v>
      </c>
      <c r="M16237">
        <f t="shared" si="253"/>
        <v>8.0025906735751295</v>
      </c>
    </row>
    <row r="16238" spans="1:13" x14ac:dyDescent="0.2">
      <c r="A16238" t="s">
        <v>66</v>
      </c>
      <c r="B16238">
        <v>200</v>
      </c>
      <c r="C16238">
        <v>2</v>
      </c>
      <c r="D16238" t="s">
        <v>14</v>
      </c>
      <c r="E16238">
        <v>4</v>
      </c>
      <c r="F16238">
        <v>2591</v>
      </c>
      <c r="G16238">
        <v>648</v>
      </c>
      <c r="H16238">
        <v>1296</v>
      </c>
      <c r="I16238">
        <v>3.4749999999999998E-3</v>
      </c>
      <c r="J16238">
        <v>3.86E-4</v>
      </c>
      <c r="K16238">
        <v>3.0890000000000002E-3</v>
      </c>
      <c r="L16238">
        <v>831.83930499999997</v>
      </c>
      <c r="M16238">
        <f t="shared" si="253"/>
        <v>9.0025906735751295</v>
      </c>
    </row>
    <row r="16239" spans="1:13" x14ac:dyDescent="0.2">
      <c r="A16239" t="s">
        <v>66</v>
      </c>
      <c r="B16239">
        <v>200</v>
      </c>
      <c r="C16239">
        <v>2</v>
      </c>
      <c r="D16239" t="s">
        <v>14</v>
      </c>
      <c r="E16239">
        <v>5</v>
      </c>
      <c r="F16239">
        <v>2591</v>
      </c>
      <c r="G16239">
        <v>648</v>
      </c>
      <c r="H16239">
        <v>1296</v>
      </c>
      <c r="I16239">
        <v>1.544E-3</v>
      </c>
      <c r="J16239">
        <v>3.86E-4</v>
      </c>
      <c r="K16239">
        <v>1.158E-3</v>
      </c>
      <c r="L16239">
        <v>828.88956299999995</v>
      </c>
      <c r="M16239">
        <f t="shared" si="253"/>
        <v>4</v>
      </c>
    </row>
    <row r="16240" spans="1:13" x14ac:dyDescent="0.2">
      <c r="A16240" t="s">
        <v>66</v>
      </c>
      <c r="B16240">
        <v>200</v>
      </c>
      <c r="C16240">
        <v>2</v>
      </c>
      <c r="D16240" t="s">
        <v>14</v>
      </c>
      <c r="E16240">
        <v>6</v>
      </c>
      <c r="F16240">
        <v>2591</v>
      </c>
      <c r="G16240">
        <v>648</v>
      </c>
      <c r="H16240">
        <v>1296</v>
      </c>
      <c r="I16240">
        <v>4.2469999999999999E-3</v>
      </c>
      <c r="J16240">
        <v>3.86E-4</v>
      </c>
      <c r="K16240">
        <v>3.8609999999999998E-3</v>
      </c>
      <c r="L16240">
        <v>832.39267099999995</v>
      </c>
      <c r="M16240">
        <f t="shared" si="253"/>
        <v>11.00259067357513</v>
      </c>
    </row>
    <row r="16241" spans="1:13" x14ac:dyDescent="0.2">
      <c r="A16241" t="s">
        <v>66</v>
      </c>
      <c r="B16241">
        <v>200</v>
      </c>
      <c r="C16241">
        <v>2</v>
      </c>
      <c r="D16241" t="s">
        <v>14</v>
      </c>
      <c r="E16241">
        <v>7</v>
      </c>
      <c r="F16241">
        <v>2591</v>
      </c>
      <c r="G16241">
        <v>648</v>
      </c>
      <c r="H16241">
        <v>1296</v>
      </c>
      <c r="I16241">
        <v>3.0890000000000002E-3</v>
      </c>
      <c r="J16241">
        <v>3.86E-4</v>
      </c>
      <c r="K16241">
        <v>2.7030000000000001E-3</v>
      </c>
      <c r="L16241">
        <v>832.21845699999994</v>
      </c>
      <c r="M16241">
        <f t="shared" si="253"/>
        <v>8.0025906735751295</v>
      </c>
    </row>
    <row r="16242" spans="1:13" x14ac:dyDescent="0.2">
      <c r="A16242" t="s">
        <v>66</v>
      </c>
      <c r="B16242">
        <v>200</v>
      </c>
      <c r="C16242">
        <v>2</v>
      </c>
      <c r="D16242" t="s">
        <v>15</v>
      </c>
      <c r="E16242">
        <v>0</v>
      </c>
      <c r="F16242">
        <v>2591</v>
      </c>
      <c r="G16242">
        <v>648</v>
      </c>
      <c r="H16242">
        <v>1296</v>
      </c>
      <c r="I16242">
        <v>2.7030000000000001E-3</v>
      </c>
      <c r="J16242">
        <v>3.86E-4</v>
      </c>
      <c r="K16242">
        <v>2.317E-3</v>
      </c>
      <c r="L16242">
        <v>777.851989</v>
      </c>
      <c r="M16242">
        <f t="shared" si="253"/>
        <v>7.0025906735751295</v>
      </c>
    </row>
    <row r="16243" spans="1:13" x14ac:dyDescent="0.2">
      <c r="A16243" t="s">
        <v>66</v>
      </c>
      <c r="B16243">
        <v>200</v>
      </c>
      <c r="C16243">
        <v>2</v>
      </c>
      <c r="D16243" t="s">
        <v>15</v>
      </c>
      <c r="E16243">
        <v>1</v>
      </c>
      <c r="F16243">
        <v>2591</v>
      </c>
      <c r="G16243">
        <v>648</v>
      </c>
      <c r="H16243">
        <v>1296</v>
      </c>
      <c r="I16243">
        <v>2.7030000000000001E-3</v>
      </c>
      <c r="J16243">
        <v>3.86E-4</v>
      </c>
      <c r="K16243">
        <v>2.317E-3</v>
      </c>
      <c r="L16243">
        <v>772.02443900000003</v>
      </c>
      <c r="M16243">
        <f t="shared" si="253"/>
        <v>7.0025906735751295</v>
      </c>
    </row>
    <row r="16244" spans="1:13" x14ac:dyDescent="0.2">
      <c r="A16244" t="s">
        <v>66</v>
      </c>
      <c r="B16244">
        <v>200</v>
      </c>
      <c r="C16244">
        <v>2</v>
      </c>
      <c r="D16244" t="s">
        <v>15</v>
      </c>
      <c r="E16244">
        <v>2</v>
      </c>
      <c r="F16244">
        <v>2591</v>
      </c>
      <c r="G16244">
        <v>648</v>
      </c>
      <c r="H16244">
        <v>1296</v>
      </c>
      <c r="I16244">
        <v>2.7030000000000001E-3</v>
      </c>
      <c r="J16244">
        <v>3.86E-4</v>
      </c>
      <c r="K16244">
        <v>2.317E-3</v>
      </c>
      <c r="L16244">
        <v>773.73297500000001</v>
      </c>
      <c r="M16244">
        <f t="shared" si="253"/>
        <v>7.0025906735751295</v>
      </c>
    </row>
    <row r="16245" spans="1:13" x14ac:dyDescent="0.2">
      <c r="A16245" t="s">
        <v>66</v>
      </c>
      <c r="B16245">
        <v>200</v>
      </c>
      <c r="C16245">
        <v>2</v>
      </c>
      <c r="D16245" t="s">
        <v>15</v>
      </c>
      <c r="E16245">
        <v>3</v>
      </c>
      <c r="F16245">
        <v>2591</v>
      </c>
      <c r="G16245">
        <v>648</v>
      </c>
      <c r="H16245">
        <v>1296</v>
      </c>
      <c r="I16245">
        <v>3.8609999999999998E-3</v>
      </c>
      <c r="J16245">
        <v>3.86E-4</v>
      </c>
      <c r="K16245">
        <v>3.4749999999999998E-3</v>
      </c>
      <c r="L16245">
        <v>773.34488599999997</v>
      </c>
      <c r="M16245">
        <f t="shared" si="253"/>
        <v>10.00259067357513</v>
      </c>
    </row>
    <row r="16246" spans="1:13" x14ac:dyDescent="0.2">
      <c r="A16246" t="s">
        <v>66</v>
      </c>
      <c r="B16246">
        <v>200</v>
      </c>
      <c r="C16246">
        <v>2</v>
      </c>
      <c r="D16246" t="s">
        <v>15</v>
      </c>
      <c r="E16246">
        <v>4</v>
      </c>
      <c r="F16246">
        <v>2591</v>
      </c>
      <c r="G16246">
        <v>648</v>
      </c>
      <c r="H16246">
        <v>1296</v>
      </c>
      <c r="I16246">
        <v>3.0890000000000002E-3</v>
      </c>
      <c r="J16246">
        <v>3.86E-4</v>
      </c>
      <c r="K16246">
        <v>2.7030000000000001E-3</v>
      </c>
      <c r="L16246">
        <v>777.69384500000001</v>
      </c>
      <c r="M16246">
        <f t="shared" si="253"/>
        <v>8.0025906735751295</v>
      </c>
    </row>
    <row r="16247" spans="1:13" x14ac:dyDescent="0.2">
      <c r="A16247" t="s">
        <v>66</v>
      </c>
      <c r="B16247">
        <v>200</v>
      </c>
      <c r="C16247">
        <v>2</v>
      </c>
      <c r="D16247" t="s">
        <v>15</v>
      </c>
      <c r="E16247">
        <v>5</v>
      </c>
      <c r="F16247">
        <v>2591</v>
      </c>
      <c r="G16247">
        <v>648</v>
      </c>
      <c r="H16247">
        <v>1296</v>
      </c>
      <c r="I16247">
        <v>6.9499999999999996E-3</v>
      </c>
      <c r="J16247">
        <v>3.86E-4</v>
      </c>
      <c r="K16247">
        <v>6.5640000000000004E-3</v>
      </c>
      <c r="L16247">
        <v>783.615633</v>
      </c>
      <c r="M16247">
        <f t="shared" si="253"/>
        <v>18.005181347150259</v>
      </c>
    </row>
    <row r="16248" spans="1:13" x14ac:dyDescent="0.2">
      <c r="A16248" t="s">
        <v>66</v>
      </c>
      <c r="B16248">
        <v>200</v>
      </c>
      <c r="C16248">
        <v>2</v>
      </c>
      <c r="D16248" t="s">
        <v>15</v>
      </c>
      <c r="E16248">
        <v>6</v>
      </c>
      <c r="F16248">
        <v>2591</v>
      </c>
      <c r="G16248">
        <v>648</v>
      </c>
      <c r="H16248">
        <v>1296</v>
      </c>
      <c r="I16248">
        <v>3.8609999999999998E-3</v>
      </c>
      <c r="J16248">
        <v>3.86E-4</v>
      </c>
      <c r="K16248">
        <v>3.4749999999999998E-3</v>
      </c>
      <c r="L16248">
        <v>779.37550099999999</v>
      </c>
      <c r="M16248">
        <f t="shared" si="253"/>
        <v>10.00259067357513</v>
      </c>
    </row>
    <row r="16249" spans="1:13" x14ac:dyDescent="0.2">
      <c r="A16249" t="s">
        <v>66</v>
      </c>
      <c r="B16249">
        <v>200</v>
      </c>
      <c r="C16249">
        <v>2</v>
      </c>
      <c r="D16249" t="s">
        <v>15</v>
      </c>
      <c r="E16249">
        <v>7</v>
      </c>
      <c r="F16249">
        <v>2591</v>
      </c>
      <c r="G16249">
        <v>648</v>
      </c>
      <c r="H16249">
        <v>1296</v>
      </c>
      <c r="I16249">
        <v>6.1780000000000003E-3</v>
      </c>
      <c r="J16249">
        <v>3.86E-4</v>
      </c>
      <c r="K16249">
        <v>5.7920000000000003E-3</v>
      </c>
      <c r="L16249">
        <v>775.72813699999995</v>
      </c>
      <c r="M16249">
        <f t="shared" si="253"/>
        <v>16.005181347150259</v>
      </c>
    </row>
    <row r="16250" spans="1:13" x14ac:dyDescent="0.2">
      <c r="A16250" t="s">
        <v>66</v>
      </c>
      <c r="B16250">
        <v>200</v>
      </c>
      <c r="C16250">
        <v>3</v>
      </c>
      <c r="D16250" t="s">
        <v>13</v>
      </c>
      <c r="E16250">
        <v>0</v>
      </c>
      <c r="F16250">
        <v>2591</v>
      </c>
      <c r="G16250">
        <v>432</v>
      </c>
      <c r="H16250">
        <v>1296</v>
      </c>
      <c r="I16250">
        <v>1.931E-3</v>
      </c>
      <c r="J16250">
        <v>3.86E-4</v>
      </c>
      <c r="K16250">
        <v>1.544E-3</v>
      </c>
      <c r="L16250">
        <v>932.86348299999997</v>
      </c>
      <c r="M16250">
        <f t="shared" si="253"/>
        <v>5.0025906735751295</v>
      </c>
    </row>
    <row r="16251" spans="1:13" x14ac:dyDescent="0.2">
      <c r="A16251" t="s">
        <v>66</v>
      </c>
      <c r="B16251">
        <v>200</v>
      </c>
      <c r="C16251">
        <v>3</v>
      </c>
      <c r="D16251" t="s">
        <v>13</v>
      </c>
      <c r="E16251">
        <v>1</v>
      </c>
      <c r="F16251">
        <v>2591</v>
      </c>
      <c r="G16251">
        <v>432</v>
      </c>
      <c r="H16251">
        <v>1296</v>
      </c>
      <c r="I16251">
        <v>3.4749999999999998E-3</v>
      </c>
      <c r="J16251">
        <v>3.86E-4</v>
      </c>
      <c r="K16251">
        <v>3.0890000000000002E-3</v>
      </c>
      <c r="L16251">
        <v>934.97686199999998</v>
      </c>
      <c r="M16251">
        <f t="shared" si="253"/>
        <v>9.0025906735751295</v>
      </c>
    </row>
    <row r="16252" spans="1:13" x14ac:dyDescent="0.2">
      <c r="A16252" t="s">
        <v>66</v>
      </c>
      <c r="B16252">
        <v>200</v>
      </c>
      <c r="C16252">
        <v>3</v>
      </c>
      <c r="D16252" t="s">
        <v>13</v>
      </c>
      <c r="E16252">
        <v>2</v>
      </c>
      <c r="F16252">
        <v>2591</v>
      </c>
      <c r="G16252">
        <v>432</v>
      </c>
      <c r="H16252">
        <v>1296</v>
      </c>
      <c r="I16252">
        <v>3.8609999999999998E-3</v>
      </c>
      <c r="J16252">
        <v>3.86E-4</v>
      </c>
      <c r="K16252">
        <v>3.4749999999999998E-3</v>
      </c>
      <c r="L16252">
        <v>928.94363999999996</v>
      </c>
      <c r="M16252">
        <f t="shared" si="253"/>
        <v>10.00259067357513</v>
      </c>
    </row>
    <row r="16253" spans="1:13" x14ac:dyDescent="0.2">
      <c r="A16253" t="s">
        <v>66</v>
      </c>
      <c r="B16253">
        <v>200</v>
      </c>
      <c r="C16253">
        <v>3</v>
      </c>
      <c r="D16253" t="s">
        <v>13</v>
      </c>
      <c r="E16253">
        <v>3</v>
      </c>
      <c r="F16253">
        <v>2591</v>
      </c>
      <c r="G16253">
        <v>432</v>
      </c>
      <c r="H16253">
        <v>1296</v>
      </c>
      <c r="I16253">
        <v>2.317E-3</v>
      </c>
      <c r="J16253">
        <v>3.86E-4</v>
      </c>
      <c r="K16253">
        <v>1.931E-3</v>
      </c>
      <c r="L16253">
        <v>930.93395599999997</v>
      </c>
      <c r="M16253">
        <f t="shared" si="253"/>
        <v>6.0025906735751295</v>
      </c>
    </row>
    <row r="16254" spans="1:13" x14ac:dyDescent="0.2">
      <c r="A16254" t="s">
        <v>66</v>
      </c>
      <c r="B16254">
        <v>200</v>
      </c>
      <c r="C16254">
        <v>3</v>
      </c>
      <c r="D16254" t="s">
        <v>13</v>
      </c>
      <c r="E16254">
        <v>4</v>
      </c>
      <c r="F16254">
        <v>2591</v>
      </c>
      <c r="G16254">
        <v>432</v>
      </c>
      <c r="H16254">
        <v>1296</v>
      </c>
      <c r="I16254">
        <v>3.8609999999999998E-3</v>
      </c>
      <c r="J16254">
        <v>3.86E-4</v>
      </c>
      <c r="K16254">
        <v>3.4749999999999998E-3</v>
      </c>
      <c r="L16254">
        <v>932.73562800000002</v>
      </c>
      <c r="M16254">
        <f t="shared" si="253"/>
        <v>10.00259067357513</v>
      </c>
    </row>
    <row r="16255" spans="1:13" x14ac:dyDescent="0.2">
      <c r="A16255" t="s">
        <v>66</v>
      </c>
      <c r="B16255">
        <v>200</v>
      </c>
      <c r="C16255">
        <v>3</v>
      </c>
      <c r="D16255" t="s">
        <v>13</v>
      </c>
      <c r="E16255">
        <v>5</v>
      </c>
      <c r="F16255">
        <v>2591</v>
      </c>
      <c r="G16255">
        <v>432</v>
      </c>
      <c r="H16255">
        <v>1296</v>
      </c>
      <c r="I16255">
        <v>5.7920000000000003E-3</v>
      </c>
      <c r="J16255">
        <v>3.86E-4</v>
      </c>
      <c r="K16255">
        <v>5.4050000000000001E-3</v>
      </c>
      <c r="L16255">
        <v>935.60223900000005</v>
      </c>
      <c r="M16255">
        <f t="shared" si="253"/>
        <v>15.005181347150259</v>
      </c>
    </row>
    <row r="16256" spans="1:13" x14ac:dyDescent="0.2">
      <c r="A16256" t="s">
        <v>66</v>
      </c>
      <c r="B16256">
        <v>200</v>
      </c>
      <c r="C16256">
        <v>3</v>
      </c>
      <c r="D16256" t="s">
        <v>13</v>
      </c>
      <c r="E16256">
        <v>6</v>
      </c>
      <c r="F16256">
        <v>2591</v>
      </c>
      <c r="G16256">
        <v>432</v>
      </c>
      <c r="H16256">
        <v>1296</v>
      </c>
      <c r="I16256">
        <v>2.317E-3</v>
      </c>
      <c r="J16256">
        <v>3.86E-4</v>
      </c>
      <c r="K16256">
        <v>1.931E-3</v>
      </c>
      <c r="L16256">
        <v>931.36161600000003</v>
      </c>
      <c r="M16256">
        <f t="shared" si="253"/>
        <v>6.0025906735751295</v>
      </c>
    </row>
    <row r="16257" spans="1:13" x14ac:dyDescent="0.2">
      <c r="A16257" t="s">
        <v>66</v>
      </c>
      <c r="B16257">
        <v>200</v>
      </c>
      <c r="C16257">
        <v>3</v>
      </c>
      <c r="D16257" t="s">
        <v>13</v>
      </c>
      <c r="E16257">
        <v>7</v>
      </c>
      <c r="F16257">
        <v>2591</v>
      </c>
      <c r="G16257">
        <v>432</v>
      </c>
      <c r="H16257">
        <v>1296</v>
      </c>
      <c r="I16257">
        <v>3.0890000000000002E-3</v>
      </c>
      <c r="J16257">
        <v>3.86E-4</v>
      </c>
      <c r="K16257">
        <v>2.7030000000000001E-3</v>
      </c>
      <c r="L16257">
        <v>932.56789800000001</v>
      </c>
      <c r="M16257">
        <f t="shared" si="253"/>
        <v>8.0025906735751295</v>
      </c>
    </row>
    <row r="16258" spans="1:13" x14ac:dyDescent="0.2">
      <c r="A16258" t="s">
        <v>66</v>
      </c>
      <c r="B16258">
        <v>200</v>
      </c>
      <c r="C16258">
        <v>3</v>
      </c>
      <c r="D16258" t="s">
        <v>14</v>
      </c>
      <c r="E16258">
        <v>0</v>
      </c>
      <c r="F16258">
        <v>2591</v>
      </c>
      <c r="G16258">
        <v>432</v>
      </c>
      <c r="H16258">
        <v>1296</v>
      </c>
      <c r="I16258">
        <v>3.4749999999999998E-3</v>
      </c>
      <c r="J16258">
        <v>3.86E-4</v>
      </c>
      <c r="K16258">
        <v>3.0890000000000002E-3</v>
      </c>
      <c r="L16258">
        <v>828.39152899999999</v>
      </c>
      <c r="M16258">
        <f t="shared" si="253"/>
        <v>9.0025906735751295</v>
      </c>
    </row>
    <row r="16259" spans="1:13" x14ac:dyDescent="0.2">
      <c r="A16259" t="s">
        <v>66</v>
      </c>
      <c r="B16259">
        <v>200</v>
      </c>
      <c r="C16259">
        <v>3</v>
      </c>
      <c r="D16259" t="s">
        <v>14</v>
      </c>
      <c r="E16259">
        <v>1</v>
      </c>
      <c r="F16259">
        <v>2591</v>
      </c>
      <c r="G16259">
        <v>432</v>
      </c>
      <c r="H16259">
        <v>1296</v>
      </c>
      <c r="I16259">
        <v>2.7030000000000001E-3</v>
      </c>
      <c r="J16259">
        <v>3.86E-4</v>
      </c>
      <c r="K16259">
        <v>2.317E-3</v>
      </c>
      <c r="L16259">
        <v>832.20052899999996</v>
      </c>
      <c r="M16259">
        <f t="shared" ref="M16259:M16322" si="254">IF(I16259=0,1,I16259/J16259)</f>
        <v>7.0025906735751295</v>
      </c>
    </row>
    <row r="16260" spans="1:13" x14ac:dyDescent="0.2">
      <c r="A16260" t="s">
        <v>66</v>
      </c>
      <c r="B16260">
        <v>200</v>
      </c>
      <c r="C16260">
        <v>3</v>
      </c>
      <c r="D16260" t="s">
        <v>14</v>
      </c>
      <c r="E16260">
        <v>2</v>
      </c>
      <c r="F16260">
        <v>2591</v>
      </c>
      <c r="G16260">
        <v>432</v>
      </c>
      <c r="H16260">
        <v>1296</v>
      </c>
      <c r="I16260">
        <v>2.7030000000000001E-3</v>
      </c>
      <c r="J16260">
        <v>3.86E-4</v>
      </c>
      <c r="K16260">
        <v>2.317E-3</v>
      </c>
      <c r="L16260">
        <v>834.30268899999999</v>
      </c>
      <c r="M16260">
        <f t="shared" si="254"/>
        <v>7.0025906735751295</v>
      </c>
    </row>
    <row r="16261" spans="1:13" x14ac:dyDescent="0.2">
      <c r="A16261" t="s">
        <v>66</v>
      </c>
      <c r="B16261">
        <v>200</v>
      </c>
      <c r="C16261">
        <v>3</v>
      </c>
      <c r="D16261" t="s">
        <v>14</v>
      </c>
      <c r="E16261">
        <v>3</v>
      </c>
      <c r="F16261">
        <v>2591</v>
      </c>
      <c r="G16261">
        <v>432</v>
      </c>
      <c r="H16261">
        <v>1296</v>
      </c>
      <c r="I16261">
        <v>3.4749999999999998E-3</v>
      </c>
      <c r="J16261">
        <v>3.86E-4</v>
      </c>
      <c r="K16261">
        <v>3.0890000000000002E-3</v>
      </c>
      <c r="L16261">
        <v>832.81541000000004</v>
      </c>
      <c r="M16261">
        <f t="shared" si="254"/>
        <v>9.0025906735751295</v>
      </c>
    </row>
    <row r="16262" spans="1:13" x14ac:dyDescent="0.2">
      <c r="A16262" t="s">
        <v>66</v>
      </c>
      <c r="B16262">
        <v>200</v>
      </c>
      <c r="C16262">
        <v>3</v>
      </c>
      <c r="D16262" t="s">
        <v>14</v>
      </c>
      <c r="E16262">
        <v>4</v>
      </c>
      <c r="F16262">
        <v>2591</v>
      </c>
      <c r="G16262">
        <v>432</v>
      </c>
      <c r="H16262">
        <v>1296</v>
      </c>
      <c r="I16262">
        <v>3.8609999999999998E-3</v>
      </c>
      <c r="J16262">
        <v>3.86E-4</v>
      </c>
      <c r="K16262">
        <v>3.4749999999999998E-3</v>
      </c>
      <c r="L16262">
        <v>827.01213900000005</v>
      </c>
      <c r="M16262">
        <f t="shared" si="254"/>
        <v>10.00259067357513</v>
      </c>
    </row>
    <row r="16263" spans="1:13" x14ac:dyDescent="0.2">
      <c r="A16263" t="s">
        <v>66</v>
      </c>
      <c r="B16263">
        <v>200</v>
      </c>
      <c r="C16263">
        <v>3</v>
      </c>
      <c r="D16263" t="s">
        <v>14</v>
      </c>
      <c r="E16263">
        <v>5</v>
      </c>
      <c r="F16263">
        <v>2591</v>
      </c>
      <c r="G16263">
        <v>432</v>
      </c>
      <c r="H16263">
        <v>1296</v>
      </c>
      <c r="I16263">
        <v>1.931E-3</v>
      </c>
      <c r="J16263">
        <v>3.86E-4</v>
      </c>
      <c r="K16263">
        <v>1.544E-3</v>
      </c>
      <c r="L16263">
        <v>831.06957599999998</v>
      </c>
      <c r="M16263">
        <f t="shared" si="254"/>
        <v>5.0025906735751295</v>
      </c>
    </row>
    <row r="16264" spans="1:13" x14ac:dyDescent="0.2">
      <c r="A16264" t="s">
        <v>66</v>
      </c>
      <c r="B16264">
        <v>200</v>
      </c>
      <c r="C16264">
        <v>3</v>
      </c>
      <c r="D16264" t="s">
        <v>14</v>
      </c>
      <c r="E16264">
        <v>6</v>
      </c>
      <c r="F16264">
        <v>2591</v>
      </c>
      <c r="G16264">
        <v>432</v>
      </c>
      <c r="H16264">
        <v>1296</v>
      </c>
      <c r="I16264">
        <v>1.544E-3</v>
      </c>
      <c r="J16264">
        <v>3.86E-4</v>
      </c>
      <c r="K16264">
        <v>1.158E-3</v>
      </c>
      <c r="L16264">
        <v>835.47118599999999</v>
      </c>
      <c r="M16264">
        <f t="shared" si="254"/>
        <v>4</v>
      </c>
    </row>
    <row r="16265" spans="1:13" x14ac:dyDescent="0.2">
      <c r="A16265" t="s">
        <v>66</v>
      </c>
      <c r="B16265">
        <v>200</v>
      </c>
      <c r="C16265">
        <v>3</v>
      </c>
      <c r="D16265" t="s">
        <v>14</v>
      </c>
      <c r="E16265">
        <v>7</v>
      </c>
      <c r="F16265">
        <v>2591</v>
      </c>
      <c r="G16265">
        <v>432</v>
      </c>
      <c r="H16265">
        <v>1296</v>
      </c>
      <c r="I16265">
        <v>1.931E-3</v>
      </c>
      <c r="J16265">
        <v>3.86E-4</v>
      </c>
      <c r="K16265">
        <v>1.544E-3</v>
      </c>
      <c r="L16265">
        <v>833.88707099999999</v>
      </c>
      <c r="M16265">
        <f t="shared" si="254"/>
        <v>5.0025906735751295</v>
      </c>
    </row>
    <row r="16266" spans="1:13" x14ac:dyDescent="0.2">
      <c r="A16266" t="s">
        <v>66</v>
      </c>
      <c r="B16266">
        <v>200</v>
      </c>
      <c r="C16266">
        <v>3</v>
      </c>
      <c r="D16266" t="s">
        <v>15</v>
      </c>
      <c r="E16266">
        <v>0</v>
      </c>
      <c r="F16266">
        <v>2591</v>
      </c>
      <c r="G16266">
        <v>432</v>
      </c>
      <c r="H16266">
        <v>1296</v>
      </c>
      <c r="I16266">
        <v>3.4749999999999998E-3</v>
      </c>
      <c r="J16266">
        <v>3.86E-4</v>
      </c>
      <c r="K16266">
        <v>3.0890000000000002E-3</v>
      </c>
      <c r="L16266">
        <v>771.31726200000003</v>
      </c>
      <c r="M16266">
        <f t="shared" si="254"/>
        <v>9.0025906735751295</v>
      </c>
    </row>
    <row r="16267" spans="1:13" x14ac:dyDescent="0.2">
      <c r="A16267" t="s">
        <v>66</v>
      </c>
      <c r="B16267">
        <v>200</v>
      </c>
      <c r="C16267">
        <v>3</v>
      </c>
      <c r="D16267" t="s">
        <v>15</v>
      </c>
      <c r="E16267">
        <v>1</v>
      </c>
      <c r="F16267">
        <v>2591</v>
      </c>
      <c r="G16267">
        <v>432</v>
      </c>
      <c r="H16267">
        <v>1296</v>
      </c>
      <c r="I16267">
        <v>2.317E-3</v>
      </c>
      <c r="J16267">
        <v>3.86E-4</v>
      </c>
      <c r="K16267">
        <v>1.931E-3</v>
      </c>
      <c r="L16267">
        <v>768.00081299999999</v>
      </c>
      <c r="M16267">
        <f t="shared" si="254"/>
        <v>6.0025906735751295</v>
      </c>
    </row>
    <row r="16268" spans="1:13" x14ac:dyDescent="0.2">
      <c r="A16268" t="s">
        <v>66</v>
      </c>
      <c r="B16268">
        <v>200</v>
      </c>
      <c r="C16268">
        <v>3</v>
      </c>
      <c r="D16268" t="s">
        <v>15</v>
      </c>
      <c r="E16268">
        <v>2</v>
      </c>
      <c r="F16268">
        <v>2591</v>
      </c>
      <c r="G16268">
        <v>432</v>
      </c>
      <c r="H16268">
        <v>1296</v>
      </c>
      <c r="I16268">
        <v>1.931E-3</v>
      </c>
      <c r="J16268">
        <v>3.86E-4</v>
      </c>
      <c r="K16268">
        <v>1.544E-3</v>
      </c>
      <c r="L16268">
        <v>773.56139199999996</v>
      </c>
      <c r="M16268">
        <f t="shared" si="254"/>
        <v>5.0025906735751295</v>
      </c>
    </row>
    <row r="16269" spans="1:13" x14ac:dyDescent="0.2">
      <c r="A16269" t="s">
        <v>66</v>
      </c>
      <c r="B16269">
        <v>200</v>
      </c>
      <c r="C16269">
        <v>3</v>
      </c>
      <c r="D16269" t="s">
        <v>15</v>
      </c>
      <c r="E16269">
        <v>3</v>
      </c>
      <c r="F16269">
        <v>2591</v>
      </c>
      <c r="G16269">
        <v>432</v>
      </c>
      <c r="H16269">
        <v>1296</v>
      </c>
      <c r="I16269">
        <v>3.4749999999999998E-3</v>
      </c>
      <c r="J16269">
        <v>3.86E-4</v>
      </c>
      <c r="K16269">
        <v>3.0890000000000002E-3</v>
      </c>
      <c r="L16269">
        <v>773.09206200000006</v>
      </c>
      <c r="M16269">
        <f t="shared" si="254"/>
        <v>9.0025906735751295</v>
      </c>
    </row>
    <row r="16270" spans="1:13" x14ac:dyDescent="0.2">
      <c r="A16270" t="s">
        <v>66</v>
      </c>
      <c r="B16270">
        <v>200</v>
      </c>
      <c r="C16270">
        <v>3</v>
      </c>
      <c r="D16270" t="s">
        <v>15</v>
      </c>
      <c r="E16270">
        <v>4</v>
      </c>
      <c r="F16270">
        <v>2591</v>
      </c>
      <c r="G16270">
        <v>432</v>
      </c>
      <c r="H16270">
        <v>1296</v>
      </c>
      <c r="I16270">
        <v>3.4749999999999998E-3</v>
      </c>
      <c r="J16270">
        <v>3.86E-4</v>
      </c>
      <c r="K16270">
        <v>3.0890000000000002E-3</v>
      </c>
      <c r="L16270">
        <v>774.05888200000004</v>
      </c>
      <c r="M16270">
        <f t="shared" si="254"/>
        <v>9.0025906735751295</v>
      </c>
    </row>
    <row r="16271" spans="1:13" x14ac:dyDescent="0.2">
      <c r="A16271" t="s">
        <v>66</v>
      </c>
      <c r="B16271">
        <v>200</v>
      </c>
      <c r="C16271">
        <v>3</v>
      </c>
      <c r="D16271" t="s">
        <v>15</v>
      </c>
      <c r="E16271">
        <v>5</v>
      </c>
      <c r="F16271">
        <v>2591</v>
      </c>
      <c r="G16271">
        <v>432</v>
      </c>
      <c r="H16271">
        <v>1296</v>
      </c>
      <c r="I16271">
        <v>2.317E-3</v>
      </c>
      <c r="J16271">
        <v>3.86E-4</v>
      </c>
      <c r="K16271">
        <v>1.931E-3</v>
      </c>
      <c r="L16271">
        <v>776.70159000000001</v>
      </c>
      <c r="M16271">
        <f t="shared" si="254"/>
        <v>6.0025906735751295</v>
      </c>
    </row>
    <row r="16272" spans="1:13" x14ac:dyDescent="0.2">
      <c r="A16272" t="s">
        <v>66</v>
      </c>
      <c r="B16272">
        <v>200</v>
      </c>
      <c r="C16272">
        <v>3</v>
      </c>
      <c r="D16272" t="s">
        <v>15</v>
      </c>
      <c r="E16272">
        <v>6</v>
      </c>
      <c r="F16272">
        <v>2591</v>
      </c>
      <c r="G16272">
        <v>432</v>
      </c>
      <c r="H16272">
        <v>1296</v>
      </c>
      <c r="I16272">
        <v>3.8609999999999998E-3</v>
      </c>
      <c r="J16272">
        <v>3.86E-4</v>
      </c>
      <c r="K16272">
        <v>3.4749999999999998E-3</v>
      </c>
      <c r="L16272">
        <v>775.99432000000002</v>
      </c>
      <c r="M16272">
        <f t="shared" si="254"/>
        <v>10.00259067357513</v>
      </c>
    </row>
    <row r="16273" spans="1:13" x14ac:dyDescent="0.2">
      <c r="A16273" t="s">
        <v>66</v>
      </c>
      <c r="B16273">
        <v>200</v>
      </c>
      <c r="C16273">
        <v>3</v>
      </c>
      <c r="D16273" t="s">
        <v>15</v>
      </c>
      <c r="E16273">
        <v>7</v>
      </c>
      <c r="F16273">
        <v>2591</v>
      </c>
      <c r="G16273">
        <v>432</v>
      </c>
      <c r="H16273">
        <v>1296</v>
      </c>
      <c r="I16273">
        <v>3.4749999999999998E-3</v>
      </c>
      <c r="J16273">
        <v>3.86E-4</v>
      </c>
      <c r="K16273">
        <v>3.0890000000000002E-3</v>
      </c>
      <c r="L16273">
        <v>770.16821100000004</v>
      </c>
      <c r="M16273">
        <f t="shared" si="254"/>
        <v>9.0025906735751295</v>
      </c>
    </row>
    <row r="16274" spans="1:13" x14ac:dyDescent="0.2">
      <c r="A16274" t="s">
        <v>66</v>
      </c>
      <c r="B16274">
        <v>200</v>
      </c>
      <c r="C16274">
        <v>4</v>
      </c>
      <c r="D16274" t="s">
        <v>13</v>
      </c>
      <c r="E16274">
        <v>0</v>
      </c>
      <c r="F16274">
        <v>2591</v>
      </c>
      <c r="G16274">
        <v>324</v>
      </c>
      <c r="H16274">
        <v>1296</v>
      </c>
      <c r="I16274">
        <v>2.317E-3</v>
      </c>
      <c r="J16274">
        <v>3.86E-4</v>
      </c>
      <c r="K16274">
        <v>1.931E-3</v>
      </c>
      <c r="L16274">
        <v>930.85033999999996</v>
      </c>
      <c r="M16274">
        <f t="shared" si="254"/>
        <v>6.0025906735751295</v>
      </c>
    </row>
    <row r="16275" spans="1:13" x14ac:dyDescent="0.2">
      <c r="A16275" t="s">
        <v>66</v>
      </c>
      <c r="B16275">
        <v>200</v>
      </c>
      <c r="C16275">
        <v>4</v>
      </c>
      <c r="D16275" t="s">
        <v>13</v>
      </c>
      <c r="E16275">
        <v>1</v>
      </c>
      <c r="F16275">
        <v>2591</v>
      </c>
      <c r="G16275">
        <v>324</v>
      </c>
      <c r="H16275">
        <v>1296</v>
      </c>
      <c r="I16275">
        <v>2.7030000000000001E-3</v>
      </c>
      <c r="J16275">
        <v>3.86E-4</v>
      </c>
      <c r="K16275">
        <v>2.317E-3</v>
      </c>
      <c r="L16275">
        <v>933.16796299999999</v>
      </c>
      <c r="M16275">
        <f t="shared" si="254"/>
        <v>7.0025906735751295</v>
      </c>
    </row>
    <row r="16276" spans="1:13" x14ac:dyDescent="0.2">
      <c r="A16276" t="s">
        <v>66</v>
      </c>
      <c r="B16276">
        <v>200</v>
      </c>
      <c r="C16276">
        <v>4</v>
      </c>
      <c r="D16276" t="s">
        <v>13</v>
      </c>
      <c r="E16276">
        <v>2</v>
      </c>
      <c r="F16276">
        <v>2591</v>
      </c>
      <c r="G16276">
        <v>324</v>
      </c>
      <c r="H16276">
        <v>1296</v>
      </c>
      <c r="I16276">
        <v>2.7030000000000001E-3</v>
      </c>
      <c r="J16276">
        <v>3.86E-4</v>
      </c>
      <c r="K16276">
        <v>2.317E-3</v>
      </c>
      <c r="L16276">
        <v>928.907962</v>
      </c>
      <c r="M16276">
        <f t="shared" si="254"/>
        <v>7.0025906735751295</v>
      </c>
    </row>
    <row r="16277" spans="1:13" x14ac:dyDescent="0.2">
      <c r="A16277" t="s">
        <v>66</v>
      </c>
      <c r="B16277">
        <v>200</v>
      </c>
      <c r="C16277">
        <v>4</v>
      </c>
      <c r="D16277" t="s">
        <v>13</v>
      </c>
      <c r="E16277">
        <v>3</v>
      </c>
      <c r="F16277">
        <v>2591</v>
      </c>
      <c r="G16277">
        <v>324</v>
      </c>
      <c r="H16277">
        <v>1296</v>
      </c>
      <c r="I16277">
        <v>4.2469999999999999E-3</v>
      </c>
      <c r="J16277">
        <v>3.86E-4</v>
      </c>
      <c r="K16277">
        <v>3.8609999999999998E-3</v>
      </c>
      <c r="L16277">
        <v>933.24635599999999</v>
      </c>
      <c r="M16277">
        <f t="shared" si="254"/>
        <v>11.00259067357513</v>
      </c>
    </row>
    <row r="16278" spans="1:13" x14ac:dyDescent="0.2">
      <c r="A16278" t="s">
        <v>66</v>
      </c>
      <c r="B16278">
        <v>200</v>
      </c>
      <c r="C16278">
        <v>4</v>
      </c>
      <c r="D16278" t="s">
        <v>13</v>
      </c>
      <c r="E16278">
        <v>4</v>
      </c>
      <c r="F16278">
        <v>2591</v>
      </c>
      <c r="G16278">
        <v>324</v>
      </c>
      <c r="H16278">
        <v>1296</v>
      </c>
      <c r="I16278">
        <v>2.7030000000000001E-3</v>
      </c>
      <c r="J16278">
        <v>3.86E-4</v>
      </c>
      <c r="K16278">
        <v>2.317E-3</v>
      </c>
      <c r="L16278">
        <v>934.12040999999999</v>
      </c>
      <c r="M16278">
        <f t="shared" si="254"/>
        <v>7.0025906735751295</v>
      </c>
    </row>
    <row r="16279" spans="1:13" x14ac:dyDescent="0.2">
      <c r="A16279" t="s">
        <v>66</v>
      </c>
      <c r="B16279">
        <v>200</v>
      </c>
      <c r="C16279">
        <v>4</v>
      </c>
      <c r="D16279" t="s">
        <v>13</v>
      </c>
      <c r="E16279">
        <v>5</v>
      </c>
      <c r="F16279">
        <v>2591</v>
      </c>
      <c r="G16279">
        <v>324</v>
      </c>
      <c r="H16279">
        <v>1296</v>
      </c>
      <c r="I16279">
        <v>3.0890000000000002E-3</v>
      </c>
      <c r="J16279">
        <v>3.86E-4</v>
      </c>
      <c r="K16279">
        <v>2.7030000000000001E-3</v>
      </c>
      <c r="L16279">
        <v>936.80286999999998</v>
      </c>
      <c r="M16279">
        <f t="shared" si="254"/>
        <v>8.0025906735751295</v>
      </c>
    </row>
    <row r="16280" spans="1:13" x14ac:dyDescent="0.2">
      <c r="A16280" t="s">
        <v>66</v>
      </c>
      <c r="B16280">
        <v>200</v>
      </c>
      <c r="C16280">
        <v>4</v>
      </c>
      <c r="D16280" t="s">
        <v>13</v>
      </c>
      <c r="E16280">
        <v>6</v>
      </c>
      <c r="F16280">
        <v>2591</v>
      </c>
      <c r="G16280">
        <v>324</v>
      </c>
      <c r="H16280">
        <v>1296</v>
      </c>
      <c r="I16280">
        <v>1.544E-3</v>
      </c>
      <c r="J16280">
        <v>3.86E-4</v>
      </c>
      <c r="K16280">
        <v>1.158E-3</v>
      </c>
      <c r="L16280">
        <v>940.02217399999995</v>
      </c>
      <c r="M16280">
        <f t="shared" si="254"/>
        <v>4</v>
      </c>
    </row>
    <row r="16281" spans="1:13" x14ac:dyDescent="0.2">
      <c r="A16281" t="s">
        <v>66</v>
      </c>
      <c r="B16281">
        <v>200</v>
      </c>
      <c r="C16281">
        <v>4</v>
      </c>
      <c r="D16281" t="s">
        <v>13</v>
      </c>
      <c r="E16281">
        <v>7</v>
      </c>
      <c r="F16281">
        <v>2591</v>
      </c>
      <c r="G16281">
        <v>324</v>
      </c>
      <c r="H16281">
        <v>1296</v>
      </c>
      <c r="I16281">
        <v>1.931E-3</v>
      </c>
      <c r="J16281">
        <v>3.86E-4</v>
      </c>
      <c r="K16281">
        <v>1.544E-3</v>
      </c>
      <c r="L16281">
        <v>931.94957699999998</v>
      </c>
      <c r="M16281">
        <f t="shared" si="254"/>
        <v>5.0025906735751295</v>
      </c>
    </row>
    <row r="16282" spans="1:13" x14ac:dyDescent="0.2">
      <c r="A16282" t="s">
        <v>66</v>
      </c>
      <c r="B16282">
        <v>200</v>
      </c>
      <c r="C16282">
        <v>4</v>
      </c>
      <c r="D16282" t="s">
        <v>14</v>
      </c>
      <c r="E16282">
        <v>0</v>
      </c>
      <c r="F16282">
        <v>2591</v>
      </c>
      <c r="G16282">
        <v>324</v>
      </c>
      <c r="H16282">
        <v>1296</v>
      </c>
      <c r="I16282">
        <v>2.317E-3</v>
      </c>
      <c r="J16282">
        <v>3.86E-4</v>
      </c>
      <c r="K16282">
        <v>1.931E-3</v>
      </c>
      <c r="L16282">
        <v>824.29809799999998</v>
      </c>
      <c r="M16282">
        <f t="shared" si="254"/>
        <v>6.0025906735751295</v>
      </c>
    </row>
    <row r="16283" spans="1:13" x14ac:dyDescent="0.2">
      <c r="A16283" t="s">
        <v>66</v>
      </c>
      <c r="B16283">
        <v>200</v>
      </c>
      <c r="C16283">
        <v>4</v>
      </c>
      <c r="D16283" t="s">
        <v>14</v>
      </c>
      <c r="E16283">
        <v>1</v>
      </c>
      <c r="F16283">
        <v>2591</v>
      </c>
      <c r="G16283">
        <v>324</v>
      </c>
      <c r="H16283">
        <v>1296</v>
      </c>
      <c r="I16283">
        <v>2.317E-3</v>
      </c>
      <c r="J16283">
        <v>3.86E-4</v>
      </c>
      <c r="K16283">
        <v>1.931E-3</v>
      </c>
      <c r="L16283">
        <v>831.19618400000002</v>
      </c>
      <c r="M16283">
        <f t="shared" si="254"/>
        <v>6.0025906735751295</v>
      </c>
    </row>
    <row r="16284" spans="1:13" x14ac:dyDescent="0.2">
      <c r="A16284" t="s">
        <v>66</v>
      </c>
      <c r="B16284">
        <v>200</v>
      </c>
      <c r="C16284">
        <v>4</v>
      </c>
      <c r="D16284" t="s">
        <v>14</v>
      </c>
      <c r="E16284">
        <v>2</v>
      </c>
      <c r="F16284">
        <v>2591</v>
      </c>
      <c r="G16284">
        <v>324</v>
      </c>
      <c r="H16284">
        <v>1296</v>
      </c>
      <c r="I16284">
        <v>1.158E-3</v>
      </c>
      <c r="J16284">
        <v>3.86E-4</v>
      </c>
      <c r="K16284">
        <v>7.7200000000000001E-4</v>
      </c>
      <c r="L16284">
        <v>828.52118399999995</v>
      </c>
      <c r="M16284">
        <f t="shared" si="254"/>
        <v>3</v>
      </c>
    </row>
    <row r="16285" spans="1:13" x14ac:dyDescent="0.2">
      <c r="A16285" t="s">
        <v>66</v>
      </c>
      <c r="B16285">
        <v>200</v>
      </c>
      <c r="C16285">
        <v>4</v>
      </c>
      <c r="D16285" t="s">
        <v>14</v>
      </c>
      <c r="E16285">
        <v>3</v>
      </c>
      <c r="F16285">
        <v>2591</v>
      </c>
      <c r="G16285">
        <v>324</v>
      </c>
      <c r="H16285">
        <v>1296</v>
      </c>
      <c r="I16285">
        <v>2.317E-3</v>
      </c>
      <c r="J16285">
        <v>3.86E-4</v>
      </c>
      <c r="K16285">
        <v>1.931E-3</v>
      </c>
      <c r="L16285">
        <v>826.81508699999995</v>
      </c>
      <c r="M16285">
        <f t="shared" si="254"/>
        <v>6.0025906735751295</v>
      </c>
    </row>
    <row r="16286" spans="1:13" x14ac:dyDescent="0.2">
      <c r="A16286" t="s">
        <v>66</v>
      </c>
      <c r="B16286">
        <v>200</v>
      </c>
      <c r="C16286">
        <v>4</v>
      </c>
      <c r="D16286" t="s">
        <v>14</v>
      </c>
      <c r="E16286">
        <v>4</v>
      </c>
      <c r="F16286">
        <v>2591</v>
      </c>
      <c r="G16286">
        <v>324</v>
      </c>
      <c r="H16286">
        <v>1296</v>
      </c>
      <c r="I16286">
        <v>7.7200000000000001E-4</v>
      </c>
      <c r="J16286">
        <v>3.86E-4</v>
      </c>
      <c r="K16286">
        <v>3.86E-4</v>
      </c>
      <c r="L16286">
        <v>830.484464</v>
      </c>
      <c r="M16286">
        <f t="shared" si="254"/>
        <v>2</v>
      </c>
    </row>
    <row r="16287" spans="1:13" x14ac:dyDescent="0.2">
      <c r="A16287" t="s">
        <v>66</v>
      </c>
      <c r="B16287">
        <v>200</v>
      </c>
      <c r="C16287">
        <v>4</v>
      </c>
      <c r="D16287" t="s">
        <v>14</v>
      </c>
      <c r="E16287">
        <v>5</v>
      </c>
      <c r="F16287">
        <v>2591</v>
      </c>
      <c r="G16287">
        <v>324</v>
      </c>
      <c r="H16287">
        <v>1296</v>
      </c>
      <c r="I16287">
        <v>2.7030000000000001E-3</v>
      </c>
      <c r="J16287">
        <v>3.86E-4</v>
      </c>
      <c r="K16287">
        <v>2.317E-3</v>
      </c>
      <c r="L16287">
        <v>831.60014799999999</v>
      </c>
      <c r="M16287">
        <f t="shared" si="254"/>
        <v>7.0025906735751295</v>
      </c>
    </row>
    <row r="16288" spans="1:13" x14ac:dyDescent="0.2">
      <c r="A16288" t="s">
        <v>66</v>
      </c>
      <c r="B16288">
        <v>200</v>
      </c>
      <c r="C16288">
        <v>4</v>
      </c>
      <c r="D16288" t="s">
        <v>14</v>
      </c>
      <c r="E16288">
        <v>6</v>
      </c>
      <c r="F16288">
        <v>2591</v>
      </c>
      <c r="G16288">
        <v>324</v>
      </c>
      <c r="H16288">
        <v>1296</v>
      </c>
      <c r="I16288">
        <v>1.544E-3</v>
      </c>
      <c r="J16288">
        <v>3.86E-4</v>
      </c>
      <c r="K16288">
        <v>1.158E-3</v>
      </c>
      <c r="L16288">
        <v>831.40530200000001</v>
      </c>
      <c r="M16288">
        <f t="shared" si="254"/>
        <v>4</v>
      </c>
    </row>
    <row r="16289" spans="1:13" x14ac:dyDescent="0.2">
      <c r="A16289" t="s">
        <v>66</v>
      </c>
      <c r="B16289">
        <v>200</v>
      </c>
      <c r="C16289">
        <v>4</v>
      </c>
      <c r="D16289" t="s">
        <v>14</v>
      </c>
      <c r="E16289">
        <v>7</v>
      </c>
      <c r="F16289">
        <v>2591</v>
      </c>
      <c r="G16289">
        <v>324</v>
      </c>
      <c r="H16289">
        <v>1296</v>
      </c>
      <c r="I16289">
        <v>1.158E-3</v>
      </c>
      <c r="J16289">
        <v>3.86E-4</v>
      </c>
      <c r="K16289">
        <v>7.7200000000000001E-4</v>
      </c>
      <c r="L16289">
        <v>827.44766300000003</v>
      </c>
      <c r="M16289">
        <f t="shared" si="254"/>
        <v>3</v>
      </c>
    </row>
    <row r="16290" spans="1:13" x14ac:dyDescent="0.2">
      <c r="A16290" t="s">
        <v>66</v>
      </c>
      <c r="B16290">
        <v>200</v>
      </c>
      <c r="C16290">
        <v>4</v>
      </c>
      <c r="D16290" t="s">
        <v>15</v>
      </c>
      <c r="E16290">
        <v>0</v>
      </c>
      <c r="F16290">
        <v>2591</v>
      </c>
      <c r="G16290">
        <v>324</v>
      </c>
      <c r="H16290">
        <v>1296</v>
      </c>
      <c r="I16290">
        <v>1.158E-3</v>
      </c>
      <c r="J16290">
        <v>3.86E-4</v>
      </c>
      <c r="K16290">
        <v>7.7200000000000001E-4</v>
      </c>
      <c r="L16290">
        <v>775.53068900000005</v>
      </c>
      <c r="M16290">
        <f t="shared" si="254"/>
        <v>3</v>
      </c>
    </row>
    <row r="16291" spans="1:13" x14ac:dyDescent="0.2">
      <c r="A16291" t="s">
        <v>66</v>
      </c>
      <c r="B16291">
        <v>200</v>
      </c>
      <c r="C16291">
        <v>4</v>
      </c>
      <c r="D16291" t="s">
        <v>15</v>
      </c>
      <c r="E16291">
        <v>1</v>
      </c>
      <c r="F16291">
        <v>2591</v>
      </c>
      <c r="G16291">
        <v>324</v>
      </c>
      <c r="H16291">
        <v>1296</v>
      </c>
      <c r="I16291">
        <v>3.0890000000000002E-3</v>
      </c>
      <c r="J16291">
        <v>3.86E-4</v>
      </c>
      <c r="K16291">
        <v>2.7030000000000001E-3</v>
      </c>
      <c r="L16291">
        <v>768.85476200000005</v>
      </c>
      <c r="M16291">
        <f t="shared" si="254"/>
        <v>8.0025906735751295</v>
      </c>
    </row>
    <row r="16292" spans="1:13" x14ac:dyDescent="0.2">
      <c r="A16292" t="s">
        <v>66</v>
      </c>
      <c r="B16292">
        <v>200</v>
      </c>
      <c r="C16292">
        <v>4</v>
      </c>
      <c r="D16292" t="s">
        <v>15</v>
      </c>
      <c r="E16292">
        <v>2</v>
      </c>
      <c r="F16292">
        <v>2591</v>
      </c>
      <c r="G16292">
        <v>324</v>
      </c>
      <c r="H16292">
        <v>1296</v>
      </c>
      <c r="I16292">
        <v>2.317E-3</v>
      </c>
      <c r="J16292">
        <v>3.86E-4</v>
      </c>
      <c r="K16292">
        <v>1.931E-3</v>
      </c>
      <c r="L16292">
        <v>773.10498500000006</v>
      </c>
      <c r="M16292">
        <f t="shared" si="254"/>
        <v>6.0025906735751295</v>
      </c>
    </row>
    <row r="16293" spans="1:13" x14ac:dyDescent="0.2">
      <c r="A16293" t="s">
        <v>66</v>
      </c>
      <c r="B16293">
        <v>200</v>
      </c>
      <c r="C16293">
        <v>4</v>
      </c>
      <c r="D16293" t="s">
        <v>15</v>
      </c>
      <c r="E16293">
        <v>3</v>
      </c>
      <c r="F16293">
        <v>2591</v>
      </c>
      <c r="G16293">
        <v>324</v>
      </c>
      <c r="H16293">
        <v>1296</v>
      </c>
      <c r="I16293">
        <v>1.158E-3</v>
      </c>
      <c r="J16293">
        <v>3.86E-4</v>
      </c>
      <c r="K16293">
        <v>7.7200000000000001E-4</v>
      </c>
      <c r="L16293">
        <v>768.50012200000003</v>
      </c>
      <c r="M16293">
        <f t="shared" si="254"/>
        <v>3</v>
      </c>
    </row>
    <row r="16294" spans="1:13" x14ac:dyDescent="0.2">
      <c r="A16294" t="s">
        <v>66</v>
      </c>
      <c r="B16294">
        <v>200</v>
      </c>
      <c r="C16294">
        <v>4</v>
      </c>
      <c r="D16294" t="s">
        <v>15</v>
      </c>
      <c r="E16294">
        <v>4</v>
      </c>
      <c r="F16294">
        <v>2591</v>
      </c>
      <c r="G16294">
        <v>324</v>
      </c>
      <c r="H16294">
        <v>1296</v>
      </c>
      <c r="I16294">
        <v>2.7030000000000001E-3</v>
      </c>
      <c r="J16294">
        <v>3.86E-4</v>
      </c>
      <c r="K16294">
        <v>2.317E-3</v>
      </c>
      <c r="L16294">
        <v>769.00418200000001</v>
      </c>
      <c r="M16294">
        <f t="shared" si="254"/>
        <v>7.0025906735751295</v>
      </c>
    </row>
    <row r="16295" spans="1:13" x14ac:dyDescent="0.2">
      <c r="A16295" t="s">
        <v>66</v>
      </c>
      <c r="B16295">
        <v>200</v>
      </c>
      <c r="C16295">
        <v>4</v>
      </c>
      <c r="D16295" t="s">
        <v>15</v>
      </c>
      <c r="E16295">
        <v>5</v>
      </c>
      <c r="F16295">
        <v>2591</v>
      </c>
      <c r="G16295">
        <v>324</v>
      </c>
      <c r="H16295">
        <v>1296</v>
      </c>
      <c r="I16295">
        <v>2.7030000000000001E-3</v>
      </c>
      <c r="J16295">
        <v>3.86E-4</v>
      </c>
      <c r="K16295">
        <v>2.317E-3</v>
      </c>
      <c r="L16295">
        <v>770.15840500000002</v>
      </c>
      <c r="M16295">
        <f t="shared" si="254"/>
        <v>7.0025906735751295</v>
      </c>
    </row>
    <row r="16296" spans="1:13" x14ac:dyDescent="0.2">
      <c r="A16296" t="s">
        <v>66</v>
      </c>
      <c r="B16296">
        <v>200</v>
      </c>
      <c r="C16296">
        <v>4</v>
      </c>
      <c r="D16296" t="s">
        <v>15</v>
      </c>
      <c r="E16296">
        <v>6</v>
      </c>
      <c r="F16296">
        <v>2591</v>
      </c>
      <c r="G16296">
        <v>324</v>
      </c>
      <c r="H16296">
        <v>1296</v>
      </c>
      <c r="I16296">
        <v>7.7200000000000001E-4</v>
      </c>
      <c r="J16296">
        <v>3.86E-4</v>
      </c>
      <c r="K16296">
        <v>3.86E-4</v>
      </c>
      <c r="L16296">
        <v>774.02966700000002</v>
      </c>
      <c r="M16296">
        <f t="shared" si="254"/>
        <v>2</v>
      </c>
    </row>
    <row r="16297" spans="1:13" x14ac:dyDescent="0.2">
      <c r="A16297" t="s">
        <v>66</v>
      </c>
      <c r="B16297">
        <v>200</v>
      </c>
      <c r="C16297">
        <v>4</v>
      </c>
      <c r="D16297" t="s">
        <v>15</v>
      </c>
      <c r="E16297">
        <v>7</v>
      </c>
      <c r="F16297">
        <v>2591</v>
      </c>
      <c r="G16297">
        <v>324</v>
      </c>
      <c r="H16297">
        <v>1296</v>
      </c>
      <c r="I16297">
        <v>1.931E-3</v>
      </c>
      <c r="J16297">
        <v>3.86E-4</v>
      </c>
      <c r="K16297">
        <v>1.544E-3</v>
      </c>
      <c r="L16297">
        <v>771.68521499999997</v>
      </c>
      <c r="M16297">
        <f t="shared" si="254"/>
        <v>5.0025906735751295</v>
      </c>
    </row>
    <row r="16298" spans="1:13" x14ac:dyDescent="0.2">
      <c r="A16298" t="s">
        <v>66</v>
      </c>
      <c r="B16298">
        <v>200</v>
      </c>
      <c r="C16298">
        <v>5</v>
      </c>
      <c r="D16298" t="s">
        <v>13</v>
      </c>
      <c r="E16298">
        <v>0</v>
      </c>
      <c r="F16298">
        <v>2591</v>
      </c>
      <c r="G16298">
        <v>260</v>
      </c>
      <c r="H16298">
        <v>1296</v>
      </c>
      <c r="I16298">
        <v>3.4749999999999998E-3</v>
      </c>
      <c r="J16298">
        <v>3.86E-4</v>
      </c>
      <c r="K16298">
        <v>3.0890000000000002E-3</v>
      </c>
      <c r="L16298">
        <v>932.34441200000003</v>
      </c>
      <c r="M16298">
        <f t="shared" si="254"/>
        <v>9.0025906735751295</v>
      </c>
    </row>
    <row r="16299" spans="1:13" x14ac:dyDescent="0.2">
      <c r="A16299" t="s">
        <v>66</v>
      </c>
      <c r="B16299">
        <v>200</v>
      </c>
      <c r="C16299">
        <v>5</v>
      </c>
      <c r="D16299" t="s">
        <v>13</v>
      </c>
      <c r="E16299">
        <v>1</v>
      </c>
      <c r="F16299">
        <v>2591</v>
      </c>
      <c r="G16299">
        <v>260</v>
      </c>
      <c r="H16299">
        <v>1296</v>
      </c>
      <c r="I16299">
        <v>3.4749999999999998E-3</v>
      </c>
      <c r="J16299">
        <v>3.86E-4</v>
      </c>
      <c r="K16299">
        <v>3.0890000000000002E-3</v>
      </c>
      <c r="L16299">
        <v>936.32906500000001</v>
      </c>
      <c r="M16299">
        <f t="shared" si="254"/>
        <v>9.0025906735751295</v>
      </c>
    </row>
    <row r="16300" spans="1:13" x14ac:dyDescent="0.2">
      <c r="A16300" t="s">
        <v>66</v>
      </c>
      <c r="B16300">
        <v>200</v>
      </c>
      <c r="C16300">
        <v>5</v>
      </c>
      <c r="D16300" t="s">
        <v>13</v>
      </c>
      <c r="E16300">
        <v>2</v>
      </c>
      <c r="F16300">
        <v>2591</v>
      </c>
      <c r="G16300">
        <v>260</v>
      </c>
      <c r="H16300">
        <v>1296</v>
      </c>
      <c r="I16300">
        <v>2.317E-3</v>
      </c>
      <c r="J16300">
        <v>3.86E-4</v>
      </c>
      <c r="K16300">
        <v>1.931E-3</v>
      </c>
      <c r="L16300">
        <v>936.69054400000005</v>
      </c>
      <c r="M16300">
        <f t="shared" si="254"/>
        <v>6.0025906735751295</v>
      </c>
    </row>
    <row r="16301" spans="1:13" x14ac:dyDescent="0.2">
      <c r="A16301" t="s">
        <v>66</v>
      </c>
      <c r="B16301">
        <v>200</v>
      </c>
      <c r="C16301">
        <v>5</v>
      </c>
      <c r="D16301" t="s">
        <v>13</v>
      </c>
      <c r="E16301">
        <v>3</v>
      </c>
      <c r="F16301">
        <v>2591</v>
      </c>
      <c r="G16301">
        <v>260</v>
      </c>
      <c r="H16301">
        <v>1296</v>
      </c>
      <c r="I16301">
        <v>1.544E-3</v>
      </c>
      <c r="J16301">
        <v>3.86E-4</v>
      </c>
      <c r="K16301">
        <v>1.158E-3</v>
      </c>
      <c r="L16301">
        <v>934.76647200000002</v>
      </c>
      <c r="M16301">
        <f t="shared" si="254"/>
        <v>4</v>
      </c>
    </row>
    <row r="16302" spans="1:13" x14ac:dyDescent="0.2">
      <c r="A16302" t="s">
        <v>66</v>
      </c>
      <c r="B16302">
        <v>200</v>
      </c>
      <c r="C16302">
        <v>5</v>
      </c>
      <c r="D16302" t="s">
        <v>13</v>
      </c>
      <c r="E16302">
        <v>4</v>
      </c>
      <c r="F16302">
        <v>2591</v>
      </c>
      <c r="G16302">
        <v>260</v>
      </c>
      <c r="H16302">
        <v>1296</v>
      </c>
      <c r="I16302">
        <v>3.8609999999999998E-3</v>
      </c>
      <c r="J16302">
        <v>3.86E-4</v>
      </c>
      <c r="K16302">
        <v>3.4749999999999998E-3</v>
      </c>
      <c r="L16302">
        <v>930.33795399999997</v>
      </c>
      <c r="M16302">
        <f t="shared" si="254"/>
        <v>10.00259067357513</v>
      </c>
    </row>
    <row r="16303" spans="1:13" x14ac:dyDescent="0.2">
      <c r="A16303" t="s">
        <v>66</v>
      </c>
      <c r="B16303">
        <v>200</v>
      </c>
      <c r="C16303">
        <v>5</v>
      </c>
      <c r="D16303" t="s">
        <v>13</v>
      </c>
      <c r="E16303">
        <v>5</v>
      </c>
      <c r="F16303">
        <v>2591</v>
      </c>
      <c r="G16303">
        <v>260</v>
      </c>
      <c r="H16303">
        <v>1296</v>
      </c>
      <c r="I16303">
        <v>1.931E-3</v>
      </c>
      <c r="J16303">
        <v>3.86E-4</v>
      </c>
      <c r="K16303">
        <v>1.544E-3</v>
      </c>
      <c r="L16303">
        <v>928.67174499999999</v>
      </c>
      <c r="M16303">
        <f t="shared" si="254"/>
        <v>5.0025906735751295</v>
      </c>
    </row>
    <row r="16304" spans="1:13" x14ac:dyDescent="0.2">
      <c r="A16304" t="s">
        <v>66</v>
      </c>
      <c r="B16304">
        <v>200</v>
      </c>
      <c r="C16304">
        <v>5</v>
      </c>
      <c r="D16304" t="s">
        <v>13</v>
      </c>
      <c r="E16304">
        <v>6</v>
      </c>
      <c r="F16304">
        <v>2591</v>
      </c>
      <c r="G16304">
        <v>260</v>
      </c>
      <c r="H16304">
        <v>1296</v>
      </c>
      <c r="I16304">
        <v>3.0890000000000002E-3</v>
      </c>
      <c r="J16304">
        <v>3.86E-4</v>
      </c>
      <c r="K16304">
        <v>2.7030000000000001E-3</v>
      </c>
      <c r="L16304">
        <v>930.03960199999995</v>
      </c>
      <c r="M16304">
        <f t="shared" si="254"/>
        <v>8.0025906735751295</v>
      </c>
    </row>
    <row r="16305" spans="1:13" x14ac:dyDescent="0.2">
      <c r="A16305" t="s">
        <v>66</v>
      </c>
      <c r="B16305">
        <v>200</v>
      </c>
      <c r="C16305">
        <v>5</v>
      </c>
      <c r="D16305" t="s">
        <v>13</v>
      </c>
      <c r="E16305">
        <v>7</v>
      </c>
      <c r="F16305">
        <v>2591</v>
      </c>
      <c r="G16305">
        <v>260</v>
      </c>
      <c r="H16305">
        <v>1296</v>
      </c>
      <c r="I16305">
        <v>3.4749999999999998E-3</v>
      </c>
      <c r="J16305">
        <v>3.86E-4</v>
      </c>
      <c r="K16305">
        <v>3.0890000000000002E-3</v>
      </c>
      <c r="L16305">
        <v>932.15642800000001</v>
      </c>
      <c r="M16305">
        <f t="shared" si="254"/>
        <v>9.0025906735751295</v>
      </c>
    </row>
    <row r="16306" spans="1:13" x14ac:dyDescent="0.2">
      <c r="A16306" t="s">
        <v>66</v>
      </c>
      <c r="B16306">
        <v>200</v>
      </c>
      <c r="C16306">
        <v>5</v>
      </c>
      <c r="D16306" t="s">
        <v>14</v>
      </c>
      <c r="E16306">
        <v>0</v>
      </c>
      <c r="F16306">
        <v>2591</v>
      </c>
      <c r="G16306">
        <v>260</v>
      </c>
      <c r="H16306">
        <v>1296</v>
      </c>
      <c r="I16306">
        <v>3.4749999999999998E-3</v>
      </c>
      <c r="J16306">
        <v>3.86E-4</v>
      </c>
      <c r="K16306">
        <v>3.0890000000000002E-3</v>
      </c>
      <c r="L16306">
        <v>830.00578599999994</v>
      </c>
      <c r="M16306">
        <f t="shared" si="254"/>
        <v>9.0025906735751295</v>
      </c>
    </row>
    <row r="16307" spans="1:13" x14ac:dyDescent="0.2">
      <c r="A16307" t="s">
        <v>66</v>
      </c>
      <c r="B16307">
        <v>200</v>
      </c>
      <c r="C16307">
        <v>5</v>
      </c>
      <c r="D16307" t="s">
        <v>14</v>
      </c>
      <c r="E16307">
        <v>1</v>
      </c>
      <c r="F16307">
        <v>2591</v>
      </c>
      <c r="G16307">
        <v>260</v>
      </c>
      <c r="H16307">
        <v>1296</v>
      </c>
      <c r="I16307">
        <v>2.317E-3</v>
      </c>
      <c r="J16307">
        <v>3.86E-4</v>
      </c>
      <c r="K16307">
        <v>1.931E-3</v>
      </c>
      <c r="L16307">
        <v>825.85315600000001</v>
      </c>
      <c r="M16307">
        <f t="shared" si="254"/>
        <v>6.0025906735751295</v>
      </c>
    </row>
    <row r="16308" spans="1:13" x14ac:dyDescent="0.2">
      <c r="A16308" t="s">
        <v>66</v>
      </c>
      <c r="B16308">
        <v>200</v>
      </c>
      <c r="C16308">
        <v>5</v>
      </c>
      <c r="D16308" t="s">
        <v>14</v>
      </c>
      <c r="E16308">
        <v>2</v>
      </c>
      <c r="F16308">
        <v>2591</v>
      </c>
      <c r="G16308">
        <v>260</v>
      </c>
      <c r="H16308">
        <v>1296</v>
      </c>
      <c r="I16308">
        <v>7.7200000000000001E-4</v>
      </c>
      <c r="J16308">
        <v>3.86E-4</v>
      </c>
      <c r="K16308">
        <v>3.86E-4</v>
      </c>
      <c r="L16308">
        <v>823.85717399999999</v>
      </c>
      <c r="M16308">
        <f t="shared" si="254"/>
        <v>2</v>
      </c>
    </row>
    <row r="16309" spans="1:13" x14ac:dyDescent="0.2">
      <c r="A16309" t="s">
        <v>66</v>
      </c>
      <c r="B16309">
        <v>200</v>
      </c>
      <c r="C16309">
        <v>5</v>
      </c>
      <c r="D16309" t="s">
        <v>14</v>
      </c>
      <c r="E16309">
        <v>3</v>
      </c>
      <c r="F16309">
        <v>2591</v>
      </c>
      <c r="G16309">
        <v>260</v>
      </c>
      <c r="H16309">
        <v>1296</v>
      </c>
      <c r="I16309">
        <v>2.7030000000000001E-3</v>
      </c>
      <c r="J16309">
        <v>3.86E-4</v>
      </c>
      <c r="K16309">
        <v>2.317E-3</v>
      </c>
      <c r="L16309">
        <v>823.65825800000005</v>
      </c>
      <c r="M16309">
        <f t="shared" si="254"/>
        <v>7.0025906735751295</v>
      </c>
    </row>
    <row r="16310" spans="1:13" x14ac:dyDescent="0.2">
      <c r="A16310" t="s">
        <v>66</v>
      </c>
      <c r="B16310">
        <v>200</v>
      </c>
      <c r="C16310">
        <v>5</v>
      </c>
      <c r="D16310" t="s">
        <v>14</v>
      </c>
      <c r="E16310">
        <v>4</v>
      </c>
      <c r="F16310">
        <v>2591</v>
      </c>
      <c r="G16310">
        <v>260</v>
      </c>
      <c r="H16310">
        <v>1296</v>
      </c>
      <c r="I16310">
        <v>1.931E-3</v>
      </c>
      <c r="J16310">
        <v>3.86E-4</v>
      </c>
      <c r="K16310">
        <v>1.544E-3</v>
      </c>
      <c r="L16310">
        <v>828.57007399999998</v>
      </c>
      <c r="M16310">
        <f t="shared" si="254"/>
        <v>5.0025906735751295</v>
      </c>
    </row>
    <row r="16311" spans="1:13" x14ac:dyDescent="0.2">
      <c r="A16311" t="s">
        <v>66</v>
      </c>
      <c r="B16311">
        <v>200</v>
      </c>
      <c r="C16311">
        <v>5</v>
      </c>
      <c r="D16311" t="s">
        <v>14</v>
      </c>
      <c r="E16311">
        <v>5</v>
      </c>
      <c r="F16311">
        <v>2591</v>
      </c>
      <c r="G16311">
        <v>260</v>
      </c>
      <c r="H16311">
        <v>1296</v>
      </c>
      <c r="I16311">
        <v>1.544E-3</v>
      </c>
      <c r="J16311">
        <v>3.86E-4</v>
      </c>
      <c r="K16311">
        <v>1.158E-3</v>
      </c>
      <c r="L16311">
        <v>831.04913099999999</v>
      </c>
      <c r="M16311">
        <f t="shared" si="254"/>
        <v>4</v>
      </c>
    </row>
    <row r="16312" spans="1:13" x14ac:dyDescent="0.2">
      <c r="A16312" t="s">
        <v>66</v>
      </c>
      <c r="B16312">
        <v>200</v>
      </c>
      <c r="C16312">
        <v>5</v>
      </c>
      <c r="D16312" t="s">
        <v>14</v>
      </c>
      <c r="E16312">
        <v>6</v>
      </c>
      <c r="F16312">
        <v>2591</v>
      </c>
      <c r="G16312">
        <v>260</v>
      </c>
      <c r="H16312">
        <v>1296</v>
      </c>
      <c r="I16312">
        <v>7.7200000000000001E-4</v>
      </c>
      <c r="J16312">
        <v>3.86E-4</v>
      </c>
      <c r="K16312">
        <v>3.86E-4</v>
      </c>
      <c r="L16312">
        <v>829.19775300000003</v>
      </c>
      <c r="M16312">
        <f t="shared" si="254"/>
        <v>2</v>
      </c>
    </row>
    <row r="16313" spans="1:13" x14ac:dyDescent="0.2">
      <c r="A16313" t="s">
        <v>66</v>
      </c>
      <c r="B16313">
        <v>200</v>
      </c>
      <c r="C16313">
        <v>5</v>
      </c>
      <c r="D16313" t="s">
        <v>14</v>
      </c>
      <c r="E16313">
        <v>7</v>
      </c>
      <c r="F16313">
        <v>2591</v>
      </c>
      <c r="G16313">
        <v>260</v>
      </c>
      <c r="H16313">
        <v>1296</v>
      </c>
      <c r="I16313">
        <v>2.7030000000000001E-3</v>
      </c>
      <c r="J16313">
        <v>3.86E-4</v>
      </c>
      <c r="K16313">
        <v>2.317E-3</v>
      </c>
      <c r="L16313">
        <v>832.79459299999996</v>
      </c>
      <c r="M16313">
        <f t="shared" si="254"/>
        <v>7.0025906735751295</v>
      </c>
    </row>
    <row r="16314" spans="1:13" x14ac:dyDescent="0.2">
      <c r="A16314" t="s">
        <v>66</v>
      </c>
      <c r="B16314">
        <v>200</v>
      </c>
      <c r="C16314">
        <v>5</v>
      </c>
      <c r="D16314" t="s">
        <v>15</v>
      </c>
      <c r="E16314">
        <v>0</v>
      </c>
      <c r="F16314">
        <v>2591</v>
      </c>
      <c r="G16314">
        <v>260</v>
      </c>
      <c r="H16314">
        <v>1296</v>
      </c>
      <c r="I16314">
        <v>7.7200000000000001E-4</v>
      </c>
      <c r="J16314">
        <v>3.86E-4</v>
      </c>
      <c r="K16314">
        <v>3.86E-4</v>
      </c>
      <c r="L16314">
        <v>775.03228999999999</v>
      </c>
      <c r="M16314">
        <f t="shared" si="254"/>
        <v>2</v>
      </c>
    </row>
    <row r="16315" spans="1:13" x14ac:dyDescent="0.2">
      <c r="A16315" t="s">
        <v>66</v>
      </c>
      <c r="B16315">
        <v>200</v>
      </c>
      <c r="C16315">
        <v>5</v>
      </c>
      <c r="D16315" t="s">
        <v>15</v>
      </c>
      <c r="E16315">
        <v>1</v>
      </c>
      <c r="F16315">
        <v>2591</v>
      </c>
      <c r="G16315">
        <v>260</v>
      </c>
      <c r="H16315">
        <v>1296</v>
      </c>
      <c r="I16315">
        <v>1.544E-3</v>
      </c>
      <c r="J16315">
        <v>3.86E-4</v>
      </c>
      <c r="K16315">
        <v>1.158E-3</v>
      </c>
      <c r="L16315">
        <v>772.84907299999998</v>
      </c>
      <c r="M16315">
        <f t="shared" si="254"/>
        <v>4</v>
      </c>
    </row>
    <row r="16316" spans="1:13" x14ac:dyDescent="0.2">
      <c r="A16316" t="s">
        <v>66</v>
      </c>
      <c r="B16316">
        <v>200</v>
      </c>
      <c r="C16316">
        <v>5</v>
      </c>
      <c r="D16316" t="s">
        <v>15</v>
      </c>
      <c r="E16316">
        <v>2</v>
      </c>
      <c r="F16316">
        <v>2591</v>
      </c>
      <c r="G16316">
        <v>260</v>
      </c>
      <c r="H16316">
        <v>1296</v>
      </c>
      <c r="I16316">
        <v>2.317E-3</v>
      </c>
      <c r="J16316">
        <v>3.86E-4</v>
      </c>
      <c r="K16316">
        <v>1.931E-3</v>
      </c>
      <c r="L16316">
        <v>774.28779699999996</v>
      </c>
      <c r="M16316">
        <f t="shared" si="254"/>
        <v>6.0025906735751295</v>
      </c>
    </row>
    <row r="16317" spans="1:13" x14ac:dyDescent="0.2">
      <c r="A16317" t="s">
        <v>66</v>
      </c>
      <c r="B16317">
        <v>200</v>
      </c>
      <c r="C16317">
        <v>5</v>
      </c>
      <c r="D16317" t="s">
        <v>15</v>
      </c>
      <c r="E16317">
        <v>3</v>
      </c>
      <c r="F16317">
        <v>2591</v>
      </c>
      <c r="G16317">
        <v>260</v>
      </c>
      <c r="H16317">
        <v>1296</v>
      </c>
      <c r="I16317">
        <v>2.317E-3</v>
      </c>
      <c r="J16317">
        <v>3.86E-4</v>
      </c>
      <c r="K16317">
        <v>1.931E-3</v>
      </c>
      <c r="L16317">
        <v>777.072993</v>
      </c>
      <c r="M16317">
        <f t="shared" si="254"/>
        <v>6.0025906735751295</v>
      </c>
    </row>
    <row r="16318" spans="1:13" x14ac:dyDescent="0.2">
      <c r="A16318" t="s">
        <v>66</v>
      </c>
      <c r="B16318">
        <v>200</v>
      </c>
      <c r="C16318">
        <v>5</v>
      </c>
      <c r="D16318" t="s">
        <v>15</v>
      </c>
      <c r="E16318">
        <v>4</v>
      </c>
      <c r="F16318">
        <v>2591</v>
      </c>
      <c r="G16318">
        <v>260</v>
      </c>
      <c r="H16318">
        <v>1296</v>
      </c>
      <c r="I16318">
        <v>2.317E-3</v>
      </c>
      <c r="J16318">
        <v>3.86E-4</v>
      </c>
      <c r="K16318">
        <v>1.931E-3</v>
      </c>
      <c r="L16318">
        <v>773.07811900000002</v>
      </c>
      <c r="M16318">
        <f t="shared" si="254"/>
        <v>6.0025906735751295</v>
      </c>
    </row>
    <row r="16319" spans="1:13" x14ac:dyDescent="0.2">
      <c r="A16319" t="s">
        <v>66</v>
      </c>
      <c r="B16319">
        <v>200</v>
      </c>
      <c r="C16319">
        <v>5</v>
      </c>
      <c r="D16319" t="s">
        <v>15</v>
      </c>
      <c r="E16319">
        <v>5</v>
      </c>
      <c r="F16319">
        <v>2591</v>
      </c>
      <c r="G16319">
        <v>260</v>
      </c>
      <c r="H16319">
        <v>1296</v>
      </c>
      <c r="I16319">
        <v>3.4749999999999998E-3</v>
      </c>
      <c r="J16319">
        <v>3.86E-4</v>
      </c>
      <c r="K16319">
        <v>3.0890000000000002E-3</v>
      </c>
      <c r="L16319">
        <v>772.32556499999998</v>
      </c>
      <c r="M16319">
        <f t="shared" si="254"/>
        <v>9.0025906735751295</v>
      </c>
    </row>
    <row r="16320" spans="1:13" x14ac:dyDescent="0.2">
      <c r="A16320" t="s">
        <v>66</v>
      </c>
      <c r="B16320">
        <v>200</v>
      </c>
      <c r="C16320">
        <v>5</v>
      </c>
      <c r="D16320" t="s">
        <v>15</v>
      </c>
      <c r="E16320">
        <v>6</v>
      </c>
      <c r="F16320">
        <v>2591</v>
      </c>
      <c r="G16320">
        <v>260</v>
      </c>
      <c r="H16320">
        <v>1296</v>
      </c>
      <c r="I16320">
        <v>1.158E-3</v>
      </c>
      <c r="J16320">
        <v>3.86E-4</v>
      </c>
      <c r="K16320">
        <v>7.7200000000000001E-4</v>
      </c>
      <c r="L16320">
        <v>775.08997099999999</v>
      </c>
      <c r="M16320">
        <f t="shared" si="254"/>
        <v>3</v>
      </c>
    </row>
    <row r="16321" spans="1:13" x14ac:dyDescent="0.2">
      <c r="A16321" t="s">
        <v>66</v>
      </c>
      <c r="B16321">
        <v>200</v>
      </c>
      <c r="C16321">
        <v>5</v>
      </c>
      <c r="D16321" t="s">
        <v>15</v>
      </c>
      <c r="E16321">
        <v>7</v>
      </c>
      <c r="F16321">
        <v>2591</v>
      </c>
      <c r="G16321">
        <v>260</v>
      </c>
      <c r="H16321">
        <v>1296</v>
      </c>
      <c r="I16321">
        <v>1.158E-3</v>
      </c>
      <c r="J16321">
        <v>3.86E-4</v>
      </c>
      <c r="K16321">
        <v>7.7200000000000001E-4</v>
      </c>
      <c r="L16321">
        <v>772.51394500000004</v>
      </c>
      <c r="M16321">
        <f t="shared" si="254"/>
        <v>3</v>
      </c>
    </row>
    <row r="16322" spans="1:13" x14ac:dyDescent="0.2">
      <c r="A16322" t="s">
        <v>66</v>
      </c>
      <c r="B16322">
        <v>400</v>
      </c>
      <c r="C16322">
        <v>1</v>
      </c>
      <c r="D16322" t="s">
        <v>13</v>
      </c>
      <c r="E16322">
        <v>0</v>
      </c>
      <c r="F16322">
        <v>1296</v>
      </c>
      <c r="G16322">
        <v>648</v>
      </c>
      <c r="H16322">
        <v>648</v>
      </c>
      <c r="I16322">
        <v>1.1583E-2</v>
      </c>
      <c r="J16322">
        <v>7.7300000000000003E-4</v>
      </c>
      <c r="K16322">
        <v>1.081E-2</v>
      </c>
      <c r="L16322">
        <v>462.27808800000003</v>
      </c>
      <c r="M16322">
        <f t="shared" si="254"/>
        <v>14.984476067270373</v>
      </c>
    </row>
    <row r="16323" spans="1:13" x14ac:dyDescent="0.2">
      <c r="A16323" t="s">
        <v>66</v>
      </c>
      <c r="B16323">
        <v>400</v>
      </c>
      <c r="C16323">
        <v>1</v>
      </c>
      <c r="D16323" t="s">
        <v>13</v>
      </c>
      <c r="E16323">
        <v>1</v>
      </c>
      <c r="F16323">
        <v>1296</v>
      </c>
      <c r="G16323">
        <v>648</v>
      </c>
      <c r="H16323">
        <v>648</v>
      </c>
      <c r="I16323">
        <v>3.0890000000000002E-3</v>
      </c>
      <c r="J16323">
        <v>7.7300000000000003E-4</v>
      </c>
      <c r="K16323">
        <v>2.3159999999999999E-3</v>
      </c>
      <c r="L16323">
        <v>464.03703200000001</v>
      </c>
      <c r="M16323">
        <f t="shared" ref="M16323:M16386" si="255">IF(I16323=0,1,I16323/J16323)</f>
        <v>3.9961190168175937</v>
      </c>
    </row>
    <row r="16324" spans="1:13" x14ac:dyDescent="0.2">
      <c r="A16324" t="s">
        <v>66</v>
      </c>
      <c r="B16324">
        <v>400</v>
      </c>
      <c r="C16324">
        <v>1</v>
      </c>
      <c r="D16324" t="s">
        <v>13</v>
      </c>
      <c r="E16324">
        <v>2</v>
      </c>
      <c r="F16324">
        <v>1296</v>
      </c>
      <c r="G16324">
        <v>648</v>
      </c>
      <c r="H16324">
        <v>648</v>
      </c>
      <c r="I16324">
        <v>1.1583E-2</v>
      </c>
      <c r="J16324">
        <v>7.7300000000000003E-4</v>
      </c>
      <c r="K16324">
        <v>1.081E-2</v>
      </c>
      <c r="L16324">
        <v>467.02972999999997</v>
      </c>
      <c r="M16324">
        <f t="shared" si="255"/>
        <v>14.984476067270373</v>
      </c>
    </row>
    <row r="16325" spans="1:13" x14ac:dyDescent="0.2">
      <c r="A16325" t="s">
        <v>66</v>
      </c>
      <c r="B16325">
        <v>400</v>
      </c>
      <c r="C16325">
        <v>1</v>
      </c>
      <c r="D16325" t="s">
        <v>13</v>
      </c>
      <c r="E16325">
        <v>3</v>
      </c>
      <c r="F16325">
        <v>1296</v>
      </c>
      <c r="G16325">
        <v>648</v>
      </c>
      <c r="H16325">
        <v>648</v>
      </c>
      <c r="I16325">
        <v>1.3127E-2</v>
      </c>
      <c r="J16325">
        <v>7.7300000000000003E-4</v>
      </c>
      <c r="K16325">
        <v>1.2355E-2</v>
      </c>
      <c r="L16325">
        <v>467.40878400000003</v>
      </c>
      <c r="M16325">
        <f t="shared" si="255"/>
        <v>16.981888745148769</v>
      </c>
    </row>
    <row r="16326" spans="1:13" x14ac:dyDescent="0.2">
      <c r="A16326" t="s">
        <v>66</v>
      </c>
      <c r="B16326">
        <v>400</v>
      </c>
      <c r="C16326">
        <v>1</v>
      </c>
      <c r="D16326" t="s">
        <v>13</v>
      </c>
      <c r="E16326">
        <v>4</v>
      </c>
      <c r="F16326">
        <v>1296</v>
      </c>
      <c r="G16326">
        <v>648</v>
      </c>
      <c r="H16326">
        <v>648</v>
      </c>
      <c r="I16326">
        <v>6.1780000000000003E-3</v>
      </c>
      <c r="J16326">
        <v>7.7300000000000003E-4</v>
      </c>
      <c r="K16326">
        <v>5.4050000000000001E-3</v>
      </c>
      <c r="L16326">
        <v>470.00938200000002</v>
      </c>
      <c r="M16326">
        <f t="shared" si="255"/>
        <v>7.9922380336351875</v>
      </c>
    </row>
    <row r="16327" spans="1:13" x14ac:dyDescent="0.2">
      <c r="A16327" t="s">
        <v>66</v>
      </c>
      <c r="B16327">
        <v>400</v>
      </c>
      <c r="C16327">
        <v>1</v>
      </c>
      <c r="D16327" t="s">
        <v>13</v>
      </c>
      <c r="E16327">
        <v>5</v>
      </c>
      <c r="F16327">
        <v>1296</v>
      </c>
      <c r="G16327">
        <v>648</v>
      </c>
      <c r="H16327">
        <v>648</v>
      </c>
      <c r="I16327">
        <v>1.1583E-2</v>
      </c>
      <c r="J16327">
        <v>7.7300000000000003E-4</v>
      </c>
      <c r="K16327">
        <v>1.081E-2</v>
      </c>
      <c r="L16327">
        <v>461.52664900000002</v>
      </c>
      <c r="M16327">
        <f t="shared" si="255"/>
        <v>14.984476067270373</v>
      </c>
    </row>
    <row r="16328" spans="1:13" x14ac:dyDescent="0.2">
      <c r="A16328" t="s">
        <v>66</v>
      </c>
      <c r="B16328">
        <v>400</v>
      </c>
      <c r="C16328">
        <v>1</v>
      </c>
      <c r="D16328" t="s">
        <v>13</v>
      </c>
      <c r="E16328">
        <v>6</v>
      </c>
      <c r="F16328">
        <v>1296</v>
      </c>
      <c r="G16328">
        <v>648</v>
      </c>
      <c r="H16328">
        <v>648</v>
      </c>
      <c r="I16328">
        <v>6.9499999999999996E-3</v>
      </c>
      <c r="J16328">
        <v>7.7300000000000003E-4</v>
      </c>
      <c r="K16328">
        <v>6.1770000000000002E-3</v>
      </c>
      <c r="L16328">
        <v>469.91648300000003</v>
      </c>
      <c r="M16328">
        <f t="shared" si="255"/>
        <v>8.9909443725743845</v>
      </c>
    </row>
    <row r="16329" spans="1:13" x14ac:dyDescent="0.2">
      <c r="A16329" t="s">
        <v>66</v>
      </c>
      <c r="B16329">
        <v>400</v>
      </c>
      <c r="C16329">
        <v>1</v>
      </c>
      <c r="D16329" t="s">
        <v>13</v>
      </c>
      <c r="E16329">
        <v>7</v>
      </c>
      <c r="F16329">
        <v>1296</v>
      </c>
      <c r="G16329">
        <v>648</v>
      </c>
      <c r="H16329">
        <v>648</v>
      </c>
      <c r="I16329">
        <v>1.1583E-2</v>
      </c>
      <c r="J16329">
        <v>7.7300000000000003E-4</v>
      </c>
      <c r="K16329">
        <v>1.081E-2</v>
      </c>
      <c r="L16329">
        <v>462.54868099999999</v>
      </c>
      <c r="M16329">
        <f t="shared" si="255"/>
        <v>14.984476067270373</v>
      </c>
    </row>
    <row r="16330" spans="1:13" x14ac:dyDescent="0.2">
      <c r="A16330" t="s">
        <v>66</v>
      </c>
      <c r="B16330">
        <v>400</v>
      </c>
      <c r="C16330">
        <v>1</v>
      </c>
      <c r="D16330" t="s">
        <v>14</v>
      </c>
      <c r="E16330">
        <v>0</v>
      </c>
      <c r="F16330">
        <v>1296</v>
      </c>
      <c r="G16330">
        <v>648</v>
      </c>
      <c r="H16330">
        <v>648</v>
      </c>
      <c r="I16330">
        <v>6.1780000000000003E-3</v>
      </c>
      <c r="J16330">
        <v>7.7300000000000003E-4</v>
      </c>
      <c r="K16330">
        <v>5.4050000000000001E-3</v>
      </c>
      <c r="L16330">
        <v>411.58037899999999</v>
      </c>
      <c r="M16330">
        <f t="shared" si="255"/>
        <v>7.9922380336351875</v>
      </c>
    </row>
    <row r="16331" spans="1:13" x14ac:dyDescent="0.2">
      <c r="A16331" t="s">
        <v>66</v>
      </c>
      <c r="B16331">
        <v>400</v>
      </c>
      <c r="C16331">
        <v>1</v>
      </c>
      <c r="D16331" t="s">
        <v>14</v>
      </c>
      <c r="E16331">
        <v>1</v>
      </c>
      <c r="F16331">
        <v>1296</v>
      </c>
      <c r="G16331">
        <v>648</v>
      </c>
      <c r="H16331">
        <v>648</v>
      </c>
      <c r="I16331">
        <v>1.0810999999999999E-2</v>
      </c>
      <c r="J16331">
        <v>7.7300000000000003E-4</v>
      </c>
      <c r="K16331">
        <v>1.0038E-2</v>
      </c>
      <c r="L16331">
        <v>416.18276100000003</v>
      </c>
      <c r="M16331">
        <f t="shared" si="255"/>
        <v>13.985769728331176</v>
      </c>
    </row>
    <row r="16332" spans="1:13" x14ac:dyDescent="0.2">
      <c r="A16332" t="s">
        <v>66</v>
      </c>
      <c r="B16332">
        <v>400</v>
      </c>
      <c r="C16332">
        <v>1</v>
      </c>
      <c r="D16332" t="s">
        <v>14</v>
      </c>
      <c r="E16332">
        <v>2</v>
      </c>
      <c r="F16332">
        <v>1296</v>
      </c>
      <c r="G16332">
        <v>648</v>
      </c>
      <c r="H16332">
        <v>648</v>
      </c>
      <c r="I16332">
        <v>1.0038999999999999E-2</v>
      </c>
      <c r="J16332">
        <v>7.7300000000000003E-4</v>
      </c>
      <c r="K16332">
        <v>9.2659999999999999E-3</v>
      </c>
      <c r="L16332">
        <v>412.31188800000001</v>
      </c>
      <c r="M16332">
        <f t="shared" si="255"/>
        <v>12.987063389391977</v>
      </c>
    </row>
    <row r="16333" spans="1:13" x14ac:dyDescent="0.2">
      <c r="A16333" t="s">
        <v>66</v>
      </c>
      <c r="B16333">
        <v>400</v>
      </c>
      <c r="C16333">
        <v>1</v>
      </c>
      <c r="D16333" t="s">
        <v>14</v>
      </c>
      <c r="E16333">
        <v>3</v>
      </c>
      <c r="F16333">
        <v>1296</v>
      </c>
      <c r="G16333">
        <v>648</v>
      </c>
      <c r="H16333">
        <v>648</v>
      </c>
      <c r="I16333">
        <v>8.4939999999999998E-3</v>
      </c>
      <c r="J16333">
        <v>7.7300000000000003E-4</v>
      </c>
      <c r="K16333">
        <v>7.7210000000000004E-3</v>
      </c>
      <c r="L16333">
        <v>415.77390300000002</v>
      </c>
      <c r="M16333">
        <f t="shared" si="255"/>
        <v>10.98835705045278</v>
      </c>
    </row>
    <row r="16334" spans="1:13" x14ac:dyDescent="0.2">
      <c r="A16334" t="s">
        <v>66</v>
      </c>
      <c r="B16334">
        <v>400</v>
      </c>
      <c r="C16334">
        <v>1</v>
      </c>
      <c r="D16334" t="s">
        <v>14</v>
      </c>
      <c r="E16334">
        <v>4</v>
      </c>
      <c r="F16334">
        <v>1296</v>
      </c>
      <c r="G16334">
        <v>648</v>
      </c>
      <c r="H16334">
        <v>648</v>
      </c>
      <c r="I16334">
        <v>4.633E-3</v>
      </c>
      <c r="J16334">
        <v>7.7300000000000003E-4</v>
      </c>
      <c r="K16334">
        <v>3.8600000000000001E-3</v>
      </c>
      <c r="L16334">
        <v>415.67529400000001</v>
      </c>
      <c r="M16334">
        <f t="shared" si="255"/>
        <v>5.9935316946959896</v>
      </c>
    </row>
    <row r="16335" spans="1:13" x14ac:dyDescent="0.2">
      <c r="A16335" t="s">
        <v>66</v>
      </c>
      <c r="B16335">
        <v>400</v>
      </c>
      <c r="C16335">
        <v>1</v>
      </c>
      <c r="D16335" t="s">
        <v>14</v>
      </c>
      <c r="E16335">
        <v>5</v>
      </c>
      <c r="F16335">
        <v>1296</v>
      </c>
      <c r="G16335">
        <v>648</v>
      </c>
      <c r="H16335">
        <v>648</v>
      </c>
      <c r="I16335">
        <v>1.0038999999999999E-2</v>
      </c>
      <c r="J16335">
        <v>7.7300000000000003E-4</v>
      </c>
      <c r="K16335">
        <v>9.2659999999999999E-3</v>
      </c>
      <c r="L16335">
        <v>415.21519699999999</v>
      </c>
      <c r="M16335">
        <f t="shared" si="255"/>
        <v>12.987063389391977</v>
      </c>
    </row>
    <row r="16336" spans="1:13" x14ac:dyDescent="0.2">
      <c r="A16336" t="s">
        <v>66</v>
      </c>
      <c r="B16336">
        <v>400</v>
      </c>
      <c r="C16336">
        <v>1</v>
      </c>
      <c r="D16336" t="s">
        <v>14</v>
      </c>
      <c r="E16336">
        <v>6</v>
      </c>
      <c r="F16336">
        <v>1296</v>
      </c>
      <c r="G16336">
        <v>648</v>
      </c>
      <c r="H16336">
        <v>648</v>
      </c>
      <c r="I16336">
        <v>1.3127E-2</v>
      </c>
      <c r="J16336">
        <v>7.7300000000000003E-4</v>
      </c>
      <c r="K16336">
        <v>1.2355E-2</v>
      </c>
      <c r="L16336">
        <v>413.094312</v>
      </c>
      <c r="M16336">
        <f t="shared" si="255"/>
        <v>16.981888745148769</v>
      </c>
    </row>
    <row r="16337" spans="1:13" x14ac:dyDescent="0.2">
      <c r="A16337" t="s">
        <v>66</v>
      </c>
      <c r="B16337">
        <v>400</v>
      </c>
      <c r="C16337">
        <v>1</v>
      </c>
      <c r="D16337" t="s">
        <v>14</v>
      </c>
      <c r="E16337">
        <v>7</v>
      </c>
      <c r="F16337">
        <v>1296</v>
      </c>
      <c r="G16337">
        <v>648</v>
      </c>
      <c r="H16337">
        <v>648</v>
      </c>
      <c r="I16337">
        <v>5.4050000000000001E-3</v>
      </c>
      <c r="J16337">
        <v>7.7300000000000003E-4</v>
      </c>
      <c r="K16337">
        <v>4.633E-3</v>
      </c>
      <c r="L16337">
        <v>414.95571699999999</v>
      </c>
      <c r="M16337">
        <f t="shared" si="255"/>
        <v>6.9922380336351875</v>
      </c>
    </row>
    <row r="16338" spans="1:13" x14ac:dyDescent="0.2">
      <c r="A16338" t="s">
        <v>66</v>
      </c>
      <c r="B16338">
        <v>400</v>
      </c>
      <c r="C16338">
        <v>1</v>
      </c>
      <c r="D16338" t="s">
        <v>15</v>
      </c>
      <c r="E16338">
        <v>0</v>
      </c>
      <c r="F16338">
        <v>1296</v>
      </c>
      <c r="G16338">
        <v>648</v>
      </c>
      <c r="H16338">
        <v>648</v>
      </c>
      <c r="I16338">
        <v>7.7219999999999997E-3</v>
      </c>
      <c r="J16338">
        <v>7.7300000000000003E-4</v>
      </c>
      <c r="K16338">
        <v>6.9490000000000003E-3</v>
      </c>
      <c r="L16338">
        <v>389.443893</v>
      </c>
      <c r="M16338">
        <f t="shared" si="255"/>
        <v>9.9896507115135833</v>
      </c>
    </row>
    <row r="16339" spans="1:13" x14ac:dyDescent="0.2">
      <c r="A16339" t="s">
        <v>66</v>
      </c>
      <c r="B16339">
        <v>400</v>
      </c>
      <c r="C16339">
        <v>1</v>
      </c>
      <c r="D16339" t="s">
        <v>15</v>
      </c>
      <c r="E16339">
        <v>1</v>
      </c>
      <c r="F16339">
        <v>1296</v>
      </c>
      <c r="G16339">
        <v>648</v>
      </c>
      <c r="H16339">
        <v>648</v>
      </c>
      <c r="I16339">
        <v>1.2355E-2</v>
      </c>
      <c r="J16339">
        <v>7.7300000000000003E-4</v>
      </c>
      <c r="K16339">
        <v>1.1582E-2</v>
      </c>
      <c r="L16339">
        <v>384.558222</v>
      </c>
      <c r="M16339">
        <f t="shared" si="255"/>
        <v>15.983182406209572</v>
      </c>
    </row>
    <row r="16340" spans="1:13" x14ac:dyDescent="0.2">
      <c r="A16340" t="s">
        <v>66</v>
      </c>
      <c r="B16340">
        <v>400</v>
      </c>
      <c r="C16340">
        <v>1</v>
      </c>
      <c r="D16340" t="s">
        <v>15</v>
      </c>
      <c r="E16340">
        <v>2</v>
      </c>
      <c r="F16340">
        <v>1296</v>
      </c>
      <c r="G16340">
        <v>648</v>
      </c>
      <c r="H16340">
        <v>648</v>
      </c>
      <c r="I16340">
        <v>7.7219999999999997E-3</v>
      </c>
      <c r="J16340">
        <v>7.7300000000000003E-4</v>
      </c>
      <c r="K16340">
        <v>6.9490000000000003E-3</v>
      </c>
      <c r="L16340">
        <v>393.19508100000002</v>
      </c>
      <c r="M16340">
        <f t="shared" si="255"/>
        <v>9.9896507115135833</v>
      </c>
    </row>
    <row r="16341" spans="1:13" x14ac:dyDescent="0.2">
      <c r="A16341" t="s">
        <v>66</v>
      </c>
      <c r="B16341">
        <v>400</v>
      </c>
      <c r="C16341">
        <v>1</v>
      </c>
      <c r="D16341" t="s">
        <v>15</v>
      </c>
      <c r="E16341">
        <v>3</v>
      </c>
      <c r="F16341">
        <v>1296</v>
      </c>
      <c r="G16341">
        <v>648</v>
      </c>
      <c r="H16341">
        <v>648</v>
      </c>
      <c r="I16341">
        <v>1.3899999999999999E-2</v>
      </c>
      <c r="J16341">
        <v>7.7300000000000003E-4</v>
      </c>
      <c r="K16341">
        <v>1.3127E-2</v>
      </c>
      <c r="L16341">
        <v>385.33866599999999</v>
      </c>
      <c r="M16341">
        <f t="shared" si="255"/>
        <v>17.981888745148769</v>
      </c>
    </row>
    <row r="16342" spans="1:13" x14ac:dyDescent="0.2">
      <c r="A16342" t="s">
        <v>66</v>
      </c>
      <c r="B16342">
        <v>400</v>
      </c>
      <c r="C16342">
        <v>1</v>
      </c>
      <c r="D16342" t="s">
        <v>15</v>
      </c>
      <c r="E16342">
        <v>4</v>
      </c>
      <c r="F16342">
        <v>1296</v>
      </c>
      <c r="G16342">
        <v>648</v>
      </c>
      <c r="H16342">
        <v>648</v>
      </c>
      <c r="I16342">
        <v>1.3899999999999999E-2</v>
      </c>
      <c r="J16342">
        <v>7.7300000000000003E-4</v>
      </c>
      <c r="K16342">
        <v>1.3127E-2</v>
      </c>
      <c r="L16342">
        <v>382.929372</v>
      </c>
      <c r="M16342">
        <f t="shared" si="255"/>
        <v>17.981888745148769</v>
      </c>
    </row>
    <row r="16343" spans="1:13" x14ac:dyDescent="0.2">
      <c r="A16343" t="s">
        <v>66</v>
      </c>
      <c r="B16343">
        <v>400</v>
      </c>
      <c r="C16343">
        <v>1</v>
      </c>
      <c r="D16343" t="s">
        <v>15</v>
      </c>
      <c r="E16343">
        <v>5</v>
      </c>
      <c r="F16343">
        <v>1296</v>
      </c>
      <c r="G16343">
        <v>648</v>
      </c>
      <c r="H16343">
        <v>648</v>
      </c>
      <c r="I16343">
        <v>1.1583E-2</v>
      </c>
      <c r="J16343">
        <v>7.7300000000000003E-4</v>
      </c>
      <c r="K16343">
        <v>1.081E-2</v>
      </c>
      <c r="L16343">
        <v>389.55208199999998</v>
      </c>
      <c r="M16343">
        <f t="shared" si="255"/>
        <v>14.984476067270373</v>
      </c>
    </row>
    <row r="16344" spans="1:13" x14ac:dyDescent="0.2">
      <c r="A16344" t="s">
        <v>66</v>
      </c>
      <c r="B16344">
        <v>400</v>
      </c>
      <c r="C16344">
        <v>1</v>
      </c>
      <c r="D16344" t="s">
        <v>15</v>
      </c>
      <c r="E16344">
        <v>6</v>
      </c>
      <c r="F16344">
        <v>1296</v>
      </c>
      <c r="G16344">
        <v>648</v>
      </c>
      <c r="H16344">
        <v>648</v>
      </c>
      <c r="I16344">
        <v>7.7219999999999997E-3</v>
      </c>
      <c r="J16344">
        <v>7.7300000000000003E-4</v>
      </c>
      <c r="K16344">
        <v>6.9490000000000003E-3</v>
      </c>
      <c r="L16344">
        <v>384.62841100000003</v>
      </c>
      <c r="M16344">
        <f t="shared" si="255"/>
        <v>9.9896507115135833</v>
      </c>
    </row>
    <row r="16345" spans="1:13" x14ac:dyDescent="0.2">
      <c r="A16345" t="s">
        <v>66</v>
      </c>
      <c r="B16345">
        <v>400</v>
      </c>
      <c r="C16345">
        <v>1</v>
      </c>
      <c r="D16345" t="s">
        <v>15</v>
      </c>
      <c r="E16345">
        <v>7</v>
      </c>
      <c r="F16345">
        <v>1296</v>
      </c>
      <c r="G16345">
        <v>648</v>
      </c>
      <c r="H16345">
        <v>648</v>
      </c>
      <c r="I16345">
        <v>7.7219999999999997E-3</v>
      </c>
      <c r="J16345">
        <v>7.7300000000000003E-4</v>
      </c>
      <c r="K16345">
        <v>6.9490000000000003E-3</v>
      </c>
      <c r="L16345">
        <v>385.61589800000002</v>
      </c>
      <c r="M16345">
        <f t="shared" si="255"/>
        <v>9.9896507115135833</v>
      </c>
    </row>
    <row r="16346" spans="1:13" x14ac:dyDescent="0.2">
      <c r="A16346" t="s">
        <v>66</v>
      </c>
      <c r="B16346">
        <v>400</v>
      </c>
      <c r="C16346">
        <v>2</v>
      </c>
      <c r="D16346" t="s">
        <v>13</v>
      </c>
      <c r="E16346">
        <v>0</v>
      </c>
      <c r="F16346">
        <v>1296</v>
      </c>
      <c r="G16346">
        <v>324</v>
      </c>
      <c r="H16346">
        <v>648</v>
      </c>
      <c r="I16346">
        <v>1.0038999999999999E-2</v>
      </c>
      <c r="J16346">
        <v>7.7300000000000003E-4</v>
      </c>
      <c r="K16346">
        <v>9.2659999999999999E-3</v>
      </c>
      <c r="L16346">
        <v>466.16360200000003</v>
      </c>
      <c r="M16346">
        <f t="shared" si="255"/>
        <v>12.987063389391977</v>
      </c>
    </row>
    <row r="16347" spans="1:13" x14ac:dyDescent="0.2">
      <c r="A16347" t="s">
        <v>66</v>
      </c>
      <c r="B16347">
        <v>400</v>
      </c>
      <c r="C16347">
        <v>2</v>
      </c>
      <c r="D16347" t="s">
        <v>13</v>
      </c>
      <c r="E16347">
        <v>1</v>
      </c>
      <c r="F16347">
        <v>1296</v>
      </c>
      <c r="G16347">
        <v>324</v>
      </c>
      <c r="H16347">
        <v>648</v>
      </c>
      <c r="I16347">
        <v>4.633E-3</v>
      </c>
      <c r="J16347">
        <v>7.7300000000000003E-4</v>
      </c>
      <c r="K16347">
        <v>3.8600000000000001E-3</v>
      </c>
      <c r="L16347">
        <v>460.05041799999998</v>
      </c>
      <c r="M16347">
        <f t="shared" si="255"/>
        <v>5.9935316946959896</v>
      </c>
    </row>
    <row r="16348" spans="1:13" x14ac:dyDescent="0.2">
      <c r="A16348" t="s">
        <v>66</v>
      </c>
      <c r="B16348">
        <v>400</v>
      </c>
      <c r="C16348">
        <v>2</v>
      </c>
      <c r="D16348" t="s">
        <v>13</v>
      </c>
      <c r="E16348">
        <v>2</v>
      </c>
      <c r="F16348">
        <v>1296</v>
      </c>
      <c r="G16348">
        <v>324</v>
      </c>
      <c r="H16348">
        <v>648</v>
      </c>
      <c r="I16348">
        <v>5.4050000000000001E-3</v>
      </c>
      <c r="J16348">
        <v>7.7300000000000003E-4</v>
      </c>
      <c r="K16348">
        <v>4.633E-3</v>
      </c>
      <c r="L16348">
        <v>467.43632400000001</v>
      </c>
      <c r="M16348">
        <f t="shared" si="255"/>
        <v>6.9922380336351875</v>
      </c>
    </row>
    <row r="16349" spans="1:13" x14ac:dyDescent="0.2">
      <c r="A16349" t="s">
        <v>66</v>
      </c>
      <c r="B16349">
        <v>400</v>
      </c>
      <c r="C16349">
        <v>2</v>
      </c>
      <c r="D16349" t="s">
        <v>13</v>
      </c>
      <c r="E16349">
        <v>3</v>
      </c>
      <c r="F16349">
        <v>1296</v>
      </c>
      <c r="G16349">
        <v>324</v>
      </c>
      <c r="H16349">
        <v>648</v>
      </c>
      <c r="I16349">
        <v>3.0890000000000002E-3</v>
      </c>
      <c r="J16349">
        <v>7.7300000000000003E-4</v>
      </c>
      <c r="K16349">
        <v>2.3159999999999999E-3</v>
      </c>
      <c r="L16349">
        <v>464.59429899999998</v>
      </c>
      <c r="M16349">
        <f t="shared" si="255"/>
        <v>3.9961190168175937</v>
      </c>
    </row>
    <row r="16350" spans="1:13" x14ac:dyDescent="0.2">
      <c r="A16350" t="s">
        <v>66</v>
      </c>
      <c r="B16350">
        <v>400</v>
      </c>
      <c r="C16350">
        <v>2</v>
      </c>
      <c r="D16350" t="s">
        <v>13</v>
      </c>
      <c r="E16350">
        <v>4</v>
      </c>
      <c r="F16350">
        <v>1296</v>
      </c>
      <c r="G16350">
        <v>324</v>
      </c>
      <c r="H16350">
        <v>648</v>
      </c>
      <c r="I16350">
        <v>4.633E-3</v>
      </c>
      <c r="J16350">
        <v>7.7300000000000003E-4</v>
      </c>
      <c r="K16350">
        <v>3.8600000000000001E-3</v>
      </c>
      <c r="L16350">
        <v>463.39059600000002</v>
      </c>
      <c r="M16350">
        <f t="shared" si="255"/>
        <v>5.9935316946959896</v>
      </c>
    </row>
    <row r="16351" spans="1:13" x14ac:dyDescent="0.2">
      <c r="A16351" t="s">
        <v>66</v>
      </c>
      <c r="B16351">
        <v>400</v>
      </c>
      <c r="C16351">
        <v>2</v>
      </c>
      <c r="D16351" t="s">
        <v>13</v>
      </c>
      <c r="E16351">
        <v>5</v>
      </c>
      <c r="F16351">
        <v>1296</v>
      </c>
      <c r="G16351">
        <v>324</v>
      </c>
      <c r="H16351">
        <v>648</v>
      </c>
      <c r="I16351">
        <v>6.9499999999999996E-3</v>
      </c>
      <c r="J16351">
        <v>7.7300000000000003E-4</v>
      </c>
      <c r="K16351">
        <v>6.1770000000000002E-3</v>
      </c>
      <c r="L16351">
        <v>467.20549199999999</v>
      </c>
      <c r="M16351">
        <f t="shared" si="255"/>
        <v>8.9909443725743845</v>
      </c>
    </row>
    <row r="16352" spans="1:13" x14ac:dyDescent="0.2">
      <c r="A16352" t="s">
        <v>66</v>
      </c>
      <c r="B16352">
        <v>400</v>
      </c>
      <c r="C16352">
        <v>2</v>
      </c>
      <c r="D16352" t="s">
        <v>13</v>
      </c>
      <c r="E16352">
        <v>6</v>
      </c>
      <c r="F16352">
        <v>1296</v>
      </c>
      <c r="G16352">
        <v>324</v>
      </c>
      <c r="H16352">
        <v>648</v>
      </c>
      <c r="I16352">
        <v>6.1780000000000003E-3</v>
      </c>
      <c r="J16352">
        <v>7.7300000000000003E-4</v>
      </c>
      <c r="K16352">
        <v>5.4050000000000001E-3</v>
      </c>
      <c r="L16352">
        <v>464.14142800000002</v>
      </c>
      <c r="M16352">
        <f t="shared" si="255"/>
        <v>7.9922380336351875</v>
      </c>
    </row>
    <row r="16353" spans="1:13" x14ac:dyDescent="0.2">
      <c r="A16353" t="s">
        <v>66</v>
      </c>
      <c r="B16353">
        <v>400</v>
      </c>
      <c r="C16353">
        <v>2</v>
      </c>
      <c r="D16353" t="s">
        <v>13</v>
      </c>
      <c r="E16353">
        <v>7</v>
      </c>
      <c r="F16353">
        <v>1296</v>
      </c>
      <c r="G16353">
        <v>324</v>
      </c>
      <c r="H16353">
        <v>648</v>
      </c>
      <c r="I16353">
        <v>3.8609999999999998E-3</v>
      </c>
      <c r="J16353">
        <v>7.7300000000000003E-4</v>
      </c>
      <c r="K16353">
        <v>3.088E-3</v>
      </c>
      <c r="L16353">
        <v>466.27520500000003</v>
      </c>
      <c r="M16353">
        <f t="shared" si="255"/>
        <v>4.9948253557567917</v>
      </c>
    </row>
    <row r="16354" spans="1:13" x14ac:dyDescent="0.2">
      <c r="A16354" t="s">
        <v>66</v>
      </c>
      <c r="B16354">
        <v>400</v>
      </c>
      <c r="C16354">
        <v>2</v>
      </c>
      <c r="D16354" t="s">
        <v>14</v>
      </c>
      <c r="E16354">
        <v>0</v>
      </c>
      <c r="F16354">
        <v>1296</v>
      </c>
      <c r="G16354">
        <v>324</v>
      </c>
      <c r="H16354">
        <v>648</v>
      </c>
      <c r="I16354">
        <v>8.4939999999999998E-3</v>
      </c>
      <c r="J16354">
        <v>7.7300000000000003E-4</v>
      </c>
      <c r="K16354">
        <v>7.7210000000000004E-3</v>
      </c>
      <c r="L16354">
        <v>416.17197800000002</v>
      </c>
      <c r="M16354">
        <f t="shared" si="255"/>
        <v>10.98835705045278</v>
      </c>
    </row>
    <row r="16355" spans="1:13" x14ac:dyDescent="0.2">
      <c r="A16355" t="s">
        <v>66</v>
      </c>
      <c r="B16355">
        <v>400</v>
      </c>
      <c r="C16355">
        <v>2</v>
      </c>
      <c r="D16355" t="s">
        <v>14</v>
      </c>
      <c r="E16355">
        <v>1</v>
      </c>
      <c r="F16355">
        <v>1296</v>
      </c>
      <c r="G16355">
        <v>324</v>
      </c>
      <c r="H16355">
        <v>648</v>
      </c>
      <c r="I16355">
        <v>3.8609999999999998E-3</v>
      </c>
      <c r="J16355">
        <v>7.7300000000000003E-4</v>
      </c>
      <c r="K16355">
        <v>3.088E-3</v>
      </c>
      <c r="L16355">
        <v>415.01169399999998</v>
      </c>
      <c r="M16355">
        <f t="shared" si="255"/>
        <v>4.9948253557567917</v>
      </c>
    </row>
    <row r="16356" spans="1:13" x14ac:dyDescent="0.2">
      <c r="A16356" t="s">
        <v>66</v>
      </c>
      <c r="B16356">
        <v>400</v>
      </c>
      <c r="C16356">
        <v>2</v>
      </c>
      <c r="D16356" t="s">
        <v>14</v>
      </c>
      <c r="E16356">
        <v>2</v>
      </c>
      <c r="F16356">
        <v>1296</v>
      </c>
      <c r="G16356">
        <v>324</v>
      </c>
      <c r="H16356">
        <v>648</v>
      </c>
      <c r="I16356">
        <v>6.9499999999999996E-3</v>
      </c>
      <c r="J16356">
        <v>7.7300000000000003E-4</v>
      </c>
      <c r="K16356">
        <v>6.1770000000000002E-3</v>
      </c>
      <c r="L16356">
        <v>417.578036</v>
      </c>
      <c r="M16356">
        <f t="shared" si="255"/>
        <v>8.9909443725743845</v>
      </c>
    </row>
    <row r="16357" spans="1:13" x14ac:dyDescent="0.2">
      <c r="A16357" t="s">
        <v>66</v>
      </c>
      <c r="B16357">
        <v>400</v>
      </c>
      <c r="C16357">
        <v>2</v>
      </c>
      <c r="D16357" t="s">
        <v>14</v>
      </c>
      <c r="E16357">
        <v>3</v>
      </c>
      <c r="F16357">
        <v>1296</v>
      </c>
      <c r="G16357">
        <v>324</v>
      </c>
      <c r="H16357">
        <v>648</v>
      </c>
      <c r="I16357">
        <v>4.633E-3</v>
      </c>
      <c r="J16357">
        <v>7.7300000000000003E-4</v>
      </c>
      <c r="K16357">
        <v>3.8600000000000001E-3</v>
      </c>
      <c r="L16357">
        <v>416.173474</v>
      </c>
      <c r="M16357">
        <f t="shared" si="255"/>
        <v>5.9935316946959896</v>
      </c>
    </row>
    <row r="16358" spans="1:13" x14ac:dyDescent="0.2">
      <c r="A16358" t="s">
        <v>66</v>
      </c>
      <c r="B16358">
        <v>400</v>
      </c>
      <c r="C16358">
        <v>2</v>
      </c>
      <c r="D16358" t="s">
        <v>14</v>
      </c>
      <c r="E16358">
        <v>4</v>
      </c>
      <c r="F16358">
        <v>1296</v>
      </c>
      <c r="G16358">
        <v>324</v>
      </c>
      <c r="H16358">
        <v>648</v>
      </c>
      <c r="I16358">
        <v>8.4939999999999998E-3</v>
      </c>
      <c r="J16358">
        <v>7.7300000000000003E-4</v>
      </c>
      <c r="K16358">
        <v>7.7210000000000004E-3</v>
      </c>
      <c r="L16358">
        <v>411.49334499999998</v>
      </c>
      <c r="M16358">
        <f t="shared" si="255"/>
        <v>10.98835705045278</v>
      </c>
    </row>
    <row r="16359" spans="1:13" x14ac:dyDescent="0.2">
      <c r="A16359" t="s">
        <v>66</v>
      </c>
      <c r="B16359">
        <v>400</v>
      </c>
      <c r="C16359">
        <v>2</v>
      </c>
      <c r="D16359" t="s">
        <v>14</v>
      </c>
      <c r="E16359">
        <v>5</v>
      </c>
      <c r="F16359">
        <v>1296</v>
      </c>
      <c r="G16359">
        <v>324</v>
      </c>
      <c r="H16359">
        <v>648</v>
      </c>
      <c r="I16359">
        <v>3.8609999999999998E-3</v>
      </c>
      <c r="J16359">
        <v>7.7300000000000003E-4</v>
      </c>
      <c r="K16359">
        <v>3.088E-3</v>
      </c>
      <c r="L16359">
        <v>416.90408500000001</v>
      </c>
      <c r="M16359">
        <f t="shared" si="255"/>
        <v>4.9948253557567917</v>
      </c>
    </row>
    <row r="16360" spans="1:13" x14ac:dyDescent="0.2">
      <c r="A16360" t="s">
        <v>66</v>
      </c>
      <c r="B16360">
        <v>400</v>
      </c>
      <c r="C16360">
        <v>2</v>
      </c>
      <c r="D16360" t="s">
        <v>14</v>
      </c>
      <c r="E16360">
        <v>6</v>
      </c>
      <c r="F16360">
        <v>1296</v>
      </c>
      <c r="G16360">
        <v>324</v>
      </c>
      <c r="H16360">
        <v>648</v>
      </c>
      <c r="I16360">
        <v>6.1780000000000003E-3</v>
      </c>
      <c r="J16360">
        <v>7.7300000000000003E-4</v>
      </c>
      <c r="K16360">
        <v>5.4050000000000001E-3</v>
      </c>
      <c r="L16360">
        <v>408.761506</v>
      </c>
      <c r="M16360">
        <f t="shared" si="255"/>
        <v>7.9922380336351875</v>
      </c>
    </row>
    <row r="16361" spans="1:13" x14ac:dyDescent="0.2">
      <c r="A16361" t="s">
        <v>66</v>
      </c>
      <c r="B16361">
        <v>400</v>
      </c>
      <c r="C16361">
        <v>2</v>
      </c>
      <c r="D16361" t="s">
        <v>14</v>
      </c>
      <c r="E16361">
        <v>7</v>
      </c>
      <c r="F16361">
        <v>1296</v>
      </c>
      <c r="G16361">
        <v>324</v>
      </c>
      <c r="H16361">
        <v>648</v>
      </c>
      <c r="I16361">
        <v>5.4050000000000001E-3</v>
      </c>
      <c r="J16361">
        <v>7.7300000000000003E-4</v>
      </c>
      <c r="K16361">
        <v>4.633E-3</v>
      </c>
      <c r="L16361">
        <v>412.93795499999999</v>
      </c>
      <c r="M16361">
        <f t="shared" si="255"/>
        <v>6.9922380336351875</v>
      </c>
    </row>
    <row r="16362" spans="1:13" x14ac:dyDescent="0.2">
      <c r="A16362" t="s">
        <v>66</v>
      </c>
      <c r="B16362">
        <v>400</v>
      </c>
      <c r="C16362">
        <v>2</v>
      </c>
      <c r="D16362" t="s">
        <v>15</v>
      </c>
      <c r="E16362">
        <v>0</v>
      </c>
      <c r="F16362">
        <v>1296</v>
      </c>
      <c r="G16362">
        <v>324</v>
      </c>
      <c r="H16362">
        <v>648</v>
      </c>
      <c r="I16362">
        <v>8.4939999999999998E-3</v>
      </c>
      <c r="J16362">
        <v>7.7300000000000003E-4</v>
      </c>
      <c r="K16362">
        <v>7.7210000000000004E-3</v>
      </c>
      <c r="L16362">
        <v>388.17326400000002</v>
      </c>
      <c r="M16362">
        <f t="shared" si="255"/>
        <v>10.98835705045278</v>
      </c>
    </row>
    <row r="16363" spans="1:13" x14ac:dyDescent="0.2">
      <c r="A16363" t="s">
        <v>66</v>
      </c>
      <c r="B16363">
        <v>400</v>
      </c>
      <c r="C16363">
        <v>2</v>
      </c>
      <c r="D16363" t="s">
        <v>15</v>
      </c>
      <c r="E16363">
        <v>1</v>
      </c>
      <c r="F16363">
        <v>1296</v>
      </c>
      <c r="G16363">
        <v>324</v>
      </c>
      <c r="H16363">
        <v>648</v>
      </c>
      <c r="I16363">
        <v>4.633E-3</v>
      </c>
      <c r="J16363">
        <v>7.7300000000000003E-4</v>
      </c>
      <c r="K16363">
        <v>3.8600000000000001E-3</v>
      </c>
      <c r="L16363">
        <v>393.59938299999999</v>
      </c>
      <c r="M16363">
        <f t="shared" si="255"/>
        <v>5.9935316946959896</v>
      </c>
    </row>
    <row r="16364" spans="1:13" x14ac:dyDescent="0.2">
      <c r="A16364" t="s">
        <v>66</v>
      </c>
      <c r="B16364">
        <v>400</v>
      </c>
      <c r="C16364">
        <v>2</v>
      </c>
      <c r="D16364" t="s">
        <v>15</v>
      </c>
      <c r="E16364">
        <v>2</v>
      </c>
      <c r="F16364">
        <v>1296</v>
      </c>
      <c r="G16364">
        <v>324</v>
      </c>
      <c r="H16364">
        <v>648</v>
      </c>
      <c r="I16364">
        <v>6.1780000000000003E-3</v>
      </c>
      <c r="J16364">
        <v>7.7300000000000003E-4</v>
      </c>
      <c r="K16364">
        <v>5.4050000000000001E-3</v>
      </c>
      <c r="L16364">
        <v>390.86063100000001</v>
      </c>
      <c r="M16364">
        <f t="shared" si="255"/>
        <v>7.9922380336351875</v>
      </c>
    </row>
    <row r="16365" spans="1:13" x14ac:dyDescent="0.2">
      <c r="A16365" t="s">
        <v>66</v>
      </c>
      <c r="B16365">
        <v>400</v>
      </c>
      <c r="C16365">
        <v>2</v>
      </c>
      <c r="D16365" t="s">
        <v>15</v>
      </c>
      <c r="E16365">
        <v>3</v>
      </c>
      <c r="F16365">
        <v>1296</v>
      </c>
      <c r="G16365">
        <v>324</v>
      </c>
      <c r="H16365">
        <v>648</v>
      </c>
      <c r="I16365">
        <v>4.633E-3</v>
      </c>
      <c r="J16365">
        <v>7.7300000000000003E-4</v>
      </c>
      <c r="K16365">
        <v>3.8600000000000001E-3</v>
      </c>
      <c r="L16365">
        <v>389.509704</v>
      </c>
      <c r="M16365">
        <f t="shared" si="255"/>
        <v>5.9935316946959896</v>
      </c>
    </row>
    <row r="16366" spans="1:13" x14ac:dyDescent="0.2">
      <c r="A16366" t="s">
        <v>66</v>
      </c>
      <c r="B16366">
        <v>400</v>
      </c>
      <c r="C16366">
        <v>2</v>
      </c>
      <c r="D16366" t="s">
        <v>15</v>
      </c>
      <c r="E16366">
        <v>4</v>
      </c>
      <c r="F16366">
        <v>1296</v>
      </c>
      <c r="G16366">
        <v>324</v>
      </c>
      <c r="H16366">
        <v>648</v>
      </c>
      <c r="I16366">
        <v>2.317E-3</v>
      </c>
      <c r="J16366">
        <v>7.7300000000000003E-4</v>
      </c>
      <c r="K16366">
        <v>1.544E-3</v>
      </c>
      <c r="L16366">
        <v>391.35350299999999</v>
      </c>
      <c r="M16366">
        <f t="shared" si="255"/>
        <v>2.9974126778783958</v>
      </c>
    </row>
    <row r="16367" spans="1:13" x14ac:dyDescent="0.2">
      <c r="A16367" t="s">
        <v>66</v>
      </c>
      <c r="B16367">
        <v>400</v>
      </c>
      <c r="C16367">
        <v>2</v>
      </c>
      <c r="D16367" t="s">
        <v>15</v>
      </c>
      <c r="E16367">
        <v>5</v>
      </c>
      <c r="F16367">
        <v>1296</v>
      </c>
      <c r="G16367">
        <v>324</v>
      </c>
      <c r="H16367">
        <v>648</v>
      </c>
      <c r="I16367">
        <v>1.544E-3</v>
      </c>
      <c r="J16367">
        <v>7.7300000000000003E-4</v>
      </c>
      <c r="K16367">
        <v>7.7200000000000001E-4</v>
      </c>
      <c r="L16367">
        <v>384.51258100000001</v>
      </c>
      <c r="M16367">
        <f t="shared" si="255"/>
        <v>1.9974126778783958</v>
      </c>
    </row>
    <row r="16368" spans="1:13" x14ac:dyDescent="0.2">
      <c r="A16368" t="s">
        <v>66</v>
      </c>
      <c r="B16368">
        <v>400</v>
      </c>
      <c r="C16368">
        <v>2</v>
      </c>
      <c r="D16368" t="s">
        <v>15</v>
      </c>
      <c r="E16368">
        <v>6</v>
      </c>
      <c r="F16368">
        <v>1296</v>
      </c>
      <c r="G16368">
        <v>324</v>
      </c>
      <c r="H16368">
        <v>648</v>
      </c>
      <c r="I16368">
        <v>3.8609999999999998E-3</v>
      </c>
      <c r="J16368">
        <v>7.7300000000000003E-4</v>
      </c>
      <c r="K16368">
        <v>3.088E-3</v>
      </c>
      <c r="L16368">
        <v>385.82394799999997</v>
      </c>
      <c r="M16368">
        <f t="shared" si="255"/>
        <v>4.9948253557567917</v>
      </c>
    </row>
    <row r="16369" spans="1:13" x14ac:dyDescent="0.2">
      <c r="A16369" t="s">
        <v>66</v>
      </c>
      <c r="B16369">
        <v>400</v>
      </c>
      <c r="C16369">
        <v>2</v>
      </c>
      <c r="D16369" t="s">
        <v>15</v>
      </c>
      <c r="E16369">
        <v>7</v>
      </c>
      <c r="F16369">
        <v>1296</v>
      </c>
      <c r="G16369">
        <v>324</v>
      </c>
      <c r="H16369">
        <v>648</v>
      </c>
      <c r="I16369">
        <v>1.3127E-2</v>
      </c>
      <c r="J16369">
        <v>7.7300000000000003E-4</v>
      </c>
      <c r="K16369">
        <v>1.2355E-2</v>
      </c>
      <c r="L16369">
        <v>384.089158</v>
      </c>
      <c r="M16369">
        <f t="shared" si="255"/>
        <v>16.981888745148769</v>
      </c>
    </row>
    <row r="16370" spans="1:13" x14ac:dyDescent="0.2">
      <c r="A16370" t="s">
        <v>66</v>
      </c>
      <c r="B16370">
        <v>400</v>
      </c>
      <c r="C16370">
        <v>3</v>
      </c>
      <c r="D16370" t="s">
        <v>13</v>
      </c>
      <c r="E16370">
        <v>0</v>
      </c>
      <c r="F16370">
        <v>1296</v>
      </c>
      <c r="G16370">
        <v>216</v>
      </c>
      <c r="H16370">
        <v>648</v>
      </c>
      <c r="I16370">
        <v>5.4050000000000001E-3</v>
      </c>
      <c r="J16370">
        <v>7.7300000000000003E-4</v>
      </c>
      <c r="K16370">
        <v>4.633E-3</v>
      </c>
      <c r="L16370">
        <v>469.257339</v>
      </c>
      <c r="M16370">
        <f t="shared" si="255"/>
        <v>6.9922380336351875</v>
      </c>
    </row>
    <row r="16371" spans="1:13" x14ac:dyDescent="0.2">
      <c r="A16371" t="s">
        <v>66</v>
      </c>
      <c r="B16371">
        <v>400</v>
      </c>
      <c r="C16371">
        <v>3</v>
      </c>
      <c r="D16371" t="s">
        <v>13</v>
      </c>
      <c r="E16371">
        <v>1</v>
      </c>
      <c r="F16371">
        <v>1296</v>
      </c>
      <c r="G16371">
        <v>216</v>
      </c>
      <c r="H16371">
        <v>648</v>
      </c>
      <c r="I16371">
        <v>6.9499999999999996E-3</v>
      </c>
      <c r="J16371">
        <v>7.7300000000000003E-4</v>
      </c>
      <c r="K16371">
        <v>6.1770000000000002E-3</v>
      </c>
      <c r="L16371">
        <v>465.27911999999998</v>
      </c>
      <c r="M16371">
        <f t="shared" si="255"/>
        <v>8.9909443725743845</v>
      </c>
    </row>
    <row r="16372" spans="1:13" x14ac:dyDescent="0.2">
      <c r="A16372" t="s">
        <v>66</v>
      </c>
      <c r="B16372">
        <v>400</v>
      </c>
      <c r="C16372">
        <v>3</v>
      </c>
      <c r="D16372" t="s">
        <v>13</v>
      </c>
      <c r="E16372">
        <v>2</v>
      </c>
      <c r="F16372">
        <v>1296</v>
      </c>
      <c r="G16372">
        <v>216</v>
      </c>
      <c r="H16372">
        <v>648</v>
      </c>
      <c r="I16372">
        <v>6.9499999999999996E-3</v>
      </c>
      <c r="J16372">
        <v>7.7300000000000003E-4</v>
      </c>
      <c r="K16372">
        <v>6.1770000000000002E-3</v>
      </c>
      <c r="L16372">
        <v>467.74530399999998</v>
      </c>
      <c r="M16372">
        <f t="shared" si="255"/>
        <v>8.9909443725743845</v>
      </c>
    </row>
    <row r="16373" spans="1:13" x14ac:dyDescent="0.2">
      <c r="A16373" t="s">
        <v>66</v>
      </c>
      <c r="B16373">
        <v>400</v>
      </c>
      <c r="C16373">
        <v>3</v>
      </c>
      <c r="D16373" t="s">
        <v>13</v>
      </c>
      <c r="E16373">
        <v>3</v>
      </c>
      <c r="F16373">
        <v>1296</v>
      </c>
      <c r="G16373">
        <v>216</v>
      </c>
      <c r="H16373">
        <v>648</v>
      </c>
      <c r="I16373">
        <v>6.1780000000000003E-3</v>
      </c>
      <c r="J16373">
        <v>7.7300000000000003E-4</v>
      </c>
      <c r="K16373">
        <v>5.4050000000000001E-3</v>
      </c>
      <c r="L16373">
        <v>464.57710900000001</v>
      </c>
      <c r="M16373">
        <f t="shared" si="255"/>
        <v>7.9922380336351875</v>
      </c>
    </row>
    <row r="16374" spans="1:13" x14ac:dyDescent="0.2">
      <c r="A16374" t="s">
        <v>66</v>
      </c>
      <c r="B16374">
        <v>400</v>
      </c>
      <c r="C16374">
        <v>3</v>
      </c>
      <c r="D16374" t="s">
        <v>13</v>
      </c>
      <c r="E16374">
        <v>4</v>
      </c>
      <c r="F16374">
        <v>1296</v>
      </c>
      <c r="G16374">
        <v>216</v>
      </c>
      <c r="H16374">
        <v>648</v>
      </c>
      <c r="I16374">
        <v>9.2659999999999999E-3</v>
      </c>
      <c r="J16374">
        <v>7.7300000000000003E-4</v>
      </c>
      <c r="K16374">
        <v>8.4939999999999998E-3</v>
      </c>
      <c r="L16374">
        <v>467.64478500000001</v>
      </c>
      <c r="M16374">
        <f t="shared" si="255"/>
        <v>11.987063389391979</v>
      </c>
    </row>
    <row r="16375" spans="1:13" x14ac:dyDescent="0.2">
      <c r="A16375" t="s">
        <v>66</v>
      </c>
      <c r="B16375">
        <v>400</v>
      </c>
      <c r="C16375">
        <v>3</v>
      </c>
      <c r="D16375" t="s">
        <v>13</v>
      </c>
      <c r="E16375">
        <v>5</v>
      </c>
      <c r="F16375">
        <v>1296</v>
      </c>
      <c r="G16375">
        <v>216</v>
      </c>
      <c r="H16375">
        <v>648</v>
      </c>
      <c r="I16375">
        <v>6.1780000000000003E-3</v>
      </c>
      <c r="J16375">
        <v>7.7300000000000003E-4</v>
      </c>
      <c r="K16375">
        <v>5.4050000000000001E-3</v>
      </c>
      <c r="L16375">
        <v>465.404742</v>
      </c>
      <c r="M16375">
        <f t="shared" si="255"/>
        <v>7.9922380336351875</v>
      </c>
    </row>
    <row r="16376" spans="1:13" x14ac:dyDescent="0.2">
      <c r="A16376" t="s">
        <v>66</v>
      </c>
      <c r="B16376">
        <v>400</v>
      </c>
      <c r="C16376">
        <v>3</v>
      </c>
      <c r="D16376" t="s">
        <v>13</v>
      </c>
      <c r="E16376">
        <v>6</v>
      </c>
      <c r="F16376">
        <v>1296</v>
      </c>
      <c r="G16376">
        <v>216</v>
      </c>
      <c r="H16376">
        <v>648</v>
      </c>
      <c r="I16376">
        <v>4.633E-3</v>
      </c>
      <c r="J16376">
        <v>7.7300000000000003E-4</v>
      </c>
      <c r="K16376">
        <v>3.8600000000000001E-3</v>
      </c>
      <c r="L16376">
        <v>467.100572</v>
      </c>
      <c r="M16376">
        <f t="shared" si="255"/>
        <v>5.9935316946959896</v>
      </c>
    </row>
    <row r="16377" spans="1:13" x14ac:dyDescent="0.2">
      <c r="A16377" t="s">
        <v>66</v>
      </c>
      <c r="B16377">
        <v>400</v>
      </c>
      <c r="C16377">
        <v>3</v>
      </c>
      <c r="D16377" t="s">
        <v>13</v>
      </c>
      <c r="E16377">
        <v>7</v>
      </c>
      <c r="F16377">
        <v>1296</v>
      </c>
      <c r="G16377">
        <v>216</v>
      </c>
      <c r="H16377">
        <v>648</v>
      </c>
      <c r="I16377">
        <v>6.1780000000000003E-3</v>
      </c>
      <c r="J16377">
        <v>7.7300000000000003E-4</v>
      </c>
      <c r="K16377">
        <v>5.4050000000000001E-3</v>
      </c>
      <c r="L16377">
        <v>470.89151900000002</v>
      </c>
      <c r="M16377">
        <f t="shared" si="255"/>
        <v>7.9922380336351875</v>
      </c>
    </row>
    <row r="16378" spans="1:13" x14ac:dyDescent="0.2">
      <c r="A16378" t="s">
        <v>66</v>
      </c>
      <c r="B16378">
        <v>400</v>
      </c>
      <c r="C16378">
        <v>3</v>
      </c>
      <c r="D16378" t="s">
        <v>14</v>
      </c>
      <c r="E16378">
        <v>0</v>
      </c>
      <c r="F16378">
        <v>1296</v>
      </c>
      <c r="G16378">
        <v>216</v>
      </c>
      <c r="H16378">
        <v>648</v>
      </c>
      <c r="I16378">
        <v>8.4939999999999998E-3</v>
      </c>
      <c r="J16378">
        <v>7.7300000000000003E-4</v>
      </c>
      <c r="K16378">
        <v>7.7210000000000004E-3</v>
      </c>
      <c r="L16378">
        <v>417.604266</v>
      </c>
      <c r="M16378">
        <f t="shared" si="255"/>
        <v>10.98835705045278</v>
      </c>
    </row>
    <row r="16379" spans="1:13" x14ac:dyDescent="0.2">
      <c r="A16379" t="s">
        <v>66</v>
      </c>
      <c r="B16379">
        <v>400</v>
      </c>
      <c r="C16379">
        <v>3</v>
      </c>
      <c r="D16379" t="s">
        <v>14</v>
      </c>
      <c r="E16379">
        <v>1</v>
      </c>
      <c r="F16379">
        <v>1296</v>
      </c>
      <c r="G16379">
        <v>216</v>
      </c>
      <c r="H16379">
        <v>648</v>
      </c>
      <c r="I16379">
        <v>6.9499999999999996E-3</v>
      </c>
      <c r="J16379">
        <v>7.7300000000000003E-4</v>
      </c>
      <c r="K16379">
        <v>6.1770000000000002E-3</v>
      </c>
      <c r="L16379">
        <v>414.66106400000001</v>
      </c>
      <c r="M16379">
        <f t="shared" si="255"/>
        <v>8.9909443725743845</v>
      </c>
    </row>
    <row r="16380" spans="1:13" x14ac:dyDescent="0.2">
      <c r="A16380" t="s">
        <v>66</v>
      </c>
      <c r="B16380">
        <v>400</v>
      </c>
      <c r="C16380">
        <v>3</v>
      </c>
      <c r="D16380" t="s">
        <v>14</v>
      </c>
      <c r="E16380">
        <v>2</v>
      </c>
      <c r="F16380">
        <v>1296</v>
      </c>
      <c r="G16380">
        <v>216</v>
      </c>
      <c r="H16380">
        <v>648</v>
      </c>
      <c r="I16380">
        <v>3.0890000000000002E-3</v>
      </c>
      <c r="J16380">
        <v>7.7300000000000003E-4</v>
      </c>
      <c r="K16380">
        <v>2.3159999999999999E-3</v>
      </c>
      <c r="L16380">
        <v>415.56414000000001</v>
      </c>
      <c r="M16380">
        <f t="shared" si="255"/>
        <v>3.9961190168175937</v>
      </c>
    </row>
    <row r="16381" spans="1:13" x14ac:dyDescent="0.2">
      <c r="A16381" t="s">
        <v>66</v>
      </c>
      <c r="B16381">
        <v>400</v>
      </c>
      <c r="C16381">
        <v>3</v>
      </c>
      <c r="D16381" t="s">
        <v>14</v>
      </c>
      <c r="E16381">
        <v>3</v>
      </c>
      <c r="F16381">
        <v>1296</v>
      </c>
      <c r="G16381">
        <v>216</v>
      </c>
      <c r="H16381">
        <v>648</v>
      </c>
      <c r="I16381">
        <v>3.8609999999999998E-3</v>
      </c>
      <c r="J16381">
        <v>7.7300000000000003E-4</v>
      </c>
      <c r="K16381">
        <v>3.088E-3</v>
      </c>
      <c r="L16381">
        <v>418.87394699999999</v>
      </c>
      <c r="M16381">
        <f t="shared" si="255"/>
        <v>4.9948253557567917</v>
      </c>
    </row>
    <row r="16382" spans="1:13" x14ac:dyDescent="0.2">
      <c r="A16382" t="s">
        <v>66</v>
      </c>
      <c r="B16382">
        <v>400</v>
      </c>
      <c r="C16382">
        <v>3</v>
      </c>
      <c r="D16382" t="s">
        <v>14</v>
      </c>
      <c r="E16382">
        <v>4</v>
      </c>
      <c r="F16382">
        <v>1296</v>
      </c>
      <c r="G16382">
        <v>216</v>
      </c>
      <c r="H16382">
        <v>648</v>
      </c>
      <c r="I16382">
        <v>5.4050000000000001E-3</v>
      </c>
      <c r="J16382">
        <v>7.7300000000000003E-4</v>
      </c>
      <c r="K16382">
        <v>4.633E-3</v>
      </c>
      <c r="L16382">
        <v>415.96403900000001</v>
      </c>
      <c r="M16382">
        <f t="shared" si="255"/>
        <v>6.9922380336351875</v>
      </c>
    </row>
    <row r="16383" spans="1:13" x14ac:dyDescent="0.2">
      <c r="A16383" t="s">
        <v>66</v>
      </c>
      <c r="B16383">
        <v>400</v>
      </c>
      <c r="C16383">
        <v>3</v>
      </c>
      <c r="D16383" t="s">
        <v>14</v>
      </c>
      <c r="E16383">
        <v>5</v>
      </c>
      <c r="F16383">
        <v>1296</v>
      </c>
      <c r="G16383">
        <v>216</v>
      </c>
      <c r="H16383">
        <v>648</v>
      </c>
      <c r="I16383">
        <v>7.7219999999999997E-3</v>
      </c>
      <c r="J16383">
        <v>7.7300000000000003E-4</v>
      </c>
      <c r="K16383">
        <v>6.9490000000000003E-3</v>
      </c>
      <c r="L16383">
        <v>416.59921400000002</v>
      </c>
      <c r="M16383">
        <f t="shared" si="255"/>
        <v>9.9896507115135833</v>
      </c>
    </row>
    <row r="16384" spans="1:13" x14ac:dyDescent="0.2">
      <c r="A16384" t="s">
        <v>66</v>
      </c>
      <c r="B16384">
        <v>400</v>
      </c>
      <c r="C16384">
        <v>3</v>
      </c>
      <c r="D16384" t="s">
        <v>14</v>
      </c>
      <c r="E16384">
        <v>6</v>
      </c>
      <c r="F16384">
        <v>1296</v>
      </c>
      <c r="G16384">
        <v>216</v>
      </c>
      <c r="H16384">
        <v>648</v>
      </c>
      <c r="I16384">
        <v>5.4050000000000001E-3</v>
      </c>
      <c r="J16384">
        <v>7.7300000000000003E-4</v>
      </c>
      <c r="K16384">
        <v>4.633E-3</v>
      </c>
      <c r="L16384">
        <v>414.718636</v>
      </c>
      <c r="M16384">
        <f t="shared" si="255"/>
        <v>6.9922380336351875</v>
      </c>
    </row>
    <row r="16385" spans="1:13" x14ac:dyDescent="0.2">
      <c r="A16385" t="s">
        <v>66</v>
      </c>
      <c r="B16385">
        <v>400</v>
      </c>
      <c r="C16385">
        <v>3</v>
      </c>
      <c r="D16385" t="s">
        <v>14</v>
      </c>
      <c r="E16385">
        <v>7</v>
      </c>
      <c r="F16385">
        <v>1296</v>
      </c>
      <c r="G16385">
        <v>216</v>
      </c>
      <c r="H16385">
        <v>648</v>
      </c>
      <c r="I16385">
        <v>3.8609999999999998E-3</v>
      </c>
      <c r="J16385">
        <v>7.7300000000000003E-4</v>
      </c>
      <c r="K16385">
        <v>3.088E-3</v>
      </c>
      <c r="L16385">
        <v>413.95086900000001</v>
      </c>
      <c r="M16385">
        <f t="shared" si="255"/>
        <v>4.9948253557567917</v>
      </c>
    </row>
    <row r="16386" spans="1:13" x14ac:dyDescent="0.2">
      <c r="A16386" t="s">
        <v>66</v>
      </c>
      <c r="B16386">
        <v>400</v>
      </c>
      <c r="C16386">
        <v>3</v>
      </c>
      <c r="D16386" t="s">
        <v>15</v>
      </c>
      <c r="E16386">
        <v>0</v>
      </c>
      <c r="F16386">
        <v>1296</v>
      </c>
      <c r="G16386">
        <v>216</v>
      </c>
      <c r="H16386">
        <v>648</v>
      </c>
      <c r="I16386">
        <v>1.544E-3</v>
      </c>
      <c r="J16386">
        <v>7.7300000000000003E-4</v>
      </c>
      <c r="K16386">
        <v>7.7200000000000001E-4</v>
      </c>
      <c r="L16386">
        <v>385.958371</v>
      </c>
      <c r="M16386">
        <f t="shared" si="255"/>
        <v>1.9974126778783958</v>
      </c>
    </row>
    <row r="16387" spans="1:13" x14ac:dyDescent="0.2">
      <c r="A16387" t="s">
        <v>66</v>
      </c>
      <c r="B16387">
        <v>400</v>
      </c>
      <c r="C16387">
        <v>3</v>
      </c>
      <c r="D16387" t="s">
        <v>15</v>
      </c>
      <c r="E16387">
        <v>1</v>
      </c>
      <c r="F16387">
        <v>1296</v>
      </c>
      <c r="G16387">
        <v>216</v>
      </c>
      <c r="H16387">
        <v>648</v>
      </c>
      <c r="I16387">
        <v>6.1780000000000003E-3</v>
      </c>
      <c r="J16387">
        <v>7.7300000000000003E-4</v>
      </c>
      <c r="K16387">
        <v>5.4050000000000001E-3</v>
      </c>
      <c r="L16387">
        <v>383.82705399999998</v>
      </c>
      <c r="M16387">
        <f t="shared" ref="M16387:M16450" si="256">IF(I16387=0,1,I16387/J16387)</f>
        <v>7.9922380336351875</v>
      </c>
    </row>
    <row r="16388" spans="1:13" x14ac:dyDescent="0.2">
      <c r="A16388" t="s">
        <v>66</v>
      </c>
      <c r="B16388">
        <v>400</v>
      </c>
      <c r="C16388">
        <v>3</v>
      </c>
      <c r="D16388" t="s">
        <v>15</v>
      </c>
      <c r="E16388">
        <v>2</v>
      </c>
      <c r="F16388">
        <v>1296</v>
      </c>
      <c r="G16388">
        <v>216</v>
      </c>
      <c r="H16388">
        <v>648</v>
      </c>
      <c r="I16388">
        <v>4.633E-3</v>
      </c>
      <c r="J16388">
        <v>7.7300000000000003E-4</v>
      </c>
      <c r="K16388">
        <v>3.8600000000000001E-3</v>
      </c>
      <c r="L16388">
        <v>390.96131400000002</v>
      </c>
      <c r="M16388">
        <f t="shared" si="256"/>
        <v>5.9935316946959896</v>
      </c>
    </row>
    <row r="16389" spans="1:13" x14ac:dyDescent="0.2">
      <c r="A16389" t="s">
        <v>66</v>
      </c>
      <c r="B16389">
        <v>400</v>
      </c>
      <c r="C16389">
        <v>3</v>
      </c>
      <c r="D16389" t="s">
        <v>15</v>
      </c>
      <c r="E16389">
        <v>3</v>
      </c>
      <c r="F16389">
        <v>1296</v>
      </c>
      <c r="G16389">
        <v>216</v>
      </c>
      <c r="H16389">
        <v>648</v>
      </c>
      <c r="I16389">
        <v>6.9499999999999996E-3</v>
      </c>
      <c r="J16389">
        <v>7.7300000000000003E-4</v>
      </c>
      <c r="K16389">
        <v>6.1770000000000002E-3</v>
      </c>
      <c r="L16389">
        <v>389.11147999999997</v>
      </c>
      <c r="M16389">
        <f t="shared" si="256"/>
        <v>8.9909443725743845</v>
      </c>
    </row>
    <row r="16390" spans="1:13" x14ac:dyDescent="0.2">
      <c r="A16390" t="s">
        <v>66</v>
      </c>
      <c r="B16390">
        <v>400</v>
      </c>
      <c r="C16390">
        <v>3</v>
      </c>
      <c r="D16390" t="s">
        <v>15</v>
      </c>
      <c r="E16390">
        <v>4</v>
      </c>
      <c r="F16390">
        <v>1296</v>
      </c>
      <c r="G16390">
        <v>216</v>
      </c>
      <c r="H16390">
        <v>648</v>
      </c>
      <c r="I16390">
        <v>6.1780000000000003E-3</v>
      </c>
      <c r="J16390">
        <v>7.7300000000000003E-4</v>
      </c>
      <c r="K16390">
        <v>5.4050000000000001E-3</v>
      </c>
      <c r="L16390">
        <v>390.55346500000002</v>
      </c>
      <c r="M16390">
        <f t="shared" si="256"/>
        <v>7.9922380336351875</v>
      </c>
    </row>
    <row r="16391" spans="1:13" x14ac:dyDescent="0.2">
      <c r="A16391" t="s">
        <v>66</v>
      </c>
      <c r="B16391">
        <v>400</v>
      </c>
      <c r="C16391">
        <v>3</v>
      </c>
      <c r="D16391" t="s">
        <v>15</v>
      </c>
      <c r="E16391">
        <v>5</v>
      </c>
      <c r="F16391">
        <v>1296</v>
      </c>
      <c r="G16391">
        <v>216</v>
      </c>
      <c r="H16391">
        <v>648</v>
      </c>
      <c r="I16391">
        <v>6.1780000000000003E-3</v>
      </c>
      <c r="J16391">
        <v>7.7300000000000003E-4</v>
      </c>
      <c r="K16391">
        <v>5.4050000000000001E-3</v>
      </c>
      <c r="L16391">
        <v>385.904222</v>
      </c>
      <c r="M16391">
        <f t="shared" si="256"/>
        <v>7.9922380336351875</v>
      </c>
    </row>
    <row r="16392" spans="1:13" x14ac:dyDescent="0.2">
      <c r="A16392" t="s">
        <v>66</v>
      </c>
      <c r="B16392">
        <v>400</v>
      </c>
      <c r="C16392">
        <v>3</v>
      </c>
      <c r="D16392" t="s">
        <v>15</v>
      </c>
      <c r="E16392">
        <v>6</v>
      </c>
      <c r="F16392">
        <v>1296</v>
      </c>
      <c r="G16392">
        <v>216</v>
      </c>
      <c r="H16392">
        <v>648</v>
      </c>
      <c r="I16392">
        <v>3.0890000000000002E-3</v>
      </c>
      <c r="J16392">
        <v>7.7300000000000003E-4</v>
      </c>
      <c r="K16392">
        <v>2.3159999999999999E-3</v>
      </c>
      <c r="L16392">
        <v>388.62961300000001</v>
      </c>
      <c r="M16392">
        <f t="shared" si="256"/>
        <v>3.9961190168175937</v>
      </c>
    </row>
    <row r="16393" spans="1:13" x14ac:dyDescent="0.2">
      <c r="A16393" t="s">
        <v>66</v>
      </c>
      <c r="B16393">
        <v>400</v>
      </c>
      <c r="C16393">
        <v>3</v>
      </c>
      <c r="D16393" t="s">
        <v>15</v>
      </c>
      <c r="E16393">
        <v>7</v>
      </c>
      <c r="F16393">
        <v>1296</v>
      </c>
      <c r="G16393">
        <v>216</v>
      </c>
      <c r="H16393">
        <v>648</v>
      </c>
      <c r="I16393">
        <v>3.8609999999999998E-3</v>
      </c>
      <c r="J16393">
        <v>7.7300000000000003E-4</v>
      </c>
      <c r="K16393">
        <v>3.088E-3</v>
      </c>
      <c r="L16393">
        <v>392.24740500000001</v>
      </c>
      <c r="M16393">
        <f t="shared" si="256"/>
        <v>4.9948253557567917</v>
      </c>
    </row>
    <row r="16394" spans="1:13" x14ac:dyDescent="0.2">
      <c r="A16394" t="s">
        <v>66</v>
      </c>
      <c r="B16394">
        <v>400</v>
      </c>
      <c r="C16394">
        <v>4</v>
      </c>
      <c r="D16394" t="s">
        <v>13</v>
      </c>
      <c r="E16394">
        <v>0</v>
      </c>
      <c r="F16394">
        <v>1296</v>
      </c>
      <c r="G16394">
        <v>162</v>
      </c>
      <c r="H16394">
        <v>648</v>
      </c>
      <c r="I16394">
        <v>5.4050000000000001E-3</v>
      </c>
      <c r="J16394">
        <v>7.7300000000000003E-4</v>
      </c>
      <c r="K16394">
        <v>4.633E-3</v>
      </c>
      <c r="L16394">
        <v>465.47591499999999</v>
      </c>
      <c r="M16394">
        <f t="shared" si="256"/>
        <v>6.9922380336351875</v>
      </c>
    </row>
    <row r="16395" spans="1:13" x14ac:dyDescent="0.2">
      <c r="A16395" t="s">
        <v>66</v>
      </c>
      <c r="B16395">
        <v>400</v>
      </c>
      <c r="C16395">
        <v>4</v>
      </c>
      <c r="D16395" t="s">
        <v>13</v>
      </c>
      <c r="E16395">
        <v>1</v>
      </c>
      <c r="F16395">
        <v>1296</v>
      </c>
      <c r="G16395">
        <v>162</v>
      </c>
      <c r="H16395">
        <v>648</v>
      </c>
      <c r="I16395">
        <v>5.4050000000000001E-3</v>
      </c>
      <c r="J16395">
        <v>7.7300000000000003E-4</v>
      </c>
      <c r="K16395">
        <v>4.633E-3</v>
      </c>
      <c r="L16395">
        <v>466.02314899999999</v>
      </c>
      <c r="M16395">
        <f t="shared" si="256"/>
        <v>6.9922380336351875</v>
      </c>
    </row>
    <row r="16396" spans="1:13" x14ac:dyDescent="0.2">
      <c r="A16396" t="s">
        <v>66</v>
      </c>
      <c r="B16396">
        <v>400</v>
      </c>
      <c r="C16396">
        <v>4</v>
      </c>
      <c r="D16396" t="s">
        <v>13</v>
      </c>
      <c r="E16396">
        <v>2</v>
      </c>
      <c r="F16396">
        <v>1296</v>
      </c>
      <c r="G16396">
        <v>162</v>
      </c>
      <c r="H16396">
        <v>648</v>
      </c>
      <c r="I16396">
        <v>4.633E-3</v>
      </c>
      <c r="J16396">
        <v>7.7300000000000003E-4</v>
      </c>
      <c r="K16396">
        <v>3.8600000000000001E-3</v>
      </c>
      <c r="L16396">
        <v>466.95358299999998</v>
      </c>
      <c r="M16396">
        <f t="shared" si="256"/>
        <v>5.9935316946959896</v>
      </c>
    </row>
    <row r="16397" spans="1:13" x14ac:dyDescent="0.2">
      <c r="A16397" t="s">
        <v>66</v>
      </c>
      <c r="B16397">
        <v>400</v>
      </c>
      <c r="C16397">
        <v>4</v>
      </c>
      <c r="D16397" t="s">
        <v>13</v>
      </c>
      <c r="E16397">
        <v>3</v>
      </c>
      <c r="F16397">
        <v>1296</v>
      </c>
      <c r="G16397">
        <v>162</v>
      </c>
      <c r="H16397">
        <v>648</v>
      </c>
      <c r="I16397">
        <v>6.9499999999999996E-3</v>
      </c>
      <c r="J16397">
        <v>7.7300000000000003E-4</v>
      </c>
      <c r="K16397">
        <v>6.1770000000000002E-3</v>
      </c>
      <c r="L16397">
        <v>460.43185699999998</v>
      </c>
      <c r="M16397">
        <f t="shared" si="256"/>
        <v>8.9909443725743845</v>
      </c>
    </row>
    <row r="16398" spans="1:13" x14ac:dyDescent="0.2">
      <c r="A16398" t="s">
        <v>66</v>
      </c>
      <c r="B16398">
        <v>400</v>
      </c>
      <c r="C16398">
        <v>4</v>
      </c>
      <c r="D16398" t="s">
        <v>13</v>
      </c>
      <c r="E16398">
        <v>4</v>
      </c>
      <c r="F16398">
        <v>1296</v>
      </c>
      <c r="G16398">
        <v>162</v>
      </c>
      <c r="H16398">
        <v>648</v>
      </c>
      <c r="I16398">
        <v>4.633E-3</v>
      </c>
      <c r="J16398">
        <v>7.7300000000000003E-4</v>
      </c>
      <c r="K16398">
        <v>3.8600000000000001E-3</v>
      </c>
      <c r="L16398">
        <v>466.96472899999998</v>
      </c>
      <c r="M16398">
        <f t="shared" si="256"/>
        <v>5.9935316946959896</v>
      </c>
    </row>
    <row r="16399" spans="1:13" x14ac:dyDescent="0.2">
      <c r="A16399" t="s">
        <v>66</v>
      </c>
      <c r="B16399">
        <v>400</v>
      </c>
      <c r="C16399">
        <v>4</v>
      </c>
      <c r="D16399" t="s">
        <v>13</v>
      </c>
      <c r="E16399">
        <v>5</v>
      </c>
      <c r="F16399">
        <v>1296</v>
      </c>
      <c r="G16399">
        <v>162</v>
      </c>
      <c r="H16399">
        <v>648</v>
      </c>
      <c r="I16399">
        <v>6.1780000000000003E-3</v>
      </c>
      <c r="J16399">
        <v>7.7300000000000003E-4</v>
      </c>
      <c r="K16399">
        <v>5.4050000000000001E-3</v>
      </c>
      <c r="L16399">
        <v>466.13650200000001</v>
      </c>
      <c r="M16399">
        <f t="shared" si="256"/>
        <v>7.9922380336351875</v>
      </c>
    </row>
    <row r="16400" spans="1:13" x14ac:dyDescent="0.2">
      <c r="A16400" t="s">
        <v>66</v>
      </c>
      <c r="B16400">
        <v>400</v>
      </c>
      <c r="C16400">
        <v>4</v>
      </c>
      <c r="D16400" t="s">
        <v>13</v>
      </c>
      <c r="E16400">
        <v>6</v>
      </c>
      <c r="F16400">
        <v>1296</v>
      </c>
      <c r="G16400">
        <v>162</v>
      </c>
      <c r="H16400">
        <v>648</v>
      </c>
      <c r="I16400">
        <v>6.9499999999999996E-3</v>
      </c>
      <c r="J16400">
        <v>7.7300000000000003E-4</v>
      </c>
      <c r="K16400">
        <v>6.1770000000000002E-3</v>
      </c>
      <c r="L16400">
        <v>463.84417000000002</v>
      </c>
      <c r="M16400">
        <f t="shared" si="256"/>
        <v>8.9909443725743845</v>
      </c>
    </row>
    <row r="16401" spans="1:13" x14ac:dyDescent="0.2">
      <c r="A16401" t="s">
        <v>66</v>
      </c>
      <c r="B16401">
        <v>400</v>
      </c>
      <c r="C16401">
        <v>4</v>
      </c>
      <c r="D16401" t="s">
        <v>13</v>
      </c>
      <c r="E16401">
        <v>7</v>
      </c>
      <c r="F16401">
        <v>1296</v>
      </c>
      <c r="G16401">
        <v>162</v>
      </c>
      <c r="H16401">
        <v>648</v>
      </c>
      <c r="I16401">
        <v>5.4050000000000001E-3</v>
      </c>
      <c r="J16401">
        <v>7.7300000000000003E-4</v>
      </c>
      <c r="K16401">
        <v>4.633E-3</v>
      </c>
      <c r="L16401">
        <v>467.10543799999999</v>
      </c>
      <c r="M16401">
        <f t="shared" si="256"/>
        <v>6.9922380336351875</v>
      </c>
    </row>
    <row r="16402" spans="1:13" x14ac:dyDescent="0.2">
      <c r="A16402" t="s">
        <v>66</v>
      </c>
      <c r="B16402">
        <v>400</v>
      </c>
      <c r="C16402">
        <v>4</v>
      </c>
      <c r="D16402" t="s">
        <v>14</v>
      </c>
      <c r="E16402">
        <v>0</v>
      </c>
      <c r="F16402">
        <v>1296</v>
      </c>
      <c r="G16402">
        <v>162</v>
      </c>
      <c r="H16402">
        <v>648</v>
      </c>
      <c r="I16402">
        <v>3.0890000000000002E-3</v>
      </c>
      <c r="J16402">
        <v>7.7300000000000003E-4</v>
      </c>
      <c r="K16402">
        <v>2.3159999999999999E-3</v>
      </c>
      <c r="L16402">
        <v>414.29494099999999</v>
      </c>
      <c r="M16402">
        <f t="shared" si="256"/>
        <v>3.9961190168175937</v>
      </c>
    </row>
    <row r="16403" spans="1:13" x14ac:dyDescent="0.2">
      <c r="A16403" t="s">
        <v>66</v>
      </c>
      <c r="B16403">
        <v>400</v>
      </c>
      <c r="C16403">
        <v>4</v>
      </c>
      <c r="D16403" t="s">
        <v>14</v>
      </c>
      <c r="E16403">
        <v>1</v>
      </c>
      <c r="F16403">
        <v>1296</v>
      </c>
      <c r="G16403">
        <v>162</v>
      </c>
      <c r="H16403">
        <v>648</v>
      </c>
      <c r="I16403">
        <v>5.4050000000000001E-3</v>
      </c>
      <c r="J16403">
        <v>7.7300000000000003E-4</v>
      </c>
      <c r="K16403">
        <v>4.633E-3</v>
      </c>
      <c r="L16403">
        <v>411.59946100000002</v>
      </c>
      <c r="M16403">
        <f t="shared" si="256"/>
        <v>6.9922380336351875</v>
      </c>
    </row>
    <row r="16404" spans="1:13" x14ac:dyDescent="0.2">
      <c r="A16404" t="s">
        <v>66</v>
      </c>
      <c r="B16404">
        <v>400</v>
      </c>
      <c r="C16404">
        <v>4</v>
      </c>
      <c r="D16404" t="s">
        <v>14</v>
      </c>
      <c r="E16404">
        <v>2</v>
      </c>
      <c r="F16404">
        <v>1296</v>
      </c>
      <c r="G16404">
        <v>162</v>
      </c>
      <c r="H16404">
        <v>648</v>
      </c>
      <c r="I16404">
        <v>5.4050000000000001E-3</v>
      </c>
      <c r="J16404">
        <v>7.7300000000000003E-4</v>
      </c>
      <c r="K16404">
        <v>4.633E-3</v>
      </c>
      <c r="L16404">
        <v>414.66941400000002</v>
      </c>
      <c r="M16404">
        <f t="shared" si="256"/>
        <v>6.9922380336351875</v>
      </c>
    </row>
    <row r="16405" spans="1:13" x14ac:dyDescent="0.2">
      <c r="A16405" t="s">
        <v>66</v>
      </c>
      <c r="B16405">
        <v>400</v>
      </c>
      <c r="C16405">
        <v>4</v>
      </c>
      <c r="D16405" t="s">
        <v>14</v>
      </c>
      <c r="E16405">
        <v>3</v>
      </c>
      <c r="F16405">
        <v>1296</v>
      </c>
      <c r="G16405">
        <v>162</v>
      </c>
      <c r="H16405">
        <v>648</v>
      </c>
      <c r="I16405">
        <v>4.633E-3</v>
      </c>
      <c r="J16405">
        <v>7.7300000000000003E-4</v>
      </c>
      <c r="K16405">
        <v>3.8600000000000001E-3</v>
      </c>
      <c r="L16405">
        <v>414.65604200000001</v>
      </c>
      <c r="M16405">
        <f t="shared" si="256"/>
        <v>5.9935316946959896</v>
      </c>
    </row>
    <row r="16406" spans="1:13" x14ac:dyDescent="0.2">
      <c r="A16406" t="s">
        <v>66</v>
      </c>
      <c r="B16406">
        <v>400</v>
      </c>
      <c r="C16406">
        <v>4</v>
      </c>
      <c r="D16406" t="s">
        <v>14</v>
      </c>
      <c r="E16406">
        <v>4</v>
      </c>
      <c r="F16406">
        <v>1296</v>
      </c>
      <c r="G16406">
        <v>162</v>
      </c>
      <c r="H16406">
        <v>648</v>
      </c>
      <c r="I16406">
        <v>6.1780000000000003E-3</v>
      </c>
      <c r="J16406">
        <v>7.7300000000000003E-4</v>
      </c>
      <c r="K16406">
        <v>5.4050000000000001E-3</v>
      </c>
      <c r="L16406">
        <v>415.09791200000001</v>
      </c>
      <c r="M16406">
        <f t="shared" si="256"/>
        <v>7.9922380336351875</v>
      </c>
    </row>
    <row r="16407" spans="1:13" x14ac:dyDescent="0.2">
      <c r="A16407" t="s">
        <v>66</v>
      </c>
      <c r="B16407">
        <v>400</v>
      </c>
      <c r="C16407">
        <v>4</v>
      </c>
      <c r="D16407" t="s">
        <v>14</v>
      </c>
      <c r="E16407">
        <v>5</v>
      </c>
      <c r="F16407">
        <v>1296</v>
      </c>
      <c r="G16407">
        <v>162</v>
      </c>
      <c r="H16407">
        <v>648</v>
      </c>
      <c r="I16407">
        <v>6.1780000000000003E-3</v>
      </c>
      <c r="J16407">
        <v>7.7300000000000003E-4</v>
      </c>
      <c r="K16407">
        <v>5.4050000000000001E-3</v>
      </c>
      <c r="L16407">
        <v>415.85782599999999</v>
      </c>
      <c r="M16407">
        <f t="shared" si="256"/>
        <v>7.9922380336351875</v>
      </c>
    </row>
    <row r="16408" spans="1:13" x14ac:dyDescent="0.2">
      <c r="A16408" t="s">
        <v>66</v>
      </c>
      <c r="B16408">
        <v>400</v>
      </c>
      <c r="C16408">
        <v>4</v>
      </c>
      <c r="D16408" t="s">
        <v>14</v>
      </c>
      <c r="E16408">
        <v>6</v>
      </c>
      <c r="F16408">
        <v>1296</v>
      </c>
      <c r="G16408">
        <v>162</v>
      </c>
      <c r="H16408">
        <v>648</v>
      </c>
      <c r="I16408">
        <v>4.633E-3</v>
      </c>
      <c r="J16408">
        <v>7.7300000000000003E-4</v>
      </c>
      <c r="K16408">
        <v>3.8600000000000001E-3</v>
      </c>
      <c r="L16408">
        <v>411.930747</v>
      </c>
      <c r="M16408">
        <f t="shared" si="256"/>
        <v>5.9935316946959896</v>
      </c>
    </row>
    <row r="16409" spans="1:13" x14ac:dyDescent="0.2">
      <c r="A16409" t="s">
        <v>66</v>
      </c>
      <c r="B16409">
        <v>400</v>
      </c>
      <c r="C16409">
        <v>4</v>
      </c>
      <c r="D16409" t="s">
        <v>14</v>
      </c>
      <c r="E16409">
        <v>7</v>
      </c>
      <c r="F16409">
        <v>1296</v>
      </c>
      <c r="G16409">
        <v>162</v>
      </c>
      <c r="H16409">
        <v>648</v>
      </c>
      <c r="I16409">
        <v>6.1780000000000003E-3</v>
      </c>
      <c r="J16409">
        <v>7.7300000000000003E-4</v>
      </c>
      <c r="K16409">
        <v>5.4050000000000001E-3</v>
      </c>
      <c r="L16409">
        <v>416.37579699999998</v>
      </c>
      <c r="M16409">
        <f t="shared" si="256"/>
        <v>7.9922380336351875</v>
      </c>
    </row>
    <row r="16410" spans="1:13" x14ac:dyDescent="0.2">
      <c r="A16410" t="s">
        <v>66</v>
      </c>
      <c r="B16410">
        <v>400</v>
      </c>
      <c r="C16410">
        <v>4</v>
      </c>
      <c r="D16410" t="s">
        <v>15</v>
      </c>
      <c r="E16410">
        <v>0</v>
      </c>
      <c r="F16410">
        <v>1296</v>
      </c>
      <c r="G16410">
        <v>162</v>
      </c>
      <c r="H16410">
        <v>648</v>
      </c>
      <c r="I16410">
        <v>3.8609999999999998E-3</v>
      </c>
      <c r="J16410">
        <v>7.7300000000000003E-4</v>
      </c>
      <c r="K16410">
        <v>3.088E-3</v>
      </c>
      <c r="L16410">
        <v>386.79022700000002</v>
      </c>
      <c r="M16410">
        <f t="shared" si="256"/>
        <v>4.9948253557567917</v>
      </c>
    </row>
    <row r="16411" spans="1:13" x14ac:dyDescent="0.2">
      <c r="A16411" t="s">
        <v>66</v>
      </c>
      <c r="B16411">
        <v>400</v>
      </c>
      <c r="C16411">
        <v>4</v>
      </c>
      <c r="D16411" t="s">
        <v>15</v>
      </c>
      <c r="E16411">
        <v>1</v>
      </c>
      <c r="F16411">
        <v>1296</v>
      </c>
      <c r="G16411">
        <v>162</v>
      </c>
      <c r="H16411">
        <v>648</v>
      </c>
      <c r="I16411">
        <v>6.1780000000000003E-3</v>
      </c>
      <c r="J16411">
        <v>7.7300000000000003E-4</v>
      </c>
      <c r="K16411">
        <v>5.4050000000000001E-3</v>
      </c>
      <c r="L16411">
        <v>386.34694400000001</v>
      </c>
      <c r="M16411">
        <f t="shared" si="256"/>
        <v>7.9922380336351875</v>
      </c>
    </row>
    <row r="16412" spans="1:13" x14ac:dyDescent="0.2">
      <c r="A16412" t="s">
        <v>66</v>
      </c>
      <c r="B16412">
        <v>400</v>
      </c>
      <c r="C16412">
        <v>4</v>
      </c>
      <c r="D16412" t="s">
        <v>15</v>
      </c>
      <c r="E16412">
        <v>2</v>
      </c>
      <c r="F16412">
        <v>1296</v>
      </c>
      <c r="G16412">
        <v>162</v>
      </c>
      <c r="H16412">
        <v>648</v>
      </c>
      <c r="I16412">
        <v>3.0890000000000002E-3</v>
      </c>
      <c r="J16412">
        <v>7.7300000000000003E-4</v>
      </c>
      <c r="K16412">
        <v>2.3159999999999999E-3</v>
      </c>
      <c r="L16412">
        <v>387.43638099999998</v>
      </c>
      <c r="M16412">
        <f t="shared" si="256"/>
        <v>3.9961190168175937</v>
      </c>
    </row>
    <row r="16413" spans="1:13" x14ac:dyDescent="0.2">
      <c r="A16413" t="s">
        <v>66</v>
      </c>
      <c r="B16413">
        <v>400</v>
      </c>
      <c r="C16413">
        <v>4</v>
      </c>
      <c r="D16413" t="s">
        <v>15</v>
      </c>
      <c r="E16413">
        <v>3</v>
      </c>
      <c r="F16413">
        <v>1296</v>
      </c>
      <c r="G16413">
        <v>162</v>
      </c>
      <c r="H16413">
        <v>648</v>
      </c>
      <c r="I16413">
        <v>6.1780000000000003E-3</v>
      </c>
      <c r="J16413">
        <v>7.7300000000000003E-4</v>
      </c>
      <c r="K16413">
        <v>5.4050000000000001E-3</v>
      </c>
      <c r="L16413">
        <v>384.07870200000002</v>
      </c>
      <c r="M16413">
        <f t="shared" si="256"/>
        <v>7.9922380336351875</v>
      </c>
    </row>
    <row r="16414" spans="1:13" x14ac:dyDescent="0.2">
      <c r="A16414" t="s">
        <v>66</v>
      </c>
      <c r="B16414">
        <v>400</v>
      </c>
      <c r="C16414">
        <v>4</v>
      </c>
      <c r="D16414" t="s">
        <v>15</v>
      </c>
      <c r="E16414">
        <v>4</v>
      </c>
      <c r="F16414">
        <v>1296</v>
      </c>
      <c r="G16414">
        <v>162</v>
      </c>
      <c r="H16414">
        <v>648</v>
      </c>
      <c r="I16414">
        <v>3.8609999999999998E-3</v>
      </c>
      <c r="J16414">
        <v>7.7300000000000003E-4</v>
      </c>
      <c r="K16414">
        <v>3.088E-3</v>
      </c>
      <c r="L16414">
        <v>387.46544499999999</v>
      </c>
      <c r="M16414">
        <f t="shared" si="256"/>
        <v>4.9948253557567917</v>
      </c>
    </row>
    <row r="16415" spans="1:13" x14ac:dyDescent="0.2">
      <c r="A16415" t="s">
        <v>66</v>
      </c>
      <c r="B16415">
        <v>400</v>
      </c>
      <c r="C16415">
        <v>4</v>
      </c>
      <c r="D16415" t="s">
        <v>15</v>
      </c>
      <c r="E16415">
        <v>5</v>
      </c>
      <c r="F16415">
        <v>1296</v>
      </c>
      <c r="G16415">
        <v>162</v>
      </c>
      <c r="H16415">
        <v>648</v>
      </c>
      <c r="I16415">
        <v>3.8609999999999998E-3</v>
      </c>
      <c r="J16415">
        <v>7.7300000000000003E-4</v>
      </c>
      <c r="K16415">
        <v>3.088E-3</v>
      </c>
      <c r="L16415">
        <v>389.99044600000002</v>
      </c>
      <c r="M16415">
        <f t="shared" si="256"/>
        <v>4.9948253557567917</v>
      </c>
    </row>
    <row r="16416" spans="1:13" x14ac:dyDescent="0.2">
      <c r="A16416" t="s">
        <v>66</v>
      </c>
      <c r="B16416">
        <v>400</v>
      </c>
      <c r="C16416">
        <v>4</v>
      </c>
      <c r="D16416" t="s">
        <v>15</v>
      </c>
      <c r="E16416">
        <v>6</v>
      </c>
      <c r="F16416">
        <v>1296</v>
      </c>
      <c r="G16416">
        <v>162</v>
      </c>
      <c r="H16416">
        <v>648</v>
      </c>
      <c r="I16416">
        <v>9.2659999999999999E-3</v>
      </c>
      <c r="J16416">
        <v>7.7300000000000003E-4</v>
      </c>
      <c r="K16416">
        <v>8.4939999999999998E-3</v>
      </c>
      <c r="L16416">
        <v>387.39760999999999</v>
      </c>
      <c r="M16416">
        <f t="shared" si="256"/>
        <v>11.987063389391979</v>
      </c>
    </row>
    <row r="16417" spans="1:13" x14ac:dyDescent="0.2">
      <c r="A16417" t="s">
        <v>66</v>
      </c>
      <c r="B16417">
        <v>400</v>
      </c>
      <c r="C16417">
        <v>4</v>
      </c>
      <c r="D16417" t="s">
        <v>15</v>
      </c>
      <c r="E16417">
        <v>7</v>
      </c>
      <c r="F16417">
        <v>1296</v>
      </c>
      <c r="G16417">
        <v>162</v>
      </c>
      <c r="H16417">
        <v>648</v>
      </c>
      <c r="I16417">
        <v>3.0890000000000002E-3</v>
      </c>
      <c r="J16417">
        <v>7.7300000000000003E-4</v>
      </c>
      <c r="K16417">
        <v>2.3159999999999999E-3</v>
      </c>
      <c r="L16417">
        <v>389.34589099999999</v>
      </c>
      <c r="M16417">
        <f t="shared" si="256"/>
        <v>3.9961190168175937</v>
      </c>
    </row>
    <row r="16418" spans="1:13" x14ac:dyDescent="0.2">
      <c r="A16418" t="s">
        <v>66</v>
      </c>
      <c r="B16418">
        <v>400</v>
      </c>
      <c r="C16418">
        <v>5</v>
      </c>
      <c r="D16418" t="s">
        <v>13</v>
      </c>
      <c r="E16418">
        <v>0</v>
      </c>
      <c r="F16418">
        <v>1296</v>
      </c>
      <c r="G16418">
        <v>130</v>
      </c>
      <c r="H16418">
        <v>650</v>
      </c>
      <c r="I16418">
        <v>3.0890000000000002E-3</v>
      </c>
      <c r="J16418">
        <v>7.6999999999999996E-4</v>
      </c>
      <c r="K16418">
        <v>2.3180000000000002E-3</v>
      </c>
      <c r="L16418">
        <v>465.19994000000003</v>
      </c>
      <c r="M16418">
        <f t="shared" si="256"/>
        <v>4.011688311688312</v>
      </c>
    </row>
    <row r="16419" spans="1:13" x14ac:dyDescent="0.2">
      <c r="A16419" t="s">
        <v>66</v>
      </c>
      <c r="B16419">
        <v>400</v>
      </c>
      <c r="C16419">
        <v>5</v>
      </c>
      <c r="D16419" t="s">
        <v>13</v>
      </c>
      <c r="E16419">
        <v>1</v>
      </c>
      <c r="F16419">
        <v>1296</v>
      </c>
      <c r="G16419">
        <v>130</v>
      </c>
      <c r="H16419">
        <v>650</v>
      </c>
      <c r="I16419">
        <v>2.317E-3</v>
      </c>
      <c r="J16419">
        <v>7.6999999999999996E-4</v>
      </c>
      <c r="K16419">
        <v>1.5460000000000001E-3</v>
      </c>
      <c r="L16419">
        <v>468.38766800000002</v>
      </c>
      <c r="M16419">
        <f t="shared" si="256"/>
        <v>3.0090909090909093</v>
      </c>
    </row>
    <row r="16420" spans="1:13" x14ac:dyDescent="0.2">
      <c r="A16420" t="s">
        <v>66</v>
      </c>
      <c r="B16420">
        <v>400</v>
      </c>
      <c r="C16420">
        <v>5</v>
      </c>
      <c r="D16420" t="s">
        <v>13</v>
      </c>
      <c r="E16420">
        <v>2</v>
      </c>
      <c r="F16420">
        <v>1296</v>
      </c>
      <c r="G16420">
        <v>130</v>
      </c>
      <c r="H16420">
        <v>650</v>
      </c>
      <c r="I16420">
        <v>2.317E-3</v>
      </c>
      <c r="J16420">
        <v>7.6999999999999996E-4</v>
      </c>
      <c r="K16420">
        <v>1.5460000000000001E-3</v>
      </c>
      <c r="L16420">
        <v>469.91919000000001</v>
      </c>
      <c r="M16420">
        <f t="shared" si="256"/>
        <v>3.0090909090909093</v>
      </c>
    </row>
    <row r="16421" spans="1:13" x14ac:dyDescent="0.2">
      <c r="A16421" t="s">
        <v>66</v>
      </c>
      <c r="B16421">
        <v>400</v>
      </c>
      <c r="C16421">
        <v>5</v>
      </c>
      <c r="D16421" t="s">
        <v>13</v>
      </c>
      <c r="E16421">
        <v>3</v>
      </c>
      <c r="F16421">
        <v>1296</v>
      </c>
      <c r="G16421">
        <v>130</v>
      </c>
      <c r="H16421">
        <v>650</v>
      </c>
      <c r="I16421">
        <v>1.544E-3</v>
      </c>
      <c r="J16421">
        <v>7.6999999999999996E-4</v>
      </c>
      <c r="K16421">
        <v>7.7399999999999995E-4</v>
      </c>
      <c r="L16421">
        <v>465.61104499999999</v>
      </c>
      <c r="M16421">
        <f t="shared" si="256"/>
        <v>2.0051948051948054</v>
      </c>
    </row>
    <row r="16422" spans="1:13" x14ac:dyDescent="0.2">
      <c r="A16422" t="s">
        <v>66</v>
      </c>
      <c r="B16422">
        <v>400</v>
      </c>
      <c r="C16422">
        <v>5</v>
      </c>
      <c r="D16422" t="s">
        <v>13</v>
      </c>
      <c r="E16422">
        <v>4</v>
      </c>
      <c r="F16422">
        <v>1296</v>
      </c>
      <c r="G16422">
        <v>130</v>
      </c>
      <c r="H16422">
        <v>650</v>
      </c>
      <c r="I16422">
        <v>3.0890000000000002E-3</v>
      </c>
      <c r="J16422">
        <v>7.6999999999999996E-4</v>
      </c>
      <c r="K16422">
        <v>2.3180000000000002E-3</v>
      </c>
      <c r="L16422">
        <v>466.64265699999999</v>
      </c>
      <c r="M16422">
        <f t="shared" si="256"/>
        <v>4.011688311688312</v>
      </c>
    </row>
    <row r="16423" spans="1:13" x14ac:dyDescent="0.2">
      <c r="A16423" t="s">
        <v>66</v>
      </c>
      <c r="B16423">
        <v>400</v>
      </c>
      <c r="C16423">
        <v>5</v>
      </c>
      <c r="D16423" t="s">
        <v>13</v>
      </c>
      <c r="E16423">
        <v>5</v>
      </c>
      <c r="F16423">
        <v>1296</v>
      </c>
      <c r="G16423">
        <v>130</v>
      </c>
      <c r="H16423">
        <v>650</v>
      </c>
      <c r="I16423">
        <v>6.1780000000000003E-3</v>
      </c>
      <c r="J16423">
        <v>7.6999999999999996E-4</v>
      </c>
      <c r="K16423">
        <v>5.4070000000000003E-3</v>
      </c>
      <c r="L16423">
        <v>463.89766800000001</v>
      </c>
      <c r="M16423">
        <f t="shared" si="256"/>
        <v>8.0233766233766239</v>
      </c>
    </row>
    <row r="16424" spans="1:13" x14ac:dyDescent="0.2">
      <c r="A16424" t="s">
        <v>66</v>
      </c>
      <c r="B16424">
        <v>400</v>
      </c>
      <c r="C16424">
        <v>5</v>
      </c>
      <c r="D16424" t="s">
        <v>13</v>
      </c>
      <c r="E16424">
        <v>6</v>
      </c>
      <c r="F16424">
        <v>1296</v>
      </c>
      <c r="G16424">
        <v>130</v>
      </c>
      <c r="H16424">
        <v>650</v>
      </c>
      <c r="I16424">
        <v>4.633E-3</v>
      </c>
      <c r="J16424">
        <v>7.6999999999999996E-4</v>
      </c>
      <c r="K16424">
        <v>3.8630000000000001E-3</v>
      </c>
      <c r="L16424">
        <v>464.08053999999998</v>
      </c>
      <c r="M16424">
        <f t="shared" si="256"/>
        <v>6.0168831168831174</v>
      </c>
    </row>
    <row r="16425" spans="1:13" x14ac:dyDescent="0.2">
      <c r="A16425" t="s">
        <v>66</v>
      </c>
      <c r="B16425">
        <v>400</v>
      </c>
      <c r="C16425">
        <v>5</v>
      </c>
      <c r="D16425" t="s">
        <v>13</v>
      </c>
      <c r="E16425">
        <v>7</v>
      </c>
      <c r="F16425">
        <v>1296</v>
      </c>
      <c r="G16425">
        <v>130</v>
      </c>
      <c r="H16425">
        <v>650</v>
      </c>
      <c r="I16425">
        <v>6.1780000000000003E-3</v>
      </c>
      <c r="J16425">
        <v>7.6999999999999996E-4</v>
      </c>
      <c r="K16425">
        <v>5.4070000000000003E-3</v>
      </c>
      <c r="L16425">
        <v>466.90396600000003</v>
      </c>
      <c r="M16425">
        <f t="shared" si="256"/>
        <v>8.0233766233766239</v>
      </c>
    </row>
    <row r="16426" spans="1:13" x14ac:dyDescent="0.2">
      <c r="A16426" t="s">
        <v>66</v>
      </c>
      <c r="B16426">
        <v>400</v>
      </c>
      <c r="C16426">
        <v>5</v>
      </c>
      <c r="D16426" t="s">
        <v>14</v>
      </c>
      <c r="E16426">
        <v>0</v>
      </c>
      <c r="F16426">
        <v>1296</v>
      </c>
      <c r="G16426">
        <v>130</v>
      </c>
      <c r="H16426">
        <v>650</v>
      </c>
      <c r="I16426">
        <v>5.4050000000000001E-3</v>
      </c>
      <c r="J16426">
        <v>7.6999999999999996E-4</v>
      </c>
      <c r="K16426">
        <v>4.6350000000000002E-3</v>
      </c>
      <c r="L16426">
        <v>415.832222</v>
      </c>
      <c r="M16426">
        <f t="shared" si="256"/>
        <v>7.0194805194805197</v>
      </c>
    </row>
    <row r="16427" spans="1:13" x14ac:dyDescent="0.2">
      <c r="A16427" t="s">
        <v>66</v>
      </c>
      <c r="B16427">
        <v>400</v>
      </c>
      <c r="C16427">
        <v>5</v>
      </c>
      <c r="D16427" t="s">
        <v>14</v>
      </c>
      <c r="E16427">
        <v>1</v>
      </c>
      <c r="F16427">
        <v>1296</v>
      </c>
      <c r="G16427">
        <v>130</v>
      </c>
      <c r="H16427">
        <v>650</v>
      </c>
      <c r="I16427">
        <v>2.317E-3</v>
      </c>
      <c r="J16427">
        <v>7.6999999999999996E-4</v>
      </c>
      <c r="K16427">
        <v>1.5460000000000001E-3</v>
      </c>
      <c r="L16427">
        <v>416.36166700000001</v>
      </c>
      <c r="M16427">
        <f t="shared" si="256"/>
        <v>3.0090909090909093</v>
      </c>
    </row>
    <row r="16428" spans="1:13" x14ac:dyDescent="0.2">
      <c r="A16428" t="s">
        <v>66</v>
      </c>
      <c r="B16428">
        <v>400</v>
      </c>
      <c r="C16428">
        <v>5</v>
      </c>
      <c r="D16428" t="s">
        <v>14</v>
      </c>
      <c r="E16428">
        <v>2</v>
      </c>
      <c r="F16428">
        <v>1296</v>
      </c>
      <c r="G16428">
        <v>130</v>
      </c>
      <c r="H16428">
        <v>650</v>
      </c>
      <c r="I16428">
        <v>5.4050000000000001E-3</v>
      </c>
      <c r="J16428">
        <v>7.6999999999999996E-4</v>
      </c>
      <c r="K16428">
        <v>4.6350000000000002E-3</v>
      </c>
      <c r="L16428">
        <v>417.70597900000001</v>
      </c>
      <c r="M16428">
        <f t="shared" si="256"/>
        <v>7.0194805194805197</v>
      </c>
    </row>
    <row r="16429" spans="1:13" x14ac:dyDescent="0.2">
      <c r="A16429" t="s">
        <v>66</v>
      </c>
      <c r="B16429">
        <v>400</v>
      </c>
      <c r="C16429">
        <v>5</v>
      </c>
      <c r="D16429" t="s">
        <v>14</v>
      </c>
      <c r="E16429">
        <v>3</v>
      </c>
      <c r="F16429">
        <v>1296</v>
      </c>
      <c r="G16429">
        <v>130</v>
      </c>
      <c r="H16429">
        <v>650</v>
      </c>
      <c r="I16429">
        <v>3.8609999999999998E-3</v>
      </c>
      <c r="J16429">
        <v>7.6999999999999996E-4</v>
      </c>
      <c r="K16429">
        <v>3.091E-3</v>
      </c>
      <c r="L16429">
        <v>418.029876</v>
      </c>
      <c r="M16429">
        <f t="shared" si="256"/>
        <v>5.0142857142857142</v>
      </c>
    </row>
    <row r="16430" spans="1:13" x14ac:dyDescent="0.2">
      <c r="A16430" t="s">
        <v>66</v>
      </c>
      <c r="B16430">
        <v>400</v>
      </c>
      <c r="C16430">
        <v>5</v>
      </c>
      <c r="D16430" t="s">
        <v>14</v>
      </c>
      <c r="E16430">
        <v>4</v>
      </c>
      <c r="F16430">
        <v>1296</v>
      </c>
      <c r="G16430">
        <v>130</v>
      </c>
      <c r="H16430">
        <v>650</v>
      </c>
      <c r="I16430">
        <v>3.0890000000000002E-3</v>
      </c>
      <c r="J16430">
        <v>7.6999999999999996E-4</v>
      </c>
      <c r="K16430">
        <v>2.3180000000000002E-3</v>
      </c>
      <c r="L16430">
        <v>414.73273799999998</v>
      </c>
      <c r="M16430">
        <f t="shared" si="256"/>
        <v>4.011688311688312</v>
      </c>
    </row>
    <row r="16431" spans="1:13" x14ac:dyDescent="0.2">
      <c r="A16431" t="s">
        <v>66</v>
      </c>
      <c r="B16431">
        <v>400</v>
      </c>
      <c r="C16431">
        <v>5</v>
      </c>
      <c r="D16431" t="s">
        <v>14</v>
      </c>
      <c r="E16431">
        <v>5</v>
      </c>
      <c r="F16431">
        <v>1296</v>
      </c>
      <c r="G16431">
        <v>130</v>
      </c>
      <c r="H16431">
        <v>650</v>
      </c>
      <c r="I16431">
        <v>1.544E-3</v>
      </c>
      <c r="J16431">
        <v>7.6999999999999996E-4</v>
      </c>
      <c r="K16431">
        <v>7.7399999999999995E-4</v>
      </c>
      <c r="L16431">
        <v>415.27659199999999</v>
      </c>
      <c r="M16431">
        <f t="shared" si="256"/>
        <v>2.0051948051948054</v>
      </c>
    </row>
    <row r="16432" spans="1:13" x14ac:dyDescent="0.2">
      <c r="A16432" t="s">
        <v>66</v>
      </c>
      <c r="B16432">
        <v>400</v>
      </c>
      <c r="C16432">
        <v>5</v>
      </c>
      <c r="D16432" t="s">
        <v>14</v>
      </c>
      <c r="E16432">
        <v>6</v>
      </c>
      <c r="F16432">
        <v>1296</v>
      </c>
      <c r="G16432">
        <v>130</v>
      </c>
      <c r="H16432">
        <v>650</v>
      </c>
      <c r="I16432">
        <v>3.0890000000000002E-3</v>
      </c>
      <c r="J16432">
        <v>7.6999999999999996E-4</v>
      </c>
      <c r="K16432">
        <v>2.3180000000000002E-3</v>
      </c>
      <c r="L16432">
        <v>412.151771</v>
      </c>
      <c r="M16432">
        <f t="shared" si="256"/>
        <v>4.011688311688312</v>
      </c>
    </row>
    <row r="16433" spans="1:13" x14ac:dyDescent="0.2">
      <c r="A16433" t="s">
        <v>66</v>
      </c>
      <c r="B16433">
        <v>400</v>
      </c>
      <c r="C16433">
        <v>5</v>
      </c>
      <c r="D16433" t="s">
        <v>14</v>
      </c>
      <c r="E16433">
        <v>7</v>
      </c>
      <c r="F16433">
        <v>1296</v>
      </c>
      <c r="G16433">
        <v>130</v>
      </c>
      <c r="H16433">
        <v>650</v>
      </c>
      <c r="I16433">
        <v>1.544E-3</v>
      </c>
      <c r="J16433">
        <v>7.6999999999999996E-4</v>
      </c>
      <c r="K16433">
        <v>7.7399999999999995E-4</v>
      </c>
      <c r="L16433">
        <v>414.81619000000001</v>
      </c>
      <c r="M16433">
        <f t="shared" si="256"/>
        <v>2.0051948051948054</v>
      </c>
    </row>
    <row r="16434" spans="1:13" x14ac:dyDescent="0.2">
      <c r="A16434" t="s">
        <v>66</v>
      </c>
      <c r="B16434">
        <v>400</v>
      </c>
      <c r="C16434">
        <v>5</v>
      </c>
      <c r="D16434" t="s">
        <v>15</v>
      </c>
      <c r="E16434">
        <v>0</v>
      </c>
      <c r="F16434">
        <v>1296</v>
      </c>
      <c r="G16434">
        <v>130</v>
      </c>
      <c r="H16434">
        <v>650</v>
      </c>
      <c r="I16434">
        <v>5.4050000000000001E-3</v>
      </c>
      <c r="J16434">
        <v>7.6999999999999996E-4</v>
      </c>
      <c r="K16434">
        <v>4.6350000000000002E-3</v>
      </c>
      <c r="L16434">
        <v>388.246824</v>
      </c>
      <c r="M16434">
        <f t="shared" si="256"/>
        <v>7.0194805194805197</v>
      </c>
    </row>
    <row r="16435" spans="1:13" x14ac:dyDescent="0.2">
      <c r="A16435" t="s">
        <v>66</v>
      </c>
      <c r="B16435">
        <v>400</v>
      </c>
      <c r="C16435">
        <v>5</v>
      </c>
      <c r="D16435" t="s">
        <v>15</v>
      </c>
      <c r="E16435">
        <v>1</v>
      </c>
      <c r="F16435">
        <v>1296</v>
      </c>
      <c r="G16435">
        <v>130</v>
      </c>
      <c r="H16435">
        <v>650</v>
      </c>
      <c r="I16435">
        <v>4.633E-3</v>
      </c>
      <c r="J16435">
        <v>7.6999999999999996E-4</v>
      </c>
      <c r="K16435">
        <v>3.8630000000000001E-3</v>
      </c>
      <c r="L16435">
        <v>389.123492</v>
      </c>
      <c r="M16435">
        <f t="shared" si="256"/>
        <v>6.0168831168831174</v>
      </c>
    </row>
    <row r="16436" spans="1:13" x14ac:dyDescent="0.2">
      <c r="A16436" t="s">
        <v>66</v>
      </c>
      <c r="B16436">
        <v>400</v>
      </c>
      <c r="C16436">
        <v>5</v>
      </c>
      <c r="D16436" t="s">
        <v>15</v>
      </c>
      <c r="E16436">
        <v>2</v>
      </c>
      <c r="F16436">
        <v>1296</v>
      </c>
      <c r="G16436">
        <v>130</v>
      </c>
      <c r="H16436">
        <v>650</v>
      </c>
      <c r="I16436">
        <v>3.0890000000000002E-3</v>
      </c>
      <c r="J16436">
        <v>7.6999999999999996E-4</v>
      </c>
      <c r="K16436">
        <v>2.3180000000000002E-3</v>
      </c>
      <c r="L16436">
        <v>382.38258999999999</v>
      </c>
      <c r="M16436">
        <f t="shared" si="256"/>
        <v>4.011688311688312</v>
      </c>
    </row>
    <row r="16437" spans="1:13" x14ac:dyDescent="0.2">
      <c r="A16437" t="s">
        <v>66</v>
      </c>
      <c r="B16437">
        <v>400</v>
      </c>
      <c r="C16437">
        <v>5</v>
      </c>
      <c r="D16437" t="s">
        <v>15</v>
      </c>
      <c r="E16437">
        <v>3</v>
      </c>
      <c r="F16437">
        <v>1296</v>
      </c>
      <c r="G16437">
        <v>130</v>
      </c>
      <c r="H16437">
        <v>650</v>
      </c>
      <c r="I16437">
        <v>3.8609999999999998E-3</v>
      </c>
      <c r="J16437">
        <v>7.6999999999999996E-4</v>
      </c>
      <c r="K16437">
        <v>3.091E-3</v>
      </c>
      <c r="L16437">
        <v>390.39204100000001</v>
      </c>
      <c r="M16437">
        <f t="shared" si="256"/>
        <v>5.0142857142857142</v>
      </c>
    </row>
    <row r="16438" spans="1:13" x14ac:dyDescent="0.2">
      <c r="A16438" t="s">
        <v>66</v>
      </c>
      <c r="B16438">
        <v>400</v>
      </c>
      <c r="C16438">
        <v>5</v>
      </c>
      <c r="D16438" t="s">
        <v>15</v>
      </c>
      <c r="E16438">
        <v>4</v>
      </c>
      <c r="F16438">
        <v>1296</v>
      </c>
      <c r="G16438">
        <v>130</v>
      </c>
      <c r="H16438">
        <v>650</v>
      </c>
      <c r="I16438">
        <v>3.0890000000000002E-3</v>
      </c>
      <c r="J16438">
        <v>7.6999999999999996E-4</v>
      </c>
      <c r="K16438">
        <v>2.3180000000000002E-3</v>
      </c>
      <c r="L16438">
        <v>387.11363999999998</v>
      </c>
      <c r="M16438">
        <f t="shared" si="256"/>
        <v>4.011688311688312</v>
      </c>
    </row>
    <row r="16439" spans="1:13" x14ac:dyDescent="0.2">
      <c r="A16439" t="s">
        <v>66</v>
      </c>
      <c r="B16439">
        <v>400</v>
      </c>
      <c r="C16439">
        <v>5</v>
      </c>
      <c r="D16439" t="s">
        <v>15</v>
      </c>
      <c r="E16439">
        <v>5</v>
      </c>
      <c r="F16439">
        <v>1296</v>
      </c>
      <c r="G16439">
        <v>130</v>
      </c>
      <c r="H16439">
        <v>650</v>
      </c>
      <c r="I16439">
        <v>3.0890000000000002E-3</v>
      </c>
      <c r="J16439">
        <v>7.6999999999999996E-4</v>
      </c>
      <c r="K16439">
        <v>2.3180000000000002E-3</v>
      </c>
      <c r="L16439">
        <v>391.90185700000001</v>
      </c>
      <c r="M16439">
        <f t="shared" si="256"/>
        <v>4.011688311688312</v>
      </c>
    </row>
    <row r="16440" spans="1:13" x14ac:dyDescent="0.2">
      <c r="A16440" t="s">
        <v>66</v>
      </c>
      <c r="B16440">
        <v>400</v>
      </c>
      <c r="C16440">
        <v>5</v>
      </c>
      <c r="D16440" t="s">
        <v>15</v>
      </c>
      <c r="E16440">
        <v>6</v>
      </c>
      <c r="F16440">
        <v>1296</v>
      </c>
      <c r="G16440">
        <v>130</v>
      </c>
      <c r="H16440">
        <v>650</v>
      </c>
      <c r="I16440">
        <v>6.9499999999999996E-3</v>
      </c>
      <c r="J16440">
        <v>7.6999999999999996E-4</v>
      </c>
      <c r="K16440">
        <v>6.1789999999999996E-3</v>
      </c>
      <c r="L16440">
        <v>386.22349200000002</v>
      </c>
      <c r="M16440">
        <f t="shared" si="256"/>
        <v>9.0259740259740262</v>
      </c>
    </row>
    <row r="16441" spans="1:13" x14ac:dyDescent="0.2">
      <c r="A16441" t="s">
        <v>66</v>
      </c>
      <c r="B16441">
        <v>400</v>
      </c>
      <c r="C16441">
        <v>5</v>
      </c>
      <c r="D16441" t="s">
        <v>15</v>
      </c>
      <c r="E16441">
        <v>7</v>
      </c>
      <c r="F16441">
        <v>1296</v>
      </c>
      <c r="G16441">
        <v>130</v>
      </c>
      <c r="H16441">
        <v>650</v>
      </c>
      <c r="I16441">
        <v>7.7200000000000001E-4</v>
      </c>
      <c r="J16441">
        <v>7.6999999999999996E-4</v>
      </c>
      <c r="K16441" s="1">
        <v>1.9999999999999999E-6</v>
      </c>
      <c r="L16441">
        <v>386.54520400000001</v>
      </c>
      <c r="M16441">
        <f t="shared" si="256"/>
        <v>1.0025974025974027</v>
      </c>
    </row>
    <row r="16442" spans="1:13" x14ac:dyDescent="0.2">
      <c r="A16442" t="s">
        <v>66</v>
      </c>
      <c r="B16442">
        <v>600</v>
      </c>
      <c r="C16442">
        <v>1</v>
      </c>
      <c r="D16442" t="s">
        <v>13</v>
      </c>
      <c r="E16442">
        <v>0</v>
      </c>
      <c r="F16442">
        <v>864</v>
      </c>
      <c r="G16442">
        <v>432</v>
      </c>
      <c r="H16442">
        <v>432</v>
      </c>
      <c r="I16442">
        <v>2.6651000000000001E-2</v>
      </c>
      <c r="J16442">
        <v>1.16E-3</v>
      </c>
      <c r="K16442">
        <v>2.5491E-2</v>
      </c>
      <c r="L16442">
        <v>318.29476899999997</v>
      </c>
      <c r="M16442">
        <f t="shared" si="256"/>
        <v>22.975000000000001</v>
      </c>
    </row>
    <row r="16443" spans="1:13" x14ac:dyDescent="0.2">
      <c r="A16443" t="s">
        <v>66</v>
      </c>
      <c r="B16443">
        <v>600</v>
      </c>
      <c r="C16443">
        <v>1</v>
      </c>
      <c r="D16443" t="s">
        <v>13</v>
      </c>
      <c r="E16443">
        <v>1</v>
      </c>
      <c r="F16443">
        <v>864</v>
      </c>
      <c r="G16443">
        <v>432</v>
      </c>
      <c r="H16443">
        <v>432</v>
      </c>
      <c r="I16443">
        <v>1.9699000000000001E-2</v>
      </c>
      <c r="J16443">
        <v>1.16E-3</v>
      </c>
      <c r="K16443">
        <v>1.8539E-2</v>
      </c>
      <c r="L16443">
        <v>309.42993899999999</v>
      </c>
      <c r="M16443">
        <f t="shared" si="256"/>
        <v>16.981896551724137</v>
      </c>
    </row>
    <row r="16444" spans="1:13" x14ac:dyDescent="0.2">
      <c r="A16444" t="s">
        <v>66</v>
      </c>
      <c r="B16444">
        <v>600</v>
      </c>
      <c r="C16444">
        <v>1</v>
      </c>
      <c r="D16444" t="s">
        <v>13</v>
      </c>
      <c r="E16444">
        <v>2</v>
      </c>
      <c r="F16444">
        <v>864</v>
      </c>
      <c r="G16444">
        <v>432</v>
      </c>
      <c r="H16444">
        <v>432</v>
      </c>
      <c r="I16444">
        <v>2.2016000000000001E-2</v>
      </c>
      <c r="J16444">
        <v>1.16E-3</v>
      </c>
      <c r="K16444">
        <v>2.0856E-2</v>
      </c>
      <c r="L16444">
        <v>316.48364900000001</v>
      </c>
      <c r="M16444">
        <f t="shared" si="256"/>
        <v>18.979310344827585</v>
      </c>
    </row>
    <row r="16445" spans="1:13" x14ac:dyDescent="0.2">
      <c r="A16445" t="s">
        <v>66</v>
      </c>
      <c r="B16445">
        <v>600</v>
      </c>
      <c r="C16445">
        <v>1</v>
      </c>
      <c r="D16445" t="s">
        <v>13</v>
      </c>
      <c r="E16445">
        <v>3</v>
      </c>
      <c r="F16445">
        <v>864</v>
      </c>
      <c r="G16445">
        <v>432</v>
      </c>
      <c r="H16445">
        <v>432</v>
      </c>
      <c r="I16445">
        <v>1.2746E-2</v>
      </c>
      <c r="J16445">
        <v>1.16E-3</v>
      </c>
      <c r="K16445">
        <v>1.1586000000000001E-2</v>
      </c>
      <c r="L16445">
        <v>315.81276700000001</v>
      </c>
      <c r="M16445">
        <f t="shared" si="256"/>
        <v>10.987931034482759</v>
      </c>
    </row>
    <row r="16446" spans="1:13" x14ac:dyDescent="0.2">
      <c r="A16446" t="s">
        <v>66</v>
      </c>
      <c r="B16446">
        <v>600</v>
      </c>
      <c r="C16446">
        <v>1</v>
      </c>
      <c r="D16446" t="s">
        <v>13</v>
      </c>
      <c r="E16446">
        <v>4</v>
      </c>
      <c r="F16446">
        <v>864</v>
      </c>
      <c r="G16446">
        <v>432</v>
      </c>
      <c r="H16446">
        <v>432</v>
      </c>
      <c r="I16446">
        <v>1.6222E-2</v>
      </c>
      <c r="J16446">
        <v>1.16E-3</v>
      </c>
      <c r="K16446">
        <v>1.5062000000000001E-2</v>
      </c>
      <c r="L16446">
        <v>316.89666099999999</v>
      </c>
      <c r="M16446">
        <f t="shared" si="256"/>
        <v>13.98448275862069</v>
      </c>
    </row>
    <row r="16447" spans="1:13" x14ac:dyDescent="0.2">
      <c r="A16447" t="s">
        <v>66</v>
      </c>
      <c r="B16447">
        <v>600</v>
      </c>
      <c r="C16447">
        <v>1</v>
      </c>
      <c r="D16447" t="s">
        <v>13</v>
      </c>
      <c r="E16447">
        <v>5</v>
      </c>
      <c r="F16447">
        <v>864</v>
      </c>
      <c r="G16447">
        <v>432</v>
      </c>
      <c r="H16447">
        <v>432</v>
      </c>
      <c r="I16447">
        <v>2.2016000000000001E-2</v>
      </c>
      <c r="J16447">
        <v>1.16E-3</v>
      </c>
      <c r="K16447">
        <v>2.0856E-2</v>
      </c>
      <c r="L16447">
        <v>316.445469</v>
      </c>
      <c r="M16447">
        <f t="shared" si="256"/>
        <v>18.979310344827585</v>
      </c>
    </row>
    <row r="16448" spans="1:13" x14ac:dyDescent="0.2">
      <c r="A16448" t="s">
        <v>66</v>
      </c>
      <c r="B16448">
        <v>600</v>
      </c>
      <c r="C16448">
        <v>1</v>
      </c>
      <c r="D16448" t="s">
        <v>13</v>
      </c>
      <c r="E16448">
        <v>6</v>
      </c>
      <c r="F16448">
        <v>864</v>
      </c>
      <c r="G16448">
        <v>432</v>
      </c>
      <c r="H16448">
        <v>432</v>
      </c>
      <c r="I16448">
        <v>9.2700000000000005E-3</v>
      </c>
      <c r="J16448">
        <v>1.16E-3</v>
      </c>
      <c r="K16448">
        <v>8.1099999999999992E-3</v>
      </c>
      <c r="L16448">
        <v>314.27077500000001</v>
      </c>
      <c r="M16448">
        <f t="shared" si="256"/>
        <v>7.9913793103448283</v>
      </c>
    </row>
    <row r="16449" spans="1:13" x14ac:dyDescent="0.2">
      <c r="A16449" t="s">
        <v>66</v>
      </c>
      <c r="B16449">
        <v>600</v>
      </c>
      <c r="C16449">
        <v>1</v>
      </c>
      <c r="D16449" t="s">
        <v>13</v>
      </c>
      <c r="E16449">
        <v>7</v>
      </c>
      <c r="F16449">
        <v>864</v>
      </c>
      <c r="G16449">
        <v>432</v>
      </c>
      <c r="H16449">
        <v>432</v>
      </c>
      <c r="I16449">
        <v>2.2016000000000001E-2</v>
      </c>
      <c r="J16449">
        <v>1.16E-3</v>
      </c>
      <c r="K16449">
        <v>2.0856E-2</v>
      </c>
      <c r="L16449">
        <v>317.453982</v>
      </c>
      <c r="M16449">
        <f t="shared" si="256"/>
        <v>18.979310344827585</v>
      </c>
    </row>
    <row r="16450" spans="1:13" x14ac:dyDescent="0.2">
      <c r="A16450" t="s">
        <v>66</v>
      </c>
      <c r="B16450">
        <v>600</v>
      </c>
      <c r="C16450">
        <v>1</v>
      </c>
      <c r="D16450" t="s">
        <v>14</v>
      </c>
      <c r="E16450">
        <v>0</v>
      </c>
      <c r="F16450">
        <v>864</v>
      </c>
      <c r="G16450">
        <v>432</v>
      </c>
      <c r="H16450">
        <v>432</v>
      </c>
      <c r="I16450">
        <v>1.7381000000000001E-2</v>
      </c>
      <c r="J16450">
        <v>1.16E-3</v>
      </c>
      <c r="K16450">
        <v>1.6220999999999999E-2</v>
      </c>
      <c r="L16450">
        <v>276.86045899999999</v>
      </c>
      <c r="M16450">
        <f t="shared" si="256"/>
        <v>14.983620689655172</v>
      </c>
    </row>
    <row r="16451" spans="1:13" x14ac:dyDescent="0.2">
      <c r="A16451" t="s">
        <v>66</v>
      </c>
      <c r="B16451">
        <v>600</v>
      </c>
      <c r="C16451">
        <v>1</v>
      </c>
      <c r="D16451" t="s">
        <v>14</v>
      </c>
      <c r="E16451">
        <v>1</v>
      </c>
      <c r="F16451">
        <v>864</v>
      </c>
      <c r="G16451">
        <v>432</v>
      </c>
      <c r="H16451">
        <v>432</v>
      </c>
      <c r="I16451">
        <v>2.0857000000000001E-2</v>
      </c>
      <c r="J16451">
        <v>1.16E-3</v>
      </c>
      <c r="K16451">
        <v>1.9696999999999999E-2</v>
      </c>
      <c r="L16451">
        <v>280.02386999999999</v>
      </c>
      <c r="M16451">
        <f t="shared" ref="M16451:M16514" si="257">IF(I16451=0,1,I16451/J16451)</f>
        <v>17.980172413793102</v>
      </c>
    </row>
    <row r="16452" spans="1:13" x14ac:dyDescent="0.2">
      <c r="A16452" t="s">
        <v>66</v>
      </c>
      <c r="B16452">
        <v>600</v>
      </c>
      <c r="C16452">
        <v>1</v>
      </c>
      <c r="D16452" t="s">
        <v>14</v>
      </c>
      <c r="E16452">
        <v>2</v>
      </c>
      <c r="F16452">
        <v>864</v>
      </c>
      <c r="G16452">
        <v>432</v>
      </c>
      <c r="H16452">
        <v>432</v>
      </c>
      <c r="I16452">
        <v>1.7381000000000001E-2</v>
      </c>
      <c r="J16452">
        <v>1.16E-3</v>
      </c>
      <c r="K16452">
        <v>1.6220999999999999E-2</v>
      </c>
      <c r="L16452">
        <v>275.86454199999997</v>
      </c>
      <c r="M16452">
        <f t="shared" si="257"/>
        <v>14.983620689655172</v>
      </c>
    </row>
    <row r="16453" spans="1:13" x14ac:dyDescent="0.2">
      <c r="A16453" t="s">
        <v>66</v>
      </c>
      <c r="B16453">
        <v>600</v>
      </c>
      <c r="C16453">
        <v>1</v>
      </c>
      <c r="D16453" t="s">
        <v>14</v>
      </c>
      <c r="E16453">
        <v>3</v>
      </c>
      <c r="F16453">
        <v>864</v>
      </c>
      <c r="G16453">
        <v>432</v>
      </c>
      <c r="H16453">
        <v>432</v>
      </c>
      <c r="I16453">
        <v>2.2016000000000001E-2</v>
      </c>
      <c r="J16453">
        <v>1.16E-3</v>
      </c>
      <c r="K16453">
        <v>2.0856E-2</v>
      </c>
      <c r="L16453">
        <v>280.24528800000002</v>
      </c>
      <c r="M16453">
        <f t="shared" si="257"/>
        <v>18.979310344827585</v>
      </c>
    </row>
    <row r="16454" spans="1:13" x14ac:dyDescent="0.2">
      <c r="A16454" t="s">
        <v>66</v>
      </c>
      <c r="B16454">
        <v>600</v>
      </c>
      <c r="C16454">
        <v>1</v>
      </c>
      <c r="D16454" t="s">
        <v>14</v>
      </c>
      <c r="E16454">
        <v>4</v>
      </c>
      <c r="F16454">
        <v>864</v>
      </c>
      <c r="G16454">
        <v>432</v>
      </c>
      <c r="H16454">
        <v>432</v>
      </c>
      <c r="I16454">
        <v>1.1587E-2</v>
      </c>
      <c r="J16454">
        <v>1.16E-3</v>
      </c>
      <c r="K16454">
        <v>1.0427000000000001E-2</v>
      </c>
      <c r="L16454">
        <v>277.76927899999998</v>
      </c>
      <c r="M16454">
        <f t="shared" si="257"/>
        <v>9.9887931034482751</v>
      </c>
    </row>
    <row r="16455" spans="1:13" x14ac:dyDescent="0.2">
      <c r="A16455" t="s">
        <v>66</v>
      </c>
      <c r="B16455">
        <v>600</v>
      </c>
      <c r="C16455">
        <v>1</v>
      </c>
      <c r="D16455" t="s">
        <v>14</v>
      </c>
      <c r="E16455">
        <v>5</v>
      </c>
      <c r="F16455">
        <v>864</v>
      </c>
      <c r="G16455">
        <v>432</v>
      </c>
      <c r="H16455">
        <v>432</v>
      </c>
      <c r="I16455">
        <v>2.3175000000000001E-2</v>
      </c>
      <c r="J16455">
        <v>1.16E-3</v>
      </c>
      <c r="K16455">
        <v>2.2015E-2</v>
      </c>
      <c r="L16455">
        <v>276.86091900000002</v>
      </c>
      <c r="M16455">
        <f t="shared" si="257"/>
        <v>19.978448275862071</v>
      </c>
    </row>
    <row r="16456" spans="1:13" x14ac:dyDescent="0.2">
      <c r="A16456" t="s">
        <v>66</v>
      </c>
      <c r="B16456">
        <v>600</v>
      </c>
      <c r="C16456">
        <v>1</v>
      </c>
      <c r="D16456" t="s">
        <v>14</v>
      </c>
      <c r="E16456">
        <v>6</v>
      </c>
      <c r="F16456">
        <v>864</v>
      </c>
      <c r="G16456">
        <v>432</v>
      </c>
      <c r="H16456">
        <v>432</v>
      </c>
      <c r="I16456">
        <v>1.8540000000000001E-2</v>
      </c>
      <c r="J16456">
        <v>1.16E-3</v>
      </c>
      <c r="K16456">
        <v>1.738E-2</v>
      </c>
      <c r="L16456">
        <v>282.64372800000001</v>
      </c>
      <c r="M16456">
        <f t="shared" si="257"/>
        <v>15.982758620689657</v>
      </c>
    </row>
    <row r="16457" spans="1:13" x14ac:dyDescent="0.2">
      <c r="A16457" t="s">
        <v>66</v>
      </c>
      <c r="B16457">
        <v>600</v>
      </c>
      <c r="C16457">
        <v>1</v>
      </c>
      <c r="D16457" t="s">
        <v>14</v>
      </c>
      <c r="E16457">
        <v>7</v>
      </c>
      <c r="F16457">
        <v>864</v>
      </c>
      <c r="G16457">
        <v>432</v>
      </c>
      <c r="H16457">
        <v>432</v>
      </c>
      <c r="I16457">
        <v>1.8540000000000001E-2</v>
      </c>
      <c r="J16457">
        <v>1.16E-3</v>
      </c>
      <c r="K16457">
        <v>1.738E-2</v>
      </c>
      <c r="L16457">
        <v>280.75113599999997</v>
      </c>
      <c r="M16457">
        <f t="shared" si="257"/>
        <v>15.982758620689657</v>
      </c>
    </row>
    <row r="16458" spans="1:13" x14ac:dyDescent="0.2">
      <c r="A16458" t="s">
        <v>66</v>
      </c>
      <c r="B16458">
        <v>600</v>
      </c>
      <c r="C16458">
        <v>1</v>
      </c>
      <c r="D16458" t="s">
        <v>15</v>
      </c>
      <c r="E16458">
        <v>0</v>
      </c>
      <c r="F16458">
        <v>864</v>
      </c>
      <c r="G16458">
        <v>432</v>
      </c>
      <c r="H16458">
        <v>432</v>
      </c>
      <c r="I16458">
        <v>1.7381000000000001E-2</v>
      </c>
      <c r="J16458">
        <v>1.16E-3</v>
      </c>
      <c r="K16458">
        <v>1.6220999999999999E-2</v>
      </c>
      <c r="L16458">
        <v>258.78890999999999</v>
      </c>
      <c r="M16458">
        <f t="shared" si="257"/>
        <v>14.983620689655172</v>
      </c>
    </row>
    <row r="16459" spans="1:13" x14ac:dyDescent="0.2">
      <c r="A16459" t="s">
        <v>66</v>
      </c>
      <c r="B16459">
        <v>600</v>
      </c>
      <c r="C16459">
        <v>1</v>
      </c>
      <c r="D16459" t="s">
        <v>15</v>
      </c>
      <c r="E16459">
        <v>1</v>
      </c>
      <c r="F16459">
        <v>864</v>
      </c>
      <c r="G16459">
        <v>432</v>
      </c>
      <c r="H16459">
        <v>432</v>
      </c>
      <c r="I16459">
        <v>1.9699000000000001E-2</v>
      </c>
      <c r="J16459">
        <v>1.16E-3</v>
      </c>
      <c r="K16459">
        <v>1.8539E-2</v>
      </c>
      <c r="L16459">
        <v>262.530598</v>
      </c>
      <c r="M16459">
        <f t="shared" si="257"/>
        <v>16.981896551724137</v>
      </c>
    </row>
    <row r="16460" spans="1:13" x14ac:dyDescent="0.2">
      <c r="A16460" t="s">
        <v>66</v>
      </c>
      <c r="B16460">
        <v>600</v>
      </c>
      <c r="C16460">
        <v>1</v>
      </c>
      <c r="D16460" t="s">
        <v>15</v>
      </c>
      <c r="E16460">
        <v>2</v>
      </c>
      <c r="F16460">
        <v>864</v>
      </c>
      <c r="G16460">
        <v>432</v>
      </c>
      <c r="H16460">
        <v>432</v>
      </c>
      <c r="I16460">
        <v>1.7381000000000001E-2</v>
      </c>
      <c r="J16460">
        <v>1.16E-3</v>
      </c>
      <c r="K16460">
        <v>1.6220999999999999E-2</v>
      </c>
      <c r="L16460">
        <v>261.43217499999997</v>
      </c>
      <c r="M16460">
        <f t="shared" si="257"/>
        <v>14.983620689655172</v>
      </c>
    </row>
    <row r="16461" spans="1:13" x14ac:dyDescent="0.2">
      <c r="A16461" t="s">
        <v>66</v>
      </c>
      <c r="B16461">
        <v>600</v>
      </c>
      <c r="C16461">
        <v>1</v>
      </c>
      <c r="D16461" t="s">
        <v>15</v>
      </c>
      <c r="E16461">
        <v>3</v>
      </c>
      <c r="F16461">
        <v>864</v>
      </c>
      <c r="G16461">
        <v>432</v>
      </c>
      <c r="H16461">
        <v>432</v>
      </c>
      <c r="I16461">
        <v>8.1110000000000002E-3</v>
      </c>
      <c r="J16461">
        <v>1.16E-3</v>
      </c>
      <c r="K16461">
        <v>6.9509999999999997E-3</v>
      </c>
      <c r="L16461">
        <v>258.47481099999999</v>
      </c>
      <c r="M16461">
        <f t="shared" si="257"/>
        <v>6.9922413793103448</v>
      </c>
    </row>
    <row r="16462" spans="1:13" x14ac:dyDescent="0.2">
      <c r="A16462" t="s">
        <v>66</v>
      </c>
      <c r="B16462">
        <v>600</v>
      </c>
      <c r="C16462">
        <v>1</v>
      </c>
      <c r="D16462" t="s">
        <v>15</v>
      </c>
      <c r="E16462">
        <v>4</v>
      </c>
      <c r="F16462">
        <v>864</v>
      </c>
      <c r="G16462">
        <v>432</v>
      </c>
      <c r="H16462">
        <v>432</v>
      </c>
      <c r="I16462">
        <v>1.7381000000000001E-2</v>
      </c>
      <c r="J16462">
        <v>1.16E-3</v>
      </c>
      <c r="K16462">
        <v>1.6220999999999999E-2</v>
      </c>
      <c r="L16462">
        <v>259.39118100000002</v>
      </c>
      <c r="M16462">
        <f t="shared" si="257"/>
        <v>14.983620689655172</v>
      </c>
    </row>
    <row r="16463" spans="1:13" x14ac:dyDescent="0.2">
      <c r="A16463" t="s">
        <v>66</v>
      </c>
      <c r="B16463">
        <v>600</v>
      </c>
      <c r="C16463">
        <v>1</v>
      </c>
      <c r="D16463" t="s">
        <v>15</v>
      </c>
      <c r="E16463">
        <v>5</v>
      </c>
      <c r="F16463">
        <v>864</v>
      </c>
      <c r="G16463">
        <v>432</v>
      </c>
      <c r="H16463">
        <v>432</v>
      </c>
      <c r="I16463">
        <v>1.6222E-2</v>
      </c>
      <c r="J16463">
        <v>1.16E-3</v>
      </c>
      <c r="K16463">
        <v>1.5062000000000001E-2</v>
      </c>
      <c r="L16463">
        <v>257.30132900000001</v>
      </c>
      <c r="M16463">
        <f t="shared" si="257"/>
        <v>13.98448275862069</v>
      </c>
    </row>
    <row r="16464" spans="1:13" x14ac:dyDescent="0.2">
      <c r="A16464" t="s">
        <v>66</v>
      </c>
      <c r="B16464">
        <v>600</v>
      </c>
      <c r="C16464">
        <v>1</v>
      </c>
      <c r="D16464" t="s">
        <v>15</v>
      </c>
      <c r="E16464">
        <v>6</v>
      </c>
      <c r="F16464">
        <v>864</v>
      </c>
      <c r="G16464">
        <v>432</v>
      </c>
      <c r="H16464">
        <v>432</v>
      </c>
      <c r="I16464">
        <v>1.2746E-2</v>
      </c>
      <c r="J16464">
        <v>1.16E-3</v>
      </c>
      <c r="K16464">
        <v>1.1586000000000001E-2</v>
      </c>
      <c r="L16464">
        <v>262.67665199999999</v>
      </c>
      <c r="M16464">
        <f t="shared" si="257"/>
        <v>10.987931034482759</v>
      </c>
    </row>
    <row r="16465" spans="1:13" x14ac:dyDescent="0.2">
      <c r="A16465" t="s">
        <v>66</v>
      </c>
      <c r="B16465">
        <v>600</v>
      </c>
      <c r="C16465">
        <v>1</v>
      </c>
      <c r="D16465" t="s">
        <v>15</v>
      </c>
      <c r="E16465">
        <v>7</v>
      </c>
      <c r="F16465">
        <v>864</v>
      </c>
      <c r="G16465">
        <v>432</v>
      </c>
      <c r="H16465">
        <v>432</v>
      </c>
      <c r="I16465">
        <v>1.6222E-2</v>
      </c>
      <c r="J16465">
        <v>1.16E-3</v>
      </c>
      <c r="K16465">
        <v>1.5062000000000001E-2</v>
      </c>
      <c r="L16465">
        <v>262.69729899999999</v>
      </c>
      <c r="M16465">
        <f t="shared" si="257"/>
        <v>13.98448275862069</v>
      </c>
    </row>
    <row r="16466" spans="1:13" x14ac:dyDescent="0.2">
      <c r="A16466" t="s">
        <v>66</v>
      </c>
      <c r="B16466">
        <v>600</v>
      </c>
      <c r="C16466">
        <v>2</v>
      </c>
      <c r="D16466" t="s">
        <v>13</v>
      </c>
      <c r="E16466">
        <v>0</v>
      </c>
      <c r="F16466">
        <v>864</v>
      </c>
      <c r="G16466">
        <v>216</v>
      </c>
      <c r="H16466">
        <v>432</v>
      </c>
      <c r="I16466">
        <v>1.1587E-2</v>
      </c>
      <c r="J16466">
        <v>1.16E-3</v>
      </c>
      <c r="K16466">
        <v>1.0427000000000001E-2</v>
      </c>
      <c r="L16466">
        <v>311.27088700000002</v>
      </c>
      <c r="M16466">
        <f t="shared" si="257"/>
        <v>9.9887931034482751</v>
      </c>
    </row>
    <row r="16467" spans="1:13" x14ac:dyDescent="0.2">
      <c r="A16467" t="s">
        <v>66</v>
      </c>
      <c r="B16467">
        <v>600</v>
      </c>
      <c r="C16467">
        <v>2</v>
      </c>
      <c r="D16467" t="s">
        <v>13</v>
      </c>
      <c r="E16467">
        <v>1</v>
      </c>
      <c r="F16467">
        <v>864</v>
      </c>
      <c r="G16467">
        <v>216</v>
      </c>
      <c r="H16467">
        <v>432</v>
      </c>
      <c r="I16467">
        <v>8.1110000000000002E-3</v>
      </c>
      <c r="J16467">
        <v>1.16E-3</v>
      </c>
      <c r="K16467">
        <v>6.9509999999999997E-3</v>
      </c>
      <c r="L16467">
        <v>310.98233299999998</v>
      </c>
      <c r="M16467">
        <f t="shared" si="257"/>
        <v>6.9922413793103448</v>
      </c>
    </row>
    <row r="16468" spans="1:13" x14ac:dyDescent="0.2">
      <c r="A16468" t="s">
        <v>66</v>
      </c>
      <c r="B16468">
        <v>600</v>
      </c>
      <c r="C16468">
        <v>2</v>
      </c>
      <c r="D16468" t="s">
        <v>13</v>
      </c>
      <c r="E16468">
        <v>2</v>
      </c>
      <c r="F16468">
        <v>864</v>
      </c>
      <c r="G16468">
        <v>216</v>
      </c>
      <c r="H16468">
        <v>432</v>
      </c>
      <c r="I16468">
        <v>1.1587E-2</v>
      </c>
      <c r="J16468">
        <v>1.16E-3</v>
      </c>
      <c r="K16468">
        <v>1.0427000000000001E-2</v>
      </c>
      <c r="L16468">
        <v>313.67600199999998</v>
      </c>
      <c r="M16468">
        <f t="shared" si="257"/>
        <v>9.9887931034482751</v>
      </c>
    </row>
    <row r="16469" spans="1:13" x14ac:dyDescent="0.2">
      <c r="A16469" t="s">
        <v>66</v>
      </c>
      <c r="B16469">
        <v>600</v>
      </c>
      <c r="C16469">
        <v>2</v>
      </c>
      <c r="D16469" t="s">
        <v>13</v>
      </c>
      <c r="E16469">
        <v>3</v>
      </c>
      <c r="F16469">
        <v>864</v>
      </c>
      <c r="G16469">
        <v>216</v>
      </c>
      <c r="H16469">
        <v>432</v>
      </c>
      <c r="I16469">
        <v>1.1587E-2</v>
      </c>
      <c r="J16469">
        <v>1.16E-3</v>
      </c>
      <c r="K16469">
        <v>1.0427000000000001E-2</v>
      </c>
      <c r="L16469">
        <v>309.21343000000002</v>
      </c>
      <c r="M16469">
        <f t="shared" si="257"/>
        <v>9.9887931034482751</v>
      </c>
    </row>
    <row r="16470" spans="1:13" x14ac:dyDescent="0.2">
      <c r="A16470" t="s">
        <v>66</v>
      </c>
      <c r="B16470">
        <v>600</v>
      </c>
      <c r="C16470">
        <v>2</v>
      </c>
      <c r="D16470" t="s">
        <v>13</v>
      </c>
      <c r="E16470">
        <v>4</v>
      </c>
      <c r="F16470">
        <v>864</v>
      </c>
      <c r="G16470">
        <v>216</v>
      </c>
      <c r="H16470">
        <v>432</v>
      </c>
      <c r="I16470">
        <v>9.2700000000000005E-3</v>
      </c>
      <c r="J16470">
        <v>1.16E-3</v>
      </c>
      <c r="K16470">
        <v>8.1099999999999992E-3</v>
      </c>
      <c r="L16470">
        <v>315.27829600000001</v>
      </c>
      <c r="M16470">
        <f t="shared" si="257"/>
        <v>7.9913793103448283</v>
      </c>
    </row>
    <row r="16471" spans="1:13" x14ac:dyDescent="0.2">
      <c r="A16471" t="s">
        <v>66</v>
      </c>
      <c r="B16471">
        <v>600</v>
      </c>
      <c r="C16471">
        <v>2</v>
      </c>
      <c r="D16471" t="s">
        <v>13</v>
      </c>
      <c r="E16471">
        <v>5</v>
      </c>
      <c r="F16471">
        <v>864</v>
      </c>
      <c r="G16471">
        <v>216</v>
      </c>
      <c r="H16471">
        <v>432</v>
      </c>
      <c r="I16471">
        <v>1.0429000000000001E-2</v>
      </c>
      <c r="J16471">
        <v>1.16E-3</v>
      </c>
      <c r="K16471">
        <v>9.2689999999999995E-3</v>
      </c>
      <c r="L16471">
        <v>311.74303500000002</v>
      </c>
      <c r="M16471">
        <f t="shared" si="257"/>
        <v>8.9905172413793117</v>
      </c>
    </row>
    <row r="16472" spans="1:13" x14ac:dyDescent="0.2">
      <c r="A16472" t="s">
        <v>66</v>
      </c>
      <c r="B16472">
        <v>600</v>
      </c>
      <c r="C16472">
        <v>2</v>
      </c>
      <c r="D16472" t="s">
        <v>13</v>
      </c>
      <c r="E16472">
        <v>6</v>
      </c>
      <c r="F16472">
        <v>864</v>
      </c>
      <c r="G16472">
        <v>216</v>
      </c>
      <c r="H16472">
        <v>432</v>
      </c>
      <c r="I16472">
        <v>5.7939999999999997E-3</v>
      </c>
      <c r="J16472">
        <v>1.16E-3</v>
      </c>
      <c r="K16472">
        <v>4.6340000000000001E-3</v>
      </c>
      <c r="L16472">
        <v>316.28904599999998</v>
      </c>
      <c r="M16472">
        <f t="shared" si="257"/>
        <v>4.9948275862068963</v>
      </c>
    </row>
    <row r="16473" spans="1:13" x14ac:dyDescent="0.2">
      <c r="A16473" t="s">
        <v>66</v>
      </c>
      <c r="B16473">
        <v>600</v>
      </c>
      <c r="C16473">
        <v>2</v>
      </c>
      <c r="D16473" t="s">
        <v>13</v>
      </c>
      <c r="E16473">
        <v>7</v>
      </c>
      <c r="F16473">
        <v>864</v>
      </c>
      <c r="G16473">
        <v>216</v>
      </c>
      <c r="H16473">
        <v>432</v>
      </c>
      <c r="I16473">
        <v>9.2700000000000005E-3</v>
      </c>
      <c r="J16473">
        <v>1.16E-3</v>
      </c>
      <c r="K16473">
        <v>8.1099999999999992E-3</v>
      </c>
      <c r="L16473">
        <v>311.291313</v>
      </c>
      <c r="M16473">
        <f t="shared" si="257"/>
        <v>7.9913793103448283</v>
      </c>
    </row>
    <row r="16474" spans="1:13" x14ac:dyDescent="0.2">
      <c r="A16474" t="s">
        <v>66</v>
      </c>
      <c r="B16474">
        <v>600</v>
      </c>
      <c r="C16474">
        <v>2</v>
      </c>
      <c r="D16474" t="s">
        <v>14</v>
      </c>
      <c r="E16474">
        <v>0</v>
      </c>
      <c r="F16474">
        <v>864</v>
      </c>
      <c r="G16474">
        <v>216</v>
      </c>
      <c r="H16474">
        <v>432</v>
      </c>
      <c r="I16474">
        <v>1.3905000000000001E-2</v>
      </c>
      <c r="J16474">
        <v>1.16E-3</v>
      </c>
      <c r="K16474">
        <v>1.2744999999999999E-2</v>
      </c>
      <c r="L16474">
        <v>276.65266500000001</v>
      </c>
      <c r="M16474">
        <f t="shared" si="257"/>
        <v>11.987068965517242</v>
      </c>
    </row>
    <row r="16475" spans="1:13" x14ac:dyDescent="0.2">
      <c r="A16475" t="s">
        <v>66</v>
      </c>
      <c r="B16475">
        <v>600</v>
      </c>
      <c r="C16475">
        <v>2</v>
      </c>
      <c r="D16475" t="s">
        <v>14</v>
      </c>
      <c r="E16475">
        <v>1</v>
      </c>
      <c r="F16475">
        <v>864</v>
      </c>
      <c r="G16475">
        <v>216</v>
      </c>
      <c r="H16475">
        <v>432</v>
      </c>
      <c r="I16475">
        <v>9.2700000000000005E-3</v>
      </c>
      <c r="J16475">
        <v>1.16E-3</v>
      </c>
      <c r="K16475">
        <v>8.1099999999999992E-3</v>
      </c>
      <c r="L16475">
        <v>279.21013199999999</v>
      </c>
      <c r="M16475">
        <f t="shared" si="257"/>
        <v>7.9913793103448283</v>
      </c>
    </row>
    <row r="16476" spans="1:13" x14ac:dyDescent="0.2">
      <c r="A16476" t="s">
        <v>66</v>
      </c>
      <c r="B16476">
        <v>600</v>
      </c>
      <c r="C16476">
        <v>2</v>
      </c>
      <c r="D16476" t="s">
        <v>14</v>
      </c>
      <c r="E16476">
        <v>2</v>
      </c>
      <c r="F16476">
        <v>864</v>
      </c>
      <c r="G16476">
        <v>216</v>
      </c>
      <c r="H16476">
        <v>432</v>
      </c>
      <c r="I16476">
        <v>1.2746E-2</v>
      </c>
      <c r="J16476">
        <v>1.16E-3</v>
      </c>
      <c r="K16476">
        <v>1.1586000000000001E-2</v>
      </c>
      <c r="L16476">
        <v>277.32429500000001</v>
      </c>
      <c r="M16476">
        <f t="shared" si="257"/>
        <v>10.987931034482759</v>
      </c>
    </row>
    <row r="16477" spans="1:13" x14ac:dyDescent="0.2">
      <c r="A16477" t="s">
        <v>66</v>
      </c>
      <c r="B16477">
        <v>600</v>
      </c>
      <c r="C16477">
        <v>2</v>
      </c>
      <c r="D16477" t="s">
        <v>14</v>
      </c>
      <c r="E16477">
        <v>3</v>
      </c>
      <c r="F16477">
        <v>864</v>
      </c>
      <c r="G16477">
        <v>216</v>
      </c>
      <c r="H16477">
        <v>432</v>
      </c>
      <c r="I16477">
        <v>1.0429000000000001E-2</v>
      </c>
      <c r="J16477">
        <v>1.16E-3</v>
      </c>
      <c r="K16477">
        <v>9.2689999999999995E-3</v>
      </c>
      <c r="L16477">
        <v>277.60814199999999</v>
      </c>
      <c r="M16477">
        <f t="shared" si="257"/>
        <v>8.9905172413793117</v>
      </c>
    </row>
    <row r="16478" spans="1:13" x14ac:dyDescent="0.2">
      <c r="A16478" t="s">
        <v>66</v>
      </c>
      <c r="B16478">
        <v>600</v>
      </c>
      <c r="C16478">
        <v>2</v>
      </c>
      <c r="D16478" t="s">
        <v>14</v>
      </c>
      <c r="E16478">
        <v>4</v>
      </c>
      <c r="F16478">
        <v>864</v>
      </c>
      <c r="G16478">
        <v>216</v>
      </c>
      <c r="H16478">
        <v>432</v>
      </c>
      <c r="I16478">
        <v>1.8540000000000001E-2</v>
      </c>
      <c r="J16478">
        <v>1.16E-3</v>
      </c>
      <c r="K16478">
        <v>1.738E-2</v>
      </c>
      <c r="L16478">
        <v>279.54420199999998</v>
      </c>
      <c r="M16478">
        <f t="shared" si="257"/>
        <v>15.982758620689657</v>
      </c>
    </row>
    <row r="16479" spans="1:13" x14ac:dyDescent="0.2">
      <c r="A16479" t="s">
        <v>66</v>
      </c>
      <c r="B16479">
        <v>600</v>
      </c>
      <c r="C16479">
        <v>2</v>
      </c>
      <c r="D16479" t="s">
        <v>14</v>
      </c>
      <c r="E16479">
        <v>5</v>
      </c>
      <c r="F16479">
        <v>864</v>
      </c>
      <c r="G16479">
        <v>216</v>
      </c>
      <c r="H16479">
        <v>432</v>
      </c>
      <c r="I16479">
        <v>8.1110000000000002E-3</v>
      </c>
      <c r="J16479">
        <v>1.16E-3</v>
      </c>
      <c r="K16479">
        <v>6.9509999999999997E-3</v>
      </c>
      <c r="L16479">
        <v>278.33502399999998</v>
      </c>
      <c r="M16479">
        <f t="shared" si="257"/>
        <v>6.9922413793103448</v>
      </c>
    </row>
    <row r="16480" spans="1:13" x14ac:dyDescent="0.2">
      <c r="A16480" t="s">
        <v>66</v>
      </c>
      <c r="B16480">
        <v>600</v>
      </c>
      <c r="C16480">
        <v>2</v>
      </c>
      <c r="D16480" t="s">
        <v>14</v>
      </c>
      <c r="E16480">
        <v>6</v>
      </c>
      <c r="F16480">
        <v>864</v>
      </c>
      <c r="G16480">
        <v>216</v>
      </c>
      <c r="H16480">
        <v>432</v>
      </c>
      <c r="I16480">
        <v>8.1110000000000002E-3</v>
      </c>
      <c r="J16480">
        <v>1.16E-3</v>
      </c>
      <c r="K16480">
        <v>6.9509999999999997E-3</v>
      </c>
      <c r="L16480">
        <v>281.30670400000002</v>
      </c>
      <c r="M16480">
        <f t="shared" si="257"/>
        <v>6.9922413793103448</v>
      </c>
    </row>
    <row r="16481" spans="1:13" x14ac:dyDescent="0.2">
      <c r="A16481" t="s">
        <v>66</v>
      </c>
      <c r="B16481">
        <v>600</v>
      </c>
      <c r="C16481">
        <v>2</v>
      </c>
      <c r="D16481" t="s">
        <v>14</v>
      </c>
      <c r="E16481">
        <v>7</v>
      </c>
      <c r="F16481">
        <v>864</v>
      </c>
      <c r="G16481">
        <v>216</v>
      </c>
      <c r="H16481">
        <v>432</v>
      </c>
      <c r="I16481">
        <v>1.3905000000000001E-2</v>
      </c>
      <c r="J16481">
        <v>1.16E-3</v>
      </c>
      <c r="K16481">
        <v>1.2744999999999999E-2</v>
      </c>
      <c r="L16481">
        <v>278.73716899999999</v>
      </c>
      <c r="M16481">
        <f t="shared" si="257"/>
        <v>11.987068965517242</v>
      </c>
    </row>
    <row r="16482" spans="1:13" x14ac:dyDescent="0.2">
      <c r="A16482" t="s">
        <v>66</v>
      </c>
      <c r="B16482">
        <v>600</v>
      </c>
      <c r="C16482">
        <v>2</v>
      </c>
      <c r="D16482" t="s">
        <v>15</v>
      </c>
      <c r="E16482">
        <v>0</v>
      </c>
      <c r="F16482">
        <v>864</v>
      </c>
      <c r="G16482">
        <v>216</v>
      </c>
      <c r="H16482">
        <v>432</v>
      </c>
      <c r="I16482">
        <v>1.3905000000000001E-2</v>
      </c>
      <c r="J16482">
        <v>1.16E-3</v>
      </c>
      <c r="K16482">
        <v>1.2744999999999999E-2</v>
      </c>
      <c r="L16482">
        <v>263.07662499999998</v>
      </c>
      <c r="M16482">
        <f t="shared" si="257"/>
        <v>11.987068965517242</v>
      </c>
    </row>
    <row r="16483" spans="1:13" x14ac:dyDescent="0.2">
      <c r="A16483" t="s">
        <v>66</v>
      </c>
      <c r="B16483">
        <v>600</v>
      </c>
      <c r="C16483">
        <v>2</v>
      </c>
      <c r="D16483" t="s">
        <v>15</v>
      </c>
      <c r="E16483">
        <v>1</v>
      </c>
      <c r="F16483">
        <v>864</v>
      </c>
      <c r="G16483">
        <v>216</v>
      </c>
      <c r="H16483">
        <v>432</v>
      </c>
      <c r="I16483">
        <v>8.1110000000000002E-3</v>
      </c>
      <c r="J16483">
        <v>1.16E-3</v>
      </c>
      <c r="K16483">
        <v>6.9509999999999997E-3</v>
      </c>
      <c r="L16483">
        <v>259.40414299999998</v>
      </c>
      <c r="M16483">
        <f t="shared" si="257"/>
        <v>6.9922413793103448</v>
      </c>
    </row>
    <row r="16484" spans="1:13" x14ac:dyDescent="0.2">
      <c r="A16484" t="s">
        <v>66</v>
      </c>
      <c r="B16484">
        <v>600</v>
      </c>
      <c r="C16484">
        <v>2</v>
      </c>
      <c r="D16484" t="s">
        <v>15</v>
      </c>
      <c r="E16484">
        <v>2</v>
      </c>
      <c r="F16484">
        <v>864</v>
      </c>
      <c r="G16484">
        <v>216</v>
      </c>
      <c r="H16484">
        <v>432</v>
      </c>
      <c r="I16484">
        <v>9.2700000000000005E-3</v>
      </c>
      <c r="J16484">
        <v>1.16E-3</v>
      </c>
      <c r="K16484">
        <v>8.1099999999999992E-3</v>
      </c>
      <c r="L16484">
        <v>262.34089</v>
      </c>
      <c r="M16484">
        <f t="shared" si="257"/>
        <v>7.9913793103448283</v>
      </c>
    </row>
    <row r="16485" spans="1:13" x14ac:dyDescent="0.2">
      <c r="A16485" t="s">
        <v>66</v>
      </c>
      <c r="B16485">
        <v>600</v>
      </c>
      <c r="C16485">
        <v>2</v>
      </c>
      <c r="D16485" t="s">
        <v>15</v>
      </c>
      <c r="E16485">
        <v>3</v>
      </c>
      <c r="F16485">
        <v>864</v>
      </c>
      <c r="G16485">
        <v>216</v>
      </c>
      <c r="H16485">
        <v>432</v>
      </c>
      <c r="I16485">
        <v>1.2746E-2</v>
      </c>
      <c r="J16485">
        <v>1.16E-3</v>
      </c>
      <c r="K16485">
        <v>1.1586000000000001E-2</v>
      </c>
      <c r="L16485">
        <v>257.30918800000001</v>
      </c>
      <c r="M16485">
        <f t="shared" si="257"/>
        <v>10.987931034482759</v>
      </c>
    </row>
    <row r="16486" spans="1:13" x14ac:dyDescent="0.2">
      <c r="A16486" t="s">
        <v>66</v>
      </c>
      <c r="B16486">
        <v>600</v>
      </c>
      <c r="C16486">
        <v>2</v>
      </c>
      <c r="D16486" t="s">
        <v>15</v>
      </c>
      <c r="E16486">
        <v>4</v>
      </c>
      <c r="F16486">
        <v>864</v>
      </c>
      <c r="G16486">
        <v>216</v>
      </c>
      <c r="H16486">
        <v>432</v>
      </c>
      <c r="I16486">
        <v>9.2700000000000005E-3</v>
      </c>
      <c r="J16486">
        <v>1.16E-3</v>
      </c>
      <c r="K16486">
        <v>8.1099999999999992E-3</v>
      </c>
      <c r="L16486">
        <v>262.45743599999997</v>
      </c>
      <c r="M16486">
        <f t="shared" si="257"/>
        <v>7.9913793103448283</v>
      </c>
    </row>
    <row r="16487" spans="1:13" x14ac:dyDescent="0.2">
      <c r="A16487" t="s">
        <v>66</v>
      </c>
      <c r="B16487">
        <v>600</v>
      </c>
      <c r="C16487">
        <v>2</v>
      </c>
      <c r="D16487" t="s">
        <v>15</v>
      </c>
      <c r="E16487">
        <v>5</v>
      </c>
      <c r="F16487">
        <v>864</v>
      </c>
      <c r="G16487">
        <v>216</v>
      </c>
      <c r="H16487">
        <v>432</v>
      </c>
      <c r="I16487">
        <v>1.3905000000000001E-2</v>
      </c>
      <c r="J16487">
        <v>1.16E-3</v>
      </c>
      <c r="K16487">
        <v>1.2744999999999999E-2</v>
      </c>
      <c r="L16487">
        <v>257.872635</v>
      </c>
      <c r="M16487">
        <f t="shared" si="257"/>
        <v>11.987068965517242</v>
      </c>
    </row>
    <row r="16488" spans="1:13" x14ac:dyDescent="0.2">
      <c r="A16488" t="s">
        <v>66</v>
      </c>
      <c r="B16488">
        <v>600</v>
      </c>
      <c r="C16488">
        <v>2</v>
      </c>
      <c r="D16488" t="s">
        <v>15</v>
      </c>
      <c r="E16488">
        <v>6</v>
      </c>
      <c r="F16488">
        <v>864</v>
      </c>
      <c r="G16488">
        <v>216</v>
      </c>
      <c r="H16488">
        <v>432</v>
      </c>
      <c r="I16488">
        <v>1.1587E-2</v>
      </c>
      <c r="J16488">
        <v>1.16E-3</v>
      </c>
      <c r="K16488">
        <v>1.0427000000000001E-2</v>
      </c>
      <c r="L16488">
        <v>260.67487799999998</v>
      </c>
      <c r="M16488">
        <f t="shared" si="257"/>
        <v>9.9887931034482751</v>
      </c>
    </row>
    <row r="16489" spans="1:13" x14ac:dyDescent="0.2">
      <c r="A16489" t="s">
        <v>66</v>
      </c>
      <c r="B16489">
        <v>600</v>
      </c>
      <c r="C16489">
        <v>2</v>
      </c>
      <c r="D16489" t="s">
        <v>15</v>
      </c>
      <c r="E16489">
        <v>7</v>
      </c>
      <c r="F16489">
        <v>864</v>
      </c>
      <c r="G16489">
        <v>216</v>
      </c>
      <c r="H16489">
        <v>432</v>
      </c>
      <c r="I16489">
        <v>1.0429000000000001E-2</v>
      </c>
      <c r="J16489">
        <v>1.16E-3</v>
      </c>
      <c r="K16489">
        <v>9.2689999999999995E-3</v>
      </c>
      <c r="L16489">
        <v>259.529856</v>
      </c>
      <c r="M16489">
        <f t="shared" si="257"/>
        <v>8.9905172413793117</v>
      </c>
    </row>
    <row r="16490" spans="1:13" x14ac:dyDescent="0.2">
      <c r="A16490" t="s">
        <v>66</v>
      </c>
      <c r="B16490">
        <v>600</v>
      </c>
      <c r="C16490">
        <v>3</v>
      </c>
      <c r="D16490" t="s">
        <v>13</v>
      </c>
      <c r="E16490">
        <v>0</v>
      </c>
      <c r="F16490">
        <v>864</v>
      </c>
      <c r="G16490">
        <v>144</v>
      </c>
      <c r="H16490">
        <v>432</v>
      </c>
      <c r="I16490">
        <v>1.7381000000000001E-2</v>
      </c>
      <c r="J16490">
        <v>1.16E-3</v>
      </c>
      <c r="K16490">
        <v>1.6220999999999999E-2</v>
      </c>
      <c r="L16490">
        <v>316.22019699999998</v>
      </c>
      <c r="M16490">
        <f t="shared" si="257"/>
        <v>14.983620689655172</v>
      </c>
    </row>
    <row r="16491" spans="1:13" x14ac:dyDescent="0.2">
      <c r="A16491" t="s">
        <v>66</v>
      </c>
      <c r="B16491">
        <v>600</v>
      </c>
      <c r="C16491">
        <v>3</v>
      </c>
      <c r="D16491" t="s">
        <v>13</v>
      </c>
      <c r="E16491">
        <v>1</v>
      </c>
      <c r="F16491">
        <v>864</v>
      </c>
      <c r="G16491">
        <v>144</v>
      </c>
      <c r="H16491">
        <v>432</v>
      </c>
      <c r="I16491">
        <v>6.9519999999999998E-3</v>
      </c>
      <c r="J16491">
        <v>1.16E-3</v>
      </c>
      <c r="K16491">
        <v>5.7920000000000003E-3</v>
      </c>
      <c r="L16491">
        <v>313.89217200000002</v>
      </c>
      <c r="M16491">
        <f t="shared" si="257"/>
        <v>5.9931034482758623</v>
      </c>
    </row>
    <row r="16492" spans="1:13" x14ac:dyDescent="0.2">
      <c r="A16492" t="s">
        <v>66</v>
      </c>
      <c r="B16492">
        <v>600</v>
      </c>
      <c r="C16492">
        <v>3</v>
      </c>
      <c r="D16492" t="s">
        <v>13</v>
      </c>
      <c r="E16492">
        <v>2</v>
      </c>
      <c r="F16492">
        <v>864</v>
      </c>
      <c r="G16492">
        <v>144</v>
      </c>
      <c r="H16492">
        <v>432</v>
      </c>
      <c r="I16492">
        <v>5.7939999999999997E-3</v>
      </c>
      <c r="J16492">
        <v>1.16E-3</v>
      </c>
      <c r="K16492">
        <v>4.6340000000000001E-3</v>
      </c>
      <c r="L16492">
        <v>313.60731399999997</v>
      </c>
      <c r="M16492">
        <f t="shared" si="257"/>
        <v>4.9948275862068963</v>
      </c>
    </row>
    <row r="16493" spans="1:13" x14ac:dyDescent="0.2">
      <c r="A16493" t="s">
        <v>66</v>
      </c>
      <c r="B16493">
        <v>600</v>
      </c>
      <c r="C16493">
        <v>3</v>
      </c>
      <c r="D16493" t="s">
        <v>13</v>
      </c>
      <c r="E16493">
        <v>3</v>
      </c>
      <c r="F16493">
        <v>864</v>
      </c>
      <c r="G16493">
        <v>144</v>
      </c>
      <c r="H16493">
        <v>432</v>
      </c>
      <c r="I16493">
        <v>9.2700000000000005E-3</v>
      </c>
      <c r="J16493">
        <v>1.16E-3</v>
      </c>
      <c r="K16493">
        <v>8.1099999999999992E-3</v>
      </c>
      <c r="L16493">
        <v>313.89511299999998</v>
      </c>
      <c r="M16493">
        <f t="shared" si="257"/>
        <v>7.9913793103448283</v>
      </c>
    </row>
    <row r="16494" spans="1:13" x14ac:dyDescent="0.2">
      <c r="A16494" t="s">
        <v>66</v>
      </c>
      <c r="B16494">
        <v>600</v>
      </c>
      <c r="C16494">
        <v>3</v>
      </c>
      <c r="D16494" t="s">
        <v>13</v>
      </c>
      <c r="E16494">
        <v>4</v>
      </c>
      <c r="F16494">
        <v>864</v>
      </c>
      <c r="G16494">
        <v>144</v>
      </c>
      <c r="H16494">
        <v>432</v>
      </c>
      <c r="I16494">
        <v>1.1587E-2</v>
      </c>
      <c r="J16494">
        <v>1.16E-3</v>
      </c>
      <c r="K16494">
        <v>1.0427000000000001E-2</v>
      </c>
      <c r="L16494">
        <v>312.13502999999997</v>
      </c>
      <c r="M16494">
        <f t="shared" si="257"/>
        <v>9.9887931034482751</v>
      </c>
    </row>
    <row r="16495" spans="1:13" x14ac:dyDescent="0.2">
      <c r="A16495" t="s">
        <v>66</v>
      </c>
      <c r="B16495">
        <v>600</v>
      </c>
      <c r="C16495">
        <v>3</v>
      </c>
      <c r="D16495" t="s">
        <v>13</v>
      </c>
      <c r="E16495">
        <v>5</v>
      </c>
      <c r="F16495">
        <v>864</v>
      </c>
      <c r="G16495">
        <v>144</v>
      </c>
      <c r="H16495">
        <v>432</v>
      </c>
      <c r="I16495">
        <v>1.6222E-2</v>
      </c>
      <c r="J16495">
        <v>1.16E-3</v>
      </c>
      <c r="K16495">
        <v>1.5062000000000001E-2</v>
      </c>
      <c r="L16495">
        <v>313.17952400000001</v>
      </c>
      <c r="M16495">
        <f t="shared" si="257"/>
        <v>13.98448275862069</v>
      </c>
    </row>
    <row r="16496" spans="1:13" x14ac:dyDescent="0.2">
      <c r="A16496" t="s">
        <v>66</v>
      </c>
      <c r="B16496">
        <v>600</v>
      </c>
      <c r="C16496">
        <v>3</v>
      </c>
      <c r="D16496" t="s">
        <v>13</v>
      </c>
      <c r="E16496">
        <v>6</v>
      </c>
      <c r="F16496">
        <v>864</v>
      </c>
      <c r="G16496">
        <v>144</v>
      </c>
      <c r="H16496">
        <v>432</v>
      </c>
      <c r="I16496">
        <v>5.7939999999999997E-3</v>
      </c>
      <c r="J16496">
        <v>1.16E-3</v>
      </c>
      <c r="K16496">
        <v>4.6340000000000001E-3</v>
      </c>
      <c r="L16496">
        <v>315.82318199999997</v>
      </c>
      <c r="M16496">
        <f t="shared" si="257"/>
        <v>4.9948275862068963</v>
      </c>
    </row>
    <row r="16497" spans="1:13" x14ac:dyDescent="0.2">
      <c r="A16497" t="s">
        <v>66</v>
      </c>
      <c r="B16497">
        <v>600</v>
      </c>
      <c r="C16497">
        <v>3</v>
      </c>
      <c r="D16497" t="s">
        <v>13</v>
      </c>
      <c r="E16497">
        <v>7</v>
      </c>
      <c r="F16497">
        <v>864</v>
      </c>
      <c r="G16497">
        <v>144</v>
      </c>
      <c r="H16497">
        <v>432</v>
      </c>
      <c r="I16497">
        <v>1.3905000000000001E-2</v>
      </c>
      <c r="J16497">
        <v>1.16E-3</v>
      </c>
      <c r="K16497">
        <v>1.2744999999999999E-2</v>
      </c>
      <c r="L16497">
        <v>313.32318700000002</v>
      </c>
      <c r="M16497">
        <f t="shared" si="257"/>
        <v>11.987068965517242</v>
      </c>
    </row>
    <row r="16498" spans="1:13" x14ac:dyDescent="0.2">
      <c r="A16498" t="s">
        <v>66</v>
      </c>
      <c r="B16498">
        <v>600</v>
      </c>
      <c r="C16498">
        <v>3</v>
      </c>
      <c r="D16498" t="s">
        <v>14</v>
      </c>
      <c r="E16498">
        <v>0</v>
      </c>
      <c r="F16498">
        <v>864</v>
      </c>
      <c r="G16498">
        <v>144</v>
      </c>
      <c r="H16498">
        <v>432</v>
      </c>
      <c r="I16498">
        <v>8.1110000000000002E-3</v>
      </c>
      <c r="J16498">
        <v>1.16E-3</v>
      </c>
      <c r="K16498">
        <v>6.9509999999999997E-3</v>
      </c>
      <c r="L16498">
        <v>276.99109499999997</v>
      </c>
      <c r="M16498">
        <f t="shared" si="257"/>
        <v>6.9922413793103448</v>
      </c>
    </row>
    <row r="16499" spans="1:13" x14ac:dyDescent="0.2">
      <c r="A16499" t="s">
        <v>66</v>
      </c>
      <c r="B16499">
        <v>600</v>
      </c>
      <c r="C16499">
        <v>3</v>
      </c>
      <c r="D16499" t="s">
        <v>14</v>
      </c>
      <c r="E16499">
        <v>1</v>
      </c>
      <c r="F16499">
        <v>864</v>
      </c>
      <c r="G16499">
        <v>144</v>
      </c>
      <c r="H16499">
        <v>432</v>
      </c>
      <c r="I16499">
        <v>6.9519999999999998E-3</v>
      </c>
      <c r="J16499">
        <v>1.16E-3</v>
      </c>
      <c r="K16499">
        <v>5.7920000000000003E-3</v>
      </c>
      <c r="L16499">
        <v>280.04231700000003</v>
      </c>
      <c r="M16499">
        <f t="shared" si="257"/>
        <v>5.9931034482758623</v>
      </c>
    </row>
    <row r="16500" spans="1:13" x14ac:dyDescent="0.2">
      <c r="A16500" t="s">
        <v>66</v>
      </c>
      <c r="B16500">
        <v>600</v>
      </c>
      <c r="C16500">
        <v>3</v>
      </c>
      <c r="D16500" t="s">
        <v>14</v>
      </c>
      <c r="E16500">
        <v>2</v>
      </c>
      <c r="F16500">
        <v>864</v>
      </c>
      <c r="G16500">
        <v>144</v>
      </c>
      <c r="H16500">
        <v>432</v>
      </c>
      <c r="I16500">
        <v>5.7939999999999997E-3</v>
      </c>
      <c r="J16500">
        <v>1.16E-3</v>
      </c>
      <c r="K16500">
        <v>4.6340000000000001E-3</v>
      </c>
      <c r="L16500">
        <v>280.98748899999998</v>
      </c>
      <c r="M16500">
        <f t="shared" si="257"/>
        <v>4.9948275862068963</v>
      </c>
    </row>
    <row r="16501" spans="1:13" x14ac:dyDescent="0.2">
      <c r="A16501" t="s">
        <v>66</v>
      </c>
      <c r="B16501">
        <v>600</v>
      </c>
      <c r="C16501">
        <v>3</v>
      </c>
      <c r="D16501" t="s">
        <v>14</v>
      </c>
      <c r="E16501">
        <v>3</v>
      </c>
      <c r="F16501">
        <v>864</v>
      </c>
      <c r="G16501">
        <v>144</v>
      </c>
      <c r="H16501">
        <v>432</v>
      </c>
      <c r="I16501">
        <v>5.7939999999999997E-3</v>
      </c>
      <c r="J16501">
        <v>1.16E-3</v>
      </c>
      <c r="K16501">
        <v>4.6340000000000001E-3</v>
      </c>
      <c r="L16501">
        <v>280.07987800000001</v>
      </c>
      <c r="M16501">
        <f t="shared" si="257"/>
        <v>4.9948275862068963</v>
      </c>
    </row>
    <row r="16502" spans="1:13" x14ac:dyDescent="0.2">
      <c r="A16502" t="s">
        <v>66</v>
      </c>
      <c r="B16502">
        <v>600</v>
      </c>
      <c r="C16502">
        <v>3</v>
      </c>
      <c r="D16502" t="s">
        <v>14</v>
      </c>
      <c r="E16502">
        <v>4</v>
      </c>
      <c r="F16502">
        <v>864</v>
      </c>
      <c r="G16502">
        <v>144</v>
      </c>
      <c r="H16502">
        <v>432</v>
      </c>
      <c r="I16502">
        <v>4.6350000000000002E-3</v>
      </c>
      <c r="J16502">
        <v>1.16E-3</v>
      </c>
      <c r="K16502">
        <v>3.4749999999999998E-3</v>
      </c>
      <c r="L16502">
        <v>280.19141100000002</v>
      </c>
      <c r="M16502">
        <f t="shared" si="257"/>
        <v>3.9956896551724141</v>
      </c>
    </row>
    <row r="16503" spans="1:13" x14ac:dyDescent="0.2">
      <c r="A16503" t="s">
        <v>66</v>
      </c>
      <c r="B16503">
        <v>600</v>
      </c>
      <c r="C16503">
        <v>3</v>
      </c>
      <c r="D16503" t="s">
        <v>14</v>
      </c>
      <c r="E16503">
        <v>5</v>
      </c>
      <c r="F16503">
        <v>864</v>
      </c>
      <c r="G16503">
        <v>144</v>
      </c>
      <c r="H16503">
        <v>432</v>
      </c>
      <c r="I16503">
        <v>1.1587E-2</v>
      </c>
      <c r="J16503">
        <v>1.16E-3</v>
      </c>
      <c r="K16503">
        <v>1.0427000000000001E-2</v>
      </c>
      <c r="L16503">
        <v>275.650396</v>
      </c>
      <c r="M16503">
        <f t="shared" si="257"/>
        <v>9.9887931034482751</v>
      </c>
    </row>
    <row r="16504" spans="1:13" x14ac:dyDescent="0.2">
      <c r="A16504" t="s">
        <v>66</v>
      </c>
      <c r="B16504">
        <v>600</v>
      </c>
      <c r="C16504">
        <v>3</v>
      </c>
      <c r="D16504" t="s">
        <v>14</v>
      </c>
      <c r="E16504">
        <v>6</v>
      </c>
      <c r="F16504">
        <v>864</v>
      </c>
      <c r="G16504">
        <v>144</v>
      </c>
      <c r="H16504">
        <v>432</v>
      </c>
      <c r="I16504">
        <v>5.7939999999999997E-3</v>
      </c>
      <c r="J16504">
        <v>1.16E-3</v>
      </c>
      <c r="K16504">
        <v>4.6340000000000001E-3</v>
      </c>
      <c r="L16504">
        <v>279.23498699999999</v>
      </c>
      <c r="M16504">
        <f t="shared" si="257"/>
        <v>4.9948275862068963</v>
      </c>
    </row>
    <row r="16505" spans="1:13" x14ac:dyDescent="0.2">
      <c r="A16505" t="s">
        <v>66</v>
      </c>
      <c r="B16505">
        <v>600</v>
      </c>
      <c r="C16505">
        <v>3</v>
      </c>
      <c r="D16505" t="s">
        <v>14</v>
      </c>
      <c r="E16505">
        <v>7</v>
      </c>
      <c r="F16505">
        <v>864</v>
      </c>
      <c r="G16505">
        <v>144</v>
      </c>
      <c r="H16505">
        <v>432</v>
      </c>
      <c r="I16505">
        <v>6.9519999999999998E-3</v>
      </c>
      <c r="J16505">
        <v>1.16E-3</v>
      </c>
      <c r="K16505">
        <v>5.7920000000000003E-3</v>
      </c>
      <c r="L16505">
        <v>278.24608699999999</v>
      </c>
      <c r="M16505">
        <f t="shared" si="257"/>
        <v>5.9931034482758623</v>
      </c>
    </row>
    <row r="16506" spans="1:13" x14ac:dyDescent="0.2">
      <c r="A16506" t="s">
        <v>66</v>
      </c>
      <c r="B16506">
        <v>600</v>
      </c>
      <c r="C16506">
        <v>3</v>
      </c>
      <c r="D16506" t="s">
        <v>15</v>
      </c>
      <c r="E16506">
        <v>0</v>
      </c>
      <c r="F16506">
        <v>864</v>
      </c>
      <c r="G16506">
        <v>144</v>
      </c>
      <c r="H16506">
        <v>432</v>
      </c>
      <c r="I16506">
        <v>6.9519999999999998E-3</v>
      </c>
      <c r="J16506">
        <v>1.16E-3</v>
      </c>
      <c r="K16506">
        <v>5.7920000000000003E-3</v>
      </c>
      <c r="L16506">
        <v>259.81053200000002</v>
      </c>
      <c r="M16506">
        <f t="shared" si="257"/>
        <v>5.9931034482758623</v>
      </c>
    </row>
    <row r="16507" spans="1:13" x14ac:dyDescent="0.2">
      <c r="A16507" t="s">
        <v>66</v>
      </c>
      <c r="B16507">
        <v>600</v>
      </c>
      <c r="C16507">
        <v>3</v>
      </c>
      <c r="D16507" t="s">
        <v>15</v>
      </c>
      <c r="E16507">
        <v>1</v>
      </c>
      <c r="F16507">
        <v>864</v>
      </c>
      <c r="G16507">
        <v>144</v>
      </c>
      <c r="H16507">
        <v>432</v>
      </c>
      <c r="I16507">
        <v>1.0429000000000001E-2</v>
      </c>
      <c r="J16507">
        <v>1.16E-3</v>
      </c>
      <c r="K16507">
        <v>9.2689999999999995E-3</v>
      </c>
      <c r="L16507">
        <v>259.971228</v>
      </c>
      <c r="M16507">
        <f t="shared" si="257"/>
        <v>8.9905172413793117</v>
      </c>
    </row>
    <row r="16508" spans="1:13" x14ac:dyDescent="0.2">
      <c r="A16508" t="s">
        <v>66</v>
      </c>
      <c r="B16508">
        <v>600</v>
      </c>
      <c r="C16508">
        <v>3</v>
      </c>
      <c r="D16508" t="s">
        <v>15</v>
      </c>
      <c r="E16508">
        <v>2</v>
      </c>
      <c r="F16508">
        <v>864</v>
      </c>
      <c r="G16508">
        <v>144</v>
      </c>
      <c r="H16508">
        <v>432</v>
      </c>
      <c r="I16508">
        <v>9.2700000000000005E-3</v>
      </c>
      <c r="J16508">
        <v>1.16E-3</v>
      </c>
      <c r="K16508">
        <v>8.1099999999999992E-3</v>
      </c>
      <c r="L16508">
        <v>262.28494599999999</v>
      </c>
      <c r="M16508">
        <f t="shared" si="257"/>
        <v>7.9913793103448283</v>
      </c>
    </row>
    <row r="16509" spans="1:13" x14ac:dyDescent="0.2">
      <c r="A16509" t="s">
        <v>66</v>
      </c>
      <c r="B16509">
        <v>600</v>
      </c>
      <c r="C16509">
        <v>3</v>
      </c>
      <c r="D16509" t="s">
        <v>15</v>
      </c>
      <c r="E16509">
        <v>3</v>
      </c>
      <c r="F16509">
        <v>864</v>
      </c>
      <c r="G16509">
        <v>144</v>
      </c>
      <c r="H16509">
        <v>432</v>
      </c>
      <c r="I16509">
        <v>9.2700000000000005E-3</v>
      </c>
      <c r="J16509">
        <v>1.16E-3</v>
      </c>
      <c r="K16509">
        <v>8.1099999999999992E-3</v>
      </c>
      <c r="L16509">
        <v>261.65959600000002</v>
      </c>
      <c r="M16509">
        <f t="shared" si="257"/>
        <v>7.9913793103448283</v>
      </c>
    </row>
    <row r="16510" spans="1:13" x14ac:dyDescent="0.2">
      <c r="A16510" t="s">
        <v>66</v>
      </c>
      <c r="B16510">
        <v>600</v>
      </c>
      <c r="C16510">
        <v>3</v>
      </c>
      <c r="D16510" t="s">
        <v>15</v>
      </c>
      <c r="E16510">
        <v>4</v>
      </c>
      <c r="F16510">
        <v>864</v>
      </c>
      <c r="G16510">
        <v>144</v>
      </c>
      <c r="H16510">
        <v>432</v>
      </c>
      <c r="I16510">
        <v>9.2700000000000005E-3</v>
      </c>
      <c r="J16510">
        <v>1.16E-3</v>
      </c>
      <c r="K16510">
        <v>8.1099999999999992E-3</v>
      </c>
      <c r="L16510">
        <v>261.82986699999998</v>
      </c>
      <c r="M16510">
        <f t="shared" si="257"/>
        <v>7.9913793103448283</v>
      </c>
    </row>
    <row r="16511" spans="1:13" x14ac:dyDescent="0.2">
      <c r="A16511" t="s">
        <v>66</v>
      </c>
      <c r="B16511">
        <v>600</v>
      </c>
      <c r="C16511">
        <v>3</v>
      </c>
      <c r="D16511" t="s">
        <v>15</v>
      </c>
      <c r="E16511">
        <v>5</v>
      </c>
      <c r="F16511">
        <v>864</v>
      </c>
      <c r="G16511">
        <v>144</v>
      </c>
      <c r="H16511">
        <v>432</v>
      </c>
      <c r="I16511">
        <v>8.1110000000000002E-3</v>
      </c>
      <c r="J16511">
        <v>1.16E-3</v>
      </c>
      <c r="K16511">
        <v>6.9509999999999997E-3</v>
      </c>
      <c r="L16511">
        <v>257.11956900000001</v>
      </c>
      <c r="M16511">
        <f t="shared" si="257"/>
        <v>6.9922413793103448</v>
      </c>
    </row>
    <row r="16512" spans="1:13" x14ac:dyDescent="0.2">
      <c r="A16512" t="s">
        <v>66</v>
      </c>
      <c r="B16512">
        <v>600</v>
      </c>
      <c r="C16512">
        <v>3</v>
      </c>
      <c r="D16512" t="s">
        <v>15</v>
      </c>
      <c r="E16512">
        <v>6</v>
      </c>
      <c r="F16512">
        <v>864</v>
      </c>
      <c r="G16512">
        <v>144</v>
      </c>
      <c r="H16512">
        <v>432</v>
      </c>
      <c r="I16512">
        <v>6.9519999999999998E-3</v>
      </c>
      <c r="J16512">
        <v>1.16E-3</v>
      </c>
      <c r="K16512">
        <v>5.7920000000000003E-3</v>
      </c>
      <c r="L16512">
        <v>260.189773</v>
      </c>
      <c r="M16512">
        <f t="shared" si="257"/>
        <v>5.9931034482758623</v>
      </c>
    </row>
    <row r="16513" spans="1:13" x14ac:dyDescent="0.2">
      <c r="A16513" t="s">
        <v>66</v>
      </c>
      <c r="B16513">
        <v>600</v>
      </c>
      <c r="C16513">
        <v>3</v>
      </c>
      <c r="D16513" t="s">
        <v>15</v>
      </c>
      <c r="E16513">
        <v>7</v>
      </c>
      <c r="F16513">
        <v>864</v>
      </c>
      <c r="G16513">
        <v>144</v>
      </c>
      <c r="H16513">
        <v>432</v>
      </c>
      <c r="I16513">
        <v>1.1587E-2</v>
      </c>
      <c r="J16513">
        <v>1.16E-3</v>
      </c>
      <c r="K16513">
        <v>1.0427000000000001E-2</v>
      </c>
      <c r="L16513">
        <v>259.11015400000002</v>
      </c>
      <c r="M16513">
        <f t="shared" si="257"/>
        <v>9.9887931034482751</v>
      </c>
    </row>
    <row r="16514" spans="1:13" x14ac:dyDescent="0.2">
      <c r="A16514" t="s">
        <v>66</v>
      </c>
      <c r="B16514">
        <v>600</v>
      </c>
      <c r="C16514">
        <v>4</v>
      </c>
      <c r="D16514" t="s">
        <v>13</v>
      </c>
      <c r="E16514">
        <v>0</v>
      </c>
      <c r="F16514">
        <v>864</v>
      </c>
      <c r="G16514">
        <v>108</v>
      </c>
      <c r="H16514">
        <v>432</v>
      </c>
      <c r="I16514">
        <v>2.317E-3</v>
      </c>
      <c r="J16514">
        <v>1.16E-3</v>
      </c>
      <c r="K16514">
        <v>1.157E-3</v>
      </c>
      <c r="L16514">
        <v>313.06151899999998</v>
      </c>
      <c r="M16514">
        <f t="shared" si="257"/>
        <v>1.9974137931034484</v>
      </c>
    </row>
    <row r="16515" spans="1:13" x14ac:dyDescent="0.2">
      <c r="A16515" t="s">
        <v>66</v>
      </c>
      <c r="B16515">
        <v>600</v>
      </c>
      <c r="C16515">
        <v>4</v>
      </c>
      <c r="D16515" t="s">
        <v>13</v>
      </c>
      <c r="E16515">
        <v>1</v>
      </c>
      <c r="F16515">
        <v>864</v>
      </c>
      <c r="G16515">
        <v>108</v>
      </c>
      <c r="H16515">
        <v>432</v>
      </c>
      <c r="I16515">
        <v>5.7939999999999997E-3</v>
      </c>
      <c r="J16515">
        <v>1.16E-3</v>
      </c>
      <c r="K16515">
        <v>4.6340000000000001E-3</v>
      </c>
      <c r="L16515">
        <v>312.22949799999998</v>
      </c>
      <c r="M16515">
        <f t="shared" ref="M16515:M16578" si="258">IF(I16515=0,1,I16515/J16515)</f>
        <v>4.9948275862068963</v>
      </c>
    </row>
    <row r="16516" spans="1:13" x14ac:dyDescent="0.2">
      <c r="A16516" t="s">
        <v>66</v>
      </c>
      <c r="B16516">
        <v>600</v>
      </c>
      <c r="C16516">
        <v>4</v>
      </c>
      <c r="D16516" t="s">
        <v>13</v>
      </c>
      <c r="E16516">
        <v>2</v>
      </c>
      <c r="F16516">
        <v>864</v>
      </c>
      <c r="G16516">
        <v>108</v>
      </c>
      <c r="H16516">
        <v>432</v>
      </c>
      <c r="I16516">
        <v>8.1110000000000002E-3</v>
      </c>
      <c r="J16516">
        <v>1.16E-3</v>
      </c>
      <c r="K16516">
        <v>6.9509999999999997E-3</v>
      </c>
      <c r="L16516">
        <v>312.77352000000002</v>
      </c>
      <c r="M16516">
        <f t="shared" si="258"/>
        <v>6.9922413793103448</v>
      </c>
    </row>
    <row r="16517" spans="1:13" x14ac:dyDescent="0.2">
      <c r="A16517" t="s">
        <v>66</v>
      </c>
      <c r="B16517">
        <v>600</v>
      </c>
      <c r="C16517">
        <v>4</v>
      </c>
      <c r="D16517" t="s">
        <v>13</v>
      </c>
      <c r="E16517">
        <v>3</v>
      </c>
      <c r="F16517">
        <v>864</v>
      </c>
      <c r="G16517">
        <v>108</v>
      </c>
      <c r="H16517">
        <v>432</v>
      </c>
      <c r="I16517">
        <v>4.6350000000000002E-3</v>
      </c>
      <c r="J16517">
        <v>1.16E-3</v>
      </c>
      <c r="K16517">
        <v>3.4749999999999998E-3</v>
      </c>
      <c r="L16517">
        <v>315.07356800000002</v>
      </c>
      <c r="M16517">
        <f t="shared" si="258"/>
        <v>3.9956896551724141</v>
      </c>
    </row>
    <row r="16518" spans="1:13" x14ac:dyDescent="0.2">
      <c r="A16518" t="s">
        <v>66</v>
      </c>
      <c r="B16518">
        <v>600</v>
      </c>
      <c r="C16518">
        <v>4</v>
      </c>
      <c r="D16518" t="s">
        <v>13</v>
      </c>
      <c r="E16518">
        <v>4</v>
      </c>
      <c r="F16518">
        <v>864</v>
      </c>
      <c r="G16518">
        <v>108</v>
      </c>
      <c r="H16518">
        <v>432</v>
      </c>
      <c r="I16518">
        <v>1.1587E-2</v>
      </c>
      <c r="J16518">
        <v>1.16E-3</v>
      </c>
      <c r="K16518">
        <v>1.0427000000000001E-2</v>
      </c>
      <c r="L16518">
        <v>311.21292999999997</v>
      </c>
      <c r="M16518">
        <f t="shared" si="258"/>
        <v>9.9887931034482751</v>
      </c>
    </row>
    <row r="16519" spans="1:13" x14ac:dyDescent="0.2">
      <c r="A16519" t="s">
        <v>66</v>
      </c>
      <c r="B16519">
        <v>600</v>
      </c>
      <c r="C16519">
        <v>4</v>
      </c>
      <c r="D16519" t="s">
        <v>13</v>
      </c>
      <c r="E16519">
        <v>5</v>
      </c>
      <c r="F16519">
        <v>864</v>
      </c>
      <c r="G16519">
        <v>108</v>
      </c>
      <c r="H16519">
        <v>432</v>
      </c>
      <c r="I16519">
        <v>4.6350000000000002E-3</v>
      </c>
      <c r="J16519">
        <v>1.16E-3</v>
      </c>
      <c r="K16519">
        <v>3.4749999999999998E-3</v>
      </c>
      <c r="L16519">
        <v>314.13147900000001</v>
      </c>
      <c r="M16519">
        <f t="shared" si="258"/>
        <v>3.9956896551724141</v>
      </c>
    </row>
    <row r="16520" spans="1:13" x14ac:dyDescent="0.2">
      <c r="A16520" t="s">
        <v>66</v>
      </c>
      <c r="B16520">
        <v>600</v>
      </c>
      <c r="C16520">
        <v>4</v>
      </c>
      <c r="D16520" t="s">
        <v>13</v>
      </c>
      <c r="E16520">
        <v>6</v>
      </c>
      <c r="F16520">
        <v>864</v>
      </c>
      <c r="G16520">
        <v>108</v>
      </c>
      <c r="H16520">
        <v>432</v>
      </c>
      <c r="I16520">
        <v>6.9519999999999998E-3</v>
      </c>
      <c r="J16520">
        <v>1.16E-3</v>
      </c>
      <c r="K16520">
        <v>5.7920000000000003E-3</v>
      </c>
      <c r="L16520">
        <v>315.73398100000003</v>
      </c>
      <c r="M16520">
        <f t="shared" si="258"/>
        <v>5.9931034482758623</v>
      </c>
    </row>
    <row r="16521" spans="1:13" x14ac:dyDescent="0.2">
      <c r="A16521" t="s">
        <v>66</v>
      </c>
      <c r="B16521">
        <v>600</v>
      </c>
      <c r="C16521">
        <v>4</v>
      </c>
      <c r="D16521" t="s">
        <v>13</v>
      </c>
      <c r="E16521">
        <v>7</v>
      </c>
      <c r="F16521">
        <v>864</v>
      </c>
      <c r="G16521">
        <v>108</v>
      </c>
      <c r="H16521">
        <v>432</v>
      </c>
      <c r="I16521">
        <v>4.6350000000000002E-3</v>
      </c>
      <c r="J16521">
        <v>1.16E-3</v>
      </c>
      <c r="K16521">
        <v>3.4749999999999998E-3</v>
      </c>
      <c r="L16521">
        <v>310.07521200000002</v>
      </c>
      <c r="M16521">
        <f t="shared" si="258"/>
        <v>3.9956896551724141</v>
      </c>
    </row>
    <row r="16522" spans="1:13" x14ac:dyDescent="0.2">
      <c r="A16522" t="s">
        <v>66</v>
      </c>
      <c r="B16522">
        <v>600</v>
      </c>
      <c r="C16522">
        <v>4</v>
      </c>
      <c r="D16522" t="s">
        <v>14</v>
      </c>
      <c r="E16522">
        <v>0</v>
      </c>
      <c r="F16522">
        <v>864</v>
      </c>
      <c r="G16522">
        <v>108</v>
      </c>
      <c r="H16522">
        <v>432</v>
      </c>
      <c r="I16522">
        <v>6.9519999999999998E-3</v>
      </c>
      <c r="J16522">
        <v>1.16E-3</v>
      </c>
      <c r="K16522">
        <v>5.7920000000000003E-3</v>
      </c>
      <c r="L16522">
        <v>279.69777900000003</v>
      </c>
      <c r="M16522">
        <f t="shared" si="258"/>
        <v>5.9931034482758623</v>
      </c>
    </row>
    <row r="16523" spans="1:13" x14ac:dyDescent="0.2">
      <c r="A16523" t="s">
        <v>66</v>
      </c>
      <c r="B16523">
        <v>600</v>
      </c>
      <c r="C16523">
        <v>4</v>
      </c>
      <c r="D16523" t="s">
        <v>14</v>
      </c>
      <c r="E16523">
        <v>1</v>
      </c>
      <c r="F16523">
        <v>864</v>
      </c>
      <c r="G16523">
        <v>108</v>
      </c>
      <c r="H16523">
        <v>432</v>
      </c>
      <c r="I16523">
        <v>9.2700000000000005E-3</v>
      </c>
      <c r="J16523">
        <v>1.16E-3</v>
      </c>
      <c r="K16523">
        <v>8.1099999999999992E-3</v>
      </c>
      <c r="L16523">
        <v>278.02111400000001</v>
      </c>
      <c r="M16523">
        <f t="shared" si="258"/>
        <v>7.9913793103448283</v>
      </c>
    </row>
    <row r="16524" spans="1:13" x14ac:dyDescent="0.2">
      <c r="A16524" t="s">
        <v>66</v>
      </c>
      <c r="B16524">
        <v>600</v>
      </c>
      <c r="C16524">
        <v>4</v>
      </c>
      <c r="D16524" t="s">
        <v>14</v>
      </c>
      <c r="E16524">
        <v>2</v>
      </c>
      <c r="F16524">
        <v>864</v>
      </c>
      <c r="G16524">
        <v>108</v>
      </c>
      <c r="H16524">
        <v>432</v>
      </c>
      <c r="I16524">
        <v>6.9519999999999998E-3</v>
      </c>
      <c r="J16524">
        <v>1.16E-3</v>
      </c>
      <c r="K16524">
        <v>5.7920000000000003E-3</v>
      </c>
      <c r="L16524">
        <v>278.73663900000003</v>
      </c>
      <c r="M16524">
        <f t="shared" si="258"/>
        <v>5.9931034482758623</v>
      </c>
    </row>
    <row r="16525" spans="1:13" x14ac:dyDescent="0.2">
      <c r="A16525" t="s">
        <v>66</v>
      </c>
      <c r="B16525">
        <v>600</v>
      </c>
      <c r="C16525">
        <v>4</v>
      </c>
      <c r="D16525" t="s">
        <v>14</v>
      </c>
      <c r="E16525">
        <v>3</v>
      </c>
      <c r="F16525">
        <v>864</v>
      </c>
      <c r="G16525">
        <v>108</v>
      </c>
      <c r="H16525">
        <v>432</v>
      </c>
      <c r="I16525">
        <v>5.7939999999999997E-3</v>
      </c>
      <c r="J16525">
        <v>1.16E-3</v>
      </c>
      <c r="K16525">
        <v>4.6340000000000001E-3</v>
      </c>
      <c r="L16525">
        <v>275.48529100000002</v>
      </c>
      <c r="M16525">
        <f t="shared" si="258"/>
        <v>4.9948275862068963</v>
      </c>
    </row>
    <row r="16526" spans="1:13" x14ac:dyDescent="0.2">
      <c r="A16526" t="s">
        <v>66</v>
      </c>
      <c r="B16526">
        <v>600</v>
      </c>
      <c r="C16526">
        <v>4</v>
      </c>
      <c r="D16526" t="s">
        <v>14</v>
      </c>
      <c r="E16526">
        <v>4</v>
      </c>
      <c r="F16526">
        <v>864</v>
      </c>
      <c r="G16526">
        <v>108</v>
      </c>
      <c r="H16526">
        <v>432</v>
      </c>
      <c r="I16526">
        <v>6.9519999999999998E-3</v>
      </c>
      <c r="J16526">
        <v>1.16E-3</v>
      </c>
      <c r="K16526">
        <v>5.7920000000000003E-3</v>
      </c>
      <c r="L16526">
        <v>278.39640800000001</v>
      </c>
      <c r="M16526">
        <f t="shared" si="258"/>
        <v>5.9931034482758623</v>
      </c>
    </row>
    <row r="16527" spans="1:13" x14ac:dyDescent="0.2">
      <c r="A16527" t="s">
        <v>66</v>
      </c>
      <c r="B16527">
        <v>600</v>
      </c>
      <c r="C16527">
        <v>4</v>
      </c>
      <c r="D16527" t="s">
        <v>14</v>
      </c>
      <c r="E16527">
        <v>5</v>
      </c>
      <c r="F16527">
        <v>864</v>
      </c>
      <c r="G16527">
        <v>108</v>
      </c>
      <c r="H16527">
        <v>432</v>
      </c>
      <c r="I16527">
        <v>8.1110000000000002E-3</v>
      </c>
      <c r="J16527">
        <v>1.16E-3</v>
      </c>
      <c r="K16527">
        <v>6.9509999999999997E-3</v>
      </c>
      <c r="L16527">
        <v>276.51282300000003</v>
      </c>
      <c r="M16527">
        <f t="shared" si="258"/>
        <v>6.9922413793103448</v>
      </c>
    </row>
    <row r="16528" spans="1:13" x14ac:dyDescent="0.2">
      <c r="A16528" t="s">
        <v>66</v>
      </c>
      <c r="B16528">
        <v>600</v>
      </c>
      <c r="C16528">
        <v>4</v>
      </c>
      <c r="D16528" t="s">
        <v>14</v>
      </c>
      <c r="E16528">
        <v>6</v>
      </c>
      <c r="F16528">
        <v>864</v>
      </c>
      <c r="G16528">
        <v>108</v>
      </c>
      <c r="H16528">
        <v>432</v>
      </c>
      <c r="I16528">
        <v>1.1587E-2</v>
      </c>
      <c r="J16528">
        <v>1.16E-3</v>
      </c>
      <c r="K16528">
        <v>1.0427000000000001E-2</v>
      </c>
      <c r="L16528">
        <v>277.62885299999999</v>
      </c>
      <c r="M16528">
        <f t="shared" si="258"/>
        <v>9.9887931034482751</v>
      </c>
    </row>
    <row r="16529" spans="1:13" x14ac:dyDescent="0.2">
      <c r="A16529" t="s">
        <v>66</v>
      </c>
      <c r="B16529">
        <v>600</v>
      </c>
      <c r="C16529">
        <v>4</v>
      </c>
      <c r="D16529" t="s">
        <v>14</v>
      </c>
      <c r="E16529">
        <v>7</v>
      </c>
      <c r="F16529">
        <v>864</v>
      </c>
      <c r="G16529">
        <v>108</v>
      </c>
      <c r="H16529">
        <v>432</v>
      </c>
      <c r="I16529">
        <v>1.0429000000000001E-2</v>
      </c>
      <c r="J16529">
        <v>1.16E-3</v>
      </c>
      <c r="K16529">
        <v>9.2689999999999995E-3</v>
      </c>
      <c r="L16529">
        <v>277.37034199999999</v>
      </c>
      <c r="M16529">
        <f t="shared" si="258"/>
        <v>8.9905172413793117</v>
      </c>
    </row>
    <row r="16530" spans="1:13" x14ac:dyDescent="0.2">
      <c r="A16530" t="s">
        <v>66</v>
      </c>
      <c r="B16530">
        <v>600</v>
      </c>
      <c r="C16530">
        <v>4</v>
      </c>
      <c r="D16530" t="s">
        <v>15</v>
      </c>
      <c r="E16530">
        <v>0</v>
      </c>
      <c r="F16530">
        <v>864</v>
      </c>
      <c r="G16530">
        <v>108</v>
      </c>
      <c r="H16530">
        <v>432</v>
      </c>
      <c r="I16530">
        <v>1.1587E-2</v>
      </c>
      <c r="J16530">
        <v>1.16E-3</v>
      </c>
      <c r="K16530">
        <v>1.0427000000000001E-2</v>
      </c>
      <c r="L16530">
        <v>261.71953100000002</v>
      </c>
      <c r="M16530">
        <f t="shared" si="258"/>
        <v>9.9887931034482751</v>
      </c>
    </row>
    <row r="16531" spans="1:13" x14ac:dyDescent="0.2">
      <c r="A16531" t="s">
        <v>66</v>
      </c>
      <c r="B16531">
        <v>600</v>
      </c>
      <c r="C16531">
        <v>4</v>
      </c>
      <c r="D16531" t="s">
        <v>15</v>
      </c>
      <c r="E16531">
        <v>1</v>
      </c>
      <c r="F16531">
        <v>864</v>
      </c>
      <c r="G16531">
        <v>108</v>
      </c>
      <c r="H16531">
        <v>432</v>
      </c>
      <c r="I16531">
        <v>8.1110000000000002E-3</v>
      </c>
      <c r="J16531">
        <v>1.16E-3</v>
      </c>
      <c r="K16531">
        <v>6.9509999999999997E-3</v>
      </c>
      <c r="L16531">
        <v>260.70471600000002</v>
      </c>
      <c r="M16531">
        <f t="shared" si="258"/>
        <v>6.9922413793103448</v>
      </c>
    </row>
    <row r="16532" spans="1:13" x14ac:dyDescent="0.2">
      <c r="A16532" t="s">
        <v>66</v>
      </c>
      <c r="B16532">
        <v>600</v>
      </c>
      <c r="C16532">
        <v>4</v>
      </c>
      <c r="D16532" t="s">
        <v>15</v>
      </c>
      <c r="E16532">
        <v>2</v>
      </c>
      <c r="F16532">
        <v>864</v>
      </c>
      <c r="G16532">
        <v>108</v>
      </c>
      <c r="H16532">
        <v>432</v>
      </c>
      <c r="I16532">
        <v>1.0429000000000001E-2</v>
      </c>
      <c r="J16532">
        <v>1.16E-3</v>
      </c>
      <c r="K16532">
        <v>9.2689999999999995E-3</v>
      </c>
      <c r="L16532">
        <v>259.946215</v>
      </c>
      <c r="M16532">
        <f t="shared" si="258"/>
        <v>8.9905172413793117</v>
      </c>
    </row>
    <row r="16533" spans="1:13" x14ac:dyDescent="0.2">
      <c r="A16533" t="s">
        <v>66</v>
      </c>
      <c r="B16533">
        <v>600</v>
      </c>
      <c r="C16533">
        <v>4</v>
      </c>
      <c r="D16533" t="s">
        <v>15</v>
      </c>
      <c r="E16533">
        <v>3</v>
      </c>
      <c r="F16533">
        <v>864</v>
      </c>
      <c r="G16533">
        <v>108</v>
      </c>
      <c r="H16533">
        <v>432</v>
      </c>
      <c r="I16533">
        <v>4.6350000000000002E-3</v>
      </c>
      <c r="J16533">
        <v>1.16E-3</v>
      </c>
      <c r="K16533">
        <v>3.4749999999999998E-3</v>
      </c>
      <c r="L16533">
        <v>260.97830800000003</v>
      </c>
      <c r="M16533">
        <f t="shared" si="258"/>
        <v>3.9956896551724141</v>
      </c>
    </row>
    <row r="16534" spans="1:13" x14ac:dyDescent="0.2">
      <c r="A16534" t="s">
        <v>66</v>
      </c>
      <c r="B16534">
        <v>600</v>
      </c>
      <c r="C16534">
        <v>4</v>
      </c>
      <c r="D16534" t="s">
        <v>15</v>
      </c>
      <c r="E16534">
        <v>4</v>
      </c>
      <c r="F16534">
        <v>864</v>
      </c>
      <c r="G16534">
        <v>108</v>
      </c>
      <c r="H16534">
        <v>432</v>
      </c>
      <c r="I16534">
        <v>2.317E-3</v>
      </c>
      <c r="J16534">
        <v>1.16E-3</v>
      </c>
      <c r="K16534">
        <v>1.157E-3</v>
      </c>
      <c r="L16534">
        <v>259.64889299999999</v>
      </c>
      <c r="M16534">
        <f t="shared" si="258"/>
        <v>1.9974137931034484</v>
      </c>
    </row>
    <row r="16535" spans="1:13" x14ac:dyDescent="0.2">
      <c r="A16535" t="s">
        <v>66</v>
      </c>
      <c r="B16535">
        <v>600</v>
      </c>
      <c r="C16535">
        <v>4</v>
      </c>
      <c r="D16535" t="s">
        <v>15</v>
      </c>
      <c r="E16535">
        <v>5</v>
      </c>
      <c r="F16535">
        <v>864</v>
      </c>
      <c r="G16535">
        <v>108</v>
      </c>
      <c r="H16535">
        <v>432</v>
      </c>
      <c r="I16535">
        <v>9.2700000000000005E-3</v>
      </c>
      <c r="J16535">
        <v>1.16E-3</v>
      </c>
      <c r="K16535">
        <v>8.1099999999999992E-3</v>
      </c>
      <c r="L16535">
        <v>258.21421600000002</v>
      </c>
      <c r="M16535">
        <f t="shared" si="258"/>
        <v>7.9913793103448283</v>
      </c>
    </row>
    <row r="16536" spans="1:13" x14ac:dyDescent="0.2">
      <c r="A16536" t="s">
        <v>66</v>
      </c>
      <c r="B16536">
        <v>600</v>
      </c>
      <c r="C16536">
        <v>4</v>
      </c>
      <c r="D16536" t="s">
        <v>15</v>
      </c>
      <c r="E16536">
        <v>6</v>
      </c>
      <c r="F16536">
        <v>864</v>
      </c>
      <c r="G16536">
        <v>108</v>
      </c>
      <c r="H16536">
        <v>432</v>
      </c>
      <c r="I16536">
        <v>9.2700000000000005E-3</v>
      </c>
      <c r="J16536">
        <v>1.16E-3</v>
      </c>
      <c r="K16536">
        <v>8.1099999999999992E-3</v>
      </c>
      <c r="L16536">
        <v>265.71121599999998</v>
      </c>
      <c r="M16536">
        <f t="shared" si="258"/>
        <v>7.9913793103448283</v>
      </c>
    </row>
    <row r="16537" spans="1:13" x14ac:dyDescent="0.2">
      <c r="A16537" t="s">
        <v>66</v>
      </c>
      <c r="B16537">
        <v>600</v>
      </c>
      <c r="C16537">
        <v>4</v>
      </c>
      <c r="D16537" t="s">
        <v>15</v>
      </c>
      <c r="E16537">
        <v>7</v>
      </c>
      <c r="F16537">
        <v>864</v>
      </c>
      <c r="G16537">
        <v>108</v>
      </c>
      <c r="H16537">
        <v>432</v>
      </c>
      <c r="I16537">
        <v>1.1590000000000001E-3</v>
      </c>
      <c r="J16537">
        <v>1.16E-3</v>
      </c>
      <c r="K16537" s="1">
        <v>-9.9999999999999995E-7</v>
      </c>
      <c r="L16537">
        <v>259.746938</v>
      </c>
      <c r="M16537">
        <f t="shared" si="258"/>
        <v>0.99913793103448278</v>
      </c>
    </row>
    <row r="16538" spans="1:13" x14ac:dyDescent="0.2">
      <c r="A16538" t="s">
        <v>66</v>
      </c>
      <c r="B16538">
        <v>600</v>
      </c>
      <c r="C16538">
        <v>5</v>
      </c>
      <c r="D16538" t="s">
        <v>13</v>
      </c>
      <c r="E16538">
        <v>0</v>
      </c>
      <c r="F16538">
        <v>864</v>
      </c>
      <c r="G16538">
        <v>87</v>
      </c>
      <c r="H16538">
        <v>434</v>
      </c>
      <c r="I16538">
        <v>1.2746E-2</v>
      </c>
      <c r="J16538">
        <v>1.155E-3</v>
      </c>
      <c r="K16538">
        <v>1.1592E-2</v>
      </c>
      <c r="L16538">
        <v>313.85213599999997</v>
      </c>
      <c r="M16538">
        <f t="shared" si="258"/>
        <v>11.035497835497836</v>
      </c>
    </row>
    <row r="16539" spans="1:13" x14ac:dyDescent="0.2">
      <c r="A16539" t="s">
        <v>66</v>
      </c>
      <c r="B16539">
        <v>600</v>
      </c>
      <c r="C16539">
        <v>5</v>
      </c>
      <c r="D16539" t="s">
        <v>13</v>
      </c>
      <c r="E16539">
        <v>1</v>
      </c>
      <c r="F16539">
        <v>864</v>
      </c>
      <c r="G16539">
        <v>87</v>
      </c>
      <c r="H16539">
        <v>434</v>
      </c>
      <c r="I16539">
        <v>3.4759999999999999E-3</v>
      </c>
      <c r="J16539">
        <v>1.155E-3</v>
      </c>
      <c r="K16539">
        <v>2.3219999999999998E-3</v>
      </c>
      <c r="L16539">
        <v>311.30703499999998</v>
      </c>
      <c r="M16539">
        <f t="shared" si="258"/>
        <v>3.0095238095238095</v>
      </c>
    </row>
    <row r="16540" spans="1:13" x14ac:dyDescent="0.2">
      <c r="A16540" t="s">
        <v>66</v>
      </c>
      <c r="B16540">
        <v>600</v>
      </c>
      <c r="C16540">
        <v>5</v>
      </c>
      <c r="D16540" t="s">
        <v>13</v>
      </c>
      <c r="E16540">
        <v>2</v>
      </c>
      <c r="F16540">
        <v>864</v>
      </c>
      <c r="G16540">
        <v>87</v>
      </c>
      <c r="H16540">
        <v>434</v>
      </c>
      <c r="I16540">
        <v>3.4759999999999999E-3</v>
      </c>
      <c r="J16540">
        <v>1.155E-3</v>
      </c>
      <c r="K16540">
        <v>2.3219999999999998E-3</v>
      </c>
      <c r="L16540">
        <v>311.16869300000002</v>
      </c>
      <c r="M16540">
        <f t="shared" si="258"/>
        <v>3.0095238095238095</v>
      </c>
    </row>
    <row r="16541" spans="1:13" x14ac:dyDescent="0.2">
      <c r="A16541" t="s">
        <v>66</v>
      </c>
      <c r="B16541">
        <v>600</v>
      </c>
      <c r="C16541">
        <v>5</v>
      </c>
      <c r="D16541" t="s">
        <v>13</v>
      </c>
      <c r="E16541">
        <v>3</v>
      </c>
      <c r="F16541">
        <v>864</v>
      </c>
      <c r="G16541">
        <v>87</v>
      </c>
      <c r="H16541">
        <v>434</v>
      </c>
      <c r="I16541">
        <v>6.9519999999999998E-3</v>
      </c>
      <c r="J16541">
        <v>1.155E-3</v>
      </c>
      <c r="K16541">
        <v>5.7980000000000002E-3</v>
      </c>
      <c r="L16541">
        <v>312.80784199999999</v>
      </c>
      <c r="M16541">
        <f t="shared" si="258"/>
        <v>6.019047619047619</v>
      </c>
    </row>
    <row r="16542" spans="1:13" x14ac:dyDescent="0.2">
      <c r="A16542" t="s">
        <v>66</v>
      </c>
      <c r="B16542">
        <v>600</v>
      </c>
      <c r="C16542">
        <v>5</v>
      </c>
      <c r="D16542" t="s">
        <v>13</v>
      </c>
      <c r="E16542">
        <v>4</v>
      </c>
      <c r="F16542">
        <v>864</v>
      </c>
      <c r="G16542">
        <v>87</v>
      </c>
      <c r="H16542">
        <v>434</v>
      </c>
      <c r="I16542">
        <v>3.4759999999999999E-3</v>
      </c>
      <c r="J16542">
        <v>1.155E-3</v>
      </c>
      <c r="K16542">
        <v>2.3219999999999998E-3</v>
      </c>
      <c r="L16542">
        <v>314.55368900000002</v>
      </c>
      <c r="M16542">
        <f t="shared" si="258"/>
        <v>3.0095238095238095</v>
      </c>
    </row>
    <row r="16543" spans="1:13" x14ac:dyDescent="0.2">
      <c r="A16543" t="s">
        <v>66</v>
      </c>
      <c r="B16543">
        <v>600</v>
      </c>
      <c r="C16543">
        <v>5</v>
      </c>
      <c r="D16543" t="s">
        <v>13</v>
      </c>
      <c r="E16543">
        <v>5</v>
      </c>
      <c r="F16543">
        <v>864</v>
      </c>
      <c r="G16543">
        <v>87</v>
      </c>
      <c r="H16543">
        <v>434</v>
      </c>
      <c r="I16543">
        <v>6.9519999999999998E-3</v>
      </c>
      <c r="J16543">
        <v>1.155E-3</v>
      </c>
      <c r="K16543">
        <v>5.7980000000000002E-3</v>
      </c>
      <c r="L16543">
        <v>315.256259</v>
      </c>
      <c r="M16543">
        <f t="shared" si="258"/>
        <v>6.019047619047619</v>
      </c>
    </row>
    <row r="16544" spans="1:13" x14ac:dyDescent="0.2">
      <c r="A16544" t="s">
        <v>66</v>
      </c>
      <c r="B16544">
        <v>600</v>
      </c>
      <c r="C16544">
        <v>5</v>
      </c>
      <c r="D16544" t="s">
        <v>13</v>
      </c>
      <c r="E16544">
        <v>6</v>
      </c>
      <c r="F16544">
        <v>864</v>
      </c>
      <c r="G16544">
        <v>87</v>
      </c>
      <c r="H16544">
        <v>434</v>
      </c>
      <c r="I16544">
        <v>5.7939999999999997E-3</v>
      </c>
      <c r="J16544">
        <v>1.155E-3</v>
      </c>
      <c r="K16544">
        <v>4.6389999999999999E-3</v>
      </c>
      <c r="L16544">
        <v>313.56676900000002</v>
      </c>
      <c r="M16544">
        <f t="shared" si="258"/>
        <v>5.0164502164502158</v>
      </c>
    </row>
    <row r="16545" spans="1:13" x14ac:dyDescent="0.2">
      <c r="A16545" t="s">
        <v>66</v>
      </c>
      <c r="B16545">
        <v>600</v>
      </c>
      <c r="C16545">
        <v>5</v>
      </c>
      <c r="D16545" t="s">
        <v>13</v>
      </c>
      <c r="E16545">
        <v>7</v>
      </c>
      <c r="F16545">
        <v>864</v>
      </c>
      <c r="G16545">
        <v>87</v>
      </c>
      <c r="H16545">
        <v>434</v>
      </c>
      <c r="I16545">
        <v>6.9519999999999998E-3</v>
      </c>
      <c r="J16545">
        <v>1.155E-3</v>
      </c>
      <c r="K16545">
        <v>5.7980000000000002E-3</v>
      </c>
      <c r="L16545">
        <v>313.81122199999999</v>
      </c>
      <c r="M16545">
        <f t="shared" si="258"/>
        <v>6.019047619047619</v>
      </c>
    </row>
    <row r="16546" spans="1:13" x14ac:dyDescent="0.2">
      <c r="A16546" t="s">
        <v>66</v>
      </c>
      <c r="B16546">
        <v>600</v>
      </c>
      <c r="C16546">
        <v>5</v>
      </c>
      <c r="D16546" t="s">
        <v>14</v>
      </c>
      <c r="E16546">
        <v>0</v>
      </c>
      <c r="F16546">
        <v>864</v>
      </c>
      <c r="G16546">
        <v>87</v>
      </c>
      <c r="H16546">
        <v>434</v>
      </c>
      <c r="I16546">
        <v>5.7939999999999997E-3</v>
      </c>
      <c r="J16546">
        <v>1.155E-3</v>
      </c>
      <c r="K16546">
        <v>4.6389999999999999E-3</v>
      </c>
      <c r="L16546">
        <v>279.12914000000001</v>
      </c>
      <c r="M16546">
        <f t="shared" si="258"/>
        <v>5.0164502164502158</v>
      </c>
    </row>
    <row r="16547" spans="1:13" x14ac:dyDescent="0.2">
      <c r="A16547" t="s">
        <v>66</v>
      </c>
      <c r="B16547">
        <v>600</v>
      </c>
      <c r="C16547">
        <v>5</v>
      </c>
      <c r="D16547" t="s">
        <v>14</v>
      </c>
      <c r="E16547">
        <v>1</v>
      </c>
      <c r="F16547">
        <v>864</v>
      </c>
      <c r="G16547">
        <v>87</v>
      </c>
      <c r="H16547">
        <v>434</v>
      </c>
      <c r="I16547">
        <v>8.1110000000000002E-3</v>
      </c>
      <c r="J16547">
        <v>1.155E-3</v>
      </c>
      <c r="K16547">
        <v>6.9569999999999996E-3</v>
      </c>
      <c r="L16547">
        <v>279.03838500000001</v>
      </c>
      <c r="M16547">
        <f t="shared" si="258"/>
        <v>7.0225108225108226</v>
      </c>
    </row>
    <row r="16548" spans="1:13" x14ac:dyDescent="0.2">
      <c r="A16548" t="s">
        <v>66</v>
      </c>
      <c r="B16548">
        <v>600</v>
      </c>
      <c r="C16548">
        <v>5</v>
      </c>
      <c r="D16548" t="s">
        <v>14</v>
      </c>
      <c r="E16548">
        <v>2</v>
      </c>
      <c r="F16548">
        <v>864</v>
      </c>
      <c r="G16548">
        <v>87</v>
      </c>
      <c r="H16548">
        <v>434</v>
      </c>
      <c r="I16548">
        <v>1.0429000000000001E-2</v>
      </c>
      <c r="J16548">
        <v>1.155E-3</v>
      </c>
      <c r="K16548">
        <v>9.2739999999999993E-3</v>
      </c>
      <c r="L16548">
        <v>278.91198700000001</v>
      </c>
      <c r="M16548">
        <f t="shared" si="258"/>
        <v>9.0294372294372298</v>
      </c>
    </row>
    <row r="16549" spans="1:13" x14ac:dyDescent="0.2">
      <c r="A16549" t="s">
        <v>66</v>
      </c>
      <c r="B16549">
        <v>600</v>
      </c>
      <c r="C16549">
        <v>5</v>
      </c>
      <c r="D16549" t="s">
        <v>14</v>
      </c>
      <c r="E16549">
        <v>3</v>
      </c>
      <c r="F16549">
        <v>864</v>
      </c>
      <c r="G16549">
        <v>87</v>
      </c>
      <c r="H16549">
        <v>434</v>
      </c>
      <c r="I16549">
        <v>1.1590000000000001E-3</v>
      </c>
      <c r="J16549">
        <v>1.155E-3</v>
      </c>
      <c r="K16549" s="1">
        <v>3.9999999999999998E-6</v>
      </c>
      <c r="L16549">
        <v>276.03021100000001</v>
      </c>
      <c r="M16549">
        <f t="shared" si="258"/>
        <v>1.0034632034632036</v>
      </c>
    </row>
    <row r="16550" spans="1:13" x14ac:dyDescent="0.2">
      <c r="A16550" t="s">
        <v>66</v>
      </c>
      <c r="B16550">
        <v>600</v>
      </c>
      <c r="C16550">
        <v>5</v>
      </c>
      <c r="D16550" t="s">
        <v>14</v>
      </c>
      <c r="E16550">
        <v>4</v>
      </c>
      <c r="F16550">
        <v>864</v>
      </c>
      <c r="G16550">
        <v>87</v>
      </c>
      <c r="H16550">
        <v>434</v>
      </c>
      <c r="I16550">
        <v>6.9519999999999998E-3</v>
      </c>
      <c r="J16550">
        <v>1.155E-3</v>
      </c>
      <c r="K16550">
        <v>5.7980000000000002E-3</v>
      </c>
      <c r="L16550">
        <v>278.40890000000002</v>
      </c>
      <c r="M16550">
        <f t="shared" si="258"/>
        <v>6.019047619047619</v>
      </c>
    </row>
    <row r="16551" spans="1:13" x14ac:dyDescent="0.2">
      <c r="A16551" t="s">
        <v>66</v>
      </c>
      <c r="B16551">
        <v>600</v>
      </c>
      <c r="C16551">
        <v>5</v>
      </c>
      <c r="D16551" t="s">
        <v>14</v>
      </c>
      <c r="E16551">
        <v>5</v>
      </c>
      <c r="F16551">
        <v>864</v>
      </c>
      <c r="G16551">
        <v>87</v>
      </c>
      <c r="H16551">
        <v>434</v>
      </c>
      <c r="I16551">
        <v>5.7939999999999997E-3</v>
      </c>
      <c r="J16551">
        <v>1.155E-3</v>
      </c>
      <c r="K16551">
        <v>4.6389999999999999E-3</v>
      </c>
      <c r="L16551">
        <v>276.83582100000001</v>
      </c>
      <c r="M16551">
        <f t="shared" si="258"/>
        <v>5.0164502164502158</v>
      </c>
    </row>
    <row r="16552" spans="1:13" x14ac:dyDescent="0.2">
      <c r="A16552" t="s">
        <v>66</v>
      </c>
      <c r="B16552">
        <v>600</v>
      </c>
      <c r="C16552">
        <v>5</v>
      </c>
      <c r="D16552" t="s">
        <v>14</v>
      </c>
      <c r="E16552">
        <v>6</v>
      </c>
      <c r="F16552">
        <v>864</v>
      </c>
      <c r="G16552">
        <v>87</v>
      </c>
      <c r="H16552">
        <v>434</v>
      </c>
      <c r="I16552">
        <v>1.1587E-2</v>
      </c>
      <c r="J16552">
        <v>1.155E-3</v>
      </c>
      <c r="K16552">
        <v>1.0433E-2</v>
      </c>
      <c r="L16552">
        <v>275.11998899999998</v>
      </c>
      <c r="M16552">
        <f t="shared" si="258"/>
        <v>10.032034632034632</v>
      </c>
    </row>
    <row r="16553" spans="1:13" x14ac:dyDescent="0.2">
      <c r="A16553" t="s">
        <v>66</v>
      </c>
      <c r="B16553">
        <v>600</v>
      </c>
      <c r="C16553">
        <v>5</v>
      </c>
      <c r="D16553" t="s">
        <v>14</v>
      </c>
      <c r="E16553">
        <v>7</v>
      </c>
      <c r="F16553">
        <v>864</v>
      </c>
      <c r="G16553">
        <v>87</v>
      </c>
      <c r="H16553">
        <v>434</v>
      </c>
      <c r="I16553">
        <v>6.9519999999999998E-3</v>
      </c>
      <c r="J16553">
        <v>1.155E-3</v>
      </c>
      <c r="K16553">
        <v>5.7980000000000002E-3</v>
      </c>
      <c r="L16553">
        <v>281.51051999999999</v>
      </c>
      <c r="M16553">
        <f t="shared" si="258"/>
        <v>6.019047619047619</v>
      </c>
    </row>
    <row r="16554" spans="1:13" x14ac:dyDescent="0.2">
      <c r="A16554" t="s">
        <v>66</v>
      </c>
      <c r="B16554">
        <v>600</v>
      </c>
      <c r="C16554">
        <v>5</v>
      </c>
      <c r="D16554" t="s">
        <v>15</v>
      </c>
      <c r="E16554">
        <v>0</v>
      </c>
      <c r="F16554">
        <v>864</v>
      </c>
      <c r="G16554">
        <v>87</v>
      </c>
      <c r="H16554">
        <v>434</v>
      </c>
      <c r="I16554">
        <v>5.7939999999999997E-3</v>
      </c>
      <c r="J16554">
        <v>1.155E-3</v>
      </c>
      <c r="K16554">
        <v>4.6389999999999999E-3</v>
      </c>
      <c r="L16554">
        <v>260.99015600000001</v>
      </c>
      <c r="M16554">
        <f t="shared" si="258"/>
        <v>5.0164502164502158</v>
      </c>
    </row>
    <row r="16555" spans="1:13" x14ac:dyDescent="0.2">
      <c r="A16555" t="s">
        <v>66</v>
      </c>
      <c r="B16555">
        <v>600</v>
      </c>
      <c r="C16555">
        <v>5</v>
      </c>
      <c r="D16555" t="s">
        <v>15</v>
      </c>
      <c r="E16555">
        <v>1</v>
      </c>
      <c r="F16555">
        <v>864</v>
      </c>
      <c r="G16555">
        <v>87</v>
      </c>
      <c r="H16555">
        <v>434</v>
      </c>
      <c r="I16555">
        <v>3.4759999999999999E-3</v>
      </c>
      <c r="J16555">
        <v>1.155E-3</v>
      </c>
      <c r="K16555">
        <v>2.3219999999999998E-3</v>
      </c>
      <c r="L16555">
        <v>259.78965399999998</v>
      </c>
      <c r="M16555">
        <f t="shared" si="258"/>
        <v>3.0095238095238095</v>
      </c>
    </row>
    <row r="16556" spans="1:13" x14ac:dyDescent="0.2">
      <c r="A16556" t="s">
        <v>66</v>
      </c>
      <c r="B16556">
        <v>600</v>
      </c>
      <c r="C16556">
        <v>5</v>
      </c>
      <c r="D16556" t="s">
        <v>15</v>
      </c>
      <c r="E16556">
        <v>2</v>
      </c>
      <c r="F16556">
        <v>864</v>
      </c>
      <c r="G16556">
        <v>87</v>
      </c>
      <c r="H16556">
        <v>434</v>
      </c>
      <c r="I16556">
        <v>3.4759999999999999E-3</v>
      </c>
      <c r="J16556">
        <v>1.155E-3</v>
      </c>
      <c r="K16556">
        <v>2.3219999999999998E-3</v>
      </c>
      <c r="L16556">
        <v>260.03309899999999</v>
      </c>
      <c r="M16556">
        <f t="shared" si="258"/>
        <v>3.0095238095238095</v>
      </c>
    </row>
    <row r="16557" spans="1:13" x14ac:dyDescent="0.2">
      <c r="A16557" t="s">
        <v>66</v>
      </c>
      <c r="B16557">
        <v>600</v>
      </c>
      <c r="C16557">
        <v>5</v>
      </c>
      <c r="D16557" t="s">
        <v>15</v>
      </c>
      <c r="E16557">
        <v>3</v>
      </c>
      <c r="F16557">
        <v>864</v>
      </c>
      <c r="G16557">
        <v>87</v>
      </c>
      <c r="H16557">
        <v>434</v>
      </c>
      <c r="I16557">
        <v>3.4759999999999999E-3</v>
      </c>
      <c r="J16557">
        <v>1.155E-3</v>
      </c>
      <c r="K16557">
        <v>2.3219999999999998E-3</v>
      </c>
      <c r="L16557">
        <v>260.86406699999998</v>
      </c>
      <c r="M16557">
        <f t="shared" si="258"/>
        <v>3.0095238095238095</v>
      </c>
    </row>
    <row r="16558" spans="1:13" x14ac:dyDescent="0.2">
      <c r="A16558" t="s">
        <v>66</v>
      </c>
      <c r="B16558">
        <v>600</v>
      </c>
      <c r="C16558">
        <v>5</v>
      </c>
      <c r="D16558" t="s">
        <v>15</v>
      </c>
      <c r="E16558">
        <v>4</v>
      </c>
      <c r="F16558">
        <v>864</v>
      </c>
      <c r="G16558">
        <v>87</v>
      </c>
      <c r="H16558">
        <v>434</v>
      </c>
      <c r="I16558">
        <v>4.6350000000000002E-3</v>
      </c>
      <c r="J16558">
        <v>1.155E-3</v>
      </c>
      <c r="K16558">
        <v>3.48E-3</v>
      </c>
      <c r="L16558">
        <v>259.892809</v>
      </c>
      <c r="M16558">
        <f t="shared" si="258"/>
        <v>4.0129870129870131</v>
      </c>
    </row>
    <row r="16559" spans="1:13" x14ac:dyDescent="0.2">
      <c r="A16559" t="s">
        <v>66</v>
      </c>
      <c r="B16559">
        <v>600</v>
      </c>
      <c r="C16559">
        <v>5</v>
      </c>
      <c r="D16559" t="s">
        <v>15</v>
      </c>
      <c r="E16559">
        <v>5</v>
      </c>
      <c r="F16559">
        <v>864</v>
      </c>
      <c r="G16559">
        <v>87</v>
      </c>
      <c r="H16559">
        <v>434</v>
      </c>
      <c r="I16559">
        <v>4.6350000000000002E-3</v>
      </c>
      <c r="J16559">
        <v>1.155E-3</v>
      </c>
      <c r="K16559">
        <v>3.48E-3</v>
      </c>
      <c r="L16559">
        <v>262.18262900000002</v>
      </c>
      <c r="M16559">
        <f t="shared" si="258"/>
        <v>4.0129870129870131</v>
      </c>
    </row>
    <row r="16560" spans="1:13" x14ac:dyDescent="0.2">
      <c r="A16560" t="s">
        <v>66</v>
      </c>
      <c r="B16560">
        <v>600</v>
      </c>
      <c r="C16560">
        <v>5</v>
      </c>
      <c r="D16560" t="s">
        <v>15</v>
      </c>
      <c r="E16560">
        <v>6</v>
      </c>
      <c r="F16560">
        <v>864</v>
      </c>
      <c r="G16560">
        <v>87</v>
      </c>
      <c r="H16560">
        <v>434</v>
      </c>
      <c r="I16560">
        <v>4.6350000000000002E-3</v>
      </c>
      <c r="J16560">
        <v>1.155E-3</v>
      </c>
      <c r="K16560">
        <v>3.48E-3</v>
      </c>
      <c r="L16560">
        <v>261.25281899999999</v>
      </c>
      <c r="M16560">
        <f t="shared" si="258"/>
        <v>4.0129870129870131</v>
      </c>
    </row>
    <row r="16561" spans="1:13" x14ac:dyDescent="0.2">
      <c r="A16561" t="s">
        <v>66</v>
      </c>
      <c r="B16561">
        <v>600</v>
      </c>
      <c r="C16561">
        <v>5</v>
      </c>
      <c r="D16561" t="s">
        <v>15</v>
      </c>
      <c r="E16561">
        <v>7</v>
      </c>
      <c r="F16561">
        <v>864</v>
      </c>
      <c r="G16561">
        <v>87</v>
      </c>
      <c r="H16561">
        <v>434</v>
      </c>
      <c r="I16561">
        <v>8.1110000000000002E-3</v>
      </c>
      <c r="J16561">
        <v>1.155E-3</v>
      </c>
      <c r="K16561">
        <v>6.9569999999999996E-3</v>
      </c>
      <c r="L16561">
        <v>259.10748100000001</v>
      </c>
      <c r="M16561">
        <f t="shared" si="258"/>
        <v>7.0225108225108226</v>
      </c>
    </row>
    <row r="16562" spans="1:13" x14ac:dyDescent="0.2">
      <c r="A16562" t="s">
        <v>67</v>
      </c>
      <c r="B16562">
        <v>200</v>
      </c>
      <c r="C16562">
        <v>1</v>
      </c>
      <c r="D16562" t="s">
        <v>13</v>
      </c>
      <c r="E16562">
        <v>0</v>
      </c>
      <c r="F16562">
        <v>162</v>
      </c>
      <c r="G16562">
        <v>81</v>
      </c>
      <c r="H16562">
        <v>81</v>
      </c>
      <c r="I16562">
        <v>3.1056E-2</v>
      </c>
      <c r="J16562">
        <v>6.2500000000000003E-3</v>
      </c>
      <c r="K16562">
        <v>2.4806000000000002E-2</v>
      </c>
      <c r="L16562">
        <v>73.061115999999998</v>
      </c>
      <c r="M16562">
        <f t="shared" si="258"/>
        <v>4.96896</v>
      </c>
    </row>
    <row r="16563" spans="1:13" x14ac:dyDescent="0.2">
      <c r="A16563" t="s">
        <v>67</v>
      </c>
      <c r="B16563">
        <v>200</v>
      </c>
      <c r="C16563">
        <v>1</v>
      </c>
      <c r="D16563" t="s">
        <v>13</v>
      </c>
      <c r="E16563">
        <v>1</v>
      </c>
      <c r="F16563">
        <v>162</v>
      </c>
      <c r="G16563">
        <v>81</v>
      </c>
      <c r="H16563">
        <v>81</v>
      </c>
      <c r="I16563">
        <v>2.4844999999999999E-2</v>
      </c>
      <c r="J16563">
        <v>6.2500000000000003E-3</v>
      </c>
      <c r="K16563">
        <v>1.8595E-2</v>
      </c>
      <c r="L16563">
        <v>71.684583000000003</v>
      </c>
      <c r="M16563">
        <f t="shared" si="258"/>
        <v>3.9751999999999996</v>
      </c>
    </row>
    <row r="16564" spans="1:13" x14ac:dyDescent="0.2">
      <c r="A16564" t="s">
        <v>67</v>
      </c>
      <c r="B16564">
        <v>200</v>
      </c>
      <c r="C16564">
        <v>1</v>
      </c>
      <c r="D16564" t="s">
        <v>13</v>
      </c>
      <c r="E16564">
        <v>2</v>
      </c>
      <c r="F16564">
        <v>162</v>
      </c>
      <c r="G16564">
        <v>81</v>
      </c>
      <c r="H16564">
        <v>81</v>
      </c>
      <c r="I16564">
        <v>4.9688999999999997E-2</v>
      </c>
      <c r="J16564">
        <v>6.2500000000000003E-3</v>
      </c>
      <c r="K16564">
        <v>4.3439999999999999E-2</v>
      </c>
      <c r="L16564">
        <v>72.165188999999998</v>
      </c>
      <c r="M16564">
        <f t="shared" si="258"/>
        <v>7.9502399999999991</v>
      </c>
    </row>
    <row r="16565" spans="1:13" x14ac:dyDescent="0.2">
      <c r="A16565" t="s">
        <v>67</v>
      </c>
      <c r="B16565">
        <v>200</v>
      </c>
      <c r="C16565">
        <v>1</v>
      </c>
      <c r="D16565" t="s">
        <v>13</v>
      </c>
      <c r="E16565">
        <v>3</v>
      </c>
      <c r="F16565">
        <v>162</v>
      </c>
      <c r="G16565">
        <v>81</v>
      </c>
      <c r="H16565">
        <v>81</v>
      </c>
      <c r="I16565">
        <v>4.3478000000000003E-2</v>
      </c>
      <c r="J16565">
        <v>6.2500000000000003E-3</v>
      </c>
      <c r="K16565">
        <v>3.7228999999999998E-2</v>
      </c>
      <c r="L16565">
        <v>71.824029999999993</v>
      </c>
      <c r="M16565">
        <f t="shared" si="258"/>
        <v>6.95648</v>
      </c>
    </row>
    <row r="16566" spans="1:13" x14ac:dyDescent="0.2">
      <c r="A16566" t="s">
        <v>67</v>
      </c>
      <c r="B16566">
        <v>200</v>
      </c>
      <c r="C16566">
        <v>1</v>
      </c>
      <c r="D16566" t="s">
        <v>13</v>
      </c>
      <c r="E16566">
        <v>4</v>
      </c>
      <c r="F16566">
        <v>162</v>
      </c>
      <c r="G16566">
        <v>81</v>
      </c>
      <c r="H16566">
        <v>81</v>
      </c>
      <c r="I16566">
        <v>4.3478000000000003E-2</v>
      </c>
      <c r="J16566">
        <v>6.2500000000000003E-3</v>
      </c>
      <c r="K16566">
        <v>3.7228999999999998E-2</v>
      </c>
      <c r="L16566">
        <v>72.965231000000003</v>
      </c>
      <c r="M16566">
        <f t="shared" si="258"/>
        <v>6.95648</v>
      </c>
    </row>
    <row r="16567" spans="1:13" x14ac:dyDescent="0.2">
      <c r="A16567" t="s">
        <v>67</v>
      </c>
      <c r="B16567">
        <v>200</v>
      </c>
      <c r="C16567">
        <v>1</v>
      </c>
      <c r="D16567" t="s">
        <v>13</v>
      </c>
      <c r="E16567">
        <v>5</v>
      </c>
      <c r="F16567">
        <v>162</v>
      </c>
      <c r="G16567">
        <v>81</v>
      </c>
      <c r="H16567">
        <v>81</v>
      </c>
      <c r="I16567">
        <v>1.8634000000000001E-2</v>
      </c>
      <c r="J16567">
        <v>6.2500000000000003E-3</v>
      </c>
      <c r="K16567">
        <v>1.2383999999999999E-2</v>
      </c>
      <c r="L16567">
        <v>71.296026999999995</v>
      </c>
      <c r="M16567">
        <f t="shared" si="258"/>
        <v>2.9814400000000001</v>
      </c>
    </row>
    <row r="16568" spans="1:13" x14ac:dyDescent="0.2">
      <c r="A16568" t="s">
        <v>67</v>
      </c>
      <c r="B16568">
        <v>200</v>
      </c>
      <c r="C16568">
        <v>1</v>
      </c>
      <c r="D16568" t="s">
        <v>13</v>
      </c>
      <c r="E16568">
        <v>6</v>
      </c>
      <c r="F16568">
        <v>162</v>
      </c>
      <c r="G16568">
        <v>81</v>
      </c>
      <c r="H16568">
        <v>81</v>
      </c>
      <c r="I16568">
        <v>3.1056E-2</v>
      </c>
      <c r="J16568">
        <v>6.2500000000000003E-3</v>
      </c>
      <c r="K16568">
        <v>2.4806000000000002E-2</v>
      </c>
      <c r="L16568">
        <v>73.441689999999994</v>
      </c>
      <c r="M16568">
        <f t="shared" si="258"/>
        <v>4.96896</v>
      </c>
    </row>
    <row r="16569" spans="1:13" x14ac:dyDescent="0.2">
      <c r="A16569" t="s">
        <v>67</v>
      </c>
      <c r="B16569">
        <v>200</v>
      </c>
      <c r="C16569">
        <v>1</v>
      </c>
      <c r="D16569" t="s">
        <v>13</v>
      </c>
      <c r="E16569">
        <v>7</v>
      </c>
      <c r="F16569">
        <v>162</v>
      </c>
      <c r="G16569">
        <v>81</v>
      </c>
      <c r="H16569">
        <v>81</v>
      </c>
      <c r="I16569">
        <v>4.9688999999999997E-2</v>
      </c>
      <c r="J16569">
        <v>6.2500000000000003E-3</v>
      </c>
      <c r="K16569">
        <v>4.3439999999999999E-2</v>
      </c>
      <c r="L16569">
        <v>71.985257000000004</v>
      </c>
      <c r="M16569">
        <f t="shared" si="258"/>
        <v>7.9502399999999991</v>
      </c>
    </row>
    <row r="16570" spans="1:13" x14ac:dyDescent="0.2">
      <c r="A16570" t="s">
        <v>67</v>
      </c>
      <c r="B16570">
        <v>200</v>
      </c>
      <c r="C16570">
        <v>1</v>
      </c>
      <c r="D16570" t="s">
        <v>14</v>
      </c>
      <c r="E16570">
        <v>0</v>
      </c>
      <c r="F16570">
        <v>162</v>
      </c>
      <c r="G16570">
        <v>81</v>
      </c>
      <c r="H16570">
        <v>81</v>
      </c>
      <c r="I16570">
        <v>3.1056E-2</v>
      </c>
      <c r="J16570">
        <v>6.2500000000000003E-3</v>
      </c>
      <c r="K16570">
        <v>2.4806000000000002E-2</v>
      </c>
      <c r="L16570">
        <v>62.295794999999998</v>
      </c>
      <c r="M16570">
        <f t="shared" si="258"/>
        <v>4.96896</v>
      </c>
    </row>
    <row r="16571" spans="1:13" x14ac:dyDescent="0.2">
      <c r="A16571" t="s">
        <v>67</v>
      </c>
      <c r="B16571">
        <v>200</v>
      </c>
      <c r="C16571">
        <v>1</v>
      </c>
      <c r="D16571" t="s">
        <v>14</v>
      </c>
      <c r="E16571">
        <v>1</v>
      </c>
      <c r="F16571">
        <v>162</v>
      </c>
      <c r="G16571">
        <v>81</v>
      </c>
      <c r="H16571">
        <v>81</v>
      </c>
      <c r="I16571">
        <v>5.5900999999999999E-2</v>
      </c>
      <c r="J16571">
        <v>6.2500000000000003E-3</v>
      </c>
      <c r="K16571">
        <v>4.9651000000000001E-2</v>
      </c>
      <c r="L16571">
        <v>63.265199000000003</v>
      </c>
      <c r="M16571">
        <f t="shared" si="258"/>
        <v>8.9441600000000001</v>
      </c>
    </row>
    <row r="16572" spans="1:13" x14ac:dyDescent="0.2">
      <c r="A16572" t="s">
        <v>67</v>
      </c>
      <c r="B16572">
        <v>200</v>
      </c>
      <c r="C16572">
        <v>1</v>
      </c>
      <c r="D16572" t="s">
        <v>14</v>
      </c>
      <c r="E16572">
        <v>2</v>
      </c>
      <c r="F16572">
        <v>162</v>
      </c>
      <c r="G16572">
        <v>81</v>
      </c>
      <c r="H16572">
        <v>81</v>
      </c>
      <c r="I16572">
        <v>4.3478000000000003E-2</v>
      </c>
      <c r="J16572">
        <v>6.2500000000000003E-3</v>
      </c>
      <c r="K16572">
        <v>3.7228999999999998E-2</v>
      </c>
      <c r="L16572">
        <v>62.644959999999998</v>
      </c>
      <c r="M16572">
        <f t="shared" si="258"/>
        <v>6.95648</v>
      </c>
    </row>
    <row r="16573" spans="1:13" x14ac:dyDescent="0.2">
      <c r="A16573" t="s">
        <v>67</v>
      </c>
      <c r="B16573">
        <v>200</v>
      </c>
      <c r="C16573">
        <v>1</v>
      </c>
      <c r="D16573" t="s">
        <v>14</v>
      </c>
      <c r="E16573">
        <v>3</v>
      </c>
      <c r="F16573">
        <v>162</v>
      </c>
      <c r="G16573">
        <v>81</v>
      </c>
      <c r="H16573">
        <v>81</v>
      </c>
      <c r="I16573">
        <v>3.7267000000000002E-2</v>
      </c>
      <c r="J16573">
        <v>6.2500000000000003E-3</v>
      </c>
      <c r="K16573">
        <v>3.1016999999999999E-2</v>
      </c>
      <c r="L16573">
        <v>63.6158</v>
      </c>
      <c r="M16573">
        <f t="shared" si="258"/>
        <v>5.96272</v>
      </c>
    </row>
    <row r="16574" spans="1:13" x14ac:dyDescent="0.2">
      <c r="A16574" t="s">
        <v>67</v>
      </c>
      <c r="B16574">
        <v>200</v>
      </c>
      <c r="C16574">
        <v>1</v>
      </c>
      <c r="D16574" t="s">
        <v>14</v>
      </c>
      <c r="E16574">
        <v>4</v>
      </c>
      <c r="F16574">
        <v>162</v>
      </c>
      <c r="G16574">
        <v>81</v>
      </c>
      <c r="H16574">
        <v>81</v>
      </c>
      <c r="I16574">
        <v>4.3478000000000003E-2</v>
      </c>
      <c r="J16574">
        <v>6.2500000000000003E-3</v>
      </c>
      <c r="K16574">
        <v>3.7228999999999998E-2</v>
      </c>
      <c r="L16574">
        <v>61.886133000000001</v>
      </c>
      <c r="M16574">
        <f t="shared" si="258"/>
        <v>6.95648</v>
      </c>
    </row>
    <row r="16575" spans="1:13" x14ac:dyDescent="0.2">
      <c r="A16575" t="s">
        <v>67</v>
      </c>
      <c r="B16575">
        <v>200</v>
      </c>
      <c r="C16575">
        <v>1</v>
      </c>
      <c r="D16575" t="s">
        <v>14</v>
      </c>
      <c r="E16575">
        <v>5</v>
      </c>
      <c r="F16575">
        <v>162</v>
      </c>
      <c r="G16575">
        <v>81</v>
      </c>
      <c r="H16575">
        <v>81</v>
      </c>
      <c r="I16575">
        <v>4.9688999999999997E-2</v>
      </c>
      <c r="J16575">
        <v>6.2500000000000003E-3</v>
      </c>
      <c r="K16575">
        <v>4.3439999999999999E-2</v>
      </c>
      <c r="L16575">
        <v>63.767105000000001</v>
      </c>
      <c r="M16575">
        <f t="shared" si="258"/>
        <v>7.9502399999999991</v>
      </c>
    </row>
    <row r="16576" spans="1:13" x14ac:dyDescent="0.2">
      <c r="A16576" t="s">
        <v>67</v>
      </c>
      <c r="B16576">
        <v>200</v>
      </c>
      <c r="C16576">
        <v>1</v>
      </c>
      <c r="D16576" t="s">
        <v>14</v>
      </c>
      <c r="E16576">
        <v>6</v>
      </c>
      <c r="F16576">
        <v>162</v>
      </c>
      <c r="G16576">
        <v>81</v>
      </c>
      <c r="H16576">
        <v>81</v>
      </c>
      <c r="I16576">
        <v>3.1056E-2</v>
      </c>
      <c r="J16576">
        <v>6.2500000000000003E-3</v>
      </c>
      <c r="K16576">
        <v>2.4806000000000002E-2</v>
      </c>
      <c r="L16576">
        <v>63.890537999999999</v>
      </c>
      <c r="M16576">
        <f t="shared" si="258"/>
        <v>4.96896</v>
      </c>
    </row>
    <row r="16577" spans="1:13" x14ac:dyDescent="0.2">
      <c r="A16577" t="s">
        <v>67</v>
      </c>
      <c r="B16577">
        <v>200</v>
      </c>
      <c r="C16577">
        <v>1</v>
      </c>
      <c r="D16577" t="s">
        <v>14</v>
      </c>
      <c r="E16577">
        <v>7</v>
      </c>
      <c r="F16577">
        <v>162</v>
      </c>
      <c r="G16577">
        <v>81</v>
      </c>
      <c r="H16577">
        <v>81</v>
      </c>
      <c r="I16577">
        <v>2.4844999999999999E-2</v>
      </c>
      <c r="J16577">
        <v>6.2500000000000003E-3</v>
      </c>
      <c r="K16577">
        <v>1.8595E-2</v>
      </c>
      <c r="L16577">
        <v>63.128602999999998</v>
      </c>
      <c r="M16577">
        <f t="shared" si="258"/>
        <v>3.9751999999999996</v>
      </c>
    </row>
    <row r="16578" spans="1:13" x14ac:dyDescent="0.2">
      <c r="A16578" t="s">
        <v>67</v>
      </c>
      <c r="B16578">
        <v>200</v>
      </c>
      <c r="C16578">
        <v>1</v>
      </c>
      <c r="D16578" t="s">
        <v>15</v>
      </c>
      <c r="E16578">
        <v>0</v>
      </c>
      <c r="F16578">
        <v>162</v>
      </c>
      <c r="G16578">
        <v>81</v>
      </c>
      <c r="H16578">
        <v>81</v>
      </c>
      <c r="I16578">
        <v>3.1056E-2</v>
      </c>
      <c r="J16578">
        <v>6.2500000000000003E-3</v>
      </c>
      <c r="K16578">
        <v>2.4806000000000002E-2</v>
      </c>
      <c r="L16578">
        <v>63.031086999999999</v>
      </c>
      <c r="M16578">
        <f t="shared" si="258"/>
        <v>4.96896</v>
      </c>
    </row>
    <row r="16579" spans="1:13" x14ac:dyDescent="0.2">
      <c r="A16579" t="s">
        <v>67</v>
      </c>
      <c r="B16579">
        <v>200</v>
      </c>
      <c r="C16579">
        <v>1</v>
      </c>
      <c r="D16579" t="s">
        <v>15</v>
      </c>
      <c r="E16579">
        <v>1</v>
      </c>
      <c r="F16579">
        <v>162</v>
      </c>
      <c r="G16579">
        <v>81</v>
      </c>
      <c r="H16579">
        <v>81</v>
      </c>
      <c r="I16579">
        <v>3.1056E-2</v>
      </c>
      <c r="J16579">
        <v>6.2500000000000003E-3</v>
      </c>
      <c r="K16579">
        <v>2.4806000000000002E-2</v>
      </c>
      <c r="L16579">
        <v>63.992978000000001</v>
      </c>
      <c r="M16579">
        <f t="shared" ref="M16579:M16642" si="259">IF(I16579=0,1,I16579/J16579)</f>
        <v>4.96896</v>
      </c>
    </row>
    <row r="16580" spans="1:13" x14ac:dyDescent="0.2">
      <c r="A16580" t="s">
        <v>67</v>
      </c>
      <c r="B16580">
        <v>200</v>
      </c>
      <c r="C16580">
        <v>1</v>
      </c>
      <c r="D16580" t="s">
        <v>15</v>
      </c>
      <c r="E16580">
        <v>2</v>
      </c>
      <c r="F16580">
        <v>162</v>
      </c>
      <c r="G16580">
        <v>81</v>
      </c>
      <c r="H16580">
        <v>81</v>
      </c>
      <c r="I16580">
        <v>3.7267000000000002E-2</v>
      </c>
      <c r="J16580">
        <v>6.2500000000000003E-3</v>
      </c>
      <c r="K16580">
        <v>3.1016999999999999E-2</v>
      </c>
      <c r="L16580">
        <v>62.746287000000002</v>
      </c>
      <c r="M16580">
        <f t="shared" si="259"/>
        <v>5.96272</v>
      </c>
    </row>
    <row r="16581" spans="1:13" x14ac:dyDescent="0.2">
      <c r="A16581" t="s">
        <v>67</v>
      </c>
      <c r="B16581">
        <v>200</v>
      </c>
      <c r="C16581">
        <v>1</v>
      </c>
      <c r="D16581" t="s">
        <v>15</v>
      </c>
      <c r="E16581">
        <v>3</v>
      </c>
      <c r="F16581">
        <v>162</v>
      </c>
      <c r="G16581">
        <v>81</v>
      </c>
      <c r="H16581">
        <v>81</v>
      </c>
      <c r="I16581">
        <v>4.3478000000000003E-2</v>
      </c>
      <c r="J16581">
        <v>6.2500000000000003E-3</v>
      </c>
      <c r="K16581">
        <v>3.7228999999999998E-2</v>
      </c>
      <c r="L16581">
        <v>63.019562999999998</v>
      </c>
      <c r="M16581">
        <f t="shared" si="259"/>
        <v>6.95648</v>
      </c>
    </row>
    <row r="16582" spans="1:13" x14ac:dyDescent="0.2">
      <c r="A16582" t="s">
        <v>67</v>
      </c>
      <c r="B16582">
        <v>200</v>
      </c>
      <c r="C16582">
        <v>1</v>
      </c>
      <c r="D16582" t="s">
        <v>15</v>
      </c>
      <c r="E16582">
        <v>4</v>
      </c>
      <c r="F16582">
        <v>162</v>
      </c>
      <c r="G16582">
        <v>81</v>
      </c>
      <c r="H16582">
        <v>81</v>
      </c>
      <c r="I16582">
        <v>4.9688999999999997E-2</v>
      </c>
      <c r="J16582">
        <v>6.2500000000000003E-3</v>
      </c>
      <c r="K16582">
        <v>4.3439999999999999E-2</v>
      </c>
      <c r="L16582">
        <v>61.802616999999998</v>
      </c>
      <c r="M16582">
        <f t="shared" si="259"/>
        <v>7.9502399999999991</v>
      </c>
    </row>
    <row r="16583" spans="1:13" x14ac:dyDescent="0.2">
      <c r="A16583" t="s">
        <v>67</v>
      </c>
      <c r="B16583">
        <v>200</v>
      </c>
      <c r="C16583">
        <v>1</v>
      </c>
      <c r="D16583" t="s">
        <v>15</v>
      </c>
      <c r="E16583">
        <v>5</v>
      </c>
      <c r="F16583">
        <v>162</v>
      </c>
      <c r="G16583">
        <v>81</v>
      </c>
      <c r="H16583">
        <v>81</v>
      </c>
      <c r="I16583">
        <v>1.8634000000000001E-2</v>
      </c>
      <c r="J16583">
        <v>6.2500000000000003E-3</v>
      </c>
      <c r="K16583">
        <v>1.2383999999999999E-2</v>
      </c>
      <c r="L16583">
        <v>62.955024000000002</v>
      </c>
      <c r="M16583">
        <f t="shared" si="259"/>
        <v>2.9814400000000001</v>
      </c>
    </row>
    <row r="16584" spans="1:13" x14ac:dyDescent="0.2">
      <c r="A16584" t="s">
        <v>67</v>
      </c>
      <c r="B16584">
        <v>200</v>
      </c>
      <c r="C16584">
        <v>1</v>
      </c>
      <c r="D16584" t="s">
        <v>15</v>
      </c>
      <c r="E16584">
        <v>6</v>
      </c>
      <c r="F16584">
        <v>162</v>
      </c>
      <c r="G16584">
        <v>81</v>
      </c>
      <c r="H16584">
        <v>81</v>
      </c>
      <c r="I16584">
        <v>1.8634000000000001E-2</v>
      </c>
      <c r="J16584">
        <v>6.2500000000000003E-3</v>
      </c>
      <c r="K16584">
        <v>1.2383999999999999E-2</v>
      </c>
      <c r="L16584">
        <v>62.811379000000002</v>
      </c>
      <c r="M16584">
        <f t="shared" si="259"/>
        <v>2.9814400000000001</v>
      </c>
    </row>
    <row r="16585" spans="1:13" x14ac:dyDescent="0.2">
      <c r="A16585" t="s">
        <v>67</v>
      </c>
      <c r="B16585">
        <v>200</v>
      </c>
      <c r="C16585">
        <v>1</v>
      </c>
      <c r="D16585" t="s">
        <v>15</v>
      </c>
      <c r="E16585">
        <v>7</v>
      </c>
      <c r="F16585">
        <v>162</v>
      </c>
      <c r="G16585">
        <v>81</v>
      </c>
      <c r="H16585">
        <v>81</v>
      </c>
      <c r="I16585">
        <v>3.1056E-2</v>
      </c>
      <c r="J16585">
        <v>6.2500000000000003E-3</v>
      </c>
      <c r="K16585">
        <v>2.4806000000000002E-2</v>
      </c>
      <c r="L16585">
        <v>63.730310000000003</v>
      </c>
      <c r="M16585">
        <f t="shared" si="259"/>
        <v>4.96896</v>
      </c>
    </row>
    <row r="16586" spans="1:13" x14ac:dyDescent="0.2">
      <c r="A16586" t="s">
        <v>67</v>
      </c>
      <c r="B16586">
        <v>200</v>
      </c>
      <c r="C16586">
        <v>2</v>
      </c>
      <c r="D16586" t="s">
        <v>13</v>
      </c>
      <c r="E16586">
        <v>0</v>
      </c>
      <c r="F16586">
        <v>162</v>
      </c>
      <c r="G16586">
        <v>41</v>
      </c>
      <c r="H16586">
        <v>82</v>
      </c>
      <c r="I16586">
        <v>3.1056E-2</v>
      </c>
      <c r="J16586">
        <v>6.1729999999999997E-3</v>
      </c>
      <c r="K16586">
        <v>2.4882999999999999E-2</v>
      </c>
      <c r="L16586">
        <v>74.875316999999995</v>
      </c>
      <c r="M16586">
        <f t="shared" si="259"/>
        <v>5.0309411955289169</v>
      </c>
    </row>
    <row r="16587" spans="1:13" x14ac:dyDescent="0.2">
      <c r="A16587" t="s">
        <v>67</v>
      </c>
      <c r="B16587">
        <v>200</v>
      </c>
      <c r="C16587">
        <v>2</v>
      </c>
      <c r="D16587" t="s">
        <v>13</v>
      </c>
      <c r="E16587">
        <v>1</v>
      </c>
      <c r="F16587">
        <v>162</v>
      </c>
      <c r="G16587">
        <v>41</v>
      </c>
      <c r="H16587">
        <v>82</v>
      </c>
      <c r="I16587">
        <v>1.8634000000000001E-2</v>
      </c>
      <c r="J16587">
        <v>6.1729999999999997E-3</v>
      </c>
      <c r="K16587">
        <v>1.2461E-2</v>
      </c>
      <c r="L16587">
        <v>72.843314000000007</v>
      </c>
      <c r="M16587">
        <f t="shared" si="259"/>
        <v>3.0186295156325937</v>
      </c>
    </row>
    <row r="16588" spans="1:13" x14ac:dyDescent="0.2">
      <c r="A16588" t="s">
        <v>67</v>
      </c>
      <c r="B16588">
        <v>200</v>
      </c>
      <c r="C16588">
        <v>2</v>
      </c>
      <c r="D16588" t="s">
        <v>13</v>
      </c>
      <c r="E16588">
        <v>2</v>
      </c>
      <c r="F16588">
        <v>162</v>
      </c>
      <c r="G16588">
        <v>41</v>
      </c>
      <c r="H16588">
        <v>82</v>
      </c>
      <c r="I16588">
        <v>4.3478000000000003E-2</v>
      </c>
      <c r="J16588">
        <v>6.1729999999999997E-3</v>
      </c>
      <c r="K16588">
        <v>3.7305999999999999E-2</v>
      </c>
      <c r="L16588">
        <v>73.061915999999997</v>
      </c>
      <c r="M16588">
        <f t="shared" si="259"/>
        <v>7.0432528754252397</v>
      </c>
    </row>
    <row r="16589" spans="1:13" x14ac:dyDescent="0.2">
      <c r="A16589" t="s">
        <v>67</v>
      </c>
      <c r="B16589">
        <v>200</v>
      </c>
      <c r="C16589">
        <v>2</v>
      </c>
      <c r="D16589" t="s">
        <v>13</v>
      </c>
      <c r="E16589">
        <v>3</v>
      </c>
      <c r="F16589">
        <v>162</v>
      </c>
      <c r="G16589">
        <v>41</v>
      </c>
      <c r="H16589">
        <v>82</v>
      </c>
      <c r="I16589">
        <v>3.7267000000000002E-2</v>
      </c>
      <c r="J16589">
        <v>6.1729999999999997E-3</v>
      </c>
      <c r="K16589">
        <v>3.1094E-2</v>
      </c>
      <c r="L16589">
        <v>73.266962000000007</v>
      </c>
      <c r="M16589">
        <f t="shared" si="259"/>
        <v>6.0370970354770783</v>
      </c>
    </row>
    <row r="16590" spans="1:13" x14ac:dyDescent="0.2">
      <c r="A16590" t="s">
        <v>67</v>
      </c>
      <c r="B16590">
        <v>200</v>
      </c>
      <c r="C16590">
        <v>2</v>
      </c>
      <c r="D16590" t="s">
        <v>13</v>
      </c>
      <c r="E16590">
        <v>4</v>
      </c>
      <c r="F16590">
        <v>162</v>
      </c>
      <c r="G16590">
        <v>41</v>
      </c>
      <c r="H16590">
        <v>82</v>
      </c>
      <c r="I16590">
        <v>2.4844999999999999E-2</v>
      </c>
      <c r="J16590">
        <v>6.1729999999999997E-3</v>
      </c>
      <c r="K16590">
        <v>1.8672000000000001E-2</v>
      </c>
      <c r="L16590">
        <v>72.671863999999999</v>
      </c>
      <c r="M16590">
        <f t="shared" si="259"/>
        <v>4.0247853555807547</v>
      </c>
    </row>
    <row r="16591" spans="1:13" x14ac:dyDescent="0.2">
      <c r="A16591" t="s">
        <v>67</v>
      </c>
      <c r="B16591">
        <v>200</v>
      </c>
      <c r="C16591">
        <v>2</v>
      </c>
      <c r="D16591" t="s">
        <v>13</v>
      </c>
      <c r="E16591">
        <v>5</v>
      </c>
      <c r="F16591">
        <v>162</v>
      </c>
      <c r="G16591">
        <v>41</v>
      </c>
      <c r="H16591">
        <v>82</v>
      </c>
      <c r="I16591">
        <v>1.2422000000000001E-2</v>
      </c>
      <c r="J16591">
        <v>6.1729999999999997E-3</v>
      </c>
      <c r="K16591">
        <v>6.2500000000000003E-3</v>
      </c>
      <c r="L16591">
        <v>73.399935999999997</v>
      </c>
      <c r="M16591">
        <f t="shared" si="259"/>
        <v>2.0123116798963228</v>
      </c>
    </row>
    <row r="16592" spans="1:13" x14ac:dyDescent="0.2">
      <c r="A16592" t="s">
        <v>67</v>
      </c>
      <c r="B16592">
        <v>200</v>
      </c>
      <c r="C16592">
        <v>2</v>
      </c>
      <c r="D16592" t="s">
        <v>13</v>
      </c>
      <c r="E16592">
        <v>6</v>
      </c>
      <c r="F16592">
        <v>162</v>
      </c>
      <c r="G16592">
        <v>41</v>
      </c>
      <c r="H16592">
        <v>82</v>
      </c>
      <c r="I16592">
        <v>1.8634000000000001E-2</v>
      </c>
      <c r="J16592">
        <v>6.1729999999999997E-3</v>
      </c>
      <c r="K16592">
        <v>1.2461E-2</v>
      </c>
      <c r="L16592">
        <v>73.257236000000006</v>
      </c>
      <c r="M16592">
        <f t="shared" si="259"/>
        <v>3.0186295156325937</v>
      </c>
    </row>
    <row r="16593" spans="1:13" x14ac:dyDescent="0.2">
      <c r="A16593" t="s">
        <v>67</v>
      </c>
      <c r="B16593">
        <v>200</v>
      </c>
      <c r="C16593">
        <v>2</v>
      </c>
      <c r="D16593" t="s">
        <v>13</v>
      </c>
      <c r="E16593">
        <v>7</v>
      </c>
      <c r="F16593">
        <v>162</v>
      </c>
      <c r="G16593">
        <v>41</v>
      </c>
      <c r="H16593">
        <v>82</v>
      </c>
      <c r="I16593">
        <v>3.1056E-2</v>
      </c>
      <c r="J16593">
        <v>6.1729999999999997E-3</v>
      </c>
      <c r="K16593">
        <v>2.4882999999999999E-2</v>
      </c>
      <c r="L16593">
        <v>72.346886999999995</v>
      </c>
      <c r="M16593">
        <f t="shared" si="259"/>
        <v>5.0309411955289169</v>
      </c>
    </row>
    <row r="16594" spans="1:13" x14ac:dyDescent="0.2">
      <c r="A16594" t="s">
        <v>67</v>
      </c>
      <c r="B16594">
        <v>200</v>
      </c>
      <c r="C16594">
        <v>2</v>
      </c>
      <c r="D16594" t="s">
        <v>14</v>
      </c>
      <c r="E16594">
        <v>0</v>
      </c>
      <c r="F16594">
        <v>162</v>
      </c>
      <c r="G16594">
        <v>41</v>
      </c>
      <c r="H16594">
        <v>82</v>
      </c>
      <c r="I16594">
        <v>3.7267000000000002E-2</v>
      </c>
      <c r="J16594">
        <v>6.1729999999999997E-3</v>
      </c>
      <c r="K16594">
        <v>3.1094E-2</v>
      </c>
      <c r="L16594">
        <v>64.002870000000001</v>
      </c>
      <c r="M16594">
        <f t="shared" si="259"/>
        <v>6.0370970354770783</v>
      </c>
    </row>
    <row r="16595" spans="1:13" x14ac:dyDescent="0.2">
      <c r="A16595" t="s">
        <v>67</v>
      </c>
      <c r="B16595">
        <v>200</v>
      </c>
      <c r="C16595">
        <v>2</v>
      </c>
      <c r="D16595" t="s">
        <v>14</v>
      </c>
      <c r="E16595">
        <v>1</v>
      </c>
      <c r="F16595">
        <v>162</v>
      </c>
      <c r="G16595">
        <v>41</v>
      </c>
      <c r="H16595">
        <v>82</v>
      </c>
      <c r="I16595">
        <v>3.1056E-2</v>
      </c>
      <c r="J16595">
        <v>6.1729999999999997E-3</v>
      </c>
      <c r="K16595">
        <v>2.4882999999999999E-2</v>
      </c>
      <c r="L16595">
        <v>63.108168999999997</v>
      </c>
      <c r="M16595">
        <f t="shared" si="259"/>
        <v>5.0309411955289169</v>
      </c>
    </row>
    <row r="16596" spans="1:13" x14ac:dyDescent="0.2">
      <c r="A16596" t="s">
        <v>67</v>
      </c>
      <c r="B16596">
        <v>200</v>
      </c>
      <c r="C16596">
        <v>2</v>
      </c>
      <c r="D16596" t="s">
        <v>14</v>
      </c>
      <c r="E16596">
        <v>2</v>
      </c>
      <c r="F16596">
        <v>162</v>
      </c>
      <c r="G16596">
        <v>41</v>
      </c>
      <c r="H16596">
        <v>82</v>
      </c>
      <c r="I16596">
        <v>1.2422000000000001E-2</v>
      </c>
      <c r="J16596">
        <v>6.1729999999999997E-3</v>
      </c>
      <c r="K16596">
        <v>6.2500000000000003E-3</v>
      </c>
      <c r="L16596">
        <v>63.576768999999999</v>
      </c>
      <c r="M16596">
        <f t="shared" si="259"/>
        <v>2.0123116798963228</v>
      </c>
    </row>
    <row r="16597" spans="1:13" x14ac:dyDescent="0.2">
      <c r="A16597" t="s">
        <v>67</v>
      </c>
      <c r="B16597">
        <v>200</v>
      </c>
      <c r="C16597">
        <v>2</v>
      </c>
      <c r="D16597" t="s">
        <v>14</v>
      </c>
      <c r="E16597">
        <v>3</v>
      </c>
      <c r="F16597">
        <v>162</v>
      </c>
      <c r="G16597">
        <v>41</v>
      </c>
      <c r="H16597">
        <v>82</v>
      </c>
      <c r="I16597">
        <v>3.1056E-2</v>
      </c>
      <c r="J16597">
        <v>6.1729999999999997E-3</v>
      </c>
      <c r="K16597">
        <v>2.4882999999999999E-2</v>
      </c>
      <c r="L16597">
        <v>63.436529</v>
      </c>
      <c r="M16597">
        <f t="shared" si="259"/>
        <v>5.0309411955289169</v>
      </c>
    </row>
    <row r="16598" spans="1:13" x14ac:dyDescent="0.2">
      <c r="A16598" t="s">
        <v>67</v>
      </c>
      <c r="B16598">
        <v>200</v>
      </c>
      <c r="C16598">
        <v>2</v>
      </c>
      <c r="D16598" t="s">
        <v>14</v>
      </c>
      <c r="E16598">
        <v>4</v>
      </c>
      <c r="F16598">
        <v>162</v>
      </c>
      <c r="G16598">
        <v>41</v>
      </c>
      <c r="H16598">
        <v>82</v>
      </c>
      <c r="I16598">
        <v>1.2422000000000001E-2</v>
      </c>
      <c r="J16598">
        <v>6.1729999999999997E-3</v>
      </c>
      <c r="K16598">
        <v>6.2500000000000003E-3</v>
      </c>
      <c r="L16598">
        <v>63.346158000000003</v>
      </c>
      <c r="M16598">
        <f t="shared" si="259"/>
        <v>2.0123116798963228</v>
      </c>
    </row>
    <row r="16599" spans="1:13" x14ac:dyDescent="0.2">
      <c r="A16599" t="s">
        <v>67</v>
      </c>
      <c r="B16599">
        <v>200</v>
      </c>
      <c r="C16599">
        <v>2</v>
      </c>
      <c r="D16599" t="s">
        <v>14</v>
      </c>
      <c r="E16599">
        <v>5</v>
      </c>
      <c r="F16599">
        <v>162</v>
      </c>
      <c r="G16599">
        <v>41</v>
      </c>
      <c r="H16599">
        <v>82</v>
      </c>
      <c r="I16599">
        <v>6.2110000000000004E-3</v>
      </c>
      <c r="J16599">
        <v>6.1729999999999997E-3</v>
      </c>
      <c r="K16599" s="1">
        <v>3.8999999999999999E-5</v>
      </c>
      <c r="L16599">
        <v>63.425438</v>
      </c>
      <c r="M16599">
        <f t="shared" si="259"/>
        <v>1.0061558399481614</v>
      </c>
    </row>
    <row r="16600" spans="1:13" x14ac:dyDescent="0.2">
      <c r="A16600" t="s">
        <v>67</v>
      </c>
      <c r="B16600">
        <v>200</v>
      </c>
      <c r="C16600">
        <v>2</v>
      </c>
      <c r="D16600" t="s">
        <v>14</v>
      </c>
      <c r="E16600">
        <v>6</v>
      </c>
      <c r="F16600">
        <v>162</v>
      </c>
      <c r="G16600">
        <v>41</v>
      </c>
      <c r="H16600">
        <v>82</v>
      </c>
      <c r="I16600">
        <v>2.4844999999999999E-2</v>
      </c>
      <c r="J16600">
        <v>6.1729999999999997E-3</v>
      </c>
      <c r="K16600">
        <v>1.8672000000000001E-2</v>
      </c>
      <c r="L16600">
        <v>63.364494999999998</v>
      </c>
      <c r="M16600">
        <f t="shared" si="259"/>
        <v>4.0247853555807547</v>
      </c>
    </row>
    <row r="16601" spans="1:13" x14ac:dyDescent="0.2">
      <c r="A16601" t="s">
        <v>67</v>
      </c>
      <c r="B16601">
        <v>200</v>
      </c>
      <c r="C16601">
        <v>2</v>
      </c>
      <c r="D16601" t="s">
        <v>14</v>
      </c>
      <c r="E16601">
        <v>7</v>
      </c>
      <c r="F16601">
        <v>162</v>
      </c>
      <c r="G16601">
        <v>41</v>
      </c>
      <c r="H16601">
        <v>82</v>
      </c>
      <c r="I16601">
        <v>4.3478000000000003E-2</v>
      </c>
      <c r="J16601">
        <v>6.1729999999999997E-3</v>
      </c>
      <c r="K16601">
        <v>3.7305999999999999E-2</v>
      </c>
      <c r="L16601">
        <v>63.514026999999999</v>
      </c>
      <c r="M16601">
        <f t="shared" si="259"/>
        <v>7.0432528754252397</v>
      </c>
    </row>
    <row r="16602" spans="1:13" x14ac:dyDescent="0.2">
      <c r="A16602" t="s">
        <v>67</v>
      </c>
      <c r="B16602">
        <v>200</v>
      </c>
      <c r="C16602">
        <v>2</v>
      </c>
      <c r="D16602" t="s">
        <v>15</v>
      </c>
      <c r="E16602">
        <v>0</v>
      </c>
      <c r="F16602">
        <v>162</v>
      </c>
      <c r="G16602">
        <v>41</v>
      </c>
      <c r="H16602">
        <v>82</v>
      </c>
      <c r="I16602">
        <v>4.3478000000000003E-2</v>
      </c>
      <c r="J16602">
        <v>6.1729999999999997E-3</v>
      </c>
      <c r="K16602">
        <v>3.7305999999999999E-2</v>
      </c>
      <c r="L16602">
        <v>63.420019000000003</v>
      </c>
      <c r="M16602">
        <f t="shared" si="259"/>
        <v>7.0432528754252397</v>
      </c>
    </row>
    <row r="16603" spans="1:13" x14ac:dyDescent="0.2">
      <c r="A16603" t="s">
        <v>67</v>
      </c>
      <c r="B16603">
        <v>200</v>
      </c>
      <c r="C16603">
        <v>2</v>
      </c>
      <c r="D16603" t="s">
        <v>15</v>
      </c>
      <c r="E16603">
        <v>1</v>
      </c>
      <c r="F16603">
        <v>162</v>
      </c>
      <c r="G16603">
        <v>41</v>
      </c>
      <c r="H16603">
        <v>82</v>
      </c>
      <c r="I16603">
        <v>2.4844999999999999E-2</v>
      </c>
      <c r="J16603">
        <v>6.1729999999999997E-3</v>
      </c>
      <c r="K16603">
        <v>1.8672000000000001E-2</v>
      </c>
      <c r="L16603">
        <v>63.712707999999999</v>
      </c>
      <c r="M16603">
        <f t="shared" si="259"/>
        <v>4.0247853555807547</v>
      </c>
    </row>
    <row r="16604" spans="1:13" x14ac:dyDescent="0.2">
      <c r="A16604" t="s">
        <v>67</v>
      </c>
      <c r="B16604">
        <v>200</v>
      </c>
      <c r="C16604">
        <v>2</v>
      </c>
      <c r="D16604" t="s">
        <v>15</v>
      </c>
      <c r="E16604">
        <v>2</v>
      </c>
      <c r="F16604">
        <v>162</v>
      </c>
      <c r="G16604">
        <v>41</v>
      </c>
      <c r="H16604">
        <v>82</v>
      </c>
      <c r="I16604">
        <v>2.4844999999999999E-2</v>
      </c>
      <c r="J16604">
        <v>6.1729999999999997E-3</v>
      </c>
      <c r="K16604">
        <v>1.8672000000000001E-2</v>
      </c>
      <c r="L16604">
        <v>63.153799999999997</v>
      </c>
      <c r="M16604">
        <f t="shared" si="259"/>
        <v>4.0247853555807547</v>
      </c>
    </row>
    <row r="16605" spans="1:13" x14ac:dyDescent="0.2">
      <c r="A16605" t="s">
        <v>67</v>
      </c>
      <c r="B16605">
        <v>200</v>
      </c>
      <c r="C16605">
        <v>2</v>
      </c>
      <c r="D16605" t="s">
        <v>15</v>
      </c>
      <c r="E16605">
        <v>3</v>
      </c>
      <c r="F16605">
        <v>162</v>
      </c>
      <c r="G16605">
        <v>41</v>
      </c>
      <c r="H16605">
        <v>82</v>
      </c>
      <c r="I16605">
        <v>2.4844999999999999E-2</v>
      </c>
      <c r="J16605">
        <v>6.1729999999999997E-3</v>
      </c>
      <c r="K16605">
        <v>1.8672000000000001E-2</v>
      </c>
      <c r="L16605">
        <v>64.504209000000003</v>
      </c>
      <c r="M16605">
        <f t="shared" si="259"/>
        <v>4.0247853555807547</v>
      </c>
    </row>
    <row r="16606" spans="1:13" x14ac:dyDescent="0.2">
      <c r="A16606" t="s">
        <v>67</v>
      </c>
      <c r="B16606">
        <v>200</v>
      </c>
      <c r="C16606">
        <v>2</v>
      </c>
      <c r="D16606" t="s">
        <v>15</v>
      </c>
      <c r="E16606">
        <v>4</v>
      </c>
      <c r="F16606">
        <v>162</v>
      </c>
      <c r="G16606">
        <v>41</v>
      </c>
      <c r="H16606">
        <v>82</v>
      </c>
      <c r="I16606">
        <v>2.4844999999999999E-2</v>
      </c>
      <c r="J16606">
        <v>6.1729999999999997E-3</v>
      </c>
      <c r="K16606">
        <v>1.8672000000000001E-2</v>
      </c>
      <c r="L16606">
        <v>61.725102</v>
      </c>
      <c r="M16606">
        <f t="shared" si="259"/>
        <v>4.0247853555807547</v>
      </c>
    </row>
    <row r="16607" spans="1:13" x14ac:dyDescent="0.2">
      <c r="A16607" t="s">
        <v>67</v>
      </c>
      <c r="B16607">
        <v>200</v>
      </c>
      <c r="C16607">
        <v>2</v>
      </c>
      <c r="D16607" t="s">
        <v>15</v>
      </c>
      <c r="E16607">
        <v>5</v>
      </c>
      <c r="F16607">
        <v>162</v>
      </c>
      <c r="G16607">
        <v>41</v>
      </c>
      <c r="H16607">
        <v>82</v>
      </c>
      <c r="I16607">
        <v>1.2422000000000001E-2</v>
      </c>
      <c r="J16607">
        <v>6.1729999999999997E-3</v>
      </c>
      <c r="K16607">
        <v>6.2500000000000003E-3</v>
      </c>
      <c r="L16607">
        <v>63.846421999999997</v>
      </c>
      <c r="M16607">
        <f t="shared" si="259"/>
        <v>2.0123116798963228</v>
      </c>
    </row>
    <row r="16608" spans="1:13" x14ac:dyDescent="0.2">
      <c r="A16608" t="s">
        <v>67</v>
      </c>
      <c r="B16608">
        <v>200</v>
      </c>
      <c r="C16608">
        <v>2</v>
      </c>
      <c r="D16608" t="s">
        <v>15</v>
      </c>
      <c r="E16608">
        <v>6</v>
      </c>
      <c r="F16608">
        <v>162</v>
      </c>
      <c r="G16608">
        <v>41</v>
      </c>
      <c r="H16608">
        <v>82</v>
      </c>
      <c r="I16608">
        <v>3.7267000000000002E-2</v>
      </c>
      <c r="J16608">
        <v>6.1729999999999997E-3</v>
      </c>
      <c r="K16608">
        <v>3.1094E-2</v>
      </c>
      <c r="L16608">
        <v>62.985886999999998</v>
      </c>
      <c r="M16608">
        <f t="shared" si="259"/>
        <v>6.0370970354770783</v>
      </c>
    </row>
    <row r="16609" spans="1:13" x14ac:dyDescent="0.2">
      <c r="A16609" t="s">
        <v>67</v>
      </c>
      <c r="B16609">
        <v>200</v>
      </c>
      <c r="C16609">
        <v>2</v>
      </c>
      <c r="D16609" t="s">
        <v>15</v>
      </c>
      <c r="E16609">
        <v>7</v>
      </c>
      <c r="F16609">
        <v>162</v>
      </c>
      <c r="G16609">
        <v>41</v>
      </c>
      <c r="H16609">
        <v>82</v>
      </c>
      <c r="I16609">
        <v>2.4844999999999999E-2</v>
      </c>
      <c r="J16609">
        <v>6.1729999999999997E-3</v>
      </c>
      <c r="K16609">
        <v>1.8672000000000001E-2</v>
      </c>
      <c r="L16609">
        <v>63.858260000000001</v>
      </c>
      <c r="M16609">
        <f t="shared" si="259"/>
        <v>4.0247853555807547</v>
      </c>
    </row>
    <row r="16610" spans="1:13" x14ac:dyDescent="0.2">
      <c r="A16610" t="s">
        <v>67</v>
      </c>
      <c r="B16610">
        <v>200</v>
      </c>
      <c r="C16610">
        <v>3</v>
      </c>
      <c r="D16610" t="s">
        <v>13</v>
      </c>
      <c r="E16610">
        <v>0</v>
      </c>
      <c r="F16610">
        <v>162</v>
      </c>
      <c r="G16610">
        <v>27</v>
      </c>
      <c r="H16610">
        <v>81</v>
      </c>
      <c r="I16610">
        <v>1.8634000000000001E-2</v>
      </c>
      <c r="J16610">
        <v>6.2500000000000003E-3</v>
      </c>
      <c r="K16610">
        <v>1.2383999999999999E-2</v>
      </c>
      <c r="L16610">
        <v>73.737370999999996</v>
      </c>
      <c r="M16610">
        <f t="shared" si="259"/>
        <v>2.9814400000000001</v>
      </c>
    </row>
    <row r="16611" spans="1:13" x14ac:dyDescent="0.2">
      <c r="A16611" t="s">
        <v>67</v>
      </c>
      <c r="B16611">
        <v>200</v>
      </c>
      <c r="C16611">
        <v>3</v>
      </c>
      <c r="D16611" t="s">
        <v>13</v>
      </c>
      <c r="E16611">
        <v>1</v>
      </c>
      <c r="F16611">
        <v>162</v>
      </c>
      <c r="G16611">
        <v>27</v>
      </c>
      <c r="H16611">
        <v>81</v>
      </c>
      <c r="I16611">
        <v>6.2110000000000004E-3</v>
      </c>
      <c r="J16611">
        <v>6.2500000000000003E-3</v>
      </c>
      <c r="K16611" s="1">
        <v>-3.8999999999999999E-5</v>
      </c>
      <c r="L16611">
        <v>73.003049000000004</v>
      </c>
      <c r="M16611">
        <f t="shared" si="259"/>
        <v>0.99375999999999998</v>
      </c>
    </row>
    <row r="16612" spans="1:13" x14ac:dyDescent="0.2">
      <c r="A16612" t="s">
        <v>67</v>
      </c>
      <c r="B16612">
        <v>200</v>
      </c>
      <c r="C16612">
        <v>3</v>
      </c>
      <c r="D16612" t="s">
        <v>13</v>
      </c>
      <c r="E16612">
        <v>2</v>
      </c>
      <c r="F16612">
        <v>162</v>
      </c>
      <c r="G16612">
        <v>27</v>
      </c>
      <c r="H16612">
        <v>81</v>
      </c>
      <c r="I16612">
        <v>1.2422000000000001E-2</v>
      </c>
      <c r="J16612">
        <v>6.2500000000000003E-3</v>
      </c>
      <c r="K16612">
        <v>6.1729999999999997E-3</v>
      </c>
      <c r="L16612">
        <v>72.691039000000004</v>
      </c>
      <c r="M16612">
        <f t="shared" si="259"/>
        <v>1.98752</v>
      </c>
    </row>
    <row r="16613" spans="1:13" x14ac:dyDescent="0.2">
      <c r="A16613" t="s">
        <v>67</v>
      </c>
      <c r="B16613">
        <v>200</v>
      </c>
      <c r="C16613">
        <v>3</v>
      </c>
      <c r="D16613" t="s">
        <v>13</v>
      </c>
      <c r="E16613">
        <v>3</v>
      </c>
      <c r="F16613">
        <v>162</v>
      </c>
      <c r="G16613">
        <v>27</v>
      </c>
      <c r="H16613">
        <v>81</v>
      </c>
      <c r="I16613">
        <v>6.2110000000000004E-3</v>
      </c>
      <c r="J16613">
        <v>6.2500000000000003E-3</v>
      </c>
      <c r="K16613" s="1">
        <v>-3.8999999999999999E-5</v>
      </c>
      <c r="L16613">
        <v>72.528737000000007</v>
      </c>
      <c r="M16613">
        <f t="shared" si="259"/>
        <v>0.99375999999999998</v>
      </c>
    </row>
    <row r="16614" spans="1:13" x14ac:dyDescent="0.2">
      <c r="A16614" t="s">
        <v>67</v>
      </c>
      <c r="B16614">
        <v>200</v>
      </c>
      <c r="C16614">
        <v>3</v>
      </c>
      <c r="D16614" t="s">
        <v>13</v>
      </c>
      <c r="E16614">
        <v>4</v>
      </c>
      <c r="F16614">
        <v>162</v>
      </c>
      <c r="G16614">
        <v>27</v>
      </c>
      <c r="H16614">
        <v>81</v>
      </c>
      <c r="I16614">
        <v>1.2422000000000001E-2</v>
      </c>
      <c r="J16614">
        <v>6.2500000000000003E-3</v>
      </c>
      <c r="K16614">
        <v>6.1729999999999997E-3</v>
      </c>
      <c r="L16614">
        <v>72.861114000000001</v>
      </c>
      <c r="M16614">
        <f t="shared" si="259"/>
        <v>1.98752</v>
      </c>
    </row>
    <row r="16615" spans="1:13" x14ac:dyDescent="0.2">
      <c r="A16615" t="s">
        <v>67</v>
      </c>
      <c r="B16615">
        <v>200</v>
      </c>
      <c r="C16615">
        <v>3</v>
      </c>
      <c r="D16615" t="s">
        <v>13</v>
      </c>
      <c r="E16615">
        <v>5</v>
      </c>
      <c r="F16615">
        <v>162</v>
      </c>
      <c r="G16615">
        <v>27</v>
      </c>
      <c r="H16615">
        <v>81</v>
      </c>
      <c r="I16615">
        <v>1.2422000000000001E-2</v>
      </c>
      <c r="J16615">
        <v>6.2500000000000003E-3</v>
      </c>
      <c r="K16615">
        <v>6.1729999999999997E-3</v>
      </c>
      <c r="L16615">
        <v>72.857465000000005</v>
      </c>
      <c r="M16615">
        <f t="shared" si="259"/>
        <v>1.98752</v>
      </c>
    </row>
    <row r="16616" spans="1:13" x14ac:dyDescent="0.2">
      <c r="A16616" t="s">
        <v>67</v>
      </c>
      <c r="B16616">
        <v>200</v>
      </c>
      <c r="C16616">
        <v>3</v>
      </c>
      <c r="D16616" t="s">
        <v>13</v>
      </c>
      <c r="E16616">
        <v>6</v>
      </c>
      <c r="F16616">
        <v>162</v>
      </c>
      <c r="G16616">
        <v>27</v>
      </c>
      <c r="H16616">
        <v>81</v>
      </c>
      <c r="I16616">
        <v>6.2110000000000004E-3</v>
      </c>
      <c r="J16616">
        <v>6.2500000000000003E-3</v>
      </c>
      <c r="K16616" s="1">
        <v>-3.8999999999999999E-5</v>
      </c>
      <c r="L16616">
        <v>72.969729000000001</v>
      </c>
      <c r="M16616">
        <f t="shared" si="259"/>
        <v>0.99375999999999998</v>
      </c>
    </row>
    <row r="16617" spans="1:13" x14ac:dyDescent="0.2">
      <c r="A16617" t="s">
        <v>67</v>
      </c>
      <c r="B16617">
        <v>200</v>
      </c>
      <c r="C16617">
        <v>3</v>
      </c>
      <c r="D16617" t="s">
        <v>13</v>
      </c>
      <c r="E16617">
        <v>7</v>
      </c>
      <c r="F16617">
        <v>162</v>
      </c>
      <c r="G16617">
        <v>27</v>
      </c>
      <c r="H16617">
        <v>81</v>
      </c>
      <c r="I16617">
        <v>1.2422000000000001E-2</v>
      </c>
      <c r="J16617">
        <v>6.2500000000000003E-3</v>
      </c>
      <c r="K16617">
        <v>6.1729999999999997E-3</v>
      </c>
      <c r="L16617">
        <v>73.555347999999995</v>
      </c>
      <c r="M16617">
        <f t="shared" si="259"/>
        <v>1.98752</v>
      </c>
    </row>
    <row r="16618" spans="1:13" x14ac:dyDescent="0.2">
      <c r="A16618" t="s">
        <v>67</v>
      </c>
      <c r="B16618">
        <v>200</v>
      </c>
      <c r="C16618">
        <v>3</v>
      </c>
      <c r="D16618" t="s">
        <v>14</v>
      </c>
      <c r="E16618">
        <v>0</v>
      </c>
      <c r="F16618">
        <v>162</v>
      </c>
      <c r="G16618">
        <v>27</v>
      </c>
      <c r="H16618">
        <v>81</v>
      </c>
      <c r="I16618">
        <v>0</v>
      </c>
      <c r="J16618">
        <v>6.2500000000000003E-3</v>
      </c>
      <c r="K16618">
        <v>-6.2500000000000003E-3</v>
      </c>
      <c r="L16618">
        <v>63.102763000000003</v>
      </c>
      <c r="M16618">
        <f t="shared" si="259"/>
        <v>1</v>
      </c>
    </row>
    <row r="16619" spans="1:13" x14ac:dyDescent="0.2">
      <c r="A16619" t="s">
        <v>67</v>
      </c>
      <c r="B16619">
        <v>200</v>
      </c>
      <c r="C16619">
        <v>3</v>
      </c>
      <c r="D16619" t="s">
        <v>14</v>
      </c>
      <c r="E16619">
        <v>1</v>
      </c>
      <c r="F16619">
        <v>162</v>
      </c>
      <c r="G16619">
        <v>27</v>
      </c>
      <c r="H16619">
        <v>81</v>
      </c>
      <c r="I16619">
        <v>6.2110000000000004E-3</v>
      </c>
      <c r="J16619">
        <v>6.2500000000000003E-3</v>
      </c>
      <c r="K16619" s="1">
        <v>-3.8999999999999999E-5</v>
      </c>
      <c r="L16619">
        <v>62.937483999999998</v>
      </c>
      <c r="M16619">
        <f t="shared" si="259"/>
        <v>0.99375999999999998</v>
      </c>
    </row>
    <row r="16620" spans="1:13" x14ac:dyDescent="0.2">
      <c r="A16620" t="s">
        <v>67</v>
      </c>
      <c r="B16620">
        <v>200</v>
      </c>
      <c r="C16620">
        <v>3</v>
      </c>
      <c r="D16620" t="s">
        <v>14</v>
      </c>
      <c r="E16620">
        <v>2</v>
      </c>
      <c r="F16620">
        <v>162</v>
      </c>
      <c r="G16620">
        <v>27</v>
      </c>
      <c r="H16620">
        <v>81</v>
      </c>
      <c r="I16620">
        <v>0</v>
      </c>
      <c r="J16620">
        <v>6.2500000000000003E-3</v>
      </c>
      <c r="K16620">
        <v>-6.2500000000000003E-3</v>
      </c>
      <c r="L16620">
        <v>62.889507999999999</v>
      </c>
      <c r="M16620">
        <f t="shared" si="259"/>
        <v>1</v>
      </c>
    </row>
    <row r="16621" spans="1:13" x14ac:dyDescent="0.2">
      <c r="A16621" t="s">
        <v>67</v>
      </c>
      <c r="B16621">
        <v>200</v>
      </c>
      <c r="C16621">
        <v>3</v>
      </c>
      <c r="D16621" t="s">
        <v>14</v>
      </c>
      <c r="E16621">
        <v>3</v>
      </c>
      <c r="F16621">
        <v>162</v>
      </c>
      <c r="G16621">
        <v>27</v>
      </c>
      <c r="H16621">
        <v>81</v>
      </c>
      <c r="I16621">
        <v>6.2110000000000004E-3</v>
      </c>
      <c r="J16621">
        <v>6.2500000000000003E-3</v>
      </c>
      <c r="K16621" s="1">
        <v>-3.8999999999999999E-5</v>
      </c>
      <c r="L16621">
        <v>62.784467999999997</v>
      </c>
      <c r="M16621">
        <f t="shared" si="259"/>
        <v>0.99375999999999998</v>
      </c>
    </row>
    <row r="16622" spans="1:13" x14ac:dyDescent="0.2">
      <c r="A16622" t="s">
        <v>67</v>
      </c>
      <c r="B16622">
        <v>200</v>
      </c>
      <c r="C16622">
        <v>3</v>
      </c>
      <c r="D16622" t="s">
        <v>14</v>
      </c>
      <c r="E16622">
        <v>4</v>
      </c>
      <c r="F16622">
        <v>162</v>
      </c>
      <c r="G16622">
        <v>27</v>
      </c>
      <c r="H16622">
        <v>81</v>
      </c>
      <c r="I16622">
        <v>6.2110000000000004E-3</v>
      </c>
      <c r="J16622">
        <v>6.2500000000000003E-3</v>
      </c>
      <c r="K16622" s="1">
        <v>-3.8999999999999999E-5</v>
      </c>
      <c r="L16622">
        <v>62.862808999999999</v>
      </c>
      <c r="M16622">
        <f t="shared" si="259"/>
        <v>0.99375999999999998</v>
      </c>
    </row>
    <row r="16623" spans="1:13" x14ac:dyDescent="0.2">
      <c r="A16623" t="s">
        <v>67</v>
      </c>
      <c r="B16623">
        <v>200</v>
      </c>
      <c r="C16623">
        <v>3</v>
      </c>
      <c r="D16623" t="s">
        <v>14</v>
      </c>
      <c r="E16623">
        <v>5</v>
      </c>
      <c r="F16623">
        <v>162</v>
      </c>
      <c r="G16623">
        <v>27</v>
      </c>
      <c r="H16623">
        <v>81</v>
      </c>
      <c r="I16623">
        <v>6.2110000000000004E-3</v>
      </c>
      <c r="J16623">
        <v>6.2500000000000003E-3</v>
      </c>
      <c r="K16623" s="1">
        <v>-3.8999999999999999E-5</v>
      </c>
      <c r="L16623">
        <v>63.668961000000003</v>
      </c>
      <c r="M16623">
        <f t="shared" si="259"/>
        <v>0.99375999999999998</v>
      </c>
    </row>
    <row r="16624" spans="1:13" x14ac:dyDescent="0.2">
      <c r="A16624" t="s">
        <v>67</v>
      </c>
      <c r="B16624">
        <v>200</v>
      </c>
      <c r="C16624">
        <v>3</v>
      </c>
      <c r="D16624" t="s">
        <v>14</v>
      </c>
      <c r="E16624">
        <v>6</v>
      </c>
      <c r="F16624">
        <v>162</v>
      </c>
      <c r="G16624">
        <v>27</v>
      </c>
      <c r="H16624">
        <v>81</v>
      </c>
      <c r="I16624">
        <v>6.2110000000000004E-3</v>
      </c>
      <c r="J16624">
        <v>6.2500000000000003E-3</v>
      </c>
      <c r="K16624" s="1">
        <v>-3.8999999999999999E-5</v>
      </c>
      <c r="L16624">
        <v>63.083745999999998</v>
      </c>
      <c r="M16624">
        <f t="shared" si="259"/>
        <v>0.99375999999999998</v>
      </c>
    </row>
    <row r="16625" spans="1:13" x14ac:dyDescent="0.2">
      <c r="A16625" t="s">
        <v>67</v>
      </c>
      <c r="B16625">
        <v>200</v>
      </c>
      <c r="C16625">
        <v>3</v>
      </c>
      <c r="D16625" t="s">
        <v>14</v>
      </c>
      <c r="E16625">
        <v>7</v>
      </c>
      <c r="F16625">
        <v>162</v>
      </c>
      <c r="G16625">
        <v>27</v>
      </c>
      <c r="H16625">
        <v>81</v>
      </c>
      <c r="I16625">
        <v>0</v>
      </c>
      <c r="J16625">
        <v>6.2500000000000003E-3</v>
      </c>
      <c r="K16625">
        <v>-6.2500000000000003E-3</v>
      </c>
      <c r="L16625">
        <v>63.743347999999997</v>
      </c>
      <c r="M16625">
        <f t="shared" si="259"/>
        <v>1</v>
      </c>
    </row>
    <row r="16626" spans="1:13" x14ac:dyDescent="0.2">
      <c r="A16626" t="s">
        <v>67</v>
      </c>
      <c r="B16626">
        <v>200</v>
      </c>
      <c r="C16626">
        <v>3</v>
      </c>
      <c r="D16626" t="s">
        <v>15</v>
      </c>
      <c r="E16626">
        <v>0</v>
      </c>
      <c r="F16626">
        <v>162</v>
      </c>
      <c r="G16626">
        <v>27</v>
      </c>
      <c r="H16626">
        <v>81</v>
      </c>
      <c r="I16626">
        <v>6.2110000000000004E-3</v>
      </c>
      <c r="J16626">
        <v>6.2500000000000003E-3</v>
      </c>
      <c r="K16626" s="1">
        <v>-3.8999999999999999E-5</v>
      </c>
      <c r="L16626">
        <v>61.501809999999999</v>
      </c>
      <c r="M16626">
        <f t="shared" si="259"/>
        <v>0.99375999999999998</v>
      </c>
    </row>
    <row r="16627" spans="1:13" x14ac:dyDescent="0.2">
      <c r="A16627" t="s">
        <v>67</v>
      </c>
      <c r="B16627">
        <v>200</v>
      </c>
      <c r="C16627">
        <v>3</v>
      </c>
      <c r="D16627" t="s">
        <v>15</v>
      </c>
      <c r="E16627">
        <v>1</v>
      </c>
      <c r="F16627">
        <v>162</v>
      </c>
      <c r="G16627">
        <v>27</v>
      </c>
      <c r="H16627">
        <v>81</v>
      </c>
      <c r="I16627">
        <v>0</v>
      </c>
      <c r="J16627">
        <v>6.2500000000000003E-3</v>
      </c>
      <c r="K16627">
        <v>-6.2500000000000003E-3</v>
      </c>
      <c r="L16627">
        <v>62.471715000000003</v>
      </c>
      <c r="M16627">
        <f t="shared" si="259"/>
        <v>1</v>
      </c>
    </row>
    <row r="16628" spans="1:13" x14ac:dyDescent="0.2">
      <c r="A16628" t="s">
        <v>67</v>
      </c>
      <c r="B16628">
        <v>200</v>
      </c>
      <c r="C16628">
        <v>3</v>
      </c>
      <c r="D16628" t="s">
        <v>15</v>
      </c>
      <c r="E16628">
        <v>2</v>
      </c>
      <c r="F16628">
        <v>162</v>
      </c>
      <c r="G16628">
        <v>27</v>
      </c>
      <c r="H16628">
        <v>81</v>
      </c>
      <c r="I16628">
        <v>0</v>
      </c>
      <c r="J16628">
        <v>6.2500000000000003E-3</v>
      </c>
      <c r="K16628">
        <v>-6.2500000000000003E-3</v>
      </c>
      <c r="L16628">
        <v>62.603661000000002</v>
      </c>
      <c r="M16628">
        <f t="shared" si="259"/>
        <v>1</v>
      </c>
    </row>
    <row r="16629" spans="1:13" x14ac:dyDescent="0.2">
      <c r="A16629" t="s">
        <v>67</v>
      </c>
      <c r="B16629">
        <v>200</v>
      </c>
      <c r="C16629">
        <v>3</v>
      </c>
      <c r="D16629" t="s">
        <v>15</v>
      </c>
      <c r="E16629">
        <v>3</v>
      </c>
      <c r="F16629">
        <v>162</v>
      </c>
      <c r="G16629">
        <v>27</v>
      </c>
      <c r="H16629">
        <v>81</v>
      </c>
      <c r="I16629">
        <v>6.2110000000000004E-3</v>
      </c>
      <c r="J16629">
        <v>6.2500000000000003E-3</v>
      </c>
      <c r="K16629" s="1">
        <v>-3.8999999999999999E-5</v>
      </c>
      <c r="L16629">
        <v>64.513290999999995</v>
      </c>
      <c r="M16629">
        <f t="shared" si="259"/>
        <v>0.99375999999999998</v>
      </c>
    </row>
    <row r="16630" spans="1:13" x14ac:dyDescent="0.2">
      <c r="A16630" t="s">
        <v>67</v>
      </c>
      <c r="B16630">
        <v>200</v>
      </c>
      <c r="C16630">
        <v>3</v>
      </c>
      <c r="D16630" t="s">
        <v>15</v>
      </c>
      <c r="E16630">
        <v>4</v>
      </c>
      <c r="F16630">
        <v>162</v>
      </c>
      <c r="G16630">
        <v>27</v>
      </c>
      <c r="H16630">
        <v>81</v>
      </c>
      <c r="I16630">
        <v>1.2422000000000001E-2</v>
      </c>
      <c r="J16630">
        <v>6.2500000000000003E-3</v>
      </c>
      <c r="K16630">
        <v>6.1729999999999997E-3</v>
      </c>
      <c r="L16630">
        <v>61.892491</v>
      </c>
      <c r="M16630">
        <f t="shared" si="259"/>
        <v>1.98752</v>
      </c>
    </row>
    <row r="16631" spans="1:13" x14ac:dyDescent="0.2">
      <c r="A16631" t="s">
        <v>67</v>
      </c>
      <c r="B16631">
        <v>200</v>
      </c>
      <c r="C16631">
        <v>3</v>
      </c>
      <c r="D16631" t="s">
        <v>15</v>
      </c>
      <c r="E16631">
        <v>5</v>
      </c>
      <c r="F16631">
        <v>162</v>
      </c>
      <c r="G16631">
        <v>27</v>
      </c>
      <c r="H16631">
        <v>81</v>
      </c>
      <c r="I16631">
        <v>1.2422000000000001E-2</v>
      </c>
      <c r="J16631">
        <v>6.2500000000000003E-3</v>
      </c>
      <c r="K16631">
        <v>6.1729999999999997E-3</v>
      </c>
      <c r="L16631">
        <v>62.667605000000002</v>
      </c>
      <c r="M16631">
        <f t="shared" si="259"/>
        <v>1.98752</v>
      </c>
    </row>
    <row r="16632" spans="1:13" x14ac:dyDescent="0.2">
      <c r="A16632" t="s">
        <v>67</v>
      </c>
      <c r="B16632">
        <v>200</v>
      </c>
      <c r="C16632">
        <v>3</v>
      </c>
      <c r="D16632" t="s">
        <v>15</v>
      </c>
      <c r="E16632">
        <v>6</v>
      </c>
      <c r="F16632">
        <v>162</v>
      </c>
      <c r="G16632">
        <v>27</v>
      </c>
      <c r="H16632">
        <v>81</v>
      </c>
      <c r="I16632">
        <v>1.8634000000000001E-2</v>
      </c>
      <c r="J16632">
        <v>6.2500000000000003E-3</v>
      </c>
      <c r="K16632">
        <v>1.2383999999999999E-2</v>
      </c>
      <c r="L16632">
        <v>62.709482999999999</v>
      </c>
      <c r="M16632">
        <f t="shared" si="259"/>
        <v>2.9814400000000001</v>
      </c>
    </row>
    <row r="16633" spans="1:13" x14ac:dyDescent="0.2">
      <c r="A16633" t="s">
        <v>67</v>
      </c>
      <c r="B16633">
        <v>200</v>
      </c>
      <c r="C16633">
        <v>3</v>
      </c>
      <c r="D16633" t="s">
        <v>15</v>
      </c>
      <c r="E16633">
        <v>7</v>
      </c>
      <c r="F16633">
        <v>162</v>
      </c>
      <c r="G16633">
        <v>27</v>
      </c>
      <c r="H16633">
        <v>81</v>
      </c>
      <c r="I16633">
        <v>0</v>
      </c>
      <c r="J16633">
        <v>6.2500000000000003E-3</v>
      </c>
      <c r="K16633">
        <v>-6.2500000000000003E-3</v>
      </c>
      <c r="L16633">
        <v>60.727536999999998</v>
      </c>
      <c r="M16633">
        <f t="shared" si="259"/>
        <v>1</v>
      </c>
    </row>
    <row r="16634" spans="1:13" x14ac:dyDescent="0.2">
      <c r="A16634" t="s">
        <v>67</v>
      </c>
      <c r="B16634">
        <v>200</v>
      </c>
      <c r="C16634">
        <v>4</v>
      </c>
      <c r="D16634" t="s">
        <v>13</v>
      </c>
      <c r="E16634">
        <v>0</v>
      </c>
      <c r="F16634">
        <v>162</v>
      </c>
      <c r="G16634">
        <v>21</v>
      </c>
      <c r="H16634">
        <v>82</v>
      </c>
      <c r="I16634">
        <v>3.7267000000000002E-2</v>
      </c>
      <c r="J16634">
        <v>6.1729999999999997E-3</v>
      </c>
      <c r="K16634">
        <v>3.1094E-2</v>
      </c>
      <c r="L16634">
        <v>72.406081999999998</v>
      </c>
      <c r="M16634">
        <f t="shared" si="259"/>
        <v>6.0370970354770783</v>
      </c>
    </row>
    <row r="16635" spans="1:13" x14ac:dyDescent="0.2">
      <c r="A16635" t="s">
        <v>67</v>
      </c>
      <c r="B16635">
        <v>200</v>
      </c>
      <c r="C16635">
        <v>4</v>
      </c>
      <c r="D16635" t="s">
        <v>13</v>
      </c>
      <c r="E16635">
        <v>1</v>
      </c>
      <c r="F16635">
        <v>162</v>
      </c>
      <c r="G16635">
        <v>21</v>
      </c>
      <c r="H16635">
        <v>82</v>
      </c>
      <c r="I16635">
        <v>1.2422000000000001E-2</v>
      </c>
      <c r="J16635">
        <v>6.1729999999999997E-3</v>
      </c>
      <c r="K16635">
        <v>6.2500000000000003E-3</v>
      </c>
      <c r="L16635">
        <v>71.482985999999997</v>
      </c>
      <c r="M16635">
        <f t="shared" si="259"/>
        <v>2.0123116798963228</v>
      </c>
    </row>
    <row r="16636" spans="1:13" x14ac:dyDescent="0.2">
      <c r="A16636" t="s">
        <v>67</v>
      </c>
      <c r="B16636">
        <v>200</v>
      </c>
      <c r="C16636">
        <v>4</v>
      </c>
      <c r="D16636" t="s">
        <v>13</v>
      </c>
      <c r="E16636">
        <v>2</v>
      </c>
      <c r="F16636">
        <v>162</v>
      </c>
      <c r="G16636">
        <v>21</v>
      </c>
      <c r="H16636">
        <v>82</v>
      </c>
      <c r="I16636">
        <v>2.4844999999999999E-2</v>
      </c>
      <c r="J16636">
        <v>6.1729999999999997E-3</v>
      </c>
      <c r="K16636">
        <v>1.8672000000000001E-2</v>
      </c>
      <c r="L16636">
        <v>71.144181000000003</v>
      </c>
      <c r="M16636">
        <f t="shared" si="259"/>
        <v>4.0247853555807547</v>
      </c>
    </row>
    <row r="16637" spans="1:13" x14ac:dyDescent="0.2">
      <c r="A16637" t="s">
        <v>67</v>
      </c>
      <c r="B16637">
        <v>200</v>
      </c>
      <c r="C16637">
        <v>4</v>
      </c>
      <c r="D16637" t="s">
        <v>13</v>
      </c>
      <c r="E16637">
        <v>3</v>
      </c>
      <c r="F16637">
        <v>162</v>
      </c>
      <c r="G16637">
        <v>21</v>
      </c>
      <c r="H16637">
        <v>82</v>
      </c>
      <c r="I16637">
        <v>1.8634000000000001E-2</v>
      </c>
      <c r="J16637">
        <v>6.1729999999999997E-3</v>
      </c>
      <c r="K16637">
        <v>1.2461E-2</v>
      </c>
      <c r="L16637">
        <v>72.721895000000004</v>
      </c>
      <c r="M16637">
        <f t="shared" si="259"/>
        <v>3.0186295156325937</v>
      </c>
    </row>
    <row r="16638" spans="1:13" x14ac:dyDescent="0.2">
      <c r="A16638" t="s">
        <v>67</v>
      </c>
      <c r="B16638">
        <v>200</v>
      </c>
      <c r="C16638">
        <v>4</v>
      </c>
      <c r="D16638" t="s">
        <v>13</v>
      </c>
      <c r="E16638">
        <v>4</v>
      </c>
      <c r="F16638">
        <v>162</v>
      </c>
      <c r="G16638">
        <v>21</v>
      </c>
      <c r="H16638">
        <v>82</v>
      </c>
      <c r="I16638">
        <v>3.1056E-2</v>
      </c>
      <c r="J16638">
        <v>6.1729999999999997E-3</v>
      </c>
      <c r="K16638">
        <v>2.4882999999999999E-2</v>
      </c>
      <c r="L16638">
        <v>71.562280000000001</v>
      </c>
      <c r="M16638">
        <f t="shared" si="259"/>
        <v>5.0309411955289169</v>
      </c>
    </row>
    <row r="16639" spans="1:13" x14ac:dyDescent="0.2">
      <c r="A16639" t="s">
        <v>67</v>
      </c>
      <c r="B16639">
        <v>200</v>
      </c>
      <c r="C16639">
        <v>4</v>
      </c>
      <c r="D16639" t="s">
        <v>13</v>
      </c>
      <c r="E16639">
        <v>5</v>
      </c>
      <c r="F16639">
        <v>162</v>
      </c>
      <c r="G16639">
        <v>21</v>
      </c>
      <c r="H16639">
        <v>82</v>
      </c>
      <c r="I16639">
        <v>2.4844999999999999E-2</v>
      </c>
      <c r="J16639">
        <v>6.1729999999999997E-3</v>
      </c>
      <c r="K16639">
        <v>1.8672000000000001E-2</v>
      </c>
      <c r="L16639">
        <v>72.663669999999996</v>
      </c>
      <c r="M16639">
        <f t="shared" si="259"/>
        <v>4.0247853555807547</v>
      </c>
    </row>
    <row r="16640" spans="1:13" x14ac:dyDescent="0.2">
      <c r="A16640" t="s">
        <v>67</v>
      </c>
      <c r="B16640">
        <v>200</v>
      </c>
      <c r="C16640">
        <v>4</v>
      </c>
      <c r="D16640" t="s">
        <v>13</v>
      </c>
      <c r="E16640">
        <v>6</v>
      </c>
      <c r="F16640">
        <v>162</v>
      </c>
      <c r="G16640">
        <v>21</v>
      </c>
      <c r="H16640">
        <v>82</v>
      </c>
      <c r="I16640">
        <v>2.4844999999999999E-2</v>
      </c>
      <c r="J16640">
        <v>6.1729999999999997E-3</v>
      </c>
      <c r="K16640">
        <v>1.8672000000000001E-2</v>
      </c>
      <c r="L16640">
        <v>74.192836999999997</v>
      </c>
      <c r="M16640">
        <f t="shared" si="259"/>
        <v>4.0247853555807547</v>
      </c>
    </row>
    <row r="16641" spans="1:13" x14ac:dyDescent="0.2">
      <c r="A16641" t="s">
        <v>67</v>
      </c>
      <c r="B16641">
        <v>200</v>
      </c>
      <c r="C16641">
        <v>4</v>
      </c>
      <c r="D16641" t="s">
        <v>13</v>
      </c>
      <c r="E16641">
        <v>7</v>
      </c>
      <c r="F16641">
        <v>162</v>
      </c>
      <c r="G16641">
        <v>21</v>
      </c>
      <c r="H16641">
        <v>82</v>
      </c>
      <c r="I16641">
        <v>3.1056E-2</v>
      </c>
      <c r="J16641">
        <v>6.1729999999999997E-3</v>
      </c>
      <c r="K16641">
        <v>2.4882999999999999E-2</v>
      </c>
      <c r="L16641">
        <v>73.247563999999997</v>
      </c>
      <c r="M16641">
        <f t="shared" si="259"/>
        <v>5.0309411955289169</v>
      </c>
    </row>
    <row r="16642" spans="1:13" x14ac:dyDescent="0.2">
      <c r="A16642" t="s">
        <v>67</v>
      </c>
      <c r="B16642">
        <v>200</v>
      </c>
      <c r="C16642">
        <v>4</v>
      </c>
      <c r="D16642" t="s">
        <v>14</v>
      </c>
      <c r="E16642">
        <v>0</v>
      </c>
      <c r="F16642">
        <v>162</v>
      </c>
      <c r="G16642">
        <v>21</v>
      </c>
      <c r="H16642">
        <v>82</v>
      </c>
      <c r="I16642">
        <v>1.8634000000000001E-2</v>
      </c>
      <c r="J16642">
        <v>6.1729999999999997E-3</v>
      </c>
      <c r="K16642">
        <v>1.2461E-2</v>
      </c>
      <c r="L16642">
        <v>63.743819000000002</v>
      </c>
      <c r="M16642">
        <f t="shared" si="259"/>
        <v>3.0186295156325937</v>
      </c>
    </row>
    <row r="16643" spans="1:13" x14ac:dyDescent="0.2">
      <c r="A16643" t="s">
        <v>67</v>
      </c>
      <c r="B16643">
        <v>200</v>
      </c>
      <c r="C16643">
        <v>4</v>
      </c>
      <c r="D16643" t="s">
        <v>14</v>
      </c>
      <c r="E16643">
        <v>1</v>
      </c>
      <c r="F16643">
        <v>162</v>
      </c>
      <c r="G16643">
        <v>21</v>
      </c>
      <c r="H16643">
        <v>82</v>
      </c>
      <c r="I16643">
        <v>2.4844999999999999E-2</v>
      </c>
      <c r="J16643">
        <v>6.1729999999999997E-3</v>
      </c>
      <c r="K16643">
        <v>1.8672000000000001E-2</v>
      </c>
      <c r="L16643">
        <v>62.551003000000001</v>
      </c>
      <c r="M16643">
        <f t="shared" ref="M16643:M16706" si="260">IF(I16643=0,1,I16643/J16643)</f>
        <v>4.0247853555807547</v>
      </c>
    </row>
    <row r="16644" spans="1:13" x14ac:dyDescent="0.2">
      <c r="A16644" t="s">
        <v>67</v>
      </c>
      <c r="B16644">
        <v>200</v>
      </c>
      <c r="C16644">
        <v>4</v>
      </c>
      <c r="D16644" t="s">
        <v>14</v>
      </c>
      <c r="E16644">
        <v>2</v>
      </c>
      <c r="F16644">
        <v>162</v>
      </c>
      <c r="G16644">
        <v>21</v>
      </c>
      <c r="H16644">
        <v>82</v>
      </c>
      <c r="I16644">
        <v>2.4844999999999999E-2</v>
      </c>
      <c r="J16644">
        <v>6.1729999999999997E-3</v>
      </c>
      <c r="K16644">
        <v>1.8672000000000001E-2</v>
      </c>
      <c r="L16644">
        <v>63.057513</v>
      </c>
      <c r="M16644">
        <f t="shared" si="260"/>
        <v>4.0247853555807547</v>
      </c>
    </row>
    <row r="16645" spans="1:13" x14ac:dyDescent="0.2">
      <c r="A16645" t="s">
        <v>67</v>
      </c>
      <c r="B16645">
        <v>200</v>
      </c>
      <c r="C16645">
        <v>4</v>
      </c>
      <c r="D16645" t="s">
        <v>14</v>
      </c>
      <c r="E16645">
        <v>3</v>
      </c>
      <c r="F16645">
        <v>162</v>
      </c>
      <c r="G16645">
        <v>21</v>
      </c>
      <c r="H16645">
        <v>82</v>
      </c>
      <c r="I16645">
        <v>1.8634000000000001E-2</v>
      </c>
      <c r="J16645">
        <v>6.1729999999999997E-3</v>
      </c>
      <c r="K16645">
        <v>1.2461E-2</v>
      </c>
      <c r="L16645">
        <v>63.255864000000003</v>
      </c>
      <c r="M16645">
        <f t="shared" si="260"/>
        <v>3.0186295156325937</v>
      </c>
    </row>
    <row r="16646" spans="1:13" x14ac:dyDescent="0.2">
      <c r="A16646" t="s">
        <v>67</v>
      </c>
      <c r="B16646">
        <v>200</v>
      </c>
      <c r="C16646">
        <v>4</v>
      </c>
      <c r="D16646" t="s">
        <v>14</v>
      </c>
      <c r="E16646">
        <v>4</v>
      </c>
      <c r="F16646">
        <v>162</v>
      </c>
      <c r="G16646">
        <v>21</v>
      </c>
      <c r="H16646">
        <v>82</v>
      </c>
      <c r="I16646">
        <v>2.4844999999999999E-2</v>
      </c>
      <c r="J16646">
        <v>6.1729999999999997E-3</v>
      </c>
      <c r="K16646">
        <v>1.8672000000000001E-2</v>
      </c>
      <c r="L16646">
        <v>63.681527000000003</v>
      </c>
      <c r="M16646">
        <f t="shared" si="260"/>
        <v>4.0247853555807547</v>
      </c>
    </row>
    <row r="16647" spans="1:13" x14ac:dyDescent="0.2">
      <c r="A16647" t="s">
        <v>67</v>
      </c>
      <c r="B16647">
        <v>200</v>
      </c>
      <c r="C16647">
        <v>4</v>
      </c>
      <c r="D16647" t="s">
        <v>14</v>
      </c>
      <c r="E16647">
        <v>5</v>
      </c>
      <c r="F16647">
        <v>162</v>
      </c>
      <c r="G16647">
        <v>21</v>
      </c>
      <c r="H16647">
        <v>82</v>
      </c>
      <c r="I16647">
        <v>2.4844999999999999E-2</v>
      </c>
      <c r="J16647">
        <v>6.1729999999999997E-3</v>
      </c>
      <c r="K16647">
        <v>1.8672000000000001E-2</v>
      </c>
      <c r="L16647">
        <v>63.548914000000003</v>
      </c>
      <c r="M16647">
        <f t="shared" si="260"/>
        <v>4.0247853555807547</v>
      </c>
    </row>
    <row r="16648" spans="1:13" x14ac:dyDescent="0.2">
      <c r="A16648" t="s">
        <v>67</v>
      </c>
      <c r="B16648">
        <v>200</v>
      </c>
      <c r="C16648">
        <v>4</v>
      </c>
      <c r="D16648" t="s">
        <v>14</v>
      </c>
      <c r="E16648">
        <v>6</v>
      </c>
      <c r="F16648">
        <v>162</v>
      </c>
      <c r="G16648">
        <v>21</v>
      </c>
      <c r="H16648">
        <v>82</v>
      </c>
      <c r="I16648">
        <v>3.1056E-2</v>
      </c>
      <c r="J16648">
        <v>6.1729999999999997E-3</v>
      </c>
      <c r="K16648">
        <v>2.4882999999999999E-2</v>
      </c>
      <c r="L16648">
        <v>62.830126999999997</v>
      </c>
      <c r="M16648">
        <f t="shared" si="260"/>
        <v>5.0309411955289169</v>
      </c>
    </row>
    <row r="16649" spans="1:13" x14ac:dyDescent="0.2">
      <c r="A16649" t="s">
        <v>67</v>
      </c>
      <c r="B16649">
        <v>200</v>
      </c>
      <c r="C16649">
        <v>4</v>
      </c>
      <c r="D16649" t="s">
        <v>14</v>
      </c>
      <c r="E16649">
        <v>7</v>
      </c>
      <c r="F16649">
        <v>162</v>
      </c>
      <c r="G16649">
        <v>21</v>
      </c>
      <c r="H16649">
        <v>82</v>
      </c>
      <c r="I16649">
        <v>6.2110000000000004E-3</v>
      </c>
      <c r="J16649">
        <v>6.1729999999999997E-3</v>
      </c>
      <c r="K16649" s="1">
        <v>3.8999999999999999E-5</v>
      </c>
      <c r="L16649">
        <v>63.675987999999997</v>
      </c>
      <c r="M16649">
        <f t="shared" si="260"/>
        <v>1.0061558399481614</v>
      </c>
    </row>
    <row r="16650" spans="1:13" x14ac:dyDescent="0.2">
      <c r="A16650" t="s">
        <v>67</v>
      </c>
      <c r="B16650">
        <v>200</v>
      </c>
      <c r="C16650">
        <v>4</v>
      </c>
      <c r="D16650" t="s">
        <v>15</v>
      </c>
      <c r="E16650">
        <v>0</v>
      </c>
      <c r="F16650">
        <v>162</v>
      </c>
      <c r="G16650">
        <v>21</v>
      </c>
      <c r="H16650">
        <v>82</v>
      </c>
      <c r="I16650">
        <v>2.4844999999999999E-2</v>
      </c>
      <c r="J16650">
        <v>6.1729999999999997E-3</v>
      </c>
      <c r="K16650">
        <v>1.8672000000000001E-2</v>
      </c>
      <c r="L16650">
        <v>62.288162</v>
      </c>
      <c r="M16650">
        <f t="shared" si="260"/>
        <v>4.0247853555807547</v>
      </c>
    </row>
    <row r="16651" spans="1:13" x14ac:dyDescent="0.2">
      <c r="A16651" t="s">
        <v>67</v>
      </c>
      <c r="B16651">
        <v>200</v>
      </c>
      <c r="C16651">
        <v>4</v>
      </c>
      <c r="D16651" t="s">
        <v>15</v>
      </c>
      <c r="E16651">
        <v>1</v>
      </c>
      <c r="F16651">
        <v>162</v>
      </c>
      <c r="G16651">
        <v>21</v>
      </c>
      <c r="H16651">
        <v>82</v>
      </c>
      <c r="I16651">
        <v>6.2110000000000004E-3</v>
      </c>
      <c r="J16651">
        <v>6.1729999999999997E-3</v>
      </c>
      <c r="K16651" s="1">
        <v>3.8999999999999999E-5</v>
      </c>
      <c r="L16651">
        <v>63.579746999999998</v>
      </c>
      <c r="M16651">
        <f t="shared" si="260"/>
        <v>1.0061558399481614</v>
      </c>
    </row>
    <row r="16652" spans="1:13" x14ac:dyDescent="0.2">
      <c r="A16652" t="s">
        <v>67</v>
      </c>
      <c r="B16652">
        <v>200</v>
      </c>
      <c r="C16652">
        <v>4</v>
      </c>
      <c r="D16652" t="s">
        <v>15</v>
      </c>
      <c r="E16652">
        <v>2</v>
      </c>
      <c r="F16652">
        <v>162</v>
      </c>
      <c r="G16652">
        <v>21</v>
      </c>
      <c r="H16652">
        <v>82</v>
      </c>
      <c r="I16652">
        <v>4.3478000000000003E-2</v>
      </c>
      <c r="J16652">
        <v>6.1729999999999997E-3</v>
      </c>
      <c r="K16652">
        <v>3.7305999999999999E-2</v>
      </c>
      <c r="L16652">
        <v>64.056771999999995</v>
      </c>
      <c r="M16652">
        <f t="shared" si="260"/>
        <v>7.0432528754252397</v>
      </c>
    </row>
    <row r="16653" spans="1:13" x14ac:dyDescent="0.2">
      <c r="A16653" t="s">
        <v>67</v>
      </c>
      <c r="B16653">
        <v>200</v>
      </c>
      <c r="C16653">
        <v>4</v>
      </c>
      <c r="D16653" t="s">
        <v>15</v>
      </c>
      <c r="E16653">
        <v>3</v>
      </c>
      <c r="F16653">
        <v>162</v>
      </c>
      <c r="G16653">
        <v>21</v>
      </c>
      <c r="H16653">
        <v>82</v>
      </c>
      <c r="I16653">
        <v>1.2422000000000001E-2</v>
      </c>
      <c r="J16653">
        <v>6.1729999999999997E-3</v>
      </c>
      <c r="K16653">
        <v>6.2500000000000003E-3</v>
      </c>
      <c r="L16653">
        <v>63.736427999999997</v>
      </c>
      <c r="M16653">
        <f t="shared" si="260"/>
        <v>2.0123116798963228</v>
      </c>
    </row>
    <row r="16654" spans="1:13" x14ac:dyDescent="0.2">
      <c r="A16654" t="s">
        <v>67</v>
      </c>
      <c r="B16654">
        <v>200</v>
      </c>
      <c r="C16654">
        <v>4</v>
      </c>
      <c r="D16654" t="s">
        <v>15</v>
      </c>
      <c r="E16654">
        <v>4</v>
      </c>
      <c r="F16654">
        <v>162</v>
      </c>
      <c r="G16654">
        <v>21</v>
      </c>
      <c r="H16654">
        <v>82</v>
      </c>
      <c r="I16654">
        <v>3.1056E-2</v>
      </c>
      <c r="J16654">
        <v>6.1729999999999997E-3</v>
      </c>
      <c r="K16654">
        <v>2.4882999999999999E-2</v>
      </c>
      <c r="L16654">
        <v>61.863163</v>
      </c>
      <c r="M16654">
        <f t="shared" si="260"/>
        <v>5.0309411955289169</v>
      </c>
    </row>
    <row r="16655" spans="1:13" x14ac:dyDescent="0.2">
      <c r="A16655" t="s">
        <v>67</v>
      </c>
      <c r="B16655">
        <v>200</v>
      </c>
      <c r="C16655">
        <v>4</v>
      </c>
      <c r="D16655" t="s">
        <v>15</v>
      </c>
      <c r="E16655">
        <v>5</v>
      </c>
      <c r="F16655">
        <v>162</v>
      </c>
      <c r="G16655">
        <v>21</v>
      </c>
      <c r="H16655">
        <v>82</v>
      </c>
      <c r="I16655">
        <v>6.2110000000000004E-3</v>
      </c>
      <c r="J16655">
        <v>6.1729999999999997E-3</v>
      </c>
      <c r="K16655" s="1">
        <v>3.8999999999999999E-5</v>
      </c>
      <c r="L16655">
        <v>63.514375999999999</v>
      </c>
      <c r="M16655">
        <f t="shared" si="260"/>
        <v>1.0061558399481614</v>
      </c>
    </row>
    <row r="16656" spans="1:13" x14ac:dyDescent="0.2">
      <c r="A16656" t="s">
        <v>67</v>
      </c>
      <c r="B16656">
        <v>200</v>
      </c>
      <c r="C16656">
        <v>4</v>
      </c>
      <c r="D16656" t="s">
        <v>15</v>
      </c>
      <c r="E16656">
        <v>6</v>
      </c>
      <c r="F16656">
        <v>162</v>
      </c>
      <c r="G16656">
        <v>21</v>
      </c>
      <c r="H16656">
        <v>82</v>
      </c>
      <c r="I16656">
        <v>3.1056E-2</v>
      </c>
      <c r="J16656">
        <v>6.1729999999999997E-3</v>
      </c>
      <c r="K16656">
        <v>2.4882999999999999E-2</v>
      </c>
      <c r="L16656">
        <v>64.272295999999997</v>
      </c>
      <c r="M16656">
        <f t="shared" si="260"/>
        <v>5.0309411955289169</v>
      </c>
    </row>
    <row r="16657" spans="1:13" x14ac:dyDescent="0.2">
      <c r="A16657" t="s">
        <v>67</v>
      </c>
      <c r="B16657">
        <v>200</v>
      </c>
      <c r="C16657">
        <v>4</v>
      </c>
      <c r="D16657" t="s">
        <v>15</v>
      </c>
      <c r="E16657">
        <v>7</v>
      </c>
      <c r="F16657">
        <v>162</v>
      </c>
      <c r="G16657">
        <v>21</v>
      </c>
      <c r="H16657">
        <v>82</v>
      </c>
      <c r="I16657">
        <v>6.2110000000000004E-3</v>
      </c>
      <c r="J16657">
        <v>6.1729999999999997E-3</v>
      </c>
      <c r="K16657" s="1">
        <v>3.8999999999999999E-5</v>
      </c>
      <c r="L16657">
        <v>63.489600000000003</v>
      </c>
      <c r="M16657">
        <f t="shared" si="260"/>
        <v>1.0061558399481614</v>
      </c>
    </row>
    <row r="16658" spans="1:13" x14ac:dyDescent="0.2">
      <c r="A16658" t="s">
        <v>67</v>
      </c>
      <c r="B16658">
        <v>200</v>
      </c>
      <c r="C16658">
        <v>5</v>
      </c>
      <c r="D16658" t="s">
        <v>13</v>
      </c>
      <c r="E16658">
        <v>0</v>
      </c>
      <c r="F16658">
        <v>162</v>
      </c>
      <c r="G16658">
        <v>17</v>
      </c>
      <c r="H16658">
        <v>82</v>
      </c>
      <c r="I16658">
        <v>2.4844999999999999E-2</v>
      </c>
      <c r="J16658">
        <v>6.1729999999999997E-3</v>
      </c>
      <c r="K16658">
        <v>1.8672000000000001E-2</v>
      </c>
      <c r="L16658">
        <v>71.367988999999994</v>
      </c>
      <c r="M16658">
        <f t="shared" si="260"/>
        <v>4.0247853555807547</v>
      </c>
    </row>
    <row r="16659" spans="1:13" x14ac:dyDescent="0.2">
      <c r="A16659" t="s">
        <v>67</v>
      </c>
      <c r="B16659">
        <v>200</v>
      </c>
      <c r="C16659">
        <v>5</v>
      </c>
      <c r="D16659" t="s">
        <v>13</v>
      </c>
      <c r="E16659">
        <v>1</v>
      </c>
      <c r="F16659">
        <v>162</v>
      </c>
      <c r="G16659">
        <v>17</v>
      </c>
      <c r="H16659">
        <v>82</v>
      </c>
      <c r="I16659">
        <v>4.9688999999999997E-2</v>
      </c>
      <c r="J16659">
        <v>6.1729999999999997E-3</v>
      </c>
      <c r="K16659">
        <v>4.3517E-2</v>
      </c>
      <c r="L16659">
        <v>73.541739000000007</v>
      </c>
      <c r="M16659">
        <f t="shared" si="260"/>
        <v>8.0494087153734011</v>
      </c>
    </row>
    <row r="16660" spans="1:13" x14ac:dyDescent="0.2">
      <c r="A16660" t="s">
        <v>67</v>
      </c>
      <c r="B16660">
        <v>200</v>
      </c>
      <c r="C16660">
        <v>5</v>
      </c>
      <c r="D16660" t="s">
        <v>13</v>
      </c>
      <c r="E16660">
        <v>2</v>
      </c>
      <c r="F16660">
        <v>162</v>
      </c>
      <c r="G16660">
        <v>17</v>
      </c>
      <c r="H16660">
        <v>82</v>
      </c>
      <c r="I16660">
        <v>1.8634000000000001E-2</v>
      </c>
      <c r="J16660">
        <v>6.1729999999999997E-3</v>
      </c>
      <c r="K16660">
        <v>1.2461E-2</v>
      </c>
      <c r="L16660">
        <v>71.894107000000005</v>
      </c>
      <c r="M16660">
        <f t="shared" si="260"/>
        <v>3.0186295156325937</v>
      </c>
    </row>
    <row r="16661" spans="1:13" x14ac:dyDescent="0.2">
      <c r="A16661" t="s">
        <v>67</v>
      </c>
      <c r="B16661">
        <v>200</v>
      </c>
      <c r="C16661">
        <v>5</v>
      </c>
      <c r="D16661" t="s">
        <v>13</v>
      </c>
      <c r="E16661">
        <v>3</v>
      </c>
      <c r="F16661">
        <v>162</v>
      </c>
      <c r="G16661">
        <v>17</v>
      </c>
      <c r="H16661">
        <v>82</v>
      </c>
      <c r="I16661">
        <v>3.1056E-2</v>
      </c>
      <c r="J16661">
        <v>6.1729999999999997E-3</v>
      </c>
      <c r="K16661">
        <v>2.4882999999999999E-2</v>
      </c>
      <c r="L16661">
        <v>72.246590999999995</v>
      </c>
      <c r="M16661">
        <f t="shared" si="260"/>
        <v>5.0309411955289169</v>
      </c>
    </row>
    <row r="16662" spans="1:13" x14ac:dyDescent="0.2">
      <c r="A16662" t="s">
        <v>67</v>
      </c>
      <c r="B16662">
        <v>200</v>
      </c>
      <c r="C16662">
        <v>5</v>
      </c>
      <c r="D16662" t="s">
        <v>13</v>
      </c>
      <c r="E16662">
        <v>4</v>
      </c>
      <c r="F16662">
        <v>162</v>
      </c>
      <c r="G16662">
        <v>17</v>
      </c>
      <c r="H16662">
        <v>82</v>
      </c>
      <c r="I16662">
        <v>2.4844999999999999E-2</v>
      </c>
      <c r="J16662">
        <v>6.1729999999999997E-3</v>
      </c>
      <c r="K16662">
        <v>1.8672000000000001E-2</v>
      </c>
      <c r="L16662">
        <v>72.636989999999997</v>
      </c>
      <c r="M16662">
        <f t="shared" si="260"/>
        <v>4.0247853555807547</v>
      </c>
    </row>
    <row r="16663" spans="1:13" x14ac:dyDescent="0.2">
      <c r="A16663" t="s">
        <v>67</v>
      </c>
      <c r="B16663">
        <v>200</v>
      </c>
      <c r="C16663">
        <v>5</v>
      </c>
      <c r="D16663" t="s">
        <v>13</v>
      </c>
      <c r="E16663">
        <v>5</v>
      </c>
      <c r="F16663">
        <v>162</v>
      </c>
      <c r="G16663">
        <v>17</v>
      </c>
      <c r="H16663">
        <v>82</v>
      </c>
      <c r="I16663">
        <v>2.4844999999999999E-2</v>
      </c>
      <c r="J16663">
        <v>6.1729999999999997E-3</v>
      </c>
      <c r="K16663">
        <v>1.8672000000000001E-2</v>
      </c>
      <c r="L16663">
        <v>71.272094999999993</v>
      </c>
      <c r="M16663">
        <f t="shared" si="260"/>
        <v>4.0247853555807547</v>
      </c>
    </row>
    <row r="16664" spans="1:13" x14ac:dyDescent="0.2">
      <c r="A16664" t="s">
        <v>67</v>
      </c>
      <c r="B16664">
        <v>200</v>
      </c>
      <c r="C16664">
        <v>5</v>
      </c>
      <c r="D16664" t="s">
        <v>13</v>
      </c>
      <c r="E16664">
        <v>6</v>
      </c>
      <c r="F16664">
        <v>162</v>
      </c>
      <c r="G16664">
        <v>17</v>
      </c>
      <c r="H16664">
        <v>82</v>
      </c>
      <c r="I16664">
        <v>4.3478000000000003E-2</v>
      </c>
      <c r="J16664">
        <v>6.1729999999999997E-3</v>
      </c>
      <c r="K16664">
        <v>3.7305999999999999E-2</v>
      </c>
      <c r="L16664">
        <v>72.9114</v>
      </c>
      <c r="M16664">
        <f t="shared" si="260"/>
        <v>7.0432528754252397</v>
      </c>
    </row>
    <row r="16665" spans="1:13" x14ac:dyDescent="0.2">
      <c r="A16665" t="s">
        <v>67</v>
      </c>
      <c r="B16665">
        <v>200</v>
      </c>
      <c r="C16665">
        <v>5</v>
      </c>
      <c r="D16665" t="s">
        <v>13</v>
      </c>
      <c r="E16665">
        <v>7</v>
      </c>
      <c r="F16665">
        <v>162</v>
      </c>
      <c r="G16665">
        <v>17</v>
      </c>
      <c r="H16665">
        <v>82</v>
      </c>
      <c r="I16665">
        <v>3.7267000000000002E-2</v>
      </c>
      <c r="J16665">
        <v>6.1729999999999997E-3</v>
      </c>
      <c r="K16665">
        <v>3.1094E-2</v>
      </c>
      <c r="L16665">
        <v>73.648438999999996</v>
      </c>
      <c r="M16665">
        <f t="shared" si="260"/>
        <v>6.0370970354770783</v>
      </c>
    </row>
    <row r="16666" spans="1:13" x14ac:dyDescent="0.2">
      <c r="A16666" t="s">
        <v>67</v>
      </c>
      <c r="B16666">
        <v>200</v>
      </c>
      <c r="C16666">
        <v>5</v>
      </c>
      <c r="D16666" t="s">
        <v>14</v>
      </c>
      <c r="E16666">
        <v>0</v>
      </c>
      <c r="F16666">
        <v>162</v>
      </c>
      <c r="G16666">
        <v>17</v>
      </c>
      <c r="H16666">
        <v>82</v>
      </c>
      <c r="I16666">
        <v>3.7267000000000002E-2</v>
      </c>
      <c r="J16666">
        <v>6.1729999999999997E-3</v>
      </c>
      <c r="K16666">
        <v>3.1094E-2</v>
      </c>
      <c r="L16666">
        <v>62.171548000000001</v>
      </c>
      <c r="M16666">
        <f t="shared" si="260"/>
        <v>6.0370970354770783</v>
      </c>
    </row>
    <row r="16667" spans="1:13" x14ac:dyDescent="0.2">
      <c r="A16667" t="s">
        <v>67</v>
      </c>
      <c r="B16667">
        <v>200</v>
      </c>
      <c r="C16667">
        <v>5</v>
      </c>
      <c r="D16667" t="s">
        <v>14</v>
      </c>
      <c r="E16667">
        <v>1</v>
      </c>
      <c r="F16667">
        <v>162</v>
      </c>
      <c r="G16667">
        <v>17</v>
      </c>
      <c r="H16667">
        <v>82</v>
      </c>
      <c r="I16667">
        <v>2.4844999999999999E-2</v>
      </c>
      <c r="J16667">
        <v>6.1729999999999997E-3</v>
      </c>
      <c r="K16667">
        <v>1.8672000000000001E-2</v>
      </c>
      <c r="L16667">
        <v>64.539531999999994</v>
      </c>
      <c r="M16667">
        <f t="shared" si="260"/>
        <v>4.0247853555807547</v>
      </c>
    </row>
    <row r="16668" spans="1:13" x14ac:dyDescent="0.2">
      <c r="A16668" t="s">
        <v>67</v>
      </c>
      <c r="B16668">
        <v>200</v>
      </c>
      <c r="C16668">
        <v>5</v>
      </c>
      <c r="D16668" t="s">
        <v>14</v>
      </c>
      <c r="E16668">
        <v>2</v>
      </c>
      <c r="F16668">
        <v>162</v>
      </c>
      <c r="G16668">
        <v>17</v>
      </c>
      <c r="H16668">
        <v>82</v>
      </c>
      <c r="I16668">
        <v>6.2110000000000004E-3</v>
      </c>
      <c r="J16668">
        <v>6.1729999999999997E-3</v>
      </c>
      <c r="K16668" s="1">
        <v>3.8999999999999999E-5</v>
      </c>
      <c r="L16668">
        <v>63.848261000000001</v>
      </c>
      <c r="M16668">
        <f t="shared" si="260"/>
        <v>1.0061558399481614</v>
      </c>
    </row>
    <row r="16669" spans="1:13" x14ac:dyDescent="0.2">
      <c r="A16669" t="s">
        <v>67</v>
      </c>
      <c r="B16669">
        <v>200</v>
      </c>
      <c r="C16669">
        <v>5</v>
      </c>
      <c r="D16669" t="s">
        <v>14</v>
      </c>
      <c r="E16669">
        <v>3</v>
      </c>
      <c r="F16669">
        <v>162</v>
      </c>
      <c r="G16669">
        <v>17</v>
      </c>
      <c r="H16669">
        <v>82</v>
      </c>
      <c r="I16669">
        <v>1.8634000000000001E-2</v>
      </c>
      <c r="J16669">
        <v>6.1729999999999997E-3</v>
      </c>
      <c r="K16669">
        <v>1.2461E-2</v>
      </c>
      <c r="L16669">
        <v>63.161123000000003</v>
      </c>
      <c r="M16669">
        <f t="shared" si="260"/>
        <v>3.0186295156325937</v>
      </c>
    </row>
    <row r="16670" spans="1:13" x14ac:dyDescent="0.2">
      <c r="A16670" t="s">
        <v>67</v>
      </c>
      <c r="B16670">
        <v>200</v>
      </c>
      <c r="C16670">
        <v>5</v>
      </c>
      <c r="D16670" t="s">
        <v>14</v>
      </c>
      <c r="E16670">
        <v>4</v>
      </c>
      <c r="F16670">
        <v>162</v>
      </c>
      <c r="G16670">
        <v>17</v>
      </c>
      <c r="H16670">
        <v>82</v>
      </c>
      <c r="I16670">
        <v>2.4844999999999999E-2</v>
      </c>
      <c r="J16670">
        <v>6.1729999999999997E-3</v>
      </c>
      <c r="K16670">
        <v>1.8672000000000001E-2</v>
      </c>
      <c r="L16670">
        <v>63.717851000000003</v>
      </c>
      <c r="M16670">
        <f t="shared" si="260"/>
        <v>4.0247853555807547</v>
      </c>
    </row>
    <row r="16671" spans="1:13" x14ac:dyDescent="0.2">
      <c r="A16671" t="s">
        <v>67</v>
      </c>
      <c r="B16671">
        <v>200</v>
      </c>
      <c r="C16671">
        <v>5</v>
      </c>
      <c r="D16671" t="s">
        <v>14</v>
      </c>
      <c r="E16671">
        <v>5</v>
      </c>
      <c r="F16671">
        <v>162</v>
      </c>
      <c r="G16671">
        <v>17</v>
      </c>
      <c r="H16671">
        <v>82</v>
      </c>
      <c r="I16671">
        <v>3.1056E-2</v>
      </c>
      <c r="J16671">
        <v>6.1729999999999997E-3</v>
      </c>
      <c r="K16671">
        <v>2.4882999999999999E-2</v>
      </c>
      <c r="L16671">
        <v>64.288956999999996</v>
      </c>
      <c r="M16671">
        <f t="shared" si="260"/>
        <v>5.0309411955289169</v>
      </c>
    </row>
    <row r="16672" spans="1:13" x14ac:dyDescent="0.2">
      <c r="A16672" t="s">
        <v>67</v>
      </c>
      <c r="B16672">
        <v>200</v>
      </c>
      <c r="C16672">
        <v>5</v>
      </c>
      <c r="D16672" t="s">
        <v>14</v>
      </c>
      <c r="E16672">
        <v>6</v>
      </c>
      <c r="F16672">
        <v>162</v>
      </c>
      <c r="G16672">
        <v>17</v>
      </c>
      <c r="H16672">
        <v>82</v>
      </c>
      <c r="I16672">
        <v>3.1056E-2</v>
      </c>
      <c r="J16672">
        <v>6.1729999999999997E-3</v>
      </c>
      <c r="K16672">
        <v>2.4882999999999999E-2</v>
      </c>
      <c r="L16672">
        <v>65.054503999999994</v>
      </c>
      <c r="M16672">
        <f t="shared" si="260"/>
        <v>5.0309411955289169</v>
      </c>
    </row>
    <row r="16673" spans="1:13" x14ac:dyDescent="0.2">
      <c r="A16673" t="s">
        <v>67</v>
      </c>
      <c r="B16673">
        <v>200</v>
      </c>
      <c r="C16673">
        <v>5</v>
      </c>
      <c r="D16673" t="s">
        <v>14</v>
      </c>
      <c r="E16673">
        <v>7</v>
      </c>
      <c r="F16673">
        <v>162</v>
      </c>
      <c r="G16673">
        <v>17</v>
      </c>
      <c r="H16673">
        <v>82</v>
      </c>
      <c r="I16673">
        <v>3.1056E-2</v>
      </c>
      <c r="J16673">
        <v>6.1729999999999997E-3</v>
      </c>
      <c r="K16673">
        <v>2.4882999999999999E-2</v>
      </c>
      <c r="L16673">
        <v>64.128105000000005</v>
      </c>
      <c r="M16673">
        <f t="shared" si="260"/>
        <v>5.0309411955289169</v>
      </c>
    </row>
    <row r="16674" spans="1:13" x14ac:dyDescent="0.2">
      <c r="A16674" t="s">
        <v>67</v>
      </c>
      <c r="B16674">
        <v>200</v>
      </c>
      <c r="C16674">
        <v>5</v>
      </c>
      <c r="D16674" t="s">
        <v>15</v>
      </c>
      <c r="E16674">
        <v>0</v>
      </c>
      <c r="F16674">
        <v>162</v>
      </c>
      <c r="G16674">
        <v>17</v>
      </c>
      <c r="H16674">
        <v>82</v>
      </c>
      <c r="I16674">
        <v>3.1056E-2</v>
      </c>
      <c r="J16674">
        <v>6.1729999999999997E-3</v>
      </c>
      <c r="K16674">
        <v>2.4882999999999999E-2</v>
      </c>
      <c r="L16674">
        <v>62.289164</v>
      </c>
      <c r="M16674">
        <f t="shared" si="260"/>
        <v>5.0309411955289169</v>
      </c>
    </row>
    <row r="16675" spans="1:13" x14ac:dyDescent="0.2">
      <c r="A16675" t="s">
        <v>67</v>
      </c>
      <c r="B16675">
        <v>200</v>
      </c>
      <c r="C16675">
        <v>5</v>
      </c>
      <c r="D16675" t="s">
        <v>15</v>
      </c>
      <c r="E16675">
        <v>1</v>
      </c>
      <c r="F16675">
        <v>162</v>
      </c>
      <c r="G16675">
        <v>17</v>
      </c>
      <c r="H16675">
        <v>82</v>
      </c>
      <c r="I16675">
        <v>1.8634000000000001E-2</v>
      </c>
      <c r="J16675">
        <v>6.1729999999999997E-3</v>
      </c>
      <c r="K16675">
        <v>1.2461E-2</v>
      </c>
      <c r="L16675">
        <v>61.549861999999997</v>
      </c>
      <c r="M16675">
        <f t="shared" si="260"/>
        <v>3.0186295156325937</v>
      </c>
    </row>
    <row r="16676" spans="1:13" x14ac:dyDescent="0.2">
      <c r="A16676" t="s">
        <v>67</v>
      </c>
      <c r="B16676">
        <v>200</v>
      </c>
      <c r="C16676">
        <v>5</v>
      </c>
      <c r="D16676" t="s">
        <v>15</v>
      </c>
      <c r="E16676">
        <v>2</v>
      </c>
      <c r="F16676">
        <v>162</v>
      </c>
      <c r="G16676">
        <v>17</v>
      </c>
      <c r="H16676">
        <v>82</v>
      </c>
      <c r="I16676">
        <v>2.4844999999999999E-2</v>
      </c>
      <c r="J16676">
        <v>6.1729999999999997E-3</v>
      </c>
      <c r="K16676">
        <v>1.8672000000000001E-2</v>
      </c>
      <c r="L16676">
        <v>60.645890000000001</v>
      </c>
      <c r="M16676">
        <f t="shared" si="260"/>
        <v>4.0247853555807547</v>
      </c>
    </row>
    <row r="16677" spans="1:13" x14ac:dyDescent="0.2">
      <c r="A16677" t="s">
        <v>67</v>
      </c>
      <c r="B16677">
        <v>200</v>
      </c>
      <c r="C16677">
        <v>5</v>
      </c>
      <c r="D16677" t="s">
        <v>15</v>
      </c>
      <c r="E16677">
        <v>3</v>
      </c>
      <c r="F16677">
        <v>162</v>
      </c>
      <c r="G16677">
        <v>17</v>
      </c>
      <c r="H16677">
        <v>82</v>
      </c>
      <c r="I16677">
        <v>4.3478000000000003E-2</v>
      </c>
      <c r="J16677">
        <v>6.1729999999999997E-3</v>
      </c>
      <c r="K16677">
        <v>3.7305999999999999E-2</v>
      </c>
      <c r="L16677">
        <v>61.730407999999997</v>
      </c>
      <c r="M16677">
        <f t="shared" si="260"/>
        <v>7.0432528754252397</v>
      </c>
    </row>
    <row r="16678" spans="1:13" x14ac:dyDescent="0.2">
      <c r="A16678" t="s">
        <v>67</v>
      </c>
      <c r="B16678">
        <v>200</v>
      </c>
      <c r="C16678">
        <v>5</v>
      </c>
      <c r="D16678" t="s">
        <v>15</v>
      </c>
      <c r="E16678">
        <v>4</v>
      </c>
      <c r="F16678">
        <v>162</v>
      </c>
      <c r="G16678">
        <v>17</v>
      </c>
      <c r="H16678">
        <v>82</v>
      </c>
      <c r="I16678">
        <v>1.8634000000000001E-2</v>
      </c>
      <c r="J16678">
        <v>6.1729999999999997E-3</v>
      </c>
      <c r="K16678">
        <v>1.2461E-2</v>
      </c>
      <c r="L16678">
        <v>60.231060999999997</v>
      </c>
      <c r="M16678">
        <f t="shared" si="260"/>
        <v>3.0186295156325937</v>
      </c>
    </row>
    <row r="16679" spans="1:13" x14ac:dyDescent="0.2">
      <c r="A16679" t="s">
        <v>67</v>
      </c>
      <c r="B16679">
        <v>200</v>
      </c>
      <c r="C16679">
        <v>5</v>
      </c>
      <c r="D16679" t="s">
        <v>15</v>
      </c>
      <c r="E16679">
        <v>5</v>
      </c>
      <c r="F16679">
        <v>162</v>
      </c>
      <c r="G16679">
        <v>17</v>
      </c>
      <c r="H16679">
        <v>82</v>
      </c>
      <c r="I16679">
        <v>3.1056E-2</v>
      </c>
      <c r="J16679">
        <v>6.1729999999999997E-3</v>
      </c>
      <c r="K16679">
        <v>2.4882999999999999E-2</v>
      </c>
      <c r="L16679">
        <v>63.123640999999999</v>
      </c>
      <c r="M16679">
        <f t="shared" si="260"/>
        <v>5.0309411955289169</v>
      </c>
    </row>
    <row r="16680" spans="1:13" x14ac:dyDescent="0.2">
      <c r="A16680" t="s">
        <v>67</v>
      </c>
      <c r="B16680">
        <v>200</v>
      </c>
      <c r="C16680">
        <v>5</v>
      </c>
      <c r="D16680" t="s">
        <v>15</v>
      </c>
      <c r="E16680">
        <v>6</v>
      </c>
      <c r="F16680">
        <v>162</v>
      </c>
      <c r="G16680">
        <v>17</v>
      </c>
      <c r="H16680">
        <v>82</v>
      </c>
      <c r="I16680">
        <v>1.8634000000000001E-2</v>
      </c>
      <c r="J16680">
        <v>6.1729999999999997E-3</v>
      </c>
      <c r="K16680">
        <v>1.2461E-2</v>
      </c>
      <c r="L16680">
        <v>61.809068000000003</v>
      </c>
      <c r="M16680">
        <f t="shared" si="260"/>
        <v>3.0186295156325937</v>
      </c>
    </row>
    <row r="16681" spans="1:13" x14ac:dyDescent="0.2">
      <c r="A16681" t="s">
        <v>67</v>
      </c>
      <c r="B16681">
        <v>200</v>
      </c>
      <c r="C16681">
        <v>5</v>
      </c>
      <c r="D16681" t="s">
        <v>15</v>
      </c>
      <c r="E16681">
        <v>7</v>
      </c>
      <c r="F16681">
        <v>162</v>
      </c>
      <c r="G16681">
        <v>17</v>
      </c>
      <c r="H16681">
        <v>82</v>
      </c>
      <c r="I16681">
        <v>1.8634000000000001E-2</v>
      </c>
      <c r="J16681">
        <v>6.1729999999999997E-3</v>
      </c>
      <c r="K16681">
        <v>1.2461E-2</v>
      </c>
      <c r="L16681">
        <v>62.459783999999999</v>
      </c>
      <c r="M16681">
        <f t="shared" si="260"/>
        <v>3.0186295156325937</v>
      </c>
    </row>
    <row r="16682" spans="1:13" x14ac:dyDescent="0.2">
      <c r="A16682" t="s">
        <v>67</v>
      </c>
      <c r="B16682">
        <v>400</v>
      </c>
      <c r="C16682">
        <v>1</v>
      </c>
      <c r="D16682" t="s">
        <v>13</v>
      </c>
      <c r="E16682">
        <v>0</v>
      </c>
      <c r="F16682">
        <v>81</v>
      </c>
      <c r="G16682">
        <v>41</v>
      </c>
      <c r="H16682">
        <v>41</v>
      </c>
      <c r="I16682">
        <v>8.7499999999999994E-2</v>
      </c>
      <c r="J16682">
        <v>1.2500000000000001E-2</v>
      </c>
      <c r="K16682">
        <v>7.4999999999999997E-2</v>
      </c>
      <c r="L16682">
        <v>33.827319000000003</v>
      </c>
      <c r="M16682">
        <f t="shared" si="260"/>
        <v>6.9999999999999991</v>
      </c>
    </row>
    <row r="16683" spans="1:13" x14ac:dyDescent="0.2">
      <c r="A16683" t="s">
        <v>67</v>
      </c>
      <c r="B16683">
        <v>400</v>
      </c>
      <c r="C16683">
        <v>1</v>
      </c>
      <c r="D16683" t="s">
        <v>13</v>
      </c>
      <c r="E16683">
        <v>1</v>
      </c>
      <c r="F16683">
        <v>81</v>
      </c>
      <c r="G16683">
        <v>41</v>
      </c>
      <c r="H16683">
        <v>41</v>
      </c>
      <c r="I16683">
        <v>7.4999999999999997E-2</v>
      </c>
      <c r="J16683">
        <v>1.2500000000000001E-2</v>
      </c>
      <c r="K16683">
        <v>6.25E-2</v>
      </c>
      <c r="L16683">
        <v>33.751066999999999</v>
      </c>
      <c r="M16683">
        <f t="shared" si="260"/>
        <v>5.9999999999999991</v>
      </c>
    </row>
    <row r="16684" spans="1:13" x14ac:dyDescent="0.2">
      <c r="A16684" t="s">
        <v>67</v>
      </c>
      <c r="B16684">
        <v>400</v>
      </c>
      <c r="C16684">
        <v>1</v>
      </c>
      <c r="D16684" t="s">
        <v>13</v>
      </c>
      <c r="E16684">
        <v>2</v>
      </c>
      <c r="F16684">
        <v>81</v>
      </c>
      <c r="G16684">
        <v>41</v>
      </c>
      <c r="H16684">
        <v>41</v>
      </c>
      <c r="I16684">
        <v>0.13750000000000001</v>
      </c>
      <c r="J16684">
        <v>1.2500000000000001E-2</v>
      </c>
      <c r="K16684">
        <v>0.125</v>
      </c>
      <c r="L16684">
        <v>34.331561000000001</v>
      </c>
      <c r="M16684">
        <f t="shared" si="260"/>
        <v>11</v>
      </c>
    </row>
    <row r="16685" spans="1:13" x14ac:dyDescent="0.2">
      <c r="A16685" t="s">
        <v>67</v>
      </c>
      <c r="B16685">
        <v>400</v>
      </c>
      <c r="C16685">
        <v>1</v>
      </c>
      <c r="D16685" t="s">
        <v>13</v>
      </c>
      <c r="E16685">
        <v>3</v>
      </c>
      <c r="F16685">
        <v>81</v>
      </c>
      <c r="G16685">
        <v>41</v>
      </c>
      <c r="H16685">
        <v>41</v>
      </c>
      <c r="I16685">
        <v>0.15</v>
      </c>
      <c r="J16685">
        <v>1.2500000000000001E-2</v>
      </c>
      <c r="K16685">
        <v>0.13750000000000001</v>
      </c>
      <c r="L16685">
        <v>34.196427999999997</v>
      </c>
      <c r="M16685">
        <f t="shared" si="260"/>
        <v>11.999999999999998</v>
      </c>
    </row>
    <row r="16686" spans="1:13" x14ac:dyDescent="0.2">
      <c r="A16686" t="s">
        <v>67</v>
      </c>
      <c r="B16686">
        <v>400</v>
      </c>
      <c r="C16686">
        <v>1</v>
      </c>
      <c r="D16686" t="s">
        <v>13</v>
      </c>
      <c r="E16686">
        <v>4</v>
      </c>
      <c r="F16686">
        <v>81</v>
      </c>
      <c r="G16686">
        <v>41</v>
      </c>
      <c r="H16686">
        <v>41</v>
      </c>
      <c r="I16686">
        <v>8.7499999999999994E-2</v>
      </c>
      <c r="J16686">
        <v>1.2500000000000001E-2</v>
      </c>
      <c r="K16686">
        <v>7.4999999999999997E-2</v>
      </c>
      <c r="L16686">
        <v>33.811014999999998</v>
      </c>
      <c r="M16686">
        <f t="shared" si="260"/>
        <v>6.9999999999999991</v>
      </c>
    </row>
    <row r="16687" spans="1:13" x14ac:dyDescent="0.2">
      <c r="A16687" t="s">
        <v>67</v>
      </c>
      <c r="B16687">
        <v>400</v>
      </c>
      <c r="C16687">
        <v>1</v>
      </c>
      <c r="D16687" t="s">
        <v>13</v>
      </c>
      <c r="E16687">
        <v>5</v>
      </c>
      <c r="F16687">
        <v>81</v>
      </c>
      <c r="G16687">
        <v>41</v>
      </c>
      <c r="H16687">
        <v>41</v>
      </c>
      <c r="I16687">
        <v>0.1</v>
      </c>
      <c r="J16687">
        <v>1.2500000000000001E-2</v>
      </c>
      <c r="K16687">
        <v>8.7499999999999994E-2</v>
      </c>
      <c r="L16687">
        <v>34.320368000000002</v>
      </c>
      <c r="M16687">
        <f t="shared" si="260"/>
        <v>8</v>
      </c>
    </row>
    <row r="16688" spans="1:13" x14ac:dyDescent="0.2">
      <c r="A16688" t="s">
        <v>67</v>
      </c>
      <c r="B16688">
        <v>400</v>
      </c>
      <c r="C16688">
        <v>1</v>
      </c>
      <c r="D16688" t="s">
        <v>13</v>
      </c>
      <c r="E16688">
        <v>6</v>
      </c>
      <c r="F16688">
        <v>81</v>
      </c>
      <c r="G16688">
        <v>41</v>
      </c>
      <c r="H16688">
        <v>41</v>
      </c>
      <c r="I16688">
        <v>0.1125</v>
      </c>
      <c r="J16688">
        <v>1.2500000000000001E-2</v>
      </c>
      <c r="K16688">
        <v>0.1</v>
      </c>
      <c r="L16688">
        <v>34.163463</v>
      </c>
      <c r="M16688">
        <f t="shared" si="260"/>
        <v>9</v>
      </c>
    </row>
    <row r="16689" spans="1:13" x14ac:dyDescent="0.2">
      <c r="A16689" t="s">
        <v>67</v>
      </c>
      <c r="B16689">
        <v>400</v>
      </c>
      <c r="C16689">
        <v>1</v>
      </c>
      <c r="D16689" t="s">
        <v>13</v>
      </c>
      <c r="E16689">
        <v>7</v>
      </c>
      <c r="F16689">
        <v>81</v>
      </c>
      <c r="G16689">
        <v>41</v>
      </c>
      <c r="H16689">
        <v>41</v>
      </c>
      <c r="I16689">
        <v>8.7499999999999994E-2</v>
      </c>
      <c r="J16689">
        <v>1.2500000000000001E-2</v>
      </c>
      <c r="K16689">
        <v>7.4999999999999997E-2</v>
      </c>
      <c r="L16689">
        <v>34.538037000000003</v>
      </c>
      <c r="M16689">
        <f t="shared" si="260"/>
        <v>6.9999999999999991</v>
      </c>
    </row>
    <row r="16690" spans="1:13" x14ac:dyDescent="0.2">
      <c r="A16690" t="s">
        <v>67</v>
      </c>
      <c r="B16690">
        <v>400</v>
      </c>
      <c r="C16690">
        <v>1</v>
      </c>
      <c r="D16690" t="s">
        <v>14</v>
      </c>
      <c r="E16690">
        <v>0</v>
      </c>
      <c r="F16690">
        <v>81</v>
      </c>
      <c r="G16690">
        <v>41</v>
      </c>
      <c r="H16690">
        <v>41</v>
      </c>
      <c r="I16690">
        <v>8.7499999999999994E-2</v>
      </c>
      <c r="J16690">
        <v>1.2500000000000001E-2</v>
      </c>
      <c r="K16690">
        <v>7.4999999999999997E-2</v>
      </c>
      <c r="L16690">
        <v>30.707194999999999</v>
      </c>
      <c r="M16690">
        <f t="shared" si="260"/>
        <v>6.9999999999999991</v>
      </c>
    </row>
    <row r="16691" spans="1:13" x14ac:dyDescent="0.2">
      <c r="A16691" t="s">
        <v>67</v>
      </c>
      <c r="B16691">
        <v>400</v>
      </c>
      <c r="C16691">
        <v>1</v>
      </c>
      <c r="D16691" t="s">
        <v>14</v>
      </c>
      <c r="E16691">
        <v>1</v>
      </c>
      <c r="F16691">
        <v>81</v>
      </c>
      <c r="G16691">
        <v>41</v>
      </c>
      <c r="H16691">
        <v>41</v>
      </c>
      <c r="I16691">
        <v>8.7499999999999994E-2</v>
      </c>
      <c r="J16691">
        <v>1.2500000000000001E-2</v>
      </c>
      <c r="K16691">
        <v>7.4999999999999997E-2</v>
      </c>
      <c r="L16691">
        <v>30.817630999999999</v>
      </c>
      <c r="M16691">
        <f t="shared" si="260"/>
        <v>6.9999999999999991</v>
      </c>
    </row>
    <row r="16692" spans="1:13" x14ac:dyDescent="0.2">
      <c r="A16692" t="s">
        <v>67</v>
      </c>
      <c r="B16692">
        <v>400</v>
      </c>
      <c r="C16692">
        <v>1</v>
      </c>
      <c r="D16692" t="s">
        <v>14</v>
      </c>
      <c r="E16692">
        <v>2</v>
      </c>
      <c r="F16692">
        <v>81</v>
      </c>
      <c r="G16692">
        <v>41</v>
      </c>
      <c r="H16692">
        <v>41</v>
      </c>
      <c r="I16692">
        <v>0.1125</v>
      </c>
      <c r="J16692">
        <v>1.2500000000000001E-2</v>
      </c>
      <c r="K16692">
        <v>0.1</v>
      </c>
      <c r="L16692">
        <v>30.246953999999999</v>
      </c>
      <c r="M16692">
        <f t="shared" si="260"/>
        <v>9</v>
      </c>
    </row>
    <row r="16693" spans="1:13" x14ac:dyDescent="0.2">
      <c r="A16693" t="s">
        <v>67</v>
      </c>
      <c r="B16693">
        <v>400</v>
      </c>
      <c r="C16693">
        <v>1</v>
      </c>
      <c r="D16693" t="s">
        <v>14</v>
      </c>
      <c r="E16693">
        <v>3</v>
      </c>
      <c r="F16693">
        <v>81</v>
      </c>
      <c r="G16693">
        <v>41</v>
      </c>
      <c r="H16693">
        <v>41</v>
      </c>
      <c r="I16693">
        <v>6.25E-2</v>
      </c>
      <c r="J16693">
        <v>1.2500000000000001E-2</v>
      </c>
      <c r="K16693">
        <v>0.05</v>
      </c>
      <c r="L16693">
        <v>29.610745000000001</v>
      </c>
      <c r="M16693">
        <f t="shared" si="260"/>
        <v>5</v>
      </c>
    </row>
    <row r="16694" spans="1:13" x14ac:dyDescent="0.2">
      <c r="A16694" t="s">
        <v>67</v>
      </c>
      <c r="B16694">
        <v>400</v>
      </c>
      <c r="C16694">
        <v>1</v>
      </c>
      <c r="D16694" t="s">
        <v>14</v>
      </c>
      <c r="E16694">
        <v>4</v>
      </c>
      <c r="F16694">
        <v>81</v>
      </c>
      <c r="G16694">
        <v>41</v>
      </c>
      <c r="H16694">
        <v>41</v>
      </c>
      <c r="I16694">
        <v>0.125</v>
      </c>
      <c r="J16694">
        <v>1.2500000000000001E-2</v>
      </c>
      <c r="K16694">
        <v>0.1125</v>
      </c>
      <c r="L16694">
        <v>30.337731999999999</v>
      </c>
      <c r="M16694">
        <f t="shared" si="260"/>
        <v>10</v>
      </c>
    </row>
    <row r="16695" spans="1:13" x14ac:dyDescent="0.2">
      <c r="A16695" t="s">
        <v>67</v>
      </c>
      <c r="B16695">
        <v>400</v>
      </c>
      <c r="C16695">
        <v>1</v>
      </c>
      <c r="D16695" t="s">
        <v>14</v>
      </c>
      <c r="E16695">
        <v>5</v>
      </c>
      <c r="F16695">
        <v>81</v>
      </c>
      <c r="G16695">
        <v>41</v>
      </c>
      <c r="H16695">
        <v>41</v>
      </c>
      <c r="I16695">
        <v>0.1125</v>
      </c>
      <c r="J16695">
        <v>1.2500000000000001E-2</v>
      </c>
      <c r="K16695">
        <v>0.1</v>
      </c>
      <c r="L16695">
        <v>30.169730000000001</v>
      </c>
      <c r="M16695">
        <f t="shared" si="260"/>
        <v>9</v>
      </c>
    </row>
    <row r="16696" spans="1:13" x14ac:dyDescent="0.2">
      <c r="A16696" t="s">
        <v>67</v>
      </c>
      <c r="B16696">
        <v>400</v>
      </c>
      <c r="C16696">
        <v>1</v>
      </c>
      <c r="D16696" t="s">
        <v>14</v>
      </c>
      <c r="E16696">
        <v>6</v>
      </c>
      <c r="F16696">
        <v>81</v>
      </c>
      <c r="G16696">
        <v>41</v>
      </c>
      <c r="H16696">
        <v>41</v>
      </c>
      <c r="I16696">
        <v>8.7499999999999994E-2</v>
      </c>
      <c r="J16696">
        <v>1.2500000000000001E-2</v>
      </c>
      <c r="K16696">
        <v>7.4999999999999997E-2</v>
      </c>
      <c r="L16696">
        <v>29.748360999999999</v>
      </c>
      <c r="M16696">
        <f t="shared" si="260"/>
        <v>6.9999999999999991</v>
      </c>
    </row>
    <row r="16697" spans="1:13" x14ac:dyDescent="0.2">
      <c r="A16697" t="s">
        <v>67</v>
      </c>
      <c r="B16697">
        <v>400</v>
      </c>
      <c r="C16697">
        <v>1</v>
      </c>
      <c r="D16697" t="s">
        <v>14</v>
      </c>
      <c r="E16697">
        <v>7</v>
      </c>
      <c r="F16697">
        <v>81</v>
      </c>
      <c r="G16697">
        <v>41</v>
      </c>
      <c r="H16697">
        <v>41</v>
      </c>
      <c r="I16697">
        <v>0.1125</v>
      </c>
      <c r="J16697">
        <v>1.2500000000000001E-2</v>
      </c>
      <c r="K16697">
        <v>0.1</v>
      </c>
      <c r="L16697">
        <v>29.940277999999999</v>
      </c>
      <c r="M16697">
        <f t="shared" si="260"/>
        <v>9</v>
      </c>
    </row>
    <row r="16698" spans="1:13" x14ac:dyDescent="0.2">
      <c r="A16698" t="s">
        <v>67</v>
      </c>
      <c r="B16698">
        <v>400</v>
      </c>
      <c r="C16698">
        <v>1</v>
      </c>
      <c r="D16698" t="s">
        <v>15</v>
      </c>
      <c r="E16698">
        <v>0</v>
      </c>
      <c r="F16698">
        <v>81</v>
      </c>
      <c r="G16698">
        <v>41</v>
      </c>
      <c r="H16698">
        <v>41</v>
      </c>
      <c r="I16698">
        <v>0.1125</v>
      </c>
      <c r="J16698">
        <v>1.2500000000000001E-2</v>
      </c>
      <c r="K16698">
        <v>0.1</v>
      </c>
      <c r="L16698">
        <v>28.724374000000001</v>
      </c>
      <c r="M16698">
        <f t="shared" si="260"/>
        <v>9</v>
      </c>
    </row>
    <row r="16699" spans="1:13" x14ac:dyDescent="0.2">
      <c r="A16699" t="s">
        <v>67</v>
      </c>
      <c r="B16699">
        <v>400</v>
      </c>
      <c r="C16699">
        <v>1</v>
      </c>
      <c r="D16699" t="s">
        <v>15</v>
      </c>
      <c r="E16699">
        <v>1</v>
      </c>
      <c r="F16699">
        <v>81</v>
      </c>
      <c r="G16699">
        <v>41</v>
      </c>
      <c r="H16699">
        <v>41</v>
      </c>
      <c r="I16699">
        <v>0.13750000000000001</v>
      </c>
      <c r="J16699">
        <v>1.2500000000000001E-2</v>
      </c>
      <c r="K16699">
        <v>0.125</v>
      </c>
      <c r="L16699">
        <v>29.030646999999998</v>
      </c>
      <c r="M16699">
        <f t="shared" si="260"/>
        <v>11</v>
      </c>
    </row>
    <row r="16700" spans="1:13" x14ac:dyDescent="0.2">
      <c r="A16700" t="s">
        <v>67</v>
      </c>
      <c r="B16700">
        <v>400</v>
      </c>
      <c r="C16700">
        <v>1</v>
      </c>
      <c r="D16700" t="s">
        <v>15</v>
      </c>
      <c r="E16700">
        <v>2</v>
      </c>
      <c r="F16700">
        <v>81</v>
      </c>
      <c r="G16700">
        <v>41</v>
      </c>
      <c r="H16700">
        <v>41</v>
      </c>
      <c r="I16700">
        <v>6.25E-2</v>
      </c>
      <c r="J16700">
        <v>1.2500000000000001E-2</v>
      </c>
      <c r="K16700">
        <v>0.05</v>
      </c>
      <c r="L16700">
        <v>30.156528999999999</v>
      </c>
      <c r="M16700">
        <f t="shared" si="260"/>
        <v>5</v>
      </c>
    </row>
    <row r="16701" spans="1:13" x14ac:dyDescent="0.2">
      <c r="A16701" t="s">
        <v>67</v>
      </c>
      <c r="B16701">
        <v>400</v>
      </c>
      <c r="C16701">
        <v>1</v>
      </c>
      <c r="D16701" t="s">
        <v>15</v>
      </c>
      <c r="E16701">
        <v>3</v>
      </c>
      <c r="F16701">
        <v>81</v>
      </c>
      <c r="G16701">
        <v>41</v>
      </c>
      <c r="H16701">
        <v>41</v>
      </c>
      <c r="I16701">
        <v>7.4999999999999997E-2</v>
      </c>
      <c r="J16701">
        <v>1.2500000000000001E-2</v>
      </c>
      <c r="K16701">
        <v>6.25E-2</v>
      </c>
      <c r="L16701">
        <v>29.780545</v>
      </c>
      <c r="M16701">
        <f t="shared" si="260"/>
        <v>5.9999999999999991</v>
      </c>
    </row>
    <row r="16702" spans="1:13" x14ac:dyDescent="0.2">
      <c r="A16702" t="s">
        <v>67</v>
      </c>
      <c r="B16702">
        <v>400</v>
      </c>
      <c r="C16702">
        <v>1</v>
      </c>
      <c r="D16702" t="s">
        <v>15</v>
      </c>
      <c r="E16702">
        <v>4</v>
      </c>
      <c r="F16702">
        <v>81</v>
      </c>
      <c r="G16702">
        <v>41</v>
      </c>
      <c r="H16702">
        <v>41</v>
      </c>
      <c r="I16702">
        <v>0.1</v>
      </c>
      <c r="J16702">
        <v>1.2500000000000001E-2</v>
      </c>
      <c r="K16702">
        <v>8.7499999999999994E-2</v>
      </c>
      <c r="L16702">
        <v>29.577923999999999</v>
      </c>
      <c r="M16702">
        <f t="shared" si="260"/>
        <v>8</v>
      </c>
    </row>
    <row r="16703" spans="1:13" x14ac:dyDescent="0.2">
      <c r="A16703" t="s">
        <v>67</v>
      </c>
      <c r="B16703">
        <v>400</v>
      </c>
      <c r="C16703">
        <v>1</v>
      </c>
      <c r="D16703" t="s">
        <v>15</v>
      </c>
      <c r="E16703">
        <v>5</v>
      </c>
      <c r="F16703">
        <v>81</v>
      </c>
      <c r="G16703">
        <v>41</v>
      </c>
      <c r="H16703">
        <v>41</v>
      </c>
      <c r="I16703">
        <v>0.125</v>
      </c>
      <c r="J16703">
        <v>1.2500000000000001E-2</v>
      </c>
      <c r="K16703">
        <v>0.1125</v>
      </c>
      <c r="L16703">
        <v>29.359643999999999</v>
      </c>
      <c r="M16703">
        <f t="shared" si="260"/>
        <v>10</v>
      </c>
    </row>
    <row r="16704" spans="1:13" x14ac:dyDescent="0.2">
      <c r="A16704" t="s">
        <v>67</v>
      </c>
      <c r="B16704">
        <v>400</v>
      </c>
      <c r="C16704">
        <v>1</v>
      </c>
      <c r="D16704" t="s">
        <v>15</v>
      </c>
      <c r="E16704">
        <v>6</v>
      </c>
      <c r="F16704">
        <v>81</v>
      </c>
      <c r="G16704">
        <v>41</v>
      </c>
      <c r="H16704">
        <v>41</v>
      </c>
      <c r="I16704">
        <v>0.1</v>
      </c>
      <c r="J16704">
        <v>1.2500000000000001E-2</v>
      </c>
      <c r="K16704">
        <v>8.7499999999999994E-2</v>
      </c>
      <c r="L16704">
        <v>28.959748000000001</v>
      </c>
      <c r="M16704">
        <f t="shared" si="260"/>
        <v>8</v>
      </c>
    </row>
    <row r="16705" spans="1:13" x14ac:dyDescent="0.2">
      <c r="A16705" t="s">
        <v>67</v>
      </c>
      <c r="B16705">
        <v>400</v>
      </c>
      <c r="C16705">
        <v>1</v>
      </c>
      <c r="D16705" t="s">
        <v>15</v>
      </c>
      <c r="E16705">
        <v>7</v>
      </c>
      <c r="F16705">
        <v>81</v>
      </c>
      <c r="G16705">
        <v>41</v>
      </c>
      <c r="H16705">
        <v>41</v>
      </c>
      <c r="I16705">
        <v>8.7499999999999994E-2</v>
      </c>
      <c r="J16705">
        <v>1.2500000000000001E-2</v>
      </c>
      <c r="K16705">
        <v>7.4999999999999997E-2</v>
      </c>
      <c r="L16705">
        <v>29.647016000000001</v>
      </c>
      <c r="M16705">
        <f t="shared" si="260"/>
        <v>6.9999999999999991</v>
      </c>
    </row>
    <row r="16706" spans="1:13" x14ac:dyDescent="0.2">
      <c r="A16706" t="s">
        <v>67</v>
      </c>
      <c r="B16706">
        <v>400</v>
      </c>
      <c r="C16706">
        <v>2</v>
      </c>
      <c r="D16706" t="s">
        <v>13</v>
      </c>
      <c r="E16706">
        <v>0</v>
      </c>
      <c r="F16706">
        <v>81</v>
      </c>
      <c r="G16706">
        <v>21</v>
      </c>
      <c r="H16706">
        <v>41</v>
      </c>
      <c r="I16706">
        <v>0.05</v>
      </c>
      <c r="J16706">
        <v>1.2500000000000001E-2</v>
      </c>
      <c r="K16706">
        <v>3.7499999999999999E-2</v>
      </c>
      <c r="L16706">
        <v>33.945459999999997</v>
      </c>
      <c r="M16706">
        <f t="shared" si="260"/>
        <v>4</v>
      </c>
    </row>
    <row r="16707" spans="1:13" x14ac:dyDescent="0.2">
      <c r="A16707" t="s">
        <v>67</v>
      </c>
      <c r="B16707">
        <v>400</v>
      </c>
      <c r="C16707">
        <v>2</v>
      </c>
      <c r="D16707" t="s">
        <v>13</v>
      </c>
      <c r="E16707">
        <v>1</v>
      </c>
      <c r="F16707">
        <v>81</v>
      </c>
      <c r="G16707">
        <v>21</v>
      </c>
      <c r="H16707">
        <v>41</v>
      </c>
      <c r="I16707">
        <v>2.5000000000000001E-2</v>
      </c>
      <c r="J16707">
        <v>1.2500000000000001E-2</v>
      </c>
      <c r="K16707">
        <v>1.2500000000000001E-2</v>
      </c>
      <c r="L16707">
        <v>34.596313000000002</v>
      </c>
      <c r="M16707">
        <f t="shared" ref="M16707:M16770" si="261">IF(I16707=0,1,I16707/J16707)</f>
        <v>2</v>
      </c>
    </row>
    <row r="16708" spans="1:13" x14ac:dyDescent="0.2">
      <c r="A16708" t="s">
        <v>67</v>
      </c>
      <c r="B16708">
        <v>400</v>
      </c>
      <c r="C16708">
        <v>2</v>
      </c>
      <c r="D16708" t="s">
        <v>13</v>
      </c>
      <c r="E16708">
        <v>2</v>
      </c>
      <c r="F16708">
        <v>81</v>
      </c>
      <c r="G16708">
        <v>21</v>
      </c>
      <c r="H16708">
        <v>41</v>
      </c>
      <c r="I16708">
        <v>3.7499999999999999E-2</v>
      </c>
      <c r="J16708">
        <v>1.2500000000000001E-2</v>
      </c>
      <c r="K16708">
        <v>2.5000000000000001E-2</v>
      </c>
      <c r="L16708">
        <v>33.647384000000002</v>
      </c>
      <c r="M16708">
        <f t="shared" si="261"/>
        <v>2.9999999999999996</v>
      </c>
    </row>
    <row r="16709" spans="1:13" x14ac:dyDescent="0.2">
      <c r="A16709" t="s">
        <v>67</v>
      </c>
      <c r="B16709">
        <v>400</v>
      </c>
      <c r="C16709">
        <v>2</v>
      </c>
      <c r="D16709" t="s">
        <v>13</v>
      </c>
      <c r="E16709">
        <v>3</v>
      </c>
      <c r="F16709">
        <v>81</v>
      </c>
      <c r="G16709">
        <v>21</v>
      </c>
      <c r="H16709">
        <v>41</v>
      </c>
      <c r="I16709">
        <v>6.25E-2</v>
      </c>
      <c r="J16709">
        <v>1.2500000000000001E-2</v>
      </c>
      <c r="K16709">
        <v>0.05</v>
      </c>
      <c r="L16709">
        <v>33.235646000000003</v>
      </c>
      <c r="M16709">
        <f t="shared" si="261"/>
        <v>5</v>
      </c>
    </row>
    <row r="16710" spans="1:13" x14ac:dyDescent="0.2">
      <c r="A16710" t="s">
        <v>67</v>
      </c>
      <c r="B16710">
        <v>400</v>
      </c>
      <c r="C16710">
        <v>2</v>
      </c>
      <c r="D16710" t="s">
        <v>13</v>
      </c>
      <c r="E16710">
        <v>4</v>
      </c>
      <c r="F16710">
        <v>81</v>
      </c>
      <c r="G16710">
        <v>21</v>
      </c>
      <c r="H16710">
        <v>41</v>
      </c>
      <c r="I16710">
        <v>6.25E-2</v>
      </c>
      <c r="J16710">
        <v>1.2500000000000001E-2</v>
      </c>
      <c r="K16710">
        <v>0.05</v>
      </c>
      <c r="L16710">
        <v>33.795299999999997</v>
      </c>
      <c r="M16710">
        <f t="shared" si="261"/>
        <v>5</v>
      </c>
    </row>
    <row r="16711" spans="1:13" x14ac:dyDescent="0.2">
      <c r="A16711" t="s">
        <v>67</v>
      </c>
      <c r="B16711">
        <v>400</v>
      </c>
      <c r="C16711">
        <v>2</v>
      </c>
      <c r="D16711" t="s">
        <v>13</v>
      </c>
      <c r="E16711">
        <v>5</v>
      </c>
      <c r="F16711">
        <v>81</v>
      </c>
      <c r="G16711">
        <v>21</v>
      </c>
      <c r="H16711">
        <v>41</v>
      </c>
      <c r="I16711">
        <v>0.05</v>
      </c>
      <c r="J16711">
        <v>1.2500000000000001E-2</v>
      </c>
      <c r="K16711">
        <v>3.7499999999999999E-2</v>
      </c>
      <c r="L16711">
        <v>34.088920000000002</v>
      </c>
      <c r="M16711">
        <f t="shared" si="261"/>
        <v>4</v>
      </c>
    </row>
    <row r="16712" spans="1:13" x14ac:dyDescent="0.2">
      <c r="A16712" t="s">
        <v>67</v>
      </c>
      <c r="B16712">
        <v>400</v>
      </c>
      <c r="C16712">
        <v>2</v>
      </c>
      <c r="D16712" t="s">
        <v>13</v>
      </c>
      <c r="E16712">
        <v>6</v>
      </c>
      <c r="F16712">
        <v>81</v>
      </c>
      <c r="G16712">
        <v>21</v>
      </c>
      <c r="H16712">
        <v>41</v>
      </c>
      <c r="I16712">
        <v>3.7499999999999999E-2</v>
      </c>
      <c r="J16712">
        <v>1.2500000000000001E-2</v>
      </c>
      <c r="K16712">
        <v>2.5000000000000001E-2</v>
      </c>
      <c r="L16712">
        <v>34.508296999999999</v>
      </c>
      <c r="M16712">
        <f t="shared" si="261"/>
        <v>2.9999999999999996</v>
      </c>
    </row>
    <row r="16713" spans="1:13" x14ac:dyDescent="0.2">
      <c r="A16713" t="s">
        <v>67</v>
      </c>
      <c r="B16713">
        <v>400</v>
      </c>
      <c r="C16713">
        <v>2</v>
      </c>
      <c r="D16713" t="s">
        <v>13</v>
      </c>
      <c r="E16713">
        <v>7</v>
      </c>
      <c r="F16713">
        <v>81</v>
      </c>
      <c r="G16713">
        <v>21</v>
      </c>
      <c r="H16713">
        <v>41</v>
      </c>
      <c r="I16713">
        <v>3.7499999999999999E-2</v>
      </c>
      <c r="J16713">
        <v>1.2500000000000001E-2</v>
      </c>
      <c r="K16713">
        <v>2.5000000000000001E-2</v>
      </c>
      <c r="L16713">
        <v>34.425977000000003</v>
      </c>
      <c r="M16713">
        <f t="shared" si="261"/>
        <v>2.9999999999999996</v>
      </c>
    </row>
    <row r="16714" spans="1:13" x14ac:dyDescent="0.2">
      <c r="A16714" t="s">
        <v>67</v>
      </c>
      <c r="B16714">
        <v>400</v>
      </c>
      <c r="C16714">
        <v>2</v>
      </c>
      <c r="D16714" t="s">
        <v>14</v>
      </c>
      <c r="E16714">
        <v>0</v>
      </c>
      <c r="F16714">
        <v>81</v>
      </c>
      <c r="G16714">
        <v>21</v>
      </c>
      <c r="H16714">
        <v>41</v>
      </c>
      <c r="I16714">
        <v>0.05</v>
      </c>
      <c r="J16714">
        <v>1.2500000000000001E-2</v>
      </c>
      <c r="K16714">
        <v>3.7499999999999999E-2</v>
      </c>
      <c r="L16714">
        <v>29.75367</v>
      </c>
      <c r="M16714">
        <f t="shared" si="261"/>
        <v>4</v>
      </c>
    </row>
    <row r="16715" spans="1:13" x14ac:dyDescent="0.2">
      <c r="A16715" t="s">
        <v>67</v>
      </c>
      <c r="B16715">
        <v>400</v>
      </c>
      <c r="C16715">
        <v>2</v>
      </c>
      <c r="D16715" t="s">
        <v>14</v>
      </c>
      <c r="E16715">
        <v>1</v>
      </c>
      <c r="F16715">
        <v>81</v>
      </c>
      <c r="G16715">
        <v>21</v>
      </c>
      <c r="H16715">
        <v>41</v>
      </c>
      <c r="I16715">
        <v>3.7499999999999999E-2</v>
      </c>
      <c r="J16715">
        <v>1.2500000000000001E-2</v>
      </c>
      <c r="K16715">
        <v>2.5000000000000001E-2</v>
      </c>
      <c r="L16715">
        <v>30.558759999999999</v>
      </c>
      <c r="M16715">
        <f t="shared" si="261"/>
        <v>2.9999999999999996</v>
      </c>
    </row>
    <row r="16716" spans="1:13" x14ac:dyDescent="0.2">
      <c r="A16716" t="s">
        <v>67</v>
      </c>
      <c r="B16716">
        <v>400</v>
      </c>
      <c r="C16716">
        <v>2</v>
      </c>
      <c r="D16716" t="s">
        <v>14</v>
      </c>
      <c r="E16716">
        <v>2</v>
      </c>
      <c r="F16716">
        <v>81</v>
      </c>
      <c r="G16716">
        <v>21</v>
      </c>
      <c r="H16716">
        <v>41</v>
      </c>
      <c r="I16716">
        <v>3.7499999999999999E-2</v>
      </c>
      <c r="J16716">
        <v>1.2500000000000001E-2</v>
      </c>
      <c r="K16716">
        <v>2.5000000000000001E-2</v>
      </c>
      <c r="L16716">
        <v>30.562086000000001</v>
      </c>
      <c r="M16716">
        <f t="shared" si="261"/>
        <v>2.9999999999999996</v>
      </c>
    </row>
    <row r="16717" spans="1:13" x14ac:dyDescent="0.2">
      <c r="A16717" t="s">
        <v>67</v>
      </c>
      <c r="B16717">
        <v>400</v>
      </c>
      <c r="C16717">
        <v>2</v>
      </c>
      <c r="D16717" t="s">
        <v>14</v>
      </c>
      <c r="E16717">
        <v>3</v>
      </c>
      <c r="F16717">
        <v>81</v>
      </c>
      <c r="G16717">
        <v>21</v>
      </c>
      <c r="H16717">
        <v>41</v>
      </c>
      <c r="I16717">
        <v>7.4999999999999997E-2</v>
      </c>
      <c r="J16717">
        <v>1.2500000000000001E-2</v>
      </c>
      <c r="K16717">
        <v>6.25E-2</v>
      </c>
      <c r="L16717">
        <v>29.819220000000001</v>
      </c>
      <c r="M16717">
        <f t="shared" si="261"/>
        <v>5.9999999999999991</v>
      </c>
    </row>
    <row r="16718" spans="1:13" x14ac:dyDescent="0.2">
      <c r="A16718" t="s">
        <v>67</v>
      </c>
      <c r="B16718">
        <v>400</v>
      </c>
      <c r="C16718">
        <v>2</v>
      </c>
      <c r="D16718" t="s">
        <v>14</v>
      </c>
      <c r="E16718">
        <v>4</v>
      </c>
      <c r="F16718">
        <v>81</v>
      </c>
      <c r="G16718">
        <v>21</v>
      </c>
      <c r="H16718">
        <v>41</v>
      </c>
      <c r="I16718">
        <v>7.4999999999999997E-2</v>
      </c>
      <c r="J16718">
        <v>1.2500000000000001E-2</v>
      </c>
      <c r="K16718">
        <v>6.25E-2</v>
      </c>
      <c r="L16718">
        <v>30.196681999999999</v>
      </c>
      <c r="M16718">
        <f t="shared" si="261"/>
        <v>5.9999999999999991</v>
      </c>
    </row>
    <row r="16719" spans="1:13" x14ac:dyDescent="0.2">
      <c r="A16719" t="s">
        <v>67</v>
      </c>
      <c r="B16719">
        <v>400</v>
      </c>
      <c r="C16719">
        <v>2</v>
      </c>
      <c r="D16719" t="s">
        <v>14</v>
      </c>
      <c r="E16719">
        <v>5</v>
      </c>
      <c r="F16719">
        <v>81</v>
      </c>
      <c r="G16719">
        <v>21</v>
      </c>
      <c r="H16719">
        <v>41</v>
      </c>
      <c r="I16719">
        <v>1.2500000000000001E-2</v>
      </c>
      <c r="J16719">
        <v>1.2500000000000001E-2</v>
      </c>
      <c r="K16719">
        <v>0</v>
      </c>
      <c r="L16719">
        <v>30.030128999999999</v>
      </c>
      <c r="M16719">
        <f t="shared" si="261"/>
        <v>1</v>
      </c>
    </row>
    <row r="16720" spans="1:13" x14ac:dyDescent="0.2">
      <c r="A16720" t="s">
        <v>67</v>
      </c>
      <c r="B16720">
        <v>400</v>
      </c>
      <c r="C16720">
        <v>2</v>
      </c>
      <c r="D16720" t="s">
        <v>14</v>
      </c>
      <c r="E16720">
        <v>6</v>
      </c>
      <c r="F16720">
        <v>81</v>
      </c>
      <c r="G16720">
        <v>21</v>
      </c>
      <c r="H16720">
        <v>41</v>
      </c>
      <c r="I16720">
        <v>7.4999999999999997E-2</v>
      </c>
      <c r="J16720">
        <v>1.2500000000000001E-2</v>
      </c>
      <c r="K16720">
        <v>6.25E-2</v>
      </c>
      <c r="L16720">
        <v>30.074660999999999</v>
      </c>
      <c r="M16720">
        <f t="shared" si="261"/>
        <v>5.9999999999999991</v>
      </c>
    </row>
    <row r="16721" spans="1:13" x14ac:dyDescent="0.2">
      <c r="A16721" t="s">
        <v>67</v>
      </c>
      <c r="B16721">
        <v>400</v>
      </c>
      <c r="C16721">
        <v>2</v>
      </c>
      <c r="D16721" t="s">
        <v>14</v>
      </c>
      <c r="E16721">
        <v>7</v>
      </c>
      <c r="F16721">
        <v>81</v>
      </c>
      <c r="G16721">
        <v>21</v>
      </c>
      <c r="H16721">
        <v>41</v>
      </c>
      <c r="I16721">
        <v>2.5000000000000001E-2</v>
      </c>
      <c r="J16721">
        <v>1.2500000000000001E-2</v>
      </c>
      <c r="K16721">
        <v>1.2500000000000001E-2</v>
      </c>
      <c r="L16721">
        <v>29.972470000000001</v>
      </c>
      <c r="M16721">
        <f t="shared" si="261"/>
        <v>2</v>
      </c>
    </row>
    <row r="16722" spans="1:13" x14ac:dyDescent="0.2">
      <c r="A16722" t="s">
        <v>67</v>
      </c>
      <c r="B16722">
        <v>400</v>
      </c>
      <c r="C16722">
        <v>2</v>
      </c>
      <c r="D16722" t="s">
        <v>15</v>
      </c>
      <c r="E16722">
        <v>0</v>
      </c>
      <c r="F16722">
        <v>81</v>
      </c>
      <c r="G16722">
        <v>21</v>
      </c>
      <c r="H16722">
        <v>41</v>
      </c>
      <c r="I16722">
        <v>8.7499999999999994E-2</v>
      </c>
      <c r="J16722">
        <v>1.2500000000000001E-2</v>
      </c>
      <c r="K16722">
        <v>7.4999999999999997E-2</v>
      </c>
      <c r="L16722">
        <v>28.699415999999999</v>
      </c>
      <c r="M16722">
        <f t="shared" si="261"/>
        <v>6.9999999999999991</v>
      </c>
    </row>
    <row r="16723" spans="1:13" x14ac:dyDescent="0.2">
      <c r="A16723" t="s">
        <v>67</v>
      </c>
      <c r="B16723">
        <v>400</v>
      </c>
      <c r="C16723">
        <v>2</v>
      </c>
      <c r="D16723" t="s">
        <v>15</v>
      </c>
      <c r="E16723">
        <v>1</v>
      </c>
      <c r="F16723">
        <v>81</v>
      </c>
      <c r="G16723">
        <v>21</v>
      </c>
      <c r="H16723">
        <v>41</v>
      </c>
      <c r="I16723">
        <v>0.05</v>
      </c>
      <c r="J16723">
        <v>1.2500000000000001E-2</v>
      </c>
      <c r="K16723">
        <v>3.7499999999999999E-2</v>
      </c>
      <c r="L16723">
        <v>29.095313999999998</v>
      </c>
      <c r="M16723">
        <f t="shared" si="261"/>
        <v>4</v>
      </c>
    </row>
    <row r="16724" spans="1:13" x14ac:dyDescent="0.2">
      <c r="A16724" t="s">
        <v>67</v>
      </c>
      <c r="B16724">
        <v>400</v>
      </c>
      <c r="C16724">
        <v>2</v>
      </c>
      <c r="D16724" t="s">
        <v>15</v>
      </c>
      <c r="E16724">
        <v>2</v>
      </c>
      <c r="F16724">
        <v>81</v>
      </c>
      <c r="G16724">
        <v>21</v>
      </c>
      <c r="H16724">
        <v>41</v>
      </c>
      <c r="I16724">
        <v>6.25E-2</v>
      </c>
      <c r="J16724">
        <v>1.2500000000000001E-2</v>
      </c>
      <c r="K16724">
        <v>0.05</v>
      </c>
      <c r="L16724">
        <v>29.683001000000001</v>
      </c>
      <c r="M16724">
        <f t="shared" si="261"/>
        <v>5</v>
      </c>
    </row>
    <row r="16725" spans="1:13" x14ac:dyDescent="0.2">
      <c r="A16725" t="s">
        <v>67</v>
      </c>
      <c r="B16725">
        <v>400</v>
      </c>
      <c r="C16725">
        <v>2</v>
      </c>
      <c r="D16725" t="s">
        <v>15</v>
      </c>
      <c r="E16725">
        <v>3</v>
      </c>
      <c r="F16725">
        <v>81</v>
      </c>
      <c r="G16725">
        <v>21</v>
      </c>
      <c r="H16725">
        <v>41</v>
      </c>
      <c r="I16725">
        <v>6.25E-2</v>
      </c>
      <c r="J16725">
        <v>1.2500000000000001E-2</v>
      </c>
      <c r="K16725">
        <v>0.05</v>
      </c>
      <c r="L16725">
        <v>29.752231999999999</v>
      </c>
      <c r="M16725">
        <f t="shared" si="261"/>
        <v>5</v>
      </c>
    </row>
    <row r="16726" spans="1:13" x14ac:dyDescent="0.2">
      <c r="A16726" t="s">
        <v>67</v>
      </c>
      <c r="B16726">
        <v>400</v>
      </c>
      <c r="C16726">
        <v>2</v>
      </c>
      <c r="D16726" t="s">
        <v>15</v>
      </c>
      <c r="E16726">
        <v>4</v>
      </c>
      <c r="F16726">
        <v>81</v>
      </c>
      <c r="G16726">
        <v>21</v>
      </c>
      <c r="H16726">
        <v>41</v>
      </c>
      <c r="I16726">
        <v>6.25E-2</v>
      </c>
      <c r="J16726">
        <v>1.2500000000000001E-2</v>
      </c>
      <c r="K16726">
        <v>0.05</v>
      </c>
      <c r="L16726">
        <v>29.677078999999999</v>
      </c>
      <c r="M16726">
        <f t="shared" si="261"/>
        <v>5</v>
      </c>
    </row>
    <row r="16727" spans="1:13" x14ac:dyDescent="0.2">
      <c r="A16727" t="s">
        <v>67</v>
      </c>
      <c r="B16727">
        <v>400</v>
      </c>
      <c r="C16727">
        <v>2</v>
      </c>
      <c r="D16727" t="s">
        <v>15</v>
      </c>
      <c r="E16727">
        <v>5</v>
      </c>
      <c r="F16727">
        <v>81</v>
      </c>
      <c r="G16727">
        <v>21</v>
      </c>
      <c r="H16727">
        <v>41</v>
      </c>
      <c r="I16727">
        <v>0.05</v>
      </c>
      <c r="J16727">
        <v>1.2500000000000001E-2</v>
      </c>
      <c r="K16727">
        <v>3.7499999999999999E-2</v>
      </c>
      <c r="L16727">
        <v>29.487873</v>
      </c>
      <c r="M16727">
        <f t="shared" si="261"/>
        <v>4</v>
      </c>
    </row>
    <row r="16728" spans="1:13" x14ac:dyDescent="0.2">
      <c r="A16728" t="s">
        <v>67</v>
      </c>
      <c r="B16728">
        <v>400</v>
      </c>
      <c r="C16728">
        <v>2</v>
      </c>
      <c r="D16728" t="s">
        <v>15</v>
      </c>
      <c r="E16728">
        <v>6</v>
      </c>
      <c r="F16728">
        <v>81</v>
      </c>
      <c r="G16728">
        <v>21</v>
      </c>
      <c r="H16728">
        <v>41</v>
      </c>
      <c r="I16728">
        <v>6.25E-2</v>
      </c>
      <c r="J16728">
        <v>1.2500000000000001E-2</v>
      </c>
      <c r="K16728">
        <v>0.05</v>
      </c>
      <c r="L16728">
        <v>28.854177</v>
      </c>
      <c r="M16728">
        <f t="shared" si="261"/>
        <v>5</v>
      </c>
    </row>
    <row r="16729" spans="1:13" x14ac:dyDescent="0.2">
      <c r="A16729" t="s">
        <v>67</v>
      </c>
      <c r="B16729">
        <v>400</v>
      </c>
      <c r="C16729">
        <v>2</v>
      </c>
      <c r="D16729" t="s">
        <v>15</v>
      </c>
      <c r="E16729">
        <v>7</v>
      </c>
      <c r="F16729">
        <v>81</v>
      </c>
      <c r="G16729">
        <v>21</v>
      </c>
      <c r="H16729">
        <v>41</v>
      </c>
      <c r="I16729">
        <v>0.05</v>
      </c>
      <c r="J16729">
        <v>1.2500000000000001E-2</v>
      </c>
      <c r="K16729">
        <v>3.7499999999999999E-2</v>
      </c>
      <c r="L16729">
        <v>29.588107000000001</v>
      </c>
      <c r="M16729">
        <f t="shared" si="261"/>
        <v>4</v>
      </c>
    </row>
    <row r="16730" spans="1:13" x14ac:dyDescent="0.2">
      <c r="A16730" t="s">
        <v>67</v>
      </c>
      <c r="B16730">
        <v>400</v>
      </c>
      <c r="C16730">
        <v>3</v>
      </c>
      <c r="D16730" t="s">
        <v>13</v>
      </c>
      <c r="E16730">
        <v>0</v>
      </c>
      <c r="F16730">
        <v>81</v>
      </c>
      <c r="G16730">
        <v>14</v>
      </c>
      <c r="H16730">
        <v>42</v>
      </c>
      <c r="I16730">
        <v>7.4999999999999997E-2</v>
      </c>
      <c r="J16730">
        <v>1.2187999999999999E-2</v>
      </c>
      <c r="K16730">
        <v>6.2812000000000007E-2</v>
      </c>
      <c r="L16730">
        <v>33.963240999999996</v>
      </c>
      <c r="M16730">
        <f t="shared" si="261"/>
        <v>6.1535936987200524</v>
      </c>
    </row>
    <row r="16731" spans="1:13" x14ac:dyDescent="0.2">
      <c r="A16731" t="s">
        <v>67</v>
      </c>
      <c r="B16731">
        <v>400</v>
      </c>
      <c r="C16731">
        <v>3</v>
      </c>
      <c r="D16731" t="s">
        <v>13</v>
      </c>
      <c r="E16731">
        <v>1</v>
      </c>
      <c r="F16731">
        <v>81</v>
      </c>
      <c r="G16731">
        <v>14</v>
      </c>
      <c r="H16731">
        <v>42</v>
      </c>
      <c r="I16731">
        <v>2.5000000000000001E-2</v>
      </c>
      <c r="J16731">
        <v>1.2187999999999999E-2</v>
      </c>
      <c r="K16731">
        <v>1.2812E-2</v>
      </c>
      <c r="L16731">
        <v>34.296720000000001</v>
      </c>
      <c r="M16731">
        <f t="shared" si="261"/>
        <v>2.0511978995733511</v>
      </c>
    </row>
    <row r="16732" spans="1:13" x14ac:dyDescent="0.2">
      <c r="A16732" t="s">
        <v>67</v>
      </c>
      <c r="B16732">
        <v>400</v>
      </c>
      <c r="C16732">
        <v>3</v>
      </c>
      <c r="D16732" t="s">
        <v>13</v>
      </c>
      <c r="E16732">
        <v>2</v>
      </c>
      <c r="F16732">
        <v>81</v>
      </c>
      <c r="G16732">
        <v>14</v>
      </c>
      <c r="H16732">
        <v>42</v>
      </c>
      <c r="I16732">
        <v>7.4999999999999997E-2</v>
      </c>
      <c r="J16732">
        <v>1.2187999999999999E-2</v>
      </c>
      <c r="K16732">
        <v>6.2812000000000007E-2</v>
      </c>
      <c r="L16732">
        <v>34.459032999999998</v>
      </c>
      <c r="M16732">
        <f t="shared" si="261"/>
        <v>6.1535936987200524</v>
      </c>
    </row>
    <row r="16733" spans="1:13" x14ac:dyDescent="0.2">
      <c r="A16733" t="s">
        <v>67</v>
      </c>
      <c r="B16733">
        <v>400</v>
      </c>
      <c r="C16733">
        <v>3</v>
      </c>
      <c r="D16733" t="s">
        <v>13</v>
      </c>
      <c r="E16733">
        <v>3</v>
      </c>
      <c r="F16733">
        <v>81</v>
      </c>
      <c r="G16733">
        <v>14</v>
      </c>
      <c r="H16733">
        <v>42</v>
      </c>
      <c r="I16733">
        <v>1.2500000000000001E-2</v>
      </c>
      <c r="J16733">
        <v>1.2187999999999999E-2</v>
      </c>
      <c r="K16733">
        <v>3.1199999999999999E-4</v>
      </c>
      <c r="L16733">
        <v>34.179217000000001</v>
      </c>
      <c r="M16733">
        <f t="shared" si="261"/>
        <v>1.0255989497866755</v>
      </c>
    </row>
    <row r="16734" spans="1:13" x14ac:dyDescent="0.2">
      <c r="A16734" t="s">
        <v>67</v>
      </c>
      <c r="B16734">
        <v>400</v>
      </c>
      <c r="C16734">
        <v>3</v>
      </c>
      <c r="D16734" t="s">
        <v>13</v>
      </c>
      <c r="E16734">
        <v>4</v>
      </c>
      <c r="F16734">
        <v>81</v>
      </c>
      <c r="G16734">
        <v>14</v>
      </c>
      <c r="H16734">
        <v>42</v>
      </c>
      <c r="I16734">
        <v>7.4999999999999997E-2</v>
      </c>
      <c r="J16734">
        <v>1.2187999999999999E-2</v>
      </c>
      <c r="K16734">
        <v>6.2812000000000007E-2</v>
      </c>
      <c r="L16734">
        <v>34.00029</v>
      </c>
      <c r="M16734">
        <f t="shared" si="261"/>
        <v>6.1535936987200524</v>
      </c>
    </row>
    <row r="16735" spans="1:13" x14ac:dyDescent="0.2">
      <c r="A16735" t="s">
        <v>67</v>
      </c>
      <c r="B16735">
        <v>400</v>
      </c>
      <c r="C16735">
        <v>3</v>
      </c>
      <c r="D16735" t="s">
        <v>13</v>
      </c>
      <c r="E16735">
        <v>5</v>
      </c>
      <c r="F16735">
        <v>81</v>
      </c>
      <c r="G16735">
        <v>14</v>
      </c>
      <c r="H16735">
        <v>42</v>
      </c>
      <c r="I16735">
        <v>7.4999999999999997E-2</v>
      </c>
      <c r="J16735">
        <v>1.2187999999999999E-2</v>
      </c>
      <c r="K16735">
        <v>6.2812000000000007E-2</v>
      </c>
      <c r="L16735">
        <v>33.222631</v>
      </c>
      <c r="M16735">
        <f t="shared" si="261"/>
        <v>6.1535936987200524</v>
      </c>
    </row>
    <row r="16736" spans="1:13" x14ac:dyDescent="0.2">
      <c r="A16736" t="s">
        <v>67</v>
      </c>
      <c r="B16736">
        <v>400</v>
      </c>
      <c r="C16736">
        <v>3</v>
      </c>
      <c r="D16736" t="s">
        <v>13</v>
      </c>
      <c r="E16736">
        <v>6</v>
      </c>
      <c r="F16736">
        <v>81</v>
      </c>
      <c r="G16736">
        <v>14</v>
      </c>
      <c r="H16736">
        <v>42</v>
      </c>
      <c r="I16736">
        <v>0.05</v>
      </c>
      <c r="J16736">
        <v>1.2187999999999999E-2</v>
      </c>
      <c r="K16736">
        <v>3.7811999999999998E-2</v>
      </c>
      <c r="L16736">
        <v>34.824502000000003</v>
      </c>
      <c r="M16736">
        <f t="shared" si="261"/>
        <v>4.1023957991467022</v>
      </c>
    </row>
    <row r="16737" spans="1:13" x14ac:dyDescent="0.2">
      <c r="A16737" t="s">
        <v>67</v>
      </c>
      <c r="B16737">
        <v>400</v>
      </c>
      <c r="C16737">
        <v>3</v>
      </c>
      <c r="D16737" t="s">
        <v>13</v>
      </c>
      <c r="E16737">
        <v>7</v>
      </c>
      <c r="F16737">
        <v>81</v>
      </c>
      <c r="G16737">
        <v>14</v>
      </c>
      <c r="H16737">
        <v>42</v>
      </c>
      <c r="I16737">
        <v>3.7499999999999999E-2</v>
      </c>
      <c r="J16737">
        <v>1.2187999999999999E-2</v>
      </c>
      <c r="K16737">
        <v>2.5312000000000001E-2</v>
      </c>
      <c r="L16737">
        <v>34.707284999999999</v>
      </c>
      <c r="M16737">
        <f t="shared" si="261"/>
        <v>3.0767968493600262</v>
      </c>
    </row>
    <row r="16738" spans="1:13" x14ac:dyDescent="0.2">
      <c r="A16738" t="s">
        <v>67</v>
      </c>
      <c r="B16738">
        <v>400</v>
      </c>
      <c r="C16738">
        <v>3</v>
      </c>
      <c r="D16738" t="s">
        <v>14</v>
      </c>
      <c r="E16738">
        <v>0</v>
      </c>
      <c r="F16738">
        <v>81</v>
      </c>
      <c r="G16738">
        <v>14</v>
      </c>
      <c r="H16738">
        <v>42</v>
      </c>
      <c r="I16738">
        <v>0.05</v>
      </c>
      <c r="J16738">
        <v>1.2187999999999999E-2</v>
      </c>
      <c r="K16738">
        <v>3.7811999999999998E-2</v>
      </c>
      <c r="L16738">
        <v>30.182607999999998</v>
      </c>
      <c r="M16738">
        <f t="shared" si="261"/>
        <v>4.1023957991467022</v>
      </c>
    </row>
    <row r="16739" spans="1:13" x14ac:dyDescent="0.2">
      <c r="A16739" t="s">
        <v>67</v>
      </c>
      <c r="B16739">
        <v>400</v>
      </c>
      <c r="C16739">
        <v>3</v>
      </c>
      <c r="D16739" t="s">
        <v>14</v>
      </c>
      <c r="E16739">
        <v>1</v>
      </c>
      <c r="F16739">
        <v>81</v>
      </c>
      <c r="G16739">
        <v>14</v>
      </c>
      <c r="H16739">
        <v>42</v>
      </c>
      <c r="I16739">
        <v>6.25E-2</v>
      </c>
      <c r="J16739">
        <v>1.2187999999999999E-2</v>
      </c>
      <c r="K16739">
        <v>5.0312000000000003E-2</v>
      </c>
      <c r="L16739">
        <v>29.850455</v>
      </c>
      <c r="M16739">
        <f t="shared" si="261"/>
        <v>5.1279947489333777</v>
      </c>
    </row>
    <row r="16740" spans="1:13" x14ac:dyDescent="0.2">
      <c r="A16740" t="s">
        <v>67</v>
      </c>
      <c r="B16740">
        <v>400</v>
      </c>
      <c r="C16740">
        <v>3</v>
      </c>
      <c r="D16740" t="s">
        <v>14</v>
      </c>
      <c r="E16740">
        <v>2</v>
      </c>
      <c r="F16740">
        <v>81</v>
      </c>
      <c r="G16740">
        <v>14</v>
      </c>
      <c r="H16740">
        <v>42</v>
      </c>
      <c r="I16740">
        <v>0.05</v>
      </c>
      <c r="J16740">
        <v>1.2187999999999999E-2</v>
      </c>
      <c r="K16740">
        <v>3.7811999999999998E-2</v>
      </c>
      <c r="L16740">
        <v>29.217794000000001</v>
      </c>
      <c r="M16740">
        <f t="shared" si="261"/>
        <v>4.1023957991467022</v>
      </c>
    </row>
    <row r="16741" spans="1:13" x14ac:dyDescent="0.2">
      <c r="A16741" t="s">
        <v>67</v>
      </c>
      <c r="B16741">
        <v>400</v>
      </c>
      <c r="C16741">
        <v>3</v>
      </c>
      <c r="D16741" t="s">
        <v>14</v>
      </c>
      <c r="E16741">
        <v>3</v>
      </c>
      <c r="F16741">
        <v>81</v>
      </c>
      <c r="G16741">
        <v>14</v>
      </c>
      <c r="H16741">
        <v>42</v>
      </c>
      <c r="I16741">
        <v>1.2500000000000001E-2</v>
      </c>
      <c r="J16741">
        <v>1.2187999999999999E-2</v>
      </c>
      <c r="K16741">
        <v>3.1199999999999999E-4</v>
      </c>
      <c r="L16741">
        <v>30.645149</v>
      </c>
      <c r="M16741">
        <f t="shared" si="261"/>
        <v>1.0255989497866755</v>
      </c>
    </row>
    <row r="16742" spans="1:13" x14ac:dyDescent="0.2">
      <c r="A16742" t="s">
        <v>67</v>
      </c>
      <c r="B16742">
        <v>400</v>
      </c>
      <c r="C16742">
        <v>3</v>
      </c>
      <c r="D16742" t="s">
        <v>14</v>
      </c>
      <c r="E16742">
        <v>4</v>
      </c>
      <c r="F16742">
        <v>81</v>
      </c>
      <c r="G16742">
        <v>14</v>
      </c>
      <c r="H16742">
        <v>42</v>
      </c>
      <c r="I16742">
        <v>8.7499999999999994E-2</v>
      </c>
      <c r="J16742">
        <v>1.2187999999999999E-2</v>
      </c>
      <c r="K16742">
        <v>7.5312000000000004E-2</v>
      </c>
      <c r="L16742">
        <v>30.455853000000001</v>
      </c>
      <c r="M16742">
        <f t="shared" si="261"/>
        <v>7.1791926485067279</v>
      </c>
    </row>
    <row r="16743" spans="1:13" x14ac:dyDescent="0.2">
      <c r="A16743" t="s">
        <v>67</v>
      </c>
      <c r="B16743">
        <v>400</v>
      </c>
      <c r="C16743">
        <v>3</v>
      </c>
      <c r="D16743" t="s">
        <v>14</v>
      </c>
      <c r="E16743">
        <v>5</v>
      </c>
      <c r="F16743">
        <v>81</v>
      </c>
      <c r="G16743">
        <v>14</v>
      </c>
      <c r="H16743">
        <v>42</v>
      </c>
      <c r="I16743">
        <v>6.25E-2</v>
      </c>
      <c r="J16743">
        <v>1.2187999999999999E-2</v>
      </c>
      <c r="K16743">
        <v>5.0312000000000003E-2</v>
      </c>
      <c r="L16743">
        <v>29.959809</v>
      </c>
      <c r="M16743">
        <f t="shared" si="261"/>
        <v>5.1279947489333777</v>
      </c>
    </row>
    <row r="16744" spans="1:13" x14ac:dyDescent="0.2">
      <c r="A16744" t="s">
        <v>67</v>
      </c>
      <c r="B16744">
        <v>400</v>
      </c>
      <c r="C16744">
        <v>3</v>
      </c>
      <c r="D16744" t="s">
        <v>14</v>
      </c>
      <c r="E16744">
        <v>6</v>
      </c>
      <c r="F16744">
        <v>81</v>
      </c>
      <c r="G16744">
        <v>14</v>
      </c>
      <c r="H16744">
        <v>42</v>
      </c>
      <c r="I16744">
        <v>6.25E-2</v>
      </c>
      <c r="J16744">
        <v>1.2187999999999999E-2</v>
      </c>
      <c r="K16744">
        <v>5.0312000000000003E-2</v>
      </c>
      <c r="L16744">
        <v>29.646815</v>
      </c>
      <c r="M16744">
        <f t="shared" si="261"/>
        <v>5.1279947489333777</v>
      </c>
    </row>
    <row r="16745" spans="1:13" x14ac:dyDescent="0.2">
      <c r="A16745" t="s">
        <v>67</v>
      </c>
      <c r="B16745">
        <v>400</v>
      </c>
      <c r="C16745">
        <v>3</v>
      </c>
      <c r="D16745" t="s">
        <v>14</v>
      </c>
      <c r="E16745">
        <v>7</v>
      </c>
      <c r="F16745">
        <v>81</v>
      </c>
      <c r="G16745">
        <v>14</v>
      </c>
      <c r="H16745">
        <v>42</v>
      </c>
      <c r="I16745">
        <v>6.25E-2</v>
      </c>
      <c r="J16745">
        <v>1.2187999999999999E-2</v>
      </c>
      <c r="K16745">
        <v>5.0312000000000003E-2</v>
      </c>
      <c r="L16745">
        <v>30.181645</v>
      </c>
      <c r="M16745">
        <f t="shared" si="261"/>
        <v>5.1279947489333777</v>
      </c>
    </row>
    <row r="16746" spans="1:13" x14ac:dyDescent="0.2">
      <c r="A16746" t="s">
        <v>67</v>
      </c>
      <c r="B16746">
        <v>400</v>
      </c>
      <c r="C16746">
        <v>3</v>
      </c>
      <c r="D16746" t="s">
        <v>15</v>
      </c>
      <c r="E16746">
        <v>0</v>
      </c>
      <c r="F16746">
        <v>81</v>
      </c>
      <c r="G16746">
        <v>14</v>
      </c>
      <c r="H16746">
        <v>42</v>
      </c>
      <c r="I16746">
        <v>0.05</v>
      </c>
      <c r="J16746">
        <v>1.2187999999999999E-2</v>
      </c>
      <c r="K16746">
        <v>3.7811999999999998E-2</v>
      </c>
      <c r="L16746">
        <v>29.979921999999998</v>
      </c>
      <c r="M16746">
        <f t="shared" si="261"/>
        <v>4.1023957991467022</v>
      </c>
    </row>
    <row r="16747" spans="1:13" x14ac:dyDescent="0.2">
      <c r="A16747" t="s">
        <v>67</v>
      </c>
      <c r="B16747">
        <v>400</v>
      </c>
      <c r="C16747">
        <v>3</v>
      </c>
      <c r="D16747" t="s">
        <v>15</v>
      </c>
      <c r="E16747">
        <v>1</v>
      </c>
      <c r="F16747">
        <v>81</v>
      </c>
      <c r="G16747">
        <v>14</v>
      </c>
      <c r="H16747">
        <v>42</v>
      </c>
      <c r="I16747">
        <v>0.1</v>
      </c>
      <c r="J16747">
        <v>1.2187999999999999E-2</v>
      </c>
      <c r="K16747">
        <v>8.7813000000000002E-2</v>
      </c>
      <c r="L16747">
        <v>29.324339999999999</v>
      </c>
      <c r="M16747">
        <f t="shared" si="261"/>
        <v>8.2047915982934043</v>
      </c>
    </row>
    <row r="16748" spans="1:13" x14ac:dyDescent="0.2">
      <c r="A16748" t="s">
        <v>67</v>
      </c>
      <c r="B16748">
        <v>400</v>
      </c>
      <c r="C16748">
        <v>3</v>
      </c>
      <c r="D16748" t="s">
        <v>15</v>
      </c>
      <c r="E16748">
        <v>2</v>
      </c>
      <c r="F16748">
        <v>81</v>
      </c>
      <c r="G16748">
        <v>14</v>
      </c>
      <c r="H16748">
        <v>42</v>
      </c>
      <c r="I16748">
        <v>0.1</v>
      </c>
      <c r="J16748">
        <v>1.2187999999999999E-2</v>
      </c>
      <c r="K16748">
        <v>8.7813000000000002E-2</v>
      </c>
      <c r="L16748">
        <v>30.050554000000002</v>
      </c>
      <c r="M16748">
        <f t="shared" si="261"/>
        <v>8.2047915982934043</v>
      </c>
    </row>
    <row r="16749" spans="1:13" x14ac:dyDescent="0.2">
      <c r="A16749" t="s">
        <v>67</v>
      </c>
      <c r="B16749">
        <v>400</v>
      </c>
      <c r="C16749">
        <v>3</v>
      </c>
      <c r="D16749" t="s">
        <v>15</v>
      </c>
      <c r="E16749">
        <v>3</v>
      </c>
      <c r="F16749">
        <v>81</v>
      </c>
      <c r="G16749">
        <v>14</v>
      </c>
      <c r="H16749">
        <v>42</v>
      </c>
      <c r="I16749">
        <v>0.1125</v>
      </c>
      <c r="J16749">
        <v>1.2187999999999999E-2</v>
      </c>
      <c r="K16749">
        <v>0.100312</v>
      </c>
      <c r="L16749">
        <v>30.297692999999999</v>
      </c>
      <c r="M16749">
        <f t="shared" si="261"/>
        <v>9.230390548080079</v>
      </c>
    </row>
    <row r="16750" spans="1:13" x14ac:dyDescent="0.2">
      <c r="A16750" t="s">
        <v>67</v>
      </c>
      <c r="B16750">
        <v>400</v>
      </c>
      <c r="C16750">
        <v>3</v>
      </c>
      <c r="D16750" t="s">
        <v>15</v>
      </c>
      <c r="E16750">
        <v>4</v>
      </c>
      <c r="F16750">
        <v>81</v>
      </c>
      <c r="G16750">
        <v>14</v>
      </c>
      <c r="H16750">
        <v>42</v>
      </c>
      <c r="I16750">
        <v>7.4999999999999997E-2</v>
      </c>
      <c r="J16750">
        <v>1.2187999999999999E-2</v>
      </c>
      <c r="K16750">
        <v>6.2812000000000007E-2</v>
      </c>
      <c r="L16750">
        <v>29.06654</v>
      </c>
      <c r="M16750">
        <f t="shared" si="261"/>
        <v>6.1535936987200524</v>
      </c>
    </row>
    <row r="16751" spans="1:13" x14ac:dyDescent="0.2">
      <c r="A16751" t="s">
        <v>67</v>
      </c>
      <c r="B16751">
        <v>400</v>
      </c>
      <c r="C16751">
        <v>3</v>
      </c>
      <c r="D16751" t="s">
        <v>15</v>
      </c>
      <c r="E16751">
        <v>5</v>
      </c>
      <c r="F16751">
        <v>81</v>
      </c>
      <c r="G16751">
        <v>14</v>
      </c>
      <c r="H16751">
        <v>42</v>
      </c>
      <c r="I16751">
        <v>7.4999999999999997E-2</v>
      </c>
      <c r="J16751">
        <v>1.2187999999999999E-2</v>
      </c>
      <c r="K16751">
        <v>6.2812000000000007E-2</v>
      </c>
      <c r="L16751">
        <v>28.688960999999999</v>
      </c>
      <c r="M16751">
        <f t="shared" si="261"/>
        <v>6.1535936987200524</v>
      </c>
    </row>
    <row r="16752" spans="1:13" x14ac:dyDescent="0.2">
      <c r="A16752" t="s">
        <v>67</v>
      </c>
      <c r="B16752">
        <v>400</v>
      </c>
      <c r="C16752">
        <v>3</v>
      </c>
      <c r="D16752" t="s">
        <v>15</v>
      </c>
      <c r="E16752">
        <v>6</v>
      </c>
      <c r="F16752">
        <v>81</v>
      </c>
      <c r="G16752">
        <v>14</v>
      </c>
      <c r="H16752">
        <v>42</v>
      </c>
      <c r="I16752">
        <v>0.05</v>
      </c>
      <c r="J16752">
        <v>1.2187999999999999E-2</v>
      </c>
      <c r="K16752">
        <v>3.7811999999999998E-2</v>
      </c>
      <c r="L16752">
        <v>30.447386999999999</v>
      </c>
      <c r="M16752">
        <f t="shared" si="261"/>
        <v>4.1023957991467022</v>
      </c>
    </row>
    <row r="16753" spans="1:13" x14ac:dyDescent="0.2">
      <c r="A16753" t="s">
        <v>67</v>
      </c>
      <c r="B16753">
        <v>400</v>
      </c>
      <c r="C16753">
        <v>3</v>
      </c>
      <c r="D16753" t="s">
        <v>15</v>
      </c>
      <c r="E16753">
        <v>7</v>
      </c>
      <c r="F16753">
        <v>81</v>
      </c>
      <c r="G16753">
        <v>14</v>
      </c>
      <c r="H16753">
        <v>42</v>
      </c>
      <c r="I16753">
        <v>7.4999999999999997E-2</v>
      </c>
      <c r="J16753">
        <v>1.2187999999999999E-2</v>
      </c>
      <c r="K16753">
        <v>6.2812000000000007E-2</v>
      </c>
      <c r="L16753">
        <v>29.564647999999998</v>
      </c>
      <c r="M16753">
        <f t="shared" si="261"/>
        <v>6.1535936987200524</v>
      </c>
    </row>
    <row r="16754" spans="1:13" x14ac:dyDescent="0.2">
      <c r="A16754" t="s">
        <v>67</v>
      </c>
      <c r="B16754">
        <v>400</v>
      </c>
      <c r="C16754">
        <v>4</v>
      </c>
      <c r="D16754" t="s">
        <v>13</v>
      </c>
      <c r="E16754">
        <v>0</v>
      </c>
      <c r="F16754">
        <v>81</v>
      </c>
      <c r="G16754">
        <v>11</v>
      </c>
      <c r="H16754">
        <v>41</v>
      </c>
      <c r="I16754">
        <v>1.2500000000000001E-2</v>
      </c>
      <c r="J16754">
        <v>1.2500000000000001E-2</v>
      </c>
      <c r="K16754">
        <v>0</v>
      </c>
      <c r="L16754">
        <v>34.659250999999998</v>
      </c>
      <c r="M16754">
        <f t="shared" si="261"/>
        <v>1</v>
      </c>
    </row>
    <row r="16755" spans="1:13" x14ac:dyDescent="0.2">
      <c r="A16755" t="s">
        <v>67</v>
      </c>
      <c r="B16755">
        <v>400</v>
      </c>
      <c r="C16755">
        <v>4</v>
      </c>
      <c r="D16755" t="s">
        <v>13</v>
      </c>
      <c r="E16755">
        <v>1</v>
      </c>
      <c r="F16755">
        <v>81</v>
      </c>
      <c r="G16755">
        <v>11</v>
      </c>
      <c r="H16755">
        <v>41</v>
      </c>
      <c r="I16755">
        <v>1.2500000000000001E-2</v>
      </c>
      <c r="J16755">
        <v>1.2500000000000001E-2</v>
      </c>
      <c r="K16755">
        <v>0</v>
      </c>
      <c r="L16755">
        <v>34.430781000000003</v>
      </c>
      <c r="M16755">
        <f t="shared" si="261"/>
        <v>1</v>
      </c>
    </row>
    <row r="16756" spans="1:13" x14ac:dyDescent="0.2">
      <c r="A16756" t="s">
        <v>67</v>
      </c>
      <c r="B16756">
        <v>400</v>
      </c>
      <c r="C16756">
        <v>4</v>
      </c>
      <c r="D16756" t="s">
        <v>13</v>
      </c>
      <c r="E16756">
        <v>2</v>
      </c>
      <c r="F16756">
        <v>81</v>
      </c>
      <c r="G16756">
        <v>11</v>
      </c>
      <c r="H16756">
        <v>41</v>
      </c>
      <c r="I16756">
        <v>1.2500000000000001E-2</v>
      </c>
      <c r="J16756">
        <v>1.2500000000000001E-2</v>
      </c>
      <c r="K16756">
        <v>0</v>
      </c>
      <c r="L16756">
        <v>34.259554000000001</v>
      </c>
      <c r="M16756">
        <f t="shared" si="261"/>
        <v>1</v>
      </c>
    </row>
    <row r="16757" spans="1:13" x14ac:dyDescent="0.2">
      <c r="A16757" t="s">
        <v>67</v>
      </c>
      <c r="B16757">
        <v>400</v>
      </c>
      <c r="C16757">
        <v>4</v>
      </c>
      <c r="D16757" t="s">
        <v>13</v>
      </c>
      <c r="E16757">
        <v>3</v>
      </c>
      <c r="F16757">
        <v>81</v>
      </c>
      <c r="G16757">
        <v>11</v>
      </c>
      <c r="H16757">
        <v>41</v>
      </c>
      <c r="I16757">
        <v>0.05</v>
      </c>
      <c r="J16757">
        <v>1.2500000000000001E-2</v>
      </c>
      <c r="K16757">
        <v>3.7499999999999999E-2</v>
      </c>
      <c r="L16757">
        <v>33.175519000000001</v>
      </c>
      <c r="M16757">
        <f t="shared" si="261"/>
        <v>4</v>
      </c>
    </row>
    <row r="16758" spans="1:13" x14ac:dyDescent="0.2">
      <c r="A16758" t="s">
        <v>67</v>
      </c>
      <c r="B16758">
        <v>400</v>
      </c>
      <c r="C16758">
        <v>4</v>
      </c>
      <c r="D16758" t="s">
        <v>13</v>
      </c>
      <c r="E16758">
        <v>4</v>
      </c>
      <c r="F16758">
        <v>81</v>
      </c>
      <c r="G16758">
        <v>11</v>
      </c>
      <c r="H16758">
        <v>41</v>
      </c>
      <c r="I16758">
        <v>3.7499999999999999E-2</v>
      </c>
      <c r="J16758">
        <v>1.2500000000000001E-2</v>
      </c>
      <c r="K16758">
        <v>2.5000000000000001E-2</v>
      </c>
      <c r="L16758">
        <v>34.638843000000001</v>
      </c>
      <c r="M16758">
        <f t="shared" si="261"/>
        <v>2.9999999999999996</v>
      </c>
    </row>
    <row r="16759" spans="1:13" x14ac:dyDescent="0.2">
      <c r="A16759" t="s">
        <v>67</v>
      </c>
      <c r="B16759">
        <v>400</v>
      </c>
      <c r="C16759">
        <v>4</v>
      </c>
      <c r="D16759" t="s">
        <v>13</v>
      </c>
      <c r="E16759">
        <v>5</v>
      </c>
      <c r="F16759">
        <v>81</v>
      </c>
      <c r="G16759">
        <v>11</v>
      </c>
      <c r="H16759">
        <v>41</v>
      </c>
      <c r="I16759">
        <v>1.2500000000000001E-2</v>
      </c>
      <c r="J16759">
        <v>1.2500000000000001E-2</v>
      </c>
      <c r="K16759">
        <v>0</v>
      </c>
      <c r="L16759">
        <v>33.608345</v>
      </c>
      <c r="M16759">
        <f t="shared" si="261"/>
        <v>1</v>
      </c>
    </row>
    <row r="16760" spans="1:13" x14ac:dyDescent="0.2">
      <c r="A16760" t="s">
        <v>67</v>
      </c>
      <c r="B16760">
        <v>400</v>
      </c>
      <c r="C16760">
        <v>4</v>
      </c>
      <c r="D16760" t="s">
        <v>13</v>
      </c>
      <c r="E16760">
        <v>6</v>
      </c>
      <c r="F16760">
        <v>81</v>
      </c>
      <c r="G16760">
        <v>11</v>
      </c>
      <c r="H16760">
        <v>41</v>
      </c>
      <c r="I16760">
        <v>1.2500000000000001E-2</v>
      </c>
      <c r="J16760">
        <v>1.2500000000000001E-2</v>
      </c>
      <c r="K16760">
        <v>0</v>
      </c>
      <c r="L16760">
        <v>34.203802000000003</v>
      </c>
      <c r="M16760">
        <f t="shared" si="261"/>
        <v>1</v>
      </c>
    </row>
    <row r="16761" spans="1:13" x14ac:dyDescent="0.2">
      <c r="A16761" t="s">
        <v>67</v>
      </c>
      <c r="B16761">
        <v>400</v>
      </c>
      <c r="C16761">
        <v>4</v>
      </c>
      <c r="D16761" t="s">
        <v>13</v>
      </c>
      <c r="E16761">
        <v>7</v>
      </c>
      <c r="F16761">
        <v>81</v>
      </c>
      <c r="G16761">
        <v>11</v>
      </c>
      <c r="H16761">
        <v>41</v>
      </c>
      <c r="I16761">
        <v>2.5000000000000001E-2</v>
      </c>
      <c r="J16761">
        <v>1.2500000000000001E-2</v>
      </c>
      <c r="K16761">
        <v>1.2500000000000001E-2</v>
      </c>
      <c r="L16761">
        <v>35.114514</v>
      </c>
      <c r="M16761">
        <f t="shared" si="261"/>
        <v>2</v>
      </c>
    </row>
    <row r="16762" spans="1:13" x14ac:dyDescent="0.2">
      <c r="A16762" t="s">
        <v>67</v>
      </c>
      <c r="B16762">
        <v>400</v>
      </c>
      <c r="C16762">
        <v>4</v>
      </c>
      <c r="D16762" t="s">
        <v>14</v>
      </c>
      <c r="E16762">
        <v>0</v>
      </c>
      <c r="F16762">
        <v>81</v>
      </c>
      <c r="G16762">
        <v>11</v>
      </c>
      <c r="H16762">
        <v>41</v>
      </c>
      <c r="I16762">
        <v>2.5000000000000001E-2</v>
      </c>
      <c r="J16762">
        <v>1.2500000000000001E-2</v>
      </c>
      <c r="K16762">
        <v>1.2500000000000001E-2</v>
      </c>
      <c r="L16762">
        <v>29.339617000000001</v>
      </c>
      <c r="M16762">
        <f t="shared" si="261"/>
        <v>2</v>
      </c>
    </row>
    <row r="16763" spans="1:13" x14ac:dyDescent="0.2">
      <c r="A16763" t="s">
        <v>67</v>
      </c>
      <c r="B16763">
        <v>400</v>
      </c>
      <c r="C16763">
        <v>4</v>
      </c>
      <c r="D16763" t="s">
        <v>14</v>
      </c>
      <c r="E16763">
        <v>1</v>
      </c>
      <c r="F16763">
        <v>81</v>
      </c>
      <c r="G16763">
        <v>11</v>
      </c>
      <c r="H16763">
        <v>41</v>
      </c>
      <c r="I16763">
        <v>1.2500000000000001E-2</v>
      </c>
      <c r="J16763">
        <v>1.2500000000000001E-2</v>
      </c>
      <c r="K16763">
        <v>0</v>
      </c>
      <c r="L16763">
        <v>29.258566999999999</v>
      </c>
      <c r="M16763">
        <f t="shared" si="261"/>
        <v>1</v>
      </c>
    </row>
    <row r="16764" spans="1:13" x14ac:dyDescent="0.2">
      <c r="A16764" t="s">
        <v>67</v>
      </c>
      <c r="B16764">
        <v>400</v>
      </c>
      <c r="C16764">
        <v>4</v>
      </c>
      <c r="D16764" t="s">
        <v>14</v>
      </c>
      <c r="E16764">
        <v>2</v>
      </c>
      <c r="F16764">
        <v>81</v>
      </c>
      <c r="G16764">
        <v>11</v>
      </c>
      <c r="H16764">
        <v>41</v>
      </c>
      <c r="I16764">
        <v>2.5000000000000001E-2</v>
      </c>
      <c r="J16764">
        <v>1.2500000000000001E-2</v>
      </c>
      <c r="K16764">
        <v>1.2500000000000001E-2</v>
      </c>
      <c r="L16764">
        <v>29.708411000000002</v>
      </c>
      <c r="M16764">
        <f t="shared" si="261"/>
        <v>2</v>
      </c>
    </row>
    <row r="16765" spans="1:13" x14ac:dyDescent="0.2">
      <c r="A16765" t="s">
        <v>67</v>
      </c>
      <c r="B16765">
        <v>400</v>
      </c>
      <c r="C16765">
        <v>4</v>
      </c>
      <c r="D16765" t="s">
        <v>14</v>
      </c>
      <c r="E16765">
        <v>3</v>
      </c>
      <c r="F16765">
        <v>81</v>
      </c>
      <c r="G16765">
        <v>11</v>
      </c>
      <c r="H16765">
        <v>41</v>
      </c>
      <c r="I16765">
        <v>2.5000000000000001E-2</v>
      </c>
      <c r="J16765">
        <v>1.2500000000000001E-2</v>
      </c>
      <c r="K16765">
        <v>1.2500000000000001E-2</v>
      </c>
      <c r="L16765">
        <v>29.350618000000001</v>
      </c>
      <c r="M16765">
        <f t="shared" si="261"/>
        <v>2</v>
      </c>
    </row>
    <row r="16766" spans="1:13" x14ac:dyDescent="0.2">
      <c r="A16766" t="s">
        <v>67</v>
      </c>
      <c r="B16766">
        <v>400</v>
      </c>
      <c r="C16766">
        <v>4</v>
      </c>
      <c r="D16766" t="s">
        <v>14</v>
      </c>
      <c r="E16766">
        <v>4</v>
      </c>
      <c r="F16766">
        <v>81</v>
      </c>
      <c r="G16766">
        <v>11</v>
      </c>
      <c r="H16766">
        <v>41</v>
      </c>
      <c r="I16766">
        <v>1.2500000000000001E-2</v>
      </c>
      <c r="J16766">
        <v>1.2500000000000001E-2</v>
      </c>
      <c r="K16766">
        <v>0</v>
      </c>
      <c r="L16766">
        <v>29.640241</v>
      </c>
      <c r="M16766">
        <f t="shared" si="261"/>
        <v>1</v>
      </c>
    </row>
    <row r="16767" spans="1:13" x14ac:dyDescent="0.2">
      <c r="A16767" t="s">
        <v>67</v>
      </c>
      <c r="B16767">
        <v>400</v>
      </c>
      <c r="C16767">
        <v>4</v>
      </c>
      <c r="D16767" t="s">
        <v>14</v>
      </c>
      <c r="E16767">
        <v>5</v>
      </c>
      <c r="F16767">
        <v>81</v>
      </c>
      <c r="G16767">
        <v>11</v>
      </c>
      <c r="H16767">
        <v>41</v>
      </c>
      <c r="I16767">
        <v>0</v>
      </c>
      <c r="J16767">
        <v>1.2500000000000001E-2</v>
      </c>
      <c r="K16767">
        <v>-1.2500000000000001E-2</v>
      </c>
      <c r="L16767">
        <v>29.985741000000001</v>
      </c>
      <c r="M16767">
        <f t="shared" si="261"/>
        <v>1</v>
      </c>
    </row>
    <row r="16768" spans="1:13" x14ac:dyDescent="0.2">
      <c r="A16768" t="s">
        <v>67</v>
      </c>
      <c r="B16768">
        <v>400</v>
      </c>
      <c r="C16768">
        <v>4</v>
      </c>
      <c r="D16768" t="s">
        <v>14</v>
      </c>
      <c r="E16768">
        <v>6</v>
      </c>
      <c r="F16768">
        <v>81</v>
      </c>
      <c r="G16768">
        <v>11</v>
      </c>
      <c r="H16768">
        <v>41</v>
      </c>
      <c r="I16768">
        <v>3.7499999999999999E-2</v>
      </c>
      <c r="J16768">
        <v>1.2500000000000001E-2</v>
      </c>
      <c r="K16768">
        <v>2.5000000000000001E-2</v>
      </c>
      <c r="L16768">
        <v>30.118017999999999</v>
      </c>
      <c r="M16768">
        <f t="shared" si="261"/>
        <v>2.9999999999999996</v>
      </c>
    </row>
    <row r="16769" spans="1:13" x14ac:dyDescent="0.2">
      <c r="A16769" t="s">
        <v>67</v>
      </c>
      <c r="B16769">
        <v>400</v>
      </c>
      <c r="C16769">
        <v>4</v>
      </c>
      <c r="D16769" t="s">
        <v>14</v>
      </c>
      <c r="E16769">
        <v>7</v>
      </c>
      <c r="F16769">
        <v>81</v>
      </c>
      <c r="G16769">
        <v>11</v>
      </c>
      <c r="H16769">
        <v>41</v>
      </c>
      <c r="I16769">
        <v>1.2500000000000001E-2</v>
      </c>
      <c r="J16769">
        <v>1.2500000000000001E-2</v>
      </c>
      <c r="K16769">
        <v>0</v>
      </c>
      <c r="L16769">
        <v>29.769393000000001</v>
      </c>
      <c r="M16769">
        <f t="shared" si="261"/>
        <v>1</v>
      </c>
    </row>
    <row r="16770" spans="1:13" x14ac:dyDescent="0.2">
      <c r="A16770" t="s">
        <v>67</v>
      </c>
      <c r="B16770">
        <v>400</v>
      </c>
      <c r="C16770">
        <v>4</v>
      </c>
      <c r="D16770" t="s">
        <v>15</v>
      </c>
      <c r="E16770">
        <v>0</v>
      </c>
      <c r="F16770">
        <v>81</v>
      </c>
      <c r="G16770">
        <v>11</v>
      </c>
      <c r="H16770">
        <v>41</v>
      </c>
      <c r="I16770">
        <v>0.05</v>
      </c>
      <c r="J16770">
        <v>1.2500000000000001E-2</v>
      </c>
      <c r="K16770">
        <v>3.7499999999999999E-2</v>
      </c>
      <c r="L16770">
        <v>29.366254999999999</v>
      </c>
      <c r="M16770">
        <f t="shared" si="261"/>
        <v>4</v>
      </c>
    </row>
    <row r="16771" spans="1:13" x14ac:dyDescent="0.2">
      <c r="A16771" t="s">
        <v>67</v>
      </c>
      <c r="B16771">
        <v>400</v>
      </c>
      <c r="C16771">
        <v>4</v>
      </c>
      <c r="D16771" t="s">
        <v>15</v>
      </c>
      <c r="E16771">
        <v>1</v>
      </c>
      <c r="F16771">
        <v>81</v>
      </c>
      <c r="G16771">
        <v>11</v>
      </c>
      <c r="H16771">
        <v>41</v>
      </c>
      <c r="I16771">
        <v>2.5000000000000001E-2</v>
      </c>
      <c r="J16771">
        <v>1.2500000000000001E-2</v>
      </c>
      <c r="K16771">
        <v>1.2500000000000001E-2</v>
      </c>
      <c r="L16771">
        <v>29.647019</v>
      </c>
      <c r="M16771">
        <f t="shared" ref="M16771:M16834" si="262">IF(I16771=0,1,I16771/J16771)</f>
        <v>2</v>
      </c>
    </row>
    <row r="16772" spans="1:13" x14ac:dyDescent="0.2">
      <c r="A16772" t="s">
        <v>67</v>
      </c>
      <c r="B16772">
        <v>400</v>
      </c>
      <c r="C16772">
        <v>4</v>
      </c>
      <c r="D16772" t="s">
        <v>15</v>
      </c>
      <c r="E16772">
        <v>2</v>
      </c>
      <c r="F16772">
        <v>81</v>
      </c>
      <c r="G16772">
        <v>11</v>
      </c>
      <c r="H16772">
        <v>41</v>
      </c>
      <c r="I16772">
        <v>0</v>
      </c>
      <c r="J16772">
        <v>1.2500000000000001E-2</v>
      </c>
      <c r="K16772">
        <v>-1.2500000000000001E-2</v>
      </c>
      <c r="L16772">
        <v>29.171102999999999</v>
      </c>
      <c r="M16772">
        <f t="shared" si="262"/>
        <v>1</v>
      </c>
    </row>
    <row r="16773" spans="1:13" x14ac:dyDescent="0.2">
      <c r="A16773" t="s">
        <v>67</v>
      </c>
      <c r="B16773">
        <v>400</v>
      </c>
      <c r="C16773">
        <v>4</v>
      </c>
      <c r="D16773" t="s">
        <v>15</v>
      </c>
      <c r="E16773">
        <v>3</v>
      </c>
      <c r="F16773">
        <v>81</v>
      </c>
      <c r="G16773">
        <v>11</v>
      </c>
      <c r="H16773">
        <v>41</v>
      </c>
      <c r="I16773">
        <v>2.5000000000000001E-2</v>
      </c>
      <c r="J16773">
        <v>1.2500000000000001E-2</v>
      </c>
      <c r="K16773">
        <v>1.2500000000000001E-2</v>
      </c>
      <c r="L16773">
        <v>29.384848000000002</v>
      </c>
      <c r="M16773">
        <f t="shared" si="262"/>
        <v>2</v>
      </c>
    </row>
    <row r="16774" spans="1:13" x14ac:dyDescent="0.2">
      <c r="A16774" t="s">
        <v>67</v>
      </c>
      <c r="B16774">
        <v>400</v>
      </c>
      <c r="C16774">
        <v>4</v>
      </c>
      <c r="D16774" t="s">
        <v>15</v>
      </c>
      <c r="E16774">
        <v>4</v>
      </c>
      <c r="F16774">
        <v>81</v>
      </c>
      <c r="G16774">
        <v>11</v>
      </c>
      <c r="H16774">
        <v>41</v>
      </c>
      <c r="I16774">
        <v>1.2500000000000001E-2</v>
      </c>
      <c r="J16774">
        <v>1.2500000000000001E-2</v>
      </c>
      <c r="K16774">
        <v>0</v>
      </c>
      <c r="L16774">
        <v>30.150504999999999</v>
      </c>
      <c r="M16774">
        <f t="shared" si="262"/>
        <v>1</v>
      </c>
    </row>
    <row r="16775" spans="1:13" x14ac:dyDescent="0.2">
      <c r="A16775" t="s">
        <v>67</v>
      </c>
      <c r="B16775">
        <v>400</v>
      </c>
      <c r="C16775">
        <v>4</v>
      </c>
      <c r="D16775" t="s">
        <v>15</v>
      </c>
      <c r="E16775">
        <v>5</v>
      </c>
      <c r="F16775">
        <v>81</v>
      </c>
      <c r="G16775">
        <v>11</v>
      </c>
      <c r="H16775">
        <v>41</v>
      </c>
      <c r="I16775">
        <v>0.05</v>
      </c>
      <c r="J16775">
        <v>1.2500000000000001E-2</v>
      </c>
      <c r="K16775">
        <v>3.7499999999999999E-2</v>
      </c>
      <c r="L16775">
        <v>30.112966</v>
      </c>
      <c r="M16775">
        <f t="shared" si="262"/>
        <v>4</v>
      </c>
    </row>
    <row r="16776" spans="1:13" x14ac:dyDescent="0.2">
      <c r="A16776" t="s">
        <v>67</v>
      </c>
      <c r="B16776">
        <v>400</v>
      </c>
      <c r="C16776">
        <v>4</v>
      </c>
      <c r="D16776" t="s">
        <v>15</v>
      </c>
      <c r="E16776">
        <v>6</v>
      </c>
      <c r="F16776">
        <v>81</v>
      </c>
      <c r="G16776">
        <v>11</v>
      </c>
      <c r="H16776">
        <v>41</v>
      </c>
      <c r="I16776">
        <v>2.5000000000000001E-2</v>
      </c>
      <c r="J16776">
        <v>1.2500000000000001E-2</v>
      </c>
      <c r="K16776">
        <v>1.2500000000000001E-2</v>
      </c>
      <c r="L16776">
        <v>28.822866999999999</v>
      </c>
      <c r="M16776">
        <f t="shared" si="262"/>
        <v>2</v>
      </c>
    </row>
    <row r="16777" spans="1:13" x14ac:dyDescent="0.2">
      <c r="A16777" t="s">
        <v>67</v>
      </c>
      <c r="B16777">
        <v>400</v>
      </c>
      <c r="C16777">
        <v>4</v>
      </c>
      <c r="D16777" t="s">
        <v>15</v>
      </c>
      <c r="E16777">
        <v>7</v>
      </c>
      <c r="F16777">
        <v>81</v>
      </c>
      <c r="G16777">
        <v>11</v>
      </c>
      <c r="H16777">
        <v>41</v>
      </c>
      <c r="I16777">
        <v>2.5000000000000001E-2</v>
      </c>
      <c r="J16777">
        <v>1.2500000000000001E-2</v>
      </c>
      <c r="K16777">
        <v>1.2500000000000001E-2</v>
      </c>
      <c r="L16777">
        <v>29.524564999999999</v>
      </c>
      <c r="M16777">
        <f t="shared" si="262"/>
        <v>2</v>
      </c>
    </row>
    <row r="16778" spans="1:13" x14ac:dyDescent="0.2">
      <c r="A16778" t="s">
        <v>67</v>
      </c>
      <c r="B16778">
        <v>400</v>
      </c>
      <c r="C16778">
        <v>5</v>
      </c>
      <c r="D16778" t="s">
        <v>13</v>
      </c>
      <c r="E16778">
        <v>0</v>
      </c>
      <c r="F16778">
        <v>81</v>
      </c>
      <c r="G16778">
        <v>9</v>
      </c>
      <c r="H16778">
        <v>41</v>
      </c>
      <c r="I16778">
        <v>0.05</v>
      </c>
      <c r="J16778">
        <v>1.2500000000000001E-2</v>
      </c>
      <c r="K16778">
        <v>3.7499999999999999E-2</v>
      </c>
      <c r="L16778">
        <v>33.544069999999998</v>
      </c>
      <c r="M16778">
        <f t="shared" si="262"/>
        <v>4</v>
      </c>
    </row>
    <row r="16779" spans="1:13" x14ac:dyDescent="0.2">
      <c r="A16779" t="s">
        <v>67</v>
      </c>
      <c r="B16779">
        <v>400</v>
      </c>
      <c r="C16779">
        <v>5</v>
      </c>
      <c r="D16779" t="s">
        <v>13</v>
      </c>
      <c r="E16779">
        <v>1</v>
      </c>
      <c r="F16779">
        <v>81</v>
      </c>
      <c r="G16779">
        <v>9</v>
      </c>
      <c r="H16779">
        <v>41</v>
      </c>
      <c r="I16779">
        <v>1.2500000000000001E-2</v>
      </c>
      <c r="J16779">
        <v>1.2500000000000001E-2</v>
      </c>
      <c r="K16779">
        <v>0</v>
      </c>
      <c r="L16779">
        <v>34.377042000000003</v>
      </c>
      <c r="M16779">
        <f t="shared" si="262"/>
        <v>1</v>
      </c>
    </row>
    <row r="16780" spans="1:13" x14ac:dyDescent="0.2">
      <c r="A16780" t="s">
        <v>67</v>
      </c>
      <c r="B16780">
        <v>400</v>
      </c>
      <c r="C16780">
        <v>5</v>
      </c>
      <c r="D16780" t="s">
        <v>13</v>
      </c>
      <c r="E16780">
        <v>2</v>
      </c>
      <c r="F16780">
        <v>81</v>
      </c>
      <c r="G16780">
        <v>9</v>
      </c>
      <c r="H16780">
        <v>41</v>
      </c>
      <c r="I16780">
        <v>1.2500000000000001E-2</v>
      </c>
      <c r="J16780">
        <v>1.2500000000000001E-2</v>
      </c>
      <c r="K16780">
        <v>0</v>
      </c>
      <c r="L16780">
        <v>33.217289999999998</v>
      </c>
      <c r="M16780">
        <f t="shared" si="262"/>
        <v>1</v>
      </c>
    </row>
    <row r="16781" spans="1:13" x14ac:dyDescent="0.2">
      <c r="A16781" t="s">
        <v>67</v>
      </c>
      <c r="B16781">
        <v>400</v>
      </c>
      <c r="C16781">
        <v>5</v>
      </c>
      <c r="D16781" t="s">
        <v>13</v>
      </c>
      <c r="E16781">
        <v>3</v>
      </c>
      <c r="F16781">
        <v>81</v>
      </c>
      <c r="G16781">
        <v>9</v>
      </c>
      <c r="H16781">
        <v>41</v>
      </c>
      <c r="I16781">
        <v>3.7499999999999999E-2</v>
      </c>
      <c r="J16781">
        <v>1.2500000000000001E-2</v>
      </c>
      <c r="K16781">
        <v>2.5000000000000001E-2</v>
      </c>
      <c r="L16781">
        <v>34.430534999999999</v>
      </c>
      <c r="M16781">
        <f t="shared" si="262"/>
        <v>2.9999999999999996</v>
      </c>
    </row>
    <row r="16782" spans="1:13" x14ac:dyDescent="0.2">
      <c r="A16782" t="s">
        <v>67</v>
      </c>
      <c r="B16782">
        <v>400</v>
      </c>
      <c r="C16782">
        <v>5</v>
      </c>
      <c r="D16782" t="s">
        <v>13</v>
      </c>
      <c r="E16782">
        <v>4</v>
      </c>
      <c r="F16782">
        <v>81</v>
      </c>
      <c r="G16782">
        <v>9</v>
      </c>
      <c r="H16782">
        <v>41</v>
      </c>
      <c r="I16782">
        <v>2.5000000000000001E-2</v>
      </c>
      <c r="J16782">
        <v>1.2500000000000001E-2</v>
      </c>
      <c r="K16782">
        <v>1.2500000000000001E-2</v>
      </c>
      <c r="L16782">
        <v>34.454075000000003</v>
      </c>
      <c r="M16782">
        <f t="shared" si="262"/>
        <v>2</v>
      </c>
    </row>
    <row r="16783" spans="1:13" x14ac:dyDescent="0.2">
      <c r="A16783" t="s">
        <v>67</v>
      </c>
      <c r="B16783">
        <v>400</v>
      </c>
      <c r="C16783">
        <v>5</v>
      </c>
      <c r="D16783" t="s">
        <v>13</v>
      </c>
      <c r="E16783">
        <v>5</v>
      </c>
      <c r="F16783">
        <v>81</v>
      </c>
      <c r="G16783">
        <v>9</v>
      </c>
      <c r="H16783">
        <v>41</v>
      </c>
      <c r="I16783">
        <v>3.7499999999999999E-2</v>
      </c>
      <c r="J16783">
        <v>1.2500000000000001E-2</v>
      </c>
      <c r="K16783">
        <v>2.5000000000000001E-2</v>
      </c>
      <c r="L16783">
        <v>34.206947</v>
      </c>
      <c r="M16783">
        <f t="shared" si="262"/>
        <v>2.9999999999999996</v>
      </c>
    </row>
    <row r="16784" spans="1:13" x14ac:dyDescent="0.2">
      <c r="A16784" t="s">
        <v>67</v>
      </c>
      <c r="B16784">
        <v>400</v>
      </c>
      <c r="C16784">
        <v>5</v>
      </c>
      <c r="D16784" t="s">
        <v>13</v>
      </c>
      <c r="E16784">
        <v>6</v>
      </c>
      <c r="F16784">
        <v>81</v>
      </c>
      <c r="G16784">
        <v>9</v>
      </c>
      <c r="H16784">
        <v>41</v>
      </c>
      <c r="I16784">
        <v>3.7499999999999999E-2</v>
      </c>
      <c r="J16784">
        <v>1.2500000000000001E-2</v>
      </c>
      <c r="K16784">
        <v>2.5000000000000001E-2</v>
      </c>
      <c r="L16784">
        <v>33.890757999999998</v>
      </c>
      <c r="M16784">
        <f t="shared" si="262"/>
        <v>2.9999999999999996</v>
      </c>
    </row>
    <row r="16785" spans="1:13" x14ac:dyDescent="0.2">
      <c r="A16785" t="s">
        <v>67</v>
      </c>
      <c r="B16785">
        <v>400</v>
      </c>
      <c r="C16785">
        <v>5</v>
      </c>
      <c r="D16785" t="s">
        <v>13</v>
      </c>
      <c r="E16785">
        <v>7</v>
      </c>
      <c r="F16785">
        <v>81</v>
      </c>
      <c r="G16785">
        <v>9</v>
      </c>
      <c r="H16785">
        <v>41</v>
      </c>
      <c r="I16785">
        <v>3.7499999999999999E-2</v>
      </c>
      <c r="J16785">
        <v>1.2500000000000001E-2</v>
      </c>
      <c r="K16785">
        <v>2.5000000000000001E-2</v>
      </c>
      <c r="L16785">
        <v>34.409365999999999</v>
      </c>
      <c r="M16785">
        <f t="shared" si="262"/>
        <v>2.9999999999999996</v>
      </c>
    </row>
    <row r="16786" spans="1:13" x14ac:dyDescent="0.2">
      <c r="A16786" t="s">
        <v>67</v>
      </c>
      <c r="B16786">
        <v>400</v>
      </c>
      <c r="C16786">
        <v>5</v>
      </c>
      <c r="D16786" t="s">
        <v>14</v>
      </c>
      <c r="E16786">
        <v>0</v>
      </c>
      <c r="F16786">
        <v>81</v>
      </c>
      <c r="G16786">
        <v>9</v>
      </c>
      <c r="H16786">
        <v>41</v>
      </c>
      <c r="I16786">
        <v>0.05</v>
      </c>
      <c r="J16786">
        <v>1.2500000000000001E-2</v>
      </c>
      <c r="K16786">
        <v>3.7499999999999999E-2</v>
      </c>
      <c r="L16786">
        <v>28.877281</v>
      </c>
      <c r="M16786">
        <f t="shared" si="262"/>
        <v>4</v>
      </c>
    </row>
    <row r="16787" spans="1:13" x14ac:dyDescent="0.2">
      <c r="A16787" t="s">
        <v>67</v>
      </c>
      <c r="B16787">
        <v>400</v>
      </c>
      <c r="C16787">
        <v>5</v>
      </c>
      <c r="D16787" t="s">
        <v>14</v>
      </c>
      <c r="E16787">
        <v>1</v>
      </c>
      <c r="F16787">
        <v>81</v>
      </c>
      <c r="G16787">
        <v>9</v>
      </c>
      <c r="H16787">
        <v>41</v>
      </c>
      <c r="I16787">
        <v>0.05</v>
      </c>
      <c r="J16787">
        <v>1.2500000000000001E-2</v>
      </c>
      <c r="K16787">
        <v>3.7499999999999999E-2</v>
      </c>
      <c r="L16787">
        <v>29.226191</v>
      </c>
      <c r="M16787">
        <f t="shared" si="262"/>
        <v>4</v>
      </c>
    </row>
    <row r="16788" spans="1:13" x14ac:dyDescent="0.2">
      <c r="A16788" t="s">
        <v>67</v>
      </c>
      <c r="B16788">
        <v>400</v>
      </c>
      <c r="C16788">
        <v>5</v>
      </c>
      <c r="D16788" t="s">
        <v>14</v>
      </c>
      <c r="E16788">
        <v>2</v>
      </c>
      <c r="F16788">
        <v>81</v>
      </c>
      <c r="G16788">
        <v>9</v>
      </c>
      <c r="H16788">
        <v>41</v>
      </c>
      <c r="I16788">
        <v>2.5000000000000001E-2</v>
      </c>
      <c r="J16788">
        <v>1.2500000000000001E-2</v>
      </c>
      <c r="K16788">
        <v>1.2500000000000001E-2</v>
      </c>
      <c r="L16788">
        <v>30.167636999999999</v>
      </c>
      <c r="M16788">
        <f t="shared" si="262"/>
        <v>2</v>
      </c>
    </row>
    <row r="16789" spans="1:13" x14ac:dyDescent="0.2">
      <c r="A16789" t="s">
        <v>67</v>
      </c>
      <c r="B16789">
        <v>400</v>
      </c>
      <c r="C16789">
        <v>5</v>
      </c>
      <c r="D16789" t="s">
        <v>14</v>
      </c>
      <c r="E16789">
        <v>3</v>
      </c>
      <c r="F16789">
        <v>81</v>
      </c>
      <c r="G16789">
        <v>9</v>
      </c>
      <c r="H16789">
        <v>41</v>
      </c>
      <c r="I16789">
        <v>2.5000000000000001E-2</v>
      </c>
      <c r="J16789">
        <v>1.2500000000000001E-2</v>
      </c>
      <c r="K16789">
        <v>1.2500000000000001E-2</v>
      </c>
      <c r="L16789">
        <v>29.820447000000001</v>
      </c>
      <c r="M16789">
        <f t="shared" si="262"/>
        <v>2</v>
      </c>
    </row>
    <row r="16790" spans="1:13" x14ac:dyDescent="0.2">
      <c r="A16790" t="s">
        <v>67</v>
      </c>
      <c r="B16790">
        <v>400</v>
      </c>
      <c r="C16790">
        <v>5</v>
      </c>
      <c r="D16790" t="s">
        <v>14</v>
      </c>
      <c r="E16790">
        <v>4</v>
      </c>
      <c r="F16790">
        <v>81</v>
      </c>
      <c r="G16790">
        <v>9</v>
      </c>
      <c r="H16790">
        <v>41</v>
      </c>
      <c r="I16790">
        <v>2.5000000000000001E-2</v>
      </c>
      <c r="J16790">
        <v>1.2500000000000001E-2</v>
      </c>
      <c r="K16790">
        <v>1.2500000000000001E-2</v>
      </c>
      <c r="L16790">
        <v>30.127831</v>
      </c>
      <c r="M16790">
        <f t="shared" si="262"/>
        <v>2</v>
      </c>
    </row>
    <row r="16791" spans="1:13" x14ac:dyDescent="0.2">
      <c r="A16791" t="s">
        <v>67</v>
      </c>
      <c r="B16791">
        <v>400</v>
      </c>
      <c r="C16791">
        <v>5</v>
      </c>
      <c r="D16791" t="s">
        <v>14</v>
      </c>
      <c r="E16791">
        <v>5</v>
      </c>
      <c r="F16791">
        <v>81</v>
      </c>
      <c r="G16791">
        <v>9</v>
      </c>
      <c r="H16791">
        <v>41</v>
      </c>
      <c r="I16791">
        <v>0.05</v>
      </c>
      <c r="J16791">
        <v>1.2500000000000001E-2</v>
      </c>
      <c r="K16791">
        <v>3.7499999999999999E-2</v>
      </c>
      <c r="L16791">
        <v>29.558015999999999</v>
      </c>
      <c r="M16791">
        <f t="shared" si="262"/>
        <v>4</v>
      </c>
    </row>
    <row r="16792" spans="1:13" x14ac:dyDescent="0.2">
      <c r="A16792" t="s">
        <v>67</v>
      </c>
      <c r="B16792">
        <v>400</v>
      </c>
      <c r="C16792">
        <v>5</v>
      </c>
      <c r="D16792" t="s">
        <v>14</v>
      </c>
      <c r="E16792">
        <v>6</v>
      </c>
      <c r="F16792">
        <v>81</v>
      </c>
      <c r="G16792">
        <v>9</v>
      </c>
      <c r="H16792">
        <v>41</v>
      </c>
      <c r="I16792">
        <v>0.05</v>
      </c>
      <c r="J16792">
        <v>1.2500000000000001E-2</v>
      </c>
      <c r="K16792">
        <v>3.7499999999999999E-2</v>
      </c>
      <c r="L16792">
        <v>29.472805999999999</v>
      </c>
      <c r="M16792">
        <f t="shared" si="262"/>
        <v>4</v>
      </c>
    </row>
    <row r="16793" spans="1:13" x14ac:dyDescent="0.2">
      <c r="A16793" t="s">
        <v>67</v>
      </c>
      <c r="B16793">
        <v>400</v>
      </c>
      <c r="C16793">
        <v>5</v>
      </c>
      <c r="D16793" t="s">
        <v>14</v>
      </c>
      <c r="E16793">
        <v>7</v>
      </c>
      <c r="F16793">
        <v>81</v>
      </c>
      <c r="G16793">
        <v>9</v>
      </c>
      <c r="H16793">
        <v>41</v>
      </c>
      <c r="I16793">
        <v>0.05</v>
      </c>
      <c r="J16793">
        <v>1.2500000000000001E-2</v>
      </c>
      <c r="K16793">
        <v>3.7499999999999999E-2</v>
      </c>
      <c r="L16793">
        <v>29.739664000000001</v>
      </c>
      <c r="M16793">
        <f t="shared" si="262"/>
        <v>4</v>
      </c>
    </row>
    <row r="16794" spans="1:13" x14ac:dyDescent="0.2">
      <c r="A16794" t="s">
        <v>67</v>
      </c>
      <c r="B16794">
        <v>400</v>
      </c>
      <c r="C16794">
        <v>5</v>
      </c>
      <c r="D16794" t="s">
        <v>15</v>
      </c>
      <c r="E16794">
        <v>0</v>
      </c>
      <c r="F16794">
        <v>81</v>
      </c>
      <c r="G16794">
        <v>9</v>
      </c>
      <c r="H16794">
        <v>41</v>
      </c>
      <c r="I16794">
        <v>2.5000000000000001E-2</v>
      </c>
      <c r="J16794">
        <v>1.2500000000000001E-2</v>
      </c>
      <c r="K16794">
        <v>1.2500000000000001E-2</v>
      </c>
      <c r="L16794">
        <v>29.005652999999999</v>
      </c>
      <c r="M16794">
        <f t="shared" si="262"/>
        <v>2</v>
      </c>
    </row>
    <row r="16795" spans="1:13" x14ac:dyDescent="0.2">
      <c r="A16795" t="s">
        <v>67</v>
      </c>
      <c r="B16795">
        <v>400</v>
      </c>
      <c r="C16795">
        <v>5</v>
      </c>
      <c r="D16795" t="s">
        <v>15</v>
      </c>
      <c r="E16795">
        <v>1</v>
      </c>
      <c r="F16795">
        <v>81</v>
      </c>
      <c r="G16795">
        <v>9</v>
      </c>
      <c r="H16795">
        <v>41</v>
      </c>
      <c r="I16795">
        <v>2.5000000000000001E-2</v>
      </c>
      <c r="J16795">
        <v>1.2500000000000001E-2</v>
      </c>
      <c r="K16795">
        <v>1.2500000000000001E-2</v>
      </c>
      <c r="L16795">
        <v>28.763888999999999</v>
      </c>
      <c r="M16795">
        <f t="shared" si="262"/>
        <v>2</v>
      </c>
    </row>
    <row r="16796" spans="1:13" x14ac:dyDescent="0.2">
      <c r="A16796" t="s">
        <v>67</v>
      </c>
      <c r="B16796">
        <v>400</v>
      </c>
      <c r="C16796">
        <v>5</v>
      </c>
      <c r="D16796" t="s">
        <v>15</v>
      </c>
      <c r="E16796">
        <v>2</v>
      </c>
      <c r="F16796">
        <v>81</v>
      </c>
      <c r="G16796">
        <v>9</v>
      </c>
      <c r="H16796">
        <v>41</v>
      </c>
      <c r="I16796">
        <v>2.5000000000000001E-2</v>
      </c>
      <c r="J16796">
        <v>1.2500000000000001E-2</v>
      </c>
      <c r="K16796">
        <v>1.2500000000000001E-2</v>
      </c>
      <c r="L16796">
        <v>29.065334</v>
      </c>
      <c r="M16796">
        <f t="shared" si="262"/>
        <v>2</v>
      </c>
    </row>
    <row r="16797" spans="1:13" x14ac:dyDescent="0.2">
      <c r="A16797" t="s">
        <v>67</v>
      </c>
      <c r="B16797">
        <v>400</v>
      </c>
      <c r="C16797">
        <v>5</v>
      </c>
      <c r="D16797" t="s">
        <v>15</v>
      </c>
      <c r="E16797">
        <v>3</v>
      </c>
      <c r="F16797">
        <v>81</v>
      </c>
      <c r="G16797">
        <v>9</v>
      </c>
      <c r="H16797">
        <v>41</v>
      </c>
      <c r="I16797">
        <v>2.5000000000000001E-2</v>
      </c>
      <c r="J16797">
        <v>1.2500000000000001E-2</v>
      </c>
      <c r="K16797">
        <v>1.2500000000000001E-2</v>
      </c>
      <c r="L16797">
        <v>30.143371999999999</v>
      </c>
      <c r="M16797">
        <f t="shared" si="262"/>
        <v>2</v>
      </c>
    </row>
    <row r="16798" spans="1:13" x14ac:dyDescent="0.2">
      <c r="A16798" t="s">
        <v>67</v>
      </c>
      <c r="B16798">
        <v>400</v>
      </c>
      <c r="C16798">
        <v>5</v>
      </c>
      <c r="D16798" t="s">
        <v>15</v>
      </c>
      <c r="E16798">
        <v>4</v>
      </c>
      <c r="F16798">
        <v>81</v>
      </c>
      <c r="G16798">
        <v>9</v>
      </c>
      <c r="H16798">
        <v>41</v>
      </c>
      <c r="I16798">
        <v>3.7499999999999999E-2</v>
      </c>
      <c r="J16798">
        <v>1.2500000000000001E-2</v>
      </c>
      <c r="K16798">
        <v>2.5000000000000001E-2</v>
      </c>
      <c r="L16798">
        <v>29.535502999999999</v>
      </c>
      <c r="M16798">
        <f t="shared" si="262"/>
        <v>2.9999999999999996</v>
      </c>
    </row>
    <row r="16799" spans="1:13" x14ac:dyDescent="0.2">
      <c r="A16799" t="s">
        <v>67</v>
      </c>
      <c r="B16799">
        <v>400</v>
      </c>
      <c r="C16799">
        <v>5</v>
      </c>
      <c r="D16799" t="s">
        <v>15</v>
      </c>
      <c r="E16799">
        <v>5</v>
      </c>
      <c r="F16799">
        <v>81</v>
      </c>
      <c r="G16799">
        <v>9</v>
      </c>
      <c r="H16799">
        <v>41</v>
      </c>
      <c r="I16799">
        <v>2.5000000000000001E-2</v>
      </c>
      <c r="J16799">
        <v>1.2500000000000001E-2</v>
      </c>
      <c r="K16799">
        <v>1.2500000000000001E-2</v>
      </c>
      <c r="L16799">
        <v>29.557559000000001</v>
      </c>
      <c r="M16799">
        <f t="shared" si="262"/>
        <v>2</v>
      </c>
    </row>
    <row r="16800" spans="1:13" x14ac:dyDescent="0.2">
      <c r="A16800" t="s">
        <v>67</v>
      </c>
      <c r="B16800">
        <v>400</v>
      </c>
      <c r="C16800">
        <v>5</v>
      </c>
      <c r="D16800" t="s">
        <v>15</v>
      </c>
      <c r="E16800">
        <v>6</v>
      </c>
      <c r="F16800">
        <v>81</v>
      </c>
      <c r="G16800">
        <v>9</v>
      </c>
      <c r="H16800">
        <v>41</v>
      </c>
      <c r="I16800">
        <v>2.5000000000000001E-2</v>
      </c>
      <c r="J16800">
        <v>1.2500000000000001E-2</v>
      </c>
      <c r="K16800">
        <v>1.2500000000000001E-2</v>
      </c>
      <c r="L16800">
        <v>29.301012</v>
      </c>
      <c r="M16800">
        <f t="shared" si="262"/>
        <v>2</v>
      </c>
    </row>
    <row r="16801" spans="1:13" x14ac:dyDescent="0.2">
      <c r="A16801" t="s">
        <v>67</v>
      </c>
      <c r="B16801">
        <v>400</v>
      </c>
      <c r="C16801">
        <v>5</v>
      </c>
      <c r="D16801" t="s">
        <v>15</v>
      </c>
      <c r="E16801">
        <v>7</v>
      </c>
      <c r="F16801">
        <v>81</v>
      </c>
      <c r="G16801">
        <v>9</v>
      </c>
      <c r="H16801">
        <v>41</v>
      </c>
      <c r="I16801">
        <v>2.5000000000000001E-2</v>
      </c>
      <c r="J16801">
        <v>1.2500000000000001E-2</v>
      </c>
      <c r="K16801">
        <v>1.2500000000000001E-2</v>
      </c>
      <c r="L16801">
        <v>28.746576999999998</v>
      </c>
      <c r="M16801">
        <f t="shared" si="262"/>
        <v>2</v>
      </c>
    </row>
    <row r="16802" spans="1:13" x14ac:dyDescent="0.2">
      <c r="A16802" t="s">
        <v>67</v>
      </c>
      <c r="B16802">
        <v>600</v>
      </c>
      <c r="C16802">
        <v>1</v>
      </c>
      <c r="D16802" t="s">
        <v>13</v>
      </c>
      <c r="E16802">
        <v>0</v>
      </c>
      <c r="F16802">
        <v>54</v>
      </c>
      <c r="G16802">
        <v>27</v>
      </c>
      <c r="H16802">
        <v>27</v>
      </c>
      <c r="I16802">
        <v>5.6604000000000002E-2</v>
      </c>
      <c r="J16802">
        <v>1.9224000000000002E-2</v>
      </c>
      <c r="K16802">
        <v>3.7379999999999997E-2</v>
      </c>
      <c r="L16802">
        <v>22.639502</v>
      </c>
      <c r="M16802">
        <f t="shared" si="262"/>
        <v>2.9444444444444442</v>
      </c>
    </row>
    <row r="16803" spans="1:13" x14ac:dyDescent="0.2">
      <c r="A16803" t="s">
        <v>67</v>
      </c>
      <c r="B16803">
        <v>600</v>
      </c>
      <c r="C16803">
        <v>1</v>
      </c>
      <c r="D16803" t="s">
        <v>13</v>
      </c>
      <c r="E16803">
        <v>1</v>
      </c>
      <c r="F16803">
        <v>54</v>
      </c>
      <c r="G16803">
        <v>27</v>
      </c>
      <c r="H16803">
        <v>27</v>
      </c>
      <c r="I16803">
        <v>1.8867999999999999E-2</v>
      </c>
      <c r="J16803">
        <v>1.9224000000000002E-2</v>
      </c>
      <c r="K16803">
        <v>-3.5599999999999998E-4</v>
      </c>
      <c r="L16803">
        <v>23.149830999999999</v>
      </c>
      <c r="M16803">
        <f t="shared" si="262"/>
        <v>0.9814814814814814</v>
      </c>
    </row>
    <row r="16804" spans="1:13" x14ac:dyDescent="0.2">
      <c r="A16804" t="s">
        <v>67</v>
      </c>
      <c r="B16804">
        <v>600</v>
      </c>
      <c r="C16804">
        <v>1</v>
      </c>
      <c r="D16804" t="s">
        <v>13</v>
      </c>
      <c r="E16804">
        <v>2</v>
      </c>
      <c r="F16804">
        <v>54</v>
      </c>
      <c r="G16804">
        <v>27</v>
      </c>
      <c r="H16804">
        <v>27</v>
      </c>
      <c r="I16804">
        <v>5.6604000000000002E-2</v>
      </c>
      <c r="J16804">
        <v>1.9224000000000002E-2</v>
      </c>
      <c r="K16804">
        <v>3.7379999999999997E-2</v>
      </c>
      <c r="L16804">
        <v>23.260950000000001</v>
      </c>
      <c r="M16804">
        <f t="shared" si="262"/>
        <v>2.9444444444444442</v>
      </c>
    </row>
    <row r="16805" spans="1:13" x14ac:dyDescent="0.2">
      <c r="A16805" t="s">
        <v>67</v>
      </c>
      <c r="B16805">
        <v>600</v>
      </c>
      <c r="C16805">
        <v>1</v>
      </c>
      <c r="D16805" t="s">
        <v>13</v>
      </c>
      <c r="E16805">
        <v>3</v>
      </c>
      <c r="F16805">
        <v>54</v>
      </c>
      <c r="G16805">
        <v>27</v>
      </c>
      <c r="H16805">
        <v>27</v>
      </c>
      <c r="I16805">
        <v>9.4339999999999993E-2</v>
      </c>
      <c r="J16805">
        <v>1.9224000000000002E-2</v>
      </c>
      <c r="K16805">
        <v>7.5116000000000002E-2</v>
      </c>
      <c r="L16805">
        <v>23.180710999999999</v>
      </c>
      <c r="M16805">
        <f t="shared" si="262"/>
        <v>4.9074074074074066</v>
      </c>
    </row>
    <row r="16806" spans="1:13" x14ac:dyDescent="0.2">
      <c r="A16806" t="s">
        <v>67</v>
      </c>
      <c r="B16806">
        <v>600</v>
      </c>
      <c r="C16806">
        <v>1</v>
      </c>
      <c r="D16806" t="s">
        <v>13</v>
      </c>
      <c r="E16806">
        <v>4</v>
      </c>
      <c r="F16806">
        <v>54</v>
      </c>
      <c r="G16806">
        <v>27</v>
      </c>
      <c r="H16806">
        <v>27</v>
      </c>
      <c r="I16806">
        <v>9.4339999999999993E-2</v>
      </c>
      <c r="J16806">
        <v>1.9224000000000002E-2</v>
      </c>
      <c r="K16806">
        <v>7.5116000000000002E-2</v>
      </c>
      <c r="L16806">
        <v>22.870569</v>
      </c>
      <c r="M16806">
        <f t="shared" si="262"/>
        <v>4.9074074074074066</v>
      </c>
    </row>
    <row r="16807" spans="1:13" x14ac:dyDescent="0.2">
      <c r="A16807" t="s">
        <v>67</v>
      </c>
      <c r="B16807">
        <v>600</v>
      </c>
      <c r="C16807">
        <v>1</v>
      </c>
      <c r="D16807" t="s">
        <v>13</v>
      </c>
      <c r="E16807">
        <v>5</v>
      </c>
      <c r="F16807">
        <v>54</v>
      </c>
      <c r="G16807">
        <v>27</v>
      </c>
      <c r="H16807">
        <v>27</v>
      </c>
      <c r="I16807">
        <v>5.6604000000000002E-2</v>
      </c>
      <c r="J16807">
        <v>1.9224000000000002E-2</v>
      </c>
      <c r="K16807">
        <v>3.7379999999999997E-2</v>
      </c>
      <c r="L16807">
        <v>22.737272999999998</v>
      </c>
      <c r="M16807">
        <f t="shared" si="262"/>
        <v>2.9444444444444442</v>
      </c>
    </row>
    <row r="16808" spans="1:13" x14ac:dyDescent="0.2">
      <c r="A16808" t="s">
        <v>67</v>
      </c>
      <c r="B16808">
        <v>600</v>
      </c>
      <c r="C16808">
        <v>1</v>
      </c>
      <c r="D16808" t="s">
        <v>13</v>
      </c>
      <c r="E16808">
        <v>6</v>
      </c>
      <c r="F16808">
        <v>54</v>
      </c>
      <c r="G16808">
        <v>27</v>
      </c>
      <c r="H16808">
        <v>27</v>
      </c>
      <c r="I16808">
        <v>3.7735999999999999E-2</v>
      </c>
      <c r="J16808">
        <v>1.9224000000000002E-2</v>
      </c>
      <c r="K16808">
        <v>1.8512000000000001E-2</v>
      </c>
      <c r="L16808">
        <v>23.254864000000001</v>
      </c>
      <c r="M16808">
        <f t="shared" si="262"/>
        <v>1.9629629629629628</v>
      </c>
    </row>
    <row r="16809" spans="1:13" x14ac:dyDescent="0.2">
      <c r="A16809" t="s">
        <v>67</v>
      </c>
      <c r="B16809">
        <v>600</v>
      </c>
      <c r="C16809">
        <v>1</v>
      </c>
      <c r="D16809" t="s">
        <v>13</v>
      </c>
      <c r="E16809">
        <v>7</v>
      </c>
      <c r="F16809">
        <v>54</v>
      </c>
      <c r="G16809">
        <v>27</v>
      </c>
      <c r="H16809">
        <v>27</v>
      </c>
      <c r="I16809">
        <v>7.5471999999999997E-2</v>
      </c>
      <c r="J16809">
        <v>1.9224000000000002E-2</v>
      </c>
      <c r="K16809">
        <v>5.6247999999999999E-2</v>
      </c>
      <c r="L16809">
        <v>23.188739999999999</v>
      </c>
      <c r="M16809">
        <f t="shared" si="262"/>
        <v>3.9259259259259256</v>
      </c>
    </row>
    <row r="16810" spans="1:13" x14ac:dyDescent="0.2">
      <c r="A16810" t="s">
        <v>67</v>
      </c>
      <c r="B16810">
        <v>600</v>
      </c>
      <c r="C16810">
        <v>1</v>
      </c>
      <c r="D16810" t="s">
        <v>14</v>
      </c>
      <c r="E16810">
        <v>0</v>
      </c>
      <c r="F16810">
        <v>54</v>
      </c>
      <c r="G16810">
        <v>27</v>
      </c>
      <c r="H16810">
        <v>27</v>
      </c>
      <c r="I16810">
        <v>9.4339999999999993E-2</v>
      </c>
      <c r="J16810">
        <v>1.9224000000000002E-2</v>
      </c>
      <c r="K16810">
        <v>7.5116000000000002E-2</v>
      </c>
      <c r="L16810">
        <v>19.777984</v>
      </c>
      <c r="M16810">
        <f t="shared" si="262"/>
        <v>4.9074074074074066</v>
      </c>
    </row>
    <row r="16811" spans="1:13" x14ac:dyDescent="0.2">
      <c r="A16811" t="s">
        <v>67</v>
      </c>
      <c r="B16811">
        <v>600</v>
      </c>
      <c r="C16811">
        <v>1</v>
      </c>
      <c r="D16811" t="s">
        <v>14</v>
      </c>
      <c r="E16811">
        <v>1</v>
      </c>
      <c r="F16811">
        <v>54</v>
      </c>
      <c r="G16811">
        <v>27</v>
      </c>
      <c r="H16811">
        <v>27</v>
      </c>
      <c r="I16811">
        <v>7.5471999999999997E-2</v>
      </c>
      <c r="J16811">
        <v>1.9224000000000002E-2</v>
      </c>
      <c r="K16811">
        <v>5.6247999999999999E-2</v>
      </c>
      <c r="L16811">
        <v>19.496631000000001</v>
      </c>
      <c r="M16811">
        <f t="shared" si="262"/>
        <v>3.9259259259259256</v>
      </c>
    </row>
    <row r="16812" spans="1:13" x14ac:dyDescent="0.2">
      <c r="A16812" t="s">
        <v>67</v>
      </c>
      <c r="B16812">
        <v>600</v>
      </c>
      <c r="C16812">
        <v>1</v>
      </c>
      <c r="D16812" t="s">
        <v>14</v>
      </c>
      <c r="E16812">
        <v>2</v>
      </c>
      <c r="F16812">
        <v>54</v>
      </c>
      <c r="G16812">
        <v>27</v>
      </c>
      <c r="H16812">
        <v>27</v>
      </c>
      <c r="I16812">
        <v>3.7735999999999999E-2</v>
      </c>
      <c r="J16812">
        <v>1.9224000000000002E-2</v>
      </c>
      <c r="K16812">
        <v>1.8512000000000001E-2</v>
      </c>
      <c r="L16812">
        <v>19.359264</v>
      </c>
      <c r="M16812">
        <f t="shared" si="262"/>
        <v>1.9629629629629628</v>
      </c>
    </row>
    <row r="16813" spans="1:13" x14ac:dyDescent="0.2">
      <c r="A16813" t="s">
        <v>67</v>
      </c>
      <c r="B16813">
        <v>600</v>
      </c>
      <c r="C16813">
        <v>1</v>
      </c>
      <c r="D16813" t="s">
        <v>14</v>
      </c>
      <c r="E16813">
        <v>3</v>
      </c>
      <c r="F16813">
        <v>54</v>
      </c>
      <c r="G16813">
        <v>27</v>
      </c>
      <c r="H16813">
        <v>27</v>
      </c>
      <c r="I16813">
        <v>0.113208</v>
      </c>
      <c r="J16813">
        <v>1.9224000000000002E-2</v>
      </c>
      <c r="K16813">
        <v>9.3983999999999998E-2</v>
      </c>
      <c r="L16813">
        <v>20.114533000000002</v>
      </c>
      <c r="M16813">
        <f t="shared" si="262"/>
        <v>5.8888888888888884</v>
      </c>
    </row>
    <row r="16814" spans="1:13" x14ac:dyDescent="0.2">
      <c r="A16814" t="s">
        <v>67</v>
      </c>
      <c r="B16814">
        <v>600</v>
      </c>
      <c r="C16814">
        <v>1</v>
      </c>
      <c r="D16814" t="s">
        <v>14</v>
      </c>
      <c r="E16814">
        <v>4</v>
      </c>
      <c r="F16814">
        <v>54</v>
      </c>
      <c r="G16814">
        <v>27</v>
      </c>
      <c r="H16814">
        <v>27</v>
      </c>
      <c r="I16814">
        <v>3.7735999999999999E-2</v>
      </c>
      <c r="J16814">
        <v>1.9224000000000002E-2</v>
      </c>
      <c r="K16814">
        <v>1.8512000000000001E-2</v>
      </c>
      <c r="L16814">
        <v>19.725470999999999</v>
      </c>
      <c r="M16814">
        <f t="shared" si="262"/>
        <v>1.9629629629629628</v>
      </c>
    </row>
    <row r="16815" spans="1:13" x14ac:dyDescent="0.2">
      <c r="A16815" t="s">
        <v>67</v>
      </c>
      <c r="B16815">
        <v>600</v>
      </c>
      <c r="C16815">
        <v>1</v>
      </c>
      <c r="D16815" t="s">
        <v>14</v>
      </c>
      <c r="E16815">
        <v>5</v>
      </c>
      <c r="F16815">
        <v>54</v>
      </c>
      <c r="G16815">
        <v>27</v>
      </c>
      <c r="H16815">
        <v>27</v>
      </c>
      <c r="I16815">
        <v>9.4339999999999993E-2</v>
      </c>
      <c r="J16815">
        <v>1.9224000000000002E-2</v>
      </c>
      <c r="K16815">
        <v>7.5116000000000002E-2</v>
      </c>
      <c r="L16815">
        <v>19.799768</v>
      </c>
      <c r="M16815">
        <f t="shared" si="262"/>
        <v>4.9074074074074066</v>
      </c>
    </row>
    <row r="16816" spans="1:13" x14ac:dyDescent="0.2">
      <c r="A16816" t="s">
        <v>67</v>
      </c>
      <c r="B16816">
        <v>600</v>
      </c>
      <c r="C16816">
        <v>1</v>
      </c>
      <c r="D16816" t="s">
        <v>14</v>
      </c>
      <c r="E16816">
        <v>6</v>
      </c>
      <c r="F16816">
        <v>54</v>
      </c>
      <c r="G16816">
        <v>27</v>
      </c>
      <c r="H16816">
        <v>27</v>
      </c>
      <c r="I16816">
        <v>3.7735999999999999E-2</v>
      </c>
      <c r="J16816">
        <v>1.9224000000000002E-2</v>
      </c>
      <c r="K16816">
        <v>1.8512000000000001E-2</v>
      </c>
      <c r="L16816">
        <v>19.496269000000002</v>
      </c>
      <c r="M16816">
        <f t="shared" si="262"/>
        <v>1.9629629629629628</v>
      </c>
    </row>
    <row r="16817" spans="1:13" x14ac:dyDescent="0.2">
      <c r="A16817" t="s">
        <v>67</v>
      </c>
      <c r="B16817">
        <v>600</v>
      </c>
      <c r="C16817">
        <v>1</v>
      </c>
      <c r="D16817" t="s">
        <v>14</v>
      </c>
      <c r="E16817">
        <v>7</v>
      </c>
      <c r="F16817">
        <v>54</v>
      </c>
      <c r="G16817">
        <v>27</v>
      </c>
      <c r="H16817">
        <v>27</v>
      </c>
      <c r="I16817">
        <v>5.6604000000000002E-2</v>
      </c>
      <c r="J16817">
        <v>1.9224000000000002E-2</v>
      </c>
      <c r="K16817">
        <v>3.7379999999999997E-2</v>
      </c>
      <c r="L16817">
        <v>19.725121999999999</v>
      </c>
      <c r="M16817">
        <f t="shared" si="262"/>
        <v>2.9444444444444442</v>
      </c>
    </row>
    <row r="16818" spans="1:13" x14ac:dyDescent="0.2">
      <c r="A16818" t="s">
        <v>67</v>
      </c>
      <c r="B16818">
        <v>600</v>
      </c>
      <c r="C16818">
        <v>1</v>
      </c>
      <c r="D16818" t="s">
        <v>15</v>
      </c>
      <c r="E16818">
        <v>0</v>
      </c>
      <c r="F16818">
        <v>54</v>
      </c>
      <c r="G16818">
        <v>27</v>
      </c>
      <c r="H16818">
        <v>27</v>
      </c>
      <c r="I16818">
        <v>1.8867999999999999E-2</v>
      </c>
      <c r="J16818">
        <v>1.9224000000000002E-2</v>
      </c>
      <c r="K16818">
        <v>-3.5599999999999998E-4</v>
      </c>
      <c r="L16818">
        <v>19.854859999999999</v>
      </c>
      <c r="M16818">
        <f t="shared" si="262"/>
        <v>0.9814814814814814</v>
      </c>
    </row>
    <row r="16819" spans="1:13" x14ac:dyDescent="0.2">
      <c r="A16819" t="s">
        <v>67</v>
      </c>
      <c r="B16819">
        <v>600</v>
      </c>
      <c r="C16819">
        <v>1</v>
      </c>
      <c r="D16819" t="s">
        <v>15</v>
      </c>
      <c r="E16819">
        <v>1</v>
      </c>
      <c r="F16819">
        <v>54</v>
      </c>
      <c r="G16819">
        <v>27</v>
      </c>
      <c r="H16819">
        <v>27</v>
      </c>
      <c r="I16819">
        <v>5.6604000000000002E-2</v>
      </c>
      <c r="J16819">
        <v>1.9224000000000002E-2</v>
      </c>
      <c r="K16819">
        <v>3.7379999999999997E-2</v>
      </c>
      <c r="L16819">
        <v>19.884702999999998</v>
      </c>
      <c r="M16819">
        <f t="shared" si="262"/>
        <v>2.9444444444444442</v>
      </c>
    </row>
    <row r="16820" spans="1:13" x14ac:dyDescent="0.2">
      <c r="A16820" t="s">
        <v>67</v>
      </c>
      <c r="B16820">
        <v>600</v>
      </c>
      <c r="C16820">
        <v>1</v>
      </c>
      <c r="D16820" t="s">
        <v>15</v>
      </c>
      <c r="E16820">
        <v>2</v>
      </c>
      <c r="F16820">
        <v>54</v>
      </c>
      <c r="G16820">
        <v>27</v>
      </c>
      <c r="H16820">
        <v>27</v>
      </c>
      <c r="I16820">
        <v>1.8867999999999999E-2</v>
      </c>
      <c r="J16820">
        <v>1.9224000000000002E-2</v>
      </c>
      <c r="K16820">
        <v>-3.5599999999999998E-4</v>
      </c>
      <c r="L16820">
        <v>20.518540999999999</v>
      </c>
      <c r="M16820">
        <f t="shared" si="262"/>
        <v>0.9814814814814814</v>
      </c>
    </row>
    <row r="16821" spans="1:13" x14ac:dyDescent="0.2">
      <c r="A16821" t="s">
        <v>67</v>
      </c>
      <c r="B16821">
        <v>600</v>
      </c>
      <c r="C16821">
        <v>1</v>
      </c>
      <c r="D16821" t="s">
        <v>15</v>
      </c>
      <c r="E16821">
        <v>3</v>
      </c>
      <c r="F16821">
        <v>54</v>
      </c>
      <c r="G16821">
        <v>27</v>
      </c>
      <c r="H16821">
        <v>27</v>
      </c>
      <c r="I16821">
        <v>1.8867999999999999E-2</v>
      </c>
      <c r="J16821">
        <v>1.9224000000000002E-2</v>
      </c>
      <c r="K16821">
        <v>-3.5599999999999998E-4</v>
      </c>
      <c r="L16821">
        <v>19.941931</v>
      </c>
      <c r="M16821">
        <f t="shared" si="262"/>
        <v>0.9814814814814814</v>
      </c>
    </row>
    <row r="16822" spans="1:13" x14ac:dyDescent="0.2">
      <c r="A16822" t="s">
        <v>67</v>
      </c>
      <c r="B16822">
        <v>600</v>
      </c>
      <c r="C16822">
        <v>1</v>
      </c>
      <c r="D16822" t="s">
        <v>15</v>
      </c>
      <c r="E16822">
        <v>4</v>
      </c>
      <c r="F16822">
        <v>54</v>
      </c>
      <c r="G16822">
        <v>27</v>
      </c>
      <c r="H16822">
        <v>27</v>
      </c>
      <c r="I16822">
        <v>7.5471999999999997E-2</v>
      </c>
      <c r="J16822">
        <v>1.9224000000000002E-2</v>
      </c>
      <c r="K16822">
        <v>5.6247999999999999E-2</v>
      </c>
      <c r="L16822">
        <v>19.908404999999998</v>
      </c>
      <c r="M16822">
        <f t="shared" si="262"/>
        <v>3.9259259259259256</v>
      </c>
    </row>
    <row r="16823" spans="1:13" x14ac:dyDescent="0.2">
      <c r="A16823" t="s">
        <v>67</v>
      </c>
      <c r="B16823">
        <v>600</v>
      </c>
      <c r="C16823">
        <v>1</v>
      </c>
      <c r="D16823" t="s">
        <v>15</v>
      </c>
      <c r="E16823">
        <v>5</v>
      </c>
      <c r="F16823">
        <v>54</v>
      </c>
      <c r="G16823">
        <v>27</v>
      </c>
      <c r="H16823">
        <v>27</v>
      </c>
      <c r="I16823">
        <v>3.7735999999999999E-2</v>
      </c>
      <c r="J16823">
        <v>1.9224000000000002E-2</v>
      </c>
      <c r="K16823">
        <v>1.8512000000000001E-2</v>
      </c>
      <c r="L16823">
        <v>19.775086999999999</v>
      </c>
      <c r="M16823">
        <f t="shared" si="262"/>
        <v>1.9629629629629628</v>
      </c>
    </row>
    <row r="16824" spans="1:13" x14ac:dyDescent="0.2">
      <c r="A16824" t="s">
        <v>67</v>
      </c>
      <c r="B16824">
        <v>600</v>
      </c>
      <c r="C16824">
        <v>1</v>
      </c>
      <c r="D16824" t="s">
        <v>15</v>
      </c>
      <c r="E16824">
        <v>6</v>
      </c>
      <c r="F16824">
        <v>54</v>
      </c>
      <c r="G16824">
        <v>27</v>
      </c>
      <c r="H16824">
        <v>27</v>
      </c>
      <c r="I16824">
        <v>3.7735999999999999E-2</v>
      </c>
      <c r="J16824">
        <v>1.9224000000000002E-2</v>
      </c>
      <c r="K16824">
        <v>1.8512000000000001E-2</v>
      </c>
      <c r="L16824">
        <v>20.035084000000001</v>
      </c>
      <c r="M16824">
        <f t="shared" si="262"/>
        <v>1.9629629629629628</v>
      </c>
    </row>
    <row r="16825" spans="1:13" x14ac:dyDescent="0.2">
      <c r="A16825" t="s">
        <v>67</v>
      </c>
      <c r="B16825">
        <v>600</v>
      </c>
      <c r="C16825">
        <v>1</v>
      </c>
      <c r="D16825" t="s">
        <v>15</v>
      </c>
      <c r="E16825">
        <v>7</v>
      </c>
      <c r="F16825">
        <v>54</v>
      </c>
      <c r="G16825">
        <v>27</v>
      </c>
      <c r="H16825">
        <v>27</v>
      </c>
      <c r="I16825">
        <v>1.8867999999999999E-2</v>
      </c>
      <c r="J16825">
        <v>1.9224000000000002E-2</v>
      </c>
      <c r="K16825">
        <v>-3.5599999999999998E-4</v>
      </c>
      <c r="L16825">
        <v>19.433575000000001</v>
      </c>
      <c r="M16825">
        <f t="shared" si="262"/>
        <v>0.9814814814814814</v>
      </c>
    </row>
    <row r="16826" spans="1:13" x14ac:dyDescent="0.2">
      <c r="A16826" t="s">
        <v>67</v>
      </c>
      <c r="B16826">
        <v>600</v>
      </c>
      <c r="C16826">
        <v>2</v>
      </c>
      <c r="D16826" t="s">
        <v>13</v>
      </c>
      <c r="E16826">
        <v>0</v>
      </c>
      <c r="F16826">
        <v>54</v>
      </c>
      <c r="G16826">
        <v>14</v>
      </c>
      <c r="H16826">
        <v>28</v>
      </c>
      <c r="I16826">
        <v>0.132075</v>
      </c>
      <c r="J16826">
        <v>1.8512000000000001E-2</v>
      </c>
      <c r="K16826">
        <v>0.113564</v>
      </c>
      <c r="L16826">
        <v>22.449705999999999</v>
      </c>
      <c r="M16826">
        <f t="shared" si="262"/>
        <v>7.1345613656006908</v>
      </c>
    </row>
    <row r="16827" spans="1:13" x14ac:dyDescent="0.2">
      <c r="A16827" t="s">
        <v>67</v>
      </c>
      <c r="B16827">
        <v>600</v>
      </c>
      <c r="C16827">
        <v>2</v>
      </c>
      <c r="D16827" t="s">
        <v>13</v>
      </c>
      <c r="E16827">
        <v>1</v>
      </c>
      <c r="F16827">
        <v>54</v>
      </c>
      <c r="G16827">
        <v>14</v>
      </c>
      <c r="H16827">
        <v>28</v>
      </c>
      <c r="I16827">
        <v>7.5471999999999997E-2</v>
      </c>
      <c r="J16827">
        <v>1.8512000000000001E-2</v>
      </c>
      <c r="K16827">
        <v>5.6959999999999997E-2</v>
      </c>
      <c r="L16827">
        <v>22.897451</v>
      </c>
      <c r="M16827">
        <f t="shared" si="262"/>
        <v>4.0769230769230766</v>
      </c>
    </row>
    <row r="16828" spans="1:13" x14ac:dyDescent="0.2">
      <c r="A16828" t="s">
        <v>67</v>
      </c>
      <c r="B16828">
        <v>600</v>
      </c>
      <c r="C16828">
        <v>2</v>
      </c>
      <c r="D16828" t="s">
        <v>13</v>
      </c>
      <c r="E16828">
        <v>2</v>
      </c>
      <c r="F16828">
        <v>54</v>
      </c>
      <c r="G16828">
        <v>14</v>
      </c>
      <c r="H16828">
        <v>28</v>
      </c>
      <c r="I16828">
        <v>0.132075</v>
      </c>
      <c r="J16828">
        <v>1.8512000000000001E-2</v>
      </c>
      <c r="K16828">
        <v>0.113564</v>
      </c>
      <c r="L16828">
        <v>22.159137000000001</v>
      </c>
      <c r="M16828">
        <f t="shared" si="262"/>
        <v>7.1345613656006908</v>
      </c>
    </row>
    <row r="16829" spans="1:13" x14ac:dyDescent="0.2">
      <c r="A16829" t="s">
        <v>67</v>
      </c>
      <c r="B16829">
        <v>600</v>
      </c>
      <c r="C16829">
        <v>2</v>
      </c>
      <c r="D16829" t="s">
        <v>13</v>
      </c>
      <c r="E16829">
        <v>3</v>
      </c>
      <c r="F16829">
        <v>54</v>
      </c>
      <c r="G16829">
        <v>14</v>
      </c>
      <c r="H16829">
        <v>28</v>
      </c>
      <c r="I16829">
        <v>9.4339999999999993E-2</v>
      </c>
      <c r="J16829">
        <v>1.8512000000000001E-2</v>
      </c>
      <c r="K16829">
        <v>7.5828000000000007E-2</v>
      </c>
      <c r="L16829">
        <v>23.029876999999999</v>
      </c>
      <c r="M16829">
        <f t="shared" si="262"/>
        <v>5.0961538461538458</v>
      </c>
    </row>
    <row r="16830" spans="1:13" x14ac:dyDescent="0.2">
      <c r="A16830" t="s">
        <v>67</v>
      </c>
      <c r="B16830">
        <v>600</v>
      </c>
      <c r="C16830">
        <v>2</v>
      </c>
      <c r="D16830" t="s">
        <v>13</v>
      </c>
      <c r="E16830">
        <v>4</v>
      </c>
      <c r="F16830">
        <v>54</v>
      </c>
      <c r="G16830">
        <v>14</v>
      </c>
      <c r="H16830">
        <v>28</v>
      </c>
      <c r="I16830">
        <v>0.132075</v>
      </c>
      <c r="J16830">
        <v>1.8512000000000001E-2</v>
      </c>
      <c r="K16830">
        <v>0.113564</v>
      </c>
      <c r="L16830">
        <v>22.816016000000001</v>
      </c>
      <c r="M16830">
        <f t="shared" si="262"/>
        <v>7.1345613656006908</v>
      </c>
    </row>
    <row r="16831" spans="1:13" x14ac:dyDescent="0.2">
      <c r="A16831" t="s">
        <v>67</v>
      </c>
      <c r="B16831">
        <v>600</v>
      </c>
      <c r="C16831">
        <v>2</v>
      </c>
      <c r="D16831" t="s">
        <v>13</v>
      </c>
      <c r="E16831">
        <v>5</v>
      </c>
      <c r="F16831">
        <v>54</v>
      </c>
      <c r="G16831">
        <v>14</v>
      </c>
      <c r="H16831">
        <v>28</v>
      </c>
      <c r="I16831">
        <v>0.132075</v>
      </c>
      <c r="J16831">
        <v>1.8512000000000001E-2</v>
      </c>
      <c r="K16831">
        <v>0.113564</v>
      </c>
      <c r="L16831">
        <v>22.361343000000002</v>
      </c>
      <c r="M16831">
        <f t="shared" si="262"/>
        <v>7.1345613656006908</v>
      </c>
    </row>
    <row r="16832" spans="1:13" x14ac:dyDescent="0.2">
      <c r="A16832" t="s">
        <v>67</v>
      </c>
      <c r="B16832">
        <v>600</v>
      </c>
      <c r="C16832">
        <v>2</v>
      </c>
      <c r="D16832" t="s">
        <v>13</v>
      </c>
      <c r="E16832">
        <v>6</v>
      </c>
      <c r="F16832">
        <v>54</v>
      </c>
      <c r="G16832">
        <v>14</v>
      </c>
      <c r="H16832">
        <v>28</v>
      </c>
      <c r="I16832">
        <v>9.4339999999999993E-2</v>
      </c>
      <c r="J16832">
        <v>1.8512000000000001E-2</v>
      </c>
      <c r="K16832">
        <v>7.5828000000000007E-2</v>
      </c>
      <c r="L16832">
        <v>22.479538000000002</v>
      </c>
      <c r="M16832">
        <f t="shared" si="262"/>
        <v>5.0961538461538458</v>
      </c>
    </row>
    <row r="16833" spans="1:13" x14ac:dyDescent="0.2">
      <c r="A16833" t="s">
        <v>67</v>
      </c>
      <c r="B16833">
        <v>600</v>
      </c>
      <c r="C16833">
        <v>2</v>
      </c>
      <c r="D16833" t="s">
        <v>13</v>
      </c>
      <c r="E16833">
        <v>7</v>
      </c>
      <c r="F16833">
        <v>54</v>
      </c>
      <c r="G16833">
        <v>14</v>
      </c>
      <c r="H16833">
        <v>28</v>
      </c>
      <c r="I16833">
        <v>7.5471999999999997E-2</v>
      </c>
      <c r="J16833">
        <v>1.8512000000000001E-2</v>
      </c>
      <c r="K16833">
        <v>5.6959999999999997E-2</v>
      </c>
      <c r="L16833">
        <v>22.424772000000001</v>
      </c>
      <c r="M16833">
        <f t="shared" si="262"/>
        <v>4.0769230769230766</v>
      </c>
    </row>
    <row r="16834" spans="1:13" x14ac:dyDescent="0.2">
      <c r="A16834" t="s">
        <v>67</v>
      </c>
      <c r="B16834">
        <v>600</v>
      </c>
      <c r="C16834">
        <v>2</v>
      </c>
      <c r="D16834" t="s">
        <v>14</v>
      </c>
      <c r="E16834">
        <v>0</v>
      </c>
      <c r="F16834">
        <v>54</v>
      </c>
      <c r="G16834">
        <v>14</v>
      </c>
      <c r="H16834">
        <v>28</v>
      </c>
      <c r="I16834">
        <v>9.4339999999999993E-2</v>
      </c>
      <c r="J16834">
        <v>1.8512000000000001E-2</v>
      </c>
      <c r="K16834">
        <v>7.5828000000000007E-2</v>
      </c>
      <c r="L16834">
        <v>19.784129</v>
      </c>
      <c r="M16834">
        <f t="shared" si="262"/>
        <v>5.0961538461538458</v>
      </c>
    </row>
    <row r="16835" spans="1:13" x14ac:dyDescent="0.2">
      <c r="A16835" t="s">
        <v>67</v>
      </c>
      <c r="B16835">
        <v>600</v>
      </c>
      <c r="C16835">
        <v>2</v>
      </c>
      <c r="D16835" t="s">
        <v>14</v>
      </c>
      <c r="E16835">
        <v>1</v>
      </c>
      <c r="F16835">
        <v>54</v>
      </c>
      <c r="G16835">
        <v>14</v>
      </c>
      <c r="H16835">
        <v>28</v>
      </c>
      <c r="I16835">
        <v>0.113208</v>
      </c>
      <c r="J16835">
        <v>1.8512000000000001E-2</v>
      </c>
      <c r="K16835">
        <v>9.4696000000000002E-2</v>
      </c>
      <c r="L16835">
        <v>18.976430000000001</v>
      </c>
      <c r="M16835">
        <f t="shared" ref="M16835:M16898" si="263">IF(I16835=0,1,I16835/J16835)</f>
        <v>6.115384615384615</v>
      </c>
    </row>
    <row r="16836" spans="1:13" x14ac:dyDescent="0.2">
      <c r="A16836" t="s">
        <v>67</v>
      </c>
      <c r="B16836">
        <v>600</v>
      </c>
      <c r="C16836">
        <v>2</v>
      </c>
      <c r="D16836" t="s">
        <v>14</v>
      </c>
      <c r="E16836">
        <v>2</v>
      </c>
      <c r="F16836">
        <v>54</v>
      </c>
      <c r="G16836">
        <v>14</v>
      </c>
      <c r="H16836">
        <v>28</v>
      </c>
      <c r="I16836">
        <v>9.4339999999999993E-2</v>
      </c>
      <c r="J16836">
        <v>1.8512000000000001E-2</v>
      </c>
      <c r="K16836">
        <v>7.5828000000000007E-2</v>
      </c>
      <c r="L16836">
        <v>19.785741999999999</v>
      </c>
      <c r="M16836">
        <f t="shared" si="263"/>
        <v>5.0961538461538458</v>
      </c>
    </row>
    <row r="16837" spans="1:13" x14ac:dyDescent="0.2">
      <c r="A16837" t="s">
        <v>67</v>
      </c>
      <c r="B16837">
        <v>600</v>
      </c>
      <c r="C16837">
        <v>2</v>
      </c>
      <c r="D16837" t="s">
        <v>14</v>
      </c>
      <c r="E16837">
        <v>3</v>
      </c>
      <c r="F16837">
        <v>54</v>
      </c>
      <c r="G16837">
        <v>14</v>
      </c>
      <c r="H16837">
        <v>28</v>
      </c>
      <c r="I16837">
        <v>0.113208</v>
      </c>
      <c r="J16837">
        <v>1.8512000000000001E-2</v>
      </c>
      <c r="K16837">
        <v>9.4696000000000002E-2</v>
      </c>
      <c r="L16837">
        <v>19.843246000000001</v>
      </c>
      <c r="M16837">
        <f t="shared" si="263"/>
        <v>6.115384615384615</v>
      </c>
    </row>
    <row r="16838" spans="1:13" x14ac:dyDescent="0.2">
      <c r="A16838" t="s">
        <v>67</v>
      </c>
      <c r="B16838">
        <v>600</v>
      </c>
      <c r="C16838">
        <v>2</v>
      </c>
      <c r="D16838" t="s">
        <v>14</v>
      </c>
      <c r="E16838">
        <v>4</v>
      </c>
      <c r="F16838">
        <v>54</v>
      </c>
      <c r="G16838">
        <v>14</v>
      </c>
      <c r="H16838">
        <v>28</v>
      </c>
      <c r="I16838">
        <v>0.132075</v>
      </c>
      <c r="J16838">
        <v>1.8512000000000001E-2</v>
      </c>
      <c r="K16838">
        <v>0.113564</v>
      </c>
      <c r="L16838">
        <v>19.213429999999999</v>
      </c>
      <c r="M16838">
        <f t="shared" si="263"/>
        <v>7.1345613656006908</v>
      </c>
    </row>
    <row r="16839" spans="1:13" x14ac:dyDescent="0.2">
      <c r="A16839" t="s">
        <v>67</v>
      </c>
      <c r="B16839">
        <v>600</v>
      </c>
      <c r="C16839">
        <v>2</v>
      </c>
      <c r="D16839" t="s">
        <v>14</v>
      </c>
      <c r="E16839">
        <v>5</v>
      </c>
      <c r="F16839">
        <v>54</v>
      </c>
      <c r="G16839">
        <v>14</v>
      </c>
      <c r="H16839">
        <v>28</v>
      </c>
      <c r="I16839">
        <v>0.18867900000000001</v>
      </c>
      <c r="J16839">
        <v>1.8512000000000001E-2</v>
      </c>
      <c r="K16839">
        <v>0.17016700000000001</v>
      </c>
      <c r="L16839">
        <v>19.529772000000001</v>
      </c>
      <c r="M16839">
        <f t="shared" si="263"/>
        <v>10.192253673292999</v>
      </c>
    </row>
    <row r="16840" spans="1:13" x14ac:dyDescent="0.2">
      <c r="A16840" t="s">
        <v>67</v>
      </c>
      <c r="B16840">
        <v>600</v>
      </c>
      <c r="C16840">
        <v>2</v>
      </c>
      <c r="D16840" t="s">
        <v>14</v>
      </c>
      <c r="E16840">
        <v>6</v>
      </c>
      <c r="F16840">
        <v>54</v>
      </c>
      <c r="G16840">
        <v>14</v>
      </c>
      <c r="H16840">
        <v>28</v>
      </c>
      <c r="I16840">
        <v>0.113208</v>
      </c>
      <c r="J16840">
        <v>1.8512000000000001E-2</v>
      </c>
      <c r="K16840">
        <v>9.4696000000000002E-2</v>
      </c>
      <c r="L16840">
        <v>19.232265000000002</v>
      </c>
      <c r="M16840">
        <f t="shared" si="263"/>
        <v>6.115384615384615</v>
      </c>
    </row>
    <row r="16841" spans="1:13" x14ac:dyDescent="0.2">
      <c r="A16841" t="s">
        <v>67</v>
      </c>
      <c r="B16841">
        <v>600</v>
      </c>
      <c r="C16841">
        <v>2</v>
      </c>
      <c r="D16841" t="s">
        <v>14</v>
      </c>
      <c r="E16841">
        <v>7</v>
      </c>
      <c r="F16841">
        <v>54</v>
      </c>
      <c r="G16841">
        <v>14</v>
      </c>
      <c r="H16841">
        <v>28</v>
      </c>
      <c r="I16841">
        <v>0.113208</v>
      </c>
      <c r="J16841">
        <v>1.8512000000000001E-2</v>
      </c>
      <c r="K16841">
        <v>9.4696000000000002E-2</v>
      </c>
      <c r="L16841">
        <v>19.346492000000001</v>
      </c>
      <c r="M16841">
        <f t="shared" si="263"/>
        <v>6.115384615384615</v>
      </c>
    </row>
    <row r="16842" spans="1:13" x14ac:dyDescent="0.2">
      <c r="A16842" t="s">
        <v>67</v>
      </c>
      <c r="B16842">
        <v>600</v>
      </c>
      <c r="C16842">
        <v>2</v>
      </c>
      <c r="D16842" t="s">
        <v>15</v>
      </c>
      <c r="E16842">
        <v>0</v>
      </c>
      <c r="F16842">
        <v>54</v>
      </c>
      <c r="G16842">
        <v>14</v>
      </c>
      <c r="H16842">
        <v>28</v>
      </c>
      <c r="I16842">
        <v>0.15094299999999999</v>
      </c>
      <c r="J16842">
        <v>1.8512000000000001E-2</v>
      </c>
      <c r="K16842">
        <v>0.13243099999999999</v>
      </c>
      <c r="L16842">
        <v>19.658901</v>
      </c>
      <c r="M16842">
        <f t="shared" si="263"/>
        <v>8.1537921348314608</v>
      </c>
    </row>
    <row r="16843" spans="1:13" x14ac:dyDescent="0.2">
      <c r="A16843" t="s">
        <v>67</v>
      </c>
      <c r="B16843">
        <v>600</v>
      </c>
      <c r="C16843">
        <v>2</v>
      </c>
      <c r="D16843" t="s">
        <v>15</v>
      </c>
      <c r="E16843">
        <v>1</v>
      </c>
      <c r="F16843">
        <v>54</v>
      </c>
      <c r="G16843">
        <v>14</v>
      </c>
      <c r="H16843">
        <v>28</v>
      </c>
      <c r="I16843">
        <v>0.132075</v>
      </c>
      <c r="J16843">
        <v>1.8512000000000001E-2</v>
      </c>
      <c r="K16843">
        <v>0.113564</v>
      </c>
      <c r="L16843">
        <v>19.304986</v>
      </c>
      <c r="M16843">
        <f t="shared" si="263"/>
        <v>7.1345613656006908</v>
      </c>
    </row>
    <row r="16844" spans="1:13" x14ac:dyDescent="0.2">
      <c r="A16844" t="s">
        <v>67</v>
      </c>
      <c r="B16844">
        <v>600</v>
      </c>
      <c r="C16844">
        <v>2</v>
      </c>
      <c r="D16844" t="s">
        <v>15</v>
      </c>
      <c r="E16844">
        <v>2</v>
      </c>
      <c r="F16844">
        <v>54</v>
      </c>
      <c r="G16844">
        <v>14</v>
      </c>
      <c r="H16844">
        <v>28</v>
      </c>
      <c r="I16844">
        <v>0.113208</v>
      </c>
      <c r="J16844">
        <v>1.8512000000000001E-2</v>
      </c>
      <c r="K16844">
        <v>9.4696000000000002E-2</v>
      </c>
      <c r="L16844">
        <v>18.994149</v>
      </c>
      <c r="M16844">
        <f t="shared" si="263"/>
        <v>6.115384615384615</v>
      </c>
    </row>
    <row r="16845" spans="1:13" x14ac:dyDescent="0.2">
      <c r="A16845" t="s">
        <v>67</v>
      </c>
      <c r="B16845">
        <v>600</v>
      </c>
      <c r="C16845">
        <v>2</v>
      </c>
      <c r="D16845" t="s">
        <v>15</v>
      </c>
      <c r="E16845">
        <v>3</v>
      </c>
      <c r="F16845">
        <v>54</v>
      </c>
      <c r="G16845">
        <v>14</v>
      </c>
      <c r="H16845">
        <v>28</v>
      </c>
      <c r="I16845">
        <v>0.132075</v>
      </c>
      <c r="J16845">
        <v>1.8512000000000001E-2</v>
      </c>
      <c r="K16845">
        <v>0.113564</v>
      </c>
      <c r="L16845">
        <v>19.995771000000001</v>
      </c>
      <c r="M16845">
        <f t="shared" si="263"/>
        <v>7.1345613656006908</v>
      </c>
    </row>
    <row r="16846" spans="1:13" x14ac:dyDescent="0.2">
      <c r="A16846" t="s">
        <v>67</v>
      </c>
      <c r="B16846">
        <v>600</v>
      </c>
      <c r="C16846">
        <v>2</v>
      </c>
      <c r="D16846" t="s">
        <v>15</v>
      </c>
      <c r="E16846">
        <v>4</v>
      </c>
      <c r="F16846">
        <v>54</v>
      </c>
      <c r="G16846">
        <v>14</v>
      </c>
      <c r="H16846">
        <v>28</v>
      </c>
      <c r="I16846">
        <v>0.113208</v>
      </c>
      <c r="J16846">
        <v>1.8512000000000001E-2</v>
      </c>
      <c r="K16846">
        <v>9.4696000000000002E-2</v>
      </c>
      <c r="L16846">
        <v>19.457567999999998</v>
      </c>
      <c r="M16846">
        <f t="shared" si="263"/>
        <v>6.115384615384615</v>
      </c>
    </row>
    <row r="16847" spans="1:13" x14ac:dyDescent="0.2">
      <c r="A16847" t="s">
        <v>67</v>
      </c>
      <c r="B16847">
        <v>600</v>
      </c>
      <c r="C16847">
        <v>2</v>
      </c>
      <c r="D16847" t="s">
        <v>15</v>
      </c>
      <c r="E16847">
        <v>5</v>
      </c>
      <c r="F16847">
        <v>54</v>
      </c>
      <c r="G16847">
        <v>14</v>
      </c>
      <c r="H16847">
        <v>28</v>
      </c>
      <c r="I16847">
        <v>0.113208</v>
      </c>
      <c r="J16847">
        <v>1.8512000000000001E-2</v>
      </c>
      <c r="K16847">
        <v>9.4696000000000002E-2</v>
      </c>
      <c r="L16847">
        <v>19.433868</v>
      </c>
      <c r="M16847">
        <f t="shared" si="263"/>
        <v>6.115384615384615</v>
      </c>
    </row>
    <row r="16848" spans="1:13" x14ac:dyDescent="0.2">
      <c r="A16848" t="s">
        <v>67</v>
      </c>
      <c r="B16848">
        <v>600</v>
      </c>
      <c r="C16848">
        <v>2</v>
      </c>
      <c r="D16848" t="s">
        <v>15</v>
      </c>
      <c r="E16848">
        <v>6</v>
      </c>
      <c r="F16848">
        <v>54</v>
      </c>
      <c r="G16848">
        <v>14</v>
      </c>
      <c r="H16848">
        <v>28</v>
      </c>
      <c r="I16848">
        <v>9.4339999999999993E-2</v>
      </c>
      <c r="J16848">
        <v>1.8512000000000001E-2</v>
      </c>
      <c r="K16848">
        <v>7.5828000000000007E-2</v>
      </c>
      <c r="L16848">
        <v>20.403676999999998</v>
      </c>
      <c r="M16848">
        <f t="shared" si="263"/>
        <v>5.0961538461538458</v>
      </c>
    </row>
    <row r="16849" spans="1:13" x14ac:dyDescent="0.2">
      <c r="A16849" t="s">
        <v>67</v>
      </c>
      <c r="B16849">
        <v>600</v>
      </c>
      <c r="C16849">
        <v>2</v>
      </c>
      <c r="D16849" t="s">
        <v>15</v>
      </c>
      <c r="E16849">
        <v>7</v>
      </c>
      <c r="F16849">
        <v>54</v>
      </c>
      <c r="G16849">
        <v>14</v>
      </c>
      <c r="H16849">
        <v>28</v>
      </c>
      <c r="I16849">
        <v>9.4339999999999993E-2</v>
      </c>
      <c r="J16849">
        <v>1.8512000000000001E-2</v>
      </c>
      <c r="K16849">
        <v>7.5828000000000007E-2</v>
      </c>
      <c r="L16849">
        <v>20.017178999999999</v>
      </c>
      <c r="M16849">
        <f t="shared" si="263"/>
        <v>5.0961538461538458</v>
      </c>
    </row>
    <row r="16850" spans="1:13" x14ac:dyDescent="0.2">
      <c r="A16850" t="s">
        <v>67</v>
      </c>
      <c r="B16850">
        <v>600</v>
      </c>
      <c r="C16850">
        <v>3</v>
      </c>
      <c r="D16850" t="s">
        <v>13</v>
      </c>
      <c r="E16850">
        <v>0</v>
      </c>
      <c r="F16850">
        <v>54</v>
      </c>
      <c r="G16850">
        <v>9</v>
      </c>
      <c r="H16850">
        <v>27</v>
      </c>
      <c r="I16850">
        <v>3.7735999999999999E-2</v>
      </c>
      <c r="J16850">
        <v>1.9224000000000002E-2</v>
      </c>
      <c r="K16850">
        <v>1.8512000000000001E-2</v>
      </c>
      <c r="L16850">
        <v>22.413920999999998</v>
      </c>
      <c r="M16850">
        <f t="shared" si="263"/>
        <v>1.9629629629629628</v>
      </c>
    </row>
    <row r="16851" spans="1:13" x14ac:dyDescent="0.2">
      <c r="A16851" t="s">
        <v>67</v>
      </c>
      <c r="B16851">
        <v>600</v>
      </c>
      <c r="C16851">
        <v>3</v>
      </c>
      <c r="D16851" t="s">
        <v>13</v>
      </c>
      <c r="E16851">
        <v>1</v>
      </c>
      <c r="F16851">
        <v>54</v>
      </c>
      <c r="G16851">
        <v>9</v>
      </c>
      <c r="H16851">
        <v>27</v>
      </c>
      <c r="I16851">
        <v>9.4339999999999993E-2</v>
      </c>
      <c r="J16851">
        <v>1.9224000000000002E-2</v>
      </c>
      <c r="K16851">
        <v>7.5116000000000002E-2</v>
      </c>
      <c r="L16851">
        <v>23.516352000000001</v>
      </c>
      <c r="M16851">
        <f t="shared" si="263"/>
        <v>4.9074074074074066</v>
      </c>
    </row>
    <row r="16852" spans="1:13" x14ac:dyDescent="0.2">
      <c r="A16852" t="s">
        <v>67</v>
      </c>
      <c r="B16852">
        <v>600</v>
      </c>
      <c r="C16852">
        <v>3</v>
      </c>
      <c r="D16852" t="s">
        <v>13</v>
      </c>
      <c r="E16852">
        <v>2</v>
      </c>
      <c r="F16852">
        <v>54</v>
      </c>
      <c r="G16852">
        <v>9</v>
      </c>
      <c r="H16852">
        <v>27</v>
      </c>
      <c r="I16852">
        <v>7.5471999999999997E-2</v>
      </c>
      <c r="J16852">
        <v>1.9224000000000002E-2</v>
      </c>
      <c r="K16852">
        <v>5.6247999999999999E-2</v>
      </c>
      <c r="L16852">
        <v>23.062504000000001</v>
      </c>
      <c r="M16852">
        <f t="shared" si="263"/>
        <v>3.9259259259259256</v>
      </c>
    </row>
    <row r="16853" spans="1:13" x14ac:dyDescent="0.2">
      <c r="A16853" t="s">
        <v>67</v>
      </c>
      <c r="B16853">
        <v>600</v>
      </c>
      <c r="C16853">
        <v>3</v>
      </c>
      <c r="D16853" t="s">
        <v>13</v>
      </c>
      <c r="E16853">
        <v>3</v>
      </c>
      <c r="F16853">
        <v>54</v>
      </c>
      <c r="G16853">
        <v>9</v>
      </c>
      <c r="H16853">
        <v>27</v>
      </c>
      <c r="I16853">
        <v>5.6604000000000002E-2</v>
      </c>
      <c r="J16853">
        <v>1.9224000000000002E-2</v>
      </c>
      <c r="K16853">
        <v>3.7379999999999997E-2</v>
      </c>
      <c r="L16853">
        <v>23.190543999999999</v>
      </c>
      <c r="M16853">
        <f t="shared" si="263"/>
        <v>2.9444444444444442</v>
      </c>
    </row>
    <row r="16854" spans="1:13" x14ac:dyDescent="0.2">
      <c r="A16854" t="s">
        <v>67</v>
      </c>
      <c r="B16854">
        <v>600</v>
      </c>
      <c r="C16854">
        <v>3</v>
      </c>
      <c r="D16854" t="s">
        <v>13</v>
      </c>
      <c r="E16854">
        <v>4</v>
      </c>
      <c r="F16854">
        <v>54</v>
      </c>
      <c r="G16854">
        <v>9</v>
      </c>
      <c r="H16854">
        <v>27</v>
      </c>
      <c r="I16854">
        <v>7.5471999999999997E-2</v>
      </c>
      <c r="J16854">
        <v>1.9224000000000002E-2</v>
      </c>
      <c r="K16854">
        <v>5.6247999999999999E-2</v>
      </c>
      <c r="L16854">
        <v>23.246269000000002</v>
      </c>
      <c r="M16854">
        <f t="shared" si="263"/>
        <v>3.9259259259259256</v>
      </c>
    </row>
    <row r="16855" spans="1:13" x14ac:dyDescent="0.2">
      <c r="A16855" t="s">
        <v>67</v>
      </c>
      <c r="B16855">
        <v>600</v>
      </c>
      <c r="C16855">
        <v>3</v>
      </c>
      <c r="D16855" t="s">
        <v>13</v>
      </c>
      <c r="E16855">
        <v>5</v>
      </c>
      <c r="F16855">
        <v>54</v>
      </c>
      <c r="G16855">
        <v>9</v>
      </c>
      <c r="H16855">
        <v>27</v>
      </c>
      <c r="I16855">
        <v>7.5471999999999997E-2</v>
      </c>
      <c r="J16855">
        <v>1.9224000000000002E-2</v>
      </c>
      <c r="K16855">
        <v>5.6247999999999999E-2</v>
      </c>
      <c r="L16855">
        <v>23.085456000000001</v>
      </c>
      <c r="M16855">
        <f t="shared" si="263"/>
        <v>3.9259259259259256</v>
      </c>
    </row>
    <row r="16856" spans="1:13" x14ac:dyDescent="0.2">
      <c r="A16856" t="s">
        <v>67</v>
      </c>
      <c r="B16856">
        <v>600</v>
      </c>
      <c r="C16856">
        <v>3</v>
      </c>
      <c r="D16856" t="s">
        <v>13</v>
      </c>
      <c r="E16856">
        <v>6</v>
      </c>
      <c r="F16856">
        <v>54</v>
      </c>
      <c r="G16856">
        <v>9</v>
      </c>
      <c r="H16856">
        <v>27</v>
      </c>
      <c r="I16856">
        <v>5.6604000000000002E-2</v>
      </c>
      <c r="J16856">
        <v>1.9224000000000002E-2</v>
      </c>
      <c r="K16856">
        <v>3.7379999999999997E-2</v>
      </c>
      <c r="L16856">
        <v>23.712548000000002</v>
      </c>
      <c r="M16856">
        <f t="shared" si="263"/>
        <v>2.9444444444444442</v>
      </c>
    </row>
    <row r="16857" spans="1:13" x14ac:dyDescent="0.2">
      <c r="A16857" t="s">
        <v>67</v>
      </c>
      <c r="B16857">
        <v>600</v>
      </c>
      <c r="C16857">
        <v>3</v>
      </c>
      <c r="D16857" t="s">
        <v>13</v>
      </c>
      <c r="E16857">
        <v>7</v>
      </c>
      <c r="F16857">
        <v>54</v>
      </c>
      <c r="G16857">
        <v>9</v>
      </c>
      <c r="H16857">
        <v>27</v>
      </c>
      <c r="I16857">
        <v>5.6604000000000002E-2</v>
      </c>
      <c r="J16857">
        <v>1.9224000000000002E-2</v>
      </c>
      <c r="K16857">
        <v>3.7379999999999997E-2</v>
      </c>
      <c r="L16857">
        <v>23.025213000000001</v>
      </c>
      <c r="M16857">
        <f t="shared" si="263"/>
        <v>2.9444444444444442</v>
      </c>
    </row>
    <row r="16858" spans="1:13" x14ac:dyDescent="0.2">
      <c r="A16858" t="s">
        <v>67</v>
      </c>
      <c r="B16858">
        <v>600</v>
      </c>
      <c r="C16858">
        <v>3</v>
      </c>
      <c r="D16858" t="s">
        <v>14</v>
      </c>
      <c r="E16858">
        <v>0</v>
      </c>
      <c r="F16858">
        <v>54</v>
      </c>
      <c r="G16858">
        <v>9</v>
      </c>
      <c r="H16858">
        <v>27</v>
      </c>
      <c r="I16858">
        <v>7.5471999999999997E-2</v>
      </c>
      <c r="J16858">
        <v>1.9224000000000002E-2</v>
      </c>
      <c r="K16858">
        <v>5.6247999999999999E-2</v>
      </c>
      <c r="L16858">
        <v>19.650783000000001</v>
      </c>
      <c r="M16858">
        <f t="shared" si="263"/>
        <v>3.9259259259259256</v>
      </c>
    </row>
    <row r="16859" spans="1:13" x14ac:dyDescent="0.2">
      <c r="A16859" t="s">
        <v>67</v>
      </c>
      <c r="B16859">
        <v>600</v>
      </c>
      <c r="C16859">
        <v>3</v>
      </c>
      <c r="D16859" t="s">
        <v>14</v>
      </c>
      <c r="E16859">
        <v>1</v>
      </c>
      <c r="F16859">
        <v>54</v>
      </c>
      <c r="G16859">
        <v>9</v>
      </c>
      <c r="H16859">
        <v>27</v>
      </c>
      <c r="I16859">
        <v>7.5471999999999997E-2</v>
      </c>
      <c r="J16859">
        <v>1.9224000000000002E-2</v>
      </c>
      <c r="K16859">
        <v>5.6247999999999999E-2</v>
      </c>
      <c r="L16859">
        <v>20.230972000000001</v>
      </c>
      <c r="M16859">
        <f t="shared" si="263"/>
        <v>3.9259259259259256</v>
      </c>
    </row>
    <row r="16860" spans="1:13" x14ac:dyDescent="0.2">
      <c r="A16860" t="s">
        <v>67</v>
      </c>
      <c r="B16860">
        <v>600</v>
      </c>
      <c r="C16860">
        <v>3</v>
      </c>
      <c r="D16860" t="s">
        <v>14</v>
      </c>
      <c r="E16860">
        <v>2</v>
      </c>
      <c r="F16860">
        <v>54</v>
      </c>
      <c r="G16860">
        <v>9</v>
      </c>
      <c r="H16860">
        <v>27</v>
      </c>
      <c r="I16860">
        <v>7.5471999999999997E-2</v>
      </c>
      <c r="J16860">
        <v>1.9224000000000002E-2</v>
      </c>
      <c r="K16860">
        <v>5.6247999999999999E-2</v>
      </c>
      <c r="L16860">
        <v>19.842338000000002</v>
      </c>
      <c r="M16860">
        <f t="shared" si="263"/>
        <v>3.9259259259259256</v>
      </c>
    </row>
    <row r="16861" spans="1:13" x14ac:dyDescent="0.2">
      <c r="A16861" t="s">
        <v>67</v>
      </c>
      <c r="B16861">
        <v>600</v>
      </c>
      <c r="C16861">
        <v>3</v>
      </c>
      <c r="D16861" t="s">
        <v>14</v>
      </c>
      <c r="E16861">
        <v>3</v>
      </c>
      <c r="F16861">
        <v>54</v>
      </c>
      <c r="G16861">
        <v>9</v>
      </c>
      <c r="H16861">
        <v>27</v>
      </c>
      <c r="I16861">
        <v>7.5471999999999997E-2</v>
      </c>
      <c r="J16861">
        <v>1.9224000000000002E-2</v>
      </c>
      <c r="K16861">
        <v>5.6247999999999999E-2</v>
      </c>
      <c r="L16861">
        <v>19.839213000000001</v>
      </c>
      <c r="M16861">
        <f t="shared" si="263"/>
        <v>3.9259259259259256</v>
      </c>
    </row>
    <row r="16862" spans="1:13" x14ac:dyDescent="0.2">
      <c r="A16862" t="s">
        <v>67</v>
      </c>
      <c r="B16862">
        <v>600</v>
      </c>
      <c r="C16862">
        <v>3</v>
      </c>
      <c r="D16862" t="s">
        <v>14</v>
      </c>
      <c r="E16862">
        <v>4</v>
      </c>
      <c r="F16862">
        <v>54</v>
      </c>
      <c r="G16862">
        <v>9</v>
      </c>
      <c r="H16862">
        <v>27</v>
      </c>
      <c r="I16862">
        <v>3.7735999999999999E-2</v>
      </c>
      <c r="J16862">
        <v>1.9224000000000002E-2</v>
      </c>
      <c r="K16862">
        <v>1.8512000000000001E-2</v>
      </c>
      <c r="L16862">
        <v>20.327973</v>
      </c>
      <c r="M16862">
        <f t="shared" si="263"/>
        <v>1.9629629629629628</v>
      </c>
    </row>
    <row r="16863" spans="1:13" x14ac:dyDescent="0.2">
      <c r="A16863" t="s">
        <v>67</v>
      </c>
      <c r="B16863">
        <v>600</v>
      </c>
      <c r="C16863">
        <v>3</v>
      </c>
      <c r="D16863" t="s">
        <v>14</v>
      </c>
      <c r="E16863">
        <v>5</v>
      </c>
      <c r="F16863">
        <v>54</v>
      </c>
      <c r="G16863">
        <v>9</v>
      </c>
      <c r="H16863">
        <v>27</v>
      </c>
      <c r="I16863">
        <v>5.6604000000000002E-2</v>
      </c>
      <c r="J16863">
        <v>1.9224000000000002E-2</v>
      </c>
      <c r="K16863">
        <v>3.7379999999999997E-2</v>
      </c>
      <c r="L16863">
        <v>19.968737999999998</v>
      </c>
      <c r="M16863">
        <f t="shared" si="263"/>
        <v>2.9444444444444442</v>
      </c>
    </row>
    <row r="16864" spans="1:13" x14ac:dyDescent="0.2">
      <c r="A16864" t="s">
        <v>67</v>
      </c>
      <c r="B16864">
        <v>600</v>
      </c>
      <c r="C16864">
        <v>3</v>
      </c>
      <c r="D16864" t="s">
        <v>14</v>
      </c>
      <c r="E16864">
        <v>6</v>
      </c>
      <c r="F16864">
        <v>54</v>
      </c>
      <c r="G16864">
        <v>9</v>
      </c>
      <c r="H16864">
        <v>27</v>
      </c>
      <c r="I16864">
        <v>0.113208</v>
      </c>
      <c r="J16864">
        <v>1.9224000000000002E-2</v>
      </c>
      <c r="K16864">
        <v>9.3983999999999998E-2</v>
      </c>
      <c r="L16864">
        <v>19.904568000000001</v>
      </c>
      <c r="M16864">
        <f t="shared" si="263"/>
        <v>5.8888888888888884</v>
      </c>
    </row>
    <row r="16865" spans="1:13" x14ac:dyDescent="0.2">
      <c r="A16865" t="s">
        <v>67</v>
      </c>
      <c r="B16865">
        <v>600</v>
      </c>
      <c r="C16865">
        <v>3</v>
      </c>
      <c r="D16865" t="s">
        <v>14</v>
      </c>
      <c r="E16865">
        <v>7</v>
      </c>
      <c r="F16865">
        <v>54</v>
      </c>
      <c r="G16865">
        <v>9</v>
      </c>
      <c r="H16865">
        <v>27</v>
      </c>
      <c r="I16865">
        <v>3.7735999999999999E-2</v>
      </c>
      <c r="J16865">
        <v>1.9224000000000002E-2</v>
      </c>
      <c r="K16865">
        <v>1.8512000000000001E-2</v>
      </c>
      <c r="L16865">
        <v>20.174333000000001</v>
      </c>
      <c r="M16865">
        <f t="shared" si="263"/>
        <v>1.9629629629629628</v>
      </c>
    </row>
    <row r="16866" spans="1:13" x14ac:dyDescent="0.2">
      <c r="A16866" t="s">
        <v>67</v>
      </c>
      <c r="B16866">
        <v>600</v>
      </c>
      <c r="C16866">
        <v>3</v>
      </c>
      <c r="D16866" t="s">
        <v>15</v>
      </c>
      <c r="E16866">
        <v>0</v>
      </c>
      <c r="F16866">
        <v>54</v>
      </c>
      <c r="G16866">
        <v>9</v>
      </c>
      <c r="H16866">
        <v>27</v>
      </c>
      <c r="I16866">
        <v>7.5471999999999997E-2</v>
      </c>
      <c r="J16866">
        <v>1.9224000000000002E-2</v>
      </c>
      <c r="K16866">
        <v>5.6247999999999999E-2</v>
      </c>
      <c r="L16866">
        <v>20.624732000000002</v>
      </c>
      <c r="M16866">
        <f t="shared" si="263"/>
        <v>3.9259259259259256</v>
      </c>
    </row>
    <row r="16867" spans="1:13" x14ac:dyDescent="0.2">
      <c r="A16867" t="s">
        <v>67</v>
      </c>
      <c r="B16867">
        <v>600</v>
      </c>
      <c r="C16867">
        <v>3</v>
      </c>
      <c r="D16867" t="s">
        <v>15</v>
      </c>
      <c r="E16867">
        <v>1</v>
      </c>
      <c r="F16867">
        <v>54</v>
      </c>
      <c r="G16867">
        <v>9</v>
      </c>
      <c r="H16867">
        <v>27</v>
      </c>
      <c r="I16867">
        <v>3.7735999999999999E-2</v>
      </c>
      <c r="J16867">
        <v>1.9224000000000002E-2</v>
      </c>
      <c r="K16867">
        <v>1.8512000000000001E-2</v>
      </c>
      <c r="L16867">
        <v>19.447420999999999</v>
      </c>
      <c r="M16867">
        <f t="shared" si="263"/>
        <v>1.9629629629629628</v>
      </c>
    </row>
    <row r="16868" spans="1:13" x14ac:dyDescent="0.2">
      <c r="A16868" t="s">
        <v>67</v>
      </c>
      <c r="B16868">
        <v>600</v>
      </c>
      <c r="C16868">
        <v>3</v>
      </c>
      <c r="D16868" t="s">
        <v>15</v>
      </c>
      <c r="E16868">
        <v>2</v>
      </c>
      <c r="F16868">
        <v>54</v>
      </c>
      <c r="G16868">
        <v>9</v>
      </c>
      <c r="H16868">
        <v>27</v>
      </c>
      <c r="I16868">
        <v>5.6604000000000002E-2</v>
      </c>
      <c r="J16868">
        <v>1.9224000000000002E-2</v>
      </c>
      <c r="K16868">
        <v>3.7379999999999997E-2</v>
      </c>
      <c r="L16868">
        <v>20.142734999999998</v>
      </c>
      <c r="M16868">
        <f t="shared" si="263"/>
        <v>2.9444444444444442</v>
      </c>
    </row>
    <row r="16869" spans="1:13" x14ac:dyDescent="0.2">
      <c r="A16869" t="s">
        <v>67</v>
      </c>
      <c r="B16869">
        <v>600</v>
      </c>
      <c r="C16869">
        <v>3</v>
      </c>
      <c r="D16869" t="s">
        <v>15</v>
      </c>
      <c r="E16869">
        <v>3</v>
      </c>
      <c r="F16869">
        <v>54</v>
      </c>
      <c r="G16869">
        <v>9</v>
      </c>
      <c r="H16869">
        <v>27</v>
      </c>
      <c r="I16869">
        <v>5.6604000000000002E-2</v>
      </c>
      <c r="J16869">
        <v>1.9224000000000002E-2</v>
      </c>
      <c r="K16869">
        <v>3.7379999999999997E-2</v>
      </c>
      <c r="L16869">
        <v>20.305361000000001</v>
      </c>
      <c r="M16869">
        <f t="shared" si="263"/>
        <v>2.9444444444444442</v>
      </c>
    </row>
    <row r="16870" spans="1:13" x14ac:dyDescent="0.2">
      <c r="A16870" t="s">
        <v>67</v>
      </c>
      <c r="B16870">
        <v>600</v>
      </c>
      <c r="C16870">
        <v>3</v>
      </c>
      <c r="D16870" t="s">
        <v>15</v>
      </c>
      <c r="E16870">
        <v>4</v>
      </c>
      <c r="F16870">
        <v>54</v>
      </c>
      <c r="G16870">
        <v>9</v>
      </c>
      <c r="H16870">
        <v>27</v>
      </c>
      <c r="I16870">
        <v>7.5471999999999997E-2</v>
      </c>
      <c r="J16870">
        <v>1.9224000000000002E-2</v>
      </c>
      <c r="K16870">
        <v>5.6247999999999999E-2</v>
      </c>
      <c r="L16870">
        <v>20.145581</v>
      </c>
      <c r="M16870">
        <f t="shared" si="263"/>
        <v>3.9259259259259256</v>
      </c>
    </row>
    <row r="16871" spans="1:13" x14ac:dyDescent="0.2">
      <c r="A16871" t="s">
        <v>67</v>
      </c>
      <c r="B16871">
        <v>600</v>
      </c>
      <c r="C16871">
        <v>3</v>
      </c>
      <c r="D16871" t="s">
        <v>15</v>
      </c>
      <c r="E16871">
        <v>5</v>
      </c>
      <c r="F16871">
        <v>54</v>
      </c>
      <c r="G16871">
        <v>9</v>
      </c>
      <c r="H16871">
        <v>27</v>
      </c>
      <c r="I16871">
        <v>9.4339999999999993E-2</v>
      </c>
      <c r="J16871">
        <v>1.9224000000000002E-2</v>
      </c>
      <c r="K16871">
        <v>7.5116000000000002E-2</v>
      </c>
      <c r="L16871">
        <v>19.833835000000001</v>
      </c>
      <c r="M16871">
        <f t="shared" si="263"/>
        <v>4.9074074074074066</v>
      </c>
    </row>
    <row r="16872" spans="1:13" x14ac:dyDescent="0.2">
      <c r="A16872" t="s">
        <v>67</v>
      </c>
      <c r="B16872">
        <v>600</v>
      </c>
      <c r="C16872">
        <v>3</v>
      </c>
      <c r="D16872" t="s">
        <v>15</v>
      </c>
      <c r="E16872">
        <v>6</v>
      </c>
      <c r="F16872">
        <v>54</v>
      </c>
      <c r="G16872">
        <v>9</v>
      </c>
      <c r="H16872">
        <v>27</v>
      </c>
      <c r="I16872">
        <v>7.5471999999999997E-2</v>
      </c>
      <c r="J16872">
        <v>1.9224000000000002E-2</v>
      </c>
      <c r="K16872">
        <v>5.6247999999999999E-2</v>
      </c>
      <c r="L16872">
        <v>19.665019999999998</v>
      </c>
      <c r="M16872">
        <f t="shared" si="263"/>
        <v>3.9259259259259256</v>
      </c>
    </row>
    <row r="16873" spans="1:13" x14ac:dyDescent="0.2">
      <c r="A16873" t="s">
        <v>67</v>
      </c>
      <c r="B16873">
        <v>600</v>
      </c>
      <c r="C16873">
        <v>3</v>
      </c>
      <c r="D16873" t="s">
        <v>15</v>
      </c>
      <c r="E16873">
        <v>7</v>
      </c>
      <c r="F16873">
        <v>54</v>
      </c>
      <c r="G16873">
        <v>9</v>
      </c>
      <c r="H16873">
        <v>27</v>
      </c>
      <c r="I16873">
        <v>5.6604000000000002E-2</v>
      </c>
      <c r="J16873">
        <v>1.9224000000000002E-2</v>
      </c>
      <c r="K16873">
        <v>3.7379999999999997E-2</v>
      </c>
      <c r="L16873">
        <v>20.420496</v>
      </c>
      <c r="M16873">
        <f t="shared" si="263"/>
        <v>2.9444444444444442</v>
      </c>
    </row>
    <row r="16874" spans="1:13" x14ac:dyDescent="0.2">
      <c r="A16874" t="s">
        <v>67</v>
      </c>
      <c r="B16874">
        <v>600</v>
      </c>
      <c r="C16874">
        <v>4</v>
      </c>
      <c r="D16874" t="s">
        <v>13</v>
      </c>
      <c r="E16874">
        <v>0</v>
      </c>
      <c r="F16874">
        <v>54</v>
      </c>
      <c r="G16874">
        <v>7</v>
      </c>
      <c r="H16874">
        <v>28</v>
      </c>
      <c r="I16874">
        <v>7.5471999999999997E-2</v>
      </c>
      <c r="J16874">
        <v>1.8512000000000001E-2</v>
      </c>
      <c r="K16874">
        <v>5.6959999999999997E-2</v>
      </c>
      <c r="L16874">
        <v>22.686499999999999</v>
      </c>
      <c r="M16874">
        <f t="shared" si="263"/>
        <v>4.0769230769230766</v>
      </c>
    </row>
    <row r="16875" spans="1:13" x14ac:dyDescent="0.2">
      <c r="A16875" t="s">
        <v>67</v>
      </c>
      <c r="B16875">
        <v>600</v>
      </c>
      <c r="C16875">
        <v>4</v>
      </c>
      <c r="D16875" t="s">
        <v>13</v>
      </c>
      <c r="E16875">
        <v>1</v>
      </c>
      <c r="F16875">
        <v>54</v>
      </c>
      <c r="G16875">
        <v>7</v>
      </c>
      <c r="H16875">
        <v>28</v>
      </c>
      <c r="I16875">
        <v>7.5471999999999997E-2</v>
      </c>
      <c r="J16875">
        <v>1.8512000000000001E-2</v>
      </c>
      <c r="K16875">
        <v>5.6959999999999997E-2</v>
      </c>
      <c r="L16875">
        <v>22.591311000000001</v>
      </c>
      <c r="M16875">
        <f t="shared" si="263"/>
        <v>4.0769230769230766</v>
      </c>
    </row>
    <row r="16876" spans="1:13" x14ac:dyDescent="0.2">
      <c r="A16876" t="s">
        <v>67</v>
      </c>
      <c r="B16876">
        <v>600</v>
      </c>
      <c r="C16876">
        <v>4</v>
      </c>
      <c r="D16876" t="s">
        <v>13</v>
      </c>
      <c r="E16876">
        <v>2</v>
      </c>
      <c r="F16876">
        <v>54</v>
      </c>
      <c r="G16876">
        <v>7</v>
      </c>
      <c r="H16876">
        <v>28</v>
      </c>
      <c r="I16876">
        <v>7.5471999999999997E-2</v>
      </c>
      <c r="J16876">
        <v>1.8512000000000001E-2</v>
      </c>
      <c r="K16876">
        <v>5.6959999999999997E-2</v>
      </c>
      <c r="L16876">
        <v>22.716964000000001</v>
      </c>
      <c r="M16876">
        <f t="shared" si="263"/>
        <v>4.0769230769230766</v>
      </c>
    </row>
    <row r="16877" spans="1:13" x14ac:dyDescent="0.2">
      <c r="A16877" t="s">
        <v>67</v>
      </c>
      <c r="B16877">
        <v>600</v>
      </c>
      <c r="C16877">
        <v>4</v>
      </c>
      <c r="D16877" t="s">
        <v>13</v>
      </c>
      <c r="E16877">
        <v>3</v>
      </c>
      <c r="F16877">
        <v>54</v>
      </c>
      <c r="G16877">
        <v>7</v>
      </c>
      <c r="H16877">
        <v>28</v>
      </c>
      <c r="I16877">
        <v>5.6604000000000002E-2</v>
      </c>
      <c r="J16877">
        <v>1.8512000000000001E-2</v>
      </c>
      <c r="K16877">
        <v>3.8092000000000001E-2</v>
      </c>
      <c r="L16877">
        <v>22.746796</v>
      </c>
      <c r="M16877">
        <f t="shared" si="263"/>
        <v>3.0576923076923075</v>
      </c>
    </row>
    <row r="16878" spans="1:13" x14ac:dyDescent="0.2">
      <c r="A16878" t="s">
        <v>67</v>
      </c>
      <c r="B16878">
        <v>600</v>
      </c>
      <c r="C16878">
        <v>4</v>
      </c>
      <c r="D16878" t="s">
        <v>13</v>
      </c>
      <c r="E16878">
        <v>4</v>
      </c>
      <c r="F16878">
        <v>54</v>
      </c>
      <c r="G16878">
        <v>7</v>
      </c>
      <c r="H16878">
        <v>28</v>
      </c>
      <c r="I16878">
        <v>7.5471999999999997E-2</v>
      </c>
      <c r="J16878">
        <v>1.8512000000000001E-2</v>
      </c>
      <c r="K16878">
        <v>5.6959999999999997E-2</v>
      </c>
      <c r="L16878">
        <v>22.607672000000001</v>
      </c>
      <c r="M16878">
        <f t="shared" si="263"/>
        <v>4.0769230769230766</v>
      </c>
    </row>
    <row r="16879" spans="1:13" x14ac:dyDescent="0.2">
      <c r="A16879" t="s">
        <v>67</v>
      </c>
      <c r="B16879">
        <v>600</v>
      </c>
      <c r="C16879">
        <v>4</v>
      </c>
      <c r="D16879" t="s">
        <v>13</v>
      </c>
      <c r="E16879">
        <v>5</v>
      </c>
      <c r="F16879">
        <v>54</v>
      </c>
      <c r="G16879">
        <v>7</v>
      </c>
      <c r="H16879">
        <v>28</v>
      </c>
      <c r="I16879">
        <v>9.4339999999999993E-2</v>
      </c>
      <c r="J16879">
        <v>1.8512000000000001E-2</v>
      </c>
      <c r="K16879">
        <v>7.5828000000000007E-2</v>
      </c>
      <c r="L16879">
        <v>23.013000999999999</v>
      </c>
      <c r="M16879">
        <f t="shared" si="263"/>
        <v>5.0961538461538458</v>
      </c>
    </row>
    <row r="16880" spans="1:13" x14ac:dyDescent="0.2">
      <c r="A16880" t="s">
        <v>67</v>
      </c>
      <c r="B16880">
        <v>600</v>
      </c>
      <c r="C16880">
        <v>4</v>
      </c>
      <c r="D16880" t="s">
        <v>13</v>
      </c>
      <c r="E16880">
        <v>6</v>
      </c>
      <c r="F16880">
        <v>54</v>
      </c>
      <c r="G16880">
        <v>7</v>
      </c>
      <c r="H16880">
        <v>28</v>
      </c>
      <c r="I16880">
        <v>7.5471999999999997E-2</v>
      </c>
      <c r="J16880">
        <v>1.8512000000000001E-2</v>
      </c>
      <c r="K16880">
        <v>5.6959999999999997E-2</v>
      </c>
      <c r="L16880">
        <v>22.581695</v>
      </c>
      <c r="M16880">
        <f t="shared" si="263"/>
        <v>4.0769230769230766</v>
      </c>
    </row>
    <row r="16881" spans="1:13" x14ac:dyDescent="0.2">
      <c r="A16881" t="s">
        <v>67</v>
      </c>
      <c r="B16881">
        <v>600</v>
      </c>
      <c r="C16881">
        <v>4</v>
      </c>
      <c r="D16881" t="s">
        <v>13</v>
      </c>
      <c r="E16881">
        <v>7</v>
      </c>
      <c r="F16881">
        <v>54</v>
      </c>
      <c r="G16881">
        <v>7</v>
      </c>
      <c r="H16881">
        <v>28</v>
      </c>
      <c r="I16881">
        <v>7.5471999999999997E-2</v>
      </c>
      <c r="J16881">
        <v>1.8512000000000001E-2</v>
      </c>
      <c r="K16881">
        <v>5.6959999999999997E-2</v>
      </c>
      <c r="L16881">
        <v>22.860016000000002</v>
      </c>
      <c r="M16881">
        <f t="shared" si="263"/>
        <v>4.0769230769230766</v>
      </c>
    </row>
    <row r="16882" spans="1:13" x14ac:dyDescent="0.2">
      <c r="A16882" t="s">
        <v>67</v>
      </c>
      <c r="B16882">
        <v>600</v>
      </c>
      <c r="C16882">
        <v>4</v>
      </c>
      <c r="D16882" t="s">
        <v>14</v>
      </c>
      <c r="E16882">
        <v>0</v>
      </c>
      <c r="F16882">
        <v>54</v>
      </c>
      <c r="G16882">
        <v>7</v>
      </c>
      <c r="H16882">
        <v>28</v>
      </c>
      <c r="I16882">
        <v>9.4339999999999993E-2</v>
      </c>
      <c r="J16882">
        <v>1.8512000000000001E-2</v>
      </c>
      <c r="K16882">
        <v>7.5828000000000007E-2</v>
      </c>
      <c r="L16882">
        <v>19.619900000000001</v>
      </c>
      <c r="M16882">
        <f t="shared" si="263"/>
        <v>5.0961538461538458</v>
      </c>
    </row>
    <row r="16883" spans="1:13" x14ac:dyDescent="0.2">
      <c r="A16883" t="s">
        <v>67</v>
      </c>
      <c r="B16883">
        <v>600</v>
      </c>
      <c r="C16883">
        <v>4</v>
      </c>
      <c r="D16883" t="s">
        <v>14</v>
      </c>
      <c r="E16883">
        <v>1</v>
      </c>
      <c r="F16883">
        <v>54</v>
      </c>
      <c r="G16883">
        <v>7</v>
      </c>
      <c r="H16883">
        <v>28</v>
      </c>
      <c r="I16883">
        <v>5.6604000000000002E-2</v>
      </c>
      <c r="J16883">
        <v>1.8512000000000001E-2</v>
      </c>
      <c r="K16883">
        <v>3.8092000000000001E-2</v>
      </c>
      <c r="L16883">
        <v>19.724492000000001</v>
      </c>
      <c r="M16883">
        <f t="shared" si="263"/>
        <v>3.0576923076923075</v>
      </c>
    </row>
    <row r="16884" spans="1:13" x14ac:dyDescent="0.2">
      <c r="A16884" t="s">
        <v>67</v>
      </c>
      <c r="B16884">
        <v>600</v>
      </c>
      <c r="C16884">
        <v>4</v>
      </c>
      <c r="D16884" t="s">
        <v>14</v>
      </c>
      <c r="E16884">
        <v>2</v>
      </c>
      <c r="F16884">
        <v>54</v>
      </c>
      <c r="G16884">
        <v>7</v>
      </c>
      <c r="H16884">
        <v>28</v>
      </c>
      <c r="I16884">
        <v>9.4339999999999993E-2</v>
      </c>
      <c r="J16884">
        <v>1.8512000000000001E-2</v>
      </c>
      <c r="K16884">
        <v>7.5828000000000007E-2</v>
      </c>
      <c r="L16884">
        <v>19.699065000000001</v>
      </c>
      <c r="M16884">
        <f t="shared" si="263"/>
        <v>5.0961538461538458</v>
      </c>
    </row>
    <row r="16885" spans="1:13" x14ac:dyDescent="0.2">
      <c r="A16885" t="s">
        <v>67</v>
      </c>
      <c r="B16885">
        <v>600</v>
      </c>
      <c r="C16885">
        <v>4</v>
      </c>
      <c r="D16885" t="s">
        <v>14</v>
      </c>
      <c r="E16885">
        <v>3</v>
      </c>
      <c r="F16885">
        <v>54</v>
      </c>
      <c r="G16885">
        <v>7</v>
      </c>
      <c r="H16885">
        <v>28</v>
      </c>
      <c r="I16885">
        <v>7.5471999999999997E-2</v>
      </c>
      <c r="J16885">
        <v>1.8512000000000001E-2</v>
      </c>
      <c r="K16885">
        <v>5.6959999999999997E-2</v>
      </c>
      <c r="L16885">
        <v>19.652138000000001</v>
      </c>
      <c r="M16885">
        <f t="shared" si="263"/>
        <v>4.0769230769230766</v>
      </c>
    </row>
    <row r="16886" spans="1:13" x14ac:dyDescent="0.2">
      <c r="A16886" t="s">
        <v>67</v>
      </c>
      <c r="B16886">
        <v>600</v>
      </c>
      <c r="C16886">
        <v>4</v>
      </c>
      <c r="D16886" t="s">
        <v>14</v>
      </c>
      <c r="E16886">
        <v>4</v>
      </c>
      <c r="F16886">
        <v>54</v>
      </c>
      <c r="G16886">
        <v>7</v>
      </c>
      <c r="H16886">
        <v>28</v>
      </c>
      <c r="I16886">
        <v>5.6604000000000002E-2</v>
      </c>
      <c r="J16886">
        <v>1.8512000000000001E-2</v>
      </c>
      <c r="K16886">
        <v>3.8092000000000001E-2</v>
      </c>
      <c r="L16886">
        <v>19.491893000000001</v>
      </c>
      <c r="M16886">
        <f t="shared" si="263"/>
        <v>3.0576923076923075</v>
      </c>
    </row>
    <row r="16887" spans="1:13" x14ac:dyDescent="0.2">
      <c r="A16887" t="s">
        <v>67</v>
      </c>
      <c r="B16887">
        <v>600</v>
      </c>
      <c r="C16887">
        <v>4</v>
      </c>
      <c r="D16887" t="s">
        <v>14</v>
      </c>
      <c r="E16887">
        <v>5</v>
      </c>
      <c r="F16887">
        <v>54</v>
      </c>
      <c r="G16887">
        <v>7</v>
      </c>
      <c r="H16887">
        <v>28</v>
      </c>
      <c r="I16887">
        <v>7.5471999999999997E-2</v>
      </c>
      <c r="J16887">
        <v>1.8512000000000001E-2</v>
      </c>
      <c r="K16887">
        <v>5.6959999999999997E-2</v>
      </c>
      <c r="L16887">
        <v>19.827418000000002</v>
      </c>
      <c r="M16887">
        <f t="shared" si="263"/>
        <v>4.0769230769230766</v>
      </c>
    </row>
    <row r="16888" spans="1:13" x14ac:dyDescent="0.2">
      <c r="A16888" t="s">
        <v>67</v>
      </c>
      <c r="B16888">
        <v>600</v>
      </c>
      <c r="C16888">
        <v>4</v>
      </c>
      <c r="D16888" t="s">
        <v>14</v>
      </c>
      <c r="E16888">
        <v>6</v>
      </c>
      <c r="F16888">
        <v>54</v>
      </c>
      <c r="G16888">
        <v>7</v>
      </c>
      <c r="H16888">
        <v>28</v>
      </c>
      <c r="I16888">
        <v>7.5471999999999997E-2</v>
      </c>
      <c r="J16888">
        <v>1.8512000000000001E-2</v>
      </c>
      <c r="K16888">
        <v>5.6959999999999997E-2</v>
      </c>
      <c r="L16888">
        <v>19.839117999999999</v>
      </c>
      <c r="M16888">
        <f t="shared" si="263"/>
        <v>4.0769230769230766</v>
      </c>
    </row>
    <row r="16889" spans="1:13" x14ac:dyDescent="0.2">
      <c r="A16889" t="s">
        <v>67</v>
      </c>
      <c r="B16889">
        <v>600</v>
      </c>
      <c r="C16889">
        <v>4</v>
      </c>
      <c r="D16889" t="s">
        <v>14</v>
      </c>
      <c r="E16889">
        <v>7</v>
      </c>
      <c r="F16889">
        <v>54</v>
      </c>
      <c r="G16889">
        <v>7</v>
      </c>
      <c r="H16889">
        <v>28</v>
      </c>
      <c r="I16889">
        <v>7.5471999999999997E-2</v>
      </c>
      <c r="J16889">
        <v>1.8512000000000001E-2</v>
      </c>
      <c r="K16889">
        <v>5.6959999999999997E-2</v>
      </c>
      <c r="L16889">
        <v>19.391886</v>
      </c>
      <c r="M16889">
        <f t="shared" si="263"/>
        <v>4.0769230769230766</v>
      </c>
    </row>
    <row r="16890" spans="1:13" x14ac:dyDescent="0.2">
      <c r="A16890" t="s">
        <v>67</v>
      </c>
      <c r="B16890">
        <v>600</v>
      </c>
      <c r="C16890">
        <v>4</v>
      </c>
      <c r="D16890" t="s">
        <v>15</v>
      </c>
      <c r="E16890">
        <v>0</v>
      </c>
      <c r="F16890">
        <v>54</v>
      </c>
      <c r="G16890">
        <v>7</v>
      </c>
      <c r="H16890">
        <v>28</v>
      </c>
      <c r="I16890">
        <v>9.4339999999999993E-2</v>
      </c>
      <c r="J16890">
        <v>1.8512000000000001E-2</v>
      </c>
      <c r="K16890">
        <v>7.5828000000000007E-2</v>
      </c>
      <c r="L16890">
        <v>19.663761000000001</v>
      </c>
      <c r="M16890">
        <f t="shared" si="263"/>
        <v>5.0961538461538458</v>
      </c>
    </row>
    <row r="16891" spans="1:13" x14ac:dyDescent="0.2">
      <c r="A16891" t="s">
        <v>67</v>
      </c>
      <c r="B16891">
        <v>600</v>
      </c>
      <c r="C16891">
        <v>4</v>
      </c>
      <c r="D16891" t="s">
        <v>15</v>
      </c>
      <c r="E16891">
        <v>1</v>
      </c>
      <c r="F16891">
        <v>54</v>
      </c>
      <c r="G16891">
        <v>7</v>
      </c>
      <c r="H16891">
        <v>28</v>
      </c>
      <c r="I16891">
        <v>5.6604000000000002E-2</v>
      </c>
      <c r="J16891">
        <v>1.8512000000000001E-2</v>
      </c>
      <c r="K16891">
        <v>3.8092000000000001E-2</v>
      </c>
      <c r="L16891">
        <v>19.708228999999999</v>
      </c>
      <c r="M16891">
        <f t="shared" si="263"/>
        <v>3.0576923076923075</v>
      </c>
    </row>
    <row r="16892" spans="1:13" x14ac:dyDescent="0.2">
      <c r="A16892" t="s">
        <v>67</v>
      </c>
      <c r="B16892">
        <v>600</v>
      </c>
      <c r="C16892">
        <v>4</v>
      </c>
      <c r="D16892" t="s">
        <v>15</v>
      </c>
      <c r="E16892">
        <v>2</v>
      </c>
      <c r="F16892">
        <v>54</v>
      </c>
      <c r="G16892">
        <v>7</v>
      </c>
      <c r="H16892">
        <v>28</v>
      </c>
      <c r="I16892">
        <v>7.5471999999999997E-2</v>
      </c>
      <c r="J16892">
        <v>1.8512000000000001E-2</v>
      </c>
      <c r="K16892">
        <v>5.6959999999999997E-2</v>
      </c>
      <c r="L16892">
        <v>20.402345</v>
      </c>
      <c r="M16892">
        <f t="shared" si="263"/>
        <v>4.0769230769230766</v>
      </c>
    </row>
    <row r="16893" spans="1:13" x14ac:dyDescent="0.2">
      <c r="A16893" t="s">
        <v>67</v>
      </c>
      <c r="B16893">
        <v>600</v>
      </c>
      <c r="C16893">
        <v>4</v>
      </c>
      <c r="D16893" t="s">
        <v>15</v>
      </c>
      <c r="E16893">
        <v>3</v>
      </c>
      <c r="F16893">
        <v>54</v>
      </c>
      <c r="G16893">
        <v>7</v>
      </c>
      <c r="H16893">
        <v>28</v>
      </c>
      <c r="I16893">
        <v>0.113208</v>
      </c>
      <c r="J16893">
        <v>1.8512000000000001E-2</v>
      </c>
      <c r="K16893">
        <v>9.4696000000000002E-2</v>
      </c>
      <c r="L16893">
        <v>20.473389999999998</v>
      </c>
      <c r="M16893">
        <f t="shared" si="263"/>
        <v>6.115384615384615</v>
      </c>
    </row>
    <row r="16894" spans="1:13" x14ac:dyDescent="0.2">
      <c r="A16894" t="s">
        <v>67</v>
      </c>
      <c r="B16894">
        <v>600</v>
      </c>
      <c r="C16894">
        <v>4</v>
      </c>
      <c r="D16894" t="s">
        <v>15</v>
      </c>
      <c r="E16894">
        <v>4</v>
      </c>
      <c r="F16894">
        <v>54</v>
      </c>
      <c r="G16894">
        <v>7</v>
      </c>
      <c r="H16894">
        <v>28</v>
      </c>
      <c r="I16894">
        <v>7.5471999999999997E-2</v>
      </c>
      <c r="J16894">
        <v>1.8512000000000001E-2</v>
      </c>
      <c r="K16894">
        <v>5.6959999999999997E-2</v>
      </c>
      <c r="L16894">
        <v>20.067309000000002</v>
      </c>
      <c r="M16894">
        <f t="shared" si="263"/>
        <v>4.0769230769230766</v>
      </c>
    </row>
    <row r="16895" spans="1:13" x14ac:dyDescent="0.2">
      <c r="A16895" t="s">
        <v>67</v>
      </c>
      <c r="B16895">
        <v>600</v>
      </c>
      <c r="C16895">
        <v>4</v>
      </c>
      <c r="D16895" t="s">
        <v>15</v>
      </c>
      <c r="E16895">
        <v>5</v>
      </c>
      <c r="F16895">
        <v>54</v>
      </c>
      <c r="G16895">
        <v>7</v>
      </c>
      <c r="H16895">
        <v>28</v>
      </c>
      <c r="I16895">
        <v>0.113208</v>
      </c>
      <c r="J16895">
        <v>1.8512000000000001E-2</v>
      </c>
      <c r="K16895">
        <v>9.4696000000000002E-2</v>
      </c>
      <c r="L16895">
        <v>20.261606</v>
      </c>
      <c r="M16895">
        <f t="shared" si="263"/>
        <v>6.115384615384615</v>
      </c>
    </row>
    <row r="16896" spans="1:13" x14ac:dyDescent="0.2">
      <c r="A16896" t="s">
        <v>67</v>
      </c>
      <c r="B16896">
        <v>600</v>
      </c>
      <c r="C16896">
        <v>4</v>
      </c>
      <c r="D16896" t="s">
        <v>15</v>
      </c>
      <c r="E16896">
        <v>6</v>
      </c>
      <c r="F16896">
        <v>54</v>
      </c>
      <c r="G16896">
        <v>7</v>
      </c>
      <c r="H16896">
        <v>28</v>
      </c>
      <c r="I16896">
        <v>7.5471999999999997E-2</v>
      </c>
      <c r="J16896">
        <v>1.8512000000000001E-2</v>
      </c>
      <c r="K16896">
        <v>5.6959999999999997E-2</v>
      </c>
      <c r="L16896">
        <v>19.666961000000001</v>
      </c>
      <c r="M16896">
        <f t="shared" si="263"/>
        <v>4.0769230769230766</v>
      </c>
    </row>
    <row r="16897" spans="1:13" x14ac:dyDescent="0.2">
      <c r="A16897" t="s">
        <v>67</v>
      </c>
      <c r="B16897">
        <v>600</v>
      </c>
      <c r="C16897">
        <v>4</v>
      </c>
      <c r="D16897" t="s">
        <v>15</v>
      </c>
      <c r="E16897">
        <v>7</v>
      </c>
      <c r="F16897">
        <v>54</v>
      </c>
      <c r="G16897">
        <v>7</v>
      </c>
      <c r="H16897">
        <v>28</v>
      </c>
      <c r="I16897">
        <v>7.5471999999999997E-2</v>
      </c>
      <c r="J16897">
        <v>1.8512000000000001E-2</v>
      </c>
      <c r="K16897">
        <v>5.6959999999999997E-2</v>
      </c>
      <c r="L16897">
        <v>20.102215999999999</v>
      </c>
      <c r="M16897">
        <f t="shared" si="263"/>
        <v>4.0769230769230766</v>
      </c>
    </row>
    <row r="16898" spans="1:13" x14ac:dyDescent="0.2">
      <c r="A16898" t="s">
        <v>67</v>
      </c>
      <c r="B16898">
        <v>600</v>
      </c>
      <c r="C16898">
        <v>5</v>
      </c>
      <c r="D16898" t="s">
        <v>13</v>
      </c>
      <c r="E16898">
        <v>0</v>
      </c>
      <c r="F16898">
        <v>54</v>
      </c>
      <c r="G16898">
        <v>6</v>
      </c>
      <c r="H16898">
        <v>29</v>
      </c>
      <c r="I16898">
        <v>7.5471999999999997E-2</v>
      </c>
      <c r="J16898">
        <v>1.78E-2</v>
      </c>
      <c r="K16898">
        <v>5.7672000000000001E-2</v>
      </c>
      <c r="L16898">
        <v>22.570226999999999</v>
      </c>
      <c r="M16898">
        <f t="shared" si="263"/>
        <v>4.24</v>
      </c>
    </row>
    <row r="16899" spans="1:13" x14ac:dyDescent="0.2">
      <c r="A16899" t="s">
        <v>67</v>
      </c>
      <c r="B16899">
        <v>600</v>
      </c>
      <c r="C16899">
        <v>5</v>
      </c>
      <c r="D16899" t="s">
        <v>13</v>
      </c>
      <c r="E16899">
        <v>1</v>
      </c>
      <c r="F16899">
        <v>54</v>
      </c>
      <c r="G16899">
        <v>6</v>
      </c>
      <c r="H16899">
        <v>29</v>
      </c>
      <c r="I16899">
        <v>3.7735999999999999E-2</v>
      </c>
      <c r="J16899">
        <v>1.78E-2</v>
      </c>
      <c r="K16899">
        <v>1.9935999999999999E-2</v>
      </c>
      <c r="L16899">
        <v>22.616731000000001</v>
      </c>
      <c r="M16899">
        <f t="shared" ref="M16899:M16962" si="264">IF(I16899=0,1,I16899/J16899)</f>
        <v>2.12</v>
      </c>
    </row>
    <row r="16900" spans="1:13" x14ac:dyDescent="0.2">
      <c r="A16900" t="s">
        <v>67</v>
      </c>
      <c r="B16900">
        <v>600</v>
      </c>
      <c r="C16900">
        <v>5</v>
      </c>
      <c r="D16900" t="s">
        <v>13</v>
      </c>
      <c r="E16900">
        <v>2</v>
      </c>
      <c r="F16900">
        <v>54</v>
      </c>
      <c r="G16900">
        <v>6</v>
      </c>
      <c r="H16900">
        <v>29</v>
      </c>
      <c r="I16900">
        <v>1.8867999999999999E-2</v>
      </c>
      <c r="J16900">
        <v>1.78E-2</v>
      </c>
      <c r="K16900">
        <v>1.0679999999999999E-3</v>
      </c>
      <c r="L16900">
        <v>22.778929000000002</v>
      </c>
      <c r="M16900">
        <f t="shared" si="264"/>
        <v>1.06</v>
      </c>
    </row>
    <row r="16901" spans="1:13" x14ac:dyDescent="0.2">
      <c r="A16901" t="s">
        <v>67</v>
      </c>
      <c r="B16901">
        <v>600</v>
      </c>
      <c r="C16901">
        <v>5</v>
      </c>
      <c r="D16901" t="s">
        <v>13</v>
      </c>
      <c r="E16901">
        <v>3</v>
      </c>
      <c r="F16901">
        <v>54</v>
      </c>
      <c r="G16901">
        <v>6</v>
      </c>
      <c r="H16901">
        <v>29</v>
      </c>
      <c r="I16901">
        <v>5.6604000000000002E-2</v>
      </c>
      <c r="J16901">
        <v>1.78E-2</v>
      </c>
      <c r="K16901">
        <v>3.8803999999999998E-2</v>
      </c>
      <c r="L16901">
        <v>22.532349</v>
      </c>
      <c r="M16901">
        <f t="shared" si="264"/>
        <v>3.18</v>
      </c>
    </row>
    <row r="16902" spans="1:13" x14ac:dyDescent="0.2">
      <c r="A16902" t="s">
        <v>67</v>
      </c>
      <c r="B16902">
        <v>600</v>
      </c>
      <c r="C16902">
        <v>5</v>
      </c>
      <c r="D16902" t="s">
        <v>13</v>
      </c>
      <c r="E16902">
        <v>4</v>
      </c>
      <c r="F16902">
        <v>54</v>
      </c>
      <c r="G16902">
        <v>6</v>
      </c>
      <c r="H16902">
        <v>29</v>
      </c>
      <c r="I16902">
        <v>3.7735999999999999E-2</v>
      </c>
      <c r="J16902">
        <v>1.78E-2</v>
      </c>
      <c r="K16902">
        <v>1.9935999999999999E-2</v>
      </c>
      <c r="L16902">
        <v>23.299361000000001</v>
      </c>
      <c r="M16902">
        <f t="shared" si="264"/>
        <v>2.12</v>
      </c>
    </row>
    <row r="16903" spans="1:13" x14ac:dyDescent="0.2">
      <c r="A16903" t="s">
        <v>67</v>
      </c>
      <c r="B16903">
        <v>600</v>
      </c>
      <c r="C16903">
        <v>5</v>
      </c>
      <c r="D16903" t="s">
        <v>13</v>
      </c>
      <c r="E16903">
        <v>5</v>
      </c>
      <c r="F16903">
        <v>54</v>
      </c>
      <c r="G16903">
        <v>6</v>
      </c>
      <c r="H16903">
        <v>29</v>
      </c>
      <c r="I16903">
        <v>7.5471999999999997E-2</v>
      </c>
      <c r="J16903">
        <v>1.78E-2</v>
      </c>
      <c r="K16903">
        <v>5.7672000000000001E-2</v>
      </c>
      <c r="L16903">
        <v>22.547799999999999</v>
      </c>
      <c r="M16903">
        <f t="shared" si="264"/>
        <v>4.24</v>
      </c>
    </row>
    <row r="16904" spans="1:13" x14ac:dyDescent="0.2">
      <c r="A16904" t="s">
        <v>67</v>
      </c>
      <c r="B16904">
        <v>600</v>
      </c>
      <c r="C16904">
        <v>5</v>
      </c>
      <c r="D16904" t="s">
        <v>13</v>
      </c>
      <c r="E16904">
        <v>6</v>
      </c>
      <c r="F16904">
        <v>54</v>
      </c>
      <c r="G16904">
        <v>6</v>
      </c>
      <c r="H16904">
        <v>29</v>
      </c>
      <c r="I16904">
        <v>5.6604000000000002E-2</v>
      </c>
      <c r="J16904">
        <v>1.78E-2</v>
      </c>
      <c r="K16904">
        <v>3.8803999999999998E-2</v>
      </c>
      <c r="L16904">
        <v>22.923966</v>
      </c>
      <c r="M16904">
        <f t="shared" si="264"/>
        <v>3.18</v>
      </c>
    </row>
    <row r="16905" spans="1:13" x14ac:dyDescent="0.2">
      <c r="A16905" t="s">
        <v>67</v>
      </c>
      <c r="B16905">
        <v>600</v>
      </c>
      <c r="C16905">
        <v>5</v>
      </c>
      <c r="D16905" t="s">
        <v>13</v>
      </c>
      <c r="E16905">
        <v>7</v>
      </c>
      <c r="F16905">
        <v>54</v>
      </c>
      <c r="G16905">
        <v>6</v>
      </c>
      <c r="H16905">
        <v>29</v>
      </c>
      <c r="I16905">
        <v>7.5471999999999997E-2</v>
      </c>
      <c r="J16905">
        <v>1.78E-2</v>
      </c>
      <c r="K16905">
        <v>5.7672000000000001E-2</v>
      </c>
      <c r="L16905">
        <v>23.022069999999999</v>
      </c>
      <c r="M16905">
        <f t="shared" si="264"/>
        <v>4.24</v>
      </c>
    </row>
    <row r="16906" spans="1:13" x14ac:dyDescent="0.2">
      <c r="A16906" t="s">
        <v>67</v>
      </c>
      <c r="B16906">
        <v>600</v>
      </c>
      <c r="C16906">
        <v>5</v>
      </c>
      <c r="D16906" t="s">
        <v>14</v>
      </c>
      <c r="E16906">
        <v>0</v>
      </c>
      <c r="F16906">
        <v>54</v>
      </c>
      <c r="G16906">
        <v>6</v>
      </c>
      <c r="H16906">
        <v>29</v>
      </c>
      <c r="I16906">
        <v>1.8867999999999999E-2</v>
      </c>
      <c r="J16906">
        <v>1.78E-2</v>
      </c>
      <c r="K16906">
        <v>1.0679999999999999E-3</v>
      </c>
      <c r="L16906">
        <v>19.387416999999999</v>
      </c>
      <c r="M16906">
        <f t="shared" si="264"/>
        <v>1.06</v>
      </c>
    </row>
    <row r="16907" spans="1:13" x14ac:dyDescent="0.2">
      <c r="A16907" t="s">
        <v>67</v>
      </c>
      <c r="B16907">
        <v>600</v>
      </c>
      <c r="C16907">
        <v>5</v>
      </c>
      <c r="D16907" t="s">
        <v>14</v>
      </c>
      <c r="E16907">
        <v>1</v>
      </c>
      <c r="F16907">
        <v>54</v>
      </c>
      <c r="G16907">
        <v>6</v>
      </c>
      <c r="H16907">
        <v>29</v>
      </c>
      <c r="I16907">
        <v>1.8867999999999999E-2</v>
      </c>
      <c r="J16907">
        <v>1.78E-2</v>
      </c>
      <c r="K16907">
        <v>1.0679999999999999E-3</v>
      </c>
      <c r="L16907">
        <v>19.611207</v>
      </c>
      <c r="M16907">
        <f t="shared" si="264"/>
        <v>1.06</v>
      </c>
    </row>
    <row r="16908" spans="1:13" x14ac:dyDescent="0.2">
      <c r="A16908" t="s">
        <v>67</v>
      </c>
      <c r="B16908">
        <v>600</v>
      </c>
      <c r="C16908">
        <v>5</v>
      </c>
      <c r="D16908" t="s">
        <v>14</v>
      </c>
      <c r="E16908">
        <v>2</v>
      </c>
      <c r="F16908">
        <v>54</v>
      </c>
      <c r="G16908">
        <v>6</v>
      </c>
      <c r="H16908">
        <v>29</v>
      </c>
      <c r="I16908">
        <v>3.7735999999999999E-2</v>
      </c>
      <c r="J16908">
        <v>1.78E-2</v>
      </c>
      <c r="K16908">
        <v>1.9935999999999999E-2</v>
      </c>
      <c r="L16908">
        <v>19.543979</v>
      </c>
      <c r="M16908">
        <f t="shared" si="264"/>
        <v>2.12</v>
      </c>
    </row>
    <row r="16909" spans="1:13" x14ac:dyDescent="0.2">
      <c r="A16909" t="s">
        <v>67</v>
      </c>
      <c r="B16909">
        <v>600</v>
      </c>
      <c r="C16909">
        <v>5</v>
      </c>
      <c r="D16909" t="s">
        <v>14</v>
      </c>
      <c r="E16909">
        <v>3</v>
      </c>
      <c r="F16909">
        <v>54</v>
      </c>
      <c r="G16909">
        <v>6</v>
      </c>
      <c r="H16909">
        <v>29</v>
      </c>
      <c r="I16909">
        <v>0</v>
      </c>
      <c r="J16909">
        <v>1.78E-2</v>
      </c>
      <c r="K16909">
        <v>-1.78E-2</v>
      </c>
      <c r="L16909">
        <v>19.515436000000001</v>
      </c>
      <c r="M16909">
        <f t="shared" si="264"/>
        <v>1</v>
      </c>
    </row>
    <row r="16910" spans="1:13" x14ac:dyDescent="0.2">
      <c r="A16910" t="s">
        <v>67</v>
      </c>
      <c r="B16910">
        <v>600</v>
      </c>
      <c r="C16910">
        <v>5</v>
      </c>
      <c r="D16910" t="s">
        <v>14</v>
      </c>
      <c r="E16910">
        <v>4</v>
      </c>
      <c r="F16910">
        <v>54</v>
      </c>
      <c r="G16910">
        <v>6</v>
      </c>
      <c r="H16910">
        <v>29</v>
      </c>
      <c r="I16910">
        <v>0</v>
      </c>
      <c r="J16910">
        <v>1.78E-2</v>
      </c>
      <c r="K16910">
        <v>-1.78E-2</v>
      </c>
      <c r="L16910">
        <v>19.507738</v>
      </c>
      <c r="M16910">
        <f t="shared" si="264"/>
        <v>1</v>
      </c>
    </row>
    <row r="16911" spans="1:13" x14ac:dyDescent="0.2">
      <c r="A16911" t="s">
        <v>67</v>
      </c>
      <c r="B16911">
        <v>600</v>
      </c>
      <c r="C16911">
        <v>5</v>
      </c>
      <c r="D16911" t="s">
        <v>14</v>
      </c>
      <c r="E16911">
        <v>5</v>
      </c>
      <c r="F16911">
        <v>54</v>
      </c>
      <c r="G16911">
        <v>6</v>
      </c>
      <c r="H16911">
        <v>29</v>
      </c>
      <c r="I16911">
        <v>1.8867999999999999E-2</v>
      </c>
      <c r="J16911">
        <v>1.78E-2</v>
      </c>
      <c r="K16911">
        <v>1.0679999999999999E-3</v>
      </c>
      <c r="L16911">
        <v>20.032654999999998</v>
      </c>
      <c r="M16911">
        <f t="shared" si="264"/>
        <v>1.06</v>
      </c>
    </row>
    <row r="16912" spans="1:13" x14ac:dyDescent="0.2">
      <c r="A16912" t="s">
        <v>67</v>
      </c>
      <c r="B16912">
        <v>600</v>
      </c>
      <c r="C16912">
        <v>5</v>
      </c>
      <c r="D16912" t="s">
        <v>14</v>
      </c>
      <c r="E16912">
        <v>6</v>
      </c>
      <c r="F16912">
        <v>54</v>
      </c>
      <c r="G16912">
        <v>6</v>
      </c>
      <c r="H16912">
        <v>29</v>
      </c>
      <c r="I16912">
        <v>0</v>
      </c>
      <c r="J16912">
        <v>1.78E-2</v>
      </c>
      <c r="K16912">
        <v>-1.78E-2</v>
      </c>
      <c r="L16912">
        <v>19.564983999999999</v>
      </c>
      <c r="M16912">
        <f t="shared" si="264"/>
        <v>1</v>
      </c>
    </row>
    <row r="16913" spans="1:13" x14ac:dyDescent="0.2">
      <c r="A16913" t="s">
        <v>67</v>
      </c>
      <c r="B16913">
        <v>600</v>
      </c>
      <c r="C16913">
        <v>5</v>
      </c>
      <c r="D16913" t="s">
        <v>14</v>
      </c>
      <c r="E16913">
        <v>7</v>
      </c>
      <c r="F16913">
        <v>54</v>
      </c>
      <c r="G16913">
        <v>6</v>
      </c>
      <c r="H16913">
        <v>29</v>
      </c>
      <c r="I16913">
        <v>1.8867999999999999E-2</v>
      </c>
      <c r="J16913">
        <v>1.78E-2</v>
      </c>
      <c r="K16913">
        <v>1.0679999999999999E-3</v>
      </c>
      <c r="L16913">
        <v>19.474257000000001</v>
      </c>
      <c r="M16913">
        <f t="shared" si="264"/>
        <v>1.06</v>
      </c>
    </row>
    <row r="16914" spans="1:13" x14ac:dyDescent="0.2">
      <c r="A16914" t="s">
        <v>67</v>
      </c>
      <c r="B16914">
        <v>600</v>
      </c>
      <c r="C16914">
        <v>5</v>
      </c>
      <c r="D16914" t="s">
        <v>15</v>
      </c>
      <c r="E16914">
        <v>0</v>
      </c>
      <c r="F16914">
        <v>54</v>
      </c>
      <c r="G16914">
        <v>6</v>
      </c>
      <c r="H16914">
        <v>29</v>
      </c>
      <c r="I16914">
        <v>0</v>
      </c>
      <c r="J16914">
        <v>1.78E-2</v>
      </c>
      <c r="K16914">
        <v>-1.78E-2</v>
      </c>
      <c r="L16914">
        <v>19.718001999999998</v>
      </c>
      <c r="M16914">
        <f t="shared" si="264"/>
        <v>1</v>
      </c>
    </row>
    <row r="16915" spans="1:13" x14ac:dyDescent="0.2">
      <c r="A16915" t="s">
        <v>67</v>
      </c>
      <c r="B16915">
        <v>600</v>
      </c>
      <c r="C16915">
        <v>5</v>
      </c>
      <c r="D16915" t="s">
        <v>15</v>
      </c>
      <c r="E16915">
        <v>1</v>
      </c>
      <c r="F16915">
        <v>54</v>
      </c>
      <c r="G16915">
        <v>6</v>
      </c>
      <c r="H16915">
        <v>29</v>
      </c>
      <c r="I16915">
        <v>3.7735999999999999E-2</v>
      </c>
      <c r="J16915">
        <v>1.78E-2</v>
      </c>
      <c r="K16915">
        <v>1.9935999999999999E-2</v>
      </c>
      <c r="L16915">
        <v>19.421382000000001</v>
      </c>
      <c r="M16915">
        <f t="shared" si="264"/>
        <v>2.12</v>
      </c>
    </row>
    <row r="16916" spans="1:13" x14ac:dyDescent="0.2">
      <c r="A16916" t="s">
        <v>67</v>
      </c>
      <c r="B16916">
        <v>600</v>
      </c>
      <c r="C16916">
        <v>5</v>
      </c>
      <c r="D16916" t="s">
        <v>15</v>
      </c>
      <c r="E16916">
        <v>2</v>
      </c>
      <c r="F16916">
        <v>54</v>
      </c>
      <c r="G16916">
        <v>6</v>
      </c>
      <c r="H16916">
        <v>29</v>
      </c>
      <c r="I16916">
        <v>3.7735999999999999E-2</v>
      </c>
      <c r="J16916">
        <v>1.78E-2</v>
      </c>
      <c r="K16916">
        <v>1.9935999999999999E-2</v>
      </c>
      <c r="L16916">
        <v>19.736280000000001</v>
      </c>
      <c r="M16916">
        <f t="shared" si="264"/>
        <v>2.12</v>
      </c>
    </row>
    <row r="16917" spans="1:13" x14ac:dyDescent="0.2">
      <c r="A16917" t="s">
        <v>67</v>
      </c>
      <c r="B16917">
        <v>600</v>
      </c>
      <c r="C16917">
        <v>5</v>
      </c>
      <c r="D16917" t="s">
        <v>15</v>
      </c>
      <c r="E16917">
        <v>3</v>
      </c>
      <c r="F16917">
        <v>54</v>
      </c>
      <c r="G16917">
        <v>6</v>
      </c>
      <c r="H16917">
        <v>29</v>
      </c>
      <c r="I16917">
        <v>3.7735999999999999E-2</v>
      </c>
      <c r="J16917">
        <v>1.78E-2</v>
      </c>
      <c r="K16917">
        <v>1.9935999999999999E-2</v>
      </c>
      <c r="L16917">
        <v>19.645434000000002</v>
      </c>
      <c r="M16917">
        <f t="shared" si="264"/>
        <v>2.12</v>
      </c>
    </row>
    <row r="16918" spans="1:13" x14ac:dyDescent="0.2">
      <c r="A16918" t="s">
        <v>67</v>
      </c>
      <c r="B16918">
        <v>600</v>
      </c>
      <c r="C16918">
        <v>5</v>
      </c>
      <c r="D16918" t="s">
        <v>15</v>
      </c>
      <c r="E16918">
        <v>4</v>
      </c>
      <c r="F16918">
        <v>54</v>
      </c>
      <c r="G16918">
        <v>6</v>
      </c>
      <c r="H16918">
        <v>29</v>
      </c>
      <c r="I16918">
        <v>1.8867999999999999E-2</v>
      </c>
      <c r="J16918">
        <v>1.78E-2</v>
      </c>
      <c r="K16918">
        <v>1.0679999999999999E-3</v>
      </c>
      <c r="L16918">
        <v>19.112074</v>
      </c>
      <c r="M16918">
        <f t="shared" si="264"/>
        <v>1.06</v>
      </c>
    </row>
    <row r="16919" spans="1:13" x14ac:dyDescent="0.2">
      <c r="A16919" t="s">
        <v>67</v>
      </c>
      <c r="B16919">
        <v>600</v>
      </c>
      <c r="C16919">
        <v>5</v>
      </c>
      <c r="D16919" t="s">
        <v>15</v>
      </c>
      <c r="E16919">
        <v>5</v>
      </c>
      <c r="F16919">
        <v>54</v>
      </c>
      <c r="G16919">
        <v>6</v>
      </c>
      <c r="H16919">
        <v>29</v>
      </c>
      <c r="I16919">
        <v>1.8867999999999999E-2</v>
      </c>
      <c r="J16919">
        <v>1.78E-2</v>
      </c>
      <c r="K16919">
        <v>1.0679999999999999E-3</v>
      </c>
      <c r="L16919">
        <v>19.543195000000001</v>
      </c>
      <c r="M16919">
        <f t="shared" si="264"/>
        <v>1.06</v>
      </c>
    </row>
    <row r="16920" spans="1:13" x14ac:dyDescent="0.2">
      <c r="A16920" t="s">
        <v>67</v>
      </c>
      <c r="B16920">
        <v>600</v>
      </c>
      <c r="C16920">
        <v>5</v>
      </c>
      <c r="D16920" t="s">
        <v>15</v>
      </c>
      <c r="E16920">
        <v>6</v>
      </c>
      <c r="F16920">
        <v>54</v>
      </c>
      <c r="G16920">
        <v>6</v>
      </c>
      <c r="H16920">
        <v>29</v>
      </c>
      <c r="I16920">
        <v>3.7735999999999999E-2</v>
      </c>
      <c r="J16920">
        <v>1.78E-2</v>
      </c>
      <c r="K16920">
        <v>1.9935999999999999E-2</v>
      </c>
      <c r="L16920">
        <v>18.968882000000001</v>
      </c>
      <c r="M16920">
        <f t="shared" si="264"/>
        <v>2.12</v>
      </c>
    </row>
    <row r="16921" spans="1:13" x14ac:dyDescent="0.2">
      <c r="A16921" t="s">
        <v>67</v>
      </c>
      <c r="B16921">
        <v>600</v>
      </c>
      <c r="C16921">
        <v>5</v>
      </c>
      <c r="D16921" t="s">
        <v>15</v>
      </c>
      <c r="E16921">
        <v>7</v>
      </c>
      <c r="F16921">
        <v>54</v>
      </c>
      <c r="G16921">
        <v>6</v>
      </c>
      <c r="H16921">
        <v>29</v>
      </c>
      <c r="I16921">
        <v>1.8867999999999999E-2</v>
      </c>
      <c r="J16921">
        <v>1.78E-2</v>
      </c>
      <c r="K16921">
        <v>1.0679999999999999E-3</v>
      </c>
      <c r="L16921">
        <v>19.339165000000001</v>
      </c>
      <c r="M16921">
        <f t="shared" si="264"/>
        <v>1.06</v>
      </c>
    </row>
    <row r="16922" spans="1:13" x14ac:dyDescent="0.2">
      <c r="A16922" t="s">
        <v>68</v>
      </c>
      <c r="B16922">
        <v>200</v>
      </c>
      <c r="C16922">
        <v>1</v>
      </c>
      <c r="D16922" t="s">
        <v>13</v>
      </c>
      <c r="E16922">
        <v>0</v>
      </c>
      <c r="F16922">
        <v>401</v>
      </c>
      <c r="G16922">
        <v>201</v>
      </c>
      <c r="H16922">
        <v>201</v>
      </c>
      <c r="I16922">
        <v>1.2500000000000001E-2</v>
      </c>
      <c r="J16922">
        <v>2.5000000000000001E-3</v>
      </c>
      <c r="K16922">
        <v>0.01</v>
      </c>
      <c r="L16922">
        <v>176.23130699999999</v>
      </c>
      <c r="M16922">
        <f t="shared" si="264"/>
        <v>5</v>
      </c>
    </row>
    <row r="16923" spans="1:13" x14ac:dyDescent="0.2">
      <c r="A16923" t="s">
        <v>68</v>
      </c>
      <c r="B16923">
        <v>200</v>
      </c>
      <c r="C16923">
        <v>1</v>
      </c>
      <c r="D16923" t="s">
        <v>13</v>
      </c>
      <c r="E16923">
        <v>1</v>
      </c>
      <c r="F16923">
        <v>401</v>
      </c>
      <c r="G16923">
        <v>201</v>
      </c>
      <c r="H16923">
        <v>201</v>
      </c>
      <c r="I16923">
        <v>0.01</v>
      </c>
      <c r="J16923">
        <v>2.5000000000000001E-3</v>
      </c>
      <c r="K16923">
        <v>7.4999999999999997E-3</v>
      </c>
      <c r="L16923">
        <v>176.23631900000001</v>
      </c>
      <c r="M16923">
        <f t="shared" si="264"/>
        <v>4</v>
      </c>
    </row>
    <row r="16924" spans="1:13" x14ac:dyDescent="0.2">
      <c r="A16924" t="s">
        <v>68</v>
      </c>
      <c r="B16924">
        <v>200</v>
      </c>
      <c r="C16924">
        <v>1</v>
      </c>
      <c r="D16924" t="s">
        <v>13</v>
      </c>
      <c r="E16924">
        <v>2</v>
      </c>
      <c r="F16924">
        <v>401</v>
      </c>
      <c r="G16924">
        <v>201</v>
      </c>
      <c r="H16924">
        <v>201</v>
      </c>
      <c r="I16924">
        <v>1.7500000000000002E-2</v>
      </c>
      <c r="J16924">
        <v>2.5000000000000001E-3</v>
      </c>
      <c r="K16924">
        <v>1.4999999999999999E-2</v>
      </c>
      <c r="L16924">
        <v>176.06950699999999</v>
      </c>
      <c r="M16924">
        <f t="shared" si="264"/>
        <v>7.0000000000000009</v>
      </c>
    </row>
    <row r="16925" spans="1:13" x14ac:dyDescent="0.2">
      <c r="A16925" t="s">
        <v>68</v>
      </c>
      <c r="B16925">
        <v>200</v>
      </c>
      <c r="C16925">
        <v>1</v>
      </c>
      <c r="D16925" t="s">
        <v>13</v>
      </c>
      <c r="E16925">
        <v>3</v>
      </c>
      <c r="F16925">
        <v>401</v>
      </c>
      <c r="G16925">
        <v>201</v>
      </c>
      <c r="H16925">
        <v>201</v>
      </c>
      <c r="I16925">
        <v>1.2500000000000001E-2</v>
      </c>
      <c r="J16925">
        <v>2.5000000000000001E-3</v>
      </c>
      <c r="K16925">
        <v>0.01</v>
      </c>
      <c r="L16925">
        <v>177.49493799999999</v>
      </c>
      <c r="M16925">
        <f t="shared" si="264"/>
        <v>5</v>
      </c>
    </row>
    <row r="16926" spans="1:13" x14ac:dyDescent="0.2">
      <c r="A16926" t="s">
        <v>68</v>
      </c>
      <c r="B16926">
        <v>200</v>
      </c>
      <c r="C16926">
        <v>1</v>
      </c>
      <c r="D16926" t="s">
        <v>13</v>
      </c>
      <c r="E16926">
        <v>4</v>
      </c>
      <c r="F16926">
        <v>401</v>
      </c>
      <c r="G16926">
        <v>201</v>
      </c>
      <c r="H16926">
        <v>201</v>
      </c>
      <c r="I16926">
        <v>1.2500000000000001E-2</v>
      </c>
      <c r="J16926">
        <v>2.5000000000000001E-3</v>
      </c>
      <c r="K16926">
        <v>0.01</v>
      </c>
      <c r="L16926">
        <v>174.81800899999999</v>
      </c>
      <c r="M16926">
        <f t="shared" si="264"/>
        <v>5</v>
      </c>
    </row>
    <row r="16927" spans="1:13" x14ac:dyDescent="0.2">
      <c r="A16927" t="s">
        <v>68</v>
      </c>
      <c r="B16927">
        <v>200</v>
      </c>
      <c r="C16927">
        <v>1</v>
      </c>
      <c r="D16927" t="s">
        <v>13</v>
      </c>
      <c r="E16927">
        <v>5</v>
      </c>
      <c r="F16927">
        <v>401</v>
      </c>
      <c r="G16927">
        <v>201</v>
      </c>
      <c r="H16927">
        <v>201</v>
      </c>
      <c r="I16927">
        <v>0.01</v>
      </c>
      <c r="J16927">
        <v>2.5000000000000001E-3</v>
      </c>
      <c r="K16927">
        <v>7.4999999999999997E-3</v>
      </c>
      <c r="L16927">
        <v>175.53598299999999</v>
      </c>
      <c r="M16927">
        <f t="shared" si="264"/>
        <v>4</v>
      </c>
    </row>
    <row r="16928" spans="1:13" x14ac:dyDescent="0.2">
      <c r="A16928" t="s">
        <v>68</v>
      </c>
      <c r="B16928">
        <v>200</v>
      </c>
      <c r="C16928">
        <v>1</v>
      </c>
      <c r="D16928" t="s">
        <v>13</v>
      </c>
      <c r="E16928">
        <v>6</v>
      </c>
      <c r="F16928">
        <v>401</v>
      </c>
      <c r="G16928">
        <v>201</v>
      </c>
      <c r="H16928">
        <v>201</v>
      </c>
      <c r="I16928">
        <v>0.01</v>
      </c>
      <c r="J16928">
        <v>2.5000000000000001E-3</v>
      </c>
      <c r="K16928">
        <v>7.4999999999999997E-3</v>
      </c>
      <c r="L16928">
        <v>177.19160299999999</v>
      </c>
      <c r="M16928">
        <f t="shared" si="264"/>
        <v>4</v>
      </c>
    </row>
    <row r="16929" spans="1:13" x14ac:dyDescent="0.2">
      <c r="A16929" t="s">
        <v>68</v>
      </c>
      <c r="B16929">
        <v>200</v>
      </c>
      <c r="C16929">
        <v>1</v>
      </c>
      <c r="D16929" t="s">
        <v>13</v>
      </c>
      <c r="E16929">
        <v>7</v>
      </c>
      <c r="F16929">
        <v>401</v>
      </c>
      <c r="G16929">
        <v>201</v>
      </c>
      <c r="H16929">
        <v>201</v>
      </c>
      <c r="I16929">
        <v>1.7500000000000002E-2</v>
      </c>
      <c r="J16929">
        <v>2.5000000000000001E-3</v>
      </c>
      <c r="K16929">
        <v>1.4999999999999999E-2</v>
      </c>
      <c r="L16929">
        <v>176.735703</v>
      </c>
      <c r="M16929">
        <f t="shared" si="264"/>
        <v>7.0000000000000009</v>
      </c>
    </row>
    <row r="16930" spans="1:13" x14ac:dyDescent="0.2">
      <c r="A16930" t="s">
        <v>68</v>
      </c>
      <c r="B16930">
        <v>200</v>
      </c>
      <c r="C16930">
        <v>1</v>
      </c>
      <c r="D16930" t="s">
        <v>14</v>
      </c>
      <c r="E16930">
        <v>0</v>
      </c>
      <c r="F16930">
        <v>401</v>
      </c>
      <c r="G16930">
        <v>201</v>
      </c>
      <c r="H16930">
        <v>201</v>
      </c>
      <c r="I16930">
        <v>0.01</v>
      </c>
      <c r="J16930">
        <v>2.5000000000000001E-3</v>
      </c>
      <c r="K16930">
        <v>7.4999999999999997E-3</v>
      </c>
      <c r="L16930">
        <v>153.28803099999999</v>
      </c>
      <c r="M16930">
        <f t="shared" si="264"/>
        <v>4</v>
      </c>
    </row>
    <row r="16931" spans="1:13" x14ac:dyDescent="0.2">
      <c r="A16931" t="s">
        <v>68</v>
      </c>
      <c r="B16931">
        <v>200</v>
      </c>
      <c r="C16931">
        <v>1</v>
      </c>
      <c r="D16931" t="s">
        <v>14</v>
      </c>
      <c r="E16931">
        <v>1</v>
      </c>
      <c r="F16931">
        <v>401</v>
      </c>
      <c r="G16931">
        <v>201</v>
      </c>
      <c r="H16931">
        <v>201</v>
      </c>
      <c r="I16931">
        <v>1.2500000000000001E-2</v>
      </c>
      <c r="J16931">
        <v>2.5000000000000001E-3</v>
      </c>
      <c r="K16931">
        <v>0.01</v>
      </c>
      <c r="L16931">
        <v>152.44786199999999</v>
      </c>
      <c r="M16931">
        <f t="shared" si="264"/>
        <v>5</v>
      </c>
    </row>
    <row r="16932" spans="1:13" x14ac:dyDescent="0.2">
      <c r="A16932" t="s">
        <v>68</v>
      </c>
      <c r="B16932">
        <v>200</v>
      </c>
      <c r="C16932">
        <v>1</v>
      </c>
      <c r="D16932" t="s">
        <v>14</v>
      </c>
      <c r="E16932">
        <v>2</v>
      </c>
      <c r="F16932">
        <v>401</v>
      </c>
      <c r="G16932">
        <v>201</v>
      </c>
      <c r="H16932">
        <v>201</v>
      </c>
      <c r="I16932">
        <v>2.5000000000000001E-2</v>
      </c>
      <c r="J16932">
        <v>2.5000000000000001E-3</v>
      </c>
      <c r="K16932">
        <v>2.2499999999999999E-2</v>
      </c>
      <c r="L16932">
        <v>154.01548600000001</v>
      </c>
      <c r="M16932">
        <f t="shared" si="264"/>
        <v>10</v>
      </c>
    </row>
    <row r="16933" spans="1:13" x14ac:dyDescent="0.2">
      <c r="A16933" t="s">
        <v>68</v>
      </c>
      <c r="B16933">
        <v>200</v>
      </c>
      <c r="C16933">
        <v>1</v>
      </c>
      <c r="D16933" t="s">
        <v>14</v>
      </c>
      <c r="E16933">
        <v>3</v>
      </c>
      <c r="F16933">
        <v>401</v>
      </c>
      <c r="G16933">
        <v>201</v>
      </c>
      <c r="H16933">
        <v>201</v>
      </c>
      <c r="I16933">
        <v>0.01</v>
      </c>
      <c r="J16933">
        <v>2.5000000000000001E-3</v>
      </c>
      <c r="K16933">
        <v>7.4999999999999997E-3</v>
      </c>
      <c r="L16933">
        <v>155.34553700000001</v>
      </c>
      <c r="M16933">
        <f t="shared" si="264"/>
        <v>4</v>
      </c>
    </row>
    <row r="16934" spans="1:13" x14ac:dyDescent="0.2">
      <c r="A16934" t="s">
        <v>68</v>
      </c>
      <c r="B16934">
        <v>200</v>
      </c>
      <c r="C16934">
        <v>1</v>
      </c>
      <c r="D16934" t="s">
        <v>14</v>
      </c>
      <c r="E16934">
        <v>4</v>
      </c>
      <c r="F16934">
        <v>401</v>
      </c>
      <c r="G16934">
        <v>201</v>
      </c>
      <c r="H16934">
        <v>201</v>
      </c>
      <c r="I16934">
        <v>7.4999999999999997E-3</v>
      </c>
      <c r="J16934">
        <v>2.5000000000000001E-3</v>
      </c>
      <c r="K16934">
        <v>5.0000000000000001E-3</v>
      </c>
      <c r="L16934">
        <v>153.35980599999999</v>
      </c>
      <c r="M16934">
        <f t="shared" si="264"/>
        <v>3</v>
      </c>
    </row>
    <row r="16935" spans="1:13" x14ac:dyDescent="0.2">
      <c r="A16935" t="s">
        <v>68</v>
      </c>
      <c r="B16935">
        <v>200</v>
      </c>
      <c r="C16935">
        <v>1</v>
      </c>
      <c r="D16935" t="s">
        <v>14</v>
      </c>
      <c r="E16935">
        <v>5</v>
      </c>
      <c r="F16935">
        <v>401</v>
      </c>
      <c r="G16935">
        <v>201</v>
      </c>
      <c r="H16935">
        <v>201</v>
      </c>
      <c r="I16935">
        <v>2.2499999999999999E-2</v>
      </c>
      <c r="J16935">
        <v>2.5000000000000001E-3</v>
      </c>
      <c r="K16935">
        <v>0.02</v>
      </c>
      <c r="L16935">
        <v>157.54723200000001</v>
      </c>
      <c r="M16935">
        <f t="shared" si="264"/>
        <v>9</v>
      </c>
    </row>
    <row r="16936" spans="1:13" x14ac:dyDescent="0.2">
      <c r="A16936" t="s">
        <v>68</v>
      </c>
      <c r="B16936">
        <v>200</v>
      </c>
      <c r="C16936">
        <v>1</v>
      </c>
      <c r="D16936" t="s">
        <v>14</v>
      </c>
      <c r="E16936">
        <v>6</v>
      </c>
      <c r="F16936">
        <v>401</v>
      </c>
      <c r="G16936">
        <v>201</v>
      </c>
      <c r="H16936">
        <v>201</v>
      </c>
      <c r="I16936">
        <v>1.2500000000000001E-2</v>
      </c>
      <c r="J16936">
        <v>2.5000000000000001E-3</v>
      </c>
      <c r="K16936">
        <v>0.01</v>
      </c>
      <c r="L16936">
        <v>155.062636</v>
      </c>
      <c r="M16936">
        <f t="shared" si="264"/>
        <v>5</v>
      </c>
    </row>
    <row r="16937" spans="1:13" x14ac:dyDescent="0.2">
      <c r="A16937" t="s">
        <v>68</v>
      </c>
      <c r="B16937">
        <v>200</v>
      </c>
      <c r="C16937">
        <v>1</v>
      </c>
      <c r="D16937" t="s">
        <v>14</v>
      </c>
      <c r="E16937">
        <v>7</v>
      </c>
      <c r="F16937">
        <v>401</v>
      </c>
      <c r="G16937">
        <v>201</v>
      </c>
      <c r="H16937">
        <v>201</v>
      </c>
      <c r="I16937">
        <v>2.5000000000000001E-2</v>
      </c>
      <c r="J16937">
        <v>2.5000000000000001E-3</v>
      </c>
      <c r="K16937">
        <v>2.2499999999999999E-2</v>
      </c>
      <c r="L16937">
        <v>153.49463900000001</v>
      </c>
      <c r="M16937">
        <f t="shared" si="264"/>
        <v>10</v>
      </c>
    </row>
    <row r="16938" spans="1:13" x14ac:dyDescent="0.2">
      <c r="A16938" t="s">
        <v>68</v>
      </c>
      <c r="B16938">
        <v>200</v>
      </c>
      <c r="C16938">
        <v>1</v>
      </c>
      <c r="D16938" t="s">
        <v>15</v>
      </c>
      <c r="E16938">
        <v>0</v>
      </c>
      <c r="F16938">
        <v>401</v>
      </c>
      <c r="G16938">
        <v>201</v>
      </c>
      <c r="H16938">
        <v>201</v>
      </c>
      <c r="I16938">
        <v>1.7500000000000002E-2</v>
      </c>
      <c r="J16938">
        <v>2.5000000000000001E-3</v>
      </c>
      <c r="K16938">
        <v>1.4999999999999999E-2</v>
      </c>
      <c r="L16938">
        <v>148.60311899999999</v>
      </c>
      <c r="M16938">
        <f t="shared" si="264"/>
        <v>7.0000000000000009</v>
      </c>
    </row>
    <row r="16939" spans="1:13" x14ac:dyDescent="0.2">
      <c r="A16939" t="s">
        <v>68</v>
      </c>
      <c r="B16939">
        <v>200</v>
      </c>
      <c r="C16939">
        <v>1</v>
      </c>
      <c r="D16939" t="s">
        <v>15</v>
      </c>
      <c r="E16939">
        <v>1</v>
      </c>
      <c r="F16939">
        <v>401</v>
      </c>
      <c r="G16939">
        <v>201</v>
      </c>
      <c r="H16939">
        <v>201</v>
      </c>
      <c r="I16939">
        <v>0.02</v>
      </c>
      <c r="J16939">
        <v>2.5000000000000001E-3</v>
      </c>
      <c r="K16939">
        <v>1.7500000000000002E-2</v>
      </c>
      <c r="L16939">
        <v>147.78578899999999</v>
      </c>
      <c r="M16939">
        <f t="shared" si="264"/>
        <v>8</v>
      </c>
    </row>
    <row r="16940" spans="1:13" x14ac:dyDescent="0.2">
      <c r="A16940" t="s">
        <v>68</v>
      </c>
      <c r="B16940">
        <v>200</v>
      </c>
      <c r="C16940">
        <v>1</v>
      </c>
      <c r="D16940" t="s">
        <v>15</v>
      </c>
      <c r="E16940">
        <v>2</v>
      </c>
      <c r="F16940">
        <v>401</v>
      </c>
      <c r="G16940">
        <v>201</v>
      </c>
      <c r="H16940">
        <v>201</v>
      </c>
      <c r="I16940">
        <v>1.7500000000000002E-2</v>
      </c>
      <c r="J16940">
        <v>2.5000000000000001E-3</v>
      </c>
      <c r="K16940">
        <v>1.4999999999999999E-2</v>
      </c>
      <c r="L16940">
        <v>151.638148</v>
      </c>
      <c r="M16940">
        <f t="shared" si="264"/>
        <v>7.0000000000000009</v>
      </c>
    </row>
    <row r="16941" spans="1:13" x14ac:dyDescent="0.2">
      <c r="A16941" t="s">
        <v>68</v>
      </c>
      <c r="B16941">
        <v>200</v>
      </c>
      <c r="C16941">
        <v>1</v>
      </c>
      <c r="D16941" t="s">
        <v>15</v>
      </c>
      <c r="E16941">
        <v>3</v>
      </c>
      <c r="F16941">
        <v>401</v>
      </c>
      <c r="G16941">
        <v>201</v>
      </c>
      <c r="H16941">
        <v>201</v>
      </c>
      <c r="I16941">
        <v>0.01</v>
      </c>
      <c r="J16941">
        <v>2.5000000000000001E-3</v>
      </c>
      <c r="K16941">
        <v>7.4999999999999997E-3</v>
      </c>
      <c r="L16941">
        <v>147.789917</v>
      </c>
      <c r="M16941">
        <f t="shared" si="264"/>
        <v>4</v>
      </c>
    </row>
    <row r="16942" spans="1:13" x14ac:dyDescent="0.2">
      <c r="A16942" t="s">
        <v>68</v>
      </c>
      <c r="B16942">
        <v>200</v>
      </c>
      <c r="C16942">
        <v>1</v>
      </c>
      <c r="D16942" t="s">
        <v>15</v>
      </c>
      <c r="E16942">
        <v>4</v>
      </c>
      <c r="F16942">
        <v>401</v>
      </c>
      <c r="G16942">
        <v>201</v>
      </c>
      <c r="H16942">
        <v>201</v>
      </c>
      <c r="I16942">
        <v>0.02</v>
      </c>
      <c r="J16942">
        <v>2.5000000000000001E-3</v>
      </c>
      <c r="K16942">
        <v>1.7500000000000002E-2</v>
      </c>
      <c r="L16942">
        <v>148.312004</v>
      </c>
      <c r="M16942">
        <f t="shared" si="264"/>
        <v>8</v>
      </c>
    </row>
    <row r="16943" spans="1:13" x14ac:dyDescent="0.2">
      <c r="A16943" t="s">
        <v>68</v>
      </c>
      <c r="B16943">
        <v>200</v>
      </c>
      <c r="C16943">
        <v>1</v>
      </c>
      <c r="D16943" t="s">
        <v>15</v>
      </c>
      <c r="E16943">
        <v>5</v>
      </c>
      <c r="F16943">
        <v>401</v>
      </c>
      <c r="G16943">
        <v>201</v>
      </c>
      <c r="H16943">
        <v>201</v>
      </c>
      <c r="I16943">
        <v>0.02</v>
      </c>
      <c r="J16943">
        <v>2.5000000000000001E-3</v>
      </c>
      <c r="K16943">
        <v>1.7500000000000002E-2</v>
      </c>
      <c r="L16943">
        <v>147.95675299999999</v>
      </c>
      <c r="M16943">
        <f t="shared" si="264"/>
        <v>8</v>
      </c>
    </row>
    <row r="16944" spans="1:13" x14ac:dyDescent="0.2">
      <c r="A16944" t="s">
        <v>68</v>
      </c>
      <c r="B16944">
        <v>200</v>
      </c>
      <c r="C16944">
        <v>1</v>
      </c>
      <c r="D16944" t="s">
        <v>15</v>
      </c>
      <c r="E16944">
        <v>6</v>
      </c>
      <c r="F16944">
        <v>401</v>
      </c>
      <c r="G16944">
        <v>201</v>
      </c>
      <c r="H16944">
        <v>201</v>
      </c>
      <c r="I16944">
        <v>0.02</v>
      </c>
      <c r="J16944">
        <v>2.5000000000000001E-3</v>
      </c>
      <c r="K16944">
        <v>1.7500000000000002E-2</v>
      </c>
      <c r="L16944">
        <v>150.036033</v>
      </c>
      <c r="M16944">
        <f t="shared" si="264"/>
        <v>8</v>
      </c>
    </row>
    <row r="16945" spans="1:13" x14ac:dyDescent="0.2">
      <c r="A16945" t="s">
        <v>68</v>
      </c>
      <c r="B16945">
        <v>200</v>
      </c>
      <c r="C16945">
        <v>1</v>
      </c>
      <c r="D16945" t="s">
        <v>15</v>
      </c>
      <c r="E16945">
        <v>7</v>
      </c>
      <c r="F16945">
        <v>401</v>
      </c>
      <c r="G16945">
        <v>201</v>
      </c>
      <c r="H16945">
        <v>201</v>
      </c>
      <c r="I16945">
        <v>1.7500000000000002E-2</v>
      </c>
      <c r="J16945">
        <v>2.5000000000000001E-3</v>
      </c>
      <c r="K16945">
        <v>1.4999999999999999E-2</v>
      </c>
      <c r="L16945">
        <v>148.94822600000001</v>
      </c>
      <c r="M16945">
        <f t="shared" si="264"/>
        <v>7.0000000000000009</v>
      </c>
    </row>
    <row r="16946" spans="1:13" x14ac:dyDescent="0.2">
      <c r="A16946" t="s">
        <v>68</v>
      </c>
      <c r="B16946">
        <v>200</v>
      </c>
      <c r="C16946">
        <v>2</v>
      </c>
      <c r="D16946" t="s">
        <v>13</v>
      </c>
      <c r="E16946">
        <v>0</v>
      </c>
      <c r="F16946">
        <v>401</v>
      </c>
      <c r="G16946">
        <v>101</v>
      </c>
      <c r="H16946">
        <v>201</v>
      </c>
      <c r="I16946">
        <v>1.2500000000000001E-2</v>
      </c>
      <c r="J16946">
        <v>2.5000000000000001E-3</v>
      </c>
      <c r="K16946">
        <v>0.01</v>
      </c>
      <c r="L16946">
        <v>175.73279400000001</v>
      </c>
      <c r="M16946">
        <f t="shared" si="264"/>
        <v>5</v>
      </c>
    </row>
    <row r="16947" spans="1:13" x14ac:dyDescent="0.2">
      <c r="A16947" t="s">
        <v>68</v>
      </c>
      <c r="B16947">
        <v>200</v>
      </c>
      <c r="C16947">
        <v>2</v>
      </c>
      <c r="D16947" t="s">
        <v>13</v>
      </c>
      <c r="E16947">
        <v>1</v>
      </c>
      <c r="F16947">
        <v>401</v>
      </c>
      <c r="G16947">
        <v>101</v>
      </c>
      <c r="H16947">
        <v>201</v>
      </c>
      <c r="I16947">
        <v>1.2500000000000001E-2</v>
      </c>
      <c r="J16947">
        <v>2.5000000000000001E-3</v>
      </c>
      <c r="K16947">
        <v>0.01</v>
      </c>
      <c r="L16947">
        <v>173.69571099999999</v>
      </c>
      <c r="M16947">
        <f t="shared" si="264"/>
        <v>5</v>
      </c>
    </row>
    <row r="16948" spans="1:13" x14ac:dyDescent="0.2">
      <c r="A16948" t="s">
        <v>68</v>
      </c>
      <c r="B16948">
        <v>200</v>
      </c>
      <c r="C16948">
        <v>2</v>
      </c>
      <c r="D16948" t="s">
        <v>13</v>
      </c>
      <c r="E16948">
        <v>2</v>
      </c>
      <c r="F16948">
        <v>401</v>
      </c>
      <c r="G16948">
        <v>101</v>
      </c>
      <c r="H16948">
        <v>201</v>
      </c>
      <c r="I16948">
        <v>1.4999999999999999E-2</v>
      </c>
      <c r="J16948">
        <v>2.5000000000000001E-3</v>
      </c>
      <c r="K16948">
        <v>1.2500000000000001E-2</v>
      </c>
      <c r="L16948">
        <v>174.284177</v>
      </c>
      <c r="M16948">
        <f t="shared" si="264"/>
        <v>6</v>
      </c>
    </row>
    <row r="16949" spans="1:13" x14ac:dyDescent="0.2">
      <c r="A16949" t="s">
        <v>68</v>
      </c>
      <c r="B16949">
        <v>200</v>
      </c>
      <c r="C16949">
        <v>2</v>
      </c>
      <c r="D16949" t="s">
        <v>13</v>
      </c>
      <c r="E16949">
        <v>3</v>
      </c>
      <c r="F16949">
        <v>401</v>
      </c>
      <c r="G16949">
        <v>101</v>
      </c>
      <c r="H16949">
        <v>201</v>
      </c>
      <c r="I16949">
        <v>0.01</v>
      </c>
      <c r="J16949">
        <v>2.5000000000000001E-3</v>
      </c>
      <c r="K16949">
        <v>7.4999999999999997E-3</v>
      </c>
      <c r="L16949">
        <v>172.36208600000001</v>
      </c>
      <c r="M16949">
        <f t="shared" si="264"/>
        <v>4</v>
      </c>
    </row>
    <row r="16950" spans="1:13" x14ac:dyDescent="0.2">
      <c r="A16950" t="s">
        <v>68</v>
      </c>
      <c r="B16950">
        <v>200</v>
      </c>
      <c r="C16950">
        <v>2</v>
      </c>
      <c r="D16950" t="s">
        <v>13</v>
      </c>
      <c r="E16950">
        <v>4</v>
      </c>
      <c r="F16950">
        <v>401</v>
      </c>
      <c r="G16950">
        <v>101</v>
      </c>
      <c r="H16950">
        <v>201</v>
      </c>
      <c r="I16950">
        <v>7.4999999999999997E-3</v>
      </c>
      <c r="J16950">
        <v>2.5000000000000001E-3</v>
      </c>
      <c r="K16950">
        <v>5.0000000000000001E-3</v>
      </c>
      <c r="L16950">
        <v>176.00733600000001</v>
      </c>
      <c r="M16950">
        <f t="shared" si="264"/>
        <v>3</v>
      </c>
    </row>
    <row r="16951" spans="1:13" x14ac:dyDescent="0.2">
      <c r="A16951" t="s">
        <v>68</v>
      </c>
      <c r="B16951">
        <v>200</v>
      </c>
      <c r="C16951">
        <v>2</v>
      </c>
      <c r="D16951" t="s">
        <v>13</v>
      </c>
      <c r="E16951">
        <v>5</v>
      </c>
      <c r="F16951">
        <v>401</v>
      </c>
      <c r="G16951">
        <v>101</v>
      </c>
      <c r="H16951">
        <v>201</v>
      </c>
      <c r="I16951">
        <v>7.4999999999999997E-3</v>
      </c>
      <c r="J16951">
        <v>2.5000000000000001E-3</v>
      </c>
      <c r="K16951">
        <v>5.0000000000000001E-3</v>
      </c>
      <c r="L16951">
        <v>175.52192099999999</v>
      </c>
      <c r="M16951">
        <f t="shared" si="264"/>
        <v>3</v>
      </c>
    </row>
    <row r="16952" spans="1:13" x14ac:dyDescent="0.2">
      <c r="A16952" t="s">
        <v>68</v>
      </c>
      <c r="B16952">
        <v>200</v>
      </c>
      <c r="C16952">
        <v>2</v>
      </c>
      <c r="D16952" t="s">
        <v>13</v>
      </c>
      <c r="E16952">
        <v>6</v>
      </c>
      <c r="F16952">
        <v>401</v>
      </c>
      <c r="G16952">
        <v>101</v>
      </c>
      <c r="H16952">
        <v>201</v>
      </c>
      <c r="I16952">
        <v>5.0000000000000001E-3</v>
      </c>
      <c r="J16952">
        <v>2.5000000000000001E-3</v>
      </c>
      <c r="K16952">
        <v>2.5000000000000001E-3</v>
      </c>
      <c r="L16952">
        <v>175.57952900000001</v>
      </c>
      <c r="M16952">
        <f t="shared" si="264"/>
        <v>2</v>
      </c>
    </row>
    <row r="16953" spans="1:13" x14ac:dyDescent="0.2">
      <c r="A16953" t="s">
        <v>68</v>
      </c>
      <c r="B16953">
        <v>200</v>
      </c>
      <c r="C16953">
        <v>2</v>
      </c>
      <c r="D16953" t="s">
        <v>13</v>
      </c>
      <c r="E16953">
        <v>7</v>
      </c>
      <c r="F16953">
        <v>401</v>
      </c>
      <c r="G16953">
        <v>101</v>
      </c>
      <c r="H16953">
        <v>201</v>
      </c>
      <c r="I16953">
        <v>0.01</v>
      </c>
      <c r="J16953">
        <v>2.5000000000000001E-3</v>
      </c>
      <c r="K16953">
        <v>7.4999999999999997E-3</v>
      </c>
      <c r="L16953">
        <v>175.27611300000001</v>
      </c>
      <c r="M16953">
        <f t="shared" si="264"/>
        <v>4</v>
      </c>
    </row>
    <row r="16954" spans="1:13" x14ac:dyDescent="0.2">
      <c r="A16954" t="s">
        <v>68</v>
      </c>
      <c r="B16954">
        <v>200</v>
      </c>
      <c r="C16954">
        <v>2</v>
      </c>
      <c r="D16954" t="s">
        <v>14</v>
      </c>
      <c r="E16954">
        <v>0</v>
      </c>
      <c r="F16954">
        <v>401</v>
      </c>
      <c r="G16954">
        <v>101</v>
      </c>
      <c r="H16954">
        <v>201</v>
      </c>
      <c r="I16954">
        <v>5.0000000000000001E-3</v>
      </c>
      <c r="J16954">
        <v>2.5000000000000001E-3</v>
      </c>
      <c r="K16954">
        <v>2.5000000000000001E-3</v>
      </c>
      <c r="L16954">
        <v>152.81317100000001</v>
      </c>
      <c r="M16954">
        <f t="shared" si="264"/>
        <v>2</v>
      </c>
    </row>
    <row r="16955" spans="1:13" x14ac:dyDescent="0.2">
      <c r="A16955" t="s">
        <v>68</v>
      </c>
      <c r="B16955">
        <v>200</v>
      </c>
      <c r="C16955">
        <v>2</v>
      </c>
      <c r="D16955" t="s">
        <v>14</v>
      </c>
      <c r="E16955">
        <v>1</v>
      </c>
      <c r="F16955">
        <v>401</v>
      </c>
      <c r="G16955">
        <v>101</v>
      </c>
      <c r="H16955">
        <v>201</v>
      </c>
      <c r="I16955">
        <v>0.01</v>
      </c>
      <c r="J16955">
        <v>2.5000000000000001E-3</v>
      </c>
      <c r="K16955">
        <v>7.4999999999999997E-3</v>
      </c>
      <c r="L16955">
        <v>155.64512400000001</v>
      </c>
      <c r="M16955">
        <f t="shared" si="264"/>
        <v>4</v>
      </c>
    </row>
    <row r="16956" spans="1:13" x14ac:dyDescent="0.2">
      <c r="A16956" t="s">
        <v>68</v>
      </c>
      <c r="B16956">
        <v>200</v>
      </c>
      <c r="C16956">
        <v>2</v>
      </c>
      <c r="D16956" t="s">
        <v>14</v>
      </c>
      <c r="E16956">
        <v>2</v>
      </c>
      <c r="F16956">
        <v>401</v>
      </c>
      <c r="G16956">
        <v>101</v>
      </c>
      <c r="H16956">
        <v>201</v>
      </c>
      <c r="I16956">
        <v>5.0000000000000001E-3</v>
      </c>
      <c r="J16956">
        <v>2.5000000000000001E-3</v>
      </c>
      <c r="K16956">
        <v>2.5000000000000001E-3</v>
      </c>
      <c r="L16956">
        <v>154.12718100000001</v>
      </c>
      <c r="M16956">
        <f t="shared" si="264"/>
        <v>2</v>
      </c>
    </row>
    <row r="16957" spans="1:13" x14ac:dyDescent="0.2">
      <c r="A16957" t="s">
        <v>68</v>
      </c>
      <c r="B16957">
        <v>200</v>
      </c>
      <c r="C16957">
        <v>2</v>
      </c>
      <c r="D16957" t="s">
        <v>14</v>
      </c>
      <c r="E16957">
        <v>3</v>
      </c>
      <c r="F16957">
        <v>401</v>
      </c>
      <c r="G16957">
        <v>101</v>
      </c>
      <c r="H16957">
        <v>201</v>
      </c>
      <c r="I16957">
        <v>0.01</v>
      </c>
      <c r="J16957">
        <v>2.5000000000000001E-3</v>
      </c>
      <c r="K16957">
        <v>7.4999999999999997E-3</v>
      </c>
      <c r="L16957">
        <v>154.68688700000001</v>
      </c>
      <c r="M16957">
        <f t="shared" si="264"/>
        <v>4</v>
      </c>
    </row>
    <row r="16958" spans="1:13" x14ac:dyDescent="0.2">
      <c r="A16958" t="s">
        <v>68</v>
      </c>
      <c r="B16958">
        <v>200</v>
      </c>
      <c r="C16958">
        <v>2</v>
      </c>
      <c r="D16958" t="s">
        <v>14</v>
      </c>
      <c r="E16958">
        <v>4</v>
      </c>
      <c r="F16958">
        <v>401</v>
      </c>
      <c r="G16958">
        <v>101</v>
      </c>
      <c r="H16958">
        <v>201</v>
      </c>
      <c r="I16958">
        <v>5.0000000000000001E-3</v>
      </c>
      <c r="J16958">
        <v>2.5000000000000001E-3</v>
      </c>
      <c r="K16958">
        <v>2.5000000000000001E-3</v>
      </c>
      <c r="L16958">
        <v>154.94988499999999</v>
      </c>
      <c r="M16958">
        <f t="shared" si="264"/>
        <v>2</v>
      </c>
    </row>
    <row r="16959" spans="1:13" x14ac:dyDescent="0.2">
      <c r="A16959" t="s">
        <v>68</v>
      </c>
      <c r="B16959">
        <v>200</v>
      </c>
      <c r="C16959">
        <v>2</v>
      </c>
      <c r="D16959" t="s">
        <v>14</v>
      </c>
      <c r="E16959">
        <v>5</v>
      </c>
      <c r="F16959">
        <v>401</v>
      </c>
      <c r="G16959">
        <v>101</v>
      </c>
      <c r="H16959">
        <v>201</v>
      </c>
      <c r="I16959">
        <v>1.2500000000000001E-2</v>
      </c>
      <c r="J16959">
        <v>2.5000000000000001E-3</v>
      </c>
      <c r="K16959">
        <v>0.01</v>
      </c>
      <c r="L16959">
        <v>153.79764800000001</v>
      </c>
      <c r="M16959">
        <f t="shared" si="264"/>
        <v>5</v>
      </c>
    </row>
    <row r="16960" spans="1:13" x14ac:dyDescent="0.2">
      <c r="A16960" t="s">
        <v>68</v>
      </c>
      <c r="B16960">
        <v>200</v>
      </c>
      <c r="C16960">
        <v>2</v>
      </c>
      <c r="D16960" t="s">
        <v>14</v>
      </c>
      <c r="E16960">
        <v>6</v>
      </c>
      <c r="F16960">
        <v>401</v>
      </c>
      <c r="G16960">
        <v>101</v>
      </c>
      <c r="H16960">
        <v>201</v>
      </c>
      <c r="I16960">
        <v>1.4999999999999999E-2</v>
      </c>
      <c r="J16960">
        <v>2.5000000000000001E-3</v>
      </c>
      <c r="K16960">
        <v>1.2500000000000001E-2</v>
      </c>
      <c r="L16960">
        <v>155.98606100000001</v>
      </c>
      <c r="M16960">
        <f t="shared" si="264"/>
        <v>6</v>
      </c>
    </row>
    <row r="16961" spans="1:13" x14ac:dyDescent="0.2">
      <c r="A16961" t="s">
        <v>68</v>
      </c>
      <c r="B16961">
        <v>200</v>
      </c>
      <c r="C16961">
        <v>2</v>
      </c>
      <c r="D16961" t="s">
        <v>14</v>
      </c>
      <c r="E16961">
        <v>7</v>
      </c>
      <c r="F16961">
        <v>401</v>
      </c>
      <c r="G16961">
        <v>101</v>
      </c>
      <c r="H16961">
        <v>201</v>
      </c>
      <c r="I16961">
        <v>7.4999999999999997E-3</v>
      </c>
      <c r="J16961">
        <v>2.5000000000000001E-3</v>
      </c>
      <c r="K16961">
        <v>5.0000000000000001E-3</v>
      </c>
      <c r="L16961">
        <v>153.65818100000001</v>
      </c>
      <c r="M16961">
        <f t="shared" si="264"/>
        <v>3</v>
      </c>
    </row>
    <row r="16962" spans="1:13" x14ac:dyDescent="0.2">
      <c r="A16962" t="s">
        <v>68</v>
      </c>
      <c r="B16962">
        <v>200</v>
      </c>
      <c r="C16962">
        <v>2</v>
      </c>
      <c r="D16962" t="s">
        <v>15</v>
      </c>
      <c r="E16962">
        <v>0</v>
      </c>
      <c r="F16962">
        <v>401</v>
      </c>
      <c r="G16962">
        <v>101</v>
      </c>
      <c r="H16962">
        <v>201</v>
      </c>
      <c r="I16962">
        <v>0.01</v>
      </c>
      <c r="J16962">
        <v>2.5000000000000001E-3</v>
      </c>
      <c r="K16962">
        <v>7.4999999999999997E-3</v>
      </c>
      <c r="L16962">
        <v>149.443389</v>
      </c>
      <c r="M16962">
        <f t="shared" si="264"/>
        <v>4</v>
      </c>
    </row>
    <row r="16963" spans="1:13" x14ac:dyDescent="0.2">
      <c r="A16963" t="s">
        <v>68</v>
      </c>
      <c r="B16963">
        <v>200</v>
      </c>
      <c r="C16963">
        <v>2</v>
      </c>
      <c r="D16963" t="s">
        <v>15</v>
      </c>
      <c r="E16963">
        <v>1</v>
      </c>
      <c r="F16963">
        <v>401</v>
      </c>
      <c r="G16963">
        <v>101</v>
      </c>
      <c r="H16963">
        <v>201</v>
      </c>
      <c r="I16963">
        <v>5.0000000000000001E-3</v>
      </c>
      <c r="J16963">
        <v>2.5000000000000001E-3</v>
      </c>
      <c r="K16963">
        <v>2.5000000000000001E-3</v>
      </c>
      <c r="L16963">
        <v>150.055755</v>
      </c>
      <c r="M16963">
        <f t="shared" ref="M16963:M17026" si="265">IF(I16963=0,1,I16963/J16963)</f>
        <v>2</v>
      </c>
    </row>
    <row r="16964" spans="1:13" x14ac:dyDescent="0.2">
      <c r="A16964" t="s">
        <v>68</v>
      </c>
      <c r="B16964">
        <v>200</v>
      </c>
      <c r="C16964">
        <v>2</v>
      </c>
      <c r="D16964" t="s">
        <v>15</v>
      </c>
      <c r="E16964">
        <v>2</v>
      </c>
      <c r="F16964">
        <v>401</v>
      </c>
      <c r="G16964">
        <v>101</v>
      </c>
      <c r="H16964">
        <v>201</v>
      </c>
      <c r="I16964">
        <v>0.02</v>
      </c>
      <c r="J16964">
        <v>2.5000000000000001E-3</v>
      </c>
      <c r="K16964">
        <v>1.7500000000000002E-2</v>
      </c>
      <c r="L16964">
        <v>148.20369400000001</v>
      </c>
      <c r="M16964">
        <f t="shared" si="265"/>
        <v>8</v>
      </c>
    </row>
    <row r="16965" spans="1:13" x14ac:dyDescent="0.2">
      <c r="A16965" t="s">
        <v>68</v>
      </c>
      <c r="B16965">
        <v>200</v>
      </c>
      <c r="C16965">
        <v>2</v>
      </c>
      <c r="D16965" t="s">
        <v>15</v>
      </c>
      <c r="E16965">
        <v>3</v>
      </c>
      <c r="F16965">
        <v>401</v>
      </c>
      <c r="G16965">
        <v>101</v>
      </c>
      <c r="H16965">
        <v>201</v>
      </c>
      <c r="I16965">
        <v>0.01</v>
      </c>
      <c r="J16965">
        <v>2.5000000000000001E-3</v>
      </c>
      <c r="K16965">
        <v>7.4999999999999997E-3</v>
      </c>
      <c r="L16965">
        <v>150.19733299999999</v>
      </c>
      <c r="M16965">
        <f t="shared" si="265"/>
        <v>4</v>
      </c>
    </row>
    <row r="16966" spans="1:13" x14ac:dyDescent="0.2">
      <c r="A16966" t="s">
        <v>68</v>
      </c>
      <c r="B16966">
        <v>200</v>
      </c>
      <c r="C16966">
        <v>2</v>
      </c>
      <c r="D16966" t="s">
        <v>15</v>
      </c>
      <c r="E16966">
        <v>4</v>
      </c>
      <c r="F16966">
        <v>401</v>
      </c>
      <c r="G16966">
        <v>101</v>
      </c>
      <c r="H16966">
        <v>201</v>
      </c>
      <c r="I16966">
        <v>7.4999999999999997E-3</v>
      </c>
      <c r="J16966">
        <v>2.5000000000000001E-3</v>
      </c>
      <c r="K16966">
        <v>5.0000000000000001E-3</v>
      </c>
      <c r="L16966">
        <v>147.13659699999999</v>
      </c>
      <c r="M16966">
        <f t="shared" si="265"/>
        <v>3</v>
      </c>
    </row>
    <row r="16967" spans="1:13" x14ac:dyDescent="0.2">
      <c r="A16967" t="s">
        <v>68</v>
      </c>
      <c r="B16967">
        <v>200</v>
      </c>
      <c r="C16967">
        <v>2</v>
      </c>
      <c r="D16967" t="s">
        <v>15</v>
      </c>
      <c r="E16967">
        <v>5</v>
      </c>
      <c r="F16967">
        <v>401</v>
      </c>
      <c r="G16967">
        <v>101</v>
      </c>
      <c r="H16967">
        <v>201</v>
      </c>
      <c r="I16967">
        <v>1.4999999999999999E-2</v>
      </c>
      <c r="J16967">
        <v>2.5000000000000001E-3</v>
      </c>
      <c r="K16967">
        <v>1.2500000000000001E-2</v>
      </c>
      <c r="L16967">
        <v>149.49497</v>
      </c>
      <c r="M16967">
        <f t="shared" si="265"/>
        <v>6</v>
      </c>
    </row>
    <row r="16968" spans="1:13" x14ac:dyDescent="0.2">
      <c r="A16968" t="s">
        <v>68</v>
      </c>
      <c r="B16968">
        <v>200</v>
      </c>
      <c r="C16968">
        <v>2</v>
      </c>
      <c r="D16968" t="s">
        <v>15</v>
      </c>
      <c r="E16968">
        <v>6</v>
      </c>
      <c r="F16968">
        <v>401</v>
      </c>
      <c r="G16968">
        <v>101</v>
      </c>
      <c r="H16968">
        <v>201</v>
      </c>
      <c r="I16968">
        <v>5.0000000000000001E-3</v>
      </c>
      <c r="J16968">
        <v>2.5000000000000001E-3</v>
      </c>
      <c r="K16968">
        <v>2.5000000000000001E-3</v>
      </c>
      <c r="L16968">
        <v>151.43974499999999</v>
      </c>
      <c r="M16968">
        <f t="shared" si="265"/>
        <v>2</v>
      </c>
    </row>
    <row r="16969" spans="1:13" x14ac:dyDescent="0.2">
      <c r="A16969" t="s">
        <v>68</v>
      </c>
      <c r="B16969">
        <v>200</v>
      </c>
      <c r="C16969">
        <v>2</v>
      </c>
      <c r="D16969" t="s">
        <v>15</v>
      </c>
      <c r="E16969">
        <v>7</v>
      </c>
      <c r="F16969">
        <v>401</v>
      </c>
      <c r="G16969">
        <v>101</v>
      </c>
      <c r="H16969">
        <v>201</v>
      </c>
      <c r="I16969">
        <v>0.01</v>
      </c>
      <c r="J16969">
        <v>2.5000000000000001E-3</v>
      </c>
      <c r="K16969">
        <v>7.4999999999999997E-3</v>
      </c>
      <c r="L16969">
        <v>149.06447800000001</v>
      </c>
      <c r="M16969">
        <f t="shared" si="265"/>
        <v>4</v>
      </c>
    </row>
    <row r="16970" spans="1:13" x14ac:dyDescent="0.2">
      <c r="A16970" t="s">
        <v>68</v>
      </c>
      <c r="B16970">
        <v>200</v>
      </c>
      <c r="C16970">
        <v>3</v>
      </c>
      <c r="D16970" t="s">
        <v>13</v>
      </c>
      <c r="E16970">
        <v>0</v>
      </c>
      <c r="F16970">
        <v>401</v>
      </c>
      <c r="G16970">
        <v>67</v>
      </c>
      <c r="H16970">
        <v>201</v>
      </c>
      <c r="I16970">
        <v>0.01</v>
      </c>
      <c r="J16970">
        <v>2.5000000000000001E-3</v>
      </c>
      <c r="K16970">
        <v>7.4999999999999997E-3</v>
      </c>
      <c r="L16970">
        <v>174.02104299999999</v>
      </c>
      <c r="M16970">
        <f t="shared" si="265"/>
        <v>4</v>
      </c>
    </row>
    <row r="16971" spans="1:13" x14ac:dyDescent="0.2">
      <c r="A16971" t="s">
        <v>68</v>
      </c>
      <c r="B16971">
        <v>200</v>
      </c>
      <c r="C16971">
        <v>3</v>
      </c>
      <c r="D16971" t="s">
        <v>13</v>
      </c>
      <c r="E16971">
        <v>1</v>
      </c>
      <c r="F16971">
        <v>401</v>
      </c>
      <c r="G16971">
        <v>67</v>
      </c>
      <c r="H16971">
        <v>201</v>
      </c>
      <c r="I16971">
        <v>0.01</v>
      </c>
      <c r="J16971">
        <v>2.5000000000000001E-3</v>
      </c>
      <c r="K16971">
        <v>7.4999999999999997E-3</v>
      </c>
      <c r="L16971">
        <v>176.02001000000001</v>
      </c>
      <c r="M16971">
        <f t="shared" si="265"/>
        <v>4</v>
      </c>
    </row>
    <row r="16972" spans="1:13" x14ac:dyDescent="0.2">
      <c r="A16972" t="s">
        <v>68</v>
      </c>
      <c r="B16972">
        <v>200</v>
      </c>
      <c r="C16972">
        <v>3</v>
      </c>
      <c r="D16972" t="s">
        <v>13</v>
      </c>
      <c r="E16972">
        <v>2</v>
      </c>
      <c r="F16972">
        <v>401</v>
      </c>
      <c r="G16972">
        <v>67</v>
      </c>
      <c r="H16972">
        <v>201</v>
      </c>
      <c r="I16972">
        <v>7.4999999999999997E-3</v>
      </c>
      <c r="J16972">
        <v>2.5000000000000001E-3</v>
      </c>
      <c r="K16972">
        <v>5.0000000000000001E-3</v>
      </c>
      <c r="L16972">
        <v>177.402942</v>
      </c>
      <c r="M16972">
        <f t="shared" si="265"/>
        <v>3</v>
      </c>
    </row>
    <row r="16973" spans="1:13" x14ac:dyDescent="0.2">
      <c r="A16973" t="s">
        <v>68</v>
      </c>
      <c r="B16973">
        <v>200</v>
      </c>
      <c r="C16973">
        <v>3</v>
      </c>
      <c r="D16973" t="s">
        <v>13</v>
      </c>
      <c r="E16973">
        <v>3</v>
      </c>
      <c r="F16973">
        <v>401</v>
      </c>
      <c r="G16973">
        <v>67</v>
      </c>
      <c r="H16973">
        <v>201</v>
      </c>
      <c r="I16973">
        <v>7.4999999999999997E-3</v>
      </c>
      <c r="J16973">
        <v>2.5000000000000001E-3</v>
      </c>
      <c r="K16973">
        <v>5.0000000000000001E-3</v>
      </c>
      <c r="L16973">
        <v>173.71802199999999</v>
      </c>
      <c r="M16973">
        <f t="shared" si="265"/>
        <v>3</v>
      </c>
    </row>
    <row r="16974" spans="1:13" x14ac:dyDescent="0.2">
      <c r="A16974" t="s">
        <v>68</v>
      </c>
      <c r="B16974">
        <v>200</v>
      </c>
      <c r="C16974">
        <v>3</v>
      </c>
      <c r="D16974" t="s">
        <v>13</v>
      </c>
      <c r="E16974">
        <v>4</v>
      </c>
      <c r="F16974">
        <v>401</v>
      </c>
      <c r="G16974">
        <v>67</v>
      </c>
      <c r="H16974">
        <v>201</v>
      </c>
      <c r="I16974">
        <v>1.4999999999999999E-2</v>
      </c>
      <c r="J16974">
        <v>2.5000000000000001E-3</v>
      </c>
      <c r="K16974">
        <v>1.2500000000000001E-2</v>
      </c>
      <c r="L16974">
        <v>176.17773299999999</v>
      </c>
      <c r="M16974">
        <f t="shared" si="265"/>
        <v>6</v>
      </c>
    </row>
    <row r="16975" spans="1:13" x14ac:dyDescent="0.2">
      <c r="A16975" t="s">
        <v>68</v>
      </c>
      <c r="B16975">
        <v>200</v>
      </c>
      <c r="C16975">
        <v>3</v>
      </c>
      <c r="D16975" t="s">
        <v>13</v>
      </c>
      <c r="E16975">
        <v>5</v>
      </c>
      <c r="F16975">
        <v>401</v>
      </c>
      <c r="G16975">
        <v>67</v>
      </c>
      <c r="H16975">
        <v>201</v>
      </c>
      <c r="I16975">
        <v>0.01</v>
      </c>
      <c r="J16975">
        <v>2.5000000000000001E-3</v>
      </c>
      <c r="K16975">
        <v>7.4999999999999997E-3</v>
      </c>
      <c r="L16975">
        <v>176.524689</v>
      </c>
      <c r="M16975">
        <f t="shared" si="265"/>
        <v>4</v>
      </c>
    </row>
    <row r="16976" spans="1:13" x14ac:dyDescent="0.2">
      <c r="A16976" t="s">
        <v>68</v>
      </c>
      <c r="B16976">
        <v>200</v>
      </c>
      <c r="C16976">
        <v>3</v>
      </c>
      <c r="D16976" t="s">
        <v>13</v>
      </c>
      <c r="E16976">
        <v>6</v>
      </c>
      <c r="F16976">
        <v>401</v>
      </c>
      <c r="G16976">
        <v>67</v>
      </c>
      <c r="H16976">
        <v>201</v>
      </c>
      <c r="I16976">
        <v>1.4999999999999999E-2</v>
      </c>
      <c r="J16976">
        <v>2.5000000000000001E-3</v>
      </c>
      <c r="K16976">
        <v>1.2500000000000001E-2</v>
      </c>
      <c r="L16976">
        <v>176.87498299999999</v>
      </c>
      <c r="M16976">
        <f t="shared" si="265"/>
        <v>6</v>
      </c>
    </row>
    <row r="16977" spans="1:13" x14ac:dyDescent="0.2">
      <c r="A16977" t="s">
        <v>68</v>
      </c>
      <c r="B16977">
        <v>200</v>
      </c>
      <c r="C16977">
        <v>3</v>
      </c>
      <c r="D16977" t="s">
        <v>13</v>
      </c>
      <c r="E16977">
        <v>7</v>
      </c>
      <c r="F16977">
        <v>401</v>
      </c>
      <c r="G16977">
        <v>67</v>
      </c>
      <c r="H16977">
        <v>201</v>
      </c>
      <c r="I16977">
        <v>1.7500000000000002E-2</v>
      </c>
      <c r="J16977">
        <v>2.5000000000000001E-3</v>
      </c>
      <c r="K16977">
        <v>1.4999999999999999E-2</v>
      </c>
      <c r="L16977">
        <v>176.64938699999999</v>
      </c>
      <c r="M16977">
        <f t="shared" si="265"/>
        <v>7.0000000000000009</v>
      </c>
    </row>
    <row r="16978" spans="1:13" x14ac:dyDescent="0.2">
      <c r="A16978" t="s">
        <v>68</v>
      </c>
      <c r="B16978">
        <v>200</v>
      </c>
      <c r="C16978">
        <v>3</v>
      </c>
      <c r="D16978" t="s">
        <v>14</v>
      </c>
      <c r="E16978">
        <v>0</v>
      </c>
      <c r="F16978">
        <v>401</v>
      </c>
      <c r="G16978">
        <v>67</v>
      </c>
      <c r="H16978">
        <v>201</v>
      </c>
      <c r="I16978">
        <v>1.2500000000000001E-2</v>
      </c>
      <c r="J16978">
        <v>2.5000000000000001E-3</v>
      </c>
      <c r="K16978">
        <v>0.01</v>
      </c>
      <c r="L16978">
        <v>153.966217</v>
      </c>
      <c r="M16978">
        <f t="shared" si="265"/>
        <v>5</v>
      </c>
    </row>
    <row r="16979" spans="1:13" x14ac:dyDescent="0.2">
      <c r="A16979" t="s">
        <v>68</v>
      </c>
      <c r="B16979">
        <v>200</v>
      </c>
      <c r="C16979">
        <v>3</v>
      </c>
      <c r="D16979" t="s">
        <v>14</v>
      </c>
      <c r="E16979">
        <v>1</v>
      </c>
      <c r="F16979">
        <v>401</v>
      </c>
      <c r="G16979">
        <v>67</v>
      </c>
      <c r="H16979">
        <v>201</v>
      </c>
      <c r="I16979">
        <v>5.0000000000000001E-3</v>
      </c>
      <c r="J16979">
        <v>2.5000000000000001E-3</v>
      </c>
      <c r="K16979">
        <v>2.5000000000000001E-3</v>
      </c>
      <c r="L16979">
        <v>152.17114599999999</v>
      </c>
      <c r="M16979">
        <f t="shared" si="265"/>
        <v>2</v>
      </c>
    </row>
    <row r="16980" spans="1:13" x14ac:dyDescent="0.2">
      <c r="A16980" t="s">
        <v>68</v>
      </c>
      <c r="B16980">
        <v>200</v>
      </c>
      <c r="C16980">
        <v>3</v>
      </c>
      <c r="D16980" t="s">
        <v>14</v>
      </c>
      <c r="E16980">
        <v>2</v>
      </c>
      <c r="F16980">
        <v>401</v>
      </c>
      <c r="G16980">
        <v>67</v>
      </c>
      <c r="H16980">
        <v>201</v>
      </c>
      <c r="I16980">
        <v>1.2500000000000001E-2</v>
      </c>
      <c r="J16980">
        <v>2.5000000000000001E-3</v>
      </c>
      <c r="K16980">
        <v>0.01</v>
      </c>
      <c r="L16980">
        <v>154.07697400000001</v>
      </c>
      <c r="M16980">
        <f t="shared" si="265"/>
        <v>5</v>
      </c>
    </row>
    <row r="16981" spans="1:13" x14ac:dyDescent="0.2">
      <c r="A16981" t="s">
        <v>68</v>
      </c>
      <c r="B16981">
        <v>200</v>
      </c>
      <c r="C16981">
        <v>3</v>
      </c>
      <c r="D16981" t="s">
        <v>14</v>
      </c>
      <c r="E16981">
        <v>3</v>
      </c>
      <c r="F16981">
        <v>401</v>
      </c>
      <c r="G16981">
        <v>67</v>
      </c>
      <c r="H16981">
        <v>201</v>
      </c>
      <c r="I16981">
        <v>0.01</v>
      </c>
      <c r="J16981">
        <v>2.5000000000000001E-3</v>
      </c>
      <c r="K16981">
        <v>7.4999999999999997E-3</v>
      </c>
      <c r="L16981">
        <v>154.64656299999999</v>
      </c>
      <c r="M16981">
        <f t="shared" si="265"/>
        <v>4</v>
      </c>
    </row>
    <row r="16982" spans="1:13" x14ac:dyDescent="0.2">
      <c r="A16982" t="s">
        <v>68</v>
      </c>
      <c r="B16982">
        <v>200</v>
      </c>
      <c r="C16982">
        <v>3</v>
      </c>
      <c r="D16982" t="s">
        <v>14</v>
      </c>
      <c r="E16982">
        <v>4</v>
      </c>
      <c r="F16982">
        <v>401</v>
      </c>
      <c r="G16982">
        <v>67</v>
      </c>
      <c r="H16982">
        <v>201</v>
      </c>
      <c r="I16982">
        <v>2.5000000000000001E-3</v>
      </c>
      <c r="J16982">
        <v>2.5000000000000001E-3</v>
      </c>
      <c r="K16982">
        <v>0</v>
      </c>
      <c r="L16982">
        <v>154.597858</v>
      </c>
      <c r="M16982">
        <f t="shared" si="265"/>
        <v>1</v>
      </c>
    </row>
    <row r="16983" spans="1:13" x14ac:dyDescent="0.2">
      <c r="A16983" t="s">
        <v>68</v>
      </c>
      <c r="B16983">
        <v>200</v>
      </c>
      <c r="C16983">
        <v>3</v>
      </c>
      <c r="D16983" t="s">
        <v>14</v>
      </c>
      <c r="E16983">
        <v>5</v>
      </c>
      <c r="F16983">
        <v>401</v>
      </c>
      <c r="G16983">
        <v>67</v>
      </c>
      <c r="H16983">
        <v>201</v>
      </c>
      <c r="I16983">
        <v>5.0000000000000001E-3</v>
      </c>
      <c r="J16983">
        <v>2.5000000000000001E-3</v>
      </c>
      <c r="K16983">
        <v>2.5000000000000001E-3</v>
      </c>
      <c r="L16983">
        <v>152.790896</v>
      </c>
      <c r="M16983">
        <f t="shared" si="265"/>
        <v>2</v>
      </c>
    </row>
    <row r="16984" spans="1:13" x14ac:dyDescent="0.2">
      <c r="A16984" t="s">
        <v>68</v>
      </c>
      <c r="B16984">
        <v>200</v>
      </c>
      <c r="C16984">
        <v>3</v>
      </c>
      <c r="D16984" t="s">
        <v>14</v>
      </c>
      <c r="E16984">
        <v>6</v>
      </c>
      <c r="F16984">
        <v>401</v>
      </c>
      <c r="G16984">
        <v>67</v>
      </c>
      <c r="H16984">
        <v>201</v>
      </c>
      <c r="I16984">
        <v>0.01</v>
      </c>
      <c r="J16984">
        <v>2.5000000000000001E-3</v>
      </c>
      <c r="K16984">
        <v>7.4999999999999997E-3</v>
      </c>
      <c r="L16984">
        <v>152.99375900000001</v>
      </c>
      <c r="M16984">
        <f t="shared" si="265"/>
        <v>4</v>
      </c>
    </row>
    <row r="16985" spans="1:13" x14ac:dyDescent="0.2">
      <c r="A16985" t="s">
        <v>68</v>
      </c>
      <c r="B16985">
        <v>200</v>
      </c>
      <c r="C16985">
        <v>3</v>
      </c>
      <c r="D16985" t="s">
        <v>14</v>
      </c>
      <c r="E16985">
        <v>7</v>
      </c>
      <c r="F16985">
        <v>401</v>
      </c>
      <c r="G16985">
        <v>67</v>
      </c>
      <c r="H16985">
        <v>201</v>
      </c>
      <c r="I16985">
        <v>0.02</v>
      </c>
      <c r="J16985">
        <v>2.5000000000000001E-3</v>
      </c>
      <c r="K16985">
        <v>1.7500000000000002E-2</v>
      </c>
      <c r="L16985">
        <v>153.45534900000001</v>
      </c>
      <c r="M16985">
        <f t="shared" si="265"/>
        <v>8</v>
      </c>
    </row>
    <row r="16986" spans="1:13" x14ac:dyDescent="0.2">
      <c r="A16986" t="s">
        <v>68</v>
      </c>
      <c r="B16986">
        <v>200</v>
      </c>
      <c r="C16986">
        <v>3</v>
      </c>
      <c r="D16986" t="s">
        <v>15</v>
      </c>
      <c r="E16986">
        <v>0</v>
      </c>
      <c r="F16986">
        <v>401</v>
      </c>
      <c r="G16986">
        <v>67</v>
      </c>
      <c r="H16986">
        <v>201</v>
      </c>
      <c r="I16986">
        <v>7.4999999999999997E-3</v>
      </c>
      <c r="J16986">
        <v>2.5000000000000001E-3</v>
      </c>
      <c r="K16986">
        <v>5.0000000000000001E-3</v>
      </c>
      <c r="L16986">
        <v>150.811699</v>
      </c>
      <c r="M16986">
        <f t="shared" si="265"/>
        <v>3</v>
      </c>
    </row>
    <row r="16987" spans="1:13" x14ac:dyDescent="0.2">
      <c r="A16987" t="s">
        <v>68</v>
      </c>
      <c r="B16987">
        <v>200</v>
      </c>
      <c r="C16987">
        <v>3</v>
      </c>
      <c r="D16987" t="s">
        <v>15</v>
      </c>
      <c r="E16987">
        <v>1</v>
      </c>
      <c r="F16987">
        <v>401</v>
      </c>
      <c r="G16987">
        <v>67</v>
      </c>
      <c r="H16987">
        <v>201</v>
      </c>
      <c r="I16987">
        <v>0.01</v>
      </c>
      <c r="J16987">
        <v>2.5000000000000001E-3</v>
      </c>
      <c r="K16987">
        <v>7.4999999999999997E-3</v>
      </c>
      <c r="L16987">
        <v>151.14488800000001</v>
      </c>
      <c r="M16987">
        <f t="shared" si="265"/>
        <v>4</v>
      </c>
    </row>
    <row r="16988" spans="1:13" x14ac:dyDescent="0.2">
      <c r="A16988" t="s">
        <v>68</v>
      </c>
      <c r="B16988">
        <v>200</v>
      </c>
      <c r="C16988">
        <v>3</v>
      </c>
      <c r="D16988" t="s">
        <v>15</v>
      </c>
      <c r="E16988">
        <v>2</v>
      </c>
      <c r="F16988">
        <v>401</v>
      </c>
      <c r="G16988">
        <v>67</v>
      </c>
      <c r="H16988">
        <v>201</v>
      </c>
      <c r="I16988">
        <v>1.4999999999999999E-2</v>
      </c>
      <c r="J16988">
        <v>2.5000000000000001E-3</v>
      </c>
      <c r="K16988">
        <v>1.2500000000000001E-2</v>
      </c>
      <c r="L16988">
        <v>148.22744700000001</v>
      </c>
      <c r="M16988">
        <f t="shared" si="265"/>
        <v>6</v>
      </c>
    </row>
    <row r="16989" spans="1:13" x14ac:dyDescent="0.2">
      <c r="A16989" t="s">
        <v>68</v>
      </c>
      <c r="B16989">
        <v>200</v>
      </c>
      <c r="C16989">
        <v>3</v>
      </c>
      <c r="D16989" t="s">
        <v>15</v>
      </c>
      <c r="E16989">
        <v>3</v>
      </c>
      <c r="F16989">
        <v>401</v>
      </c>
      <c r="G16989">
        <v>67</v>
      </c>
      <c r="H16989">
        <v>201</v>
      </c>
      <c r="I16989">
        <v>7.4999999999999997E-3</v>
      </c>
      <c r="J16989">
        <v>2.5000000000000001E-3</v>
      </c>
      <c r="K16989">
        <v>5.0000000000000001E-3</v>
      </c>
      <c r="L16989">
        <v>150.686488</v>
      </c>
      <c r="M16989">
        <f t="shared" si="265"/>
        <v>3</v>
      </c>
    </row>
    <row r="16990" spans="1:13" x14ac:dyDescent="0.2">
      <c r="A16990" t="s">
        <v>68</v>
      </c>
      <c r="B16990">
        <v>200</v>
      </c>
      <c r="C16990">
        <v>3</v>
      </c>
      <c r="D16990" t="s">
        <v>15</v>
      </c>
      <c r="E16990">
        <v>4</v>
      </c>
      <c r="F16990">
        <v>401</v>
      </c>
      <c r="G16990">
        <v>67</v>
      </c>
      <c r="H16990">
        <v>201</v>
      </c>
      <c r="I16990">
        <v>0.01</v>
      </c>
      <c r="J16990">
        <v>2.5000000000000001E-3</v>
      </c>
      <c r="K16990">
        <v>7.4999999999999997E-3</v>
      </c>
      <c r="L16990">
        <v>149.02993599999999</v>
      </c>
      <c r="M16990">
        <f t="shared" si="265"/>
        <v>4</v>
      </c>
    </row>
    <row r="16991" spans="1:13" x14ac:dyDescent="0.2">
      <c r="A16991" t="s">
        <v>68</v>
      </c>
      <c r="B16991">
        <v>200</v>
      </c>
      <c r="C16991">
        <v>3</v>
      </c>
      <c r="D16991" t="s">
        <v>15</v>
      </c>
      <c r="E16991">
        <v>5</v>
      </c>
      <c r="F16991">
        <v>401</v>
      </c>
      <c r="G16991">
        <v>67</v>
      </c>
      <c r="H16991">
        <v>201</v>
      </c>
      <c r="I16991">
        <v>1.4999999999999999E-2</v>
      </c>
      <c r="J16991">
        <v>2.5000000000000001E-3</v>
      </c>
      <c r="K16991">
        <v>1.2500000000000001E-2</v>
      </c>
      <c r="L16991">
        <v>150.85938300000001</v>
      </c>
      <c r="M16991">
        <f t="shared" si="265"/>
        <v>6</v>
      </c>
    </row>
    <row r="16992" spans="1:13" x14ac:dyDescent="0.2">
      <c r="A16992" t="s">
        <v>68</v>
      </c>
      <c r="B16992">
        <v>200</v>
      </c>
      <c r="C16992">
        <v>3</v>
      </c>
      <c r="D16992" t="s">
        <v>15</v>
      </c>
      <c r="E16992">
        <v>6</v>
      </c>
      <c r="F16992">
        <v>401</v>
      </c>
      <c r="G16992">
        <v>67</v>
      </c>
      <c r="H16992">
        <v>201</v>
      </c>
      <c r="I16992">
        <v>1.4999999999999999E-2</v>
      </c>
      <c r="J16992">
        <v>2.5000000000000001E-3</v>
      </c>
      <c r="K16992">
        <v>1.2500000000000001E-2</v>
      </c>
      <c r="L16992">
        <v>151.95938899999999</v>
      </c>
      <c r="M16992">
        <f t="shared" si="265"/>
        <v>6</v>
      </c>
    </row>
    <row r="16993" spans="1:13" x14ac:dyDescent="0.2">
      <c r="A16993" t="s">
        <v>68</v>
      </c>
      <c r="B16993">
        <v>200</v>
      </c>
      <c r="C16993">
        <v>3</v>
      </c>
      <c r="D16993" t="s">
        <v>15</v>
      </c>
      <c r="E16993">
        <v>7</v>
      </c>
      <c r="F16993">
        <v>401</v>
      </c>
      <c r="G16993">
        <v>67</v>
      </c>
      <c r="H16993">
        <v>201</v>
      </c>
      <c r="I16993">
        <v>7.4999999999999997E-3</v>
      </c>
      <c r="J16993">
        <v>2.5000000000000001E-3</v>
      </c>
      <c r="K16993">
        <v>5.0000000000000001E-3</v>
      </c>
      <c r="L16993">
        <v>149.47743</v>
      </c>
      <c r="M16993">
        <f t="shared" si="265"/>
        <v>3</v>
      </c>
    </row>
    <row r="16994" spans="1:13" x14ac:dyDescent="0.2">
      <c r="A16994" t="s">
        <v>68</v>
      </c>
      <c r="B16994">
        <v>200</v>
      </c>
      <c r="C16994">
        <v>4</v>
      </c>
      <c r="D16994" t="s">
        <v>13</v>
      </c>
      <c r="E16994">
        <v>0</v>
      </c>
      <c r="F16994">
        <v>401</v>
      </c>
      <c r="G16994">
        <v>51</v>
      </c>
      <c r="H16994">
        <v>201</v>
      </c>
      <c r="I16994">
        <v>7.4999999999999997E-3</v>
      </c>
      <c r="J16994">
        <v>2.5000000000000001E-3</v>
      </c>
      <c r="K16994">
        <v>5.0000000000000001E-3</v>
      </c>
      <c r="L16994">
        <v>173.92106000000001</v>
      </c>
      <c r="M16994">
        <f t="shared" si="265"/>
        <v>3</v>
      </c>
    </row>
    <row r="16995" spans="1:13" x14ac:dyDescent="0.2">
      <c r="A16995" t="s">
        <v>68</v>
      </c>
      <c r="B16995">
        <v>200</v>
      </c>
      <c r="C16995">
        <v>4</v>
      </c>
      <c r="D16995" t="s">
        <v>13</v>
      </c>
      <c r="E16995">
        <v>1</v>
      </c>
      <c r="F16995">
        <v>401</v>
      </c>
      <c r="G16995">
        <v>51</v>
      </c>
      <c r="H16995">
        <v>201</v>
      </c>
      <c r="I16995">
        <v>2.5000000000000001E-3</v>
      </c>
      <c r="J16995">
        <v>2.5000000000000001E-3</v>
      </c>
      <c r="K16995">
        <v>0</v>
      </c>
      <c r="L16995">
        <v>174.69349500000001</v>
      </c>
      <c r="M16995">
        <f t="shared" si="265"/>
        <v>1</v>
      </c>
    </row>
    <row r="16996" spans="1:13" x14ac:dyDescent="0.2">
      <c r="A16996" t="s">
        <v>68</v>
      </c>
      <c r="B16996">
        <v>200</v>
      </c>
      <c r="C16996">
        <v>4</v>
      </c>
      <c r="D16996" t="s">
        <v>13</v>
      </c>
      <c r="E16996">
        <v>2</v>
      </c>
      <c r="F16996">
        <v>401</v>
      </c>
      <c r="G16996">
        <v>51</v>
      </c>
      <c r="H16996">
        <v>201</v>
      </c>
      <c r="I16996">
        <v>0</v>
      </c>
      <c r="J16996">
        <v>2.5000000000000001E-3</v>
      </c>
      <c r="K16996">
        <v>-2.5000000000000001E-3</v>
      </c>
      <c r="L16996">
        <v>175.15892400000001</v>
      </c>
      <c r="M16996">
        <f t="shared" si="265"/>
        <v>1</v>
      </c>
    </row>
    <row r="16997" spans="1:13" x14ac:dyDescent="0.2">
      <c r="A16997" t="s">
        <v>68</v>
      </c>
      <c r="B16997">
        <v>200</v>
      </c>
      <c r="C16997">
        <v>4</v>
      </c>
      <c r="D16997" t="s">
        <v>13</v>
      </c>
      <c r="E16997">
        <v>3</v>
      </c>
      <c r="F16997">
        <v>401</v>
      </c>
      <c r="G16997">
        <v>51</v>
      </c>
      <c r="H16997">
        <v>201</v>
      </c>
      <c r="I16997">
        <v>2.5000000000000001E-3</v>
      </c>
      <c r="J16997">
        <v>2.5000000000000001E-3</v>
      </c>
      <c r="K16997">
        <v>0</v>
      </c>
      <c r="L16997">
        <v>172.50726700000001</v>
      </c>
      <c r="M16997">
        <f t="shared" si="265"/>
        <v>1</v>
      </c>
    </row>
    <row r="16998" spans="1:13" x14ac:dyDescent="0.2">
      <c r="A16998" t="s">
        <v>68</v>
      </c>
      <c r="B16998">
        <v>200</v>
      </c>
      <c r="C16998">
        <v>4</v>
      </c>
      <c r="D16998" t="s">
        <v>13</v>
      </c>
      <c r="E16998">
        <v>4</v>
      </c>
      <c r="F16998">
        <v>401</v>
      </c>
      <c r="G16998">
        <v>51</v>
      </c>
      <c r="H16998">
        <v>201</v>
      </c>
      <c r="I16998">
        <v>2.5000000000000001E-3</v>
      </c>
      <c r="J16998">
        <v>2.5000000000000001E-3</v>
      </c>
      <c r="K16998">
        <v>0</v>
      </c>
      <c r="L16998">
        <v>175.788668</v>
      </c>
      <c r="M16998">
        <f t="shared" si="265"/>
        <v>1</v>
      </c>
    </row>
    <row r="16999" spans="1:13" x14ac:dyDescent="0.2">
      <c r="A16999" t="s">
        <v>68</v>
      </c>
      <c r="B16999">
        <v>200</v>
      </c>
      <c r="C16999">
        <v>4</v>
      </c>
      <c r="D16999" t="s">
        <v>13</v>
      </c>
      <c r="E16999">
        <v>5</v>
      </c>
      <c r="F16999">
        <v>401</v>
      </c>
      <c r="G16999">
        <v>51</v>
      </c>
      <c r="H16999">
        <v>201</v>
      </c>
      <c r="I16999">
        <v>5.0000000000000001E-3</v>
      </c>
      <c r="J16999">
        <v>2.5000000000000001E-3</v>
      </c>
      <c r="K16999">
        <v>2.5000000000000001E-3</v>
      </c>
      <c r="L16999">
        <v>175.20976099999999</v>
      </c>
      <c r="M16999">
        <f t="shared" si="265"/>
        <v>2</v>
      </c>
    </row>
    <row r="17000" spans="1:13" x14ac:dyDescent="0.2">
      <c r="A17000" t="s">
        <v>68</v>
      </c>
      <c r="B17000">
        <v>200</v>
      </c>
      <c r="C17000">
        <v>4</v>
      </c>
      <c r="D17000" t="s">
        <v>13</v>
      </c>
      <c r="E17000">
        <v>6</v>
      </c>
      <c r="F17000">
        <v>401</v>
      </c>
      <c r="G17000">
        <v>51</v>
      </c>
      <c r="H17000">
        <v>201</v>
      </c>
      <c r="I17000">
        <v>2.5000000000000001E-3</v>
      </c>
      <c r="J17000">
        <v>2.5000000000000001E-3</v>
      </c>
      <c r="K17000">
        <v>0</v>
      </c>
      <c r="L17000">
        <v>175.000246</v>
      </c>
      <c r="M17000">
        <f t="shared" si="265"/>
        <v>1</v>
      </c>
    </row>
    <row r="17001" spans="1:13" x14ac:dyDescent="0.2">
      <c r="A17001" t="s">
        <v>68</v>
      </c>
      <c r="B17001">
        <v>200</v>
      </c>
      <c r="C17001">
        <v>4</v>
      </c>
      <c r="D17001" t="s">
        <v>13</v>
      </c>
      <c r="E17001">
        <v>7</v>
      </c>
      <c r="F17001">
        <v>401</v>
      </c>
      <c r="G17001">
        <v>51</v>
      </c>
      <c r="H17001">
        <v>201</v>
      </c>
      <c r="I17001">
        <v>7.4999999999999997E-3</v>
      </c>
      <c r="J17001">
        <v>2.5000000000000001E-3</v>
      </c>
      <c r="K17001">
        <v>5.0000000000000001E-3</v>
      </c>
      <c r="L17001">
        <v>175.627264</v>
      </c>
      <c r="M17001">
        <f t="shared" si="265"/>
        <v>3</v>
      </c>
    </row>
    <row r="17002" spans="1:13" x14ac:dyDescent="0.2">
      <c r="A17002" t="s">
        <v>68</v>
      </c>
      <c r="B17002">
        <v>200</v>
      </c>
      <c r="C17002">
        <v>4</v>
      </c>
      <c r="D17002" t="s">
        <v>14</v>
      </c>
      <c r="E17002">
        <v>0</v>
      </c>
      <c r="F17002">
        <v>401</v>
      </c>
      <c r="G17002">
        <v>51</v>
      </c>
      <c r="H17002">
        <v>201</v>
      </c>
      <c r="I17002">
        <v>2.5000000000000001E-3</v>
      </c>
      <c r="J17002">
        <v>2.5000000000000001E-3</v>
      </c>
      <c r="K17002">
        <v>0</v>
      </c>
      <c r="L17002">
        <v>152.95292699999999</v>
      </c>
      <c r="M17002">
        <f t="shared" si="265"/>
        <v>1</v>
      </c>
    </row>
    <row r="17003" spans="1:13" x14ac:dyDescent="0.2">
      <c r="A17003" t="s">
        <v>68</v>
      </c>
      <c r="B17003">
        <v>200</v>
      </c>
      <c r="C17003">
        <v>4</v>
      </c>
      <c r="D17003" t="s">
        <v>14</v>
      </c>
      <c r="E17003">
        <v>1</v>
      </c>
      <c r="F17003">
        <v>401</v>
      </c>
      <c r="G17003">
        <v>51</v>
      </c>
      <c r="H17003">
        <v>201</v>
      </c>
      <c r="I17003">
        <v>5.0000000000000001E-3</v>
      </c>
      <c r="J17003">
        <v>2.5000000000000001E-3</v>
      </c>
      <c r="K17003">
        <v>2.5000000000000001E-3</v>
      </c>
      <c r="L17003">
        <v>153.841835</v>
      </c>
      <c r="M17003">
        <f t="shared" si="265"/>
        <v>2</v>
      </c>
    </row>
    <row r="17004" spans="1:13" x14ac:dyDescent="0.2">
      <c r="A17004" t="s">
        <v>68</v>
      </c>
      <c r="B17004">
        <v>200</v>
      </c>
      <c r="C17004">
        <v>4</v>
      </c>
      <c r="D17004" t="s">
        <v>14</v>
      </c>
      <c r="E17004">
        <v>2</v>
      </c>
      <c r="F17004">
        <v>401</v>
      </c>
      <c r="G17004">
        <v>51</v>
      </c>
      <c r="H17004">
        <v>201</v>
      </c>
      <c r="I17004">
        <v>1.4999999999999999E-2</v>
      </c>
      <c r="J17004">
        <v>2.5000000000000001E-3</v>
      </c>
      <c r="K17004">
        <v>1.2500000000000001E-2</v>
      </c>
      <c r="L17004">
        <v>154.17668</v>
      </c>
      <c r="M17004">
        <f t="shared" si="265"/>
        <v>6</v>
      </c>
    </row>
    <row r="17005" spans="1:13" x14ac:dyDescent="0.2">
      <c r="A17005" t="s">
        <v>68</v>
      </c>
      <c r="B17005">
        <v>200</v>
      </c>
      <c r="C17005">
        <v>4</v>
      </c>
      <c r="D17005" t="s">
        <v>14</v>
      </c>
      <c r="E17005">
        <v>3</v>
      </c>
      <c r="F17005">
        <v>401</v>
      </c>
      <c r="G17005">
        <v>51</v>
      </c>
      <c r="H17005">
        <v>201</v>
      </c>
      <c r="I17005">
        <v>7.4999999999999997E-3</v>
      </c>
      <c r="J17005">
        <v>2.5000000000000001E-3</v>
      </c>
      <c r="K17005">
        <v>5.0000000000000001E-3</v>
      </c>
      <c r="L17005">
        <v>151.584878</v>
      </c>
      <c r="M17005">
        <f t="shared" si="265"/>
        <v>3</v>
      </c>
    </row>
    <row r="17006" spans="1:13" x14ac:dyDescent="0.2">
      <c r="A17006" t="s">
        <v>68</v>
      </c>
      <c r="B17006">
        <v>200</v>
      </c>
      <c r="C17006">
        <v>4</v>
      </c>
      <c r="D17006" t="s">
        <v>14</v>
      </c>
      <c r="E17006">
        <v>4</v>
      </c>
      <c r="F17006">
        <v>401</v>
      </c>
      <c r="G17006">
        <v>51</v>
      </c>
      <c r="H17006">
        <v>201</v>
      </c>
      <c r="I17006">
        <v>5.0000000000000001E-3</v>
      </c>
      <c r="J17006">
        <v>2.5000000000000001E-3</v>
      </c>
      <c r="K17006">
        <v>2.5000000000000001E-3</v>
      </c>
      <c r="L17006">
        <v>152.755166</v>
      </c>
      <c r="M17006">
        <f t="shared" si="265"/>
        <v>2</v>
      </c>
    </row>
    <row r="17007" spans="1:13" x14ac:dyDescent="0.2">
      <c r="A17007" t="s">
        <v>68</v>
      </c>
      <c r="B17007">
        <v>200</v>
      </c>
      <c r="C17007">
        <v>4</v>
      </c>
      <c r="D17007" t="s">
        <v>14</v>
      </c>
      <c r="E17007">
        <v>5</v>
      </c>
      <c r="F17007">
        <v>401</v>
      </c>
      <c r="G17007">
        <v>51</v>
      </c>
      <c r="H17007">
        <v>201</v>
      </c>
      <c r="I17007">
        <v>5.0000000000000001E-3</v>
      </c>
      <c r="J17007">
        <v>2.5000000000000001E-3</v>
      </c>
      <c r="K17007">
        <v>2.5000000000000001E-3</v>
      </c>
      <c r="L17007">
        <v>151.43997999999999</v>
      </c>
      <c r="M17007">
        <f t="shared" si="265"/>
        <v>2</v>
      </c>
    </row>
    <row r="17008" spans="1:13" x14ac:dyDescent="0.2">
      <c r="A17008" t="s">
        <v>68</v>
      </c>
      <c r="B17008">
        <v>200</v>
      </c>
      <c r="C17008">
        <v>4</v>
      </c>
      <c r="D17008" t="s">
        <v>14</v>
      </c>
      <c r="E17008">
        <v>6</v>
      </c>
      <c r="F17008">
        <v>401</v>
      </c>
      <c r="G17008">
        <v>51</v>
      </c>
      <c r="H17008">
        <v>201</v>
      </c>
      <c r="I17008">
        <v>1.7500000000000002E-2</v>
      </c>
      <c r="J17008">
        <v>2.5000000000000001E-3</v>
      </c>
      <c r="K17008">
        <v>1.4999999999999999E-2</v>
      </c>
      <c r="L17008">
        <v>151.407837</v>
      </c>
      <c r="M17008">
        <f t="shared" si="265"/>
        <v>7.0000000000000009</v>
      </c>
    </row>
    <row r="17009" spans="1:13" x14ac:dyDescent="0.2">
      <c r="A17009" t="s">
        <v>68</v>
      </c>
      <c r="B17009">
        <v>200</v>
      </c>
      <c r="C17009">
        <v>4</v>
      </c>
      <c r="D17009" t="s">
        <v>14</v>
      </c>
      <c r="E17009">
        <v>7</v>
      </c>
      <c r="F17009">
        <v>401</v>
      </c>
      <c r="G17009">
        <v>51</v>
      </c>
      <c r="H17009">
        <v>201</v>
      </c>
      <c r="I17009">
        <v>2.5000000000000001E-3</v>
      </c>
      <c r="J17009">
        <v>2.5000000000000001E-3</v>
      </c>
      <c r="K17009">
        <v>0</v>
      </c>
      <c r="L17009">
        <v>152.121647</v>
      </c>
      <c r="M17009">
        <f t="shared" si="265"/>
        <v>1</v>
      </c>
    </row>
    <row r="17010" spans="1:13" x14ac:dyDescent="0.2">
      <c r="A17010" t="s">
        <v>68</v>
      </c>
      <c r="B17010">
        <v>200</v>
      </c>
      <c r="C17010">
        <v>4</v>
      </c>
      <c r="D17010" t="s">
        <v>15</v>
      </c>
      <c r="E17010">
        <v>0</v>
      </c>
      <c r="F17010">
        <v>401</v>
      </c>
      <c r="G17010">
        <v>51</v>
      </c>
      <c r="H17010">
        <v>201</v>
      </c>
      <c r="I17010">
        <v>7.4999999999999997E-3</v>
      </c>
      <c r="J17010">
        <v>2.5000000000000001E-3</v>
      </c>
      <c r="K17010">
        <v>5.0000000000000001E-3</v>
      </c>
      <c r="L17010">
        <v>150.28106</v>
      </c>
      <c r="M17010">
        <f t="shared" si="265"/>
        <v>3</v>
      </c>
    </row>
    <row r="17011" spans="1:13" x14ac:dyDescent="0.2">
      <c r="A17011" t="s">
        <v>68</v>
      </c>
      <c r="B17011">
        <v>200</v>
      </c>
      <c r="C17011">
        <v>4</v>
      </c>
      <c r="D17011" t="s">
        <v>15</v>
      </c>
      <c r="E17011">
        <v>1</v>
      </c>
      <c r="F17011">
        <v>401</v>
      </c>
      <c r="G17011">
        <v>51</v>
      </c>
      <c r="H17011">
        <v>201</v>
      </c>
      <c r="I17011">
        <v>7.4999999999999997E-3</v>
      </c>
      <c r="J17011">
        <v>2.5000000000000001E-3</v>
      </c>
      <c r="K17011">
        <v>5.0000000000000001E-3</v>
      </c>
      <c r="L17011">
        <v>149.61112299999999</v>
      </c>
      <c r="M17011">
        <f t="shared" si="265"/>
        <v>3</v>
      </c>
    </row>
    <row r="17012" spans="1:13" x14ac:dyDescent="0.2">
      <c r="A17012" t="s">
        <v>68</v>
      </c>
      <c r="B17012">
        <v>200</v>
      </c>
      <c r="C17012">
        <v>4</v>
      </c>
      <c r="D17012" t="s">
        <v>15</v>
      </c>
      <c r="E17012">
        <v>2</v>
      </c>
      <c r="F17012">
        <v>401</v>
      </c>
      <c r="G17012">
        <v>51</v>
      </c>
      <c r="H17012">
        <v>201</v>
      </c>
      <c r="I17012">
        <v>7.4999999999999997E-3</v>
      </c>
      <c r="J17012">
        <v>2.5000000000000001E-3</v>
      </c>
      <c r="K17012">
        <v>5.0000000000000001E-3</v>
      </c>
      <c r="L17012">
        <v>146.750855</v>
      </c>
      <c r="M17012">
        <f t="shared" si="265"/>
        <v>3</v>
      </c>
    </row>
    <row r="17013" spans="1:13" x14ac:dyDescent="0.2">
      <c r="A17013" t="s">
        <v>68</v>
      </c>
      <c r="B17013">
        <v>200</v>
      </c>
      <c r="C17013">
        <v>4</v>
      </c>
      <c r="D17013" t="s">
        <v>15</v>
      </c>
      <c r="E17013">
        <v>3</v>
      </c>
      <c r="F17013">
        <v>401</v>
      </c>
      <c r="G17013">
        <v>51</v>
      </c>
      <c r="H17013">
        <v>201</v>
      </c>
      <c r="I17013">
        <v>7.4999999999999997E-3</v>
      </c>
      <c r="J17013">
        <v>2.5000000000000001E-3</v>
      </c>
      <c r="K17013">
        <v>5.0000000000000001E-3</v>
      </c>
      <c r="L17013">
        <v>149.57555500000001</v>
      </c>
      <c r="M17013">
        <f t="shared" si="265"/>
        <v>3</v>
      </c>
    </row>
    <row r="17014" spans="1:13" x14ac:dyDescent="0.2">
      <c r="A17014" t="s">
        <v>68</v>
      </c>
      <c r="B17014">
        <v>200</v>
      </c>
      <c r="C17014">
        <v>4</v>
      </c>
      <c r="D17014" t="s">
        <v>15</v>
      </c>
      <c r="E17014">
        <v>4</v>
      </c>
      <c r="F17014">
        <v>401</v>
      </c>
      <c r="G17014">
        <v>51</v>
      </c>
      <c r="H17014">
        <v>201</v>
      </c>
      <c r="I17014">
        <v>0.01</v>
      </c>
      <c r="J17014">
        <v>2.5000000000000001E-3</v>
      </c>
      <c r="K17014">
        <v>7.4999999999999997E-3</v>
      </c>
      <c r="L17014">
        <v>150.55954500000001</v>
      </c>
      <c r="M17014">
        <f t="shared" si="265"/>
        <v>4</v>
      </c>
    </row>
    <row r="17015" spans="1:13" x14ac:dyDescent="0.2">
      <c r="A17015" t="s">
        <v>68</v>
      </c>
      <c r="B17015">
        <v>200</v>
      </c>
      <c r="C17015">
        <v>4</v>
      </c>
      <c r="D17015" t="s">
        <v>15</v>
      </c>
      <c r="E17015">
        <v>5</v>
      </c>
      <c r="F17015">
        <v>401</v>
      </c>
      <c r="G17015">
        <v>51</v>
      </c>
      <c r="H17015">
        <v>201</v>
      </c>
      <c r="I17015">
        <v>2.5000000000000001E-3</v>
      </c>
      <c r="J17015">
        <v>2.5000000000000001E-3</v>
      </c>
      <c r="K17015">
        <v>0</v>
      </c>
      <c r="L17015">
        <v>151.075512</v>
      </c>
      <c r="M17015">
        <f t="shared" si="265"/>
        <v>1</v>
      </c>
    </row>
    <row r="17016" spans="1:13" x14ac:dyDescent="0.2">
      <c r="A17016" t="s">
        <v>68</v>
      </c>
      <c r="B17016">
        <v>200</v>
      </c>
      <c r="C17016">
        <v>4</v>
      </c>
      <c r="D17016" t="s">
        <v>15</v>
      </c>
      <c r="E17016">
        <v>6</v>
      </c>
      <c r="F17016">
        <v>401</v>
      </c>
      <c r="G17016">
        <v>51</v>
      </c>
      <c r="H17016">
        <v>201</v>
      </c>
      <c r="I17016">
        <v>7.4999999999999997E-3</v>
      </c>
      <c r="J17016">
        <v>2.5000000000000001E-3</v>
      </c>
      <c r="K17016">
        <v>5.0000000000000001E-3</v>
      </c>
      <c r="L17016">
        <v>149.35915199999999</v>
      </c>
      <c r="M17016">
        <f t="shared" si="265"/>
        <v>3</v>
      </c>
    </row>
    <row r="17017" spans="1:13" x14ac:dyDescent="0.2">
      <c r="A17017" t="s">
        <v>68</v>
      </c>
      <c r="B17017">
        <v>200</v>
      </c>
      <c r="C17017">
        <v>4</v>
      </c>
      <c r="D17017" t="s">
        <v>15</v>
      </c>
      <c r="E17017">
        <v>7</v>
      </c>
      <c r="F17017">
        <v>401</v>
      </c>
      <c r="G17017">
        <v>51</v>
      </c>
      <c r="H17017">
        <v>201</v>
      </c>
      <c r="I17017">
        <v>2.5000000000000001E-3</v>
      </c>
      <c r="J17017">
        <v>2.5000000000000001E-3</v>
      </c>
      <c r="K17017">
        <v>0</v>
      </c>
      <c r="L17017">
        <v>149.254007</v>
      </c>
      <c r="M17017">
        <f t="shared" si="265"/>
        <v>1</v>
      </c>
    </row>
    <row r="17018" spans="1:13" x14ac:dyDescent="0.2">
      <c r="A17018" t="s">
        <v>68</v>
      </c>
      <c r="B17018">
        <v>200</v>
      </c>
      <c r="C17018">
        <v>5</v>
      </c>
      <c r="D17018" t="s">
        <v>13</v>
      </c>
      <c r="E17018">
        <v>0</v>
      </c>
      <c r="F17018">
        <v>401</v>
      </c>
      <c r="G17018">
        <v>41</v>
      </c>
      <c r="H17018">
        <v>201</v>
      </c>
      <c r="I17018">
        <v>5.0000000000000001E-3</v>
      </c>
      <c r="J17018">
        <v>2.5000000000000001E-3</v>
      </c>
      <c r="K17018">
        <v>2.5000000000000001E-3</v>
      </c>
      <c r="L17018">
        <v>174.958932</v>
      </c>
      <c r="M17018">
        <f t="shared" si="265"/>
        <v>2</v>
      </c>
    </row>
    <row r="17019" spans="1:13" x14ac:dyDescent="0.2">
      <c r="A17019" t="s">
        <v>68</v>
      </c>
      <c r="B17019">
        <v>200</v>
      </c>
      <c r="C17019">
        <v>5</v>
      </c>
      <c r="D17019" t="s">
        <v>13</v>
      </c>
      <c r="E17019">
        <v>1</v>
      </c>
      <c r="F17019">
        <v>401</v>
      </c>
      <c r="G17019">
        <v>41</v>
      </c>
      <c r="H17019">
        <v>201</v>
      </c>
      <c r="I17019">
        <v>7.4999999999999997E-3</v>
      </c>
      <c r="J17019">
        <v>2.5000000000000001E-3</v>
      </c>
      <c r="K17019">
        <v>5.0000000000000001E-3</v>
      </c>
      <c r="L17019">
        <v>173.627354</v>
      </c>
      <c r="M17019">
        <f t="shared" si="265"/>
        <v>3</v>
      </c>
    </row>
    <row r="17020" spans="1:13" x14ac:dyDescent="0.2">
      <c r="A17020" t="s">
        <v>68</v>
      </c>
      <c r="B17020">
        <v>200</v>
      </c>
      <c r="C17020">
        <v>5</v>
      </c>
      <c r="D17020" t="s">
        <v>13</v>
      </c>
      <c r="E17020">
        <v>2</v>
      </c>
      <c r="F17020">
        <v>401</v>
      </c>
      <c r="G17020">
        <v>41</v>
      </c>
      <c r="H17020">
        <v>201</v>
      </c>
      <c r="I17020">
        <v>5.0000000000000001E-3</v>
      </c>
      <c r="J17020">
        <v>2.5000000000000001E-3</v>
      </c>
      <c r="K17020">
        <v>2.5000000000000001E-3</v>
      </c>
      <c r="L17020">
        <v>173.93796699999999</v>
      </c>
      <c r="M17020">
        <f t="shared" si="265"/>
        <v>2</v>
      </c>
    </row>
    <row r="17021" spans="1:13" x14ac:dyDescent="0.2">
      <c r="A17021" t="s">
        <v>68</v>
      </c>
      <c r="B17021">
        <v>200</v>
      </c>
      <c r="C17021">
        <v>5</v>
      </c>
      <c r="D17021" t="s">
        <v>13</v>
      </c>
      <c r="E17021">
        <v>3</v>
      </c>
      <c r="F17021">
        <v>401</v>
      </c>
      <c r="G17021">
        <v>41</v>
      </c>
      <c r="H17021">
        <v>201</v>
      </c>
      <c r="I17021">
        <v>5.0000000000000001E-3</v>
      </c>
      <c r="J17021">
        <v>2.5000000000000001E-3</v>
      </c>
      <c r="K17021">
        <v>2.5000000000000001E-3</v>
      </c>
      <c r="L17021">
        <v>175.89149900000001</v>
      </c>
      <c r="M17021">
        <f t="shared" si="265"/>
        <v>2</v>
      </c>
    </row>
    <row r="17022" spans="1:13" x14ac:dyDescent="0.2">
      <c r="A17022" t="s">
        <v>68</v>
      </c>
      <c r="B17022">
        <v>200</v>
      </c>
      <c r="C17022">
        <v>5</v>
      </c>
      <c r="D17022" t="s">
        <v>13</v>
      </c>
      <c r="E17022">
        <v>4</v>
      </c>
      <c r="F17022">
        <v>401</v>
      </c>
      <c r="G17022">
        <v>41</v>
      </c>
      <c r="H17022">
        <v>201</v>
      </c>
      <c r="I17022">
        <v>7.4999999999999997E-3</v>
      </c>
      <c r="J17022">
        <v>2.5000000000000001E-3</v>
      </c>
      <c r="K17022">
        <v>5.0000000000000001E-3</v>
      </c>
      <c r="L17022">
        <v>175.09243900000001</v>
      </c>
      <c r="M17022">
        <f t="shared" si="265"/>
        <v>3</v>
      </c>
    </row>
    <row r="17023" spans="1:13" x14ac:dyDescent="0.2">
      <c r="A17023" t="s">
        <v>68</v>
      </c>
      <c r="B17023">
        <v>200</v>
      </c>
      <c r="C17023">
        <v>5</v>
      </c>
      <c r="D17023" t="s">
        <v>13</v>
      </c>
      <c r="E17023">
        <v>5</v>
      </c>
      <c r="F17023">
        <v>401</v>
      </c>
      <c r="G17023">
        <v>41</v>
      </c>
      <c r="H17023">
        <v>201</v>
      </c>
      <c r="I17023">
        <v>7.4999999999999997E-3</v>
      </c>
      <c r="J17023">
        <v>2.5000000000000001E-3</v>
      </c>
      <c r="K17023">
        <v>5.0000000000000001E-3</v>
      </c>
      <c r="L17023">
        <v>176.17119099999999</v>
      </c>
      <c r="M17023">
        <f t="shared" si="265"/>
        <v>3</v>
      </c>
    </row>
    <row r="17024" spans="1:13" x14ac:dyDescent="0.2">
      <c r="A17024" t="s">
        <v>68</v>
      </c>
      <c r="B17024">
        <v>200</v>
      </c>
      <c r="C17024">
        <v>5</v>
      </c>
      <c r="D17024" t="s">
        <v>13</v>
      </c>
      <c r="E17024">
        <v>6</v>
      </c>
      <c r="F17024">
        <v>401</v>
      </c>
      <c r="G17024">
        <v>41</v>
      </c>
      <c r="H17024">
        <v>201</v>
      </c>
      <c r="I17024">
        <v>1.2500000000000001E-2</v>
      </c>
      <c r="J17024">
        <v>2.5000000000000001E-3</v>
      </c>
      <c r="K17024">
        <v>0.01</v>
      </c>
      <c r="L17024">
        <v>178.410403</v>
      </c>
      <c r="M17024">
        <f t="shared" si="265"/>
        <v>5</v>
      </c>
    </row>
    <row r="17025" spans="1:13" x14ac:dyDescent="0.2">
      <c r="A17025" t="s">
        <v>68</v>
      </c>
      <c r="B17025">
        <v>200</v>
      </c>
      <c r="C17025">
        <v>5</v>
      </c>
      <c r="D17025" t="s">
        <v>13</v>
      </c>
      <c r="E17025">
        <v>7</v>
      </c>
      <c r="F17025">
        <v>401</v>
      </c>
      <c r="G17025">
        <v>41</v>
      </c>
      <c r="H17025">
        <v>201</v>
      </c>
      <c r="I17025">
        <v>7.4999999999999997E-3</v>
      </c>
      <c r="J17025">
        <v>2.5000000000000001E-3</v>
      </c>
      <c r="K17025">
        <v>5.0000000000000001E-3</v>
      </c>
      <c r="L17025">
        <v>175.752522</v>
      </c>
      <c r="M17025">
        <f t="shared" si="265"/>
        <v>3</v>
      </c>
    </row>
    <row r="17026" spans="1:13" x14ac:dyDescent="0.2">
      <c r="A17026" t="s">
        <v>68</v>
      </c>
      <c r="B17026">
        <v>200</v>
      </c>
      <c r="C17026">
        <v>5</v>
      </c>
      <c r="D17026" t="s">
        <v>14</v>
      </c>
      <c r="E17026">
        <v>0</v>
      </c>
      <c r="F17026">
        <v>401</v>
      </c>
      <c r="G17026">
        <v>41</v>
      </c>
      <c r="H17026">
        <v>201</v>
      </c>
      <c r="I17026">
        <v>7.4999999999999997E-3</v>
      </c>
      <c r="J17026">
        <v>2.5000000000000001E-3</v>
      </c>
      <c r="K17026">
        <v>5.0000000000000001E-3</v>
      </c>
      <c r="L17026">
        <v>155.574783</v>
      </c>
      <c r="M17026">
        <f t="shared" si="265"/>
        <v>3</v>
      </c>
    </row>
    <row r="17027" spans="1:13" x14ac:dyDescent="0.2">
      <c r="A17027" t="s">
        <v>68</v>
      </c>
      <c r="B17027">
        <v>200</v>
      </c>
      <c r="C17027">
        <v>5</v>
      </c>
      <c r="D17027" t="s">
        <v>14</v>
      </c>
      <c r="E17027">
        <v>1</v>
      </c>
      <c r="F17027">
        <v>401</v>
      </c>
      <c r="G17027">
        <v>41</v>
      </c>
      <c r="H17027">
        <v>201</v>
      </c>
      <c r="I17027">
        <v>7.4999999999999997E-3</v>
      </c>
      <c r="J17027">
        <v>2.5000000000000001E-3</v>
      </c>
      <c r="K17027">
        <v>5.0000000000000001E-3</v>
      </c>
      <c r="L17027">
        <v>152.95433199999999</v>
      </c>
      <c r="M17027">
        <f t="shared" ref="M17027:M17090" si="266">IF(I17027=0,1,I17027/J17027)</f>
        <v>3</v>
      </c>
    </row>
    <row r="17028" spans="1:13" x14ac:dyDescent="0.2">
      <c r="A17028" t="s">
        <v>68</v>
      </c>
      <c r="B17028">
        <v>200</v>
      </c>
      <c r="C17028">
        <v>5</v>
      </c>
      <c r="D17028" t="s">
        <v>14</v>
      </c>
      <c r="E17028">
        <v>2</v>
      </c>
      <c r="F17028">
        <v>401</v>
      </c>
      <c r="G17028">
        <v>41</v>
      </c>
      <c r="H17028">
        <v>201</v>
      </c>
      <c r="I17028">
        <v>2.5000000000000001E-3</v>
      </c>
      <c r="J17028">
        <v>2.5000000000000001E-3</v>
      </c>
      <c r="K17028">
        <v>0</v>
      </c>
      <c r="L17028">
        <v>153.35902999999999</v>
      </c>
      <c r="M17028">
        <f t="shared" si="266"/>
        <v>1</v>
      </c>
    </row>
    <row r="17029" spans="1:13" x14ac:dyDescent="0.2">
      <c r="A17029" t="s">
        <v>68</v>
      </c>
      <c r="B17029">
        <v>200</v>
      </c>
      <c r="C17029">
        <v>5</v>
      </c>
      <c r="D17029" t="s">
        <v>14</v>
      </c>
      <c r="E17029">
        <v>3</v>
      </c>
      <c r="F17029">
        <v>401</v>
      </c>
      <c r="G17029">
        <v>41</v>
      </c>
      <c r="H17029">
        <v>201</v>
      </c>
      <c r="I17029">
        <v>7.4999999999999997E-3</v>
      </c>
      <c r="J17029">
        <v>2.5000000000000001E-3</v>
      </c>
      <c r="K17029">
        <v>5.0000000000000001E-3</v>
      </c>
      <c r="L17029">
        <v>153.27617900000001</v>
      </c>
      <c r="M17029">
        <f t="shared" si="266"/>
        <v>3</v>
      </c>
    </row>
    <row r="17030" spans="1:13" x14ac:dyDescent="0.2">
      <c r="A17030" t="s">
        <v>68</v>
      </c>
      <c r="B17030">
        <v>200</v>
      </c>
      <c r="C17030">
        <v>5</v>
      </c>
      <c r="D17030" t="s">
        <v>14</v>
      </c>
      <c r="E17030">
        <v>4</v>
      </c>
      <c r="F17030">
        <v>401</v>
      </c>
      <c r="G17030">
        <v>41</v>
      </c>
      <c r="H17030">
        <v>201</v>
      </c>
      <c r="I17030">
        <v>5.0000000000000001E-3</v>
      </c>
      <c r="J17030">
        <v>2.5000000000000001E-3</v>
      </c>
      <c r="K17030">
        <v>2.5000000000000001E-3</v>
      </c>
      <c r="L17030">
        <v>154.053346</v>
      </c>
      <c r="M17030">
        <f t="shared" si="266"/>
        <v>2</v>
      </c>
    </row>
    <row r="17031" spans="1:13" x14ac:dyDescent="0.2">
      <c r="A17031" t="s">
        <v>68</v>
      </c>
      <c r="B17031">
        <v>200</v>
      </c>
      <c r="C17031">
        <v>5</v>
      </c>
      <c r="D17031" t="s">
        <v>14</v>
      </c>
      <c r="E17031">
        <v>5</v>
      </c>
      <c r="F17031">
        <v>401</v>
      </c>
      <c r="G17031">
        <v>41</v>
      </c>
      <c r="H17031">
        <v>201</v>
      </c>
      <c r="I17031">
        <v>1.2500000000000001E-2</v>
      </c>
      <c r="J17031">
        <v>2.5000000000000001E-3</v>
      </c>
      <c r="K17031">
        <v>0.01</v>
      </c>
      <c r="L17031">
        <v>155.25051500000001</v>
      </c>
      <c r="M17031">
        <f t="shared" si="266"/>
        <v>5</v>
      </c>
    </row>
    <row r="17032" spans="1:13" x14ac:dyDescent="0.2">
      <c r="A17032" t="s">
        <v>68</v>
      </c>
      <c r="B17032">
        <v>200</v>
      </c>
      <c r="C17032">
        <v>5</v>
      </c>
      <c r="D17032" t="s">
        <v>14</v>
      </c>
      <c r="E17032">
        <v>6</v>
      </c>
      <c r="F17032">
        <v>401</v>
      </c>
      <c r="G17032">
        <v>41</v>
      </c>
      <c r="H17032">
        <v>201</v>
      </c>
      <c r="I17032">
        <v>1.2500000000000001E-2</v>
      </c>
      <c r="J17032">
        <v>2.5000000000000001E-3</v>
      </c>
      <c r="K17032">
        <v>0.01</v>
      </c>
      <c r="L17032">
        <v>155.07433700000001</v>
      </c>
      <c r="M17032">
        <f t="shared" si="266"/>
        <v>5</v>
      </c>
    </row>
    <row r="17033" spans="1:13" x14ac:dyDescent="0.2">
      <c r="A17033" t="s">
        <v>68</v>
      </c>
      <c r="B17033">
        <v>200</v>
      </c>
      <c r="C17033">
        <v>5</v>
      </c>
      <c r="D17033" t="s">
        <v>14</v>
      </c>
      <c r="E17033">
        <v>7</v>
      </c>
      <c r="F17033">
        <v>401</v>
      </c>
      <c r="G17033">
        <v>41</v>
      </c>
      <c r="H17033">
        <v>201</v>
      </c>
      <c r="I17033">
        <v>1.2500000000000001E-2</v>
      </c>
      <c r="J17033">
        <v>2.5000000000000001E-3</v>
      </c>
      <c r="K17033">
        <v>0.01</v>
      </c>
      <c r="L17033">
        <v>153.04633899999999</v>
      </c>
      <c r="M17033">
        <f t="shared" si="266"/>
        <v>5</v>
      </c>
    </row>
    <row r="17034" spans="1:13" x14ac:dyDescent="0.2">
      <c r="A17034" t="s">
        <v>68</v>
      </c>
      <c r="B17034">
        <v>200</v>
      </c>
      <c r="C17034">
        <v>5</v>
      </c>
      <c r="D17034" t="s">
        <v>15</v>
      </c>
      <c r="E17034">
        <v>0</v>
      </c>
      <c r="F17034">
        <v>401</v>
      </c>
      <c r="G17034">
        <v>41</v>
      </c>
      <c r="H17034">
        <v>201</v>
      </c>
      <c r="I17034">
        <v>5.0000000000000001E-3</v>
      </c>
      <c r="J17034">
        <v>2.5000000000000001E-3</v>
      </c>
      <c r="K17034">
        <v>2.5000000000000001E-3</v>
      </c>
      <c r="L17034">
        <v>150.69385500000001</v>
      </c>
      <c r="M17034">
        <f t="shared" si="266"/>
        <v>2</v>
      </c>
    </row>
    <row r="17035" spans="1:13" x14ac:dyDescent="0.2">
      <c r="A17035" t="s">
        <v>68</v>
      </c>
      <c r="B17035">
        <v>200</v>
      </c>
      <c r="C17035">
        <v>5</v>
      </c>
      <c r="D17035" t="s">
        <v>15</v>
      </c>
      <c r="E17035">
        <v>1</v>
      </c>
      <c r="F17035">
        <v>401</v>
      </c>
      <c r="G17035">
        <v>41</v>
      </c>
      <c r="H17035">
        <v>201</v>
      </c>
      <c r="I17035">
        <v>5.0000000000000001E-3</v>
      </c>
      <c r="J17035">
        <v>2.5000000000000001E-3</v>
      </c>
      <c r="K17035">
        <v>2.5000000000000001E-3</v>
      </c>
      <c r="L17035">
        <v>150.718515</v>
      </c>
      <c r="M17035">
        <f t="shared" si="266"/>
        <v>2</v>
      </c>
    </row>
    <row r="17036" spans="1:13" x14ac:dyDescent="0.2">
      <c r="A17036" t="s">
        <v>68</v>
      </c>
      <c r="B17036">
        <v>200</v>
      </c>
      <c r="C17036">
        <v>5</v>
      </c>
      <c r="D17036" t="s">
        <v>15</v>
      </c>
      <c r="E17036">
        <v>2</v>
      </c>
      <c r="F17036">
        <v>401</v>
      </c>
      <c r="G17036">
        <v>41</v>
      </c>
      <c r="H17036">
        <v>201</v>
      </c>
      <c r="I17036">
        <v>2.5000000000000001E-3</v>
      </c>
      <c r="J17036">
        <v>2.5000000000000001E-3</v>
      </c>
      <c r="K17036">
        <v>0</v>
      </c>
      <c r="L17036">
        <v>148.82383300000001</v>
      </c>
      <c r="M17036">
        <f t="shared" si="266"/>
        <v>1</v>
      </c>
    </row>
    <row r="17037" spans="1:13" x14ac:dyDescent="0.2">
      <c r="A17037" t="s">
        <v>68</v>
      </c>
      <c r="B17037">
        <v>200</v>
      </c>
      <c r="C17037">
        <v>5</v>
      </c>
      <c r="D17037" t="s">
        <v>15</v>
      </c>
      <c r="E17037">
        <v>3</v>
      </c>
      <c r="F17037">
        <v>401</v>
      </c>
      <c r="G17037">
        <v>41</v>
      </c>
      <c r="H17037">
        <v>201</v>
      </c>
      <c r="I17037">
        <v>1.2500000000000001E-2</v>
      </c>
      <c r="J17037">
        <v>2.5000000000000001E-3</v>
      </c>
      <c r="K17037">
        <v>0.01</v>
      </c>
      <c r="L17037">
        <v>152.89456799999999</v>
      </c>
      <c r="M17037">
        <f t="shared" si="266"/>
        <v>5</v>
      </c>
    </row>
    <row r="17038" spans="1:13" x14ac:dyDescent="0.2">
      <c r="A17038" t="s">
        <v>68</v>
      </c>
      <c r="B17038">
        <v>200</v>
      </c>
      <c r="C17038">
        <v>5</v>
      </c>
      <c r="D17038" t="s">
        <v>15</v>
      </c>
      <c r="E17038">
        <v>4</v>
      </c>
      <c r="F17038">
        <v>401</v>
      </c>
      <c r="G17038">
        <v>41</v>
      </c>
      <c r="H17038">
        <v>201</v>
      </c>
      <c r="I17038">
        <v>5.0000000000000001E-3</v>
      </c>
      <c r="J17038">
        <v>2.5000000000000001E-3</v>
      </c>
      <c r="K17038">
        <v>2.5000000000000001E-3</v>
      </c>
      <c r="L17038">
        <v>149.21915100000001</v>
      </c>
      <c r="M17038">
        <f t="shared" si="266"/>
        <v>2</v>
      </c>
    </row>
    <row r="17039" spans="1:13" x14ac:dyDescent="0.2">
      <c r="A17039" t="s">
        <v>68</v>
      </c>
      <c r="B17039">
        <v>200</v>
      </c>
      <c r="C17039">
        <v>5</v>
      </c>
      <c r="D17039" t="s">
        <v>15</v>
      </c>
      <c r="E17039">
        <v>5</v>
      </c>
      <c r="F17039">
        <v>401</v>
      </c>
      <c r="G17039">
        <v>41</v>
      </c>
      <c r="H17039">
        <v>201</v>
      </c>
      <c r="I17039">
        <v>2.5000000000000001E-3</v>
      </c>
      <c r="J17039">
        <v>2.5000000000000001E-3</v>
      </c>
      <c r="K17039">
        <v>0</v>
      </c>
      <c r="L17039">
        <v>148.96350000000001</v>
      </c>
      <c r="M17039">
        <f t="shared" si="266"/>
        <v>1</v>
      </c>
    </row>
    <row r="17040" spans="1:13" x14ac:dyDescent="0.2">
      <c r="A17040" t="s">
        <v>68</v>
      </c>
      <c r="B17040">
        <v>200</v>
      </c>
      <c r="C17040">
        <v>5</v>
      </c>
      <c r="D17040" t="s">
        <v>15</v>
      </c>
      <c r="E17040">
        <v>6</v>
      </c>
      <c r="F17040">
        <v>401</v>
      </c>
      <c r="G17040">
        <v>41</v>
      </c>
      <c r="H17040">
        <v>201</v>
      </c>
      <c r="I17040">
        <v>0.01</v>
      </c>
      <c r="J17040">
        <v>2.5000000000000001E-3</v>
      </c>
      <c r="K17040">
        <v>7.4999999999999997E-3</v>
      </c>
      <c r="L17040">
        <v>149.902109</v>
      </c>
      <c r="M17040">
        <f t="shared" si="266"/>
        <v>4</v>
      </c>
    </row>
    <row r="17041" spans="1:13" x14ac:dyDescent="0.2">
      <c r="A17041" t="s">
        <v>68</v>
      </c>
      <c r="B17041">
        <v>200</v>
      </c>
      <c r="C17041">
        <v>5</v>
      </c>
      <c r="D17041" t="s">
        <v>15</v>
      </c>
      <c r="E17041">
        <v>7</v>
      </c>
      <c r="F17041">
        <v>401</v>
      </c>
      <c r="G17041">
        <v>41</v>
      </c>
      <c r="H17041">
        <v>201</v>
      </c>
      <c r="I17041">
        <v>0.01</v>
      </c>
      <c r="J17041">
        <v>2.5000000000000001E-3</v>
      </c>
      <c r="K17041">
        <v>7.4999999999999997E-3</v>
      </c>
      <c r="L17041">
        <v>148.70873499999999</v>
      </c>
      <c r="M17041">
        <f t="shared" si="266"/>
        <v>4</v>
      </c>
    </row>
    <row r="17042" spans="1:13" x14ac:dyDescent="0.2">
      <c r="A17042" t="s">
        <v>68</v>
      </c>
      <c r="B17042">
        <v>400</v>
      </c>
      <c r="C17042">
        <v>1</v>
      </c>
      <c r="D17042" t="s">
        <v>13</v>
      </c>
      <c r="E17042">
        <v>0</v>
      </c>
      <c r="F17042">
        <v>201</v>
      </c>
      <c r="G17042">
        <v>101</v>
      </c>
      <c r="H17042">
        <v>101</v>
      </c>
      <c r="I17042">
        <v>0.04</v>
      </c>
      <c r="J17042">
        <v>5.0000000000000001E-3</v>
      </c>
      <c r="K17042">
        <v>3.5000000000000003E-2</v>
      </c>
      <c r="L17042">
        <v>85.928445999999994</v>
      </c>
      <c r="M17042">
        <f t="shared" si="266"/>
        <v>8</v>
      </c>
    </row>
    <row r="17043" spans="1:13" x14ac:dyDescent="0.2">
      <c r="A17043" t="s">
        <v>68</v>
      </c>
      <c r="B17043">
        <v>400</v>
      </c>
      <c r="C17043">
        <v>1</v>
      </c>
      <c r="D17043" t="s">
        <v>13</v>
      </c>
      <c r="E17043">
        <v>1</v>
      </c>
      <c r="F17043">
        <v>201</v>
      </c>
      <c r="G17043">
        <v>101</v>
      </c>
      <c r="H17043">
        <v>101</v>
      </c>
      <c r="I17043">
        <v>0.05</v>
      </c>
      <c r="J17043">
        <v>5.0000000000000001E-3</v>
      </c>
      <c r="K17043">
        <v>4.4999999999999998E-2</v>
      </c>
      <c r="L17043">
        <v>84.625737999999998</v>
      </c>
      <c r="M17043">
        <f t="shared" si="266"/>
        <v>10</v>
      </c>
    </row>
    <row r="17044" spans="1:13" x14ac:dyDescent="0.2">
      <c r="A17044" t="s">
        <v>68</v>
      </c>
      <c r="B17044">
        <v>400</v>
      </c>
      <c r="C17044">
        <v>1</v>
      </c>
      <c r="D17044" t="s">
        <v>13</v>
      </c>
      <c r="E17044">
        <v>2</v>
      </c>
      <c r="F17044">
        <v>201</v>
      </c>
      <c r="G17044">
        <v>101</v>
      </c>
      <c r="H17044">
        <v>101</v>
      </c>
      <c r="I17044">
        <v>4.4999999999999998E-2</v>
      </c>
      <c r="J17044">
        <v>5.0000000000000001E-3</v>
      </c>
      <c r="K17044">
        <v>0.04</v>
      </c>
      <c r="L17044">
        <v>85.547327999999993</v>
      </c>
      <c r="M17044">
        <f t="shared" si="266"/>
        <v>9</v>
      </c>
    </row>
    <row r="17045" spans="1:13" x14ac:dyDescent="0.2">
      <c r="A17045" t="s">
        <v>68</v>
      </c>
      <c r="B17045">
        <v>400</v>
      </c>
      <c r="C17045">
        <v>1</v>
      </c>
      <c r="D17045" t="s">
        <v>13</v>
      </c>
      <c r="E17045">
        <v>3</v>
      </c>
      <c r="F17045">
        <v>201</v>
      </c>
      <c r="G17045">
        <v>101</v>
      </c>
      <c r="H17045">
        <v>101</v>
      </c>
      <c r="I17045">
        <v>2.5000000000000001E-2</v>
      </c>
      <c r="J17045">
        <v>5.0000000000000001E-3</v>
      </c>
      <c r="K17045">
        <v>0.02</v>
      </c>
      <c r="L17045">
        <v>84.019593999999998</v>
      </c>
      <c r="M17045">
        <f t="shared" si="266"/>
        <v>5</v>
      </c>
    </row>
    <row r="17046" spans="1:13" x14ac:dyDescent="0.2">
      <c r="A17046" t="s">
        <v>68</v>
      </c>
      <c r="B17046">
        <v>400</v>
      </c>
      <c r="C17046">
        <v>1</v>
      </c>
      <c r="D17046" t="s">
        <v>13</v>
      </c>
      <c r="E17046">
        <v>4</v>
      </c>
      <c r="F17046">
        <v>201</v>
      </c>
      <c r="G17046">
        <v>101</v>
      </c>
      <c r="H17046">
        <v>101</v>
      </c>
      <c r="I17046">
        <v>0.03</v>
      </c>
      <c r="J17046">
        <v>5.0000000000000001E-3</v>
      </c>
      <c r="K17046">
        <v>2.5000000000000001E-2</v>
      </c>
      <c r="L17046">
        <v>83.704277000000005</v>
      </c>
      <c r="M17046">
        <f t="shared" si="266"/>
        <v>6</v>
      </c>
    </row>
    <row r="17047" spans="1:13" x14ac:dyDescent="0.2">
      <c r="A17047" t="s">
        <v>68</v>
      </c>
      <c r="B17047">
        <v>400</v>
      </c>
      <c r="C17047">
        <v>1</v>
      </c>
      <c r="D17047" t="s">
        <v>13</v>
      </c>
      <c r="E17047">
        <v>5</v>
      </c>
      <c r="F17047">
        <v>201</v>
      </c>
      <c r="G17047">
        <v>101</v>
      </c>
      <c r="H17047">
        <v>101</v>
      </c>
      <c r="I17047">
        <v>0.03</v>
      </c>
      <c r="J17047">
        <v>5.0000000000000001E-3</v>
      </c>
      <c r="K17047">
        <v>2.5000000000000001E-2</v>
      </c>
      <c r="L17047">
        <v>84.441548999999995</v>
      </c>
      <c r="M17047">
        <f t="shared" si="266"/>
        <v>6</v>
      </c>
    </row>
    <row r="17048" spans="1:13" x14ac:dyDescent="0.2">
      <c r="A17048" t="s">
        <v>68</v>
      </c>
      <c r="B17048">
        <v>400</v>
      </c>
      <c r="C17048">
        <v>1</v>
      </c>
      <c r="D17048" t="s">
        <v>13</v>
      </c>
      <c r="E17048">
        <v>6</v>
      </c>
      <c r="F17048">
        <v>201</v>
      </c>
      <c r="G17048">
        <v>101</v>
      </c>
      <c r="H17048">
        <v>101</v>
      </c>
      <c r="I17048">
        <v>0.04</v>
      </c>
      <c r="J17048">
        <v>5.0000000000000001E-3</v>
      </c>
      <c r="K17048">
        <v>3.5000000000000003E-2</v>
      </c>
      <c r="L17048">
        <v>83.716286999999994</v>
      </c>
      <c r="M17048">
        <f t="shared" si="266"/>
        <v>8</v>
      </c>
    </row>
    <row r="17049" spans="1:13" x14ac:dyDescent="0.2">
      <c r="A17049" t="s">
        <v>68</v>
      </c>
      <c r="B17049">
        <v>400</v>
      </c>
      <c r="C17049">
        <v>1</v>
      </c>
      <c r="D17049" t="s">
        <v>13</v>
      </c>
      <c r="E17049">
        <v>7</v>
      </c>
      <c r="F17049">
        <v>201</v>
      </c>
      <c r="G17049">
        <v>101</v>
      </c>
      <c r="H17049">
        <v>101</v>
      </c>
      <c r="I17049">
        <v>2.5000000000000001E-2</v>
      </c>
      <c r="J17049">
        <v>5.0000000000000001E-3</v>
      </c>
      <c r="K17049">
        <v>0.02</v>
      </c>
      <c r="L17049">
        <v>85.182103999999995</v>
      </c>
      <c r="M17049">
        <f t="shared" si="266"/>
        <v>5</v>
      </c>
    </row>
    <row r="17050" spans="1:13" x14ac:dyDescent="0.2">
      <c r="A17050" t="s">
        <v>68</v>
      </c>
      <c r="B17050">
        <v>400</v>
      </c>
      <c r="C17050">
        <v>1</v>
      </c>
      <c r="D17050" t="s">
        <v>14</v>
      </c>
      <c r="E17050">
        <v>0</v>
      </c>
      <c r="F17050">
        <v>201</v>
      </c>
      <c r="G17050">
        <v>101</v>
      </c>
      <c r="H17050">
        <v>101</v>
      </c>
      <c r="I17050">
        <v>0.03</v>
      </c>
      <c r="J17050">
        <v>5.0000000000000001E-3</v>
      </c>
      <c r="K17050">
        <v>2.5000000000000001E-2</v>
      </c>
      <c r="L17050">
        <v>74.976594000000006</v>
      </c>
      <c r="M17050">
        <f t="shared" si="266"/>
        <v>6</v>
      </c>
    </row>
    <row r="17051" spans="1:13" x14ac:dyDescent="0.2">
      <c r="A17051" t="s">
        <v>68</v>
      </c>
      <c r="B17051">
        <v>400</v>
      </c>
      <c r="C17051">
        <v>1</v>
      </c>
      <c r="D17051" t="s">
        <v>14</v>
      </c>
      <c r="E17051">
        <v>1</v>
      </c>
      <c r="F17051">
        <v>201</v>
      </c>
      <c r="G17051">
        <v>101</v>
      </c>
      <c r="H17051">
        <v>101</v>
      </c>
      <c r="I17051">
        <v>2.5000000000000001E-2</v>
      </c>
      <c r="J17051">
        <v>5.0000000000000001E-3</v>
      </c>
      <c r="K17051">
        <v>0.02</v>
      </c>
      <c r="L17051">
        <v>74.761262000000002</v>
      </c>
      <c r="M17051">
        <f t="shared" si="266"/>
        <v>5</v>
      </c>
    </row>
    <row r="17052" spans="1:13" x14ac:dyDescent="0.2">
      <c r="A17052" t="s">
        <v>68</v>
      </c>
      <c r="B17052">
        <v>400</v>
      </c>
      <c r="C17052">
        <v>1</v>
      </c>
      <c r="D17052" t="s">
        <v>14</v>
      </c>
      <c r="E17052">
        <v>2</v>
      </c>
      <c r="F17052">
        <v>201</v>
      </c>
      <c r="G17052">
        <v>101</v>
      </c>
      <c r="H17052">
        <v>101</v>
      </c>
      <c r="I17052">
        <v>0.03</v>
      </c>
      <c r="J17052">
        <v>5.0000000000000001E-3</v>
      </c>
      <c r="K17052">
        <v>2.5000000000000001E-2</v>
      </c>
      <c r="L17052">
        <v>74.29589</v>
      </c>
      <c r="M17052">
        <f t="shared" si="266"/>
        <v>6</v>
      </c>
    </row>
    <row r="17053" spans="1:13" x14ac:dyDescent="0.2">
      <c r="A17053" t="s">
        <v>68</v>
      </c>
      <c r="B17053">
        <v>400</v>
      </c>
      <c r="C17053">
        <v>1</v>
      </c>
      <c r="D17053" t="s">
        <v>14</v>
      </c>
      <c r="E17053">
        <v>3</v>
      </c>
      <c r="F17053">
        <v>201</v>
      </c>
      <c r="G17053">
        <v>101</v>
      </c>
      <c r="H17053">
        <v>101</v>
      </c>
      <c r="I17053">
        <v>0.05</v>
      </c>
      <c r="J17053">
        <v>5.0000000000000001E-3</v>
      </c>
      <c r="K17053">
        <v>4.4999999999999998E-2</v>
      </c>
      <c r="L17053">
        <v>73.817244000000002</v>
      </c>
      <c r="M17053">
        <f t="shared" si="266"/>
        <v>10</v>
      </c>
    </row>
    <row r="17054" spans="1:13" x14ac:dyDescent="0.2">
      <c r="A17054" t="s">
        <v>68</v>
      </c>
      <c r="B17054">
        <v>400</v>
      </c>
      <c r="C17054">
        <v>1</v>
      </c>
      <c r="D17054" t="s">
        <v>14</v>
      </c>
      <c r="E17054">
        <v>4</v>
      </c>
      <c r="F17054">
        <v>201</v>
      </c>
      <c r="G17054">
        <v>101</v>
      </c>
      <c r="H17054">
        <v>101</v>
      </c>
      <c r="I17054">
        <v>0.04</v>
      </c>
      <c r="J17054">
        <v>5.0000000000000001E-3</v>
      </c>
      <c r="K17054">
        <v>3.5000000000000003E-2</v>
      </c>
      <c r="L17054">
        <v>73.239739</v>
      </c>
      <c r="M17054">
        <f t="shared" si="266"/>
        <v>8</v>
      </c>
    </row>
    <row r="17055" spans="1:13" x14ac:dyDescent="0.2">
      <c r="A17055" t="s">
        <v>68</v>
      </c>
      <c r="B17055">
        <v>400</v>
      </c>
      <c r="C17055">
        <v>1</v>
      </c>
      <c r="D17055" t="s">
        <v>14</v>
      </c>
      <c r="E17055">
        <v>5</v>
      </c>
      <c r="F17055">
        <v>201</v>
      </c>
      <c r="G17055">
        <v>101</v>
      </c>
      <c r="H17055">
        <v>101</v>
      </c>
      <c r="I17055">
        <v>5.5E-2</v>
      </c>
      <c r="J17055">
        <v>5.0000000000000001E-3</v>
      </c>
      <c r="K17055">
        <v>0.05</v>
      </c>
      <c r="L17055">
        <v>75.105345999999997</v>
      </c>
      <c r="M17055">
        <f t="shared" si="266"/>
        <v>11</v>
      </c>
    </row>
    <row r="17056" spans="1:13" x14ac:dyDescent="0.2">
      <c r="A17056" t="s">
        <v>68</v>
      </c>
      <c r="B17056">
        <v>400</v>
      </c>
      <c r="C17056">
        <v>1</v>
      </c>
      <c r="D17056" t="s">
        <v>14</v>
      </c>
      <c r="E17056">
        <v>6</v>
      </c>
      <c r="F17056">
        <v>201</v>
      </c>
      <c r="G17056">
        <v>101</v>
      </c>
      <c r="H17056">
        <v>101</v>
      </c>
      <c r="I17056">
        <v>3.5000000000000003E-2</v>
      </c>
      <c r="J17056">
        <v>5.0000000000000001E-3</v>
      </c>
      <c r="K17056">
        <v>0.03</v>
      </c>
      <c r="L17056">
        <v>75.000894000000002</v>
      </c>
      <c r="M17056">
        <f t="shared" si="266"/>
        <v>7.0000000000000009</v>
      </c>
    </row>
    <row r="17057" spans="1:13" x14ac:dyDescent="0.2">
      <c r="A17057" t="s">
        <v>68</v>
      </c>
      <c r="B17057">
        <v>400</v>
      </c>
      <c r="C17057">
        <v>1</v>
      </c>
      <c r="D17057" t="s">
        <v>14</v>
      </c>
      <c r="E17057">
        <v>7</v>
      </c>
      <c r="F17057">
        <v>201</v>
      </c>
      <c r="G17057">
        <v>101</v>
      </c>
      <c r="H17057">
        <v>101</v>
      </c>
      <c r="I17057">
        <v>2.5000000000000001E-2</v>
      </c>
      <c r="J17057">
        <v>5.0000000000000001E-3</v>
      </c>
      <c r="K17057">
        <v>0.02</v>
      </c>
      <c r="L17057">
        <v>75.753885999999994</v>
      </c>
      <c r="M17057">
        <f t="shared" si="266"/>
        <v>5</v>
      </c>
    </row>
    <row r="17058" spans="1:13" x14ac:dyDescent="0.2">
      <c r="A17058" t="s">
        <v>68</v>
      </c>
      <c r="B17058">
        <v>400</v>
      </c>
      <c r="C17058">
        <v>1</v>
      </c>
      <c r="D17058" t="s">
        <v>15</v>
      </c>
      <c r="E17058">
        <v>0</v>
      </c>
      <c r="F17058">
        <v>201</v>
      </c>
      <c r="G17058">
        <v>101</v>
      </c>
      <c r="H17058">
        <v>101</v>
      </c>
      <c r="I17058">
        <v>0.04</v>
      </c>
      <c r="J17058">
        <v>5.0000000000000001E-3</v>
      </c>
      <c r="K17058">
        <v>3.5000000000000003E-2</v>
      </c>
      <c r="L17058">
        <v>71.295598999999996</v>
      </c>
      <c r="M17058">
        <f t="shared" si="266"/>
        <v>8</v>
      </c>
    </row>
    <row r="17059" spans="1:13" x14ac:dyDescent="0.2">
      <c r="A17059" t="s">
        <v>68</v>
      </c>
      <c r="B17059">
        <v>400</v>
      </c>
      <c r="C17059">
        <v>1</v>
      </c>
      <c r="D17059" t="s">
        <v>15</v>
      </c>
      <c r="E17059">
        <v>1</v>
      </c>
      <c r="F17059">
        <v>201</v>
      </c>
      <c r="G17059">
        <v>101</v>
      </c>
      <c r="H17059">
        <v>101</v>
      </c>
      <c r="I17059">
        <v>3.5000000000000003E-2</v>
      </c>
      <c r="J17059">
        <v>5.0000000000000001E-3</v>
      </c>
      <c r="K17059">
        <v>0.03</v>
      </c>
      <c r="L17059">
        <v>72.862650000000002</v>
      </c>
      <c r="M17059">
        <f t="shared" si="266"/>
        <v>7.0000000000000009</v>
      </c>
    </row>
    <row r="17060" spans="1:13" x14ac:dyDescent="0.2">
      <c r="A17060" t="s">
        <v>68</v>
      </c>
      <c r="B17060">
        <v>400</v>
      </c>
      <c r="C17060">
        <v>1</v>
      </c>
      <c r="D17060" t="s">
        <v>15</v>
      </c>
      <c r="E17060">
        <v>2</v>
      </c>
      <c r="F17060">
        <v>201</v>
      </c>
      <c r="G17060">
        <v>101</v>
      </c>
      <c r="H17060">
        <v>101</v>
      </c>
      <c r="I17060">
        <v>0.03</v>
      </c>
      <c r="J17060">
        <v>5.0000000000000001E-3</v>
      </c>
      <c r="K17060">
        <v>2.5000000000000001E-2</v>
      </c>
      <c r="L17060">
        <v>69.867649</v>
      </c>
      <c r="M17060">
        <f t="shared" si="266"/>
        <v>6</v>
      </c>
    </row>
    <row r="17061" spans="1:13" x14ac:dyDescent="0.2">
      <c r="A17061" t="s">
        <v>68</v>
      </c>
      <c r="B17061">
        <v>400</v>
      </c>
      <c r="C17061">
        <v>1</v>
      </c>
      <c r="D17061" t="s">
        <v>15</v>
      </c>
      <c r="E17061">
        <v>3</v>
      </c>
      <c r="F17061">
        <v>201</v>
      </c>
      <c r="G17061">
        <v>101</v>
      </c>
      <c r="H17061">
        <v>101</v>
      </c>
      <c r="I17061">
        <v>0.04</v>
      </c>
      <c r="J17061">
        <v>5.0000000000000001E-3</v>
      </c>
      <c r="K17061">
        <v>3.5000000000000003E-2</v>
      </c>
      <c r="L17061">
        <v>71.552243000000004</v>
      </c>
      <c r="M17061">
        <f t="shared" si="266"/>
        <v>8</v>
      </c>
    </row>
    <row r="17062" spans="1:13" x14ac:dyDescent="0.2">
      <c r="A17062" t="s">
        <v>68</v>
      </c>
      <c r="B17062">
        <v>400</v>
      </c>
      <c r="C17062">
        <v>1</v>
      </c>
      <c r="D17062" t="s">
        <v>15</v>
      </c>
      <c r="E17062">
        <v>4</v>
      </c>
      <c r="F17062">
        <v>201</v>
      </c>
      <c r="G17062">
        <v>101</v>
      </c>
      <c r="H17062">
        <v>101</v>
      </c>
      <c r="I17062">
        <v>2.5000000000000001E-2</v>
      </c>
      <c r="J17062">
        <v>5.0000000000000001E-3</v>
      </c>
      <c r="K17062">
        <v>0.02</v>
      </c>
      <c r="L17062">
        <v>70.314901000000006</v>
      </c>
      <c r="M17062">
        <f t="shared" si="266"/>
        <v>5</v>
      </c>
    </row>
    <row r="17063" spans="1:13" x14ac:dyDescent="0.2">
      <c r="A17063" t="s">
        <v>68</v>
      </c>
      <c r="B17063">
        <v>400</v>
      </c>
      <c r="C17063">
        <v>1</v>
      </c>
      <c r="D17063" t="s">
        <v>15</v>
      </c>
      <c r="E17063">
        <v>5</v>
      </c>
      <c r="F17063">
        <v>201</v>
      </c>
      <c r="G17063">
        <v>101</v>
      </c>
      <c r="H17063">
        <v>101</v>
      </c>
      <c r="I17063">
        <v>3.5000000000000003E-2</v>
      </c>
      <c r="J17063">
        <v>5.0000000000000001E-3</v>
      </c>
      <c r="K17063">
        <v>0.03</v>
      </c>
      <c r="L17063">
        <v>70.652223000000006</v>
      </c>
      <c r="M17063">
        <f t="shared" si="266"/>
        <v>7.0000000000000009</v>
      </c>
    </row>
    <row r="17064" spans="1:13" x14ac:dyDescent="0.2">
      <c r="A17064" t="s">
        <v>68</v>
      </c>
      <c r="B17064">
        <v>400</v>
      </c>
      <c r="C17064">
        <v>1</v>
      </c>
      <c r="D17064" t="s">
        <v>15</v>
      </c>
      <c r="E17064">
        <v>6</v>
      </c>
      <c r="F17064">
        <v>201</v>
      </c>
      <c r="G17064">
        <v>101</v>
      </c>
      <c r="H17064">
        <v>101</v>
      </c>
      <c r="I17064">
        <v>3.5000000000000003E-2</v>
      </c>
      <c r="J17064">
        <v>5.0000000000000001E-3</v>
      </c>
      <c r="K17064">
        <v>0.03</v>
      </c>
      <c r="L17064">
        <v>70.480988999999994</v>
      </c>
      <c r="M17064">
        <f t="shared" si="266"/>
        <v>7.0000000000000009</v>
      </c>
    </row>
    <row r="17065" spans="1:13" x14ac:dyDescent="0.2">
      <c r="A17065" t="s">
        <v>68</v>
      </c>
      <c r="B17065">
        <v>400</v>
      </c>
      <c r="C17065">
        <v>1</v>
      </c>
      <c r="D17065" t="s">
        <v>15</v>
      </c>
      <c r="E17065">
        <v>7</v>
      </c>
      <c r="F17065">
        <v>201</v>
      </c>
      <c r="G17065">
        <v>101</v>
      </c>
      <c r="H17065">
        <v>101</v>
      </c>
      <c r="I17065">
        <v>0.04</v>
      </c>
      <c r="J17065">
        <v>5.0000000000000001E-3</v>
      </c>
      <c r="K17065">
        <v>3.5000000000000003E-2</v>
      </c>
      <c r="L17065">
        <v>71.653120000000001</v>
      </c>
      <c r="M17065">
        <f t="shared" si="266"/>
        <v>8</v>
      </c>
    </row>
    <row r="17066" spans="1:13" x14ac:dyDescent="0.2">
      <c r="A17066" t="s">
        <v>68</v>
      </c>
      <c r="B17066">
        <v>400</v>
      </c>
      <c r="C17066">
        <v>2</v>
      </c>
      <c r="D17066" t="s">
        <v>13</v>
      </c>
      <c r="E17066">
        <v>0</v>
      </c>
      <c r="F17066">
        <v>201</v>
      </c>
      <c r="G17066">
        <v>51</v>
      </c>
      <c r="H17066">
        <v>101</v>
      </c>
      <c r="I17066">
        <v>0.01</v>
      </c>
      <c r="J17066">
        <v>5.0000000000000001E-3</v>
      </c>
      <c r="K17066">
        <v>5.0000000000000001E-3</v>
      </c>
      <c r="L17066">
        <v>85.902236000000002</v>
      </c>
      <c r="M17066">
        <f t="shared" si="266"/>
        <v>2</v>
      </c>
    </row>
    <row r="17067" spans="1:13" x14ac:dyDescent="0.2">
      <c r="A17067" t="s">
        <v>68</v>
      </c>
      <c r="B17067">
        <v>400</v>
      </c>
      <c r="C17067">
        <v>2</v>
      </c>
      <c r="D17067" t="s">
        <v>13</v>
      </c>
      <c r="E17067">
        <v>1</v>
      </c>
      <c r="F17067">
        <v>201</v>
      </c>
      <c r="G17067">
        <v>51</v>
      </c>
      <c r="H17067">
        <v>101</v>
      </c>
      <c r="I17067">
        <v>3.5000000000000003E-2</v>
      </c>
      <c r="J17067">
        <v>5.0000000000000001E-3</v>
      </c>
      <c r="K17067">
        <v>0.03</v>
      </c>
      <c r="L17067">
        <v>85.248255999999998</v>
      </c>
      <c r="M17067">
        <f t="shared" si="266"/>
        <v>7.0000000000000009</v>
      </c>
    </row>
    <row r="17068" spans="1:13" x14ac:dyDescent="0.2">
      <c r="A17068" t="s">
        <v>68</v>
      </c>
      <c r="B17068">
        <v>400</v>
      </c>
      <c r="C17068">
        <v>2</v>
      </c>
      <c r="D17068" t="s">
        <v>13</v>
      </c>
      <c r="E17068">
        <v>2</v>
      </c>
      <c r="F17068">
        <v>201</v>
      </c>
      <c r="G17068">
        <v>51</v>
      </c>
      <c r="H17068">
        <v>101</v>
      </c>
      <c r="I17068">
        <v>0.03</v>
      </c>
      <c r="J17068">
        <v>5.0000000000000001E-3</v>
      </c>
      <c r="K17068">
        <v>2.5000000000000001E-2</v>
      </c>
      <c r="L17068">
        <v>84.886250000000004</v>
      </c>
      <c r="M17068">
        <f t="shared" si="266"/>
        <v>6</v>
      </c>
    </row>
    <row r="17069" spans="1:13" x14ac:dyDescent="0.2">
      <c r="A17069" t="s">
        <v>68</v>
      </c>
      <c r="B17069">
        <v>400</v>
      </c>
      <c r="C17069">
        <v>2</v>
      </c>
      <c r="D17069" t="s">
        <v>13</v>
      </c>
      <c r="E17069">
        <v>3</v>
      </c>
      <c r="F17069">
        <v>201</v>
      </c>
      <c r="G17069">
        <v>51</v>
      </c>
      <c r="H17069">
        <v>101</v>
      </c>
      <c r="I17069">
        <v>0.02</v>
      </c>
      <c r="J17069">
        <v>5.0000000000000001E-3</v>
      </c>
      <c r="K17069">
        <v>1.4999999999999999E-2</v>
      </c>
      <c r="L17069">
        <v>85.245130000000003</v>
      </c>
      <c r="M17069">
        <f t="shared" si="266"/>
        <v>4</v>
      </c>
    </row>
    <row r="17070" spans="1:13" x14ac:dyDescent="0.2">
      <c r="A17070" t="s">
        <v>68</v>
      </c>
      <c r="B17070">
        <v>400</v>
      </c>
      <c r="C17070">
        <v>2</v>
      </c>
      <c r="D17070" t="s">
        <v>13</v>
      </c>
      <c r="E17070">
        <v>4</v>
      </c>
      <c r="F17070">
        <v>201</v>
      </c>
      <c r="G17070">
        <v>51</v>
      </c>
      <c r="H17070">
        <v>101</v>
      </c>
      <c r="I17070">
        <v>0.03</v>
      </c>
      <c r="J17070">
        <v>5.0000000000000001E-3</v>
      </c>
      <c r="K17070">
        <v>2.5000000000000001E-2</v>
      </c>
      <c r="L17070">
        <v>86.229358000000005</v>
      </c>
      <c r="M17070">
        <f t="shared" si="266"/>
        <v>6</v>
      </c>
    </row>
    <row r="17071" spans="1:13" x14ac:dyDescent="0.2">
      <c r="A17071" t="s">
        <v>68</v>
      </c>
      <c r="B17071">
        <v>400</v>
      </c>
      <c r="C17071">
        <v>2</v>
      </c>
      <c r="D17071" t="s">
        <v>13</v>
      </c>
      <c r="E17071">
        <v>5</v>
      </c>
      <c r="F17071">
        <v>201</v>
      </c>
      <c r="G17071">
        <v>51</v>
      </c>
      <c r="H17071">
        <v>101</v>
      </c>
      <c r="I17071">
        <v>0.02</v>
      </c>
      <c r="J17071">
        <v>5.0000000000000001E-3</v>
      </c>
      <c r="K17071">
        <v>1.4999999999999999E-2</v>
      </c>
      <c r="L17071">
        <v>85.470394999999996</v>
      </c>
      <c r="M17071">
        <f t="shared" si="266"/>
        <v>4</v>
      </c>
    </row>
    <row r="17072" spans="1:13" x14ac:dyDescent="0.2">
      <c r="A17072" t="s">
        <v>68</v>
      </c>
      <c r="B17072">
        <v>400</v>
      </c>
      <c r="C17072">
        <v>2</v>
      </c>
      <c r="D17072" t="s">
        <v>13</v>
      </c>
      <c r="E17072">
        <v>6</v>
      </c>
      <c r="F17072">
        <v>201</v>
      </c>
      <c r="G17072">
        <v>51</v>
      </c>
      <c r="H17072">
        <v>101</v>
      </c>
      <c r="I17072">
        <v>3.5000000000000003E-2</v>
      </c>
      <c r="J17072">
        <v>5.0000000000000001E-3</v>
      </c>
      <c r="K17072">
        <v>0.03</v>
      </c>
      <c r="L17072">
        <v>85.051435999999995</v>
      </c>
      <c r="M17072">
        <f t="shared" si="266"/>
        <v>7.0000000000000009</v>
      </c>
    </row>
    <row r="17073" spans="1:13" x14ac:dyDescent="0.2">
      <c r="A17073" t="s">
        <v>68</v>
      </c>
      <c r="B17073">
        <v>400</v>
      </c>
      <c r="C17073">
        <v>2</v>
      </c>
      <c r="D17073" t="s">
        <v>13</v>
      </c>
      <c r="E17073">
        <v>7</v>
      </c>
      <c r="F17073">
        <v>201</v>
      </c>
      <c r="G17073">
        <v>51</v>
      </c>
      <c r="H17073">
        <v>101</v>
      </c>
      <c r="I17073">
        <v>0.04</v>
      </c>
      <c r="J17073">
        <v>5.0000000000000001E-3</v>
      </c>
      <c r="K17073">
        <v>3.5000000000000003E-2</v>
      </c>
      <c r="L17073">
        <v>84.942819999999998</v>
      </c>
      <c r="M17073">
        <f t="shared" si="266"/>
        <v>8</v>
      </c>
    </row>
    <row r="17074" spans="1:13" x14ac:dyDescent="0.2">
      <c r="A17074" t="s">
        <v>68</v>
      </c>
      <c r="B17074">
        <v>400</v>
      </c>
      <c r="C17074">
        <v>2</v>
      </c>
      <c r="D17074" t="s">
        <v>14</v>
      </c>
      <c r="E17074">
        <v>0</v>
      </c>
      <c r="F17074">
        <v>201</v>
      </c>
      <c r="G17074">
        <v>51</v>
      </c>
      <c r="H17074">
        <v>101</v>
      </c>
      <c r="I17074">
        <v>0.04</v>
      </c>
      <c r="J17074">
        <v>5.0000000000000001E-3</v>
      </c>
      <c r="K17074">
        <v>3.5000000000000003E-2</v>
      </c>
      <c r="L17074">
        <v>73.799212999999995</v>
      </c>
      <c r="M17074">
        <f t="shared" si="266"/>
        <v>8</v>
      </c>
    </row>
    <row r="17075" spans="1:13" x14ac:dyDescent="0.2">
      <c r="A17075" t="s">
        <v>68</v>
      </c>
      <c r="B17075">
        <v>400</v>
      </c>
      <c r="C17075">
        <v>2</v>
      </c>
      <c r="D17075" t="s">
        <v>14</v>
      </c>
      <c r="E17075">
        <v>1</v>
      </c>
      <c r="F17075">
        <v>201</v>
      </c>
      <c r="G17075">
        <v>51</v>
      </c>
      <c r="H17075">
        <v>101</v>
      </c>
      <c r="I17075">
        <v>1.4999999999999999E-2</v>
      </c>
      <c r="J17075">
        <v>5.0000000000000001E-3</v>
      </c>
      <c r="K17075">
        <v>0.01</v>
      </c>
      <c r="L17075">
        <v>74.368821999999994</v>
      </c>
      <c r="M17075">
        <f t="shared" si="266"/>
        <v>3</v>
      </c>
    </row>
    <row r="17076" spans="1:13" x14ac:dyDescent="0.2">
      <c r="A17076" t="s">
        <v>68</v>
      </c>
      <c r="B17076">
        <v>400</v>
      </c>
      <c r="C17076">
        <v>2</v>
      </c>
      <c r="D17076" t="s">
        <v>14</v>
      </c>
      <c r="E17076">
        <v>2</v>
      </c>
      <c r="F17076">
        <v>201</v>
      </c>
      <c r="G17076">
        <v>51</v>
      </c>
      <c r="H17076">
        <v>101</v>
      </c>
      <c r="I17076">
        <v>1.4999999999999999E-2</v>
      </c>
      <c r="J17076">
        <v>5.0000000000000001E-3</v>
      </c>
      <c r="K17076">
        <v>0.01</v>
      </c>
      <c r="L17076">
        <v>73.699973</v>
      </c>
      <c r="M17076">
        <f t="shared" si="266"/>
        <v>3</v>
      </c>
    </row>
    <row r="17077" spans="1:13" x14ac:dyDescent="0.2">
      <c r="A17077" t="s">
        <v>68</v>
      </c>
      <c r="B17077">
        <v>400</v>
      </c>
      <c r="C17077">
        <v>2</v>
      </c>
      <c r="D17077" t="s">
        <v>14</v>
      </c>
      <c r="E17077">
        <v>3</v>
      </c>
      <c r="F17077">
        <v>201</v>
      </c>
      <c r="G17077">
        <v>51</v>
      </c>
      <c r="H17077">
        <v>101</v>
      </c>
      <c r="I17077">
        <v>0.03</v>
      </c>
      <c r="J17077">
        <v>5.0000000000000001E-3</v>
      </c>
      <c r="K17077">
        <v>2.5000000000000001E-2</v>
      </c>
      <c r="L17077">
        <v>74.265970999999993</v>
      </c>
      <c r="M17077">
        <f t="shared" si="266"/>
        <v>6</v>
      </c>
    </row>
    <row r="17078" spans="1:13" x14ac:dyDescent="0.2">
      <c r="A17078" t="s">
        <v>68</v>
      </c>
      <c r="B17078">
        <v>400</v>
      </c>
      <c r="C17078">
        <v>2</v>
      </c>
      <c r="D17078" t="s">
        <v>14</v>
      </c>
      <c r="E17078">
        <v>4</v>
      </c>
      <c r="F17078">
        <v>201</v>
      </c>
      <c r="G17078">
        <v>51</v>
      </c>
      <c r="H17078">
        <v>101</v>
      </c>
      <c r="I17078">
        <v>3.5000000000000003E-2</v>
      </c>
      <c r="J17078">
        <v>5.0000000000000001E-3</v>
      </c>
      <c r="K17078">
        <v>0.03</v>
      </c>
      <c r="L17078">
        <v>72.845397000000006</v>
      </c>
      <c r="M17078">
        <f t="shared" si="266"/>
        <v>7.0000000000000009</v>
      </c>
    </row>
    <row r="17079" spans="1:13" x14ac:dyDescent="0.2">
      <c r="A17079" t="s">
        <v>68</v>
      </c>
      <c r="B17079">
        <v>400</v>
      </c>
      <c r="C17079">
        <v>2</v>
      </c>
      <c r="D17079" t="s">
        <v>14</v>
      </c>
      <c r="E17079">
        <v>5</v>
      </c>
      <c r="F17079">
        <v>201</v>
      </c>
      <c r="G17079">
        <v>51</v>
      </c>
      <c r="H17079">
        <v>101</v>
      </c>
      <c r="I17079">
        <v>0.02</v>
      </c>
      <c r="J17079">
        <v>5.0000000000000001E-3</v>
      </c>
      <c r="K17079">
        <v>1.4999999999999999E-2</v>
      </c>
      <c r="L17079">
        <v>72.419853000000003</v>
      </c>
      <c r="M17079">
        <f t="shared" si="266"/>
        <v>4</v>
      </c>
    </row>
    <row r="17080" spans="1:13" x14ac:dyDescent="0.2">
      <c r="A17080" t="s">
        <v>68</v>
      </c>
      <c r="B17080">
        <v>400</v>
      </c>
      <c r="C17080">
        <v>2</v>
      </c>
      <c r="D17080" t="s">
        <v>14</v>
      </c>
      <c r="E17080">
        <v>6</v>
      </c>
      <c r="F17080">
        <v>201</v>
      </c>
      <c r="G17080">
        <v>51</v>
      </c>
      <c r="H17080">
        <v>101</v>
      </c>
      <c r="I17080">
        <v>2.5000000000000001E-2</v>
      </c>
      <c r="J17080">
        <v>5.0000000000000001E-3</v>
      </c>
      <c r="K17080">
        <v>0.02</v>
      </c>
      <c r="L17080">
        <v>73.256619999999998</v>
      </c>
      <c r="M17080">
        <f t="shared" si="266"/>
        <v>5</v>
      </c>
    </row>
    <row r="17081" spans="1:13" x14ac:dyDescent="0.2">
      <c r="A17081" t="s">
        <v>68</v>
      </c>
      <c r="B17081">
        <v>400</v>
      </c>
      <c r="C17081">
        <v>2</v>
      </c>
      <c r="D17081" t="s">
        <v>14</v>
      </c>
      <c r="E17081">
        <v>7</v>
      </c>
      <c r="F17081">
        <v>201</v>
      </c>
      <c r="G17081">
        <v>51</v>
      </c>
      <c r="H17081">
        <v>101</v>
      </c>
      <c r="I17081">
        <v>0.02</v>
      </c>
      <c r="J17081">
        <v>5.0000000000000001E-3</v>
      </c>
      <c r="K17081">
        <v>1.4999999999999999E-2</v>
      </c>
      <c r="L17081">
        <v>72.215306999999996</v>
      </c>
      <c r="M17081">
        <f t="shared" si="266"/>
        <v>4</v>
      </c>
    </row>
    <row r="17082" spans="1:13" x14ac:dyDescent="0.2">
      <c r="A17082" t="s">
        <v>68</v>
      </c>
      <c r="B17082">
        <v>400</v>
      </c>
      <c r="C17082">
        <v>2</v>
      </c>
      <c r="D17082" t="s">
        <v>15</v>
      </c>
      <c r="E17082">
        <v>0</v>
      </c>
      <c r="F17082">
        <v>201</v>
      </c>
      <c r="G17082">
        <v>51</v>
      </c>
      <c r="H17082">
        <v>101</v>
      </c>
      <c r="I17082">
        <v>0.03</v>
      </c>
      <c r="J17082">
        <v>5.0000000000000001E-3</v>
      </c>
      <c r="K17082">
        <v>2.5000000000000001E-2</v>
      </c>
      <c r="L17082">
        <v>70.318760999999995</v>
      </c>
      <c r="M17082">
        <f t="shared" si="266"/>
        <v>6</v>
      </c>
    </row>
    <row r="17083" spans="1:13" x14ac:dyDescent="0.2">
      <c r="A17083" t="s">
        <v>68</v>
      </c>
      <c r="B17083">
        <v>400</v>
      </c>
      <c r="C17083">
        <v>2</v>
      </c>
      <c r="D17083" t="s">
        <v>15</v>
      </c>
      <c r="E17083">
        <v>1</v>
      </c>
      <c r="F17083">
        <v>201</v>
      </c>
      <c r="G17083">
        <v>51</v>
      </c>
      <c r="H17083">
        <v>101</v>
      </c>
      <c r="I17083">
        <v>0.02</v>
      </c>
      <c r="J17083">
        <v>5.0000000000000001E-3</v>
      </c>
      <c r="K17083">
        <v>1.4999999999999999E-2</v>
      </c>
      <c r="L17083">
        <v>69.766649999999998</v>
      </c>
      <c r="M17083">
        <f t="shared" si="266"/>
        <v>4</v>
      </c>
    </row>
    <row r="17084" spans="1:13" x14ac:dyDescent="0.2">
      <c r="A17084" t="s">
        <v>68</v>
      </c>
      <c r="B17084">
        <v>400</v>
      </c>
      <c r="C17084">
        <v>2</v>
      </c>
      <c r="D17084" t="s">
        <v>15</v>
      </c>
      <c r="E17084">
        <v>2</v>
      </c>
      <c r="F17084">
        <v>201</v>
      </c>
      <c r="G17084">
        <v>51</v>
      </c>
      <c r="H17084">
        <v>101</v>
      </c>
      <c r="I17084">
        <v>2.5000000000000001E-2</v>
      </c>
      <c r="J17084">
        <v>5.0000000000000001E-3</v>
      </c>
      <c r="K17084">
        <v>0.02</v>
      </c>
      <c r="L17084">
        <v>70.523426999999998</v>
      </c>
      <c r="M17084">
        <f t="shared" si="266"/>
        <v>5</v>
      </c>
    </row>
    <row r="17085" spans="1:13" x14ac:dyDescent="0.2">
      <c r="A17085" t="s">
        <v>68</v>
      </c>
      <c r="B17085">
        <v>400</v>
      </c>
      <c r="C17085">
        <v>2</v>
      </c>
      <c r="D17085" t="s">
        <v>15</v>
      </c>
      <c r="E17085">
        <v>3</v>
      </c>
      <c r="F17085">
        <v>201</v>
      </c>
      <c r="G17085">
        <v>51</v>
      </c>
      <c r="H17085">
        <v>101</v>
      </c>
      <c r="I17085">
        <v>3.5000000000000003E-2</v>
      </c>
      <c r="J17085">
        <v>5.0000000000000001E-3</v>
      </c>
      <c r="K17085">
        <v>0.03</v>
      </c>
      <c r="L17085">
        <v>71.328222999999994</v>
      </c>
      <c r="M17085">
        <f t="shared" si="266"/>
        <v>7.0000000000000009</v>
      </c>
    </row>
    <row r="17086" spans="1:13" x14ac:dyDescent="0.2">
      <c r="A17086" t="s">
        <v>68</v>
      </c>
      <c r="B17086">
        <v>400</v>
      </c>
      <c r="C17086">
        <v>2</v>
      </c>
      <c r="D17086" t="s">
        <v>15</v>
      </c>
      <c r="E17086">
        <v>4</v>
      </c>
      <c r="F17086">
        <v>201</v>
      </c>
      <c r="G17086">
        <v>51</v>
      </c>
      <c r="H17086">
        <v>101</v>
      </c>
      <c r="I17086">
        <v>0.02</v>
      </c>
      <c r="J17086">
        <v>5.0000000000000001E-3</v>
      </c>
      <c r="K17086">
        <v>1.4999999999999999E-2</v>
      </c>
      <c r="L17086">
        <v>71.389724000000001</v>
      </c>
      <c r="M17086">
        <f t="shared" si="266"/>
        <v>4</v>
      </c>
    </row>
    <row r="17087" spans="1:13" x14ac:dyDescent="0.2">
      <c r="A17087" t="s">
        <v>68</v>
      </c>
      <c r="B17087">
        <v>400</v>
      </c>
      <c r="C17087">
        <v>2</v>
      </c>
      <c r="D17087" t="s">
        <v>15</v>
      </c>
      <c r="E17087">
        <v>5</v>
      </c>
      <c r="F17087">
        <v>201</v>
      </c>
      <c r="G17087">
        <v>51</v>
      </c>
      <c r="H17087">
        <v>101</v>
      </c>
      <c r="I17087">
        <v>2.5000000000000001E-2</v>
      </c>
      <c r="J17087">
        <v>5.0000000000000001E-3</v>
      </c>
      <c r="K17087">
        <v>0.02</v>
      </c>
      <c r="L17087">
        <v>70.86936</v>
      </c>
      <c r="M17087">
        <f t="shared" si="266"/>
        <v>5</v>
      </c>
    </row>
    <row r="17088" spans="1:13" x14ac:dyDescent="0.2">
      <c r="A17088" t="s">
        <v>68</v>
      </c>
      <c r="B17088">
        <v>400</v>
      </c>
      <c r="C17088">
        <v>2</v>
      </c>
      <c r="D17088" t="s">
        <v>15</v>
      </c>
      <c r="E17088">
        <v>6</v>
      </c>
      <c r="F17088">
        <v>201</v>
      </c>
      <c r="G17088">
        <v>51</v>
      </c>
      <c r="H17088">
        <v>101</v>
      </c>
      <c r="I17088">
        <v>0.04</v>
      </c>
      <c r="J17088">
        <v>5.0000000000000001E-3</v>
      </c>
      <c r="K17088">
        <v>3.5000000000000003E-2</v>
      </c>
      <c r="L17088">
        <v>71.783122000000006</v>
      </c>
      <c r="M17088">
        <f t="shared" si="266"/>
        <v>8</v>
      </c>
    </row>
    <row r="17089" spans="1:13" x14ac:dyDescent="0.2">
      <c r="A17089" t="s">
        <v>68</v>
      </c>
      <c r="B17089">
        <v>400</v>
      </c>
      <c r="C17089">
        <v>2</v>
      </c>
      <c r="D17089" t="s">
        <v>15</v>
      </c>
      <c r="E17089">
        <v>7</v>
      </c>
      <c r="F17089">
        <v>201</v>
      </c>
      <c r="G17089">
        <v>51</v>
      </c>
      <c r="H17089">
        <v>101</v>
      </c>
      <c r="I17089">
        <v>2.5000000000000001E-2</v>
      </c>
      <c r="J17089">
        <v>5.0000000000000001E-3</v>
      </c>
      <c r="K17089">
        <v>0.02</v>
      </c>
      <c r="L17089">
        <v>71.18665</v>
      </c>
      <c r="M17089">
        <f t="shared" si="266"/>
        <v>5</v>
      </c>
    </row>
    <row r="17090" spans="1:13" x14ac:dyDescent="0.2">
      <c r="A17090" t="s">
        <v>68</v>
      </c>
      <c r="B17090">
        <v>400</v>
      </c>
      <c r="C17090">
        <v>3</v>
      </c>
      <c r="D17090" t="s">
        <v>13</v>
      </c>
      <c r="E17090">
        <v>0</v>
      </c>
      <c r="F17090">
        <v>201</v>
      </c>
      <c r="G17090">
        <v>34</v>
      </c>
      <c r="H17090">
        <v>102</v>
      </c>
      <c r="I17090">
        <v>0.02</v>
      </c>
      <c r="J17090">
        <v>4.9500000000000004E-3</v>
      </c>
      <c r="K17090">
        <v>1.5049999999999999E-2</v>
      </c>
      <c r="L17090">
        <v>84.425861999999995</v>
      </c>
      <c r="M17090">
        <f t="shared" si="266"/>
        <v>4.0404040404040398</v>
      </c>
    </row>
    <row r="17091" spans="1:13" x14ac:dyDescent="0.2">
      <c r="A17091" t="s">
        <v>68</v>
      </c>
      <c r="B17091">
        <v>400</v>
      </c>
      <c r="C17091">
        <v>3</v>
      </c>
      <c r="D17091" t="s">
        <v>13</v>
      </c>
      <c r="E17091">
        <v>1</v>
      </c>
      <c r="F17091">
        <v>201</v>
      </c>
      <c r="G17091">
        <v>34</v>
      </c>
      <c r="H17091">
        <v>102</v>
      </c>
      <c r="I17091">
        <v>0.01</v>
      </c>
      <c r="J17091">
        <v>4.9500000000000004E-3</v>
      </c>
      <c r="K17091">
        <v>5.0499999999999998E-3</v>
      </c>
      <c r="L17091">
        <v>84.981634</v>
      </c>
      <c r="M17091">
        <f t="shared" ref="M17091:M17154" si="267">IF(I17091=0,1,I17091/J17091)</f>
        <v>2.0202020202020199</v>
      </c>
    </row>
    <row r="17092" spans="1:13" x14ac:dyDescent="0.2">
      <c r="A17092" t="s">
        <v>68</v>
      </c>
      <c r="B17092">
        <v>400</v>
      </c>
      <c r="C17092">
        <v>3</v>
      </c>
      <c r="D17092" t="s">
        <v>13</v>
      </c>
      <c r="E17092">
        <v>2</v>
      </c>
      <c r="F17092">
        <v>201</v>
      </c>
      <c r="G17092">
        <v>34</v>
      </c>
      <c r="H17092">
        <v>102</v>
      </c>
      <c r="I17092">
        <v>2.5000000000000001E-2</v>
      </c>
      <c r="J17092">
        <v>4.9500000000000004E-3</v>
      </c>
      <c r="K17092">
        <v>2.0049999999999998E-2</v>
      </c>
      <c r="L17092">
        <v>86.561083999999994</v>
      </c>
      <c r="M17092">
        <f t="shared" si="267"/>
        <v>5.0505050505050502</v>
      </c>
    </row>
    <row r="17093" spans="1:13" x14ac:dyDescent="0.2">
      <c r="A17093" t="s">
        <v>68</v>
      </c>
      <c r="B17093">
        <v>400</v>
      </c>
      <c r="C17093">
        <v>3</v>
      </c>
      <c r="D17093" t="s">
        <v>13</v>
      </c>
      <c r="E17093">
        <v>3</v>
      </c>
      <c r="F17093">
        <v>201</v>
      </c>
      <c r="G17093">
        <v>34</v>
      </c>
      <c r="H17093">
        <v>102</v>
      </c>
      <c r="I17093">
        <v>1.4999999999999999E-2</v>
      </c>
      <c r="J17093">
        <v>4.9500000000000004E-3</v>
      </c>
      <c r="K17093">
        <v>1.005E-2</v>
      </c>
      <c r="L17093">
        <v>85.651557999999994</v>
      </c>
      <c r="M17093">
        <f t="shared" si="267"/>
        <v>3.0303030303030298</v>
      </c>
    </row>
    <row r="17094" spans="1:13" x14ac:dyDescent="0.2">
      <c r="A17094" t="s">
        <v>68</v>
      </c>
      <c r="B17094">
        <v>400</v>
      </c>
      <c r="C17094">
        <v>3</v>
      </c>
      <c r="D17094" t="s">
        <v>13</v>
      </c>
      <c r="E17094">
        <v>4</v>
      </c>
      <c r="F17094">
        <v>201</v>
      </c>
      <c r="G17094">
        <v>34</v>
      </c>
      <c r="H17094">
        <v>102</v>
      </c>
      <c r="I17094">
        <v>0.02</v>
      </c>
      <c r="J17094">
        <v>4.9500000000000004E-3</v>
      </c>
      <c r="K17094">
        <v>1.5049999999999999E-2</v>
      </c>
      <c r="L17094">
        <v>84.829390000000004</v>
      </c>
      <c r="M17094">
        <f t="shared" si="267"/>
        <v>4.0404040404040398</v>
      </c>
    </row>
    <row r="17095" spans="1:13" x14ac:dyDescent="0.2">
      <c r="A17095" t="s">
        <v>68</v>
      </c>
      <c r="B17095">
        <v>400</v>
      </c>
      <c r="C17095">
        <v>3</v>
      </c>
      <c r="D17095" t="s">
        <v>13</v>
      </c>
      <c r="E17095">
        <v>5</v>
      </c>
      <c r="F17095">
        <v>201</v>
      </c>
      <c r="G17095">
        <v>34</v>
      </c>
      <c r="H17095">
        <v>102</v>
      </c>
      <c r="I17095">
        <v>0.02</v>
      </c>
      <c r="J17095">
        <v>4.9500000000000004E-3</v>
      </c>
      <c r="K17095">
        <v>1.5049999999999999E-2</v>
      </c>
      <c r="L17095">
        <v>85.877758999999998</v>
      </c>
      <c r="M17095">
        <f t="shared" si="267"/>
        <v>4.0404040404040398</v>
      </c>
    </row>
    <row r="17096" spans="1:13" x14ac:dyDescent="0.2">
      <c r="A17096" t="s">
        <v>68</v>
      </c>
      <c r="B17096">
        <v>400</v>
      </c>
      <c r="C17096">
        <v>3</v>
      </c>
      <c r="D17096" t="s">
        <v>13</v>
      </c>
      <c r="E17096">
        <v>6</v>
      </c>
      <c r="F17096">
        <v>201</v>
      </c>
      <c r="G17096">
        <v>34</v>
      </c>
      <c r="H17096">
        <v>102</v>
      </c>
      <c r="I17096">
        <v>2.5000000000000001E-2</v>
      </c>
      <c r="J17096">
        <v>4.9500000000000004E-3</v>
      </c>
      <c r="K17096">
        <v>2.0049999999999998E-2</v>
      </c>
      <c r="L17096">
        <v>85.023990999999995</v>
      </c>
      <c r="M17096">
        <f t="shared" si="267"/>
        <v>5.0505050505050502</v>
      </c>
    </row>
    <row r="17097" spans="1:13" x14ac:dyDescent="0.2">
      <c r="A17097" t="s">
        <v>68</v>
      </c>
      <c r="B17097">
        <v>400</v>
      </c>
      <c r="C17097">
        <v>3</v>
      </c>
      <c r="D17097" t="s">
        <v>13</v>
      </c>
      <c r="E17097">
        <v>7</v>
      </c>
      <c r="F17097">
        <v>201</v>
      </c>
      <c r="G17097">
        <v>34</v>
      </c>
      <c r="H17097">
        <v>102</v>
      </c>
      <c r="I17097">
        <v>5.0000000000000001E-3</v>
      </c>
      <c r="J17097">
        <v>4.9500000000000004E-3</v>
      </c>
      <c r="K17097" s="1">
        <v>5.0000000000000002E-5</v>
      </c>
      <c r="L17097">
        <v>85.785274000000001</v>
      </c>
      <c r="M17097">
        <f t="shared" si="267"/>
        <v>1.0101010101010099</v>
      </c>
    </row>
    <row r="17098" spans="1:13" x14ac:dyDescent="0.2">
      <c r="A17098" t="s">
        <v>68</v>
      </c>
      <c r="B17098">
        <v>400</v>
      </c>
      <c r="C17098">
        <v>3</v>
      </c>
      <c r="D17098" t="s">
        <v>14</v>
      </c>
      <c r="E17098">
        <v>0</v>
      </c>
      <c r="F17098">
        <v>201</v>
      </c>
      <c r="G17098">
        <v>34</v>
      </c>
      <c r="H17098">
        <v>102</v>
      </c>
      <c r="I17098">
        <v>0.01</v>
      </c>
      <c r="J17098">
        <v>4.9500000000000004E-3</v>
      </c>
      <c r="K17098">
        <v>5.0499999999999998E-3</v>
      </c>
      <c r="L17098">
        <v>73.998168000000007</v>
      </c>
      <c r="M17098">
        <f t="shared" si="267"/>
        <v>2.0202020202020199</v>
      </c>
    </row>
    <row r="17099" spans="1:13" x14ac:dyDescent="0.2">
      <c r="A17099" t="s">
        <v>68</v>
      </c>
      <c r="B17099">
        <v>400</v>
      </c>
      <c r="C17099">
        <v>3</v>
      </c>
      <c r="D17099" t="s">
        <v>14</v>
      </c>
      <c r="E17099">
        <v>1</v>
      </c>
      <c r="F17099">
        <v>201</v>
      </c>
      <c r="G17099">
        <v>34</v>
      </c>
      <c r="H17099">
        <v>102</v>
      </c>
      <c r="I17099">
        <v>3.5000000000000003E-2</v>
      </c>
      <c r="J17099">
        <v>4.9500000000000004E-3</v>
      </c>
      <c r="K17099">
        <v>3.005E-2</v>
      </c>
      <c r="L17099">
        <v>73.977954999999994</v>
      </c>
      <c r="M17099">
        <f t="shared" si="267"/>
        <v>7.0707070707070709</v>
      </c>
    </row>
    <row r="17100" spans="1:13" x14ac:dyDescent="0.2">
      <c r="A17100" t="s">
        <v>68</v>
      </c>
      <c r="B17100">
        <v>400</v>
      </c>
      <c r="C17100">
        <v>3</v>
      </c>
      <c r="D17100" t="s">
        <v>14</v>
      </c>
      <c r="E17100">
        <v>2</v>
      </c>
      <c r="F17100">
        <v>201</v>
      </c>
      <c r="G17100">
        <v>34</v>
      </c>
      <c r="H17100">
        <v>102</v>
      </c>
      <c r="I17100">
        <v>5.0000000000000001E-3</v>
      </c>
      <c r="J17100">
        <v>4.9500000000000004E-3</v>
      </c>
      <c r="K17100" s="1">
        <v>5.0000000000000002E-5</v>
      </c>
      <c r="L17100">
        <v>74.357202999999998</v>
      </c>
      <c r="M17100">
        <f t="shared" si="267"/>
        <v>1.0101010101010099</v>
      </c>
    </row>
    <row r="17101" spans="1:13" x14ac:dyDescent="0.2">
      <c r="A17101" t="s">
        <v>68</v>
      </c>
      <c r="B17101">
        <v>400</v>
      </c>
      <c r="C17101">
        <v>3</v>
      </c>
      <c r="D17101" t="s">
        <v>14</v>
      </c>
      <c r="E17101">
        <v>3</v>
      </c>
      <c r="F17101">
        <v>201</v>
      </c>
      <c r="G17101">
        <v>34</v>
      </c>
      <c r="H17101">
        <v>102</v>
      </c>
      <c r="I17101">
        <v>0.02</v>
      </c>
      <c r="J17101">
        <v>4.9500000000000004E-3</v>
      </c>
      <c r="K17101">
        <v>1.5049999999999999E-2</v>
      </c>
      <c r="L17101">
        <v>73.443774000000005</v>
      </c>
      <c r="M17101">
        <f t="shared" si="267"/>
        <v>4.0404040404040398</v>
      </c>
    </row>
    <row r="17102" spans="1:13" x14ac:dyDescent="0.2">
      <c r="A17102" t="s">
        <v>68</v>
      </c>
      <c r="B17102">
        <v>400</v>
      </c>
      <c r="C17102">
        <v>3</v>
      </c>
      <c r="D17102" t="s">
        <v>14</v>
      </c>
      <c r="E17102">
        <v>4</v>
      </c>
      <c r="F17102">
        <v>201</v>
      </c>
      <c r="G17102">
        <v>34</v>
      </c>
      <c r="H17102">
        <v>102</v>
      </c>
      <c r="I17102">
        <v>0.03</v>
      </c>
      <c r="J17102">
        <v>4.9500000000000004E-3</v>
      </c>
      <c r="K17102">
        <v>2.5049999999999999E-2</v>
      </c>
      <c r="L17102">
        <v>72.804401999999996</v>
      </c>
      <c r="M17102">
        <f t="shared" si="267"/>
        <v>6.0606060606060597</v>
      </c>
    </row>
    <row r="17103" spans="1:13" x14ac:dyDescent="0.2">
      <c r="A17103" t="s">
        <v>68</v>
      </c>
      <c r="B17103">
        <v>400</v>
      </c>
      <c r="C17103">
        <v>3</v>
      </c>
      <c r="D17103" t="s">
        <v>14</v>
      </c>
      <c r="E17103">
        <v>5</v>
      </c>
      <c r="F17103">
        <v>201</v>
      </c>
      <c r="G17103">
        <v>34</v>
      </c>
      <c r="H17103">
        <v>102</v>
      </c>
      <c r="I17103">
        <v>0.01</v>
      </c>
      <c r="J17103">
        <v>4.9500000000000004E-3</v>
      </c>
      <c r="K17103">
        <v>5.0499999999999998E-3</v>
      </c>
      <c r="L17103">
        <v>74.253418999999994</v>
      </c>
      <c r="M17103">
        <f t="shared" si="267"/>
        <v>2.0202020202020199</v>
      </c>
    </row>
    <row r="17104" spans="1:13" x14ac:dyDescent="0.2">
      <c r="A17104" t="s">
        <v>68</v>
      </c>
      <c r="B17104">
        <v>400</v>
      </c>
      <c r="C17104">
        <v>3</v>
      </c>
      <c r="D17104" t="s">
        <v>14</v>
      </c>
      <c r="E17104">
        <v>6</v>
      </c>
      <c r="F17104">
        <v>201</v>
      </c>
      <c r="G17104">
        <v>34</v>
      </c>
      <c r="H17104">
        <v>102</v>
      </c>
      <c r="I17104">
        <v>1.4999999999999999E-2</v>
      </c>
      <c r="J17104">
        <v>4.9500000000000004E-3</v>
      </c>
      <c r="K17104">
        <v>1.005E-2</v>
      </c>
      <c r="L17104">
        <v>73.848277999999993</v>
      </c>
      <c r="M17104">
        <f t="shared" si="267"/>
        <v>3.0303030303030298</v>
      </c>
    </row>
    <row r="17105" spans="1:13" x14ac:dyDescent="0.2">
      <c r="A17105" t="s">
        <v>68</v>
      </c>
      <c r="B17105">
        <v>400</v>
      </c>
      <c r="C17105">
        <v>3</v>
      </c>
      <c r="D17105" t="s">
        <v>14</v>
      </c>
      <c r="E17105">
        <v>7</v>
      </c>
      <c r="F17105">
        <v>201</v>
      </c>
      <c r="G17105">
        <v>34</v>
      </c>
      <c r="H17105">
        <v>102</v>
      </c>
      <c r="I17105">
        <v>1.4999999999999999E-2</v>
      </c>
      <c r="J17105">
        <v>4.9500000000000004E-3</v>
      </c>
      <c r="K17105">
        <v>1.005E-2</v>
      </c>
      <c r="L17105">
        <v>73.521287000000001</v>
      </c>
      <c r="M17105">
        <f t="shared" si="267"/>
        <v>3.0303030303030298</v>
      </c>
    </row>
    <row r="17106" spans="1:13" x14ac:dyDescent="0.2">
      <c r="A17106" t="s">
        <v>68</v>
      </c>
      <c r="B17106">
        <v>400</v>
      </c>
      <c r="C17106">
        <v>3</v>
      </c>
      <c r="D17106" t="s">
        <v>15</v>
      </c>
      <c r="E17106">
        <v>0</v>
      </c>
      <c r="F17106">
        <v>201</v>
      </c>
      <c r="G17106">
        <v>34</v>
      </c>
      <c r="H17106">
        <v>102</v>
      </c>
      <c r="I17106">
        <v>0.02</v>
      </c>
      <c r="J17106">
        <v>4.9500000000000004E-3</v>
      </c>
      <c r="K17106">
        <v>1.5049999999999999E-2</v>
      </c>
      <c r="L17106">
        <v>70.91704</v>
      </c>
      <c r="M17106">
        <f t="shared" si="267"/>
        <v>4.0404040404040398</v>
      </c>
    </row>
    <row r="17107" spans="1:13" x14ac:dyDescent="0.2">
      <c r="A17107" t="s">
        <v>68</v>
      </c>
      <c r="B17107">
        <v>400</v>
      </c>
      <c r="C17107">
        <v>3</v>
      </c>
      <c r="D17107" t="s">
        <v>15</v>
      </c>
      <c r="E17107">
        <v>1</v>
      </c>
      <c r="F17107">
        <v>201</v>
      </c>
      <c r="G17107">
        <v>34</v>
      </c>
      <c r="H17107">
        <v>102</v>
      </c>
      <c r="I17107">
        <v>1.4999999999999999E-2</v>
      </c>
      <c r="J17107">
        <v>4.9500000000000004E-3</v>
      </c>
      <c r="K17107">
        <v>1.005E-2</v>
      </c>
      <c r="L17107">
        <v>70.439335</v>
      </c>
      <c r="M17107">
        <f t="shared" si="267"/>
        <v>3.0303030303030298</v>
      </c>
    </row>
    <row r="17108" spans="1:13" x14ac:dyDescent="0.2">
      <c r="A17108" t="s">
        <v>68</v>
      </c>
      <c r="B17108">
        <v>400</v>
      </c>
      <c r="C17108">
        <v>3</v>
      </c>
      <c r="D17108" t="s">
        <v>15</v>
      </c>
      <c r="E17108">
        <v>2</v>
      </c>
      <c r="F17108">
        <v>201</v>
      </c>
      <c r="G17108">
        <v>34</v>
      </c>
      <c r="H17108">
        <v>102</v>
      </c>
      <c r="I17108">
        <v>0.01</v>
      </c>
      <c r="J17108">
        <v>4.9500000000000004E-3</v>
      </c>
      <c r="K17108">
        <v>5.0499999999999998E-3</v>
      </c>
      <c r="L17108">
        <v>69.792900000000003</v>
      </c>
      <c r="M17108">
        <f t="shared" si="267"/>
        <v>2.0202020202020199</v>
      </c>
    </row>
    <row r="17109" spans="1:13" x14ac:dyDescent="0.2">
      <c r="A17109" t="s">
        <v>68</v>
      </c>
      <c r="B17109">
        <v>400</v>
      </c>
      <c r="C17109">
        <v>3</v>
      </c>
      <c r="D17109" t="s">
        <v>15</v>
      </c>
      <c r="E17109">
        <v>3</v>
      </c>
      <c r="F17109">
        <v>201</v>
      </c>
      <c r="G17109">
        <v>34</v>
      </c>
      <c r="H17109">
        <v>102</v>
      </c>
      <c r="I17109">
        <v>2.5000000000000001E-2</v>
      </c>
      <c r="J17109">
        <v>4.9500000000000004E-3</v>
      </c>
      <c r="K17109">
        <v>2.0049999999999998E-2</v>
      </c>
      <c r="L17109">
        <v>72.270159000000007</v>
      </c>
      <c r="M17109">
        <f t="shared" si="267"/>
        <v>5.0505050505050502</v>
      </c>
    </row>
    <row r="17110" spans="1:13" x14ac:dyDescent="0.2">
      <c r="A17110" t="s">
        <v>68</v>
      </c>
      <c r="B17110">
        <v>400</v>
      </c>
      <c r="C17110">
        <v>3</v>
      </c>
      <c r="D17110" t="s">
        <v>15</v>
      </c>
      <c r="E17110">
        <v>4</v>
      </c>
      <c r="F17110">
        <v>201</v>
      </c>
      <c r="G17110">
        <v>34</v>
      </c>
      <c r="H17110">
        <v>102</v>
      </c>
      <c r="I17110">
        <v>1.4999999999999999E-2</v>
      </c>
      <c r="J17110">
        <v>4.9500000000000004E-3</v>
      </c>
      <c r="K17110">
        <v>1.005E-2</v>
      </c>
      <c r="L17110">
        <v>71.168471999999994</v>
      </c>
      <c r="M17110">
        <f t="shared" si="267"/>
        <v>3.0303030303030298</v>
      </c>
    </row>
    <row r="17111" spans="1:13" x14ac:dyDescent="0.2">
      <c r="A17111" t="s">
        <v>68</v>
      </c>
      <c r="B17111">
        <v>400</v>
      </c>
      <c r="C17111">
        <v>3</v>
      </c>
      <c r="D17111" t="s">
        <v>15</v>
      </c>
      <c r="E17111">
        <v>5</v>
      </c>
      <c r="F17111">
        <v>201</v>
      </c>
      <c r="G17111">
        <v>34</v>
      </c>
      <c r="H17111">
        <v>102</v>
      </c>
      <c r="I17111">
        <v>0.02</v>
      </c>
      <c r="J17111">
        <v>4.9500000000000004E-3</v>
      </c>
      <c r="K17111">
        <v>1.5049999999999999E-2</v>
      </c>
      <c r="L17111">
        <v>68.323207999999994</v>
      </c>
      <c r="M17111">
        <f t="shared" si="267"/>
        <v>4.0404040404040398</v>
      </c>
    </row>
    <row r="17112" spans="1:13" x14ac:dyDescent="0.2">
      <c r="A17112" t="s">
        <v>68</v>
      </c>
      <c r="B17112">
        <v>400</v>
      </c>
      <c r="C17112">
        <v>3</v>
      </c>
      <c r="D17112" t="s">
        <v>15</v>
      </c>
      <c r="E17112">
        <v>6</v>
      </c>
      <c r="F17112">
        <v>201</v>
      </c>
      <c r="G17112">
        <v>34</v>
      </c>
      <c r="H17112">
        <v>102</v>
      </c>
      <c r="I17112">
        <v>0.02</v>
      </c>
      <c r="J17112">
        <v>4.9500000000000004E-3</v>
      </c>
      <c r="K17112">
        <v>1.5049999999999999E-2</v>
      </c>
      <c r="L17112">
        <v>70.531070999999997</v>
      </c>
      <c r="M17112">
        <f t="shared" si="267"/>
        <v>4.0404040404040398</v>
      </c>
    </row>
    <row r="17113" spans="1:13" x14ac:dyDescent="0.2">
      <c r="A17113" t="s">
        <v>68</v>
      </c>
      <c r="B17113">
        <v>400</v>
      </c>
      <c r="C17113">
        <v>3</v>
      </c>
      <c r="D17113" t="s">
        <v>15</v>
      </c>
      <c r="E17113">
        <v>7</v>
      </c>
      <c r="F17113">
        <v>201</v>
      </c>
      <c r="G17113">
        <v>34</v>
      </c>
      <c r="H17113">
        <v>102</v>
      </c>
      <c r="I17113">
        <v>0.02</v>
      </c>
      <c r="J17113">
        <v>4.9500000000000004E-3</v>
      </c>
      <c r="K17113">
        <v>1.5049999999999999E-2</v>
      </c>
      <c r="L17113">
        <v>71.945167999999995</v>
      </c>
      <c r="M17113">
        <f t="shared" si="267"/>
        <v>4.0404040404040398</v>
      </c>
    </row>
    <row r="17114" spans="1:13" x14ac:dyDescent="0.2">
      <c r="A17114" t="s">
        <v>68</v>
      </c>
      <c r="B17114">
        <v>400</v>
      </c>
      <c r="C17114">
        <v>4</v>
      </c>
      <c r="D17114" t="s">
        <v>13</v>
      </c>
      <c r="E17114">
        <v>0</v>
      </c>
      <c r="F17114">
        <v>201</v>
      </c>
      <c r="G17114">
        <v>26</v>
      </c>
      <c r="H17114">
        <v>101</v>
      </c>
      <c r="I17114">
        <v>2.5000000000000001E-2</v>
      </c>
      <c r="J17114">
        <v>5.0000000000000001E-3</v>
      </c>
      <c r="K17114">
        <v>0.02</v>
      </c>
      <c r="L17114">
        <v>84.630635999999996</v>
      </c>
      <c r="M17114">
        <f t="shared" si="267"/>
        <v>5</v>
      </c>
    </row>
    <row r="17115" spans="1:13" x14ac:dyDescent="0.2">
      <c r="A17115" t="s">
        <v>68</v>
      </c>
      <c r="B17115">
        <v>400</v>
      </c>
      <c r="C17115">
        <v>4</v>
      </c>
      <c r="D17115" t="s">
        <v>13</v>
      </c>
      <c r="E17115">
        <v>1</v>
      </c>
      <c r="F17115">
        <v>201</v>
      </c>
      <c r="G17115">
        <v>26</v>
      </c>
      <c r="H17115">
        <v>101</v>
      </c>
      <c r="I17115">
        <v>0.01</v>
      </c>
      <c r="J17115">
        <v>5.0000000000000001E-3</v>
      </c>
      <c r="K17115">
        <v>5.0000000000000001E-3</v>
      </c>
      <c r="L17115">
        <v>85.295394999999999</v>
      </c>
      <c r="M17115">
        <f t="shared" si="267"/>
        <v>2</v>
      </c>
    </row>
    <row r="17116" spans="1:13" x14ac:dyDescent="0.2">
      <c r="A17116" t="s">
        <v>68</v>
      </c>
      <c r="B17116">
        <v>400</v>
      </c>
      <c r="C17116">
        <v>4</v>
      </c>
      <c r="D17116" t="s">
        <v>13</v>
      </c>
      <c r="E17116">
        <v>2</v>
      </c>
      <c r="F17116">
        <v>201</v>
      </c>
      <c r="G17116">
        <v>26</v>
      </c>
      <c r="H17116">
        <v>101</v>
      </c>
      <c r="I17116">
        <v>0.01</v>
      </c>
      <c r="J17116">
        <v>5.0000000000000001E-3</v>
      </c>
      <c r="K17116">
        <v>5.0000000000000001E-3</v>
      </c>
      <c r="L17116">
        <v>85.816113999999999</v>
      </c>
      <c r="M17116">
        <f t="shared" si="267"/>
        <v>2</v>
      </c>
    </row>
    <row r="17117" spans="1:13" x14ac:dyDescent="0.2">
      <c r="A17117" t="s">
        <v>68</v>
      </c>
      <c r="B17117">
        <v>400</v>
      </c>
      <c r="C17117">
        <v>4</v>
      </c>
      <c r="D17117" t="s">
        <v>13</v>
      </c>
      <c r="E17117">
        <v>3</v>
      </c>
      <c r="F17117">
        <v>201</v>
      </c>
      <c r="G17117">
        <v>26</v>
      </c>
      <c r="H17117">
        <v>101</v>
      </c>
      <c r="I17117">
        <v>2.5000000000000001E-2</v>
      </c>
      <c r="J17117">
        <v>5.0000000000000001E-3</v>
      </c>
      <c r="K17117">
        <v>0.02</v>
      </c>
      <c r="L17117">
        <v>83.857202000000001</v>
      </c>
      <c r="M17117">
        <f t="shared" si="267"/>
        <v>5</v>
      </c>
    </row>
    <row r="17118" spans="1:13" x14ac:dyDescent="0.2">
      <c r="A17118" t="s">
        <v>68</v>
      </c>
      <c r="B17118">
        <v>400</v>
      </c>
      <c r="C17118">
        <v>4</v>
      </c>
      <c r="D17118" t="s">
        <v>13</v>
      </c>
      <c r="E17118">
        <v>4</v>
      </c>
      <c r="F17118">
        <v>201</v>
      </c>
      <c r="G17118">
        <v>26</v>
      </c>
      <c r="H17118">
        <v>101</v>
      </c>
      <c r="I17118">
        <v>0.02</v>
      </c>
      <c r="J17118">
        <v>5.0000000000000001E-3</v>
      </c>
      <c r="K17118">
        <v>1.4999999999999999E-2</v>
      </c>
      <c r="L17118">
        <v>84.821762000000007</v>
      </c>
      <c r="M17118">
        <f t="shared" si="267"/>
        <v>4</v>
      </c>
    </row>
    <row r="17119" spans="1:13" x14ac:dyDescent="0.2">
      <c r="A17119" t="s">
        <v>68</v>
      </c>
      <c r="B17119">
        <v>400</v>
      </c>
      <c r="C17119">
        <v>4</v>
      </c>
      <c r="D17119" t="s">
        <v>13</v>
      </c>
      <c r="E17119">
        <v>5</v>
      </c>
      <c r="F17119">
        <v>201</v>
      </c>
      <c r="G17119">
        <v>26</v>
      </c>
      <c r="H17119">
        <v>101</v>
      </c>
      <c r="I17119">
        <v>0.03</v>
      </c>
      <c r="J17119">
        <v>5.0000000000000001E-3</v>
      </c>
      <c r="K17119">
        <v>2.5000000000000001E-2</v>
      </c>
      <c r="L17119">
        <v>84.570905999999994</v>
      </c>
      <c r="M17119">
        <f t="shared" si="267"/>
        <v>6</v>
      </c>
    </row>
    <row r="17120" spans="1:13" x14ac:dyDescent="0.2">
      <c r="A17120" t="s">
        <v>68</v>
      </c>
      <c r="B17120">
        <v>400</v>
      </c>
      <c r="C17120">
        <v>4</v>
      </c>
      <c r="D17120" t="s">
        <v>13</v>
      </c>
      <c r="E17120">
        <v>6</v>
      </c>
      <c r="F17120">
        <v>201</v>
      </c>
      <c r="G17120">
        <v>26</v>
      </c>
      <c r="H17120">
        <v>101</v>
      </c>
      <c r="I17120">
        <v>1.4999999999999999E-2</v>
      </c>
      <c r="J17120">
        <v>5.0000000000000001E-3</v>
      </c>
      <c r="K17120">
        <v>0.01</v>
      </c>
      <c r="L17120">
        <v>83.653533999999993</v>
      </c>
      <c r="M17120">
        <f t="shared" si="267"/>
        <v>3</v>
      </c>
    </row>
    <row r="17121" spans="1:13" x14ac:dyDescent="0.2">
      <c r="A17121" t="s">
        <v>68</v>
      </c>
      <c r="B17121">
        <v>400</v>
      </c>
      <c r="C17121">
        <v>4</v>
      </c>
      <c r="D17121" t="s">
        <v>13</v>
      </c>
      <c r="E17121">
        <v>7</v>
      </c>
      <c r="F17121">
        <v>201</v>
      </c>
      <c r="G17121">
        <v>26</v>
      </c>
      <c r="H17121">
        <v>101</v>
      </c>
      <c r="I17121">
        <v>1.4999999999999999E-2</v>
      </c>
      <c r="J17121">
        <v>5.0000000000000001E-3</v>
      </c>
      <c r="K17121">
        <v>0.01</v>
      </c>
      <c r="L17121">
        <v>84.664097999999996</v>
      </c>
      <c r="M17121">
        <f t="shared" si="267"/>
        <v>3</v>
      </c>
    </row>
    <row r="17122" spans="1:13" x14ac:dyDescent="0.2">
      <c r="A17122" t="s">
        <v>68</v>
      </c>
      <c r="B17122">
        <v>400</v>
      </c>
      <c r="C17122">
        <v>4</v>
      </c>
      <c r="D17122" t="s">
        <v>14</v>
      </c>
      <c r="E17122">
        <v>0</v>
      </c>
      <c r="F17122">
        <v>201</v>
      </c>
      <c r="G17122">
        <v>26</v>
      </c>
      <c r="H17122">
        <v>101</v>
      </c>
      <c r="I17122">
        <v>0.02</v>
      </c>
      <c r="J17122">
        <v>5.0000000000000001E-3</v>
      </c>
      <c r="K17122">
        <v>1.4999999999999999E-2</v>
      </c>
      <c r="L17122">
        <v>73.518251000000006</v>
      </c>
      <c r="M17122">
        <f t="shared" si="267"/>
        <v>4</v>
      </c>
    </row>
    <row r="17123" spans="1:13" x14ac:dyDescent="0.2">
      <c r="A17123" t="s">
        <v>68</v>
      </c>
      <c r="B17123">
        <v>400</v>
      </c>
      <c r="C17123">
        <v>4</v>
      </c>
      <c r="D17123" t="s">
        <v>14</v>
      </c>
      <c r="E17123">
        <v>1</v>
      </c>
      <c r="F17123">
        <v>201</v>
      </c>
      <c r="G17123">
        <v>26</v>
      </c>
      <c r="H17123">
        <v>101</v>
      </c>
      <c r="I17123">
        <v>2.5000000000000001E-2</v>
      </c>
      <c r="J17123">
        <v>5.0000000000000001E-3</v>
      </c>
      <c r="K17123">
        <v>0.02</v>
      </c>
      <c r="L17123">
        <v>74.135506000000007</v>
      </c>
      <c r="M17123">
        <f t="shared" si="267"/>
        <v>5</v>
      </c>
    </row>
    <row r="17124" spans="1:13" x14ac:dyDescent="0.2">
      <c r="A17124" t="s">
        <v>68</v>
      </c>
      <c r="B17124">
        <v>400</v>
      </c>
      <c r="C17124">
        <v>4</v>
      </c>
      <c r="D17124" t="s">
        <v>14</v>
      </c>
      <c r="E17124">
        <v>2</v>
      </c>
      <c r="F17124">
        <v>201</v>
      </c>
      <c r="G17124">
        <v>26</v>
      </c>
      <c r="H17124">
        <v>101</v>
      </c>
      <c r="I17124">
        <v>1.4999999999999999E-2</v>
      </c>
      <c r="J17124">
        <v>5.0000000000000001E-3</v>
      </c>
      <c r="K17124">
        <v>0.01</v>
      </c>
      <c r="L17124">
        <v>73.865003000000002</v>
      </c>
      <c r="M17124">
        <f t="shared" si="267"/>
        <v>3</v>
      </c>
    </row>
    <row r="17125" spans="1:13" x14ac:dyDescent="0.2">
      <c r="A17125" t="s">
        <v>68</v>
      </c>
      <c r="B17125">
        <v>400</v>
      </c>
      <c r="C17125">
        <v>4</v>
      </c>
      <c r="D17125" t="s">
        <v>14</v>
      </c>
      <c r="E17125">
        <v>3</v>
      </c>
      <c r="F17125">
        <v>201</v>
      </c>
      <c r="G17125">
        <v>26</v>
      </c>
      <c r="H17125">
        <v>101</v>
      </c>
      <c r="I17125">
        <v>1.4999999999999999E-2</v>
      </c>
      <c r="J17125">
        <v>5.0000000000000001E-3</v>
      </c>
      <c r="K17125">
        <v>0.01</v>
      </c>
      <c r="L17125">
        <v>73.640882000000005</v>
      </c>
      <c r="M17125">
        <f t="shared" si="267"/>
        <v>3</v>
      </c>
    </row>
    <row r="17126" spans="1:13" x14ac:dyDescent="0.2">
      <c r="A17126" t="s">
        <v>68</v>
      </c>
      <c r="B17126">
        <v>400</v>
      </c>
      <c r="C17126">
        <v>4</v>
      </c>
      <c r="D17126" t="s">
        <v>14</v>
      </c>
      <c r="E17126">
        <v>4</v>
      </c>
      <c r="F17126">
        <v>201</v>
      </c>
      <c r="G17126">
        <v>26</v>
      </c>
      <c r="H17126">
        <v>101</v>
      </c>
      <c r="I17126">
        <v>0.02</v>
      </c>
      <c r="J17126">
        <v>5.0000000000000001E-3</v>
      </c>
      <c r="K17126">
        <v>1.4999999999999999E-2</v>
      </c>
      <c r="L17126">
        <v>74.188292000000004</v>
      </c>
      <c r="M17126">
        <f t="shared" si="267"/>
        <v>4</v>
      </c>
    </row>
    <row r="17127" spans="1:13" x14ac:dyDescent="0.2">
      <c r="A17127" t="s">
        <v>68</v>
      </c>
      <c r="B17127">
        <v>400</v>
      </c>
      <c r="C17127">
        <v>4</v>
      </c>
      <c r="D17127" t="s">
        <v>14</v>
      </c>
      <c r="E17127">
        <v>5</v>
      </c>
      <c r="F17127">
        <v>201</v>
      </c>
      <c r="G17127">
        <v>26</v>
      </c>
      <c r="H17127">
        <v>101</v>
      </c>
      <c r="I17127">
        <v>0.02</v>
      </c>
      <c r="J17127">
        <v>5.0000000000000001E-3</v>
      </c>
      <c r="K17127">
        <v>1.4999999999999999E-2</v>
      </c>
      <c r="L17127">
        <v>74.110793000000001</v>
      </c>
      <c r="M17127">
        <f t="shared" si="267"/>
        <v>4</v>
      </c>
    </row>
    <row r="17128" spans="1:13" x14ac:dyDescent="0.2">
      <c r="A17128" t="s">
        <v>68</v>
      </c>
      <c r="B17128">
        <v>400</v>
      </c>
      <c r="C17128">
        <v>4</v>
      </c>
      <c r="D17128" t="s">
        <v>14</v>
      </c>
      <c r="E17128">
        <v>6</v>
      </c>
      <c r="F17128">
        <v>201</v>
      </c>
      <c r="G17128">
        <v>26</v>
      </c>
      <c r="H17128">
        <v>101</v>
      </c>
      <c r="I17128">
        <v>4.4999999999999998E-2</v>
      </c>
      <c r="J17128">
        <v>5.0000000000000001E-3</v>
      </c>
      <c r="K17128">
        <v>0.04</v>
      </c>
      <c r="L17128">
        <v>73.871223000000001</v>
      </c>
      <c r="M17128">
        <f t="shared" si="267"/>
        <v>9</v>
      </c>
    </row>
    <row r="17129" spans="1:13" x14ac:dyDescent="0.2">
      <c r="A17129" t="s">
        <v>68</v>
      </c>
      <c r="B17129">
        <v>400</v>
      </c>
      <c r="C17129">
        <v>4</v>
      </c>
      <c r="D17129" t="s">
        <v>14</v>
      </c>
      <c r="E17129">
        <v>7</v>
      </c>
      <c r="F17129">
        <v>201</v>
      </c>
      <c r="G17129">
        <v>26</v>
      </c>
      <c r="H17129">
        <v>101</v>
      </c>
      <c r="I17129">
        <v>1.4999999999999999E-2</v>
      </c>
      <c r="J17129">
        <v>5.0000000000000001E-3</v>
      </c>
      <c r="K17129">
        <v>0.01</v>
      </c>
      <c r="L17129">
        <v>74.253495999999998</v>
      </c>
      <c r="M17129">
        <f t="shared" si="267"/>
        <v>3</v>
      </c>
    </row>
    <row r="17130" spans="1:13" x14ac:dyDescent="0.2">
      <c r="A17130" t="s">
        <v>68</v>
      </c>
      <c r="B17130">
        <v>400</v>
      </c>
      <c r="C17130">
        <v>4</v>
      </c>
      <c r="D17130" t="s">
        <v>15</v>
      </c>
      <c r="E17130">
        <v>0</v>
      </c>
      <c r="F17130">
        <v>201</v>
      </c>
      <c r="G17130">
        <v>26</v>
      </c>
      <c r="H17130">
        <v>101</v>
      </c>
      <c r="I17130">
        <v>2.5000000000000001E-2</v>
      </c>
      <c r="J17130">
        <v>5.0000000000000001E-3</v>
      </c>
      <c r="K17130">
        <v>0.02</v>
      </c>
      <c r="L17130">
        <v>71.019812999999999</v>
      </c>
      <c r="M17130">
        <f t="shared" si="267"/>
        <v>5</v>
      </c>
    </row>
    <row r="17131" spans="1:13" x14ac:dyDescent="0.2">
      <c r="A17131" t="s">
        <v>68</v>
      </c>
      <c r="B17131">
        <v>400</v>
      </c>
      <c r="C17131">
        <v>4</v>
      </c>
      <c r="D17131" t="s">
        <v>15</v>
      </c>
      <c r="E17131">
        <v>1</v>
      </c>
      <c r="F17131">
        <v>201</v>
      </c>
      <c r="G17131">
        <v>26</v>
      </c>
      <c r="H17131">
        <v>101</v>
      </c>
      <c r="I17131">
        <v>2.5000000000000001E-2</v>
      </c>
      <c r="J17131">
        <v>5.0000000000000001E-3</v>
      </c>
      <c r="K17131">
        <v>0.02</v>
      </c>
      <c r="L17131">
        <v>70.040887999999995</v>
      </c>
      <c r="M17131">
        <f t="shared" si="267"/>
        <v>5</v>
      </c>
    </row>
    <row r="17132" spans="1:13" x14ac:dyDescent="0.2">
      <c r="A17132" t="s">
        <v>68</v>
      </c>
      <c r="B17132">
        <v>400</v>
      </c>
      <c r="C17132">
        <v>4</v>
      </c>
      <c r="D17132" t="s">
        <v>15</v>
      </c>
      <c r="E17132">
        <v>2</v>
      </c>
      <c r="F17132">
        <v>201</v>
      </c>
      <c r="G17132">
        <v>26</v>
      </c>
      <c r="H17132">
        <v>101</v>
      </c>
      <c r="I17132">
        <v>2.5000000000000001E-2</v>
      </c>
      <c r="J17132">
        <v>5.0000000000000001E-3</v>
      </c>
      <c r="K17132">
        <v>0.02</v>
      </c>
      <c r="L17132">
        <v>70.871969000000007</v>
      </c>
      <c r="M17132">
        <f t="shared" si="267"/>
        <v>5</v>
      </c>
    </row>
    <row r="17133" spans="1:13" x14ac:dyDescent="0.2">
      <c r="A17133" t="s">
        <v>68</v>
      </c>
      <c r="B17133">
        <v>400</v>
      </c>
      <c r="C17133">
        <v>4</v>
      </c>
      <c r="D17133" t="s">
        <v>15</v>
      </c>
      <c r="E17133">
        <v>3</v>
      </c>
      <c r="F17133">
        <v>201</v>
      </c>
      <c r="G17133">
        <v>26</v>
      </c>
      <c r="H17133">
        <v>101</v>
      </c>
      <c r="I17133">
        <v>2.5000000000000001E-2</v>
      </c>
      <c r="J17133">
        <v>5.0000000000000001E-3</v>
      </c>
      <c r="K17133">
        <v>0.02</v>
      </c>
      <c r="L17133">
        <v>70.619528000000003</v>
      </c>
      <c r="M17133">
        <f t="shared" si="267"/>
        <v>5</v>
      </c>
    </row>
    <row r="17134" spans="1:13" x14ac:dyDescent="0.2">
      <c r="A17134" t="s">
        <v>68</v>
      </c>
      <c r="B17134">
        <v>400</v>
      </c>
      <c r="C17134">
        <v>4</v>
      </c>
      <c r="D17134" t="s">
        <v>15</v>
      </c>
      <c r="E17134">
        <v>4</v>
      </c>
      <c r="F17134">
        <v>201</v>
      </c>
      <c r="G17134">
        <v>26</v>
      </c>
      <c r="H17134">
        <v>101</v>
      </c>
      <c r="I17134">
        <v>0.02</v>
      </c>
      <c r="J17134">
        <v>5.0000000000000001E-3</v>
      </c>
      <c r="K17134">
        <v>1.4999999999999999E-2</v>
      </c>
      <c r="L17134">
        <v>69.904317000000006</v>
      </c>
      <c r="M17134">
        <f t="shared" si="267"/>
        <v>4</v>
      </c>
    </row>
    <row r="17135" spans="1:13" x14ac:dyDescent="0.2">
      <c r="A17135" t="s">
        <v>68</v>
      </c>
      <c r="B17135">
        <v>400</v>
      </c>
      <c r="C17135">
        <v>4</v>
      </c>
      <c r="D17135" t="s">
        <v>15</v>
      </c>
      <c r="E17135">
        <v>5</v>
      </c>
      <c r="F17135">
        <v>201</v>
      </c>
      <c r="G17135">
        <v>26</v>
      </c>
      <c r="H17135">
        <v>101</v>
      </c>
      <c r="I17135">
        <v>2.5000000000000001E-2</v>
      </c>
      <c r="J17135">
        <v>5.0000000000000001E-3</v>
      </c>
      <c r="K17135">
        <v>0.02</v>
      </c>
      <c r="L17135">
        <v>71.604591999999997</v>
      </c>
      <c r="M17135">
        <f t="shared" si="267"/>
        <v>5</v>
      </c>
    </row>
    <row r="17136" spans="1:13" x14ac:dyDescent="0.2">
      <c r="A17136" t="s">
        <v>68</v>
      </c>
      <c r="B17136">
        <v>400</v>
      </c>
      <c r="C17136">
        <v>4</v>
      </c>
      <c r="D17136" t="s">
        <v>15</v>
      </c>
      <c r="E17136">
        <v>6</v>
      </c>
      <c r="F17136">
        <v>201</v>
      </c>
      <c r="G17136">
        <v>26</v>
      </c>
      <c r="H17136">
        <v>101</v>
      </c>
      <c r="I17136">
        <v>1.4999999999999999E-2</v>
      </c>
      <c r="J17136">
        <v>5.0000000000000001E-3</v>
      </c>
      <c r="K17136">
        <v>0.01</v>
      </c>
      <c r="L17136">
        <v>70.246021999999996</v>
      </c>
      <c r="M17136">
        <f t="shared" si="267"/>
        <v>3</v>
      </c>
    </row>
    <row r="17137" spans="1:13" x14ac:dyDescent="0.2">
      <c r="A17137" t="s">
        <v>68</v>
      </c>
      <c r="B17137">
        <v>400</v>
      </c>
      <c r="C17137">
        <v>4</v>
      </c>
      <c r="D17137" t="s">
        <v>15</v>
      </c>
      <c r="E17137">
        <v>7</v>
      </c>
      <c r="F17137">
        <v>201</v>
      </c>
      <c r="G17137">
        <v>26</v>
      </c>
      <c r="H17137">
        <v>101</v>
      </c>
      <c r="I17137">
        <v>0.01</v>
      </c>
      <c r="J17137">
        <v>5.0000000000000001E-3</v>
      </c>
      <c r="K17137">
        <v>5.0000000000000001E-3</v>
      </c>
      <c r="L17137">
        <v>71.928323000000006</v>
      </c>
      <c r="M17137">
        <f t="shared" si="267"/>
        <v>2</v>
      </c>
    </row>
    <row r="17138" spans="1:13" x14ac:dyDescent="0.2">
      <c r="A17138" t="s">
        <v>68</v>
      </c>
      <c r="B17138">
        <v>400</v>
      </c>
      <c r="C17138">
        <v>5</v>
      </c>
      <c r="D17138" t="s">
        <v>13</v>
      </c>
      <c r="E17138">
        <v>0</v>
      </c>
      <c r="F17138">
        <v>201</v>
      </c>
      <c r="G17138">
        <v>21</v>
      </c>
      <c r="H17138">
        <v>101</v>
      </c>
      <c r="I17138">
        <v>0.01</v>
      </c>
      <c r="J17138">
        <v>5.0000000000000001E-3</v>
      </c>
      <c r="K17138">
        <v>5.0000000000000001E-3</v>
      </c>
      <c r="L17138">
        <v>84.789991000000001</v>
      </c>
      <c r="M17138">
        <f t="shared" si="267"/>
        <v>2</v>
      </c>
    </row>
    <row r="17139" spans="1:13" x14ac:dyDescent="0.2">
      <c r="A17139" t="s">
        <v>68</v>
      </c>
      <c r="B17139">
        <v>400</v>
      </c>
      <c r="C17139">
        <v>5</v>
      </c>
      <c r="D17139" t="s">
        <v>13</v>
      </c>
      <c r="E17139">
        <v>1</v>
      </c>
      <c r="F17139">
        <v>201</v>
      </c>
      <c r="G17139">
        <v>21</v>
      </c>
      <c r="H17139">
        <v>101</v>
      </c>
      <c r="I17139">
        <v>1.4999999999999999E-2</v>
      </c>
      <c r="J17139">
        <v>5.0000000000000001E-3</v>
      </c>
      <c r="K17139">
        <v>0.01</v>
      </c>
      <c r="L17139">
        <v>85.033843000000005</v>
      </c>
      <c r="M17139">
        <f t="shared" si="267"/>
        <v>3</v>
      </c>
    </row>
    <row r="17140" spans="1:13" x14ac:dyDescent="0.2">
      <c r="A17140" t="s">
        <v>68</v>
      </c>
      <c r="B17140">
        <v>400</v>
      </c>
      <c r="C17140">
        <v>5</v>
      </c>
      <c r="D17140" t="s">
        <v>13</v>
      </c>
      <c r="E17140">
        <v>2</v>
      </c>
      <c r="F17140">
        <v>201</v>
      </c>
      <c r="G17140">
        <v>21</v>
      </c>
      <c r="H17140">
        <v>101</v>
      </c>
      <c r="I17140">
        <v>0.01</v>
      </c>
      <c r="J17140">
        <v>5.0000000000000001E-3</v>
      </c>
      <c r="K17140">
        <v>5.0000000000000001E-3</v>
      </c>
      <c r="L17140">
        <v>84.618448999999998</v>
      </c>
      <c r="M17140">
        <f t="shared" si="267"/>
        <v>2</v>
      </c>
    </row>
    <row r="17141" spans="1:13" x14ac:dyDescent="0.2">
      <c r="A17141" t="s">
        <v>68</v>
      </c>
      <c r="B17141">
        <v>400</v>
      </c>
      <c r="C17141">
        <v>5</v>
      </c>
      <c r="D17141" t="s">
        <v>13</v>
      </c>
      <c r="E17141">
        <v>3</v>
      </c>
      <c r="F17141">
        <v>201</v>
      </c>
      <c r="G17141">
        <v>21</v>
      </c>
      <c r="H17141">
        <v>101</v>
      </c>
      <c r="I17141">
        <v>0.01</v>
      </c>
      <c r="J17141">
        <v>5.0000000000000001E-3</v>
      </c>
      <c r="K17141">
        <v>5.0000000000000001E-3</v>
      </c>
      <c r="L17141">
        <v>84.104517999999999</v>
      </c>
      <c r="M17141">
        <f t="shared" si="267"/>
        <v>2</v>
      </c>
    </row>
    <row r="17142" spans="1:13" x14ac:dyDescent="0.2">
      <c r="A17142" t="s">
        <v>68</v>
      </c>
      <c r="B17142">
        <v>400</v>
      </c>
      <c r="C17142">
        <v>5</v>
      </c>
      <c r="D17142" t="s">
        <v>13</v>
      </c>
      <c r="E17142">
        <v>4</v>
      </c>
      <c r="F17142">
        <v>201</v>
      </c>
      <c r="G17142">
        <v>21</v>
      </c>
      <c r="H17142">
        <v>101</v>
      </c>
      <c r="I17142">
        <v>0.01</v>
      </c>
      <c r="J17142">
        <v>5.0000000000000001E-3</v>
      </c>
      <c r="K17142">
        <v>5.0000000000000001E-3</v>
      </c>
      <c r="L17142">
        <v>85.605909999999994</v>
      </c>
      <c r="M17142">
        <f t="shared" si="267"/>
        <v>2</v>
      </c>
    </row>
    <row r="17143" spans="1:13" x14ac:dyDescent="0.2">
      <c r="A17143" t="s">
        <v>68</v>
      </c>
      <c r="B17143">
        <v>400</v>
      </c>
      <c r="C17143">
        <v>5</v>
      </c>
      <c r="D17143" t="s">
        <v>13</v>
      </c>
      <c r="E17143">
        <v>5</v>
      </c>
      <c r="F17143">
        <v>201</v>
      </c>
      <c r="G17143">
        <v>21</v>
      </c>
      <c r="H17143">
        <v>101</v>
      </c>
      <c r="I17143">
        <v>5.0000000000000001E-3</v>
      </c>
      <c r="J17143">
        <v>5.0000000000000001E-3</v>
      </c>
      <c r="K17143">
        <v>0</v>
      </c>
      <c r="L17143">
        <v>85.245423000000002</v>
      </c>
      <c r="M17143">
        <f t="shared" si="267"/>
        <v>1</v>
      </c>
    </row>
    <row r="17144" spans="1:13" x14ac:dyDescent="0.2">
      <c r="A17144" t="s">
        <v>68</v>
      </c>
      <c r="B17144">
        <v>400</v>
      </c>
      <c r="C17144">
        <v>5</v>
      </c>
      <c r="D17144" t="s">
        <v>13</v>
      </c>
      <c r="E17144">
        <v>6</v>
      </c>
      <c r="F17144">
        <v>201</v>
      </c>
      <c r="G17144">
        <v>21</v>
      </c>
      <c r="H17144">
        <v>101</v>
      </c>
      <c r="I17144">
        <v>0</v>
      </c>
      <c r="J17144">
        <v>5.0000000000000001E-3</v>
      </c>
      <c r="K17144">
        <v>-5.0000000000000001E-3</v>
      </c>
      <c r="L17144">
        <v>84.791081000000005</v>
      </c>
      <c r="M17144">
        <f t="shared" si="267"/>
        <v>1</v>
      </c>
    </row>
    <row r="17145" spans="1:13" x14ac:dyDescent="0.2">
      <c r="A17145" t="s">
        <v>68</v>
      </c>
      <c r="B17145">
        <v>400</v>
      </c>
      <c r="C17145">
        <v>5</v>
      </c>
      <c r="D17145" t="s">
        <v>13</v>
      </c>
      <c r="E17145">
        <v>7</v>
      </c>
      <c r="F17145">
        <v>201</v>
      </c>
      <c r="G17145">
        <v>21</v>
      </c>
      <c r="H17145">
        <v>101</v>
      </c>
      <c r="I17145">
        <v>1.4999999999999999E-2</v>
      </c>
      <c r="J17145">
        <v>5.0000000000000001E-3</v>
      </c>
      <c r="K17145">
        <v>0.01</v>
      </c>
      <c r="L17145">
        <v>85.956074000000001</v>
      </c>
      <c r="M17145">
        <f t="shared" si="267"/>
        <v>3</v>
      </c>
    </row>
    <row r="17146" spans="1:13" x14ac:dyDescent="0.2">
      <c r="A17146" t="s">
        <v>68</v>
      </c>
      <c r="B17146">
        <v>400</v>
      </c>
      <c r="C17146">
        <v>5</v>
      </c>
      <c r="D17146" t="s">
        <v>14</v>
      </c>
      <c r="E17146">
        <v>0</v>
      </c>
      <c r="F17146">
        <v>201</v>
      </c>
      <c r="G17146">
        <v>21</v>
      </c>
      <c r="H17146">
        <v>101</v>
      </c>
      <c r="I17146">
        <v>0.01</v>
      </c>
      <c r="J17146">
        <v>5.0000000000000001E-3</v>
      </c>
      <c r="K17146">
        <v>5.0000000000000001E-3</v>
      </c>
      <c r="L17146">
        <v>74.492564999999999</v>
      </c>
      <c r="M17146">
        <f t="shared" si="267"/>
        <v>2</v>
      </c>
    </row>
    <row r="17147" spans="1:13" x14ac:dyDescent="0.2">
      <c r="A17147" t="s">
        <v>68</v>
      </c>
      <c r="B17147">
        <v>400</v>
      </c>
      <c r="C17147">
        <v>5</v>
      </c>
      <c r="D17147" t="s">
        <v>14</v>
      </c>
      <c r="E17147">
        <v>1</v>
      </c>
      <c r="F17147">
        <v>201</v>
      </c>
      <c r="G17147">
        <v>21</v>
      </c>
      <c r="H17147">
        <v>101</v>
      </c>
      <c r="I17147">
        <v>0.01</v>
      </c>
      <c r="J17147">
        <v>5.0000000000000001E-3</v>
      </c>
      <c r="K17147">
        <v>5.0000000000000001E-3</v>
      </c>
      <c r="L17147">
        <v>74.950248000000002</v>
      </c>
      <c r="M17147">
        <f t="shared" si="267"/>
        <v>2</v>
      </c>
    </row>
    <row r="17148" spans="1:13" x14ac:dyDescent="0.2">
      <c r="A17148" t="s">
        <v>68</v>
      </c>
      <c r="B17148">
        <v>400</v>
      </c>
      <c r="C17148">
        <v>5</v>
      </c>
      <c r="D17148" t="s">
        <v>14</v>
      </c>
      <c r="E17148">
        <v>2</v>
      </c>
      <c r="F17148">
        <v>201</v>
      </c>
      <c r="G17148">
        <v>21</v>
      </c>
      <c r="H17148">
        <v>101</v>
      </c>
      <c r="I17148">
        <v>5.0000000000000001E-3</v>
      </c>
      <c r="J17148">
        <v>5.0000000000000001E-3</v>
      </c>
      <c r="K17148">
        <v>0</v>
      </c>
      <c r="L17148">
        <v>73.579019000000002</v>
      </c>
      <c r="M17148">
        <f t="shared" si="267"/>
        <v>1</v>
      </c>
    </row>
    <row r="17149" spans="1:13" x14ac:dyDescent="0.2">
      <c r="A17149" t="s">
        <v>68</v>
      </c>
      <c r="B17149">
        <v>400</v>
      </c>
      <c r="C17149">
        <v>5</v>
      </c>
      <c r="D17149" t="s">
        <v>14</v>
      </c>
      <c r="E17149">
        <v>3</v>
      </c>
      <c r="F17149">
        <v>201</v>
      </c>
      <c r="G17149">
        <v>21</v>
      </c>
      <c r="H17149">
        <v>101</v>
      </c>
      <c r="I17149">
        <v>5.0000000000000001E-3</v>
      </c>
      <c r="J17149">
        <v>5.0000000000000001E-3</v>
      </c>
      <c r="K17149">
        <v>0</v>
      </c>
      <c r="L17149">
        <v>74.065867999999995</v>
      </c>
      <c r="M17149">
        <f t="shared" si="267"/>
        <v>1</v>
      </c>
    </row>
    <row r="17150" spans="1:13" x14ac:dyDescent="0.2">
      <c r="A17150" t="s">
        <v>68</v>
      </c>
      <c r="B17150">
        <v>400</v>
      </c>
      <c r="C17150">
        <v>5</v>
      </c>
      <c r="D17150" t="s">
        <v>14</v>
      </c>
      <c r="E17150">
        <v>4</v>
      </c>
      <c r="F17150">
        <v>201</v>
      </c>
      <c r="G17150">
        <v>21</v>
      </c>
      <c r="H17150">
        <v>101</v>
      </c>
      <c r="I17150">
        <v>1.4999999999999999E-2</v>
      </c>
      <c r="J17150">
        <v>5.0000000000000001E-3</v>
      </c>
      <c r="K17150">
        <v>0.01</v>
      </c>
      <c r="L17150">
        <v>74.033023999999997</v>
      </c>
      <c r="M17150">
        <f t="shared" si="267"/>
        <v>3</v>
      </c>
    </row>
    <row r="17151" spans="1:13" x14ac:dyDescent="0.2">
      <c r="A17151" t="s">
        <v>68</v>
      </c>
      <c r="B17151">
        <v>400</v>
      </c>
      <c r="C17151">
        <v>5</v>
      </c>
      <c r="D17151" t="s">
        <v>14</v>
      </c>
      <c r="E17151">
        <v>5</v>
      </c>
      <c r="F17151">
        <v>201</v>
      </c>
      <c r="G17151">
        <v>21</v>
      </c>
      <c r="H17151">
        <v>101</v>
      </c>
      <c r="I17151">
        <v>0.02</v>
      </c>
      <c r="J17151">
        <v>5.0000000000000001E-3</v>
      </c>
      <c r="K17151">
        <v>1.4999999999999999E-2</v>
      </c>
      <c r="L17151">
        <v>73.291550999999998</v>
      </c>
      <c r="M17151">
        <f t="shared" si="267"/>
        <v>4</v>
      </c>
    </row>
    <row r="17152" spans="1:13" x14ac:dyDescent="0.2">
      <c r="A17152" t="s">
        <v>68</v>
      </c>
      <c r="B17152">
        <v>400</v>
      </c>
      <c r="C17152">
        <v>5</v>
      </c>
      <c r="D17152" t="s">
        <v>14</v>
      </c>
      <c r="E17152">
        <v>6</v>
      </c>
      <c r="F17152">
        <v>201</v>
      </c>
      <c r="G17152">
        <v>21</v>
      </c>
      <c r="H17152">
        <v>101</v>
      </c>
      <c r="I17152">
        <v>5.0000000000000001E-3</v>
      </c>
      <c r="J17152">
        <v>5.0000000000000001E-3</v>
      </c>
      <c r="K17152">
        <v>0</v>
      </c>
      <c r="L17152">
        <v>73.606797999999998</v>
      </c>
      <c r="M17152">
        <f t="shared" si="267"/>
        <v>1</v>
      </c>
    </row>
    <row r="17153" spans="1:13" x14ac:dyDescent="0.2">
      <c r="A17153" t="s">
        <v>68</v>
      </c>
      <c r="B17153">
        <v>400</v>
      </c>
      <c r="C17153">
        <v>5</v>
      </c>
      <c r="D17153" t="s">
        <v>14</v>
      </c>
      <c r="E17153">
        <v>7</v>
      </c>
      <c r="F17153">
        <v>201</v>
      </c>
      <c r="G17153">
        <v>21</v>
      </c>
      <c r="H17153">
        <v>101</v>
      </c>
      <c r="I17153">
        <v>0.02</v>
      </c>
      <c r="J17153">
        <v>5.0000000000000001E-3</v>
      </c>
      <c r="K17153">
        <v>1.4999999999999999E-2</v>
      </c>
      <c r="L17153">
        <v>71.702639000000005</v>
      </c>
      <c r="M17153">
        <f t="shared" si="267"/>
        <v>4</v>
      </c>
    </row>
    <row r="17154" spans="1:13" x14ac:dyDescent="0.2">
      <c r="A17154" t="s">
        <v>68</v>
      </c>
      <c r="B17154">
        <v>400</v>
      </c>
      <c r="C17154">
        <v>5</v>
      </c>
      <c r="D17154" t="s">
        <v>15</v>
      </c>
      <c r="E17154">
        <v>0</v>
      </c>
      <c r="F17154">
        <v>201</v>
      </c>
      <c r="G17154">
        <v>21</v>
      </c>
      <c r="H17154">
        <v>101</v>
      </c>
      <c r="I17154">
        <v>1.4999999999999999E-2</v>
      </c>
      <c r="J17154">
        <v>5.0000000000000001E-3</v>
      </c>
      <c r="K17154">
        <v>0.01</v>
      </c>
      <c r="L17154">
        <v>71.935379999999995</v>
      </c>
      <c r="M17154">
        <f t="shared" si="267"/>
        <v>3</v>
      </c>
    </row>
    <row r="17155" spans="1:13" x14ac:dyDescent="0.2">
      <c r="A17155" t="s">
        <v>68</v>
      </c>
      <c r="B17155">
        <v>400</v>
      </c>
      <c r="C17155">
        <v>5</v>
      </c>
      <c r="D17155" t="s">
        <v>15</v>
      </c>
      <c r="E17155">
        <v>1</v>
      </c>
      <c r="F17155">
        <v>201</v>
      </c>
      <c r="G17155">
        <v>21</v>
      </c>
      <c r="H17155">
        <v>101</v>
      </c>
      <c r="I17155">
        <v>1.4999999999999999E-2</v>
      </c>
      <c r="J17155">
        <v>5.0000000000000001E-3</v>
      </c>
      <c r="K17155">
        <v>0.01</v>
      </c>
      <c r="L17155">
        <v>71.443563999999995</v>
      </c>
      <c r="M17155">
        <f t="shared" ref="M17155:M17218" si="268">IF(I17155=0,1,I17155/J17155)</f>
        <v>3</v>
      </c>
    </row>
    <row r="17156" spans="1:13" x14ac:dyDescent="0.2">
      <c r="A17156" t="s">
        <v>68</v>
      </c>
      <c r="B17156">
        <v>400</v>
      </c>
      <c r="C17156">
        <v>5</v>
      </c>
      <c r="D17156" t="s">
        <v>15</v>
      </c>
      <c r="E17156">
        <v>2</v>
      </c>
      <c r="F17156">
        <v>201</v>
      </c>
      <c r="G17156">
        <v>21</v>
      </c>
      <c r="H17156">
        <v>101</v>
      </c>
      <c r="I17156">
        <v>1.4999999999999999E-2</v>
      </c>
      <c r="J17156">
        <v>5.0000000000000001E-3</v>
      </c>
      <c r="K17156">
        <v>0.01</v>
      </c>
      <c r="L17156">
        <v>71.715073000000004</v>
      </c>
      <c r="M17156">
        <f t="shared" si="268"/>
        <v>3</v>
      </c>
    </row>
    <row r="17157" spans="1:13" x14ac:dyDescent="0.2">
      <c r="A17157" t="s">
        <v>68</v>
      </c>
      <c r="B17157">
        <v>400</v>
      </c>
      <c r="C17157">
        <v>5</v>
      </c>
      <c r="D17157" t="s">
        <v>15</v>
      </c>
      <c r="E17157">
        <v>3</v>
      </c>
      <c r="F17157">
        <v>201</v>
      </c>
      <c r="G17157">
        <v>21</v>
      </c>
      <c r="H17157">
        <v>101</v>
      </c>
      <c r="I17157">
        <v>0.01</v>
      </c>
      <c r="J17157">
        <v>5.0000000000000001E-3</v>
      </c>
      <c r="K17157">
        <v>5.0000000000000001E-3</v>
      </c>
      <c r="L17157">
        <v>72.809827999999996</v>
      </c>
      <c r="M17157">
        <f t="shared" si="268"/>
        <v>2</v>
      </c>
    </row>
    <row r="17158" spans="1:13" x14ac:dyDescent="0.2">
      <c r="A17158" t="s">
        <v>68</v>
      </c>
      <c r="B17158">
        <v>400</v>
      </c>
      <c r="C17158">
        <v>5</v>
      </c>
      <c r="D17158" t="s">
        <v>15</v>
      </c>
      <c r="E17158">
        <v>4</v>
      </c>
      <c r="F17158">
        <v>201</v>
      </c>
      <c r="G17158">
        <v>21</v>
      </c>
      <c r="H17158">
        <v>101</v>
      </c>
      <c r="I17158">
        <v>1.4999999999999999E-2</v>
      </c>
      <c r="J17158">
        <v>5.0000000000000001E-3</v>
      </c>
      <c r="K17158">
        <v>0.01</v>
      </c>
      <c r="L17158">
        <v>71.422910999999999</v>
      </c>
      <c r="M17158">
        <f t="shared" si="268"/>
        <v>3</v>
      </c>
    </row>
    <row r="17159" spans="1:13" x14ac:dyDescent="0.2">
      <c r="A17159" t="s">
        <v>68</v>
      </c>
      <c r="B17159">
        <v>400</v>
      </c>
      <c r="C17159">
        <v>5</v>
      </c>
      <c r="D17159" t="s">
        <v>15</v>
      </c>
      <c r="E17159">
        <v>5</v>
      </c>
      <c r="F17159">
        <v>201</v>
      </c>
      <c r="G17159">
        <v>21</v>
      </c>
      <c r="H17159">
        <v>101</v>
      </c>
      <c r="I17159">
        <v>5.0000000000000001E-3</v>
      </c>
      <c r="J17159">
        <v>5.0000000000000001E-3</v>
      </c>
      <c r="K17159">
        <v>0</v>
      </c>
      <c r="L17159">
        <v>70.325339</v>
      </c>
      <c r="M17159">
        <f t="shared" si="268"/>
        <v>1</v>
      </c>
    </row>
    <row r="17160" spans="1:13" x14ac:dyDescent="0.2">
      <c r="A17160" t="s">
        <v>68</v>
      </c>
      <c r="B17160">
        <v>400</v>
      </c>
      <c r="C17160">
        <v>5</v>
      </c>
      <c r="D17160" t="s">
        <v>15</v>
      </c>
      <c r="E17160">
        <v>6</v>
      </c>
      <c r="F17160">
        <v>201</v>
      </c>
      <c r="G17160">
        <v>21</v>
      </c>
      <c r="H17160">
        <v>101</v>
      </c>
      <c r="I17160">
        <v>1.4999999999999999E-2</v>
      </c>
      <c r="J17160">
        <v>5.0000000000000001E-3</v>
      </c>
      <c r="K17160">
        <v>0.01</v>
      </c>
      <c r="L17160">
        <v>72.017384000000007</v>
      </c>
      <c r="M17160">
        <f t="shared" si="268"/>
        <v>3</v>
      </c>
    </row>
    <row r="17161" spans="1:13" x14ac:dyDescent="0.2">
      <c r="A17161" t="s">
        <v>68</v>
      </c>
      <c r="B17161">
        <v>400</v>
      </c>
      <c r="C17161">
        <v>5</v>
      </c>
      <c r="D17161" t="s">
        <v>15</v>
      </c>
      <c r="E17161">
        <v>7</v>
      </c>
      <c r="F17161">
        <v>201</v>
      </c>
      <c r="G17161">
        <v>21</v>
      </c>
      <c r="H17161">
        <v>101</v>
      </c>
      <c r="I17161">
        <v>1.4999999999999999E-2</v>
      </c>
      <c r="J17161">
        <v>5.0000000000000001E-3</v>
      </c>
      <c r="K17161">
        <v>0.01</v>
      </c>
      <c r="L17161">
        <v>72.106470000000002</v>
      </c>
      <c r="M17161">
        <f t="shared" si="268"/>
        <v>3</v>
      </c>
    </row>
    <row r="17162" spans="1:13" x14ac:dyDescent="0.2">
      <c r="A17162" t="s">
        <v>68</v>
      </c>
      <c r="B17162">
        <v>600</v>
      </c>
      <c r="C17162">
        <v>1</v>
      </c>
      <c r="D17162" t="s">
        <v>13</v>
      </c>
      <c r="E17162">
        <v>0</v>
      </c>
      <c r="F17162">
        <v>134</v>
      </c>
      <c r="G17162">
        <v>67</v>
      </c>
      <c r="H17162">
        <v>67</v>
      </c>
      <c r="I17162">
        <v>8.2707000000000003E-2</v>
      </c>
      <c r="J17162">
        <v>7.5750000000000001E-3</v>
      </c>
      <c r="K17162">
        <v>7.5131000000000003E-2</v>
      </c>
      <c r="L17162">
        <v>55.706792</v>
      </c>
      <c r="M17162">
        <f t="shared" si="268"/>
        <v>10.918415841584158</v>
      </c>
    </row>
    <row r="17163" spans="1:13" x14ac:dyDescent="0.2">
      <c r="A17163" t="s">
        <v>68</v>
      </c>
      <c r="B17163">
        <v>600</v>
      </c>
      <c r="C17163">
        <v>1</v>
      </c>
      <c r="D17163" t="s">
        <v>13</v>
      </c>
      <c r="E17163">
        <v>1</v>
      </c>
      <c r="F17163">
        <v>134</v>
      </c>
      <c r="G17163">
        <v>67</v>
      </c>
      <c r="H17163">
        <v>67</v>
      </c>
      <c r="I17163">
        <v>0.105263</v>
      </c>
      <c r="J17163">
        <v>7.5750000000000001E-3</v>
      </c>
      <c r="K17163">
        <v>9.7687999999999997E-2</v>
      </c>
      <c r="L17163">
        <v>56.096411000000003</v>
      </c>
      <c r="M17163">
        <f t="shared" si="268"/>
        <v>13.896105610561055</v>
      </c>
    </row>
    <row r="17164" spans="1:13" x14ac:dyDescent="0.2">
      <c r="A17164" t="s">
        <v>68</v>
      </c>
      <c r="B17164">
        <v>600</v>
      </c>
      <c r="C17164">
        <v>1</v>
      </c>
      <c r="D17164" t="s">
        <v>13</v>
      </c>
      <c r="E17164">
        <v>2</v>
      </c>
      <c r="F17164">
        <v>134</v>
      </c>
      <c r="G17164">
        <v>67</v>
      </c>
      <c r="H17164">
        <v>67</v>
      </c>
      <c r="I17164">
        <v>9.7743999999999998E-2</v>
      </c>
      <c r="J17164">
        <v>7.5750000000000001E-3</v>
      </c>
      <c r="K17164">
        <v>9.0168999999999999E-2</v>
      </c>
      <c r="L17164">
        <v>57.406292000000001</v>
      </c>
      <c r="M17164">
        <f t="shared" si="268"/>
        <v>12.903498349834983</v>
      </c>
    </row>
    <row r="17165" spans="1:13" x14ac:dyDescent="0.2">
      <c r="A17165" t="s">
        <v>68</v>
      </c>
      <c r="B17165">
        <v>600</v>
      </c>
      <c r="C17165">
        <v>1</v>
      </c>
      <c r="D17165" t="s">
        <v>13</v>
      </c>
      <c r="E17165">
        <v>3</v>
      </c>
      <c r="F17165">
        <v>134</v>
      </c>
      <c r="G17165">
        <v>67</v>
      </c>
      <c r="H17165">
        <v>67</v>
      </c>
      <c r="I17165">
        <v>0.105263</v>
      </c>
      <c r="J17165">
        <v>7.5750000000000001E-3</v>
      </c>
      <c r="K17165">
        <v>9.7687999999999997E-2</v>
      </c>
      <c r="L17165">
        <v>57.500723000000001</v>
      </c>
      <c r="M17165">
        <f t="shared" si="268"/>
        <v>13.896105610561055</v>
      </c>
    </row>
    <row r="17166" spans="1:13" x14ac:dyDescent="0.2">
      <c r="A17166" t="s">
        <v>68</v>
      </c>
      <c r="B17166">
        <v>600</v>
      </c>
      <c r="C17166">
        <v>1</v>
      </c>
      <c r="D17166" t="s">
        <v>13</v>
      </c>
      <c r="E17166">
        <v>4</v>
      </c>
      <c r="F17166">
        <v>134</v>
      </c>
      <c r="G17166">
        <v>67</v>
      </c>
      <c r="H17166">
        <v>67</v>
      </c>
      <c r="I17166">
        <v>9.7743999999999998E-2</v>
      </c>
      <c r="J17166">
        <v>7.5750000000000001E-3</v>
      </c>
      <c r="K17166">
        <v>9.0168999999999999E-2</v>
      </c>
      <c r="L17166">
        <v>55.671455000000002</v>
      </c>
      <c r="M17166">
        <f t="shared" si="268"/>
        <v>12.903498349834983</v>
      </c>
    </row>
    <row r="17167" spans="1:13" x14ac:dyDescent="0.2">
      <c r="A17167" t="s">
        <v>68</v>
      </c>
      <c r="B17167">
        <v>600</v>
      </c>
      <c r="C17167">
        <v>1</v>
      </c>
      <c r="D17167" t="s">
        <v>13</v>
      </c>
      <c r="E17167">
        <v>5</v>
      </c>
      <c r="F17167">
        <v>134</v>
      </c>
      <c r="G17167">
        <v>67</v>
      </c>
      <c r="H17167">
        <v>67</v>
      </c>
      <c r="I17167">
        <v>0.105263</v>
      </c>
      <c r="J17167">
        <v>7.5750000000000001E-3</v>
      </c>
      <c r="K17167">
        <v>9.7687999999999997E-2</v>
      </c>
      <c r="L17167">
        <v>56.464813999999997</v>
      </c>
      <c r="M17167">
        <f t="shared" si="268"/>
        <v>13.896105610561055</v>
      </c>
    </row>
    <row r="17168" spans="1:13" x14ac:dyDescent="0.2">
      <c r="A17168" t="s">
        <v>68</v>
      </c>
      <c r="B17168">
        <v>600</v>
      </c>
      <c r="C17168">
        <v>1</v>
      </c>
      <c r="D17168" t="s">
        <v>13</v>
      </c>
      <c r="E17168">
        <v>6</v>
      </c>
      <c r="F17168">
        <v>134</v>
      </c>
      <c r="G17168">
        <v>67</v>
      </c>
      <c r="H17168">
        <v>67</v>
      </c>
      <c r="I17168">
        <v>9.0226000000000001E-2</v>
      </c>
      <c r="J17168">
        <v>7.5750000000000001E-3</v>
      </c>
      <c r="K17168">
        <v>8.2650000000000001E-2</v>
      </c>
      <c r="L17168">
        <v>55.272688000000002</v>
      </c>
      <c r="M17168">
        <f t="shared" si="268"/>
        <v>11.911023102310232</v>
      </c>
    </row>
    <row r="17169" spans="1:13" x14ac:dyDescent="0.2">
      <c r="A17169" t="s">
        <v>68</v>
      </c>
      <c r="B17169">
        <v>600</v>
      </c>
      <c r="C17169">
        <v>1</v>
      </c>
      <c r="D17169" t="s">
        <v>13</v>
      </c>
      <c r="E17169">
        <v>7</v>
      </c>
      <c r="F17169">
        <v>134</v>
      </c>
      <c r="G17169">
        <v>67</v>
      </c>
      <c r="H17169">
        <v>67</v>
      </c>
      <c r="I17169">
        <v>0.105263</v>
      </c>
      <c r="J17169">
        <v>7.5750000000000001E-3</v>
      </c>
      <c r="K17169">
        <v>9.7687999999999997E-2</v>
      </c>
      <c r="L17169">
        <v>56.174111000000003</v>
      </c>
      <c r="M17169">
        <f t="shared" si="268"/>
        <v>13.896105610561055</v>
      </c>
    </row>
    <row r="17170" spans="1:13" x14ac:dyDescent="0.2">
      <c r="A17170" t="s">
        <v>68</v>
      </c>
      <c r="B17170">
        <v>600</v>
      </c>
      <c r="C17170">
        <v>1</v>
      </c>
      <c r="D17170" t="s">
        <v>14</v>
      </c>
      <c r="E17170">
        <v>0</v>
      </c>
      <c r="F17170">
        <v>134</v>
      </c>
      <c r="G17170">
        <v>67</v>
      </c>
      <c r="H17170">
        <v>67</v>
      </c>
      <c r="I17170">
        <v>8.2707000000000003E-2</v>
      </c>
      <c r="J17170">
        <v>7.5750000000000001E-3</v>
      </c>
      <c r="K17170">
        <v>7.5131000000000003E-2</v>
      </c>
      <c r="L17170">
        <v>47.924503999999999</v>
      </c>
      <c r="M17170">
        <f t="shared" si="268"/>
        <v>10.918415841584158</v>
      </c>
    </row>
    <row r="17171" spans="1:13" x14ac:dyDescent="0.2">
      <c r="A17171" t="s">
        <v>68</v>
      </c>
      <c r="B17171">
        <v>600</v>
      </c>
      <c r="C17171">
        <v>1</v>
      </c>
      <c r="D17171" t="s">
        <v>14</v>
      </c>
      <c r="E17171">
        <v>1</v>
      </c>
      <c r="F17171">
        <v>134</v>
      </c>
      <c r="G17171">
        <v>67</v>
      </c>
      <c r="H17171">
        <v>67</v>
      </c>
      <c r="I17171">
        <v>0.105263</v>
      </c>
      <c r="J17171">
        <v>7.5750000000000001E-3</v>
      </c>
      <c r="K17171">
        <v>9.7687999999999997E-2</v>
      </c>
      <c r="L17171">
        <v>49.323132000000001</v>
      </c>
      <c r="M17171">
        <f t="shared" si="268"/>
        <v>13.896105610561055</v>
      </c>
    </row>
    <row r="17172" spans="1:13" x14ac:dyDescent="0.2">
      <c r="A17172" t="s">
        <v>68</v>
      </c>
      <c r="B17172">
        <v>600</v>
      </c>
      <c r="C17172">
        <v>1</v>
      </c>
      <c r="D17172" t="s">
        <v>14</v>
      </c>
      <c r="E17172">
        <v>2</v>
      </c>
      <c r="F17172">
        <v>134</v>
      </c>
      <c r="G17172">
        <v>67</v>
      </c>
      <c r="H17172">
        <v>67</v>
      </c>
      <c r="I17172">
        <v>9.0226000000000001E-2</v>
      </c>
      <c r="J17172">
        <v>7.5750000000000001E-3</v>
      </c>
      <c r="K17172">
        <v>8.2650000000000001E-2</v>
      </c>
      <c r="L17172">
        <v>49.029305000000001</v>
      </c>
      <c r="M17172">
        <f t="shared" si="268"/>
        <v>11.911023102310232</v>
      </c>
    </row>
    <row r="17173" spans="1:13" x14ac:dyDescent="0.2">
      <c r="A17173" t="s">
        <v>68</v>
      </c>
      <c r="B17173">
        <v>600</v>
      </c>
      <c r="C17173">
        <v>1</v>
      </c>
      <c r="D17173" t="s">
        <v>14</v>
      </c>
      <c r="E17173">
        <v>3</v>
      </c>
      <c r="F17173">
        <v>134</v>
      </c>
      <c r="G17173">
        <v>67</v>
      </c>
      <c r="H17173">
        <v>67</v>
      </c>
      <c r="I17173">
        <v>7.5188000000000005E-2</v>
      </c>
      <c r="J17173">
        <v>7.5750000000000001E-3</v>
      </c>
      <c r="K17173">
        <v>6.7613000000000006E-2</v>
      </c>
      <c r="L17173">
        <v>49.068371999999997</v>
      </c>
      <c r="M17173">
        <f t="shared" si="268"/>
        <v>9.9258085808580869</v>
      </c>
    </row>
    <row r="17174" spans="1:13" x14ac:dyDescent="0.2">
      <c r="A17174" t="s">
        <v>68</v>
      </c>
      <c r="B17174">
        <v>600</v>
      </c>
      <c r="C17174">
        <v>1</v>
      </c>
      <c r="D17174" t="s">
        <v>14</v>
      </c>
      <c r="E17174">
        <v>4</v>
      </c>
      <c r="F17174">
        <v>134</v>
      </c>
      <c r="G17174">
        <v>67</v>
      </c>
      <c r="H17174">
        <v>67</v>
      </c>
      <c r="I17174">
        <v>7.5188000000000005E-2</v>
      </c>
      <c r="J17174">
        <v>7.5750000000000001E-3</v>
      </c>
      <c r="K17174">
        <v>6.7613000000000006E-2</v>
      </c>
      <c r="L17174">
        <v>48.860106000000002</v>
      </c>
      <c r="M17174">
        <f t="shared" si="268"/>
        <v>9.9258085808580869</v>
      </c>
    </row>
    <row r="17175" spans="1:13" x14ac:dyDescent="0.2">
      <c r="A17175" t="s">
        <v>68</v>
      </c>
      <c r="B17175">
        <v>600</v>
      </c>
      <c r="C17175">
        <v>1</v>
      </c>
      <c r="D17175" t="s">
        <v>14</v>
      </c>
      <c r="E17175">
        <v>5</v>
      </c>
      <c r="F17175">
        <v>134</v>
      </c>
      <c r="G17175">
        <v>67</v>
      </c>
      <c r="H17175">
        <v>67</v>
      </c>
      <c r="I17175">
        <v>8.2707000000000003E-2</v>
      </c>
      <c r="J17175">
        <v>7.5750000000000001E-3</v>
      </c>
      <c r="K17175">
        <v>7.5131000000000003E-2</v>
      </c>
      <c r="L17175">
        <v>48.918233999999998</v>
      </c>
      <c r="M17175">
        <f t="shared" si="268"/>
        <v>10.918415841584158</v>
      </c>
    </row>
    <row r="17176" spans="1:13" x14ac:dyDescent="0.2">
      <c r="A17176" t="s">
        <v>68</v>
      </c>
      <c r="B17176">
        <v>600</v>
      </c>
      <c r="C17176">
        <v>1</v>
      </c>
      <c r="D17176" t="s">
        <v>14</v>
      </c>
      <c r="E17176">
        <v>6</v>
      </c>
      <c r="F17176">
        <v>134</v>
      </c>
      <c r="G17176">
        <v>67</v>
      </c>
      <c r="H17176">
        <v>67</v>
      </c>
      <c r="I17176">
        <v>8.2707000000000003E-2</v>
      </c>
      <c r="J17176">
        <v>7.5750000000000001E-3</v>
      </c>
      <c r="K17176">
        <v>7.5131000000000003E-2</v>
      </c>
      <c r="L17176">
        <v>48.747309999999999</v>
      </c>
      <c r="M17176">
        <f t="shared" si="268"/>
        <v>10.918415841584158</v>
      </c>
    </row>
    <row r="17177" spans="1:13" x14ac:dyDescent="0.2">
      <c r="A17177" t="s">
        <v>68</v>
      </c>
      <c r="B17177">
        <v>600</v>
      </c>
      <c r="C17177">
        <v>1</v>
      </c>
      <c r="D17177" t="s">
        <v>14</v>
      </c>
      <c r="E17177">
        <v>7</v>
      </c>
      <c r="F17177">
        <v>134</v>
      </c>
      <c r="G17177">
        <v>67</v>
      </c>
      <c r="H17177">
        <v>67</v>
      </c>
      <c r="I17177">
        <v>7.5188000000000005E-2</v>
      </c>
      <c r="J17177">
        <v>7.5750000000000001E-3</v>
      </c>
      <c r="K17177">
        <v>6.7613000000000006E-2</v>
      </c>
      <c r="L17177">
        <v>49.497934999999998</v>
      </c>
      <c r="M17177">
        <f t="shared" si="268"/>
        <v>9.9258085808580869</v>
      </c>
    </row>
    <row r="17178" spans="1:13" x14ac:dyDescent="0.2">
      <c r="A17178" t="s">
        <v>68</v>
      </c>
      <c r="B17178">
        <v>600</v>
      </c>
      <c r="C17178">
        <v>1</v>
      </c>
      <c r="D17178" t="s">
        <v>15</v>
      </c>
      <c r="E17178">
        <v>0</v>
      </c>
      <c r="F17178">
        <v>134</v>
      </c>
      <c r="G17178">
        <v>67</v>
      </c>
      <c r="H17178">
        <v>67</v>
      </c>
      <c r="I17178">
        <v>7.5188000000000005E-2</v>
      </c>
      <c r="J17178">
        <v>7.5750000000000001E-3</v>
      </c>
      <c r="K17178">
        <v>6.7613000000000006E-2</v>
      </c>
      <c r="L17178">
        <v>48.270822000000003</v>
      </c>
      <c r="M17178">
        <f t="shared" si="268"/>
        <v>9.9258085808580869</v>
      </c>
    </row>
    <row r="17179" spans="1:13" x14ac:dyDescent="0.2">
      <c r="A17179" t="s">
        <v>68</v>
      </c>
      <c r="B17179">
        <v>600</v>
      </c>
      <c r="C17179">
        <v>1</v>
      </c>
      <c r="D17179" t="s">
        <v>15</v>
      </c>
      <c r="E17179">
        <v>1</v>
      </c>
      <c r="F17179">
        <v>134</v>
      </c>
      <c r="G17179">
        <v>67</v>
      </c>
      <c r="H17179">
        <v>67</v>
      </c>
      <c r="I17179">
        <v>9.0226000000000001E-2</v>
      </c>
      <c r="J17179">
        <v>7.5750000000000001E-3</v>
      </c>
      <c r="K17179">
        <v>8.2650000000000001E-2</v>
      </c>
      <c r="L17179">
        <v>47.086776</v>
      </c>
      <c r="M17179">
        <f t="shared" si="268"/>
        <v>11.911023102310232</v>
      </c>
    </row>
    <row r="17180" spans="1:13" x14ac:dyDescent="0.2">
      <c r="A17180" t="s">
        <v>68</v>
      </c>
      <c r="B17180">
        <v>600</v>
      </c>
      <c r="C17180">
        <v>1</v>
      </c>
      <c r="D17180" t="s">
        <v>15</v>
      </c>
      <c r="E17180">
        <v>2</v>
      </c>
      <c r="F17180">
        <v>134</v>
      </c>
      <c r="G17180">
        <v>67</v>
      </c>
      <c r="H17180">
        <v>67</v>
      </c>
      <c r="I17180">
        <v>8.2707000000000003E-2</v>
      </c>
      <c r="J17180">
        <v>7.5750000000000001E-3</v>
      </c>
      <c r="K17180">
        <v>7.5131000000000003E-2</v>
      </c>
      <c r="L17180">
        <v>48.013661999999997</v>
      </c>
      <c r="M17180">
        <f t="shared" si="268"/>
        <v>10.918415841584158</v>
      </c>
    </row>
    <row r="17181" spans="1:13" x14ac:dyDescent="0.2">
      <c r="A17181" t="s">
        <v>68</v>
      </c>
      <c r="B17181">
        <v>600</v>
      </c>
      <c r="C17181">
        <v>1</v>
      </c>
      <c r="D17181" t="s">
        <v>15</v>
      </c>
      <c r="E17181">
        <v>3</v>
      </c>
      <c r="F17181">
        <v>134</v>
      </c>
      <c r="G17181">
        <v>67</v>
      </c>
      <c r="H17181">
        <v>67</v>
      </c>
      <c r="I17181">
        <v>9.7743999999999998E-2</v>
      </c>
      <c r="J17181">
        <v>7.5750000000000001E-3</v>
      </c>
      <c r="K17181">
        <v>9.0168999999999999E-2</v>
      </c>
      <c r="L17181">
        <v>47.019469000000001</v>
      </c>
      <c r="M17181">
        <f t="shared" si="268"/>
        <v>12.903498349834983</v>
      </c>
    </row>
    <row r="17182" spans="1:13" x14ac:dyDescent="0.2">
      <c r="A17182" t="s">
        <v>68</v>
      </c>
      <c r="B17182">
        <v>600</v>
      </c>
      <c r="C17182">
        <v>1</v>
      </c>
      <c r="D17182" t="s">
        <v>15</v>
      </c>
      <c r="E17182">
        <v>4</v>
      </c>
      <c r="F17182">
        <v>134</v>
      </c>
      <c r="G17182">
        <v>67</v>
      </c>
      <c r="H17182">
        <v>67</v>
      </c>
      <c r="I17182">
        <v>7.5188000000000005E-2</v>
      </c>
      <c r="J17182">
        <v>7.5750000000000001E-3</v>
      </c>
      <c r="K17182">
        <v>6.7613000000000006E-2</v>
      </c>
      <c r="L17182">
        <v>47.375880000000002</v>
      </c>
      <c r="M17182">
        <f t="shared" si="268"/>
        <v>9.9258085808580869</v>
      </c>
    </row>
    <row r="17183" spans="1:13" x14ac:dyDescent="0.2">
      <c r="A17183" t="s">
        <v>68</v>
      </c>
      <c r="B17183">
        <v>600</v>
      </c>
      <c r="C17183">
        <v>1</v>
      </c>
      <c r="D17183" t="s">
        <v>15</v>
      </c>
      <c r="E17183">
        <v>5</v>
      </c>
      <c r="F17183">
        <v>134</v>
      </c>
      <c r="G17183">
        <v>67</v>
      </c>
      <c r="H17183">
        <v>67</v>
      </c>
      <c r="I17183">
        <v>0.11278199999999999</v>
      </c>
      <c r="J17183">
        <v>7.5750000000000001E-3</v>
      </c>
      <c r="K17183">
        <v>0.10520699999999999</v>
      </c>
      <c r="L17183">
        <v>46.705643999999999</v>
      </c>
      <c r="M17183">
        <f t="shared" si="268"/>
        <v>14.888712871287128</v>
      </c>
    </row>
    <row r="17184" spans="1:13" x14ac:dyDescent="0.2">
      <c r="A17184" t="s">
        <v>68</v>
      </c>
      <c r="B17184">
        <v>600</v>
      </c>
      <c r="C17184">
        <v>1</v>
      </c>
      <c r="D17184" t="s">
        <v>15</v>
      </c>
      <c r="E17184">
        <v>6</v>
      </c>
      <c r="F17184">
        <v>134</v>
      </c>
      <c r="G17184">
        <v>67</v>
      </c>
      <c r="H17184">
        <v>67</v>
      </c>
      <c r="I17184">
        <v>6.0150000000000002E-2</v>
      </c>
      <c r="J17184">
        <v>7.5750000000000001E-3</v>
      </c>
      <c r="K17184">
        <v>5.2574999999999997E-2</v>
      </c>
      <c r="L17184">
        <v>47.381030000000003</v>
      </c>
      <c r="M17184">
        <f t="shared" si="268"/>
        <v>7.9405940594059405</v>
      </c>
    </row>
    <row r="17185" spans="1:13" x14ac:dyDescent="0.2">
      <c r="A17185" t="s">
        <v>68</v>
      </c>
      <c r="B17185">
        <v>600</v>
      </c>
      <c r="C17185">
        <v>1</v>
      </c>
      <c r="D17185" t="s">
        <v>15</v>
      </c>
      <c r="E17185">
        <v>7</v>
      </c>
      <c r="F17185">
        <v>134</v>
      </c>
      <c r="G17185">
        <v>67</v>
      </c>
      <c r="H17185">
        <v>67</v>
      </c>
      <c r="I17185">
        <v>9.0226000000000001E-2</v>
      </c>
      <c r="J17185">
        <v>7.5750000000000001E-3</v>
      </c>
      <c r="K17185">
        <v>8.2650000000000001E-2</v>
      </c>
      <c r="L17185">
        <v>46.920211999999999</v>
      </c>
      <c r="M17185">
        <f t="shared" si="268"/>
        <v>11.911023102310232</v>
      </c>
    </row>
    <row r="17186" spans="1:13" x14ac:dyDescent="0.2">
      <c r="A17186" t="s">
        <v>68</v>
      </c>
      <c r="B17186">
        <v>600</v>
      </c>
      <c r="C17186">
        <v>2</v>
      </c>
      <c r="D17186" t="s">
        <v>13</v>
      </c>
      <c r="E17186">
        <v>0</v>
      </c>
      <c r="F17186">
        <v>134</v>
      </c>
      <c r="G17186">
        <v>34</v>
      </c>
      <c r="H17186">
        <v>68</v>
      </c>
      <c r="I17186">
        <v>5.2631999999999998E-2</v>
      </c>
      <c r="J17186">
        <v>7.4619999999999999E-3</v>
      </c>
      <c r="K17186">
        <v>4.5169000000000001E-2</v>
      </c>
      <c r="L17186">
        <v>55.736545</v>
      </c>
      <c r="M17186">
        <f t="shared" si="268"/>
        <v>7.053336906995443</v>
      </c>
    </row>
    <row r="17187" spans="1:13" x14ac:dyDescent="0.2">
      <c r="A17187" t="s">
        <v>68</v>
      </c>
      <c r="B17187">
        <v>600</v>
      </c>
      <c r="C17187">
        <v>2</v>
      </c>
      <c r="D17187" t="s">
        <v>13</v>
      </c>
      <c r="E17187">
        <v>1</v>
      </c>
      <c r="F17187">
        <v>134</v>
      </c>
      <c r="G17187">
        <v>34</v>
      </c>
      <c r="H17187">
        <v>68</v>
      </c>
      <c r="I17187">
        <v>7.5188000000000005E-2</v>
      </c>
      <c r="J17187">
        <v>7.4619999999999999E-3</v>
      </c>
      <c r="K17187">
        <v>6.7725999999999995E-2</v>
      </c>
      <c r="L17187">
        <v>56.755583000000001</v>
      </c>
      <c r="M17187">
        <f t="shared" si="268"/>
        <v>10.076119002948271</v>
      </c>
    </row>
    <row r="17188" spans="1:13" x14ac:dyDescent="0.2">
      <c r="A17188" t="s">
        <v>68</v>
      </c>
      <c r="B17188">
        <v>600</v>
      </c>
      <c r="C17188">
        <v>2</v>
      </c>
      <c r="D17188" t="s">
        <v>13</v>
      </c>
      <c r="E17188">
        <v>2</v>
      </c>
      <c r="F17188">
        <v>134</v>
      </c>
      <c r="G17188">
        <v>34</v>
      </c>
      <c r="H17188">
        <v>68</v>
      </c>
      <c r="I17188">
        <v>4.5113E-2</v>
      </c>
      <c r="J17188">
        <v>7.4619999999999999E-3</v>
      </c>
      <c r="K17188">
        <v>3.7650999999999997E-2</v>
      </c>
      <c r="L17188">
        <v>57.687700999999997</v>
      </c>
      <c r="M17188">
        <f t="shared" si="268"/>
        <v>6.0456982042347898</v>
      </c>
    </row>
    <row r="17189" spans="1:13" x14ac:dyDescent="0.2">
      <c r="A17189" t="s">
        <v>68</v>
      </c>
      <c r="B17189">
        <v>600</v>
      </c>
      <c r="C17189">
        <v>2</v>
      </c>
      <c r="D17189" t="s">
        <v>13</v>
      </c>
      <c r="E17189">
        <v>3</v>
      </c>
      <c r="F17189">
        <v>134</v>
      </c>
      <c r="G17189">
        <v>34</v>
      </c>
      <c r="H17189">
        <v>68</v>
      </c>
      <c r="I17189">
        <v>7.5188000000000005E-2</v>
      </c>
      <c r="J17189">
        <v>7.4619999999999999E-3</v>
      </c>
      <c r="K17189">
        <v>6.7725999999999995E-2</v>
      </c>
      <c r="L17189">
        <v>56.599209000000002</v>
      </c>
      <c r="M17189">
        <f t="shared" si="268"/>
        <v>10.076119002948271</v>
      </c>
    </row>
    <row r="17190" spans="1:13" x14ac:dyDescent="0.2">
      <c r="A17190" t="s">
        <v>68</v>
      </c>
      <c r="B17190">
        <v>600</v>
      </c>
      <c r="C17190">
        <v>2</v>
      </c>
      <c r="D17190" t="s">
        <v>13</v>
      </c>
      <c r="E17190">
        <v>4</v>
      </c>
      <c r="F17190">
        <v>134</v>
      </c>
      <c r="G17190">
        <v>34</v>
      </c>
      <c r="H17190">
        <v>68</v>
      </c>
      <c r="I17190">
        <v>4.5113E-2</v>
      </c>
      <c r="J17190">
        <v>7.4619999999999999E-3</v>
      </c>
      <c r="K17190">
        <v>3.7650999999999997E-2</v>
      </c>
      <c r="L17190">
        <v>56.804088</v>
      </c>
      <c r="M17190">
        <f t="shared" si="268"/>
        <v>6.0456982042347898</v>
      </c>
    </row>
    <row r="17191" spans="1:13" x14ac:dyDescent="0.2">
      <c r="A17191" t="s">
        <v>68</v>
      </c>
      <c r="B17191">
        <v>600</v>
      </c>
      <c r="C17191">
        <v>2</v>
      </c>
      <c r="D17191" t="s">
        <v>13</v>
      </c>
      <c r="E17191">
        <v>5</v>
      </c>
      <c r="F17191">
        <v>134</v>
      </c>
      <c r="G17191">
        <v>34</v>
      </c>
      <c r="H17191">
        <v>68</v>
      </c>
      <c r="I17191">
        <v>8.2707000000000003E-2</v>
      </c>
      <c r="J17191">
        <v>7.4619999999999999E-3</v>
      </c>
      <c r="K17191">
        <v>7.5245000000000006E-2</v>
      </c>
      <c r="L17191">
        <v>56.343834000000001</v>
      </c>
      <c r="M17191">
        <f t="shared" si="268"/>
        <v>11.083757705708926</v>
      </c>
    </row>
    <row r="17192" spans="1:13" x14ac:dyDescent="0.2">
      <c r="A17192" t="s">
        <v>68</v>
      </c>
      <c r="B17192">
        <v>600</v>
      </c>
      <c r="C17192">
        <v>2</v>
      </c>
      <c r="D17192" t="s">
        <v>13</v>
      </c>
      <c r="E17192">
        <v>6</v>
      </c>
      <c r="F17192">
        <v>134</v>
      </c>
      <c r="G17192">
        <v>34</v>
      </c>
      <c r="H17192">
        <v>68</v>
      </c>
      <c r="I17192">
        <v>5.2631999999999998E-2</v>
      </c>
      <c r="J17192">
        <v>7.4619999999999999E-3</v>
      </c>
      <c r="K17192">
        <v>4.5169000000000001E-2</v>
      </c>
      <c r="L17192">
        <v>56.516249999999999</v>
      </c>
      <c r="M17192">
        <f t="shared" si="268"/>
        <v>7.053336906995443</v>
      </c>
    </row>
    <row r="17193" spans="1:13" x14ac:dyDescent="0.2">
      <c r="A17193" t="s">
        <v>68</v>
      </c>
      <c r="B17193">
        <v>600</v>
      </c>
      <c r="C17193">
        <v>2</v>
      </c>
      <c r="D17193" t="s">
        <v>13</v>
      </c>
      <c r="E17193">
        <v>7</v>
      </c>
      <c r="F17193">
        <v>134</v>
      </c>
      <c r="G17193">
        <v>34</v>
      </c>
      <c r="H17193">
        <v>68</v>
      </c>
      <c r="I17193">
        <v>4.5113E-2</v>
      </c>
      <c r="J17193">
        <v>7.4619999999999999E-3</v>
      </c>
      <c r="K17193">
        <v>3.7650999999999997E-2</v>
      </c>
      <c r="L17193">
        <v>57.479725999999999</v>
      </c>
      <c r="M17193">
        <f t="shared" si="268"/>
        <v>6.0456982042347898</v>
      </c>
    </row>
    <row r="17194" spans="1:13" x14ac:dyDescent="0.2">
      <c r="A17194" t="s">
        <v>68</v>
      </c>
      <c r="B17194">
        <v>600</v>
      </c>
      <c r="C17194">
        <v>2</v>
      </c>
      <c r="D17194" t="s">
        <v>14</v>
      </c>
      <c r="E17194">
        <v>0</v>
      </c>
      <c r="F17194">
        <v>134</v>
      </c>
      <c r="G17194">
        <v>34</v>
      </c>
      <c r="H17194">
        <v>68</v>
      </c>
      <c r="I17194">
        <v>6.0150000000000002E-2</v>
      </c>
      <c r="J17194">
        <v>7.4619999999999999E-3</v>
      </c>
      <c r="K17194">
        <v>5.2687999999999999E-2</v>
      </c>
      <c r="L17194">
        <v>48.740644000000003</v>
      </c>
      <c r="M17194">
        <f t="shared" si="268"/>
        <v>8.0608415974269629</v>
      </c>
    </row>
    <row r="17195" spans="1:13" x14ac:dyDescent="0.2">
      <c r="A17195" t="s">
        <v>68</v>
      </c>
      <c r="B17195">
        <v>600</v>
      </c>
      <c r="C17195">
        <v>2</v>
      </c>
      <c r="D17195" t="s">
        <v>14</v>
      </c>
      <c r="E17195">
        <v>1</v>
      </c>
      <c r="F17195">
        <v>134</v>
      </c>
      <c r="G17195">
        <v>34</v>
      </c>
      <c r="H17195">
        <v>68</v>
      </c>
      <c r="I17195">
        <v>4.5113E-2</v>
      </c>
      <c r="J17195">
        <v>7.4619999999999999E-3</v>
      </c>
      <c r="K17195">
        <v>3.7650999999999997E-2</v>
      </c>
      <c r="L17195">
        <v>48.094624000000003</v>
      </c>
      <c r="M17195">
        <f t="shared" si="268"/>
        <v>6.0456982042347898</v>
      </c>
    </row>
    <row r="17196" spans="1:13" x14ac:dyDescent="0.2">
      <c r="A17196" t="s">
        <v>68</v>
      </c>
      <c r="B17196">
        <v>600</v>
      </c>
      <c r="C17196">
        <v>2</v>
      </c>
      <c r="D17196" t="s">
        <v>14</v>
      </c>
      <c r="E17196">
        <v>2</v>
      </c>
      <c r="F17196">
        <v>134</v>
      </c>
      <c r="G17196">
        <v>34</v>
      </c>
      <c r="H17196">
        <v>68</v>
      </c>
      <c r="I17196">
        <v>3.7594000000000002E-2</v>
      </c>
      <c r="J17196">
        <v>7.4619999999999999E-3</v>
      </c>
      <c r="K17196">
        <v>3.0131999999999999E-2</v>
      </c>
      <c r="L17196">
        <v>48.990805000000002</v>
      </c>
      <c r="M17196">
        <f t="shared" si="268"/>
        <v>5.0380595014741356</v>
      </c>
    </row>
    <row r="17197" spans="1:13" x14ac:dyDescent="0.2">
      <c r="A17197" t="s">
        <v>68</v>
      </c>
      <c r="B17197">
        <v>600</v>
      </c>
      <c r="C17197">
        <v>2</v>
      </c>
      <c r="D17197" t="s">
        <v>14</v>
      </c>
      <c r="E17197">
        <v>3</v>
      </c>
      <c r="F17197">
        <v>134</v>
      </c>
      <c r="G17197">
        <v>34</v>
      </c>
      <c r="H17197">
        <v>68</v>
      </c>
      <c r="I17197">
        <v>7.5188000000000005E-2</v>
      </c>
      <c r="J17197">
        <v>7.4619999999999999E-3</v>
      </c>
      <c r="K17197">
        <v>6.7725999999999995E-2</v>
      </c>
      <c r="L17197">
        <v>48.666868999999998</v>
      </c>
      <c r="M17197">
        <f t="shared" si="268"/>
        <v>10.076119002948271</v>
      </c>
    </row>
    <row r="17198" spans="1:13" x14ac:dyDescent="0.2">
      <c r="A17198" t="s">
        <v>68</v>
      </c>
      <c r="B17198">
        <v>600</v>
      </c>
      <c r="C17198">
        <v>2</v>
      </c>
      <c r="D17198" t="s">
        <v>14</v>
      </c>
      <c r="E17198">
        <v>4</v>
      </c>
      <c r="F17198">
        <v>134</v>
      </c>
      <c r="G17198">
        <v>34</v>
      </c>
      <c r="H17198">
        <v>68</v>
      </c>
      <c r="I17198">
        <v>5.2631999999999998E-2</v>
      </c>
      <c r="J17198">
        <v>7.4619999999999999E-3</v>
      </c>
      <c r="K17198">
        <v>4.5169000000000001E-2</v>
      </c>
      <c r="L17198">
        <v>48.636021999999997</v>
      </c>
      <c r="M17198">
        <f t="shared" si="268"/>
        <v>7.053336906995443</v>
      </c>
    </row>
    <row r="17199" spans="1:13" x14ac:dyDescent="0.2">
      <c r="A17199" t="s">
        <v>68</v>
      </c>
      <c r="B17199">
        <v>600</v>
      </c>
      <c r="C17199">
        <v>2</v>
      </c>
      <c r="D17199" t="s">
        <v>14</v>
      </c>
      <c r="E17199">
        <v>5</v>
      </c>
      <c r="F17199">
        <v>134</v>
      </c>
      <c r="G17199">
        <v>34</v>
      </c>
      <c r="H17199">
        <v>68</v>
      </c>
      <c r="I17199">
        <v>9.7743999999999998E-2</v>
      </c>
      <c r="J17199">
        <v>7.4619999999999999E-3</v>
      </c>
      <c r="K17199">
        <v>9.0282000000000001E-2</v>
      </c>
      <c r="L17199">
        <v>49.237558999999997</v>
      </c>
      <c r="M17199">
        <f t="shared" si="268"/>
        <v>13.098901098901099</v>
      </c>
    </row>
    <row r="17200" spans="1:13" x14ac:dyDescent="0.2">
      <c r="A17200" t="s">
        <v>68</v>
      </c>
      <c r="B17200">
        <v>600</v>
      </c>
      <c r="C17200">
        <v>2</v>
      </c>
      <c r="D17200" t="s">
        <v>14</v>
      </c>
      <c r="E17200">
        <v>6</v>
      </c>
      <c r="F17200">
        <v>134</v>
      </c>
      <c r="G17200">
        <v>34</v>
      </c>
      <c r="H17200">
        <v>68</v>
      </c>
      <c r="I17200">
        <v>6.0150000000000002E-2</v>
      </c>
      <c r="J17200">
        <v>7.4619999999999999E-3</v>
      </c>
      <c r="K17200">
        <v>5.2687999999999999E-2</v>
      </c>
      <c r="L17200">
        <v>48.631261000000002</v>
      </c>
      <c r="M17200">
        <f t="shared" si="268"/>
        <v>8.0608415974269629</v>
      </c>
    </row>
    <row r="17201" spans="1:13" x14ac:dyDescent="0.2">
      <c r="A17201" t="s">
        <v>68</v>
      </c>
      <c r="B17201">
        <v>600</v>
      </c>
      <c r="C17201">
        <v>2</v>
      </c>
      <c r="D17201" t="s">
        <v>14</v>
      </c>
      <c r="E17201">
        <v>7</v>
      </c>
      <c r="F17201">
        <v>134</v>
      </c>
      <c r="G17201">
        <v>34</v>
      </c>
      <c r="H17201">
        <v>68</v>
      </c>
      <c r="I17201">
        <v>9.0226000000000001E-2</v>
      </c>
      <c r="J17201">
        <v>7.4619999999999999E-3</v>
      </c>
      <c r="K17201">
        <v>8.2763000000000003E-2</v>
      </c>
      <c r="L17201">
        <v>48.914017000000001</v>
      </c>
      <c r="M17201">
        <f t="shared" si="268"/>
        <v>12.09139640846958</v>
      </c>
    </row>
    <row r="17202" spans="1:13" x14ac:dyDescent="0.2">
      <c r="A17202" t="s">
        <v>68</v>
      </c>
      <c r="B17202">
        <v>600</v>
      </c>
      <c r="C17202">
        <v>2</v>
      </c>
      <c r="D17202" t="s">
        <v>15</v>
      </c>
      <c r="E17202">
        <v>0</v>
      </c>
      <c r="F17202">
        <v>134</v>
      </c>
      <c r="G17202">
        <v>34</v>
      </c>
      <c r="H17202">
        <v>68</v>
      </c>
      <c r="I17202">
        <v>6.7669000000000007E-2</v>
      </c>
      <c r="J17202">
        <v>7.4619999999999999E-3</v>
      </c>
      <c r="K17202">
        <v>6.0206999999999997E-2</v>
      </c>
      <c r="L17202">
        <v>48.302757999999997</v>
      </c>
      <c r="M17202">
        <f t="shared" si="268"/>
        <v>9.068480300187618</v>
      </c>
    </row>
    <row r="17203" spans="1:13" x14ac:dyDescent="0.2">
      <c r="A17203" t="s">
        <v>68</v>
      </c>
      <c r="B17203">
        <v>600</v>
      </c>
      <c r="C17203">
        <v>2</v>
      </c>
      <c r="D17203" t="s">
        <v>15</v>
      </c>
      <c r="E17203">
        <v>1</v>
      </c>
      <c r="F17203">
        <v>134</v>
      </c>
      <c r="G17203">
        <v>34</v>
      </c>
      <c r="H17203">
        <v>68</v>
      </c>
      <c r="I17203">
        <v>5.2631999999999998E-2</v>
      </c>
      <c r="J17203">
        <v>7.4619999999999999E-3</v>
      </c>
      <c r="K17203">
        <v>4.5169000000000001E-2</v>
      </c>
      <c r="L17203">
        <v>47.867606000000002</v>
      </c>
      <c r="M17203">
        <f t="shared" si="268"/>
        <v>7.053336906995443</v>
      </c>
    </row>
    <row r="17204" spans="1:13" x14ac:dyDescent="0.2">
      <c r="A17204" t="s">
        <v>68</v>
      </c>
      <c r="B17204">
        <v>600</v>
      </c>
      <c r="C17204">
        <v>2</v>
      </c>
      <c r="D17204" t="s">
        <v>15</v>
      </c>
      <c r="E17204">
        <v>2</v>
      </c>
      <c r="F17204">
        <v>134</v>
      </c>
      <c r="G17204">
        <v>34</v>
      </c>
      <c r="H17204">
        <v>68</v>
      </c>
      <c r="I17204">
        <v>6.0150000000000002E-2</v>
      </c>
      <c r="J17204">
        <v>7.4619999999999999E-3</v>
      </c>
      <c r="K17204">
        <v>5.2687999999999999E-2</v>
      </c>
      <c r="L17204">
        <v>48.228583</v>
      </c>
      <c r="M17204">
        <f t="shared" si="268"/>
        <v>8.0608415974269629</v>
      </c>
    </row>
    <row r="17205" spans="1:13" x14ac:dyDescent="0.2">
      <c r="A17205" t="s">
        <v>68</v>
      </c>
      <c r="B17205">
        <v>600</v>
      </c>
      <c r="C17205">
        <v>2</v>
      </c>
      <c r="D17205" t="s">
        <v>15</v>
      </c>
      <c r="E17205">
        <v>3</v>
      </c>
      <c r="F17205">
        <v>134</v>
      </c>
      <c r="G17205">
        <v>34</v>
      </c>
      <c r="H17205">
        <v>68</v>
      </c>
      <c r="I17205">
        <v>6.7669000000000007E-2</v>
      </c>
      <c r="J17205">
        <v>7.4619999999999999E-3</v>
      </c>
      <c r="K17205">
        <v>6.0206999999999997E-2</v>
      </c>
      <c r="L17205">
        <v>47.342176000000002</v>
      </c>
      <c r="M17205">
        <f t="shared" si="268"/>
        <v>9.068480300187618</v>
      </c>
    </row>
    <row r="17206" spans="1:13" x14ac:dyDescent="0.2">
      <c r="A17206" t="s">
        <v>68</v>
      </c>
      <c r="B17206">
        <v>600</v>
      </c>
      <c r="C17206">
        <v>2</v>
      </c>
      <c r="D17206" t="s">
        <v>15</v>
      </c>
      <c r="E17206">
        <v>4</v>
      </c>
      <c r="F17206">
        <v>134</v>
      </c>
      <c r="G17206">
        <v>34</v>
      </c>
      <c r="H17206">
        <v>68</v>
      </c>
      <c r="I17206">
        <v>7.5188000000000005E-2</v>
      </c>
      <c r="J17206">
        <v>7.4619999999999999E-3</v>
      </c>
      <c r="K17206">
        <v>6.7725999999999995E-2</v>
      </c>
      <c r="L17206">
        <v>46.666578999999999</v>
      </c>
      <c r="M17206">
        <f t="shared" si="268"/>
        <v>10.076119002948271</v>
      </c>
    </row>
    <row r="17207" spans="1:13" x14ac:dyDescent="0.2">
      <c r="A17207" t="s">
        <v>68</v>
      </c>
      <c r="B17207">
        <v>600</v>
      </c>
      <c r="C17207">
        <v>2</v>
      </c>
      <c r="D17207" t="s">
        <v>15</v>
      </c>
      <c r="E17207">
        <v>5</v>
      </c>
      <c r="F17207">
        <v>134</v>
      </c>
      <c r="G17207">
        <v>34</v>
      </c>
      <c r="H17207">
        <v>68</v>
      </c>
      <c r="I17207">
        <v>6.0150000000000002E-2</v>
      </c>
      <c r="J17207">
        <v>7.4619999999999999E-3</v>
      </c>
      <c r="K17207">
        <v>5.2687999999999999E-2</v>
      </c>
      <c r="L17207">
        <v>47.336641</v>
      </c>
      <c r="M17207">
        <f t="shared" si="268"/>
        <v>8.0608415974269629</v>
      </c>
    </row>
    <row r="17208" spans="1:13" x14ac:dyDescent="0.2">
      <c r="A17208" t="s">
        <v>68</v>
      </c>
      <c r="B17208">
        <v>600</v>
      </c>
      <c r="C17208">
        <v>2</v>
      </c>
      <c r="D17208" t="s">
        <v>15</v>
      </c>
      <c r="E17208">
        <v>6</v>
      </c>
      <c r="F17208">
        <v>134</v>
      </c>
      <c r="G17208">
        <v>34</v>
      </c>
      <c r="H17208">
        <v>68</v>
      </c>
      <c r="I17208">
        <v>6.7669000000000007E-2</v>
      </c>
      <c r="J17208">
        <v>7.4619999999999999E-3</v>
      </c>
      <c r="K17208">
        <v>6.0206999999999997E-2</v>
      </c>
      <c r="L17208">
        <v>48.073155999999997</v>
      </c>
      <c r="M17208">
        <f t="shared" si="268"/>
        <v>9.068480300187618</v>
      </c>
    </row>
    <row r="17209" spans="1:13" x14ac:dyDescent="0.2">
      <c r="A17209" t="s">
        <v>68</v>
      </c>
      <c r="B17209">
        <v>600</v>
      </c>
      <c r="C17209">
        <v>2</v>
      </c>
      <c r="D17209" t="s">
        <v>15</v>
      </c>
      <c r="E17209">
        <v>7</v>
      </c>
      <c r="F17209">
        <v>134</v>
      </c>
      <c r="G17209">
        <v>34</v>
      </c>
      <c r="H17209">
        <v>68</v>
      </c>
      <c r="I17209">
        <v>5.2631999999999998E-2</v>
      </c>
      <c r="J17209">
        <v>7.4619999999999999E-3</v>
      </c>
      <c r="K17209">
        <v>4.5169000000000001E-2</v>
      </c>
      <c r="L17209">
        <v>46.437852999999997</v>
      </c>
      <c r="M17209">
        <f t="shared" si="268"/>
        <v>7.053336906995443</v>
      </c>
    </row>
    <row r="17210" spans="1:13" x14ac:dyDescent="0.2">
      <c r="A17210" t="s">
        <v>68</v>
      </c>
      <c r="B17210">
        <v>600</v>
      </c>
      <c r="C17210">
        <v>3</v>
      </c>
      <c r="D17210" t="s">
        <v>13</v>
      </c>
      <c r="E17210">
        <v>0</v>
      </c>
      <c r="F17210">
        <v>134</v>
      </c>
      <c r="G17210">
        <v>23</v>
      </c>
      <c r="H17210">
        <v>68</v>
      </c>
      <c r="I17210">
        <v>4.5113E-2</v>
      </c>
      <c r="J17210">
        <v>7.4619999999999999E-3</v>
      </c>
      <c r="K17210">
        <v>3.7650999999999997E-2</v>
      </c>
      <c r="L17210">
        <v>56.301794999999998</v>
      </c>
      <c r="M17210">
        <f t="shared" si="268"/>
        <v>6.0456982042347898</v>
      </c>
    </row>
    <row r="17211" spans="1:13" x14ac:dyDescent="0.2">
      <c r="A17211" t="s">
        <v>68</v>
      </c>
      <c r="B17211">
        <v>600</v>
      </c>
      <c r="C17211">
        <v>3</v>
      </c>
      <c r="D17211" t="s">
        <v>13</v>
      </c>
      <c r="E17211">
        <v>1</v>
      </c>
      <c r="F17211">
        <v>134</v>
      </c>
      <c r="G17211">
        <v>23</v>
      </c>
      <c r="H17211">
        <v>68</v>
      </c>
      <c r="I17211">
        <v>6.7669000000000007E-2</v>
      </c>
      <c r="J17211">
        <v>7.4619999999999999E-3</v>
      </c>
      <c r="K17211">
        <v>6.0206999999999997E-2</v>
      </c>
      <c r="L17211">
        <v>56.745244</v>
      </c>
      <c r="M17211">
        <f t="shared" si="268"/>
        <v>9.068480300187618</v>
      </c>
    </row>
    <row r="17212" spans="1:13" x14ac:dyDescent="0.2">
      <c r="A17212" t="s">
        <v>68</v>
      </c>
      <c r="B17212">
        <v>600</v>
      </c>
      <c r="C17212">
        <v>3</v>
      </c>
      <c r="D17212" t="s">
        <v>13</v>
      </c>
      <c r="E17212">
        <v>2</v>
      </c>
      <c r="F17212">
        <v>134</v>
      </c>
      <c r="G17212">
        <v>23</v>
      </c>
      <c r="H17212">
        <v>68</v>
      </c>
      <c r="I17212">
        <v>3.7594000000000002E-2</v>
      </c>
      <c r="J17212">
        <v>7.4619999999999999E-3</v>
      </c>
      <c r="K17212">
        <v>3.0131999999999999E-2</v>
      </c>
      <c r="L17212">
        <v>56.574641999999997</v>
      </c>
      <c r="M17212">
        <f t="shared" si="268"/>
        <v>5.0380595014741356</v>
      </c>
    </row>
    <row r="17213" spans="1:13" x14ac:dyDescent="0.2">
      <c r="A17213" t="s">
        <v>68</v>
      </c>
      <c r="B17213">
        <v>600</v>
      </c>
      <c r="C17213">
        <v>3</v>
      </c>
      <c r="D17213" t="s">
        <v>13</v>
      </c>
      <c r="E17213">
        <v>3</v>
      </c>
      <c r="F17213">
        <v>134</v>
      </c>
      <c r="G17213">
        <v>23</v>
      </c>
      <c r="H17213">
        <v>68</v>
      </c>
      <c r="I17213">
        <v>4.5113E-2</v>
      </c>
      <c r="J17213">
        <v>7.4619999999999999E-3</v>
      </c>
      <c r="K17213">
        <v>3.7650999999999997E-2</v>
      </c>
      <c r="L17213">
        <v>56.972351000000003</v>
      </c>
      <c r="M17213">
        <f t="shared" si="268"/>
        <v>6.0456982042347898</v>
      </c>
    </row>
    <row r="17214" spans="1:13" x14ac:dyDescent="0.2">
      <c r="A17214" t="s">
        <v>68</v>
      </c>
      <c r="B17214">
        <v>600</v>
      </c>
      <c r="C17214">
        <v>3</v>
      </c>
      <c r="D17214" t="s">
        <v>13</v>
      </c>
      <c r="E17214">
        <v>4</v>
      </c>
      <c r="F17214">
        <v>134</v>
      </c>
      <c r="G17214">
        <v>23</v>
      </c>
      <c r="H17214">
        <v>68</v>
      </c>
      <c r="I17214">
        <v>5.2631999999999998E-2</v>
      </c>
      <c r="J17214">
        <v>7.4619999999999999E-3</v>
      </c>
      <c r="K17214">
        <v>4.5169000000000001E-2</v>
      </c>
      <c r="L17214">
        <v>55.450012000000001</v>
      </c>
      <c r="M17214">
        <f t="shared" si="268"/>
        <v>7.053336906995443</v>
      </c>
    </row>
    <row r="17215" spans="1:13" x14ac:dyDescent="0.2">
      <c r="A17215" t="s">
        <v>68</v>
      </c>
      <c r="B17215">
        <v>600</v>
      </c>
      <c r="C17215">
        <v>3</v>
      </c>
      <c r="D17215" t="s">
        <v>13</v>
      </c>
      <c r="E17215">
        <v>5</v>
      </c>
      <c r="F17215">
        <v>134</v>
      </c>
      <c r="G17215">
        <v>23</v>
      </c>
      <c r="H17215">
        <v>68</v>
      </c>
      <c r="I17215">
        <v>4.5113E-2</v>
      </c>
      <c r="J17215">
        <v>7.4619999999999999E-3</v>
      </c>
      <c r="K17215">
        <v>3.7650999999999997E-2</v>
      </c>
      <c r="L17215">
        <v>56.398023999999999</v>
      </c>
      <c r="M17215">
        <f t="shared" si="268"/>
        <v>6.0456982042347898</v>
      </c>
    </row>
    <row r="17216" spans="1:13" x14ac:dyDescent="0.2">
      <c r="A17216" t="s">
        <v>68</v>
      </c>
      <c r="B17216">
        <v>600</v>
      </c>
      <c r="C17216">
        <v>3</v>
      </c>
      <c r="D17216" t="s">
        <v>13</v>
      </c>
      <c r="E17216">
        <v>6</v>
      </c>
      <c r="F17216">
        <v>134</v>
      </c>
      <c r="G17216">
        <v>23</v>
      </c>
      <c r="H17216">
        <v>68</v>
      </c>
      <c r="I17216">
        <v>6.7669000000000007E-2</v>
      </c>
      <c r="J17216">
        <v>7.4619999999999999E-3</v>
      </c>
      <c r="K17216">
        <v>6.0206999999999997E-2</v>
      </c>
      <c r="L17216">
        <v>56.096384</v>
      </c>
      <c r="M17216">
        <f t="shared" si="268"/>
        <v>9.068480300187618</v>
      </c>
    </row>
    <row r="17217" spans="1:13" x14ac:dyDescent="0.2">
      <c r="A17217" t="s">
        <v>68</v>
      </c>
      <c r="B17217">
        <v>600</v>
      </c>
      <c r="C17217">
        <v>3</v>
      </c>
      <c r="D17217" t="s">
        <v>13</v>
      </c>
      <c r="E17217">
        <v>7</v>
      </c>
      <c r="F17217">
        <v>134</v>
      </c>
      <c r="G17217">
        <v>23</v>
      </c>
      <c r="H17217">
        <v>68</v>
      </c>
      <c r="I17217">
        <v>5.2631999999999998E-2</v>
      </c>
      <c r="J17217">
        <v>7.4619999999999999E-3</v>
      </c>
      <c r="K17217">
        <v>4.5169000000000001E-2</v>
      </c>
      <c r="L17217">
        <v>56.292068999999998</v>
      </c>
      <c r="M17217">
        <f t="shared" si="268"/>
        <v>7.053336906995443</v>
      </c>
    </row>
    <row r="17218" spans="1:13" x14ac:dyDescent="0.2">
      <c r="A17218" t="s">
        <v>68</v>
      </c>
      <c r="B17218">
        <v>600</v>
      </c>
      <c r="C17218">
        <v>3</v>
      </c>
      <c r="D17218" t="s">
        <v>14</v>
      </c>
      <c r="E17218">
        <v>0</v>
      </c>
      <c r="F17218">
        <v>134</v>
      </c>
      <c r="G17218">
        <v>23</v>
      </c>
      <c r="H17218">
        <v>68</v>
      </c>
      <c r="I17218">
        <v>3.7594000000000002E-2</v>
      </c>
      <c r="J17218">
        <v>7.4619999999999999E-3</v>
      </c>
      <c r="K17218">
        <v>3.0131999999999999E-2</v>
      </c>
      <c r="L17218">
        <v>50.378597999999997</v>
      </c>
      <c r="M17218">
        <f t="shared" si="268"/>
        <v>5.0380595014741356</v>
      </c>
    </row>
    <row r="17219" spans="1:13" x14ac:dyDescent="0.2">
      <c r="A17219" t="s">
        <v>68</v>
      </c>
      <c r="B17219">
        <v>600</v>
      </c>
      <c r="C17219">
        <v>3</v>
      </c>
      <c r="D17219" t="s">
        <v>14</v>
      </c>
      <c r="E17219">
        <v>1</v>
      </c>
      <c r="F17219">
        <v>134</v>
      </c>
      <c r="G17219">
        <v>23</v>
      </c>
      <c r="H17219">
        <v>68</v>
      </c>
      <c r="I17219">
        <v>4.5113E-2</v>
      </c>
      <c r="J17219">
        <v>7.4619999999999999E-3</v>
      </c>
      <c r="K17219">
        <v>3.7650999999999997E-2</v>
      </c>
      <c r="L17219">
        <v>50.127408000000003</v>
      </c>
      <c r="M17219">
        <f t="shared" ref="M17219:M17282" si="269">IF(I17219=0,1,I17219/J17219)</f>
        <v>6.0456982042347898</v>
      </c>
    </row>
    <row r="17220" spans="1:13" x14ac:dyDescent="0.2">
      <c r="A17220" t="s">
        <v>68</v>
      </c>
      <c r="B17220">
        <v>600</v>
      </c>
      <c r="C17220">
        <v>3</v>
      </c>
      <c r="D17220" t="s">
        <v>14</v>
      </c>
      <c r="E17220">
        <v>2</v>
      </c>
      <c r="F17220">
        <v>134</v>
      </c>
      <c r="G17220">
        <v>23</v>
      </c>
      <c r="H17220">
        <v>68</v>
      </c>
      <c r="I17220">
        <v>4.5113E-2</v>
      </c>
      <c r="J17220">
        <v>7.4619999999999999E-3</v>
      </c>
      <c r="K17220">
        <v>3.7650999999999997E-2</v>
      </c>
      <c r="L17220">
        <v>49.334223999999999</v>
      </c>
      <c r="M17220">
        <f t="shared" si="269"/>
        <v>6.0456982042347898</v>
      </c>
    </row>
    <row r="17221" spans="1:13" x14ac:dyDescent="0.2">
      <c r="A17221" t="s">
        <v>68</v>
      </c>
      <c r="B17221">
        <v>600</v>
      </c>
      <c r="C17221">
        <v>3</v>
      </c>
      <c r="D17221" t="s">
        <v>14</v>
      </c>
      <c r="E17221">
        <v>3</v>
      </c>
      <c r="F17221">
        <v>134</v>
      </c>
      <c r="G17221">
        <v>23</v>
      </c>
      <c r="H17221">
        <v>68</v>
      </c>
      <c r="I17221">
        <v>4.5113E-2</v>
      </c>
      <c r="J17221">
        <v>7.4619999999999999E-3</v>
      </c>
      <c r="K17221">
        <v>3.7650999999999997E-2</v>
      </c>
      <c r="L17221">
        <v>50.281503000000001</v>
      </c>
      <c r="M17221">
        <f t="shared" si="269"/>
        <v>6.0456982042347898</v>
      </c>
    </row>
    <row r="17222" spans="1:13" x14ac:dyDescent="0.2">
      <c r="A17222" t="s">
        <v>68</v>
      </c>
      <c r="B17222">
        <v>600</v>
      </c>
      <c r="C17222">
        <v>3</v>
      </c>
      <c r="D17222" t="s">
        <v>14</v>
      </c>
      <c r="E17222">
        <v>4</v>
      </c>
      <c r="F17222">
        <v>134</v>
      </c>
      <c r="G17222">
        <v>23</v>
      </c>
      <c r="H17222">
        <v>68</v>
      </c>
      <c r="I17222">
        <v>5.2631999999999998E-2</v>
      </c>
      <c r="J17222">
        <v>7.4619999999999999E-3</v>
      </c>
      <c r="K17222">
        <v>4.5169000000000001E-2</v>
      </c>
      <c r="L17222">
        <v>49.263945999999997</v>
      </c>
      <c r="M17222">
        <f t="shared" si="269"/>
        <v>7.053336906995443</v>
      </c>
    </row>
    <row r="17223" spans="1:13" x14ac:dyDescent="0.2">
      <c r="A17223" t="s">
        <v>68</v>
      </c>
      <c r="B17223">
        <v>600</v>
      </c>
      <c r="C17223">
        <v>3</v>
      </c>
      <c r="D17223" t="s">
        <v>14</v>
      </c>
      <c r="E17223">
        <v>5</v>
      </c>
      <c r="F17223">
        <v>134</v>
      </c>
      <c r="G17223">
        <v>23</v>
      </c>
      <c r="H17223">
        <v>68</v>
      </c>
      <c r="I17223">
        <v>4.5113E-2</v>
      </c>
      <c r="J17223">
        <v>7.4619999999999999E-3</v>
      </c>
      <c r="K17223">
        <v>3.7650999999999997E-2</v>
      </c>
      <c r="L17223">
        <v>49.046852000000001</v>
      </c>
      <c r="M17223">
        <f t="shared" si="269"/>
        <v>6.0456982042347898</v>
      </c>
    </row>
    <row r="17224" spans="1:13" x14ac:dyDescent="0.2">
      <c r="A17224" t="s">
        <v>68</v>
      </c>
      <c r="B17224">
        <v>600</v>
      </c>
      <c r="C17224">
        <v>3</v>
      </c>
      <c r="D17224" t="s">
        <v>14</v>
      </c>
      <c r="E17224">
        <v>6</v>
      </c>
      <c r="F17224">
        <v>134</v>
      </c>
      <c r="G17224">
        <v>23</v>
      </c>
      <c r="H17224">
        <v>68</v>
      </c>
      <c r="I17224">
        <v>5.2631999999999998E-2</v>
      </c>
      <c r="J17224">
        <v>7.4619999999999999E-3</v>
      </c>
      <c r="K17224">
        <v>4.5169000000000001E-2</v>
      </c>
      <c r="L17224">
        <v>49.773243000000001</v>
      </c>
      <c r="M17224">
        <f t="shared" si="269"/>
        <v>7.053336906995443</v>
      </c>
    </row>
    <row r="17225" spans="1:13" x14ac:dyDescent="0.2">
      <c r="A17225" t="s">
        <v>68</v>
      </c>
      <c r="B17225">
        <v>600</v>
      </c>
      <c r="C17225">
        <v>3</v>
      </c>
      <c r="D17225" t="s">
        <v>14</v>
      </c>
      <c r="E17225">
        <v>7</v>
      </c>
      <c r="F17225">
        <v>134</v>
      </c>
      <c r="G17225">
        <v>23</v>
      </c>
      <c r="H17225">
        <v>68</v>
      </c>
      <c r="I17225">
        <v>6.0150000000000002E-2</v>
      </c>
      <c r="J17225">
        <v>7.4619999999999999E-3</v>
      </c>
      <c r="K17225">
        <v>5.2687999999999999E-2</v>
      </c>
      <c r="L17225">
        <v>50.012754000000001</v>
      </c>
      <c r="M17225">
        <f t="shared" si="269"/>
        <v>8.0608415974269629</v>
      </c>
    </row>
    <row r="17226" spans="1:13" x14ac:dyDescent="0.2">
      <c r="A17226" t="s">
        <v>68</v>
      </c>
      <c r="B17226">
        <v>600</v>
      </c>
      <c r="C17226">
        <v>3</v>
      </c>
      <c r="D17226" t="s">
        <v>15</v>
      </c>
      <c r="E17226">
        <v>0</v>
      </c>
      <c r="F17226">
        <v>134</v>
      </c>
      <c r="G17226">
        <v>23</v>
      </c>
      <c r="H17226">
        <v>68</v>
      </c>
      <c r="I17226">
        <v>3.7594000000000002E-2</v>
      </c>
      <c r="J17226">
        <v>7.4619999999999999E-3</v>
      </c>
      <c r="K17226">
        <v>3.0131999999999999E-2</v>
      </c>
      <c r="L17226">
        <v>47.130816000000003</v>
      </c>
      <c r="M17226">
        <f t="shared" si="269"/>
        <v>5.0380595014741356</v>
      </c>
    </row>
    <row r="17227" spans="1:13" x14ac:dyDescent="0.2">
      <c r="A17227" t="s">
        <v>68</v>
      </c>
      <c r="B17227">
        <v>600</v>
      </c>
      <c r="C17227">
        <v>3</v>
      </c>
      <c r="D17227" t="s">
        <v>15</v>
      </c>
      <c r="E17227">
        <v>1</v>
      </c>
      <c r="F17227">
        <v>134</v>
      </c>
      <c r="G17227">
        <v>23</v>
      </c>
      <c r="H17227">
        <v>68</v>
      </c>
      <c r="I17227">
        <v>5.2631999999999998E-2</v>
      </c>
      <c r="J17227">
        <v>7.4619999999999999E-3</v>
      </c>
      <c r="K17227">
        <v>4.5169000000000001E-2</v>
      </c>
      <c r="L17227">
        <v>47.986896000000002</v>
      </c>
      <c r="M17227">
        <f t="shared" si="269"/>
        <v>7.053336906995443</v>
      </c>
    </row>
    <row r="17228" spans="1:13" x14ac:dyDescent="0.2">
      <c r="A17228" t="s">
        <v>68</v>
      </c>
      <c r="B17228">
        <v>600</v>
      </c>
      <c r="C17228">
        <v>3</v>
      </c>
      <c r="D17228" t="s">
        <v>15</v>
      </c>
      <c r="E17228">
        <v>2</v>
      </c>
      <c r="F17228">
        <v>134</v>
      </c>
      <c r="G17228">
        <v>23</v>
      </c>
      <c r="H17228">
        <v>68</v>
      </c>
      <c r="I17228">
        <v>5.2631999999999998E-2</v>
      </c>
      <c r="J17228">
        <v>7.4619999999999999E-3</v>
      </c>
      <c r="K17228">
        <v>4.5169000000000001E-2</v>
      </c>
      <c r="L17228">
        <v>47.719017000000001</v>
      </c>
      <c r="M17228">
        <f t="shared" si="269"/>
        <v>7.053336906995443</v>
      </c>
    </row>
    <row r="17229" spans="1:13" x14ac:dyDescent="0.2">
      <c r="A17229" t="s">
        <v>68</v>
      </c>
      <c r="B17229">
        <v>600</v>
      </c>
      <c r="C17229">
        <v>3</v>
      </c>
      <c r="D17229" t="s">
        <v>15</v>
      </c>
      <c r="E17229">
        <v>3</v>
      </c>
      <c r="F17229">
        <v>134</v>
      </c>
      <c r="G17229">
        <v>23</v>
      </c>
      <c r="H17229">
        <v>68</v>
      </c>
      <c r="I17229">
        <v>3.7594000000000002E-2</v>
      </c>
      <c r="J17229">
        <v>7.4619999999999999E-3</v>
      </c>
      <c r="K17229">
        <v>3.0131999999999999E-2</v>
      </c>
      <c r="L17229">
        <v>48.686824999999999</v>
      </c>
      <c r="M17229">
        <f t="shared" si="269"/>
        <v>5.0380595014741356</v>
      </c>
    </row>
    <row r="17230" spans="1:13" x14ac:dyDescent="0.2">
      <c r="A17230" t="s">
        <v>68</v>
      </c>
      <c r="B17230">
        <v>600</v>
      </c>
      <c r="C17230">
        <v>3</v>
      </c>
      <c r="D17230" t="s">
        <v>15</v>
      </c>
      <c r="E17230">
        <v>4</v>
      </c>
      <c r="F17230">
        <v>134</v>
      </c>
      <c r="G17230">
        <v>23</v>
      </c>
      <c r="H17230">
        <v>68</v>
      </c>
      <c r="I17230">
        <v>3.7594000000000002E-2</v>
      </c>
      <c r="J17230">
        <v>7.4619999999999999E-3</v>
      </c>
      <c r="K17230">
        <v>3.0131999999999999E-2</v>
      </c>
      <c r="L17230">
        <v>47.098125000000003</v>
      </c>
      <c r="M17230">
        <f t="shared" si="269"/>
        <v>5.0380595014741356</v>
      </c>
    </row>
    <row r="17231" spans="1:13" x14ac:dyDescent="0.2">
      <c r="A17231" t="s">
        <v>68</v>
      </c>
      <c r="B17231">
        <v>600</v>
      </c>
      <c r="C17231">
        <v>3</v>
      </c>
      <c r="D17231" t="s">
        <v>15</v>
      </c>
      <c r="E17231">
        <v>5</v>
      </c>
      <c r="F17231">
        <v>134</v>
      </c>
      <c r="G17231">
        <v>23</v>
      </c>
      <c r="H17231">
        <v>68</v>
      </c>
      <c r="I17231">
        <v>3.7594000000000002E-2</v>
      </c>
      <c r="J17231">
        <v>7.4619999999999999E-3</v>
      </c>
      <c r="K17231">
        <v>3.0131999999999999E-2</v>
      </c>
      <c r="L17231">
        <v>47.914546999999999</v>
      </c>
      <c r="M17231">
        <f t="shared" si="269"/>
        <v>5.0380595014741356</v>
      </c>
    </row>
    <row r="17232" spans="1:13" x14ac:dyDescent="0.2">
      <c r="A17232" t="s">
        <v>68</v>
      </c>
      <c r="B17232">
        <v>600</v>
      </c>
      <c r="C17232">
        <v>3</v>
      </c>
      <c r="D17232" t="s">
        <v>15</v>
      </c>
      <c r="E17232">
        <v>6</v>
      </c>
      <c r="F17232">
        <v>134</v>
      </c>
      <c r="G17232">
        <v>23</v>
      </c>
      <c r="H17232">
        <v>68</v>
      </c>
      <c r="I17232">
        <v>3.7594000000000002E-2</v>
      </c>
      <c r="J17232">
        <v>7.4619999999999999E-3</v>
      </c>
      <c r="K17232">
        <v>3.0131999999999999E-2</v>
      </c>
      <c r="L17232">
        <v>47.136591000000003</v>
      </c>
      <c r="M17232">
        <f t="shared" si="269"/>
        <v>5.0380595014741356</v>
      </c>
    </row>
    <row r="17233" spans="1:13" x14ac:dyDescent="0.2">
      <c r="A17233" t="s">
        <v>68</v>
      </c>
      <c r="B17233">
        <v>600</v>
      </c>
      <c r="C17233">
        <v>3</v>
      </c>
      <c r="D17233" t="s">
        <v>15</v>
      </c>
      <c r="E17233">
        <v>7</v>
      </c>
      <c r="F17233">
        <v>134</v>
      </c>
      <c r="G17233">
        <v>23</v>
      </c>
      <c r="H17233">
        <v>68</v>
      </c>
      <c r="I17233">
        <v>5.2631999999999998E-2</v>
      </c>
      <c r="J17233">
        <v>7.4619999999999999E-3</v>
      </c>
      <c r="K17233">
        <v>4.5169000000000001E-2</v>
      </c>
      <c r="L17233">
        <v>47.309325000000001</v>
      </c>
      <c r="M17233">
        <f t="shared" si="269"/>
        <v>7.053336906995443</v>
      </c>
    </row>
    <row r="17234" spans="1:13" x14ac:dyDescent="0.2">
      <c r="A17234" t="s">
        <v>68</v>
      </c>
      <c r="B17234">
        <v>600</v>
      </c>
      <c r="C17234">
        <v>4</v>
      </c>
      <c r="D17234" t="s">
        <v>13</v>
      </c>
      <c r="E17234">
        <v>0</v>
      </c>
      <c r="F17234">
        <v>134</v>
      </c>
      <c r="G17234">
        <v>17</v>
      </c>
      <c r="H17234">
        <v>68</v>
      </c>
      <c r="I17234">
        <v>2.2556E-2</v>
      </c>
      <c r="J17234">
        <v>7.4619999999999999E-3</v>
      </c>
      <c r="K17234">
        <v>1.5094E-2</v>
      </c>
      <c r="L17234">
        <v>56.644742999999998</v>
      </c>
      <c r="M17234">
        <f t="shared" si="269"/>
        <v>3.0227820959528278</v>
      </c>
    </row>
    <row r="17235" spans="1:13" x14ac:dyDescent="0.2">
      <c r="A17235" t="s">
        <v>68</v>
      </c>
      <c r="B17235">
        <v>600</v>
      </c>
      <c r="C17235">
        <v>4</v>
      </c>
      <c r="D17235" t="s">
        <v>13</v>
      </c>
      <c r="E17235">
        <v>1</v>
      </c>
      <c r="F17235">
        <v>134</v>
      </c>
      <c r="G17235">
        <v>17</v>
      </c>
      <c r="H17235">
        <v>68</v>
      </c>
      <c r="I17235">
        <v>7.5189999999999996E-3</v>
      </c>
      <c r="J17235">
        <v>7.4619999999999999E-3</v>
      </c>
      <c r="K17235" s="1">
        <v>5.7000000000000003E-5</v>
      </c>
      <c r="L17235">
        <v>57.021362000000003</v>
      </c>
      <c r="M17235">
        <f t="shared" si="269"/>
        <v>1.0076387027606539</v>
      </c>
    </row>
    <row r="17236" spans="1:13" x14ac:dyDescent="0.2">
      <c r="A17236" t="s">
        <v>68</v>
      </c>
      <c r="B17236">
        <v>600</v>
      </c>
      <c r="C17236">
        <v>4</v>
      </c>
      <c r="D17236" t="s">
        <v>13</v>
      </c>
      <c r="E17236">
        <v>2</v>
      </c>
      <c r="F17236">
        <v>134</v>
      </c>
      <c r="G17236">
        <v>17</v>
      </c>
      <c r="H17236">
        <v>68</v>
      </c>
      <c r="I17236">
        <v>1.5037999999999999E-2</v>
      </c>
      <c r="J17236">
        <v>7.4619999999999999E-3</v>
      </c>
      <c r="K17236">
        <v>7.5750000000000001E-3</v>
      </c>
      <c r="L17236">
        <v>55.868825000000001</v>
      </c>
      <c r="M17236">
        <f t="shared" si="269"/>
        <v>2.0152774055213079</v>
      </c>
    </row>
    <row r="17237" spans="1:13" x14ac:dyDescent="0.2">
      <c r="A17237" t="s">
        <v>68</v>
      </c>
      <c r="B17237">
        <v>600</v>
      </c>
      <c r="C17237">
        <v>4</v>
      </c>
      <c r="D17237" t="s">
        <v>13</v>
      </c>
      <c r="E17237">
        <v>3</v>
      </c>
      <c r="F17237">
        <v>134</v>
      </c>
      <c r="G17237">
        <v>17</v>
      </c>
      <c r="H17237">
        <v>68</v>
      </c>
      <c r="I17237">
        <v>3.0075000000000001E-2</v>
      </c>
      <c r="J17237">
        <v>7.4619999999999999E-3</v>
      </c>
      <c r="K17237">
        <v>2.2613000000000001E-2</v>
      </c>
      <c r="L17237">
        <v>56.470669999999998</v>
      </c>
      <c r="M17237">
        <f t="shared" si="269"/>
        <v>4.0304207987134815</v>
      </c>
    </row>
    <row r="17238" spans="1:13" x14ac:dyDescent="0.2">
      <c r="A17238" t="s">
        <v>68</v>
      </c>
      <c r="B17238">
        <v>600</v>
      </c>
      <c r="C17238">
        <v>4</v>
      </c>
      <c r="D17238" t="s">
        <v>13</v>
      </c>
      <c r="E17238">
        <v>4</v>
      </c>
      <c r="F17238">
        <v>134</v>
      </c>
      <c r="G17238">
        <v>17</v>
      </c>
      <c r="H17238">
        <v>68</v>
      </c>
      <c r="I17238">
        <v>1.5037999999999999E-2</v>
      </c>
      <c r="J17238">
        <v>7.4619999999999999E-3</v>
      </c>
      <c r="K17238">
        <v>7.5750000000000001E-3</v>
      </c>
      <c r="L17238">
        <v>56.694139</v>
      </c>
      <c r="M17238">
        <f t="shared" si="269"/>
        <v>2.0152774055213079</v>
      </c>
    </row>
    <row r="17239" spans="1:13" x14ac:dyDescent="0.2">
      <c r="A17239" t="s">
        <v>68</v>
      </c>
      <c r="B17239">
        <v>600</v>
      </c>
      <c r="C17239">
        <v>4</v>
      </c>
      <c r="D17239" t="s">
        <v>13</v>
      </c>
      <c r="E17239">
        <v>5</v>
      </c>
      <c r="F17239">
        <v>134</v>
      </c>
      <c r="G17239">
        <v>17</v>
      </c>
      <c r="H17239">
        <v>68</v>
      </c>
      <c r="I17239">
        <v>7.5189999999999996E-3</v>
      </c>
      <c r="J17239">
        <v>7.4619999999999999E-3</v>
      </c>
      <c r="K17239" s="1">
        <v>5.7000000000000003E-5</v>
      </c>
      <c r="L17239">
        <v>57.640543999999998</v>
      </c>
      <c r="M17239">
        <f t="shared" si="269"/>
        <v>1.0076387027606539</v>
      </c>
    </row>
    <row r="17240" spans="1:13" x14ac:dyDescent="0.2">
      <c r="A17240" t="s">
        <v>68</v>
      </c>
      <c r="B17240">
        <v>600</v>
      </c>
      <c r="C17240">
        <v>4</v>
      </c>
      <c r="D17240" t="s">
        <v>13</v>
      </c>
      <c r="E17240">
        <v>6</v>
      </c>
      <c r="F17240">
        <v>134</v>
      </c>
      <c r="G17240">
        <v>17</v>
      </c>
      <c r="H17240">
        <v>68</v>
      </c>
      <c r="I17240">
        <v>1.5037999999999999E-2</v>
      </c>
      <c r="J17240">
        <v>7.4619999999999999E-3</v>
      </c>
      <c r="K17240">
        <v>7.5750000000000001E-3</v>
      </c>
      <c r="L17240">
        <v>57.008808999999999</v>
      </c>
      <c r="M17240">
        <f t="shared" si="269"/>
        <v>2.0152774055213079</v>
      </c>
    </row>
    <row r="17241" spans="1:13" x14ac:dyDescent="0.2">
      <c r="A17241" t="s">
        <v>68</v>
      </c>
      <c r="B17241">
        <v>600</v>
      </c>
      <c r="C17241">
        <v>4</v>
      </c>
      <c r="D17241" t="s">
        <v>13</v>
      </c>
      <c r="E17241">
        <v>7</v>
      </c>
      <c r="F17241">
        <v>134</v>
      </c>
      <c r="G17241">
        <v>17</v>
      </c>
      <c r="H17241">
        <v>68</v>
      </c>
      <c r="I17241">
        <v>7.5189999999999996E-3</v>
      </c>
      <c r="J17241">
        <v>7.4619999999999999E-3</v>
      </c>
      <c r="K17241" s="1">
        <v>5.7000000000000003E-5</v>
      </c>
      <c r="L17241">
        <v>56.956662000000001</v>
      </c>
      <c r="M17241">
        <f t="shared" si="269"/>
        <v>1.0076387027606539</v>
      </c>
    </row>
    <row r="17242" spans="1:13" x14ac:dyDescent="0.2">
      <c r="A17242" t="s">
        <v>68</v>
      </c>
      <c r="B17242">
        <v>600</v>
      </c>
      <c r="C17242">
        <v>4</v>
      </c>
      <c r="D17242" t="s">
        <v>14</v>
      </c>
      <c r="E17242">
        <v>0</v>
      </c>
      <c r="F17242">
        <v>134</v>
      </c>
      <c r="G17242">
        <v>17</v>
      </c>
      <c r="H17242">
        <v>68</v>
      </c>
      <c r="I17242">
        <v>1.5037999999999999E-2</v>
      </c>
      <c r="J17242">
        <v>7.4619999999999999E-3</v>
      </c>
      <c r="K17242">
        <v>7.5750000000000001E-3</v>
      </c>
      <c r="L17242">
        <v>49.607700000000001</v>
      </c>
      <c r="M17242">
        <f t="shared" si="269"/>
        <v>2.0152774055213079</v>
      </c>
    </row>
    <row r="17243" spans="1:13" x14ac:dyDescent="0.2">
      <c r="A17243" t="s">
        <v>68</v>
      </c>
      <c r="B17243">
        <v>600</v>
      </c>
      <c r="C17243">
        <v>4</v>
      </c>
      <c r="D17243" t="s">
        <v>14</v>
      </c>
      <c r="E17243">
        <v>1</v>
      </c>
      <c r="F17243">
        <v>134</v>
      </c>
      <c r="G17243">
        <v>17</v>
      </c>
      <c r="H17243">
        <v>68</v>
      </c>
      <c r="I17243">
        <v>1.5037999999999999E-2</v>
      </c>
      <c r="J17243">
        <v>7.4619999999999999E-3</v>
      </c>
      <c r="K17243">
        <v>7.5750000000000001E-3</v>
      </c>
      <c r="L17243">
        <v>48.796199000000001</v>
      </c>
      <c r="M17243">
        <f t="shared" si="269"/>
        <v>2.0152774055213079</v>
      </c>
    </row>
    <row r="17244" spans="1:13" x14ac:dyDescent="0.2">
      <c r="A17244" t="s">
        <v>68</v>
      </c>
      <c r="B17244">
        <v>600</v>
      </c>
      <c r="C17244">
        <v>4</v>
      </c>
      <c r="D17244" t="s">
        <v>14</v>
      </c>
      <c r="E17244">
        <v>2</v>
      </c>
      <c r="F17244">
        <v>134</v>
      </c>
      <c r="G17244">
        <v>17</v>
      </c>
      <c r="H17244">
        <v>68</v>
      </c>
      <c r="I17244">
        <v>2.2556E-2</v>
      </c>
      <c r="J17244">
        <v>7.4619999999999999E-3</v>
      </c>
      <c r="K17244">
        <v>1.5094E-2</v>
      </c>
      <c r="L17244">
        <v>49.224336000000001</v>
      </c>
      <c r="M17244">
        <f t="shared" si="269"/>
        <v>3.0227820959528278</v>
      </c>
    </row>
    <row r="17245" spans="1:13" x14ac:dyDescent="0.2">
      <c r="A17245" t="s">
        <v>68</v>
      </c>
      <c r="B17245">
        <v>600</v>
      </c>
      <c r="C17245">
        <v>4</v>
      </c>
      <c r="D17245" t="s">
        <v>14</v>
      </c>
      <c r="E17245">
        <v>3</v>
      </c>
      <c r="F17245">
        <v>134</v>
      </c>
      <c r="G17245">
        <v>17</v>
      </c>
      <c r="H17245">
        <v>68</v>
      </c>
      <c r="I17245">
        <v>2.2556E-2</v>
      </c>
      <c r="J17245">
        <v>7.4619999999999999E-3</v>
      </c>
      <c r="K17245">
        <v>1.5094E-2</v>
      </c>
      <c r="L17245">
        <v>48.626846</v>
      </c>
      <c r="M17245">
        <f t="shared" si="269"/>
        <v>3.0227820959528278</v>
      </c>
    </row>
    <row r="17246" spans="1:13" x14ac:dyDescent="0.2">
      <c r="A17246" t="s">
        <v>68</v>
      </c>
      <c r="B17246">
        <v>600</v>
      </c>
      <c r="C17246">
        <v>4</v>
      </c>
      <c r="D17246" t="s">
        <v>14</v>
      </c>
      <c r="E17246">
        <v>4</v>
      </c>
      <c r="F17246">
        <v>134</v>
      </c>
      <c r="G17246">
        <v>17</v>
      </c>
      <c r="H17246">
        <v>68</v>
      </c>
      <c r="I17246">
        <v>1.5037999999999999E-2</v>
      </c>
      <c r="J17246">
        <v>7.4619999999999999E-3</v>
      </c>
      <c r="K17246">
        <v>7.5750000000000001E-3</v>
      </c>
      <c r="L17246">
        <v>49.197647000000003</v>
      </c>
      <c r="M17246">
        <f t="shared" si="269"/>
        <v>2.0152774055213079</v>
      </c>
    </row>
    <row r="17247" spans="1:13" x14ac:dyDescent="0.2">
      <c r="A17247" t="s">
        <v>68</v>
      </c>
      <c r="B17247">
        <v>600</v>
      </c>
      <c r="C17247">
        <v>4</v>
      </c>
      <c r="D17247" t="s">
        <v>14</v>
      </c>
      <c r="E17247">
        <v>5</v>
      </c>
      <c r="F17247">
        <v>134</v>
      </c>
      <c r="G17247">
        <v>17</v>
      </c>
      <c r="H17247">
        <v>68</v>
      </c>
      <c r="I17247">
        <v>2.2556E-2</v>
      </c>
      <c r="J17247">
        <v>7.4619999999999999E-3</v>
      </c>
      <c r="K17247">
        <v>1.5094E-2</v>
      </c>
      <c r="L17247">
        <v>49.864593999999997</v>
      </c>
      <c r="M17247">
        <f t="shared" si="269"/>
        <v>3.0227820959528278</v>
      </c>
    </row>
    <row r="17248" spans="1:13" x14ac:dyDescent="0.2">
      <c r="A17248" t="s">
        <v>68</v>
      </c>
      <c r="B17248">
        <v>600</v>
      </c>
      <c r="C17248">
        <v>4</v>
      </c>
      <c r="D17248" t="s">
        <v>14</v>
      </c>
      <c r="E17248">
        <v>6</v>
      </c>
      <c r="F17248">
        <v>134</v>
      </c>
      <c r="G17248">
        <v>17</v>
      </c>
      <c r="H17248">
        <v>68</v>
      </c>
      <c r="I17248">
        <v>2.2556E-2</v>
      </c>
      <c r="J17248">
        <v>7.4619999999999999E-3</v>
      </c>
      <c r="K17248">
        <v>1.5094E-2</v>
      </c>
      <c r="L17248">
        <v>49.011377000000003</v>
      </c>
      <c r="M17248">
        <f t="shared" si="269"/>
        <v>3.0227820959528278</v>
      </c>
    </row>
    <row r="17249" spans="1:13" x14ac:dyDescent="0.2">
      <c r="A17249" t="s">
        <v>68</v>
      </c>
      <c r="B17249">
        <v>600</v>
      </c>
      <c r="C17249">
        <v>4</v>
      </c>
      <c r="D17249" t="s">
        <v>14</v>
      </c>
      <c r="E17249">
        <v>7</v>
      </c>
      <c r="F17249">
        <v>134</v>
      </c>
      <c r="G17249">
        <v>17</v>
      </c>
      <c r="H17249">
        <v>68</v>
      </c>
      <c r="I17249">
        <v>2.2556E-2</v>
      </c>
      <c r="J17249">
        <v>7.4619999999999999E-3</v>
      </c>
      <c r="K17249">
        <v>1.5094E-2</v>
      </c>
      <c r="L17249">
        <v>48.174407000000002</v>
      </c>
      <c r="M17249">
        <f t="shared" si="269"/>
        <v>3.0227820959528278</v>
      </c>
    </row>
    <row r="17250" spans="1:13" x14ac:dyDescent="0.2">
      <c r="A17250" t="s">
        <v>68</v>
      </c>
      <c r="B17250">
        <v>600</v>
      </c>
      <c r="C17250">
        <v>4</v>
      </c>
      <c r="D17250" t="s">
        <v>15</v>
      </c>
      <c r="E17250">
        <v>0</v>
      </c>
      <c r="F17250">
        <v>134</v>
      </c>
      <c r="G17250">
        <v>17</v>
      </c>
      <c r="H17250">
        <v>68</v>
      </c>
      <c r="I17250">
        <v>3.0075000000000001E-2</v>
      </c>
      <c r="J17250">
        <v>7.4619999999999999E-3</v>
      </c>
      <c r="K17250">
        <v>2.2613000000000001E-2</v>
      </c>
      <c r="L17250">
        <v>47.506737000000001</v>
      </c>
      <c r="M17250">
        <f t="shared" si="269"/>
        <v>4.0304207987134815</v>
      </c>
    </row>
    <row r="17251" spans="1:13" x14ac:dyDescent="0.2">
      <c r="A17251" t="s">
        <v>68</v>
      </c>
      <c r="B17251">
        <v>600</v>
      </c>
      <c r="C17251">
        <v>4</v>
      </c>
      <c r="D17251" t="s">
        <v>15</v>
      </c>
      <c r="E17251">
        <v>1</v>
      </c>
      <c r="F17251">
        <v>134</v>
      </c>
      <c r="G17251">
        <v>17</v>
      </c>
      <c r="H17251">
        <v>68</v>
      </c>
      <c r="I17251">
        <v>7.5189999999999996E-3</v>
      </c>
      <c r="J17251">
        <v>7.4619999999999999E-3</v>
      </c>
      <c r="K17251" s="1">
        <v>5.7000000000000003E-5</v>
      </c>
      <c r="L17251">
        <v>47.922393999999997</v>
      </c>
      <c r="M17251">
        <f t="shared" si="269"/>
        <v>1.0076387027606539</v>
      </c>
    </row>
    <row r="17252" spans="1:13" x14ac:dyDescent="0.2">
      <c r="A17252" t="s">
        <v>68</v>
      </c>
      <c r="B17252">
        <v>600</v>
      </c>
      <c r="C17252">
        <v>4</v>
      </c>
      <c r="D17252" t="s">
        <v>15</v>
      </c>
      <c r="E17252">
        <v>2</v>
      </c>
      <c r="F17252">
        <v>134</v>
      </c>
      <c r="G17252">
        <v>17</v>
      </c>
      <c r="H17252">
        <v>68</v>
      </c>
      <c r="I17252">
        <v>7.5189999999999996E-3</v>
      </c>
      <c r="J17252">
        <v>7.4619999999999999E-3</v>
      </c>
      <c r="K17252" s="1">
        <v>5.7000000000000003E-5</v>
      </c>
      <c r="L17252">
        <v>46.748455999999997</v>
      </c>
      <c r="M17252">
        <f t="shared" si="269"/>
        <v>1.0076387027606539</v>
      </c>
    </row>
    <row r="17253" spans="1:13" x14ac:dyDescent="0.2">
      <c r="A17253" t="s">
        <v>68</v>
      </c>
      <c r="B17253">
        <v>600</v>
      </c>
      <c r="C17253">
        <v>4</v>
      </c>
      <c r="D17253" t="s">
        <v>15</v>
      </c>
      <c r="E17253">
        <v>3</v>
      </c>
      <c r="F17253">
        <v>134</v>
      </c>
      <c r="G17253">
        <v>17</v>
      </c>
      <c r="H17253">
        <v>68</v>
      </c>
      <c r="I17253">
        <v>3.0075000000000001E-2</v>
      </c>
      <c r="J17253">
        <v>7.4619999999999999E-3</v>
      </c>
      <c r="K17253">
        <v>2.2613000000000001E-2</v>
      </c>
      <c r="L17253">
        <v>46.489130000000003</v>
      </c>
      <c r="M17253">
        <f t="shared" si="269"/>
        <v>4.0304207987134815</v>
      </c>
    </row>
    <row r="17254" spans="1:13" x14ac:dyDescent="0.2">
      <c r="A17254" t="s">
        <v>68</v>
      </c>
      <c r="B17254">
        <v>600</v>
      </c>
      <c r="C17254">
        <v>4</v>
      </c>
      <c r="D17254" t="s">
        <v>15</v>
      </c>
      <c r="E17254">
        <v>4</v>
      </c>
      <c r="F17254">
        <v>134</v>
      </c>
      <c r="G17254">
        <v>17</v>
      </c>
      <c r="H17254">
        <v>68</v>
      </c>
      <c r="I17254">
        <v>1.5037999999999999E-2</v>
      </c>
      <c r="J17254">
        <v>7.4619999999999999E-3</v>
      </c>
      <c r="K17254">
        <v>7.5750000000000001E-3</v>
      </c>
      <c r="L17254">
        <v>46.879252999999999</v>
      </c>
      <c r="M17254">
        <f t="shared" si="269"/>
        <v>2.0152774055213079</v>
      </c>
    </row>
    <row r="17255" spans="1:13" x14ac:dyDescent="0.2">
      <c r="A17255" t="s">
        <v>68</v>
      </c>
      <c r="B17255">
        <v>600</v>
      </c>
      <c r="C17255">
        <v>4</v>
      </c>
      <c r="D17255" t="s">
        <v>15</v>
      </c>
      <c r="E17255">
        <v>5</v>
      </c>
      <c r="F17255">
        <v>134</v>
      </c>
      <c r="G17255">
        <v>17</v>
      </c>
      <c r="H17255">
        <v>68</v>
      </c>
      <c r="I17255">
        <v>1.5037999999999999E-2</v>
      </c>
      <c r="J17255">
        <v>7.4619999999999999E-3</v>
      </c>
      <c r="K17255">
        <v>7.5750000000000001E-3</v>
      </c>
      <c r="L17255">
        <v>45.979905000000002</v>
      </c>
      <c r="M17255">
        <f t="shared" si="269"/>
        <v>2.0152774055213079</v>
      </c>
    </row>
    <row r="17256" spans="1:13" x14ac:dyDescent="0.2">
      <c r="A17256" t="s">
        <v>68</v>
      </c>
      <c r="B17256">
        <v>600</v>
      </c>
      <c r="C17256">
        <v>4</v>
      </c>
      <c r="D17256" t="s">
        <v>15</v>
      </c>
      <c r="E17256">
        <v>6</v>
      </c>
      <c r="F17256">
        <v>134</v>
      </c>
      <c r="G17256">
        <v>17</v>
      </c>
      <c r="H17256">
        <v>68</v>
      </c>
      <c r="I17256">
        <v>1.5037999999999999E-2</v>
      </c>
      <c r="J17256">
        <v>7.4619999999999999E-3</v>
      </c>
      <c r="K17256">
        <v>7.5750000000000001E-3</v>
      </c>
      <c r="L17256">
        <v>46.67362</v>
      </c>
      <c r="M17256">
        <f t="shared" si="269"/>
        <v>2.0152774055213079</v>
      </c>
    </row>
    <row r="17257" spans="1:13" x14ac:dyDescent="0.2">
      <c r="A17257" t="s">
        <v>68</v>
      </c>
      <c r="B17257">
        <v>600</v>
      </c>
      <c r="C17257">
        <v>4</v>
      </c>
      <c r="D17257" t="s">
        <v>15</v>
      </c>
      <c r="E17257">
        <v>7</v>
      </c>
      <c r="F17257">
        <v>134</v>
      </c>
      <c r="G17257">
        <v>17</v>
      </c>
      <c r="H17257">
        <v>68</v>
      </c>
      <c r="I17257">
        <v>7.5189999999999996E-3</v>
      </c>
      <c r="J17257">
        <v>7.4619999999999999E-3</v>
      </c>
      <c r="K17257" s="1">
        <v>5.7000000000000003E-5</v>
      </c>
      <c r="L17257">
        <v>47.205120999999998</v>
      </c>
      <c r="M17257">
        <f t="shared" si="269"/>
        <v>1.0076387027606539</v>
      </c>
    </row>
    <row r="17258" spans="1:13" x14ac:dyDescent="0.2">
      <c r="A17258" t="s">
        <v>68</v>
      </c>
      <c r="B17258">
        <v>600</v>
      </c>
      <c r="C17258">
        <v>5</v>
      </c>
      <c r="D17258" t="s">
        <v>13</v>
      </c>
      <c r="E17258">
        <v>0</v>
      </c>
      <c r="F17258">
        <v>134</v>
      </c>
      <c r="G17258">
        <v>14</v>
      </c>
      <c r="H17258">
        <v>69</v>
      </c>
      <c r="I17258">
        <v>3.7594000000000002E-2</v>
      </c>
      <c r="J17258">
        <v>7.3489999999999996E-3</v>
      </c>
      <c r="K17258">
        <v>3.0245000000000001E-2</v>
      </c>
      <c r="L17258">
        <v>56.335830000000001</v>
      </c>
      <c r="M17258">
        <f t="shared" si="269"/>
        <v>5.115525921894136</v>
      </c>
    </row>
    <row r="17259" spans="1:13" x14ac:dyDescent="0.2">
      <c r="A17259" t="s">
        <v>68</v>
      </c>
      <c r="B17259">
        <v>600</v>
      </c>
      <c r="C17259">
        <v>5</v>
      </c>
      <c r="D17259" t="s">
        <v>13</v>
      </c>
      <c r="E17259">
        <v>1</v>
      </c>
      <c r="F17259">
        <v>134</v>
      </c>
      <c r="G17259">
        <v>14</v>
      </c>
      <c r="H17259">
        <v>69</v>
      </c>
      <c r="I17259">
        <v>2.2556E-2</v>
      </c>
      <c r="J17259">
        <v>7.3489999999999996E-3</v>
      </c>
      <c r="K17259">
        <v>1.5207E-2</v>
      </c>
      <c r="L17259">
        <v>55.976492</v>
      </c>
      <c r="M17259">
        <f t="shared" si="269"/>
        <v>3.0692611239624439</v>
      </c>
    </row>
    <row r="17260" spans="1:13" x14ac:dyDescent="0.2">
      <c r="A17260" t="s">
        <v>68</v>
      </c>
      <c r="B17260">
        <v>600</v>
      </c>
      <c r="C17260">
        <v>5</v>
      </c>
      <c r="D17260" t="s">
        <v>13</v>
      </c>
      <c r="E17260">
        <v>2</v>
      </c>
      <c r="F17260">
        <v>134</v>
      </c>
      <c r="G17260">
        <v>14</v>
      </c>
      <c r="H17260">
        <v>69</v>
      </c>
      <c r="I17260">
        <v>3.7594000000000002E-2</v>
      </c>
      <c r="J17260">
        <v>7.3489999999999996E-3</v>
      </c>
      <c r="K17260">
        <v>3.0245000000000001E-2</v>
      </c>
      <c r="L17260">
        <v>57.790742000000002</v>
      </c>
      <c r="M17260">
        <f t="shared" si="269"/>
        <v>5.115525921894136</v>
      </c>
    </row>
    <row r="17261" spans="1:13" x14ac:dyDescent="0.2">
      <c r="A17261" t="s">
        <v>68</v>
      </c>
      <c r="B17261">
        <v>600</v>
      </c>
      <c r="C17261">
        <v>5</v>
      </c>
      <c r="D17261" t="s">
        <v>13</v>
      </c>
      <c r="E17261">
        <v>3</v>
      </c>
      <c r="F17261">
        <v>134</v>
      </c>
      <c r="G17261">
        <v>14</v>
      </c>
      <c r="H17261">
        <v>69</v>
      </c>
      <c r="I17261">
        <v>1.5037999999999999E-2</v>
      </c>
      <c r="J17261">
        <v>7.3489999999999996E-3</v>
      </c>
      <c r="K17261">
        <v>7.6880000000000004E-3</v>
      </c>
      <c r="L17261">
        <v>58.424644000000001</v>
      </c>
      <c r="M17261">
        <f t="shared" si="269"/>
        <v>2.0462647979316912</v>
      </c>
    </row>
    <row r="17262" spans="1:13" x14ac:dyDescent="0.2">
      <c r="A17262" t="s">
        <v>68</v>
      </c>
      <c r="B17262">
        <v>600</v>
      </c>
      <c r="C17262">
        <v>5</v>
      </c>
      <c r="D17262" t="s">
        <v>13</v>
      </c>
      <c r="E17262">
        <v>4</v>
      </c>
      <c r="F17262">
        <v>134</v>
      </c>
      <c r="G17262">
        <v>14</v>
      </c>
      <c r="H17262">
        <v>69</v>
      </c>
      <c r="I17262">
        <v>4.5113E-2</v>
      </c>
      <c r="J17262">
        <v>7.3489999999999996E-3</v>
      </c>
      <c r="K17262">
        <v>3.7763999999999999E-2</v>
      </c>
      <c r="L17262">
        <v>56.603563999999999</v>
      </c>
      <c r="M17262">
        <f t="shared" si="269"/>
        <v>6.1386583208599816</v>
      </c>
    </row>
    <row r="17263" spans="1:13" x14ac:dyDescent="0.2">
      <c r="A17263" t="s">
        <v>68</v>
      </c>
      <c r="B17263">
        <v>600</v>
      </c>
      <c r="C17263">
        <v>5</v>
      </c>
      <c r="D17263" t="s">
        <v>13</v>
      </c>
      <c r="E17263">
        <v>5</v>
      </c>
      <c r="F17263">
        <v>134</v>
      </c>
      <c r="G17263">
        <v>14</v>
      </c>
      <c r="H17263">
        <v>69</v>
      </c>
      <c r="I17263">
        <v>3.0075000000000001E-2</v>
      </c>
      <c r="J17263">
        <v>7.3489999999999996E-3</v>
      </c>
      <c r="K17263">
        <v>2.2726E-2</v>
      </c>
      <c r="L17263">
        <v>55.389473000000002</v>
      </c>
      <c r="M17263">
        <f t="shared" si="269"/>
        <v>4.0923935229282895</v>
      </c>
    </row>
    <row r="17264" spans="1:13" x14ac:dyDescent="0.2">
      <c r="A17264" t="s">
        <v>68</v>
      </c>
      <c r="B17264">
        <v>600</v>
      </c>
      <c r="C17264">
        <v>5</v>
      </c>
      <c r="D17264" t="s">
        <v>13</v>
      </c>
      <c r="E17264">
        <v>6</v>
      </c>
      <c r="F17264">
        <v>134</v>
      </c>
      <c r="G17264">
        <v>14</v>
      </c>
      <c r="H17264">
        <v>69</v>
      </c>
      <c r="I17264">
        <v>1.5037999999999999E-2</v>
      </c>
      <c r="J17264">
        <v>7.3489999999999996E-3</v>
      </c>
      <c r="K17264">
        <v>7.6880000000000004E-3</v>
      </c>
      <c r="L17264">
        <v>57.020305999999998</v>
      </c>
      <c r="M17264">
        <f t="shared" si="269"/>
        <v>2.0462647979316912</v>
      </c>
    </row>
    <row r="17265" spans="1:13" x14ac:dyDescent="0.2">
      <c r="A17265" t="s">
        <v>68</v>
      </c>
      <c r="B17265">
        <v>600</v>
      </c>
      <c r="C17265">
        <v>5</v>
      </c>
      <c r="D17265" t="s">
        <v>13</v>
      </c>
      <c r="E17265">
        <v>7</v>
      </c>
      <c r="F17265">
        <v>134</v>
      </c>
      <c r="G17265">
        <v>14</v>
      </c>
      <c r="H17265">
        <v>69</v>
      </c>
      <c r="I17265">
        <v>2.2556E-2</v>
      </c>
      <c r="J17265">
        <v>7.3489999999999996E-3</v>
      </c>
      <c r="K17265">
        <v>1.5207E-2</v>
      </c>
      <c r="L17265">
        <v>56.690790999999997</v>
      </c>
      <c r="M17265">
        <f t="shared" si="269"/>
        <v>3.0692611239624439</v>
      </c>
    </row>
    <row r="17266" spans="1:13" x14ac:dyDescent="0.2">
      <c r="A17266" t="s">
        <v>68</v>
      </c>
      <c r="B17266">
        <v>600</v>
      </c>
      <c r="C17266">
        <v>5</v>
      </c>
      <c r="D17266" t="s">
        <v>14</v>
      </c>
      <c r="E17266">
        <v>0</v>
      </c>
      <c r="F17266">
        <v>134</v>
      </c>
      <c r="G17266">
        <v>14</v>
      </c>
      <c r="H17266">
        <v>69</v>
      </c>
      <c r="I17266">
        <v>3.0075000000000001E-2</v>
      </c>
      <c r="J17266">
        <v>7.3489999999999996E-3</v>
      </c>
      <c r="K17266">
        <v>2.2726E-2</v>
      </c>
      <c r="L17266">
        <v>49.670001999999997</v>
      </c>
      <c r="M17266">
        <f t="shared" si="269"/>
        <v>4.0923935229282895</v>
      </c>
    </row>
    <row r="17267" spans="1:13" x14ac:dyDescent="0.2">
      <c r="A17267" t="s">
        <v>68</v>
      </c>
      <c r="B17267">
        <v>600</v>
      </c>
      <c r="C17267">
        <v>5</v>
      </c>
      <c r="D17267" t="s">
        <v>14</v>
      </c>
      <c r="E17267">
        <v>1</v>
      </c>
      <c r="F17267">
        <v>134</v>
      </c>
      <c r="G17267">
        <v>14</v>
      </c>
      <c r="H17267">
        <v>69</v>
      </c>
      <c r="I17267">
        <v>2.2556E-2</v>
      </c>
      <c r="J17267">
        <v>7.3489999999999996E-3</v>
      </c>
      <c r="K17267">
        <v>1.5207E-2</v>
      </c>
      <c r="L17267">
        <v>48.578118000000003</v>
      </c>
      <c r="M17267">
        <f t="shared" si="269"/>
        <v>3.0692611239624439</v>
      </c>
    </row>
    <row r="17268" spans="1:13" x14ac:dyDescent="0.2">
      <c r="A17268" t="s">
        <v>68</v>
      </c>
      <c r="B17268">
        <v>600</v>
      </c>
      <c r="C17268">
        <v>5</v>
      </c>
      <c r="D17268" t="s">
        <v>14</v>
      </c>
      <c r="E17268">
        <v>2</v>
      </c>
      <c r="F17268">
        <v>134</v>
      </c>
      <c r="G17268">
        <v>14</v>
      </c>
      <c r="H17268">
        <v>69</v>
      </c>
      <c r="I17268">
        <v>4.5113E-2</v>
      </c>
      <c r="J17268">
        <v>7.3489999999999996E-3</v>
      </c>
      <c r="K17268">
        <v>3.7763999999999999E-2</v>
      </c>
      <c r="L17268">
        <v>48.897291000000003</v>
      </c>
      <c r="M17268">
        <f t="shared" si="269"/>
        <v>6.1386583208599816</v>
      </c>
    </row>
    <row r="17269" spans="1:13" x14ac:dyDescent="0.2">
      <c r="A17269" t="s">
        <v>68</v>
      </c>
      <c r="B17269">
        <v>600</v>
      </c>
      <c r="C17269">
        <v>5</v>
      </c>
      <c r="D17269" t="s">
        <v>14</v>
      </c>
      <c r="E17269">
        <v>3</v>
      </c>
      <c r="F17269">
        <v>134</v>
      </c>
      <c r="G17269">
        <v>14</v>
      </c>
      <c r="H17269">
        <v>69</v>
      </c>
      <c r="I17269">
        <v>3.0075000000000001E-2</v>
      </c>
      <c r="J17269">
        <v>7.3489999999999996E-3</v>
      </c>
      <c r="K17269">
        <v>2.2726E-2</v>
      </c>
      <c r="L17269">
        <v>48.405284999999999</v>
      </c>
      <c r="M17269">
        <f t="shared" si="269"/>
        <v>4.0923935229282895</v>
      </c>
    </row>
    <row r="17270" spans="1:13" x14ac:dyDescent="0.2">
      <c r="A17270" t="s">
        <v>68</v>
      </c>
      <c r="B17270">
        <v>600</v>
      </c>
      <c r="C17270">
        <v>5</v>
      </c>
      <c r="D17270" t="s">
        <v>14</v>
      </c>
      <c r="E17270">
        <v>4</v>
      </c>
      <c r="F17270">
        <v>134</v>
      </c>
      <c r="G17270">
        <v>14</v>
      </c>
      <c r="H17270">
        <v>69</v>
      </c>
      <c r="I17270">
        <v>3.0075000000000001E-2</v>
      </c>
      <c r="J17270">
        <v>7.3489999999999996E-3</v>
      </c>
      <c r="K17270">
        <v>2.2726E-2</v>
      </c>
      <c r="L17270">
        <v>49.474922999999997</v>
      </c>
      <c r="M17270">
        <f t="shared" si="269"/>
        <v>4.0923935229282895</v>
      </c>
    </row>
    <row r="17271" spans="1:13" x14ac:dyDescent="0.2">
      <c r="A17271" t="s">
        <v>68</v>
      </c>
      <c r="B17271">
        <v>600</v>
      </c>
      <c r="C17271">
        <v>5</v>
      </c>
      <c r="D17271" t="s">
        <v>14</v>
      </c>
      <c r="E17271">
        <v>5</v>
      </c>
      <c r="F17271">
        <v>134</v>
      </c>
      <c r="G17271">
        <v>14</v>
      </c>
      <c r="H17271">
        <v>69</v>
      </c>
      <c r="I17271">
        <v>2.2556E-2</v>
      </c>
      <c r="J17271">
        <v>7.3489999999999996E-3</v>
      </c>
      <c r="K17271">
        <v>1.5207E-2</v>
      </c>
      <c r="L17271">
        <v>48.671599999999998</v>
      </c>
      <c r="M17271">
        <f t="shared" si="269"/>
        <v>3.0692611239624439</v>
      </c>
    </row>
    <row r="17272" spans="1:13" x14ac:dyDescent="0.2">
      <c r="A17272" t="s">
        <v>68</v>
      </c>
      <c r="B17272">
        <v>600</v>
      </c>
      <c r="C17272">
        <v>5</v>
      </c>
      <c r="D17272" t="s">
        <v>14</v>
      </c>
      <c r="E17272">
        <v>6</v>
      </c>
      <c r="F17272">
        <v>134</v>
      </c>
      <c r="G17272">
        <v>14</v>
      </c>
      <c r="H17272">
        <v>69</v>
      </c>
      <c r="I17272">
        <v>2.2556E-2</v>
      </c>
      <c r="J17272">
        <v>7.3489999999999996E-3</v>
      </c>
      <c r="K17272">
        <v>1.5207E-2</v>
      </c>
      <c r="L17272">
        <v>49.748452999999998</v>
      </c>
      <c r="M17272">
        <f t="shared" si="269"/>
        <v>3.0692611239624439</v>
      </c>
    </row>
    <row r="17273" spans="1:13" x14ac:dyDescent="0.2">
      <c r="A17273" t="s">
        <v>68</v>
      </c>
      <c r="B17273">
        <v>600</v>
      </c>
      <c r="C17273">
        <v>5</v>
      </c>
      <c r="D17273" t="s">
        <v>14</v>
      </c>
      <c r="E17273">
        <v>7</v>
      </c>
      <c r="F17273">
        <v>134</v>
      </c>
      <c r="G17273">
        <v>14</v>
      </c>
      <c r="H17273">
        <v>69</v>
      </c>
      <c r="I17273">
        <v>2.2556E-2</v>
      </c>
      <c r="J17273">
        <v>7.3489999999999996E-3</v>
      </c>
      <c r="K17273">
        <v>1.5207E-2</v>
      </c>
      <c r="L17273">
        <v>49.495424999999997</v>
      </c>
      <c r="M17273">
        <f t="shared" si="269"/>
        <v>3.0692611239624439</v>
      </c>
    </row>
    <row r="17274" spans="1:13" x14ac:dyDescent="0.2">
      <c r="A17274" t="s">
        <v>68</v>
      </c>
      <c r="B17274">
        <v>600</v>
      </c>
      <c r="C17274">
        <v>5</v>
      </c>
      <c r="D17274" t="s">
        <v>15</v>
      </c>
      <c r="E17274">
        <v>0</v>
      </c>
      <c r="F17274">
        <v>134</v>
      </c>
      <c r="G17274">
        <v>14</v>
      </c>
      <c r="H17274">
        <v>69</v>
      </c>
      <c r="I17274">
        <v>3.0075000000000001E-2</v>
      </c>
      <c r="J17274">
        <v>7.3489999999999996E-3</v>
      </c>
      <c r="K17274">
        <v>2.2726E-2</v>
      </c>
      <c r="L17274">
        <v>47.036569999999998</v>
      </c>
      <c r="M17274">
        <f t="shared" si="269"/>
        <v>4.0923935229282895</v>
      </c>
    </row>
    <row r="17275" spans="1:13" x14ac:dyDescent="0.2">
      <c r="A17275" t="s">
        <v>68</v>
      </c>
      <c r="B17275">
        <v>600</v>
      </c>
      <c r="C17275">
        <v>5</v>
      </c>
      <c r="D17275" t="s">
        <v>15</v>
      </c>
      <c r="E17275">
        <v>1</v>
      </c>
      <c r="F17275">
        <v>134</v>
      </c>
      <c r="G17275">
        <v>14</v>
      </c>
      <c r="H17275">
        <v>69</v>
      </c>
      <c r="I17275">
        <v>2.2556E-2</v>
      </c>
      <c r="J17275">
        <v>7.3489999999999996E-3</v>
      </c>
      <c r="K17275">
        <v>1.5207E-2</v>
      </c>
      <c r="L17275">
        <v>47.917828</v>
      </c>
      <c r="M17275">
        <f t="shared" si="269"/>
        <v>3.0692611239624439</v>
      </c>
    </row>
    <row r="17276" spans="1:13" x14ac:dyDescent="0.2">
      <c r="A17276" t="s">
        <v>68</v>
      </c>
      <c r="B17276">
        <v>600</v>
      </c>
      <c r="C17276">
        <v>5</v>
      </c>
      <c r="D17276" t="s">
        <v>15</v>
      </c>
      <c r="E17276">
        <v>2</v>
      </c>
      <c r="F17276">
        <v>134</v>
      </c>
      <c r="G17276">
        <v>14</v>
      </c>
      <c r="H17276">
        <v>69</v>
      </c>
      <c r="I17276">
        <v>3.7594000000000002E-2</v>
      </c>
      <c r="J17276">
        <v>7.3489999999999996E-3</v>
      </c>
      <c r="K17276">
        <v>3.0245000000000001E-2</v>
      </c>
      <c r="L17276">
        <v>47.370952000000003</v>
      </c>
      <c r="M17276">
        <f t="shared" si="269"/>
        <v>5.115525921894136</v>
      </c>
    </row>
    <row r="17277" spans="1:13" x14ac:dyDescent="0.2">
      <c r="A17277" t="s">
        <v>68</v>
      </c>
      <c r="B17277">
        <v>600</v>
      </c>
      <c r="C17277">
        <v>5</v>
      </c>
      <c r="D17277" t="s">
        <v>15</v>
      </c>
      <c r="E17277">
        <v>3</v>
      </c>
      <c r="F17277">
        <v>134</v>
      </c>
      <c r="G17277">
        <v>14</v>
      </c>
      <c r="H17277">
        <v>69</v>
      </c>
      <c r="I17277">
        <v>3.7594000000000002E-2</v>
      </c>
      <c r="J17277">
        <v>7.3489999999999996E-3</v>
      </c>
      <c r="K17277">
        <v>3.0245000000000001E-2</v>
      </c>
      <c r="L17277">
        <v>46.349342</v>
      </c>
      <c r="M17277">
        <f t="shared" si="269"/>
        <v>5.115525921894136</v>
      </c>
    </row>
    <row r="17278" spans="1:13" x14ac:dyDescent="0.2">
      <c r="A17278" t="s">
        <v>68</v>
      </c>
      <c r="B17278">
        <v>600</v>
      </c>
      <c r="C17278">
        <v>5</v>
      </c>
      <c r="D17278" t="s">
        <v>15</v>
      </c>
      <c r="E17278">
        <v>4</v>
      </c>
      <c r="F17278">
        <v>134</v>
      </c>
      <c r="G17278">
        <v>14</v>
      </c>
      <c r="H17278">
        <v>69</v>
      </c>
      <c r="I17278">
        <v>2.2556E-2</v>
      </c>
      <c r="J17278">
        <v>7.3489999999999996E-3</v>
      </c>
      <c r="K17278">
        <v>1.5207E-2</v>
      </c>
      <c r="L17278">
        <v>48.138058000000001</v>
      </c>
      <c r="M17278">
        <f t="shared" si="269"/>
        <v>3.0692611239624439</v>
      </c>
    </row>
    <row r="17279" spans="1:13" x14ac:dyDescent="0.2">
      <c r="A17279" t="s">
        <v>68</v>
      </c>
      <c r="B17279">
        <v>600</v>
      </c>
      <c r="C17279">
        <v>5</v>
      </c>
      <c r="D17279" t="s">
        <v>15</v>
      </c>
      <c r="E17279">
        <v>5</v>
      </c>
      <c r="F17279">
        <v>134</v>
      </c>
      <c r="G17279">
        <v>14</v>
      </c>
      <c r="H17279">
        <v>69</v>
      </c>
      <c r="I17279">
        <v>4.5113E-2</v>
      </c>
      <c r="J17279">
        <v>7.3489999999999996E-3</v>
      </c>
      <c r="K17279">
        <v>3.7763999999999999E-2</v>
      </c>
      <c r="L17279">
        <v>47.717219</v>
      </c>
      <c r="M17279">
        <f t="shared" si="269"/>
        <v>6.1386583208599816</v>
      </c>
    </row>
    <row r="17280" spans="1:13" x14ac:dyDescent="0.2">
      <c r="A17280" t="s">
        <v>68</v>
      </c>
      <c r="B17280">
        <v>600</v>
      </c>
      <c r="C17280">
        <v>5</v>
      </c>
      <c r="D17280" t="s">
        <v>15</v>
      </c>
      <c r="E17280">
        <v>6</v>
      </c>
      <c r="F17280">
        <v>134</v>
      </c>
      <c r="G17280">
        <v>14</v>
      </c>
      <c r="H17280">
        <v>69</v>
      </c>
      <c r="I17280">
        <v>2.2556E-2</v>
      </c>
      <c r="J17280">
        <v>7.3489999999999996E-3</v>
      </c>
      <c r="K17280">
        <v>1.5207E-2</v>
      </c>
      <c r="L17280">
        <v>49.255479999999999</v>
      </c>
      <c r="M17280">
        <f t="shared" si="269"/>
        <v>3.0692611239624439</v>
      </c>
    </row>
    <row r="17281" spans="1:13" x14ac:dyDescent="0.2">
      <c r="A17281" t="s">
        <v>68</v>
      </c>
      <c r="B17281">
        <v>600</v>
      </c>
      <c r="C17281">
        <v>5</v>
      </c>
      <c r="D17281" t="s">
        <v>15</v>
      </c>
      <c r="E17281">
        <v>7</v>
      </c>
      <c r="F17281">
        <v>134</v>
      </c>
      <c r="G17281">
        <v>14</v>
      </c>
      <c r="H17281">
        <v>69</v>
      </c>
      <c r="I17281">
        <v>1.5037999999999999E-2</v>
      </c>
      <c r="J17281">
        <v>7.3489999999999996E-3</v>
      </c>
      <c r="K17281">
        <v>7.6880000000000004E-3</v>
      </c>
      <c r="L17281">
        <v>47.902735999999997</v>
      </c>
      <c r="M17281">
        <f t="shared" si="269"/>
        <v>2.0462647979316912</v>
      </c>
    </row>
    <row r="17282" spans="1:13" x14ac:dyDescent="0.2">
      <c r="A17282" t="s">
        <v>69</v>
      </c>
      <c r="B17282">
        <v>200</v>
      </c>
      <c r="C17282">
        <v>1</v>
      </c>
      <c r="D17282" t="s">
        <v>13</v>
      </c>
      <c r="E17282">
        <v>0</v>
      </c>
      <c r="F17282">
        <v>291</v>
      </c>
      <c r="G17282">
        <v>146</v>
      </c>
      <c r="H17282">
        <v>146</v>
      </c>
      <c r="I17282">
        <v>6.2068999999999999E-2</v>
      </c>
      <c r="J17282">
        <v>3.4480000000000001E-3</v>
      </c>
      <c r="K17282">
        <v>5.8620999999999999E-2</v>
      </c>
      <c r="L17282">
        <v>104.81044</v>
      </c>
      <c r="M17282">
        <f t="shared" si="269"/>
        <v>18.001450116009281</v>
      </c>
    </row>
    <row r="17283" spans="1:13" x14ac:dyDescent="0.2">
      <c r="A17283" t="s">
        <v>69</v>
      </c>
      <c r="B17283">
        <v>200</v>
      </c>
      <c r="C17283">
        <v>1</v>
      </c>
      <c r="D17283" t="s">
        <v>13</v>
      </c>
      <c r="E17283">
        <v>1</v>
      </c>
      <c r="F17283">
        <v>291</v>
      </c>
      <c r="G17283">
        <v>146</v>
      </c>
      <c r="H17283">
        <v>146</v>
      </c>
      <c r="I17283">
        <v>3.4483E-2</v>
      </c>
      <c r="J17283">
        <v>3.4480000000000001E-3</v>
      </c>
      <c r="K17283">
        <v>3.1033999999999999E-2</v>
      </c>
      <c r="L17283">
        <v>103.12201899999999</v>
      </c>
      <c r="M17283">
        <f t="shared" ref="M17283:M17346" si="270">IF(I17283=0,1,I17283/J17283)</f>
        <v>10.000870069605568</v>
      </c>
    </row>
    <row r="17284" spans="1:13" x14ac:dyDescent="0.2">
      <c r="A17284" t="s">
        <v>69</v>
      </c>
      <c r="B17284">
        <v>200</v>
      </c>
      <c r="C17284">
        <v>1</v>
      </c>
      <c r="D17284" t="s">
        <v>13</v>
      </c>
      <c r="E17284">
        <v>2</v>
      </c>
      <c r="F17284">
        <v>291</v>
      </c>
      <c r="G17284">
        <v>146</v>
      </c>
      <c r="H17284">
        <v>146</v>
      </c>
      <c r="I17284">
        <v>5.5171999999999999E-2</v>
      </c>
      <c r="J17284">
        <v>3.4480000000000001E-3</v>
      </c>
      <c r="K17284">
        <v>5.1723999999999999E-2</v>
      </c>
      <c r="L17284">
        <v>103.409665</v>
      </c>
      <c r="M17284">
        <f t="shared" si="270"/>
        <v>16.001160092807424</v>
      </c>
    </row>
    <row r="17285" spans="1:13" x14ac:dyDescent="0.2">
      <c r="A17285" t="s">
        <v>69</v>
      </c>
      <c r="B17285">
        <v>200</v>
      </c>
      <c r="C17285">
        <v>1</v>
      </c>
      <c r="D17285" t="s">
        <v>13</v>
      </c>
      <c r="E17285">
        <v>3</v>
      </c>
      <c r="F17285">
        <v>291</v>
      </c>
      <c r="G17285">
        <v>146</v>
      </c>
      <c r="H17285">
        <v>146</v>
      </c>
      <c r="I17285">
        <v>5.8620999999999999E-2</v>
      </c>
      <c r="J17285">
        <v>3.4480000000000001E-3</v>
      </c>
      <c r="K17285">
        <v>5.5171999999999999E-2</v>
      </c>
      <c r="L17285">
        <v>102.081301</v>
      </c>
      <c r="M17285">
        <f t="shared" si="270"/>
        <v>17.001450116009281</v>
      </c>
    </row>
    <row r="17286" spans="1:13" x14ac:dyDescent="0.2">
      <c r="A17286" t="s">
        <v>69</v>
      </c>
      <c r="B17286">
        <v>200</v>
      </c>
      <c r="C17286">
        <v>1</v>
      </c>
      <c r="D17286" t="s">
        <v>13</v>
      </c>
      <c r="E17286">
        <v>4</v>
      </c>
      <c r="F17286">
        <v>291</v>
      </c>
      <c r="G17286">
        <v>146</v>
      </c>
      <c r="H17286">
        <v>146</v>
      </c>
      <c r="I17286">
        <v>4.1378999999999999E-2</v>
      </c>
      <c r="J17286">
        <v>3.4480000000000001E-3</v>
      </c>
      <c r="K17286">
        <v>3.7930999999999999E-2</v>
      </c>
      <c r="L17286">
        <v>102.52551200000001</v>
      </c>
      <c r="M17286">
        <f t="shared" si="270"/>
        <v>12.000870069605568</v>
      </c>
    </row>
    <row r="17287" spans="1:13" x14ac:dyDescent="0.2">
      <c r="A17287" t="s">
        <v>69</v>
      </c>
      <c r="B17287">
        <v>200</v>
      </c>
      <c r="C17287">
        <v>1</v>
      </c>
      <c r="D17287" t="s">
        <v>13</v>
      </c>
      <c r="E17287">
        <v>5</v>
      </c>
      <c r="F17287">
        <v>291</v>
      </c>
      <c r="G17287">
        <v>146</v>
      </c>
      <c r="H17287">
        <v>146</v>
      </c>
      <c r="I17287">
        <v>5.8620999999999999E-2</v>
      </c>
      <c r="J17287">
        <v>3.4480000000000001E-3</v>
      </c>
      <c r="K17287">
        <v>5.5171999999999999E-2</v>
      </c>
      <c r="L17287">
        <v>102.143522</v>
      </c>
      <c r="M17287">
        <f t="shared" si="270"/>
        <v>17.001450116009281</v>
      </c>
    </row>
    <row r="17288" spans="1:13" x14ac:dyDescent="0.2">
      <c r="A17288" t="s">
        <v>69</v>
      </c>
      <c r="B17288">
        <v>200</v>
      </c>
      <c r="C17288">
        <v>1</v>
      </c>
      <c r="D17288" t="s">
        <v>13</v>
      </c>
      <c r="E17288">
        <v>6</v>
      </c>
      <c r="F17288">
        <v>291</v>
      </c>
      <c r="G17288">
        <v>146</v>
      </c>
      <c r="H17288">
        <v>146</v>
      </c>
      <c r="I17288">
        <v>5.5171999999999999E-2</v>
      </c>
      <c r="J17288">
        <v>3.4480000000000001E-3</v>
      </c>
      <c r="K17288">
        <v>5.1723999999999999E-2</v>
      </c>
      <c r="L17288">
        <v>104.39781600000001</v>
      </c>
      <c r="M17288">
        <f t="shared" si="270"/>
        <v>16.001160092807424</v>
      </c>
    </row>
    <row r="17289" spans="1:13" x14ac:dyDescent="0.2">
      <c r="A17289" t="s">
        <v>69</v>
      </c>
      <c r="B17289">
        <v>200</v>
      </c>
      <c r="C17289">
        <v>1</v>
      </c>
      <c r="D17289" t="s">
        <v>13</v>
      </c>
      <c r="E17289">
        <v>7</v>
      </c>
      <c r="F17289">
        <v>291</v>
      </c>
      <c r="G17289">
        <v>146</v>
      </c>
      <c r="H17289">
        <v>146</v>
      </c>
      <c r="I17289">
        <v>5.8620999999999999E-2</v>
      </c>
      <c r="J17289">
        <v>3.4480000000000001E-3</v>
      </c>
      <c r="K17289">
        <v>5.5171999999999999E-2</v>
      </c>
      <c r="L17289">
        <v>103.036962</v>
      </c>
      <c r="M17289">
        <f t="shared" si="270"/>
        <v>17.001450116009281</v>
      </c>
    </row>
    <row r="17290" spans="1:13" x14ac:dyDescent="0.2">
      <c r="A17290" t="s">
        <v>69</v>
      </c>
      <c r="B17290">
        <v>200</v>
      </c>
      <c r="C17290">
        <v>1</v>
      </c>
      <c r="D17290" t="s">
        <v>14</v>
      </c>
      <c r="E17290">
        <v>0</v>
      </c>
      <c r="F17290">
        <v>291</v>
      </c>
      <c r="G17290">
        <v>146</v>
      </c>
      <c r="H17290">
        <v>146</v>
      </c>
      <c r="I17290">
        <v>4.8275999999999999E-2</v>
      </c>
      <c r="J17290">
        <v>3.4480000000000001E-3</v>
      </c>
      <c r="K17290">
        <v>4.4828E-2</v>
      </c>
      <c r="L17290">
        <v>91.761144999999999</v>
      </c>
      <c r="M17290">
        <f t="shared" si="270"/>
        <v>14.001160092807424</v>
      </c>
    </row>
    <row r="17291" spans="1:13" x14ac:dyDescent="0.2">
      <c r="A17291" t="s">
        <v>69</v>
      </c>
      <c r="B17291">
        <v>200</v>
      </c>
      <c r="C17291">
        <v>1</v>
      </c>
      <c r="D17291" t="s">
        <v>14</v>
      </c>
      <c r="E17291">
        <v>1</v>
      </c>
      <c r="F17291">
        <v>291</v>
      </c>
      <c r="G17291">
        <v>146</v>
      </c>
      <c r="H17291">
        <v>146</v>
      </c>
      <c r="I17291">
        <v>4.8275999999999999E-2</v>
      </c>
      <c r="J17291">
        <v>3.4480000000000001E-3</v>
      </c>
      <c r="K17291">
        <v>4.4828E-2</v>
      </c>
      <c r="L17291">
        <v>90.913117999999997</v>
      </c>
      <c r="M17291">
        <f t="shared" si="270"/>
        <v>14.001160092807424</v>
      </c>
    </row>
    <row r="17292" spans="1:13" x14ac:dyDescent="0.2">
      <c r="A17292" t="s">
        <v>69</v>
      </c>
      <c r="B17292">
        <v>200</v>
      </c>
      <c r="C17292">
        <v>1</v>
      </c>
      <c r="D17292" t="s">
        <v>14</v>
      </c>
      <c r="E17292">
        <v>2</v>
      </c>
      <c r="F17292">
        <v>291</v>
      </c>
      <c r="G17292">
        <v>146</v>
      </c>
      <c r="H17292">
        <v>146</v>
      </c>
      <c r="I17292">
        <v>5.5171999999999999E-2</v>
      </c>
      <c r="J17292">
        <v>3.4480000000000001E-3</v>
      </c>
      <c r="K17292">
        <v>5.1723999999999999E-2</v>
      </c>
      <c r="L17292">
        <v>92.498142999999999</v>
      </c>
      <c r="M17292">
        <f t="shared" si="270"/>
        <v>16.001160092807424</v>
      </c>
    </row>
    <row r="17293" spans="1:13" x14ac:dyDescent="0.2">
      <c r="A17293" t="s">
        <v>69</v>
      </c>
      <c r="B17293">
        <v>200</v>
      </c>
      <c r="C17293">
        <v>1</v>
      </c>
      <c r="D17293" t="s">
        <v>14</v>
      </c>
      <c r="E17293">
        <v>3</v>
      </c>
      <c r="F17293">
        <v>291</v>
      </c>
      <c r="G17293">
        <v>146</v>
      </c>
      <c r="H17293">
        <v>146</v>
      </c>
      <c r="I17293">
        <v>4.8275999999999999E-2</v>
      </c>
      <c r="J17293">
        <v>3.4480000000000001E-3</v>
      </c>
      <c r="K17293">
        <v>4.4828E-2</v>
      </c>
      <c r="L17293">
        <v>91.171098000000001</v>
      </c>
      <c r="M17293">
        <f t="shared" si="270"/>
        <v>14.001160092807424</v>
      </c>
    </row>
    <row r="17294" spans="1:13" x14ac:dyDescent="0.2">
      <c r="A17294" t="s">
        <v>69</v>
      </c>
      <c r="B17294">
        <v>200</v>
      </c>
      <c r="C17294">
        <v>1</v>
      </c>
      <c r="D17294" t="s">
        <v>14</v>
      </c>
      <c r="E17294">
        <v>4</v>
      </c>
      <c r="F17294">
        <v>291</v>
      </c>
      <c r="G17294">
        <v>146</v>
      </c>
      <c r="H17294">
        <v>146</v>
      </c>
      <c r="I17294">
        <v>5.1723999999999999E-2</v>
      </c>
      <c r="J17294">
        <v>3.4480000000000001E-3</v>
      </c>
      <c r="K17294">
        <v>4.8275999999999999E-2</v>
      </c>
      <c r="L17294">
        <v>89.973894000000001</v>
      </c>
      <c r="M17294">
        <f t="shared" si="270"/>
        <v>15.001160092807424</v>
      </c>
    </row>
    <row r="17295" spans="1:13" x14ac:dyDescent="0.2">
      <c r="A17295" t="s">
        <v>69</v>
      </c>
      <c r="B17295">
        <v>200</v>
      </c>
      <c r="C17295">
        <v>1</v>
      </c>
      <c r="D17295" t="s">
        <v>14</v>
      </c>
      <c r="E17295">
        <v>5</v>
      </c>
      <c r="F17295">
        <v>291</v>
      </c>
      <c r="G17295">
        <v>146</v>
      </c>
      <c r="H17295">
        <v>146</v>
      </c>
      <c r="I17295">
        <v>4.4828E-2</v>
      </c>
      <c r="J17295">
        <v>3.4480000000000001E-3</v>
      </c>
      <c r="K17295">
        <v>4.1378999999999999E-2</v>
      </c>
      <c r="L17295">
        <v>89.211326</v>
      </c>
      <c r="M17295">
        <f t="shared" si="270"/>
        <v>13.001160092807424</v>
      </c>
    </row>
    <row r="17296" spans="1:13" x14ac:dyDescent="0.2">
      <c r="A17296" t="s">
        <v>69</v>
      </c>
      <c r="B17296">
        <v>200</v>
      </c>
      <c r="C17296">
        <v>1</v>
      </c>
      <c r="D17296" t="s">
        <v>14</v>
      </c>
      <c r="E17296">
        <v>6</v>
      </c>
      <c r="F17296">
        <v>291</v>
      </c>
      <c r="G17296">
        <v>146</v>
      </c>
      <c r="H17296">
        <v>146</v>
      </c>
      <c r="I17296">
        <v>5.8620999999999999E-2</v>
      </c>
      <c r="J17296">
        <v>3.4480000000000001E-3</v>
      </c>
      <c r="K17296">
        <v>5.5171999999999999E-2</v>
      </c>
      <c r="L17296">
        <v>89.847104000000002</v>
      </c>
      <c r="M17296">
        <f t="shared" si="270"/>
        <v>17.001450116009281</v>
      </c>
    </row>
    <row r="17297" spans="1:13" x14ac:dyDescent="0.2">
      <c r="A17297" t="s">
        <v>69</v>
      </c>
      <c r="B17297">
        <v>200</v>
      </c>
      <c r="C17297">
        <v>1</v>
      </c>
      <c r="D17297" t="s">
        <v>14</v>
      </c>
      <c r="E17297">
        <v>7</v>
      </c>
      <c r="F17297">
        <v>291</v>
      </c>
      <c r="G17297">
        <v>146</v>
      </c>
      <c r="H17297">
        <v>146</v>
      </c>
      <c r="I17297">
        <v>5.1723999999999999E-2</v>
      </c>
      <c r="J17297">
        <v>3.4480000000000001E-3</v>
      </c>
      <c r="K17297">
        <v>4.8275999999999999E-2</v>
      </c>
      <c r="L17297">
        <v>92.205538000000004</v>
      </c>
      <c r="M17297">
        <f t="shared" si="270"/>
        <v>15.001160092807424</v>
      </c>
    </row>
    <row r="17298" spans="1:13" x14ac:dyDescent="0.2">
      <c r="A17298" t="s">
        <v>69</v>
      </c>
      <c r="B17298">
        <v>200</v>
      </c>
      <c r="C17298">
        <v>1</v>
      </c>
      <c r="D17298" t="s">
        <v>15</v>
      </c>
      <c r="E17298">
        <v>0</v>
      </c>
      <c r="F17298">
        <v>291</v>
      </c>
      <c r="G17298">
        <v>146</v>
      </c>
      <c r="H17298">
        <v>146</v>
      </c>
      <c r="I17298">
        <v>5.1723999999999999E-2</v>
      </c>
      <c r="J17298">
        <v>3.4480000000000001E-3</v>
      </c>
      <c r="K17298">
        <v>4.8275999999999999E-2</v>
      </c>
      <c r="L17298">
        <v>83.977445000000003</v>
      </c>
      <c r="M17298">
        <f t="shared" si="270"/>
        <v>15.001160092807424</v>
      </c>
    </row>
    <row r="17299" spans="1:13" x14ac:dyDescent="0.2">
      <c r="A17299" t="s">
        <v>69</v>
      </c>
      <c r="B17299">
        <v>200</v>
      </c>
      <c r="C17299">
        <v>1</v>
      </c>
      <c r="D17299" t="s">
        <v>15</v>
      </c>
      <c r="E17299">
        <v>1</v>
      </c>
      <c r="F17299">
        <v>291</v>
      </c>
      <c r="G17299">
        <v>146</v>
      </c>
      <c r="H17299">
        <v>146</v>
      </c>
      <c r="I17299">
        <v>4.1378999999999999E-2</v>
      </c>
      <c r="J17299">
        <v>3.4480000000000001E-3</v>
      </c>
      <c r="K17299">
        <v>3.7930999999999999E-2</v>
      </c>
      <c r="L17299">
        <v>82.946009000000004</v>
      </c>
      <c r="M17299">
        <f t="shared" si="270"/>
        <v>12.000870069605568</v>
      </c>
    </row>
    <row r="17300" spans="1:13" x14ac:dyDescent="0.2">
      <c r="A17300" t="s">
        <v>69</v>
      </c>
      <c r="B17300">
        <v>200</v>
      </c>
      <c r="C17300">
        <v>1</v>
      </c>
      <c r="D17300" t="s">
        <v>15</v>
      </c>
      <c r="E17300">
        <v>2</v>
      </c>
      <c r="F17300">
        <v>291</v>
      </c>
      <c r="G17300">
        <v>146</v>
      </c>
      <c r="H17300">
        <v>146</v>
      </c>
      <c r="I17300">
        <v>4.8275999999999999E-2</v>
      </c>
      <c r="J17300">
        <v>3.4480000000000001E-3</v>
      </c>
      <c r="K17300">
        <v>4.4828E-2</v>
      </c>
      <c r="L17300">
        <v>82.821065000000004</v>
      </c>
      <c r="M17300">
        <f t="shared" si="270"/>
        <v>14.001160092807424</v>
      </c>
    </row>
    <row r="17301" spans="1:13" x14ac:dyDescent="0.2">
      <c r="A17301" t="s">
        <v>69</v>
      </c>
      <c r="B17301">
        <v>200</v>
      </c>
      <c r="C17301">
        <v>1</v>
      </c>
      <c r="D17301" t="s">
        <v>15</v>
      </c>
      <c r="E17301">
        <v>3</v>
      </c>
      <c r="F17301">
        <v>291</v>
      </c>
      <c r="G17301">
        <v>146</v>
      </c>
      <c r="H17301">
        <v>146</v>
      </c>
      <c r="I17301">
        <v>5.1723999999999999E-2</v>
      </c>
      <c r="J17301">
        <v>3.4480000000000001E-3</v>
      </c>
      <c r="K17301">
        <v>4.8275999999999999E-2</v>
      </c>
      <c r="L17301">
        <v>84.867362</v>
      </c>
      <c r="M17301">
        <f t="shared" si="270"/>
        <v>15.001160092807424</v>
      </c>
    </row>
    <row r="17302" spans="1:13" x14ac:dyDescent="0.2">
      <c r="A17302" t="s">
        <v>69</v>
      </c>
      <c r="B17302">
        <v>200</v>
      </c>
      <c r="C17302">
        <v>1</v>
      </c>
      <c r="D17302" t="s">
        <v>15</v>
      </c>
      <c r="E17302">
        <v>4</v>
      </c>
      <c r="F17302">
        <v>291</v>
      </c>
      <c r="G17302">
        <v>146</v>
      </c>
      <c r="H17302">
        <v>146</v>
      </c>
      <c r="I17302">
        <v>5.8620999999999999E-2</v>
      </c>
      <c r="J17302">
        <v>3.4480000000000001E-3</v>
      </c>
      <c r="K17302">
        <v>5.5171999999999999E-2</v>
      </c>
      <c r="L17302">
        <v>84.243026999999998</v>
      </c>
      <c r="M17302">
        <f t="shared" si="270"/>
        <v>17.001450116009281</v>
      </c>
    </row>
    <row r="17303" spans="1:13" x14ac:dyDescent="0.2">
      <c r="A17303" t="s">
        <v>69</v>
      </c>
      <c r="B17303">
        <v>200</v>
      </c>
      <c r="C17303">
        <v>1</v>
      </c>
      <c r="D17303" t="s">
        <v>15</v>
      </c>
      <c r="E17303">
        <v>5</v>
      </c>
      <c r="F17303">
        <v>291</v>
      </c>
      <c r="G17303">
        <v>146</v>
      </c>
      <c r="H17303">
        <v>146</v>
      </c>
      <c r="I17303">
        <v>4.8275999999999999E-2</v>
      </c>
      <c r="J17303">
        <v>3.4480000000000001E-3</v>
      </c>
      <c r="K17303">
        <v>4.4828E-2</v>
      </c>
      <c r="L17303">
        <v>83.151459000000003</v>
      </c>
      <c r="M17303">
        <f t="shared" si="270"/>
        <v>14.001160092807424</v>
      </c>
    </row>
    <row r="17304" spans="1:13" x14ac:dyDescent="0.2">
      <c r="A17304" t="s">
        <v>69</v>
      </c>
      <c r="B17304">
        <v>200</v>
      </c>
      <c r="C17304">
        <v>1</v>
      </c>
      <c r="D17304" t="s">
        <v>15</v>
      </c>
      <c r="E17304">
        <v>6</v>
      </c>
      <c r="F17304">
        <v>291</v>
      </c>
      <c r="G17304">
        <v>146</v>
      </c>
      <c r="H17304">
        <v>146</v>
      </c>
      <c r="I17304">
        <v>3.1033999999999999E-2</v>
      </c>
      <c r="J17304">
        <v>3.4480000000000001E-3</v>
      </c>
      <c r="K17304">
        <v>2.7585999999999999E-2</v>
      </c>
      <c r="L17304">
        <v>81.937246999999999</v>
      </c>
      <c r="M17304">
        <f t="shared" si="270"/>
        <v>9.0005800464037122</v>
      </c>
    </row>
    <row r="17305" spans="1:13" x14ac:dyDescent="0.2">
      <c r="A17305" t="s">
        <v>69</v>
      </c>
      <c r="B17305">
        <v>200</v>
      </c>
      <c r="C17305">
        <v>1</v>
      </c>
      <c r="D17305" t="s">
        <v>15</v>
      </c>
      <c r="E17305">
        <v>7</v>
      </c>
      <c r="F17305">
        <v>291</v>
      </c>
      <c r="G17305">
        <v>146</v>
      </c>
      <c r="H17305">
        <v>146</v>
      </c>
      <c r="I17305">
        <v>4.4828E-2</v>
      </c>
      <c r="J17305">
        <v>3.4480000000000001E-3</v>
      </c>
      <c r="K17305">
        <v>4.1378999999999999E-2</v>
      </c>
      <c r="L17305">
        <v>82.669441000000006</v>
      </c>
      <c r="M17305">
        <f t="shared" si="270"/>
        <v>13.001160092807424</v>
      </c>
    </row>
    <row r="17306" spans="1:13" x14ac:dyDescent="0.2">
      <c r="A17306" t="s">
        <v>69</v>
      </c>
      <c r="B17306">
        <v>200</v>
      </c>
      <c r="C17306">
        <v>2</v>
      </c>
      <c r="D17306" t="s">
        <v>13</v>
      </c>
      <c r="E17306">
        <v>0</v>
      </c>
      <c r="F17306">
        <v>291</v>
      </c>
      <c r="G17306">
        <v>73</v>
      </c>
      <c r="H17306">
        <v>146</v>
      </c>
      <c r="I17306">
        <v>2.7585999999999999E-2</v>
      </c>
      <c r="J17306">
        <v>3.4480000000000001E-3</v>
      </c>
      <c r="K17306">
        <v>2.4138E-2</v>
      </c>
      <c r="L17306">
        <v>102.402905</v>
      </c>
      <c r="M17306">
        <f t="shared" si="270"/>
        <v>8.0005800464037122</v>
      </c>
    </row>
    <row r="17307" spans="1:13" x14ac:dyDescent="0.2">
      <c r="A17307" t="s">
        <v>69</v>
      </c>
      <c r="B17307">
        <v>200</v>
      </c>
      <c r="C17307">
        <v>2</v>
      </c>
      <c r="D17307" t="s">
        <v>13</v>
      </c>
      <c r="E17307">
        <v>1</v>
      </c>
      <c r="F17307">
        <v>291</v>
      </c>
      <c r="G17307">
        <v>73</v>
      </c>
      <c r="H17307">
        <v>146</v>
      </c>
      <c r="I17307">
        <v>2.4138E-2</v>
      </c>
      <c r="J17307">
        <v>3.4480000000000001E-3</v>
      </c>
      <c r="K17307">
        <v>2.069E-2</v>
      </c>
      <c r="L17307">
        <v>103.72281700000001</v>
      </c>
      <c r="M17307">
        <f t="shared" si="270"/>
        <v>7.0005800464037122</v>
      </c>
    </row>
    <row r="17308" spans="1:13" x14ac:dyDescent="0.2">
      <c r="A17308" t="s">
        <v>69</v>
      </c>
      <c r="B17308">
        <v>200</v>
      </c>
      <c r="C17308">
        <v>2</v>
      </c>
      <c r="D17308" t="s">
        <v>13</v>
      </c>
      <c r="E17308">
        <v>2</v>
      </c>
      <c r="F17308">
        <v>291</v>
      </c>
      <c r="G17308">
        <v>73</v>
      </c>
      <c r="H17308">
        <v>146</v>
      </c>
      <c r="I17308">
        <v>3.4483E-2</v>
      </c>
      <c r="J17308">
        <v>3.4480000000000001E-3</v>
      </c>
      <c r="K17308">
        <v>3.1033999999999999E-2</v>
      </c>
      <c r="L17308">
        <v>100.968407</v>
      </c>
      <c r="M17308">
        <f t="shared" si="270"/>
        <v>10.000870069605568</v>
      </c>
    </row>
    <row r="17309" spans="1:13" x14ac:dyDescent="0.2">
      <c r="A17309" t="s">
        <v>69</v>
      </c>
      <c r="B17309">
        <v>200</v>
      </c>
      <c r="C17309">
        <v>2</v>
      </c>
      <c r="D17309" t="s">
        <v>13</v>
      </c>
      <c r="E17309">
        <v>3</v>
      </c>
      <c r="F17309">
        <v>291</v>
      </c>
      <c r="G17309">
        <v>73</v>
      </c>
      <c r="H17309">
        <v>146</v>
      </c>
      <c r="I17309">
        <v>4.4828E-2</v>
      </c>
      <c r="J17309">
        <v>3.4480000000000001E-3</v>
      </c>
      <c r="K17309">
        <v>4.1378999999999999E-2</v>
      </c>
      <c r="L17309">
        <v>103.244703</v>
      </c>
      <c r="M17309">
        <f t="shared" si="270"/>
        <v>13.001160092807424</v>
      </c>
    </row>
    <row r="17310" spans="1:13" x14ac:dyDescent="0.2">
      <c r="A17310" t="s">
        <v>69</v>
      </c>
      <c r="B17310">
        <v>200</v>
      </c>
      <c r="C17310">
        <v>2</v>
      </c>
      <c r="D17310" t="s">
        <v>13</v>
      </c>
      <c r="E17310">
        <v>4</v>
      </c>
      <c r="F17310">
        <v>291</v>
      </c>
      <c r="G17310">
        <v>73</v>
      </c>
      <c r="H17310">
        <v>146</v>
      </c>
      <c r="I17310">
        <v>3.4483E-2</v>
      </c>
      <c r="J17310">
        <v>3.4480000000000001E-3</v>
      </c>
      <c r="K17310">
        <v>3.1033999999999999E-2</v>
      </c>
      <c r="L17310">
        <v>103.183284</v>
      </c>
      <c r="M17310">
        <f t="shared" si="270"/>
        <v>10.000870069605568</v>
      </c>
    </row>
    <row r="17311" spans="1:13" x14ac:dyDescent="0.2">
      <c r="A17311" t="s">
        <v>69</v>
      </c>
      <c r="B17311">
        <v>200</v>
      </c>
      <c r="C17311">
        <v>2</v>
      </c>
      <c r="D17311" t="s">
        <v>13</v>
      </c>
      <c r="E17311">
        <v>5</v>
      </c>
      <c r="F17311">
        <v>291</v>
      </c>
      <c r="G17311">
        <v>73</v>
      </c>
      <c r="H17311">
        <v>146</v>
      </c>
      <c r="I17311">
        <v>4.1378999999999999E-2</v>
      </c>
      <c r="J17311">
        <v>3.4480000000000001E-3</v>
      </c>
      <c r="K17311">
        <v>3.7930999999999999E-2</v>
      </c>
      <c r="L17311">
        <v>105.848895</v>
      </c>
      <c r="M17311">
        <f t="shared" si="270"/>
        <v>12.000870069605568</v>
      </c>
    </row>
    <row r="17312" spans="1:13" x14ac:dyDescent="0.2">
      <c r="A17312" t="s">
        <v>69</v>
      </c>
      <c r="B17312">
        <v>200</v>
      </c>
      <c r="C17312">
        <v>2</v>
      </c>
      <c r="D17312" t="s">
        <v>13</v>
      </c>
      <c r="E17312">
        <v>6</v>
      </c>
      <c r="F17312">
        <v>291</v>
      </c>
      <c r="G17312">
        <v>73</v>
      </c>
      <c r="H17312">
        <v>146</v>
      </c>
      <c r="I17312">
        <v>3.4483E-2</v>
      </c>
      <c r="J17312">
        <v>3.4480000000000001E-3</v>
      </c>
      <c r="K17312">
        <v>3.1033999999999999E-2</v>
      </c>
      <c r="L17312">
        <v>99.936302999999995</v>
      </c>
      <c r="M17312">
        <f t="shared" si="270"/>
        <v>10.000870069605568</v>
      </c>
    </row>
    <row r="17313" spans="1:13" x14ac:dyDescent="0.2">
      <c r="A17313" t="s">
        <v>69</v>
      </c>
      <c r="B17313">
        <v>200</v>
      </c>
      <c r="C17313">
        <v>2</v>
      </c>
      <c r="D17313" t="s">
        <v>13</v>
      </c>
      <c r="E17313">
        <v>7</v>
      </c>
      <c r="F17313">
        <v>291</v>
      </c>
      <c r="G17313">
        <v>73</v>
      </c>
      <c r="H17313">
        <v>146</v>
      </c>
      <c r="I17313">
        <v>3.4483E-2</v>
      </c>
      <c r="J17313">
        <v>3.4480000000000001E-3</v>
      </c>
      <c r="K17313">
        <v>3.1033999999999999E-2</v>
      </c>
      <c r="L17313">
        <v>103.60823600000001</v>
      </c>
      <c r="M17313">
        <f t="shared" si="270"/>
        <v>10.000870069605568</v>
      </c>
    </row>
    <row r="17314" spans="1:13" x14ac:dyDescent="0.2">
      <c r="A17314" t="s">
        <v>69</v>
      </c>
      <c r="B17314">
        <v>200</v>
      </c>
      <c r="C17314">
        <v>2</v>
      </c>
      <c r="D17314" t="s">
        <v>14</v>
      </c>
      <c r="E17314">
        <v>0</v>
      </c>
      <c r="F17314">
        <v>291</v>
      </c>
      <c r="G17314">
        <v>73</v>
      </c>
      <c r="H17314">
        <v>146</v>
      </c>
      <c r="I17314">
        <v>3.7930999999999999E-2</v>
      </c>
      <c r="J17314">
        <v>3.4480000000000001E-3</v>
      </c>
      <c r="K17314">
        <v>3.4483E-2</v>
      </c>
      <c r="L17314">
        <v>91.346813999999995</v>
      </c>
      <c r="M17314">
        <f t="shared" si="270"/>
        <v>11.000870069605568</v>
      </c>
    </row>
    <row r="17315" spans="1:13" x14ac:dyDescent="0.2">
      <c r="A17315" t="s">
        <v>69</v>
      </c>
      <c r="B17315">
        <v>200</v>
      </c>
      <c r="C17315">
        <v>2</v>
      </c>
      <c r="D17315" t="s">
        <v>14</v>
      </c>
      <c r="E17315">
        <v>1</v>
      </c>
      <c r="F17315">
        <v>291</v>
      </c>
      <c r="G17315">
        <v>73</v>
      </c>
      <c r="H17315">
        <v>146</v>
      </c>
      <c r="I17315">
        <v>3.4483E-2</v>
      </c>
      <c r="J17315">
        <v>3.4480000000000001E-3</v>
      </c>
      <c r="K17315">
        <v>3.1033999999999999E-2</v>
      </c>
      <c r="L17315">
        <v>92.056199000000007</v>
      </c>
      <c r="M17315">
        <f t="shared" si="270"/>
        <v>10.000870069605568</v>
      </c>
    </row>
    <row r="17316" spans="1:13" x14ac:dyDescent="0.2">
      <c r="A17316" t="s">
        <v>69</v>
      </c>
      <c r="B17316">
        <v>200</v>
      </c>
      <c r="C17316">
        <v>2</v>
      </c>
      <c r="D17316" t="s">
        <v>14</v>
      </c>
      <c r="E17316">
        <v>2</v>
      </c>
      <c r="F17316">
        <v>291</v>
      </c>
      <c r="G17316">
        <v>73</v>
      </c>
      <c r="H17316">
        <v>146</v>
      </c>
      <c r="I17316">
        <v>4.1378999999999999E-2</v>
      </c>
      <c r="J17316">
        <v>3.4480000000000001E-3</v>
      </c>
      <c r="K17316">
        <v>3.7930999999999999E-2</v>
      </c>
      <c r="L17316">
        <v>91.172951999999995</v>
      </c>
      <c r="M17316">
        <f t="shared" si="270"/>
        <v>12.000870069605568</v>
      </c>
    </row>
    <row r="17317" spans="1:13" x14ac:dyDescent="0.2">
      <c r="A17317" t="s">
        <v>69</v>
      </c>
      <c r="B17317">
        <v>200</v>
      </c>
      <c r="C17317">
        <v>2</v>
      </c>
      <c r="D17317" t="s">
        <v>14</v>
      </c>
      <c r="E17317">
        <v>3</v>
      </c>
      <c r="F17317">
        <v>291</v>
      </c>
      <c r="G17317">
        <v>73</v>
      </c>
      <c r="H17317">
        <v>146</v>
      </c>
      <c r="I17317">
        <v>4.4828E-2</v>
      </c>
      <c r="J17317">
        <v>3.4480000000000001E-3</v>
      </c>
      <c r="K17317">
        <v>4.1378999999999999E-2</v>
      </c>
      <c r="L17317">
        <v>92.370975000000001</v>
      </c>
      <c r="M17317">
        <f t="shared" si="270"/>
        <v>13.001160092807424</v>
      </c>
    </row>
    <row r="17318" spans="1:13" x14ac:dyDescent="0.2">
      <c r="A17318" t="s">
        <v>69</v>
      </c>
      <c r="B17318">
        <v>200</v>
      </c>
      <c r="C17318">
        <v>2</v>
      </c>
      <c r="D17318" t="s">
        <v>14</v>
      </c>
      <c r="E17318">
        <v>4</v>
      </c>
      <c r="F17318">
        <v>291</v>
      </c>
      <c r="G17318">
        <v>73</v>
      </c>
      <c r="H17318">
        <v>146</v>
      </c>
      <c r="I17318">
        <v>4.4828E-2</v>
      </c>
      <c r="J17318">
        <v>3.4480000000000001E-3</v>
      </c>
      <c r="K17318">
        <v>4.1378999999999999E-2</v>
      </c>
      <c r="L17318">
        <v>91.537394000000006</v>
      </c>
      <c r="M17318">
        <f t="shared" si="270"/>
        <v>13.001160092807424</v>
      </c>
    </row>
    <row r="17319" spans="1:13" x14ac:dyDescent="0.2">
      <c r="A17319" t="s">
        <v>69</v>
      </c>
      <c r="B17319">
        <v>200</v>
      </c>
      <c r="C17319">
        <v>2</v>
      </c>
      <c r="D17319" t="s">
        <v>14</v>
      </c>
      <c r="E17319">
        <v>5</v>
      </c>
      <c r="F17319">
        <v>291</v>
      </c>
      <c r="G17319">
        <v>73</v>
      </c>
      <c r="H17319">
        <v>146</v>
      </c>
      <c r="I17319">
        <v>4.1378999999999999E-2</v>
      </c>
      <c r="J17319">
        <v>3.4480000000000001E-3</v>
      </c>
      <c r="K17319">
        <v>3.7930999999999999E-2</v>
      </c>
      <c r="L17319">
        <v>90.652062999999998</v>
      </c>
      <c r="M17319">
        <f t="shared" si="270"/>
        <v>12.000870069605568</v>
      </c>
    </row>
    <row r="17320" spans="1:13" x14ac:dyDescent="0.2">
      <c r="A17320" t="s">
        <v>69</v>
      </c>
      <c r="B17320">
        <v>200</v>
      </c>
      <c r="C17320">
        <v>2</v>
      </c>
      <c r="D17320" t="s">
        <v>14</v>
      </c>
      <c r="E17320">
        <v>6</v>
      </c>
      <c r="F17320">
        <v>291</v>
      </c>
      <c r="G17320">
        <v>73</v>
      </c>
      <c r="H17320">
        <v>146</v>
      </c>
      <c r="I17320">
        <v>3.4483E-2</v>
      </c>
      <c r="J17320">
        <v>3.4480000000000001E-3</v>
      </c>
      <c r="K17320">
        <v>3.1033999999999999E-2</v>
      </c>
      <c r="L17320">
        <v>92.274601000000004</v>
      </c>
      <c r="M17320">
        <f t="shared" si="270"/>
        <v>10.000870069605568</v>
      </c>
    </row>
    <row r="17321" spans="1:13" x14ac:dyDescent="0.2">
      <c r="A17321" t="s">
        <v>69</v>
      </c>
      <c r="B17321">
        <v>200</v>
      </c>
      <c r="C17321">
        <v>2</v>
      </c>
      <c r="D17321" t="s">
        <v>14</v>
      </c>
      <c r="E17321">
        <v>7</v>
      </c>
      <c r="F17321">
        <v>291</v>
      </c>
      <c r="G17321">
        <v>73</v>
      </c>
      <c r="H17321">
        <v>146</v>
      </c>
      <c r="I17321">
        <v>1.7240999999999999E-2</v>
      </c>
      <c r="J17321">
        <v>3.4480000000000001E-3</v>
      </c>
      <c r="K17321">
        <v>1.3793E-2</v>
      </c>
      <c r="L17321">
        <v>92.297456999999994</v>
      </c>
      <c r="M17321">
        <f t="shared" si="270"/>
        <v>5.0002900232018561</v>
      </c>
    </row>
    <row r="17322" spans="1:13" x14ac:dyDescent="0.2">
      <c r="A17322" t="s">
        <v>69</v>
      </c>
      <c r="B17322">
        <v>200</v>
      </c>
      <c r="C17322">
        <v>2</v>
      </c>
      <c r="D17322" t="s">
        <v>15</v>
      </c>
      <c r="E17322">
        <v>0</v>
      </c>
      <c r="F17322">
        <v>291</v>
      </c>
      <c r="G17322">
        <v>73</v>
      </c>
      <c r="H17322">
        <v>146</v>
      </c>
      <c r="I17322">
        <v>2.4138E-2</v>
      </c>
      <c r="J17322">
        <v>3.4480000000000001E-3</v>
      </c>
      <c r="K17322">
        <v>2.069E-2</v>
      </c>
      <c r="L17322">
        <v>84.767227000000005</v>
      </c>
      <c r="M17322">
        <f t="shared" si="270"/>
        <v>7.0005800464037122</v>
      </c>
    </row>
    <row r="17323" spans="1:13" x14ac:dyDescent="0.2">
      <c r="A17323" t="s">
        <v>69</v>
      </c>
      <c r="B17323">
        <v>200</v>
      </c>
      <c r="C17323">
        <v>2</v>
      </c>
      <c r="D17323" t="s">
        <v>15</v>
      </c>
      <c r="E17323">
        <v>1</v>
      </c>
      <c r="F17323">
        <v>291</v>
      </c>
      <c r="G17323">
        <v>73</v>
      </c>
      <c r="H17323">
        <v>146</v>
      </c>
      <c r="I17323">
        <v>5.1723999999999999E-2</v>
      </c>
      <c r="J17323">
        <v>3.4480000000000001E-3</v>
      </c>
      <c r="K17323">
        <v>4.8275999999999999E-2</v>
      </c>
      <c r="L17323">
        <v>82.730897999999996</v>
      </c>
      <c r="M17323">
        <f t="shared" si="270"/>
        <v>15.001160092807424</v>
      </c>
    </row>
    <row r="17324" spans="1:13" x14ac:dyDescent="0.2">
      <c r="A17324" t="s">
        <v>69</v>
      </c>
      <c r="B17324">
        <v>200</v>
      </c>
      <c r="C17324">
        <v>2</v>
      </c>
      <c r="D17324" t="s">
        <v>15</v>
      </c>
      <c r="E17324">
        <v>2</v>
      </c>
      <c r="F17324">
        <v>291</v>
      </c>
      <c r="G17324">
        <v>73</v>
      </c>
      <c r="H17324">
        <v>146</v>
      </c>
      <c r="I17324">
        <v>3.1033999999999999E-2</v>
      </c>
      <c r="J17324">
        <v>3.4480000000000001E-3</v>
      </c>
      <c r="K17324">
        <v>2.7585999999999999E-2</v>
      </c>
      <c r="L17324">
        <v>83.582160999999999</v>
      </c>
      <c r="M17324">
        <f t="shared" si="270"/>
        <v>9.0005800464037122</v>
      </c>
    </row>
    <row r="17325" spans="1:13" x14ac:dyDescent="0.2">
      <c r="A17325" t="s">
        <v>69</v>
      </c>
      <c r="B17325">
        <v>200</v>
      </c>
      <c r="C17325">
        <v>2</v>
      </c>
      <c r="D17325" t="s">
        <v>15</v>
      </c>
      <c r="E17325">
        <v>3</v>
      </c>
      <c r="F17325">
        <v>291</v>
      </c>
      <c r="G17325">
        <v>73</v>
      </c>
      <c r="H17325">
        <v>146</v>
      </c>
      <c r="I17325">
        <v>4.4828E-2</v>
      </c>
      <c r="J17325">
        <v>3.4480000000000001E-3</v>
      </c>
      <c r="K17325">
        <v>4.1378999999999999E-2</v>
      </c>
      <c r="L17325">
        <v>83.629686000000007</v>
      </c>
      <c r="M17325">
        <f t="shared" si="270"/>
        <v>13.001160092807424</v>
      </c>
    </row>
    <row r="17326" spans="1:13" x14ac:dyDescent="0.2">
      <c r="A17326" t="s">
        <v>69</v>
      </c>
      <c r="B17326">
        <v>200</v>
      </c>
      <c r="C17326">
        <v>2</v>
      </c>
      <c r="D17326" t="s">
        <v>15</v>
      </c>
      <c r="E17326">
        <v>4</v>
      </c>
      <c r="F17326">
        <v>291</v>
      </c>
      <c r="G17326">
        <v>73</v>
      </c>
      <c r="H17326">
        <v>146</v>
      </c>
      <c r="I17326">
        <v>4.4828E-2</v>
      </c>
      <c r="J17326">
        <v>3.4480000000000001E-3</v>
      </c>
      <c r="K17326">
        <v>4.1378999999999999E-2</v>
      </c>
      <c r="L17326">
        <v>83.642685999999998</v>
      </c>
      <c r="M17326">
        <f t="shared" si="270"/>
        <v>13.001160092807424</v>
      </c>
    </row>
    <row r="17327" spans="1:13" x14ac:dyDescent="0.2">
      <c r="A17327" t="s">
        <v>69</v>
      </c>
      <c r="B17327">
        <v>200</v>
      </c>
      <c r="C17327">
        <v>2</v>
      </c>
      <c r="D17327" t="s">
        <v>15</v>
      </c>
      <c r="E17327">
        <v>5</v>
      </c>
      <c r="F17327">
        <v>291</v>
      </c>
      <c r="G17327">
        <v>73</v>
      </c>
      <c r="H17327">
        <v>146</v>
      </c>
      <c r="I17327">
        <v>2.069E-2</v>
      </c>
      <c r="J17327">
        <v>3.4480000000000001E-3</v>
      </c>
      <c r="K17327">
        <v>1.7240999999999999E-2</v>
      </c>
      <c r="L17327">
        <v>85.312397000000004</v>
      </c>
      <c r="M17327">
        <f t="shared" si="270"/>
        <v>6.0005800464037122</v>
      </c>
    </row>
    <row r="17328" spans="1:13" x14ac:dyDescent="0.2">
      <c r="A17328" t="s">
        <v>69</v>
      </c>
      <c r="B17328">
        <v>200</v>
      </c>
      <c r="C17328">
        <v>2</v>
      </c>
      <c r="D17328" t="s">
        <v>15</v>
      </c>
      <c r="E17328">
        <v>6</v>
      </c>
      <c r="F17328">
        <v>291</v>
      </c>
      <c r="G17328">
        <v>73</v>
      </c>
      <c r="H17328">
        <v>146</v>
      </c>
      <c r="I17328">
        <v>4.4828E-2</v>
      </c>
      <c r="J17328">
        <v>3.4480000000000001E-3</v>
      </c>
      <c r="K17328">
        <v>4.1378999999999999E-2</v>
      </c>
      <c r="L17328">
        <v>83.420559999999995</v>
      </c>
      <c r="M17328">
        <f t="shared" si="270"/>
        <v>13.001160092807424</v>
      </c>
    </row>
    <row r="17329" spans="1:13" x14ac:dyDescent="0.2">
      <c r="A17329" t="s">
        <v>69</v>
      </c>
      <c r="B17329">
        <v>200</v>
      </c>
      <c r="C17329">
        <v>2</v>
      </c>
      <c r="D17329" t="s">
        <v>15</v>
      </c>
      <c r="E17329">
        <v>7</v>
      </c>
      <c r="F17329">
        <v>291</v>
      </c>
      <c r="G17329">
        <v>73</v>
      </c>
      <c r="H17329">
        <v>146</v>
      </c>
      <c r="I17329">
        <v>3.1033999999999999E-2</v>
      </c>
      <c r="J17329">
        <v>3.4480000000000001E-3</v>
      </c>
      <c r="K17329">
        <v>2.7585999999999999E-2</v>
      </c>
      <c r="L17329">
        <v>85.033900000000003</v>
      </c>
      <c r="M17329">
        <f t="shared" si="270"/>
        <v>9.0005800464037122</v>
      </c>
    </row>
    <row r="17330" spans="1:13" x14ac:dyDescent="0.2">
      <c r="A17330" t="s">
        <v>69</v>
      </c>
      <c r="B17330">
        <v>200</v>
      </c>
      <c r="C17330">
        <v>3</v>
      </c>
      <c r="D17330" t="s">
        <v>13</v>
      </c>
      <c r="E17330">
        <v>0</v>
      </c>
      <c r="F17330">
        <v>291</v>
      </c>
      <c r="G17330">
        <v>49</v>
      </c>
      <c r="H17330">
        <v>147</v>
      </c>
      <c r="I17330">
        <v>2.4138E-2</v>
      </c>
      <c r="J17330">
        <v>3.424E-3</v>
      </c>
      <c r="K17330">
        <v>2.0712999999999999E-2</v>
      </c>
      <c r="L17330">
        <v>101.919242</v>
      </c>
      <c r="M17330">
        <f t="shared" si="270"/>
        <v>7.0496495327102799</v>
      </c>
    </row>
    <row r="17331" spans="1:13" x14ac:dyDescent="0.2">
      <c r="A17331" t="s">
        <v>69</v>
      </c>
      <c r="B17331">
        <v>200</v>
      </c>
      <c r="C17331">
        <v>3</v>
      </c>
      <c r="D17331" t="s">
        <v>13</v>
      </c>
      <c r="E17331">
        <v>1</v>
      </c>
      <c r="F17331">
        <v>291</v>
      </c>
      <c r="G17331">
        <v>49</v>
      </c>
      <c r="H17331">
        <v>147</v>
      </c>
      <c r="I17331">
        <v>2.7585999999999999E-2</v>
      </c>
      <c r="J17331">
        <v>3.424E-3</v>
      </c>
      <c r="K17331">
        <v>2.4161999999999999E-2</v>
      </c>
      <c r="L17331">
        <v>104.99551099999999</v>
      </c>
      <c r="M17331">
        <f t="shared" si="270"/>
        <v>8.0566588785046722</v>
      </c>
    </row>
    <row r="17332" spans="1:13" x14ac:dyDescent="0.2">
      <c r="A17332" t="s">
        <v>69</v>
      </c>
      <c r="B17332">
        <v>200</v>
      </c>
      <c r="C17332">
        <v>3</v>
      </c>
      <c r="D17332" t="s">
        <v>13</v>
      </c>
      <c r="E17332">
        <v>2</v>
      </c>
      <c r="F17332">
        <v>291</v>
      </c>
      <c r="G17332">
        <v>49</v>
      </c>
      <c r="H17332">
        <v>147</v>
      </c>
      <c r="I17332">
        <v>1.7240999999999999E-2</v>
      </c>
      <c r="J17332">
        <v>3.424E-3</v>
      </c>
      <c r="K17332">
        <v>1.3816999999999999E-2</v>
      </c>
      <c r="L17332">
        <v>104.62130999999999</v>
      </c>
      <c r="M17332">
        <f t="shared" si="270"/>
        <v>5.0353387850467293</v>
      </c>
    </row>
    <row r="17333" spans="1:13" x14ac:dyDescent="0.2">
      <c r="A17333" t="s">
        <v>69</v>
      </c>
      <c r="B17333">
        <v>200</v>
      </c>
      <c r="C17333">
        <v>3</v>
      </c>
      <c r="D17333" t="s">
        <v>13</v>
      </c>
      <c r="E17333">
        <v>3</v>
      </c>
      <c r="F17333">
        <v>291</v>
      </c>
      <c r="G17333">
        <v>49</v>
      </c>
      <c r="H17333">
        <v>147</v>
      </c>
      <c r="I17333">
        <v>1.7240999999999999E-2</v>
      </c>
      <c r="J17333">
        <v>3.424E-3</v>
      </c>
      <c r="K17333">
        <v>1.3816999999999999E-2</v>
      </c>
      <c r="L17333">
        <v>102.40537999999999</v>
      </c>
      <c r="M17333">
        <f t="shared" si="270"/>
        <v>5.0353387850467293</v>
      </c>
    </row>
    <row r="17334" spans="1:13" x14ac:dyDescent="0.2">
      <c r="A17334" t="s">
        <v>69</v>
      </c>
      <c r="B17334">
        <v>200</v>
      </c>
      <c r="C17334">
        <v>3</v>
      </c>
      <c r="D17334" t="s">
        <v>13</v>
      </c>
      <c r="E17334">
        <v>4</v>
      </c>
      <c r="F17334">
        <v>291</v>
      </c>
      <c r="G17334">
        <v>49</v>
      </c>
      <c r="H17334">
        <v>147</v>
      </c>
      <c r="I17334">
        <v>1.3793E-2</v>
      </c>
      <c r="J17334">
        <v>3.424E-3</v>
      </c>
      <c r="K17334">
        <v>1.0369E-2</v>
      </c>
      <c r="L17334">
        <v>104.132164</v>
      </c>
      <c r="M17334">
        <f t="shared" si="270"/>
        <v>4.0283294392523361</v>
      </c>
    </row>
    <row r="17335" spans="1:13" x14ac:dyDescent="0.2">
      <c r="A17335" t="s">
        <v>69</v>
      </c>
      <c r="B17335">
        <v>200</v>
      </c>
      <c r="C17335">
        <v>3</v>
      </c>
      <c r="D17335" t="s">
        <v>13</v>
      </c>
      <c r="E17335">
        <v>5</v>
      </c>
      <c r="F17335">
        <v>291</v>
      </c>
      <c r="G17335">
        <v>49</v>
      </c>
      <c r="H17335">
        <v>147</v>
      </c>
      <c r="I17335">
        <v>2.4138E-2</v>
      </c>
      <c r="J17335">
        <v>3.424E-3</v>
      </c>
      <c r="K17335">
        <v>2.0712999999999999E-2</v>
      </c>
      <c r="L17335">
        <v>103.175479</v>
      </c>
      <c r="M17335">
        <f t="shared" si="270"/>
        <v>7.0496495327102799</v>
      </c>
    </row>
    <row r="17336" spans="1:13" x14ac:dyDescent="0.2">
      <c r="A17336" t="s">
        <v>69</v>
      </c>
      <c r="B17336">
        <v>200</v>
      </c>
      <c r="C17336">
        <v>3</v>
      </c>
      <c r="D17336" t="s">
        <v>13</v>
      </c>
      <c r="E17336">
        <v>6</v>
      </c>
      <c r="F17336">
        <v>291</v>
      </c>
      <c r="G17336">
        <v>49</v>
      </c>
      <c r="H17336">
        <v>147</v>
      </c>
      <c r="I17336">
        <v>1.3793E-2</v>
      </c>
      <c r="J17336">
        <v>3.424E-3</v>
      </c>
      <c r="K17336">
        <v>1.0369E-2</v>
      </c>
      <c r="L17336">
        <v>104.579497</v>
      </c>
      <c r="M17336">
        <f t="shared" si="270"/>
        <v>4.0283294392523361</v>
      </c>
    </row>
    <row r="17337" spans="1:13" x14ac:dyDescent="0.2">
      <c r="A17337" t="s">
        <v>69</v>
      </c>
      <c r="B17337">
        <v>200</v>
      </c>
      <c r="C17337">
        <v>3</v>
      </c>
      <c r="D17337" t="s">
        <v>13</v>
      </c>
      <c r="E17337">
        <v>7</v>
      </c>
      <c r="F17337">
        <v>291</v>
      </c>
      <c r="G17337">
        <v>49</v>
      </c>
      <c r="H17337">
        <v>147</v>
      </c>
      <c r="I17337">
        <v>1.3793E-2</v>
      </c>
      <c r="J17337">
        <v>3.424E-3</v>
      </c>
      <c r="K17337">
        <v>1.0369E-2</v>
      </c>
      <c r="L17337">
        <v>105.682754</v>
      </c>
      <c r="M17337">
        <f t="shared" si="270"/>
        <v>4.0283294392523361</v>
      </c>
    </row>
    <row r="17338" spans="1:13" x14ac:dyDescent="0.2">
      <c r="A17338" t="s">
        <v>69</v>
      </c>
      <c r="B17338">
        <v>200</v>
      </c>
      <c r="C17338">
        <v>3</v>
      </c>
      <c r="D17338" t="s">
        <v>14</v>
      </c>
      <c r="E17338">
        <v>0</v>
      </c>
      <c r="F17338">
        <v>291</v>
      </c>
      <c r="G17338">
        <v>49</v>
      </c>
      <c r="H17338">
        <v>147</v>
      </c>
      <c r="I17338">
        <v>1.7240999999999999E-2</v>
      </c>
      <c r="J17338">
        <v>3.424E-3</v>
      </c>
      <c r="K17338">
        <v>1.3816999999999999E-2</v>
      </c>
      <c r="L17338">
        <v>89.577534999999997</v>
      </c>
      <c r="M17338">
        <f t="shared" si="270"/>
        <v>5.0353387850467293</v>
      </c>
    </row>
    <row r="17339" spans="1:13" x14ac:dyDescent="0.2">
      <c r="A17339" t="s">
        <v>69</v>
      </c>
      <c r="B17339">
        <v>200</v>
      </c>
      <c r="C17339">
        <v>3</v>
      </c>
      <c r="D17339" t="s">
        <v>14</v>
      </c>
      <c r="E17339">
        <v>1</v>
      </c>
      <c r="F17339">
        <v>291</v>
      </c>
      <c r="G17339">
        <v>49</v>
      </c>
      <c r="H17339">
        <v>147</v>
      </c>
      <c r="I17339">
        <v>3.1033999999999999E-2</v>
      </c>
      <c r="J17339">
        <v>3.424E-3</v>
      </c>
      <c r="K17339">
        <v>2.7609999999999999E-2</v>
      </c>
      <c r="L17339">
        <v>90.613838000000001</v>
      </c>
      <c r="M17339">
        <f t="shared" si="270"/>
        <v>9.0636682242990645</v>
      </c>
    </row>
    <row r="17340" spans="1:13" x14ac:dyDescent="0.2">
      <c r="A17340" t="s">
        <v>69</v>
      </c>
      <c r="B17340">
        <v>200</v>
      </c>
      <c r="C17340">
        <v>3</v>
      </c>
      <c r="D17340" t="s">
        <v>14</v>
      </c>
      <c r="E17340">
        <v>2</v>
      </c>
      <c r="F17340">
        <v>291</v>
      </c>
      <c r="G17340">
        <v>49</v>
      </c>
      <c r="H17340">
        <v>147</v>
      </c>
      <c r="I17340">
        <v>1.7240999999999999E-2</v>
      </c>
      <c r="J17340">
        <v>3.424E-3</v>
      </c>
      <c r="K17340">
        <v>1.3816999999999999E-2</v>
      </c>
      <c r="L17340">
        <v>90.847087999999999</v>
      </c>
      <c r="M17340">
        <f t="shared" si="270"/>
        <v>5.0353387850467293</v>
      </c>
    </row>
    <row r="17341" spans="1:13" x14ac:dyDescent="0.2">
      <c r="A17341" t="s">
        <v>69</v>
      </c>
      <c r="B17341">
        <v>200</v>
      </c>
      <c r="C17341">
        <v>3</v>
      </c>
      <c r="D17341" t="s">
        <v>14</v>
      </c>
      <c r="E17341">
        <v>3</v>
      </c>
      <c r="F17341">
        <v>291</v>
      </c>
      <c r="G17341">
        <v>49</v>
      </c>
      <c r="H17341">
        <v>147</v>
      </c>
      <c r="I17341">
        <v>1.3793E-2</v>
      </c>
      <c r="J17341">
        <v>3.424E-3</v>
      </c>
      <c r="K17341">
        <v>1.0369E-2</v>
      </c>
      <c r="L17341">
        <v>90.265210999999994</v>
      </c>
      <c r="M17341">
        <f t="shared" si="270"/>
        <v>4.0283294392523361</v>
      </c>
    </row>
    <row r="17342" spans="1:13" x14ac:dyDescent="0.2">
      <c r="A17342" t="s">
        <v>69</v>
      </c>
      <c r="B17342">
        <v>200</v>
      </c>
      <c r="C17342">
        <v>3</v>
      </c>
      <c r="D17342" t="s">
        <v>14</v>
      </c>
      <c r="E17342">
        <v>4</v>
      </c>
      <c r="F17342">
        <v>291</v>
      </c>
      <c r="G17342">
        <v>49</v>
      </c>
      <c r="H17342">
        <v>147</v>
      </c>
      <c r="I17342">
        <v>3.4483E-2</v>
      </c>
      <c r="J17342">
        <v>3.424E-3</v>
      </c>
      <c r="K17342">
        <v>3.1057999999999999E-2</v>
      </c>
      <c r="L17342">
        <v>91.951256000000001</v>
      </c>
      <c r="M17342">
        <f t="shared" si="270"/>
        <v>10.070969626168225</v>
      </c>
    </row>
    <row r="17343" spans="1:13" x14ac:dyDescent="0.2">
      <c r="A17343" t="s">
        <v>69</v>
      </c>
      <c r="B17343">
        <v>200</v>
      </c>
      <c r="C17343">
        <v>3</v>
      </c>
      <c r="D17343" t="s">
        <v>14</v>
      </c>
      <c r="E17343">
        <v>5</v>
      </c>
      <c r="F17343">
        <v>291</v>
      </c>
      <c r="G17343">
        <v>49</v>
      </c>
      <c r="H17343">
        <v>147</v>
      </c>
      <c r="I17343">
        <v>3.7930999999999999E-2</v>
      </c>
      <c r="J17343">
        <v>3.424E-3</v>
      </c>
      <c r="K17343">
        <v>3.4507000000000003E-2</v>
      </c>
      <c r="L17343">
        <v>91.625718000000006</v>
      </c>
      <c r="M17343">
        <f t="shared" si="270"/>
        <v>11.077978971962617</v>
      </c>
    </row>
    <row r="17344" spans="1:13" x14ac:dyDescent="0.2">
      <c r="A17344" t="s">
        <v>69</v>
      </c>
      <c r="B17344">
        <v>200</v>
      </c>
      <c r="C17344">
        <v>3</v>
      </c>
      <c r="D17344" t="s">
        <v>14</v>
      </c>
      <c r="E17344">
        <v>6</v>
      </c>
      <c r="F17344">
        <v>291</v>
      </c>
      <c r="G17344">
        <v>49</v>
      </c>
      <c r="H17344">
        <v>147</v>
      </c>
      <c r="I17344">
        <v>3.4483E-2</v>
      </c>
      <c r="J17344">
        <v>3.424E-3</v>
      </c>
      <c r="K17344">
        <v>3.1057999999999999E-2</v>
      </c>
      <c r="L17344">
        <v>91.142947000000007</v>
      </c>
      <c r="M17344">
        <f t="shared" si="270"/>
        <v>10.070969626168225</v>
      </c>
    </row>
    <row r="17345" spans="1:13" x14ac:dyDescent="0.2">
      <c r="A17345" t="s">
        <v>69</v>
      </c>
      <c r="B17345">
        <v>200</v>
      </c>
      <c r="C17345">
        <v>3</v>
      </c>
      <c r="D17345" t="s">
        <v>14</v>
      </c>
      <c r="E17345">
        <v>7</v>
      </c>
      <c r="F17345">
        <v>291</v>
      </c>
      <c r="G17345">
        <v>49</v>
      </c>
      <c r="H17345">
        <v>147</v>
      </c>
      <c r="I17345">
        <v>2.069E-2</v>
      </c>
      <c r="J17345">
        <v>3.424E-3</v>
      </c>
      <c r="K17345">
        <v>1.7264999999999999E-2</v>
      </c>
      <c r="L17345">
        <v>89.377545999999995</v>
      </c>
      <c r="M17345">
        <f t="shared" si="270"/>
        <v>6.0426401869158877</v>
      </c>
    </row>
    <row r="17346" spans="1:13" x14ac:dyDescent="0.2">
      <c r="A17346" t="s">
        <v>69</v>
      </c>
      <c r="B17346">
        <v>200</v>
      </c>
      <c r="C17346">
        <v>3</v>
      </c>
      <c r="D17346" t="s">
        <v>15</v>
      </c>
      <c r="E17346">
        <v>0</v>
      </c>
      <c r="F17346">
        <v>291</v>
      </c>
      <c r="G17346">
        <v>49</v>
      </c>
      <c r="H17346">
        <v>147</v>
      </c>
      <c r="I17346">
        <v>1.3793E-2</v>
      </c>
      <c r="J17346">
        <v>3.424E-3</v>
      </c>
      <c r="K17346">
        <v>1.0369E-2</v>
      </c>
      <c r="L17346">
        <v>84.873716999999999</v>
      </c>
      <c r="M17346">
        <f t="shared" si="270"/>
        <v>4.0283294392523361</v>
      </c>
    </row>
    <row r="17347" spans="1:13" x14ac:dyDescent="0.2">
      <c r="A17347" t="s">
        <v>69</v>
      </c>
      <c r="B17347">
        <v>200</v>
      </c>
      <c r="C17347">
        <v>3</v>
      </c>
      <c r="D17347" t="s">
        <v>15</v>
      </c>
      <c r="E17347">
        <v>1</v>
      </c>
      <c r="F17347">
        <v>291</v>
      </c>
      <c r="G17347">
        <v>49</v>
      </c>
      <c r="H17347">
        <v>147</v>
      </c>
      <c r="I17347">
        <v>2.4138E-2</v>
      </c>
      <c r="J17347">
        <v>3.424E-3</v>
      </c>
      <c r="K17347">
        <v>2.0712999999999999E-2</v>
      </c>
      <c r="L17347">
        <v>84.169211000000004</v>
      </c>
      <c r="M17347">
        <f t="shared" ref="M17347:M17410" si="271">IF(I17347=0,1,I17347/J17347)</f>
        <v>7.0496495327102799</v>
      </c>
    </row>
    <row r="17348" spans="1:13" x14ac:dyDescent="0.2">
      <c r="A17348" t="s">
        <v>69</v>
      </c>
      <c r="B17348">
        <v>200</v>
      </c>
      <c r="C17348">
        <v>3</v>
      </c>
      <c r="D17348" t="s">
        <v>15</v>
      </c>
      <c r="E17348">
        <v>2</v>
      </c>
      <c r="F17348">
        <v>291</v>
      </c>
      <c r="G17348">
        <v>49</v>
      </c>
      <c r="H17348">
        <v>147</v>
      </c>
      <c r="I17348">
        <v>4.4828E-2</v>
      </c>
      <c r="J17348">
        <v>3.424E-3</v>
      </c>
      <c r="K17348">
        <v>4.1403000000000002E-2</v>
      </c>
      <c r="L17348">
        <v>84.989951000000005</v>
      </c>
      <c r="M17348">
        <f t="shared" si="271"/>
        <v>13.092289719626168</v>
      </c>
    </row>
    <row r="17349" spans="1:13" x14ac:dyDescent="0.2">
      <c r="A17349" t="s">
        <v>69</v>
      </c>
      <c r="B17349">
        <v>200</v>
      </c>
      <c r="C17349">
        <v>3</v>
      </c>
      <c r="D17349" t="s">
        <v>15</v>
      </c>
      <c r="E17349">
        <v>3</v>
      </c>
      <c r="F17349">
        <v>291</v>
      </c>
      <c r="G17349">
        <v>49</v>
      </c>
      <c r="H17349">
        <v>147</v>
      </c>
      <c r="I17349">
        <v>2.7585999999999999E-2</v>
      </c>
      <c r="J17349">
        <v>3.424E-3</v>
      </c>
      <c r="K17349">
        <v>2.4161999999999999E-2</v>
      </c>
      <c r="L17349">
        <v>82.412992000000003</v>
      </c>
      <c r="M17349">
        <f t="shared" si="271"/>
        <v>8.0566588785046722</v>
      </c>
    </row>
    <row r="17350" spans="1:13" x14ac:dyDescent="0.2">
      <c r="A17350" t="s">
        <v>69</v>
      </c>
      <c r="B17350">
        <v>200</v>
      </c>
      <c r="C17350">
        <v>3</v>
      </c>
      <c r="D17350" t="s">
        <v>15</v>
      </c>
      <c r="E17350">
        <v>4</v>
      </c>
      <c r="F17350">
        <v>291</v>
      </c>
      <c r="G17350">
        <v>49</v>
      </c>
      <c r="H17350">
        <v>147</v>
      </c>
      <c r="I17350">
        <v>3.1033999999999999E-2</v>
      </c>
      <c r="J17350">
        <v>3.424E-3</v>
      </c>
      <c r="K17350">
        <v>2.7609999999999999E-2</v>
      </c>
      <c r="L17350">
        <v>82.529921000000002</v>
      </c>
      <c r="M17350">
        <f t="shared" si="271"/>
        <v>9.0636682242990645</v>
      </c>
    </row>
    <row r="17351" spans="1:13" x14ac:dyDescent="0.2">
      <c r="A17351" t="s">
        <v>69</v>
      </c>
      <c r="B17351">
        <v>200</v>
      </c>
      <c r="C17351">
        <v>3</v>
      </c>
      <c r="D17351" t="s">
        <v>15</v>
      </c>
      <c r="E17351">
        <v>5</v>
      </c>
      <c r="F17351">
        <v>291</v>
      </c>
      <c r="G17351">
        <v>49</v>
      </c>
      <c r="H17351">
        <v>147</v>
      </c>
      <c r="I17351">
        <v>1.7240999999999999E-2</v>
      </c>
      <c r="J17351">
        <v>3.424E-3</v>
      </c>
      <c r="K17351">
        <v>1.3816999999999999E-2</v>
      </c>
      <c r="L17351">
        <v>87.278229999999994</v>
      </c>
      <c r="M17351">
        <f t="shared" si="271"/>
        <v>5.0353387850467293</v>
      </c>
    </row>
    <row r="17352" spans="1:13" x14ac:dyDescent="0.2">
      <c r="A17352" t="s">
        <v>69</v>
      </c>
      <c r="B17352">
        <v>200</v>
      </c>
      <c r="C17352">
        <v>3</v>
      </c>
      <c r="D17352" t="s">
        <v>15</v>
      </c>
      <c r="E17352">
        <v>6</v>
      </c>
      <c r="F17352">
        <v>291</v>
      </c>
      <c r="G17352">
        <v>49</v>
      </c>
      <c r="H17352">
        <v>147</v>
      </c>
      <c r="I17352">
        <v>2.4138E-2</v>
      </c>
      <c r="J17352">
        <v>3.424E-3</v>
      </c>
      <c r="K17352">
        <v>2.0712999999999999E-2</v>
      </c>
      <c r="L17352">
        <v>84.711569999999995</v>
      </c>
      <c r="M17352">
        <f t="shared" si="271"/>
        <v>7.0496495327102799</v>
      </c>
    </row>
    <row r="17353" spans="1:13" x14ac:dyDescent="0.2">
      <c r="A17353" t="s">
        <v>69</v>
      </c>
      <c r="B17353">
        <v>200</v>
      </c>
      <c r="C17353">
        <v>3</v>
      </c>
      <c r="D17353" t="s">
        <v>15</v>
      </c>
      <c r="E17353">
        <v>7</v>
      </c>
      <c r="F17353">
        <v>291</v>
      </c>
      <c r="G17353">
        <v>49</v>
      </c>
      <c r="H17353">
        <v>147</v>
      </c>
      <c r="I17353">
        <v>2.069E-2</v>
      </c>
      <c r="J17353">
        <v>3.424E-3</v>
      </c>
      <c r="K17353">
        <v>1.7264999999999999E-2</v>
      </c>
      <c r="L17353">
        <v>83.694325000000006</v>
      </c>
      <c r="M17353">
        <f t="shared" si="271"/>
        <v>6.0426401869158877</v>
      </c>
    </row>
    <row r="17354" spans="1:13" x14ac:dyDescent="0.2">
      <c r="A17354" t="s">
        <v>69</v>
      </c>
      <c r="B17354">
        <v>200</v>
      </c>
      <c r="C17354">
        <v>4</v>
      </c>
      <c r="D17354" t="s">
        <v>13</v>
      </c>
      <c r="E17354">
        <v>0</v>
      </c>
      <c r="F17354">
        <v>291</v>
      </c>
      <c r="G17354">
        <v>37</v>
      </c>
      <c r="H17354">
        <v>147</v>
      </c>
      <c r="I17354">
        <v>3.4483E-2</v>
      </c>
      <c r="J17354">
        <v>3.424E-3</v>
      </c>
      <c r="K17354">
        <v>3.1057999999999999E-2</v>
      </c>
      <c r="L17354">
        <v>103.693314</v>
      </c>
      <c r="M17354">
        <f t="shared" si="271"/>
        <v>10.070969626168225</v>
      </c>
    </row>
    <row r="17355" spans="1:13" x14ac:dyDescent="0.2">
      <c r="A17355" t="s">
        <v>69</v>
      </c>
      <c r="B17355">
        <v>200</v>
      </c>
      <c r="C17355">
        <v>4</v>
      </c>
      <c r="D17355" t="s">
        <v>13</v>
      </c>
      <c r="E17355">
        <v>1</v>
      </c>
      <c r="F17355">
        <v>291</v>
      </c>
      <c r="G17355">
        <v>37</v>
      </c>
      <c r="H17355">
        <v>147</v>
      </c>
      <c r="I17355">
        <v>2.7585999999999999E-2</v>
      </c>
      <c r="J17355">
        <v>3.424E-3</v>
      </c>
      <c r="K17355">
        <v>2.4161999999999999E-2</v>
      </c>
      <c r="L17355">
        <v>103.582112</v>
      </c>
      <c r="M17355">
        <f t="shared" si="271"/>
        <v>8.0566588785046722</v>
      </c>
    </row>
    <row r="17356" spans="1:13" x14ac:dyDescent="0.2">
      <c r="A17356" t="s">
        <v>69</v>
      </c>
      <c r="B17356">
        <v>200</v>
      </c>
      <c r="C17356">
        <v>4</v>
      </c>
      <c r="D17356" t="s">
        <v>13</v>
      </c>
      <c r="E17356">
        <v>2</v>
      </c>
      <c r="F17356">
        <v>291</v>
      </c>
      <c r="G17356">
        <v>37</v>
      </c>
      <c r="H17356">
        <v>147</v>
      </c>
      <c r="I17356">
        <v>2.069E-2</v>
      </c>
      <c r="J17356">
        <v>3.424E-3</v>
      </c>
      <c r="K17356">
        <v>1.7264999999999999E-2</v>
      </c>
      <c r="L17356">
        <v>104.155734</v>
      </c>
      <c r="M17356">
        <f t="shared" si="271"/>
        <v>6.0426401869158877</v>
      </c>
    </row>
    <row r="17357" spans="1:13" x14ac:dyDescent="0.2">
      <c r="A17357" t="s">
        <v>69</v>
      </c>
      <c r="B17357">
        <v>200</v>
      </c>
      <c r="C17357">
        <v>4</v>
      </c>
      <c r="D17357" t="s">
        <v>13</v>
      </c>
      <c r="E17357">
        <v>3</v>
      </c>
      <c r="F17357">
        <v>291</v>
      </c>
      <c r="G17357">
        <v>37</v>
      </c>
      <c r="H17357">
        <v>147</v>
      </c>
      <c r="I17357">
        <v>3.7930999999999999E-2</v>
      </c>
      <c r="J17357">
        <v>3.424E-3</v>
      </c>
      <c r="K17357">
        <v>3.4507000000000003E-2</v>
      </c>
      <c r="L17357">
        <v>104.434697</v>
      </c>
      <c r="M17357">
        <f t="shared" si="271"/>
        <v>11.077978971962617</v>
      </c>
    </row>
    <row r="17358" spans="1:13" x14ac:dyDescent="0.2">
      <c r="A17358" t="s">
        <v>69</v>
      </c>
      <c r="B17358">
        <v>200</v>
      </c>
      <c r="C17358">
        <v>4</v>
      </c>
      <c r="D17358" t="s">
        <v>13</v>
      </c>
      <c r="E17358">
        <v>4</v>
      </c>
      <c r="F17358">
        <v>291</v>
      </c>
      <c r="G17358">
        <v>37</v>
      </c>
      <c r="H17358">
        <v>147</v>
      </c>
      <c r="I17358">
        <v>3.7930999999999999E-2</v>
      </c>
      <c r="J17358">
        <v>3.424E-3</v>
      </c>
      <c r="K17358">
        <v>3.4507000000000003E-2</v>
      </c>
      <c r="L17358">
        <v>105.283387</v>
      </c>
      <c r="M17358">
        <f t="shared" si="271"/>
        <v>11.077978971962617</v>
      </c>
    </row>
    <row r="17359" spans="1:13" x14ac:dyDescent="0.2">
      <c r="A17359" t="s">
        <v>69</v>
      </c>
      <c r="B17359">
        <v>200</v>
      </c>
      <c r="C17359">
        <v>4</v>
      </c>
      <c r="D17359" t="s">
        <v>13</v>
      </c>
      <c r="E17359">
        <v>5</v>
      </c>
      <c r="F17359">
        <v>291</v>
      </c>
      <c r="G17359">
        <v>37</v>
      </c>
      <c r="H17359">
        <v>147</v>
      </c>
      <c r="I17359">
        <v>2.4138E-2</v>
      </c>
      <c r="J17359">
        <v>3.424E-3</v>
      </c>
      <c r="K17359">
        <v>2.0712999999999999E-2</v>
      </c>
      <c r="L17359">
        <v>104.906532</v>
      </c>
      <c r="M17359">
        <f t="shared" si="271"/>
        <v>7.0496495327102799</v>
      </c>
    </row>
    <row r="17360" spans="1:13" x14ac:dyDescent="0.2">
      <c r="A17360" t="s">
        <v>69</v>
      </c>
      <c r="B17360">
        <v>200</v>
      </c>
      <c r="C17360">
        <v>4</v>
      </c>
      <c r="D17360" t="s">
        <v>13</v>
      </c>
      <c r="E17360">
        <v>6</v>
      </c>
      <c r="F17360">
        <v>291</v>
      </c>
      <c r="G17360">
        <v>37</v>
      </c>
      <c r="H17360">
        <v>147</v>
      </c>
      <c r="I17360">
        <v>1.7240999999999999E-2</v>
      </c>
      <c r="J17360">
        <v>3.424E-3</v>
      </c>
      <c r="K17360">
        <v>1.3816999999999999E-2</v>
      </c>
      <c r="L17360">
        <v>104.191603</v>
      </c>
      <c r="M17360">
        <f t="shared" si="271"/>
        <v>5.0353387850467293</v>
      </c>
    </row>
    <row r="17361" spans="1:13" x14ac:dyDescent="0.2">
      <c r="A17361" t="s">
        <v>69</v>
      </c>
      <c r="B17361">
        <v>200</v>
      </c>
      <c r="C17361">
        <v>4</v>
      </c>
      <c r="D17361" t="s">
        <v>13</v>
      </c>
      <c r="E17361">
        <v>7</v>
      </c>
      <c r="F17361">
        <v>291</v>
      </c>
      <c r="G17361">
        <v>37</v>
      </c>
      <c r="H17361">
        <v>147</v>
      </c>
      <c r="I17361">
        <v>1.7240999999999999E-2</v>
      </c>
      <c r="J17361">
        <v>3.424E-3</v>
      </c>
      <c r="K17361">
        <v>1.3816999999999999E-2</v>
      </c>
      <c r="L17361">
        <v>102.581368</v>
      </c>
      <c r="M17361">
        <f t="shared" si="271"/>
        <v>5.0353387850467293</v>
      </c>
    </row>
    <row r="17362" spans="1:13" x14ac:dyDescent="0.2">
      <c r="A17362" t="s">
        <v>69</v>
      </c>
      <c r="B17362">
        <v>200</v>
      </c>
      <c r="C17362">
        <v>4</v>
      </c>
      <c r="D17362" t="s">
        <v>14</v>
      </c>
      <c r="E17362">
        <v>0</v>
      </c>
      <c r="F17362">
        <v>291</v>
      </c>
      <c r="G17362">
        <v>37</v>
      </c>
      <c r="H17362">
        <v>147</v>
      </c>
      <c r="I17362">
        <v>3.7930999999999999E-2</v>
      </c>
      <c r="J17362">
        <v>3.424E-3</v>
      </c>
      <c r="K17362">
        <v>3.4507000000000003E-2</v>
      </c>
      <c r="L17362">
        <v>90.385284999999996</v>
      </c>
      <c r="M17362">
        <f t="shared" si="271"/>
        <v>11.077978971962617</v>
      </c>
    </row>
    <row r="17363" spans="1:13" x14ac:dyDescent="0.2">
      <c r="A17363" t="s">
        <v>69</v>
      </c>
      <c r="B17363">
        <v>200</v>
      </c>
      <c r="C17363">
        <v>4</v>
      </c>
      <c r="D17363" t="s">
        <v>14</v>
      </c>
      <c r="E17363">
        <v>1</v>
      </c>
      <c r="F17363">
        <v>291</v>
      </c>
      <c r="G17363">
        <v>37</v>
      </c>
      <c r="H17363">
        <v>147</v>
      </c>
      <c r="I17363">
        <v>3.1033999999999999E-2</v>
      </c>
      <c r="J17363">
        <v>3.424E-3</v>
      </c>
      <c r="K17363">
        <v>2.7609999999999999E-2</v>
      </c>
      <c r="L17363">
        <v>91.987336999999997</v>
      </c>
      <c r="M17363">
        <f t="shared" si="271"/>
        <v>9.0636682242990645</v>
      </c>
    </row>
    <row r="17364" spans="1:13" x14ac:dyDescent="0.2">
      <c r="A17364" t="s">
        <v>69</v>
      </c>
      <c r="B17364">
        <v>200</v>
      </c>
      <c r="C17364">
        <v>4</v>
      </c>
      <c r="D17364" t="s">
        <v>14</v>
      </c>
      <c r="E17364">
        <v>2</v>
      </c>
      <c r="F17364">
        <v>291</v>
      </c>
      <c r="G17364">
        <v>37</v>
      </c>
      <c r="H17364">
        <v>147</v>
      </c>
      <c r="I17364">
        <v>1.7240999999999999E-2</v>
      </c>
      <c r="J17364">
        <v>3.424E-3</v>
      </c>
      <c r="K17364">
        <v>1.3816999999999999E-2</v>
      </c>
      <c r="L17364">
        <v>91.132671000000002</v>
      </c>
      <c r="M17364">
        <f t="shared" si="271"/>
        <v>5.0353387850467293</v>
      </c>
    </row>
    <row r="17365" spans="1:13" x14ac:dyDescent="0.2">
      <c r="A17365" t="s">
        <v>69</v>
      </c>
      <c r="B17365">
        <v>200</v>
      </c>
      <c r="C17365">
        <v>4</v>
      </c>
      <c r="D17365" t="s">
        <v>14</v>
      </c>
      <c r="E17365">
        <v>3</v>
      </c>
      <c r="F17365">
        <v>291</v>
      </c>
      <c r="G17365">
        <v>37</v>
      </c>
      <c r="H17365">
        <v>147</v>
      </c>
      <c r="I17365">
        <v>3.1033999999999999E-2</v>
      </c>
      <c r="J17365">
        <v>3.424E-3</v>
      </c>
      <c r="K17365">
        <v>2.7609999999999999E-2</v>
      </c>
      <c r="L17365">
        <v>91.211010999999999</v>
      </c>
      <c r="M17365">
        <f t="shared" si="271"/>
        <v>9.0636682242990645</v>
      </c>
    </row>
    <row r="17366" spans="1:13" x14ac:dyDescent="0.2">
      <c r="A17366" t="s">
        <v>69</v>
      </c>
      <c r="B17366">
        <v>200</v>
      </c>
      <c r="C17366">
        <v>4</v>
      </c>
      <c r="D17366" t="s">
        <v>14</v>
      </c>
      <c r="E17366">
        <v>4</v>
      </c>
      <c r="F17366">
        <v>291</v>
      </c>
      <c r="G17366">
        <v>37</v>
      </c>
      <c r="H17366">
        <v>147</v>
      </c>
      <c r="I17366">
        <v>3.7930999999999999E-2</v>
      </c>
      <c r="J17366">
        <v>3.424E-3</v>
      </c>
      <c r="K17366">
        <v>3.4507000000000003E-2</v>
      </c>
      <c r="L17366">
        <v>91.549584999999993</v>
      </c>
      <c r="M17366">
        <f t="shared" si="271"/>
        <v>11.077978971962617</v>
      </c>
    </row>
    <row r="17367" spans="1:13" x14ac:dyDescent="0.2">
      <c r="A17367" t="s">
        <v>69</v>
      </c>
      <c r="B17367">
        <v>200</v>
      </c>
      <c r="C17367">
        <v>4</v>
      </c>
      <c r="D17367" t="s">
        <v>14</v>
      </c>
      <c r="E17367">
        <v>5</v>
      </c>
      <c r="F17367">
        <v>291</v>
      </c>
      <c r="G17367">
        <v>37</v>
      </c>
      <c r="H17367">
        <v>147</v>
      </c>
      <c r="I17367">
        <v>3.4483E-2</v>
      </c>
      <c r="J17367">
        <v>3.424E-3</v>
      </c>
      <c r="K17367">
        <v>3.1057999999999999E-2</v>
      </c>
      <c r="L17367">
        <v>91.622868999999994</v>
      </c>
      <c r="M17367">
        <f t="shared" si="271"/>
        <v>10.070969626168225</v>
      </c>
    </row>
    <row r="17368" spans="1:13" x14ac:dyDescent="0.2">
      <c r="A17368" t="s">
        <v>69</v>
      </c>
      <c r="B17368">
        <v>200</v>
      </c>
      <c r="C17368">
        <v>4</v>
      </c>
      <c r="D17368" t="s">
        <v>14</v>
      </c>
      <c r="E17368">
        <v>6</v>
      </c>
      <c r="F17368">
        <v>291</v>
      </c>
      <c r="G17368">
        <v>37</v>
      </c>
      <c r="H17368">
        <v>147</v>
      </c>
      <c r="I17368">
        <v>4.1378999999999999E-2</v>
      </c>
      <c r="J17368">
        <v>3.424E-3</v>
      </c>
      <c r="K17368">
        <v>3.7955000000000003E-2</v>
      </c>
      <c r="L17368">
        <v>92.734131000000005</v>
      </c>
      <c r="M17368">
        <f t="shared" si="271"/>
        <v>12.084988317757009</v>
      </c>
    </row>
    <row r="17369" spans="1:13" x14ac:dyDescent="0.2">
      <c r="A17369" t="s">
        <v>69</v>
      </c>
      <c r="B17369">
        <v>200</v>
      </c>
      <c r="C17369">
        <v>4</v>
      </c>
      <c r="D17369" t="s">
        <v>14</v>
      </c>
      <c r="E17369">
        <v>7</v>
      </c>
      <c r="F17369">
        <v>291</v>
      </c>
      <c r="G17369">
        <v>37</v>
      </c>
      <c r="H17369">
        <v>147</v>
      </c>
      <c r="I17369">
        <v>3.1033999999999999E-2</v>
      </c>
      <c r="J17369">
        <v>3.424E-3</v>
      </c>
      <c r="K17369">
        <v>2.7609999999999999E-2</v>
      </c>
      <c r="L17369">
        <v>91.811087000000001</v>
      </c>
      <c r="M17369">
        <f t="shared" si="271"/>
        <v>9.0636682242990645</v>
      </c>
    </row>
    <row r="17370" spans="1:13" x14ac:dyDescent="0.2">
      <c r="A17370" t="s">
        <v>69</v>
      </c>
      <c r="B17370">
        <v>200</v>
      </c>
      <c r="C17370">
        <v>4</v>
      </c>
      <c r="D17370" t="s">
        <v>15</v>
      </c>
      <c r="E17370">
        <v>0</v>
      </c>
      <c r="F17370">
        <v>291</v>
      </c>
      <c r="G17370">
        <v>37</v>
      </c>
      <c r="H17370">
        <v>147</v>
      </c>
      <c r="I17370">
        <v>2.069E-2</v>
      </c>
      <c r="J17370">
        <v>3.424E-3</v>
      </c>
      <c r="K17370">
        <v>1.7264999999999999E-2</v>
      </c>
      <c r="L17370">
        <v>84.561959999999999</v>
      </c>
      <c r="M17370">
        <f t="shared" si="271"/>
        <v>6.0426401869158877</v>
      </c>
    </row>
    <row r="17371" spans="1:13" x14ac:dyDescent="0.2">
      <c r="A17371" t="s">
        <v>69</v>
      </c>
      <c r="B17371">
        <v>200</v>
      </c>
      <c r="C17371">
        <v>4</v>
      </c>
      <c r="D17371" t="s">
        <v>15</v>
      </c>
      <c r="E17371">
        <v>1</v>
      </c>
      <c r="F17371">
        <v>291</v>
      </c>
      <c r="G17371">
        <v>37</v>
      </c>
      <c r="H17371">
        <v>147</v>
      </c>
      <c r="I17371">
        <v>3.1033999999999999E-2</v>
      </c>
      <c r="J17371">
        <v>3.424E-3</v>
      </c>
      <c r="K17371">
        <v>2.7609999999999999E-2</v>
      </c>
      <c r="L17371">
        <v>82.967223000000004</v>
      </c>
      <c r="M17371">
        <f t="shared" si="271"/>
        <v>9.0636682242990645</v>
      </c>
    </row>
    <row r="17372" spans="1:13" x14ac:dyDescent="0.2">
      <c r="A17372" t="s">
        <v>69</v>
      </c>
      <c r="B17372">
        <v>200</v>
      </c>
      <c r="C17372">
        <v>4</v>
      </c>
      <c r="D17372" t="s">
        <v>15</v>
      </c>
      <c r="E17372">
        <v>2</v>
      </c>
      <c r="F17372">
        <v>291</v>
      </c>
      <c r="G17372">
        <v>37</v>
      </c>
      <c r="H17372">
        <v>147</v>
      </c>
      <c r="I17372">
        <v>2.7585999999999999E-2</v>
      </c>
      <c r="J17372">
        <v>3.424E-3</v>
      </c>
      <c r="K17372">
        <v>2.4161999999999999E-2</v>
      </c>
      <c r="L17372">
        <v>83.078770000000006</v>
      </c>
      <c r="M17372">
        <f t="shared" si="271"/>
        <v>8.0566588785046722</v>
      </c>
    </row>
    <row r="17373" spans="1:13" x14ac:dyDescent="0.2">
      <c r="A17373" t="s">
        <v>69</v>
      </c>
      <c r="B17373">
        <v>200</v>
      </c>
      <c r="C17373">
        <v>4</v>
      </c>
      <c r="D17373" t="s">
        <v>15</v>
      </c>
      <c r="E17373">
        <v>3</v>
      </c>
      <c r="F17373">
        <v>291</v>
      </c>
      <c r="G17373">
        <v>37</v>
      </c>
      <c r="H17373">
        <v>147</v>
      </c>
      <c r="I17373">
        <v>2.7585999999999999E-2</v>
      </c>
      <c r="J17373">
        <v>3.424E-3</v>
      </c>
      <c r="K17373">
        <v>2.4161999999999999E-2</v>
      </c>
      <c r="L17373">
        <v>84.544475000000006</v>
      </c>
      <c r="M17373">
        <f t="shared" si="271"/>
        <v>8.0566588785046722</v>
      </c>
    </row>
    <row r="17374" spans="1:13" x14ac:dyDescent="0.2">
      <c r="A17374" t="s">
        <v>69</v>
      </c>
      <c r="B17374">
        <v>200</v>
      </c>
      <c r="C17374">
        <v>4</v>
      </c>
      <c r="D17374" t="s">
        <v>15</v>
      </c>
      <c r="E17374">
        <v>4</v>
      </c>
      <c r="F17374">
        <v>291</v>
      </c>
      <c r="G17374">
        <v>37</v>
      </c>
      <c r="H17374">
        <v>147</v>
      </c>
      <c r="I17374">
        <v>4.1378999999999999E-2</v>
      </c>
      <c r="J17374">
        <v>3.424E-3</v>
      </c>
      <c r="K17374">
        <v>3.7955000000000003E-2</v>
      </c>
      <c r="L17374">
        <v>83.422152999999994</v>
      </c>
      <c r="M17374">
        <f t="shared" si="271"/>
        <v>12.084988317757009</v>
      </c>
    </row>
    <row r="17375" spans="1:13" x14ac:dyDescent="0.2">
      <c r="A17375" t="s">
        <v>69</v>
      </c>
      <c r="B17375">
        <v>200</v>
      </c>
      <c r="C17375">
        <v>4</v>
      </c>
      <c r="D17375" t="s">
        <v>15</v>
      </c>
      <c r="E17375">
        <v>5</v>
      </c>
      <c r="F17375">
        <v>291</v>
      </c>
      <c r="G17375">
        <v>37</v>
      </c>
      <c r="H17375">
        <v>147</v>
      </c>
      <c r="I17375">
        <v>3.4483E-2</v>
      </c>
      <c r="J17375">
        <v>3.424E-3</v>
      </c>
      <c r="K17375">
        <v>3.1057999999999999E-2</v>
      </c>
      <c r="L17375">
        <v>84.104432000000003</v>
      </c>
      <c r="M17375">
        <f t="shared" si="271"/>
        <v>10.070969626168225</v>
      </c>
    </row>
    <row r="17376" spans="1:13" x14ac:dyDescent="0.2">
      <c r="A17376" t="s">
        <v>69</v>
      </c>
      <c r="B17376">
        <v>200</v>
      </c>
      <c r="C17376">
        <v>4</v>
      </c>
      <c r="D17376" t="s">
        <v>15</v>
      </c>
      <c r="E17376">
        <v>6</v>
      </c>
      <c r="F17376">
        <v>291</v>
      </c>
      <c r="G17376">
        <v>37</v>
      </c>
      <c r="H17376">
        <v>147</v>
      </c>
      <c r="I17376">
        <v>1.7240999999999999E-2</v>
      </c>
      <c r="J17376">
        <v>3.424E-3</v>
      </c>
      <c r="K17376">
        <v>1.3816999999999999E-2</v>
      </c>
      <c r="L17376">
        <v>83.806652999999997</v>
      </c>
      <c r="M17376">
        <f t="shared" si="271"/>
        <v>5.0353387850467293</v>
      </c>
    </row>
    <row r="17377" spans="1:13" x14ac:dyDescent="0.2">
      <c r="A17377" t="s">
        <v>69</v>
      </c>
      <c r="B17377">
        <v>200</v>
      </c>
      <c r="C17377">
        <v>4</v>
      </c>
      <c r="D17377" t="s">
        <v>15</v>
      </c>
      <c r="E17377">
        <v>7</v>
      </c>
      <c r="F17377">
        <v>291</v>
      </c>
      <c r="G17377">
        <v>37</v>
      </c>
      <c r="H17377">
        <v>147</v>
      </c>
      <c r="I17377">
        <v>2.069E-2</v>
      </c>
      <c r="J17377">
        <v>3.424E-3</v>
      </c>
      <c r="K17377">
        <v>1.7264999999999999E-2</v>
      </c>
      <c r="L17377">
        <v>83.806766999999994</v>
      </c>
      <c r="M17377">
        <f t="shared" si="271"/>
        <v>6.0426401869158877</v>
      </c>
    </row>
    <row r="17378" spans="1:13" x14ac:dyDescent="0.2">
      <c r="A17378" t="s">
        <v>69</v>
      </c>
      <c r="B17378">
        <v>200</v>
      </c>
      <c r="C17378">
        <v>5</v>
      </c>
      <c r="D17378" t="s">
        <v>13</v>
      </c>
      <c r="E17378">
        <v>0</v>
      </c>
      <c r="F17378">
        <v>291</v>
      </c>
      <c r="G17378">
        <v>30</v>
      </c>
      <c r="H17378">
        <v>146</v>
      </c>
      <c r="I17378">
        <v>2.4138E-2</v>
      </c>
      <c r="J17378">
        <v>3.4480000000000001E-3</v>
      </c>
      <c r="K17378">
        <v>2.069E-2</v>
      </c>
      <c r="L17378">
        <v>103.180243</v>
      </c>
      <c r="M17378">
        <f t="shared" si="271"/>
        <v>7.0005800464037122</v>
      </c>
    </row>
    <row r="17379" spans="1:13" x14ac:dyDescent="0.2">
      <c r="A17379" t="s">
        <v>69</v>
      </c>
      <c r="B17379">
        <v>200</v>
      </c>
      <c r="C17379">
        <v>5</v>
      </c>
      <c r="D17379" t="s">
        <v>13</v>
      </c>
      <c r="E17379">
        <v>1</v>
      </c>
      <c r="F17379">
        <v>291</v>
      </c>
      <c r="G17379">
        <v>30</v>
      </c>
      <c r="H17379">
        <v>146</v>
      </c>
      <c r="I17379">
        <v>2.7585999999999999E-2</v>
      </c>
      <c r="J17379">
        <v>3.4480000000000001E-3</v>
      </c>
      <c r="K17379">
        <v>2.4138E-2</v>
      </c>
      <c r="L17379">
        <v>102.767329</v>
      </c>
      <c r="M17379">
        <f t="shared" si="271"/>
        <v>8.0005800464037122</v>
      </c>
    </row>
    <row r="17380" spans="1:13" x14ac:dyDescent="0.2">
      <c r="A17380" t="s">
        <v>69</v>
      </c>
      <c r="B17380">
        <v>200</v>
      </c>
      <c r="C17380">
        <v>5</v>
      </c>
      <c r="D17380" t="s">
        <v>13</v>
      </c>
      <c r="E17380">
        <v>2</v>
      </c>
      <c r="F17380">
        <v>291</v>
      </c>
      <c r="G17380">
        <v>30</v>
      </c>
      <c r="H17380">
        <v>146</v>
      </c>
      <c r="I17380">
        <v>1.7240999999999999E-2</v>
      </c>
      <c r="J17380">
        <v>3.4480000000000001E-3</v>
      </c>
      <c r="K17380">
        <v>1.3793E-2</v>
      </c>
      <c r="L17380">
        <v>105.213055</v>
      </c>
      <c r="M17380">
        <f t="shared" si="271"/>
        <v>5.0002900232018561</v>
      </c>
    </row>
    <row r="17381" spans="1:13" x14ac:dyDescent="0.2">
      <c r="A17381" t="s">
        <v>69</v>
      </c>
      <c r="B17381">
        <v>200</v>
      </c>
      <c r="C17381">
        <v>5</v>
      </c>
      <c r="D17381" t="s">
        <v>13</v>
      </c>
      <c r="E17381">
        <v>3</v>
      </c>
      <c r="F17381">
        <v>291</v>
      </c>
      <c r="G17381">
        <v>30</v>
      </c>
      <c r="H17381">
        <v>146</v>
      </c>
      <c r="I17381">
        <v>2.4138E-2</v>
      </c>
      <c r="J17381">
        <v>3.4480000000000001E-3</v>
      </c>
      <c r="K17381">
        <v>2.069E-2</v>
      </c>
      <c r="L17381">
        <v>103.342494</v>
      </c>
      <c r="M17381">
        <f t="shared" si="271"/>
        <v>7.0005800464037122</v>
      </c>
    </row>
    <row r="17382" spans="1:13" x14ac:dyDescent="0.2">
      <c r="A17382" t="s">
        <v>69</v>
      </c>
      <c r="B17382">
        <v>200</v>
      </c>
      <c r="C17382">
        <v>5</v>
      </c>
      <c r="D17382" t="s">
        <v>13</v>
      </c>
      <c r="E17382">
        <v>4</v>
      </c>
      <c r="F17382">
        <v>291</v>
      </c>
      <c r="G17382">
        <v>30</v>
      </c>
      <c r="H17382">
        <v>146</v>
      </c>
      <c r="I17382">
        <v>2.069E-2</v>
      </c>
      <c r="J17382">
        <v>3.4480000000000001E-3</v>
      </c>
      <c r="K17382">
        <v>1.7240999999999999E-2</v>
      </c>
      <c r="L17382">
        <v>104.175245</v>
      </c>
      <c r="M17382">
        <f t="shared" si="271"/>
        <v>6.0005800464037122</v>
      </c>
    </row>
    <row r="17383" spans="1:13" x14ac:dyDescent="0.2">
      <c r="A17383" t="s">
        <v>69</v>
      </c>
      <c r="B17383">
        <v>200</v>
      </c>
      <c r="C17383">
        <v>5</v>
      </c>
      <c r="D17383" t="s">
        <v>13</v>
      </c>
      <c r="E17383">
        <v>5</v>
      </c>
      <c r="F17383">
        <v>291</v>
      </c>
      <c r="G17383">
        <v>30</v>
      </c>
      <c r="H17383">
        <v>146</v>
      </c>
      <c r="I17383">
        <v>2.4138E-2</v>
      </c>
      <c r="J17383">
        <v>3.4480000000000001E-3</v>
      </c>
      <c r="K17383">
        <v>2.069E-2</v>
      </c>
      <c r="L17383">
        <v>102.53827200000001</v>
      </c>
      <c r="M17383">
        <f t="shared" si="271"/>
        <v>7.0005800464037122</v>
      </c>
    </row>
    <row r="17384" spans="1:13" x14ac:dyDescent="0.2">
      <c r="A17384" t="s">
        <v>69</v>
      </c>
      <c r="B17384">
        <v>200</v>
      </c>
      <c r="C17384">
        <v>5</v>
      </c>
      <c r="D17384" t="s">
        <v>13</v>
      </c>
      <c r="E17384">
        <v>6</v>
      </c>
      <c r="F17384">
        <v>291</v>
      </c>
      <c r="G17384">
        <v>30</v>
      </c>
      <c r="H17384">
        <v>146</v>
      </c>
      <c r="I17384">
        <v>2.4138E-2</v>
      </c>
      <c r="J17384">
        <v>3.4480000000000001E-3</v>
      </c>
      <c r="K17384">
        <v>2.069E-2</v>
      </c>
      <c r="L17384">
        <v>103.447081</v>
      </c>
      <c r="M17384">
        <f t="shared" si="271"/>
        <v>7.0005800464037122</v>
      </c>
    </row>
    <row r="17385" spans="1:13" x14ac:dyDescent="0.2">
      <c r="A17385" t="s">
        <v>69</v>
      </c>
      <c r="B17385">
        <v>200</v>
      </c>
      <c r="C17385">
        <v>5</v>
      </c>
      <c r="D17385" t="s">
        <v>13</v>
      </c>
      <c r="E17385">
        <v>7</v>
      </c>
      <c r="F17385">
        <v>291</v>
      </c>
      <c r="G17385">
        <v>30</v>
      </c>
      <c r="H17385">
        <v>146</v>
      </c>
      <c r="I17385">
        <v>1.3793E-2</v>
      </c>
      <c r="J17385">
        <v>3.4480000000000001E-3</v>
      </c>
      <c r="K17385">
        <v>1.0345E-2</v>
      </c>
      <c r="L17385">
        <v>104.533923</v>
      </c>
      <c r="M17385">
        <f t="shared" si="271"/>
        <v>4.0002900232018561</v>
      </c>
    </row>
    <row r="17386" spans="1:13" x14ac:dyDescent="0.2">
      <c r="A17386" t="s">
        <v>69</v>
      </c>
      <c r="B17386">
        <v>200</v>
      </c>
      <c r="C17386">
        <v>5</v>
      </c>
      <c r="D17386" t="s">
        <v>14</v>
      </c>
      <c r="E17386">
        <v>0</v>
      </c>
      <c r="F17386">
        <v>291</v>
      </c>
      <c r="G17386">
        <v>30</v>
      </c>
      <c r="H17386">
        <v>146</v>
      </c>
      <c r="I17386">
        <v>1.0345E-2</v>
      </c>
      <c r="J17386">
        <v>3.4480000000000001E-3</v>
      </c>
      <c r="K17386">
        <v>6.8970000000000004E-3</v>
      </c>
      <c r="L17386">
        <v>89.987216000000004</v>
      </c>
      <c r="M17386">
        <f t="shared" si="271"/>
        <v>3.0002900232018561</v>
      </c>
    </row>
    <row r="17387" spans="1:13" x14ac:dyDescent="0.2">
      <c r="A17387" t="s">
        <v>69</v>
      </c>
      <c r="B17387">
        <v>200</v>
      </c>
      <c r="C17387">
        <v>5</v>
      </c>
      <c r="D17387" t="s">
        <v>14</v>
      </c>
      <c r="E17387">
        <v>1</v>
      </c>
      <c r="F17387">
        <v>291</v>
      </c>
      <c r="G17387">
        <v>30</v>
      </c>
      <c r="H17387">
        <v>146</v>
      </c>
      <c r="I17387">
        <v>3.4483E-2</v>
      </c>
      <c r="J17387">
        <v>3.4480000000000001E-3</v>
      </c>
      <c r="K17387">
        <v>3.1033999999999999E-2</v>
      </c>
      <c r="L17387">
        <v>91.514646999999997</v>
      </c>
      <c r="M17387">
        <f t="shared" si="271"/>
        <v>10.000870069605568</v>
      </c>
    </row>
    <row r="17388" spans="1:13" x14ac:dyDescent="0.2">
      <c r="A17388" t="s">
        <v>69</v>
      </c>
      <c r="B17388">
        <v>200</v>
      </c>
      <c r="C17388">
        <v>5</v>
      </c>
      <c r="D17388" t="s">
        <v>14</v>
      </c>
      <c r="E17388">
        <v>2</v>
      </c>
      <c r="F17388">
        <v>291</v>
      </c>
      <c r="G17388">
        <v>30</v>
      </c>
      <c r="H17388">
        <v>146</v>
      </c>
      <c r="I17388">
        <v>3.4483E-2</v>
      </c>
      <c r="J17388">
        <v>3.4480000000000001E-3</v>
      </c>
      <c r="K17388">
        <v>3.1033999999999999E-2</v>
      </c>
      <c r="L17388">
        <v>91.095527000000004</v>
      </c>
      <c r="M17388">
        <f t="shared" si="271"/>
        <v>10.000870069605568</v>
      </c>
    </row>
    <row r="17389" spans="1:13" x14ac:dyDescent="0.2">
      <c r="A17389" t="s">
        <v>69</v>
      </c>
      <c r="B17389">
        <v>200</v>
      </c>
      <c r="C17389">
        <v>5</v>
      </c>
      <c r="D17389" t="s">
        <v>14</v>
      </c>
      <c r="E17389">
        <v>3</v>
      </c>
      <c r="F17389">
        <v>291</v>
      </c>
      <c r="G17389">
        <v>30</v>
      </c>
      <c r="H17389">
        <v>146</v>
      </c>
      <c r="I17389">
        <v>2.069E-2</v>
      </c>
      <c r="J17389">
        <v>3.4480000000000001E-3</v>
      </c>
      <c r="K17389">
        <v>1.7240999999999999E-2</v>
      </c>
      <c r="L17389">
        <v>91.521917000000002</v>
      </c>
      <c r="M17389">
        <f t="shared" si="271"/>
        <v>6.0005800464037122</v>
      </c>
    </row>
    <row r="17390" spans="1:13" x14ac:dyDescent="0.2">
      <c r="A17390" t="s">
        <v>69</v>
      </c>
      <c r="B17390">
        <v>200</v>
      </c>
      <c r="C17390">
        <v>5</v>
      </c>
      <c r="D17390" t="s">
        <v>14</v>
      </c>
      <c r="E17390">
        <v>4</v>
      </c>
      <c r="F17390">
        <v>291</v>
      </c>
      <c r="G17390">
        <v>30</v>
      </c>
      <c r="H17390">
        <v>146</v>
      </c>
      <c r="I17390">
        <v>3.7930999999999999E-2</v>
      </c>
      <c r="J17390">
        <v>3.4480000000000001E-3</v>
      </c>
      <c r="K17390">
        <v>3.4483E-2</v>
      </c>
      <c r="L17390">
        <v>90.377071999999998</v>
      </c>
      <c r="M17390">
        <f t="shared" si="271"/>
        <v>11.000870069605568</v>
      </c>
    </row>
    <row r="17391" spans="1:13" x14ac:dyDescent="0.2">
      <c r="A17391" t="s">
        <v>69</v>
      </c>
      <c r="B17391">
        <v>200</v>
      </c>
      <c r="C17391">
        <v>5</v>
      </c>
      <c r="D17391" t="s">
        <v>14</v>
      </c>
      <c r="E17391">
        <v>5</v>
      </c>
      <c r="F17391">
        <v>291</v>
      </c>
      <c r="G17391">
        <v>30</v>
      </c>
      <c r="H17391">
        <v>146</v>
      </c>
      <c r="I17391">
        <v>2.4138E-2</v>
      </c>
      <c r="J17391">
        <v>3.4480000000000001E-3</v>
      </c>
      <c r="K17391">
        <v>2.069E-2</v>
      </c>
      <c r="L17391">
        <v>90.815575999999993</v>
      </c>
      <c r="M17391">
        <f t="shared" si="271"/>
        <v>7.0005800464037122</v>
      </c>
    </row>
    <row r="17392" spans="1:13" x14ac:dyDescent="0.2">
      <c r="A17392" t="s">
        <v>69</v>
      </c>
      <c r="B17392">
        <v>200</v>
      </c>
      <c r="C17392">
        <v>5</v>
      </c>
      <c r="D17392" t="s">
        <v>14</v>
      </c>
      <c r="E17392">
        <v>6</v>
      </c>
      <c r="F17392">
        <v>291</v>
      </c>
      <c r="G17392">
        <v>30</v>
      </c>
      <c r="H17392">
        <v>146</v>
      </c>
      <c r="I17392">
        <v>3.1033999999999999E-2</v>
      </c>
      <c r="J17392">
        <v>3.4480000000000001E-3</v>
      </c>
      <c r="K17392">
        <v>2.7585999999999999E-2</v>
      </c>
      <c r="L17392">
        <v>89.528914</v>
      </c>
      <c r="M17392">
        <f t="shared" si="271"/>
        <v>9.0005800464037122</v>
      </c>
    </row>
    <row r="17393" spans="1:13" x14ac:dyDescent="0.2">
      <c r="A17393" t="s">
        <v>69</v>
      </c>
      <c r="B17393">
        <v>200</v>
      </c>
      <c r="C17393">
        <v>5</v>
      </c>
      <c r="D17393" t="s">
        <v>14</v>
      </c>
      <c r="E17393">
        <v>7</v>
      </c>
      <c r="F17393">
        <v>291</v>
      </c>
      <c r="G17393">
        <v>30</v>
      </c>
      <c r="H17393">
        <v>146</v>
      </c>
      <c r="I17393">
        <v>3.1033999999999999E-2</v>
      </c>
      <c r="J17393">
        <v>3.4480000000000001E-3</v>
      </c>
      <c r="K17393">
        <v>2.7585999999999999E-2</v>
      </c>
      <c r="L17393">
        <v>91.266205999999997</v>
      </c>
      <c r="M17393">
        <f t="shared" si="271"/>
        <v>9.0005800464037122</v>
      </c>
    </row>
    <row r="17394" spans="1:13" x14ac:dyDescent="0.2">
      <c r="A17394" t="s">
        <v>69</v>
      </c>
      <c r="B17394">
        <v>200</v>
      </c>
      <c r="C17394">
        <v>5</v>
      </c>
      <c r="D17394" t="s">
        <v>15</v>
      </c>
      <c r="E17394">
        <v>0</v>
      </c>
      <c r="F17394">
        <v>291</v>
      </c>
      <c r="G17394">
        <v>30</v>
      </c>
      <c r="H17394">
        <v>146</v>
      </c>
      <c r="I17394">
        <v>1.3793E-2</v>
      </c>
      <c r="J17394">
        <v>3.4480000000000001E-3</v>
      </c>
      <c r="K17394">
        <v>1.0345E-2</v>
      </c>
      <c r="L17394">
        <v>83.861483000000007</v>
      </c>
      <c r="M17394">
        <f t="shared" si="271"/>
        <v>4.0002900232018561</v>
      </c>
    </row>
    <row r="17395" spans="1:13" x14ac:dyDescent="0.2">
      <c r="A17395" t="s">
        <v>69</v>
      </c>
      <c r="B17395">
        <v>200</v>
      </c>
      <c r="C17395">
        <v>5</v>
      </c>
      <c r="D17395" t="s">
        <v>15</v>
      </c>
      <c r="E17395">
        <v>1</v>
      </c>
      <c r="F17395">
        <v>291</v>
      </c>
      <c r="G17395">
        <v>30</v>
      </c>
      <c r="H17395">
        <v>146</v>
      </c>
      <c r="I17395">
        <v>1.3793E-2</v>
      </c>
      <c r="J17395">
        <v>3.4480000000000001E-3</v>
      </c>
      <c r="K17395">
        <v>1.0345E-2</v>
      </c>
      <c r="L17395">
        <v>83.014120000000005</v>
      </c>
      <c r="M17395">
        <f t="shared" si="271"/>
        <v>4.0002900232018561</v>
      </c>
    </row>
    <row r="17396" spans="1:13" x14ac:dyDescent="0.2">
      <c r="A17396" t="s">
        <v>69</v>
      </c>
      <c r="B17396">
        <v>200</v>
      </c>
      <c r="C17396">
        <v>5</v>
      </c>
      <c r="D17396" t="s">
        <v>15</v>
      </c>
      <c r="E17396">
        <v>2</v>
      </c>
      <c r="F17396">
        <v>291</v>
      </c>
      <c r="G17396">
        <v>30</v>
      </c>
      <c r="H17396">
        <v>146</v>
      </c>
      <c r="I17396">
        <v>2.4138E-2</v>
      </c>
      <c r="J17396">
        <v>3.4480000000000001E-3</v>
      </c>
      <c r="K17396">
        <v>2.069E-2</v>
      </c>
      <c r="L17396">
        <v>80.984892000000002</v>
      </c>
      <c r="M17396">
        <f t="shared" si="271"/>
        <v>7.0005800464037122</v>
      </c>
    </row>
    <row r="17397" spans="1:13" x14ac:dyDescent="0.2">
      <c r="A17397" t="s">
        <v>69</v>
      </c>
      <c r="B17397">
        <v>200</v>
      </c>
      <c r="C17397">
        <v>5</v>
      </c>
      <c r="D17397" t="s">
        <v>15</v>
      </c>
      <c r="E17397">
        <v>3</v>
      </c>
      <c r="F17397">
        <v>291</v>
      </c>
      <c r="G17397">
        <v>30</v>
      </c>
      <c r="H17397">
        <v>146</v>
      </c>
      <c r="I17397">
        <v>1.7240999999999999E-2</v>
      </c>
      <c r="J17397">
        <v>3.4480000000000001E-3</v>
      </c>
      <c r="K17397">
        <v>1.3793E-2</v>
      </c>
      <c r="L17397">
        <v>83.359990999999994</v>
      </c>
      <c r="M17397">
        <f t="shared" si="271"/>
        <v>5.0002900232018561</v>
      </c>
    </row>
    <row r="17398" spans="1:13" x14ac:dyDescent="0.2">
      <c r="A17398" t="s">
        <v>69</v>
      </c>
      <c r="B17398">
        <v>200</v>
      </c>
      <c r="C17398">
        <v>5</v>
      </c>
      <c r="D17398" t="s">
        <v>15</v>
      </c>
      <c r="E17398">
        <v>4</v>
      </c>
      <c r="F17398">
        <v>291</v>
      </c>
      <c r="G17398">
        <v>30</v>
      </c>
      <c r="H17398">
        <v>146</v>
      </c>
      <c r="I17398">
        <v>2.069E-2</v>
      </c>
      <c r="J17398">
        <v>3.4480000000000001E-3</v>
      </c>
      <c r="K17398">
        <v>1.7240999999999999E-2</v>
      </c>
      <c r="L17398">
        <v>85.693703999999997</v>
      </c>
      <c r="M17398">
        <f t="shared" si="271"/>
        <v>6.0005800464037122</v>
      </c>
    </row>
    <row r="17399" spans="1:13" x14ac:dyDescent="0.2">
      <c r="A17399" t="s">
        <v>69</v>
      </c>
      <c r="B17399">
        <v>200</v>
      </c>
      <c r="C17399">
        <v>5</v>
      </c>
      <c r="D17399" t="s">
        <v>15</v>
      </c>
      <c r="E17399">
        <v>5</v>
      </c>
      <c r="F17399">
        <v>291</v>
      </c>
      <c r="G17399">
        <v>30</v>
      </c>
      <c r="H17399">
        <v>146</v>
      </c>
      <c r="I17399">
        <v>3.7930999999999999E-2</v>
      </c>
      <c r="J17399">
        <v>3.4480000000000001E-3</v>
      </c>
      <c r="K17399">
        <v>3.4483E-2</v>
      </c>
      <c r="L17399">
        <v>83.012760999999998</v>
      </c>
      <c r="M17399">
        <f t="shared" si="271"/>
        <v>11.000870069605568</v>
      </c>
    </row>
    <row r="17400" spans="1:13" x14ac:dyDescent="0.2">
      <c r="A17400" t="s">
        <v>69</v>
      </c>
      <c r="B17400">
        <v>200</v>
      </c>
      <c r="C17400">
        <v>5</v>
      </c>
      <c r="D17400" t="s">
        <v>15</v>
      </c>
      <c r="E17400">
        <v>6</v>
      </c>
      <c r="F17400">
        <v>291</v>
      </c>
      <c r="G17400">
        <v>30</v>
      </c>
      <c r="H17400">
        <v>146</v>
      </c>
      <c r="I17400">
        <v>1.0345E-2</v>
      </c>
      <c r="J17400">
        <v>3.4480000000000001E-3</v>
      </c>
      <c r="K17400">
        <v>6.8970000000000004E-3</v>
      </c>
      <c r="L17400">
        <v>83.796925999999999</v>
      </c>
      <c r="M17400">
        <f t="shared" si="271"/>
        <v>3.0002900232018561</v>
      </c>
    </row>
    <row r="17401" spans="1:13" x14ac:dyDescent="0.2">
      <c r="A17401" t="s">
        <v>69</v>
      </c>
      <c r="B17401">
        <v>200</v>
      </c>
      <c r="C17401">
        <v>5</v>
      </c>
      <c r="D17401" t="s">
        <v>15</v>
      </c>
      <c r="E17401">
        <v>7</v>
      </c>
      <c r="F17401">
        <v>291</v>
      </c>
      <c r="G17401">
        <v>30</v>
      </c>
      <c r="H17401">
        <v>146</v>
      </c>
      <c r="I17401">
        <v>1.7240999999999999E-2</v>
      </c>
      <c r="J17401">
        <v>3.4480000000000001E-3</v>
      </c>
      <c r="K17401">
        <v>1.3793E-2</v>
      </c>
      <c r="L17401">
        <v>83.201100999999994</v>
      </c>
      <c r="M17401">
        <f t="shared" si="271"/>
        <v>5.0002900232018561</v>
      </c>
    </row>
    <row r="17402" spans="1:13" x14ac:dyDescent="0.2">
      <c r="A17402" t="s">
        <v>69</v>
      </c>
      <c r="B17402">
        <v>400</v>
      </c>
      <c r="C17402">
        <v>1</v>
      </c>
      <c r="D17402" t="s">
        <v>13</v>
      </c>
      <c r="E17402">
        <v>0</v>
      </c>
      <c r="F17402">
        <v>146</v>
      </c>
      <c r="G17402">
        <v>73</v>
      </c>
      <c r="H17402">
        <v>73</v>
      </c>
      <c r="I17402">
        <v>6.8966E-2</v>
      </c>
      <c r="J17402">
        <v>6.9439999999999997E-3</v>
      </c>
      <c r="K17402">
        <v>6.2021E-2</v>
      </c>
      <c r="L17402">
        <v>50.609873</v>
      </c>
      <c r="M17402">
        <f t="shared" si="271"/>
        <v>9.9317396313364057</v>
      </c>
    </row>
    <row r="17403" spans="1:13" x14ac:dyDescent="0.2">
      <c r="A17403" t="s">
        <v>69</v>
      </c>
      <c r="B17403">
        <v>400</v>
      </c>
      <c r="C17403">
        <v>1</v>
      </c>
      <c r="D17403" t="s">
        <v>13</v>
      </c>
      <c r="E17403">
        <v>1</v>
      </c>
      <c r="F17403">
        <v>146</v>
      </c>
      <c r="G17403">
        <v>73</v>
      </c>
      <c r="H17403">
        <v>73</v>
      </c>
      <c r="I17403">
        <v>8.9654999999999999E-2</v>
      </c>
      <c r="J17403">
        <v>6.9439999999999997E-3</v>
      </c>
      <c r="K17403">
        <v>8.2711000000000007E-2</v>
      </c>
      <c r="L17403">
        <v>49.638339000000002</v>
      </c>
      <c r="M17403">
        <f t="shared" si="271"/>
        <v>12.911146313364055</v>
      </c>
    </row>
    <row r="17404" spans="1:13" x14ac:dyDescent="0.2">
      <c r="A17404" t="s">
        <v>69</v>
      </c>
      <c r="B17404">
        <v>400</v>
      </c>
      <c r="C17404">
        <v>1</v>
      </c>
      <c r="D17404" t="s">
        <v>13</v>
      </c>
      <c r="E17404">
        <v>2</v>
      </c>
      <c r="F17404">
        <v>146</v>
      </c>
      <c r="G17404">
        <v>73</v>
      </c>
      <c r="H17404">
        <v>73</v>
      </c>
      <c r="I17404">
        <v>7.5861999999999999E-2</v>
      </c>
      <c r="J17404">
        <v>6.9439999999999997E-3</v>
      </c>
      <c r="K17404">
        <v>6.8917999999999993E-2</v>
      </c>
      <c r="L17404">
        <v>52.704666000000003</v>
      </c>
      <c r="M17404">
        <f t="shared" si="271"/>
        <v>10.924827188940093</v>
      </c>
    </row>
    <row r="17405" spans="1:13" x14ac:dyDescent="0.2">
      <c r="A17405" t="s">
        <v>69</v>
      </c>
      <c r="B17405">
        <v>400</v>
      </c>
      <c r="C17405">
        <v>1</v>
      </c>
      <c r="D17405" t="s">
        <v>13</v>
      </c>
      <c r="E17405">
        <v>3</v>
      </c>
      <c r="F17405">
        <v>146</v>
      </c>
      <c r="G17405">
        <v>73</v>
      </c>
      <c r="H17405">
        <v>73</v>
      </c>
      <c r="I17405">
        <v>9.6551999999999999E-2</v>
      </c>
      <c r="J17405">
        <v>6.9439999999999997E-3</v>
      </c>
      <c r="K17405">
        <v>8.9607999999999993E-2</v>
      </c>
      <c r="L17405">
        <v>51.097141999999998</v>
      </c>
      <c r="M17405">
        <f t="shared" si="271"/>
        <v>13.904377880184333</v>
      </c>
    </row>
    <row r="17406" spans="1:13" x14ac:dyDescent="0.2">
      <c r="A17406" t="s">
        <v>69</v>
      </c>
      <c r="B17406">
        <v>400</v>
      </c>
      <c r="C17406">
        <v>1</v>
      </c>
      <c r="D17406" t="s">
        <v>13</v>
      </c>
      <c r="E17406">
        <v>4</v>
      </c>
      <c r="F17406">
        <v>146</v>
      </c>
      <c r="G17406">
        <v>73</v>
      </c>
      <c r="H17406">
        <v>73</v>
      </c>
      <c r="I17406">
        <v>0.13103400000000001</v>
      </c>
      <c r="J17406">
        <v>6.9439999999999997E-3</v>
      </c>
      <c r="K17406">
        <v>0.12409000000000001</v>
      </c>
      <c r="L17406">
        <v>50.381011000000001</v>
      </c>
      <c r="M17406">
        <f t="shared" si="271"/>
        <v>18.870103686635947</v>
      </c>
    </row>
    <row r="17407" spans="1:13" x14ac:dyDescent="0.2">
      <c r="A17407" t="s">
        <v>69</v>
      </c>
      <c r="B17407">
        <v>400</v>
      </c>
      <c r="C17407">
        <v>1</v>
      </c>
      <c r="D17407" t="s">
        <v>13</v>
      </c>
      <c r="E17407">
        <v>5</v>
      </c>
      <c r="F17407">
        <v>146</v>
      </c>
      <c r="G17407">
        <v>73</v>
      </c>
      <c r="H17407">
        <v>73</v>
      </c>
      <c r="I17407">
        <v>7.5861999999999999E-2</v>
      </c>
      <c r="J17407">
        <v>6.9439999999999997E-3</v>
      </c>
      <c r="K17407">
        <v>6.8917999999999993E-2</v>
      </c>
      <c r="L17407">
        <v>51.628737000000001</v>
      </c>
      <c r="M17407">
        <f t="shared" si="271"/>
        <v>10.924827188940093</v>
      </c>
    </row>
    <row r="17408" spans="1:13" x14ac:dyDescent="0.2">
      <c r="A17408" t="s">
        <v>69</v>
      </c>
      <c r="B17408">
        <v>400</v>
      </c>
      <c r="C17408">
        <v>1</v>
      </c>
      <c r="D17408" t="s">
        <v>13</v>
      </c>
      <c r="E17408">
        <v>6</v>
      </c>
      <c r="F17408">
        <v>146</v>
      </c>
      <c r="G17408">
        <v>73</v>
      </c>
      <c r="H17408">
        <v>73</v>
      </c>
      <c r="I17408">
        <v>8.9654999999999999E-2</v>
      </c>
      <c r="J17408">
        <v>6.9439999999999997E-3</v>
      </c>
      <c r="K17408">
        <v>8.2711000000000007E-2</v>
      </c>
      <c r="L17408">
        <v>51.275213999999998</v>
      </c>
      <c r="M17408">
        <f t="shared" si="271"/>
        <v>12.911146313364055</v>
      </c>
    </row>
    <row r="17409" spans="1:13" x14ac:dyDescent="0.2">
      <c r="A17409" t="s">
        <v>69</v>
      </c>
      <c r="B17409">
        <v>400</v>
      </c>
      <c r="C17409">
        <v>1</v>
      </c>
      <c r="D17409" t="s">
        <v>13</v>
      </c>
      <c r="E17409">
        <v>7</v>
      </c>
      <c r="F17409">
        <v>146</v>
      </c>
      <c r="G17409">
        <v>73</v>
      </c>
      <c r="H17409">
        <v>73</v>
      </c>
      <c r="I17409">
        <v>9.6551999999999999E-2</v>
      </c>
      <c r="J17409">
        <v>6.9439999999999997E-3</v>
      </c>
      <c r="K17409">
        <v>8.9607999999999993E-2</v>
      </c>
      <c r="L17409">
        <v>50.455230999999998</v>
      </c>
      <c r="M17409">
        <f t="shared" si="271"/>
        <v>13.904377880184333</v>
      </c>
    </row>
    <row r="17410" spans="1:13" x14ac:dyDescent="0.2">
      <c r="A17410" t="s">
        <v>69</v>
      </c>
      <c r="B17410">
        <v>400</v>
      </c>
      <c r="C17410">
        <v>1</v>
      </c>
      <c r="D17410" t="s">
        <v>14</v>
      </c>
      <c r="E17410">
        <v>0</v>
      </c>
      <c r="F17410">
        <v>146</v>
      </c>
      <c r="G17410">
        <v>73</v>
      </c>
      <c r="H17410">
        <v>73</v>
      </c>
      <c r="I17410">
        <v>9.6551999999999999E-2</v>
      </c>
      <c r="J17410">
        <v>6.9439999999999997E-3</v>
      </c>
      <c r="K17410">
        <v>8.9607999999999993E-2</v>
      </c>
      <c r="L17410">
        <v>44.034880999999999</v>
      </c>
      <c r="M17410">
        <f t="shared" si="271"/>
        <v>13.904377880184333</v>
      </c>
    </row>
    <row r="17411" spans="1:13" x14ac:dyDescent="0.2">
      <c r="A17411" t="s">
        <v>69</v>
      </c>
      <c r="B17411">
        <v>400</v>
      </c>
      <c r="C17411">
        <v>1</v>
      </c>
      <c r="D17411" t="s">
        <v>14</v>
      </c>
      <c r="E17411">
        <v>1</v>
      </c>
      <c r="F17411">
        <v>146</v>
      </c>
      <c r="G17411">
        <v>73</v>
      </c>
      <c r="H17411">
        <v>73</v>
      </c>
      <c r="I17411">
        <v>7.5861999999999999E-2</v>
      </c>
      <c r="J17411">
        <v>6.9439999999999997E-3</v>
      </c>
      <c r="K17411">
        <v>6.8917999999999993E-2</v>
      </c>
      <c r="L17411">
        <v>45.445695000000001</v>
      </c>
      <c r="M17411">
        <f t="shared" ref="M17411:M17474" si="272">IF(I17411=0,1,I17411/J17411)</f>
        <v>10.924827188940093</v>
      </c>
    </row>
    <row r="17412" spans="1:13" x14ac:dyDescent="0.2">
      <c r="A17412" t="s">
        <v>69</v>
      </c>
      <c r="B17412">
        <v>400</v>
      </c>
      <c r="C17412">
        <v>1</v>
      </c>
      <c r="D17412" t="s">
        <v>14</v>
      </c>
      <c r="E17412">
        <v>2</v>
      </c>
      <c r="F17412">
        <v>146</v>
      </c>
      <c r="G17412">
        <v>73</v>
      </c>
      <c r="H17412">
        <v>73</v>
      </c>
      <c r="I17412">
        <v>7.5861999999999999E-2</v>
      </c>
      <c r="J17412">
        <v>6.9439999999999997E-3</v>
      </c>
      <c r="K17412">
        <v>6.8917999999999993E-2</v>
      </c>
      <c r="L17412">
        <v>44.577907000000003</v>
      </c>
      <c r="M17412">
        <f t="shared" si="272"/>
        <v>10.924827188940093</v>
      </c>
    </row>
    <row r="17413" spans="1:13" x14ac:dyDescent="0.2">
      <c r="A17413" t="s">
        <v>69</v>
      </c>
      <c r="B17413">
        <v>400</v>
      </c>
      <c r="C17413">
        <v>1</v>
      </c>
      <c r="D17413" t="s">
        <v>14</v>
      </c>
      <c r="E17413">
        <v>3</v>
      </c>
      <c r="F17413">
        <v>146</v>
      </c>
      <c r="G17413">
        <v>73</v>
      </c>
      <c r="H17413">
        <v>73</v>
      </c>
      <c r="I17413">
        <v>8.2758999999999999E-2</v>
      </c>
      <c r="J17413">
        <v>6.9439999999999997E-3</v>
      </c>
      <c r="K17413">
        <v>7.5814999999999994E-2</v>
      </c>
      <c r="L17413">
        <v>43.548631999999998</v>
      </c>
      <c r="M17413">
        <f t="shared" si="272"/>
        <v>11.918058755760368</v>
      </c>
    </row>
    <row r="17414" spans="1:13" x14ac:dyDescent="0.2">
      <c r="A17414" t="s">
        <v>69</v>
      </c>
      <c r="B17414">
        <v>400</v>
      </c>
      <c r="C17414">
        <v>1</v>
      </c>
      <c r="D17414" t="s">
        <v>14</v>
      </c>
      <c r="E17414">
        <v>4</v>
      </c>
      <c r="F17414">
        <v>146</v>
      </c>
      <c r="G17414">
        <v>73</v>
      </c>
      <c r="H17414">
        <v>73</v>
      </c>
      <c r="I17414">
        <v>8.9654999999999999E-2</v>
      </c>
      <c r="J17414">
        <v>6.9439999999999997E-3</v>
      </c>
      <c r="K17414">
        <v>8.2711000000000007E-2</v>
      </c>
      <c r="L17414">
        <v>43.912646000000002</v>
      </c>
      <c r="M17414">
        <f t="shared" si="272"/>
        <v>12.911146313364055</v>
      </c>
    </row>
    <row r="17415" spans="1:13" x14ac:dyDescent="0.2">
      <c r="A17415" t="s">
        <v>69</v>
      </c>
      <c r="B17415">
        <v>400</v>
      </c>
      <c r="C17415">
        <v>1</v>
      </c>
      <c r="D17415" t="s">
        <v>14</v>
      </c>
      <c r="E17415">
        <v>5</v>
      </c>
      <c r="F17415">
        <v>146</v>
      </c>
      <c r="G17415">
        <v>73</v>
      </c>
      <c r="H17415">
        <v>73</v>
      </c>
      <c r="I17415">
        <v>9.6551999999999999E-2</v>
      </c>
      <c r="J17415">
        <v>6.9439999999999997E-3</v>
      </c>
      <c r="K17415">
        <v>8.9607999999999993E-2</v>
      </c>
      <c r="L17415">
        <v>43.911814999999997</v>
      </c>
      <c r="M17415">
        <f t="shared" si="272"/>
        <v>13.904377880184333</v>
      </c>
    </row>
    <row r="17416" spans="1:13" x14ac:dyDescent="0.2">
      <c r="A17416" t="s">
        <v>69</v>
      </c>
      <c r="B17416">
        <v>400</v>
      </c>
      <c r="C17416">
        <v>1</v>
      </c>
      <c r="D17416" t="s">
        <v>14</v>
      </c>
      <c r="E17416">
        <v>6</v>
      </c>
      <c r="F17416">
        <v>146</v>
      </c>
      <c r="G17416">
        <v>73</v>
      </c>
      <c r="H17416">
        <v>73</v>
      </c>
      <c r="I17416">
        <v>6.8966E-2</v>
      </c>
      <c r="J17416">
        <v>6.9439999999999997E-3</v>
      </c>
      <c r="K17416">
        <v>6.2021E-2</v>
      </c>
      <c r="L17416">
        <v>44.292003000000001</v>
      </c>
      <c r="M17416">
        <f t="shared" si="272"/>
        <v>9.9317396313364057</v>
      </c>
    </row>
    <row r="17417" spans="1:13" x14ac:dyDescent="0.2">
      <c r="A17417" t="s">
        <v>69</v>
      </c>
      <c r="B17417">
        <v>400</v>
      </c>
      <c r="C17417">
        <v>1</v>
      </c>
      <c r="D17417" t="s">
        <v>14</v>
      </c>
      <c r="E17417">
        <v>7</v>
      </c>
      <c r="F17417">
        <v>146</v>
      </c>
      <c r="G17417">
        <v>73</v>
      </c>
      <c r="H17417">
        <v>73</v>
      </c>
      <c r="I17417">
        <v>9.6551999999999999E-2</v>
      </c>
      <c r="J17417">
        <v>6.9439999999999997E-3</v>
      </c>
      <c r="K17417">
        <v>8.9607999999999993E-2</v>
      </c>
      <c r="L17417">
        <v>45.220599999999997</v>
      </c>
      <c r="M17417">
        <f t="shared" si="272"/>
        <v>13.904377880184333</v>
      </c>
    </row>
    <row r="17418" spans="1:13" x14ac:dyDescent="0.2">
      <c r="A17418" t="s">
        <v>69</v>
      </c>
      <c r="B17418">
        <v>400</v>
      </c>
      <c r="C17418">
        <v>1</v>
      </c>
      <c r="D17418" t="s">
        <v>15</v>
      </c>
      <c r="E17418">
        <v>0</v>
      </c>
      <c r="F17418">
        <v>146</v>
      </c>
      <c r="G17418">
        <v>73</v>
      </c>
      <c r="H17418">
        <v>73</v>
      </c>
      <c r="I17418">
        <v>8.9654999999999999E-2</v>
      </c>
      <c r="J17418">
        <v>6.9439999999999997E-3</v>
      </c>
      <c r="K17418">
        <v>8.2711000000000007E-2</v>
      </c>
      <c r="L17418">
        <v>39.789256000000002</v>
      </c>
      <c r="M17418">
        <f t="shared" si="272"/>
        <v>12.911146313364055</v>
      </c>
    </row>
    <row r="17419" spans="1:13" x14ac:dyDescent="0.2">
      <c r="A17419" t="s">
        <v>69</v>
      </c>
      <c r="B17419">
        <v>400</v>
      </c>
      <c r="C17419">
        <v>1</v>
      </c>
      <c r="D17419" t="s">
        <v>15</v>
      </c>
      <c r="E17419">
        <v>1</v>
      </c>
      <c r="F17419">
        <v>146</v>
      </c>
      <c r="G17419">
        <v>73</v>
      </c>
      <c r="H17419">
        <v>73</v>
      </c>
      <c r="I17419">
        <v>7.5861999999999999E-2</v>
      </c>
      <c r="J17419">
        <v>6.9439999999999997E-3</v>
      </c>
      <c r="K17419">
        <v>6.8917999999999993E-2</v>
      </c>
      <c r="L17419">
        <v>39.981715999999999</v>
      </c>
      <c r="M17419">
        <f t="shared" si="272"/>
        <v>10.924827188940093</v>
      </c>
    </row>
    <row r="17420" spans="1:13" x14ac:dyDescent="0.2">
      <c r="A17420" t="s">
        <v>69</v>
      </c>
      <c r="B17420">
        <v>400</v>
      </c>
      <c r="C17420">
        <v>1</v>
      </c>
      <c r="D17420" t="s">
        <v>15</v>
      </c>
      <c r="E17420">
        <v>2</v>
      </c>
      <c r="F17420">
        <v>146</v>
      </c>
      <c r="G17420">
        <v>73</v>
      </c>
      <c r="H17420">
        <v>73</v>
      </c>
      <c r="I17420">
        <v>6.8966E-2</v>
      </c>
      <c r="J17420">
        <v>6.9439999999999997E-3</v>
      </c>
      <c r="K17420">
        <v>6.2021E-2</v>
      </c>
      <c r="L17420">
        <v>39.557808999999999</v>
      </c>
      <c r="M17420">
        <f t="shared" si="272"/>
        <v>9.9317396313364057</v>
      </c>
    </row>
    <row r="17421" spans="1:13" x14ac:dyDescent="0.2">
      <c r="A17421" t="s">
        <v>69</v>
      </c>
      <c r="B17421">
        <v>400</v>
      </c>
      <c r="C17421">
        <v>1</v>
      </c>
      <c r="D17421" t="s">
        <v>15</v>
      </c>
      <c r="E17421">
        <v>3</v>
      </c>
      <c r="F17421">
        <v>146</v>
      </c>
      <c r="G17421">
        <v>73</v>
      </c>
      <c r="H17421">
        <v>73</v>
      </c>
      <c r="I17421">
        <v>6.8966E-2</v>
      </c>
      <c r="J17421">
        <v>6.9439999999999997E-3</v>
      </c>
      <c r="K17421">
        <v>6.2021E-2</v>
      </c>
      <c r="L17421">
        <v>40.890976000000002</v>
      </c>
      <c r="M17421">
        <f t="shared" si="272"/>
        <v>9.9317396313364057</v>
      </c>
    </row>
    <row r="17422" spans="1:13" x14ac:dyDescent="0.2">
      <c r="A17422" t="s">
        <v>69</v>
      </c>
      <c r="B17422">
        <v>400</v>
      </c>
      <c r="C17422">
        <v>1</v>
      </c>
      <c r="D17422" t="s">
        <v>15</v>
      </c>
      <c r="E17422">
        <v>4</v>
      </c>
      <c r="F17422">
        <v>146</v>
      </c>
      <c r="G17422">
        <v>73</v>
      </c>
      <c r="H17422">
        <v>73</v>
      </c>
      <c r="I17422">
        <v>0.103448</v>
      </c>
      <c r="J17422">
        <v>6.9439999999999997E-3</v>
      </c>
      <c r="K17422">
        <v>9.6504000000000006E-2</v>
      </c>
      <c r="L17422">
        <v>40.121895000000002</v>
      </c>
      <c r="M17422">
        <f t="shared" si="272"/>
        <v>14.89746543778802</v>
      </c>
    </row>
    <row r="17423" spans="1:13" x14ac:dyDescent="0.2">
      <c r="A17423" t="s">
        <v>69</v>
      </c>
      <c r="B17423">
        <v>400</v>
      </c>
      <c r="C17423">
        <v>1</v>
      </c>
      <c r="D17423" t="s">
        <v>15</v>
      </c>
      <c r="E17423">
        <v>5</v>
      </c>
      <c r="F17423">
        <v>146</v>
      </c>
      <c r="G17423">
        <v>73</v>
      </c>
      <c r="H17423">
        <v>73</v>
      </c>
      <c r="I17423">
        <v>4.8275999999999999E-2</v>
      </c>
      <c r="J17423">
        <v>6.9439999999999997E-3</v>
      </c>
      <c r="K17423">
        <v>4.1332000000000001E-2</v>
      </c>
      <c r="L17423">
        <v>39.812632999999998</v>
      </c>
      <c r="M17423">
        <f t="shared" si="272"/>
        <v>6.9521889400921664</v>
      </c>
    </row>
    <row r="17424" spans="1:13" x14ac:dyDescent="0.2">
      <c r="A17424" t="s">
        <v>69</v>
      </c>
      <c r="B17424">
        <v>400</v>
      </c>
      <c r="C17424">
        <v>1</v>
      </c>
      <c r="D17424" t="s">
        <v>15</v>
      </c>
      <c r="E17424">
        <v>6</v>
      </c>
      <c r="F17424">
        <v>146</v>
      </c>
      <c r="G17424">
        <v>73</v>
      </c>
      <c r="H17424">
        <v>73</v>
      </c>
      <c r="I17424">
        <v>0.110345</v>
      </c>
      <c r="J17424">
        <v>6.9439999999999997E-3</v>
      </c>
      <c r="K17424">
        <v>0.10340100000000001</v>
      </c>
      <c r="L17424">
        <v>39.732714999999999</v>
      </c>
      <c r="M17424">
        <f t="shared" si="272"/>
        <v>15.890697004608295</v>
      </c>
    </row>
    <row r="17425" spans="1:13" x14ac:dyDescent="0.2">
      <c r="A17425" t="s">
        <v>69</v>
      </c>
      <c r="B17425">
        <v>400</v>
      </c>
      <c r="C17425">
        <v>1</v>
      </c>
      <c r="D17425" t="s">
        <v>15</v>
      </c>
      <c r="E17425">
        <v>7</v>
      </c>
      <c r="F17425">
        <v>146</v>
      </c>
      <c r="G17425">
        <v>73</v>
      </c>
      <c r="H17425">
        <v>73</v>
      </c>
      <c r="I17425">
        <v>9.6551999999999999E-2</v>
      </c>
      <c r="J17425">
        <v>6.9439999999999997E-3</v>
      </c>
      <c r="K17425">
        <v>8.9607999999999993E-2</v>
      </c>
      <c r="L17425">
        <v>39.900160999999997</v>
      </c>
      <c r="M17425">
        <f t="shared" si="272"/>
        <v>13.904377880184333</v>
      </c>
    </row>
    <row r="17426" spans="1:13" x14ac:dyDescent="0.2">
      <c r="A17426" t="s">
        <v>69</v>
      </c>
      <c r="B17426">
        <v>400</v>
      </c>
      <c r="C17426">
        <v>2</v>
      </c>
      <c r="D17426" t="s">
        <v>13</v>
      </c>
      <c r="E17426">
        <v>0</v>
      </c>
      <c r="F17426">
        <v>146</v>
      </c>
      <c r="G17426">
        <v>37</v>
      </c>
      <c r="H17426">
        <v>74</v>
      </c>
      <c r="I17426">
        <v>8.2758999999999999E-2</v>
      </c>
      <c r="J17426">
        <v>6.8490000000000001E-3</v>
      </c>
      <c r="K17426">
        <v>7.5910000000000005E-2</v>
      </c>
      <c r="L17426">
        <v>50.037987999999999</v>
      </c>
      <c r="M17426">
        <f t="shared" si="272"/>
        <v>12.083369835012411</v>
      </c>
    </row>
    <row r="17427" spans="1:13" x14ac:dyDescent="0.2">
      <c r="A17427" t="s">
        <v>69</v>
      </c>
      <c r="B17427">
        <v>400</v>
      </c>
      <c r="C17427">
        <v>2</v>
      </c>
      <c r="D17427" t="s">
        <v>13</v>
      </c>
      <c r="E17427">
        <v>1</v>
      </c>
      <c r="F17427">
        <v>146</v>
      </c>
      <c r="G17427">
        <v>37</v>
      </c>
      <c r="H17427">
        <v>74</v>
      </c>
      <c r="I17427">
        <v>6.8966E-2</v>
      </c>
      <c r="J17427">
        <v>6.8490000000000001E-3</v>
      </c>
      <c r="K17427">
        <v>6.2116999999999999E-2</v>
      </c>
      <c r="L17427">
        <v>51.553325000000001</v>
      </c>
      <c r="M17427">
        <f t="shared" si="272"/>
        <v>10.06949919696306</v>
      </c>
    </row>
    <row r="17428" spans="1:13" x14ac:dyDescent="0.2">
      <c r="A17428" t="s">
        <v>69</v>
      </c>
      <c r="B17428">
        <v>400</v>
      </c>
      <c r="C17428">
        <v>2</v>
      </c>
      <c r="D17428" t="s">
        <v>13</v>
      </c>
      <c r="E17428">
        <v>2</v>
      </c>
      <c r="F17428">
        <v>146</v>
      </c>
      <c r="G17428">
        <v>37</v>
      </c>
      <c r="H17428">
        <v>74</v>
      </c>
      <c r="I17428">
        <v>0.117241</v>
      </c>
      <c r="J17428">
        <v>6.8490000000000001E-3</v>
      </c>
      <c r="K17428">
        <v>0.110392</v>
      </c>
      <c r="L17428">
        <v>50.290021000000003</v>
      </c>
      <c r="M17428">
        <f t="shared" si="272"/>
        <v>17.117973426777631</v>
      </c>
    </row>
    <row r="17429" spans="1:13" x14ac:dyDescent="0.2">
      <c r="A17429" t="s">
        <v>69</v>
      </c>
      <c r="B17429">
        <v>400</v>
      </c>
      <c r="C17429">
        <v>2</v>
      </c>
      <c r="D17429" t="s">
        <v>13</v>
      </c>
      <c r="E17429">
        <v>3</v>
      </c>
      <c r="F17429">
        <v>146</v>
      </c>
      <c r="G17429">
        <v>37</v>
      </c>
      <c r="H17429">
        <v>74</v>
      </c>
      <c r="I17429">
        <v>8.2758999999999999E-2</v>
      </c>
      <c r="J17429">
        <v>6.8490000000000001E-3</v>
      </c>
      <c r="K17429">
        <v>7.5910000000000005E-2</v>
      </c>
      <c r="L17429">
        <v>51.953237000000001</v>
      </c>
      <c r="M17429">
        <f t="shared" si="272"/>
        <v>12.083369835012411</v>
      </c>
    </row>
    <row r="17430" spans="1:13" x14ac:dyDescent="0.2">
      <c r="A17430" t="s">
        <v>69</v>
      </c>
      <c r="B17430">
        <v>400</v>
      </c>
      <c r="C17430">
        <v>2</v>
      </c>
      <c r="D17430" t="s">
        <v>13</v>
      </c>
      <c r="E17430">
        <v>4</v>
      </c>
      <c r="F17430">
        <v>146</v>
      </c>
      <c r="G17430">
        <v>37</v>
      </c>
      <c r="H17430">
        <v>74</v>
      </c>
      <c r="I17430">
        <v>0.110345</v>
      </c>
      <c r="J17430">
        <v>6.8490000000000001E-3</v>
      </c>
      <c r="K17430">
        <v>0.103496</v>
      </c>
      <c r="L17430">
        <v>50.961436999999997</v>
      </c>
      <c r="M17430">
        <f t="shared" si="272"/>
        <v>16.111111111111111</v>
      </c>
    </row>
    <row r="17431" spans="1:13" x14ac:dyDescent="0.2">
      <c r="A17431" t="s">
        <v>69</v>
      </c>
      <c r="B17431">
        <v>400</v>
      </c>
      <c r="C17431">
        <v>2</v>
      </c>
      <c r="D17431" t="s">
        <v>13</v>
      </c>
      <c r="E17431">
        <v>5</v>
      </c>
      <c r="F17431">
        <v>146</v>
      </c>
      <c r="G17431">
        <v>37</v>
      </c>
      <c r="H17431">
        <v>74</v>
      </c>
      <c r="I17431">
        <v>7.5861999999999999E-2</v>
      </c>
      <c r="J17431">
        <v>6.8490000000000001E-3</v>
      </c>
      <c r="K17431">
        <v>6.9013000000000005E-2</v>
      </c>
      <c r="L17431">
        <v>51.335068999999997</v>
      </c>
      <c r="M17431">
        <f t="shared" si="272"/>
        <v>11.07636151262958</v>
      </c>
    </row>
    <row r="17432" spans="1:13" x14ac:dyDescent="0.2">
      <c r="A17432" t="s">
        <v>69</v>
      </c>
      <c r="B17432">
        <v>400</v>
      </c>
      <c r="C17432">
        <v>2</v>
      </c>
      <c r="D17432" t="s">
        <v>13</v>
      </c>
      <c r="E17432">
        <v>6</v>
      </c>
      <c r="F17432">
        <v>146</v>
      </c>
      <c r="G17432">
        <v>37</v>
      </c>
      <c r="H17432">
        <v>74</v>
      </c>
      <c r="I17432">
        <v>4.1378999999999999E-2</v>
      </c>
      <c r="J17432">
        <v>6.8490000000000001E-3</v>
      </c>
      <c r="K17432">
        <v>3.4529999999999998E-2</v>
      </c>
      <c r="L17432">
        <v>51.255274</v>
      </c>
      <c r="M17432">
        <f t="shared" si="272"/>
        <v>6.0416119141480502</v>
      </c>
    </row>
    <row r="17433" spans="1:13" x14ac:dyDescent="0.2">
      <c r="A17433" t="s">
        <v>69</v>
      </c>
      <c r="B17433">
        <v>400</v>
      </c>
      <c r="C17433">
        <v>2</v>
      </c>
      <c r="D17433" t="s">
        <v>13</v>
      </c>
      <c r="E17433">
        <v>7</v>
      </c>
      <c r="F17433">
        <v>146</v>
      </c>
      <c r="G17433">
        <v>37</v>
      </c>
      <c r="H17433">
        <v>74</v>
      </c>
      <c r="I17433">
        <v>6.2068999999999999E-2</v>
      </c>
      <c r="J17433">
        <v>6.8490000000000001E-3</v>
      </c>
      <c r="K17433">
        <v>5.5219999999999998E-2</v>
      </c>
      <c r="L17433">
        <v>51.681215000000002</v>
      </c>
      <c r="M17433">
        <f t="shared" si="272"/>
        <v>9.0624908745802308</v>
      </c>
    </row>
    <row r="17434" spans="1:13" x14ac:dyDescent="0.2">
      <c r="A17434" t="s">
        <v>69</v>
      </c>
      <c r="B17434">
        <v>400</v>
      </c>
      <c r="C17434">
        <v>2</v>
      </c>
      <c r="D17434" t="s">
        <v>14</v>
      </c>
      <c r="E17434">
        <v>0</v>
      </c>
      <c r="F17434">
        <v>146</v>
      </c>
      <c r="G17434">
        <v>37</v>
      </c>
      <c r="H17434">
        <v>74</v>
      </c>
      <c r="I17434">
        <v>6.8966E-2</v>
      </c>
      <c r="J17434">
        <v>6.8490000000000001E-3</v>
      </c>
      <c r="K17434">
        <v>6.2116999999999999E-2</v>
      </c>
      <c r="L17434">
        <v>44.561304999999997</v>
      </c>
      <c r="M17434">
        <f t="shared" si="272"/>
        <v>10.06949919696306</v>
      </c>
    </row>
    <row r="17435" spans="1:13" x14ac:dyDescent="0.2">
      <c r="A17435" t="s">
        <v>69</v>
      </c>
      <c r="B17435">
        <v>400</v>
      </c>
      <c r="C17435">
        <v>2</v>
      </c>
      <c r="D17435" t="s">
        <v>14</v>
      </c>
      <c r="E17435">
        <v>1</v>
      </c>
      <c r="F17435">
        <v>146</v>
      </c>
      <c r="G17435">
        <v>37</v>
      </c>
      <c r="H17435">
        <v>74</v>
      </c>
      <c r="I17435">
        <v>4.1378999999999999E-2</v>
      </c>
      <c r="J17435">
        <v>6.8490000000000001E-3</v>
      </c>
      <c r="K17435">
        <v>3.4529999999999998E-2</v>
      </c>
      <c r="L17435">
        <v>45.037215000000003</v>
      </c>
      <c r="M17435">
        <f t="shared" si="272"/>
        <v>6.0416119141480502</v>
      </c>
    </row>
    <row r="17436" spans="1:13" x14ac:dyDescent="0.2">
      <c r="A17436" t="s">
        <v>69</v>
      </c>
      <c r="B17436">
        <v>400</v>
      </c>
      <c r="C17436">
        <v>2</v>
      </c>
      <c r="D17436" t="s">
        <v>14</v>
      </c>
      <c r="E17436">
        <v>2</v>
      </c>
      <c r="F17436">
        <v>146</v>
      </c>
      <c r="G17436">
        <v>37</v>
      </c>
      <c r="H17436">
        <v>74</v>
      </c>
      <c r="I17436">
        <v>7.5861999999999999E-2</v>
      </c>
      <c r="J17436">
        <v>6.8490000000000001E-3</v>
      </c>
      <c r="K17436">
        <v>6.9013000000000005E-2</v>
      </c>
      <c r="L17436">
        <v>44.746847000000002</v>
      </c>
      <c r="M17436">
        <f t="shared" si="272"/>
        <v>11.07636151262958</v>
      </c>
    </row>
    <row r="17437" spans="1:13" x14ac:dyDescent="0.2">
      <c r="A17437" t="s">
        <v>69</v>
      </c>
      <c r="B17437">
        <v>400</v>
      </c>
      <c r="C17437">
        <v>2</v>
      </c>
      <c r="D17437" t="s">
        <v>14</v>
      </c>
      <c r="E17437">
        <v>3</v>
      </c>
      <c r="F17437">
        <v>146</v>
      </c>
      <c r="G17437">
        <v>37</v>
      </c>
      <c r="H17437">
        <v>74</v>
      </c>
      <c r="I17437">
        <v>7.5861999999999999E-2</v>
      </c>
      <c r="J17437">
        <v>6.8490000000000001E-3</v>
      </c>
      <c r="K17437">
        <v>6.9013000000000005E-2</v>
      </c>
      <c r="L17437">
        <v>44.237363000000002</v>
      </c>
      <c r="M17437">
        <f t="shared" si="272"/>
        <v>11.07636151262958</v>
      </c>
    </row>
    <row r="17438" spans="1:13" x14ac:dyDescent="0.2">
      <c r="A17438" t="s">
        <v>69</v>
      </c>
      <c r="B17438">
        <v>400</v>
      </c>
      <c r="C17438">
        <v>2</v>
      </c>
      <c r="D17438" t="s">
        <v>14</v>
      </c>
      <c r="E17438">
        <v>4</v>
      </c>
      <c r="F17438">
        <v>146</v>
      </c>
      <c r="G17438">
        <v>37</v>
      </c>
      <c r="H17438">
        <v>74</v>
      </c>
      <c r="I17438">
        <v>0.103448</v>
      </c>
      <c r="J17438">
        <v>6.8490000000000001E-3</v>
      </c>
      <c r="K17438">
        <v>9.6599000000000004E-2</v>
      </c>
      <c r="L17438">
        <v>44.329970000000003</v>
      </c>
      <c r="M17438">
        <f t="shared" si="272"/>
        <v>15.104102788728282</v>
      </c>
    </row>
    <row r="17439" spans="1:13" x14ac:dyDescent="0.2">
      <c r="A17439" t="s">
        <v>69</v>
      </c>
      <c r="B17439">
        <v>400</v>
      </c>
      <c r="C17439">
        <v>2</v>
      </c>
      <c r="D17439" t="s">
        <v>14</v>
      </c>
      <c r="E17439">
        <v>5</v>
      </c>
      <c r="F17439">
        <v>146</v>
      </c>
      <c r="G17439">
        <v>37</v>
      </c>
      <c r="H17439">
        <v>74</v>
      </c>
      <c r="I17439">
        <v>6.2068999999999999E-2</v>
      </c>
      <c r="J17439">
        <v>6.8490000000000001E-3</v>
      </c>
      <c r="K17439">
        <v>5.5219999999999998E-2</v>
      </c>
      <c r="L17439">
        <v>44.505820999999997</v>
      </c>
      <c r="M17439">
        <f t="shared" si="272"/>
        <v>9.0624908745802308</v>
      </c>
    </row>
    <row r="17440" spans="1:13" x14ac:dyDescent="0.2">
      <c r="A17440" t="s">
        <v>69</v>
      </c>
      <c r="B17440">
        <v>400</v>
      </c>
      <c r="C17440">
        <v>2</v>
      </c>
      <c r="D17440" t="s">
        <v>14</v>
      </c>
      <c r="E17440">
        <v>6</v>
      </c>
      <c r="F17440">
        <v>146</v>
      </c>
      <c r="G17440">
        <v>37</v>
      </c>
      <c r="H17440">
        <v>74</v>
      </c>
      <c r="I17440">
        <v>7.5861999999999999E-2</v>
      </c>
      <c r="J17440">
        <v>6.8490000000000001E-3</v>
      </c>
      <c r="K17440">
        <v>6.9013000000000005E-2</v>
      </c>
      <c r="L17440">
        <v>43.636403000000001</v>
      </c>
      <c r="M17440">
        <f t="shared" si="272"/>
        <v>11.07636151262958</v>
      </c>
    </row>
    <row r="17441" spans="1:13" x14ac:dyDescent="0.2">
      <c r="A17441" t="s">
        <v>69</v>
      </c>
      <c r="B17441">
        <v>400</v>
      </c>
      <c r="C17441">
        <v>2</v>
      </c>
      <c r="D17441" t="s">
        <v>14</v>
      </c>
      <c r="E17441">
        <v>7</v>
      </c>
      <c r="F17441">
        <v>146</v>
      </c>
      <c r="G17441">
        <v>37</v>
      </c>
      <c r="H17441">
        <v>74</v>
      </c>
      <c r="I17441">
        <v>8.9654999999999999E-2</v>
      </c>
      <c r="J17441">
        <v>6.8490000000000001E-3</v>
      </c>
      <c r="K17441">
        <v>8.2806000000000005E-2</v>
      </c>
      <c r="L17441">
        <v>44.824475</v>
      </c>
      <c r="M17441">
        <f t="shared" si="272"/>
        <v>13.090232150678931</v>
      </c>
    </row>
    <row r="17442" spans="1:13" x14ac:dyDescent="0.2">
      <c r="A17442" t="s">
        <v>69</v>
      </c>
      <c r="B17442">
        <v>400</v>
      </c>
      <c r="C17442">
        <v>2</v>
      </c>
      <c r="D17442" t="s">
        <v>15</v>
      </c>
      <c r="E17442">
        <v>0</v>
      </c>
      <c r="F17442">
        <v>146</v>
      </c>
      <c r="G17442">
        <v>37</v>
      </c>
      <c r="H17442">
        <v>74</v>
      </c>
      <c r="I17442">
        <v>4.1378999999999999E-2</v>
      </c>
      <c r="J17442">
        <v>6.8490000000000001E-3</v>
      </c>
      <c r="K17442">
        <v>3.4529999999999998E-2</v>
      </c>
      <c r="L17442">
        <v>39.078766000000002</v>
      </c>
      <c r="M17442">
        <f t="shared" si="272"/>
        <v>6.0416119141480502</v>
      </c>
    </row>
    <row r="17443" spans="1:13" x14ac:dyDescent="0.2">
      <c r="A17443" t="s">
        <v>69</v>
      </c>
      <c r="B17443">
        <v>400</v>
      </c>
      <c r="C17443">
        <v>2</v>
      </c>
      <c r="D17443" t="s">
        <v>15</v>
      </c>
      <c r="E17443">
        <v>1</v>
      </c>
      <c r="F17443">
        <v>146</v>
      </c>
      <c r="G17443">
        <v>37</v>
      </c>
      <c r="H17443">
        <v>74</v>
      </c>
      <c r="I17443">
        <v>0.103448</v>
      </c>
      <c r="J17443">
        <v>6.8490000000000001E-3</v>
      </c>
      <c r="K17443">
        <v>9.6599000000000004E-2</v>
      </c>
      <c r="L17443">
        <v>40.658344999999997</v>
      </c>
      <c r="M17443">
        <f t="shared" si="272"/>
        <v>15.104102788728282</v>
      </c>
    </row>
    <row r="17444" spans="1:13" x14ac:dyDescent="0.2">
      <c r="A17444" t="s">
        <v>69</v>
      </c>
      <c r="B17444">
        <v>400</v>
      </c>
      <c r="C17444">
        <v>2</v>
      </c>
      <c r="D17444" t="s">
        <v>15</v>
      </c>
      <c r="E17444">
        <v>2</v>
      </c>
      <c r="F17444">
        <v>146</v>
      </c>
      <c r="G17444">
        <v>37</v>
      </c>
      <c r="H17444">
        <v>74</v>
      </c>
      <c r="I17444">
        <v>6.2068999999999999E-2</v>
      </c>
      <c r="J17444">
        <v>6.8490000000000001E-3</v>
      </c>
      <c r="K17444">
        <v>5.5219999999999998E-2</v>
      </c>
      <c r="L17444">
        <v>39.572316999999998</v>
      </c>
      <c r="M17444">
        <f t="shared" si="272"/>
        <v>9.0624908745802308</v>
      </c>
    </row>
    <row r="17445" spans="1:13" x14ac:dyDescent="0.2">
      <c r="A17445" t="s">
        <v>69</v>
      </c>
      <c r="B17445">
        <v>400</v>
      </c>
      <c r="C17445">
        <v>2</v>
      </c>
      <c r="D17445" t="s">
        <v>15</v>
      </c>
      <c r="E17445">
        <v>3</v>
      </c>
      <c r="F17445">
        <v>146</v>
      </c>
      <c r="G17445">
        <v>37</v>
      </c>
      <c r="H17445">
        <v>74</v>
      </c>
      <c r="I17445">
        <v>8.2758999999999999E-2</v>
      </c>
      <c r="J17445">
        <v>6.8490000000000001E-3</v>
      </c>
      <c r="K17445">
        <v>7.5910000000000005E-2</v>
      </c>
      <c r="L17445">
        <v>39.328499999999998</v>
      </c>
      <c r="M17445">
        <f t="shared" si="272"/>
        <v>12.083369835012411</v>
      </c>
    </row>
    <row r="17446" spans="1:13" x14ac:dyDescent="0.2">
      <c r="A17446" t="s">
        <v>69</v>
      </c>
      <c r="B17446">
        <v>400</v>
      </c>
      <c r="C17446">
        <v>2</v>
      </c>
      <c r="D17446" t="s">
        <v>15</v>
      </c>
      <c r="E17446">
        <v>4</v>
      </c>
      <c r="F17446">
        <v>146</v>
      </c>
      <c r="G17446">
        <v>37</v>
      </c>
      <c r="H17446">
        <v>74</v>
      </c>
      <c r="I17446">
        <v>8.2758999999999999E-2</v>
      </c>
      <c r="J17446">
        <v>6.8490000000000001E-3</v>
      </c>
      <c r="K17446">
        <v>7.5910000000000005E-2</v>
      </c>
      <c r="L17446">
        <v>39.931711</v>
      </c>
      <c r="M17446">
        <f t="shared" si="272"/>
        <v>12.083369835012411</v>
      </c>
    </row>
    <row r="17447" spans="1:13" x14ac:dyDescent="0.2">
      <c r="A17447" t="s">
        <v>69</v>
      </c>
      <c r="B17447">
        <v>400</v>
      </c>
      <c r="C17447">
        <v>2</v>
      </c>
      <c r="D17447" t="s">
        <v>15</v>
      </c>
      <c r="E17447">
        <v>5</v>
      </c>
      <c r="F17447">
        <v>146</v>
      </c>
      <c r="G17447">
        <v>37</v>
      </c>
      <c r="H17447">
        <v>74</v>
      </c>
      <c r="I17447">
        <v>6.2068999999999999E-2</v>
      </c>
      <c r="J17447">
        <v>6.8490000000000001E-3</v>
      </c>
      <c r="K17447">
        <v>5.5219999999999998E-2</v>
      </c>
      <c r="L17447">
        <v>42.066794999999999</v>
      </c>
      <c r="M17447">
        <f t="shared" si="272"/>
        <v>9.0624908745802308</v>
      </c>
    </row>
    <row r="17448" spans="1:13" x14ac:dyDescent="0.2">
      <c r="A17448" t="s">
        <v>69</v>
      </c>
      <c r="B17448">
        <v>400</v>
      </c>
      <c r="C17448">
        <v>2</v>
      </c>
      <c r="D17448" t="s">
        <v>15</v>
      </c>
      <c r="E17448">
        <v>6</v>
      </c>
      <c r="F17448">
        <v>146</v>
      </c>
      <c r="G17448">
        <v>37</v>
      </c>
      <c r="H17448">
        <v>74</v>
      </c>
      <c r="I17448">
        <v>6.8966E-2</v>
      </c>
      <c r="J17448">
        <v>6.8490000000000001E-3</v>
      </c>
      <c r="K17448">
        <v>6.2116999999999999E-2</v>
      </c>
      <c r="L17448">
        <v>39.697065000000002</v>
      </c>
      <c r="M17448">
        <f t="shared" si="272"/>
        <v>10.06949919696306</v>
      </c>
    </row>
    <row r="17449" spans="1:13" x14ac:dyDescent="0.2">
      <c r="A17449" t="s">
        <v>69</v>
      </c>
      <c r="B17449">
        <v>400</v>
      </c>
      <c r="C17449">
        <v>2</v>
      </c>
      <c r="D17449" t="s">
        <v>15</v>
      </c>
      <c r="E17449">
        <v>7</v>
      </c>
      <c r="F17449">
        <v>146</v>
      </c>
      <c r="G17449">
        <v>37</v>
      </c>
      <c r="H17449">
        <v>74</v>
      </c>
      <c r="I17449">
        <v>6.2068999999999999E-2</v>
      </c>
      <c r="J17449">
        <v>6.8490000000000001E-3</v>
      </c>
      <c r="K17449">
        <v>5.5219999999999998E-2</v>
      </c>
      <c r="L17449">
        <v>39.235649000000002</v>
      </c>
      <c r="M17449">
        <f t="shared" si="272"/>
        <v>9.0624908745802308</v>
      </c>
    </row>
    <row r="17450" spans="1:13" x14ac:dyDescent="0.2">
      <c r="A17450" t="s">
        <v>69</v>
      </c>
      <c r="B17450">
        <v>400</v>
      </c>
      <c r="C17450">
        <v>3</v>
      </c>
      <c r="D17450" t="s">
        <v>13</v>
      </c>
      <c r="E17450">
        <v>0</v>
      </c>
      <c r="F17450">
        <v>146</v>
      </c>
      <c r="G17450">
        <v>25</v>
      </c>
      <c r="H17450">
        <v>74</v>
      </c>
      <c r="I17450">
        <v>4.8275999999999999E-2</v>
      </c>
      <c r="J17450">
        <v>6.8490000000000001E-3</v>
      </c>
      <c r="K17450">
        <v>4.1426999999999999E-2</v>
      </c>
      <c r="L17450">
        <v>51.830413999999998</v>
      </c>
      <c r="M17450">
        <f t="shared" si="272"/>
        <v>7.0486202365308799</v>
      </c>
    </row>
    <row r="17451" spans="1:13" x14ac:dyDescent="0.2">
      <c r="A17451" t="s">
        <v>69</v>
      </c>
      <c r="B17451">
        <v>400</v>
      </c>
      <c r="C17451">
        <v>3</v>
      </c>
      <c r="D17451" t="s">
        <v>13</v>
      </c>
      <c r="E17451">
        <v>1</v>
      </c>
      <c r="F17451">
        <v>146</v>
      </c>
      <c r="G17451">
        <v>25</v>
      </c>
      <c r="H17451">
        <v>74</v>
      </c>
      <c r="I17451">
        <v>3.4483E-2</v>
      </c>
      <c r="J17451">
        <v>6.8490000000000001E-3</v>
      </c>
      <c r="K17451">
        <v>2.7633999999999999E-2</v>
      </c>
      <c r="L17451">
        <v>50.028331999999999</v>
      </c>
      <c r="M17451">
        <f t="shared" si="272"/>
        <v>5.0347495984815298</v>
      </c>
    </row>
    <row r="17452" spans="1:13" x14ac:dyDescent="0.2">
      <c r="A17452" t="s">
        <v>69</v>
      </c>
      <c r="B17452">
        <v>400</v>
      </c>
      <c r="C17452">
        <v>3</v>
      </c>
      <c r="D17452" t="s">
        <v>13</v>
      </c>
      <c r="E17452">
        <v>2</v>
      </c>
      <c r="F17452">
        <v>146</v>
      </c>
      <c r="G17452">
        <v>25</v>
      </c>
      <c r="H17452">
        <v>74</v>
      </c>
      <c r="I17452">
        <v>4.1378999999999999E-2</v>
      </c>
      <c r="J17452">
        <v>6.8490000000000001E-3</v>
      </c>
      <c r="K17452">
        <v>3.4529999999999998E-2</v>
      </c>
      <c r="L17452">
        <v>50.545769999999997</v>
      </c>
      <c r="M17452">
        <f t="shared" si="272"/>
        <v>6.0416119141480502</v>
      </c>
    </row>
    <row r="17453" spans="1:13" x14ac:dyDescent="0.2">
      <c r="A17453" t="s">
        <v>69</v>
      </c>
      <c r="B17453">
        <v>400</v>
      </c>
      <c r="C17453">
        <v>3</v>
      </c>
      <c r="D17453" t="s">
        <v>13</v>
      </c>
      <c r="E17453">
        <v>3</v>
      </c>
      <c r="F17453">
        <v>146</v>
      </c>
      <c r="G17453">
        <v>25</v>
      </c>
      <c r="H17453">
        <v>74</v>
      </c>
      <c r="I17453">
        <v>2.069E-2</v>
      </c>
      <c r="J17453">
        <v>6.8490000000000001E-3</v>
      </c>
      <c r="K17453">
        <v>1.3840999999999999E-2</v>
      </c>
      <c r="L17453">
        <v>49.796380999999997</v>
      </c>
      <c r="M17453">
        <f t="shared" si="272"/>
        <v>3.0208789604321797</v>
      </c>
    </row>
    <row r="17454" spans="1:13" x14ac:dyDescent="0.2">
      <c r="A17454" t="s">
        <v>69</v>
      </c>
      <c r="B17454">
        <v>400</v>
      </c>
      <c r="C17454">
        <v>3</v>
      </c>
      <c r="D17454" t="s">
        <v>13</v>
      </c>
      <c r="E17454">
        <v>4</v>
      </c>
      <c r="F17454">
        <v>146</v>
      </c>
      <c r="G17454">
        <v>25</v>
      </c>
      <c r="H17454">
        <v>74</v>
      </c>
      <c r="I17454">
        <v>2.7585999999999999E-2</v>
      </c>
      <c r="J17454">
        <v>6.8490000000000001E-3</v>
      </c>
      <c r="K17454">
        <v>2.0736999999999998E-2</v>
      </c>
      <c r="L17454">
        <v>51.461682000000003</v>
      </c>
      <c r="M17454">
        <f t="shared" si="272"/>
        <v>4.0277412760987001</v>
      </c>
    </row>
    <row r="17455" spans="1:13" x14ac:dyDescent="0.2">
      <c r="A17455" t="s">
        <v>69</v>
      </c>
      <c r="B17455">
        <v>400</v>
      </c>
      <c r="C17455">
        <v>3</v>
      </c>
      <c r="D17455" t="s">
        <v>13</v>
      </c>
      <c r="E17455">
        <v>5</v>
      </c>
      <c r="F17455">
        <v>146</v>
      </c>
      <c r="G17455">
        <v>25</v>
      </c>
      <c r="H17455">
        <v>74</v>
      </c>
      <c r="I17455">
        <v>2.069E-2</v>
      </c>
      <c r="J17455">
        <v>6.8490000000000001E-3</v>
      </c>
      <c r="K17455">
        <v>1.3840999999999999E-2</v>
      </c>
      <c r="L17455">
        <v>51.134518</v>
      </c>
      <c r="M17455">
        <f t="shared" si="272"/>
        <v>3.0208789604321797</v>
      </c>
    </row>
    <row r="17456" spans="1:13" x14ac:dyDescent="0.2">
      <c r="A17456" t="s">
        <v>69</v>
      </c>
      <c r="B17456">
        <v>400</v>
      </c>
      <c r="C17456">
        <v>3</v>
      </c>
      <c r="D17456" t="s">
        <v>13</v>
      </c>
      <c r="E17456">
        <v>6</v>
      </c>
      <c r="F17456">
        <v>146</v>
      </c>
      <c r="G17456">
        <v>25</v>
      </c>
      <c r="H17456">
        <v>74</v>
      </c>
      <c r="I17456">
        <v>3.4483E-2</v>
      </c>
      <c r="J17456">
        <v>6.8490000000000001E-3</v>
      </c>
      <c r="K17456">
        <v>2.7633999999999999E-2</v>
      </c>
      <c r="L17456">
        <v>51.404680999999997</v>
      </c>
      <c r="M17456">
        <f t="shared" si="272"/>
        <v>5.0347495984815298</v>
      </c>
    </row>
    <row r="17457" spans="1:13" x14ac:dyDescent="0.2">
      <c r="A17457" t="s">
        <v>69</v>
      </c>
      <c r="B17457">
        <v>400</v>
      </c>
      <c r="C17457">
        <v>3</v>
      </c>
      <c r="D17457" t="s">
        <v>13</v>
      </c>
      <c r="E17457">
        <v>7</v>
      </c>
      <c r="F17457">
        <v>146</v>
      </c>
      <c r="G17457">
        <v>25</v>
      </c>
      <c r="H17457">
        <v>74</v>
      </c>
      <c r="I17457">
        <v>7.5861999999999999E-2</v>
      </c>
      <c r="J17457">
        <v>6.8490000000000001E-3</v>
      </c>
      <c r="K17457">
        <v>6.9013000000000005E-2</v>
      </c>
      <c r="L17457">
        <v>50.227367000000001</v>
      </c>
      <c r="M17457">
        <f t="shared" si="272"/>
        <v>11.07636151262958</v>
      </c>
    </row>
    <row r="17458" spans="1:13" x14ac:dyDescent="0.2">
      <c r="A17458" t="s">
        <v>69</v>
      </c>
      <c r="B17458">
        <v>400</v>
      </c>
      <c r="C17458">
        <v>3</v>
      </c>
      <c r="D17458" t="s">
        <v>14</v>
      </c>
      <c r="E17458">
        <v>0</v>
      </c>
      <c r="F17458">
        <v>146</v>
      </c>
      <c r="G17458">
        <v>25</v>
      </c>
      <c r="H17458">
        <v>74</v>
      </c>
      <c r="I17458">
        <v>4.8275999999999999E-2</v>
      </c>
      <c r="J17458">
        <v>6.8490000000000001E-3</v>
      </c>
      <c r="K17458">
        <v>4.1426999999999999E-2</v>
      </c>
      <c r="L17458">
        <v>44.602348999999997</v>
      </c>
      <c r="M17458">
        <f t="shared" si="272"/>
        <v>7.0486202365308799</v>
      </c>
    </row>
    <row r="17459" spans="1:13" x14ac:dyDescent="0.2">
      <c r="A17459" t="s">
        <v>69</v>
      </c>
      <c r="B17459">
        <v>400</v>
      </c>
      <c r="C17459">
        <v>3</v>
      </c>
      <c r="D17459" t="s">
        <v>14</v>
      </c>
      <c r="E17459">
        <v>1</v>
      </c>
      <c r="F17459">
        <v>146</v>
      </c>
      <c r="G17459">
        <v>25</v>
      </c>
      <c r="H17459">
        <v>74</v>
      </c>
      <c r="I17459">
        <v>2.7585999999999999E-2</v>
      </c>
      <c r="J17459">
        <v>6.8490000000000001E-3</v>
      </c>
      <c r="K17459">
        <v>2.0736999999999998E-2</v>
      </c>
      <c r="L17459">
        <v>44.446334999999998</v>
      </c>
      <c r="M17459">
        <f t="shared" si="272"/>
        <v>4.0277412760987001</v>
      </c>
    </row>
    <row r="17460" spans="1:13" x14ac:dyDescent="0.2">
      <c r="A17460" t="s">
        <v>69</v>
      </c>
      <c r="B17460">
        <v>400</v>
      </c>
      <c r="C17460">
        <v>3</v>
      </c>
      <c r="D17460" t="s">
        <v>14</v>
      </c>
      <c r="E17460">
        <v>2</v>
      </c>
      <c r="F17460">
        <v>146</v>
      </c>
      <c r="G17460">
        <v>25</v>
      </c>
      <c r="H17460">
        <v>74</v>
      </c>
      <c r="I17460">
        <v>4.8275999999999999E-2</v>
      </c>
      <c r="J17460">
        <v>6.8490000000000001E-3</v>
      </c>
      <c r="K17460">
        <v>4.1426999999999999E-2</v>
      </c>
      <c r="L17460">
        <v>44.620244</v>
      </c>
      <c r="M17460">
        <f t="shared" si="272"/>
        <v>7.0486202365308799</v>
      </c>
    </row>
    <row r="17461" spans="1:13" x14ac:dyDescent="0.2">
      <c r="A17461" t="s">
        <v>69</v>
      </c>
      <c r="B17461">
        <v>400</v>
      </c>
      <c r="C17461">
        <v>3</v>
      </c>
      <c r="D17461" t="s">
        <v>14</v>
      </c>
      <c r="E17461">
        <v>3</v>
      </c>
      <c r="F17461">
        <v>146</v>
      </c>
      <c r="G17461">
        <v>25</v>
      </c>
      <c r="H17461">
        <v>74</v>
      </c>
      <c r="I17461">
        <v>2.7585999999999999E-2</v>
      </c>
      <c r="J17461">
        <v>6.8490000000000001E-3</v>
      </c>
      <c r="K17461">
        <v>2.0736999999999998E-2</v>
      </c>
      <c r="L17461">
        <v>43.438499</v>
      </c>
      <c r="M17461">
        <f t="shared" si="272"/>
        <v>4.0277412760987001</v>
      </c>
    </row>
    <row r="17462" spans="1:13" x14ac:dyDescent="0.2">
      <c r="A17462" t="s">
        <v>69</v>
      </c>
      <c r="B17462">
        <v>400</v>
      </c>
      <c r="C17462">
        <v>3</v>
      </c>
      <c r="D17462" t="s">
        <v>14</v>
      </c>
      <c r="E17462">
        <v>4</v>
      </c>
      <c r="F17462">
        <v>146</v>
      </c>
      <c r="G17462">
        <v>25</v>
      </c>
      <c r="H17462">
        <v>74</v>
      </c>
      <c r="I17462">
        <v>2.069E-2</v>
      </c>
      <c r="J17462">
        <v>6.8490000000000001E-3</v>
      </c>
      <c r="K17462">
        <v>1.3840999999999999E-2</v>
      </c>
      <c r="L17462">
        <v>45.013455999999998</v>
      </c>
      <c r="M17462">
        <f t="shared" si="272"/>
        <v>3.0208789604321797</v>
      </c>
    </row>
    <row r="17463" spans="1:13" x14ac:dyDescent="0.2">
      <c r="A17463" t="s">
        <v>69</v>
      </c>
      <c r="B17463">
        <v>400</v>
      </c>
      <c r="C17463">
        <v>3</v>
      </c>
      <c r="D17463" t="s">
        <v>14</v>
      </c>
      <c r="E17463">
        <v>5</v>
      </c>
      <c r="F17463">
        <v>146</v>
      </c>
      <c r="G17463">
        <v>25</v>
      </c>
      <c r="H17463">
        <v>74</v>
      </c>
      <c r="I17463">
        <v>1.3793E-2</v>
      </c>
      <c r="J17463">
        <v>6.8490000000000001E-3</v>
      </c>
      <c r="K17463">
        <v>6.9439999999999997E-3</v>
      </c>
      <c r="L17463">
        <v>44.422806999999999</v>
      </c>
      <c r="M17463">
        <f t="shared" si="272"/>
        <v>2.0138706380493501</v>
      </c>
    </row>
    <row r="17464" spans="1:13" x14ac:dyDescent="0.2">
      <c r="A17464" t="s">
        <v>69</v>
      </c>
      <c r="B17464">
        <v>400</v>
      </c>
      <c r="C17464">
        <v>3</v>
      </c>
      <c r="D17464" t="s">
        <v>14</v>
      </c>
      <c r="E17464">
        <v>6</v>
      </c>
      <c r="F17464">
        <v>146</v>
      </c>
      <c r="G17464">
        <v>25</v>
      </c>
      <c r="H17464">
        <v>74</v>
      </c>
      <c r="I17464">
        <v>6.2068999999999999E-2</v>
      </c>
      <c r="J17464">
        <v>6.8490000000000001E-3</v>
      </c>
      <c r="K17464">
        <v>5.5219999999999998E-2</v>
      </c>
      <c r="L17464">
        <v>45.929349000000002</v>
      </c>
      <c r="M17464">
        <f t="shared" si="272"/>
        <v>9.0624908745802308</v>
      </c>
    </row>
    <row r="17465" spans="1:13" x14ac:dyDescent="0.2">
      <c r="A17465" t="s">
        <v>69</v>
      </c>
      <c r="B17465">
        <v>400</v>
      </c>
      <c r="C17465">
        <v>3</v>
      </c>
      <c r="D17465" t="s">
        <v>14</v>
      </c>
      <c r="E17465">
        <v>7</v>
      </c>
      <c r="F17465">
        <v>146</v>
      </c>
      <c r="G17465">
        <v>25</v>
      </c>
      <c r="H17465">
        <v>74</v>
      </c>
      <c r="I17465">
        <v>6.2068999999999999E-2</v>
      </c>
      <c r="J17465">
        <v>6.8490000000000001E-3</v>
      </c>
      <c r="K17465">
        <v>5.5219999999999998E-2</v>
      </c>
      <c r="L17465">
        <v>44.494059</v>
      </c>
      <c r="M17465">
        <f t="shared" si="272"/>
        <v>9.0624908745802308</v>
      </c>
    </row>
    <row r="17466" spans="1:13" x14ac:dyDescent="0.2">
      <c r="A17466" t="s">
        <v>69</v>
      </c>
      <c r="B17466">
        <v>400</v>
      </c>
      <c r="C17466">
        <v>3</v>
      </c>
      <c r="D17466" t="s">
        <v>15</v>
      </c>
      <c r="E17466">
        <v>0</v>
      </c>
      <c r="F17466">
        <v>146</v>
      </c>
      <c r="G17466">
        <v>25</v>
      </c>
      <c r="H17466">
        <v>74</v>
      </c>
      <c r="I17466">
        <v>2.069E-2</v>
      </c>
      <c r="J17466">
        <v>6.8490000000000001E-3</v>
      </c>
      <c r="K17466">
        <v>1.3840999999999999E-2</v>
      </c>
      <c r="L17466">
        <v>39.145617999999999</v>
      </c>
      <c r="M17466">
        <f t="shared" si="272"/>
        <v>3.0208789604321797</v>
      </c>
    </row>
    <row r="17467" spans="1:13" x14ac:dyDescent="0.2">
      <c r="A17467" t="s">
        <v>69</v>
      </c>
      <c r="B17467">
        <v>400</v>
      </c>
      <c r="C17467">
        <v>3</v>
      </c>
      <c r="D17467" t="s">
        <v>15</v>
      </c>
      <c r="E17467">
        <v>1</v>
      </c>
      <c r="F17467">
        <v>146</v>
      </c>
      <c r="G17467">
        <v>25</v>
      </c>
      <c r="H17467">
        <v>74</v>
      </c>
      <c r="I17467">
        <v>2.069E-2</v>
      </c>
      <c r="J17467">
        <v>6.8490000000000001E-3</v>
      </c>
      <c r="K17467">
        <v>1.3840999999999999E-2</v>
      </c>
      <c r="L17467">
        <v>40.196410999999998</v>
      </c>
      <c r="M17467">
        <f t="shared" si="272"/>
        <v>3.0208789604321797</v>
      </c>
    </row>
    <row r="17468" spans="1:13" x14ac:dyDescent="0.2">
      <c r="A17468" t="s">
        <v>69</v>
      </c>
      <c r="B17468">
        <v>400</v>
      </c>
      <c r="C17468">
        <v>3</v>
      </c>
      <c r="D17468" t="s">
        <v>15</v>
      </c>
      <c r="E17468">
        <v>2</v>
      </c>
      <c r="F17468">
        <v>146</v>
      </c>
      <c r="G17468">
        <v>25</v>
      </c>
      <c r="H17468">
        <v>74</v>
      </c>
      <c r="I17468">
        <v>2.7585999999999999E-2</v>
      </c>
      <c r="J17468">
        <v>6.8490000000000001E-3</v>
      </c>
      <c r="K17468">
        <v>2.0736999999999998E-2</v>
      </c>
      <c r="L17468">
        <v>40.282648000000002</v>
      </c>
      <c r="M17468">
        <f t="shared" si="272"/>
        <v>4.0277412760987001</v>
      </c>
    </row>
    <row r="17469" spans="1:13" x14ac:dyDescent="0.2">
      <c r="A17469" t="s">
        <v>69</v>
      </c>
      <c r="B17469">
        <v>400</v>
      </c>
      <c r="C17469">
        <v>3</v>
      </c>
      <c r="D17469" t="s">
        <v>15</v>
      </c>
      <c r="E17469">
        <v>3</v>
      </c>
      <c r="F17469">
        <v>146</v>
      </c>
      <c r="G17469">
        <v>25</v>
      </c>
      <c r="H17469">
        <v>74</v>
      </c>
      <c r="I17469">
        <v>4.8275999999999999E-2</v>
      </c>
      <c r="J17469">
        <v>6.8490000000000001E-3</v>
      </c>
      <c r="K17469">
        <v>4.1426999999999999E-2</v>
      </c>
      <c r="L17469">
        <v>40.606596000000003</v>
      </c>
      <c r="M17469">
        <f t="shared" si="272"/>
        <v>7.0486202365308799</v>
      </c>
    </row>
    <row r="17470" spans="1:13" x14ac:dyDescent="0.2">
      <c r="A17470" t="s">
        <v>69</v>
      </c>
      <c r="B17470">
        <v>400</v>
      </c>
      <c r="C17470">
        <v>3</v>
      </c>
      <c r="D17470" t="s">
        <v>15</v>
      </c>
      <c r="E17470">
        <v>4</v>
      </c>
      <c r="F17470">
        <v>146</v>
      </c>
      <c r="G17470">
        <v>25</v>
      </c>
      <c r="H17470">
        <v>74</v>
      </c>
      <c r="I17470">
        <v>2.7585999999999999E-2</v>
      </c>
      <c r="J17470">
        <v>6.8490000000000001E-3</v>
      </c>
      <c r="K17470">
        <v>2.0736999999999998E-2</v>
      </c>
      <c r="L17470">
        <v>39.190975000000002</v>
      </c>
      <c r="M17470">
        <f t="shared" si="272"/>
        <v>4.0277412760987001</v>
      </c>
    </row>
    <row r="17471" spans="1:13" x14ac:dyDescent="0.2">
      <c r="A17471" t="s">
        <v>69</v>
      </c>
      <c r="B17471">
        <v>400</v>
      </c>
      <c r="C17471">
        <v>3</v>
      </c>
      <c r="D17471" t="s">
        <v>15</v>
      </c>
      <c r="E17471">
        <v>5</v>
      </c>
      <c r="F17471">
        <v>146</v>
      </c>
      <c r="G17471">
        <v>25</v>
      </c>
      <c r="H17471">
        <v>74</v>
      </c>
      <c r="I17471">
        <v>5.5171999999999999E-2</v>
      </c>
      <c r="J17471">
        <v>6.8490000000000001E-3</v>
      </c>
      <c r="K17471">
        <v>4.8322999999999998E-2</v>
      </c>
      <c r="L17471">
        <v>41.39479</v>
      </c>
      <c r="M17471">
        <f t="shared" si="272"/>
        <v>8.0554825521974003</v>
      </c>
    </row>
    <row r="17472" spans="1:13" x14ac:dyDescent="0.2">
      <c r="A17472" t="s">
        <v>69</v>
      </c>
      <c r="B17472">
        <v>400</v>
      </c>
      <c r="C17472">
        <v>3</v>
      </c>
      <c r="D17472" t="s">
        <v>15</v>
      </c>
      <c r="E17472">
        <v>6</v>
      </c>
      <c r="F17472">
        <v>146</v>
      </c>
      <c r="G17472">
        <v>25</v>
      </c>
      <c r="H17472">
        <v>74</v>
      </c>
      <c r="I17472">
        <v>4.1378999999999999E-2</v>
      </c>
      <c r="J17472">
        <v>6.8490000000000001E-3</v>
      </c>
      <c r="K17472">
        <v>3.4529999999999998E-2</v>
      </c>
      <c r="L17472">
        <v>39.447437999999998</v>
      </c>
      <c r="M17472">
        <f t="shared" si="272"/>
        <v>6.0416119141480502</v>
      </c>
    </row>
    <row r="17473" spans="1:13" x14ac:dyDescent="0.2">
      <c r="A17473" t="s">
        <v>69</v>
      </c>
      <c r="B17473">
        <v>400</v>
      </c>
      <c r="C17473">
        <v>3</v>
      </c>
      <c r="D17473" t="s">
        <v>15</v>
      </c>
      <c r="E17473">
        <v>7</v>
      </c>
      <c r="F17473">
        <v>146</v>
      </c>
      <c r="G17473">
        <v>25</v>
      </c>
      <c r="H17473">
        <v>74</v>
      </c>
      <c r="I17473">
        <v>2.7585999999999999E-2</v>
      </c>
      <c r="J17473">
        <v>6.8490000000000001E-3</v>
      </c>
      <c r="K17473">
        <v>2.0736999999999998E-2</v>
      </c>
      <c r="L17473">
        <v>40.612648999999998</v>
      </c>
      <c r="M17473">
        <f t="shared" si="272"/>
        <v>4.0277412760987001</v>
      </c>
    </row>
    <row r="17474" spans="1:13" x14ac:dyDescent="0.2">
      <c r="A17474" t="s">
        <v>69</v>
      </c>
      <c r="B17474">
        <v>400</v>
      </c>
      <c r="C17474">
        <v>4</v>
      </c>
      <c r="D17474" t="s">
        <v>13</v>
      </c>
      <c r="E17474">
        <v>0</v>
      </c>
      <c r="F17474">
        <v>146</v>
      </c>
      <c r="G17474">
        <v>19</v>
      </c>
      <c r="H17474">
        <v>74</v>
      </c>
      <c r="I17474">
        <v>4.1378999999999999E-2</v>
      </c>
      <c r="J17474">
        <v>6.8490000000000001E-3</v>
      </c>
      <c r="K17474">
        <v>3.4529999999999998E-2</v>
      </c>
      <c r="L17474">
        <v>51.824278</v>
      </c>
      <c r="M17474">
        <f t="shared" si="272"/>
        <v>6.0416119141480502</v>
      </c>
    </row>
    <row r="17475" spans="1:13" x14ac:dyDescent="0.2">
      <c r="A17475" t="s">
        <v>69</v>
      </c>
      <c r="B17475">
        <v>400</v>
      </c>
      <c r="C17475">
        <v>4</v>
      </c>
      <c r="D17475" t="s">
        <v>13</v>
      </c>
      <c r="E17475">
        <v>1</v>
      </c>
      <c r="F17475">
        <v>146</v>
      </c>
      <c r="G17475">
        <v>19</v>
      </c>
      <c r="H17475">
        <v>74</v>
      </c>
      <c r="I17475">
        <v>4.8275999999999999E-2</v>
      </c>
      <c r="J17475">
        <v>6.8490000000000001E-3</v>
      </c>
      <c r="K17475">
        <v>4.1426999999999999E-2</v>
      </c>
      <c r="L17475">
        <v>52.908979000000002</v>
      </c>
      <c r="M17475">
        <f t="shared" ref="M17475:M17538" si="273">IF(I17475=0,1,I17475/J17475)</f>
        <v>7.0486202365308799</v>
      </c>
    </row>
    <row r="17476" spans="1:13" x14ac:dyDescent="0.2">
      <c r="A17476" t="s">
        <v>69</v>
      </c>
      <c r="B17476">
        <v>400</v>
      </c>
      <c r="C17476">
        <v>4</v>
      </c>
      <c r="D17476" t="s">
        <v>13</v>
      </c>
      <c r="E17476">
        <v>2</v>
      </c>
      <c r="F17476">
        <v>146</v>
      </c>
      <c r="G17476">
        <v>19</v>
      </c>
      <c r="H17476">
        <v>74</v>
      </c>
      <c r="I17476">
        <v>2.069E-2</v>
      </c>
      <c r="J17476">
        <v>6.8490000000000001E-3</v>
      </c>
      <c r="K17476">
        <v>1.3840999999999999E-2</v>
      </c>
      <c r="L17476">
        <v>49.926972999999997</v>
      </c>
      <c r="M17476">
        <f t="shared" si="273"/>
        <v>3.0208789604321797</v>
      </c>
    </row>
    <row r="17477" spans="1:13" x14ac:dyDescent="0.2">
      <c r="A17477" t="s">
        <v>69</v>
      </c>
      <c r="B17477">
        <v>400</v>
      </c>
      <c r="C17477">
        <v>4</v>
      </c>
      <c r="D17477" t="s">
        <v>13</v>
      </c>
      <c r="E17477">
        <v>3</v>
      </c>
      <c r="F17477">
        <v>146</v>
      </c>
      <c r="G17477">
        <v>19</v>
      </c>
      <c r="H17477">
        <v>74</v>
      </c>
      <c r="I17477">
        <v>4.8275999999999999E-2</v>
      </c>
      <c r="J17477">
        <v>6.8490000000000001E-3</v>
      </c>
      <c r="K17477">
        <v>4.1426999999999999E-2</v>
      </c>
      <c r="L17477">
        <v>50.982183999999997</v>
      </c>
      <c r="M17477">
        <f t="shared" si="273"/>
        <v>7.0486202365308799</v>
      </c>
    </row>
    <row r="17478" spans="1:13" x14ac:dyDescent="0.2">
      <c r="A17478" t="s">
        <v>69</v>
      </c>
      <c r="B17478">
        <v>400</v>
      </c>
      <c r="C17478">
        <v>4</v>
      </c>
      <c r="D17478" t="s">
        <v>13</v>
      </c>
      <c r="E17478">
        <v>4</v>
      </c>
      <c r="F17478">
        <v>146</v>
      </c>
      <c r="G17478">
        <v>19</v>
      </c>
      <c r="H17478">
        <v>74</v>
      </c>
      <c r="I17478">
        <v>5.5171999999999999E-2</v>
      </c>
      <c r="J17478">
        <v>6.8490000000000001E-3</v>
      </c>
      <c r="K17478">
        <v>4.8322999999999998E-2</v>
      </c>
      <c r="L17478">
        <v>52.201027000000003</v>
      </c>
      <c r="M17478">
        <f t="shared" si="273"/>
        <v>8.0554825521974003</v>
      </c>
    </row>
    <row r="17479" spans="1:13" x14ac:dyDescent="0.2">
      <c r="A17479" t="s">
        <v>69</v>
      </c>
      <c r="B17479">
        <v>400</v>
      </c>
      <c r="C17479">
        <v>4</v>
      </c>
      <c r="D17479" t="s">
        <v>13</v>
      </c>
      <c r="E17479">
        <v>5</v>
      </c>
      <c r="F17479">
        <v>146</v>
      </c>
      <c r="G17479">
        <v>19</v>
      </c>
      <c r="H17479">
        <v>74</v>
      </c>
      <c r="I17479">
        <v>2.069E-2</v>
      </c>
      <c r="J17479">
        <v>6.8490000000000001E-3</v>
      </c>
      <c r="K17479">
        <v>1.3840999999999999E-2</v>
      </c>
      <c r="L17479">
        <v>50.660507000000003</v>
      </c>
      <c r="M17479">
        <f t="shared" si="273"/>
        <v>3.0208789604321797</v>
      </c>
    </row>
    <row r="17480" spans="1:13" x14ac:dyDescent="0.2">
      <c r="A17480" t="s">
        <v>69</v>
      </c>
      <c r="B17480">
        <v>400</v>
      </c>
      <c r="C17480">
        <v>4</v>
      </c>
      <c r="D17480" t="s">
        <v>13</v>
      </c>
      <c r="E17480">
        <v>6</v>
      </c>
      <c r="F17480">
        <v>146</v>
      </c>
      <c r="G17480">
        <v>19</v>
      </c>
      <c r="H17480">
        <v>74</v>
      </c>
      <c r="I17480">
        <v>2.7585999999999999E-2</v>
      </c>
      <c r="J17480">
        <v>6.8490000000000001E-3</v>
      </c>
      <c r="K17480">
        <v>2.0736999999999998E-2</v>
      </c>
      <c r="L17480">
        <v>50.140833999999998</v>
      </c>
      <c r="M17480">
        <f t="shared" si="273"/>
        <v>4.0277412760987001</v>
      </c>
    </row>
    <row r="17481" spans="1:13" x14ac:dyDescent="0.2">
      <c r="A17481" t="s">
        <v>69</v>
      </c>
      <c r="B17481">
        <v>400</v>
      </c>
      <c r="C17481">
        <v>4</v>
      </c>
      <c r="D17481" t="s">
        <v>13</v>
      </c>
      <c r="E17481">
        <v>7</v>
      </c>
      <c r="F17481">
        <v>146</v>
      </c>
      <c r="G17481">
        <v>19</v>
      </c>
      <c r="H17481">
        <v>74</v>
      </c>
      <c r="I17481">
        <v>6.2068999999999999E-2</v>
      </c>
      <c r="J17481">
        <v>6.8490000000000001E-3</v>
      </c>
      <c r="K17481">
        <v>5.5219999999999998E-2</v>
      </c>
      <c r="L17481">
        <v>50.828363000000003</v>
      </c>
      <c r="M17481">
        <f t="shared" si="273"/>
        <v>9.0624908745802308</v>
      </c>
    </row>
    <row r="17482" spans="1:13" x14ac:dyDescent="0.2">
      <c r="A17482" t="s">
        <v>69</v>
      </c>
      <c r="B17482">
        <v>400</v>
      </c>
      <c r="C17482">
        <v>4</v>
      </c>
      <c r="D17482" t="s">
        <v>14</v>
      </c>
      <c r="E17482">
        <v>0</v>
      </c>
      <c r="F17482">
        <v>146</v>
      </c>
      <c r="G17482">
        <v>19</v>
      </c>
      <c r="H17482">
        <v>74</v>
      </c>
      <c r="I17482">
        <v>2.7585999999999999E-2</v>
      </c>
      <c r="J17482">
        <v>6.8490000000000001E-3</v>
      </c>
      <c r="K17482">
        <v>2.0736999999999998E-2</v>
      </c>
      <c r="L17482">
        <v>44.684888999999998</v>
      </c>
      <c r="M17482">
        <f t="shared" si="273"/>
        <v>4.0277412760987001</v>
      </c>
    </row>
    <row r="17483" spans="1:13" x14ac:dyDescent="0.2">
      <c r="A17483" t="s">
        <v>69</v>
      </c>
      <c r="B17483">
        <v>400</v>
      </c>
      <c r="C17483">
        <v>4</v>
      </c>
      <c r="D17483" t="s">
        <v>14</v>
      </c>
      <c r="E17483">
        <v>1</v>
      </c>
      <c r="F17483">
        <v>146</v>
      </c>
      <c r="G17483">
        <v>19</v>
      </c>
      <c r="H17483">
        <v>74</v>
      </c>
      <c r="I17483">
        <v>2.7585999999999999E-2</v>
      </c>
      <c r="J17483">
        <v>6.8490000000000001E-3</v>
      </c>
      <c r="K17483">
        <v>2.0736999999999998E-2</v>
      </c>
      <c r="L17483">
        <v>45.369216999999999</v>
      </c>
      <c r="M17483">
        <f t="shared" si="273"/>
        <v>4.0277412760987001</v>
      </c>
    </row>
    <row r="17484" spans="1:13" x14ac:dyDescent="0.2">
      <c r="A17484" t="s">
        <v>69</v>
      </c>
      <c r="B17484">
        <v>400</v>
      </c>
      <c r="C17484">
        <v>4</v>
      </c>
      <c r="D17484" t="s">
        <v>14</v>
      </c>
      <c r="E17484">
        <v>2</v>
      </c>
      <c r="F17484">
        <v>146</v>
      </c>
      <c r="G17484">
        <v>19</v>
      </c>
      <c r="H17484">
        <v>74</v>
      </c>
      <c r="I17484">
        <v>4.1378999999999999E-2</v>
      </c>
      <c r="J17484">
        <v>6.8490000000000001E-3</v>
      </c>
      <c r="K17484">
        <v>3.4529999999999998E-2</v>
      </c>
      <c r="L17484">
        <v>45.183526000000001</v>
      </c>
      <c r="M17484">
        <f t="shared" si="273"/>
        <v>6.0416119141480502</v>
      </c>
    </row>
    <row r="17485" spans="1:13" x14ac:dyDescent="0.2">
      <c r="A17485" t="s">
        <v>69</v>
      </c>
      <c r="B17485">
        <v>400</v>
      </c>
      <c r="C17485">
        <v>4</v>
      </c>
      <c r="D17485" t="s">
        <v>14</v>
      </c>
      <c r="E17485">
        <v>3</v>
      </c>
      <c r="F17485">
        <v>146</v>
      </c>
      <c r="G17485">
        <v>19</v>
      </c>
      <c r="H17485">
        <v>74</v>
      </c>
      <c r="I17485">
        <v>3.4483E-2</v>
      </c>
      <c r="J17485">
        <v>6.8490000000000001E-3</v>
      </c>
      <c r="K17485">
        <v>2.7633999999999999E-2</v>
      </c>
      <c r="L17485">
        <v>44.459614000000002</v>
      </c>
      <c r="M17485">
        <f t="shared" si="273"/>
        <v>5.0347495984815298</v>
      </c>
    </row>
    <row r="17486" spans="1:13" x14ac:dyDescent="0.2">
      <c r="A17486" t="s">
        <v>69</v>
      </c>
      <c r="B17486">
        <v>400</v>
      </c>
      <c r="C17486">
        <v>4</v>
      </c>
      <c r="D17486" t="s">
        <v>14</v>
      </c>
      <c r="E17486">
        <v>4</v>
      </c>
      <c r="F17486">
        <v>146</v>
      </c>
      <c r="G17486">
        <v>19</v>
      </c>
      <c r="H17486">
        <v>74</v>
      </c>
      <c r="I17486">
        <v>3.4483E-2</v>
      </c>
      <c r="J17486">
        <v>6.8490000000000001E-3</v>
      </c>
      <c r="K17486">
        <v>2.7633999999999999E-2</v>
      </c>
      <c r="L17486">
        <v>44.787661999999997</v>
      </c>
      <c r="M17486">
        <f t="shared" si="273"/>
        <v>5.0347495984815298</v>
      </c>
    </row>
    <row r="17487" spans="1:13" x14ac:dyDescent="0.2">
      <c r="A17487" t="s">
        <v>69</v>
      </c>
      <c r="B17487">
        <v>400</v>
      </c>
      <c r="C17487">
        <v>4</v>
      </c>
      <c r="D17487" t="s">
        <v>14</v>
      </c>
      <c r="E17487">
        <v>5</v>
      </c>
      <c r="F17487">
        <v>146</v>
      </c>
      <c r="G17487">
        <v>19</v>
      </c>
      <c r="H17487">
        <v>74</v>
      </c>
      <c r="I17487">
        <v>2.7585999999999999E-2</v>
      </c>
      <c r="J17487">
        <v>6.8490000000000001E-3</v>
      </c>
      <c r="K17487">
        <v>2.0736999999999998E-2</v>
      </c>
      <c r="L17487">
        <v>45.140051999999997</v>
      </c>
      <c r="M17487">
        <f t="shared" si="273"/>
        <v>4.0277412760987001</v>
      </c>
    </row>
    <row r="17488" spans="1:13" x14ac:dyDescent="0.2">
      <c r="A17488" t="s">
        <v>69</v>
      </c>
      <c r="B17488">
        <v>400</v>
      </c>
      <c r="C17488">
        <v>4</v>
      </c>
      <c r="D17488" t="s">
        <v>14</v>
      </c>
      <c r="E17488">
        <v>6</v>
      </c>
      <c r="F17488">
        <v>146</v>
      </c>
      <c r="G17488">
        <v>19</v>
      </c>
      <c r="H17488">
        <v>74</v>
      </c>
      <c r="I17488">
        <v>4.1378999999999999E-2</v>
      </c>
      <c r="J17488">
        <v>6.8490000000000001E-3</v>
      </c>
      <c r="K17488">
        <v>3.4529999999999998E-2</v>
      </c>
      <c r="L17488">
        <v>45.51782</v>
      </c>
      <c r="M17488">
        <f t="shared" si="273"/>
        <v>6.0416119141480502</v>
      </c>
    </row>
    <row r="17489" spans="1:13" x14ac:dyDescent="0.2">
      <c r="A17489" t="s">
        <v>69</v>
      </c>
      <c r="B17489">
        <v>400</v>
      </c>
      <c r="C17489">
        <v>4</v>
      </c>
      <c r="D17489" t="s">
        <v>14</v>
      </c>
      <c r="E17489">
        <v>7</v>
      </c>
      <c r="F17489">
        <v>146</v>
      </c>
      <c r="G17489">
        <v>19</v>
      </c>
      <c r="H17489">
        <v>74</v>
      </c>
      <c r="I17489">
        <v>3.4483E-2</v>
      </c>
      <c r="J17489">
        <v>6.8490000000000001E-3</v>
      </c>
      <c r="K17489">
        <v>2.7633999999999999E-2</v>
      </c>
      <c r="L17489">
        <v>43.588372</v>
      </c>
      <c r="M17489">
        <f t="shared" si="273"/>
        <v>5.0347495984815298</v>
      </c>
    </row>
    <row r="17490" spans="1:13" x14ac:dyDescent="0.2">
      <c r="A17490" t="s">
        <v>69</v>
      </c>
      <c r="B17490">
        <v>400</v>
      </c>
      <c r="C17490">
        <v>4</v>
      </c>
      <c r="D17490" t="s">
        <v>15</v>
      </c>
      <c r="E17490">
        <v>0</v>
      </c>
      <c r="F17490">
        <v>146</v>
      </c>
      <c r="G17490">
        <v>19</v>
      </c>
      <c r="H17490">
        <v>74</v>
      </c>
      <c r="I17490">
        <v>3.4483E-2</v>
      </c>
      <c r="J17490">
        <v>6.8490000000000001E-3</v>
      </c>
      <c r="K17490">
        <v>2.7633999999999999E-2</v>
      </c>
      <c r="L17490">
        <v>40.039302999999997</v>
      </c>
      <c r="M17490">
        <f t="shared" si="273"/>
        <v>5.0347495984815298</v>
      </c>
    </row>
    <row r="17491" spans="1:13" x14ac:dyDescent="0.2">
      <c r="A17491" t="s">
        <v>69</v>
      </c>
      <c r="B17491">
        <v>400</v>
      </c>
      <c r="C17491">
        <v>4</v>
      </c>
      <c r="D17491" t="s">
        <v>15</v>
      </c>
      <c r="E17491">
        <v>1</v>
      </c>
      <c r="F17491">
        <v>146</v>
      </c>
      <c r="G17491">
        <v>19</v>
      </c>
      <c r="H17491">
        <v>74</v>
      </c>
      <c r="I17491">
        <v>4.8275999999999999E-2</v>
      </c>
      <c r="J17491">
        <v>6.8490000000000001E-3</v>
      </c>
      <c r="K17491">
        <v>4.1426999999999999E-2</v>
      </c>
      <c r="L17491">
        <v>40.053021999999999</v>
      </c>
      <c r="M17491">
        <f t="shared" si="273"/>
        <v>7.0486202365308799</v>
      </c>
    </row>
    <row r="17492" spans="1:13" x14ac:dyDescent="0.2">
      <c r="A17492" t="s">
        <v>69</v>
      </c>
      <c r="B17492">
        <v>400</v>
      </c>
      <c r="C17492">
        <v>4</v>
      </c>
      <c r="D17492" t="s">
        <v>15</v>
      </c>
      <c r="E17492">
        <v>2</v>
      </c>
      <c r="F17492">
        <v>146</v>
      </c>
      <c r="G17492">
        <v>19</v>
      </c>
      <c r="H17492">
        <v>74</v>
      </c>
      <c r="I17492">
        <v>2.069E-2</v>
      </c>
      <c r="J17492">
        <v>6.8490000000000001E-3</v>
      </c>
      <c r="K17492">
        <v>1.3840999999999999E-2</v>
      </c>
      <c r="L17492">
        <v>41.632170000000002</v>
      </c>
      <c r="M17492">
        <f t="shared" si="273"/>
        <v>3.0208789604321797</v>
      </c>
    </row>
    <row r="17493" spans="1:13" x14ac:dyDescent="0.2">
      <c r="A17493" t="s">
        <v>69</v>
      </c>
      <c r="B17493">
        <v>400</v>
      </c>
      <c r="C17493">
        <v>4</v>
      </c>
      <c r="D17493" t="s">
        <v>15</v>
      </c>
      <c r="E17493">
        <v>3</v>
      </c>
      <c r="F17493">
        <v>146</v>
      </c>
      <c r="G17493">
        <v>19</v>
      </c>
      <c r="H17493">
        <v>74</v>
      </c>
      <c r="I17493">
        <v>4.1378999999999999E-2</v>
      </c>
      <c r="J17493">
        <v>6.8490000000000001E-3</v>
      </c>
      <c r="K17493">
        <v>3.4529999999999998E-2</v>
      </c>
      <c r="L17493">
        <v>40.745958000000002</v>
      </c>
      <c r="M17493">
        <f t="shared" si="273"/>
        <v>6.0416119141480502</v>
      </c>
    </row>
    <row r="17494" spans="1:13" x14ac:dyDescent="0.2">
      <c r="A17494" t="s">
        <v>69</v>
      </c>
      <c r="B17494">
        <v>400</v>
      </c>
      <c r="C17494">
        <v>4</v>
      </c>
      <c r="D17494" t="s">
        <v>15</v>
      </c>
      <c r="E17494">
        <v>4</v>
      </c>
      <c r="F17494">
        <v>146</v>
      </c>
      <c r="G17494">
        <v>19</v>
      </c>
      <c r="H17494">
        <v>74</v>
      </c>
      <c r="I17494">
        <v>3.4483E-2</v>
      </c>
      <c r="J17494">
        <v>6.8490000000000001E-3</v>
      </c>
      <c r="K17494">
        <v>2.7633999999999999E-2</v>
      </c>
      <c r="L17494">
        <v>40.218434000000002</v>
      </c>
      <c r="M17494">
        <f t="shared" si="273"/>
        <v>5.0347495984815298</v>
      </c>
    </row>
    <row r="17495" spans="1:13" x14ac:dyDescent="0.2">
      <c r="A17495" t="s">
        <v>69</v>
      </c>
      <c r="B17495">
        <v>400</v>
      </c>
      <c r="C17495">
        <v>4</v>
      </c>
      <c r="D17495" t="s">
        <v>15</v>
      </c>
      <c r="E17495">
        <v>5</v>
      </c>
      <c r="F17495">
        <v>146</v>
      </c>
      <c r="G17495">
        <v>19</v>
      </c>
      <c r="H17495">
        <v>74</v>
      </c>
      <c r="I17495">
        <v>4.1378999999999999E-2</v>
      </c>
      <c r="J17495">
        <v>6.8490000000000001E-3</v>
      </c>
      <c r="K17495">
        <v>3.4529999999999998E-2</v>
      </c>
      <c r="L17495">
        <v>39.212902</v>
      </c>
      <c r="M17495">
        <f t="shared" si="273"/>
        <v>6.0416119141480502</v>
      </c>
    </row>
    <row r="17496" spans="1:13" x14ac:dyDescent="0.2">
      <c r="A17496" t="s">
        <v>69</v>
      </c>
      <c r="B17496">
        <v>400</v>
      </c>
      <c r="C17496">
        <v>4</v>
      </c>
      <c r="D17496" t="s">
        <v>15</v>
      </c>
      <c r="E17496">
        <v>6</v>
      </c>
      <c r="F17496">
        <v>146</v>
      </c>
      <c r="G17496">
        <v>19</v>
      </c>
      <c r="H17496">
        <v>74</v>
      </c>
      <c r="I17496">
        <v>3.4483E-2</v>
      </c>
      <c r="J17496">
        <v>6.8490000000000001E-3</v>
      </c>
      <c r="K17496">
        <v>2.7633999999999999E-2</v>
      </c>
      <c r="L17496">
        <v>38.852643</v>
      </c>
      <c r="M17496">
        <f t="shared" si="273"/>
        <v>5.0347495984815298</v>
      </c>
    </row>
    <row r="17497" spans="1:13" x14ac:dyDescent="0.2">
      <c r="A17497" t="s">
        <v>69</v>
      </c>
      <c r="B17497">
        <v>400</v>
      </c>
      <c r="C17497">
        <v>4</v>
      </c>
      <c r="D17497" t="s">
        <v>15</v>
      </c>
      <c r="E17497">
        <v>7</v>
      </c>
      <c r="F17497">
        <v>146</v>
      </c>
      <c r="G17497">
        <v>19</v>
      </c>
      <c r="H17497">
        <v>74</v>
      </c>
      <c r="I17497">
        <v>2.069E-2</v>
      </c>
      <c r="J17497">
        <v>6.8490000000000001E-3</v>
      </c>
      <c r="K17497">
        <v>1.3840999999999999E-2</v>
      </c>
      <c r="L17497">
        <v>39.367542</v>
      </c>
      <c r="M17497">
        <f t="shared" si="273"/>
        <v>3.0208789604321797</v>
      </c>
    </row>
    <row r="17498" spans="1:13" x14ac:dyDescent="0.2">
      <c r="A17498" t="s">
        <v>69</v>
      </c>
      <c r="B17498">
        <v>400</v>
      </c>
      <c r="C17498">
        <v>5</v>
      </c>
      <c r="D17498" t="s">
        <v>13</v>
      </c>
      <c r="E17498">
        <v>0</v>
      </c>
      <c r="F17498">
        <v>146</v>
      </c>
      <c r="G17498">
        <v>15</v>
      </c>
      <c r="H17498">
        <v>75</v>
      </c>
      <c r="I17498">
        <v>2.7585999999999999E-2</v>
      </c>
      <c r="J17498">
        <v>6.7539999999999996E-3</v>
      </c>
      <c r="K17498">
        <v>2.0832E-2</v>
      </c>
      <c r="L17498">
        <v>51.408074999999997</v>
      </c>
      <c r="M17498">
        <f t="shared" si="273"/>
        <v>4.0843944329286348</v>
      </c>
    </row>
    <row r="17499" spans="1:13" x14ac:dyDescent="0.2">
      <c r="A17499" t="s">
        <v>69</v>
      </c>
      <c r="B17499">
        <v>400</v>
      </c>
      <c r="C17499">
        <v>5</v>
      </c>
      <c r="D17499" t="s">
        <v>13</v>
      </c>
      <c r="E17499">
        <v>1</v>
      </c>
      <c r="F17499">
        <v>146</v>
      </c>
      <c r="G17499">
        <v>15</v>
      </c>
      <c r="H17499">
        <v>75</v>
      </c>
      <c r="I17499">
        <v>4.1378999999999999E-2</v>
      </c>
      <c r="J17499">
        <v>6.7539999999999996E-3</v>
      </c>
      <c r="K17499">
        <v>3.4625000000000003E-2</v>
      </c>
      <c r="L17499">
        <v>51.101329999999997</v>
      </c>
      <c r="M17499">
        <f t="shared" si="273"/>
        <v>6.1265916493929522</v>
      </c>
    </row>
    <row r="17500" spans="1:13" x14ac:dyDescent="0.2">
      <c r="A17500" t="s">
        <v>69</v>
      </c>
      <c r="B17500">
        <v>400</v>
      </c>
      <c r="C17500">
        <v>5</v>
      </c>
      <c r="D17500" t="s">
        <v>13</v>
      </c>
      <c r="E17500">
        <v>2</v>
      </c>
      <c r="F17500">
        <v>146</v>
      </c>
      <c r="G17500">
        <v>15</v>
      </c>
      <c r="H17500">
        <v>75</v>
      </c>
      <c r="I17500">
        <v>2.7585999999999999E-2</v>
      </c>
      <c r="J17500">
        <v>6.7539999999999996E-3</v>
      </c>
      <c r="K17500">
        <v>2.0832E-2</v>
      </c>
      <c r="L17500">
        <v>51.074986000000003</v>
      </c>
      <c r="M17500">
        <f t="shared" si="273"/>
        <v>4.0843944329286348</v>
      </c>
    </row>
    <row r="17501" spans="1:13" x14ac:dyDescent="0.2">
      <c r="A17501" t="s">
        <v>69</v>
      </c>
      <c r="B17501">
        <v>400</v>
      </c>
      <c r="C17501">
        <v>5</v>
      </c>
      <c r="D17501" t="s">
        <v>13</v>
      </c>
      <c r="E17501">
        <v>3</v>
      </c>
      <c r="F17501">
        <v>146</v>
      </c>
      <c r="G17501">
        <v>15</v>
      </c>
      <c r="H17501">
        <v>75</v>
      </c>
      <c r="I17501">
        <v>4.1378999999999999E-2</v>
      </c>
      <c r="J17501">
        <v>6.7539999999999996E-3</v>
      </c>
      <c r="K17501">
        <v>3.4625000000000003E-2</v>
      </c>
      <c r="L17501">
        <v>51.288465000000002</v>
      </c>
      <c r="M17501">
        <f t="shared" si="273"/>
        <v>6.1265916493929522</v>
      </c>
    </row>
    <row r="17502" spans="1:13" x14ac:dyDescent="0.2">
      <c r="A17502" t="s">
        <v>69</v>
      </c>
      <c r="B17502">
        <v>400</v>
      </c>
      <c r="C17502">
        <v>5</v>
      </c>
      <c r="D17502" t="s">
        <v>13</v>
      </c>
      <c r="E17502">
        <v>4</v>
      </c>
      <c r="F17502">
        <v>146</v>
      </c>
      <c r="G17502">
        <v>15</v>
      </c>
      <c r="H17502">
        <v>75</v>
      </c>
      <c r="I17502">
        <v>4.1378999999999999E-2</v>
      </c>
      <c r="J17502">
        <v>6.7539999999999996E-3</v>
      </c>
      <c r="K17502">
        <v>3.4625000000000003E-2</v>
      </c>
      <c r="L17502">
        <v>50.081538000000002</v>
      </c>
      <c r="M17502">
        <f t="shared" si="273"/>
        <v>6.1265916493929522</v>
      </c>
    </row>
    <row r="17503" spans="1:13" x14ac:dyDescent="0.2">
      <c r="A17503" t="s">
        <v>69</v>
      </c>
      <c r="B17503">
        <v>400</v>
      </c>
      <c r="C17503">
        <v>5</v>
      </c>
      <c r="D17503" t="s">
        <v>13</v>
      </c>
      <c r="E17503">
        <v>5</v>
      </c>
      <c r="F17503">
        <v>146</v>
      </c>
      <c r="G17503">
        <v>15</v>
      </c>
      <c r="H17503">
        <v>75</v>
      </c>
      <c r="I17503">
        <v>4.1378999999999999E-2</v>
      </c>
      <c r="J17503">
        <v>6.7539999999999996E-3</v>
      </c>
      <c r="K17503">
        <v>3.4625000000000003E-2</v>
      </c>
      <c r="L17503">
        <v>51.098264999999998</v>
      </c>
      <c r="M17503">
        <f t="shared" si="273"/>
        <v>6.1265916493929522</v>
      </c>
    </row>
    <row r="17504" spans="1:13" x14ac:dyDescent="0.2">
      <c r="A17504" t="s">
        <v>69</v>
      </c>
      <c r="B17504">
        <v>400</v>
      </c>
      <c r="C17504">
        <v>5</v>
      </c>
      <c r="D17504" t="s">
        <v>13</v>
      </c>
      <c r="E17504">
        <v>6</v>
      </c>
      <c r="F17504">
        <v>146</v>
      </c>
      <c r="G17504">
        <v>15</v>
      </c>
      <c r="H17504">
        <v>75</v>
      </c>
      <c r="I17504">
        <v>2.7585999999999999E-2</v>
      </c>
      <c r="J17504">
        <v>6.7539999999999996E-3</v>
      </c>
      <c r="K17504">
        <v>2.0832E-2</v>
      </c>
      <c r="L17504">
        <v>50.735748000000001</v>
      </c>
      <c r="M17504">
        <f t="shared" si="273"/>
        <v>4.0843944329286348</v>
      </c>
    </row>
    <row r="17505" spans="1:13" x14ac:dyDescent="0.2">
      <c r="A17505" t="s">
        <v>69</v>
      </c>
      <c r="B17505">
        <v>400</v>
      </c>
      <c r="C17505">
        <v>5</v>
      </c>
      <c r="D17505" t="s">
        <v>13</v>
      </c>
      <c r="E17505">
        <v>7</v>
      </c>
      <c r="F17505">
        <v>146</v>
      </c>
      <c r="G17505">
        <v>15</v>
      </c>
      <c r="H17505">
        <v>75</v>
      </c>
      <c r="I17505">
        <v>2.7585999999999999E-2</v>
      </c>
      <c r="J17505">
        <v>6.7539999999999996E-3</v>
      </c>
      <c r="K17505">
        <v>2.0832E-2</v>
      </c>
      <c r="L17505">
        <v>51.039414000000001</v>
      </c>
      <c r="M17505">
        <f t="shared" si="273"/>
        <v>4.0843944329286348</v>
      </c>
    </row>
    <row r="17506" spans="1:13" x14ac:dyDescent="0.2">
      <c r="A17506" t="s">
        <v>69</v>
      </c>
      <c r="B17506">
        <v>400</v>
      </c>
      <c r="C17506">
        <v>5</v>
      </c>
      <c r="D17506" t="s">
        <v>14</v>
      </c>
      <c r="E17506">
        <v>0</v>
      </c>
      <c r="F17506">
        <v>146</v>
      </c>
      <c r="G17506">
        <v>15</v>
      </c>
      <c r="H17506">
        <v>75</v>
      </c>
      <c r="I17506">
        <v>3.4483E-2</v>
      </c>
      <c r="J17506">
        <v>6.7539999999999996E-3</v>
      </c>
      <c r="K17506">
        <v>2.7729E-2</v>
      </c>
      <c r="L17506">
        <v>45.133744</v>
      </c>
      <c r="M17506">
        <f t="shared" si="273"/>
        <v>5.1055670713651171</v>
      </c>
    </row>
    <row r="17507" spans="1:13" x14ac:dyDescent="0.2">
      <c r="A17507" t="s">
        <v>69</v>
      </c>
      <c r="B17507">
        <v>400</v>
      </c>
      <c r="C17507">
        <v>5</v>
      </c>
      <c r="D17507" t="s">
        <v>14</v>
      </c>
      <c r="E17507">
        <v>1</v>
      </c>
      <c r="F17507">
        <v>146</v>
      </c>
      <c r="G17507">
        <v>15</v>
      </c>
      <c r="H17507">
        <v>75</v>
      </c>
      <c r="I17507">
        <v>2.7585999999999999E-2</v>
      </c>
      <c r="J17507">
        <v>6.7539999999999996E-3</v>
      </c>
      <c r="K17507">
        <v>2.0832E-2</v>
      </c>
      <c r="L17507">
        <v>44.521766999999997</v>
      </c>
      <c r="M17507">
        <f t="shared" si="273"/>
        <v>4.0843944329286348</v>
      </c>
    </row>
    <row r="17508" spans="1:13" x14ac:dyDescent="0.2">
      <c r="A17508" t="s">
        <v>69</v>
      </c>
      <c r="B17508">
        <v>400</v>
      </c>
      <c r="C17508">
        <v>5</v>
      </c>
      <c r="D17508" t="s">
        <v>14</v>
      </c>
      <c r="E17508">
        <v>2</v>
      </c>
      <c r="F17508">
        <v>146</v>
      </c>
      <c r="G17508">
        <v>15</v>
      </c>
      <c r="H17508">
        <v>75</v>
      </c>
      <c r="I17508">
        <v>4.1378999999999999E-2</v>
      </c>
      <c r="J17508">
        <v>6.7539999999999996E-3</v>
      </c>
      <c r="K17508">
        <v>3.4625000000000003E-2</v>
      </c>
      <c r="L17508">
        <v>44.942117000000003</v>
      </c>
      <c r="M17508">
        <f t="shared" si="273"/>
        <v>6.1265916493929522</v>
      </c>
    </row>
    <row r="17509" spans="1:13" x14ac:dyDescent="0.2">
      <c r="A17509" t="s">
        <v>69</v>
      </c>
      <c r="B17509">
        <v>400</v>
      </c>
      <c r="C17509">
        <v>5</v>
      </c>
      <c r="D17509" t="s">
        <v>14</v>
      </c>
      <c r="E17509">
        <v>3</v>
      </c>
      <c r="F17509">
        <v>146</v>
      </c>
      <c r="G17509">
        <v>15</v>
      </c>
      <c r="H17509">
        <v>75</v>
      </c>
      <c r="I17509">
        <v>3.4483E-2</v>
      </c>
      <c r="J17509">
        <v>6.7539999999999996E-3</v>
      </c>
      <c r="K17509">
        <v>2.7729E-2</v>
      </c>
      <c r="L17509">
        <v>45.785609000000001</v>
      </c>
      <c r="M17509">
        <f t="shared" si="273"/>
        <v>5.1055670713651171</v>
      </c>
    </row>
    <row r="17510" spans="1:13" x14ac:dyDescent="0.2">
      <c r="A17510" t="s">
        <v>69</v>
      </c>
      <c r="B17510">
        <v>400</v>
      </c>
      <c r="C17510">
        <v>5</v>
      </c>
      <c r="D17510" t="s">
        <v>14</v>
      </c>
      <c r="E17510">
        <v>4</v>
      </c>
      <c r="F17510">
        <v>146</v>
      </c>
      <c r="G17510">
        <v>15</v>
      </c>
      <c r="H17510">
        <v>75</v>
      </c>
      <c r="I17510">
        <v>2.069E-2</v>
      </c>
      <c r="J17510">
        <v>6.7539999999999996E-3</v>
      </c>
      <c r="K17510">
        <v>1.3936E-2</v>
      </c>
      <c r="L17510">
        <v>45.047348999999997</v>
      </c>
      <c r="M17510">
        <f t="shared" si="273"/>
        <v>3.0633698549007997</v>
      </c>
    </row>
    <row r="17511" spans="1:13" x14ac:dyDescent="0.2">
      <c r="A17511" t="s">
        <v>69</v>
      </c>
      <c r="B17511">
        <v>400</v>
      </c>
      <c r="C17511">
        <v>5</v>
      </c>
      <c r="D17511" t="s">
        <v>14</v>
      </c>
      <c r="E17511">
        <v>5</v>
      </c>
      <c r="F17511">
        <v>146</v>
      </c>
      <c r="G17511">
        <v>15</v>
      </c>
      <c r="H17511">
        <v>75</v>
      </c>
      <c r="I17511">
        <v>2.069E-2</v>
      </c>
      <c r="J17511">
        <v>6.7539999999999996E-3</v>
      </c>
      <c r="K17511">
        <v>1.3936E-2</v>
      </c>
      <c r="L17511">
        <v>44.313324000000001</v>
      </c>
      <c r="M17511">
        <f t="shared" si="273"/>
        <v>3.0633698549007997</v>
      </c>
    </row>
    <row r="17512" spans="1:13" x14ac:dyDescent="0.2">
      <c r="A17512" t="s">
        <v>69</v>
      </c>
      <c r="B17512">
        <v>400</v>
      </c>
      <c r="C17512">
        <v>5</v>
      </c>
      <c r="D17512" t="s">
        <v>14</v>
      </c>
      <c r="E17512">
        <v>6</v>
      </c>
      <c r="F17512">
        <v>146</v>
      </c>
      <c r="G17512">
        <v>15</v>
      </c>
      <c r="H17512">
        <v>75</v>
      </c>
      <c r="I17512">
        <v>3.4483E-2</v>
      </c>
      <c r="J17512">
        <v>6.7539999999999996E-3</v>
      </c>
      <c r="K17512">
        <v>2.7729E-2</v>
      </c>
      <c r="L17512">
        <v>45.277043999999997</v>
      </c>
      <c r="M17512">
        <f t="shared" si="273"/>
        <v>5.1055670713651171</v>
      </c>
    </row>
    <row r="17513" spans="1:13" x14ac:dyDescent="0.2">
      <c r="A17513" t="s">
        <v>69</v>
      </c>
      <c r="B17513">
        <v>400</v>
      </c>
      <c r="C17513">
        <v>5</v>
      </c>
      <c r="D17513" t="s">
        <v>14</v>
      </c>
      <c r="E17513">
        <v>7</v>
      </c>
      <c r="F17513">
        <v>146</v>
      </c>
      <c r="G17513">
        <v>15</v>
      </c>
      <c r="H17513">
        <v>75</v>
      </c>
      <c r="I17513">
        <v>4.1378999999999999E-2</v>
      </c>
      <c r="J17513">
        <v>6.7539999999999996E-3</v>
      </c>
      <c r="K17513">
        <v>3.4625000000000003E-2</v>
      </c>
      <c r="L17513">
        <v>44.632125000000002</v>
      </c>
      <c r="M17513">
        <f t="shared" si="273"/>
        <v>6.1265916493929522</v>
      </c>
    </row>
    <row r="17514" spans="1:13" x14ac:dyDescent="0.2">
      <c r="A17514" t="s">
        <v>69</v>
      </c>
      <c r="B17514">
        <v>400</v>
      </c>
      <c r="C17514">
        <v>5</v>
      </c>
      <c r="D17514" t="s">
        <v>15</v>
      </c>
      <c r="E17514">
        <v>0</v>
      </c>
      <c r="F17514">
        <v>146</v>
      </c>
      <c r="G17514">
        <v>15</v>
      </c>
      <c r="H17514">
        <v>75</v>
      </c>
      <c r="I17514">
        <v>2.069E-2</v>
      </c>
      <c r="J17514">
        <v>6.7539999999999996E-3</v>
      </c>
      <c r="K17514">
        <v>1.3936E-2</v>
      </c>
      <c r="L17514">
        <v>39.386493000000002</v>
      </c>
      <c r="M17514">
        <f t="shared" si="273"/>
        <v>3.0633698549007997</v>
      </c>
    </row>
    <row r="17515" spans="1:13" x14ac:dyDescent="0.2">
      <c r="A17515" t="s">
        <v>69</v>
      </c>
      <c r="B17515">
        <v>400</v>
      </c>
      <c r="C17515">
        <v>5</v>
      </c>
      <c r="D17515" t="s">
        <v>15</v>
      </c>
      <c r="E17515">
        <v>1</v>
      </c>
      <c r="F17515">
        <v>146</v>
      </c>
      <c r="G17515">
        <v>15</v>
      </c>
      <c r="H17515">
        <v>75</v>
      </c>
      <c r="I17515">
        <v>2.069E-2</v>
      </c>
      <c r="J17515">
        <v>6.7539999999999996E-3</v>
      </c>
      <c r="K17515">
        <v>1.3936E-2</v>
      </c>
      <c r="L17515">
        <v>41.933312000000001</v>
      </c>
      <c r="M17515">
        <f t="shared" si="273"/>
        <v>3.0633698549007997</v>
      </c>
    </row>
    <row r="17516" spans="1:13" x14ac:dyDescent="0.2">
      <c r="A17516" t="s">
        <v>69</v>
      </c>
      <c r="B17516">
        <v>400</v>
      </c>
      <c r="C17516">
        <v>5</v>
      </c>
      <c r="D17516" t="s">
        <v>15</v>
      </c>
      <c r="E17516">
        <v>2</v>
      </c>
      <c r="F17516">
        <v>146</v>
      </c>
      <c r="G17516">
        <v>15</v>
      </c>
      <c r="H17516">
        <v>75</v>
      </c>
      <c r="I17516">
        <v>2.069E-2</v>
      </c>
      <c r="J17516">
        <v>6.7539999999999996E-3</v>
      </c>
      <c r="K17516">
        <v>1.3936E-2</v>
      </c>
      <c r="L17516">
        <v>38.761915999999999</v>
      </c>
      <c r="M17516">
        <f t="shared" si="273"/>
        <v>3.0633698549007997</v>
      </c>
    </row>
    <row r="17517" spans="1:13" x14ac:dyDescent="0.2">
      <c r="A17517" t="s">
        <v>69</v>
      </c>
      <c r="B17517">
        <v>400</v>
      </c>
      <c r="C17517">
        <v>5</v>
      </c>
      <c r="D17517" t="s">
        <v>15</v>
      </c>
      <c r="E17517">
        <v>3</v>
      </c>
      <c r="F17517">
        <v>146</v>
      </c>
      <c r="G17517">
        <v>15</v>
      </c>
      <c r="H17517">
        <v>75</v>
      </c>
      <c r="I17517">
        <v>2.069E-2</v>
      </c>
      <c r="J17517">
        <v>6.7539999999999996E-3</v>
      </c>
      <c r="K17517">
        <v>1.3936E-2</v>
      </c>
      <c r="L17517">
        <v>40.580244999999998</v>
      </c>
      <c r="M17517">
        <f t="shared" si="273"/>
        <v>3.0633698549007997</v>
      </c>
    </row>
    <row r="17518" spans="1:13" x14ac:dyDescent="0.2">
      <c r="A17518" t="s">
        <v>69</v>
      </c>
      <c r="B17518">
        <v>400</v>
      </c>
      <c r="C17518">
        <v>5</v>
      </c>
      <c r="D17518" t="s">
        <v>15</v>
      </c>
      <c r="E17518">
        <v>4</v>
      </c>
      <c r="F17518">
        <v>146</v>
      </c>
      <c r="G17518">
        <v>15</v>
      </c>
      <c r="H17518">
        <v>75</v>
      </c>
      <c r="I17518">
        <v>2.069E-2</v>
      </c>
      <c r="J17518">
        <v>6.7539999999999996E-3</v>
      </c>
      <c r="K17518">
        <v>1.3936E-2</v>
      </c>
      <c r="L17518">
        <v>39.153410000000001</v>
      </c>
      <c r="M17518">
        <f t="shared" si="273"/>
        <v>3.0633698549007997</v>
      </c>
    </row>
    <row r="17519" spans="1:13" x14ac:dyDescent="0.2">
      <c r="A17519" t="s">
        <v>69</v>
      </c>
      <c r="B17519">
        <v>400</v>
      </c>
      <c r="C17519">
        <v>5</v>
      </c>
      <c r="D17519" t="s">
        <v>15</v>
      </c>
      <c r="E17519">
        <v>5</v>
      </c>
      <c r="F17519">
        <v>146</v>
      </c>
      <c r="G17519">
        <v>15</v>
      </c>
      <c r="H17519">
        <v>75</v>
      </c>
      <c r="I17519">
        <v>3.4483E-2</v>
      </c>
      <c r="J17519">
        <v>6.7539999999999996E-3</v>
      </c>
      <c r="K17519">
        <v>2.7729E-2</v>
      </c>
      <c r="L17519">
        <v>40.800145000000001</v>
      </c>
      <c r="M17519">
        <f t="shared" si="273"/>
        <v>5.1055670713651171</v>
      </c>
    </row>
    <row r="17520" spans="1:13" x14ac:dyDescent="0.2">
      <c r="A17520" t="s">
        <v>69</v>
      </c>
      <c r="B17520">
        <v>400</v>
      </c>
      <c r="C17520">
        <v>5</v>
      </c>
      <c r="D17520" t="s">
        <v>15</v>
      </c>
      <c r="E17520">
        <v>6</v>
      </c>
      <c r="F17520">
        <v>146</v>
      </c>
      <c r="G17520">
        <v>15</v>
      </c>
      <c r="H17520">
        <v>75</v>
      </c>
      <c r="I17520">
        <v>1.3793E-2</v>
      </c>
      <c r="J17520">
        <v>6.7539999999999996E-3</v>
      </c>
      <c r="K17520">
        <v>7.0390000000000001E-3</v>
      </c>
      <c r="L17520">
        <v>41.621609999999997</v>
      </c>
      <c r="M17520">
        <f t="shared" si="273"/>
        <v>2.0421972164643174</v>
      </c>
    </row>
    <row r="17521" spans="1:13" x14ac:dyDescent="0.2">
      <c r="A17521" t="s">
        <v>69</v>
      </c>
      <c r="B17521">
        <v>400</v>
      </c>
      <c r="C17521">
        <v>5</v>
      </c>
      <c r="D17521" t="s">
        <v>15</v>
      </c>
      <c r="E17521">
        <v>7</v>
      </c>
      <c r="F17521">
        <v>146</v>
      </c>
      <c r="G17521">
        <v>15</v>
      </c>
      <c r="H17521">
        <v>75</v>
      </c>
      <c r="I17521">
        <v>2.7585999999999999E-2</v>
      </c>
      <c r="J17521">
        <v>6.7539999999999996E-3</v>
      </c>
      <c r="K17521">
        <v>2.0832E-2</v>
      </c>
      <c r="L17521">
        <v>41.131453</v>
      </c>
      <c r="M17521">
        <f t="shared" si="273"/>
        <v>4.0843944329286348</v>
      </c>
    </row>
    <row r="17522" spans="1:13" x14ac:dyDescent="0.2">
      <c r="A17522" t="s">
        <v>69</v>
      </c>
      <c r="B17522">
        <v>600</v>
      </c>
      <c r="C17522">
        <v>1</v>
      </c>
      <c r="D17522" t="s">
        <v>13</v>
      </c>
      <c r="E17522">
        <v>0</v>
      </c>
      <c r="F17522">
        <v>97</v>
      </c>
      <c r="G17522">
        <v>49</v>
      </c>
      <c r="H17522">
        <v>49</v>
      </c>
      <c r="I17522">
        <v>0.13541700000000001</v>
      </c>
      <c r="J17522">
        <v>1.0416999999999999E-2</v>
      </c>
      <c r="K17522">
        <v>0.125</v>
      </c>
      <c r="L17522">
        <v>35.873463999999998</v>
      </c>
      <c r="M17522">
        <f t="shared" si="273"/>
        <v>12.999616012287609</v>
      </c>
    </row>
    <row r="17523" spans="1:13" x14ac:dyDescent="0.2">
      <c r="A17523" t="s">
        <v>69</v>
      </c>
      <c r="B17523">
        <v>600</v>
      </c>
      <c r="C17523">
        <v>1</v>
      </c>
      <c r="D17523" t="s">
        <v>13</v>
      </c>
      <c r="E17523">
        <v>1</v>
      </c>
      <c r="F17523">
        <v>97</v>
      </c>
      <c r="G17523">
        <v>49</v>
      </c>
      <c r="H17523">
        <v>49</v>
      </c>
      <c r="I17523">
        <v>0.104167</v>
      </c>
      <c r="J17523">
        <v>1.0416999999999999E-2</v>
      </c>
      <c r="K17523">
        <v>9.375E-2</v>
      </c>
      <c r="L17523">
        <v>34.687750000000001</v>
      </c>
      <c r="M17523">
        <f t="shared" si="273"/>
        <v>9.9997120092157061</v>
      </c>
    </row>
    <row r="17524" spans="1:13" x14ac:dyDescent="0.2">
      <c r="A17524" t="s">
        <v>69</v>
      </c>
      <c r="B17524">
        <v>600</v>
      </c>
      <c r="C17524">
        <v>1</v>
      </c>
      <c r="D17524" t="s">
        <v>13</v>
      </c>
      <c r="E17524">
        <v>2</v>
      </c>
      <c r="F17524">
        <v>97</v>
      </c>
      <c r="G17524">
        <v>49</v>
      </c>
      <c r="H17524">
        <v>49</v>
      </c>
      <c r="I17524">
        <v>0.114583</v>
      </c>
      <c r="J17524">
        <v>1.0416999999999999E-2</v>
      </c>
      <c r="K17524">
        <v>0.104167</v>
      </c>
      <c r="L17524">
        <v>35.926409999999997</v>
      </c>
      <c r="M17524">
        <f t="shared" si="273"/>
        <v>10.999616012287609</v>
      </c>
    </row>
    <row r="17525" spans="1:13" x14ac:dyDescent="0.2">
      <c r="A17525" t="s">
        <v>69</v>
      </c>
      <c r="B17525">
        <v>600</v>
      </c>
      <c r="C17525">
        <v>1</v>
      </c>
      <c r="D17525" t="s">
        <v>13</v>
      </c>
      <c r="E17525">
        <v>3</v>
      </c>
      <c r="F17525">
        <v>97</v>
      </c>
      <c r="G17525">
        <v>49</v>
      </c>
      <c r="H17525">
        <v>49</v>
      </c>
      <c r="I17525">
        <v>9.375E-2</v>
      </c>
      <c r="J17525">
        <v>1.0416999999999999E-2</v>
      </c>
      <c r="K17525">
        <v>8.3333000000000004E-2</v>
      </c>
      <c r="L17525">
        <v>36.236885999999998</v>
      </c>
      <c r="M17525">
        <f t="shared" si="273"/>
        <v>8.9997120092157061</v>
      </c>
    </row>
    <row r="17526" spans="1:13" x14ac:dyDescent="0.2">
      <c r="A17526" t="s">
        <v>69</v>
      </c>
      <c r="B17526">
        <v>600</v>
      </c>
      <c r="C17526">
        <v>1</v>
      </c>
      <c r="D17526" t="s">
        <v>13</v>
      </c>
      <c r="E17526">
        <v>4</v>
      </c>
      <c r="F17526">
        <v>97</v>
      </c>
      <c r="G17526">
        <v>49</v>
      </c>
      <c r="H17526">
        <v>49</v>
      </c>
      <c r="I17526">
        <v>0.125</v>
      </c>
      <c r="J17526">
        <v>1.0416999999999999E-2</v>
      </c>
      <c r="K17526">
        <v>0.114583</v>
      </c>
      <c r="L17526">
        <v>35.239322000000001</v>
      </c>
      <c r="M17526">
        <f t="shared" si="273"/>
        <v>11.999616012287607</v>
      </c>
    </row>
    <row r="17527" spans="1:13" x14ac:dyDescent="0.2">
      <c r="A17527" t="s">
        <v>69</v>
      </c>
      <c r="B17527">
        <v>600</v>
      </c>
      <c r="C17527">
        <v>1</v>
      </c>
      <c r="D17527" t="s">
        <v>13</v>
      </c>
      <c r="E17527">
        <v>5</v>
      </c>
      <c r="F17527">
        <v>97</v>
      </c>
      <c r="G17527">
        <v>49</v>
      </c>
      <c r="H17527">
        <v>49</v>
      </c>
      <c r="I17527">
        <v>8.3333000000000004E-2</v>
      </c>
      <c r="J17527">
        <v>1.0416999999999999E-2</v>
      </c>
      <c r="K17527">
        <v>7.2916999999999996E-2</v>
      </c>
      <c r="L17527">
        <v>35.270111999999997</v>
      </c>
      <c r="M17527">
        <f t="shared" si="273"/>
        <v>7.9997120092157061</v>
      </c>
    </row>
    <row r="17528" spans="1:13" x14ac:dyDescent="0.2">
      <c r="A17528" t="s">
        <v>69</v>
      </c>
      <c r="B17528">
        <v>600</v>
      </c>
      <c r="C17528">
        <v>1</v>
      </c>
      <c r="D17528" t="s">
        <v>13</v>
      </c>
      <c r="E17528">
        <v>6</v>
      </c>
      <c r="F17528">
        <v>97</v>
      </c>
      <c r="G17528">
        <v>49</v>
      </c>
      <c r="H17528">
        <v>49</v>
      </c>
      <c r="I17528">
        <v>8.3333000000000004E-2</v>
      </c>
      <c r="J17528">
        <v>1.0416999999999999E-2</v>
      </c>
      <c r="K17528">
        <v>7.2916999999999996E-2</v>
      </c>
      <c r="L17528">
        <v>34.899956000000003</v>
      </c>
      <c r="M17528">
        <f t="shared" si="273"/>
        <v>7.9997120092157061</v>
      </c>
    </row>
    <row r="17529" spans="1:13" x14ac:dyDescent="0.2">
      <c r="A17529" t="s">
        <v>69</v>
      </c>
      <c r="B17529">
        <v>600</v>
      </c>
      <c r="C17529">
        <v>1</v>
      </c>
      <c r="D17529" t="s">
        <v>13</v>
      </c>
      <c r="E17529">
        <v>7</v>
      </c>
      <c r="F17529">
        <v>97</v>
      </c>
      <c r="G17529">
        <v>49</v>
      </c>
      <c r="H17529">
        <v>49</v>
      </c>
      <c r="I17529">
        <v>0.13541700000000001</v>
      </c>
      <c r="J17529">
        <v>1.0416999999999999E-2</v>
      </c>
      <c r="K17529">
        <v>0.125</v>
      </c>
      <c r="L17529">
        <v>34.953204999999997</v>
      </c>
      <c r="M17529">
        <f t="shared" si="273"/>
        <v>12.999616012287609</v>
      </c>
    </row>
    <row r="17530" spans="1:13" x14ac:dyDescent="0.2">
      <c r="A17530" t="s">
        <v>69</v>
      </c>
      <c r="B17530">
        <v>600</v>
      </c>
      <c r="C17530">
        <v>1</v>
      </c>
      <c r="D17530" t="s">
        <v>14</v>
      </c>
      <c r="E17530">
        <v>0</v>
      </c>
      <c r="F17530">
        <v>97</v>
      </c>
      <c r="G17530">
        <v>49</v>
      </c>
      <c r="H17530">
        <v>49</v>
      </c>
      <c r="I17530">
        <v>0.125</v>
      </c>
      <c r="J17530">
        <v>1.0416999999999999E-2</v>
      </c>
      <c r="K17530">
        <v>0.114583</v>
      </c>
      <c r="L17530">
        <v>31.135532999999999</v>
      </c>
      <c r="M17530">
        <f t="shared" si="273"/>
        <v>11.999616012287607</v>
      </c>
    </row>
    <row r="17531" spans="1:13" x14ac:dyDescent="0.2">
      <c r="A17531" t="s">
        <v>69</v>
      </c>
      <c r="B17531">
        <v>600</v>
      </c>
      <c r="C17531">
        <v>1</v>
      </c>
      <c r="D17531" t="s">
        <v>14</v>
      </c>
      <c r="E17531">
        <v>1</v>
      </c>
      <c r="F17531">
        <v>97</v>
      </c>
      <c r="G17531">
        <v>49</v>
      </c>
      <c r="H17531">
        <v>49</v>
      </c>
      <c r="I17531">
        <v>0.14583299999999999</v>
      </c>
      <c r="J17531">
        <v>1.0416999999999999E-2</v>
      </c>
      <c r="K17531">
        <v>0.13541700000000001</v>
      </c>
      <c r="L17531">
        <v>30.291829</v>
      </c>
      <c r="M17531">
        <f t="shared" si="273"/>
        <v>13.999520015359508</v>
      </c>
    </row>
    <row r="17532" spans="1:13" x14ac:dyDescent="0.2">
      <c r="A17532" t="s">
        <v>69</v>
      </c>
      <c r="B17532">
        <v>600</v>
      </c>
      <c r="C17532">
        <v>1</v>
      </c>
      <c r="D17532" t="s">
        <v>14</v>
      </c>
      <c r="E17532">
        <v>2</v>
      </c>
      <c r="F17532">
        <v>97</v>
      </c>
      <c r="G17532">
        <v>49</v>
      </c>
      <c r="H17532">
        <v>49</v>
      </c>
      <c r="I17532">
        <v>0.104167</v>
      </c>
      <c r="J17532">
        <v>1.0416999999999999E-2</v>
      </c>
      <c r="K17532">
        <v>9.375E-2</v>
      </c>
      <c r="L17532">
        <v>30.213405000000002</v>
      </c>
      <c r="M17532">
        <f t="shared" si="273"/>
        <v>9.9997120092157061</v>
      </c>
    </row>
    <row r="17533" spans="1:13" x14ac:dyDescent="0.2">
      <c r="A17533" t="s">
        <v>69</v>
      </c>
      <c r="B17533">
        <v>600</v>
      </c>
      <c r="C17533">
        <v>1</v>
      </c>
      <c r="D17533" t="s">
        <v>14</v>
      </c>
      <c r="E17533">
        <v>3</v>
      </c>
      <c r="F17533">
        <v>97</v>
      </c>
      <c r="G17533">
        <v>49</v>
      </c>
      <c r="H17533">
        <v>49</v>
      </c>
      <c r="I17533">
        <v>0.14583299999999999</v>
      </c>
      <c r="J17533">
        <v>1.0416999999999999E-2</v>
      </c>
      <c r="K17533">
        <v>0.13541700000000001</v>
      </c>
      <c r="L17533">
        <v>29.904751999999998</v>
      </c>
      <c r="M17533">
        <f t="shared" si="273"/>
        <v>13.999520015359508</v>
      </c>
    </row>
    <row r="17534" spans="1:13" x14ac:dyDescent="0.2">
      <c r="A17534" t="s">
        <v>69</v>
      </c>
      <c r="B17534">
        <v>600</v>
      </c>
      <c r="C17534">
        <v>1</v>
      </c>
      <c r="D17534" t="s">
        <v>14</v>
      </c>
      <c r="E17534">
        <v>4</v>
      </c>
      <c r="F17534">
        <v>97</v>
      </c>
      <c r="G17534">
        <v>49</v>
      </c>
      <c r="H17534">
        <v>49</v>
      </c>
      <c r="I17534">
        <v>0.104167</v>
      </c>
      <c r="J17534">
        <v>1.0416999999999999E-2</v>
      </c>
      <c r="K17534">
        <v>9.375E-2</v>
      </c>
      <c r="L17534">
        <v>30.559262</v>
      </c>
      <c r="M17534">
        <f t="shared" si="273"/>
        <v>9.9997120092157061</v>
      </c>
    </row>
    <row r="17535" spans="1:13" x14ac:dyDescent="0.2">
      <c r="A17535" t="s">
        <v>69</v>
      </c>
      <c r="B17535">
        <v>600</v>
      </c>
      <c r="C17535">
        <v>1</v>
      </c>
      <c r="D17535" t="s">
        <v>14</v>
      </c>
      <c r="E17535">
        <v>5</v>
      </c>
      <c r="F17535">
        <v>97</v>
      </c>
      <c r="G17535">
        <v>49</v>
      </c>
      <c r="H17535">
        <v>49</v>
      </c>
      <c r="I17535">
        <v>0.14583299999999999</v>
      </c>
      <c r="J17535">
        <v>1.0416999999999999E-2</v>
      </c>
      <c r="K17535">
        <v>0.13541700000000001</v>
      </c>
      <c r="L17535">
        <v>30.391953999999998</v>
      </c>
      <c r="M17535">
        <f t="shared" si="273"/>
        <v>13.999520015359508</v>
      </c>
    </row>
    <row r="17536" spans="1:13" x14ac:dyDescent="0.2">
      <c r="A17536" t="s">
        <v>69</v>
      </c>
      <c r="B17536">
        <v>600</v>
      </c>
      <c r="C17536">
        <v>1</v>
      </c>
      <c r="D17536" t="s">
        <v>14</v>
      </c>
      <c r="E17536">
        <v>6</v>
      </c>
      <c r="F17536">
        <v>97</v>
      </c>
      <c r="G17536">
        <v>49</v>
      </c>
      <c r="H17536">
        <v>49</v>
      </c>
      <c r="I17536">
        <v>0.114583</v>
      </c>
      <c r="J17536">
        <v>1.0416999999999999E-2</v>
      </c>
      <c r="K17536">
        <v>0.104167</v>
      </c>
      <c r="L17536">
        <v>31.387585999999999</v>
      </c>
      <c r="M17536">
        <f t="shared" si="273"/>
        <v>10.999616012287609</v>
      </c>
    </row>
    <row r="17537" spans="1:13" x14ac:dyDescent="0.2">
      <c r="A17537" t="s">
        <v>69</v>
      </c>
      <c r="B17537">
        <v>600</v>
      </c>
      <c r="C17537">
        <v>1</v>
      </c>
      <c r="D17537" t="s">
        <v>14</v>
      </c>
      <c r="E17537">
        <v>7</v>
      </c>
      <c r="F17537">
        <v>97</v>
      </c>
      <c r="G17537">
        <v>49</v>
      </c>
      <c r="H17537">
        <v>49</v>
      </c>
      <c r="I17537">
        <v>0.104167</v>
      </c>
      <c r="J17537">
        <v>1.0416999999999999E-2</v>
      </c>
      <c r="K17537">
        <v>9.375E-2</v>
      </c>
      <c r="L17537">
        <v>30.212841000000001</v>
      </c>
      <c r="M17537">
        <f t="shared" si="273"/>
        <v>9.9997120092157061</v>
      </c>
    </row>
    <row r="17538" spans="1:13" x14ac:dyDescent="0.2">
      <c r="A17538" t="s">
        <v>69</v>
      </c>
      <c r="B17538">
        <v>600</v>
      </c>
      <c r="C17538">
        <v>1</v>
      </c>
      <c r="D17538" t="s">
        <v>15</v>
      </c>
      <c r="E17538">
        <v>0</v>
      </c>
      <c r="F17538">
        <v>97</v>
      </c>
      <c r="G17538">
        <v>49</v>
      </c>
      <c r="H17538">
        <v>49</v>
      </c>
      <c r="I17538">
        <v>0.16666700000000001</v>
      </c>
      <c r="J17538">
        <v>1.0416999999999999E-2</v>
      </c>
      <c r="K17538">
        <v>0.15625</v>
      </c>
      <c r="L17538">
        <v>28.503952999999999</v>
      </c>
      <c r="M17538">
        <f t="shared" si="273"/>
        <v>15.999520015359511</v>
      </c>
    </row>
    <row r="17539" spans="1:13" x14ac:dyDescent="0.2">
      <c r="A17539" t="s">
        <v>69</v>
      </c>
      <c r="B17539">
        <v>600</v>
      </c>
      <c r="C17539">
        <v>1</v>
      </c>
      <c r="D17539" t="s">
        <v>15</v>
      </c>
      <c r="E17539">
        <v>1</v>
      </c>
      <c r="F17539">
        <v>97</v>
      </c>
      <c r="G17539">
        <v>49</v>
      </c>
      <c r="H17539">
        <v>49</v>
      </c>
      <c r="I17539">
        <v>0.114583</v>
      </c>
      <c r="J17539">
        <v>1.0416999999999999E-2</v>
      </c>
      <c r="K17539">
        <v>0.104167</v>
      </c>
      <c r="L17539">
        <v>28.283574999999999</v>
      </c>
      <c r="M17539">
        <f t="shared" ref="M17539:M17602" si="274">IF(I17539=0,1,I17539/J17539)</f>
        <v>10.999616012287609</v>
      </c>
    </row>
    <row r="17540" spans="1:13" x14ac:dyDescent="0.2">
      <c r="A17540" t="s">
        <v>69</v>
      </c>
      <c r="B17540">
        <v>600</v>
      </c>
      <c r="C17540">
        <v>1</v>
      </c>
      <c r="D17540" t="s">
        <v>15</v>
      </c>
      <c r="E17540">
        <v>2</v>
      </c>
      <c r="F17540">
        <v>97</v>
      </c>
      <c r="G17540">
        <v>49</v>
      </c>
      <c r="H17540">
        <v>49</v>
      </c>
      <c r="I17540">
        <v>9.375E-2</v>
      </c>
      <c r="J17540">
        <v>1.0416999999999999E-2</v>
      </c>
      <c r="K17540">
        <v>8.3333000000000004E-2</v>
      </c>
      <c r="L17540">
        <v>28.938801000000002</v>
      </c>
      <c r="M17540">
        <f t="shared" si="274"/>
        <v>8.9997120092157061</v>
      </c>
    </row>
    <row r="17541" spans="1:13" x14ac:dyDescent="0.2">
      <c r="A17541" t="s">
        <v>69</v>
      </c>
      <c r="B17541">
        <v>600</v>
      </c>
      <c r="C17541">
        <v>1</v>
      </c>
      <c r="D17541" t="s">
        <v>15</v>
      </c>
      <c r="E17541">
        <v>3</v>
      </c>
      <c r="F17541">
        <v>97</v>
      </c>
      <c r="G17541">
        <v>49</v>
      </c>
      <c r="H17541">
        <v>49</v>
      </c>
      <c r="I17541">
        <v>0.104167</v>
      </c>
      <c r="J17541">
        <v>1.0416999999999999E-2</v>
      </c>
      <c r="K17541">
        <v>9.375E-2</v>
      </c>
      <c r="L17541">
        <v>28.126072000000001</v>
      </c>
      <c r="M17541">
        <f t="shared" si="274"/>
        <v>9.9997120092157061</v>
      </c>
    </row>
    <row r="17542" spans="1:13" x14ac:dyDescent="0.2">
      <c r="A17542" t="s">
        <v>69</v>
      </c>
      <c r="B17542">
        <v>600</v>
      </c>
      <c r="C17542">
        <v>1</v>
      </c>
      <c r="D17542" t="s">
        <v>15</v>
      </c>
      <c r="E17542">
        <v>4</v>
      </c>
      <c r="F17542">
        <v>97</v>
      </c>
      <c r="G17542">
        <v>49</v>
      </c>
      <c r="H17542">
        <v>49</v>
      </c>
      <c r="I17542">
        <v>0.13541700000000001</v>
      </c>
      <c r="J17542">
        <v>1.0416999999999999E-2</v>
      </c>
      <c r="K17542">
        <v>0.125</v>
      </c>
      <c r="L17542">
        <v>28.538933</v>
      </c>
      <c r="M17542">
        <f t="shared" si="274"/>
        <v>12.999616012287609</v>
      </c>
    </row>
    <row r="17543" spans="1:13" x14ac:dyDescent="0.2">
      <c r="A17543" t="s">
        <v>69</v>
      </c>
      <c r="B17543">
        <v>600</v>
      </c>
      <c r="C17543">
        <v>1</v>
      </c>
      <c r="D17543" t="s">
        <v>15</v>
      </c>
      <c r="E17543">
        <v>5</v>
      </c>
      <c r="F17543">
        <v>97</v>
      </c>
      <c r="G17543">
        <v>49</v>
      </c>
      <c r="H17543">
        <v>49</v>
      </c>
      <c r="I17543">
        <v>0.13541700000000001</v>
      </c>
      <c r="J17543">
        <v>1.0416999999999999E-2</v>
      </c>
      <c r="K17543">
        <v>0.125</v>
      </c>
      <c r="L17543">
        <v>28.883475000000001</v>
      </c>
      <c r="M17543">
        <f t="shared" si="274"/>
        <v>12.999616012287609</v>
      </c>
    </row>
    <row r="17544" spans="1:13" x14ac:dyDescent="0.2">
      <c r="A17544" t="s">
        <v>69</v>
      </c>
      <c r="B17544">
        <v>600</v>
      </c>
      <c r="C17544">
        <v>1</v>
      </c>
      <c r="D17544" t="s">
        <v>15</v>
      </c>
      <c r="E17544">
        <v>6</v>
      </c>
      <c r="F17544">
        <v>97</v>
      </c>
      <c r="G17544">
        <v>49</v>
      </c>
      <c r="H17544">
        <v>49</v>
      </c>
      <c r="I17544">
        <v>0.125</v>
      </c>
      <c r="J17544">
        <v>1.0416999999999999E-2</v>
      </c>
      <c r="K17544">
        <v>0.114583</v>
      </c>
      <c r="L17544">
        <v>28.42371</v>
      </c>
      <c r="M17544">
        <f t="shared" si="274"/>
        <v>11.999616012287607</v>
      </c>
    </row>
    <row r="17545" spans="1:13" x14ac:dyDescent="0.2">
      <c r="A17545" t="s">
        <v>69</v>
      </c>
      <c r="B17545">
        <v>600</v>
      </c>
      <c r="C17545">
        <v>1</v>
      </c>
      <c r="D17545" t="s">
        <v>15</v>
      </c>
      <c r="E17545">
        <v>7</v>
      </c>
      <c r="F17545">
        <v>97</v>
      </c>
      <c r="G17545">
        <v>49</v>
      </c>
      <c r="H17545">
        <v>49</v>
      </c>
      <c r="I17545">
        <v>0.14583299999999999</v>
      </c>
      <c r="J17545">
        <v>1.0416999999999999E-2</v>
      </c>
      <c r="K17545">
        <v>0.13541700000000001</v>
      </c>
      <c r="L17545">
        <v>27.922716999999999</v>
      </c>
      <c r="M17545">
        <f t="shared" si="274"/>
        <v>13.999520015359508</v>
      </c>
    </row>
    <row r="17546" spans="1:13" x14ac:dyDescent="0.2">
      <c r="A17546" t="s">
        <v>69</v>
      </c>
      <c r="B17546">
        <v>600</v>
      </c>
      <c r="C17546">
        <v>2</v>
      </c>
      <c r="D17546" t="s">
        <v>13</v>
      </c>
      <c r="E17546">
        <v>0</v>
      </c>
      <c r="F17546">
        <v>97</v>
      </c>
      <c r="G17546">
        <v>25</v>
      </c>
      <c r="H17546">
        <v>49</v>
      </c>
      <c r="I17546">
        <v>0.104167</v>
      </c>
      <c r="J17546">
        <v>1.0416999999999999E-2</v>
      </c>
      <c r="K17546">
        <v>9.375E-2</v>
      </c>
      <c r="L17546">
        <v>35.548319999999997</v>
      </c>
      <c r="M17546">
        <f t="shared" si="274"/>
        <v>9.9997120092157061</v>
      </c>
    </row>
    <row r="17547" spans="1:13" x14ac:dyDescent="0.2">
      <c r="A17547" t="s">
        <v>69</v>
      </c>
      <c r="B17547">
        <v>600</v>
      </c>
      <c r="C17547">
        <v>2</v>
      </c>
      <c r="D17547" t="s">
        <v>13</v>
      </c>
      <c r="E17547">
        <v>1</v>
      </c>
      <c r="F17547">
        <v>97</v>
      </c>
      <c r="G17547">
        <v>25</v>
      </c>
      <c r="H17547">
        <v>49</v>
      </c>
      <c r="I17547">
        <v>6.25E-2</v>
      </c>
      <c r="J17547">
        <v>1.0416999999999999E-2</v>
      </c>
      <c r="K17547">
        <v>5.2082999999999997E-2</v>
      </c>
      <c r="L17547">
        <v>36.204701</v>
      </c>
      <c r="M17547">
        <f t="shared" si="274"/>
        <v>5.9998080061438035</v>
      </c>
    </row>
    <row r="17548" spans="1:13" x14ac:dyDescent="0.2">
      <c r="A17548" t="s">
        <v>69</v>
      </c>
      <c r="B17548">
        <v>600</v>
      </c>
      <c r="C17548">
        <v>2</v>
      </c>
      <c r="D17548" t="s">
        <v>13</v>
      </c>
      <c r="E17548">
        <v>2</v>
      </c>
      <c r="F17548">
        <v>97</v>
      </c>
      <c r="G17548">
        <v>25</v>
      </c>
      <c r="H17548">
        <v>49</v>
      </c>
      <c r="I17548">
        <v>9.375E-2</v>
      </c>
      <c r="J17548">
        <v>1.0416999999999999E-2</v>
      </c>
      <c r="K17548">
        <v>8.3333000000000004E-2</v>
      </c>
      <c r="L17548">
        <v>35.589989000000003</v>
      </c>
      <c r="M17548">
        <f t="shared" si="274"/>
        <v>8.9997120092157061</v>
      </c>
    </row>
    <row r="17549" spans="1:13" x14ac:dyDescent="0.2">
      <c r="A17549" t="s">
        <v>69</v>
      </c>
      <c r="B17549">
        <v>600</v>
      </c>
      <c r="C17549">
        <v>2</v>
      </c>
      <c r="D17549" t="s">
        <v>13</v>
      </c>
      <c r="E17549">
        <v>3</v>
      </c>
      <c r="F17549">
        <v>97</v>
      </c>
      <c r="G17549">
        <v>25</v>
      </c>
      <c r="H17549">
        <v>49</v>
      </c>
      <c r="I17549">
        <v>6.25E-2</v>
      </c>
      <c r="J17549">
        <v>1.0416999999999999E-2</v>
      </c>
      <c r="K17549">
        <v>5.2082999999999997E-2</v>
      </c>
      <c r="L17549">
        <v>35.447211000000003</v>
      </c>
      <c r="M17549">
        <f t="shared" si="274"/>
        <v>5.9998080061438035</v>
      </c>
    </row>
    <row r="17550" spans="1:13" x14ac:dyDescent="0.2">
      <c r="A17550" t="s">
        <v>69</v>
      </c>
      <c r="B17550">
        <v>600</v>
      </c>
      <c r="C17550">
        <v>2</v>
      </c>
      <c r="D17550" t="s">
        <v>13</v>
      </c>
      <c r="E17550">
        <v>4</v>
      </c>
      <c r="F17550">
        <v>97</v>
      </c>
      <c r="G17550">
        <v>25</v>
      </c>
      <c r="H17550">
        <v>49</v>
      </c>
      <c r="I17550">
        <v>8.3333000000000004E-2</v>
      </c>
      <c r="J17550">
        <v>1.0416999999999999E-2</v>
      </c>
      <c r="K17550">
        <v>7.2916999999999996E-2</v>
      </c>
      <c r="L17550">
        <v>35.371847000000002</v>
      </c>
      <c r="M17550">
        <f t="shared" si="274"/>
        <v>7.9997120092157061</v>
      </c>
    </row>
    <row r="17551" spans="1:13" x14ac:dyDescent="0.2">
      <c r="A17551" t="s">
        <v>69</v>
      </c>
      <c r="B17551">
        <v>600</v>
      </c>
      <c r="C17551">
        <v>2</v>
      </c>
      <c r="D17551" t="s">
        <v>13</v>
      </c>
      <c r="E17551">
        <v>5</v>
      </c>
      <c r="F17551">
        <v>97</v>
      </c>
      <c r="G17551">
        <v>25</v>
      </c>
      <c r="H17551">
        <v>49</v>
      </c>
      <c r="I17551">
        <v>4.1667000000000003E-2</v>
      </c>
      <c r="J17551">
        <v>1.0416999999999999E-2</v>
      </c>
      <c r="K17551">
        <v>3.125E-2</v>
      </c>
      <c r="L17551">
        <v>35.174041000000003</v>
      </c>
      <c r="M17551">
        <f t="shared" si="274"/>
        <v>3.9999040030719022</v>
      </c>
    </row>
    <row r="17552" spans="1:13" x14ac:dyDescent="0.2">
      <c r="A17552" t="s">
        <v>69</v>
      </c>
      <c r="B17552">
        <v>600</v>
      </c>
      <c r="C17552">
        <v>2</v>
      </c>
      <c r="D17552" t="s">
        <v>13</v>
      </c>
      <c r="E17552">
        <v>6</v>
      </c>
      <c r="F17552">
        <v>97</v>
      </c>
      <c r="G17552">
        <v>25</v>
      </c>
      <c r="H17552">
        <v>49</v>
      </c>
      <c r="I17552">
        <v>8.3333000000000004E-2</v>
      </c>
      <c r="J17552">
        <v>1.0416999999999999E-2</v>
      </c>
      <c r="K17552">
        <v>7.2916999999999996E-2</v>
      </c>
      <c r="L17552">
        <v>35.531253999999997</v>
      </c>
      <c r="M17552">
        <f t="shared" si="274"/>
        <v>7.9997120092157061</v>
      </c>
    </row>
    <row r="17553" spans="1:13" x14ac:dyDescent="0.2">
      <c r="A17553" t="s">
        <v>69</v>
      </c>
      <c r="B17553">
        <v>600</v>
      </c>
      <c r="C17553">
        <v>2</v>
      </c>
      <c r="D17553" t="s">
        <v>13</v>
      </c>
      <c r="E17553">
        <v>7</v>
      </c>
      <c r="F17553">
        <v>97</v>
      </c>
      <c r="G17553">
        <v>25</v>
      </c>
      <c r="H17553">
        <v>49</v>
      </c>
      <c r="I17553">
        <v>6.25E-2</v>
      </c>
      <c r="J17553">
        <v>1.0416999999999999E-2</v>
      </c>
      <c r="K17553">
        <v>5.2082999999999997E-2</v>
      </c>
      <c r="L17553">
        <v>36.265897000000002</v>
      </c>
      <c r="M17553">
        <f t="shared" si="274"/>
        <v>5.9998080061438035</v>
      </c>
    </row>
    <row r="17554" spans="1:13" x14ac:dyDescent="0.2">
      <c r="A17554" t="s">
        <v>69</v>
      </c>
      <c r="B17554">
        <v>600</v>
      </c>
      <c r="C17554">
        <v>2</v>
      </c>
      <c r="D17554" t="s">
        <v>14</v>
      </c>
      <c r="E17554">
        <v>0</v>
      </c>
      <c r="F17554">
        <v>97</v>
      </c>
      <c r="G17554">
        <v>25</v>
      </c>
      <c r="H17554">
        <v>49</v>
      </c>
      <c r="I17554">
        <v>5.2082999999999997E-2</v>
      </c>
      <c r="J17554">
        <v>1.0416999999999999E-2</v>
      </c>
      <c r="K17554">
        <v>4.1667000000000003E-2</v>
      </c>
      <c r="L17554">
        <v>31.05395</v>
      </c>
      <c r="M17554">
        <f t="shared" si="274"/>
        <v>4.9998080061438035</v>
      </c>
    </row>
    <row r="17555" spans="1:13" x14ac:dyDescent="0.2">
      <c r="A17555" t="s">
        <v>69</v>
      </c>
      <c r="B17555">
        <v>600</v>
      </c>
      <c r="C17555">
        <v>2</v>
      </c>
      <c r="D17555" t="s">
        <v>14</v>
      </c>
      <c r="E17555">
        <v>1</v>
      </c>
      <c r="F17555">
        <v>97</v>
      </c>
      <c r="G17555">
        <v>25</v>
      </c>
      <c r="H17555">
        <v>49</v>
      </c>
      <c r="I17555">
        <v>5.2082999999999997E-2</v>
      </c>
      <c r="J17555">
        <v>1.0416999999999999E-2</v>
      </c>
      <c r="K17555">
        <v>4.1667000000000003E-2</v>
      </c>
      <c r="L17555">
        <v>30.808391</v>
      </c>
      <c r="M17555">
        <f t="shared" si="274"/>
        <v>4.9998080061438035</v>
      </c>
    </row>
    <row r="17556" spans="1:13" x14ac:dyDescent="0.2">
      <c r="A17556" t="s">
        <v>69</v>
      </c>
      <c r="B17556">
        <v>600</v>
      </c>
      <c r="C17556">
        <v>2</v>
      </c>
      <c r="D17556" t="s">
        <v>14</v>
      </c>
      <c r="E17556">
        <v>2</v>
      </c>
      <c r="F17556">
        <v>97</v>
      </c>
      <c r="G17556">
        <v>25</v>
      </c>
      <c r="H17556">
        <v>49</v>
      </c>
      <c r="I17556">
        <v>6.25E-2</v>
      </c>
      <c r="J17556">
        <v>1.0416999999999999E-2</v>
      </c>
      <c r="K17556">
        <v>5.2082999999999997E-2</v>
      </c>
      <c r="L17556">
        <v>31.274087000000002</v>
      </c>
      <c r="M17556">
        <f t="shared" si="274"/>
        <v>5.9998080061438035</v>
      </c>
    </row>
    <row r="17557" spans="1:13" x14ac:dyDescent="0.2">
      <c r="A17557" t="s">
        <v>69</v>
      </c>
      <c r="B17557">
        <v>600</v>
      </c>
      <c r="C17557">
        <v>2</v>
      </c>
      <c r="D17557" t="s">
        <v>14</v>
      </c>
      <c r="E17557">
        <v>3</v>
      </c>
      <c r="F17557">
        <v>97</v>
      </c>
      <c r="G17557">
        <v>25</v>
      </c>
      <c r="H17557">
        <v>49</v>
      </c>
      <c r="I17557">
        <v>5.2082999999999997E-2</v>
      </c>
      <c r="J17557">
        <v>1.0416999999999999E-2</v>
      </c>
      <c r="K17557">
        <v>4.1667000000000003E-2</v>
      </c>
      <c r="L17557">
        <v>30.741976999999999</v>
      </c>
      <c r="M17557">
        <f t="shared" si="274"/>
        <v>4.9998080061438035</v>
      </c>
    </row>
    <row r="17558" spans="1:13" x14ac:dyDescent="0.2">
      <c r="A17558" t="s">
        <v>69</v>
      </c>
      <c r="B17558">
        <v>600</v>
      </c>
      <c r="C17558">
        <v>2</v>
      </c>
      <c r="D17558" t="s">
        <v>14</v>
      </c>
      <c r="E17558">
        <v>4</v>
      </c>
      <c r="F17558">
        <v>97</v>
      </c>
      <c r="G17558">
        <v>25</v>
      </c>
      <c r="H17558">
        <v>49</v>
      </c>
      <c r="I17558">
        <v>0.114583</v>
      </c>
      <c r="J17558">
        <v>1.0416999999999999E-2</v>
      </c>
      <c r="K17558">
        <v>0.104167</v>
      </c>
      <c r="L17558">
        <v>31.121302</v>
      </c>
      <c r="M17558">
        <f t="shared" si="274"/>
        <v>10.999616012287609</v>
      </c>
    </row>
    <row r="17559" spans="1:13" x14ac:dyDescent="0.2">
      <c r="A17559" t="s">
        <v>69</v>
      </c>
      <c r="B17559">
        <v>600</v>
      </c>
      <c r="C17559">
        <v>2</v>
      </c>
      <c r="D17559" t="s">
        <v>14</v>
      </c>
      <c r="E17559">
        <v>5</v>
      </c>
      <c r="F17559">
        <v>97</v>
      </c>
      <c r="G17559">
        <v>25</v>
      </c>
      <c r="H17559">
        <v>49</v>
      </c>
      <c r="I17559">
        <v>9.375E-2</v>
      </c>
      <c r="J17559">
        <v>1.0416999999999999E-2</v>
      </c>
      <c r="K17559">
        <v>8.3333000000000004E-2</v>
      </c>
      <c r="L17559">
        <v>30.332388999999999</v>
      </c>
      <c r="M17559">
        <f t="shared" si="274"/>
        <v>8.9997120092157061</v>
      </c>
    </row>
    <row r="17560" spans="1:13" x14ac:dyDescent="0.2">
      <c r="A17560" t="s">
        <v>69</v>
      </c>
      <c r="B17560">
        <v>600</v>
      </c>
      <c r="C17560">
        <v>2</v>
      </c>
      <c r="D17560" t="s">
        <v>14</v>
      </c>
      <c r="E17560">
        <v>6</v>
      </c>
      <c r="F17560">
        <v>97</v>
      </c>
      <c r="G17560">
        <v>25</v>
      </c>
      <c r="H17560">
        <v>49</v>
      </c>
      <c r="I17560">
        <v>7.2916999999999996E-2</v>
      </c>
      <c r="J17560">
        <v>1.0416999999999999E-2</v>
      </c>
      <c r="K17560">
        <v>6.25E-2</v>
      </c>
      <c r="L17560">
        <v>31.062525000000001</v>
      </c>
      <c r="M17560">
        <f t="shared" si="274"/>
        <v>6.9998080061438035</v>
      </c>
    </row>
    <row r="17561" spans="1:13" x14ac:dyDescent="0.2">
      <c r="A17561" t="s">
        <v>69</v>
      </c>
      <c r="B17561">
        <v>600</v>
      </c>
      <c r="C17561">
        <v>2</v>
      </c>
      <c r="D17561" t="s">
        <v>14</v>
      </c>
      <c r="E17561">
        <v>7</v>
      </c>
      <c r="F17561">
        <v>97</v>
      </c>
      <c r="G17561">
        <v>25</v>
      </c>
      <c r="H17561">
        <v>49</v>
      </c>
      <c r="I17561">
        <v>6.25E-2</v>
      </c>
      <c r="J17561">
        <v>1.0416999999999999E-2</v>
      </c>
      <c r="K17561">
        <v>5.2082999999999997E-2</v>
      </c>
      <c r="L17561">
        <v>31.381882000000001</v>
      </c>
      <c r="M17561">
        <f t="shared" si="274"/>
        <v>5.9998080061438035</v>
      </c>
    </row>
    <row r="17562" spans="1:13" x14ac:dyDescent="0.2">
      <c r="A17562" t="s">
        <v>69</v>
      </c>
      <c r="B17562">
        <v>600</v>
      </c>
      <c r="C17562">
        <v>2</v>
      </c>
      <c r="D17562" t="s">
        <v>15</v>
      </c>
      <c r="E17562">
        <v>0</v>
      </c>
      <c r="F17562">
        <v>97</v>
      </c>
      <c r="G17562">
        <v>25</v>
      </c>
      <c r="H17562">
        <v>49</v>
      </c>
      <c r="I17562">
        <v>9.375E-2</v>
      </c>
      <c r="J17562">
        <v>1.0416999999999999E-2</v>
      </c>
      <c r="K17562">
        <v>8.3333000000000004E-2</v>
      </c>
      <c r="L17562">
        <v>28.297014000000001</v>
      </c>
      <c r="M17562">
        <f t="shared" si="274"/>
        <v>8.9997120092157061</v>
      </c>
    </row>
    <row r="17563" spans="1:13" x14ac:dyDescent="0.2">
      <c r="A17563" t="s">
        <v>69</v>
      </c>
      <c r="B17563">
        <v>600</v>
      </c>
      <c r="C17563">
        <v>2</v>
      </c>
      <c r="D17563" t="s">
        <v>15</v>
      </c>
      <c r="E17563">
        <v>1</v>
      </c>
      <c r="F17563">
        <v>97</v>
      </c>
      <c r="G17563">
        <v>25</v>
      </c>
      <c r="H17563">
        <v>49</v>
      </c>
      <c r="I17563">
        <v>6.25E-2</v>
      </c>
      <c r="J17563">
        <v>1.0416999999999999E-2</v>
      </c>
      <c r="K17563">
        <v>5.2082999999999997E-2</v>
      </c>
      <c r="L17563">
        <v>28.489604</v>
      </c>
      <c r="M17563">
        <f t="shared" si="274"/>
        <v>5.9998080061438035</v>
      </c>
    </row>
    <row r="17564" spans="1:13" x14ac:dyDescent="0.2">
      <c r="A17564" t="s">
        <v>69</v>
      </c>
      <c r="B17564">
        <v>600</v>
      </c>
      <c r="C17564">
        <v>2</v>
      </c>
      <c r="D17564" t="s">
        <v>15</v>
      </c>
      <c r="E17564">
        <v>2</v>
      </c>
      <c r="F17564">
        <v>97</v>
      </c>
      <c r="G17564">
        <v>25</v>
      </c>
      <c r="H17564">
        <v>49</v>
      </c>
      <c r="I17564">
        <v>5.2082999999999997E-2</v>
      </c>
      <c r="J17564">
        <v>1.0416999999999999E-2</v>
      </c>
      <c r="K17564">
        <v>4.1667000000000003E-2</v>
      </c>
      <c r="L17564">
        <v>28.743637</v>
      </c>
      <c r="M17564">
        <f t="shared" si="274"/>
        <v>4.9998080061438035</v>
      </c>
    </row>
    <row r="17565" spans="1:13" x14ac:dyDescent="0.2">
      <c r="A17565" t="s">
        <v>69</v>
      </c>
      <c r="B17565">
        <v>600</v>
      </c>
      <c r="C17565">
        <v>2</v>
      </c>
      <c r="D17565" t="s">
        <v>15</v>
      </c>
      <c r="E17565">
        <v>3</v>
      </c>
      <c r="F17565">
        <v>97</v>
      </c>
      <c r="G17565">
        <v>25</v>
      </c>
      <c r="H17565">
        <v>49</v>
      </c>
      <c r="I17565">
        <v>6.25E-2</v>
      </c>
      <c r="J17565">
        <v>1.0416999999999999E-2</v>
      </c>
      <c r="K17565">
        <v>5.2082999999999997E-2</v>
      </c>
      <c r="L17565">
        <v>29.007701000000001</v>
      </c>
      <c r="M17565">
        <f t="shared" si="274"/>
        <v>5.9998080061438035</v>
      </c>
    </row>
    <row r="17566" spans="1:13" x14ac:dyDescent="0.2">
      <c r="A17566" t="s">
        <v>69</v>
      </c>
      <c r="B17566">
        <v>600</v>
      </c>
      <c r="C17566">
        <v>2</v>
      </c>
      <c r="D17566" t="s">
        <v>15</v>
      </c>
      <c r="E17566">
        <v>4</v>
      </c>
      <c r="F17566">
        <v>97</v>
      </c>
      <c r="G17566">
        <v>25</v>
      </c>
      <c r="H17566">
        <v>49</v>
      </c>
      <c r="I17566">
        <v>7.2916999999999996E-2</v>
      </c>
      <c r="J17566">
        <v>1.0416999999999999E-2</v>
      </c>
      <c r="K17566">
        <v>6.25E-2</v>
      </c>
      <c r="L17566">
        <v>28.646926000000001</v>
      </c>
      <c r="M17566">
        <f t="shared" si="274"/>
        <v>6.9998080061438035</v>
      </c>
    </row>
    <row r="17567" spans="1:13" x14ac:dyDescent="0.2">
      <c r="A17567" t="s">
        <v>69</v>
      </c>
      <c r="B17567">
        <v>600</v>
      </c>
      <c r="C17567">
        <v>2</v>
      </c>
      <c r="D17567" t="s">
        <v>15</v>
      </c>
      <c r="E17567">
        <v>5</v>
      </c>
      <c r="F17567">
        <v>97</v>
      </c>
      <c r="G17567">
        <v>25</v>
      </c>
      <c r="H17567">
        <v>49</v>
      </c>
      <c r="I17567">
        <v>5.2082999999999997E-2</v>
      </c>
      <c r="J17567">
        <v>1.0416999999999999E-2</v>
      </c>
      <c r="K17567">
        <v>4.1667000000000003E-2</v>
      </c>
      <c r="L17567">
        <v>28.561969999999999</v>
      </c>
      <c r="M17567">
        <f t="shared" si="274"/>
        <v>4.9998080061438035</v>
      </c>
    </row>
    <row r="17568" spans="1:13" x14ac:dyDescent="0.2">
      <c r="A17568" t="s">
        <v>69</v>
      </c>
      <c r="B17568">
        <v>600</v>
      </c>
      <c r="C17568">
        <v>2</v>
      </c>
      <c r="D17568" t="s">
        <v>15</v>
      </c>
      <c r="E17568">
        <v>6</v>
      </c>
      <c r="F17568">
        <v>97</v>
      </c>
      <c r="G17568">
        <v>25</v>
      </c>
      <c r="H17568">
        <v>49</v>
      </c>
      <c r="I17568">
        <v>8.3333000000000004E-2</v>
      </c>
      <c r="J17568">
        <v>1.0416999999999999E-2</v>
      </c>
      <c r="K17568">
        <v>7.2916999999999996E-2</v>
      </c>
      <c r="L17568">
        <v>28.417096000000001</v>
      </c>
      <c r="M17568">
        <f t="shared" si="274"/>
        <v>7.9997120092157061</v>
      </c>
    </row>
    <row r="17569" spans="1:13" x14ac:dyDescent="0.2">
      <c r="A17569" t="s">
        <v>69</v>
      </c>
      <c r="B17569">
        <v>600</v>
      </c>
      <c r="C17569">
        <v>2</v>
      </c>
      <c r="D17569" t="s">
        <v>15</v>
      </c>
      <c r="E17569">
        <v>7</v>
      </c>
      <c r="F17569">
        <v>97</v>
      </c>
      <c r="G17569">
        <v>25</v>
      </c>
      <c r="H17569">
        <v>49</v>
      </c>
      <c r="I17569">
        <v>5.2082999999999997E-2</v>
      </c>
      <c r="J17569">
        <v>1.0416999999999999E-2</v>
      </c>
      <c r="K17569">
        <v>4.1667000000000003E-2</v>
      </c>
      <c r="L17569">
        <v>29.163751999999999</v>
      </c>
      <c r="M17569">
        <f t="shared" si="274"/>
        <v>4.9998080061438035</v>
      </c>
    </row>
    <row r="17570" spans="1:13" x14ac:dyDescent="0.2">
      <c r="A17570" t="s">
        <v>69</v>
      </c>
      <c r="B17570">
        <v>600</v>
      </c>
      <c r="C17570">
        <v>3</v>
      </c>
      <c r="D17570" t="s">
        <v>13</v>
      </c>
      <c r="E17570">
        <v>0</v>
      </c>
      <c r="F17570">
        <v>97</v>
      </c>
      <c r="G17570">
        <v>17</v>
      </c>
      <c r="H17570">
        <v>49</v>
      </c>
      <c r="I17570">
        <v>4.1667000000000003E-2</v>
      </c>
      <c r="J17570">
        <v>1.0416999999999999E-2</v>
      </c>
      <c r="K17570">
        <v>3.125E-2</v>
      </c>
      <c r="L17570">
        <v>35.489015999999999</v>
      </c>
      <c r="M17570">
        <f t="shared" si="274"/>
        <v>3.9999040030719022</v>
      </c>
    </row>
    <row r="17571" spans="1:13" x14ac:dyDescent="0.2">
      <c r="A17571" t="s">
        <v>69</v>
      </c>
      <c r="B17571">
        <v>600</v>
      </c>
      <c r="C17571">
        <v>3</v>
      </c>
      <c r="D17571" t="s">
        <v>13</v>
      </c>
      <c r="E17571">
        <v>1</v>
      </c>
      <c r="F17571">
        <v>97</v>
      </c>
      <c r="G17571">
        <v>17</v>
      </c>
      <c r="H17571">
        <v>49</v>
      </c>
      <c r="I17571">
        <v>9.375E-2</v>
      </c>
      <c r="J17571">
        <v>1.0416999999999999E-2</v>
      </c>
      <c r="K17571">
        <v>8.3333000000000004E-2</v>
      </c>
      <c r="L17571">
        <v>36.485391</v>
      </c>
      <c r="M17571">
        <f t="shared" si="274"/>
        <v>8.9997120092157061</v>
      </c>
    </row>
    <row r="17572" spans="1:13" x14ac:dyDescent="0.2">
      <c r="A17572" t="s">
        <v>69</v>
      </c>
      <c r="B17572">
        <v>600</v>
      </c>
      <c r="C17572">
        <v>3</v>
      </c>
      <c r="D17572" t="s">
        <v>13</v>
      </c>
      <c r="E17572">
        <v>2</v>
      </c>
      <c r="F17572">
        <v>97</v>
      </c>
      <c r="G17572">
        <v>17</v>
      </c>
      <c r="H17572">
        <v>49</v>
      </c>
      <c r="I17572">
        <v>7.2916999999999996E-2</v>
      </c>
      <c r="J17572">
        <v>1.0416999999999999E-2</v>
      </c>
      <c r="K17572">
        <v>6.25E-2</v>
      </c>
      <c r="L17572">
        <v>35.689622</v>
      </c>
      <c r="M17572">
        <f t="shared" si="274"/>
        <v>6.9998080061438035</v>
      </c>
    </row>
    <row r="17573" spans="1:13" x14ac:dyDescent="0.2">
      <c r="A17573" t="s">
        <v>69</v>
      </c>
      <c r="B17573">
        <v>600</v>
      </c>
      <c r="C17573">
        <v>3</v>
      </c>
      <c r="D17573" t="s">
        <v>13</v>
      </c>
      <c r="E17573">
        <v>3</v>
      </c>
      <c r="F17573">
        <v>97</v>
      </c>
      <c r="G17573">
        <v>17</v>
      </c>
      <c r="H17573">
        <v>49</v>
      </c>
      <c r="I17573">
        <v>4.1667000000000003E-2</v>
      </c>
      <c r="J17573">
        <v>1.0416999999999999E-2</v>
      </c>
      <c r="K17573">
        <v>3.125E-2</v>
      </c>
      <c r="L17573">
        <v>34.968108999999998</v>
      </c>
      <c r="M17573">
        <f t="shared" si="274"/>
        <v>3.9999040030719022</v>
      </c>
    </row>
    <row r="17574" spans="1:13" x14ac:dyDescent="0.2">
      <c r="A17574" t="s">
        <v>69</v>
      </c>
      <c r="B17574">
        <v>600</v>
      </c>
      <c r="C17574">
        <v>3</v>
      </c>
      <c r="D17574" t="s">
        <v>13</v>
      </c>
      <c r="E17574">
        <v>4</v>
      </c>
      <c r="F17574">
        <v>97</v>
      </c>
      <c r="G17574">
        <v>17</v>
      </c>
      <c r="H17574">
        <v>49</v>
      </c>
      <c r="I17574">
        <v>8.3333000000000004E-2</v>
      </c>
      <c r="J17574">
        <v>1.0416999999999999E-2</v>
      </c>
      <c r="K17574">
        <v>7.2916999999999996E-2</v>
      </c>
      <c r="L17574">
        <v>36.520161999999999</v>
      </c>
      <c r="M17574">
        <f t="shared" si="274"/>
        <v>7.9997120092157061</v>
      </c>
    </row>
    <row r="17575" spans="1:13" x14ac:dyDescent="0.2">
      <c r="A17575" t="s">
        <v>69</v>
      </c>
      <c r="B17575">
        <v>600</v>
      </c>
      <c r="C17575">
        <v>3</v>
      </c>
      <c r="D17575" t="s">
        <v>13</v>
      </c>
      <c r="E17575">
        <v>5</v>
      </c>
      <c r="F17575">
        <v>97</v>
      </c>
      <c r="G17575">
        <v>17</v>
      </c>
      <c r="H17575">
        <v>49</v>
      </c>
      <c r="I17575">
        <v>9.375E-2</v>
      </c>
      <c r="J17575">
        <v>1.0416999999999999E-2</v>
      </c>
      <c r="K17575">
        <v>8.3333000000000004E-2</v>
      </c>
      <c r="L17575">
        <v>35.838234999999997</v>
      </c>
      <c r="M17575">
        <f t="shared" si="274"/>
        <v>8.9997120092157061</v>
      </c>
    </row>
    <row r="17576" spans="1:13" x14ac:dyDescent="0.2">
      <c r="A17576" t="s">
        <v>69</v>
      </c>
      <c r="B17576">
        <v>600</v>
      </c>
      <c r="C17576">
        <v>3</v>
      </c>
      <c r="D17576" t="s">
        <v>13</v>
      </c>
      <c r="E17576">
        <v>6</v>
      </c>
      <c r="F17576">
        <v>97</v>
      </c>
      <c r="G17576">
        <v>17</v>
      </c>
      <c r="H17576">
        <v>49</v>
      </c>
      <c r="I17576">
        <v>4.1667000000000003E-2</v>
      </c>
      <c r="J17576">
        <v>1.0416999999999999E-2</v>
      </c>
      <c r="K17576">
        <v>3.125E-2</v>
      </c>
      <c r="L17576">
        <v>34.928992999999998</v>
      </c>
      <c r="M17576">
        <f t="shared" si="274"/>
        <v>3.9999040030719022</v>
      </c>
    </row>
    <row r="17577" spans="1:13" x14ac:dyDescent="0.2">
      <c r="A17577" t="s">
        <v>69</v>
      </c>
      <c r="B17577">
        <v>600</v>
      </c>
      <c r="C17577">
        <v>3</v>
      </c>
      <c r="D17577" t="s">
        <v>13</v>
      </c>
      <c r="E17577">
        <v>7</v>
      </c>
      <c r="F17577">
        <v>97</v>
      </c>
      <c r="G17577">
        <v>17</v>
      </c>
      <c r="H17577">
        <v>49</v>
      </c>
      <c r="I17577">
        <v>5.2082999999999997E-2</v>
      </c>
      <c r="J17577">
        <v>1.0416999999999999E-2</v>
      </c>
      <c r="K17577">
        <v>4.1667000000000003E-2</v>
      </c>
      <c r="L17577">
        <v>36.216828</v>
      </c>
      <c r="M17577">
        <f t="shared" si="274"/>
        <v>4.9998080061438035</v>
      </c>
    </row>
    <row r="17578" spans="1:13" x14ac:dyDescent="0.2">
      <c r="A17578" t="s">
        <v>69</v>
      </c>
      <c r="B17578">
        <v>600</v>
      </c>
      <c r="C17578">
        <v>3</v>
      </c>
      <c r="D17578" t="s">
        <v>14</v>
      </c>
      <c r="E17578">
        <v>0</v>
      </c>
      <c r="F17578">
        <v>97</v>
      </c>
      <c r="G17578">
        <v>17</v>
      </c>
      <c r="H17578">
        <v>49</v>
      </c>
      <c r="I17578">
        <v>6.25E-2</v>
      </c>
      <c r="J17578">
        <v>1.0416999999999999E-2</v>
      </c>
      <c r="K17578">
        <v>5.2082999999999997E-2</v>
      </c>
      <c r="L17578">
        <v>30.127521999999999</v>
      </c>
      <c r="M17578">
        <f t="shared" si="274"/>
        <v>5.9998080061438035</v>
      </c>
    </row>
    <row r="17579" spans="1:13" x14ac:dyDescent="0.2">
      <c r="A17579" t="s">
        <v>69</v>
      </c>
      <c r="B17579">
        <v>600</v>
      </c>
      <c r="C17579">
        <v>3</v>
      </c>
      <c r="D17579" t="s">
        <v>14</v>
      </c>
      <c r="E17579">
        <v>1</v>
      </c>
      <c r="F17579">
        <v>97</v>
      </c>
      <c r="G17579">
        <v>17</v>
      </c>
      <c r="H17579">
        <v>49</v>
      </c>
      <c r="I17579">
        <v>7.2916999999999996E-2</v>
      </c>
      <c r="J17579">
        <v>1.0416999999999999E-2</v>
      </c>
      <c r="K17579">
        <v>6.25E-2</v>
      </c>
      <c r="L17579">
        <v>29.834197</v>
      </c>
      <c r="M17579">
        <f t="shared" si="274"/>
        <v>6.9998080061438035</v>
      </c>
    </row>
    <row r="17580" spans="1:13" x14ac:dyDescent="0.2">
      <c r="A17580" t="s">
        <v>69</v>
      </c>
      <c r="B17580">
        <v>600</v>
      </c>
      <c r="C17580">
        <v>3</v>
      </c>
      <c r="D17580" t="s">
        <v>14</v>
      </c>
      <c r="E17580">
        <v>2</v>
      </c>
      <c r="F17580">
        <v>97</v>
      </c>
      <c r="G17580">
        <v>17</v>
      </c>
      <c r="H17580">
        <v>49</v>
      </c>
      <c r="I17580">
        <v>8.3333000000000004E-2</v>
      </c>
      <c r="J17580">
        <v>1.0416999999999999E-2</v>
      </c>
      <c r="K17580">
        <v>7.2916999999999996E-2</v>
      </c>
      <c r="L17580">
        <v>31.260604000000001</v>
      </c>
      <c r="M17580">
        <f t="shared" si="274"/>
        <v>7.9997120092157061</v>
      </c>
    </row>
    <row r="17581" spans="1:13" x14ac:dyDescent="0.2">
      <c r="A17581" t="s">
        <v>69</v>
      </c>
      <c r="B17581">
        <v>600</v>
      </c>
      <c r="C17581">
        <v>3</v>
      </c>
      <c r="D17581" t="s">
        <v>14</v>
      </c>
      <c r="E17581">
        <v>3</v>
      </c>
      <c r="F17581">
        <v>97</v>
      </c>
      <c r="G17581">
        <v>17</v>
      </c>
      <c r="H17581">
        <v>49</v>
      </c>
      <c r="I17581">
        <v>5.2082999999999997E-2</v>
      </c>
      <c r="J17581">
        <v>1.0416999999999999E-2</v>
      </c>
      <c r="K17581">
        <v>4.1667000000000003E-2</v>
      </c>
      <c r="L17581">
        <v>30.503945999999999</v>
      </c>
      <c r="M17581">
        <f t="shared" si="274"/>
        <v>4.9998080061438035</v>
      </c>
    </row>
    <row r="17582" spans="1:13" x14ac:dyDescent="0.2">
      <c r="A17582" t="s">
        <v>69</v>
      </c>
      <c r="B17582">
        <v>600</v>
      </c>
      <c r="C17582">
        <v>3</v>
      </c>
      <c r="D17582" t="s">
        <v>14</v>
      </c>
      <c r="E17582">
        <v>4</v>
      </c>
      <c r="F17582">
        <v>97</v>
      </c>
      <c r="G17582">
        <v>17</v>
      </c>
      <c r="H17582">
        <v>49</v>
      </c>
      <c r="I17582">
        <v>7.2916999999999996E-2</v>
      </c>
      <c r="J17582">
        <v>1.0416999999999999E-2</v>
      </c>
      <c r="K17582">
        <v>6.25E-2</v>
      </c>
      <c r="L17582">
        <v>31.290282999999999</v>
      </c>
      <c r="M17582">
        <f t="shared" si="274"/>
        <v>6.9998080061438035</v>
      </c>
    </row>
    <row r="17583" spans="1:13" x14ac:dyDescent="0.2">
      <c r="A17583" t="s">
        <v>69</v>
      </c>
      <c r="B17583">
        <v>600</v>
      </c>
      <c r="C17583">
        <v>3</v>
      </c>
      <c r="D17583" t="s">
        <v>14</v>
      </c>
      <c r="E17583">
        <v>5</v>
      </c>
      <c r="F17583">
        <v>97</v>
      </c>
      <c r="G17583">
        <v>17</v>
      </c>
      <c r="H17583">
        <v>49</v>
      </c>
      <c r="I17583">
        <v>5.2082999999999997E-2</v>
      </c>
      <c r="J17583">
        <v>1.0416999999999999E-2</v>
      </c>
      <c r="K17583">
        <v>4.1667000000000003E-2</v>
      </c>
      <c r="L17583">
        <v>31.252102000000001</v>
      </c>
      <c r="M17583">
        <f t="shared" si="274"/>
        <v>4.9998080061438035</v>
      </c>
    </row>
    <row r="17584" spans="1:13" x14ac:dyDescent="0.2">
      <c r="A17584" t="s">
        <v>69</v>
      </c>
      <c r="B17584">
        <v>600</v>
      </c>
      <c r="C17584">
        <v>3</v>
      </c>
      <c r="D17584" t="s">
        <v>14</v>
      </c>
      <c r="E17584">
        <v>6</v>
      </c>
      <c r="F17584">
        <v>97</v>
      </c>
      <c r="G17584">
        <v>17</v>
      </c>
      <c r="H17584">
        <v>49</v>
      </c>
      <c r="I17584">
        <v>6.25E-2</v>
      </c>
      <c r="J17584">
        <v>1.0416999999999999E-2</v>
      </c>
      <c r="K17584">
        <v>5.2082999999999997E-2</v>
      </c>
      <c r="L17584">
        <v>30.661007000000001</v>
      </c>
      <c r="M17584">
        <f t="shared" si="274"/>
        <v>5.9998080061438035</v>
      </c>
    </row>
    <row r="17585" spans="1:13" x14ac:dyDescent="0.2">
      <c r="A17585" t="s">
        <v>69</v>
      </c>
      <c r="B17585">
        <v>600</v>
      </c>
      <c r="C17585">
        <v>3</v>
      </c>
      <c r="D17585" t="s">
        <v>14</v>
      </c>
      <c r="E17585">
        <v>7</v>
      </c>
      <c r="F17585">
        <v>97</v>
      </c>
      <c r="G17585">
        <v>17</v>
      </c>
      <c r="H17585">
        <v>49</v>
      </c>
      <c r="I17585">
        <v>2.0833000000000001E-2</v>
      </c>
      <c r="J17585">
        <v>1.0416999999999999E-2</v>
      </c>
      <c r="K17585">
        <v>1.0416999999999999E-2</v>
      </c>
      <c r="L17585">
        <v>31.154136000000001</v>
      </c>
      <c r="M17585">
        <f t="shared" si="274"/>
        <v>1.999904003071902</v>
      </c>
    </row>
    <row r="17586" spans="1:13" x14ac:dyDescent="0.2">
      <c r="A17586" t="s">
        <v>69</v>
      </c>
      <c r="B17586">
        <v>600</v>
      </c>
      <c r="C17586">
        <v>3</v>
      </c>
      <c r="D17586" t="s">
        <v>15</v>
      </c>
      <c r="E17586">
        <v>0</v>
      </c>
      <c r="F17586">
        <v>97</v>
      </c>
      <c r="G17586">
        <v>17</v>
      </c>
      <c r="H17586">
        <v>49</v>
      </c>
      <c r="I17586">
        <v>3.125E-2</v>
      </c>
      <c r="J17586">
        <v>1.0416999999999999E-2</v>
      </c>
      <c r="K17586">
        <v>2.0833000000000001E-2</v>
      </c>
      <c r="L17586">
        <v>28.845652000000001</v>
      </c>
      <c r="M17586">
        <f t="shared" si="274"/>
        <v>2.9999040030719017</v>
      </c>
    </row>
    <row r="17587" spans="1:13" x14ac:dyDescent="0.2">
      <c r="A17587" t="s">
        <v>69</v>
      </c>
      <c r="B17587">
        <v>600</v>
      </c>
      <c r="C17587">
        <v>3</v>
      </c>
      <c r="D17587" t="s">
        <v>15</v>
      </c>
      <c r="E17587">
        <v>1</v>
      </c>
      <c r="F17587">
        <v>97</v>
      </c>
      <c r="G17587">
        <v>17</v>
      </c>
      <c r="H17587">
        <v>49</v>
      </c>
      <c r="I17587">
        <v>8.3333000000000004E-2</v>
      </c>
      <c r="J17587">
        <v>1.0416999999999999E-2</v>
      </c>
      <c r="K17587">
        <v>7.2916999999999996E-2</v>
      </c>
      <c r="L17587">
        <v>29.021925</v>
      </c>
      <c r="M17587">
        <f t="shared" si="274"/>
        <v>7.9997120092157061</v>
      </c>
    </row>
    <row r="17588" spans="1:13" x14ac:dyDescent="0.2">
      <c r="A17588" t="s">
        <v>69</v>
      </c>
      <c r="B17588">
        <v>600</v>
      </c>
      <c r="C17588">
        <v>3</v>
      </c>
      <c r="D17588" t="s">
        <v>15</v>
      </c>
      <c r="E17588">
        <v>2</v>
      </c>
      <c r="F17588">
        <v>97</v>
      </c>
      <c r="G17588">
        <v>17</v>
      </c>
      <c r="H17588">
        <v>49</v>
      </c>
      <c r="I17588">
        <v>4.1667000000000003E-2</v>
      </c>
      <c r="J17588">
        <v>1.0416999999999999E-2</v>
      </c>
      <c r="K17588">
        <v>3.125E-2</v>
      </c>
      <c r="L17588">
        <v>28.775956999999998</v>
      </c>
      <c r="M17588">
        <f t="shared" si="274"/>
        <v>3.9999040030719022</v>
      </c>
    </row>
    <row r="17589" spans="1:13" x14ac:dyDescent="0.2">
      <c r="A17589" t="s">
        <v>69</v>
      </c>
      <c r="B17589">
        <v>600</v>
      </c>
      <c r="C17589">
        <v>3</v>
      </c>
      <c r="D17589" t="s">
        <v>15</v>
      </c>
      <c r="E17589">
        <v>3</v>
      </c>
      <c r="F17589">
        <v>97</v>
      </c>
      <c r="G17589">
        <v>17</v>
      </c>
      <c r="H17589">
        <v>49</v>
      </c>
      <c r="I17589">
        <v>4.1667000000000003E-2</v>
      </c>
      <c r="J17589">
        <v>1.0416999999999999E-2</v>
      </c>
      <c r="K17589">
        <v>3.125E-2</v>
      </c>
      <c r="L17589">
        <v>28.226302</v>
      </c>
      <c r="M17589">
        <f t="shared" si="274"/>
        <v>3.9999040030719022</v>
      </c>
    </row>
    <row r="17590" spans="1:13" x14ac:dyDescent="0.2">
      <c r="A17590" t="s">
        <v>69</v>
      </c>
      <c r="B17590">
        <v>600</v>
      </c>
      <c r="C17590">
        <v>3</v>
      </c>
      <c r="D17590" t="s">
        <v>15</v>
      </c>
      <c r="E17590">
        <v>4</v>
      </c>
      <c r="F17590">
        <v>97</v>
      </c>
      <c r="G17590">
        <v>17</v>
      </c>
      <c r="H17590">
        <v>49</v>
      </c>
      <c r="I17590">
        <v>5.2082999999999997E-2</v>
      </c>
      <c r="J17590">
        <v>1.0416999999999999E-2</v>
      </c>
      <c r="K17590">
        <v>4.1667000000000003E-2</v>
      </c>
      <c r="L17590">
        <v>28.055591</v>
      </c>
      <c r="M17590">
        <f t="shared" si="274"/>
        <v>4.9998080061438035</v>
      </c>
    </row>
    <row r="17591" spans="1:13" x14ac:dyDescent="0.2">
      <c r="A17591" t="s">
        <v>69</v>
      </c>
      <c r="B17591">
        <v>600</v>
      </c>
      <c r="C17591">
        <v>3</v>
      </c>
      <c r="D17591" t="s">
        <v>15</v>
      </c>
      <c r="E17591">
        <v>5</v>
      </c>
      <c r="F17591">
        <v>97</v>
      </c>
      <c r="G17591">
        <v>17</v>
      </c>
      <c r="H17591">
        <v>49</v>
      </c>
      <c r="I17591">
        <v>5.2082999999999997E-2</v>
      </c>
      <c r="J17591">
        <v>1.0416999999999999E-2</v>
      </c>
      <c r="K17591">
        <v>4.1667000000000003E-2</v>
      </c>
      <c r="L17591">
        <v>28.888021999999999</v>
      </c>
      <c r="M17591">
        <f t="shared" si="274"/>
        <v>4.9998080061438035</v>
      </c>
    </row>
    <row r="17592" spans="1:13" x14ac:dyDescent="0.2">
      <c r="A17592" t="s">
        <v>69</v>
      </c>
      <c r="B17592">
        <v>600</v>
      </c>
      <c r="C17592">
        <v>3</v>
      </c>
      <c r="D17592" t="s">
        <v>15</v>
      </c>
      <c r="E17592">
        <v>6</v>
      </c>
      <c r="F17592">
        <v>97</v>
      </c>
      <c r="G17592">
        <v>17</v>
      </c>
      <c r="H17592">
        <v>49</v>
      </c>
      <c r="I17592">
        <v>2.0833000000000001E-2</v>
      </c>
      <c r="J17592">
        <v>1.0416999999999999E-2</v>
      </c>
      <c r="K17592">
        <v>1.0416999999999999E-2</v>
      </c>
      <c r="L17592">
        <v>27.597581999999999</v>
      </c>
      <c r="M17592">
        <f t="shared" si="274"/>
        <v>1.999904003071902</v>
      </c>
    </row>
    <row r="17593" spans="1:13" x14ac:dyDescent="0.2">
      <c r="A17593" t="s">
        <v>69</v>
      </c>
      <c r="B17593">
        <v>600</v>
      </c>
      <c r="C17593">
        <v>3</v>
      </c>
      <c r="D17593" t="s">
        <v>15</v>
      </c>
      <c r="E17593">
        <v>7</v>
      </c>
      <c r="F17593">
        <v>97</v>
      </c>
      <c r="G17593">
        <v>17</v>
      </c>
      <c r="H17593">
        <v>49</v>
      </c>
      <c r="I17593">
        <v>4.1667000000000003E-2</v>
      </c>
      <c r="J17593">
        <v>1.0416999999999999E-2</v>
      </c>
      <c r="K17593">
        <v>3.125E-2</v>
      </c>
      <c r="L17593">
        <v>29.236205999999999</v>
      </c>
      <c r="M17593">
        <f t="shared" si="274"/>
        <v>3.9999040030719022</v>
      </c>
    </row>
    <row r="17594" spans="1:13" x14ac:dyDescent="0.2">
      <c r="A17594" t="s">
        <v>69</v>
      </c>
      <c r="B17594">
        <v>600</v>
      </c>
      <c r="C17594">
        <v>4</v>
      </c>
      <c r="D17594" t="s">
        <v>13</v>
      </c>
      <c r="E17594">
        <v>0</v>
      </c>
      <c r="F17594">
        <v>97</v>
      </c>
      <c r="G17594">
        <v>13</v>
      </c>
      <c r="H17594">
        <v>49</v>
      </c>
      <c r="I17594">
        <v>5.2082999999999997E-2</v>
      </c>
      <c r="J17594">
        <v>1.0416999999999999E-2</v>
      </c>
      <c r="K17594">
        <v>4.1667000000000003E-2</v>
      </c>
      <c r="L17594">
        <v>35.058278000000001</v>
      </c>
      <c r="M17594">
        <f t="shared" si="274"/>
        <v>4.9998080061438035</v>
      </c>
    </row>
    <row r="17595" spans="1:13" x14ac:dyDescent="0.2">
      <c r="A17595" t="s">
        <v>69</v>
      </c>
      <c r="B17595">
        <v>600</v>
      </c>
      <c r="C17595">
        <v>4</v>
      </c>
      <c r="D17595" t="s">
        <v>13</v>
      </c>
      <c r="E17595">
        <v>1</v>
      </c>
      <c r="F17595">
        <v>97</v>
      </c>
      <c r="G17595">
        <v>13</v>
      </c>
      <c r="H17595">
        <v>49</v>
      </c>
      <c r="I17595">
        <v>5.2082999999999997E-2</v>
      </c>
      <c r="J17595">
        <v>1.0416999999999999E-2</v>
      </c>
      <c r="K17595">
        <v>4.1667000000000003E-2</v>
      </c>
      <c r="L17595">
        <v>35.392980000000001</v>
      </c>
      <c r="M17595">
        <f t="shared" si="274"/>
        <v>4.9998080061438035</v>
      </c>
    </row>
    <row r="17596" spans="1:13" x14ac:dyDescent="0.2">
      <c r="A17596" t="s">
        <v>69</v>
      </c>
      <c r="B17596">
        <v>600</v>
      </c>
      <c r="C17596">
        <v>4</v>
      </c>
      <c r="D17596" t="s">
        <v>13</v>
      </c>
      <c r="E17596">
        <v>2</v>
      </c>
      <c r="F17596">
        <v>97</v>
      </c>
      <c r="G17596">
        <v>13</v>
      </c>
      <c r="H17596">
        <v>49</v>
      </c>
      <c r="I17596">
        <v>2.0833000000000001E-2</v>
      </c>
      <c r="J17596">
        <v>1.0416999999999999E-2</v>
      </c>
      <c r="K17596">
        <v>1.0416999999999999E-2</v>
      </c>
      <c r="L17596">
        <v>35.847487000000001</v>
      </c>
      <c r="M17596">
        <f t="shared" si="274"/>
        <v>1.999904003071902</v>
      </c>
    </row>
    <row r="17597" spans="1:13" x14ac:dyDescent="0.2">
      <c r="A17597" t="s">
        <v>69</v>
      </c>
      <c r="B17597">
        <v>600</v>
      </c>
      <c r="C17597">
        <v>4</v>
      </c>
      <c r="D17597" t="s">
        <v>13</v>
      </c>
      <c r="E17597">
        <v>3</v>
      </c>
      <c r="F17597">
        <v>97</v>
      </c>
      <c r="G17597">
        <v>13</v>
      </c>
      <c r="H17597">
        <v>49</v>
      </c>
      <c r="I17597">
        <v>2.0833000000000001E-2</v>
      </c>
      <c r="J17597">
        <v>1.0416999999999999E-2</v>
      </c>
      <c r="K17597">
        <v>1.0416999999999999E-2</v>
      </c>
      <c r="L17597">
        <v>35.790481999999997</v>
      </c>
      <c r="M17597">
        <f t="shared" si="274"/>
        <v>1.999904003071902</v>
      </c>
    </row>
    <row r="17598" spans="1:13" x14ac:dyDescent="0.2">
      <c r="A17598" t="s">
        <v>69</v>
      </c>
      <c r="B17598">
        <v>600</v>
      </c>
      <c r="C17598">
        <v>4</v>
      </c>
      <c r="D17598" t="s">
        <v>13</v>
      </c>
      <c r="E17598">
        <v>4</v>
      </c>
      <c r="F17598">
        <v>97</v>
      </c>
      <c r="G17598">
        <v>13</v>
      </c>
      <c r="H17598">
        <v>49</v>
      </c>
      <c r="I17598">
        <v>4.1667000000000003E-2</v>
      </c>
      <c r="J17598">
        <v>1.0416999999999999E-2</v>
      </c>
      <c r="K17598">
        <v>3.125E-2</v>
      </c>
      <c r="L17598">
        <v>35.341934000000002</v>
      </c>
      <c r="M17598">
        <f t="shared" si="274"/>
        <v>3.9999040030719022</v>
      </c>
    </row>
    <row r="17599" spans="1:13" x14ac:dyDescent="0.2">
      <c r="A17599" t="s">
        <v>69</v>
      </c>
      <c r="B17599">
        <v>600</v>
      </c>
      <c r="C17599">
        <v>4</v>
      </c>
      <c r="D17599" t="s">
        <v>13</v>
      </c>
      <c r="E17599">
        <v>5</v>
      </c>
      <c r="F17599">
        <v>97</v>
      </c>
      <c r="G17599">
        <v>13</v>
      </c>
      <c r="H17599">
        <v>49</v>
      </c>
      <c r="I17599">
        <v>5.2082999999999997E-2</v>
      </c>
      <c r="J17599">
        <v>1.0416999999999999E-2</v>
      </c>
      <c r="K17599">
        <v>4.1667000000000003E-2</v>
      </c>
      <c r="L17599">
        <v>35.549995000000003</v>
      </c>
      <c r="M17599">
        <f t="shared" si="274"/>
        <v>4.9998080061438035</v>
      </c>
    </row>
    <row r="17600" spans="1:13" x14ac:dyDescent="0.2">
      <c r="A17600" t="s">
        <v>69</v>
      </c>
      <c r="B17600">
        <v>600</v>
      </c>
      <c r="C17600">
        <v>4</v>
      </c>
      <c r="D17600" t="s">
        <v>13</v>
      </c>
      <c r="E17600">
        <v>6</v>
      </c>
      <c r="F17600">
        <v>97</v>
      </c>
      <c r="G17600">
        <v>13</v>
      </c>
      <c r="H17600">
        <v>49</v>
      </c>
      <c r="I17600">
        <v>4.1667000000000003E-2</v>
      </c>
      <c r="J17600">
        <v>1.0416999999999999E-2</v>
      </c>
      <c r="K17600">
        <v>3.125E-2</v>
      </c>
      <c r="L17600">
        <v>35.828310999999999</v>
      </c>
      <c r="M17600">
        <f t="shared" si="274"/>
        <v>3.9999040030719022</v>
      </c>
    </row>
    <row r="17601" spans="1:13" x14ac:dyDescent="0.2">
      <c r="A17601" t="s">
        <v>69</v>
      </c>
      <c r="B17601">
        <v>600</v>
      </c>
      <c r="C17601">
        <v>4</v>
      </c>
      <c r="D17601" t="s">
        <v>13</v>
      </c>
      <c r="E17601">
        <v>7</v>
      </c>
      <c r="F17601">
        <v>97</v>
      </c>
      <c r="G17601">
        <v>13</v>
      </c>
      <c r="H17601">
        <v>49</v>
      </c>
      <c r="I17601">
        <v>5.2082999999999997E-2</v>
      </c>
      <c r="J17601">
        <v>1.0416999999999999E-2</v>
      </c>
      <c r="K17601">
        <v>4.1667000000000003E-2</v>
      </c>
      <c r="L17601">
        <v>35.571950999999999</v>
      </c>
      <c r="M17601">
        <f t="shared" si="274"/>
        <v>4.9998080061438035</v>
      </c>
    </row>
    <row r="17602" spans="1:13" x14ac:dyDescent="0.2">
      <c r="A17602" t="s">
        <v>69</v>
      </c>
      <c r="B17602">
        <v>600</v>
      </c>
      <c r="C17602">
        <v>4</v>
      </c>
      <c r="D17602" t="s">
        <v>14</v>
      </c>
      <c r="E17602">
        <v>0</v>
      </c>
      <c r="F17602">
        <v>97</v>
      </c>
      <c r="G17602">
        <v>13</v>
      </c>
      <c r="H17602">
        <v>49</v>
      </c>
      <c r="I17602">
        <v>3.125E-2</v>
      </c>
      <c r="J17602">
        <v>1.0416999999999999E-2</v>
      </c>
      <c r="K17602">
        <v>2.0833000000000001E-2</v>
      </c>
      <c r="L17602">
        <v>30.770458000000001</v>
      </c>
      <c r="M17602">
        <f t="shared" si="274"/>
        <v>2.9999040030719017</v>
      </c>
    </row>
    <row r="17603" spans="1:13" x14ac:dyDescent="0.2">
      <c r="A17603" t="s">
        <v>69</v>
      </c>
      <c r="B17603">
        <v>600</v>
      </c>
      <c r="C17603">
        <v>4</v>
      </c>
      <c r="D17603" t="s">
        <v>14</v>
      </c>
      <c r="E17603">
        <v>1</v>
      </c>
      <c r="F17603">
        <v>97</v>
      </c>
      <c r="G17603">
        <v>13</v>
      </c>
      <c r="H17603">
        <v>49</v>
      </c>
      <c r="I17603">
        <v>4.1667000000000003E-2</v>
      </c>
      <c r="J17603">
        <v>1.0416999999999999E-2</v>
      </c>
      <c r="K17603">
        <v>3.125E-2</v>
      </c>
      <c r="L17603">
        <v>30.974703000000002</v>
      </c>
      <c r="M17603">
        <f t="shared" ref="M17603:M17641" si="275">IF(I17603=0,1,I17603/J17603)</f>
        <v>3.9999040030719022</v>
      </c>
    </row>
    <row r="17604" spans="1:13" x14ac:dyDescent="0.2">
      <c r="A17604" t="s">
        <v>69</v>
      </c>
      <c r="B17604">
        <v>600</v>
      </c>
      <c r="C17604">
        <v>4</v>
      </c>
      <c r="D17604" t="s">
        <v>14</v>
      </c>
      <c r="E17604">
        <v>2</v>
      </c>
      <c r="F17604">
        <v>97</v>
      </c>
      <c r="G17604">
        <v>13</v>
      </c>
      <c r="H17604">
        <v>49</v>
      </c>
      <c r="I17604">
        <v>4.1667000000000003E-2</v>
      </c>
      <c r="J17604">
        <v>1.0416999999999999E-2</v>
      </c>
      <c r="K17604">
        <v>3.125E-2</v>
      </c>
      <c r="L17604">
        <v>30.711271</v>
      </c>
      <c r="M17604">
        <f t="shared" si="275"/>
        <v>3.9999040030719022</v>
      </c>
    </row>
    <row r="17605" spans="1:13" x14ac:dyDescent="0.2">
      <c r="A17605" t="s">
        <v>69</v>
      </c>
      <c r="B17605">
        <v>600</v>
      </c>
      <c r="C17605">
        <v>4</v>
      </c>
      <c r="D17605" t="s">
        <v>14</v>
      </c>
      <c r="E17605">
        <v>3</v>
      </c>
      <c r="F17605">
        <v>97</v>
      </c>
      <c r="G17605">
        <v>13</v>
      </c>
      <c r="H17605">
        <v>49</v>
      </c>
      <c r="I17605">
        <v>4.1667000000000003E-2</v>
      </c>
      <c r="J17605">
        <v>1.0416999999999999E-2</v>
      </c>
      <c r="K17605">
        <v>3.125E-2</v>
      </c>
      <c r="L17605">
        <v>30.900850999999999</v>
      </c>
      <c r="M17605">
        <f t="shared" si="275"/>
        <v>3.9999040030719022</v>
      </c>
    </row>
    <row r="17606" spans="1:13" x14ac:dyDescent="0.2">
      <c r="A17606" t="s">
        <v>69</v>
      </c>
      <c r="B17606">
        <v>600</v>
      </c>
      <c r="C17606">
        <v>4</v>
      </c>
      <c r="D17606" t="s">
        <v>14</v>
      </c>
      <c r="E17606">
        <v>4</v>
      </c>
      <c r="F17606">
        <v>97</v>
      </c>
      <c r="G17606">
        <v>13</v>
      </c>
      <c r="H17606">
        <v>49</v>
      </c>
      <c r="I17606">
        <v>5.2082999999999997E-2</v>
      </c>
      <c r="J17606">
        <v>1.0416999999999999E-2</v>
      </c>
      <c r="K17606">
        <v>4.1667000000000003E-2</v>
      </c>
      <c r="L17606">
        <v>31.596684</v>
      </c>
      <c r="M17606">
        <f t="shared" si="275"/>
        <v>4.9998080061438035</v>
      </c>
    </row>
    <row r="17607" spans="1:13" x14ac:dyDescent="0.2">
      <c r="A17607" t="s">
        <v>69</v>
      </c>
      <c r="B17607">
        <v>600</v>
      </c>
      <c r="C17607">
        <v>4</v>
      </c>
      <c r="D17607" t="s">
        <v>14</v>
      </c>
      <c r="E17607">
        <v>5</v>
      </c>
      <c r="F17607">
        <v>97</v>
      </c>
      <c r="G17607">
        <v>13</v>
      </c>
      <c r="H17607">
        <v>49</v>
      </c>
      <c r="I17607">
        <v>5.2082999999999997E-2</v>
      </c>
      <c r="J17607">
        <v>1.0416999999999999E-2</v>
      </c>
      <c r="K17607">
        <v>4.1667000000000003E-2</v>
      </c>
      <c r="L17607">
        <v>31.131702000000001</v>
      </c>
      <c r="M17607">
        <f t="shared" si="275"/>
        <v>4.9998080061438035</v>
      </c>
    </row>
    <row r="17608" spans="1:13" x14ac:dyDescent="0.2">
      <c r="A17608" t="s">
        <v>69</v>
      </c>
      <c r="B17608">
        <v>600</v>
      </c>
      <c r="C17608">
        <v>4</v>
      </c>
      <c r="D17608" t="s">
        <v>14</v>
      </c>
      <c r="E17608">
        <v>6</v>
      </c>
      <c r="F17608">
        <v>97</v>
      </c>
      <c r="G17608">
        <v>13</v>
      </c>
      <c r="H17608">
        <v>49</v>
      </c>
      <c r="I17608">
        <v>3.125E-2</v>
      </c>
      <c r="J17608">
        <v>1.0416999999999999E-2</v>
      </c>
      <c r="K17608">
        <v>2.0833000000000001E-2</v>
      </c>
      <c r="L17608">
        <v>31.682863999999999</v>
      </c>
      <c r="M17608">
        <f t="shared" si="275"/>
        <v>2.9999040030719017</v>
      </c>
    </row>
    <row r="17609" spans="1:13" x14ac:dyDescent="0.2">
      <c r="A17609" t="s">
        <v>69</v>
      </c>
      <c r="B17609">
        <v>600</v>
      </c>
      <c r="C17609">
        <v>4</v>
      </c>
      <c r="D17609" t="s">
        <v>14</v>
      </c>
      <c r="E17609">
        <v>7</v>
      </c>
      <c r="F17609">
        <v>97</v>
      </c>
      <c r="G17609">
        <v>13</v>
      </c>
      <c r="H17609">
        <v>49</v>
      </c>
      <c r="I17609">
        <v>3.125E-2</v>
      </c>
      <c r="J17609">
        <v>1.0416999999999999E-2</v>
      </c>
      <c r="K17609">
        <v>2.0833000000000001E-2</v>
      </c>
      <c r="L17609">
        <v>31.059619000000001</v>
      </c>
      <c r="M17609">
        <f t="shared" si="275"/>
        <v>2.9999040030719017</v>
      </c>
    </row>
    <row r="17610" spans="1:13" x14ac:dyDescent="0.2">
      <c r="A17610" t="s">
        <v>69</v>
      </c>
      <c r="B17610">
        <v>600</v>
      </c>
      <c r="C17610">
        <v>4</v>
      </c>
      <c r="D17610" t="s">
        <v>15</v>
      </c>
      <c r="E17610">
        <v>0</v>
      </c>
      <c r="F17610">
        <v>97</v>
      </c>
      <c r="G17610">
        <v>13</v>
      </c>
      <c r="H17610">
        <v>49</v>
      </c>
      <c r="I17610">
        <v>6.25E-2</v>
      </c>
      <c r="J17610">
        <v>1.0416999999999999E-2</v>
      </c>
      <c r="K17610">
        <v>5.2082999999999997E-2</v>
      </c>
      <c r="L17610">
        <v>27.782796000000001</v>
      </c>
      <c r="M17610">
        <f t="shared" si="275"/>
        <v>5.9998080061438035</v>
      </c>
    </row>
    <row r="17611" spans="1:13" x14ac:dyDescent="0.2">
      <c r="A17611" t="s">
        <v>69</v>
      </c>
      <c r="B17611">
        <v>600</v>
      </c>
      <c r="C17611">
        <v>4</v>
      </c>
      <c r="D17611" t="s">
        <v>15</v>
      </c>
      <c r="E17611">
        <v>1</v>
      </c>
      <c r="F17611">
        <v>97</v>
      </c>
      <c r="G17611">
        <v>13</v>
      </c>
      <c r="H17611">
        <v>49</v>
      </c>
      <c r="I17611">
        <v>2.0833000000000001E-2</v>
      </c>
      <c r="J17611">
        <v>1.0416999999999999E-2</v>
      </c>
      <c r="K17611">
        <v>1.0416999999999999E-2</v>
      </c>
      <c r="L17611">
        <v>29.130960000000002</v>
      </c>
      <c r="M17611">
        <f t="shared" si="275"/>
        <v>1.999904003071902</v>
      </c>
    </row>
    <row r="17612" spans="1:13" x14ac:dyDescent="0.2">
      <c r="A17612" t="s">
        <v>69</v>
      </c>
      <c r="B17612">
        <v>600</v>
      </c>
      <c r="C17612">
        <v>4</v>
      </c>
      <c r="D17612" t="s">
        <v>15</v>
      </c>
      <c r="E17612">
        <v>2</v>
      </c>
      <c r="F17612">
        <v>97</v>
      </c>
      <c r="G17612">
        <v>13</v>
      </c>
      <c r="H17612">
        <v>49</v>
      </c>
      <c r="I17612">
        <v>2.0833000000000001E-2</v>
      </c>
      <c r="J17612">
        <v>1.0416999999999999E-2</v>
      </c>
      <c r="K17612">
        <v>1.0416999999999999E-2</v>
      </c>
      <c r="L17612">
        <v>28.642970999999999</v>
      </c>
      <c r="M17612">
        <f t="shared" si="275"/>
        <v>1.999904003071902</v>
      </c>
    </row>
    <row r="17613" spans="1:13" x14ac:dyDescent="0.2">
      <c r="A17613" t="s">
        <v>69</v>
      </c>
      <c r="B17613">
        <v>600</v>
      </c>
      <c r="C17613">
        <v>4</v>
      </c>
      <c r="D17613" t="s">
        <v>15</v>
      </c>
      <c r="E17613">
        <v>3</v>
      </c>
      <c r="F17613">
        <v>97</v>
      </c>
      <c r="G17613">
        <v>13</v>
      </c>
      <c r="H17613">
        <v>49</v>
      </c>
      <c r="I17613">
        <v>1.0416999999999999E-2</v>
      </c>
      <c r="J17613">
        <v>1.0416999999999999E-2</v>
      </c>
      <c r="K17613">
        <v>0</v>
      </c>
      <c r="L17613">
        <v>29.298587000000001</v>
      </c>
      <c r="M17613">
        <f t="shared" si="275"/>
        <v>1</v>
      </c>
    </row>
    <row r="17614" spans="1:13" x14ac:dyDescent="0.2">
      <c r="A17614" t="s">
        <v>69</v>
      </c>
      <c r="B17614">
        <v>600</v>
      </c>
      <c r="C17614">
        <v>4</v>
      </c>
      <c r="D17614" t="s">
        <v>15</v>
      </c>
      <c r="E17614">
        <v>4</v>
      </c>
      <c r="F17614">
        <v>97</v>
      </c>
      <c r="G17614">
        <v>13</v>
      </c>
      <c r="H17614">
        <v>49</v>
      </c>
      <c r="I17614">
        <v>2.0833000000000001E-2</v>
      </c>
      <c r="J17614">
        <v>1.0416999999999999E-2</v>
      </c>
      <c r="K17614">
        <v>1.0416999999999999E-2</v>
      </c>
      <c r="L17614">
        <v>29.089708000000002</v>
      </c>
      <c r="M17614">
        <f t="shared" si="275"/>
        <v>1.999904003071902</v>
      </c>
    </row>
    <row r="17615" spans="1:13" x14ac:dyDescent="0.2">
      <c r="A17615" t="s">
        <v>69</v>
      </c>
      <c r="B17615">
        <v>600</v>
      </c>
      <c r="C17615">
        <v>4</v>
      </c>
      <c r="D17615" t="s">
        <v>15</v>
      </c>
      <c r="E17615">
        <v>5</v>
      </c>
      <c r="F17615">
        <v>97</v>
      </c>
      <c r="G17615">
        <v>13</v>
      </c>
      <c r="H17615">
        <v>49</v>
      </c>
      <c r="I17615">
        <v>4.1667000000000003E-2</v>
      </c>
      <c r="J17615">
        <v>1.0416999999999999E-2</v>
      </c>
      <c r="K17615">
        <v>3.125E-2</v>
      </c>
      <c r="L17615">
        <v>28.683454999999999</v>
      </c>
      <c r="M17615">
        <f t="shared" si="275"/>
        <v>3.9999040030719022</v>
      </c>
    </row>
    <row r="17616" spans="1:13" x14ac:dyDescent="0.2">
      <c r="A17616" t="s">
        <v>69</v>
      </c>
      <c r="B17616">
        <v>600</v>
      </c>
      <c r="C17616">
        <v>4</v>
      </c>
      <c r="D17616" t="s">
        <v>15</v>
      </c>
      <c r="E17616">
        <v>6</v>
      </c>
      <c r="F17616">
        <v>97</v>
      </c>
      <c r="G17616">
        <v>13</v>
      </c>
      <c r="H17616">
        <v>49</v>
      </c>
      <c r="I17616">
        <v>5.2082999999999997E-2</v>
      </c>
      <c r="J17616">
        <v>1.0416999999999999E-2</v>
      </c>
      <c r="K17616">
        <v>4.1667000000000003E-2</v>
      </c>
      <c r="L17616">
        <v>28.10257</v>
      </c>
      <c r="M17616">
        <f t="shared" si="275"/>
        <v>4.9998080061438035</v>
      </c>
    </row>
    <row r="17617" spans="1:13" x14ac:dyDescent="0.2">
      <c r="A17617" t="s">
        <v>69</v>
      </c>
      <c r="B17617">
        <v>600</v>
      </c>
      <c r="C17617">
        <v>4</v>
      </c>
      <c r="D17617" t="s">
        <v>15</v>
      </c>
      <c r="E17617">
        <v>7</v>
      </c>
      <c r="F17617">
        <v>97</v>
      </c>
      <c r="G17617">
        <v>13</v>
      </c>
      <c r="H17617">
        <v>49</v>
      </c>
      <c r="I17617">
        <v>5.2082999999999997E-2</v>
      </c>
      <c r="J17617">
        <v>1.0416999999999999E-2</v>
      </c>
      <c r="K17617">
        <v>4.1667000000000003E-2</v>
      </c>
      <c r="L17617">
        <v>28.626179</v>
      </c>
      <c r="M17617">
        <f t="shared" si="275"/>
        <v>4.9998080061438035</v>
      </c>
    </row>
    <row r="17618" spans="1:13" x14ac:dyDescent="0.2">
      <c r="A17618" t="s">
        <v>69</v>
      </c>
      <c r="B17618">
        <v>600</v>
      </c>
      <c r="C17618">
        <v>5</v>
      </c>
      <c r="D17618" t="s">
        <v>13</v>
      </c>
      <c r="E17618">
        <v>0</v>
      </c>
      <c r="F17618">
        <v>97</v>
      </c>
      <c r="G17618">
        <v>10</v>
      </c>
      <c r="H17618">
        <v>50</v>
      </c>
      <c r="I17618">
        <v>2.0833000000000001E-2</v>
      </c>
      <c r="J17618">
        <v>1.0200000000000001E-2</v>
      </c>
      <c r="K17618">
        <v>1.0633999999999999E-2</v>
      </c>
      <c r="L17618">
        <v>35.738605999999997</v>
      </c>
      <c r="M17618">
        <f t="shared" si="275"/>
        <v>2.0424509803921569</v>
      </c>
    </row>
    <row r="17619" spans="1:13" x14ac:dyDescent="0.2">
      <c r="A17619" t="s">
        <v>69</v>
      </c>
      <c r="B17619">
        <v>600</v>
      </c>
      <c r="C17619">
        <v>5</v>
      </c>
      <c r="D17619" t="s">
        <v>13</v>
      </c>
      <c r="E17619">
        <v>1</v>
      </c>
      <c r="F17619">
        <v>97</v>
      </c>
      <c r="G17619">
        <v>10</v>
      </c>
      <c r="H17619">
        <v>50</v>
      </c>
      <c r="I17619">
        <v>3.125E-2</v>
      </c>
      <c r="J17619">
        <v>1.0200000000000001E-2</v>
      </c>
      <c r="K17619">
        <v>2.1049999999999999E-2</v>
      </c>
      <c r="L17619">
        <v>36.435808000000002</v>
      </c>
      <c r="M17619">
        <f t="shared" si="275"/>
        <v>3.0637254901960782</v>
      </c>
    </row>
    <row r="17620" spans="1:13" x14ac:dyDescent="0.2">
      <c r="A17620" t="s">
        <v>69</v>
      </c>
      <c r="B17620">
        <v>600</v>
      </c>
      <c r="C17620">
        <v>5</v>
      </c>
      <c r="D17620" t="s">
        <v>13</v>
      </c>
      <c r="E17620">
        <v>2</v>
      </c>
      <c r="F17620">
        <v>97</v>
      </c>
      <c r="G17620">
        <v>10</v>
      </c>
      <c r="H17620">
        <v>50</v>
      </c>
      <c r="I17620">
        <v>4.1667000000000003E-2</v>
      </c>
      <c r="J17620">
        <v>1.0200000000000001E-2</v>
      </c>
      <c r="K17620">
        <v>3.1467000000000002E-2</v>
      </c>
      <c r="L17620">
        <v>36.117192000000003</v>
      </c>
      <c r="M17620">
        <f t="shared" si="275"/>
        <v>4.085</v>
      </c>
    </row>
    <row r="17621" spans="1:13" x14ac:dyDescent="0.2">
      <c r="A17621" t="s">
        <v>69</v>
      </c>
      <c r="B17621">
        <v>600</v>
      </c>
      <c r="C17621">
        <v>5</v>
      </c>
      <c r="D17621" t="s">
        <v>13</v>
      </c>
      <c r="E17621">
        <v>3</v>
      </c>
      <c r="F17621">
        <v>97</v>
      </c>
      <c r="G17621">
        <v>10</v>
      </c>
      <c r="H17621">
        <v>50</v>
      </c>
      <c r="I17621">
        <v>3.125E-2</v>
      </c>
      <c r="J17621">
        <v>1.0200000000000001E-2</v>
      </c>
      <c r="K17621">
        <v>2.1049999999999999E-2</v>
      </c>
      <c r="L17621">
        <v>34.989547999999999</v>
      </c>
      <c r="M17621">
        <f t="shared" si="275"/>
        <v>3.0637254901960782</v>
      </c>
    </row>
    <row r="17622" spans="1:13" x14ac:dyDescent="0.2">
      <c r="A17622" t="s">
        <v>69</v>
      </c>
      <c r="B17622">
        <v>600</v>
      </c>
      <c r="C17622">
        <v>5</v>
      </c>
      <c r="D17622" t="s">
        <v>13</v>
      </c>
      <c r="E17622">
        <v>4</v>
      </c>
      <c r="F17622">
        <v>97</v>
      </c>
      <c r="G17622">
        <v>10</v>
      </c>
      <c r="H17622">
        <v>50</v>
      </c>
      <c r="I17622">
        <v>3.125E-2</v>
      </c>
      <c r="J17622">
        <v>1.0200000000000001E-2</v>
      </c>
      <c r="K17622">
        <v>2.1049999999999999E-2</v>
      </c>
      <c r="L17622">
        <v>35.898556999999997</v>
      </c>
      <c r="M17622">
        <f t="shared" si="275"/>
        <v>3.0637254901960782</v>
      </c>
    </row>
    <row r="17623" spans="1:13" x14ac:dyDescent="0.2">
      <c r="A17623" t="s">
        <v>69</v>
      </c>
      <c r="B17623">
        <v>600</v>
      </c>
      <c r="C17623">
        <v>5</v>
      </c>
      <c r="D17623" t="s">
        <v>13</v>
      </c>
      <c r="E17623">
        <v>5</v>
      </c>
      <c r="F17623">
        <v>97</v>
      </c>
      <c r="G17623">
        <v>10</v>
      </c>
      <c r="H17623">
        <v>50</v>
      </c>
      <c r="I17623">
        <v>5.2082999999999997E-2</v>
      </c>
      <c r="J17623">
        <v>1.0200000000000001E-2</v>
      </c>
      <c r="K17623">
        <v>4.1883999999999998E-2</v>
      </c>
      <c r="L17623">
        <v>35.870848000000002</v>
      </c>
      <c r="M17623">
        <f t="shared" si="275"/>
        <v>5.1061764705882347</v>
      </c>
    </row>
    <row r="17624" spans="1:13" x14ac:dyDescent="0.2">
      <c r="A17624" t="s">
        <v>69</v>
      </c>
      <c r="B17624">
        <v>600</v>
      </c>
      <c r="C17624">
        <v>5</v>
      </c>
      <c r="D17624" t="s">
        <v>13</v>
      </c>
      <c r="E17624">
        <v>6</v>
      </c>
      <c r="F17624">
        <v>97</v>
      </c>
      <c r="G17624">
        <v>10</v>
      </c>
      <c r="H17624">
        <v>50</v>
      </c>
      <c r="I17624">
        <v>4.1667000000000003E-2</v>
      </c>
      <c r="J17624">
        <v>1.0200000000000001E-2</v>
      </c>
      <c r="K17624">
        <v>3.1467000000000002E-2</v>
      </c>
      <c r="L17624">
        <v>35.117984999999997</v>
      </c>
      <c r="M17624">
        <f t="shared" si="275"/>
        <v>4.085</v>
      </c>
    </row>
    <row r="17625" spans="1:13" x14ac:dyDescent="0.2">
      <c r="A17625" t="s">
        <v>69</v>
      </c>
      <c r="B17625">
        <v>600</v>
      </c>
      <c r="C17625">
        <v>5</v>
      </c>
      <c r="D17625" t="s">
        <v>13</v>
      </c>
      <c r="E17625">
        <v>7</v>
      </c>
      <c r="F17625">
        <v>97</v>
      </c>
      <c r="G17625">
        <v>10</v>
      </c>
      <c r="H17625">
        <v>50</v>
      </c>
      <c r="I17625">
        <v>3.125E-2</v>
      </c>
      <c r="J17625">
        <v>1.0200000000000001E-2</v>
      </c>
      <c r="K17625">
        <v>2.1049999999999999E-2</v>
      </c>
      <c r="L17625">
        <v>35.537052000000003</v>
      </c>
      <c r="M17625">
        <f t="shared" si="275"/>
        <v>3.0637254901960782</v>
      </c>
    </row>
    <row r="17626" spans="1:13" x14ac:dyDescent="0.2">
      <c r="A17626" t="s">
        <v>69</v>
      </c>
      <c r="B17626">
        <v>600</v>
      </c>
      <c r="C17626">
        <v>5</v>
      </c>
      <c r="D17626" t="s">
        <v>14</v>
      </c>
      <c r="E17626">
        <v>0</v>
      </c>
      <c r="F17626">
        <v>97</v>
      </c>
      <c r="G17626">
        <v>10</v>
      </c>
      <c r="H17626">
        <v>50</v>
      </c>
      <c r="I17626">
        <v>4.1667000000000003E-2</v>
      </c>
      <c r="J17626">
        <v>1.0200000000000001E-2</v>
      </c>
      <c r="K17626">
        <v>3.1467000000000002E-2</v>
      </c>
      <c r="L17626">
        <v>30.675574000000001</v>
      </c>
      <c r="M17626">
        <f t="shared" si="275"/>
        <v>4.085</v>
      </c>
    </row>
    <row r="17627" spans="1:13" x14ac:dyDescent="0.2">
      <c r="A17627" t="s">
        <v>69</v>
      </c>
      <c r="B17627">
        <v>600</v>
      </c>
      <c r="C17627">
        <v>5</v>
      </c>
      <c r="D17627" t="s">
        <v>14</v>
      </c>
      <c r="E17627">
        <v>1</v>
      </c>
      <c r="F17627">
        <v>97</v>
      </c>
      <c r="G17627">
        <v>10</v>
      </c>
      <c r="H17627">
        <v>50</v>
      </c>
      <c r="I17627">
        <v>2.0833000000000001E-2</v>
      </c>
      <c r="J17627">
        <v>1.0200000000000001E-2</v>
      </c>
      <c r="K17627">
        <v>1.0633999999999999E-2</v>
      </c>
      <c r="L17627">
        <v>31.112805999999999</v>
      </c>
      <c r="M17627">
        <f t="shared" si="275"/>
        <v>2.0424509803921569</v>
      </c>
    </row>
    <row r="17628" spans="1:13" x14ac:dyDescent="0.2">
      <c r="A17628" t="s">
        <v>69</v>
      </c>
      <c r="B17628">
        <v>600</v>
      </c>
      <c r="C17628">
        <v>5</v>
      </c>
      <c r="D17628" t="s">
        <v>14</v>
      </c>
      <c r="E17628">
        <v>2</v>
      </c>
      <c r="F17628">
        <v>97</v>
      </c>
      <c r="G17628">
        <v>10</v>
      </c>
      <c r="H17628">
        <v>50</v>
      </c>
      <c r="I17628">
        <v>4.1667000000000003E-2</v>
      </c>
      <c r="J17628">
        <v>1.0200000000000001E-2</v>
      </c>
      <c r="K17628">
        <v>3.1467000000000002E-2</v>
      </c>
      <c r="L17628">
        <v>31.207469</v>
      </c>
      <c r="M17628">
        <f t="shared" si="275"/>
        <v>4.085</v>
      </c>
    </row>
    <row r="17629" spans="1:13" x14ac:dyDescent="0.2">
      <c r="A17629" t="s">
        <v>69</v>
      </c>
      <c r="B17629">
        <v>600</v>
      </c>
      <c r="C17629">
        <v>5</v>
      </c>
      <c r="D17629" t="s">
        <v>14</v>
      </c>
      <c r="E17629">
        <v>3</v>
      </c>
      <c r="F17629">
        <v>97</v>
      </c>
      <c r="G17629">
        <v>10</v>
      </c>
      <c r="H17629">
        <v>50</v>
      </c>
      <c r="I17629">
        <v>5.2082999999999997E-2</v>
      </c>
      <c r="J17629">
        <v>1.0200000000000001E-2</v>
      </c>
      <c r="K17629">
        <v>4.1883999999999998E-2</v>
      </c>
      <c r="L17629">
        <v>30.907378000000001</v>
      </c>
      <c r="M17629">
        <f t="shared" si="275"/>
        <v>5.1061764705882347</v>
      </c>
    </row>
    <row r="17630" spans="1:13" x14ac:dyDescent="0.2">
      <c r="A17630" t="s">
        <v>69</v>
      </c>
      <c r="B17630">
        <v>600</v>
      </c>
      <c r="C17630">
        <v>5</v>
      </c>
      <c r="D17630" t="s">
        <v>14</v>
      </c>
      <c r="E17630">
        <v>4</v>
      </c>
      <c r="F17630">
        <v>97</v>
      </c>
      <c r="G17630">
        <v>10</v>
      </c>
      <c r="H17630">
        <v>50</v>
      </c>
      <c r="I17630">
        <v>6.25E-2</v>
      </c>
      <c r="J17630">
        <v>1.0200000000000001E-2</v>
      </c>
      <c r="K17630">
        <v>5.2299999999999999E-2</v>
      </c>
      <c r="L17630">
        <v>30.829032000000002</v>
      </c>
      <c r="M17630">
        <f t="shared" si="275"/>
        <v>6.1274509803921564</v>
      </c>
    </row>
    <row r="17631" spans="1:13" x14ac:dyDescent="0.2">
      <c r="A17631" t="s">
        <v>69</v>
      </c>
      <c r="B17631">
        <v>600</v>
      </c>
      <c r="C17631">
        <v>5</v>
      </c>
      <c r="D17631" t="s">
        <v>14</v>
      </c>
      <c r="E17631">
        <v>5</v>
      </c>
      <c r="F17631">
        <v>97</v>
      </c>
      <c r="G17631">
        <v>10</v>
      </c>
      <c r="H17631">
        <v>50</v>
      </c>
      <c r="I17631">
        <v>3.125E-2</v>
      </c>
      <c r="J17631">
        <v>1.0200000000000001E-2</v>
      </c>
      <c r="K17631">
        <v>2.1049999999999999E-2</v>
      </c>
      <c r="L17631">
        <v>30.956199999999999</v>
      </c>
      <c r="M17631">
        <f t="shared" si="275"/>
        <v>3.0637254901960782</v>
      </c>
    </row>
    <row r="17632" spans="1:13" x14ac:dyDescent="0.2">
      <c r="A17632" t="s">
        <v>69</v>
      </c>
      <c r="B17632">
        <v>600</v>
      </c>
      <c r="C17632">
        <v>5</v>
      </c>
      <c r="D17632" t="s">
        <v>14</v>
      </c>
      <c r="E17632">
        <v>6</v>
      </c>
      <c r="F17632">
        <v>97</v>
      </c>
      <c r="G17632">
        <v>10</v>
      </c>
      <c r="H17632">
        <v>50</v>
      </c>
      <c r="I17632">
        <v>2.0833000000000001E-2</v>
      </c>
      <c r="J17632">
        <v>1.0200000000000001E-2</v>
      </c>
      <c r="K17632">
        <v>1.0633999999999999E-2</v>
      </c>
      <c r="L17632">
        <v>30.788384000000001</v>
      </c>
      <c r="M17632">
        <f t="shared" si="275"/>
        <v>2.0424509803921569</v>
      </c>
    </row>
    <row r="17633" spans="1:13" x14ac:dyDescent="0.2">
      <c r="A17633" t="s">
        <v>69</v>
      </c>
      <c r="B17633">
        <v>600</v>
      </c>
      <c r="C17633">
        <v>5</v>
      </c>
      <c r="D17633" t="s">
        <v>14</v>
      </c>
      <c r="E17633">
        <v>7</v>
      </c>
      <c r="F17633">
        <v>97</v>
      </c>
      <c r="G17633">
        <v>10</v>
      </c>
      <c r="H17633">
        <v>50</v>
      </c>
      <c r="I17633">
        <v>2.0833000000000001E-2</v>
      </c>
      <c r="J17633">
        <v>1.0200000000000001E-2</v>
      </c>
      <c r="K17633">
        <v>1.0633999999999999E-2</v>
      </c>
      <c r="L17633">
        <v>31.083085000000001</v>
      </c>
      <c r="M17633">
        <f t="shared" si="275"/>
        <v>2.0424509803921569</v>
      </c>
    </row>
    <row r="17634" spans="1:13" x14ac:dyDescent="0.2">
      <c r="A17634" t="s">
        <v>69</v>
      </c>
      <c r="B17634">
        <v>600</v>
      </c>
      <c r="C17634">
        <v>5</v>
      </c>
      <c r="D17634" t="s">
        <v>15</v>
      </c>
      <c r="E17634">
        <v>0</v>
      </c>
      <c r="F17634">
        <v>97</v>
      </c>
      <c r="G17634">
        <v>10</v>
      </c>
      <c r="H17634">
        <v>50</v>
      </c>
      <c r="I17634">
        <v>2.0833000000000001E-2</v>
      </c>
      <c r="J17634">
        <v>1.0200000000000001E-2</v>
      </c>
      <c r="K17634">
        <v>1.0633999999999999E-2</v>
      </c>
      <c r="L17634">
        <v>28.259174000000002</v>
      </c>
      <c r="M17634">
        <f t="shared" si="275"/>
        <v>2.0424509803921569</v>
      </c>
    </row>
    <row r="17635" spans="1:13" x14ac:dyDescent="0.2">
      <c r="A17635" t="s">
        <v>69</v>
      </c>
      <c r="B17635">
        <v>600</v>
      </c>
      <c r="C17635">
        <v>5</v>
      </c>
      <c r="D17635" t="s">
        <v>15</v>
      </c>
      <c r="E17635">
        <v>1</v>
      </c>
      <c r="F17635">
        <v>97</v>
      </c>
      <c r="G17635">
        <v>10</v>
      </c>
      <c r="H17635">
        <v>50</v>
      </c>
      <c r="I17635">
        <v>4.1667000000000003E-2</v>
      </c>
      <c r="J17635">
        <v>1.0200000000000001E-2</v>
      </c>
      <c r="K17635">
        <v>3.1467000000000002E-2</v>
      </c>
      <c r="L17635">
        <v>28.951546</v>
      </c>
      <c r="M17635">
        <f t="shared" si="275"/>
        <v>4.085</v>
      </c>
    </row>
    <row r="17636" spans="1:13" x14ac:dyDescent="0.2">
      <c r="A17636" t="s">
        <v>69</v>
      </c>
      <c r="B17636">
        <v>600</v>
      </c>
      <c r="C17636">
        <v>5</v>
      </c>
      <c r="D17636" t="s">
        <v>15</v>
      </c>
      <c r="E17636">
        <v>2</v>
      </c>
      <c r="F17636">
        <v>97</v>
      </c>
      <c r="G17636">
        <v>10</v>
      </c>
      <c r="H17636">
        <v>50</v>
      </c>
      <c r="I17636">
        <v>3.125E-2</v>
      </c>
      <c r="J17636">
        <v>1.0200000000000001E-2</v>
      </c>
      <c r="K17636">
        <v>2.1049999999999999E-2</v>
      </c>
      <c r="L17636">
        <v>28.357524999999999</v>
      </c>
      <c r="M17636">
        <f t="shared" si="275"/>
        <v>3.0637254901960782</v>
      </c>
    </row>
    <row r="17637" spans="1:13" x14ac:dyDescent="0.2">
      <c r="A17637" t="s">
        <v>69</v>
      </c>
      <c r="B17637">
        <v>600</v>
      </c>
      <c r="C17637">
        <v>5</v>
      </c>
      <c r="D17637" t="s">
        <v>15</v>
      </c>
      <c r="E17637">
        <v>3</v>
      </c>
      <c r="F17637">
        <v>97</v>
      </c>
      <c r="G17637">
        <v>10</v>
      </c>
      <c r="H17637">
        <v>50</v>
      </c>
      <c r="I17637">
        <v>3.125E-2</v>
      </c>
      <c r="J17637">
        <v>1.0200000000000001E-2</v>
      </c>
      <c r="K17637">
        <v>2.1049999999999999E-2</v>
      </c>
      <c r="L17637">
        <v>28.176950000000001</v>
      </c>
      <c r="M17637">
        <f t="shared" si="275"/>
        <v>3.0637254901960782</v>
      </c>
    </row>
    <row r="17638" spans="1:13" x14ac:dyDescent="0.2">
      <c r="A17638" t="s">
        <v>69</v>
      </c>
      <c r="B17638">
        <v>600</v>
      </c>
      <c r="C17638">
        <v>5</v>
      </c>
      <c r="D17638" t="s">
        <v>15</v>
      </c>
      <c r="E17638">
        <v>4</v>
      </c>
      <c r="F17638">
        <v>97</v>
      </c>
      <c r="G17638">
        <v>10</v>
      </c>
      <c r="H17638">
        <v>50</v>
      </c>
      <c r="I17638">
        <v>4.1667000000000003E-2</v>
      </c>
      <c r="J17638">
        <v>1.0200000000000001E-2</v>
      </c>
      <c r="K17638">
        <v>3.1467000000000002E-2</v>
      </c>
      <c r="L17638">
        <v>28.185948</v>
      </c>
      <c r="M17638">
        <f t="shared" si="275"/>
        <v>4.085</v>
      </c>
    </row>
    <row r="17639" spans="1:13" x14ac:dyDescent="0.2">
      <c r="A17639" t="s">
        <v>69</v>
      </c>
      <c r="B17639">
        <v>600</v>
      </c>
      <c r="C17639">
        <v>5</v>
      </c>
      <c r="D17639" t="s">
        <v>15</v>
      </c>
      <c r="E17639">
        <v>5</v>
      </c>
      <c r="F17639">
        <v>97</v>
      </c>
      <c r="G17639">
        <v>10</v>
      </c>
      <c r="H17639">
        <v>50</v>
      </c>
      <c r="I17639">
        <v>4.1667000000000003E-2</v>
      </c>
      <c r="J17639">
        <v>1.0200000000000001E-2</v>
      </c>
      <c r="K17639">
        <v>3.1467000000000002E-2</v>
      </c>
      <c r="L17639">
        <v>28.966781000000001</v>
      </c>
      <c r="M17639">
        <f t="shared" si="275"/>
        <v>4.085</v>
      </c>
    </row>
    <row r="17640" spans="1:13" x14ac:dyDescent="0.2">
      <c r="A17640" t="s">
        <v>69</v>
      </c>
      <c r="B17640">
        <v>600</v>
      </c>
      <c r="C17640">
        <v>5</v>
      </c>
      <c r="D17640" t="s">
        <v>15</v>
      </c>
      <c r="E17640">
        <v>6</v>
      </c>
      <c r="F17640">
        <v>97</v>
      </c>
      <c r="G17640">
        <v>10</v>
      </c>
      <c r="H17640">
        <v>50</v>
      </c>
      <c r="I17640">
        <v>4.1667000000000003E-2</v>
      </c>
      <c r="J17640">
        <v>1.0200000000000001E-2</v>
      </c>
      <c r="K17640">
        <v>3.1467000000000002E-2</v>
      </c>
      <c r="L17640">
        <v>28.809113</v>
      </c>
      <c r="M17640">
        <f t="shared" si="275"/>
        <v>4.085</v>
      </c>
    </row>
    <row r="17641" spans="1:13" x14ac:dyDescent="0.2">
      <c r="A17641" t="s">
        <v>69</v>
      </c>
      <c r="B17641">
        <v>600</v>
      </c>
      <c r="C17641">
        <v>5</v>
      </c>
      <c r="D17641" t="s">
        <v>15</v>
      </c>
      <c r="E17641">
        <v>7</v>
      </c>
      <c r="F17641">
        <v>97</v>
      </c>
      <c r="G17641">
        <v>10</v>
      </c>
      <c r="H17641">
        <v>50</v>
      </c>
      <c r="I17641">
        <v>3.125E-2</v>
      </c>
      <c r="J17641">
        <v>1.0200000000000001E-2</v>
      </c>
      <c r="K17641">
        <v>2.1049999999999999E-2</v>
      </c>
      <c r="L17641">
        <v>28.262737999999999</v>
      </c>
      <c r="M17641">
        <f t="shared" si="275"/>
        <v>3.0637254901960782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EAF-CCC8-0F4B-879E-161C61C52FF2}">
  <dimension ref="A1:K20"/>
  <sheetViews>
    <sheetView workbookViewId="0">
      <selection activeCell="F29" sqref="F29"/>
    </sheetView>
  </sheetViews>
  <sheetFormatPr baseColWidth="10" defaultRowHeight="16" x14ac:dyDescent="0.2"/>
  <cols>
    <col min="1" max="1" width="13.83203125" bestFit="1" customWidth="1"/>
    <col min="2" max="2" width="17.33203125" bestFit="1" customWidth="1"/>
    <col min="3" max="3" width="16.5" bestFit="1" customWidth="1"/>
    <col min="4" max="4" width="37.6640625" bestFit="1" customWidth="1"/>
    <col min="5" max="5" width="30.1640625" bestFit="1" customWidth="1"/>
    <col min="6" max="6" width="60.6640625" bestFit="1" customWidth="1"/>
    <col min="7" max="7" width="39.33203125" bestFit="1" customWidth="1"/>
    <col min="8" max="8" width="22.83203125" bestFit="1" customWidth="1"/>
    <col min="9" max="9" width="34" bestFit="1" customWidth="1"/>
    <col min="10" max="10" width="27.83203125" bestFit="1" customWidth="1"/>
    <col min="11" max="11" width="28.6640625" bestFit="1" customWidth="1"/>
    <col min="12" max="12" width="7" bestFit="1" customWidth="1"/>
    <col min="13" max="13" width="47.33203125" bestFit="1" customWidth="1"/>
    <col min="14" max="14" width="12.1640625" bestFit="1" customWidth="1"/>
    <col min="15" max="15" width="37.6640625" bestFit="1" customWidth="1"/>
    <col min="16" max="16" width="30.1640625" bestFit="1" customWidth="1"/>
    <col min="17" max="17" width="60.6640625" bestFit="1" customWidth="1"/>
    <col min="18" max="18" width="39.33203125" bestFit="1" customWidth="1"/>
    <col min="19" max="19" width="22.83203125" bestFit="1" customWidth="1"/>
    <col min="20" max="20" width="34" bestFit="1" customWidth="1"/>
    <col min="21" max="21" width="27.83203125" bestFit="1" customWidth="1"/>
    <col min="22" max="22" width="28.6640625" bestFit="1" customWidth="1"/>
    <col min="23" max="23" width="12.1640625" bestFit="1" customWidth="1"/>
    <col min="24" max="24" width="35.83203125" bestFit="1" customWidth="1"/>
    <col min="25" max="25" width="27.6640625" bestFit="1" customWidth="1"/>
    <col min="26" max="26" width="37.6640625" bestFit="1" customWidth="1"/>
    <col min="27" max="27" width="30.1640625" bestFit="1" customWidth="1"/>
    <col min="28" max="28" width="60.6640625" bestFit="1" customWidth="1"/>
    <col min="29" max="29" width="39.33203125" bestFit="1" customWidth="1"/>
    <col min="30" max="30" width="22.83203125" bestFit="1" customWidth="1"/>
    <col min="31" max="31" width="34" bestFit="1" customWidth="1"/>
    <col min="32" max="32" width="27.83203125" bestFit="1" customWidth="1"/>
    <col min="33" max="33" width="28.6640625" bestFit="1" customWidth="1"/>
    <col min="34" max="34" width="12.1640625" bestFit="1" customWidth="1"/>
    <col min="35" max="35" width="35.83203125" bestFit="1" customWidth="1"/>
    <col min="36" max="36" width="27.6640625" bestFit="1" customWidth="1"/>
    <col min="37" max="37" width="37.6640625" bestFit="1" customWidth="1"/>
    <col min="38" max="38" width="30.1640625" bestFit="1" customWidth="1"/>
    <col min="39" max="39" width="60.6640625" bestFit="1" customWidth="1"/>
    <col min="40" max="40" width="39.33203125" bestFit="1" customWidth="1"/>
    <col min="41" max="41" width="22.83203125" bestFit="1" customWidth="1"/>
    <col min="42" max="42" width="34" bestFit="1" customWidth="1"/>
    <col min="43" max="43" width="27.83203125" bestFit="1" customWidth="1"/>
    <col min="44" max="44" width="28.6640625" bestFit="1" customWidth="1"/>
    <col min="45" max="45" width="12.1640625" bestFit="1" customWidth="1"/>
    <col min="46" max="46" width="35.83203125" bestFit="1" customWidth="1"/>
    <col min="47" max="47" width="27.6640625" bestFit="1" customWidth="1"/>
    <col min="48" max="48" width="37.6640625" bestFit="1" customWidth="1"/>
    <col min="49" max="49" width="30.1640625" bestFit="1" customWidth="1"/>
    <col min="50" max="50" width="60.6640625" bestFit="1" customWidth="1"/>
    <col min="51" max="51" width="39.33203125" bestFit="1" customWidth="1"/>
    <col min="52" max="52" width="22.83203125" bestFit="1" customWidth="1"/>
    <col min="53" max="53" width="34" bestFit="1" customWidth="1"/>
    <col min="54" max="54" width="27.83203125" bestFit="1" customWidth="1"/>
    <col min="55" max="55" width="28.6640625" bestFit="1" customWidth="1"/>
    <col min="56" max="56" width="12.1640625" bestFit="1" customWidth="1"/>
    <col min="57" max="57" width="9" bestFit="1" customWidth="1"/>
    <col min="58" max="58" width="11.33203125" bestFit="1" customWidth="1"/>
    <col min="59" max="59" width="12.1640625" bestFit="1" customWidth="1"/>
    <col min="60" max="67" width="4.1640625" bestFit="1" customWidth="1"/>
    <col min="68" max="68" width="7" bestFit="1" customWidth="1"/>
    <col min="69" max="69" width="17.33203125" bestFit="1" customWidth="1"/>
    <col min="70" max="70" width="5.1640625" bestFit="1" customWidth="1"/>
    <col min="71" max="88" width="12.1640625" bestFit="1" customWidth="1"/>
    <col min="89" max="89" width="11.1640625" bestFit="1" customWidth="1"/>
    <col min="90" max="101" width="12.1640625" bestFit="1" customWidth="1"/>
    <col min="102" max="103" width="11.1640625" bestFit="1" customWidth="1"/>
    <col min="104" max="106" width="12.1640625" bestFit="1" customWidth="1"/>
    <col min="107" max="107" width="10.1640625" bestFit="1" customWidth="1"/>
    <col min="108" max="112" width="12.1640625" bestFit="1" customWidth="1"/>
    <col min="113" max="113" width="10.1640625" bestFit="1" customWidth="1"/>
    <col min="114" max="126" width="12.1640625" bestFit="1" customWidth="1"/>
    <col min="127" max="127" width="9.1640625" bestFit="1" customWidth="1"/>
    <col min="128" max="134" width="12.1640625" bestFit="1" customWidth="1"/>
    <col min="135" max="135" width="7" bestFit="1" customWidth="1"/>
    <col min="136" max="136" width="20" bestFit="1" customWidth="1"/>
    <col min="137" max="137" width="21.83203125" bestFit="1" customWidth="1"/>
  </cols>
  <sheetData>
    <row r="1" spans="1:11" x14ac:dyDescent="0.2">
      <c r="A1" s="2" t="s">
        <v>1</v>
      </c>
      <c r="B1" t="s">
        <v>64</v>
      </c>
    </row>
    <row r="3" spans="1:11" x14ac:dyDescent="0.2">
      <c r="A3" s="2" t="s">
        <v>26</v>
      </c>
      <c r="B3" t="s">
        <v>28</v>
      </c>
      <c r="C3" t="s">
        <v>61</v>
      </c>
    </row>
    <row r="4" spans="1:11" x14ac:dyDescent="0.2">
      <c r="A4" s="3">
        <v>1</v>
      </c>
      <c r="B4">
        <v>9.3471211306402058</v>
      </c>
      <c r="C4">
        <v>4.4980994493840205</v>
      </c>
      <c r="D4">
        <f>_xlfn.CONFIDENCE.NORM(0.05,GETPIVOTDATA("StdDev of mult_lift",$A$3,"bifolios_per_quire",1),44)</f>
        <v>1.3290790301798681</v>
      </c>
    </row>
    <row r="5" spans="1:11" x14ac:dyDescent="0.2">
      <c r="A5" s="3">
        <v>2</v>
      </c>
      <c r="B5">
        <v>6.4346126943228494</v>
      </c>
      <c r="C5">
        <v>3.3266561821114973</v>
      </c>
      <c r="D5">
        <f>_xlfn.CONFIDENCE.NORM(0.05,GETPIVOTDATA("StdDev of mult_lift",$A$3,"bifolios_per_quire",2),44)</f>
        <v>0.98294602465227521</v>
      </c>
    </row>
    <row r="6" spans="1:11" x14ac:dyDescent="0.2">
      <c r="A6" s="3">
        <v>3</v>
      </c>
      <c r="B6">
        <v>5.0444488375111316</v>
      </c>
      <c r="C6">
        <v>2.8980549744200728</v>
      </c>
      <c r="D6">
        <f>_xlfn.CONFIDENCE.NORM(0.05,GETPIVOTDATA("StdDev of mult_lift",$A$3,"bifolios_per_quire",3),44)</f>
        <v>0.85630478786716002</v>
      </c>
    </row>
    <row r="7" spans="1:11" x14ac:dyDescent="0.2">
      <c r="A7" s="3">
        <v>4</v>
      </c>
      <c r="B7">
        <v>4.2077235914733304</v>
      </c>
      <c r="C7">
        <v>2.5375583804895081</v>
      </c>
      <c r="D7">
        <f>_xlfn.CONFIDENCE.NORM(0.05,GETPIVOTDATA("StdDev of mult_lift",$A$3,"bifolios_per_quire",4),44)</f>
        <v>0.74978680869931524</v>
      </c>
    </row>
    <row r="8" spans="1:11" x14ac:dyDescent="0.2">
      <c r="A8" s="3">
        <v>5</v>
      </c>
      <c r="B8">
        <v>3.7469778213081626</v>
      </c>
      <c r="C8">
        <v>2.2440425520706295</v>
      </c>
      <c r="D8">
        <f>_xlfn.CONFIDENCE.NORM(0.05,GETPIVOTDATA("StdDev of mult_lift",$A$3,"bifolios_per_quire",5),44)</f>
        <v>0.66306001731393904</v>
      </c>
    </row>
    <row r="9" spans="1:11" x14ac:dyDescent="0.2">
      <c r="A9" s="3" t="s">
        <v>27</v>
      </c>
      <c r="B9">
        <v>5.756176815051135</v>
      </c>
      <c r="C9">
        <v>3.7804507473076359</v>
      </c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2026-07-25T16:32:54Z</dcterms:created>
  <dcterms:modified xsi:type="dcterms:W3CDTF">2026-07-28T04:36:57Z</dcterms:modified>
</cp:coreProperties>
</file>